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8A3E20EB-8137-4FD7-A291-F793840F132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pis treści" sheetId="9" r:id="rId1"/>
    <sheet name="Grafika 1" sheetId="1" r:id="rId2"/>
    <sheet name="Grafika 2" sheetId="2" r:id="rId3"/>
    <sheet name="Grafika 3" sheetId="3" r:id="rId4"/>
    <sheet name="Grafika 4" sheetId="4" r:id="rId5"/>
    <sheet name="Tabela 1" sheetId="5" r:id="rId6"/>
    <sheet name="Tabela 2" sheetId="6" r:id="rId7"/>
    <sheet name="Tabela 3" sheetId="7" r:id="rId8"/>
    <sheet name="Tabela 4" sheetId="8" r:id="rId9"/>
  </sheets>
  <definedNames>
    <definedName name="_xlnm._FilterDatabase" localSheetId="6" hidden="1">'Tabela 2'!$A$1:$N$3891</definedName>
    <definedName name="_xlnm._FilterDatabase" localSheetId="7" hidden="1">'Tabela 3'!$B$3:$O$4</definedName>
    <definedName name="_xlnm._FilterDatabase" localSheetId="8" hidden="1">'Tabela 4'!$C$3:$S$4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<sst xmlns="http://schemas.openxmlformats.org/spreadsheetml/2006/main" count="123793" uniqueCount="1619">
  <si>
    <t>Grafika 1: Struktura liczby hospitalizacji w województwach wg rozpoznań</t>
  </si>
  <si>
    <t>* kolor danego pola jest zależny od udziału hospitalizacji z powodu chorób z danego rozdziału klasyfikacji ICD-10 w całkowitej liczbie hospitalizacji w województwie</t>
  </si>
  <si>
    <t>Grafika 2: Struktura liczby hospitalizacji i wartości świadczeń wg rozpoznań</t>
  </si>
  <si>
    <t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</si>
  <si>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>Grafika 3: Odsetek hospitalizacji z rozpoznaniem 'nieokreślone' wg poziomów PSZ</t>
  </si>
  <si>
    <t>Grafika 4: Średnia długość hospitalizacji wg charakteru hospitalizacji i trybu przyjęcia</t>
  </si>
  <si>
    <t>A00-B99 Wybrane choroby zakaźne i pasożytnicze</t>
  </si>
  <si>
    <t>Dolnośląskie</t>
  </si>
  <si>
    <t>SZPITAL I STOPNIA</t>
  </si>
  <si>
    <t>A Choroby układu nerwowego</t>
  </si>
  <si>
    <t>D Choroby układu oddechowego</t>
  </si>
  <si>
    <t>F Choroby przewodu pokarmowego</t>
  </si>
  <si>
    <t>G Choroby wątroby, dróg żółciowych, trzustki i śledziony</t>
  </si>
  <si>
    <t>P Choroby dzieci - leczenie zachowawcze</t>
  </si>
  <si>
    <t>S Choroby układu krwiotwórczego, zatrucia i choroby zakaźne</t>
  </si>
  <si>
    <t>SZPITAL II STOPNIA</t>
  </si>
  <si>
    <t>L Choroby układu moczowo-płciowego</t>
  </si>
  <si>
    <t>SZPITAL III STOPNIA</t>
  </si>
  <si>
    <t>C Choroby twarzy, jamy ustnej, gardła, krtani, nosa i uszu</t>
  </si>
  <si>
    <t>H Choroby układu mięśniowo-szkieletowego</t>
  </si>
  <si>
    <t>J Choroby piersi, skóry i oparzenia</t>
  </si>
  <si>
    <t>PZ Choroby dzieci - leczenie zabiegowe</t>
  </si>
  <si>
    <t>SZPITAL OGÓLNOPOLSKI</t>
  </si>
  <si>
    <t>B Choroby narządu wzroku</t>
  </si>
  <si>
    <t>Q Choroby naczyń</t>
  </si>
  <si>
    <t>SZPITAL ONKOLOGICZNY</t>
  </si>
  <si>
    <t>SZPITAL PULMONOLOGICZNY</t>
  </si>
  <si>
    <t>Kujawsko-pomorskie</t>
  </si>
  <si>
    <t>E Choroby układu krążenia</t>
  </si>
  <si>
    <t>SZPITAL PEDIATRYCZNY</t>
  </si>
  <si>
    <t>Lubelskie</t>
  </si>
  <si>
    <t>POZA PSZ</t>
  </si>
  <si>
    <t>K Choroby układu dokrewnego</t>
  </si>
  <si>
    <t>N Położnictwo i opieka nad noworodkami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</si>
  <si>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</si>
  <si>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</si>
  <si>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</si>
  <si>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</si>
  <si>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</si>
  <si>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</si>
  <si>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</si>
  <si>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</si>
  <si>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M Choroby żeńskiego układu rozrodczego</t>
  </si>
  <si>
    <t>Śląskie</t>
  </si>
  <si>
    <t>Świętokrzyskie</t>
  </si>
  <si>
    <t>Warmińsko-mazurskie</t>
  </si>
  <si>
    <t>Wielkopolskie</t>
  </si>
  <si>
    <t>Zachodniopomorskie</t>
  </si>
  <si>
    <t>C00-D48 Nowotwory</t>
  </si>
  <si>
    <t>Z Kompleksowa diagnostyka</t>
  </si>
  <si>
    <t>D50-D89 Choroby krwi i narządów krwiotwórczych oraz wybrane choroby przebiegające z udziałem mechanizmów immunologicznych</t>
  </si>
  <si>
    <t>E00-E90 Zaburzenia wydzielania wewnętrznego, stanu odżywienia i przemian metabolicznych</t>
  </si>
  <si>
    <t>F00-F99 Zaburzenia psychiczne i zaburzenia zachowania</t>
  </si>
  <si>
    <t>G00-G99 Choroby układu nerwowego</t>
  </si>
  <si>
    <t>H00-H59 Choroby oka i przydatków oka</t>
  </si>
  <si>
    <t>H60-H95 Choroby ucha i wyrostka sutkowatego</t>
  </si>
  <si>
    <t>I00-I99 Choroby układu krążenia</t>
  </si>
  <si>
    <t>J00-J99 Choroby układu oddechowego</t>
  </si>
  <si>
    <t>K00-K93 Choroby układu pokarmowego</t>
  </si>
  <si>
    <t>L00-L99 Choroby skóry i tkanki podskórnej</t>
  </si>
  <si>
    <t>M00-M99 Choroby układu mięśniowo-szkieletowego i tkanki łącznej</t>
  </si>
  <si>
    <t>N00-N99 Choroby układu moczowo-płciowego</t>
  </si>
  <si>
    <t>O00-O99 Ciąża, poród i okres połogu</t>
  </si>
  <si>
    <t>P00-P96 Wybrane stany rozpoczynające się w okresie okołoporodowym</t>
  </si>
  <si>
    <t>Q00-Q99 Wady rozwojowe wrodzone, zniekształcenia i aberracje chromosomowe</t>
  </si>
  <si>
    <t>R00-R99 Objawy, cechy chorobowe oraz nieprawidłowe wyniki badań klinicznych i laboratoryjnych niesklasyfikowane gdzie indziej</t>
  </si>
  <si>
    <t>S00-T98 Urazy, zatrucia i inne określone skutki działania czynników zewnętrznych</t>
  </si>
  <si>
    <t>T Obrażenia, urazy</t>
  </si>
  <si>
    <t>U00-U99 Kody specjalne</t>
  </si>
  <si>
    <t>V01-Y98 Zewnętrzne przyczyny zachorowania i zgonu</t>
  </si>
  <si>
    <t>Z00-Z99 Czynniki wpływające na stan zdrowia i kontakt ze służbą zdrowia</t>
  </si>
  <si>
    <t>&lt; 5</t>
  </si>
  <si>
    <t xml:space="preserve"> </t>
  </si>
  <si>
    <t>Rozdział ICD10</t>
  </si>
  <si>
    <t>Województwo</t>
  </si>
  <si>
    <t>Poziom szpitala w ramach ryczałtu PSZ</t>
  </si>
  <si>
    <t>Sekcja JGP</t>
  </si>
  <si>
    <t>Hospitalizacje</t>
  </si>
  <si>
    <t>Wartość</t>
  </si>
  <si>
    <t>Zmiana liczby hospitalizacji</t>
  </si>
  <si>
    <t>Zmiana wartości</t>
  </si>
  <si>
    <t>Kwiecień 2024</t>
  </si>
  <si>
    <t>Marzec 2024</t>
  </si>
  <si>
    <t>Kwiecień 2023</t>
  </si>
  <si>
    <t>Kwiecień 2024 / Marzec 2024</t>
  </si>
  <si>
    <t>Kwiecień 2024 / Kwiecień 2023</t>
  </si>
  <si>
    <t>Tabela 1: Liczba hospitalizacji i liczba punktów za hospitalizacje wg rozpoznań i sekcji produktów</t>
  </si>
  <si>
    <t>A01</t>
  </si>
  <si>
    <t>A02</t>
  </si>
  <si>
    <t>A03</t>
  </si>
  <si>
    <t>A04</t>
  </si>
  <si>
    <t>A11</t>
  </si>
  <si>
    <t>A11O</t>
  </si>
  <si>
    <t>A12</t>
  </si>
  <si>
    <t>A13</t>
  </si>
  <si>
    <t>A14</t>
  </si>
  <si>
    <t>A22</t>
  </si>
  <si>
    <t>A23</t>
  </si>
  <si>
    <t>A24</t>
  </si>
  <si>
    <t>A25</t>
  </si>
  <si>
    <t>A26</t>
  </si>
  <si>
    <t>A27</t>
  </si>
  <si>
    <t>A30</t>
  </si>
  <si>
    <t>A31</t>
  </si>
  <si>
    <t>A32E</t>
  </si>
  <si>
    <t>A32F</t>
  </si>
  <si>
    <t>A33</t>
  </si>
  <si>
    <t>A34C</t>
  </si>
  <si>
    <t>A34D</t>
  </si>
  <si>
    <t>A35C</t>
  </si>
  <si>
    <t>A35D</t>
  </si>
  <si>
    <t>A36</t>
  </si>
  <si>
    <t>A45</t>
  </si>
  <si>
    <t>A46</t>
  </si>
  <si>
    <t>A47</t>
  </si>
  <si>
    <t>A48</t>
  </si>
  <si>
    <t>A49</t>
  </si>
  <si>
    <t>A50</t>
  </si>
  <si>
    <t>A56</t>
  </si>
  <si>
    <t>A57</t>
  </si>
  <si>
    <t>A57A</t>
  </si>
  <si>
    <t>A58</t>
  </si>
  <si>
    <t>A59</t>
  </si>
  <si>
    <t>A66</t>
  </si>
  <si>
    <t>A67</t>
  </si>
  <si>
    <t>A76</t>
  </si>
  <si>
    <t>A77</t>
  </si>
  <si>
    <t>A86</t>
  </si>
  <si>
    <t>A87</t>
  </si>
  <si>
    <t>B04</t>
  </si>
  <si>
    <t>B05</t>
  </si>
  <si>
    <t>B06</t>
  </si>
  <si>
    <t>B07</t>
  </si>
  <si>
    <t>B11</t>
  </si>
  <si>
    <t>B16</t>
  </si>
  <si>
    <t>B16G</t>
  </si>
  <si>
    <t>B17</t>
  </si>
  <si>
    <t>B17G</t>
  </si>
  <si>
    <t>B18G</t>
  </si>
  <si>
    <t>B19G</t>
  </si>
  <si>
    <t>B23</t>
  </si>
  <si>
    <t>B25</t>
  </si>
  <si>
    <t>B31</t>
  </si>
  <si>
    <t>B32</t>
  </si>
  <si>
    <t>B33</t>
  </si>
  <si>
    <t>B42</t>
  </si>
  <si>
    <t>B43</t>
  </si>
  <si>
    <t>B52</t>
  </si>
  <si>
    <t>B53</t>
  </si>
  <si>
    <t>B63</t>
  </si>
  <si>
    <t>B72</t>
  </si>
  <si>
    <t>B73</t>
  </si>
  <si>
    <t>B74</t>
  </si>
  <si>
    <t>B81</t>
  </si>
  <si>
    <t>B83</t>
  </si>
  <si>
    <t>B84</t>
  </si>
  <si>
    <t>B94</t>
  </si>
  <si>
    <t>B98A</t>
  </si>
  <si>
    <t>C01</t>
  </si>
  <si>
    <t>C05G</t>
  </si>
  <si>
    <t>C06G</t>
  </si>
  <si>
    <t>C06H</t>
  </si>
  <si>
    <t>C07G</t>
  </si>
  <si>
    <t>C07H</t>
  </si>
  <si>
    <t>C07I</t>
  </si>
  <si>
    <t>C11</t>
  </si>
  <si>
    <t>C11O</t>
  </si>
  <si>
    <t>C12</t>
  </si>
  <si>
    <t>C14</t>
  </si>
  <si>
    <t>C15</t>
  </si>
  <si>
    <t>C21E</t>
  </si>
  <si>
    <t>C21F</t>
  </si>
  <si>
    <t>C22</t>
  </si>
  <si>
    <t>C23</t>
  </si>
  <si>
    <t>C24</t>
  </si>
  <si>
    <t>C27</t>
  </si>
  <si>
    <t>C28</t>
  </si>
  <si>
    <t>C29</t>
  </si>
  <si>
    <t>C31</t>
  </si>
  <si>
    <t>C32</t>
  </si>
  <si>
    <t>C33</t>
  </si>
  <si>
    <t>C34</t>
  </si>
  <si>
    <t>C41</t>
  </si>
  <si>
    <t>C42</t>
  </si>
  <si>
    <t>C43</t>
  </si>
  <si>
    <t>C44</t>
  </si>
  <si>
    <t>C56</t>
  </si>
  <si>
    <t>C57</t>
  </si>
  <si>
    <t>C64</t>
  </si>
  <si>
    <t>D01</t>
  </si>
  <si>
    <t>D02</t>
  </si>
  <si>
    <t>D03</t>
  </si>
  <si>
    <t>D05</t>
  </si>
  <si>
    <t>D06</t>
  </si>
  <si>
    <t>D07</t>
  </si>
  <si>
    <t>D10E</t>
  </si>
  <si>
    <t>D10F</t>
  </si>
  <si>
    <t>D16</t>
  </si>
  <si>
    <t>D17</t>
  </si>
  <si>
    <t>D18</t>
  </si>
  <si>
    <t>D19</t>
  </si>
  <si>
    <t>D20</t>
  </si>
  <si>
    <t>D21</t>
  </si>
  <si>
    <t>D26</t>
  </si>
  <si>
    <t>D28</t>
  </si>
  <si>
    <t>D36</t>
  </si>
  <si>
    <t>D37E</t>
  </si>
  <si>
    <t>D37F</t>
  </si>
  <si>
    <t>D38</t>
  </si>
  <si>
    <t>D45</t>
  </si>
  <si>
    <t>D46</t>
  </si>
  <si>
    <t>D48</t>
  </si>
  <si>
    <t>D49</t>
  </si>
  <si>
    <t>D50</t>
  </si>
  <si>
    <t>D51</t>
  </si>
  <si>
    <t>D52</t>
  </si>
  <si>
    <t>D53</t>
  </si>
  <si>
    <t>D54</t>
  </si>
  <si>
    <t>D55</t>
  </si>
  <si>
    <t>E02</t>
  </si>
  <si>
    <t>E04</t>
  </si>
  <si>
    <t>E05G</t>
  </si>
  <si>
    <t>E06G</t>
  </si>
  <si>
    <t>E10</t>
  </si>
  <si>
    <t>E11</t>
  </si>
  <si>
    <t>E12G</t>
  </si>
  <si>
    <t>E15</t>
  </si>
  <si>
    <t>E16</t>
  </si>
  <si>
    <t>E17G</t>
  </si>
  <si>
    <t>E21</t>
  </si>
  <si>
    <t>E22E</t>
  </si>
  <si>
    <t>E22F</t>
  </si>
  <si>
    <t>E23G</t>
  </si>
  <si>
    <t>E24G</t>
  </si>
  <si>
    <t>E26</t>
  </si>
  <si>
    <t>E27</t>
  </si>
  <si>
    <t>E29</t>
  </si>
  <si>
    <t>E31</t>
  </si>
  <si>
    <t>E31G</t>
  </si>
  <si>
    <t>E32</t>
  </si>
  <si>
    <t>E33</t>
  </si>
  <si>
    <t>E34</t>
  </si>
  <si>
    <t>E34G</t>
  </si>
  <si>
    <t>E36</t>
  </si>
  <si>
    <t>E37</t>
  </si>
  <si>
    <t>E37G</t>
  </si>
  <si>
    <t>E37H</t>
  </si>
  <si>
    <t>E43</t>
  </si>
  <si>
    <t>E44</t>
  </si>
  <si>
    <t>E46</t>
  </si>
  <si>
    <t>E47</t>
  </si>
  <si>
    <t>E48</t>
  </si>
  <si>
    <t>E50</t>
  </si>
  <si>
    <t>E51</t>
  </si>
  <si>
    <t>E52</t>
  </si>
  <si>
    <t>E53G</t>
  </si>
  <si>
    <t>E55</t>
  </si>
  <si>
    <t>E56</t>
  </si>
  <si>
    <t>E57</t>
  </si>
  <si>
    <t>E59</t>
  </si>
  <si>
    <t>E61</t>
  </si>
  <si>
    <t>E62</t>
  </si>
  <si>
    <t>E71</t>
  </si>
  <si>
    <t>E72</t>
  </si>
  <si>
    <t>E73</t>
  </si>
  <si>
    <t>E74E</t>
  </si>
  <si>
    <t>E74F</t>
  </si>
  <si>
    <t>E77</t>
  </si>
  <si>
    <t>E86</t>
  </si>
  <si>
    <t>E87</t>
  </si>
  <si>
    <t>E88</t>
  </si>
  <si>
    <t>E89</t>
  </si>
  <si>
    <t>F01</t>
  </si>
  <si>
    <t>F02</t>
  </si>
  <si>
    <t>F03</t>
  </si>
  <si>
    <t>F04</t>
  </si>
  <si>
    <t>F07E</t>
  </si>
  <si>
    <t>F07F</t>
  </si>
  <si>
    <t>F11E</t>
  </si>
  <si>
    <t>F11F</t>
  </si>
  <si>
    <t>F12</t>
  </si>
  <si>
    <t>F13</t>
  </si>
  <si>
    <t>F14</t>
  </si>
  <si>
    <t>F16E</t>
  </si>
  <si>
    <t>F16F</t>
  </si>
  <si>
    <t>F21</t>
  </si>
  <si>
    <t>F22</t>
  </si>
  <si>
    <t>F26E</t>
  </si>
  <si>
    <t>F26F</t>
  </si>
  <si>
    <t>F31</t>
  </si>
  <si>
    <t>F32</t>
  </si>
  <si>
    <t>F32O</t>
  </si>
  <si>
    <t>F34</t>
  </si>
  <si>
    <t>F36</t>
  </si>
  <si>
    <t>F42</t>
  </si>
  <si>
    <t>F42O</t>
  </si>
  <si>
    <t>F43E</t>
  </si>
  <si>
    <t>F43F</t>
  </si>
  <si>
    <t>F44</t>
  </si>
  <si>
    <t>F45R</t>
  </si>
  <si>
    <t>F46</t>
  </si>
  <si>
    <t>F47E</t>
  </si>
  <si>
    <t>F47F</t>
  </si>
  <si>
    <t>F51</t>
  </si>
  <si>
    <t>F52</t>
  </si>
  <si>
    <t>F58E</t>
  </si>
  <si>
    <t>F58F</t>
  </si>
  <si>
    <t>F61</t>
  </si>
  <si>
    <t>F62</t>
  </si>
  <si>
    <t>F66</t>
  </si>
  <si>
    <t>F72</t>
  </si>
  <si>
    <t>F73</t>
  </si>
  <si>
    <t>F82</t>
  </si>
  <si>
    <t>F83</t>
  </si>
  <si>
    <t>F86E</t>
  </si>
  <si>
    <t>F86F</t>
  </si>
  <si>
    <t>F93</t>
  </si>
  <si>
    <t>F94</t>
  </si>
  <si>
    <t>F96</t>
  </si>
  <si>
    <t>G01</t>
  </si>
  <si>
    <t>G11</t>
  </si>
  <si>
    <t>G12</t>
  </si>
  <si>
    <t>G13</t>
  </si>
  <si>
    <t>G14</t>
  </si>
  <si>
    <t>G16</t>
  </si>
  <si>
    <t>G17</t>
  </si>
  <si>
    <t>G18</t>
  </si>
  <si>
    <t>G21</t>
  </si>
  <si>
    <t>G22</t>
  </si>
  <si>
    <t>G25E</t>
  </si>
  <si>
    <t>G25F</t>
  </si>
  <si>
    <t>G26E</t>
  </si>
  <si>
    <t>G26F</t>
  </si>
  <si>
    <t>G28</t>
  </si>
  <si>
    <t>G30</t>
  </si>
  <si>
    <t>G31G</t>
  </si>
  <si>
    <t>G31H</t>
  </si>
  <si>
    <t>G31O</t>
  </si>
  <si>
    <t>G32</t>
  </si>
  <si>
    <t>G33</t>
  </si>
  <si>
    <t>G34</t>
  </si>
  <si>
    <t>G35</t>
  </si>
  <si>
    <t>G36</t>
  </si>
  <si>
    <t>G37</t>
  </si>
  <si>
    <t>G38</t>
  </si>
  <si>
    <t>G42</t>
  </si>
  <si>
    <t>H01</t>
  </si>
  <si>
    <t>H02</t>
  </si>
  <si>
    <t>H09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</si>
  <si>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</si>
  <si>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</si>
  <si>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</si>
  <si>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</si>
  <si>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</si>
  <si>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</si>
  <si>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</si>
  <si>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</si>
  <si>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</si>
  <si>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</si>
  <si>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H21</t>
  </si>
  <si>
    <t>H22</t>
  </si>
  <si>
    <t>H23</t>
  </si>
  <si>
    <t>H31E</t>
  </si>
  <si>
    <t>H31F</t>
  </si>
  <si>
    <t>H32</t>
  </si>
  <si>
    <t>H33</t>
  </si>
  <si>
    <t>H40</t>
  </si>
  <si>
    <t>H41</t>
  </si>
  <si>
    <t>H42</t>
  </si>
  <si>
    <t>H43</t>
  </si>
  <si>
    <t>H51</t>
  </si>
  <si>
    <t>H52</t>
  </si>
  <si>
    <t>H53</t>
  </si>
  <si>
    <t>H55</t>
  </si>
  <si>
    <t>H56C</t>
  </si>
  <si>
    <t>H56D</t>
  </si>
  <si>
    <t>H60</t>
  </si>
  <si>
    <t>H61</t>
  </si>
  <si>
    <t>H62E</t>
  </si>
  <si>
    <t>H62F</t>
  </si>
  <si>
    <t>H63</t>
  </si>
  <si>
    <t>H64</t>
  </si>
  <si>
    <t>H67</t>
  </si>
  <si>
    <t>H72</t>
  </si>
  <si>
    <t>H74E</t>
  </si>
  <si>
    <t>H74F</t>
  </si>
  <si>
    <t>H80</t>
  </si>
  <si>
    <t>H81</t>
  </si>
  <si>
    <t>H82</t>
  </si>
  <si>
    <t>H83</t>
  </si>
  <si>
    <t>H83O</t>
  </si>
  <si>
    <t>H84</t>
  </si>
  <si>
    <t>H84O</t>
  </si>
  <si>
    <t>H85E</t>
  </si>
  <si>
    <t>H85F</t>
  </si>
  <si>
    <t>H86</t>
  </si>
  <si>
    <t>H87</t>
  </si>
  <si>
    <t>H88</t>
  </si>
  <si>
    <t>H89</t>
  </si>
  <si>
    <t>H90</t>
  </si>
  <si>
    <t>H95</t>
  </si>
  <si>
    <t>H96C</t>
  </si>
  <si>
    <t>H96D</t>
  </si>
  <si>
    <t>H98</t>
  </si>
  <si>
    <t>J01G</t>
  </si>
  <si>
    <t>J01H</t>
  </si>
  <si>
    <t>J02</t>
  </si>
  <si>
    <t>J03E</t>
  </si>
  <si>
    <t>J03F</t>
  </si>
  <si>
    <t>J03O</t>
  </si>
  <si>
    <t>J04G</t>
  </si>
  <si>
    <t>J04H</t>
  </si>
  <si>
    <t>J05</t>
  </si>
  <si>
    <t>J06</t>
  </si>
  <si>
    <t>J07</t>
  </si>
  <si>
    <t>J08</t>
  </si>
  <si>
    <t>J10</t>
  </si>
  <si>
    <t>J22</t>
  </si>
  <si>
    <t>J23</t>
  </si>
  <si>
    <t>J24</t>
  </si>
  <si>
    <t>J26</t>
  </si>
  <si>
    <t>J27</t>
  </si>
  <si>
    <t>J28</t>
  </si>
  <si>
    <t>J29</t>
  </si>
  <si>
    <t>J31</t>
  </si>
  <si>
    <t>J32</t>
  </si>
  <si>
    <t>J33</t>
  </si>
  <si>
    <t>J34</t>
  </si>
  <si>
    <t>J37</t>
  </si>
  <si>
    <t>J38</t>
  </si>
  <si>
    <t>J39</t>
  </si>
  <si>
    <t>J46</t>
  </si>
  <si>
    <t>J47</t>
  </si>
  <si>
    <t>J49</t>
  </si>
  <si>
    <t>K01</t>
  </si>
  <si>
    <t>K02</t>
  </si>
  <si>
    <t>K03</t>
  </si>
  <si>
    <t>K04</t>
  </si>
  <si>
    <t>K05</t>
  </si>
  <si>
    <t>K06</t>
  </si>
  <si>
    <t>K16</t>
  </si>
  <si>
    <t>K25</t>
  </si>
  <si>
    <t>K28E</t>
  </si>
  <si>
    <t>K28F</t>
  </si>
  <si>
    <t>K34</t>
  </si>
  <si>
    <t>K39</t>
  </si>
  <si>
    <t>K40</t>
  </si>
  <si>
    <t>K47D</t>
  </si>
  <si>
    <t>K47L</t>
  </si>
  <si>
    <t>K48</t>
  </si>
  <si>
    <t>K53E</t>
  </si>
  <si>
    <t>K53F</t>
  </si>
  <si>
    <t>K54</t>
  </si>
  <si>
    <t>K57</t>
  </si>
  <si>
    <t>K58</t>
  </si>
  <si>
    <t>K59</t>
  </si>
  <si>
    <t>K60</t>
  </si>
  <si>
    <t>K63</t>
  </si>
  <si>
    <t>L00</t>
  </si>
  <si>
    <t>L03</t>
  </si>
  <si>
    <t>L05</t>
  </si>
  <si>
    <t>L06</t>
  </si>
  <si>
    <t>L07</t>
  </si>
  <si>
    <t>L08</t>
  </si>
  <si>
    <t>L09</t>
  </si>
  <si>
    <t>L104</t>
  </si>
  <si>
    <t>L12</t>
  </si>
  <si>
    <t>L13</t>
  </si>
  <si>
    <t>L15</t>
  </si>
  <si>
    <t>L16</t>
  </si>
  <si>
    <t>L17</t>
  </si>
  <si>
    <t>L21</t>
  </si>
  <si>
    <t>L22</t>
  </si>
  <si>
    <t>L23</t>
  </si>
  <si>
    <t>L24</t>
  </si>
  <si>
    <t>L25</t>
  </si>
  <si>
    <t>L26</t>
  </si>
  <si>
    <t>L27</t>
  </si>
  <si>
    <t>L29</t>
  </si>
  <si>
    <t>L30</t>
  </si>
  <si>
    <t>L31</t>
  </si>
  <si>
    <t>L31L</t>
  </si>
  <si>
    <t>L31R</t>
  </si>
  <si>
    <t>L32</t>
  </si>
  <si>
    <t>L43</t>
  </si>
  <si>
    <t>L45</t>
  </si>
  <si>
    <t>L46</t>
  </si>
  <si>
    <t>L47</t>
  </si>
  <si>
    <t>L52</t>
  </si>
  <si>
    <t>L53</t>
  </si>
  <si>
    <t>L54</t>
  </si>
  <si>
    <t>L62E</t>
  </si>
  <si>
    <t>L62F</t>
  </si>
  <si>
    <t>L64</t>
  </si>
  <si>
    <t>L69</t>
  </si>
  <si>
    <t>L72</t>
  </si>
  <si>
    <t>L81</t>
  </si>
  <si>
    <t>L82</t>
  </si>
  <si>
    <t>L83</t>
  </si>
  <si>
    <t>L84E</t>
  </si>
  <si>
    <t>L84F</t>
  </si>
  <si>
    <t>L85</t>
  </si>
  <si>
    <t>L86</t>
  </si>
  <si>
    <t>L91</t>
  </si>
  <si>
    <t>L92</t>
  </si>
  <si>
    <t>L94</t>
  </si>
  <si>
    <t>L97</t>
  </si>
  <si>
    <t>M01</t>
  </si>
  <si>
    <t>M02</t>
  </si>
  <si>
    <t>M03</t>
  </si>
  <si>
    <t>M04</t>
  </si>
  <si>
    <t>M05</t>
  </si>
  <si>
    <t>M06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</si>
  <si>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</si>
  <si>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</si>
  <si>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</si>
  <si>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</si>
  <si>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</si>
  <si>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</si>
  <si>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</si>
  <si>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</si>
  <si>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</si>
  <si>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</si>
  <si>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</si>
  <si>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M22R</t>
  </si>
  <si>
    <t>M26</t>
  </si>
  <si>
    <t>M27</t>
  </si>
  <si>
    <t>M28</t>
  </si>
  <si>
    <t>M29</t>
  </si>
  <si>
    <t>M30</t>
  </si>
  <si>
    <t>M31</t>
  </si>
  <si>
    <t>N01</t>
  </si>
  <si>
    <t>N02</t>
  </si>
  <si>
    <t>N03</t>
  </si>
  <si>
    <t>N06</t>
  </si>
  <si>
    <t>N07C</t>
  </si>
  <si>
    <t>N07D</t>
  </si>
  <si>
    <t>N08</t>
  </si>
  <si>
    <t>N08A</t>
  </si>
  <si>
    <t>N08B</t>
  </si>
  <si>
    <t>N09</t>
  </si>
  <si>
    <t>N11</t>
  </si>
  <si>
    <t>N12</t>
  </si>
  <si>
    <t>N13</t>
  </si>
  <si>
    <t>N20</t>
  </si>
  <si>
    <t>N21</t>
  </si>
  <si>
    <t>N21A</t>
  </si>
  <si>
    <t>N22</t>
  </si>
  <si>
    <t>N22A</t>
  </si>
  <si>
    <t>N23</t>
  </si>
  <si>
    <t>N24</t>
  </si>
  <si>
    <t>N25</t>
  </si>
  <si>
    <t>P01</t>
  </si>
  <si>
    <t>P03</t>
  </si>
  <si>
    <t>P04</t>
  </si>
  <si>
    <t>P05</t>
  </si>
  <si>
    <t>P06</t>
  </si>
  <si>
    <t>P07</t>
  </si>
  <si>
    <t>P08</t>
  </si>
  <si>
    <t>P10</t>
  </si>
  <si>
    <t>P11</t>
  </si>
  <si>
    <t>P12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</si>
  <si>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</si>
  <si>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</si>
  <si>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</si>
  <si>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</si>
  <si>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</si>
  <si>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</si>
  <si>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</si>
  <si>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</si>
  <si>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</si>
  <si>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</si>
  <si>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</si>
  <si>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</si>
  <si>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</si>
  <si>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</si>
  <si>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</si>
  <si>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</si>
  <si>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</si>
  <si>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</si>
  <si>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</si>
  <si>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</si>
  <si>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</si>
  <si>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</si>
  <si>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</si>
  <si>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P40</t>
  </si>
  <si>
    <t>P41</t>
  </si>
  <si>
    <t>P42</t>
  </si>
  <si>
    <t>P43</t>
  </si>
  <si>
    <t>P44</t>
  </si>
  <si>
    <t>P45</t>
  </si>
  <si>
    <t>P46</t>
  </si>
  <si>
    <t>P47</t>
  </si>
  <si>
    <t>P48</t>
  </si>
  <si>
    <t>P49</t>
  </si>
  <si>
    <t>P50</t>
  </si>
  <si>
    <t>P51</t>
  </si>
  <si>
    <t>P52</t>
  </si>
  <si>
    <t>P99</t>
  </si>
  <si>
    <t>PZ99</t>
  </si>
  <si>
    <t>PZA01</t>
  </si>
  <si>
    <t>PZA02</t>
  </si>
  <si>
    <t>PZA03</t>
  </si>
  <si>
    <t>PZB01</t>
  </si>
  <si>
    <t>PZB02</t>
  </si>
  <si>
    <t>PZB03</t>
  </si>
  <si>
    <t>PZB04</t>
  </si>
  <si>
    <t>PZB05</t>
  </si>
  <si>
    <t>PZB06</t>
  </si>
  <si>
    <t>PZB07</t>
  </si>
  <si>
    <t>PZC01</t>
  </si>
  <si>
    <t>PZC02</t>
  </si>
  <si>
    <t>PZC03</t>
  </si>
  <si>
    <t>PZC04</t>
  </si>
  <si>
    <t>PZC05</t>
  </si>
  <si>
    <t>PZC06</t>
  </si>
  <si>
    <t>PZC07</t>
  </si>
  <si>
    <t>PZC08</t>
  </si>
  <si>
    <t>PZC09</t>
  </si>
  <si>
    <t>PZC10</t>
  </si>
  <si>
    <t>PZC11</t>
  </si>
  <si>
    <t>PZC12</t>
  </si>
  <si>
    <t>PZC13</t>
  </si>
  <si>
    <t>PZC14</t>
  </si>
  <si>
    <t>PZC15</t>
  </si>
  <si>
    <t>PZC16</t>
  </si>
  <si>
    <t>PZC17</t>
  </si>
  <si>
    <t>PZC18</t>
  </si>
  <si>
    <t>PZC19</t>
  </si>
  <si>
    <t>PZC20</t>
  </si>
  <si>
    <t>PZC21</t>
  </si>
  <si>
    <t>PZC22</t>
  </si>
  <si>
    <t>PZC23</t>
  </si>
  <si>
    <t>PZD01</t>
  </si>
  <si>
    <t>PZD02</t>
  </si>
  <si>
    <t>PZD03</t>
  </si>
  <si>
    <t>PZD04</t>
  </si>
  <si>
    <t>PZE01</t>
  </si>
  <si>
    <t>PZE02</t>
  </si>
  <si>
    <t>PZF01</t>
  </si>
  <si>
    <t>PZF02</t>
  </si>
  <si>
    <t>PZF03</t>
  </si>
  <si>
    <t>PZF04</t>
  </si>
  <si>
    <t>PZF05</t>
  </si>
  <si>
    <t>PZF06</t>
  </si>
  <si>
    <t>PZF07</t>
  </si>
  <si>
    <t>PZF08</t>
  </si>
  <si>
    <t>PZF09</t>
  </si>
  <si>
    <t>PZF10</t>
  </si>
  <si>
    <t>PZF11</t>
  </si>
  <si>
    <t>PZF12</t>
  </si>
  <si>
    <t>PZG01</t>
  </si>
  <si>
    <t>PZG02</t>
  </si>
  <si>
    <t>PZH01</t>
  </si>
  <si>
    <t>PZH02</t>
  </si>
  <si>
    <t>PZH03</t>
  </si>
  <si>
    <t>PZH04</t>
  </si>
  <si>
    <t>PZH05</t>
  </si>
  <si>
    <t>PZH06</t>
  </si>
  <si>
    <t>PZH07</t>
  </si>
  <si>
    <t>PZH08</t>
  </si>
  <si>
    <t>PZH09</t>
  </si>
  <si>
    <t>PZH10</t>
  </si>
  <si>
    <t>PZH11</t>
  </si>
  <si>
    <t>PZH12</t>
  </si>
  <si>
    <t>PZH13</t>
  </si>
  <si>
    <t>PZH14</t>
  </si>
  <si>
    <t>PZJ01</t>
  </si>
  <si>
    <t>PZJ02</t>
  </si>
  <si>
    <t>PZJ03</t>
  </si>
  <si>
    <t>PZJ04</t>
  </si>
  <si>
    <t>PZJ05</t>
  </si>
  <si>
    <t>PZK01</t>
  </si>
  <si>
    <t>PZK02</t>
  </si>
  <si>
    <t>PZL01</t>
  </si>
  <si>
    <t>PZL02</t>
  </si>
  <si>
    <t>PZL03</t>
  </si>
  <si>
    <t>PZL04</t>
  </si>
  <si>
    <t>PZL05</t>
  </si>
  <si>
    <t>PZL06</t>
  </si>
  <si>
    <t>PZL07</t>
  </si>
  <si>
    <t>PZL08</t>
  </si>
  <si>
    <t>PZL09</t>
  </si>
  <si>
    <t>PZL10</t>
  </si>
  <si>
    <t>PZL11</t>
  </si>
  <si>
    <t>PZL12</t>
  </si>
  <si>
    <t>PZL13</t>
  </si>
  <si>
    <t>PZN01</t>
  </si>
  <si>
    <t>PZN02</t>
  </si>
  <si>
    <t>PZN03</t>
  </si>
  <si>
    <t>PZN04</t>
  </si>
  <si>
    <t>PZQ01</t>
  </si>
  <si>
    <t>PZS01</t>
  </si>
  <si>
    <t>PZS02</t>
  </si>
  <si>
    <t>PZS03</t>
  </si>
  <si>
    <t>Q01</t>
  </si>
  <si>
    <t>Q02</t>
  </si>
  <si>
    <t>Q03</t>
  </si>
  <si>
    <t>Q11</t>
  </si>
  <si>
    <t>Q12</t>
  </si>
  <si>
    <t>Q13</t>
  </si>
  <si>
    <t>Q14</t>
  </si>
  <si>
    <t>Q15</t>
  </si>
  <si>
    <t>Q16E</t>
  </si>
  <si>
    <t>Q16F</t>
  </si>
  <si>
    <t>Q17</t>
  </si>
  <si>
    <t>Q18</t>
  </si>
  <si>
    <t>Q19</t>
  </si>
  <si>
    <t>Q20</t>
  </si>
  <si>
    <t>Q23</t>
  </si>
  <si>
    <t>Q24</t>
  </si>
  <si>
    <t>Q31</t>
  </si>
  <si>
    <t>Q32</t>
  </si>
  <si>
    <t>Q33</t>
  </si>
  <si>
    <t>Q41</t>
  </si>
  <si>
    <t>Q42G</t>
  </si>
  <si>
    <t>Q44</t>
  </si>
  <si>
    <t>Q45</t>
  </si>
  <si>
    <t>Q46</t>
  </si>
  <si>
    <t>Q47</t>
  </si>
  <si>
    <t>Q48</t>
  </si>
  <si>
    <t>Q51</t>
  </si>
  <si>
    <t>Q52</t>
  </si>
  <si>
    <t>Q66</t>
  </si>
  <si>
    <t>S01</t>
  </si>
  <si>
    <t>S02</t>
  </si>
  <si>
    <t>S03</t>
  </si>
  <si>
    <t>S04</t>
  </si>
  <si>
    <t>S05</t>
  </si>
  <si>
    <t>S06</t>
  </si>
  <si>
    <t>S07</t>
  </si>
  <si>
    <t>S11</t>
  </si>
  <si>
    <t>S12</t>
  </si>
  <si>
    <t>S16</t>
  </si>
  <si>
    <t>S21</t>
  </si>
  <si>
    <t>S22</t>
  </si>
  <si>
    <t>S23</t>
  </si>
  <si>
    <t>S33</t>
  </si>
  <si>
    <t>S40</t>
  </si>
  <si>
    <t>S41E</t>
  </si>
  <si>
    <t>S41F</t>
  </si>
  <si>
    <t>S42E</t>
  </si>
  <si>
    <t>S42F</t>
  </si>
  <si>
    <t>S43</t>
  </si>
  <si>
    <t>S44</t>
  </si>
  <si>
    <t>S51</t>
  </si>
  <si>
    <t>S52</t>
  </si>
  <si>
    <t>S55E</t>
  </si>
  <si>
    <t>S55F</t>
  </si>
  <si>
    <t>S56</t>
  </si>
  <si>
    <t>S57</t>
  </si>
  <si>
    <t>S60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</si>
  <si>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</si>
  <si>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</si>
  <si>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</si>
  <si>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</si>
  <si>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</si>
  <si>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</si>
  <si>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</si>
  <si>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</si>
  <si>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</si>
  <si>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T11</t>
  </si>
  <si>
    <t>T12</t>
  </si>
  <si>
    <t>T13</t>
  </si>
  <si>
    <t>T14</t>
  </si>
  <si>
    <t>T15</t>
  </si>
  <si>
    <t>T16</t>
  </si>
  <si>
    <t>Z01</t>
  </si>
  <si>
    <t>Sekcja</t>
  </si>
  <si>
    <t>Kod produktu</t>
  </si>
  <si>
    <t>Tabela 2: Liczba hospitalizacji i liczba punktów za hospitalizacje wg produktów</t>
  </si>
  <si>
    <t>POWIATOWE CENTRUM ZDROWIA W KAMIENNEJ GÓRZE SP. Z O.O. NZOZ SZPITAL POWIATOWY</t>
  </si>
  <si>
    <t>SAMODZIELNY PUBLICZNY ZESPÓŁ OPIEKI ZDROWOTNEJ W BOGATYNI</t>
  </si>
  <si>
    <t>ZESPÓŁ OPIEKI ZDROWOTNEJ W BOLESŁAWCU</t>
  </si>
  <si>
    <t>WOJEWÓDZKIE CENTRUM SZPITALNE KOTLINY JELENIOGÓRSKIEJ</t>
  </si>
  <si>
    <t>KCM CLINIC SPÓŁKA AKCYJNA</t>
  </si>
  <si>
    <t>NIEPUBLICZNY ZAKŁAD OPIEKI ZDROWOTNEJ SZPITAL POWIATOWY W DZIERŻONIOWIE SP. Z O.O.</t>
  </si>
  <si>
    <t>POWIATOWE CENTRUM MEDYCZNE W WOŁOWIE SP. Z O.O. W RESTRUKTURYZACJI</t>
  </si>
  <si>
    <t>NIEPUBLICZNY ZAKŁAD OPIEKI ZDROWOTNEJ POWIATOWE CENTRUM ZDROWIA SP. Z O.O.</t>
  </si>
  <si>
    <t>ORTHOS SZPITAL WIELOSPECJALISTYCZNY SPÓŁKA Z OGRANICZONĄ ODPOWIEDZIALNOŚCIĄ</t>
  </si>
  <si>
    <t>MILICKIE CENTRUM MEDYCZNE SP. Z O.O. W RESTRUKTURYZACJI</t>
  </si>
  <si>
    <t>REGIONALNE CENTRUM ZDROWIA SPÓŁKA Z OGRANICZONĄ ODPOWIEDZIALNOŚCIĄ</t>
  </si>
  <si>
    <t>SPECJALISTYCZNE CENTRUM MEDYCZNE  IM. ŚW. JANA PAWŁA II SPÓŁKA AKCYJNA</t>
  </si>
  <si>
    <t>WOJEWÓDZKI SZPITAL SPECJALISTYCZNY W LEGNICY</t>
  </si>
  <si>
    <t>WIELOSPECJALISTYCZNY SZPITAL -SAMODZIELNY PUBLICZNY ZESPÓŁ OPIEKI ZDROWOTNEJ W ZGORZELCU</t>
  </si>
  <si>
    <t>SAMODZIELNY PUBLICZNY ZAKŁAD OPIEKI ZDROWOTNEJ MINISTERSTWA SPRAW WEWNĘTRZNYCH I ADMINISTRACJI WE WROCŁAWIU</t>
  </si>
  <si>
    <t>"ZESPÓŁ OPIEKI ZDROWOTNEJ" W KŁODZKU</t>
  </si>
  <si>
    <t>"GŁOGOWSKI SZPITAL POWIATOWY" SPÓŁKA Z OGRANICZONĄ ODPOWIEDZIALNOŚCIĄ</t>
  </si>
  <si>
    <t>ZESPÓŁ OPIEKI ZDROWOTNEJ W OŁAWIE</t>
  </si>
  <si>
    <t>"MIEDZIOWE CENTRUM ZDROWIA" S.A. W LUBINIE</t>
  </si>
  <si>
    <t>POWIATOWE CENTRUM ZDROWIA SP Z O.O. W KOWARACH</t>
  </si>
  <si>
    <t>4 WOJSKOWY SZPITAL KLINICZNY Z POLIKLINIKĄ SAMODZIELNY PUBLICZNY ZAKŁAD OPIEKI ZDROWOTNEJ WE WROCŁAWIU</t>
  </si>
  <si>
    <t>SZPITAL SPECJALISTYCZNY IM A. FALKIEWICZA WE WROCŁAWIU</t>
  </si>
  <si>
    <t>UNIWERSYTECKI SZPITAL KLINICZNY IM. JANA MIKULICZA-RADECKIEGO WE WROCŁAWIU</t>
  </si>
  <si>
    <t>SZPITAL IM. ŚW. JADWIGI ŚLĄSKIEJ W TRZEBNICY</t>
  </si>
  <si>
    <t>SPECJALISTYCZNY SZPITAL IM. DRA ALFREDA SOKOŁOWSKIEGO</t>
  </si>
  <si>
    <t>DOLNOŚLĄSKI SZPITAL SPECJALISTYCZNY IM. T. MARCINIAKA - CENTRUM MEDYCYNY RATUNKOWEJ</t>
  </si>
  <si>
    <t>SAMODZIELNY PUBLICZNY ZESPÓŁ OPIEKI ZDROWOTNEJ W ŚWIDNICY</t>
  </si>
  <si>
    <t>NIEPUBLICZNY ZAKŁAD OPIEKI ZDROWOTNEJ ŁUŻYCKIE CENTRUM MEDYCZNE W LUBANIU SPÓŁKA Z OGRANICZONĄ ODPOWIEDZIALNOŚCIĄ</t>
  </si>
  <si>
    <t>JAWORSKIE CENTRUM MEDYCZNE SP. Z O.O.</t>
  </si>
  <si>
    <t>WOJEWÓDZKI SZPITAL SPECJALISTYCZNY IM.J.GROMKOWSKIEGO</t>
  </si>
  <si>
    <t>WOJEWÓDZKI SZPITAL SPECJALISTYCZNY WE WROCŁAWIU</t>
  </si>
  <si>
    <t>DOLNOŚLĄSKIE CENTRUM REHABILITACJI I ORTOPEDII SPÓŁKA Z OGRANICZONĄ ODPOWIEDZIALNOŚCIĄ</t>
  </si>
  <si>
    <t>SZPITAL ŚW.ANTONIEGO W ZĄBKOWICACH ŚLĄSKICH</t>
  </si>
  <si>
    <t>BYSTRZYCKIE CENTRUM ZDROWIA SPÓŁKA Z OGRANICZONĄ ODPOWIEDZIALNOŚCIĄ</t>
  </si>
  <si>
    <t>POWIATOWY ZESPÓŁ SZPITALI</t>
  </si>
  <si>
    <t>"MIKULICZ" SPÓŁKA Z OGRANICZONĄ ODPOWIEDZIALNOŚCIĄ</t>
  </si>
  <si>
    <t>SZPITAL POWIATOWY IM.A.WOLAŃCZYKA SPÓŁKA Z OGRANICZONĄ ODPOWIEDZIALNOŚCIĄ</t>
  </si>
  <si>
    <t>NOVUM-MED SPÓŁKA Z OGRANICZONĄ ODPOWIEDZIALNOŚCIĄ</t>
  </si>
  <si>
    <t>NIEPUBLICZNY ZAKŁAD OPIEKI ZDROWOTNEJ "NOWY SZPITAL W NAKLE I SZUBINIE SPÓŁKA Z O.O.,,</t>
  </si>
  <si>
    <t>"SZPITAL TUCHOLSKI" SPÓŁKA Z OGRANICZONĄ ODPOWIEDZIALNOŚCIĄ</t>
  </si>
  <si>
    <t>WOJEWÓDZKI SZPITAL ZESPOLONY IM. L. RYDYGIERA W TORUNIU</t>
  </si>
  <si>
    <t>SPZOZ SPECJALISTYCZNY SZPITAL MIEJSKI IM. M. KOPERNIKA</t>
  </si>
  <si>
    <t>REGIONALNY SZPITAL SPECJALISTYCZNY IM. DR  WŁADYSŁAWA BIEGAŃSKIEGO W GRUDZIĄDZU</t>
  </si>
  <si>
    <t>NZOZ "NOWY SZPITAL SP. Z O.O." PROWADZONY PRZEZ NOWY SZPITAL SP. Z O.O.</t>
  </si>
  <si>
    <t>PAŁUCKIE CENTRUM ZDROWIA SPÓŁKA Z OGRANICZONĄ ODPOWIEDZIALNOŚCIĄ</t>
  </si>
  <si>
    <t>SAMODZIELNY PUBLICZNY WIELOSPECJALISTYCZNY ZAKŁAD OPIEKI ZDROWOTNEJ MINISTERSTWA SPRAW WEWNĘTRZNYCH I ADMINISTRACJI W BYDGOSZCZY</t>
  </si>
  <si>
    <t>POWIATOWY SZPITAL W ALEKSANDROWIE KUJAWSKIM SP. Z O.O.</t>
  </si>
  <si>
    <t>WIELOSPECJALISTYCZNY SZPITAL MIEJSKI IM. DR E. WARMIŃSKIEGO SPZOZ W BYDGOSZCZY</t>
  </si>
  <si>
    <t>SZPITAL WIELOSPECJALISTYCZNY IM. DR. LUDWIKA BŁAŻKA W INOWROCŁAWIU</t>
  </si>
  <si>
    <t>SZPITAL POWIATOWY SP. Z O.O. W CHEŁMŻY</t>
  </si>
  <si>
    <t>SAMODZIELNY PUBLICZNY ZAKŁAD OPIEKI ZDROWOTNEJ</t>
  </si>
  <si>
    <t>ZESPÓŁ OPIEKI ZDROWOTNEJ W CHEŁMNIE</t>
  </si>
  <si>
    <t>NZOZ CENTRUM MEDYCZNE GIZIŃSCY W BYDGOSZCZY SP. Z O.O.</t>
  </si>
  <si>
    <t>CENTRUM ONKOLOGII IM. PROF. FRANCISZKA ŁUKASZCZYKA W BYDGOSZCZY</t>
  </si>
  <si>
    <t>WOJEWÓDZKI SZPITAL DZIECIĘCY IM. J. BRUDZIŃSKIEGO W  BYDGOSZCZY</t>
  </si>
  <si>
    <t>SAMODZIELNY PUBLICZNY ZAKŁAD OPIEKI ZDROWOTNEJ IM. MACIEJA Z MIECHOWA W ŁASINIE</t>
  </si>
  <si>
    <t>SZPITAL UNIWERSYTECKI NR 1 IM. DR. ANTONIEGO JURASZA W BYDGOSZCZY</t>
  </si>
  <si>
    <t>CENTRUM DIAGNOSTYCZNO - LECZNICZE "BARSKA" SP. Z O.O.</t>
  </si>
  <si>
    <t>SAMODZIELNY PUBLICZNY ZAKŁAD OPIEKI ZDROWOTNEJ W RYPINIE</t>
  </si>
  <si>
    <t>SZPITAL POWIATOWY SPÓŁKA Z OGRANICZONĄ ODPOWIEDZIALNOŚCIĄ</t>
  </si>
  <si>
    <t>SAMODZIELNY PUBL.ICZNY ZAKŁAD OPIEKI ZDROWOTNEJ W MOGILNIE</t>
  </si>
  <si>
    <t>WOJEWÓDZKI SZPITAL OBSERWACYJNO-ZAKAŹNY IM. TADEUSZA BROWICZA W BYDGOSZCZY</t>
  </si>
  <si>
    <t>SPZOZ 10 WOJSKOWY SZPITAL KLINICZNY Z POLIKLINIKĄ</t>
  </si>
  <si>
    <t>ZESPÓŁ OPIEKI ZDROWOTNEJ W BRODNICY</t>
  </si>
  <si>
    <t>NIEPUBLICZNY ZAKŁAD OPIEKI ZDROWOTNEJ NOWY SZPITAL W WĄBRZEŹNIE - NOWY SZPITAL W WĄBRZEŹNIE SP. Z O.O.</t>
  </si>
  <si>
    <t>SZPITAL UNIWERSYTECKI NR 2 IM. DR JANA BIZIELA W BYDGOSZCZY</t>
  </si>
  <si>
    <t>NZOZ "SZPITAL LIPNO" UTWORZONY PRZEZ SZPITAL LIPNO SPÓŁKA Z O.O.</t>
  </si>
  <si>
    <t>WOJEWÓDZKI SZPITAL SPECJALISTYCZNY WE WŁOCŁAWKU</t>
  </si>
  <si>
    <t>ESKULAP BIS S.C. EWA MOLSKA STANISŁAW MOLSKI</t>
  </si>
  <si>
    <t>WOJEWÓDZKI SZPITAL SPECJALISTYCZNY IM. STEFANA KARDYNAŁA WYSZYŃSKIEGO SAMODZIELNY PUBLICZNY ZAKŁAD OPIEKI ZDROWOTNEJ W LUBLINIE</t>
  </si>
  <si>
    <t>6 SZPITAL WOJSKOWY Z PRZYCHODNIĄ SAMODZIELNY PUBLICZNY ZAKŁAD OPIEKI ZDROWOTNEJ</t>
  </si>
  <si>
    <t>UNIWERSYTECKI SZPITAL KLINICZNY NR 4 W LUBLINIE</t>
  </si>
  <si>
    <t>UNIWERSYTECKI SZPITAL KLINICZNY NR 1 W LUBLINIE</t>
  </si>
  <si>
    <t>SAMODZIELNY PUBLICZNY ZAKŁAD OPIEKI ZDROWOTNEJ MINISTERSTWA SPRAW WEWNĘTRZNYCH I ADMINISTRACJI W LUBLINIE</t>
  </si>
  <si>
    <t>SAMODZIELNY PUBLICZNY ZAKŁAD OPIEKI ZDROWOTNEJ W ŁĘCZNEJ</t>
  </si>
  <si>
    <t>SAMODZIELNY PUBLICZNY ZAKŁAD OPIEKI ZDROWOTNEJ W LUBARTOWIE</t>
  </si>
  <si>
    <t>INSTYTUT  MEDYCYNY WSI IM. WITOLDA CHODŹKI</t>
  </si>
  <si>
    <t>1 WOJSKOWY SZPITAL KLINICZNY  Z POLIKLINIKĄ SAMODZIELNY PUBLICZNY ZAKŁAD OPIEKI ZDROWOTNEJ W LUBLINIE</t>
  </si>
  <si>
    <t>SAMODZIELNY PUBLICZNY ZAKŁAD OPIEKI ZDROWOTNEJ W BYCHAWIE</t>
  </si>
  <si>
    <t>SAMODZIELNY PUBLICZNY ZESPÓŁ ZAKŁADÓW OPIEKI ZDROWOTNEJ W JANOWIE LUBELSKIM</t>
  </si>
  <si>
    <t>UNIWERSYTECKI SZPITAL DZIECIĘCY W LUBLINIE</t>
  </si>
  <si>
    <t>SAMODZIELNY PUBLICZNY ZAKŁAD OPIEKI ZDROWOTNEJ W KRAŚNIKU</t>
  </si>
  <si>
    <t>SAMODZIELNY PUBLICZNY ZAKŁAD OPIEKI ZDROWOTNEJ W PUŁAWACH</t>
  </si>
  <si>
    <t>SAMODZIELNY PUBLICZNY ZAKŁAD OPIEKI ZDROWOTNEJ W ŁUKOWIE</t>
  </si>
  <si>
    <t>SAMODZIELNY PUBLICZNY ZAKŁAD OPIEKI ZDROWOTNEJ W MIĘDZYRZECU PODLASKIM</t>
  </si>
  <si>
    <t>SAMODZIELNY PUBLICZNY ZAKŁAD OPIEKI ZDROWOTNEJ W PARCZEWIE</t>
  </si>
  <si>
    <t>WOJEWÓDZKI SZPITAL SPECJALISTYCZNY W BIAŁEJ PODLASKIEJ</t>
  </si>
  <si>
    <t>SAMODZIELNY PUBLICZNY ZAKŁAD OPIEKI ZDROWOTNEJ W RADZYNIU PODLASKIM</t>
  </si>
  <si>
    <t>SAMODZIELNY PUBLICZNY WOJEWÓDZKI SZPITAL SPECJALISTYCZNY W CHEŁMIE</t>
  </si>
  <si>
    <t>SAMODZIELNY PUBLICZNY ZESPÓŁ OPIEKI ZDROWOTNEJ W KRASNYMSTAWIE</t>
  </si>
  <si>
    <t>SAMODZIELNY PUBLICZNY ZESPÓŁ OPIEKI ZDROWOTNEJ WE WŁODAWIE</t>
  </si>
  <si>
    <t>SAMODZIELNY PUBLICZNY ZESPÓŁ OPIEKI ZDROWOTNEJ W TOMASZOWIE LUBELSKIM</t>
  </si>
  <si>
    <t>SAMODZIELNY PUBLICZNY ZESPÓŁ OPIEKI ZDROWOTNEJ W SZCZEBRZESZYNIE</t>
  </si>
  <si>
    <t>SAMODZIELNY PUBLICZNY SZPITAL WOJEWÓDZKI IM. PAPIEŻA JANA PAWŁA II W ZAMOŚCIU</t>
  </si>
  <si>
    <t>SAMODZIELNY PUBLICZNY ZESPÓŁ OPIEKI ZDROWOTNEJ W HRUBIESZOWIE</t>
  </si>
  <si>
    <t>CENTRUM ONKOLOGII ZIEMI LUBELSKIEJ IM. ŚW. JANA Z DUKLI</t>
  </si>
  <si>
    <t>SAMODZIELNY PUBLICZNY ZAKŁAD OPIEKI ZDROWOTNEJ NR 1 W BEŁŻYCACH</t>
  </si>
  <si>
    <t>ZAMOJSKI SZPITAL NIEPUBLICZNY SPÓŁKA Z OGRANICZONĄ ODPOWIEDZIALNOŚCIĄ</t>
  </si>
  <si>
    <t>ARION SZPITALE SPÓŁKA Z OGRANICZONĄ ODPOWIEDZIALNOŚCIĄ</t>
  </si>
  <si>
    <t>POWIATOWE CENTRUM ZDROWIA SPÓŁKA Z OGRANICZONĄ ODPOWIEDZIALNOŚCIĄ</t>
  </si>
  <si>
    <t>SZPITAL POWIATOWY W RYKACH SP.ZO.O.</t>
  </si>
  <si>
    <t>105. KRESOWY SZPITAL WOJSKOWY Z PRZYCHODNIĄ SAMODZIELNY PUBLICZNY ZAKŁAD OPIEKI ZDROWOTNEJ W ŻARACH</t>
  </si>
  <si>
    <t>WIELOSPECJALISTYCZNY SZPITAL WOJEWÓDZKI W GORZOWIE WIELKOPOLSKIM SP. Z O.O.</t>
  </si>
  <si>
    <t>NIEPUBLICZNY ZAKŁAD OPIEKI ZDROWOTNEJ SZPITAL IM.DR NAUK MEDYCZNYCH RADZIMIRA ŚMIGIELSKIEGO SP. Z O.O.</t>
  </si>
  <si>
    <t>WIELOSPECJALISTYCZNY SZPITAL W NOWEJ SOLI</t>
  </si>
  <si>
    <t>SZPITAL NA WYSPIE SPÓŁKA Z OGRANICZONĄ ODPOWIEDZIALNOŚCIĄ</t>
  </si>
  <si>
    <t>SZPITAL UNIWERSYTECKI  IMIENIA KAROLA MARCINKOWSKIEGO W ZIELONEJ GÓRZE SPÓŁKA Z OGRANICZONĄ ODPOWIEDZIALNOŚCIĄ</t>
  </si>
  <si>
    <t>"POWIATOWE CENTRUM ZDROWIA" SPÓŁKA Z OGRANICZONĄ ODPOWIEDZIALNOŚCIĄ</t>
  </si>
  <si>
    <t>LUBUSKI SZPITAL SPECJALISTYCZNY PULMONOLOGICZNO-KARDIOLOGICZNY W TORZYMIU SPÓLKA Z OGRANICZONĄ ODPOWIEDZIALNOŚCIĄ</t>
  </si>
  <si>
    <t>NIEPUBLICZNY ZAKŁAD OPIEKI ZDROWOTNEJ SZPITAL IM. PROF.Z.RELIGI W SŁUBICACH S. Z O.O.</t>
  </si>
  <si>
    <t>SAMODZIELNY PUBLICZNY ZAKŁAD OPIEKI ZDROWOTNEJ W SULECHOWIE</t>
  </si>
  <si>
    <t>SZPITAL MIĘDZYRZECKI SPÓŁKA Z OGRANICZONĄ ODPOWIEDZIALNOŚCIĄ</t>
  </si>
  <si>
    <t>NOWY SZPITAL WE WSCHOWIE SPÓŁKA Z OGRANICZONĄ ODPOWIEDZIALNOSCIĄ</t>
  </si>
  <si>
    <t>NOWY SZPITAL W ŚWIEBODZINIE SPÓŁKA Z OGRANICZONĄ ODPOWIEDZIALNOŚCIĄ</t>
  </si>
  <si>
    <t>LUBUSKIE CENTRUM ORTOPEDII IM. DR. LECHA WIERUSZA SPÓŁKA Z OGRANICZONĄ ODPOWIEDZIALNOŚCIĄ</t>
  </si>
  <si>
    <t>NOWY SZPITAL W KOSTRZYNIE NAD ODRĄ SPÓŁKA Z OGRANICZONĄ ODPOWIEDZIALNOŚCIĄ</t>
  </si>
  <si>
    <t>SAMODZIELNY PUBLICZNY ZAKŁAD OPIEKI ZDROWOTNEJ SULĘCIN</t>
  </si>
  <si>
    <t>ZACHODNIE CENTRUM MEDYCZNE SPÓŁKA Z OGRANICZONĄ ODPOWIEDZIALNOŚCIĄ</t>
  </si>
  <si>
    <t>NIEPUBLICZNY ZAKŁAD OPIEKI ZDROWOTNEJ MIKOMED</t>
  </si>
  <si>
    <t>SAMODZIELNY PUBLICZNY ZAKŁAD OPIEKI ZDROWOTNEJ WIELUŃ</t>
  </si>
  <si>
    <t>SP ZOZ UNIWERSYTECKI SZPITAL KLINICZNY IM.WOJSKOWEJ AKADEMII MEDYCZNEJ UM W ŁODZI - CENTRALNY SZPITAL WETERANÓW</t>
  </si>
  <si>
    <t>WOJEWÓDZKI ZESPÓŁ ZAKŁADÓW OPIEKI ZDROWOTNEJ CENTRUM LECZENIA CHORÓB PŁUC I REHABILITACJI W ŁODZI</t>
  </si>
  <si>
    <t>WOJEWÓDZKIE WIELOSPECJALISTYCZNE CENTRUM ONKOLOGII I TRAUMATOLOGII IM. M. KOPERNIKA W ŁODZI</t>
  </si>
  <si>
    <t>ZESPÓŁ OPIEKI ZDROWOTNEJ W ŁOWICZU</t>
  </si>
  <si>
    <t>SAMODZIELNY PUBLICZNY ZAKŁAD OPIEKI ZDROWOTNEJ MINISTERSTWA SPRAW WEWNĘTRZNYCH I ADMINISTRACJI W ŁODZI</t>
  </si>
  <si>
    <t>SAMODZIELNY SZPITAL WOJEWÓDZKI IM. MIKOŁAJA KOPERNIKA W PIOTRKOWIE TRYBUNALSKIM</t>
  </si>
  <si>
    <t>SAMODZIELNY PUBLICZNY ZAKŁAD OPIEKI ZDROWOTNEJ UNIWERSYTECKI SZPITAL KLINICZNY NR 1 IM. NORBERTA BARLICKIEGO UNIWERSYTETU MEDYCZ</t>
  </si>
  <si>
    <t>SAMODZIELNY PUBLICZNY ZAKŁAD OPIEKI ZDROWOTNEJ SZPITAL POWIATOWY IM.EDMUNDA BIERNACKIEGO W OPOCZNIE</t>
  </si>
  <si>
    <t>SAMODZIELNY PUBLICZNY ZAKŁAD OPIEKI ZDROWOTNEJ W RAWIE MAZOWIECKIEJ</t>
  </si>
  <si>
    <t>SZPITAL WOJEWÓDZKI IM. PRYMASA KARDYNAŁA STEFANA WYSZYŃSKIEGO W SIERADZU</t>
  </si>
  <si>
    <t>WOJEWÓDZKI SZPITAL ZESPOLONY IM. STANISŁAWA RYBICKIEGO W SKIERNIEWICACH</t>
  </si>
  <si>
    <t>WOJEWÓDZKI SPECJALISTYCZNY SZPITAL IM. DR  WŁ. BIEGAŃSKIEGO</t>
  </si>
  <si>
    <t>MIEJSKIE CENTRUM MEDYCZNE IM. DR.KAROLA JONSCHERA W ŁODZI</t>
  </si>
  <si>
    <t>WOJEWÓDZKI SPECJALISTYCZNY SZPITAL IM. M. PIROGOWA W ŁODZI</t>
  </si>
  <si>
    <t>SAMODZIELNY PUBLICZNY ZAKŁAD OPIEKI ZDROWOTNEJ CENTRALNY SZPITAL KLINICZNY UNIWERSYTETU MEDYCZNEGO W ŁODZI</t>
  </si>
  <si>
    <t>SZPITAL POWIATOWY W RADOMSKU</t>
  </si>
  <si>
    <t>SZPITAL WOJEWÓDZKI IM. JANA PAWŁA II W BEŁCHATOWIE</t>
  </si>
  <si>
    <t>BONIFRATERSKIE CENTRUM MEDYCZNE SPÓŁKA Z OGRANICZONĄ ODPOWIEDZIALNOŚCIĄ</t>
  </si>
  <si>
    <t>ZESPÓŁ OPIEKI ZDROWOTNEJ W ŁĘCZYCY</t>
  </si>
  <si>
    <t>INSTYTUT CENTRUM ZDROWIA MATKI POLKI</t>
  </si>
  <si>
    <t>WOJEWÓDZKI SZPITAL SPECJALISTYCZNY IM. MARII SKŁODOWSKIEJ - CURIE W ZGIERZU</t>
  </si>
  <si>
    <t>POWIATOWE CENTRUM MEDYCZNE SP. Z.O.O. SZPITAL POWIATOWY</t>
  </si>
  <si>
    <t>TOMASZOWSKIE CENTRUM ZDROWIA</t>
  </si>
  <si>
    <t>PABIANICKIE CENTRUM MEDYCZNE SP. Z O.O.</t>
  </si>
  <si>
    <t>SZPITAL POWIATOWY W BRZEZINACH</t>
  </si>
  <si>
    <t>NIEPUBLICZNY ZAKŁAD OPIEKI ZDROWOTNEJ "KUTNOWSKI SZPITAL SAMORZĄDOWY"</t>
  </si>
  <si>
    <t>PODDĘBICKIE CENTRUM ZDROWIA</t>
  </si>
  <si>
    <t>SZPITAL ŁASK</t>
  </si>
  <si>
    <t>ZDUŃSKOWOLSKI SZPITAL POWIATOWY SPÓŁKA Z OGRANICZONĄ ODPOWIEDZIALNOŚCIĄ</t>
  </si>
  <si>
    <t>SZPITAL GŁOWNO GRUPA ZDROWIE SPÓŁKA Z OGRANICZONĄ ODPOWIEDZIALNOŚCIĄ</t>
  </si>
  <si>
    <t>SAMODZIELNY PUBLICZNY ZAKŁAD OPIEKI ZDROWOTNEJ SZPITAL UNIWERSYTECKI W KRAKOWIE</t>
  </si>
  <si>
    <t>ZESPÓŁ OPIEKI ZDROWOTNEJ W DĄBROWIE TARNOWSKIEJ</t>
  </si>
  <si>
    <t>SAMODZIELNY PUBLICZNY ZAKŁAD OPIEKI ZDROWOTNEJ MINISTERSTWA SPRAW WEWNĘTRZNYCH I ADMINISTRACJI W KRAKOWIE</t>
  </si>
  <si>
    <t>ZESPÓŁ ZAKŁADÓW OPIEKI ZDROWOTNEJ W WADOWICACH</t>
  </si>
  <si>
    <t>SZPITAL POWIATOWY W LIMANOWEJ IMIENIA MIŁOSIERDZIA BOŻEGO</t>
  </si>
  <si>
    <t>SZPITAL ŚW. ANNY W MIECHOWIE</t>
  </si>
  <si>
    <t>SCANMED SPÓŁKA AKCYJNA</t>
  </si>
  <si>
    <t>SZPITAL SPECJALISTYCZNY IM.J.DIETLA W KRAKOWIE</t>
  </si>
  <si>
    <t>SPECJALISTYCZNY SZPITAL IM. E. SZCZEKLIKA W TARNOWIE</t>
  </si>
  <si>
    <t>SAMODZIELNY PUBLICZNY ZAKŁAD OPIEKI ZDROWOTNEJ - SZPITAL IM.DR. JÓZEFA DIETLA W KRYNICY-ZDROJU</t>
  </si>
  <si>
    <t>WOJEWÓDZKI SPECJALISTYCZNY SZPITAL DZIECIĘCY IM.ŚW. LUDWIKA W KRAKOWIE</t>
  </si>
  <si>
    <t>ZESPÓŁ OPIEKI ZDROWOTNEJ W OŚWIĘCIMIU</t>
  </si>
  <si>
    <t>SZPITAL MIEJSKI SPECJALISTYCZNY IM. GABRIELA NARUTOWICZA</t>
  </si>
  <si>
    <t>MAŁOPOLSKI SZPITAL ORTOPEDYCZNO-REHABILITACYJNY IM. PROF.BOGUSŁAWA FRANCZUKA</t>
  </si>
  <si>
    <t>SAMODZIELNY PUBLICZNY ZESPÓŁ OPIEKI ZDROWOTNEJ W BRZESKU</t>
  </si>
  <si>
    <t>KRAKOWSKI SZPITAL SPECJALISTYCZNY IM. ŚW. JANA PAWŁA II</t>
  </si>
  <si>
    <t>SZPITAL WOJEWÓDZKI IM.ŚW.ŁUKASZA SAMODZIELNY PUBLICZNY ZAKŁAD OPIEKI ZDROWOTNEJ W TARNOWIE</t>
  </si>
  <si>
    <t>SZPITAL SPECJALISTYCZNY IM.HENRYKA KLIMONTOWICZA W GORLICACH</t>
  </si>
  <si>
    <t>SAMODZIELNY PUBLICZNY ZESPÓŁ OPIEKI ZDROWOTNEJ W PROSZOWICACH</t>
  </si>
  <si>
    <t>SZPITAL POWIATOWY W CHRZANOWIE</t>
  </si>
  <si>
    <t>ZESPÓŁ OPIEKI ZDROWOTNEJ W SUCHEJ BESKIDZKIEJ</t>
  </si>
  <si>
    <t>SAMODZIELNY PUBLICZNY ZAKŁAD OPIEKI ZDROWOTNEJ W BOCHNI "SZPITAL POWIATOWY" IM. BŁ. MARTY WIECKIEJ</t>
  </si>
  <si>
    <t>PODHALAŃSKI SZPITAL SPECJALISTYCZNY IM. JANA PAWŁA II W NOWYM TARGU</t>
  </si>
  <si>
    <t>SZPITAL SPECJALISTYCZNY IM. JĘDRZEJA ŚNIADECKIEGO W NOWYM SĄCZU</t>
  </si>
  <si>
    <t>5 WOJSKOWY SZPITAL KLINICZNY Z POLIKLINIKĄ - SAMODZIELNY PUBLICZNY ZAKŁAD OPIEKI ZDROWOTNEJ W KRAKOWIE</t>
  </si>
  <si>
    <t>SAMODZIELNY PUBLICZNY ZAKŁAD OPIEKI ZDROWOTNEJ W MYŚLENICACH</t>
  </si>
  <si>
    <t>SZPITAL SPECJALISTYCZNY IM. STEFANA ŻEROMSKIEGO SAMODZIELNY PUBLICZNY ZAKŁAD OPIEKI ZDROWOTNEJ W KRAKOWIE</t>
  </si>
  <si>
    <t>UNIWERSYTECKI SZPITAL DZIECIĘCY W KRAKOWIE</t>
  </si>
  <si>
    <t>CENTRUM ZDROWIA TUCHÓW SPÓŁKA Z OGRANICZONĄ ODPOWIEDZIALNOŚCIĄ</t>
  </si>
  <si>
    <t>"SZPITAL MIEJSKI W RABCE ZDROJU" SPÓŁKA Z OGRANICZONĄ ODPOWIEDZIALNOŚCIĄ</t>
  </si>
  <si>
    <t>SZPITAL POWIATOWY IM. DR TYTUSA CHAŁUBIŃSKIEGO W ZAKOPANEM</t>
  </si>
  <si>
    <t>SPECJALISTYCZNE CENTRUM DIAGNOSTYCZNO-ZABIEGOWE MEDICINA SPÓŁKA Z OGRANICZONĄ ODPOWIEDZIALNOŚCIĄ</t>
  </si>
  <si>
    <t>STOWARZYSZENIE OCHRONY I PROMOCJI ZDROWIA W SZCZYRZYCU</t>
  </si>
  <si>
    <t>UNIWERSYTECKI SZPITAL ORTOPEDYCZNO-REHABILITACYJNY W ZAKOPANEM</t>
  </si>
  <si>
    <t>NOWY SZPITAL W OLKUSZU SPÓŁKA Z OGRANICZONĄ ODPOWIEDZIALNOŚCIĄ</t>
  </si>
  <si>
    <t>SZPITAL SPECJALISTYCZNY IM. LUDWIKA RYDYGIERA W KRAKOWIE SPÓŁKA Z OGRANICZONĄ ODPOWIEDZIALNOŚCIĄ</t>
  </si>
  <si>
    <t>ALLMEDICA SPÓŁKA Z OGRANICZONĄ ODPOWIEDZIALNOŚCIĄ</t>
  </si>
  <si>
    <t>INSTYTUT FIZJOLOGII I PATOLOGII SŁUCHU</t>
  </si>
  <si>
    <t>LUX MED ONKOLOGIA SPÓŁKA Z O.O.</t>
  </si>
  <si>
    <t>SZPITAL MATKI BOŻEJ NIEUSTAJĄCEJ POMOCY W WOŁOMINIE</t>
  </si>
  <si>
    <t>NOWODWORSKIE CENTRUM MEDYCZNE W NOWYM DWORZE MAZOWIECKIM</t>
  </si>
  <si>
    <t>INSTYTUT PSYCHIATRII I NEUROLOGII</t>
  </si>
  <si>
    <t>SAMODZIELNY PUBLICZNY SPECJALISTYCZNY SZPITAL ZACHODNI IM.ŚW. JANA PAWŁA II</t>
  </si>
  <si>
    <t>MIĘDZYLESKI SZPITAL SPECJALISTYCZNY W WARSZAWIE</t>
  </si>
  <si>
    <t>WARSZAWSKIE CENTRUM OPIEKI MEDYCZNEJ "KOPERNIK" SPÓŁKA Z OGRANICZONĄ ODPOWIEDZIALNOŚCIĄ</t>
  </si>
  <si>
    <t>MAZOWIECKIE CENTRUM LECZENIA CHORÓB PŁUC I GRUŹLICY</t>
  </si>
  <si>
    <t>SAMODZIELNY PUBLICZNY ZAKŁAD OPIEKI ZDROWOTNEJ W WĘGROWIE</t>
  </si>
  <si>
    <t>NARODOWY INSTYTUT GERIATRII, REUMATOLOGII I REHABILITACJI IM. PROF. DR HAB. MED. ELEONORY REICHER</t>
  </si>
  <si>
    <t>INSTYTUT MATKI I DZIECKA</t>
  </si>
  <si>
    <t>INSTYTUT "POMNIK - CENTRUM ZDROWIA DZIECKA" W WARSZAWIE</t>
  </si>
  <si>
    <t>NARODOWY INSTYTUT ONKOLOGII IM. MARII SKŁODOWSKIEJ-CURIE - PAŃSTWOWY INSTYTUT BADAWCZY</t>
  </si>
  <si>
    <t>CENTRUM KOMPLEKSOWEJ REHABILITACJI SPÓŁKA Z OGRANICZONĄ ODPOWIEDZIALNOŚCIĄ</t>
  </si>
  <si>
    <t>SAMODZIELNY PUBLICZNY KLINICZNY SZPITAL OKULISTYCZNY W WARSZAWIE</t>
  </si>
  <si>
    <t>SAMODZIELNY PUBLICZNY ZAKŁAD OPIEKI ZDROWOTNEJ - ZESPÓŁ ZAKŁADÓW</t>
  </si>
  <si>
    <t>SAMODZIELNY PUBLICZNY ZESPÓŁ ZAKŁADÓW OPIEKI ZDROWOTNEJ W PRZASNYSZU</t>
  </si>
  <si>
    <t>SAMODZIELNY PUBLICZNY ZESPÓŁ ZAKŁADÓW OPIEKI ZDROWOTNEJ W OSTROWI MAZOWIECKIEJ</t>
  </si>
  <si>
    <t>SAMODZIELNY PUBLICZNY ZAKŁAD OPIEKI ZDROWOTNEJ W GARWOLINIE</t>
  </si>
  <si>
    <t>SAMODZIELNY PUBLICZNY ZAKŁAD OPIEKI ZDROWOTNEJ W SIEDLCACH</t>
  </si>
  <si>
    <t>SAMODZIELNY PUBLICZNY ZESPÓŁ OPIEKI ZDROWOTNEJ</t>
  </si>
  <si>
    <t>SAMODZIELNY PUBLICZNY ZESPÓŁ ZAKŁADÓW OPIEKI ZDROWOTNEJ W ZWOLENIU</t>
  </si>
  <si>
    <t>SAMODZIELNY PUBLICZNY ZESPÓŁ ZAKŁADÓW OPIEKI ZDROWOTNEJ W KOZIENICACH</t>
  </si>
  <si>
    <t>SAMODZIELNY PUBLICZNY ZAKŁAD OPIEKI ZDROWOTNEJ W NOWYM MIEŚCIE NAD PILICĄ</t>
  </si>
  <si>
    <t>SAMODZIELNY PUBLICZNY ZAKŁAD OPIEKI ZDROWOTNEJ W MŁAWIE</t>
  </si>
  <si>
    <t>SAMODZIELNY PUBLICZNY ZESPÓŁ ZAKŁADÓW OPIEKI ZDROWOTNEJ IM. MARSZAŁKA JÓZEFA PIŁSUDSKIEGO W PŁOŃSKU</t>
  </si>
  <si>
    <t>SAMODZIELNY PUBLICZNY ZESPÓŁ ZAKŁADÓW OPIEKI ZDROWOTNEJ W SIERPCU</t>
  </si>
  <si>
    <t>WOJEWÓDZKI SZPITAL ZESPOLONY W PŁOCKU</t>
  </si>
  <si>
    <t>PAŃSTWOWY INSTYTUT MEDYCZNY MINISTERSTWA SPRAW WEWNĘTRZNYCH I ADMINISTRACJI</t>
  </si>
  <si>
    <t>WOJEWÓDZKI SZPITAL ZAKAŹNY W WARSZAWIE</t>
  </si>
  <si>
    <t>ZESPÓŁ OPIEKI ZDROWOTNEJ "SZPITALA POWIATOWEGO"  W SOCHACZEWIE</t>
  </si>
  <si>
    <t>SZPITAL WOLSKI IM. DR ANNY GOSTYŃSKIEJ SPÓŁKA Z OGRANICZONĄ ODPOWIEDZIALNOŚCIĄ</t>
  </si>
  <si>
    <t>SAMODZIELNY PUBLICZNY SZPITAL KLINICZNY IM. PROF. ADAMA GRUCY CENTRUM MEDYCZNEGO KSZTAŁCENIA PODYPLOMOWEGO</t>
  </si>
  <si>
    <t>SZPITAL BIELAŃSKI IM.KS.JERZEGO POPIEŁUSZKI SAMODZIELNY PUBLICZNY ZAKŁAD OPIEKI ZDROWOTNEJ, WARSZAWA (1)</t>
  </si>
  <si>
    <t>SAMODZIELNY PUBLICZNY ZESPÓŁ ZAKŁADÓW OPIEKI ZDROWOTNEJ W ŻUROMINIE</t>
  </si>
  <si>
    <t>SAMODZIELNY PUBLICZNY SZPITAL KLINICZNY IM. PROF. WITOLDA ORŁOWSKIEGO CENTRUM MEDYCZNEGO KSZTAŁCENIA PODYPLOMOWEGO W WARSZAWIE</t>
  </si>
  <si>
    <t>INSTYTUT HEMATOLOGII I TRANSFUZJOLOGII</t>
  </si>
  <si>
    <t>MAZOWIECKI SZPITAL SPECJALISTYCZNY IM. DR JÓZEFA PSARSKIEGO W OSTROŁĘCE</t>
  </si>
  <si>
    <t>SAMODZIELNY PUBLICZNY ZAKŁAD OPIEKI ZDROWOTNEJ W SOKOŁOWIE PODLASKIM</t>
  </si>
  <si>
    <t>SAMODZIELNY PUBLICZNY ZESPÓŁ ZAKŁADÓW OPIEKI ZDROWOTNEJ W PIONKACH IM. LECHA I MARII KACZYŃSKICH - PARY PREZYDENCKIEJ</t>
  </si>
  <si>
    <t>SAMODZIELNY PUBLICZNY  ZESPÓŁ ZAKŁADÓW OPIEKI ZDROWOTNEJ W LIPSKU</t>
  </si>
  <si>
    <t>SAMODZIELNY PUBLICZNY ZESPÓŁ ZAKŁADÓW OPIEKI ZDROWOTNEJ - SZPITAL W IŁŻY</t>
  </si>
  <si>
    <t>SPECJALISTYCZNY SZPITAL WOJEWÓDZKI W CIECHANOWIE</t>
  </si>
  <si>
    <t>PŁOCKI ZAKŁAD OPIEKI ZDROWOTNEJ SPÓŁKA Z OGRANICZONĄ ODPOWIEDZIALNOŚCIĄ</t>
  </si>
  <si>
    <t>UNIWERSYTECKIE CENTRUM KLINICZNE WARSZAWSKIEGO UNIWERSYTETU MEDYCZNEGO, WARSZAWA (1)</t>
  </si>
  <si>
    <t>SAMODZIELNY ZESPÓŁ PUBLICZNYCH ZAKŁADÓW OPIEKI ZDROWOTNEJ IM. "DZIECI WARSZAWY" W DZIEKANOWIE LEŚNYM</t>
  </si>
  <si>
    <t>SZPITAL DZIECIĘCY IM. PROF. DR. MED. JANA BOGDANOWICZA SAMODZIELNY PUBLICZNY ZAKŁAD OPIEKI ZDROWOTNEJ</t>
  </si>
  <si>
    <t>UNIWERSYTECKIE CENTRUM KLINICZNE WARSZAWSKIEGO UNIWERSYTETU MEDYCZNEGO, WARSZAWA (2)</t>
  </si>
  <si>
    <t>SAMODZIELNY PUBLICZNY ZESPÓŁ ZAKŁADÓW OPIEKI ZDROWOTNEJ W WYSZKOWIE</t>
  </si>
  <si>
    <t>SAMODZIELNY PUBLICZNY ZESPÓŁ ZAKŁADÓW OPIEKI ZDROWOTNEJ W PRZYSUSZE</t>
  </si>
  <si>
    <t>WOJSKOWY INSTYTUT MEDYCZNY - PAŃSTWOWY INSTYTUT BADAWCZY</t>
  </si>
  <si>
    <t>SAMODZIELNY PUBLICZNY ZESPÓŁ ZAKŁADÓW OPIEKI ZDROWOTNEJ W PRUSZKOWIE</t>
  </si>
  <si>
    <t>UNIWERSYTECKIE CENTRUM KLINICZNE WARSZAWSKIEGO UNIWERSYTETU MEDYCZNEGO, WARSZAWA (3)</t>
  </si>
  <si>
    <t>RADOMSKI SZPITAL SPECJALISTYCZNY IM.DR TYTUSA CHAŁUBIŃSKIEGO</t>
  </si>
  <si>
    <t>JERZY PETZ MEDIQ NIEPUBLICZNY ZAKŁAD OPIEKI ZDROWOTNEJ</t>
  </si>
  <si>
    <t>SZPITAL CZERNIAKOWSKI SPÓŁKA Z OGRANICZONĄ ODPOWIEDZIALNOŚCIĄ</t>
  </si>
  <si>
    <t>WOJSKOWY INSTYTUT MEDYCYNY LOTNICZEJ</t>
  </si>
  <si>
    <t>POWIATOWE CENTRUM MEDYCZNE W GRÓJCU SPÓŁKA Z O.O.</t>
  </si>
  <si>
    <t>MAZOWIECKI SZPITAL WOJEWÓDZKI IM. ŚW. JANA PAWŁA II W SIEDLCACH  SP. Z O.O.</t>
  </si>
  <si>
    <t>WARSZAWSKI SZPITAL POŁUDNIOWY SPÓŁKA Z OGRANICZONĄ ODPOWIEDZIALNOŚCIĄ</t>
  </si>
  <si>
    <t>MAZOWIECKI SZPITAL BRÓDNOWSKI SPÓŁKA Z OGRANICZONĄ ODPOWIEDZIALNOŚCIĄ</t>
  </si>
  <si>
    <t>NIEPUBLICZNY ZAKŁAD OPIEKI ZDROWOTNEJ SZPITAL ŚW. ANNY W PIASECZNIE</t>
  </si>
  <si>
    <t>MAZOWIECKIE CENTRUM REHABILITACJI STOCER SPÓŁKA Z OGRANICZONĄ ODPOWIEDZIALNOŚCIĄ</t>
  </si>
  <si>
    <t>CENTRUM ZDROWIA MAZOWSZA ZACHODNIEGO SPÓŁKA Z OGRANICZONĄ ODPOWIEDZIALNOŚCIĄ</t>
  </si>
  <si>
    <t>ARION MED SPÓŁKA Z OGRANICZONĄ ODPOWIEDZIALNOŚCIĄ</t>
  </si>
  <si>
    <t>MAZOWIECKI SZPITAL SPECJALISTYCZNY SPÓŁKA Z OGRANICZONĄ ODPOWIEDZIALNOŚCIĄ</t>
  </si>
  <si>
    <t>SZPITAL GROCHOWSKI IM. DR MED. RAFAŁA MASZTAKA SPÓŁKA Z OGRANICZONĄ ODPOWIEDZIALNOŚCIĄ</t>
  </si>
  <si>
    <t>SZPITAL PRASKI P.W. PRZEMIENIENIA PAŃSKIEGO</t>
  </si>
  <si>
    <t>SZPITAL POWIATOWY GAJDA-MED SPÓŁKA Z OGRANICZONĄ ODPOWIEDZIALNOŚCIĄ</t>
  </si>
  <si>
    <t>MAZOWIECKI SZPITAL ONKOLOGICZNY SPÓŁKA Z OGRANICZONĄ ODPOWIEDZIALNOŚCIĄ</t>
  </si>
  <si>
    <t>WOJEWÓDZKI SZPITAL SPECJALISTYCZNY IM. ŚW. JADWIGI W OPOLU</t>
  </si>
  <si>
    <t>ZESPÓŁ OPIEKI ZDROWOTNEJ W NYSIE</t>
  </si>
  <si>
    <t>SAMODZIELNY PUBLICZNY ZESPÓŁ OPIEKI ZDROWOTNEJ W KĘDZIERZYNIE-KOŹLU</t>
  </si>
  <si>
    <t>OPOLSKIE CENTRUM REHABILITACJI SPÓŁKA Z OGRANICZONĄ ODPOWIEDZIALNOŚCIĄ</t>
  </si>
  <si>
    <t>SZPITAL POWIATOWY W GŁUBCZYCACH</t>
  </si>
  <si>
    <t>SZPITAL POWIATOWY IM. PRAŁATA J. GLOWATZKIEGO W STRZELCACH OPOLSKICH</t>
  </si>
  <si>
    <t>POWIATOWE CENTRUM ZDROWIA SPÓŁKA AKCYJNA W KLUCZBORKU</t>
  </si>
  <si>
    <t>PRUDNICKIE CENTRUM MEDYCZNE SPÓŁKA AKCYJNA - NIEPUBLICZNY ZAKŁAD OPIEKI ZDROWOTNEJ W PRUDNIKU</t>
  </si>
  <si>
    <t>SZPITAL WOJEWÓDZKI W OPOLU SPÓŁKA Z OGRANICZONĄ ODPOWIEDZIALNOŚCIĄ</t>
  </si>
  <si>
    <t>116 SZPITAL WOJSKOWY Z PRZYCHODNIĄ SAMODZIELNY PUBLICZNY ZAKŁAD OPIEKI ZDROWOTNEJ</t>
  </si>
  <si>
    <t>BRZESKIE CENTRUM MEDYCZNE</t>
  </si>
  <si>
    <t>EMC INSTYTUT MEDYCZNY SPÓŁKA AKCYJNA SZPITAL ŚWIĘTEGO ROCHA W OZIMKU</t>
  </si>
  <si>
    <t>ZESPÓŁ OPIEKI ZDROWOTNEJ W OLEŚNIE</t>
  </si>
  <si>
    <t>SAMODZIELNY PUBLICZNY ZAKŁAD OPIEKI ZDROWOTNEJ MINISTERSTWA SPRAW WEWNĘTRZNYCH I ADMINISTRACJI W OPOLU</t>
  </si>
  <si>
    <t>STOBRAWSKIE CENTRUM MEDYCZNE SPÓŁKA Z OGRANICZONĄ ODPOWIEDZIALNOŚCIĄ Z SIEDZIBĄ W KUP</t>
  </si>
  <si>
    <t>UNIWERSYTECKI SZPITAL KLINICZNY W OPOLU</t>
  </si>
  <si>
    <t>KRAPKOWICKIE CENTRUM ZDROWIA SPÓŁKA Z OGRANICZONĄ ODPOWIEDZIALNOŚCIĄ</t>
  </si>
  <si>
    <t>NAMYSŁOWSKIE CENTRUM ZDROWIA SPÓŁKA Z OGRANICZONĄ ODPOWIEDZIALNOŚCIĄ</t>
  </si>
  <si>
    <t>VITAL MEDIC SP. Z O.O. W UPADŁOŚCI</t>
  </si>
  <si>
    <t>SAMODZIELNY PUBLICZNY ZESPÓŁ OPIEKI ZDROWOTNEJ W SANOKU</t>
  </si>
  <si>
    <t>SAMODZIELNY PUBLICZNY ZESPÓŁ ZAKŁADÓW OPIEKI ZDROWOTNEJ W NISKU</t>
  </si>
  <si>
    <t>SAMODZIELNY PUBLICZNY ZESPÓŁ ZAKŁADÓW OPIEKI ZDROWOTNEJ W NOWEJ DĘBIE</t>
  </si>
  <si>
    <t>SZPITAL SPECJALISTYCZNY IM. EDMUNDA BIERNACKIEGO W MIELCU</t>
  </si>
  <si>
    <t>WOJEWÓDZKI SZPITAL IM. ZOFII Z ZAMOYSKICH TARNOWSKIEJ W TARNOBRZEGU</t>
  </si>
  <si>
    <t>ZESPÓŁ OPIEKI ZDROWOTNEJ</t>
  </si>
  <si>
    <t>SAMODZIELNY PUBLICZNY ZESPÓŁ ZAKŁADÓW OPIEKI ZDROWOTNEJ POWIATOWY SZPITAL SPECJALISTYCZNY W STALOWEJ WOLI</t>
  </si>
  <si>
    <t>ZESPÓŁ OPIEKI ZDROWOTNEJ W DĘBICY</t>
  </si>
  <si>
    <t>SZPITAL SPECJALISTYCZNY W BRZOZOWIE PODKARPACKI OŚRODEK ONKOLOGICZNY IM. KS. B. MARKIEWICZA</t>
  </si>
  <si>
    <t>UNIWERSYTECKI SZPITAL KLINICZNY IM. FRYDERYKA CHOPINA W RZESZOWIE</t>
  </si>
  <si>
    <t>ZESPÓŁ OPIEKI ZDROWOTNEJ W STRZYŻOWIE</t>
  </si>
  <si>
    <t>SAMODZIELNY PUBLICZNY ZESPÓŁ OPIEKI ZDROWOTNEJ W LEŻAJSKU</t>
  </si>
  <si>
    <t>SAMODZIELNY PUBLICZNY ZESPÓŁ OPIEKI ZDROWOTNEJ NR 1 W RZESZOWIE</t>
  </si>
  <si>
    <t>SAMODZIELNY PUBLICZNY ZAKŁAD OPIEKI ZDROWOTNEJ W LUBACZOWIE</t>
  </si>
  <si>
    <t>WOJEWÓDZKI SZPITAL PODKARPACKI IM. JANA PAWŁA II W KROŚNIE</t>
  </si>
  <si>
    <t>SZPITAL SPECJALISTYCZNY W JAŚLE</t>
  </si>
  <si>
    <t>WOJEWÓDZKI SZPITAL IM. ŚW.OJCA PIO W PRZEMYŚLU</t>
  </si>
  <si>
    <t>CENTRUM MEDYCZNE W ŁAŃCUCIE SP. Z O.O.</t>
  </si>
  <si>
    <t>SAMODZIELNY PUBLICZNY ZESPÓŁ OPIEKI ZDROWOTNEJ W USTRZYKACH DOLNYCH</t>
  </si>
  <si>
    <t>SAMODZIELNY PUBLICZNY ZESPÓŁ OPIEKI ZDROWOTNEJ W LESKU</t>
  </si>
  <si>
    <t>SAMODZIELNY PUBLICZNY ZAKŁAD OPIEKI ZDROWOTNEJ MINISTERSTWA SPRAW WEWNĘTRZNYCH I ADMINISTRACJI W RZESZOWIE</t>
  </si>
  <si>
    <t>SZPITAL SPECJALISTYCZNY PRO-FAMILIA TOMASZ ŁOZIŃSKI SPÓŁKA KOMANDYTOWA</t>
  </si>
  <si>
    <t>KLINICZNY SZPITAL WOJEWÓDZKI NR 2 IM. ŚW. JADWIGI KRÓLOWEJ W RZESZOWIE</t>
  </si>
  <si>
    <t>CENTRUM OPIEKI MEDYCZNEJ</t>
  </si>
  <si>
    <t>NOWE TECHNIKI MEDYCZNE SZPITAL SPECJALISTYCZNY IM. ŚW RODZINY SP. Z O.O.</t>
  </si>
  <si>
    <t>UNIWERSYTECKI DZIECIĘCY SZPITAL KLINICZNY IM.  L. ZAMENHOFA W BIAŁYMSTOKU</t>
  </si>
  <si>
    <t>BIAŁOSTOCKIE CENTRUM ONKOLOGII IM. MARII SKŁODOWSKIEJ - CURIE</t>
  </si>
  <si>
    <t>SZPITAL WOJEWÓDZKI IM.KARDYNAŁA STEFANA WYSZYŃSKIEGO</t>
  </si>
  <si>
    <t>SAMODZIELNY PUBLICZNY ZAKŁAD OPIEKI ZDROWOTNEJ W AUGUSTOWIE</t>
  </si>
  <si>
    <t>SP ZOZ WOJEWÓDZKI SZPITAL ZESPOLONY IM. J. ŚNIADECKIEGO</t>
  </si>
  <si>
    <t>SAMODZIELNY PUBLICZNY ZAKŁAD OPIEKI ZDROWOTNEJ W HAJNÓWCE</t>
  </si>
  <si>
    <t>SAMODZIELNY PUBLICZNY ZAKŁAD OPIEKI ZDROWOTNEJ W SOKÓŁCE</t>
  </si>
  <si>
    <t>SAMODZIELNY PUBLICZNY ZAKŁAD OPIEKI ZDROWOTNEJ W MOŃKACH</t>
  </si>
  <si>
    <t>SZPITAL OGÓLNY W WYSOKIEM MAZOWIECKIEM</t>
  </si>
  <si>
    <t>SAMODZIELNY PUBLICZNY ZAKŁAD OPIEKI ZDROWOTNEJ IM. DR E. JELSKIEGO</t>
  </si>
  <si>
    <t>SAMODZIELNY PUBLICZNY ZAKŁAD OPIEKI ZDROWOTNEJ MINISTERSTWA SPRAW WEWNĘTRZNYCH I ADMINISTRACJI W BIAŁYMSTOKU IM. MARIANA ZYNDRAMA-KOŚCIAŁKOWSKIEGO</t>
  </si>
  <si>
    <t>UNIWERSYTECKI SZPITAL KLINICZNY W BIAŁYMSTOKU</t>
  </si>
  <si>
    <t>SZPITAL WOJEWÓDZKI IM. DR. LUDWIKA RYDYGIERA W SUWAŁKACH</t>
  </si>
  <si>
    <t>SAMODZIELNY PUBLICZNY ZAKŁAD OPIEKI ZDROWOTNEJ W DĄBROWIE BIAŁOSTOCKIEJ</t>
  </si>
  <si>
    <t>SAMODZIELNY PUBLICZNY ZAKŁAD OPIEKI ZDROWOTNEJ W SIEMIATYCZACH</t>
  </si>
  <si>
    <t>SAMODZIELNY PUBLICZNY ZAKŁAD OPIEKI ZDROWOTNEJ W BIELSKU PODLASKIM</t>
  </si>
  <si>
    <t>SZPITAL OGÓLNY IM. DR WITOLDA GINELA W GRAJEWIE</t>
  </si>
  <si>
    <t>SAMODZIELNY SZPITAL MIEJSKI IM. PCK</t>
  </si>
  <si>
    <t>SAMODZIELNY PUBLICZNY ZAKŁAD OPIEKI ZDROWOTNEJ W SEJNACH</t>
  </si>
  <si>
    <t>SAMODZIELNY PUBLICZNY ZAKŁAD OPIEKI ZDROWOTNEJ W ŁAPACH</t>
  </si>
  <si>
    <t>SZPITAL OGÓLNY W KOLNIE</t>
  </si>
  <si>
    <t>SAMODZIELNY PUBLICZNY PSYCHIATRYCZNY ZAKŁAD OPIEKI ZDROWOTNEJ IM. DR. STANISŁAWA DERESZA W CHOROSZCZY</t>
  </si>
  <si>
    <t>SZPITAL POWIATOWY W ZAMBROWIE SPÓŁKA Z OGRANICZONĄ ODPOWIEDZIALNOŚCIĄ</t>
  </si>
  <si>
    <t>UNIWERSYTECKIE CENTRUM MEDYCYNY MORSKIEJ I TROPIKALNEJ</t>
  </si>
  <si>
    <t>SZPITALE POMORSKIE SPÓŁKA Z OGRANICZONĄ ODPOWIEDZIALNOŚCIĄ</t>
  </si>
  <si>
    <t>NIEPUBLICZNY ZAKŁAD OPIEKI ZDROWOTNEJ "ZDROWIE"</t>
  </si>
  <si>
    <t>UNIWERSYTECKIE CENTRUM KLINICZNE</t>
  </si>
  <si>
    <t>SAMODZIELNY PUBLICZNY ZAKŁAD OPIEKI ZDROWOTNEJ MINISTERSTWA SPRAW WEWNĘTRZNYCH I ADMINISTRACJI W GDAŃSKU</t>
  </si>
  <si>
    <t>SZPITAL IM. DR JADWIGI OBODZIŃSKIEJ-KRÓL W MALBORKU</t>
  </si>
  <si>
    <t>SZPITALE TCZEWSKIE</t>
  </si>
  <si>
    <t>SZPITAL POWIATU BYTOWSKIEGO SPÓŁKA Z OGRANICZONĄ ODPOWIEDZIALNOŚCIĄ</t>
  </si>
  <si>
    <t>SZPITAL POLSKI SZTUM</t>
  </si>
  <si>
    <t>SZPITAL ŚW. JANA</t>
  </si>
  <si>
    <t>COPERNICUS PODMIOT LECZNICZY SPÓŁKA Z OGRANICZONĄ ODPOWIEDZIALNOŚCIĄ</t>
  </si>
  <si>
    <t>SZPITAL SPECJALISTYCZNY IM.J.K.ŁUKOWICZA W CHOJNICACH</t>
  </si>
  <si>
    <t>115 SZPITAL WOJSKOWY Z PRZYCHODNIĄ SAMODZIELNY PUBLICZNY ZAKŁAD OPIEKI ZDROWOTNEJ W HELU</t>
  </si>
  <si>
    <t>WOJEWÓDZKI SZPITAL SPECJALISTYCZNY IM. JANUSZA KORCZAKA W SŁUPSKU SPÓŁKA Z OGRANICZONĄ ODPOWIEDZIALNOŚCIĄ</t>
  </si>
  <si>
    <t>SAMODZIELNY PUBLICZNY SPECJALISTYCZNY ZAKŁAD OPIEKI ZDROWOTNEJ</t>
  </si>
  <si>
    <t>SAMODZIELNY PUBLICZNY ZAKŁAD OPIEKI ZDROWOTNEJ W CZŁUCHOWIE</t>
  </si>
  <si>
    <t>7 SZPITAL MARYNARKI WOJENNEJ Z PRZYCHODNIĄ SPZOZ IMIENIA KONTRADMIRAŁA PROFESORA WIESŁAWA ŁASIŃSKIEGO W GDAŃSKU</t>
  </si>
  <si>
    <t>POMORSKIE CENTRUM REUMATOLOGICZNE IM.DR JADWIGI TITZ-KOSKO W SOPOCIE SPÓŁKA Z OGRANICZONĄ ODPOWIEDZIALNOŚCIĄ</t>
  </si>
  <si>
    <t>SZPITAL SPECJALISTYCZNY W PRABUTACH SPÓŁKA Z OGRANICZONĄ ODPOWIEDZIALNOŚCIĄ</t>
  </si>
  <si>
    <t>SZPITAL PUCKI SP. Z O.O.</t>
  </si>
  <si>
    <t>SZPITAL SPECJALISTYCZNY W KOŚCIERZYNIE SPÓŁKA Z OGRANICZONĄ ODPOWIEDZIALNOŚCIĄ</t>
  </si>
  <si>
    <t>SZPITAL MIEJSKI W MIASTKU SPÓŁKA Z OGRANICZONĄ ODPOWIEDZIALNOŚCIĄ</t>
  </si>
  <si>
    <t>AMERICAN HEART OF POLAND SPÓŁKA AKCYJNA</t>
  </si>
  <si>
    <t>SZPITAL CHIRURGII MAŁOINWAZYJNEJ I REKONSTRUKCYJNEJ SPÓŁKA Z OGRANICZONĄ ODPOWIEDZIALNOŚCIĄ</t>
  </si>
  <si>
    <t>SAMODZIELNY PUBLICZNY ZAKŁAD OPIEKI ZDROWOTNEJ WOJEWÓDZKI SZPITAL SPECJALISTYCZNY NR 3 W RYBNIKU</t>
  </si>
  <si>
    <t>SZPITAL ŚW. JÓZEFA SP. Z O. O.</t>
  </si>
  <si>
    <t>MIEJSKI SZPITAL ZESPOLONY</t>
  </si>
  <si>
    <t>JAN BIŃCZYK</t>
  </si>
  <si>
    <t>SZPITAL W PYSKOWICACH SPÓŁKA Z OGRANICZONĄ ODPOWIEDZIALNOŚCIĄ</t>
  </si>
  <si>
    <t>SP ZOZ SZPITAL NR 2 IM. DR. TADEUSZA BOCZONIA W MYSŁOWICACH</t>
  </si>
  <si>
    <t>SZPITAL WIELOSPECJALISTYCZNY W JAWORZNIE</t>
  </si>
  <si>
    <t>ZAGŁĘBIOWSKIE CENTRUM ONKOLOGII SZPITAL SPECJALISTYCZNY IM. SZ. STARKIEWICZA W DĄBROWIE GÓRNICZEJ</t>
  </si>
  <si>
    <t>SZPITAL EUROMEDIC SPÓŁKA AKCYJNA</t>
  </si>
  <si>
    <t>SAMODZIELNY PUBLICZNY SZPITAL KLINICZNY IM. ANDRZEJA MIELĘCKIEGO ŚLĄSKIEGO UNIWERSYTETU MEDYCZNEGO W KATOWICACH,</t>
  </si>
  <si>
    <t>SOSNOWIECKI SZPITAL MIEJSKI SPÓŁKA Z O.O. W RESTRUKTURYZACJI</t>
  </si>
  <si>
    <t>"EMC SILESIA" SPÓŁKA Z OGRANICZONĄ ODPOWIEDZIALNOŚCIĄ</t>
  </si>
  <si>
    <t>MYSŁOWICKIE CENTRUM ZDROWIA SPÓŁKA Z OGRANICZONĄ ODPOWIEDZIALNOŚCIĄ</t>
  </si>
  <si>
    <t>SZPITAL MIEJSKI W ZABRZU SPÓŁKA Z OGRANICZONĄ ODPOWIEDZIALNOŚCIĄ</t>
  </si>
  <si>
    <t>CENTRUM ZDROWIA W MIKOŁOWIE SP. Z O.O.</t>
  </si>
  <si>
    <t>SZPITAL W KNUROWIE SPÓŁKA Z OGRANICZONĄ ODPOWIEDZIALNOŚCIĄ</t>
  </si>
  <si>
    <t>CENTRUM MEDYCZNE MAVIT SPÓŁKA Z O.O.</t>
  </si>
  <si>
    <t>SZPITAL MIEJSKI W RUDZIE ŚLĄSKIEJ SPÓŁKA Z OGRANICZONĄ ODPOWIEDZIALNOŚCIĄ</t>
  </si>
  <si>
    <t>PIEKARSKIE CENTRUM MEDYCZNE SPÓŁKA Z OGRANICZONĄ ODPOWIEDZIALNOŚCIĄ</t>
  </si>
  <si>
    <t>WIELOSPECJALISTYCZNY SZPITAL POWIATOWY SPÓŁKA AKCYJNA</t>
  </si>
  <si>
    <t>BESKIDZKIE CENTRUM ONKOLOGII-SZPITAL MIEJSKI IM.JANA PAWŁA II W BIELSKU-BIAŁEJ</t>
  </si>
  <si>
    <t>MEGREZ SPÓŁKA Z OGRANICZONĄ ODPOWIEDZIALNOŚCIĄ</t>
  </si>
  <si>
    <t>SZPITAL MIEJSKI NR 4 W GLIWICACH SPÓŁKA Z OGRANICZONĄ ODPOWIEDZIALNOŚCIĄ</t>
  </si>
  <si>
    <t>SZPITAL WOJEWÓDZKI W BIELSKU-BIAŁEJ</t>
  </si>
  <si>
    <t>KATOWICKIE CENTRUM ONKOLOGII</t>
  </si>
  <si>
    <t>SAMODZIELNY PUBLICZNY ZAKŁAD OPIEKI ZDROWOTNEJ SZPITAL PSYCHIATRYCZNY</t>
  </si>
  <si>
    <t>SAMODZIELNY PUBLICZNY ZESPÓŁ OPIEKI ZDROWOTNEJ W MYSZKOWIE</t>
  </si>
  <si>
    <t>WOJEWÓDZKI SZPITAL SPECJALISTYCZNY IM. N.M.P.</t>
  </si>
  <si>
    <t>ZESPÓŁ ZAKŁADÓW OPIEKI ZDROWOTNEJ W CIESZYNIE</t>
  </si>
  <si>
    <t>SZPITAL SPECJALISTYCZNY W CHORZOWIE</t>
  </si>
  <si>
    <t>NARODOWY INSTYTUT ONKOLOGII IM.MARII SKŁODOWSKIEJ-CURIE-PAŃSTWOWY INSTYTUT BADAWCZY</t>
  </si>
  <si>
    <t>GÓRNOŚLĄSKIE CENTRUM ZDROWIA DZIECKA IM. ŚW. JANA PAWŁA II SAMODZIELNY PUBLICZNY SZPITAL KLINICZNY NR 6</t>
  </si>
  <si>
    <t>ZESPÓŁ OPIEKI ZDROWOTNEJ W ŚWIĘTOCHŁOWICACH SPÓŁKA Z OGRANICZONĄ ODPOWIEDZIALNOŚCIĄ</t>
  </si>
  <si>
    <t>SZPITAL MURCKI SPÓŁKA Z OGRANICZONĄ ODPOWIEDZIALNOŚCIĄ</t>
  </si>
  <si>
    <t>SAMODZIELNY PUBLICZNY SZPITAL KLINICZNY NR 1 IM PROF. STANISŁAWA SZYSZKO SUM W KATOWICACH</t>
  </si>
  <si>
    <t>GÓRNOŚLĄSKIE CENTRUM MEDYCZNE IM. PROF. LESZKA GIECA ŚLĄSKIEGO UNIWERSYTETU MEDYCZNEGO W KATOWICACH</t>
  </si>
  <si>
    <t>SAMODZIELNY PUBLICZNY ZAKŁAD OPIEKI ZDROWOTNEJ MINISTERSTWA SPRAW WEWNĘTRZNYCH I ADMINISTRACJI W KATOWICACH IM. SIERŻANTA GRZEGO</t>
  </si>
  <si>
    <t>OKRĘGOWY SZPITAL KOLEJOWY W KATOWICACH SPZOZ</t>
  </si>
  <si>
    <t>WOJEWÓDZKI SZPITAL SPECJALISTYCZNY NR 5 IM. ŚW. BARBARY W SOSNOWCU</t>
  </si>
  <si>
    <t>SAMODZIELNY PUBLICZNY ZAKŁAD OPIEKI ZDROWOTNEJ ZESPÓŁ SZPITALI MIEJSKICH W CHORZOWIE</t>
  </si>
  <si>
    <t>SZPITAL REJONOWY IM. DR. JÓZEFA ROSTKA W RACIBORZU</t>
  </si>
  <si>
    <t>WOJEWÓDZKI SZPITAL SPECJALISTYCZNY NR 4 W BYTOMIU</t>
  </si>
  <si>
    <t>SAMODZIELNY PUBLICZNY ZAKŁAD OPIEKI ZDROWOTNEJ SZPITAL SPECJALISTYCZNY NR 1 W BYTOMIU</t>
  </si>
  <si>
    <t>SAMODZIELNY PUBLICZNY ZESPÓŁ OPIEKI ZDROWOTNEJ W LUBLIŃCU</t>
  </si>
  <si>
    <t>ZESPÓŁ OPIEKI ZDROWOTNEJ W KŁOBUCKU</t>
  </si>
  <si>
    <t>SZPITAL JOANNITAS W PSZCZYNIE SAMORZĄDOWA SPÓŁKA Z OGRANICZONĄ ODPOWIEDZIALNOŚCIĄ W RESTRUKTURYZACJI</t>
  </si>
  <si>
    <t>"SILESIA-MED" SPÓŁKA Z OGRANICZONĄ ODPOWIEDZIALNOŚCIĄ</t>
  </si>
  <si>
    <t>WOJEWÓDZKI SZPITAL SPECJALISTYCZNY NR 2 W JASTRZĘBIU ZDROJU</t>
  </si>
  <si>
    <t>NIEPUBLICZNY ZAKŁAD OPIEKI ZDROWOTNEJ PRZYCHODNIA MEDYCYNY RODZINNEJ SPÓŁKA Z OGRANICZONĄ ODPOWIEDZIALNOŚCIĄ</t>
  </si>
  <si>
    <t>SAMODZIELNY PUBLICZNY ZAKŁAD OPIEKI ZDROWOTNEJ SZPITAL KOLEJOWY W WILKOWICACH-BYSTREJ</t>
  </si>
  <si>
    <t>NIEPUBLICZNY ZAKŁAD OPIEKI ZDROWOTNEJ VITO-MED SPÓŁKA Z OGRANICZONĄ ODPOWIEDZIALNOŚCIĄ</t>
  </si>
  <si>
    <t>POWIATOWY ZESPÓŁ ZAKŁADÓW OPIEKI ZDROWOTNEJ</t>
  </si>
  <si>
    <t>SZPITAL MIEJSKI W SIEMIANOWICACH ŚLĄSKICH SPÓŁKA Z OGRANICZONĄ ODPOWIEDZIALNOŚCIĄ</t>
  </si>
  <si>
    <t>SAMODZIELNY PUBLICZNY WOJEWÓDZKI SZPITAL CHIRURGII URAZOWEJ IM.DR J. DAABA</t>
  </si>
  <si>
    <t>SZPITAL SPECJALISTYCZNY W ZABRZU SPÓŁKA Z OGRANICZONĄ ODPOWIEDZIALNOŚCIĄ</t>
  </si>
  <si>
    <t>UNIWERSYTECKIE CENTRUM KLINICZNE IM. PROF. K. GIBIŃSKIEGO ŚLĄSKIEGO UNIWERSYTETU MEDYCZNEGO W KATOWICACH</t>
  </si>
  <si>
    <t>"UROVITA" SP. Z O.O. - NIEPUBLICZNY ZAKŁAD OPIEKI ZDROWOTNEJ SZPITAL "ŚLĄSKIE CENTRUM UROLOGII"</t>
  </si>
  <si>
    <t>SCANMED SPORT SP. Z O.O.</t>
  </si>
  <si>
    <t>SZPITAL SPECJALISTYCZNY NR 2 W BYTOMIU</t>
  </si>
  <si>
    <t>ICZ HEALTHCARE SPÓŁKA Z OGRANICZONĄ ODPOWIEDZIALNOŚCIĄ</t>
  </si>
  <si>
    <t>BESKIDZKIE CENTRUM MEDYCZNE SPÓŁKA Z OGRANICZONĄ ODPOWIEDZIALNOŚCIĄ</t>
  </si>
  <si>
    <t>SZPITAL POWIATOWY W ZAWIERCIU</t>
  </si>
  <si>
    <t>"NEFROLUX" WOJCIECH KAMIŃSKI, MACIEJ KAMIŃSKI SPÓŁKA Z OGRANICZONĄ ODPOWIEDZIALNOŚCIĄ</t>
  </si>
  <si>
    <t>MIEJSKIE ZAKŁADY OPIEKI ZDROWOTNEJ W ŻORACH SPÓŁKA Z OGRANICZONĄ ODPOWIEDZIALNOŚCIĄ</t>
  </si>
  <si>
    <t>POWIATOWY PUBLICZNY ZAKŁAD OPIEKI ZDROWOTNEJ W RYDUŁTOWACH I WODZISŁAWIU ŚLĄSKIM Z SIEDZIBĄ W WODZISŁAWIU ŚLĄSKIM</t>
  </si>
  <si>
    <t>SAMODZIELNY PUBLICZNY ZESPÓŁ OPIEKI ZDROWOTNEJ W KAZIMIERZY WIELKIEJ</t>
  </si>
  <si>
    <t>ZESPÓŁ OPIEKI ZDROWOTNEJ W PIŃCZOWIE</t>
  </si>
  <si>
    <t>WOJEWÓDZKI SZPITAL ZESPOLONY W KIELCACH</t>
  </si>
  <si>
    <t>"PRZYJACIEL" SPÓŁKA Z OGRANICZONĄ ODPOWIEDZIALNOŚCIĄ</t>
  </si>
  <si>
    <t>VISUS II - SPÓŁKA Z OGRANICZONĄ ODPOWIEDZIALNOŚCIĄ</t>
  </si>
  <si>
    <t>SAMODZIELNY PUBLICZNY ZAKŁAD OPIEKI ZDROWOTNEJ MINISTERSTWA SPRAW WEWNĘTRZNYCH I ADMINISTRACJI W KIELCACH IM. ŚW. JANA PAWŁA II</t>
  </si>
  <si>
    <t>ZESPÓŁ OPIEKI ZDROWOTNEJ W SKARŻYSKU KAMIENNEJ SZPITAL POWIATOWY IM. MARII SKŁODOWSKIEJ-CURIE</t>
  </si>
  <si>
    <t>ZESPÓŁ OPIEKI ZDROWOTNEJ WE WŁOSZCZOWIE - SZPITAL POWIATOWY IM. JANA PAWŁA II</t>
  </si>
  <si>
    <t>ŚWIĘTOKRZYSKIE CENTRUM ONKOLOGII SAMODZIELNY PUBLICZNY ZAKŁAD OPIEKI ZDROWOTNEJ W KIELCACH</t>
  </si>
  <si>
    <t>WOJEWÓDZKI SZPITAL SPECJALISTYCZNY IM. ŚW. RAFAŁA W CZERWONEJ GÓRZE</t>
  </si>
  <si>
    <t>POWIATOWY ZAKŁAD OPIEKI ZDROWOTNEJ</t>
  </si>
  <si>
    <t>SZPITAL POWIATOWY W CHMIELNIKU</t>
  </si>
  <si>
    <t>ZESPÓŁ OPIEKI ZDROWOTNEJ W KOŃSKICH</t>
  </si>
  <si>
    <t>SZPITAL ŚW. LEONA SP. Z O.O.</t>
  </si>
  <si>
    <t>ZESPÓŁ OPIEKI ZDROWOTNEJ W BUSKU-ZDROJU</t>
  </si>
  <si>
    <t>SAMODZIELNY PUBLICZNY ZESPÓŁ ZAKŁADÓW OPIEKI ZDROWOTNEJ W STASZOWIE</t>
  </si>
  <si>
    <t>WIELOSPECJALISTYCZNY SZPITAL W OSTROWCU ŚWIĘTOKRZYSKIM</t>
  </si>
  <si>
    <t>SZPITAL SPECJALISTYCZNY DUCHA ŚWIĘTEGO W SANDOMIERZU</t>
  </si>
  <si>
    <t>SZPITAL KIELECKI ŚW. ALEKSANDRA SPÓŁKA Z OGRANICZONĄ ODPOWIEDZIALNOŚCIĄ</t>
  </si>
  <si>
    <t>SZPITAL SPECJALISTYCZNY ARTMEDIK SPÓŁKA Z OGRANICZONĄ ODPOWIEDZIALNOŚCIĄ</t>
  </si>
  <si>
    <t>ARTHMED KLINIKA ORTOPEDYCZNA KRZYSZTOF GAWENDA</t>
  </si>
  <si>
    <t>SZPITAL KLINICZNY MINISTERSTWA SPRAW WEWNĘTRZNYCH I ADMINISTRACJI Z WARMIŃSKO-MAZURSKIM CENTRUM ONKOLOGII W OLSZTYNIE</t>
  </si>
  <si>
    <t>SZPITAL  W OSTRÓDZIE SPÓŁKA AKCYJNA</t>
  </si>
  <si>
    <t>MAZURSKIE CENTRUM ZDROWIA SZPITAL POWIATOWY W WĘGORZEWIE PUBLICZNY ZAKŁAD OPIEKI ZDROWOTNEJ</t>
  </si>
  <si>
    <t>WOJEWÓDZKI SPECJALISTYCZNY SZPITAL DZIECIĘCY IM. PROF. DR STANISŁAWA POPOWSKIEGO W OLSZTYNIE</t>
  </si>
  <si>
    <t>UNIWERSYTECKI SZPITAL KLINICZNY W OLSZTYNIE</t>
  </si>
  <si>
    <t>ZESPÓŁ OPIEKI ZDROWOTNEJ W NIDZICY</t>
  </si>
  <si>
    <t>SZPITAL MRĄGOWSKI IM. MICHAŁA KAJKI SPÓŁKA Z OGRANICZONĄ ODPOWIEDZIALNOŚCIĄ</t>
  </si>
  <si>
    <t>MIEJSKI SZPITAL ZESPOLONY W OLSZTYNIE</t>
  </si>
  <si>
    <t>SZPITAL POWIATOWY W NOWYM MIEŚCIE LUBAWSKIM SPÓŁKA Z OGRANICZONĄ ODPOWIEDZIALNOŚCIĄ</t>
  </si>
  <si>
    <t>SZPITAL MIEJSKI W MORĄGU SPÓŁKA Z OGRANICZONĄ ODPOWIEDZIALNOŚCIĄ</t>
  </si>
  <si>
    <t>SAMODZIELNY PUBLICZNY ZAKŁAD OPIEKI ZDROWOTNEJ SZPITAL POWIATOWY W PISZU</t>
  </si>
  <si>
    <t>SZPITAL POWIATOWY IM. JANA MIKULICZA W BISKUPCU</t>
  </si>
  <si>
    <t>SZPITAL POWIATOWY IM. JANA PAWŁA II W BARTOSZYCACH</t>
  </si>
  <si>
    <t>WOJEWÓDZKI SZPITAL ZESPOLONY W ELBLĄGU</t>
  </si>
  <si>
    <t>"OLMEDICA W OLECKU - SPÓŁKA Z OGRANICZONĄ ODPOWIEDZIALNOŚCIĄ"</t>
  </si>
  <si>
    <t>SZPITAL MIEJSKI ŚW. JANA PAWŁA II W ELBLĄGU</t>
  </si>
  <si>
    <t>SZPITAL POWIATOWY W KĘTRZYNIE</t>
  </si>
  <si>
    <t>ZESPÓŁ OPIEKI  ZDROWOTNEJ W LIDZBARKU WARMIŃSKIM</t>
  </si>
  <si>
    <t>"PRO-MEDICA" W EŁKU SPÓŁKA Z OGRANICZONĄ ODPOWIEDZIALNOŚCIĄ</t>
  </si>
  <si>
    <t>ZESPÓŁ ZAKŁADÓW OPIEKI ZDROWOTNEJ IM. JERZEGO PIÓRO W DOBRYM MIEŚCIE</t>
  </si>
  <si>
    <t>POWIATOWY SZPITAL IM.WŁADYSŁAWA BIEGAŃSKIEGO W IŁAWIE</t>
  </si>
  <si>
    <t>ZESPÓŁ OPIEKI ZDROWOTNEJ W SZCZYTNIE</t>
  </si>
  <si>
    <t>WOJEWÓDZKI SZPITAL SPECJALISTYCZNY  W OLSZTYNIE</t>
  </si>
  <si>
    <t>SAMODZIELNY PUBLICZNY ZAKŁAD OPIEKI ZDROWOTNEJ W DZIAŁDOWIE</t>
  </si>
  <si>
    <t>"SZPITAL POWIATOWY SPÓŁKA Z OGRANICZONĄ ODPOWIEDZIALNOŚCIĄ W PASŁĘKU"</t>
  </si>
  <si>
    <t>POWIATOWE CENTRUM MEDYCZNE SPÓŁKA Z OGRANICZONĄ ODPOWIEDZIALNOŚCIĄ W BRANIEWIE</t>
  </si>
  <si>
    <t>1 WOJSKOWY SZPITAL KLINICZNY Z POLIKLINIKĄ SPZOZ W LUBLINIE</t>
  </si>
  <si>
    <t>GIŻYCKA OCHRONA ZDROWIA SPÓŁKA Z OGRANICZONĄ ODPOWIEDZIALNOŚCIĄ</t>
  </si>
  <si>
    <t>SZPITAL SPECJALISTYCZNY W PILE IM. STANISŁAWA STASZICA</t>
  </si>
  <si>
    <t>SAMODZIELNY PUBLICZNY ZAKŁAD OPIEKI ZDROWOTNEJ W WOLSZTYNIE</t>
  </si>
  <si>
    <t>SZPITAL POWIATOWY IM PROF ROMANA DREWSA</t>
  </si>
  <si>
    <t>WOJEWÓDZKI SZPITAL WIELOSPECJALISTYCZNY IM. DR. JANA JONSTONA W LESZNIE</t>
  </si>
  <si>
    <t>SAMODZIELNY PUBLICZNY ZAKŁAD OPIEKI ZDROWOTNEJ W KĘPNIE</t>
  </si>
  <si>
    <t>SPECJALISTYCZNY ZESPÓŁ OPIEKI ZDROWOTNEJ NAD MATKĄ I DZIECKIEM W POZNANIU</t>
  </si>
  <si>
    <t>SZPITAL POWIATOWY IM. JANA PAWŁA II W TRZCIANCE</t>
  </si>
  <si>
    <t>SAMODZIELNY PUBLICZNY ZAKŁAD OPIEKI ZDROWOTNEJ W SŁUPCY</t>
  </si>
  <si>
    <t>SZPITAL W PUSZCZYKOWIE IM. PROF. S.T. DĄBROWSKIEGO SPÓŁKA AKCYJNA</t>
  </si>
  <si>
    <t>WIELKOPOLSKIE CENTRUM ONKOLOGII IM.MARII SKŁODOWSKIEJ-CURIE</t>
  </si>
  <si>
    <t>CENTRUM MEDYCZNE HCP SP. Z O.O. NZOZ CENTRUM MEDYCZNE HCP LECZNICTWO STACJONARNE</t>
  </si>
  <si>
    <t>SAMODZIELNY PUBLICZNY ZAKŁAD OPIEKI ZDROWOTNEJ W KROTOSZYNIE</t>
  </si>
  <si>
    <t>ZESPÓŁ ZAKŁADÓW OPIEKI ZDROWOTNEJ W CZARNKOWIE</t>
  </si>
  <si>
    <t>SZPITAL KLINICZNY IM. KAROLA JONSCHERA UNIWERSYTETU MEDYCZNEGO IM. KAROLA MARCINKOWSKIEGO W POZNANIU</t>
  </si>
  <si>
    <t>SAMODZIELNY PUBLICZNY ZESPÓŁ OPIEKI ZDROWOTNEJ W KOŚCIANIE</t>
  </si>
  <si>
    <t>SZPITAL MIEJSKI IM. FRANCISZKA RASZEI</t>
  </si>
  <si>
    <t>SAMODZIELNY PUBLICZNY ZAKŁAD OPIEKI ZDROWOTNEJ W OBORNIKACH</t>
  </si>
  <si>
    <t>WOJEWÓDZKI SZPITAL ZESPOLONY IM. LUDWIKA PERZYNY W KALISZU</t>
  </si>
  <si>
    <t>SZPITAL ŚREDZKI SERCA JEZUSOWEGO SPÓŁKA Z OGRANICZONĄ ODPOWIEDZIALNOŚCIĄ</t>
  </si>
  <si>
    <t>SAMODZIELNY PUBLICZNY ZAKŁAD OPIEKI ZDROWOTNEJ MINISTERSTWA SPRAW WEWNĘTRZNYCH I ADMINISTRACJI W POZNANIU IM. PROF.LUDWIKA BIERKOWSKIEGO</t>
  </si>
  <si>
    <t>SAMODZIELNY PUBLICZNY ZAKŁAD OPIEKI ZDROWOTNEJ IMIENIA DOKTORA KAZIMIERZA HOŁOGI</t>
  </si>
  <si>
    <t>WIELKOPOLSKIE CENTRUM PULMONOLOGII I TORAKOCHIRURGII IM. EUGENII I JANUSZA ZEYLANDÓW</t>
  </si>
  <si>
    <t>UNIWERSYTECKI SZPITAL KLINICZNY W POZNANIU</t>
  </si>
  <si>
    <t>WOJEWÓDZKI SZPITAL DLA NERWOWO I PSYCHICZNIE CHORYCH "DZIEKANKA" IM. ALEKSANDRA PIOTROWSKIEGO W GNIEŹNIE</t>
  </si>
  <si>
    <t>SAMODZIELNY PUBLICZNY ZAKŁAD OPIEKI ZDROWOTNEJ W SZAMOTUŁACH</t>
  </si>
  <si>
    <t>SAMODZIELNY PUBLICZNY ZAKŁAD OPIEKI ZDROWOTNEJ W MIĘDZYCHODZIE</t>
  </si>
  <si>
    <t>OSTRZESZOWSKIE CENTRUM ZDROWIA SPÓŁKA Z OGRANICZONĄ ODPOWIEDZIALNOŚCIĄ</t>
  </si>
  <si>
    <t>WIELOSPECJALISTYCZNY SZPITAL MIEJSKI IM.JÓZEFA STRUSIA Z ZAKŁADEM OPIEKUŃCZO-LECZNICZYM. SAMODZIELNY PUBLICZNY ZAKŁAD OPIEKI ZDROWOTNEJ Z SIEDZIBĄ W POZNANIU PRZY UL. SZWAJCARSKIEJ 3</t>
  </si>
  <si>
    <t>WOJEWÓDZKI SZPITAL ZESPOLONY IM. DR. ROMANA OSTRZYCKIEGO W KONINIE</t>
  </si>
  <si>
    <t>WIELKOPOLSKI OŚRODEK REUMATOLOGICZNY IM. DR. WIESŁAWA ROMANOWSKIEGO W ŚREMIE</t>
  </si>
  <si>
    <t>"ARS MEDICAL" SPÓŁKA Z OGRANICZONĄ ODPOWIEDZIALNOŚCIĄ</t>
  </si>
  <si>
    <t>SZPITAL WOJEWÓDZKI W POZNANIU</t>
  </si>
  <si>
    <t>SAMODZIELNY PUBLICZNY ZAKŁAD OPIEKI ZDROWOTNEJ W KOLE</t>
  </si>
  <si>
    <t>SZPITAL POWIATOWY IM. ALFREDA SOKOŁOWSKIEGO W ZŁOTOWIE</t>
  </si>
  <si>
    <t>ZESPÓŁ OPIEKI ZDROWOTNEJ W WĄGROWCU</t>
  </si>
  <si>
    <t>SZPITAL POMNIK CHRZTU POLSKI</t>
  </si>
  <si>
    <t>ZESPÓŁ ZAKŁADÓW OPIEKI ZDROWOTNEJ OSTRÓW WIELKOPOLSKI</t>
  </si>
  <si>
    <t>ORTOPEDYCZNO-REHABILITACYJNY SZPITAL KLINICZNY IM. WIKTORA DEGI UNIWERSYTETU MEDYCZNEGO IM.KAROLA MARCINKOWSKIEGO</t>
  </si>
  <si>
    <t>SAMODZIELNY PUBLICZNY ZESPÓŁ OPIEKI ZDROWOTNEJ W GOSTYNIU</t>
  </si>
  <si>
    <t>CENTRUM MEDYCZNE VIVAX SPÓŁKA Z OGRANICZONĄ ODPOWIEDZIALNOŚCIĄ</t>
  </si>
  <si>
    <t>NIEPUBLICZNY SPECJALISTYCZNY ZAKŁAD OPIEKI ZDROWOTNEJ "MEDICUS"</t>
  </si>
  <si>
    <t>MED-POLONIA SPÓŁKA Z OGRANICZONĄ ODPOWIEDZIALNOŚCIĄ</t>
  </si>
  <si>
    <t>"SZPITAL POWIATOWY WE WRZEŚNI" SPÓŁKA Z OGRANICZONĄ ODPOWIEDZIALNOŚCIĄ</t>
  </si>
  <si>
    <t>"PLESZEWSKIE CENTRUM MEDYCZNE W PLESZEWIE" SP. Z O.O.</t>
  </si>
  <si>
    <t>SZPITAL POWIATOWY W RAWICZU SPÓŁKA Z OGRANICZONĄ ODPOWIEDZIALNOŚCIĄ</t>
  </si>
  <si>
    <t>SZPITAL POWIATOWY W WYRZYSKU SPÓŁKA Z O.O.</t>
  </si>
  <si>
    <t>SZPITAL POWIATOWY W JAROCINIE</t>
  </si>
  <si>
    <t>SZPITAL POWIATOWY IM. TADEUSZA MALIŃSKIEGO W ŚREMIE SPÓŁKA Z OGRANICZONĄ ODPOWIEDZIALNOŚCIĄ</t>
  </si>
  <si>
    <t>EMC INSTYTUT MEDYCZNY SPÓŁKA AKCYJNA</t>
  </si>
  <si>
    <t>SAMODZIELNY PUBLICZNY WIELOSPECJALISTYCZNY ZAKŁAD OPIEKI ZDROWOTNEJ W STARGARDZIE</t>
  </si>
  <si>
    <t>REGIONALNY SZPITAL W KOŁOBRZEGU</t>
  </si>
  <si>
    <t>SAMODZIELNY PUBLICZNY ZAKŁAD OPIEKI ZDROWOTNEJ W CHOSZCZNIE</t>
  </si>
  <si>
    <t>SZPITAL BARLINEK SPÓŁKA Z OGRANICZONĄ ODPOWIEDZIALNOŚCIĄ</t>
  </si>
  <si>
    <t>SAMODZIELNY PUBLICZNY ZESPÓŁ ZAKŁADÓW OPIEKI ZDROWOTNEJ W GRYFICACH</t>
  </si>
  <si>
    <t>SZPITAL W DĘBNIE IM. ŚWIĘTEJ MATKI TERESY Z KALKUTY SPÓŁKA Z OGRANICZONĄ ODPOWIEDZIALNOŚCIĄ</t>
  </si>
  <si>
    <t>SZPITALNE CENTRUM MEDYCZNE W GOLENIOWIE SPÓŁKA Z OGRANICZONĄ ODPOWIEDZIALNOŚCIĄ</t>
  </si>
  <si>
    <t>SZPITAL MIEJSKI IM. JANA GARDUŁY W ŚWINOUJŚCIU SPÓŁKA Z OGRANICZONĄ ODPOWIEDZIALNOŚCIĄ</t>
  </si>
  <si>
    <t>SAMODZIELNY PUBLICZNY WOJEWÓDZKI SZPITAL ZESPOLONY W SZCZECINIE</t>
  </si>
  <si>
    <t>UNIWERSYTECKI SZPITAL KLINICZNY NR 2 PUM W SZCZECINIE</t>
  </si>
  <si>
    <t>107 SZPITAL WOJSKOWY Z PRZYCHODNIĄ SAMODZIELNY PUBLICZNY  ZAKŁAD OPIEKI ZDROWOTNEJ  W WAŁCZU</t>
  </si>
  <si>
    <t>SAMODZIELNY PUBLICZNY SPECJALISTYCZNY ZAKŁAD OPIEKI ZDROWOTNEJ "ZDROJE"</t>
  </si>
  <si>
    <t>109 SZPITAL WOJSKOWY Z PRZYCHODNIĄ SAMODZIELNY PUBLICZNY  ZAKŁAD OPIEKI ZDROWOTNEJ</t>
  </si>
  <si>
    <t>SZPITAL WOJEWÓDZKI IM. MIKOŁAJA KOPERNIKA W KOSZALINIE</t>
  </si>
  <si>
    <t>UNIWERSYTECKI SZPITAL KLINICZNY NR 1 IM. PROF.TADEUSZA SOKOŁOWSKIEGO PUM W SZCZECINIE</t>
  </si>
  <si>
    <t>REGIONALNE CENTRUM MEDYCZNE W BIAŁOGARDZIE SPÓŁKA Z OGRANICZONĄ ODPOWIEDZIALNOŚCIĄ</t>
  </si>
  <si>
    <t>SAMODZIELNY PUBLICZNY ZAKŁAD OPIEKI ZDROWOTNEJ MINISTERSTWA SPRAW WEWNĘTRZNYCH I ADMINISTRACJI  W SZCZECINIE</t>
  </si>
  <si>
    <t>SAMODZIELNY PUBLICZNY  ZAKŁAD OPIEKI ZDROWOTNEJ MINISTERSTWA SPRAW WEWNĘTRZNYCH I ADMINISTRACJI W KOSZALINIE</t>
  </si>
  <si>
    <t>SAMODZIELNY PUBLICZNY SZPITAL REJONOWY W NOWOGARDZIE</t>
  </si>
  <si>
    <t>SZPITAL POWIATOWY W SŁAWNIE</t>
  </si>
  <si>
    <t>SZPITAL POWIATOWY W PYRZYCACH</t>
  </si>
  <si>
    <t>"SZPITAL POWIATOWY W GRYFINIE" SPÓŁKA Z OGRANICZONĄ ODPOWIEDZIALNOŚCIĄ</t>
  </si>
  <si>
    <t>SZPITAL W SZCZECINKU SPÓŁKA Z OGRANICZONĄ ODPOWIEDZIALNOŚCIĄ</t>
  </si>
  <si>
    <t>PRZYJAZNY SZPITAL W POŁCZYNIE ZDROJU SPÓŁKA Z OGRANICZONĄ ODPOWIEDZIALNOŚCIĄ</t>
  </si>
  <si>
    <t>SZPITAL W KAMIENIU POMORSKIM SPÓŁKA Z OGRANICZONĄ ODPOWIEDZIALNOŚCIĄ</t>
  </si>
  <si>
    <t>OŚRODEK OKULISTYKI KLINICZNEJ SPEKTRUM</t>
  </si>
  <si>
    <t>KLINIKA OKULISTYCZNA VITA-MED SPÓŁKA Z OGRANICZONĄ ODPOWIEDZIALNOŚCIĄ</t>
  </si>
  <si>
    <t>WROCŁAWSKIE EYE - LASER CENTER SPÓŁKA Z OGRANICZONĄ ODPOWIEDZIALNOŚCIĄ</t>
  </si>
  <si>
    <t>WROCŁAWSKIE CENTRUM OKULISTYCZNE MARKUSZEWSKI MARKUSZEWSKA SPÓŁKA KOMANDYTOWA</t>
  </si>
  <si>
    <t>DOLNOŚLĄSKIE CENTRUM ONKOLOGII, PULMONOLOGII I HEMATOLOGII</t>
  </si>
  <si>
    <t>M-MED</t>
  </si>
  <si>
    <t>OŚRODEK MIKROCHIRURGII I TERAPII OKULISTYCZNEJ "OKO.M" JAROSŁAW MIŚKIEWICZ</t>
  </si>
  <si>
    <t>CENTRUM SPECJALISTYCZNE BIOMED BOROWSCY SPÓŁKA JAWNA</t>
  </si>
  <si>
    <t>M-MED GRUPA MEDYCZNA SPÓŁKA Z OGRANICZONĄ ODPOWIEDZIALNOŚCIĄ</t>
  </si>
  <si>
    <t>PRZYCHODNIE LEKARSKIE "HIPOKRATES" SP. Z O.O. W TORUNIU</t>
  </si>
  <si>
    <t>ZAKŁAD MEDYCZNY "DIAGMED PLUS" WE WŁOCŁAWKU UTWORZONY PRZEZ ZAKŁAD MEDYCZNY "DIAG MED PLUS" SP. Z O.O.</t>
  </si>
  <si>
    <t>LECZNICE CITOMED SP. Z O.O. T</t>
  </si>
  <si>
    <t>NSZOZ "OKO-MED" M.T. W GRUDZIĄDZU UTWORZONY PRZEZ MARZENNĘ TSANAKAS</t>
  </si>
  <si>
    <t>CENTRUM OKULISTYCZNE VISCO SPÓŁKA Z  OGRANICZONĄ ODPOWIEDZIALNOŚCIĄ</t>
  </si>
  <si>
    <t>OFTALMIKA SP. Z O.O.</t>
  </si>
  <si>
    <t>OCULOMEDICA SP. Z O.O.</t>
  </si>
  <si>
    <t>LUX MED SPÓŁKA Z OGRANICZONĄ ODPOWIEDZIALNOŚCIĄ</t>
  </si>
  <si>
    <t>SZPITAL SPECJALISTYCZNY MATOPAT SPÓŁKA Z OGRANICZONĄ ODPOWIEDZIALNOŚCIĄ</t>
  </si>
  <si>
    <t>OŚRODEK CHIRURGII OKA PROF. Z. ZAGÓRSKIEGO SPÓŁKA Z O.O.</t>
  </si>
  <si>
    <t>CENTRUM MEDYCZNE MEDICOS S.A.</t>
  </si>
  <si>
    <t>WOJDA BOGUSŁAW NZOZ PORADNIE SPECJALISTYCZNE</t>
  </si>
  <si>
    <t>CENTRUM MEDYCZNE "SANITAS" SPÓŁKA Z OGRANICZONĄ ODPOWIEDZIALNOŚCIĄ</t>
  </si>
  <si>
    <t>CENTRUM OKULISTYKI OKO-MED SPÓŁKA Z O.O.</t>
  </si>
  <si>
    <t>OKULISTYKA S.C  MIROSŁAWA DUDZIK-SZALEWSKA, PIOTR SZALEWSKI</t>
  </si>
  <si>
    <t>"PULS" SPÓŁKA Z OGRANICZONĄ ODPOWIEDZIALNOŚCIĄ</t>
  </si>
  <si>
    <t>NOWOCZESNE CENTRUM MEDYCZNE OKOKLINIK SPÓŁKA Z OGRANICZONĄ ODPOWIEDZIALNOŚCIĄ SPÓŁKA JAWNA</t>
  </si>
  <si>
    <t>GABI-BIS IWONA SZYMANIAK-ROKITA, SŁAWOMIR ROKITA, WOJCIECH DZIOBA, PIOTR BIELECKI SPÓŁKA CYWILNA</t>
  </si>
  <si>
    <t>ALDEMED CENTRUM MEDYCZNE SPÓŁKA Z O.O.</t>
  </si>
  <si>
    <t>NIEPUBLICZNY ZAKŁAD OPIEKI ZDROWOTNEJ "ARS MEDICA BIS" LEKARSKA SPÓŁKA PARTNERSKA JULIAN HUCKO I PARTNERZY</t>
  </si>
  <si>
    <t>NIEPUBLICZNY SPECJALISTYCZNY ZAKŁAD OPIEKI ZDROWOTNEJ "URO-LASER" WOJCIECH ZWIERZYŃSKI I MICHAŁ DROZD LEKARSKA SPÓŁKA PARTNERSKA</t>
  </si>
  <si>
    <t>SPECJALISTYCZNE CENTRUM MEDYCZNE "UROLOG" BROMBER, HALIŃSKA SPÓŁKA JAWNA</t>
  </si>
  <si>
    <t>MEGAMED SP. Z O.O.</t>
  </si>
  <si>
    <t>NIEPUBLICZNY ZAKŁAD OPIEKI ZDROWOTNEJ "ALFA" SPÓŁKI Z O.O. "TRES-MED"</t>
  </si>
  <si>
    <t>KLINIKA OKULISTYCZNA "JASNE BŁONIA" SP. Z O.O.</t>
  </si>
  <si>
    <t>SPECJALISTYCZNE GABINETY LEKARSKIE ALL-MED MARCIN OGÓREK</t>
  </si>
  <si>
    <t>"CONTACT- MED" SP. Z O.O.</t>
  </si>
  <si>
    <t>SALVE SPÓŁKA Z OGRANICZONĄ ODPOWIEDZIALNOŚCIĄ SPÓŁKA KOMANDYTOWA</t>
  </si>
  <si>
    <t>CENTRUM MEDYCZNE KSIĘŻY MŁYN</t>
  </si>
  <si>
    <t>NIEPUBLICZNY ZAKŁAD OPIEKI ZDROWOTNEJ "OPTICA" BEATA DOBRZAŃSKA-NAJDYHOR, BEATA MATULSKA SPÓŁKA JAWNA</t>
  </si>
  <si>
    <t>SALVE MEDICA</t>
  </si>
  <si>
    <t>MEDEOR</t>
  </si>
  <si>
    <t>INSTYTUT ZDROWIA MEDICALL SPÓŁKA Z OGRANICZONĄ ODPOWIEDZIALNOŚCIĄ SPÓŁKA KOMANDYTOWA</t>
  </si>
  <si>
    <t>CENTRUM MEDYCZNE "JULIANÓW"</t>
  </si>
  <si>
    <t>OSTEODEX CENTRUM MEDYCZNE SPÓŁKA Z OGRANICZONĄ ODPOWIEDZIALNOŚCIĄ</t>
  </si>
  <si>
    <t>WOJEWÓDZKI SZPITAL OKULISTYCZNY W KRAKOWIE</t>
  </si>
  <si>
    <t>DELAVI SPÓŁKA Z OGRANICZONĄ ODPOWIEDZIALNOŚCIĄ</t>
  </si>
  <si>
    <t>"OKO-TEST" DOROŻYŃSKI SPÓŁKA JAWNA</t>
  </si>
  <si>
    <t>NOWOCZESNE CENTRUM MEDYCZNE OKOKLINIK SPÓŁKA Z OGRANICZONA ODPOWIEDZIALNOŚCIĄ SPÓŁKA JAWNA</t>
  </si>
  <si>
    <t>MW-MED AMBULATORIUM</t>
  </si>
  <si>
    <t>OŚRODEK CHIRURGII OKA PROF. ZAGÓRSKIEGO SPÓŁKA Z OGRANICZONĄ ODPOWIEDZIALNOŚCIĄ</t>
  </si>
  <si>
    <t>SZPITAL ŚW. RÓŻY SPÓŁKA Z OGRANICZONĄ ODPOWIEDZIALNOŚCIĄ</t>
  </si>
  <si>
    <t>SPEC MED WOŚ, SIEROŃ - SITARZ SPÓŁKA JAWNA</t>
  </si>
  <si>
    <t>EUROMED SPÓŁKA Z OGRANICZONĄ ODPOWIEDZIALNOŚCIĄ SPÓŁKA KOMANDYTOWA</t>
  </si>
  <si>
    <t>OŚRODEK CHIRURGII OKA PROF. ZAGÓRSKIEGO W NOWYM SĄCZU SPÓŁKA Z OGRANICZONĄ ODPOWIEDZIALNOŚCIĄ</t>
  </si>
  <si>
    <t>TWOJE ZDROWIE SPÓŁKA AKCYJNA</t>
  </si>
  <si>
    <t>NIEPUBLICZNY ZAKŁAD OPIEKI ZDROWOTNEJ - CHIRURGIA JEDNEGO DNIA "OKO-MED" BOŻENA ŚWIĄTEK</t>
  </si>
  <si>
    <t>SAMODZIELNY PUBLICZNY ZAKŁAD OPIEKI ZDROWOTNEJ WARSZAWA-URSYNÓW</t>
  </si>
  <si>
    <t>"SENSOR CLINIQ" SPÓŁKA Z OGRANICZONĄ ODPOWIEDZIALNOŚCIĄ I WSPÓLNICY SPÓŁKA KOMANDYTOWA</t>
  </si>
  <si>
    <t>NIEPUBLICZNY ZAKŁAD OPIEKI ZDROWOTNEJ SZPITAL JEDNODNIOWY "IBIS"</t>
  </si>
  <si>
    <t>CENTRUM MEDYCZNE MAVIT</t>
  </si>
  <si>
    <t>CENTRUM MEDYCZNE ENEL-MED SPÓŁKA AKCYJNA</t>
  </si>
  <si>
    <t>CENTRUM MEDYCZNE MML SPOŁKA Z OGRANICZONĄ ODPOWIEDZIALNOŚCIĄ</t>
  </si>
  <si>
    <t>KLINIKI NEURORADIOCHIRURGII SP. Z.O.O.</t>
  </si>
  <si>
    <t>ZESPÓŁ LEKARZY SPECJALISTÓW MEDICA GAŁCZYŃSKI I WSPÓLNICY SPÓŁKA KOMANDYTOWA</t>
  </si>
  <si>
    <t>KLINIKA NOVA SP. Z O.O.</t>
  </si>
  <si>
    <t>NZOZ CHIRURGIA JEDNEGO DNIA "OKO-MED" BOŻENA ŚWIĄTEK</t>
  </si>
  <si>
    <t>VISUM CLINIC SPÓŁKA Z O.O. NIEPUBLICZNY ZAKŁAD OPIEKI ZDROWOTNEJ</t>
  </si>
  <si>
    <t>NIEPUBLICZNY ZAKŁAD OPIEKI ZDROWOTNEJ "GOMED" SP. Z O.O.</t>
  </si>
  <si>
    <t>OŚRODEK CHIRURGII OKA PROF. ZAGÓRSKIEGO SPÓŁKA Z O.O.</t>
  </si>
  <si>
    <t>NZOZ OKO-RES</t>
  </si>
  <si>
    <t>RCMED JAKUBIEC-BLAJER</t>
  </si>
  <si>
    <t>NZOZ "VISUS" OŚRODEK OKULISTYKI KLINICZNEJ JERZY MICHNOWSKI</t>
  </si>
  <si>
    <t>NIEPUBLICZNY ZAKŁAD OPIEKI ZDROWOTNEJ SPECJALISTYCZNA PORADNIA LEKARSKA DR N. MED. ADRIAN WOJCIECH PRZYSTUPA</t>
  </si>
  <si>
    <t>OŚRODEK OKULISTYCZNY "TĘCZÓWKA" IWONA WITECKA-NALEWAJEK</t>
  </si>
  <si>
    <t>CENTRUM MEDYCZNE MEDICA</t>
  </si>
  <si>
    <t>NIEPUBLICZNY ZAKŁAD OPIEKI ZDROWOTNEJ "CENTRUM ZDROWIA SALUS"</t>
  </si>
  <si>
    <t>CENTRUM MEDYCZNE "KARDIOTEL"</t>
  </si>
  <si>
    <t>NADMORSKIE CENTRUM MEDYCZNE SPÓŁKA Z OGRANICZONĄ ODPOWIEDZIALNOŚCIĄ</t>
  </si>
  <si>
    <t>SWISSMED CENTRUM ZDROWIA SPÓŁKA AKCYJNA</t>
  </si>
  <si>
    <t>NIEPUBLICZNY ZAKŁAD OPIEKI ZDROWOTNEJ "PRZYCHODNIA DĄBROWA -DĄBRÓWKA"</t>
  </si>
  <si>
    <t>NIEPUBLICZNY ZAKŁAD OPIEKI ZDROWOTNEJ LAGUNA MEDICAL</t>
  </si>
  <si>
    <t>HANNA KLAWITTER-RYDZ VISMED</t>
  </si>
  <si>
    <t>NIEPUBLICZNY ZAKŁAD OPIEKI ZDROWOTNEJ NR 1 KATARZYNA SZALEWSKA</t>
  </si>
  <si>
    <t>MED-ORAL SP. Z O.O.</t>
  </si>
  <si>
    <t>OKULUS PLUS CENTRUM OKULISTYKI I OPTOMETRII SP. Z O.O.</t>
  </si>
  <si>
    <t>KLINICA 2000 K. MRÓZ SPÓŁKA JAWNA</t>
  </si>
  <si>
    <t>"PRIMUS" SPÓŁKA Z OGRANICZONĄ ODPOWIEDZIALNOŚCIĄ</t>
  </si>
  <si>
    <t>CENTRUM LECZENIA OPARZEŃ IM. DR STANISŁAWA SAKIELA W SIEMIANOWICACH ŚLĄSKICH</t>
  </si>
  <si>
    <t>NIEPUBLICZNY ZAKŁAD OPIEKI ZDROWOTNEJ CENTRUM LEKARSKIE "ALFA" SPÓŁKA JAWNA RYSZARD SĘDZIAK I WSPÓLNICY</t>
  </si>
  <si>
    <t>SZPITAL WIELOSPECJALISTYCZNY W GLIWICACH</t>
  </si>
  <si>
    <t>"UZDROWISKO BUSKO-ZDRÓJ" SPÓŁKA AKCYJNA</t>
  </si>
  <si>
    <t>MEDILENS SP. Z O.O.</t>
  </si>
  <si>
    <t>LUMOS MAGDALENA GIERADA I PRZEMYSŁAW GIERADA SPÓŁKA JAWNA</t>
  </si>
  <si>
    <t>CENTRUM DIAGNOSTYKI I MIKROCHIRURGII OKA - LENS SPÓŁKA Z OGRANICZONĄ ODPOWIEDZIALNOŚCIĄ</t>
  </si>
  <si>
    <t>BRAND'S ENGINE SPÓŁKA Z OGRANICZONĄ ODPOWIEDZIALNOŚCIĄ SPÓŁKA KOMANDYTOWA</t>
  </si>
  <si>
    <t>MED-ALKO SPÓŁKA  Z OGRANICZONĄ ODPOWIEDZIALNOŚCIĄ</t>
  </si>
  <si>
    <t>NIEPUBLICZNY ZAKŁAD OPIEKI ZDROWOTNEJ CALISIA</t>
  </si>
  <si>
    <t>NIEPUBLICZNY SPECJALISTYCZNY ZAKŁAD OPIEKI ZDROWOTNEJ LASER-LENS</t>
  </si>
  <si>
    <t>OKULUS SPÓŁKA Z OGRANICZONĄ ODPOWIEDZIALNOSCIĄ</t>
  </si>
  <si>
    <t>AMIKA KONSORCJUM MEDYCZNE SPÓŁKA Z O.O. PRZYCHODNIA SPECJALISTYCZNA</t>
  </si>
  <si>
    <t>POLIKLINIKA CHIRURGII PLASTYCZNEJ I OKULISTYKI NZOZ</t>
  </si>
  <si>
    <t>NIEPUBLICZNY ZAKŁAD OPIEKI ZDROWOTNEJ LESZCZYŃSKIE CENTRUM MEDYCZNE "VENTRICULUS" SPÓŁKA Z O.O.</t>
  </si>
  <si>
    <t>WIELKOPOLSKIE CENTRA  MEDYCZNE REMEDIUM</t>
  </si>
  <si>
    <t>NIEPUBLICZNY ZAKŁAD OPIEKI ZDROWOTNEJ SPECJALISTYCZNE CENTRUM MEDYCZNE VIGOR MED</t>
  </si>
  <si>
    <t>KALMEDICA SPÓŁKA Z OGRANICZONĄ ODPOWIEDZIALNOŚCIĄ</t>
  </si>
  <si>
    <t>ER-MED DANUTA ZAWACKA, WERONIKA ZAWACKA SPÓŁKA CYWILNA</t>
  </si>
  <si>
    <t>CHIRURGIA POZNAŃSKA</t>
  </si>
  <si>
    <t>OPTEGRA POLSKA SP. Z O.O.</t>
  </si>
  <si>
    <t>CENTRUM MEDYCZNE IWONA ZYS SP.K.</t>
  </si>
  <si>
    <t>PIOTR KLEINA-SCHMIDT</t>
  </si>
  <si>
    <t>POMORSKI OŚRODEK DIAGNOSTYKI MEDYCZNEJ "PODIMED" SP. Z O.O.</t>
  </si>
  <si>
    <t>MEDICUS SPÓŁKA Z OGRANICZONĄ ODPOWIEDZIALNOŚCIĄ</t>
  </si>
  <si>
    <t>CENTRUM DIAGNOSTYCZNO-TERAPEUTYCZNE MEDICUS SP. Z O.O.</t>
  </si>
  <si>
    <t>CENTRUM MEDYCZNE KARPACZ SPÓŁKA AKCYJNA SZPITAL</t>
  </si>
  <si>
    <t>PRYWATNA KLINIKA WIDENT</t>
  </si>
  <si>
    <t>SZPITAL SWIĘTEGO ŁUKASZA</t>
  </si>
  <si>
    <t>ENDONET S. LISTOPADZKI, J. SZYPERSKI, P. JARZEMSKI SPÓŁKA JAWNA (DAWNIEJ ENDONET SPÓŁKA Z OGRANICZONĄ ODPOWIEDZIALNOŚCIĄ)</t>
  </si>
  <si>
    <t>CENTRUM MEDYCZNE ALFA-MED SP. Z O.O.</t>
  </si>
  <si>
    <t>NZOZ MED-LASER BORZĘCKI SPÓŁKA JAWNA</t>
  </si>
  <si>
    <t>MEDIRAJ SPÓŁKA Z OGRANICZONĄ ODPOWIEDZIALNOŚCIĄ SPÓŁKA KOMANDYTOWA</t>
  </si>
  <si>
    <t>SPECJALISTYCZNY SZPITAL ONKOLOGICZNY NU-MED SPÓŁKA Z OGRANICZONĄ ODPOWIEDZIALNOŚCIĄ</t>
  </si>
  <si>
    <t>ZESPÓŁ PRZYCHODNI SPECJALISTYCZNYCH SPÓŁKA Z OGRANICZONĄ ODPOWIEDZIALNOŚCIĄ</t>
  </si>
  <si>
    <t>INSTYTUT GRUŹLICY I CHORÓB PŁUC ODDZIAŁ TERENOWY IM. JANA I IRENY RUDNIKÓW W RABCE ZDROJU</t>
  </si>
  <si>
    <t>INSTYTUT GRUŹLICY I CHORÓB PŁUC</t>
  </si>
  <si>
    <t>CENTRUM MEDYCZNE IM. BITWY WARSZAWSKIEJ 1920 R. W RADZYMINIE - SAMODZIELNY PUBLICZNY ZESPÓŁ ZAKŁADÓW OPIEKI ZDROWOTNEJ</t>
  </si>
  <si>
    <t>ZAKŁAD OPIEKI ZDROWOTNEJ STARÓWKA</t>
  </si>
  <si>
    <t>SZPITAL SPECJALISTYCZNY IM. ŚWIĘTEJ RODZINY SAMODZIELNY PUBLICZNY ZAKŁAD OPIEKI ZDROWOTNEJ</t>
  </si>
  <si>
    <t>NIEPUBLICZNY ZAKŁAD OPIEKI ZDROWOTNEJ CENTRUM SŁUCHU I MOWY "MEDINCUS"</t>
  </si>
  <si>
    <t>"WARSAW MEDICAL CENTER, WARSZAWSKIE CENTRUM MEDYCZNE" SPÓŁKA Z OGRANICZONĄ ODPOWIEDZIALNOŚCIĄ</t>
  </si>
  <si>
    <t>CENTRUM MULTI-MEDICA SPÓŁKA Z OGRANICZONĄ ODPOWIEDZIALNOŚCIĄ</t>
  </si>
  <si>
    <t>CENTRUM MEDYCZNE DAMIANA HOLDING SPÓŁKA Z OGRANICZONĄ ODPOWIEDZIALNOŚCIĄ</t>
  </si>
  <si>
    <t>PZU ZDROWIE S.A., PZU ZDROWIE S.A. ODDZIAŁ CENTRUM MEDYCZNE POLMEDIC W RADOMIU</t>
  </si>
  <si>
    <t>SAMODZIELNY PUBLICZNY ZAKŁAD OPIEKI ZDROWOTNEJ - OPOLSKIE CENTRUM ONKOLOGII IM.PROF.T.KOSZAROWSKIEGO</t>
  </si>
  <si>
    <t>MT MEDIC TOMASZ STAPIŃSKI SPECJALISTYCZNA PRAKTYKA LEKARSKA</t>
  </si>
  <si>
    <t>SZPITAL DZIECIĘCY POLANKI IM. MACIEJA PŁAŻYŃSKIEGO W GDAŃSKU SPÓŁKA Z OGRANICZONĄ ODPOWIEDZIALNOŚCIĄ</t>
  </si>
  <si>
    <t>NIEPUBLICZNY ZAKŁAD OPIEKI ZDROWOTNEJ LECZNICA DZIECI I DOROSŁYCH  -SZPITAL IM. I. MOŚCICKIEGO SPÓŁKA Z OGRANICZONĄ ODPOWIEDZIAL</t>
  </si>
  <si>
    <t>"EUROKLINIKA" SPÓŁKA Z OGRANICZONĄ ODPOWIEDZIALNOŚCIĄ</t>
  </si>
  <si>
    <t>CENTRUM ZDROWIA DZIECKA I RODZINY IM. JANA PAWŁA II W SOSNOWCU SPÓŁKA Z O.O.</t>
  </si>
  <si>
    <t>SZPITAL ŚWIĘTEGO ŁUKASZA SPÓŁKA AKCYJNA</t>
  </si>
  <si>
    <t>SZPITAL PEDIATRYCZNY W BIELSKU-BIAŁEJ</t>
  </si>
  <si>
    <t>WOJEWÓDZKIE CENTRUM PEDIATRII "KUBALONKA" W ISTEBNEJ</t>
  </si>
  <si>
    <t>WOJEWÓDZKI SZPITAL CHORÓB PŁUC IM. DR ALOJZEGO PAWELCA</t>
  </si>
  <si>
    <t>CENTRUM PULMONOLOGII I TORAKOCHIRURGII W BYSTREJ</t>
  </si>
  <si>
    <t>PROVITA SPÓŁKA Z OGRANICZONĄ ODPOWIEDZIALNOŚCIĄ</t>
  </si>
  <si>
    <t>NIEPUBLICZNY ZAKŁAD OPIEKI ZDROWOTNEJ SŁAWOMIR SZYMAŃSKI W SPADKU</t>
  </si>
  <si>
    <t>PRYWATNY ODDZIAŁ CHIRURGICZNY Z PORADNIAMI SPECJALISTYCZNYMI "MEDICUS" S.C. RYSZARD PETERLEJTNER, GRZEGORZ ZAKRĘTA</t>
  </si>
  <si>
    <t>WARMIŃSKO-MAZURSKIE CENTRUM CHORÓB PŁUC W OLSZTYNIE</t>
  </si>
  <si>
    <t>WOJEWÓDZKI SZPITAL REHABILITACYJNY DLA DZIECI W AMERYCE</t>
  </si>
  <si>
    <t>GOLDMEDICA SPÓŁKA Z OGRANICZONĄ ODPOWIEDZIALNOŚCIĄ</t>
  </si>
  <si>
    <t>OLSZTYŃSKI OŚRODEK ONKOLOGICZNY "KOPERNIK" SPÓŁKA Z OGRANICZONĄ ODPOWIEDZIALNOŚCIĄ</t>
  </si>
  <si>
    <t>"JAMAL" SPÓŁKA Z OGRANICZONĄ ODPOWIEDZIALNOŚCIĄ</t>
  </si>
  <si>
    <t>CENTRUM MEDYCZNE SZYMAŃSKI KATARZYNA SZYMAŃSKA</t>
  </si>
  <si>
    <t>SPÓŁKA JAWNA "ESKULAP" JAROSŁAW DŁUGOSZ, PIOTR KLEINA-SCHMIDT</t>
  </si>
  <si>
    <t>NIEPUBLICZNY ZAKŁAD OPIEKI ZDROWOTNEJ "TY I DZIECKO" ODDZIAŁ ZABIEGOWY</t>
  </si>
  <si>
    <t>NIEPUBLICZNY ZAKŁAD SPECJALISTYCZNEJ OPIEKI ZDROWOTNEJ ALFA-PIŁA</t>
  </si>
  <si>
    <t>"POZNAŃSKIE CENTRUM OTOLARYNGOLOGII SPÓŁKA Z O.O." SPÓŁKA KOMANDYTOWA</t>
  </si>
  <si>
    <t>ZACHODNIOPOMORSKIE CENTRUM ONKOLOGII</t>
  </si>
  <si>
    <t>IZERSKIE CENTRUM PULMONOLOGII I CHEMIOTERAPII IZER-MED SPÓŁKA Z OGRANICZONĄ ODPOWIEDZIALNOŚCIĄ</t>
  </si>
  <si>
    <t>SANATORIA DOLNOŚLĄSKIE SPÓŁKA Z O.O.</t>
  </si>
  <si>
    <t>DOLNOŚLĄSKIE CENTRUM CHORÓB SERCA IM. PROF. ZBIGNIEWA RELIGI - MEDINET SPÓŁKA  Z OGRANICZONĄ ODPOWIEDZIALNOŚCIĄ</t>
  </si>
  <si>
    <t>KUJAWSKO - POMORSKIE CENTRUM PULMONOLOGII W BYDGOSZCZY</t>
  </si>
  <si>
    <t>SAMODZIELNE PUBLICZNE SANATORIUM GRUŹLICY I CHORÓB PŁUC</t>
  </si>
  <si>
    <t>SAMODZIELNY PUBLICZNY ZAKŁAD OPIEKI ZDROWOTNEJ GRUŹLICY I CHORÓB PŁUC W ADAMPOLU</t>
  </si>
  <si>
    <t>SAMODZIELNY PUBLICZNY ZAKŁAD OPIEKI ZDROWOTNEJ MINISTERSTWA SPRAW WEWNĘTRZNYCH I ADMINISTRACJI W ZIELONEJ GÓRZE</t>
  </si>
  <si>
    <t>NOWY SZPITAL W SZPROTAWIE SPÓŁKA Z OGRANICZONĄ ODPOWIEDZIALNOŚCIĄ</t>
  </si>
  <si>
    <t>DOLNOŚLĄSKIE CENTRUM CHORÓB SERCA IM. PROF. ZBIGNIEWA RELIGI - MEDINET SPÓŁKA Z OGRANICZONĄ ODPOWIEDZIALNOŚCIĄ</t>
  </si>
  <si>
    <t>AMERICAN HEART OF POLAND S.A.</t>
  </si>
  <si>
    <t>SAMODZIELNY PUBLICZNY ZESPÓŁ OPIEKI ZDROWOTNEJ W PAJĘCZNIE</t>
  </si>
  <si>
    <t>SZPITAL SPECJALISTYCZNY CHORÓB PŁUC "ODRODZENIE" IM. KLARY JELSKIEJ</t>
  </si>
  <si>
    <t>MAŁOPOLSKI SZPITAL CHORÓB PŁUC I REHABILITACJI IM. EDMUNDA WOJTYŁY</t>
  </si>
  <si>
    <t>INTERCARD SPÓŁKA Z OGRANICZONĄ ODPOWIEDZIALNOŚCIĄ</t>
  </si>
  <si>
    <t>NARODOWY INSTYTUT KARDIOLOGII STEFANA KARDYNAŁA WYSZYŃSKIEGO - PAŃSTWOWY INSTYTUT BADAWCZY</t>
  </si>
  <si>
    <t>EUROPEJSKIE CENTRUM ZDROWIA OTWOCK SP. Z O.O.</t>
  </si>
  <si>
    <t>MEDICOVER SP. Z O. O.</t>
  </si>
  <si>
    <t>SAMODZIELNY PUBLICZNY ZAKŁAD OPIEKI ZDROWOTNEJ ZESPÓŁ OPIEKI ZDROWOTNEJ W GŁUCHOŁAZACH</t>
  </si>
  <si>
    <t>ZESPÓŁ OPIEKI ZDROWOTNEJ W BIAŁEJ</t>
  </si>
  <si>
    <t>SAMODZIELNY PUBLICZNY ZAKŁAD OPIEKI ZDROWOTNEJ SZPITAL SPECJALISTYCZNY MINISTERSTWA SPRAW WEWNĘTRZNYCH I ADMINISTRACJI W GŁUCHOŁ</t>
  </si>
  <si>
    <t>POLSKO-AMERYKAŃSKIE KLINIKI SERCA CENTRUM SERCOWO NACZYNIOWE W MIELCU</t>
  </si>
  <si>
    <t>CENTRUM KARDIOLOGII INWAZYJNEJ, ELEKTROTERAPII I ANGIOLOGII W KROŚNIE</t>
  </si>
  <si>
    <t>SZPITAL CHORÓB PŁUC I OPIEKA DŁUGOTERMINOWA IM. ŚW. JANA PAWŁA II W GÓRNIE</t>
  </si>
  <si>
    <t>POLSKO-AMERYKAŃSKIE KLINIKI SERCA PODLASKIE CENTRUM SERCOWO-NACZYNIOWE</t>
  </si>
  <si>
    <t>CENTRUM KARDIOLOGII SCANMED W BIELSKU PODLASKIM</t>
  </si>
  <si>
    <t>SZPITAL CHORÓB PŁUC W ORZESZU</t>
  </si>
  <si>
    <t>SZPITAL CHORÓB PŁUC W SIEWIERZU SPÓŁKA Z OGRANICZONĄ ODPOWIEDZIALNOŚCIĄ</t>
  </si>
  <si>
    <t>NIEPUBLICZNY ZAKŁAD OPIEKI ZDROWOTNEJ ZAKŁAD PULMONOLOGII SPÓŁKA Z O.O</t>
  </si>
  <si>
    <t>"SZPITAL MIEJSKI W TYCHACH" SPÓŁKA Z OGRANICZONĄ ODPOWIEDZIALNOŚCIĄ</t>
  </si>
  <si>
    <t>ZAKON POSŁUGUJĄCYCH CHORYM OJCOWIE KAMILIANIE</t>
  </si>
  <si>
    <t>SZPITAL CHORÓB PŁUC IM.ŚW. JÓZEFA W PILCHOWICACH</t>
  </si>
  <si>
    <t>ŚLĄSKIE CENTRUM CHORÓB SERCA W ZABRZU</t>
  </si>
  <si>
    <t>ŚLĄSKIE CENTRUM REUMATOLOGII, ORTOPEDII I REHABILITACJI W USTRONIU SPÓŁKA Z OGRANICZONĄ ODPOWIEDZIALNOŚCIĄ</t>
  </si>
  <si>
    <t>UZDROWISKO GOCZAŁKOWICE-ZDRÓJ SPÓŁKA Z OGRANICZONĄ ODPOWIEDZIALNOŚCIĄ</t>
  </si>
  <si>
    <t>INTERCARD SP. Z O.O.</t>
  </si>
  <si>
    <t>POMORSKIE CENTRA KARDIOLOGICZNE SPÓŁKA Z OGRANICZONĄ ODPOWIEDZIALNOŚCIĄ S.K.A.</t>
  </si>
  <si>
    <t>WOJEWÓDZKI SPECJALISTYCZNY ZESPÓŁ ZAKŁADÓW OPIEKI ZDROWOTNEJ CHORÓB PŁUC I GRUŹLICY W WOLICY K.KALISZA</t>
  </si>
  <si>
    <t>SPECJALISTYCZNY ZESPÓŁ GRUŹLICY I CHORÓB PŁUC</t>
  </si>
  <si>
    <t>IKARDIA SZPITAL KARDIOLOGII INWAZYJNEJ W NAŁĘCZOWIE</t>
  </si>
  <si>
    <t>4CARDIA SPÓŁKA Z OGRANICZONĄ ODPOWIEDZIALNOŚCIĄ</t>
  </si>
  <si>
    <t>G.V.M. CARINT SPÓŁKA Z OGRANICZONA ODPOWIEDZIALNOŚCIĄ</t>
  </si>
  <si>
    <t>NIEPUBLICZNY ZAKŁAD OPIEKI ZDROWOTNEJ LUX MED</t>
  </si>
  <si>
    <t>PODKARPACKIE CENTRUM INTERWENCJI SERCOWO-NACZYNIOWYCH NZOZ W SANOKU</t>
  </si>
  <si>
    <t>MEDICAL NETWORK INTELLIGENCE GROUP SPÓŁKA Z OGRANICZONĄ ODPOWIEDZIALNOŚCIĄ</t>
  </si>
  <si>
    <t>SPECJALISTYCZNY SZPITAL GINEKOLOGICZNO-POŁOŻNICZY IM. E. BIERNACKIEGO W WAŁBRZYCHU</t>
  </si>
  <si>
    <t>NZOZ "CHIRURGIA JEDNEGO DNIA" J. ZNAJEWSKI W GOLUBIU-DOBRZYNIU</t>
  </si>
  <si>
    <t>NIEPUBLICZNY ZAKŁAD OPIEKI ZDROWOTNEJ STADMEDICA SPÓŁKA Z OGRANICZONĄ ODPOWIEDZIALNOŚCIĄ</t>
  </si>
  <si>
    <t>CHIRURGIA JEDNEGO DNIA TOMASZ EBERT, SZYMON ZACHARA SPÓŁKA JAWNA</t>
  </si>
  <si>
    <t>NIEPUBLICZNY ZAKŁAD OPIEKI ZDROWOTNEJ PULSMED</t>
  </si>
  <si>
    <t>CENTRUM MEDYCZNE MIRMED</t>
  </si>
  <si>
    <t>SPECJALISTA SP. Z O.O.</t>
  </si>
  <si>
    <t>CENTRA MEDYCZNE MEDYCEUSZ</t>
  </si>
  <si>
    <t>MED-GASTR PRZYCHODNIA SPECJALISTYCZNA</t>
  </si>
  <si>
    <t>LUX MED ONKOLOGIA</t>
  </si>
  <si>
    <t>SPÓŁKA LEKARSKA "KROMED" M I D KROCHMALSCY SPÓŁKA PARTNERSKA</t>
  </si>
  <si>
    <t>NZOZ BOMED SŁAWOMIR BĄK,MICHAŁ BĄK S.C.</t>
  </si>
  <si>
    <t>NIEPUBLICZNY ZOZ SZPITAL NA SIEMIRADZKIEGO IM.RAFAŁA CZERWIAKOWSKIEGO SP. Z O.O.</t>
  </si>
  <si>
    <t>CENTRUM MEDYCZNE UJASTEK SPÓŁKA Z OGRANICZONĄ ODPOWIEDZIALNOŚCIĄ</t>
  </si>
  <si>
    <t>MEDIKOR III SPÓŁKA Z OGRANICZONĄ ODPOWIEDZIALNOŚCIĄ</t>
  </si>
  <si>
    <t>"SZPITAL SKAWINA" SPÓŁKA Z OGRANICZONĄ ODPOWIEDZIALNOŚCIĄ</t>
  </si>
  <si>
    <t>CENTRUM MEDYCZNE "ŻELAZNA" SPÓŁKA Z OGRANICZONĄ ODPOWIEDZIALNOŚCIĄ</t>
  </si>
  <si>
    <t>SZPITAL KLINICZNY IM. KS. ANNY MAZOWIECKIEJ</t>
  </si>
  <si>
    <t>SZPITAL BIELAŃSKI IM.KS.JERZEGO POPIEŁUSZKI SAMODZIELNY PUBLICZNY ZAKŁAD OPIEKI ZDROWOTNEJ, WARSZAWA (2)</t>
  </si>
  <si>
    <t>"GIN-MED" SP. Z O.O.</t>
  </si>
  <si>
    <t>ZAKŁAD OPIEKI ZDROWOTNEJ ENDOTERAPIA PFG</t>
  </si>
  <si>
    <t>NIEPUBLICZNY ZAKŁAD OPIEKI ZDROWOTNEJ SZPITAL MAZOVIA</t>
  </si>
  <si>
    <t>UNIWERSYTECKIE CENTRUM ZDROWIA KOBIETY I NOWORODKA WARSZAWSKIEGO UNIWERSYTETU MEDYCZNEGO SP.Z O.O</t>
  </si>
  <si>
    <t>SZPITAL ŚW. ELŻBIETY</t>
  </si>
  <si>
    <t>KLINICZNE CENTRUM GINEKOLOGII, POŁOŻNICTWA I NEONATOLOGII W OPOLU</t>
  </si>
  <si>
    <t>"BOREK" SP. Z O. O. NIEPUBLICZNY ZAKŁAD OPIEKI ZDROWOTNEJ POD NAZWĄ CENTRUM MEDYCZNE "BOREK"</t>
  </si>
  <si>
    <t>NIEPUBLICZNY ZAKŁAD OPIEKI ZDROWOTNEJ HUMANA MEDICA  OMEDA</t>
  </si>
  <si>
    <t>SPÓŁKA CYWILNA "INTER - MED" EWA ROGÓŻ, JANUSZ ROGÓŻ</t>
  </si>
  <si>
    <t>ANDRZEJ KONIECZNY</t>
  </si>
  <si>
    <t>CENTRUM MEDYCZNE "SILESIANA"  SPÓŁKĄ Z OGRANICZONĄ ODPOWIEDZIALNOŚCIĄ</t>
  </si>
  <si>
    <t>H-T. CENTRUM MEDYCZNE SPÓŁKA Z OGRANICZONĄ ODPOWIEDZIALNOŚCIĄ SPÓŁKA KOMANDYTOWA</t>
  </si>
  <si>
    <t>"OLMEDICAL" SPÓŁKA Z OGRANICZONĄ ODPOWIEDZIALNOŚCIĄ</t>
  </si>
  <si>
    <t>MEDICUS MAURYCY JAKUBIEC URSZULA JAKUBIEC SPÓŁKA JAWNA</t>
  </si>
  <si>
    <t>EPIONE SPÓŁKA Z OGRANICZONĄ ODPOWIEDZIALNOŚCIĄ</t>
  </si>
  <si>
    <t>SALUS AEGROTI MICHAŁ OLEJCZYK, JÓZEF DONOCIK SPÓŁKA JAWNA</t>
  </si>
  <si>
    <t>NIEPUBLICZNY ZAKŁAD OPIEKI ZDROWOTNEJ FALMED SPÓŁKA Z OGRANICZONĄ ODPOWIEDZIALNOŚCIĄ</t>
  </si>
  <si>
    <t>PRZEDSIĘBIORSTWO WIELOBRANŻOWE JUMO SPÓŁKA Z O.O.</t>
  </si>
  <si>
    <t>CENTRUM MEDYCZNE TOMMED SPÓŁKA Z OGRANICZONĄ ODPOWIEDZIALNOŚCIĄ OŚRODEK DIAGNOSTYKI SPÓŁKA KOMANDYTOWA</t>
  </si>
  <si>
    <t>ŚWIĘTOKRZYSKIE CENTRUM MATKI I NOWORODKA - SZPITAL SPECJALISTYCZNY W KIELCACH</t>
  </si>
  <si>
    <t>NZOZ SPECMED SPÓŁKA Z OGRANICZONĄ ODPOWIEDZIALNOŚCIĄ</t>
  </si>
  <si>
    <t>CENTRUM DIAGNOSTYCZNO-TERAPEUTYCZNE MEDYK</t>
  </si>
  <si>
    <t>GINEKOLOGICZNO-POŁOŻNICZY SZPITAL KLINICZNY IM. HELIODORA ŚWIĘCICKIEGO UNIWERSYTETU MEDYCZNEGO IM. KAROLA MARCINKOWSKIEGO W POZNANIU</t>
  </si>
  <si>
    <t>NZOZ KLINIKA GRUNWALDZKA</t>
  </si>
  <si>
    <t>ARTEMED CENTRUM MEDYCZNE NIEPUBLICZNY ZAKŁAD OPIEKI ZDROWOTNEJ</t>
  </si>
  <si>
    <t>SALUS CENTRUM MEDYCZNE SPÓŁKA Z O.O.</t>
  </si>
  <si>
    <t>UZDROWISKO ŚWIERADÓW - CZERNIAWA SPÓŁKA Z OGRANICZONĄ ODPOWIEDZIALNOŚCIĄ - GRUPA PGU</t>
  </si>
  <si>
    <t>STEFAN SKROCKI PRYWATNA PRZYCHODNIA LEKARSKA</t>
  </si>
  <si>
    <t>NIEPUBLICZNY ZAKŁAD OPIEKI ZDROWOTNEJ "DZIERŻONIOWSKIE CENTRUM SPECJALISTYCZNE DR MARIOLI ZAWADZKIEJ"</t>
  </si>
  <si>
    <t>CRH ŻAGIEL MED SP. Z O.O.</t>
  </si>
  <si>
    <t>"MEDICAL MAGNUS" SP. Z O.O.</t>
  </si>
  <si>
    <t>ORTHO SPORT CLINIC SPÓŁKA Z O.O.</t>
  </si>
  <si>
    <t>ORTOPEDICUM SPÓŁKA Z OGRANICZONĄ ODPOWIEDZIALNOŚCIĄ</t>
  </si>
  <si>
    <t>NOWA ORTOPEDIA SPÓŁKA Z OGRANICZONĄ ODPOWIEDZIALNOŚCIĄ</t>
  </si>
  <si>
    <t>SANUS SZPITAL SPECJALISTYCZNY SP. Z O.O.</t>
  </si>
  <si>
    <t>SZPITAL SPECJALISTYCZNY "ORTOVITA"</t>
  </si>
  <si>
    <t>MENISCUS NIEPUBLICZNY ZAKŁAD OPIEKI ZDROWOTNEJ SP. Z O.O.</t>
  </si>
  <si>
    <t>J G GONZALEZ SPÓŁKA Z O.O.</t>
  </si>
  <si>
    <t>NIEPUBLICZNY ZAKŁAD OPIEKI ZDROWOTNEJ "ALFA" - CENTRUM ORTOPEDII I TRAUMATOLOGII</t>
  </si>
  <si>
    <t>SAMODZIELNY PUBLICZNY ZAKŁAD OPIEKI ZDROWOTNEJ MINISTERSTWA SPRAW WEWNĘTRZNYCH I ADMINISTRACJI W KOSZALINIE</t>
  </si>
  <si>
    <t>SIGMA-BI JACEK ZAMŁYŃSKI SPÓŁKA JAWNA</t>
  </si>
  <si>
    <t>SP ZAKŁAD LECZNICTWA AMBULATORYJNEGO W KATOWICACH "MOJA PRZYCHODNIA"</t>
  </si>
  <si>
    <t>TWOJE ZDROWIE S.A.</t>
  </si>
  <si>
    <t>"COMBI-MED." SPÓŁKA Z OGRANICZONĄ ODPOWIEDZIALNOŚCIĄ</t>
  </si>
  <si>
    <t>PROSTA LITH SPÓŁKA Z OGRANICZONĄ ODPOWIEDZIALNOŚCIĄ</t>
  </si>
  <si>
    <t>ORTMEDIC SPÓŁKA Z OGRANICZONĄ ODPOWIEDZIALNOŚCIĄ</t>
  </si>
  <si>
    <t>ARTRO-KLINIKA BIENIECKI SPÓŁKA Z OGRANICZONĄ ODPOWIEDZIALNOŚCIĄ</t>
  </si>
  <si>
    <t>NIEPUBLICZNY ZAKŁAD OPIEKI ZDROWOTNEJ ''KLINIKA PROMIENISTA''</t>
  </si>
  <si>
    <t>VBV SP. Z O.O.</t>
  </si>
  <si>
    <t>POLIKLINIKA GINEKOLOGICZNO-POŁOŻNICZA SZPITAL</t>
  </si>
  <si>
    <t>DR BRODECKA DR N. MED. HALINA BRODECKA-KLECHA</t>
  </si>
  <si>
    <t>SALWIKO-CHIRURGIA SP. Z O.O.</t>
  </si>
  <si>
    <t>PROFMEDICUS SPÓŁKA Z OGRANICZONĄ ODPOWIEDZIALNOŚCIĄ</t>
  </si>
  <si>
    <t>FRESENIUS NEPHROCARE POLSKA SPÓŁKA Z OGRANICZONĄ ODPOWIEDZIALNOŚCIĄ</t>
  </si>
  <si>
    <t>DAVITA SPÓŁKA Z OGRANICZONĄ ODPOWIEDZIALNOŚCIĄ</t>
  </si>
  <si>
    <t>CENTRUM FRESENIUS</t>
  </si>
  <si>
    <t>DIAVERUM POLSKA SPÓŁKA Z OGRANICZONĄ ODPOWIEDZIALNOŚCIĄ</t>
  </si>
  <si>
    <t>MED HOLDING SPÓŁKA AKCYJNA</t>
  </si>
  <si>
    <t>PRYWATNE CENTRUM MEDYCZNE LANCET MŁYNARCZYK,ŁESIÓW SPÓŁKA JAWNA</t>
  </si>
  <si>
    <t>CENTRUM USŁUG MEDYCZNYCH "DIALIZA" SPÓŁKA Z OGRANICZONĄ ODPOWIEDZIALNOŚCIĄ</t>
  </si>
  <si>
    <t>MEDICON SP. Z O.O.</t>
  </si>
  <si>
    <t>PRYWATNA KLINIKA POŁOŻNICZO-GINEKOLOGICZNA SP. Z O.O.</t>
  </si>
  <si>
    <t>"ŁUBINOWA 3" SPÓŁKA Z OGRANICZONĄ ODPOWIEDZIALNOŚCIĄ</t>
  </si>
  <si>
    <t>POLI-MED BIELSKO SPÓŁKA Z OGRANICZONĄ ODPOWIEDZIALNOŚCIĄ GALENA SPÓŁKA KOMANDYTOWA</t>
  </si>
  <si>
    <t>CENTERMED KRAKÓW SPÓŁKA Z OGRANICZONĄ ODPOWIEDZIALNOŚCIĄ</t>
  </si>
  <si>
    <t>"B. LARSEN" ALICJA SZAFAŁOWICZ, KRZYSZTOF SZAFAŁOWICZ - SZPITAL</t>
  </si>
  <si>
    <t>PEDIATRYCZNE CENTRUM ZABIEGOWE SPÓŁKA Z OGRANICZONĄ ODPOWIEDZIALNOŚCIĄ</t>
  </si>
  <si>
    <t>CENTRUM MEDYCZNE ŚW. ŁUKASZA SPÓŁKA Z OGRANICZONĄ ODPOWIEDZIALNOŚCIĄ</t>
  </si>
  <si>
    <t>PZU ZDROWIE SPÓŁKA AKCYJNA</t>
  </si>
  <si>
    <t>LECZNICA CHIRURGICZNO-ORTOPEDYCZNA ESKULAP WITOLD KOŁTUN, DANUTA ORŁOWSKA-KOŁTUN - LEKARZE SPÓŁKA Z OGRANICZONĄ ODPOWIEDZIALNOŚCIĄ</t>
  </si>
  <si>
    <t>POMORSKIE CENTRUM TOKSYKOLOGII</t>
  </si>
  <si>
    <t>Świadczeniodawca</t>
  </si>
  <si>
    <t>Tabela 3: Liczba hospitalizacji i liczba punktów za hospitalizacje wg sekcji produktów z dokładnością do świadczeniodawcy</t>
  </si>
  <si>
    <t>Planowy</t>
  </si>
  <si>
    <t>Zabiegowy</t>
  </si>
  <si>
    <t>Zachowawczy</t>
  </si>
  <si>
    <t>Inny niż planowy</t>
  </si>
  <si>
    <t>Tryb przyjęcia</t>
  </si>
  <si>
    <t>Charakter hospitalizacji</t>
  </si>
  <si>
    <t>Średnia długość hospitalizacji</t>
  </si>
  <si>
    <t>Liczba hospitalizacji</t>
  </si>
  <si>
    <t>Średni wiek hospitalizowanego pacjenta</t>
  </si>
  <si>
    <t>Zmiana średniej długości hospitalizacji</t>
  </si>
  <si>
    <t>Zmiana średniego wieku hospitalizowanego pacjenta</t>
  </si>
  <si>
    <t>Tabela 4: Liczba hospitalizacji, średni wiek hospitalizowanych oraz średnia długość hospitalizacji wg trybu przyjęcia, charakteru pobytu i sekcji JGP</t>
  </si>
  <si>
    <t>Spis treści</t>
  </si>
  <si>
    <t>Uwagi</t>
  </si>
  <si>
    <t>1. Zestawienia zostały przygotowane na podstawie danych o hospitalizacjach zakończonych w analizowanym miesiącu (kwiecień 2024), rozliczonych przy pomocy produktów z katalogu Jednorodnych Grup Pacjentów (JGP) w ramach realizacji umów w rodzaju leczenie szpitalne (rodzaj świadczeń 3).</t>
  </si>
  <si>
    <t>2. Każda z tabel zawiera wartości dla analizowanego miesiąca (kwiecień 2024), poprzedniego miesiąca (marzec 2024) oraz analogicznego miesiąca w roku poprzednim (kwiecień 2023) oraz porównanie analizowanego miesiąca do miesiąca poprzedniego oraz miesiąca analogicznego.</t>
  </si>
  <si>
    <t>3. Jako hospitalizacje z rozpoznaniem 'nieokreślone' rozumiane są te, gdzie jako rozpoznanie główne sprawozdano kod ICD-10, który na piątym znaku posiadał cyfrę '9'.</t>
  </si>
  <si>
    <t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</si>
</sst>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\ #00.0%"/>
    <numFmt numFmtId="165" formatCode="#\ ###\ ##0"/>
    <numFmt numFmtId="166" formatCode="#\ ##0.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b/>
      <sz val="18"/>
      <color rgb="FFFFFFFF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6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2801600" cy="9144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12</xdr:col>
      <xdr:colOff>0</xdr:colOff>
      <xdr:row>3</xdr:row>
      <xdr:rowOff>0</xdr:rowOff>
    </xdr:from>
    <xdr:ext cx="6400800" cy="640080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1887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tabSelected="1" workbookViewId="0">
      <selection activeCell="A9" sqref="A9"/>
    </sheetView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2" t="s">
        <v>1613</v>
      </c>
    </row>
    <row r="3" spans="1:1" x14ac:dyDescent="0.25">
      <c r="A3" s="11" t="str">
        <f>HYPERLINK("#'Grafika 1'!A1", "Grafika 1: Struktura liczby hospitalizacji w województwach wg rozpoznań")</f>
        <v>Grafika 1: Struktura liczby hospitalizacji w województwach wg rozpoznań</v>
      </c>
    </row>
    <row r="4" spans="1:1" x14ac:dyDescent="0.25">
      <c r="A4" s="11" t="str">
        <f>HYPERLINK("#'Grafika 2'!A1", "Grafika 2: Struktura liczby hospitalizacji i wartości świadczeń wg rozpoznań")</f>
        <v>Grafika 2: Struktura liczby hospitalizacji i wartości świadczeń wg rozpoznań</v>
      </c>
    </row>
    <row r="5" spans="1:1" x14ac:dyDescent="0.25">
      <c r="A5" s="11" t="str">
        <f>HYPERLINK("#'Grafika 3'!A1", "Grafika 3: Odsetek hospitalizacji z rozpoznaniem 'nieokreślone' wg poziomów PSZ")</f>
        <v>Grafika 3: Odsetek hospitalizacji z rozpoznaniem 'nieokreślone' wg poziomów PSZ</v>
      </c>
    </row>
    <row r="6" spans="1:1" x14ac:dyDescent="0.25">
      <c r="A6" s="11" t="str">
        <f>HYPERLINK("#'Grafika 4'!A1", "Grafika 4: Średnia długość hospitalizacji wg charakteru hospitalizacji i trybu przyjęcia")</f>
        <v>Grafika 4: Średnia długość hospitalizacji wg charakteru hospitalizacji i trybu przyjęcia</v>
      </c>
    </row>
    <row r="7" spans="1:1" x14ac:dyDescent="0.25">
      <c r="A7" s="11" t="str">
        <f>HYPERLINK("#'Tabela 1'!A1", "Tabela 1: Liczba hospitalizacji i liczba punktów za hospitalizacje wg rozpoznań i sekcji produktów")</f>
        <v>Tabela 1: Liczba hospitalizacji i liczba punktów za hospitalizacje wg rozpoznań i sekcji produktów</v>
      </c>
    </row>
    <row r="8" spans="1:1" x14ac:dyDescent="0.25">
      <c r="A8" s="11" t="str">
        <f>HYPERLINK("#'Tabela 2'!A1", "Tabela 2: Liczba hospitalizacji i liczba punktów za hospitalizacje wg produktów")</f>
        <v>Tabela 2: Liczba hospitalizacji i liczba punktów za hospitalizacje wg produktów</v>
      </c>
    </row>
    <row r="9" spans="1:1" x14ac:dyDescent="0.25">
      <c r="A9" s="11" t="str">
        <f>HYPERLINK("#'Tabela 3'!A1", "Tabela 3: Liczba hospitalizacji i liczba punktów za hospitalizacje wg sekcji produktów z dokładnością do świadczeniodawcy")</f>
        <v>Tabela 3: Liczba hospitalizacji i liczba punktów za hospitalizacje wg sekcji produktów z dokładnością do świadczeniodawcy</v>
      </c>
    </row>
    <row r="10" spans="1:1" x14ac:dyDescent="0.25">
      <c r="A10" s="11" t="str">
        <f>HYPERLINK("#'Tabela 4'!A1", "Tabela 4: Liczba hospitalizacji, średni wiek hospitalizowanych oraz średnia długość hospitalizacji wg trybu przyjęcia, charakteru pobytu i sekcji JGP")</f>
        <v>Tabela 4: Liczba hospitalizacji, średni wiek hospitalizowanych oraz średnia długość hospitalizacji wg trybu przyjęcia, charakteru pobytu i sekcji JGP</v>
      </c>
    </row>
    <row r="12" spans="1:1" ht="23.25" x14ac:dyDescent="0.35">
      <c r="A12" s="12" t="s">
        <v>1614</v>
      </c>
    </row>
    <row r="13" spans="1:1" x14ac:dyDescent="0.25">
      <c r="A13" t="s">
        <v>1615</v>
      </c>
    </row>
    <row r="14" spans="1:1" x14ac:dyDescent="0.25">
      <c r="A14" t="s">
        <v>1616</v>
      </c>
    </row>
    <row r="15" spans="1:1" x14ac:dyDescent="0.25">
      <c r="A15" t="s">
        <v>1617</v>
      </c>
    </row>
    <row r="16" spans="1:1" x14ac:dyDescent="0.25">
      <c r="A16" t="s">
        <v>1618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3"/>
  <sheetViews>
    <sheetView workbookViewId="0">
      <selection activeCell="A4" sqref="A4"/>
    </sheetView>
  </sheetViews>
  <sheetFormatPr defaultColWidth="11.42578125" defaultRowHeight="15" x14ac:dyDescent="0.25"/>
  <sheetData>
    <row r="1" spans="1:2" x14ac:dyDescent="0.25">
      <c r="A1" s="11" t="str">
        <f>HYPERLINK("#'Spis treści'!A3", "Spis treści")</f>
        <v>Spis treści</v>
      </c>
    </row>
    <row r="2" spans="1:2" x14ac:dyDescent="0.25">
      <c r="B2" t="s">
        <v>0</v>
      </c>
    </row>
    <row r="53" spans="2:2" x14ac:dyDescent="0.25">
      <c r="B53" t="s">
        <v>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8"/>
  <sheetViews>
    <sheetView workbookViewId="0"/>
  </sheetViews>
  <sheetFormatPr defaultColWidth="11.42578125" defaultRowHeight="15" x14ac:dyDescent="0.25"/>
  <sheetData>
    <row r="1" spans="1:2" x14ac:dyDescent="0.25">
      <c r="A1" s="11" t="str">
        <f>HYPERLINK("#'Spis treści'!A4", "Spis treści")</f>
        <v>Spis treści</v>
      </c>
    </row>
    <row r="2" spans="1:2" x14ac:dyDescent="0.25">
      <c r="B2" t="s">
        <v>2</v>
      </c>
    </row>
    <row r="38" spans="2:2" x14ac:dyDescent="0.25">
      <c r="B38" t="s">
        <v>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"/>
  <sheetViews>
    <sheetView workbookViewId="0"/>
  </sheetViews>
  <sheetFormatPr defaultColWidth="11.42578125" defaultRowHeight="15" x14ac:dyDescent="0.25"/>
  <sheetData>
    <row r="1" spans="1:2" x14ac:dyDescent="0.25">
      <c r="A1" s="11" t="str">
        <f>HYPERLINK("#'Spis treści'!A5", "Spis treści")</f>
        <v>Spis treści</v>
      </c>
    </row>
    <row r="2" spans="1:2" x14ac:dyDescent="0.25">
      <c r="B2" t="s">
        <v>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"/>
  <sheetViews>
    <sheetView workbookViewId="0"/>
  </sheetViews>
  <sheetFormatPr defaultColWidth="11.42578125" defaultRowHeight="15" x14ac:dyDescent="0.25"/>
  <sheetData>
    <row r="1" spans="1:2" x14ac:dyDescent="0.25">
      <c r="A1" s="11" t="str">
        <f>HYPERLINK("#'Spis treści'!A6", "Spis treści")</f>
        <v>Spis treści</v>
      </c>
    </row>
    <row r="2" spans="1:2" x14ac:dyDescent="0.25">
      <c r="B2" t="s">
        <v>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304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5.7109375" customWidth="1"/>
    <col min="3" max="3" width="21" customWidth="1"/>
    <col min="4" max="4" width="25.7109375" customWidth="1"/>
    <col min="5" max="5" width="56.7109375" customWidth="1"/>
    <col min="6" max="11" width="15.7109375" customWidth="1"/>
    <col min="12" max="15" width="25.7109375" customWidth="1"/>
  </cols>
  <sheetData>
    <row r="1" spans="1:15" x14ac:dyDescent="0.25">
      <c r="A1" s="11" t="str">
        <f>HYPERLINK("#'Spis treści'!A7", "Spis treści")</f>
        <v>Spis treści</v>
      </c>
    </row>
    <row r="2" spans="1:15" x14ac:dyDescent="0.25">
      <c r="B2" t="s">
        <v>86</v>
      </c>
    </row>
    <row r="3" spans="1:15" x14ac:dyDescent="0.25">
      <c r="B3" s="13" t="s">
        <v>73</v>
      </c>
      <c r="C3" s="13" t="s">
        <v>74</v>
      </c>
      <c r="D3" s="13" t="s">
        <v>75</v>
      </c>
      <c r="E3" s="13" t="s">
        <v>76</v>
      </c>
      <c r="F3" s="15" t="s">
        <v>81</v>
      </c>
      <c r="G3" s="16"/>
      <c r="H3" s="15" t="s">
        <v>82</v>
      </c>
      <c r="I3" s="16"/>
      <c r="J3" s="15" t="s">
        <v>83</v>
      </c>
      <c r="K3" s="16"/>
      <c r="L3" s="15" t="s">
        <v>84</v>
      </c>
      <c r="M3" s="16"/>
      <c r="N3" s="15" t="s">
        <v>85</v>
      </c>
      <c r="O3" s="16"/>
    </row>
    <row r="4" spans="1:15" x14ac:dyDescent="0.25">
      <c r="B4" s="14" t="s">
        <v>73</v>
      </c>
      <c r="C4" s="14" t="s">
        <v>74</v>
      </c>
      <c r="D4" s="14" t="s">
        <v>75</v>
      </c>
      <c r="E4" s="14" t="s">
        <v>76</v>
      </c>
      <c r="F4" s="1" t="s">
        <v>77</v>
      </c>
      <c r="G4" s="1" t="s">
        <v>78</v>
      </c>
      <c r="H4" s="1" t="s">
        <v>77</v>
      </c>
      <c r="I4" s="1" t="s">
        <v>78</v>
      </c>
      <c r="J4" s="1" t="s">
        <v>77</v>
      </c>
      <c r="K4" s="1" t="s">
        <v>78</v>
      </c>
      <c r="L4" s="1" t="s">
        <v>79</v>
      </c>
      <c r="M4" s="1" t="s">
        <v>80</v>
      </c>
      <c r="N4" s="1" t="s">
        <v>79</v>
      </c>
      <c r="O4" s="1" t="s">
        <v>80</v>
      </c>
    </row>
    <row r="5" spans="1:15" x14ac:dyDescent="0.25">
      <c r="B5" t="s">
        <v>6</v>
      </c>
      <c r="C5" t="s">
        <v>7</v>
      </c>
      <c r="D5" t="s">
        <v>8</v>
      </c>
      <c r="E5" t="s">
        <v>9</v>
      </c>
      <c r="F5" s="3" t="s">
        <v>71</v>
      </c>
      <c r="G5" s="3">
        <v>14647.154399999999</v>
      </c>
      <c r="H5" s="3"/>
      <c r="I5" s="3"/>
      <c r="J5" s="3" t="s">
        <v>71</v>
      </c>
      <c r="K5" s="3">
        <v>15318.2016</v>
      </c>
      <c r="L5" s="2" t="s">
        <v>72</v>
      </c>
      <c r="M5" s="2"/>
      <c r="N5" s="2" t="s">
        <v>72</v>
      </c>
      <c r="O5" s="2">
        <v>-4.3807179035951702E-2</v>
      </c>
    </row>
    <row r="6" spans="1:15" x14ac:dyDescent="0.25">
      <c r="B6" t="s">
        <v>6</v>
      </c>
      <c r="C6" t="s">
        <v>7</v>
      </c>
      <c r="D6" t="s">
        <v>8</v>
      </c>
      <c r="E6" t="s">
        <v>10</v>
      </c>
      <c r="F6" s="3" t="s">
        <v>71</v>
      </c>
      <c r="G6" s="3">
        <v>8776.1280000000006</v>
      </c>
      <c r="H6" s="3" t="s">
        <v>71</v>
      </c>
      <c r="I6" s="3">
        <v>13442.1672</v>
      </c>
      <c r="J6" s="3" t="s">
        <v>71</v>
      </c>
      <c r="K6" s="3">
        <v>28440.038100000002</v>
      </c>
      <c r="L6" s="2" t="s">
        <v>72</v>
      </c>
      <c r="M6" s="2">
        <v>-0.34711956268480298</v>
      </c>
      <c r="N6" s="2" t="s">
        <v>72</v>
      </c>
      <c r="O6" s="2">
        <v>-0.69141644715307204</v>
      </c>
    </row>
    <row r="7" spans="1:15" x14ac:dyDescent="0.25">
      <c r="B7" t="s">
        <v>6</v>
      </c>
      <c r="C7" t="s">
        <v>7</v>
      </c>
      <c r="D7" t="s">
        <v>8</v>
      </c>
      <c r="E7" t="s">
        <v>11</v>
      </c>
      <c r="F7" s="3">
        <v>36</v>
      </c>
      <c r="G7" s="3">
        <v>349352.42560000002</v>
      </c>
      <c r="H7" s="3">
        <v>28</v>
      </c>
      <c r="I7" s="3">
        <v>299917.60479999997</v>
      </c>
      <c r="J7" s="3">
        <v>30</v>
      </c>
      <c r="K7" s="3">
        <v>342800.628768</v>
      </c>
      <c r="L7" s="2">
        <v>0.28571428571428598</v>
      </c>
      <c r="M7" s="2">
        <v>0.16482800612176701</v>
      </c>
      <c r="N7" s="2">
        <v>0.2</v>
      </c>
      <c r="O7" s="2">
        <v>1.91125578023199E-2</v>
      </c>
    </row>
    <row r="8" spans="1:15" x14ac:dyDescent="0.25">
      <c r="B8" t="s">
        <v>6</v>
      </c>
      <c r="C8" t="s">
        <v>7</v>
      </c>
      <c r="D8" t="s">
        <v>8</v>
      </c>
      <c r="E8" t="s">
        <v>12</v>
      </c>
      <c r="F8" s="3" t="s">
        <v>71</v>
      </c>
      <c r="G8" s="3">
        <v>59912.317856000001</v>
      </c>
      <c r="H8" s="3" t="s">
        <v>71</v>
      </c>
      <c r="I8" s="3">
        <v>10011.7384</v>
      </c>
      <c r="J8" s="3" t="s">
        <v>71</v>
      </c>
      <c r="K8" s="3">
        <v>21290.817599999998</v>
      </c>
      <c r="L8" s="2" t="s">
        <v>72</v>
      </c>
      <c r="M8" s="2">
        <v>4.9842072837220801</v>
      </c>
      <c r="N8" s="2" t="s">
        <v>72</v>
      </c>
      <c r="O8" s="2">
        <v>1.8139979864371201</v>
      </c>
    </row>
    <row r="9" spans="1:15" x14ac:dyDescent="0.25">
      <c r="B9" t="s">
        <v>6</v>
      </c>
      <c r="C9" t="s">
        <v>7</v>
      </c>
      <c r="D9" t="s">
        <v>8</v>
      </c>
      <c r="E9" t="s">
        <v>13</v>
      </c>
      <c r="F9" s="3">
        <v>478</v>
      </c>
      <c r="G9" s="3">
        <v>2429483.6228800002</v>
      </c>
      <c r="H9" s="3">
        <v>427</v>
      </c>
      <c r="I9" s="3">
        <v>2191827.7862</v>
      </c>
      <c r="J9" s="3">
        <v>365</v>
      </c>
      <c r="K9" s="3">
        <v>1553646.3195</v>
      </c>
      <c r="L9" s="2">
        <v>0.11943793911007</v>
      </c>
      <c r="M9" s="2">
        <v>0.108428152146035</v>
      </c>
      <c r="N9" s="2">
        <v>0.30958904109589003</v>
      </c>
      <c r="O9" s="2">
        <v>0.56373016972219603</v>
      </c>
    </row>
    <row r="10" spans="1:15" x14ac:dyDescent="0.25">
      <c r="B10" t="s">
        <v>6</v>
      </c>
      <c r="C10" t="s">
        <v>7</v>
      </c>
      <c r="D10" t="s">
        <v>8</v>
      </c>
      <c r="E10" t="s">
        <v>14</v>
      </c>
      <c r="F10" s="3">
        <v>55</v>
      </c>
      <c r="G10" s="3">
        <v>847590.42480000004</v>
      </c>
      <c r="H10" s="3">
        <v>50</v>
      </c>
      <c r="I10" s="3">
        <v>1101352.21312</v>
      </c>
      <c r="J10" s="3">
        <v>64</v>
      </c>
      <c r="K10" s="3">
        <v>800194.06070399994</v>
      </c>
      <c r="L10" s="2">
        <v>0.1</v>
      </c>
      <c r="M10" s="2">
        <v>-0.23040929622425099</v>
      </c>
      <c r="N10" s="2">
        <v>-0.140625</v>
      </c>
      <c r="O10" s="2">
        <v>5.92310870869266E-2</v>
      </c>
    </row>
    <row r="11" spans="1:15" x14ac:dyDescent="0.25">
      <c r="B11" t="s">
        <v>6</v>
      </c>
      <c r="C11" t="s">
        <v>7</v>
      </c>
      <c r="D11" t="s">
        <v>15</v>
      </c>
      <c r="E11" t="s">
        <v>9</v>
      </c>
      <c r="F11" s="3" t="s">
        <v>71</v>
      </c>
      <c r="G11" s="3">
        <v>37409.728000000003</v>
      </c>
      <c r="H11" s="3" t="s">
        <v>71</v>
      </c>
      <c r="I11" s="3">
        <v>14943.5808</v>
      </c>
      <c r="J11" s="3"/>
      <c r="K11" s="3"/>
      <c r="L11" s="2" t="s">
        <v>72</v>
      </c>
      <c r="M11" s="2">
        <v>1.50339784692033</v>
      </c>
      <c r="N11" s="2" t="s">
        <v>72</v>
      </c>
      <c r="O11" s="2"/>
    </row>
    <row r="12" spans="1:15" x14ac:dyDescent="0.25">
      <c r="B12" t="s">
        <v>6</v>
      </c>
      <c r="C12" t="s">
        <v>7</v>
      </c>
      <c r="D12" t="s">
        <v>15</v>
      </c>
      <c r="E12" t="s">
        <v>10</v>
      </c>
      <c r="F12" s="3" t="s">
        <v>71</v>
      </c>
      <c r="G12" s="3">
        <v>4018.248</v>
      </c>
      <c r="H12" s="3" t="s">
        <v>71</v>
      </c>
      <c r="I12" s="3">
        <v>23415.355680000001</v>
      </c>
      <c r="J12" s="3"/>
      <c r="K12" s="3"/>
      <c r="L12" s="2" t="s">
        <v>72</v>
      </c>
      <c r="M12" s="2">
        <v>-0.82839261316742896</v>
      </c>
      <c r="N12" s="2" t="s">
        <v>72</v>
      </c>
      <c r="O12" s="2"/>
    </row>
    <row r="13" spans="1:15" x14ac:dyDescent="0.25">
      <c r="B13" t="s">
        <v>6</v>
      </c>
      <c r="C13" t="s">
        <v>7</v>
      </c>
      <c r="D13" t="s">
        <v>15</v>
      </c>
      <c r="E13" t="s">
        <v>11</v>
      </c>
      <c r="F13" s="3">
        <v>25</v>
      </c>
      <c r="G13" s="3">
        <v>247329.56080000001</v>
      </c>
      <c r="H13" s="3">
        <v>18</v>
      </c>
      <c r="I13" s="3">
        <v>184120.43919999999</v>
      </c>
      <c r="J13" s="3">
        <v>16</v>
      </c>
      <c r="K13" s="3">
        <v>164028.38579999999</v>
      </c>
      <c r="L13" s="2">
        <v>0.38888888888888901</v>
      </c>
      <c r="M13" s="2">
        <v>0.34330312199255297</v>
      </c>
      <c r="N13" s="2">
        <v>0.5625</v>
      </c>
      <c r="O13" s="2">
        <v>0.50784609379482204</v>
      </c>
    </row>
    <row r="14" spans="1:15" x14ac:dyDescent="0.25">
      <c r="B14" t="s">
        <v>6</v>
      </c>
      <c r="C14" t="s">
        <v>7</v>
      </c>
      <c r="D14" t="s">
        <v>15</v>
      </c>
      <c r="E14" t="s">
        <v>12</v>
      </c>
      <c r="F14" s="3">
        <v>5</v>
      </c>
      <c r="G14" s="3">
        <v>29501.52</v>
      </c>
      <c r="H14" s="3" t="s">
        <v>71</v>
      </c>
      <c r="I14" s="3">
        <v>32934.400000000001</v>
      </c>
      <c r="J14" s="3" t="s">
        <v>71</v>
      </c>
      <c r="K14" s="3">
        <v>23448.835800000001</v>
      </c>
      <c r="L14" s="2" t="s">
        <v>72</v>
      </c>
      <c r="M14" s="2">
        <v>-0.104233870967742</v>
      </c>
      <c r="N14" s="2" t="s">
        <v>72</v>
      </c>
      <c r="O14" s="2">
        <v>0.25812301521596198</v>
      </c>
    </row>
    <row r="15" spans="1:15" x14ac:dyDescent="0.25">
      <c r="B15" t="s">
        <v>6</v>
      </c>
      <c r="C15" t="s">
        <v>7</v>
      </c>
      <c r="D15" t="s">
        <v>15</v>
      </c>
      <c r="E15" t="s">
        <v>16</v>
      </c>
      <c r="F15" s="3"/>
      <c r="G15" s="3"/>
      <c r="H15" s="3"/>
      <c r="I15" s="3"/>
      <c r="J15" s="3" t="s">
        <v>71</v>
      </c>
      <c r="K15" s="3">
        <v>16271.586504000001</v>
      </c>
      <c r="L15" s="2"/>
      <c r="M15" s="2"/>
      <c r="N15" s="2" t="s">
        <v>72</v>
      </c>
      <c r="O15" s="2"/>
    </row>
    <row r="16" spans="1:15" x14ac:dyDescent="0.25">
      <c r="B16" t="s">
        <v>6</v>
      </c>
      <c r="C16" t="s">
        <v>7</v>
      </c>
      <c r="D16" t="s">
        <v>15</v>
      </c>
      <c r="E16" t="s">
        <v>13</v>
      </c>
      <c r="F16" s="3">
        <v>138</v>
      </c>
      <c r="G16" s="3">
        <v>724052.63852000004</v>
      </c>
      <c r="H16" s="3">
        <v>136</v>
      </c>
      <c r="I16" s="3">
        <v>710546.37444000004</v>
      </c>
      <c r="J16" s="3">
        <v>95</v>
      </c>
      <c r="K16" s="3">
        <v>409354.83490000002</v>
      </c>
      <c r="L16" s="2">
        <v>1.47058823529411E-2</v>
      </c>
      <c r="M16" s="2">
        <v>1.90082794956834E-2</v>
      </c>
      <c r="N16" s="2">
        <v>0.452631578947368</v>
      </c>
      <c r="O16" s="2">
        <v>0.76876532726644498</v>
      </c>
    </row>
    <row r="17" spans="2:15" x14ac:dyDescent="0.25">
      <c r="B17" t="s">
        <v>6</v>
      </c>
      <c r="C17" t="s">
        <v>7</v>
      </c>
      <c r="D17" t="s">
        <v>15</v>
      </c>
      <c r="E17" t="s">
        <v>14</v>
      </c>
      <c r="F17" s="3">
        <v>28</v>
      </c>
      <c r="G17" s="3">
        <v>365191.42582</v>
      </c>
      <c r="H17" s="3">
        <v>41</v>
      </c>
      <c r="I17" s="3">
        <v>516964.36212000001</v>
      </c>
      <c r="J17" s="3">
        <v>24</v>
      </c>
      <c r="K17" s="3">
        <v>928130.04729000002</v>
      </c>
      <c r="L17" s="2">
        <v>-0.31707317073170699</v>
      </c>
      <c r="M17" s="2">
        <v>-0.29358491110992602</v>
      </c>
      <c r="N17" s="2">
        <v>0.16666666666666699</v>
      </c>
      <c r="O17" s="2">
        <v>-0.60652989644468003</v>
      </c>
    </row>
    <row r="18" spans="2:15" x14ac:dyDescent="0.25">
      <c r="B18" t="s">
        <v>6</v>
      </c>
      <c r="C18" t="s">
        <v>7</v>
      </c>
      <c r="D18" t="s">
        <v>17</v>
      </c>
      <c r="E18" t="s">
        <v>9</v>
      </c>
      <c r="F18" s="3">
        <v>5</v>
      </c>
      <c r="G18" s="3">
        <v>63087.9</v>
      </c>
      <c r="H18" s="3" t="s">
        <v>71</v>
      </c>
      <c r="I18" s="3">
        <v>206821.44080000001</v>
      </c>
      <c r="J18" s="3" t="s">
        <v>71</v>
      </c>
      <c r="K18" s="3">
        <v>6564.9192000000003</v>
      </c>
      <c r="L18" s="2" t="s">
        <v>72</v>
      </c>
      <c r="M18" s="2">
        <v>-0.69496441105926199</v>
      </c>
      <c r="N18" s="2" t="s">
        <v>72</v>
      </c>
      <c r="O18" s="2">
        <v>8.6098517099799192</v>
      </c>
    </row>
    <row r="19" spans="2:15" x14ac:dyDescent="0.25">
      <c r="B19" t="s">
        <v>6</v>
      </c>
      <c r="C19" t="s">
        <v>7</v>
      </c>
      <c r="D19" t="s">
        <v>17</v>
      </c>
      <c r="E19" t="s">
        <v>18</v>
      </c>
      <c r="F19" s="3" t="s">
        <v>71</v>
      </c>
      <c r="G19" s="3">
        <v>22451.350399999999</v>
      </c>
      <c r="H19" s="3"/>
      <c r="I19" s="3"/>
      <c r="J19" s="3"/>
      <c r="K19" s="3"/>
      <c r="L19" s="2" t="s">
        <v>72</v>
      </c>
      <c r="M19" s="2"/>
      <c r="N19" s="2" t="s">
        <v>72</v>
      </c>
      <c r="O19" s="2"/>
    </row>
    <row r="20" spans="2:15" x14ac:dyDescent="0.25">
      <c r="B20" t="s">
        <v>6</v>
      </c>
      <c r="C20" t="s">
        <v>7</v>
      </c>
      <c r="D20" t="s">
        <v>17</v>
      </c>
      <c r="E20" t="s">
        <v>10</v>
      </c>
      <c r="F20" s="3">
        <v>11</v>
      </c>
      <c r="G20" s="3">
        <v>86216.071360000002</v>
      </c>
      <c r="H20" s="3">
        <v>10</v>
      </c>
      <c r="I20" s="3">
        <v>48656.88192</v>
      </c>
      <c r="J20" s="3" t="s">
        <v>71</v>
      </c>
      <c r="K20" s="3">
        <v>9867.42</v>
      </c>
      <c r="L20" s="2">
        <v>0.1</v>
      </c>
      <c r="M20" s="2">
        <v>0.77191936593375499</v>
      </c>
      <c r="N20" s="2" t="s">
        <v>72</v>
      </c>
      <c r="O20" s="2">
        <v>7.7374482245612297</v>
      </c>
    </row>
    <row r="21" spans="2:15" x14ac:dyDescent="0.25">
      <c r="B21" t="s">
        <v>6</v>
      </c>
      <c r="C21" t="s">
        <v>7</v>
      </c>
      <c r="D21" t="s">
        <v>17</v>
      </c>
      <c r="E21" t="s">
        <v>11</v>
      </c>
      <c r="F21" s="3">
        <v>24</v>
      </c>
      <c r="G21" s="3">
        <v>273298.03999999998</v>
      </c>
      <c r="H21" s="3">
        <v>24</v>
      </c>
      <c r="I21" s="3">
        <v>240323.3</v>
      </c>
      <c r="J21" s="3">
        <v>6</v>
      </c>
      <c r="K21" s="3">
        <v>43359.3</v>
      </c>
      <c r="L21" s="2">
        <v>0</v>
      </c>
      <c r="M21" s="2">
        <v>0.13720991680790001</v>
      </c>
      <c r="N21" s="2">
        <v>3</v>
      </c>
      <c r="O21" s="2">
        <v>5.3031008341924304</v>
      </c>
    </row>
    <row r="22" spans="2:15" x14ac:dyDescent="0.25">
      <c r="B22" t="s">
        <v>6</v>
      </c>
      <c r="C22" t="s">
        <v>7</v>
      </c>
      <c r="D22" t="s">
        <v>17</v>
      </c>
      <c r="E22" t="s">
        <v>12</v>
      </c>
      <c r="F22" s="3">
        <v>28</v>
      </c>
      <c r="G22" s="3">
        <v>143216.2825</v>
      </c>
      <c r="H22" s="3">
        <v>30</v>
      </c>
      <c r="I22" s="3">
        <v>212487.46599999999</v>
      </c>
      <c r="J22" s="3">
        <v>11</v>
      </c>
      <c r="K22" s="3">
        <v>55789.497000000003</v>
      </c>
      <c r="L22" s="2">
        <v>-6.6666666666666693E-2</v>
      </c>
      <c r="M22" s="2">
        <v>-0.32600126870542101</v>
      </c>
      <c r="N22" s="2">
        <v>1.5454545454545501</v>
      </c>
      <c r="O22" s="2">
        <v>1.5670832361152101</v>
      </c>
    </row>
    <row r="23" spans="2:15" x14ac:dyDescent="0.25">
      <c r="B23" t="s">
        <v>6</v>
      </c>
      <c r="C23" t="s">
        <v>7</v>
      </c>
      <c r="D23" t="s">
        <v>17</v>
      </c>
      <c r="E23" t="s">
        <v>19</v>
      </c>
      <c r="F23" s="3"/>
      <c r="G23" s="3"/>
      <c r="H23" s="3" t="s">
        <v>71</v>
      </c>
      <c r="I23" s="3">
        <v>18430.54</v>
      </c>
      <c r="J23" s="3" t="s">
        <v>71</v>
      </c>
      <c r="K23" s="3">
        <v>12747.78</v>
      </c>
      <c r="L23" s="2" t="s">
        <v>72</v>
      </c>
      <c r="M23" s="2"/>
      <c r="N23" s="2" t="s">
        <v>72</v>
      </c>
      <c r="O23" s="2"/>
    </row>
    <row r="24" spans="2:15" x14ac:dyDescent="0.25">
      <c r="B24" t="s">
        <v>6</v>
      </c>
      <c r="C24" t="s">
        <v>7</v>
      </c>
      <c r="D24" t="s">
        <v>17</v>
      </c>
      <c r="E24" t="s">
        <v>20</v>
      </c>
      <c r="F24" s="3"/>
      <c r="G24" s="3"/>
      <c r="H24" s="3" t="s">
        <v>71</v>
      </c>
      <c r="I24" s="3">
        <v>8612.06</v>
      </c>
      <c r="J24" s="3" t="s">
        <v>71</v>
      </c>
      <c r="K24" s="3">
        <v>6996.0414000000001</v>
      </c>
      <c r="L24" s="2" t="s">
        <v>72</v>
      </c>
      <c r="M24" s="2"/>
      <c r="N24" s="2" t="s">
        <v>72</v>
      </c>
      <c r="O24" s="2"/>
    </row>
    <row r="25" spans="2:15" x14ac:dyDescent="0.25">
      <c r="B25" t="s">
        <v>6</v>
      </c>
      <c r="C25" t="s">
        <v>7</v>
      </c>
      <c r="D25" t="s">
        <v>17</v>
      </c>
      <c r="E25" t="s">
        <v>16</v>
      </c>
      <c r="F25" s="3"/>
      <c r="G25" s="3"/>
      <c r="H25" s="3"/>
      <c r="I25" s="3"/>
      <c r="J25" s="3" t="s">
        <v>71</v>
      </c>
      <c r="K25" s="3">
        <v>119256.3324</v>
      </c>
      <c r="L25" s="2"/>
      <c r="M25" s="2"/>
      <c r="N25" s="2" t="s">
        <v>72</v>
      </c>
      <c r="O25" s="2"/>
    </row>
    <row r="26" spans="2:15" x14ac:dyDescent="0.25">
      <c r="B26" t="s">
        <v>6</v>
      </c>
      <c r="C26" t="s">
        <v>7</v>
      </c>
      <c r="D26" t="s">
        <v>17</v>
      </c>
      <c r="E26" t="s">
        <v>13</v>
      </c>
      <c r="F26" s="3">
        <v>224</v>
      </c>
      <c r="G26" s="3">
        <v>1256254.8248320001</v>
      </c>
      <c r="H26" s="3">
        <v>222</v>
      </c>
      <c r="I26" s="3">
        <v>1205682.6424799999</v>
      </c>
      <c r="J26" s="3">
        <v>139</v>
      </c>
      <c r="K26" s="3">
        <v>611867.49675000005</v>
      </c>
      <c r="L26" s="2">
        <v>9.0090090090089205E-3</v>
      </c>
      <c r="M26" s="2">
        <v>4.1944853952593099E-2</v>
      </c>
      <c r="N26" s="2">
        <v>0.611510791366906</v>
      </c>
      <c r="O26" s="2">
        <v>1.05314848640389</v>
      </c>
    </row>
    <row r="27" spans="2:15" x14ac:dyDescent="0.25">
      <c r="B27" t="s">
        <v>6</v>
      </c>
      <c r="C27" t="s">
        <v>7</v>
      </c>
      <c r="D27" t="s">
        <v>17</v>
      </c>
      <c r="E27" t="s">
        <v>21</v>
      </c>
      <c r="F27" s="3" t="s">
        <v>71</v>
      </c>
      <c r="G27" s="3">
        <v>4038.2980400000001</v>
      </c>
      <c r="H27" s="3" t="s">
        <v>71</v>
      </c>
      <c r="I27" s="3">
        <v>3863.7180400000002</v>
      </c>
      <c r="J27" s="3"/>
      <c r="K27" s="3"/>
      <c r="L27" s="2" t="s">
        <v>72</v>
      </c>
      <c r="M27" s="2">
        <v>4.5184456575925402E-2</v>
      </c>
      <c r="N27" s="2" t="s">
        <v>72</v>
      </c>
      <c r="O27" s="2"/>
    </row>
    <row r="28" spans="2:15" x14ac:dyDescent="0.25">
      <c r="B28" t="s">
        <v>6</v>
      </c>
      <c r="C28" t="s">
        <v>7</v>
      </c>
      <c r="D28" t="s">
        <v>17</v>
      </c>
      <c r="E28" t="s">
        <v>14</v>
      </c>
      <c r="F28" s="3">
        <v>69</v>
      </c>
      <c r="G28" s="3">
        <v>662040.26</v>
      </c>
      <c r="H28" s="3">
        <v>78</v>
      </c>
      <c r="I28" s="3">
        <v>1149542.9704</v>
      </c>
      <c r="J28" s="3">
        <v>71</v>
      </c>
      <c r="K28" s="3">
        <v>676581.19724999997</v>
      </c>
      <c r="L28" s="2">
        <v>-0.115384615384615</v>
      </c>
      <c r="M28" s="2">
        <v>-0.42408393853286402</v>
      </c>
      <c r="N28" s="2">
        <v>-2.8169014084507001E-2</v>
      </c>
      <c r="O28" s="2">
        <v>-2.1491784443762801E-2</v>
      </c>
    </row>
    <row r="29" spans="2:15" x14ac:dyDescent="0.25">
      <c r="B29" t="s">
        <v>6</v>
      </c>
      <c r="C29" t="s">
        <v>7</v>
      </c>
      <c r="D29" t="s">
        <v>22</v>
      </c>
      <c r="E29" t="s">
        <v>9</v>
      </c>
      <c r="F29" s="3" t="s">
        <v>71</v>
      </c>
      <c r="G29" s="3">
        <v>100859.1116</v>
      </c>
      <c r="H29" s="3" t="s">
        <v>71</v>
      </c>
      <c r="I29" s="3">
        <v>28506.039000000001</v>
      </c>
      <c r="J29" s="3" t="s">
        <v>71</v>
      </c>
      <c r="K29" s="3">
        <v>20872.418399999999</v>
      </c>
      <c r="L29" s="2" t="s">
        <v>72</v>
      </c>
      <c r="M29" s="2">
        <v>2.5381664776365498</v>
      </c>
      <c r="N29" s="2" t="s">
        <v>72</v>
      </c>
      <c r="O29" s="2">
        <v>3.83217180046563</v>
      </c>
    </row>
    <row r="30" spans="2:15" x14ac:dyDescent="0.25">
      <c r="B30" t="s">
        <v>6</v>
      </c>
      <c r="C30" t="s">
        <v>7</v>
      </c>
      <c r="D30" t="s">
        <v>22</v>
      </c>
      <c r="E30" t="s">
        <v>23</v>
      </c>
      <c r="F30" s="3"/>
      <c r="G30" s="3"/>
      <c r="H30" s="3" t="s">
        <v>71</v>
      </c>
      <c r="I30" s="3">
        <v>17888.724699999999</v>
      </c>
      <c r="J30" s="3"/>
      <c r="K30" s="3"/>
      <c r="L30" s="2" t="s">
        <v>72</v>
      </c>
      <c r="M30" s="2"/>
      <c r="N30" s="2"/>
      <c r="O30" s="2"/>
    </row>
    <row r="31" spans="2:15" x14ac:dyDescent="0.25">
      <c r="B31" t="s">
        <v>6</v>
      </c>
      <c r="C31" t="s">
        <v>7</v>
      </c>
      <c r="D31" t="s">
        <v>22</v>
      </c>
      <c r="E31" t="s">
        <v>18</v>
      </c>
      <c r="F31" s="3" t="s">
        <v>71</v>
      </c>
      <c r="G31" s="3">
        <v>1145.95</v>
      </c>
      <c r="H31" s="3"/>
      <c r="I31" s="3"/>
      <c r="J31" s="3"/>
      <c r="K31" s="3"/>
      <c r="L31" s="2" t="s">
        <v>72</v>
      </c>
      <c r="M31" s="2"/>
      <c r="N31" s="2" t="s">
        <v>72</v>
      </c>
      <c r="O31" s="2"/>
    </row>
    <row r="32" spans="2:15" x14ac:dyDescent="0.25">
      <c r="B32" t="s">
        <v>6</v>
      </c>
      <c r="C32" t="s">
        <v>7</v>
      </c>
      <c r="D32" t="s">
        <v>22</v>
      </c>
      <c r="E32" t="s">
        <v>10</v>
      </c>
      <c r="F32" s="3">
        <v>5</v>
      </c>
      <c r="G32" s="3">
        <v>24261.088199999998</v>
      </c>
      <c r="H32" s="3" t="s">
        <v>71</v>
      </c>
      <c r="I32" s="3">
        <v>282702.01199999999</v>
      </c>
      <c r="J32" s="3"/>
      <c r="K32" s="3"/>
      <c r="L32" s="2" t="s">
        <v>72</v>
      </c>
      <c r="M32" s="2">
        <v>-0.91418140950478999</v>
      </c>
      <c r="N32" s="2"/>
      <c r="O32" s="2"/>
    </row>
    <row r="33" spans="2:15" x14ac:dyDescent="0.25">
      <c r="B33" t="s">
        <v>6</v>
      </c>
      <c r="C33" t="s">
        <v>7</v>
      </c>
      <c r="D33" t="s">
        <v>22</v>
      </c>
      <c r="E33" t="s">
        <v>11</v>
      </c>
      <c r="F33" s="3">
        <v>5</v>
      </c>
      <c r="G33" s="3">
        <v>47099.82</v>
      </c>
      <c r="H33" s="3">
        <v>12</v>
      </c>
      <c r="I33" s="3">
        <v>93848.464000000007</v>
      </c>
      <c r="J33" s="3">
        <v>7</v>
      </c>
      <c r="K33" s="3">
        <v>79904.88</v>
      </c>
      <c r="L33" s="2">
        <v>-0.58333333333333304</v>
      </c>
      <c r="M33" s="2">
        <v>-0.49812902638449202</v>
      </c>
      <c r="N33" s="2">
        <v>-0.28571428571428598</v>
      </c>
      <c r="O33" s="2">
        <v>-0.41055139560937998</v>
      </c>
    </row>
    <row r="34" spans="2:15" x14ac:dyDescent="0.25">
      <c r="B34" t="s">
        <v>6</v>
      </c>
      <c r="C34" t="s">
        <v>7</v>
      </c>
      <c r="D34" t="s">
        <v>22</v>
      </c>
      <c r="E34" t="s">
        <v>12</v>
      </c>
      <c r="F34" s="3"/>
      <c r="G34" s="3"/>
      <c r="H34" s="3" t="s">
        <v>71</v>
      </c>
      <c r="I34" s="3">
        <v>5942.24</v>
      </c>
      <c r="J34" s="3" t="s">
        <v>71</v>
      </c>
      <c r="K34" s="3">
        <v>12391.704</v>
      </c>
      <c r="L34" s="2" t="s">
        <v>72</v>
      </c>
      <c r="M34" s="2"/>
      <c r="N34" s="2" t="s">
        <v>72</v>
      </c>
      <c r="O34" s="2"/>
    </row>
    <row r="35" spans="2:15" x14ac:dyDescent="0.25">
      <c r="B35" t="s">
        <v>6</v>
      </c>
      <c r="C35" t="s">
        <v>7</v>
      </c>
      <c r="D35" t="s">
        <v>22</v>
      </c>
      <c r="E35" t="s">
        <v>20</v>
      </c>
      <c r="F35" s="3"/>
      <c r="G35" s="3"/>
      <c r="H35" s="3" t="s">
        <v>71</v>
      </c>
      <c r="I35" s="3">
        <v>3354</v>
      </c>
      <c r="J35" s="3"/>
      <c r="K35" s="3"/>
      <c r="L35" s="2" t="s">
        <v>72</v>
      </c>
      <c r="M35" s="2"/>
      <c r="N35" s="2"/>
      <c r="O35" s="2"/>
    </row>
    <row r="36" spans="2:15" x14ac:dyDescent="0.25">
      <c r="B36" t="s">
        <v>6</v>
      </c>
      <c r="C36" t="s">
        <v>7</v>
      </c>
      <c r="D36" t="s">
        <v>22</v>
      </c>
      <c r="E36" t="s">
        <v>13</v>
      </c>
      <c r="F36" s="3">
        <v>54</v>
      </c>
      <c r="G36" s="3">
        <v>286235.27960000001</v>
      </c>
      <c r="H36" s="3">
        <v>47</v>
      </c>
      <c r="I36" s="3">
        <v>253579.01139999999</v>
      </c>
      <c r="J36" s="3">
        <v>55</v>
      </c>
      <c r="K36" s="3">
        <v>221450.62716</v>
      </c>
      <c r="L36" s="2">
        <v>0.14893617021276601</v>
      </c>
      <c r="M36" s="2">
        <v>0.12878143194780201</v>
      </c>
      <c r="N36" s="2">
        <v>-1.8181818181818198E-2</v>
      </c>
      <c r="O36" s="2">
        <v>0.29254671016665301</v>
      </c>
    </row>
    <row r="37" spans="2:15" x14ac:dyDescent="0.25">
      <c r="B37" t="s">
        <v>6</v>
      </c>
      <c r="C37" t="s">
        <v>7</v>
      </c>
      <c r="D37" t="s">
        <v>22</v>
      </c>
      <c r="E37" t="s">
        <v>24</v>
      </c>
      <c r="F37" s="3"/>
      <c r="G37" s="3"/>
      <c r="H37" s="3" t="s">
        <v>71</v>
      </c>
      <c r="I37" s="3">
        <v>1238.04</v>
      </c>
      <c r="J37" s="3"/>
      <c r="K37" s="3"/>
      <c r="L37" s="2" t="s">
        <v>72</v>
      </c>
      <c r="M37" s="2"/>
      <c r="N37" s="2"/>
      <c r="O37" s="2"/>
    </row>
    <row r="38" spans="2:15" x14ac:dyDescent="0.25">
      <c r="B38" t="s">
        <v>6</v>
      </c>
      <c r="C38" t="s">
        <v>7</v>
      </c>
      <c r="D38" t="s">
        <v>22</v>
      </c>
      <c r="E38" t="s">
        <v>14</v>
      </c>
      <c r="F38" s="3">
        <v>79</v>
      </c>
      <c r="G38" s="3">
        <v>1324280.9400480001</v>
      </c>
      <c r="H38" s="3">
        <v>61</v>
      </c>
      <c r="I38" s="3">
        <v>709277.1642</v>
      </c>
      <c r="J38" s="3">
        <v>80</v>
      </c>
      <c r="K38" s="3">
        <v>1116024.5898</v>
      </c>
      <c r="L38" s="2">
        <v>0.29508196721311503</v>
      </c>
      <c r="M38" s="2">
        <v>0.86708526213679604</v>
      </c>
      <c r="N38" s="2">
        <v>-1.2500000000000001E-2</v>
      </c>
      <c r="O38" s="2">
        <v>0.18660552119673399</v>
      </c>
    </row>
    <row r="39" spans="2:15" x14ac:dyDescent="0.25">
      <c r="B39" t="s">
        <v>6</v>
      </c>
      <c r="C39" t="s">
        <v>7</v>
      </c>
      <c r="D39" t="s">
        <v>25</v>
      </c>
      <c r="E39" t="s">
        <v>10</v>
      </c>
      <c r="F39" s="3">
        <v>5</v>
      </c>
      <c r="G39" s="3">
        <v>64953.908000000003</v>
      </c>
      <c r="H39" s="3">
        <v>6</v>
      </c>
      <c r="I39" s="3">
        <v>48207.134400000003</v>
      </c>
      <c r="J39" s="3">
        <v>7</v>
      </c>
      <c r="K39" s="3">
        <v>51734.0844</v>
      </c>
      <c r="L39" s="2">
        <v>-0.16666666666666699</v>
      </c>
      <c r="M39" s="2">
        <v>0.34739201590045099</v>
      </c>
      <c r="N39" s="2">
        <v>-0.28571428571428598</v>
      </c>
      <c r="O39" s="2">
        <v>0.25553411746473298</v>
      </c>
    </row>
    <row r="40" spans="2:15" x14ac:dyDescent="0.25">
      <c r="B40" t="s">
        <v>6</v>
      </c>
      <c r="C40" t="s">
        <v>7</v>
      </c>
      <c r="D40" t="s">
        <v>25</v>
      </c>
      <c r="E40" t="s">
        <v>11</v>
      </c>
      <c r="F40" s="3"/>
      <c r="G40" s="3"/>
      <c r="H40" s="3" t="s">
        <v>71</v>
      </c>
      <c r="I40" s="3">
        <v>11283.76</v>
      </c>
      <c r="J40" s="3">
        <v>9</v>
      </c>
      <c r="K40" s="3">
        <v>95281.919999999998</v>
      </c>
      <c r="L40" s="2" t="s">
        <v>72</v>
      </c>
      <c r="M40" s="2"/>
      <c r="N40" s="2"/>
      <c r="O40" s="2"/>
    </row>
    <row r="41" spans="2:15" x14ac:dyDescent="0.25">
      <c r="B41" t="s">
        <v>6</v>
      </c>
      <c r="C41" t="s">
        <v>7</v>
      </c>
      <c r="D41" t="s">
        <v>25</v>
      </c>
      <c r="E41" t="s">
        <v>14</v>
      </c>
      <c r="F41" s="3">
        <v>7</v>
      </c>
      <c r="G41" s="3">
        <v>63072.86</v>
      </c>
      <c r="H41" s="3">
        <v>5</v>
      </c>
      <c r="I41" s="3">
        <v>33379.879999999997</v>
      </c>
      <c r="J41" s="3">
        <v>8</v>
      </c>
      <c r="K41" s="3">
        <v>31402.080000000002</v>
      </c>
      <c r="L41" s="2">
        <v>0.4</v>
      </c>
      <c r="M41" s="2">
        <v>0.88954723623931597</v>
      </c>
      <c r="N41" s="2">
        <v>-0.125</v>
      </c>
      <c r="O41" s="2">
        <v>1.0085567580236701</v>
      </c>
    </row>
    <row r="42" spans="2:15" x14ac:dyDescent="0.25">
      <c r="B42" t="s">
        <v>6</v>
      </c>
      <c r="C42" t="s">
        <v>7</v>
      </c>
      <c r="D42" t="s">
        <v>26</v>
      </c>
      <c r="E42" t="s">
        <v>10</v>
      </c>
      <c r="F42" s="3" t="s">
        <v>71</v>
      </c>
      <c r="G42" s="3">
        <v>3163.08</v>
      </c>
      <c r="H42" s="3" t="s">
        <v>71</v>
      </c>
      <c r="I42" s="3">
        <v>12755.254199999999</v>
      </c>
      <c r="J42" s="3" t="s">
        <v>71</v>
      </c>
      <c r="K42" s="3">
        <v>5958.36</v>
      </c>
      <c r="L42" s="2" t="s">
        <v>72</v>
      </c>
      <c r="M42" s="2">
        <v>-0.75201748625284204</v>
      </c>
      <c r="N42" s="2" t="s">
        <v>72</v>
      </c>
      <c r="O42" s="2">
        <v>-0.469135802469136</v>
      </c>
    </row>
    <row r="43" spans="2:15" x14ac:dyDescent="0.25">
      <c r="B43" t="s">
        <v>6</v>
      </c>
      <c r="C43" t="s">
        <v>27</v>
      </c>
      <c r="D43" t="s">
        <v>8</v>
      </c>
      <c r="E43" t="s">
        <v>10</v>
      </c>
      <c r="F43" s="3"/>
      <c r="G43" s="3"/>
      <c r="H43" s="3" t="s">
        <v>71</v>
      </c>
      <c r="I43" s="3">
        <v>12608.05392</v>
      </c>
      <c r="J43" s="3" t="s">
        <v>71</v>
      </c>
      <c r="K43" s="3">
        <v>10997.259599999999</v>
      </c>
      <c r="L43" s="2" t="s">
        <v>72</v>
      </c>
      <c r="M43" s="2"/>
      <c r="N43" s="2" t="s">
        <v>72</v>
      </c>
      <c r="O43" s="2"/>
    </row>
    <row r="44" spans="2:15" x14ac:dyDescent="0.25">
      <c r="B44" t="s">
        <v>6</v>
      </c>
      <c r="C44" t="s">
        <v>27</v>
      </c>
      <c r="D44" t="s">
        <v>8</v>
      </c>
      <c r="E44" t="s">
        <v>11</v>
      </c>
      <c r="F44" s="3">
        <v>22</v>
      </c>
      <c r="G44" s="3">
        <v>232306.72560000001</v>
      </c>
      <c r="H44" s="3">
        <v>44</v>
      </c>
      <c r="I44" s="3">
        <v>466944.53519999998</v>
      </c>
      <c r="J44" s="3">
        <v>30</v>
      </c>
      <c r="K44" s="3">
        <v>329722.0992</v>
      </c>
      <c r="L44" s="2">
        <v>-0.5</v>
      </c>
      <c r="M44" s="2">
        <v>-0.50249610373853204</v>
      </c>
      <c r="N44" s="2">
        <v>-0.266666666666667</v>
      </c>
      <c r="O44" s="2">
        <v>-0.29544690463987</v>
      </c>
    </row>
    <row r="45" spans="2:15" x14ac:dyDescent="0.25">
      <c r="B45" t="s">
        <v>6</v>
      </c>
      <c r="C45" t="s">
        <v>27</v>
      </c>
      <c r="D45" t="s">
        <v>8</v>
      </c>
      <c r="E45" t="s">
        <v>12</v>
      </c>
      <c r="F45" s="3" t="s">
        <v>71</v>
      </c>
      <c r="G45" s="3">
        <v>5922.308</v>
      </c>
      <c r="H45" s="3"/>
      <c r="I45" s="3"/>
      <c r="J45" s="3"/>
      <c r="K45" s="3"/>
      <c r="L45" s="2" t="s">
        <v>72</v>
      </c>
      <c r="M45" s="2"/>
      <c r="N45" s="2" t="s">
        <v>72</v>
      </c>
      <c r="O45" s="2"/>
    </row>
    <row r="46" spans="2:15" x14ac:dyDescent="0.25">
      <c r="B46" t="s">
        <v>6</v>
      </c>
      <c r="C46" t="s">
        <v>27</v>
      </c>
      <c r="D46" t="s">
        <v>8</v>
      </c>
      <c r="E46" t="s">
        <v>13</v>
      </c>
      <c r="F46" s="3">
        <v>153</v>
      </c>
      <c r="G46" s="3">
        <v>789764.72979999997</v>
      </c>
      <c r="H46" s="3">
        <v>160</v>
      </c>
      <c r="I46" s="3">
        <v>876479.21831999999</v>
      </c>
      <c r="J46" s="3">
        <v>146</v>
      </c>
      <c r="K46" s="3">
        <v>661846.53914999997</v>
      </c>
      <c r="L46" s="2">
        <v>-4.3749999999999997E-2</v>
      </c>
      <c r="M46" s="2">
        <v>-9.8935019459116105E-2</v>
      </c>
      <c r="N46" s="2">
        <v>4.7945205479451997E-2</v>
      </c>
      <c r="O46" s="2">
        <v>0.19327469901751501</v>
      </c>
    </row>
    <row r="47" spans="2:15" x14ac:dyDescent="0.25">
      <c r="B47" t="s">
        <v>6</v>
      </c>
      <c r="C47" t="s">
        <v>27</v>
      </c>
      <c r="D47" t="s">
        <v>8</v>
      </c>
      <c r="E47" t="s">
        <v>14</v>
      </c>
      <c r="F47" s="3">
        <v>66</v>
      </c>
      <c r="G47" s="3">
        <v>737977.24217600003</v>
      </c>
      <c r="H47" s="3">
        <v>59</v>
      </c>
      <c r="I47" s="3">
        <v>662269.86959999998</v>
      </c>
      <c r="J47" s="3">
        <v>47</v>
      </c>
      <c r="K47" s="3">
        <v>590010.251208</v>
      </c>
      <c r="L47" s="2">
        <v>0.11864406779661001</v>
      </c>
      <c r="M47" s="2">
        <v>0.114314988573655</v>
      </c>
      <c r="N47" s="2">
        <v>0.40425531914893598</v>
      </c>
      <c r="O47" s="2">
        <v>0.25078715270632901</v>
      </c>
    </row>
    <row r="48" spans="2:15" x14ac:dyDescent="0.25">
      <c r="B48" t="s">
        <v>6</v>
      </c>
      <c r="C48" t="s">
        <v>27</v>
      </c>
      <c r="D48" t="s">
        <v>15</v>
      </c>
      <c r="E48" t="s">
        <v>10</v>
      </c>
      <c r="F48" s="3"/>
      <c r="G48" s="3"/>
      <c r="H48" s="3" t="s">
        <v>71</v>
      </c>
      <c r="I48" s="3">
        <v>9346.8518399999994</v>
      </c>
      <c r="J48" s="3"/>
      <c r="K48" s="3"/>
      <c r="L48" s="2" t="s">
        <v>72</v>
      </c>
      <c r="M48" s="2"/>
      <c r="N48" s="2"/>
      <c r="O48" s="2"/>
    </row>
    <row r="49" spans="2:15" x14ac:dyDescent="0.25">
      <c r="B49" t="s">
        <v>6</v>
      </c>
      <c r="C49" t="s">
        <v>27</v>
      </c>
      <c r="D49" t="s">
        <v>15</v>
      </c>
      <c r="E49" t="s">
        <v>11</v>
      </c>
      <c r="F49" s="3">
        <v>5</v>
      </c>
      <c r="G49" s="3">
        <v>61414.281600000002</v>
      </c>
      <c r="H49" s="3">
        <v>7</v>
      </c>
      <c r="I49" s="3">
        <v>76944.672000000006</v>
      </c>
      <c r="J49" s="3">
        <v>5</v>
      </c>
      <c r="K49" s="3">
        <v>51117.561000000002</v>
      </c>
      <c r="L49" s="2">
        <v>-0.28571428571428598</v>
      </c>
      <c r="M49" s="2">
        <v>-0.20183841189159901</v>
      </c>
      <c r="N49" s="2">
        <v>0</v>
      </c>
      <c r="O49" s="2">
        <v>0.201432157531929</v>
      </c>
    </row>
    <row r="50" spans="2:15" x14ac:dyDescent="0.25">
      <c r="B50" t="s">
        <v>6</v>
      </c>
      <c r="C50" t="s">
        <v>27</v>
      </c>
      <c r="D50" t="s">
        <v>15</v>
      </c>
      <c r="E50" t="s">
        <v>13</v>
      </c>
      <c r="F50" s="3">
        <v>23</v>
      </c>
      <c r="G50" s="3">
        <v>119200.71216</v>
      </c>
      <c r="H50" s="3">
        <v>25</v>
      </c>
      <c r="I50" s="3">
        <v>127268.87880000001</v>
      </c>
      <c r="J50" s="3">
        <v>11</v>
      </c>
      <c r="K50" s="3">
        <v>50955.397799999999</v>
      </c>
      <c r="L50" s="2">
        <v>-0.08</v>
      </c>
      <c r="M50" s="2">
        <v>-6.3394654813286502E-2</v>
      </c>
      <c r="N50" s="2">
        <v>1.0909090909090899</v>
      </c>
      <c r="O50" s="2">
        <v>1.3393147204514599</v>
      </c>
    </row>
    <row r="51" spans="2:15" x14ac:dyDescent="0.25">
      <c r="B51" t="s">
        <v>6</v>
      </c>
      <c r="C51" t="s">
        <v>27</v>
      </c>
      <c r="D51" t="s">
        <v>15</v>
      </c>
      <c r="E51" t="s">
        <v>14</v>
      </c>
      <c r="F51" s="3">
        <v>45</v>
      </c>
      <c r="G51" s="3">
        <v>959255.27480000001</v>
      </c>
      <c r="H51" s="3">
        <v>31</v>
      </c>
      <c r="I51" s="3">
        <v>520788.94130800001</v>
      </c>
      <c r="J51" s="3">
        <v>26</v>
      </c>
      <c r="K51" s="3">
        <v>363999.87531600002</v>
      </c>
      <c r="L51" s="2">
        <v>0.45161290322580599</v>
      </c>
      <c r="M51" s="2">
        <v>0.84192712001671799</v>
      </c>
      <c r="N51" s="2">
        <v>0.73076923076923095</v>
      </c>
      <c r="O51" s="2">
        <v>1.63531759170862</v>
      </c>
    </row>
    <row r="52" spans="2:15" x14ac:dyDescent="0.25">
      <c r="B52" t="s">
        <v>6</v>
      </c>
      <c r="C52" t="s">
        <v>27</v>
      </c>
      <c r="D52" t="s">
        <v>17</v>
      </c>
      <c r="E52" t="s">
        <v>9</v>
      </c>
      <c r="F52" s="3">
        <v>7</v>
      </c>
      <c r="G52" s="3">
        <v>99410.394</v>
      </c>
      <c r="H52" s="3">
        <v>8</v>
      </c>
      <c r="I52" s="3">
        <v>106102.98</v>
      </c>
      <c r="J52" s="3">
        <v>5</v>
      </c>
      <c r="K52" s="3">
        <v>37282.509749999997</v>
      </c>
      <c r="L52" s="2">
        <v>-0.125</v>
      </c>
      <c r="M52" s="2">
        <v>-6.3076324529245206E-2</v>
      </c>
      <c r="N52" s="2">
        <v>0.4</v>
      </c>
      <c r="O52" s="2">
        <v>1.6664083149606099</v>
      </c>
    </row>
    <row r="53" spans="2:15" x14ac:dyDescent="0.25">
      <c r="B53" t="s">
        <v>6</v>
      </c>
      <c r="C53" t="s">
        <v>27</v>
      </c>
      <c r="D53" t="s">
        <v>17</v>
      </c>
      <c r="E53" t="s">
        <v>23</v>
      </c>
      <c r="F53" s="3"/>
      <c r="G53" s="3"/>
      <c r="H53" s="3" t="s">
        <v>71</v>
      </c>
      <c r="I53" s="3">
        <v>4023.08</v>
      </c>
      <c r="J53" s="3"/>
      <c r="K53" s="3"/>
      <c r="L53" s="2" t="s">
        <v>72</v>
      </c>
      <c r="M53" s="2"/>
      <c r="N53" s="2"/>
      <c r="O53" s="2"/>
    </row>
    <row r="54" spans="2:15" x14ac:dyDescent="0.25">
      <c r="B54" t="s">
        <v>6</v>
      </c>
      <c r="C54" t="s">
        <v>27</v>
      </c>
      <c r="D54" t="s">
        <v>17</v>
      </c>
      <c r="E54" t="s">
        <v>10</v>
      </c>
      <c r="F54" s="3">
        <v>5</v>
      </c>
      <c r="G54" s="3">
        <v>25712.320199999998</v>
      </c>
      <c r="H54" s="3" t="s">
        <v>71</v>
      </c>
      <c r="I54" s="3">
        <v>32212.7376</v>
      </c>
      <c r="J54" s="3" t="s">
        <v>71</v>
      </c>
      <c r="K54" s="3">
        <v>9276.1200000000008</v>
      </c>
      <c r="L54" s="2" t="s">
        <v>72</v>
      </c>
      <c r="M54" s="2">
        <v>-0.20179649059072799</v>
      </c>
      <c r="N54" s="2" t="s">
        <v>72</v>
      </c>
      <c r="O54" s="2">
        <v>1.77188309336231</v>
      </c>
    </row>
    <row r="55" spans="2:15" x14ac:dyDescent="0.25">
      <c r="B55" t="s">
        <v>6</v>
      </c>
      <c r="C55" t="s">
        <v>27</v>
      </c>
      <c r="D55" t="s">
        <v>17</v>
      </c>
      <c r="E55" t="s">
        <v>11</v>
      </c>
      <c r="F55" s="3">
        <v>37</v>
      </c>
      <c r="G55" s="3">
        <v>382921.36</v>
      </c>
      <c r="H55" s="3">
        <v>46</v>
      </c>
      <c r="I55" s="3">
        <v>407490.19199999998</v>
      </c>
      <c r="J55" s="3">
        <v>37</v>
      </c>
      <c r="K55" s="3">
        <v>314385.3</v>
      </c>
      <c r="L55" s="2">
        <v>-0.19565217391304299</v>
      </c>
      <c r="M55" s="2">
        <v>-6.0293063446297597E-2</v>
      </c>
      <c r="N55" s="2">
        <v>0</v>
      </c>
      <c r="O55" s="2">
        <v>0.21800020548034499</v>
      </c>
    </row>
    <row r="56" spans="2:15" x14ac:dyDescent="0.25">
      <c r="B56" t="s">
        <v>6</v>
      </c>
      <c r="C56" t="s">
        <v>27</v>
      </c>
      <c r="D56" t="s">
        <v>17</v>
      </c>
      <c r="E56" t="s">
        <v>12</v>
      </c>
      <c r="F56" s="3">
        <v>28</v>
      </c>
      <c r="G56" s="3">
        <v>133955.26999999999</v>
      </c>
      <c r="H56" s="3">
        <v>36</v>
      </c>
      <c r="I56" s="3">
        <v>178452.932</v>
      </c>
      <c r="J56" s="3">
        <v>30</v>
      </c>
      <c r="K56" s="3">
        <v>114346.33199999999</v>
      </c>
      <c r="L56" s="2">
        <v>-0.22222222222222199</v>
      </c>
      <c r="M56" s="2">
        <v>-0.249352372646923</v>
      </c>
      <c r="N56" s="2">
        <v>-6.6666666666666693E-2</v>
      </c>
      <c r="O56" s="2">
        <v>0.171487249805267</v>
      </c>
    </row>
    <row r="57" spans="2:15" x14ac:dyDescent="0.25">
      <c r="B57" t="s">
        <v>6</v>
      </c>
      <c r="C57" t="s">
        <v>27</v>
      </c>
      <c r="D57" t="s">
        <v>17</v>
      </c>
      <c r="E57" t="s">
        <v>19</v>
      </c>
      <c r="F57" s="3"/>
      <c r="G57" s="3"/>
      <c r="H57" s="3" t="s">
        <v>71</v>
      </c>
      <c r="I57" s="3">
        <v>9228.08</v>
      </c>
      <c r="J57" s="3">
        <v>5</v>
      </c>
      <c r="K57" s="3">
        <v>41076.720000000001</v>
      </c>
      <c r="L57" s="2" t="s">
        <v>72</v>
      </c>
      <c r="M57" s="2"/>
      <c r="N57" s="2"/>
      <c r="O57" s="2"/>
    </row>
    <row r="58" spans="2:15" x14ac:dyDescent="0.25">
      <c r="B58" t="s">
        <v>6</v>
      </c>
      <c r="C58" t="s">
        <v>27</v>
      </c>
      <c r="D58" t="s">
        <v>17</v>
      </c>
      <c r="E58" t="s">
        <v>20</v>
      </c>
      <c r="F58" s="3" t="s">
        <v>71</v>
      </c>
      <c r="G58" s="3">
        <v>14049.18</v>
      </c>
      <c r="H58" s="3">
        <v>5</v>
      </c>
      <c r="I58" s="3">
        <v>21107.42</v>
      </c>
      <c r="J58" s="3" t="s">
        <v>71</v>
      </c>
      <c r="K58" s="3">
        <v>13416.84</v>
      </c>
      <c r="L58" s="2" t="s">
        <v>72</v>
      </c>
      <c r="M58" s="2">
        <v>-0.334396150737513</v>
      </c>
      <c r="N58" s="2" t="s">
        <v>72</v>
      </c>
      <c r="O58" s="2">
        <v>4.7130322788376401E-2</v>
      </c>
    </row>
    <row r="59" spans="2:15" x14ac:dyDescent="0.25">
      <c r="B59" t="s">
        <v>6</v>
      </c>
      <c r="C59" t="s">
        <v>27</v>
      </c>
      <c r="D59" t="s">
        <v>17</v>
      </c>
      <c r="E59" t="s">
        <v>16</v>
      </c>
      <c r="F59" s="3"/>
      <c r="G59" s="3"/>
      <c r="H59" s="3" t="s">
        <v>71</v>
      </c>
      <c r="I59" s="3">
        <v>3608.38</v>
      </c>
      <c r="J59" s="3"/>
      <c r="K59" s="3"/>
      <c r="L59" s="2" t="s">
        <v>72</v>
      </c>
      <c r="M59" s="2"/>
      <c r="N59" s="2"/>
      <c r="O59" s="2"/>
    </row>
    <row r="60" spans="2:15" x14ac:dyDescent="0.25">
      <c r="B60" t="s">
        <v>6</v>
      </c>
      <c r="C60" t="s">
        <v>27</v>
      </c>
      <c r="D60" t="s">
        <v>17</v>
      </c>
      <c r="E60" t="s">
        <v>13</v>
      </c>
      <c r="F60" s="3">
        <v>203</v>
      </c>
      <c r="G60" s="3">
        <v>1108437.7953999999</v>
      </c>
      <c r="H60" s="3">
        <v>237</v>
      </c>
      <c r="I60" s="3">
        <v>1355004.0228800001</v>
      </c>
      <c r="J60" s="3">
        <v>162</v>
      </c>
      <c r="K60" s="3">
        <v>764489.55090000003</v>
      </c>
      <c r="L60" s="2">
        <v>-0.14345991561181401</v>
      </c>
      <c r="M60" s="2">
        <v>-0.18196715531215499</v>
      </c>
      <c r="N60" s="2">
        <v>0.25308641975308599</v>
      </c>
      <c r="O60" s="2">
        <v>0.44990574965358898</v>
      </c>
    </row>
    <row r="61" spans="2:15" x14ac:dyDescent="0.25">
      <c r="B61" t="s">
        <v>6</v>
      </c>
      <c r="C61" t="s">
        <v>27</v>
      </c>
      <c r="D61" t="s">
        <v>17</v>
      </c>
      <c r="E61" t="s">
        <v>14</v>
      </c>
      <c r="F61" s="3">
        <v>113</v>
      </c>
      <c r="G61" s="3">
        <v>1377173.9051999999</v>
      </c>
      <c r="H61" s="3">
        <v>99</v>
      </c>
      <c r="I61" s="3">
        <v>1259483.0930000001</v>
      </c>
      <c r="J61" s="3">
        <v>140</v>
      </c>
      <c r="K61" s="3">
        <v>1608541.4924999999</v>
      </c>
      <c r="L61" s="2">
        <v>0.14141414141414099</v>
      </c>
      <c r="M61" s="2">
        <v>9.3443741209474004E-2</v>
      </c>
      <c r="N61" s="2">
        <v>-0.192857142857143</v>
      </c>
      <c r="O61" s="2">
        <v>-0.14383687855039901</v>
      </c>
    </row>
    <row r="62" spans="2:15" x14ac:dyDescent="0.25">
      <c r="B62" t="s">
        <v>6</v>
      </c>
      <c r="C62" t="s">
        <v>27</v>
      </c>
      <c r="D62" t="s">
        <v>22</v>
      </c>
      <c r="E62" t="s">
        <v>9</v>
      </c>
      <c r="F62" s="3" t="s">
        <v>71</v>
      </c>
      <c r="G62" s="3">
        <v>36559.72</v>
      </c>
      <c r="H62" s="3"/>
      <c r="I62" s="3"/>
      <c r="J62" s="3"/>
      <c r="K62" s="3"/>
      <c r="L62" s="2" t="s">
        <v>72</v>
      </c>
      <c r="M62" s="2"/>
      <c r="N62" s="2" t="s">
        <v>72</v>
      </c>
      <c r="O62" s="2"/>
    </row>
    <row r="63" spans="2:15" x14ac:dyDescent="0.25">
      <c r="B63" t="s">
        <v>6</v>
      </c>
      <c r="C63" t="s">
        <v>27</v>
      </c>
      <c r="D63" t="s">
        <v>22</v>
      </c>
      <c r="E63" t="s">
        <v>10</v>
      </c>
      <c r="F63" s="3"/>
      <c r="G63" s="3"/>
      <c r="H63" s="3" t="s">
        <v>71</v>
      </c>
      <c r="I63" s="3">
        <v>12390.816000000001</v>
      </c>
      <c r="J63" s="3" t="s">
        <v>71</v>
      </c>
      <c r="K63" s="3">
        <v>2979.18</v>
      </c>
      <c r="L63" s="2" t="s">
        <v>72</v>
      </c>
      <c r="M63" s="2"/>
      <c r="N63" s="2" t="s">
        <v>72</v>
      </c>
      <c r="O63" s="2"/>
    </row>
    <row r="64" spans="2:15" x14ac:dyDescent="0.25">
      <c r="B64" t="s">
        <v>6</v>
      </c>
      <c r="C64" t="s">
        <v>27</v>
      </c>
      <c r="D64" t="s">
        <v>22</v>
      </c>
      <c r="E64" t="s">
        <v>28</v>
      </c>
      <c r="F64" s="3" t="s">
        <v>71</v>
      </c>
      <c r="G64" s="3">
        <v>15166.096</v>
      </c>
      <c r="H64" s="3"/>
      <c r="I64" s="3"/>
      <c r="J64" s="3"/>
      <c r="K64" s="3"/>
      <c r="L64" s="2" t="s">
        <v>72</v>
      </c>
      <c r="M64" s="2"/>
      <c r="N64" s="2" t="s">
        <v>72</v>
      </c>
      <c r="O64" s="2"/>
    </row>
    <row r="65" spans="2:15" x14ac:dyDescent="0.25">
      <c r="B65" t="s">
        <v>6</v>
      </c>
      <c r="C65" t="s">
        <v>27</v>
      </c>
      <c r="D65" t="s">
        <v>22</v>
      </c>
      <c r="E65" t="s">
        <v>11</v>
      </c>
      <c r="F65" s="3">
        <v>5</v>
      </c>
      <c r="G65" s="3">
        <v>53562.98</v>
      </c>
      <c r="H65" s="3">
        <v>8</v>
      </c>
      <c r="I65" s="3">
        <v>79961.279999999999</v>
      </c>
      <c r="J65" s="3">
        <v>8</v>
      </c>
      <c r="K65" s="3">
        <v>71597.52</v>
      </c>
      <c r="L65" s="2">
        <v>-0.375</v>
      </c>
      <c r="M65" s="2">
        <v>-0.33013853705193302</v>
      </c>
      <c r="N65" s="2">
        <v>-0.375</v>
      </c>
      <c r="O65" s="2">
        <v>-0.25188777488382302</v>
      </c>
    </row>
    <row r="66" spans="2:15" x14ac:dyDescent="0.25">
      <c r="B66" t="s">
        <v>6</v>
      </c>
      <c r="C66" t="s">
        <v>27</v>
      </c>
      <c r="D66" t="s">
        <v>22</v>
      </c>
      <c r="E66" t="s">
        <v>12</v>
      </c>
      <c r="F66" s="3"/>
      <c r="G66" s="3"/>
      <c r="H66" s="3"/>
      <c r="I66" s="3"/>
      <c r="J66" s="3" t="s">
        <v>71</v>
      </c>
      <c r="K66" s="3">
        <v>70563.263399999996</v>
      </c>
      <c r="L66" s="2"/>
      <c r="M66" s="2"/>
      <c r="N66" s="2" t="s">
        <v>72</v>
      </c>
      <c r="O66" s="2"/>
    </row>
    <row r="67" spans="2:15" x14ac:dyDescent="0.25">
      <c r="B67" t="s">
        <v>6</v>
      </c>
      <c r="C67" t="s">
        <v>27</v>
      </c>
      <c r="D67" t="s">
        <v>22</v>
      </c>
      <c r="E67" t="s">
        <v>20</v>
      </c>
      <c r="F67" s="3"/>
      <c r="G67" s="3"/>
      <c r="H67" s="3" t="s">
        <v>71</v>
      </c>
      <c r="I67" s="3">
        <v>8407.1</v>
      </c>
      <c r="J67" s="3" t="s">
        <v>71</v>
      </c>
      <c r="K67" s="3">
        <v>13837.093800000001</v>
      </c>
      <c r="L67" s="2" t="s">
        <v>72</v>
      </c>
      <c r="M67" s="2"/>
      <c r="N67" s="2" t="s">
        <v>72</v>
      </c>
      <c r="O67" s="2"/>
    </row>
    <row r="68" spans="2:15" x14ac:dyDescent="0.25">
      <c r="B68" t="s">
        <v>6</v>
      </c>
      <c r="C68" t="s">
        <v>27</v>
      </c>
      <c r="D68" t="s">
        <v>22</v>
      </c>
      <c r="E68" t="s">
        <v>13</v>
      </c>
      <c r="F68" s="3">
        <v>10</v>
      </c>
      <c r="G68" s="3">
        <v>86114.419380000007</v>
      </c>
      <c r="H68" s="3">
        <v>13</v>
      </c>
      <c r="I68" s="3">
        <v>73197.341759999996</v>
      </c>
      <c r="J68" s="3">
        <v>9</v>
      </c>
      <c r="K68" s="3">
        <v>53788.324013999998</v>
      </c>
      <c r="L68" s="2">
        <v>-0.230769230769231</v>
      </c>
      <c r="M68" s="2">
        <v>0.176469217452631</v>
      </c>
      <c r="N68" s="2">
        <v>0.11111111111111099</v>
      </c>
      <c r="O68" s="2">
        <v>0.60098722089920797</v>
      </c>
    </row>
    <row r="69" spans="2:15" x14ac:dyDescent="0.25">
      <c r="B69" t="s">
        <v>6</v>
      </c>
      <c r="C69" t="s">
        <v>27</v>
      </c>
      <c r="D69" t="s">
        <v>22</v>
      </c>
      <c r="E69" t="s">
        <v>14</v>
      </c>
      <c r="F69" s="3">
        <v>79</v>
      </c>
      <c r="G69" s="3">
        <v>1025919.89648</v>
      </c>
      <c r="H69" s="3">
        <v>86</v>
      </c>
      <c r="I69" s="3">
        <v>1619833.90652</v>
      </c>
      <c r="J69" s="3">
        <v>78</v>
      </c>
      <c r="K69" s="3">
        <v>865348.18799999997</v>
      </c>
      <c r="L69" s="2">
        <v>-8.1395348837209294E-2</v>
      </c>
      <c r="M69" s="2">
        <v>-0.366651178030929</v>
      </c>
      <c r="N69" s="2">
        <v>1.2820512820512799E-2</v>
      </c>
      <c r="O69" s="2">
        <v>0.18555734062506599</v>
      </c>
    </row>
    <row r="70" spans="2:15" x14ac:dyDescent="0.25">
      <c r="B70" t="s">
        <v>6</v>
      </c>
      <c r="C70" t="s">
        <v>27</v>
      </c>
      <c r="D70" t="s">
        <v>25</v>
      </c>
      <c r="E70" t="s">
        <v>10</v>
      </c>
      <c r="F70" s="3"/>
      <c r="G70" s="3"/>
      <c r="H70" s="3"/>
      <c r="I70" s="3"/>
      <c r="J70" s="3" t="s">
        <v>71</v>
      </c>
      <c r="K70" s="3">
        <v>3061.8</v>
      </c>
      <c r="L70" s="2"/>
      <c r="M70" s="2"/>
      <c r="N70" s="2" t="s">
        <v>72</v>
      </c>
      <c r="O70" s="2"/>
    </row>
    <row r="71" spans="2:15" x14ac:dyDescent="0.25">
      <c r="B71" t="s">
        <v>6</v>
      </c>
      <c r="C71" t="s">
        <v>27</v>
      </c>
      <c r="D71" t="s">
        <v>25</v>
      </c>
      <c r="E71" t="s">
        <v>24</v>
      </c>
      <c r="F71" s="3"/>
      <c r="G71" s="3"/>
      <c r="H71" s="3"/>
      <c r="I71" s="3"/>
      <c r="J71" s="3" t="s">
        <v>71</v>
      </c>
      <c r="K71" s="3">
        <v>4476.9348</v>
      </c>
      <c r="L71" s="2"/>
      <c r="M71" s="2"/>
      <c r="N71" s="2" t="s">
        <v>72</v>
      </c>
      <c r="O71" s="2"/>
    </row>
    <row r="72" spans="2:15" x14ac:dyDescent="0.25">
      <c r="B72" t="s">
        <v>6</v>
      </c>
      <c r="C72" t="s">
        <v>27</v>
      </c>
      <c r="D72" t="s">
        <v>29</v>
      </c>
      <c r="E72" t="s">
        <v>9</v>
      </c>
      <c r="F72" s="3" t="s">
        <v>71</v>
      </c>
      <c r="G72" s="3">
        <v>14415.339</v>
      </c>
      <c r="H72" s="3"/>
      <c r="I72" s="3"/>
      <c r="J72" s="3"/>
      <c r="K72" s="3"/>
      <c r="L72" s="2" t="s">
        <v>72</v>
      </c>
      <c r="M72" s="2"/>
      <c r="N72" s="2" t="s">
        <v>72</v>
      </c>
      <c r="O72" s="2"/>
    </row>
    <row r="73" spans="2:15" x14ac:dyDescent="0.25">
      <c r="B73" t="s">
        <v>6</v>
      </c>
      <c r="C73" t="s">
        <v>27</v>
      </c>
      <c r="D73" t="s">
        <v>29</v>
      </c>
      <c r="E73" t="s">
        <v>10</v>
      </c>
      <c r="F73" s="3"/>
      <c r="G73" s="3"/>
      <c r="H73" s="3"/>
      <c r="I73" s="3"/>
      <c r="J73" s="3" t="s">
        <v>71</v>
      </c>
      <c r="K73" s="3">
        <v>15044.222250000001</v>
      </c>
      <c r="L73" s="2"/>
      <c r="M73" s="2"/>
      <c r="N73" s="2" t="s">
        <v>72</v>
      </c>
      <c r="O73" s="2"/>
    </row>
    <row r="74" spans="2:15" x14ac:dyDescent="0.25">
      <c r="B74" t="s">
        <v>6</v>
      </c>
      <c r="C74" t="s">
        <v>27</v>
      </c>
      <c r="D74" t="s">
        <v>29</v>
      </c>
      <c r="E74" t="s">
        <v>13</v>
      </c>
      <c r="F74" s="3">
        <v>60</v>
      </c>
      <c r="G74" s="3">
        <v>362762.26980000001</v>
      </c>
      <c r="H74" s="3">
        <v>58</v>
      </c>
      <c r="I74" s="3">
        <v>315958.75247599999</v>
      </c>
      <c r="J74" s="3">
        <v>49</v>
      </c>
      <c r="K74" s="3">
        <v>209236.88475</v>
      </c>
      <c r="L74" s="2">
        <v>3.4482758620689703E-2</v>
      </c>
      <c r="M74" s="2">
        <v>0.14813173225057299</v>
      </c>
      <c r="N74" s="2">
        <v>0.22448979591836701</v>
      </c>
      <c r="O74" s="2">
        <v>0.73373958531945704</v>
      </c>
    </row>
    <row r="75" spans="2:15" x14ac:dyDescent="0.25">
      <c r="B75" t="s">
        <v>6</v>
      </c>
      <c r="C75" t="s">
        <v>27</v>
      </c>
      <c r="D75" t="s">
        <v>29</v>
      </c>
      <c r="E75" t="s">
        <v>14</v>
      </c>
      <c r="F75" s="3" t="s">
        <v>71</v>
      </c>
      <c r="G75" s="3">
        <v>4372.4660000000003</v>
      </c>
      <c r="H75" s="3" t="s">
        <v>71</v>
      </c>
      <c r="I75" s="3">
        <v>4292.3059999999996</v>
      </c>
      <c r="J75" s="3" t="s">
        <v>71</v>
      </c>
      <c r="K75" s="3">
        <v>8499.2654999999995</v>
      </c>
      <c r="L75" s="2" t="s">
        <v>72</v>
      </c>
      <c r="M75" s="2">
        <v>1.86752761802167E-2</v>
      </c>
      <c r="N75" s="2" t="s">
        <v>72</v>
      </c>
      <c r="O75" s="2">
        <v>-0.48554778056997999</v>
      </c>
    </row>
    <row r="76" spans="2:15" x14ac:dyDescent="0.25">
      <c r="B76" t="s">
        <v>6</v>
      </c>
      <c r="C76" t="s">
        <v>27</v>
      </c>
      <c r="D76" t="s">
        <v>26</v>
      </c>
      <c r="E76" t="s">
        <v>10</v>
      </c>
      <c r="F76" s="3">
        <v>15</v>
      </c>
      <c r="G76" s="3">
        <v>114129.3504</v>
      </c>
      <c r="H76" s="3">
        <v>6</v>
      </c>
      <c r="I76" s="3">
        <v>29125.5</v>
      </c>
      <c r="J76" s="3">
        <v>7</v>
      </c>
      <c r="K76" s="3">
        <v>38019.78</v>
      </c>
      <c r="L76" s="2">
        <v>1.5</v>
      </c>
      <c r="M76" s="2">
        <v>2.91853703455735</v>
      </c>
      <c r="N76" s="2">
        <v>1.1428571428571399</v>
      </c>
      <c r="O76" s="2">
        <v>2.00184142043957</v>
      </c>
    </row>
    <row r="77" spans="2:15" x14ac:dyDescent="0.25">
      <c r="B77" t="s">
        <v>6</v>
      </c>
      <c r="C77" t="s">
        <v>27</v>
      </c>
      <c r="D77" t="s">
        <v>26</v>
      </c>
      <c r="E77" t="s">
        <v>14</v>
      </c>
      <c r="F77" s="3" t="s">
        <v>71</v>
      </c>
      <c r="G77" s="3">
        <v>28998.68</v>
      </c>
      <c r="H77" s="3" t="s">
        <v>71</v>
      </c>
      <c r="I77" s="3">
        <v>32692.799999999999</v>
      </c>
      <c r="J77" s="3" t="s">
        <v>71</v>
      </c>
      <c r="K77" s="3">
        <v>27097.74</v>
      </c>
      <c r="L77" s="2" t="s">
        <v>72</v>
      </c>
      <c r="M77" s="2">
        <v>-0.112994910194294</v>
      </c>
      <c r="N77" s="2" t="s">
        <v>72</v>
      </c>
      <c r="O77" s="2">
        <v>7.0151237704694197E-2</v>
      </c>
    </row>
    <row r="78" spans="2:15" x14ac:dyDescent="0.25">
      <c r="B78" t="s">
        <v>6</v>
      </c>
      <c r="C78" t="s">
        <v>30</v>
      </c>
      <c r="D78" t="s">
        <v>31</v>
      </c>
      <c r="E78" t="s">
        <v>14</v>
      </c>
      <c r="F78" s="3"/>
      <c r="G78" s="3"/>
      <c r="H78" s="3" t="s">
        <v>71</v>
      </c>
      <c r="I78" s="3">
        <v>1248.32</v>
      </c>
      <c r="J78" s="3" t="s">
        <v>71</v>
      </c>
      <c r="K78" s="3">
        <v>2391.36</v>
      </c>
      <c r="L78" s="2" t="s">
        <v>72</v>
      </c>
      <c r="M78" s="2"/>
      <c r="N78" s="2" t="s">
        <v>72</v>
      </c>
      <c r="O78" s="2"/>
    </row>
    <row r="79" spans="2:15" x14ac:dyDescent="0.25">
      <c r="B79" t="s">
        <v>6</v>
      </c>
      <c r="C79" t="s">
        <v>30</v>
      </c>
      <c r="D79" t="s">
        <v>8</v>
      </c>
      <c r="E79" t="s">
        <v>9</v>
      </c>
      <c r="F79" s="3"/>
      <c r="G79" s="3"/>
      <c r="H79" s="3" t="s">
        <v>71</v>
      </c>
      <c r="I79" s="3">
        <v>6459.8752000000004</v>
      </c>
      <c r="J79" s="3" t="s">
        <v>71</v>
      </c>
      <c r="K79" s="3">
        <v>7659.1008000000002</v>
      </c>
      <c r="L79" s="2" t="s">
        <v>72</v>
      </c>
      <c r="M79" s="2"/>
      <c r="N79" s="2" t="s">
        <v>72</v>
      </c>
      <c r="O79" s="2"/>
    </row>
    <row r="80" spans="2:15" x14ac:dyDescent="0.25">
      <c r="B80" t="s">
        <v>6</v>
      </c>
      <c r="C80" t="s">
        <v>30</v>
      </c>
      <c r="D80" t="s">
        <v>8</v>
      </c>
      <c r="E80" t="s">
        <v>10</v>
      </c>
      <c r="F80" s="3">
        <v>12</v>
      </c>
      <c r="G80" s="3">
        <v>109697.19648</v>
      </c>
      <c r="H80" s="3">
        <v>7</v>
      </c>
      <c r="I80" s="3">
        <v>65581.969440000001</v>
      </c>
      <c r="J80" s="3">
        <v>6</v>
      </c>
      <c r="K80" s="3">
        <v>66309.499200000006</v>
      </c>
      <c r="L80" s="2">
        <v>0.71428571428571397</v>
      </c>
      <c r="M80" s="2">
        <v>0.67267310537784897</v>
      </c>
      <c r="N80" s="2">
        <v>1</v>
      </c>
      <c r="O80" s="2">
        <v>0.65432099176523395</v>
      </c>
    </row>
    <row r="81" spans="2:15" x14ac:dyDescent="0.25">
      <c r="B81" t="s">
        <v>6</v>
      </c>
      <c r="C81" t="s">
        <v>30</v>
      </c>
      <c r="D81" t="s">
        <v>8</v>
      </c>
      <c r="E81" t="s">
        <v>11</v>
      </c>
      <c r="F81" s="3">
        <v>24</v>
      </c>
      <c r="G81" s="3">
        <v>279197.9056</v>
      </c>
      <c r="H81" s="3">
        <v>24</v>
      </c>
      <c r="I81" s="3">
        <v>208908.77600000001</v>
      </c>
      <c r="J81" s="3">
        <v>19</v>
      </c>
      <c r="K81" s="3">
        <v>179100.9792</v>
      </c>
      <c r="L81" s="2">
        <v>0</v>
      </c>
      <c r="M81" s="2">
        <v>0.33645848176335102</v>
      </c>
      <c r="N81" s="2">
        <v>0.26315789473684198</v>
      </c>
      <c r="O81" s="2">
        <v>0.55888542233051097</v>
      </c>
    </row>
    <row r="82" spans="2:15" x14ac:dyDescent="0.25">
      <c r="B82" t="s">
        <v>6</v>
      </c>
      <c r="C82" t="s">
        <v>30</v>
      </c>
      <c r="D82" t="s">
        <v>8</v>
      </c>
      <c r="E82" t="s">
        <v>12</v>
      </c>
      <c r="F82" s="3" t="s">
        <v>71</v>
      </c>
      <c r="G82" s="3">
        <v>297594.55868800002</v>
      </c>
      <c r="H82" s="3" t="s">
        <v>71</v>
      </c>
      <c r="I82" s="3">
        <v>15226.090399999999</v>
      </c>
      <c r="J82" s="3" t="s">
        <v>71</v>
      </c>
      <c r="K82" s="3">
        <v>8353.2384000000002</v>
      </c>
      <c r="L82" s="2" t="s">
        <v>72</v>
      </c>
      <c r="M82" s="2">
        <v>18.545040839111302</v>
      </c>
      <c r="N82" s="2" t="s">
        <v>72</v>
      </c>
      <c r="O82" s="2">
        <v>34.626249897045902</v>
      </c>
    </row>
    <row r="83" spans="2:15" x14ac:dyDescent="0.25">
      <c r="B83" t="s">
        <v>6</v>
      </c>
      <c r="C83" t="s">
        <v>30</v>
      </c>
      <c r="D83" t="s">
        <v>8</v>
      </c>
      <c r="E83" t="s">
        <v>19</v>
      </c>
      <c r="F83" s="3">
        <v>34</v>
      </c>
      <c r="G83" s="3">
        <v>325981.16560000001</v>
      </c>
      <c r="H83" s="3">
        <v>29</v>
      </c>
      <c r="I83" s="3">
        <v>279000.01280000003</v>
      </c>
      <c r="J83" s="3" t="s">
        <v>71</v>
      </c>
      <c r="K83" s="3">
        <v>35353.843200000003</v>
      </c>
      <c r="L83" s="2">
        <v>0.17241379310344801</v>
      </c>
      <c r="M83" s="2">
        <v>0.16839122094836001</v>
      </c>
      <c r="N83" s="2" t="s">
        <v>72</v>
      </c>
      <c r="O83" s="2">
        <v>8.2205298234733295</v>
      </c>
    </row>
    <row r="84" spans="2:15" x14ac:dyDescent="0.25">
      <c r="B84" t="s">
        <v>6</v>
      </c>
      <c r="C84" t="s">
        <v>30</v>
      </c>
      <c r="D84" t="s">
        <v>8</v>
      </c>
      <c r="E84" t="s">
        <v>20</v>
      </c>
      <c r="F84" s="3" t="s">
        <v>71</v>
      </c>
      <c r="G84" s="3">
        <v>8996.2767999999996</v>
      </c>
      <c r="H84" s="3"/>
      <c r="I84" s="3"/>
      <c r="J84" s="3"/>
      <c r="K84" s="3"/>
      <c r="L84" s="2" t="s">
        <v>72</v>
      </c>
      <c r="M84" s="2"/>
      <c r="N84" s="2" t="s">
        <v>72</v>
      </c>
      <c r="O84" s="2"/>
    </row>
    <row r="85" spans="2:15" x14ac:dyDescent="0.25">
      <c r="B85" t="s">
        <v>6</v>
      </c>
      <c r="C85" t="s">
        <v>30</v>
      </c>
      <c r="D85" t="s">
        <v>8</v>
      </c>
      <c r="E85" t="s">
        <v>13</v>
      </c>
      <c r="F85" s="3">
        <v>188</v>
      </c>
      <c r="G85" s="3">
        <v>986276.41107999999</v>
      </c>
      <c r="H85" s="3">
        <v>185</v>
      </c>
      <c r="I85" s="3">
        <v>969892.89604000002</v>
      </c>
      <c r="J85" s="3">
        <v>118</v>
      </c>
      <c r="K85" s="3">
        <v>509338.69199999998</v>
      </c>
      <c r="L85" s="2">
        <v>1.62162162162163E-2</v>
      </c>
      <c r="M85" s="2">
        <v>1.6892086855046201E-2</v>
      </c>
      <c r="N85" s="2">
        <v>0.59322033898305104</v>
      </c>
      <c r="O85" s="2">
        <v>0.93638619364892095</v>
      </c>
    </row>
    <row r="86" spans="2:15" x14ac:dyDescent="0.25">
      <c r="B86" t="s">
        <v>6</v>
      </c>
      <c r="C86" t="s">
        <v>30</v>
      </c>
      <c r="D86" t="s">
        <v>8</v>
      </c>
      <c r="E86" t="s">
        <v>14</v>
      </c>
      <c r="F86" s="3">
        <v>55</v>
      </c>
      <c r="G86" s="3">
        <v>595525.63176000002</v>
      </c>
      <c r="H86" s="3">
        <v>48</v>
      </c>
      <c r="I86" s="3">
        <v>597603.65639999998</v>
      </c>
      <c r="J86" s="3">
        <v>20</v>
      </c>
      <c r="K86" s="3">
        <v>224488.3848</v>
      </c>
      <c r="L86" s="2">
        <v>0.14583333333333301</v>
      </c>
      <c r="M86" s="2">
        <v>-3.47726225859812E-3</v>
      </c>
      <c r="N86" s="2">
        <v>1.75</v>
      </c>
      <c r="O86" s="2">
        <v>1.6528126713128699</v>
      </c>
    </row>
    <row r="87" spans="2:15" x14ac:dyDescent="0.25">
      <c r="B87" t="s">
        <v>6</v>
      </c>
      <c r="C87" t="s">
        <v>30</v>
      </c>
      <c r="D87" t="s">
        <v>15</v>
      </c>
      <c r="E87" t="s">
        <v>9</v>
      </c>
      <c r="F87" s="3"/>
      <c r="G87" s="3"/>
      <c r="H87" s="3" t="s">
        <v>71</v>
      </c>
      <c r="I87" s="3">
        <v>14431.1808</v>
      </c>
      <c r="J87" s="3"/>
      <c r="K87" s="3"/>
      <c r="L87" s="2" t="s">
        <v>72</v>
      </c>
      <c r="M87" s="2"/>
      <c r="N87" s="2"/>
      <c r="O87" s="2"/>
    </row>
    <row r="88" spans="2:15" x14ac:dyDescent="0.25">
      <c r="B88" t="s">
        <v>6</v>
      </c>
      <c r="C88" t="s">
        <v>30</v>
      </c>
      <c r="D88" t="s">
        <v>15</v>
      </c>
      <c r="E88" t="s">
        <v>10</v>
      </c>
      <c r="F88" s="3" t="s">
        <v>71</v>
      </c>
      <c r="G88" s="3">
        <v>9193.13184</v>
      </c>
      <c r="H88" s="3" t="s">
        <v>71</v>
      </c>
      <c r="I88" s="3">
        <v>9167.5118399999992</v>
      </c>
      <c r="J88" s="3"/>
      <c r="K88" s="3"/>
      <c r="L88" s="2" t="s">
        <v>72</v>
      </c>
      <c r="M88" s="2">
        <v>2.7946514220156299E-3</v>
      </c>
      <c r="N88" s="2" t="s">
        <v>72</v>
      </c>
      <c r="O88" s="2"/>
    </row>
    <row r="89" spans="2:15" x14ac:dyDescent="0.25">
      <c r="B89" t="s">
        <v>6</v>
      </c>
      <c r="C89" t="s">
        <v>30</v>
      </c>
      <c r="D89" t="s">
        <v>15</v>
      </c>
      <c r="E89" t="s">
        <v>11</v>
      </c>
      <c r="F89" s="3">
        <v>16</v>
      </c>
      <c r="G89" s="3">
        <v>139700.54440000001</v>
      </c>
      <c r="H89" s="3">
        <v>11</v>
      </c>
      <c r="I89" s="3">
        <v>122580.808</v>
      </c>
      <c r="J89" s="3">
        <v>14</v>
      </c>
      <c r="K89" s="3">
        <v>165709.30919999999</v>
      </c>
      <c r="L89" s="2">
        <v>0.45454545454545497</v>
      </c>
      <c r="M89" s="2">
        <v>0.13966082194530799</v>
      </c>
      <c r="N89" s="2">
        <v>0.14285714285714299</v>
      </c>
      <c r="O89" s="2">
        <v>-0.156954156200176</v>
      </c>
    </row>
    <row r="90" spans="2:15" x14ac:dyDescent="0.25">
      <c r="B90" t="s">
        <v>6</v>
      </c>
      <c r="C90" t="s">
        <v>30</v>
      </c>
      <c r="D90" t="s">
        <v>15</v>
      </c>
      <c r="E90" t="s">
        <v>19</v>
      </c>
      <c r="F90" s="3"/>
      <c r="G90" s="3"/>
      <c r="H90" s="3" t="s">
        <v>71</v>
      </c>
      <c r="I90" s="3">
        <v>5867.8112000000001</v>
      </c>
      <c r="J90" s="3"/>
      <c r="K90" s="3"/>
      <c r="L90" s="2" t="s">
        <v>72</v>
      </c>
      <c r="M90" s="2"/>
      <c r="N90" s="2"/>
      <c r="O90" s="2"/>
    </row>
    <row r="91" spans="2:15" x14ac:dyDescent="0.25">
      <c r="B91" t="s">
        <v>6</v>
      </c>
      <c r="C91" t="s">
        <v>30</v>
      </c>
      <c r="D91" t="s">
        <v>15</v>
      </c>
      <c r="E91" t="s">
        <v>16</v>
      </c>
      <c r="F91" s="3" t="s">
        <v>71</v>
      </c>
      <c r="G91" s="3">
        <v>3754.4279999999999</v>
      </c>
      <c r="H91" s="3" t="s">
        <v>71</v>
      </c>
      <c r="I91" s="3">
        <v>8366.0375999999997</v>
      </c>
      <c r="J91" s="3" t="s">
        <v>71</v>
      </c>
      <c r="K91" s="3">
        <v>2462.8535999999999</v>
      </c>
      <c r="L91" s="2" t="s">
        <v>72</v>
      </c>
      <c r="M91" s="2">
        <v>-0.551229843863001</v>
      </c>
      <c r="N91" s="2" t="s">
        <v>72</v>
      </c>
      <c r="O91" s="2">
        <v>0.52442191448163999</v>
      </c>
    </row>
    <row r="92" spans="2:15" x14ac:dyDescent="0.25">
      <c r="B92" t="s">
        <v>6</v>
      </c>
      <c r="C92" t="s">
        <v>30</v>
      </c>
      <c r="D92" t="s">
        <v>15</v>
      </c>
      <c r="E92" t="s">
        <v>13</v>
      </c>
      <c r="F92" s="3">
        <v>141</v>
      </c>
      <c r="G92" s="3">
        <v>716505.65423999995</v>
      </c>
      <c r="H92" s="3">
        <v>146</v>
      </c>
      <c r="I92" s="3">
        <v>743900.36543999997</v>
      </c>
      <c r="J92" s="3">
        <v>59</v>
      </c>
      <c r="K92" s="3">
        <v>250915.21290000001</v>
      </c>
      <c r="L92" s="2">
        <v>-3.42465753424658E-2</v>
      </c>
      <c r="M92" s="2">
        <v>-3.6825780000520197E-2</v>
      </c>
      <c r="N92" s="2">
        <v>1.3898305084745799</v>
      </c>
      <c r="O92" s="2">
        <v>1.85556880333739</v>
      </c>
    </row>
    <row r="93" spans="2:15" x14ac:dyDescent="0.25">
      <c r="B93" t="s">
        <v>6</v>
      </c>
      <c r="C93" t="s">
        <v>30</v>
      </c>
      <c r="D93" t="s">
        <v>15</v>
      </c>
      <c r="E93" t="s">
        <v>14</v>
      </c>
      <c r="F93" s="3">
        <v>35</v>
      </c>
      <c r="G93" s="3">
        <v>334899.38199999998</v>
      </c>
      <c r="H93" s="3">
        <v>31</v>
      </c>
      <c r="I93" s="3">
        <v>301775.40493999998</v>
      </c>
      <c r="J93" s="3">
        <v>34</v>
      </c>
      <c r="K93" s="3">
        <v>708101.61050399998</v>
      </c>
      <c r="L93" s="2">
        <v>0.12903225806451599</v>
      </c>
      <c r="M93" s="2">
        <v>0.109763673638631</v>
      </c>
      <c r="N93" s="2">
        <v>2.94117647058822E-2</v>
      </c>
      <c r="O93" s="2">
        <v>-0.52704615124144205</v>
      </c>
    </row>
    <row r="94" spans="2:15" x14ac:dyDescent="0.25">
      <c r="B94" t="s">
        <v>6</v>
      </c>
      <c r="C94" t="s">
        <v>30</v>
      </c>
      <c r="D94" t="s">
        <v>17</v>
      </c>
      <c r="E94" t="s">
        <v>9</v>
      </c>
      <c r="F94" s="3">
        <v>6</v>
      </c>
      <c r="G94" s="3">
        <v>164508.79999999999</v>
      </c>
      <c r="H94" s="3" t="s">
        <v>71</v>
      </c>
      <c r="I94" s="3">
        <v>28565.7</v>
      </c>
      <c r="J94" s="3" t="s">
        <v>71</v>
      </c>
      <c r="K94" s="3">
        <v>47256.874199999998</v>
      </c>
      <c r="L94" s="2" t="s">
        <v>72</v>
      </c>
      <c r="M94" s="2">
        <v>4.7589626720157403</v>
      </c>
      <c r="N94" s="2" t="s">
        <v>72</v>
      </c>
      <c r="O94" s="2">
        <v>2.4811612656344502</v>
      </c>
    </row>
    <row r="95" spans="2:15" x14ac:dyDescent="0.25">
      <c r="B95" t="s">
        <v>6</v>
      </c>
      <c r="C95" t="s">
        <v>30</v>
      </c>
      <c r="D95" t="s">
        <v>17</v>
      </c>
      <c r="E95" t="s">
        <v>10</v>
      </c>
      <c r="F95" s="3">
        <v>12</v>
      </c>
      <c r="G95" s="3">
        <v>95993.806200000006</v>
      </c>
      <c r="H95" s="3">
        <v>6</v>
      </c>
      <c r="I95" s="3">
        <v>54675.719400000002</v>
      </c>
      <c r="J95" s="3">
        <v>8</v>
      </c>
      <c r="K95" s="3">
        <v>52629.755250000002</v>
      </c>
      <c r="L95" s="2">
        <v>1</v>
      </c>
      <c r="M95" s="2">
        <v>0.75569351905043303</v>
      </c>
      <c r="N95" s="2">
        <v>0.5</v>
      </c>
      <c r="O95" s="2">
        <v>0.82394551796818405</v>
      </c>
    </row>
    <row r="96" spans="2:15" x14ac:dyDescent="0.25">
      <c r="B96" t="s">
        <v>6</v>
      </c>
      <c r="C96" t="s">
        <v>30</v>
      </c>
      <c r="D96" t="s">
        <v>17</v>
      </c>
      <c r="E96" t="s">
        <v>11</v>
      </c>
      <c r="F96" s="3">
        <v>13</v>
      </c>
      <c r="G96" s="3">
        <v>112843.2</v>
      </c>
      <c r="H96" s="3">
        <v>20</v>
      </c>
      <c r="I96" s="3">
        <v>177134.96</v>
      </c>
      <c r="J96" s="3">
        <v>20</v>
      </c>
      <c r="K96" s="3">
        <v>186823.5</v>
      </c>
      <c r="L96" s="2">
        <v>-0.35</v>
      </c>
      <c r="M96" s="2">
        <v>-0.36295353554148801</v>
      </c>
      <c r="N96" s="2">
        <v>-0.35</v>
      </c>
      <c r="O96" s="2">
        <v>-0.39599033312190401</v>
      </c>
    </row>
    <row r="97" spans="2:15" x14ac:dyDescent="0.25">
      <c r="B97" t="s">
        <v>6</v>
      </c>
      <c r="C97" t="s">
        <v>30</v>
      </c>
      <c r="D97" t="s">
        <v>17</v>
      </c>
      <c r="E97" t="s">
        <v>12</v>
      </c>
      <c r="F97" s="3">
        <v>5</v>
      </c>
      <c r="G97" s="3">
        <v>38841.945</v>
      </c>
      <c r="H97" s="3">
        <v>5</v>
      </c>
      <c r="I97" s="3">
        <v>35333</v>
      </c>
      <c r="J97" s="3">
        <v>8</v>
      </c>
      <c r="K97" s="3">
        <v>45526.852500000001</v>
      </c>
      <c r="L97" s="2">
        <v>0</v>
      </c>
      <c r="M97" s="2">
        <v>9.9310701044349498E-2</v>
      </c>
      <c r="N97" s="2">
        <v>-0.375</v>
      </c>
      <c r="O97" s="2">
        <v>-0.14683438746397001</v>
      </c>
    </row>
    <row r="98" spans="2:15" x14ac:dyDescent="0.25">
      <c r="B98" t="s">
        <v>6</v>
      </c>
      <c r="C98" t="s">
        <v>30</v>
      </c>
      <c r="D98" t="s">
        <v>17</v>
      </c>
      <c r="E98" t="s">
        <v>19</v>
      </c>
      <c r="F98" s="3">
        <v>15</v>
      </c>
      <c r="G98" s="3">
        <v>136305.72</v>
      </c>
      <c r="H98" s="3">
        <v>15</v>
      </c>
      <c r="I98" s="3">
        <v>134076.24</v>
      </c>
      <c r="J98" s="3">
        <v>8</v>
      </c>
      <c r="K98" s="3">
        <v>67988.160000000003</v>
      </c>
      <c r="L98" s="2">
        <v>0</v>
      </c>
      <c r="M98" s="2">
        <v>1.6628449604493702E-2</v>
      </c>
      <c r="N98" s="2">
        <v>0.875</v>
      </c>
      <c r="O98" s="2">
        <v>1.0048449612403101</v>
      </c>
    </row>
    <row r="99" spans="2:15" x14ac:dyDescent="0.25">
      <c r="B99" t="s">
        <v>6</v>
      </c>
      <c r="C99" t="s">
        <v>30</v>
      </c>
      <c r="D99" t="s">
        <v>17</v>
      </c>
      <c r="E99" t="s">
        <v>20</v>
      </c>
      <c r="F99" s="3" t="s">
        <v>71</v>
      </c>
      <c r="G99" s="3">
        <v>8328.6200000000008</v>
      </c>
      <c r="H99" s="3" t="s">
        <v>71</v>
      </c>
      <c r="I99" s="3">
        <v>8354.24</v>
      </c>
      <c r="J99" s="3" t="s">
        <v>71</v>
      </c>
      <c r="K99" s="3">
        <v>11337.6</v>
      </c>
      <c r="L99" s="2" t="s">
        <v>72</v>
      </c>
      <c r="M99" s="2">
        <v>-3.0667062473667098E-3</v>
      </c>
      <c r="N99" s="2" t="s">
        <v>72</v>
      </c>
      <c r="O99" s="2">
        <v>-0.26539832063223301</v>
      </c>
    </row>
    <row r="100" spans="2:15" x14ac:dyDescent="0.25">
      <c r="B100" t="s">
        <v>6</v>
      </c>
      <c r="C100" t="s">
        <v>30</v>
      </c>
      <c r="D100" t="s">
        <v>17</v>
      </c>
      <c r="E100" t="s">
        <v>16</v>
      </c>
      <c r="F100" s="3"/>
      <c r="G100" s="3"/>
      <c r="H100" s="3"/>
      <c r="I100" s="3"/>
      <c r="J100" s="3" t="s">
        <v>71</v>
      </c>
      <c r="K100" s="3">
        <v>2391.12</v>
      </c>
      <c r="L100" s="2"/>
      <c r="M100" s="2"/>
      <c r="N100" s="2" t="s">
        <v>72</v>
      </c>
      <c r="O100" s="2"/>
    </row>
    <row r="101" spans="2:15" x14ac:dyDescent="0.25">
      <c r="B101" t="s">
        <v>6</v>
      </c>
      <c r="C101" t="s">
        <v>30</v>
      </c>
      <c r="D101" t="s">
        <v>17</v>
      </c>
      <c r="E101" t="s">
        <v>13</v>
      </c>
      <c r="F101" s="3">
        <v>239</v>
      </c>
      <c r="G101" s="3">
        <v>1269541.7516000001</v>
      </c>
      <c r="H101" s="3">
        <v>226</v>
      </c>
      <c r="I101" s="3">
        <v>1176468.4791999999</v>
      </c>
      <c r="J101" s="3">
        <v>160</v>
      </c>
      <c r="K101" s="3">
        <v>684827.83470000001</v>
      </c>
      <c r="L101" s="2">
        <v>5.7522123893805302E-2</v>
      </c>
      <c r="M101" s="2">
        <v>7.9112423363259202E-2</v>
      </c>
      <c r="N101" s="2">
        <v>0.49375000000000002</v>
      </c>
      <c r="O101" s="2">
        <v>0.85381155273302201</v>
      </c>
    </row>
    <row r="102" spans="2:15" x14ac:dyDescent="0.25">
      <c r="B102" t="s">
        <v>6</v>
      </c>
      <c r="C102" t="s">
        <v>30</v>
      </c>
      <c r="D102" t="s">
        <v>17</v>
      </c>
      <c r="E102" t="s">
        <v>14</v>
      </c>
      <c r="F102" s="3">
        <v>93</v>
      </c>
      <c r="G102" s="3">
        <v>1259080.9865999999</v>
      </c>
      <c r="H102" s="3">
        <v>86</v>
      </c>
      <c r="I102" s="3">
        <v>1090822.1264</v>
      </c>
      <c r="J102" s="3">
        <v>93</v>
      </c>
      <c r="K102" s="3">
        <v>977428.45530000003</v>
      </c>
      <c r="L102" s="2">
        <v>8.1395348837209197E-2</v>
      </c>
      <c r="M102" s="2">
        <v>0.15424958490280999</v>
      </c>
      <c r="N102" s="2">
        <v>0</v>
      </c>
      <c r="O102" s="2">
        <v>0.28815667251425903</v>
      </c>
    </row>
    <row r="103" spans="2:15" x14ac:dyDescent="0.25">
      <c r="B103" t="s">
        <v>6</v>
      </c>
      <c r="C103" t="s">
        <v>30</v>
      </c>
      <c r="D103" t="s">
        <v>22</v>
      </c>
      <c r="E103" t="s">
        <v>9</v>
      </c>
      <c r="F103" s="3" t="s">
        <v>71</v>
      </c>
      <c r="G103" s="3">
        <v>44656.754399999998</v>
      </c>
      <c r="H103" s="3" t="s">
        <v>71</v>
      </c>
      <c r="I103" s="3">
        <v>25936.207999999999</v>
      </c>
      <c r="J103" s="3"/>
      <c r="K103" s="3"/>
      <c r="L103" s="2" t="s">
        <v>72</v>
      </c>
      <c r="M103" s="2">
        <v>0.721791959719015</v>
      </c>
      <c r="N103" s="2" t="s">
        <v>72</v>
      </c>
      <c r="O103" s="2"/>
    </row>
    <row r="104" spans="2:15" x14ac:dyDescent="0.25">
      <c r="B104" t="s">
        <v>6</v>
      </c>
      <c r="C104" t="s">
        <v>30</v>
      </c>
      <c r="D104" t="s">
        <v>22</v>
      </c>
      <c r="E104" t="s">
        <v>10</v>
      </c>
      <c r="F104" s="3" t="s">
        <v>71</v>
      </c>
      <c r="G104" s="3">
        <v>11377.241599999999</v>
      </c>
      <c r="H104" s="3" t="s">
        <v>71</v>
      </c>
      <c r="I104" s="3">
        <v>17987.795999999998</v>
      </c>
      <c r="J104" s="3" t="s">
        <v>71</v>
      </c>
      <c r="K104" s="3">
        <v>17080.062600000001</v>
      </c>
      <c r="L104" s="2" t="s">
        <v>72</v>
      </c>
      <c r="M104" s="2">
        <v>-0.36750218870616502</v>
      </c>
      <c r="N104" s="2" t="s">
        <v>72</v>
      </c>
      <c r="O104" s="2">
        <v>-0.33388759359699299</v>
      </c>
    </row>
    <row r="105" spans="2:15" x14ac:dyDescent="0.25">
      <c r="B105" t="s">
        <v>6</v>
      </c>
      <c r="C105" t="s">
        <v>30</v>
      </c>
      <c r="D105" t="s">
        <v>22</v>
      </c>
      <c r="E105" t="s">
        <v>11</v>
      </c>
      <c r="F105" s="3">
        <v>20</v>
      </c>
      <c r="G105" s="3">
        <v>198130.66</v>
      </c>
      <c r="H105" s="3">
        <v>17</v>
      </c>
      <c r="I105" s="3">
        <v>160896.1268</v>
      </c>
      <c r="J105" s="3">
        <v>21</v>
      </c>
      <c r="K105" s="3">
        <v>205472.7</v>
      </c>
      <c r="L105" s="2">
        <v>0.17647058823529399</v>
      </c>
      <c r="M105" s="2">
        <v>0.231419698786683</v>
      </c>
      <c r="N105" s="2">
        <v>-4.76190476190477E-2</v>
      </c>
      <c r="O105" s="2">
        <v>-3.5732435501163902E-2</v>
      </c>
    </row>
    <row r="106" spans="2:15" x14ac:dyDescent="0.25">
      <c r="B106" t="s">
        <v>6</v>
      </c>
      <c r="C106" t="s">
        <v>30</v>
      </c>
      <c r="D106" t="s">
        <v>22</v>
      </c>
      <c r="E106" t="s">
        <v>12</v>
      </c>
      <c r="F106" s="3" t="s">
        <v>71</v>
      </c>
      <c r="G106" s="3">
        <v>30335.376</v>
      </c>
      <c r="H106" s="3" t="s">
        <v>71</v>
      </c>
      <c r="I106" s="3">
        <v>22980.5</v>
      </c>
      <c r="J106" s="3" t="s">
        <v>71</v>
      </c>
      <c r="K106" s="3">
        <v>9374.94</v>
      </c>
      <c r="L106" s="2" t="s">
        <v>72</v>
      </c>
      <c r="M106" s="2">
        <v>0.32004856291203398</v>
      </c>
      <c r="N106" s="2" t="s">
        <v>72</v>
      </c>
      <c r="O106" s="2">
        <v>2.2357941490825501</v>
      </c>
    </row>
    <row r="107" spans="2:15" x14ac:dyDescent="0.25">
      <c r="B107" t="s">
        <v>6</v>
      </c>
      <c r="C107" t="s">
        <v>30</v>
      </c>
      <c r="D107" t="s">
        <v>22</v>
      </c>
      <c r="E107" t="s">
        <v>19</v>
      </c>
      <c r="F107" s="3">
        <v>24</v>
      </c>
      <c r="G107" s="3">
        <v>222088.8</v>
      </c>
      <c r="H107" s="3">
        <v>19</v>
      </c>
      <c r="I107" s="3">
        <v>177306.26</v>
      </c>
      <c r="J107" s="3"/>
      <c r="K107" s="3"/>
      <c r="L107" s="2">
        <v>0.26315789473684198</v>
      </c>
      <c r="M107" s="2">
        <v>0.25257168021027598</v>
      </c>
      <c r="N107" s="2"/>
      <c r="O107" s="2"/>
    </row>
    <row r="108" spans="2:15" x14ac:dyDescent="0.25">
      <c r="B108" t="s">
        <v>6</v>
      </c>
      <c r="C108" t="s">
        <v>30</v>
      </c>
      <c r="D108" t="s">
        <v>22</v>
      </c>
      <c r="E108" t="s">
        <v>20</v>
      </c>
      <c r="F108" s="3" t="s">
        <v>71</v>
      </c>
      <c r="G108" s="3">
        <v>8560.82</v>
      </c>
      <c r="H108" s="3" t="s">
        <v>71</v>
      </c>
      <c r="I108" s="3">
        <v>8637.68</v>
      </c>
      <c r="J108" s="3" t="s">
        <v>71</v>
      </c>
      <c r="K108" s="3">
        <v>9089.82</v>
      </c>
      <c r="L108" s="2" t="s">
        <v>72</v>
      </c>
      <c r="M108" s="2">
        <v>-8.8982226709024594E-3</v>
      </c>
      <c r="N108" s="2" t="s">
        <v>72</v>
      </c>
      <c r="O108" s="2">
        <v>-5.81969719972453E-2</v>
      </c>
    </row>
    <row r="109" spans="2:15" x14ac:dyDescent="0.25">
      <c r="B109" t="s">
        <v>6</v>
      </c>
      <c r="C109" t="s">
        <v>30</v>
      </c>
      <c r="D109" t="s">
        <v>22</v>
      </c>
      <c r="E109" t="s">
        <v>32</v>
      </c>
      <c r="F109" s="3"/>
      <c r="G109" s="3"/>
      <c r="H109" s="3" t="s">
        <v>71</v>
      </c>
      <c r="I109" s="3">
        <v>15879.1008</v>
      </c>
      <c r="J109" s="3"/>
      <c r="K109" s="3"/>
      <c r="L109" s="2" t="s">
        <v>72</v>
      </c>
      <c r="M109" s="2"/>
      <c r="N109" s="2"/>
      <c r="O109" s="2"/>
    </row>
    <row r="110" spans="2:15" x14ac:dyDescent="0.25">
      <c r="B110" t="s">
        <v>6</v>
      </c>
      <c r="C110" t="s">
        <v>30</v>
      </c>
      <c r="D110" t="s">
        <v>22</v>
      </c>
      <c r="E110" t="s">
        <v>33</v>
      </c>
      <c r="F110" s="3" t="s">
        <v>71</v>
      </c>
      <c r="G110" s="3">
        <v>8668.4904000000006</v>
      </c>
      <c r="H110" s="3"/>
      <c r="I110" s="3"/>
      <c r="J110" s="3"/>
      <c r="K110" s="3"/>
      <c r="L110" s="2" t="s">
        <v>72</v>
      </c>
      <c r="M110" s="2"/>
      <c r="N110" s="2" t="s">
        <v>72</v>
      </c>
      <c r="O110" s="2"/>
    </row>
    <row r="111" spans="2:15" x14ac:dyDescent="0.25">
      <c r="B111" t="s">
        <v>6</v>
      </c>
      <c r="C111" t="s">
        <v>30</v>
      </c>
      <c r="D111" t="s">
        <v>22</v>
      </c>
      <c r="E111" t="s">
        <v>13</v>
      </c>
      <c r="F111" s="3">
        <v>47</v>
      </c>
      <c r="G111" s="3">
        <v>391875.22492800001</v>
      </c>
      <c r="H111" s="3">
        <v>48</v>
      </c>
      <c r="I111" s="3">
        <v>309407.53872000001</v>
      </c>
      <c r="J111" s="3">
        <v>30</v>
      </c>
      <c r="K111" s="3">
        <v>146979.35514</v>
      </c>
      <c r="L111" s="2">
        <v>-2.0833333333333402E-2</v>
      </c>
      <c r="M111" s="2">
        <v>0.26653418513706501</v>
      </c>
      <c r="N111" s="2">
        <v>0.56666666666666698</v>
      </c>
      <c r="O111" s="2">
        <v>1.6661922999643899</v>
      </c>
    </row>
    <row r="112" spans="2:15" x14ac:dyDescent="0.25">
      <c r="B112" t="s">
        <v>6</v>
      </c>
      <c r="C112" t="s">
        <v>30</v>
      </c>
      <c r="D112" t="s">
        <v>22</v>
      </c>
      <c r="E112" t="s">
        <v>21</v>
      </c>
      <c r="F112" s="3"/>
      <c r="G112" s="3"/>
      <c r="H112" s="3" t="s">
        <v>71</v>
      </c>
      <c r="I112" s="3">
        <v>8439.4464000000007</v>
      </c>
      <c r="J112" s="3" t="s">
        <v>71</v>
      </c>
      <c r="K112" s="3">
        <v>14978.229300000001</v>
      </c>
      <c r="L112" s="2" t="s">
        <v>72</v>
      </c>
      <c r="M112" s="2"/>
      <c r="N112" s="2" t="s">
        <v>72</v>
      </c>
      <c r="O112" s="2"/>
    </row>
    <row r="113" spans="2:15" x14ac:dyDescent="0.25">
      <c r="B113" t="s">
        <v>6</v>
      </c>
      <c r="C113" t="s">
        <v>30</v>
      </c>
      <c r="D113" t="s">
        <v>22</v>
      </c>
      <c r="E113" t="s">
        <v>14</v>
      </c>
      <c r="F113" s="3">
        <v>51</v>
      </c>
      <c r="G113" s="3">
        <v>520238.34279999998</v>
      </c>
      <c r="H113" s="3">
        <v>49</v>
      </c>
      <c r="I113" s="3">
        <v>230754.0656</v>
      </c>
      <c r="J113" s="3">
        <v>73</v>
      </c>
      <c r="K113" s="3">
        <v>330895.3947</v>
      </c>
      <c r="L113" s="2">
        <v>4.0816326530612297E-2</v>
      </c>
      <c r="M113" s="2">
        <v>1.2545143091944699</v>
      </c>
      <c r="N113" s="2">
        <v>-0.301369863013699</v>
      </c>
      <c r="O113" s="2">
        <v>0.57221391150416001</v>
      </c>
    </row>
    <row r="114" spans="2:15" x14ac:dyDescent="0.25">
      <c r="B114" t="s">
        <v>6</v>
      </c>
      <c r="C114" t="s">
        <v>30</v>
      </c>
      <c r="D114" t="s">
        <v>25</v>
      </c>
      <c r="E114" t="s">
        <v>16</v>
      </c>
      <c r="F114" s="3"/>
      <c r="G114" s="3"/>
      <c r="H114" s="3" t="s">
        <v>71</v>
      </c>
      <c r="I114" s="3">
        <v>3862.86</v>
      </c>
      <c r="J114" s="3"/>
      <c r="K114" s="3"/>
      <c r="L114" s="2" t="s">
        <v>72</v>
      </c>
      <c r="M114" s="2"/>
      <c r="N114" s="2"/>
      <c r="O114" s="2"/>
    </row>
    <row r="115" spans="2:15" x14ac:dyDescent="0.25">
      <c r="B115" t="s">
        <v>6</v>
      </c>
      <c r="C115" t="s">
        <v>30</v>
      </c>
      <c r="D115" t="s">
        <v>25</v>
      </c>
      <c r="E115" t="s">
        <v>14</v>
      </c>
      <c r="F115" s="3" t="s">
        <v>71</v>
      </c>
      <c r="G115" s="3">
        <v>14955.06</v>
      </c>
      <c r="H115" s="3" t="s">
        <v>71</v>
      </c>
      <c r="I115" s="3">
        <v>4165.12</v>
      </c>
      <c r="J115" s="3"/>
      <c r="K115" s="3"/>
      <c r="L115" s="2" t="s">
        <v>72</v>
      </c>
      <c r="M115" s="2">
        <v>2.59054721112477</v>
      </c>
      <c r="N115" s="2" t="s">
        <v>72</v>
      </c>
      <c r="O115" s="2"/>
    </row>
    <row r="116" spans="2:15" x14ac:dyDescent="0.25">
      <c r="B116" t="s">
        <v>6</v>
      </c>
      <c r="C116" t="s">
        <v>34</v>
      </c>
      <c r="D116" t="s">
        <v>8</v>
      </c>
      <c r="E116" t="s">
        <v>9</v>
      </c>
      <c r="F116" s="3"/>
      <c r="G116" s="3"/>
      <c r="H116" s="3" t="s">
        <v>71</v>
      </c>
      <c r="I116" s="3">
        <v>14826.4944</v>
      </c>
      <c r="J116" s="3"/>
      <c r="K116" s="3"/>
      <c r="L116" s="2" t="s">
        <v>72</v>
      </c>
      <c r="M116" s="2"/>
      <c r="N116" s="2"/>
      <c r="O116" s="2"/>
    </row>
    <row r="117" spans="2:15" x14ac:dyDescent="0.25">
      <c r="B117" t="s">
        <v>6</v>
      </c>
      <c r="C117" t="s">
        <v>34</v>
      </c>
      <c r="D117" t="s">
        <v>8</v>
      </c>
      <c r="E117" t="s">
        <v>11</v>
      </c>
      <c r="F117" s="3" t="s">
        <v>71</v>
      </c>
      <c r="G117" s="3">
        <v>41889.525280000002</v>
      </c>
      <c r="H117" s="3" t="s">
        <v>71</v>
      </c>
      <c r="I117" s="3">
        <v>137882.917888</v>
      </c>
      <c r="J117" s="3">
        <v>7</v>
      </c>
      <c r="K117" s="3">
        <v>74990.448000000004</v>
      </c>
      <c r="L117" s="2" t="s">
        <v>72</v>
      </c>
      <c r="M117" s="2">
        <v>-0.69619496075629805</v>
      </c>
      <c r="N117" s="2" t="s">
        <v>72</v>
      </c>
      <c r="O117" s="2">
        <v>-0.44140185320669101</v>
      </c>
    </row>
    <row r="118" spans="2:15" x14ac:dyDescent="0.25">
      <c r="B118" t="s">
        <v>6</v>
      </c>
      <c r="C118" t="s">
        <v>34</v>
      </c>
      <c r="D118" t="s">
        <v>8</v>
      </c>
      <c r="E118" t="s">
        <v>12</v>
      </c>
      <c r="F118" s="3" t="s">
        <v>71</v>
      </c>
      <c r="G118" s="3">
        <v>10531.125599999999</v>
      </c>
      <c r="H118" s="3" t="s">
        <v>71</v>
      </c>
      <c r="I118" s="3">
        <v>6280.36</v>
      </c>
      <c r="J118" s="3" t="s">
        <v>71</v>
      </c>
      <c r="K118" s="3">
        <v>5770.44</v>
      </c>
      <c r="L118" s="2" t="s">
        <v>72</v>
      </c>
      <c r="M118" s="2">
        <v>0.67683470374309795</v>
      </c>
      <c r="N118" s="2" t="s">
        <v>72</v>
      </c>
      <c r="O118" s="2">
        <v>0.82501258136294597</v>
      </c>
    </row>
    <row r="119" spans="2:15" x14ac:dyDescent="0.25">
      <c r="B119" t="s">
        <v>6</v>
      </c>
      <c r="C119" t="s">
        <v>34</v>
      </c>
      <c r="D119" t="s">
        <v>8</v>
      </c>
      <c r="E119" t="s">
        <v>20</v>
      </c>
      <c r="F119" s="3" t="s">
        <v>71</v>
      </c>
      <c r="G119" s="3">
        <v>4404.4856</v>
      </c>
      <c r="H119" s="3"/>
      <c r="I119" s="3"/>
      <c r="J119" s="3"/>
      <c r="K119" s="3"/>
      <c r="L119" s="2" t="s">
        <v>72</v>
      </c>
      <c r="M119" s="2"/>
      <c r="N119" s="2" t="s">
        <v>72</v>
      </c>
      <c r="O119" s="2"/>
    </row>
    <row r="120" spans="2:15" x14ac:dyDescent="0.25">
      <c r="B120" t="s">
        <v>6</v>
      </c>
      <c r="C120" t="s">
        <v>34</v>
      </c>
      <c r="D120" t="s">
        <v>8</v>
      </c>
      <c r="E120" t="s">
        <v>13</v>
      </c>
      <c r="F120" s="3">
        <v>56</v>
      </c>
      <c r="G120" s="3">
        <v>325942.11096000002</v>
      </c>
      <c r="H120" s="3">
        <v>60</v>
      </c>
      <c r="I120" s="3">
        <v>361378.03876000002</v>
      </c>
      <c r="J120" s="3">
        <v>43</v>
      </c>
      <c r="K120" s="3">
        <v>235306.77914999999</v>
      </c>
      <c r="L120" s="2">
        <v>-6.6666666666666693E-2</v>
      </c>
      <c r="M120" s="2">
        <v>-9.80577788334666E-2</v>
      </c>
      <c r="N120" s="2">
        <v>0.30232558139534899</v>
      </c>
      <c r="O120" s="2">
        <v>0.38517943315276598</v>
      </c>
    </row>
    <row r="121" spans="2:15" x14ac:dyDescent="0.25">
      <c r="B121" t="s">
        <v>6</v>
      </c>
      <c r="C121" t="s">
        <v>34</v>
      </c>
      <c r="D121" t="s">
        <v>8</v>
      </c>
      <c r="E121" t="s">
        <v>14</v>
      </c>
      <c r="F121" s="3">
        <v>14</v>
      </c>
      <c r="G121" s="3">
        <v>429888.94057600002</v>
      </c>
      <c r="H121" s="3">
        <v>19</v>
      </c>
      <c r="I121" s="3">
        <v>359643.70912000001</v>
      </c>
      <c r="J121" s="3">
        <v>8</v>
      </c>
      <c r="K121" s="3">
        <v>88755.432480000003</v>
      </c>
      <c r="L121" s="2">
        <v>-0.26315789473684198</v>
      </c>
      <c r="M121" s="2">
        <v>0.19531894948998499</v>
      </c>
      <c r="N121" s="2">
        <v>0.75</v>
      </c>
      <c r="O121" s="2">
        <v>3.8435225716788701</v>
      </c>
    </row>
    <row r="122" spans="2:15" x14ac:dyDescent="0.25">
      <c r="B122" t="s">
        <v>6</v>
      </c>
      <c r="C122" t="s">
        <v>34</v>
      </c>
      <c r="D122" t="s">
        <v>15</v>
      </c>
      <c r="E122" t="s">
        <v>11</v>
      </c>
      <c r="F122" s="3" t="s">
        <v>71</v>
      </c>
      <c r="G122" s="3">
        <v>3395.748</v>
      </c>
      <c r="H122" s="3"/>
      <c r="I122" s="3"/>
      <c r="J122" s="3"/>
      <c r="K122" s="3"/>
      <c r="L122" s="2" t="s">
        <v>72</v>
      </c>
      <c r="M122" s="2"/>
      <c r="N122" s="2" t="s">
        <v>72</v>
      </c>
      <c r="O122" s="2"/>
    </row>
    <row r="123" spans="2:15" x14ac:dyDescent="0.25">
      <c r="B123" t="s">
        <v>6</v>
      </c>
      <c r="C123" t="s">
        <v>34</v>
      </c>
      <c r="D123" t="s">
        <v>15</v>
      </c>
      <c r="E123" t="s">
        <v>13</v>
      </c>
      <c r="F123" s="3">
        <v>18</v>
      </c>
      <c r="G123" s="3">
        <v>99796.230119999993</v>
      </c>
      <c r="H123" s="3">
        <v>15</v>
      </c>
      <c r="I123" s="3">
        <v>75839.828760000004</v>
      </c>
      <c r="J123" s="3">
        <v>18</v>
      </c>
      <c r="K123" s="3">
        <v>80944.157250000004</v>
      </c>
      <c r="L123" s="2">
        <v>0.2</v>
      </c>
      <c r="M123" s="2">
        <v>0.31588153285276499</v>
      </c>
      <c r="N123" s="2">
        <v>0</v>
      </c>
      <c r="O123" s="2">
        <v>0.23290220703360301</v>
      </c>
    </row>
    <row r="124" spans="2:15" x14ac:dyDescent="0.25">
      <c r="B124" t="s">
        <v>6</v>
      </c>
      <c r="C124" t="s">
        <v>34</v>
      </c>
      <c r="D124" t="s">
        <v>15</v>
      </c>
      <c r="E124" t="s">
        <v>14</v>
      </c>
      <c r="F124" s="3" t="s">
        <v>71</v>
      </c>
      <c r="G124" s="3">
        <v>44675.116800000003</v>
      </c>
      <c r="H124" s="3" t="s">
        <v>71</v>
      </c>
      <c r="I124" s="3">
        <v>31166.33366</v>
      </c>
      <c r="J124" s="3"/>
      <c r="K124" s="3"/>
      <c r="L124" s="2" t="s">
        <v>72</v>
      </c>
      <c r="M124" s="2">
        <v>0.43344152338770803</v>
      </c>
      <c r="N124" s="2" t="s">
        <v>72</v>
      </c>
      <c r="O124" s="2"/>
    </row>
    <row r="125" spans="2:15" x14ac:dyDescent="0.25">
      <c r="B125" t="s">
        <v>6</v>
      </c>
      <c r="C125" t="s">
        <v>34</v>
      </c>
      <c r="D125" t="s">
        <v>17</v>
      </c>
      <c r="E125" t="s">
        <v>9</v>
      </c>
      <c r="F125" s="3" t="s">
        <v>71</v>
      </c>
      <c r="G125" s="3">
        <v>29424.1584</v>
      </c>
      <c r="H125" s="3"/>
      <c r="I125" s="3"/>
      <c r="J125" s="3" t="s">
        <v>71</v>
      </c>
      <c r="K125" s="3">
        <v>7726.6447500000004</v>
      </c>
      <c r="L125" s="2" t="s">
        <v>72</v>
      </c>
      <c r="M125" s="2"/>
      <c r="N125" s="2" t="s">
        <v>72</v>
      </c>
      <c r="O125" s="2">
        <v>2.8081417422484698</v>
      </c>
    </row>
    <row r="126" spans="2:15" x14ac:dyDescent="0.25">
      <c r="B126" t="s">
        <v>6</v>
      </c>
      <c r="C126" t="s">
        <v>34</v>
      </c>
      <c r="D126" t="s">
        <v>17</v>
      </c>
      <c r="E126" t="s">
        <v>10</v>
      </c>
      <c r="F126" s="3" t="s">
        <v>71</v>
      </c>
      <c r="G126" s="3">
        <v>3316.8</v>
      </c>
      <c r="H126" s="3" t="s">
        <v>71</v>
      </c>
      <c r="I126" s="3">
        <v>5114.45568</v>
      </c>
      <c r="J126" s="3"/>
      <c r="K126" s="3"/>
      <c r="L126" s="2" t="s">
        <v>72</v>
      </c>
      <c r="M126" s="2">
        <v>-0.35148523957880901</v>
      </c>
      <c r="N126" s="2" t="s">
        <v>72</v>
      </c>
      <c r="O126" s="2"/>
    </row>
    <row r="127" spans="2:15" x14ac:dyDescent="0.25">
      <c r="B127" t="s">
        <v>6</v>
      </c>
      <c r="C127" t="s">
        <v>34</v>
      </c>
      <c r="D127" t="s">
        <v>17</v>
      </c>
      <c r="E127" t="s">
        <v>11</v>
      </c>
      <c r="F127" s="3">
        <v>9</v>
      </c>
      <c r="G127" s="3">
        <v>83486.78</v>
      </c>
      <c r="H127" s="3" t="s">
        <v>71</v>
      </c>
      <c r="I127" s="3">
        <v>24962.1</v>
      </c>
      <c r="J127" s="3">
        <v>5</v>
      </c>
      <c r="K127" s="3">
        <v>42008.22</v>
      </c>
      <c r="L127" s="2" t="s">
        <v>72</v>
      </c>
      <c r="M127" s="2">
        <v>2.34454152495183</v>
      </c>
      <c r="N127" s="2">
        <v>0.8</v>
      </c>
      <c r="O127" s="2">
        <v>0.98739151527962798</v>
      </c>
    </row>
    <row r="128" spans="2:15" x14ac:dyDescent="0.25">
      <c r="B128" t="s">
        <v>6</v>
      </c>
      <c r="C128" t="s">
        <v>34</v>
      </c>
      <c r="D128" t="s">
        <v>17</v>
      </c>
      <c r="E128" t="s">
        <v>12</v>
      </c>
      <c r="F128" s="3" t="s">
        <v>71</v>
      </c>
      <c r="G128" s="3">
        <v>10363.56</v>
      </c>
      <c r="H128" s="3" t="s">
        <v>71</v>
      </c>
      <c r="I128" s="3">
        <v>4340.74</v>
      </c>
      <c r="J128" s="3" t="s">
        <v>71</v>
      </c>
      <c r="K128" s="3">
        <v>4017.6</v>
      </c>
      <c r="L128" s="2" t="s">
        <v>72</v>
      </c>
      <c r="M128" s="2">
        <v>1.3875099637388999</v>
      </c>
      <c r="N128" s="2" t="s">
        <v>72</v>
      </c>
      <c r="O128" s="2">
        <v>1.57954002389486</v>
      </c>
    </row>
    <row r="129" spans="2:15" x14ac:dyDescent="0.25">
      <c r="B129" t="s">
        <v>6</v>
      </c>
      <c r="C129" t="s">
        <v>34</v>
      </c>
      <c r="D129" t="s">
        <v>17</v>
      </c>
      <c r="E129" t="s">
        <v>16</v>
      </c>
      <c r="F129" s="3"/>
      <c r="G129" s="3"/>
      <c r="H129" s="3" t="s">
        <v>71</v>
      </c>
      <c r="I129" s="3">
        <v>64757.475200000001</v>
      </c>
      <c r="J129" s="3"/>
      <c r="K129" s="3"/>
      <c r="L129" s="2" t="s">
        <v>72</v>
      </c>
      <c r="M129" s="2"/>
      <c r="N129" s="2"/>
      <c r="O129" s="2"/>
    </row>
    <row r="130" spans="2:15" x14ac:dyDescent="0.25">
      <c r="B130" t="s">
        <v>6</v>
      </c>
      <c r="C130" t="s">
        <v>34</v>
      </c>
      <c r="D130" t="s">
        <v>17</v>
      </c>
      <c r="E130" t="s">
        <v>13</v>
      </c>
      <c r="F130" s="3">
        <v>52</v>
      </c>
      <c r="G130" s="3">
        <v>280579.16639999999</v>
      </c>
      <c r="H130" s="3">
        <v>42</v>
      </c>
      <c r="I130" s="3">
        <v>220037.41620000001</v>
      </c>
      <c r="J130" s="3">
        <v>44</v>
      </c>
      <c r="K130" s="3">
        <v>217599.33869999999</v>
      </c>
      <c r="L130" s="2">
        <v>0.238095238095238</v>
      </c>
      <c r="M130" s="2">
        <v>0.275142979069393</v>
      </c>
      <c r="N130" s="2">
        <v>0.18181818181818199</v>
      </c>
      <c r="O130" s="2">
        <v>0.28943023483554398</v>
      </c>
    </row>
    <row r="131" spans="2:15" x14ac:dyDescent="0.25">
      <c r="B131" t="s">
        <v>6</v>
      </c>
      <c r="C131" t="s">
        <v>34</v>
      </c>
      <c r="D131" t="s">
        <v>17</v>
      </c>
      <c r="E131" t="s">
        <v>24</v>
      </c>
      <c r="F131" s="3"/>
      <c r="G131" s="3"/>
      <c r="H131" s="3"/>
      <c r="I131" s="3"/>
      <c r="J131" s="3" t="s">
        <v>71</v>
      </c>
      <c r="K131" s="3">
        <v>15752.88</v>
      </c>
      <c r="L131" s="2"/>
      <c r="M131" s="2"/>
      <c r="N131" s="2" t="s">
        <v>72</v>
      </c>
      <c r="O131" s="2"/>
    </row>
    <row r="132" spans="2:15" x14ac:dyDescent="0.25">
      <c r="B132" t="s">
        <v>6</v>
      </c>
      <c r="C132" t="s">
        <v>34</v>
      </c>
      <c r="D132" t="s">
        <v>17</v>
      </c>
      <c r="E132" t="s">
        <v>14</v>
      </c>
      <c r="F132" s="3">
        <v>50</v>
      </c>
      <c r="G132" s="3">
        <v>653122.24879999994</v>
      </c>
      <c r="H132" s="3">
        <v>56</v>
      </c>
      <c r="I132" s="3">
        <v>1047694.8787999999</v>
      </c>
      <c r="J132" s="3">
        <v>50</v>
      </c>
      <c r="K132" s="3">
        <v>748398.86580000003</v>
      </c>
      <c r="L132" s="2">
        <v>-0.107142857142857</v>
      </c>
      <c r="M132" s="2">
        <v>-0.37661024978181801</v>
      </c>
      <c r="N132" s="2">
        <v>0</v>
      </c>
      <c r="O132" s="2">
        <v>-0.127307270700035</v>
      </c>
    </row>
    <row r="133" spans="2:15" x14ac:dyDescent="0.25">
      <c r="B133" t="s">
        <v>6</v>
      </c>
      <c r="C133" t="s">
        <v>34</v>
      </c>
      <c r="D133" t="s">
        <v>22</v>
      </c>
      <c r="E133" t="s">
        <v>9</v>
      </c>
      <c r="F133" s="3" t="s">
        <v>71</v>
      </c>
      <c r="G133" s="3">
        <v>42758.879999999997</v>
      </c>
      <c r="H133" s="3" t="s">
        <v>71</v>
      </c>
      <c r="I133" s="3">
        <v>41812.44</v>
      </c>
      <c r="J133" s="3" t="s">
        <v>71</v>
      </c>
      <c r="K133" s="3">
        <v>7364.52</v>
      </c>
      <c r="L133" s="2" t="s">
        <v>72</v>
      </c>
      <c r="M133" s="2">
        <v>2.2635368804116499E-2</v>
      </c>
      <c r="N133" s="2" t="s">
        <v>72</v>
      </c>
      <c r="O133" s="2">
        <v>4.8060647537110404</v>
      </c>
    </row>
    <row r="134" spans="2:15" x14ac:dyDescent="0.25">
      <c r="B134" t="s">
        <v>6</v>
      </c>
      <c r="C134" t="s">
        <v>34</v>
      </c>
      <c r="D134" t="s">
        <v>22</v>
      </c>
      <c r="E134" t="s">
        <v>10</v>
      </c>
      <c r="F134" s="3">
        <v>7</v>
      </c>
      <c r="G134" s="3">
        <v>36211.77968</v>
      </c>
      <c r="H134" s="3">
        <v>8</v>
      </c>
      <c r="I134" s="3">
        <v>32310.635839999999</v>
      </c>
      <c r="J134" s="3" t="s">
        <v>71</v>
      </c>
      <c r="K134" s="3">
        <v>51600.24</v>
      </c>
      <c r="L134" s="2">
        <v>-0.125</v>
      </c>
      <c r="M134" s="2">
        <v>0.12073868986417299</v>
      </c>
      <c r="N134" s="2" t="s">
        <v>72</v>
      </c>
      <c r="O134" s="2">
        <v>-0.29822458810269098</v>
      </c>
    </row>
    <row r="135" spans="2:15" x14ac:dyDescent="0.25">
      <c r="B135" t="s">
        <v>6</v>
      </c>
      <c r="C135" t="s">
        <v>34</v>
      </c>
      <c r="D135" t="s">
        <v>22</v>
      </c>
      <c r="E135" t="s">
        <v>11</v>
      </c>
      <c r="F135" s="3" t="s">
        <v>71</v>
      </c>
      <c r="G135" s="3">
        <v>32520.16</v>
      </c>
      <c r="H135" s="3">
        <v>5</v>
      </c>
      <c r="I135" s="3">
        <v>40296.76</v>
      </c>
      <c r="J135" s="3" t="s">
        <v>71</v>
      </c>
      <c r="K135" s="3">
        <v>20376.060000000001</v>
      </c>
      <c r="L135" s="2" t="s">
        <v>72</v>
      </c>
      <c r="M135" s="2">
        <v>-0.19298325721472401</v>
      </c>
      <c r="N135" s="2" t="s">
        <v>72</v>
      </c>
      <c r="O135" s="2">
        <v>0.59599844130808399</v>
      </c>
    </row>
    <row r="136" spans="2:15" x14ac:dyDescent="0.25">
      <c r="B136" t="s">
        <v>6</v>
      </c>
      <c r="C136" t="s">
        <v>34</v>
      </c>
      <c r="D136" t="s">
        <v>22</v>
      </c>
      <c r="E136" t="s">
        <v>12</v>
      </c>
      <c r="F136" s="3">
        <v>11</v>
      </c>
      <c r="G136" s="3">
        <v>64353.54</v>
      </c>
      <c r="H136" s="3">
        <v>6</v>
      </c>
      <c r="I136" s="3">
        <v>50388.84</v>
      </c>
      <c r="J136" s="3">
        <v>8</v>
      </c>
      <c r="K136" s="3">
        <v>33437.25</v>
      </c>
      <c r="L136" s="2">
        <v>0.83333333333333304</v>
      </c>
      <c r="M136" s="2">
        <v>0.277138747389303</v>
      </c>
      <c r="N136" s="2">
        <v>0.375</v>
      </c>
      <c r="O136" s="2">
        <v>0.92460624004665504</v>
      </c>
    </row>
    <row r="137" spans="2:15" x14ac:dyDescent="0.25">
      <c r="B137" t="s">
        <v>6</v>
      </c>
      <c r="C137" t="s">
        <v>34</v>
      </c>
      <c r="D137" t="s">
        <v>22</v>
      </c>
      <c r="E137" t="s">
        <v>19</v>
      </c>
      <c r="F137" s="3">
        <v>12</v>
      </c>
      <c r="G137" s="3">
        <v>119461.0816</v>
      </c>
      <c r="H137" s="3">
        <v>8</v>
      </c>
      <c r="I137" s="3">
        <v>68403.22</v>
      </c>
      <c r="J137" s="3"/>
      <c r="K137" s="3"/>
      <c r="L137" s="2">
        <v>0.5</v>
      </c>
      <c r="M137" s="2">
        <v>0.74642482619970196</v>
      </c>
      <c r="N137" s="2"/>
      <c r="O137" s="2"/>
    </row>
    <row r="138" spans="2:15" x14ac:dyDescent="0.25">
      <c r="B138" t="s">
        <v>6</v>
      </c>
      <c r="C138" t="s">
        <v>34</v>
      </c>
      <c r="D138" t="s">
        <v>22</v>
      </c>
      <c r="E138" t="s">
        <v>20</v>
      </c>
      <c r="F138" s="3" t="s">
        <v>71</v>
      </c>
      <c r="G138" s="3">
        <v>24466.080000000002</v>
      </c>
      <c r="H138" s="3" t="s">
        <v>71</v>
      </c>
      <c r="I138" s="3">
        <v>5348.84</v>
      </c>
      <c r="J138" s="3" t="s">
        <v>71</v>
      </c>
      <c r="K138" s="3">
        <v>11209.62</v>
      </c>
      <c r="L138" s="2" t="s">
        <v>72</v>
      </c>
      <c r="M138" s="2">
        <v>3.5740908309091299</v>
      </c>
      <c r="N138" s="2" t="s">
        <v>72</v>
      </c>
      <c r="O138" s="2">
        <v>1.1825967338768</v>
      </c>
    </row>
    <row r="139" spans="2:15" x14ac:dyDescent="0.25">
      <c r="B139" t="s">
        <v>6</v>
      </c>
      <c r="C139" t="s">
        <v>34</v>
      </c>
      <c r="D139" t="s">
        <v>22</v>
      </c>
      <c r="E139" t="s">
        <v>16</v>
      </c>
      <c r="F139" s="3"/>
      <c r="G139" s="3"/>
      <c r="H139" s="3" t="s">
        <v>71</v>
      </c>
      <c r="I139" s="3">
        <v>5359.26</v>
      </c>
      <c r="J139" s="3"/>
      <c r="K139" s="3"/>
      <c r="L139" s="2" t="s">
        <v>72</v>
      </c>
      <c r="M139" s="2"/>
      <c r="N139" s="2"/>
      <c r="O139" s="2"/>
    </row>
    <row r="140" spans="2:15" x14ac:dyDescent="0.25">
      <c r="B140" t="s">
        <v>6</v>
      </c>
      <c r="C140" t="s">
        <v>34</v>
      </c>
      <c r="D140" t="s">
        <v>22</v>
      </c>
      <c r="E140" t="s">
        <v>13</v>
      </c>
      <c r="F140" s="3">
        <v>31</v>
      </c>
      <c r="G140" s="3">
        <v>160294.28208</v>
      </c>
      <c r="H140" s="3">
        <v>32</v>
      </c>
      <c r="I140" s="3">
        <v>185593.7928</v>
      </c>
      <c r="J140" s="3">
        <v>21</v>
      </c>
      <c r="K140" s="3">
        <v>101695.0644</v>
      </c>
      <c r="L140" s="2">
        <v>-3.125E-2</v>
      </c>
      <c r="M140" s="2">
        <v>-0.136316577932449</v>
      </c>
      <c r="N140" s="2">
        <v>0.476190476190476</v>
      </c>
      <c r="O140" s="2">
        <v>0.57622479542871496</v>
      </c>
    </row>
    <row r="141" spans="2:15" x14ac:dyDescent="0.25">
      <c r="B141" t="s">
        <v>6</v>
      </c>
      <c r="C141" t="s">
        <v>34</v>
      </c>
      <c r="D141" t="s">
        <v>22</v>
      </c>
      <c r="E141" t="s">
        <v>21</v>
      </c>
      <c r="F141" s="3" t="s">
        <v>71</v>
      </c>
      <c r="G141" s="3">
        <v>3569.8588800000002</v>
      </c>
      <c r="H141" s="3"/>
      <c r="I141" s="3"/>
      <c r="J141" s="3"/>
      <c r="K141" s="3"/>
      <c r="L141" s="2" t="s">
        <v>72</v>
      </c>
      <c r="M141" s="2"/>
      <c r="N141" s="2" t="s">
        <v>72</v>
      </c>
      <c r="O141" s="2"/>
    </row>
    <row r="142" spans="2:15" x14ac:dyDescent="0.25">
      <c r="B142" t="s">
        <v>6</v>
      </c>
      <c r="C142" t="s">
        <v>34</v>
      </c>
      <c r="D142" t="s">
        <v>22</v>
      </c>
      <c r="E142" t="s">
        <v>14</v>
      </c>
      <c r="F142" s="3">
        <v>50</v>
      </c>
      <c r="G142" s="3">
        <v>408897.36</v>
      </c>
      <c r="H142" s="3">
        <v>47</v>
      </c>
      <c r="I142" s="3">
        <v>478411.62400000001</v>
      </c>
      <c r="J142" s="3">
        <v>56</v>
      </c>
      <c r="K142" s="3">
        <v>495511.47</v>
      </c>
      <c r="L142" s="2">
        <v>6.3829787234042507E-2</v>
      </c>
      <c r="M142" s="2">
        <v>-0.14530220528253701</v>
      </c>
      <c r="N142" s="2">
        <v>-0.107142857142857</v>
      </c>
      <c r="O142" s="2">
        <v>-0.174797386627599</v>
      </c>
    </row>
    <row r="143" spans="2:15" x14ac:dyDescent="0.25">
      <c r="B143" t="s">
        <v>6</v>
      </c>
      <c r="C143" t="s">
        <v>34</v>
      </c>
      <c r="D143" t="s">
        <v>26</v>
      </c>
      <c r="E143" t="s">
        <v>10</v>
      </c>
      <c r="F143" s="3" t="s">
        <v>71</v>
      </c>
      <c r="G143" s="3">
        <v>3316.8</v>
      </c>
      <c r="H143" s="3" t="s">
        <v>71</v>
      </c>
      <c r="I143" s="3">
        <v>3316.8</v>
      </c>
      <c r="J143" s="3" t="s">
        <v>71</v>
      </c>
      <c r="K143" s="3">
        <v>2979.18</v>
      </c>
      <c r="L143" s="2" t="s">
        <v>72</v>
      </c>
      <c r="M143" s="2">
        <v>0</v>
      </c>
      <c r="N143" s="2" t="s">
        <v>72</v>
      </c>
      <c r="O143" s="2">
        <v>0.113326485811532</v>
      </c>
    </row>
    <row r="144" spans="2:15" x14ac:dyDescent="0.25">
      <c r="B144" t="s">
        <v>6</v>
      </c>
      <c r="C144" t="s">
        <v>35</v>
      </c>
      <c r="D144" t="s">
        <v>8</v>
      </c>
      <c r="E144" t="s">
        <v>10</v>
      </c>
      <c r="F144" s="3">
        <v>7</v>
      </c>
      <c r="G144" s="3">
        <v>31627.849920000001</v>
      </c>
      <c r="H144" s="3" t="s">
        <v>71</v>
      </c>
      <c r="I144" s="3">
        <v>3751.38</v>
      </c>
      <c r="J144" s="3"/>
      <c r="K144" s="3"/>
      <c r="L144" s="2" t="s">
        <v>72</v>
      </c>
      <c r="M144" s="2">
        <v>7.4309907074196699</v>
      </c>
      <c r="N144" s="2"/>
      <c r="O144" s="2"/>
    </row>
    <row r="145" spans="2:15" x14ac:dyDescent="0.25">
      <c r="B145" t="s">
        <v>6</v>
      </c>
      <c r="C145" t="s">
        <v>35</v>
      </c>
      <c r="D145" t="s">
        <v>8</v>
      </c>
      <c r="E145" t="s">
        <v>11</v>
      </c>
      <c r="F145" s="3">
        <v>22</v>
      </c>
      <c r="G145" s="3">
        <v>215027.1728</v>
      </c>
      <c r="H145" s="3">
        <v>31</v>
      </c>
      <c r="I145" s="3">
        <v>341298.72960000002</v>
      </c>
      <c r="J145" s="3">
        <v>26</v>
      </c>
      <c r="K145" s="3">
        <v>273968.02367999998</v>
      </c>
      <c r="L145" s="2">
        <v>-0.29032258064516098</v>
      </c>
      <c r="M145" s="2">
        <v>-0.36997370880339803</v>
      </c>
      <c r="N145" s="2">
        <v>-0.15384615384615399</v>
      </c>
      <c r="O145" s="2">
        <v>-0.21513770143060201</v>
      </c>
    </row>
    <row r="146" spans="2:15" x14ac:dyDescent="0.25">
      <c r="B146" t="s">
        <v>6</v>
      </c>
      <c r="C146" t="s">
        <v>35</v>
      </c>
      <c r="D146" t="s">
        <v>8</v>
      </c>
      <c r="E146" t="s">
        <v>12</v>
      </c>
      <c r="F146" s="3" t="s">
        <v>71</v>
      </c>
      <c r="G146" s="3">
        <v>4486.8872000000001</v>
      </c>
      <c r="H146" s="3" t="s">
        <v>71</v>
      </c>
      <c r="I146" s="3">
        <v>27948.437600000001</v>
      </c>
      <c r="J146" s="3"/>
      <c r="K146" s="3"/>
      <c r="L146" s="2" t="s">
        <v>72</v>
      </c>
      <c r="M146" s="2">
        <v>-0.839458388901138</v>
      </c>
      <c r="N146" s="2" t="s">
        <v>72</v>
      </c>
      <c r="O146" s="2"/>
    </row>
    <row r="147" spans="2:15" x14ac:dyDescent="0.25">
      <c r="B147" t="s">
        <v>6</v>
      </c>
      <c r="C147" t="s">
        <v>35</v>
      </c>
      <c r="D147" t="s">
        <v>8</v>
      </c>
      <c r="E147" t="s">
        <v>20</v>
      </c>
      <c r="F147" s="3"/>
      <c r="G147" s="3"/>
      <c r="H147" s="3" t="s">
        <v>71</v>
      </c>
      <c r="I147" s="3">
        <v>9039.5511999999999</v>
      </c>
      <c r="J147" s="3" t="s">
        <v>71</v>
      </c>
      <c r="K147" s="3">
        <v>7958.9952000000003</v>
      </c>
      <c r="L147" s="2" t="s">
        <v>72</v>
      </c>
      <c r="M147" s="2"/>
      <c r="N147" s="2" t="s">
        <v>72</v>
      </c>
      <c r="O147" s="2"/>
    </row>
    <row r="148" spans="2:15" x14ac:dyDescent="0.25">
      <c r="B148" t="s">
        <v>6</v>
      </c>
      <c r="C148" t="s">
        <v>35</v>
      </c>
      <c r="D148" t="s">
        <v>8</v>
      </c>
      <c r="E148" t="s">
        <v>13</v>
      </c>
      <c r="F148" s="3">
        <v>127</v>
      </c>
      <c r="G148" s="3">
        <v>660628.50288000004</v>
      </c>
      <c r="H148" s="3">
        <v>112</v>
      </c>
      <c r="I148" s="3">
        <v>563529.67839999998</v>
      </c>
      <c r="J148" s="3">
        <v>92</v>
      </c>
      <c r="K148" s="3">
        <v>406831.84515000001</v>
      </c>
      <c r="L148" s="2">
        <v>0.13392857142857101</v>
      </c>
      <c r="M148" s="2">
        <v>0.172304721830601</v>
      </c>
      <c r="N148" s="2">
        <v>0.38043478260869601</v>
      </c>
      <c r="O148" s="2">
        <v>0.62383675406831696</v>
      </c>
    </row>
    <row r="149" spans="2:15" x14ac:dyDescent="0.25">
      <c r="B149" t="s">
        <v>6</v>
      </c>
      <c r="C149" t="s">
        <v>35</v>
      </c>
      <c r="D149" t="s">
        <v>8</v>
      </c>
      <c r="E149" t="s">
        <v>14</v>
      </c>
      <c r="F149" s="3">
        <v>63</v>
      </c>
      <c r="G149" s="3">
        <v>1049135.3190560001</v>
      </c>
      <c r="H149" s="3">
        <v>61</v>
      </c>
      <c r="I149" s="3">
        <v>983389.38918399997</v>
      </c>
      <c r="J149" s="3">
        <v>51</v>
      </c>
      <c r="K149" s="3">
        <v>802009.65854400001</v>
      </c>
      <c r="L149" s="2">
        <v>3.2786885245901697E-2</v>
      </c>
      <c r="M149" s="2">
        <v>6.6856456450638604E-2</v>
      </c>
      <c r="N149" s="2">
        <v>0.23529411764705899</v>
      </c>
      <c r="O149" s="2">
        <v>0.30813302293720701</v>
      </c>
    </row>
    <row r="150" spans="2:15" x14ac:dyDescent="0.25">
      <c r="B150" t="s">
        <v>6</v>
      </c>
      <c r="C150" t="s">
        <v>35</v>
      </c>
      <c r="D150" t="s">
        <v>15</v>
      </c>
      <c r="E150" t="s">
        <v>9</v>
      </c>
      <c r="F150" s="3"/>
      <c r="G150" s="3"/>
      <c r="H150" s="3" t="s">
        <v>71</v>
      </c>
      <c r="I150" s="3">
        <v>29118.561600000001</v>
      </c>
      <c r="J150" s="3" t="s">
        <v>71</v>
      </c>
      <c r="K150" s="3">
        <v>7585.4556000000002</v>
      </c>
      <c r="L150" s="2" t="s">
        <v>72</v>
      </c>
      <c r="M150" s="2"/>
      <c r="N150" s="2" t="s">
        <v>72</v>
      </c>
      <c r="O150" s="2"/>
    </row>
    <row r="151" spans="2:15" x14ac:dyDescent="0.25">
      <c r="B151" t="s">
        <v>6</v>
      </c>
      <c r="C151" t="s">
        <v>35</v>
      </c>
      <c r="D151" t="s">
        <v>15</v>
      </c>
      <c r="E151" t="s">
        <v>10</v>
      </c>
      <c r="F151" s="3">
        <v>7</v>
      </c>
      <c r="G151" s="3">
        <v>54477.271679999998</v>
      </c>
      <c r="H151" s="3">
        <v>5</v>
      </c>
      <c r="I151" s="3">
        <v>41557.69152</v>
      </c>
      <c r="J151" s="3">
        <v>6</v>
      </c>
      <c r="K151" s="3">
        <v>97898.448539999998</v>
      </c>
      <c r="L151" s="2">
        <v>0.4</v>
      </c>
      <c r="M151" s="2">
        <v>0.310883008354358</v>
      </c>
      <c r="N151" s="2">
        <v>0.16666666666666699</v>
      </c>
      <c r="O151" s="2">
        <v>-0.443532839463321</v>
      </c>
    </row>
    <row r="152" spans="2:15" x14ac:dyDescent="0.25">
      <c r="B152" t="s">
        <v>6</v>
      </c>
      <c r="C152" t="s">
        <v>35</v>
      </c>
      <c r="D152" t="s">
        <v>15</v>
      </c>
      <c r="E152" t="s">
        <v>11</v>
      </c>
      <c r="F152" s="3">
        <v>30</v>
      </c>
      <c r="G152" s="3">
        <v>328780.48849999998</v>
      </c>
      <c r="H152" s="3">
        <v>40</v>
      </c>
      <c r="I152" s="3">
        <v>348034.14020000002</v>
      </c>
      <c r="J152" s="3">
        <v>26</v>
      </c>
      <c r="K152" s="3">
        <v>331034.97230999998</v>
      </c>
      <c r="L152" s="2">
        <v>-0.25</v>
      </c>
      <c r="M152" s="2">
        <v>-5.53211581166601E-2</v>
      </c>
      <c r="N152" s="2">
        <v>0.15384615384615399</v>
      </c>
      <c r="O152" s="2">
        <v>-6.8104097711125799E-3</v>
      </c>
    </row>
    <row r="153" spans="2:15" x14ac:dyDescent="0.25">
      <c r="B153" t="s">
        <v>6</v>
      </c>
      <c r="C153" t="s">
        <v>35</v>
      </c>
      <c r="D153" t="s">
        <v>15</v>
      </c>
      <c r="E153" t="s">
        <v>12</v>
      </c>
      <c r="F153" s="3" t="s">
        <v>71</v>
      </c>
      <c r="G153" s="3">
        <v>18044.41</v>
      </c>
      <c r="H153" s="3" t="s">
        <v>71</v>
      </c>
      <c r="I153" s="3">
        <v>15055.5334</v>
      </c>
      <c r="J153" s="3" t="s">
        <v>71</v>
      </c>
      <c r="K153" s="3">
        <v>10936.0044</v>
      </c>
      <c r="L153" s="2" t="s">
        <v>72</v>
      </c>
      <c r="M153" s="2">
        <v>0.19852346114817801</v>
      </c>
      <c r="N153" s="2" t="s">
        <v>72</v>
      </c>
      <c r="O153" s="2">
        <v>0.65000025054854604</v>
      </c>
    </row>
    <row r="154" spans="2:15" x14ac:dyDescent="0.25">
      <c r="B154" t="s">
        <v>6</v>
      </c>
      <c r="C154" t="s">
        <v>35</v>
      </c>
      <c r="D154" t="s">
        <v>15</v>
      </c>
      <c r="E154" t="s">
        <v>20</v>
      </c>
      <c r="F154" s="3" t="s">
        <v>71</v>
      </c>
      <c r="G154" s="3">
        <v>4261.3792000000003</v>
      </c>
      <c r="H154" s="3"/>
      <c r="I154" s="3"/>
      <c r="J154" s="3"/>
      <c r="K154" s="3"/>
      <c r="L154" s="2" t="s">
        <v>72</v>
      </c>
      <c r="M154" s="2"/>
      <c r="N154" s="2" t="s">
        <v>72</v>
      </c>
      <c r="O154" s="2"/>
    </row>
    <row r="155" spans="2:15" x14ac:dyDescent="0.25">
      <c r="B155" t="s">
        <v>6</v>
      </c>
      <c r="C155" t="s">
        <v>35</v>
      </c>
      <c r="D155" t="s">
        <v>15</v>
      </c>
      <c r="E155" t="s">
        <v>13</v>
      </c>
      <c r="F155" s="3">
        <v>111</v>
      </c>
      <c r="G155" s="3">
        <v>569875.95967999997</v>
      </c>
      <c r="H155" s="3">
        <v>125</v>
      </c>
      <c r="I155" s="3">
        <v>652828.27696000005</v>
      </c>
      <c r="J155" s="3">
        <v>70</v>
      </c>
      <c r="K155" s="3">
        <v>316608.60690000001</v>
      </c>
      <c r="L155" s="2">
        <v>-0.112</v>
      </c>
      <c r="M155" s="2">
        <v>-0.12706606041374399</v>
      </c>
      <c r="N155" s="2">
        <v>0.58571428571428596</v>
      </c>
      <c r="O155" s="2">
        <v>0.79993830635183505</v>
      </c>
    </row>
    <row r="156" spans="2:15" x14ac:dyDescent="0.25">
      <c r="B156" t="s">
        <v>6</v>
      </c>
      <c r="C156" t="s">
        <v>35</v>
      </c>
      <c r="D156" t="s">
        <v>15</v>
      </c>
      <c r="E156" t="s">
        <v>14</v>
      </c>
      <c r="F156" s="3">
        <v>39</v>
      </c>
      <c r="G156" s="3">
        <v>508969.4952</v>
      </c>
      <c r="H156" s="3">
        <v>40</v>
      </c>
      <c r="I156" s="3">
        <v>565317.79577199998</v>
      </c>
      <c r="J156" s="3">
        <v>41</v>
      </c>
      <c r="K156" s="3">
        <v>540359.61948600004</v>
      </c>
      <c r="L156" s="2">
        <v>-2.5000000000000001E-2</v>
      </c>
      <c r="M156" s="2">
        <v>-9.9675440952730995E-2</v>
      </c>
      <c r="N156" s="2">
        <v>-4.8780487804878099E-2</v>
      </c>
      <c r="O156" s="2">
        <v>-5.8091173274307399E-2</v>
      </c>
    </row>
    <row r="157" spans="2:15" x14ac:dyDescent="0.25">
      <c r="B157" t="s">
        <v>6</v>
      </c>
      <c r="C157" t="s">
        <v>35</v>
      </c>
      <c r="D157" t="s">
        <v>17</v>
      </c>
      <c r="E157" t="s">
        <v>9</v>
      </c>
      <c r="F157" s="3" t="s">
        <v>71</v>
      </c>
      <c r="G157" s="3">
        <v>42518.228999999999</v>
      </c>
      <c r="H157" s="3" t="s">
        <v>71</v>
      </c>
      <c r="I157" s="3">
        <v>27822.720000000001</v>
      </c>
      <c r="J157" s="3" t="s">
        <v>71</v>
      </c>
      <c r="K157" s="3">
        <v>12274.74</v>
      </c>
      <c r="L157" s="2" t="s">
        <v>72</v>
      </c>
      <c r="M157" s="2">
        <v>0.52818376492305597</v>
      </c>
      <c r="N157" s="2" t="s">
        <v>72</v>
      </c>
      <c r="O157" s="2">
        <v>2.46388021253403</v>
      </c>
    </row>
    <row r="158" spans="2:15" x14ac:dyDescent="0.25">
      <c r="B158" t="s">
        <v>6</v>
      </c>
      <c r="C158" t="s">
        <v>35</v>
      </c>
      <c r="D158" t="s">
        <v>17</v>
      </c>
      <c r="E158" t="s">
        <v>10</v>
      </c>
      <c r="F158" s="3" t="s">
        <v>71</v>
      </c>
      <c r="G158" s="3">
        <v>7269.54</v>
      </c>
      <c r="H158" s="3" t="s">
        <v>71</v>
      </c>
      <c r="I158" s="3">
        <v>42383.828880000001</v>
      </c>
      <c r="J158" s="3"/>
      <c r="K158" s="3"/>
      <c r="L158" s="2" t="s">
        <v>72</v>
      </c>
      <c r="M158" s="2">
        <v>-0.82848316935730304</v>
      </c>
      <c r="N158" s="2" t="s">
        <v>72</v>
      </c>
      <c r="O158" s="2"/>
    </row>
    <row r="159" spans="2:15" x14ac:dyDescent="0.25">
      <c r="B159" t="s">
        <v>6</v>
      </c>
      <c r="C159" t="s">
        <v>35</v>
      </c>
      <c r="D159" t="s">
        <v>17</v>
      </c>
      <c r="E159" t="s">
        <v>11</v>
      </c>
      <c r="F159" s="3">
        <v>54</v>
      </c>
      <c r="G159" s="3">
        <v>529384.61199999996</v>
      </c>
      <c r="H159" s="3">
        <v>57</v>
      </c>
      <c r="I159" s="3">
        <v>516000.772</v>
      </c>
      <c r="J159" s="3">
        <v>36</v>
      </c>
      <c r="K159" s="3">
        <v>270780.04875000002</v>
      </c>
      <c r="L159" s="2">
        <v>-5.2631578947368501E-2</v>
      </c>
      <c r="M159" s="2">
        <v>2.5937635612684602E-2</v>
      </c>
      <c r="N159" s="2">
        <v>0.5</v>
      </c>
      <c r="O159" s="2">
        <v>0.95503551477959403</v>
      </c>
    </row>
    <row r="160" spans="2:15" x14ac:dyDescent="0.25">
      <c r="B160" t="s">
        <v>6</v>
      </c>
      <c r="C160" t="s">
        <v>35</v>
      </c>
      <c r="D160" t="s">
        <v>17</v>
      </c>
      <c r="E160" t="s">
        <v>12</v>
      </c>
      <c r="F160" s="3">
        <v>21</v>
      </c>
      <c r="G160" s="3">
        <v>92016.474000000002</v>
      </c>
      <c r="H160" s="3">
        <v>27</v>
      </c>
      <c r="I160" s="3">
        <v>125864.655</v>
      </c>
      <c r="J160" s="3">
        <v>11</v>
      </c>
      <c r="K160" s="3">
        <v>46708.833749999998</v>
      </c>
      <c r="L160" s="2">
        <v>-0.22222222222222199</v>
      </c>
      <c r="M160" s="2">
        <v>-0.26892522765823301</v>
      </c>
      <c r="N160" s="2">
        <v>0.90909090909090895</v>
      </c>
      <c r="O160" s="2">
        <v>0.97000153102730802</v>
      </c>
    </row>
    <row r="161" spans="2:15" x14ac:dyDescent="0.25">
      <c r="B161" t="s">
        <v>6</v>
      </c>
      <c r="C161" t="s">
        <v>35</v>
      </c>
      <c r="D161" t="s">
        <v>17</v>
      </c>
      <c r="E161" t="s">
        <v>20</v>
      </c>
      <c r="F161" s="3">
        <v>8</v>
      </c>
      <c r="G161" s="3">
        <v>31790.846000000001</v>
      </c>
      <c r="H161" s="3">
        <v>10</v>
      </c>
      <c r="I161" s="3">
        <v>39804.947</v>
      </c>
      <c r="J161" s="3" t="s">
        <v>71</v>
      </c>
      <c r="K161" s="3">
        <v>7652.88</v>
      </c>
      <c r="L161" s="2">
        <v>-0.2</v>
      </c>
      <c r="M161" s="2">
        <v>-0.201334296463201</v>
      </c>
      <c r="N161" s="2" t="s">
        <v>72</v>
      </c>
      <c r="O161" s="2">
        <v>3.1541022464745301</v>
      </c>
    </row>
    <row r="162" spans="2:15" x14ac:dyDescent="0.25">
      <c r="B162" t="s">
        <v>6</v>
      </c>
      <c r="C162" t="s">
        <v>35</v>
      </c>
      <c r="D162" t="s">
        <v>17</v>
      </c>
      <c r="E162" t="s">
        <v>16</v>
      </c>
      <c r="F162" s="3" t="s">
        <v>71</v>
      </c>
      <c r="G162" s="3">
        <v>3542.58</v>
      </c>
      <c r="H162" s="3"/>
      <c r="I162" s="3"/>
      <c r="J162" s="3"/>
      <c r="K162" s="3"/>
      <c r="L162" s="2" t="s">
        <v>72</v>
      </c>
      <c r="M162" s="2"/>
      <c r="N162" s="2" t="s">
        <v>72</v>
      </c>
      <c r="O162" s="2"/>
    </row>
    <row r="163" spans="2:15" x14ac:dyDescent="0.25">
      <c r="B163" t="s">
        <v>6</v>
      </c>
      <c r="C163" t="s">
        <v>35</v>
      </c>
      <c r="D163" t="s">
        <v>17</v>
      </c>
      <c r="E163" t="s">
        <v>13</v>
      </c>
      <c r="F163" s="3">
        <v>145</v>
      </c>
      <c r="G163" s="3">
        <v>769181.98607999994</v>
      </c>
      <c r="H163" s="3">
        <v>152</v>
      </c>
      <c r="I163" s="3">
        <v>803685.31984000001</v>
      </c>
      <c r="J163" s="3">
        <v>126</v>
      </c>
      <c r="K163" s="3">
        <v>564219.61695000005</v>
      </c>
      <c r="L163" s="2">
        <v>-4.6052631578947303E-2</v>
      </c>
      <c r="M163" s="2">
        <v>-4.2931397287272903E-2</v>
      </c>
      <c r="N163" s="2">
        <v>0.15079365079365101</v>
      </c>
      <c r="O163" s="2">
        <v>0.363267002728413</v>
      </c>
    </row>
    <row r="164" spans="2:15" x14ac:dyDescent="0.25">
      <c r="B164" t="s">
        <v>6</v>
      </c>
      <c r="C164" t="s">
        <v>35</v>
      </c>
      <c r="D164" t="s">
        <v>17</v>
      </c>
      <c r="E164" t="s">
        <v>21</v>
      </c>
      <c r="F164" s="3"/>
      <c r="G164" s="3"/>
      <c r="H164" s="3"/>
      <c r="I164" s="3"/>
      <c r="J164" s="3" t="s">
        <v>71</v>
      </c>
      <c r="K164" s="3">
        <v>3475.9101300000002</v>
      </c>
      <c r="L164" s="2"/>
      <c r="M164" s="2"/>
      <c r="N164" s="2" t="s">
        <v>72</v>
      </c>
      <c r="O164" s="2"/>
    </row>
    <row r="165" spans="2:15" x14ac:dyDescent="0.25">
      <c r="B165" t="s">
        <v>6</v>
      </c>
      <c r="C165" t="s">
        <v>35</v>
      </c>
      <c r="D165" t="s">
        <v>17</v>
      </c>
      <c r="E165" t="s">
        <v>14</v>
      </c>
      <c r="F165" s="3">
        <v>118</v>
      </c>
      <c r="G165" s="3">
        <v>775954.39339999994</v>
      </c>
      <c r="H165" s="3">
        <v>152</v>
      </c>
      <c r="I165" s="3">
        <v>837104.89249999996</v>
      </c>
      <c r="J165" s="3">
        <v>145</v>
      </c>
      <c r="K165" s="3">
        <v>1047475.71</v>
      </c>
      <c r="L165" s="2">
        <v>-0.22368421052631601</v>
      </c>
      <c r="M165" s="2">
        <v>-7.3049984115341804E-2</v>
      </c>
      <c r="N165" s="2">
        <v>-0.18620689655172401</v>
      </c>
      <c r="O165" s="2">
        <v>-0.25921490494514698</v>
      </c>
    </row>
    <row r="166" spans="2:15" x14ac:dyDescent="0.25">
      <c r="B166" t="s">
        <v>6</v>
      </c>
      <c r="C166" t="s">
        <v>35</v>
      </c>
      <c r="D166" t="s">
        <v>22</v>
      </c>
      <c r="E166" t="s">
        <v>9</v>
      </c>
      <c r="F166" s="3"/>
      <c r="G166" s="3"/>
      <c r="H166" s="3"/>
      <c r="I166" s="3"/>
      <c r="J166" s="3" t="s">
        <v>71</v>
      </c>
      <c r="K166" s="3">
        <v>7364.52</v>
      </c>
      <c r="L166" s="2"/>
      <c r="M166" s="2"/>
      <c r="N166" s="2" t="s">
        <v>72</v>
      </c>
      <c r="O166" s="2"/>
    </row>
    <row r="167" spans="2:15" x14ac:dyDescent="0.25">
      <c r="B167" t="s">
        <v>6</v>
      </c>
      <c r="C167" t="s">
        <v>35</v>
      </c>
      <c r="D167" t="s">
        <v>22</v>
      </c>
      <c r="E167" t="s">
        <v>10</v>
      </c>
      <c r="F167" s="3">
        <v>6</v>
      </c>
      <c r="G167" s="3">
        <v>35586.555520000002</v>
      </c>
      <c r="H167" s="3" t="s">
        <v>71</v>
      </c>
      <c r="I167" s="3">
        <v>64006.041120000002</v>
      </c>
      <c r="J167" s="3" t="s">
        <v>71</v>
      </c>
      <c r="K167" s="3">
        <v>72822.515400000004</v>
      </c>
      <c r="L167" s="2" t="s">
        <v>72</v>
      </c>
      <c r="M167" s="2">
        <v>-0.44401255104527498</v>
      </c>
      <c r="N167" s="2" t="s">
        <v>72</v>
      </c>
      <c r="O167" s="2">
        <v>-0.51132482413536595</v>
      </c>
    </row>
    <row r="168" spans="2:15" x14ac:dyDescent="0.25">
      <c r="B168" t="s">
        <v>6</v>
      </c>
      <c r="C168" t="s">
        <v>35</v>
      </c>
      <c r="D168" t="s">
        <v>22</v>
      </c>
      <c r="E168" t="s">
        <v>11</v>
      </c>
      <c r="F168" s="3">
        <v>11</v>
      </c>
      <c r="G168" s="3">
        <v>85296.631999999998</v>
      </c>
      <c r="H168" s="3">
        <v>8</v>
      </c>
      <c r="I168" s="3">
        <v>63461.771999999997</v>
      </c>
      <c r="J168" s="3">
        <v>13</v>
      </c>
      <c r="K168" s="3">
        <v>94985.46</v>
      </c>
      <c r="L168" s="2">
        <v>0.375</v>
      </c>
      <c r="M168" s="2">
        <v>0.34406319445350497</v>
      </c>
      <c r="N168" s="2">
        <v>-0.15384615384615399</v>
      </c>
      <c r="O168" s="2">
        <v>-0.10200327502756699</v>
      </c>
    </row>
    <row r="169" spans="2:15" x14ac:dyDescent="0.25">
      <c r="B169" t="s">
        <v>6</v>
      </c>
      <c r="C169" t="s">
        <v>35</v>
      </c>
      <c r="D169" t="s">
        <v>22</v>
      </c>
      <c r="E169" t="s">
        <v>12</v>
      </c>
      <c r="F169" s="3" t="s">
        <v>71</v>
      </c>
      <c r="G169" s="3">
        <v>20540.72</v>
      </c>
      <c r="H169" s="3" t="s">
        <v>71</v>
      </c>
      <c r="I169" s="3">
        <v>25611.84</v>
      </c>
      <c r="J169" s="3"/>
      <c r="K169" s="3"/>
      <c r="L169" s="2" t="s">
        <v>72</v>
      </c>
      <c r="M169" s="2">
        <v>-0.19799905043917199</v>
      </c>
      <c r="N169" s="2" t="s">
        <v>72</v>
      </c>
      <c r="O169" s="2"/>
    </row>
    <row r="170" spans="2:15" x14ac:dyDescent="0.25">
      <c r="B170" t="s">
        <v>6</v>
      </c>
      <c r="C170" t="s">
        <v>35</v>
      </c>
      <c r="D170" t="s">
        <v>22</v>
      </c>
      <c r="E170" t="s">
        <v>20</v>
      </c>
      <c r="F170" s="3"/>
      <c r="G170" s="3"/>
      <c r="H170" s="3"/>
      <c r="I170" s="3"/>
      <c r="J170" s="3" t="s">
        <v>71</v>
      </c>
      <c r="K170" s="3">
        <v>7652.88</v>
      </c>
      <c r="L170" s="2"/>
      <c r="M170" s="2"/>
      <c r="N170" s="2" t="s">
        <v>72</v>
      </c>
      <c r="O170" s="2"/>
    </row>
    <row r="171" spans="2:15" x14ac:dyDescent="0.25">
      <c r="B171" t="s">
        <v>6</v>
      </c>
      <c r="C171" t="s">
        <v>35</v>
      </c>
      <c r="D171" t="s">
        <v>22</v>
      </c>
      <c r="E171" t="s">
        <v>16</v>
      </c>
      <c r="F171" s="3" t="s">
        <v>71</v>
      </c>
      <c r="G171" s="3">
        <v>4172.3999999999996</v>
      </c>
      <c r="H171" s="3"/>
      <c r="I171" s="3"/>
      <c r="J171" s="3" t="s">
        <v>71</v>
      </c>
      <c r="K171" s="3">
        <v>1027.08</v>
      </c>
      <c r="L171" s="2" t="s">
        <v>72</v>
      </c>
      <c r="M171" s="2"/>
      <c r="N171" s="2" t="s">
        <v>72</v>
      </c>
      <c r="O171" s="2">
        <v>3.0623904661759598</v>
      </c>
    </row>
    <row r="172" spans="2:15" x14ac:dyDescent="0.25">
      <c r="B172" t="s">
        <v>6</v>
      </c>
      <c r="C172" t="s">
        <v>35</v>
      </c>
      <c r="D172" t="s">
        <v>22</v>
      </c>
      <c r="E172" t="s">
        <v>13</v>
      </c>
      <c r="F172" s="3">
        <v>85</v>
      </c>
      <c r="G172" s="3">
        <v>505747.5024</v>
      </c>
      <c r="H172" s="3">
        <v>91</v>
      </c>
      <c r="I172" s="3">
        <v>516132.78944000002</v>
      </c>
      <c r="J172" s="3">
        <v>82</v>
      </c>
      <c r="K172" s="3">
        <v>403584.10320000001</v>
      </c>
      <c r="L172" s="2">
        <v>-6.5934065934065894E-2</v>
      </c>
      <c r="M172" s="2">
        <v>-2.0121347165848499E-2</v>
      </c>
      <c r="N172" s="2">
        <v>3.6585365853658597E-2</v>
      </c>
      <c r="O172" s="2">
        <v>0.25314029564086099</v>
      </c>
    </row>
    <row r="173" spans="2:15" x14ac:dyDescent="0.25">
      <c r="B173" t="s">
        <v>6</v>
      </c>
      <c r="C173" t="s">
        <v>35</v>
      </c>
      <c r="D173" t="s">
        <v>22</v>
      </c>
      <c r="E173" t="s">
        <v>21</v>
      </c>
      <c r="F173" s="3"/>
      <c r="G173" s="3"/>
      <c r="H173" s="3"/>
      <c r="I173" s="3"/>
      <c r="J173" s="3" t="s">
        <v>71</v>
      </c>
      <c r="K173" s="3">
        <v>3175.4843999999998</v>
      </c>
      <c r="L173" s="2"/>
      <c r="M173" s="2"/>
      <c r="N173" s="2" t="s">
        <v>72</v>
      </c>
      <c r="O173" s="2"/>
    </row>
    <row r="174" spans="2:15" x14ac:dyDescent="0.25">
      <c r="B174" t="s">
        <v>6</v>
      </c>
      <c r="C174" t="s">
        <v>35</v>
      </c>
      <c r="D174" t="s">
        <v>22</v>
      </c>
      <c r="E174" t="s">
        <v>14</v>
      </c>
      <c r="F174" s="3">
        <v>47</v>
      </c>
      <c r="G174" s="3">
        <v>588001.55079999997</v>
      </c>
      <c r="H174" s="3">
        <v>68</v>
      </c>
      <c r="I174" s="3">
        <v>1041299.9764</v>
      </c>
      <c r="J174" s="3">
        <v>41</v>
      </c>
      <c r="K174" s="3">
        <v>523015.51500000001</v>
      </c>
      <c r="L174" s="2">
        <v>-0.308823529411765</v>
      </c>
      <c r="M174" s="2">
        <v>-0.43531973098391002</v>
      </c>
      <c r="N174" s="2">
        <v>0.146341463414634</v>
      </c>
      <c r="O174" s="2">
        <v>0.124252596598401</v>
      </c>
    </row>
    <row r="175" spans="2:15" x14ac:dyDescent="0.25">
      <c r="B175" t="s">
        <v>6</v>
      </c>
      <c r="C175" t="s">
        <v>35</v>
      </c>
      <c r="D175" t="s">
        <v>26</v>
      </c>
      <c r="E175" t="s">
        <v>10</v>
      </c>
      <c r="F175" s="3" t="s">
        <v>71</v>
      </c>
      <c r="G175" s="3">
        <v>18265.367999999999</v>
      </c>
      <c r="H175" s="3" t="s">
        <v>71</v>
      </c>
      <c r="I175" s="3">
        <v>11085.744000000001</v>
      </c>
      <c r="J175" s="3" t="s">
        <v>71</v>
      </c>
      <c r="K175" s="3">
        <v>23785.919999999998</v>
      </c>
      <c r="L175" s="2" t="s">
        <v>72</v>
      </c>
      <c r="M175" s="2">
        <v>0.64764475889033701</v>
      </c>
      <c r="N175" s="2" t="s">
        <v>72</v>
      </c>
      <c r="O175" s="2">
        <v>-0.23209327198611601</v>
      </c>
    </row>
    <row r="176" spans="2:15" x14ac:dyDescent="0.25">
      <c r="B176" t="s">
        <v>6</v>
      </c>
      <c r="C176" t="s">
        <v>35</v>
      </c>
      <c r="D176" t="s">
        <v>26</v>
      </c>
      <c r="E176" t="s">
        <v>11</v>
      </c>
      <c r="F176" s="3" t="s">
        <v>71</v>
      </c>
      <c r="G176" s="3">
        <v>8125.28</v>
      </c>
      <c r="H176" s="3" t="s">
        <v>71</v>
      </c>
      <c r="I176" s="3">
        <v>107197.28</v>
      </c>
      <c r="J176" s="3" t="s">
        <v>71</v>
      </c>
      <c r="K176" s="3">
        <v>9925.74</v>
      </c>
      <c r="L176" s="2" t="s">
        <v>72</v>
      </c>
      <c r="M176" s="2">
        <v>-0.92420255439317101</v>
      </c>
      <c r="N176" s="2" t="s">
        <v>72</v>
      </c>
      <c r="O176" s="2">
        <v>-0.18139302460068499</v>
      </c>
    </row>
    <row r="177" spans="2:15" x14ac:dyDescent="0.25">
      <c r="B177" t="s">
        <v>6</v>
      </c>
      <c r="C177" t="s">
        <v>35</v>
      </c>
      <c r="D177" t="s">
        <v>26</v>
      </c>
      <c r="E177" t="s">
        <v>14</v>
      </c>
      <c r="F177" s="3">
        <v>12</v>
      </c>
      <c r="G177" s="3">
        <v>145935.12</v>
      </c>
      <c r="H177" s="3">
        <v>6</v>
      </c>
      <c r="I177" s="3">
        <v>32707.52</v>
      </c>
      <c r="J177" s="3">
        <v>5</v>
      </c>
      <c r="K177" s="3">
        <v>59648.37</v>
      </c>
      <c r="L177" s="2">
        <v>1</v>
      </c>
      <c r="M177" s="2">
        <v>3.4618216238956698</v>
      </c>
      <c r="N177" s="2">
        <v>1.4</v>
      </c>
      <c r="O177" s="2">
        <v>1.4465902421139101</v>
      </c>
    </row>
    <row r="178" spans="2:15" x14ac:dyDescent="0.25">
      <c r="B178" t="s">
        <v>6</v>
      </c>
      <c r="C178" t="s">
        <v>36</v>
      </c>
      <c r="D178" t="s">
        <v>31</v>
      </c>
      <c r="E178" t="s">
        <v>12</v>
      </c>
      <c r="F178" s="3"/>
      <c r="G178" s="3"/>
      <c r="H178" s="3" t="s">
        <v>71</v>
      </c>
      <c r="I178" s="3">
        <v>9606.42</v>
      </c>
      <c r="J178" s="3"/>
      <c r="K178" s="3"/>
      <c r="L178" s="2" t="s">
        <v>72</v>
      </c>
      <c r="M178" s="2"/>
      <c r="N178" s="2"/>
      <c r="O178" s="2"/>
    </row>
    <row r="179" spans="2:15" x14ac:dyDescent="0.25">
      <c r="B179" t="s">
        <v>6</v>
      </c>
      <c r="C179" t="s">
        <v>36</v>
      </c>
      <c r="D179" t="s">
        <v>31</v>
      </c>
      <c r="E179" t="s">
        <v>21</v>
      </c>
      <c r="F179" s="3" t="s">
        <v>71</v>
      </c>
      <c r="G179" s="3">
        <v>2434.4319999999998</v>
      </c>
      <c r="H179" s="3"/>
      <c r="I179" s="3"/>
      <c r="J179" s="3"/>
      <c r="K179" s="3"/>
      <c r="L179" s="2" t="s">
        <v>72</v>
      </c>
      <c r="M179" s="2"/>
      <c r="N179" s="2" t="s">
        <v>72</v>
      </c>
      <c r="O179" s="2"/>
    </row>
    <row r="180" spans="2:15" x14ac:dyDescent="0.25">
      <c r="B180" t="s">
        <v>6</v>
      </c>
      <c r="C180" t="s">
        <v>36</v>
      </c>
      <c r="D180" t="s">
        <v>31</v>
      </c>
      <c r="E180" t="s">
        <v>14</v>
      </c>
      <c r="F180" s="3">
        <v>7</v>
      </c>
      <c r="G180" s="3">
        <v>95352.8</v>
      </c>
      <c r="H180" s="3">
        <v>9</v>
      </c>
      <c r="I180" s="3">
        <v>182091.44</v>
      </c>
      <c r="J180" s="3">
        <v>6</v>
      </c>
      <c r="K180" s="3">
        <v>91746.53</v>
      </c>
      <c r="L180" s="2">
        <v>-0.22222222222222199</v>
      </c>
      <c r="M180" s="2">
        <v>-0.47634660915416999</v>
      </c>
      <c r="N180" s="2">
        <v>0.16666666666666699</v>
      </c>
      <c r="O180" s="2">
        <v>3.93068816880595E-2</v>
      </c>
    </row>
    <row r="181" spans="2:15" x14ac:dyDescent="0.25">
      <c r="B181" t="s">
        <v>6</v>
      </c>
      <c r="C181" t="s">
        <v>36</v>
      </c>
      <c r="D181" t="s">
        <v>8</v>
      </c>
      <c r="E181" t="s">
        <v>9</v>
      </c>
      <c r="F181" s="3" t="s">
        <v>71</v>
      </c>
      <c r="G181" s="3">
        <v>14470.704</v>
      </c>
      <c r="H181" s="3" t="s">
        <v>71</v>
      </c>
      <c r="I181" s="3">
        <v>14470.704</v>
      </c>
      <c r="J181" s="3" t="s">
        <v>71</v>
      </c>
      <c r="K181" s="3">
        <v>30386.1459</v>
      </c>
      <c r="L181" s="2" t="s">
        <v>72</v>
      </c>
      <c r="M181" s="2">
        <v>0</v>
      </c>
      <c r="N181" s="2" t="s">
        <v>72</v>
      </c>
      <c r="O181" s="2">
        <v>-0.52377297049705795</v>
      </c>
    </row>
    <row r="182" spans="2:15" x14ac:dyDescent="0.25">
      <c r="B182" t="s">
        <v>6</v>
      </c>
      <c r="C182" t="s">
        <v>36</v>
      </c>
      <c r="D182" t="s">
        <v>8</v>
      </c>
      <c r="E182" t="s">
        <v>10</v>
      </c>
      <c r="F182" s="3">
        <v>10</v>
      </c>
      <c r="G182" s="3">
        <v>51049.990440000001</v>
      </c>
      <c r="H182" s="3">
        <v>7</v>
      </c>
      <c r="I182" s="3">
        <v>28467.25992</v>
      </c>
      <c r="J182" s="3">
        <v>7</v>
      </c>
      <c r="K182" s="3">
        <v>24730.675200000001</v>
      </c>
      <c r="L182" s="2">
        <v>0.42857142857142899</v>
      </c>
      <c r="M182" s="2">
        <v>0.79328781847859697</v>
      </c>
      <c r="N182" s="2">
        <v>0.42857142857142899</v>
      </c>
      <c r="O182" s="2">
        <v>1.06423763310757</v>
      </c>
    </row>
    <row r="183" spans="2:15" x14ac:dyDescent="0.25">
      <c r="B183" t="s">
        <v>6</v>
      </c>
      <c r="C183" t="s">
        <v>36</v>
      </c>
      <c r="D183" t="s">
        <v>8</v>
      </c>
      <c r="E183" t="s">
        <v>11</v>
      </c>
      <c r="F183" s="3">
        <v>30</v>
      </c>
      <c r="G183" s="3">
        <v>291718.049</v>
      </c>
      <c r="H183" s="3">
        <v>45</v>
      </c>
      <c r="I183" s="3">
        <v>445031.8652</v>
      </c>
      <c r="J183" s="3">
        <v>29</v>
      </c>
      <c r="K183" s="3">
        <v>307854.64439999999</v>
      </c>
      <c r="L183" s="2">
        <v>-0.33333333333333298</v>
      </c>
      <c r="M183" s="2">
        <v>-0.34450076093113002</v>
      </c>
      <c r="N183" s="2">
        <v>3.4482758620689703E-2</v>
      </c>
      <c r="O183" s="2">
        <v>-5.2416280519170903E-2</v>
      </c>
    </row>
    <row r="184" spans="2:15" x14ac:dyDescent="0.25">
      <c r="B184" t="s">
        <v>6</v>
      </c>
      <c r="C184" t="s">
        <v>36</v>
      </c>
      <c r="D184" t="s">
        <v>8</v>
      </c>
      <c r="E184" t="s">
        <v>12</v>
      </c>
      <c r="F184" s="3" t="s">
        <v>71</v>
      </c>
      <c r="G184" s="3">
        <v>6229.12</v>
      </c>
      <c r="H184" s="3" t="s">
        <v>71</v>
      </c>
      <c r="I184" s="3">
        <v>76239.700511999996</v>
      </c>
      <c r="J184" s="3" t="s">
        <v>71</v>
      </c>
      <c r="K184" s="3">
        <v>9251.2368000000006</v>
      </c>
      <c r="L184" s="2" t="s">
        <v>72</v>
      </c>
      <c r="M184" s="2">
        <v>-0.91829558670656697</v>
      </c>
      <c r="N184" s="2" t="s">
        <v>72</v>
      </c>
      <c r="O184" s="2">
        <v>-0.32667165108129098</v>
      </c>
    </row>
    <row r="185" spans="2:15" x14ac:dyDescent="0.25">
      <c r="B185" t="s">
        <v>6</v>
      </c>
      <c r="C185" t="s">
        <v>36</v>
      </c>
      <c r="D185" t="s">
        <v>8</v>
      </c>
      <c r="E185" t="s">
        <v>19</v>
      </c>
      <c r="F185" s="3" t="s">
        <v>71</v>
      </c>
      <c r="G185" s="3">
        <v>9563.3847999999998</v>
      </c>
      <c r="H185" s="3"/>
      <c r="I185" s="3"/>
      <c r="J185" s="3" t="s">
        <v>71</v>
      </c>
      <c r="K185" s="3">
        <v>8838.4608000000007</v>
      </c>
      <c r="L185" s="2" t="s">
        <v>72</v>
      </c>
      <c r="M185" s="2"/>
      <c r="N185" s="2" t="s">
        <v>72</v>
      </c>
      <c r="O185" s="2">
        <v>8.2019258375847406E-2</v>
      </c>
    </row>
    <row r="186" spans="2:15" x14ac:dyDescent="0.25">
      <c r="B186" t="s">
        <v>6</v>
      </c>
      <c r="C186" t="s">
        <v>36</v>
      </c>
      <c r="D186" t="s">
        <v>8</v>
      </c>
      <c r="E186" t="s">
        <v>20</v>
      </c>
      <c r="F186" s="3" t="s">
        <v>71</v>
      </c>
      <c r="G186" s="3">
        <v>4430.1055999999999</v>
      </c>
      <c r="H186" s="3" t="s">
        <v>71</v>
      </c>
      <c r="I186" s="3">
        <v>8732.1111999999994</v>
      </c>
      <c r="J186" s="3"/>
      <c r="K186" s="3"/>
      <c r="L186" s="2" t="s">
        <v>72</v>
      </c>
      <c r="M186" s="2">
        <v>-0.49266500408286101</v>
      </c>
      <c r="N186" s="2" t="s">
        <v>72</v>
      </c>
      <c r="O186" s="2"/>
    </row>
    <row r="187" spans="2:15" x14ac:dyDescent="0.25">
      <c r="B187" t="s">
        <v>6</v>
      </c>
      <c r="C187" t="s">
        <v>36</v>
      </c>
      <c r="D187" t="s">
        <v>8</v>
      </c>
      <c r="E187" t="s">
        <v>33</v>
      </c>
      <c r="F187" s="3"/>
      <c r="G187" s="3"/>
      <c r="H187" s="3" t="s">
        <v>71</v>
      </c>
      <c r="I187" s="3">
        <v>8583.5051999999996</v>
      </c>
      <c r="J187" s="3"/>
      <c r="K187" s="3"/>
      <c r="L187" s="2" t="s">
        <v>72</v>
      </c>
      <c r="M187" s="2"/>
      <c r="N187" s="2"/>
      <c r="O187" s="2"/>
    </row>
    <row r="188" spans="2:15" x14ac:dyDescent="0.25">
      <c r="B188" t="s">
        <v>6</v>
      </c>
      <c r="C188" t="s">
        <v>36</v>
      </c>
      <c r="D188" t="s">
        <v>8</v>
      </c>
      <c r="E188" t="s">
        <v>13</v>
      </c>
      <c r="F188" s="3">
        <v>329</v>
      </c>
      <c r="G188" s="3">
        <v>1726531.73492</v>
      </c>
      <c r="H188" s="3">
        <v>345</v>
      </c>
      <c r="I188" s="3">
        <v>1787879.13448</v>
      </c>
      <c r="J188" s="3">
        <v>341</v>
      </c>
      <c r="K188" s="3">
        <v>1492727.8226999999</v>
      </c>
      <c r="L188" s="2">
        <v>-4.6376811594202899E-2</v>
      </c>
      <c r="M188" s="2">
        <v>-3.4312945644305398E-2</v>
      </c>
      <c r="N188" s="2">
        <v>-3.5190615835777102E-2</v>
      </c>
      <c r="O188" s="2">
        <v>0.156628628919841</v>
      </c>
    </row>
    <row r="189" spans="2:15" x14ac:dyDescent="0.25">
      <c r="B189" t="s">
        <v>6</v>
      </c>
      <c r="C189" t="s">
        <v>36</v>
      </c>
      <c r="D189" t="s">
        <v>8</v>
      </c>
      <c r="E189" t="s">
        <v>14</v>
      </c>
      <c r="F189" s="3">
        <v>65</v>
      </c>
      <c r="G189" s="3">
        <v>1039885.807104</v>
      </c>
      <c r="H189" s="3">
        <v>62</v>
      </c>
      <c r="I189" s="3">
        <v>944577.64243200002</v>
      </c>
      <c r="J189" s="3">
        <v>76</v>
      </c>
      <c r="K189" s="3">
        <v>1236516.2847480001</v>
      </c>
      <c r="L189" s="2">
        <v>4.8387096774193498E-2</v>
      </c>
      <c r="M189" s="2">
        <v>0.1009002970117</v>
      </c>
      <c r="N189" s="2">
        <v>-0.144736842105263</v>
      </c>
      <c r="O189" s="2">
        <v>-0.159019723451578</v>
      </c>
    </row>
    <row r="190" spans="2:15" x14ac:dyDescent="0.25">
      <c r="B190" t="s">
        <v>6</v>
      </c>
      <c r="C190" t="s">
        <v>36</v>
      </c>
      <c r="D190" t="s">
        <v>15</v>
      </c>
      <c r="E190" t="s">
        <v>9</v>
      </c>
      <c r="F190" s="3" t="s">
        <v>71</v>
      </c>
      <c r="G190" s="3">
        <v>96602.824800000002</v>
      </c>
      <c r="H190" s="3" t="s">
        <v>71</v>
      </c>
      <c r="I190" s="3">
        <v>36837.092323999997</v>
      </c>
      <c r="J190" s="3" t="s">
        <v>71</v>
      </c>
      <c r="K190" s="3">
        <v>30341.822400000001</v>
      </c>
      <c r="L190" s="2" t="s">
        <v>72</v>
      </c>
      <c r="M190" s="2">
        <v>1.62243349584521</v>
      </c>
      <c r="N190" s="2" t="s">
        <v>72</v>
      </c>
      <c r="O190" s="2">
        <v>2.18381748882691</v>
      </c>
    </row>
    <row r="191" spans="2:15" x14ac:dyDescent="0.25">
      <c r="B191" t="s">
        <v>6</v>
      </c>
      <c r="C191" t="s">
        <v>36</v>
      </c>
      <c r="D191" t="s">
        <v>15</v>
      </c>
      <c r="E191" t="s">
        <v>10</v>
      </c>
      <c r="F191" s="3">
        <v>18</v>
      </c>
      <c r="G191" s="3">
        <v>146602.40568</v>
      </c>
      <c r="H191" s="3">
        <v>11</v>
      </c>
      <c r="I191" s="3">
        <v>89401.444919999994</v>
      </c>
      <c r="J191" s="3">
        <v>15</v>
      </c>
      <c r="K191" s="3">
        <v>105833.91899999999</v>
      </c>
      <c r="L191" s="2">
        <v>0.63636363636363602</v>
      </c>
      <c r="M191" s="2">
        <v>0.63982143477866305</v>
      </c>
      <c r="N191" s="2">
        <v>0.2</v>
      </c>
      <c r="O191" s="2">
        <v>0.38521191566193402</v>
      </c>
    </row>
    <row r="192" spans="2:15" x14ac:dyDescent="0.25">
      <c r="B192" t="s">
        <v>6</v>
      </c>
      <c r="C192" t="s">
        <v>36</v>
      </c>
      <c r="D192" t="s">
        <v>15</v>
      </c>
      <c r="E192" t="s">
        <v>11</v>
      </c>
      <c r="F192" s="3">
        <v>36</v>
      </c>
      <c r="G192" s="3">
        <v>403815.26880000002</v>
      </c>
      <c r="H192" s="3">
        <v>33</v>
      </c>
      <c r="I192" s="3">
        <v>368865.90639999998</v>
      </c>
      <c r="J192" s="3">
        <v>34</v>
      </c>
      <c r="K192" s="3">
        <v>327597.90659999999</v>
      </c>
      <c r="L192" s="2">
        <v>9.0909090909090801E-2</v>
      </c>
      <c r="M192" s="2">
        <v>9.4748150462300507E-2</v>
      </c>
      <c r="N192" s="2">
        <v>5.8823529411764698E-2</v>
      </c>
      <c r="O192" s="2">
        <v>0.232655217461637</v>
      </c>
    </row>
    <row r="193" spans="2:15" x14ac:dyDescent="0.25">
      <c r="B193" t="s">
        <v>6</v>
      </c>
      <c r="C193" t="s">
        <v>36</v>
      </c>
      <c r="D193" t="s">
        <v>15</v>
      </c>
      <c r="E193" t="s">
        <v>12</v>
      </c>
      <c r="F193" s="3" t="s">
        <v>71</v>
      </c>
      <c r="G193" s="3">
        <v>17297.356800000001</v>
      </c>
      <c r="H193" s="3"/>
      <c r="I193" s="3"/>
      <c r="J193" s="3" t="s">
        <v>71</v>
      </c>
      <c r="K193" s="3">
        <v>5714.9549999999999</v>
      </c>
      <c r="L193" s="2" t="s">
        <v>72</v>
      </c>
      <c r="M193" s="2"/>
      <c r="N193" s="2" t="s">
        <v>72</v>
      </c>
      <c r="O193" s="2">
        <v>2.02668293976068</v>
      </c>
    </row>
    <row r="194" spans="2:15" x14ac:dyDescent="0.25">
      <c r="B194" t="s">
        <v>6</v>
      </c>
      <c r="C194" t="s">
        <v>36</v>
      </c>
      <c r="D194" t="s">
        <v>15</v>
      </c>
      <c r="E194" t="s">
        <v>20</v>
      </c>
      <c r="F194" s="3" t="s">
        <v>71</v>
      </c>
      <c r="G194" s="3">
        <v>12912.2376</v>
      </c>
      <c r="H194" s="3"/>
      <c r="I194" s="3"/>
      <c r="J194" s="3"/>
      <c r="K194" s="3"/>
      <c r="L194" s="2" t="s">
        <v>72</v>
      </c>
      <c r="M194" s="2"/>
      <c r="N194" s="2" t="s">
        <v>72</v>
      </c>
      <c r="O194" s="2"/>
    </row>
    <row r="195" spans="2:15" x14ac:dyDescent="0.25">
      <c r="B195" t="s">
        <v>6</v>
      </c>
      <c r="C195" t="s">
        <v>36</v>
      </c>
      <c r="D195" t="s">
        <v>15</v>
      </c>
      <c r="E195" t="s">
        <v>16</v>
      </c>
      <c r="F195" s="3" t="s">
        <v>71</v>
      </c>
      <c r="G195" s="3">
        <v>6380.4831999999997</v>
      </c>
      <c r="H195" s="3" t="s">
        <v>71</v>
      </c>
      <c r="I195" s="3">
        <v>2768.6016</v>
      </c>
      <c r="J195" s="3"/>
      <c r="K195" s="3"/>
      <c r="L195" s="2" t="s">
        <v>72</v>
      </c>
      <c r="M195" s="2">
        <v>1.3045869799396199</v>
      </c>
      <c r="N195" s="2" t="s">
        <v>72</v>
      </c>
      <c r="O195" s="2"/>
    </row>
    <row r="196" spans="2:15" x14ac:dyDescent="0.25">
      <c r="B196" t="s">
        <v>6</v>
      </c>
      <c r="C196" t="s">
        <v>36</v>
      </c>
      <c r="D196" t="s">
        <v>15</v>
      </c>
      <c r="E196" t="s">
        <v>13</v>
      </c>
      <c r="F196" s="3">
        <v>273</v>
      </c>
      <c r="G196" s="3">
        <v>1431032.13992</v>
      </c>
      <c r="H196" s="3">
        <v>253</v>
      </c>
      <c r="I196" s="3">
        <v>1310068.2077599999</v>
      </c>
      <c r="J196" s="3">
        <v>225</v>
      </c>
      <c r="K196" s="3">
        <v>998124.62265000003</v>
      </c>
      <c r="L196" s="2">
        <v>7.9051383399209502E-2</v>
      </c>
      <c r="M196" s="2">
        <v>9.23340719540309E-2</v>
      </c>
      <c r="N196" s="2">
        <v>0.21333333333333299</v>
      </c>
      <c r="O196" s="2">
        <v>0.43372090763640297</v>
      </c>
    </row>
    <row r="197" spans="2:15" x14ac:dyDescent="0.25">
      <c r="B197" t="s">
        <v>6</v>
      </c>
      <c r="C197" t="s">
        <v>36</v>
      </c>
      <c r="D197" t="s">
        <v>15</v>
      </c>
      <c r="E197" t="s">
        <v>21</v>
      </c>
      <c r="F197" s="3"/>
      <c r="G197" s="3"/>
      <c r="H197" s="3" t="s">
        <v>71</v>
      </c>
      <c r="I197" s="3">
        <v>3830.5627199999999</v>
      </c>
      <c r="J197" s="3" t="s">
        <v>71</v>
      </c>
      <c r="K197" s="3">
        <v>3493.0328399999999</v>
      </c>
      <c r="L197" s="2" t="s">
        <v>72</v>
      </c>
      <c r="M197" s="2"/>
      <c r="N197" s="2" t="s">
        <v>72</v>
      </c>
      <c r="O197" s="2"/>
    </row>
    <row r="198" spans="2:15" x14ac:dyDescent="0.25">
      <c r="B198" t="s">
        <v>6</v>
      </c>
      <c r="C198" t="s">
        <v>36</v>
      </c>
      <c r="D198" t="s">
        <v>15</v>
      </c>
      <c r="E198" t="s">
        <v>14</v>
      </c>
      <c r="F198" s="3">
        <v>96</v>
      </c>
      <c r="G198" s="3">
        <v>1920516.785868</v>
      </c>
      <c r="H198" s="3">
        <v>117</v>
      </c>
      <c r="I198" s="3">
        <v>1824844.4532320001</v>
      </c>
      <c r="J198" s="3">
        <v>89</v>
      </c>
      <c r="K198" s="3">
        <v>1568387.4125580001</v>
      </c>
      <c r="L198" s="2">
        <v>-0.17948717948717999</v>
      </c>
      <c r="M198" s="2">
        <v>5.2427664432743E-2</v>
      </c>
      <c r="N198" s="2">
        <v>7.8651685393258397E-2</v>
      </c>
      <c r="O198" s="2">
        <v>0.22451683205980699</v>
      </c>
    </row>
    <row r="199" spans="2:15" x14ac:dyDescent="0.25">
      <c r="B199" t="s">
        <v>6</v>
      </c>
      <c r="C199" t="s">
        <v>36</v>
      </c>
      <c r="D199" t="s">
        <v>17</v>
      </c>
      <c r="E199" t="s">
        <v>9</v>
      </c>
      <c r="F199" s="3">
        <v>5</v>
      </c>
      <c r="G199" s="3">
        <v>97190.848800000007</v>
      </c>
      <c r="H199" s="3" t="s">
        <v>71</v>
      </c>
      <c r="I199" s="3">
        <v>43212.8724</v>
      </c>
      <c r="J199" s="3" t="s">
        <v>71</v>
      </c>
      <c r="K199" s="3">
        <v>22093.56</v>
      </c>
      <c r="L199" s="2" t="s">
        <v>72</v>
      </c>
      <c r="M199" s="2">
        <v>1.2491179919805599</v>
      </c>
      <c r="N199" s="2" t="s">
        <v>72</v>
      </c>
      <c r="O199" s="2">
        <v>3.3990578612047999</v>
      </c>
    </row>
    <row r="200" spans="2:15" x14ac:dyDescent="0.25">
      <c r="B200" t="s">
        <v>6</v>
      </c>
      <c r="C200" t="s">
        <v>36</v>
      </c>
      <c r="D200" t="s">
        <v>17</v>
      </c>
      <c r="E200" t="s">
        <v>10</v>
      </c>
      <c r="F200" s="3" t="s">
        <v>71</v>
      </c>
      <c r="G200" s="3">
        <v>18407.582399999999</v>
      </c>
      <c r="H200" s="3">
        <v>9</v>
      </c>
      <c r="I200" s="3">
        <v>136421.82712</v>
      </c>
      <c r="J200" s="3" t="s">
        <v>71</v>
      </c>
      <c r="K200" s="3">
        <v>26115.149099999999</v>
      </c>
      <c r="L200" s="2" t="s">
        <v>72</v>
      </c>
      <c r="M200" s="2">
        <v>-0.86506864195706601</v>
      </c>
      <c r="N200" s="2" t="s">
        <v>72</v>
      </c>
      <c r="O200" s="2">
        <v>-0.29513776354430199</v>
      </c>
    </row>
    <row r="201" spans="2:15" x14ac:dyDescent="0.25">
      <c r="B201" t="s">
        <v>6</v>
      </c>
      <c r="C201" t="s">
        <v>36</v>
      </c>
      <c r="D201" t="s">
        <v>17</v>
      </c>
      <c r="E201" t="s">
        <v>11</v>
      </c>
      <c r="F201" s="3">
        <v>24</v>
      </c>
      <c r="G201" s="3">
        <v>240318.72519999999</v>
      </c>
      <c r="H201" s="3">
        <v>21</v>
      </c>
      <c r="I201" s="3">
        <v>246247.8</v>
      </c>
      <c r="J201" s="3">
        <v>11</v>
      </c>
      <c r="K201" s="3">
        <v>107377.71</v>
      </c>
      <c r="L201" s="2">
        <v>0.14285714285714299</v>
      </c>
      <c r="M201" s="2">
        <v>-2.40776762269551E-2</v>
      </c>
      <c r="N201" s="2">
        <v>1.1818181818181801</v>
      </c>
      <c r="O201" s="2">
        <v>1.2380690107844501</v>
      </c>
    </row>
    <row r="202" spans="2:15" x14ac:dyDescent="0.25">
      <c r="B202" t="s">
        <v>6</v>
      </c>
      <c r="C202" t="s">
        <v>36</v>
      </c>
      <c r="D202" t="s">
        <v>17</v>
      </c>
      <c r="E202" t="s">
        <v>12</v>
      </c>
      <c r="F202" s="3">
        <v>20</v>
      </c>
      <c r="G202" s="3">
        <v>131111.11120000001</v>
      </c>
      <c r="H202" s="3">
        <v>21</v>
      </c>
      <c r="I202" s="3">
        <v>155020.527</v>
      </c>
      <c r="J202" s="3">
        <v>12</v>
      </c>
      <c r="K202" s="3">
        <v>69048.431249999994</v>
      </c>
      <c r="L202" s="2">
        <v>-4.76190476190477E-2</v>
      </c>
      <c r="M202" s="2">
        <v>-0.15423386994420399</v>
      </c>
      <c r="N202" s="2">
        <v>0.66666666666666696</v>
      </c>
      <c r="O202" s="2">
        <v>0.89882824021436403</v>
      </c>
    </row>
    <row r="203" spans="2:15" x14ac:dyDescent="0.25">
      <c r="B203" t="s">
        <v>6</v>
      </c>
      <c r="C203" t="s">
        <v>36</v>
      </c>
      <c r="D203" t="s">
        <v>17</v>
      </c>
      <c r="E203" t="s">
        <v>19</v>
      </c>
      <c r="F203" s="3"/>
      <c r="G203" s="3"/>
      <c r="H203" s="3" t="s">
        <v>71</v>
      </c>
      <c r="I203" s="3">
        <v>19366.832999999999</v>
      </c>
      <c r="J203" s="3" t="s">
        <v>71</v>
      </c>
      <c r="K203" s="3">
        <v>16997.04</v>
      </c>
      <c r="L203" s="2" t="s">
        <v>72</v>
      </c>
      <c r="M203" s="2"/>
      <c r="N203" s="2" t="s">
        <v>72</v>
      </c>
      <c r="O203" s="2"/>
    </row>
    <row r="204" spans="2:15" x14ac:dyDescent="0.25">
      <c r="B204" t="s">
        <v>6</v>
      </c>
      <c r="C204" t="s">
        <v>36</v>
      </c>
      <c r="D204" t="s">
        <v>17</v>
      </c>
      <c r="E204" t="s">
        <v>20</v>
      </c>
      <c r="F204" s="3" t="s">
        <v>71</v>
      </c>
      <c r="G204" s="3">
        <v>11320.2732</v>
      </c>
      <c r="H204" s="3" t="s">
        <v>71</v>
      </c>
      <c r="I204" s="3">
        <v>4139.5</v>
      </c>
      <c r="J204" s="3" t="s">
        <v>71</v>
      </c>
      <c r="K204" s="3">
        <v>11479.32</v>
      </c>
      <c r="L204" s="2" t="s">
        <v>72</v>
      </c>
      <c r="M204" s="2">
        <v>1.7346957845150399</v>
      </c>
      <c r="N204" s="2" t="s">
        <v>72</v>
      </c>
      <c r="O204" s="2">
        <v>-1.38550715547611E-2</v>
      </c>
    </row>
    <row r="205" spans="2:15" x14ac:dyDescent="0.25">
      <c r="B205" t="s">
        <v>6</v>
      </c>
      <c r="C205" t="s">
        <v>36</v>
      </c>
      <c r="D205" t="s">
        <v>17</v>
      </c>
      <c r="E205" t="s">
        <v>13</v>
      </c>
      <c r="F205" s="3">
        <v>209</v>
      </c>
      <c r="G205" s="3">
        <v>1202509.41148</v>
      </c>
      <c r="H205" s="3">
        <v>209</v>
      </c>
      <c r="I205" s="3">
        <v>1171327.4417600001</v>
      </c>
      <c r="J205" s="3">
        <v>161</v>
      </c>
      <c r="K205" s="3">
        <v>787342.24199999997</v>
      </c>
      <c r="L205" s="2">
        <v>0</v>
      </c>
      <c r="M205" s="2">
        <v>2.66210528399702E-2</v>
      </c>
      <c r="N205" s="2">
        <v>0.29813664596273298</v>
      </c>
      <c r="O205" s="2">
        <v>0.52730203885085103</v>
      </c>
    </row>
    <row r="206" spans="2:15" x14ac:dyDescent="0.25">
      <c r="B206" t="s">
        <v>6</v>
      </c>
      <c r="C206" t="s">
        <v>36</v>
      </c>
      <c r="D206" t="s">
        <v>17</v>
      </c>
      <c r="E206" t="s">
        <v>14</v>
      </c>
      <c r="F206" s="3">
        <v>137</v>
      </c>
      <c r="G206" s="3">
        <v>512172.26079999999</v>
      </c>
      <c r="H206" s="3">
        <v>111</v>
      </c>
      <c r="I206" s="3">
        <v>472274.50380000001</v>
      </c>
      <c r="J206" s="3">
        <v>109</v>
      </c>
      <c r="K206" s="3">
        <v>530572.67235000001</v>
      </c>
      <c r="L206" s="2">
        <v>0.23423423423423401</v>
      </c>
      <c r="M206" s="2">
        <v>8.4480014650327104E-2</v>
      </c>
      <c r="N206" s="2">
        <v>0.25688073394495398</v>
      </c>
      <c r="O206" s="2">
        <v>-3.4680285112501902E-2</v>
      </c>
    </row>
    <row r="207" spans="2:15" x14ac:dyDescent="0.25">
      <c r="B207" t="s">
        <v>6</v>
      </c>
      <c r="C207" t="s">
        <v>36</v>
      </c>
      <c r="D207" t="s">
        <v>22</v>
      </c>
      <c r="E207" t="s">
        <v>9</v>
      </c>
      <c r="F207" s="3" t="s">
        <v>71</v>
      </c>
      <c r="G207" s="3">
        <v>52938.4588</v>
      </c>
      <c r="H207" s="3" t="s">
        <v>71</v>
      </c>
      <c r="I207" s="3">
        <v>29009.8632</v>
      </c>
      <c r="J207" s="3" t="s">
        <v>71</v>
      </c>
      <c r="K207" s="3">
        <v>22093.56</v>
      </c>
      <c r="L207" s="2" t="s">
        <v>72</v>
      </c>
      <c r="M207" s="2">
        <v>0.82484344841722701</v>
      </c>
      <c r="N207" s="2" t="s">
        <v>72</v>
      </c>
      <c r="O207" s="2">
        <v>1.39610360666185</v>
      </c>
    </row>
    <row r="208" spans="2:15" x14ac:dyDescent="0.25">
      <c r="B208" t="s">
        <v>6</v>
      </c>
      <c r="C208" t="s">
        <v>36</v>
      </c>
      <c r="D208" t="s">
        <v>22</v>
      </c>
      <c r="E208" t="s">
        <v>18</v>
      </c>
      <c r="F208" s="3" t="s">
        <v>71</v>
      </c>
      <c r="G208" s="3">
        <v>38367.801599999999</v>
      </c>
      <c r="H208" s="3"/>
      <c r="I208" s="3"/>
      <c r="J208" s="3"/>
      <c r="K208" s="3"/>
      <c r="L208" s="2" t="s">
        <v>72</v>
      </c>
      <c r="M208" s="2"/>
      <c r="N208" s="2" t="s">
        <v>72</v>
      </c>
      <c r="O208" s="2"/>
    </row>
    <row r="209" spans="2:15" x14ac:dyDescent="0.25">
      <c r="B209" t="s">
        <v>6</v>
      </c>
      <c r="C209" t="s">
        <v>36</v>
      </c>
      <c r="D209" t="s">
        <v>22</v>
      </c>
      <c r="E209" t="s">
        <v>10</v>
      </c>
      <c r="F209" s="3">
        <v>12</v>
      </c>
      <c r="G209" s="3">
        <v>54524.588159999999</v>
      </c>
      <c r="H209" s="3">
        <v>8</v>
      </c>
      <c r="I209" s="3">
        <v>43119.690719999999</v>
      </c>
      <c r="J209" s="3">
        <v>9</v>
      </c>
      <c r="K209" s="3">
        <v>29038.599900000001</v>
      </c>
      <c r="L209" s="2">
        <v>0.5</v>
      </c>
      <c r="M209" s="2">
        <v>0.264493952752544</v>
      </c>
      <c r="N209" s="2">
        <v>0.33333333333333298</v>
      </c>
      <c r="O209" s="2">
        <v>0.87765899002589298</v>
      </c>
    </row>
    <row r="210" spans="2:15" x14ac:dyDescent="0.25">
      <c r="B210" t="s">
        <v>6</v>
      </c>
      <c r="C210" t="s">
        <v>36</v>
      </c>
      <c r="D210" t="s">
        <v>22</v>
      </c>
      <c r="E210" t="s">
        <v>11</v>
      </c>
      <c r="F210" s="3">
        <v>35</v>
      </c>
      <c r="G210" s="3">
        <v>311553.62079999998</v>
      </c>
      <c r="H210" s="3">
        <v>19</v>
      </c>
      <c r="I210" s="3">
        <v>350858.44160000002</v>
      </c>
      <c r="J210" s="3">
        <v>17</v>
      </c>
      <c r="K210" s="3">
        <v>132260.04</v>
      </c>
      <c r="L210" s="2">
        <v>0.84210526315789502</v>
      </c>
      <c r="M210" s="2">
        <v>-0.11202472604267499</v>
      </c>
      <c r="N210" s="2">
        <v>1.0588235294117601</v>
      </c>
      <c r="O210" s="2">
        <v>1.35561414316826</v>
      </c>
    </row>
    <row r="211" spans="2:15" x14ac:dyDescent="0.25">
      <c r="B211" t="s">
        <v>6</v>
      </c>
      <c r="C211" t="s">
        <v>36</v>
      </c>
      <c r="D211" t="s">
        <v>22</v>
      </c>
      <c r="E211" t="s">
        <v>12</v>
      </c>
      <c r="F211" s="3">
        <v>7</v>
      </c>
      <c r="G211" s="3">
        <v>36552.04</v>
      </c>
      <c r="H211" s="3">
        <v>5</v>
      </c>
      <c r="I211" s="3">
        <v>28399.3</v>
      </c>
      <c r="J211" s="3" t="s">
        <v>71</v>
      </c>
      <c r="K211" s="3">
        <v>14925.06</v>
      </c>
      <c r="L211" s="2">
        <v>0.4</v>
      </c>
      <c r="M211" s="2">
        <v>0.28707538566091401</v>
      </c>
      <c r="N211" s="2" t="s">
        <v>72</v>
      </c>
      <c r="O211" s="2">
        <v>1.44903806081852</v>
      </c>
    </row>
    <row r="212" spans="2:15" x14ac:dyDescent="0.25">
      <c r="B212" t="s">
        <v>6</v>
      </c>
      <c r="C212" t="s">
        <v>36</v>
      </c>
      <c r="D212" t="s">
        <v>22</v>
      </c>
      <c r="E212" t="s">
        <v>19</v>
      </c>
      <c r="F212" s="3" t="s">
        <v>71</v>
      </c>
      <c r="G212" s="3">
        <v>9191.5252</v>
      </c>
      <c r="H212" s="3"/>
      <c r="I212" s="3"/>
      <c r="J212" s="3" t="s">
        <v>71</v>
      </c>
      <c r="K212" s="3">
        <v>8498.52</v>
      </c>
      <c r="L212" s="2" t="s">
        <v>72</v>
      </c>
      <c r="M212" s="2"/>
      <c r="N212" s="2" t="s">
        <v>72</v>
      </c>
      <c r="O212" s="2">
        <v>8.1544221817445806E-2</v>
      </c>
    </row>
    <row r="213" spans="2:15" x14ac:dyDescent="0.25">
      <c r="B213" t="s">
        <v>6</v>
      </c>
      <c r="C213" t="s">
        <v>36</v>
      </c>
      <c r="D213" t="s">
        <v>22</v>
      </c>
      <c r="E213" t="s">
        <v>20</v>
      </c>
      <c r="F213" s="3" t="s">
        <v>71</v>
      </c>
      <c r="G213" s="3">
        <v>17172.88</v>
      </c>
      <c r="H213" s="3"/>
      <c r="I213" s="3"/>
      <c r="J213" s="3">
        <v>5</v>
      </c>
      <c r="K213" s="3">
        <v>19132.2</v>
      </c>
      <c r="L213" s="2" t="s">
        <v>72</v>
      </c>
      <c r="M213" s="2"/>
      <c r="N213" s="2" t="s">
        <v>72</v>
      </c>
      <c r="O213" s="2">
        <v>-0.102409550391487</v>
      </c>
    </row>
    <row r="214" spans="2:15" x14ac:dyDescent="0.25">
      <c r="B214" t="s">
        <v>6</v>
      </c>
      <c r="C214" t="s">
        <v>36</v>
      </c>
      <c r="D214" t="s">
        <v>22</v>
      </c>
      <c r="E214" t="s">
        <v>16</v>
      </c>
      <c r="F214" s="3" t="s">
        <v>71</v>
      </c>
      <c r="G214" s="3">
        <v>58461.111199999999</v>
      </c>
      <c r="H214" s="3"/>
      <c r="I214" s="3"/>
      <c r="J214" s="3"/>
      <c r="K214" s="3"/>
      <c r="L214" s="2" t="s">
        <v>72</v>
      </c>
      <c r="M214" s="2"/>
      <c r="N214" s="2" t="s">
        <v>72</v>
      </c>
      <c r="O214" s="2"/>
    </row>
    <row r="215" spans="2:15" x14ac:dyDescent="0.25">
      <c r="B215" t="s">
        <v>6</v>
      </c>
      <c r="C215" t="s">
        <v>36</v>
      </c>
      <c r="D215" t="s">
        <v>22</v>
      </c>
      <c r="E215" t="s">
        <v>13</v>
      </c>
      <c r="F215" s="3">
        <v>77</v>
      </c>
      <c r="G215" s="3">
        <v>439974.78243999998</v>
      </c>
      <c r="H215" s="3">
        <v>70</v>
      </c>
      <c r="I215" s="3">
        <v>460639.79924399999</v>
      </c>
      <c r="J215" s="3">
        <v>92</v>
      </c>
      <c r="K215" s="3">
        <v>426829.91274</v>
      </c>
      <c r="L215" s="2">
        <v>0.1</v>
      </c>
      <c r="M215" s="2">
        <v>-4.4861553078816299E-2</v>
      </c>
      <c r="N215" s="2">
        <v>-0.16304347826087001</v>
      </c>
      <c r="O215" s="2">
        <v>3.0796505370529199E-2</v>
      </c>
    </row>
    <row r="216" spans="2:15" x14ac:dyDescent="0.25">
      <c r="B216" t="s">
        <v>6</v>
      </c>
      <c r="C216" t="s">
        <v>36</v>
      </c>
      <c r="D216" t="s">
        <v>22</v>
      </c>
      <c r="E216" t="s">
        <v>21</v>
      </c>
      <c r="F216" s="3"/>
      <c r="G216" s="3"/>
      <c r="H216" s="3"/>
      <c r="I216" s="3"/>
      <c r="J216" s="3" t="s">
        <v>71</v>
      </c>
      <c r="K216" s="3">
        <v>3482.87592</v>
      </c>
      <c r="L216" s="2"/>
      <c r="M216" s="2"/>
      <c r="N216" s="2" t="s">
        <v>72</v>
      </c>
      <c r="O216" s="2"/>
    </row>
    <row r="217" spans="2:15" x14ac:dyDescent="0.25">
      <c r="B217" t="s">
        <v>6</v>
      </c>
      <c r="C217" t="s">
        <v>36</v>
      </c>
      <c r="D217" t="s">
        <v>22</v>
      </c>
      <c r="E217" t="s">
        <v>14</v>
      </c>
      <c r="F217" s="3">
        <v>35</v>
      </c>
      <c r="G217" s="3">
        <v>386342.59279999998</v>
      </c>
      <c r="H217" s="3">
        <v>35</v>
      </c>
      <c r="I217" s="3">
        <v>312377.50539200002</v>
      </c>
      <c r="J217" s="3">
        <v>50</v>
      </c>
      <c r="K217" s="3">
        <v>476003.02889999998</v>
      </c>
      <c r="L217" s="2">
        <v>0</v>
      </c>
      <c r="M217" s="2">
        <v>0.23678109380885701</v>
      </c>
      <c r="N217" s="2">
        <v>-0.3</v>
      </c>
      <c r="O217" s="2">
        <v>-0.18836106212852699</v>
      </c>
    </row>
    <row r="218" spans="2:15" x14ac:dyDescent="0.25">
      <c r="B218" t="s">
        <v>6</v>
      </c>
      <c r="C218" t="s">
        <v>36</v>
      </c>
      <c r="D218" t="s">
        <v>29</v>
      </c>
      <c r="E218" t="s">
        <v>9</v>
      </c>
      <c r="F218" s="3" t="s">
        <v>71</v>
      </c>
      <c r="G218" s="3">
        <v>9604.6612000000005</v>
      </c>
      <c r="H218" s="3"/>
      <c r="I218" s="3"/>
      <c r="J218" s="3"/>
      <c r="K218" s="3"/>
      <c r="L218" s="2" t="s">
        <v>72</v>
      </c>
      <c r="M218" s="2"/>
      <c r="N218" s="2" t="s">
        <v>72</v>
      </c>
      <c r="O218" s="2"/>
    </row>
    <row r="219" spans="2:15" x14ac:dyDescent="0.25">
      <c r="B219" t="s">
        <v>6</v>
      </c>
      <c r="C219" t="s">
        <v>36</v>
      </c>
      <c r="D219" t="s">
        <v>29</v>
      </c>
      <c r="E219" t="s">
        <v>10</v>
      </c>
      <c r="F219" s="3"/>
      <c r="G219" s="3"/>
      <c r="H219" s="3" t="s">
        <v>71</v>
      </c>
      <c r="I219" s="3">
        <v>2478.9316800000001</v>
      </c>
      <c r="J219" s="3"/>
      <c r="K219" s="3"/>
      <c r="L219" s="2" t="s">
        <v>72</v>
      </c>
      <c r="M219" s="2"/>
      <c r="N219" s="2"/>
      <c r="O219" s="2"/>
    </row>
    <row r="220" spans="2:15" x14ac:dyDescent="0.25">
      <c r="B220" t="s">
        <v>6</v>
      </c>
      <c r="C220" t="s">
        <v>36</v>
      </c>
      <c r="D220" t="s">
        <v>29</v>
      </c>
      <c r="E220" t="s">
        <v>11</v>
      </c>
      <c r="F220" s="3"/>
      <c r="G220" s="3"/>
      <c r="H220" s="3" t="s">
        <v>71</v>
      </c>
      <c r="I220" s="3">
        <v>18945.490399999999</v>
      </c>
      <c r="J220" s="3"/>
      <c r="K220" s="3"/>
      <c r="L220" s="2" t="s">
        <v>72</v>
      </c>
      <c r="M220" s="2"/>
      <c r="N220" s="2"/>
      <c r="O220" s="2"/>
    </row>
    <row r="221" spans="2:15" x14ac:dyDescent="0.25">
      <c r="B221" t="s">
        <v>6</v>
      </c>
      <c r="C221" t="s">
        <v>36</v>
      </c>
      <c r="D221" t="s">
        <v>29</v>
      </c>
      <c r="E221" t="s">
        <v>13</v>
      </c>
      <c r="F221" s="3">
        <v>55</v>
      </c>
      <c r="G221" s="3">
        <v>283834.40655999997</v>
      </c>
      <c r="H221" s="3">
        <v>44</v>
      </c>
      <c r="I221" s="3">
        <v>224954.38224000001</v>
      </c>
      <c r="J221" s="3">
        <v>31</v>
      </c>
      <c r="K221" s="3">
        <v>139356.80609999999</v>
      </c>
      <c r="L221" s="2">
        <v>0.25</v>
      </c>
      <c r="M221" s="2">
        <v>0.26174206402959399</v>
      </c>
      <c r="N221" s="2">
        <v>0.77419354838709697</v>
      </c>
      <c r="O221" s="2">
        <v>1.0367459222359401</v>
      </c>
    </row>
    <row r="222" spans="2:15" x14ac:dyDescent="0.25">
      <c r="B222" t="s">
        <v>6</v>
      </c>
      <c r="C222" t="s">
        <v>36</v>
      </c>
      <c r="D222" t="s">
        <v>29</v>
      </c>
      <c r="E222" t="s">
        <v>14</v>
      </c>
      <c r="F222" s="3" t="s">
        <v>71</v>
      </c>
      <c r="G222" s="3">
        <v>4415.0991999999997</v>
      </c>
      <c r="H222" s="3"/>
      <c r="I222" s="3"/>
      <c r="J222" s="3" t="s">
        <v>71</v>
      </c>
      <c r="K222" s="3">
        <v>4531.5159000000003</v>
      </c>
      <c r="L222" s="2" t="s">
        <v>72</v>
      </c>
      <c r="M222" s="2"/>
      <c r="N222" s="2" t="s">
        <v>72</v>
      </c>
      <c r="O222" s="2">
        <v>-2.5690453828044801E-2</v>
      </c>
    </row>
    <row r="223" spans="2:15" x14ac:dyDescent="0.25">
      <c r="B223" t="s">
        <v>6</v>
      </c>
      <c r="C223" t="s">
        <v>36</v>
      </c>
      <c r="D223" t="s">
        <v>26</v>
      </c>
      <c r="E223" t="s">
        <v>10</v>
      </c>
      <c r="F223" s="3" t="s">
        <v>71</v>
      </c>
      <c r="G223" s="3">
        <v>16439.8</v>
      </c>
      <c r="H223" s="3"/>
      <c r="I223" s="3"/>
      <c r="J223" s="3" t="s">
        <v>71</v>
      </c>
      <c r="K223" s="3">
        <v>12846.6</v>
      </c>
      <c r="L223" s="2" t="s">
        <v>72</v>
      </c>
      <c r="M223" s="2"/>
      <c r="N223" s="2" t="s">
        <v>72</v>
      </c>
      <c r="O223" s="2">
        <v>0.27970046549281502</v>
      </c>
    </row>
    <row r="224" spans="2:15" x14ac:dyDescent="0.25">
      <c r="B224" t="s">
        <v>6</v>
      </c>
      <c r="C224" t="s">
        <v>37</v>
      </c>
      <c r="D224" t="s">
        <v>31</v>
      </c>
      <c r="E224" t="s">
        <v>14</v>
      </c>
      <c r="F224" s="3" t="s">
        <v>71</v>
      </c>
      <c r="G224" s="3">
        <v>4510.18</v>
      </c>
      <c r="H224" s="3"/>
      <c r="I224" s="3"/>
      <c r="J224" s="3"/>
      <c r="K224" s="3"/>
      <c r="L224" s="2" t="s">
        <v>72</v>
      </c>
      <c r="M224" s="2"/>
      <c r="N224" s="2" t="s">
        <v>72</v>
      </c>
      <c r="O224" s="2"/>
    </row>
    <row r="225" spans="2:15" x14ac:dyDescent="0.25">
      <c r="B225" t="s">
        <v>6</v>
      </c>
      <c r="C225" t="s">
        <v>37</v>
      </c>
      <c r="D225" t="s">
        <v>8</v>
      </c>
      <c r="E225" t="s">
        <v>9</v>
      </c>
      <c r="F225" s="3" t="s">
        <v>71</v>
      </c>
      <c r="G225" s="3">
        <v>43992.703200000004</v>
      </c>
      <c r="H225" s="3" t="s">
        <v>71</v>
      </c>
      <c r="I225" s="3">
        <v>14647.154399999999</v>
      </c>
      <c r="J225" s="3" t="s">
        <v>71</v>
      </c>
      <c r="K225" s="3">
        <v>7659.1008000000002</v>
      </c>
      <c r="L225" s="2" t="s">
        <v>72</v>
      </c>
      <c r="M225" s="2">
        <v>2.0034982904256098</v>
      </c>
      <c r="N225" s="2" t="s">
        <v>72</v>
      </c>
      <c r="O225" s="2">
        <v>4.74384700616553</v>
      </c>
    </row>
    <row r="226" spans="2:15" x14ac:dyDescent="0.25">
      <c r="B226" t="s">
        <v>6</v>
      </c>
      <c r="C226" t="s">
        <v>37</v>
      </c>
      <c r="D226" t="s">
        <v>8</v>
      </c>
      <c r="E226" t="s">
        <v>10</v>
      </c>
      <c r="F226" s="3">
        <v>28</v>
      </c>
      <c r="G226" s="3">
        <v>245816.46575999999</v>
      </c>
      <c r="H226" s="3">
        <v>16</v>
      </c>
      <c r="I226" s="3">
        <v>148244.84495999999</v>
      </c>
      <c r="J226" s="3" t="s">
        <v>71</v>
      </c>
      <c r="K226" s="3">
        <v>21491.308799999999</v>
      </c>
      <c r="L226" s="2">
        <v>0.75</v>
      </c>
      <c r="M226" s="2">
        <v>0.65817884477755095</v>
      </c>
      <c r="N226" s="2" t="s">
        <v>72</v>
      </c>
      <c r="O226" s="2">
        <v>10.4379476860897</v>
      </c>
    </row>
    <row r="227" spans="2:15" x14ac:dyDescent="0.25">
      <c r="B227" t="s">
        <v>6</v>
      </c>
      <c r="C227" t="s">
        <v>37</v>
      </c>
      <c r="D227" t="s">
        <v>8</v>
      </c>
      <c r="E227" t="s">
        <v>11</v>
      </c>
      <c r="F227" s="3">
        <v>46</v>
      </c>
      <c r="G227" s="3">
        <v>571418.57056000002</v>
      </c>
      <c r="H227" s="3">
        <v>77</v>
      </c>
      <c r="I227" s="3">
        <v>861228.26560000004</v>
      </c>
      <c r="J227" s="3">
        <v>60</v>
      </c>
      <c r="K227" s="3">
        <v>572654.13696000003</v>
      </c>
      <c r="L227" s="2">
        <v>-0.40259740259740301</v>
      </c>
      <c r="M227" s="2">
        <v>-0.33650741228064002</v>
      </c>
      <c r="N227" s="2">
        <v>-0.233333333333333</v>
      </c>
      <c r="O227" s="2">
        <v>-2.1576136803257398E-3</v>
      </c>
    </row>
    <row r="228" spans="2:15" x14ac:dyDescent="0.25">
      <c r="B228" t="s">
        <v>6</v>
      </c>
      <c r="C228" t="s">
        <v>37</v>
      </c>
      <c r="D228" t="s">
        <v>8</v>
      </c>
      <c r="E228" t="s">
        <v>12</v>
      </c>
      <c r="F228" s="3" t="s">
        <v>71</v>
      </c>
      <c r="G228" s="3">
        <v>39352.614399999999</v>
      </c>
      <c r="H228" s="3" t="s">
        <v>71</v>
      </c>
      <c r="I228" s="3">
        <v>17225.735199999999</v>
      </c>
      <c r="J228" s="3"/>
      <c r="K228" s="3"/>
      <c r="L228" s="2" t="s">
        <v>72</v>
      </c>
      <c r="M228" s="2">
        <v>1.2845245177111499</v>
      </c>
      <c r="N228" s="2" t="s">
        <v>72</v>
      </c>
      <c r="O228" s="2"/>
    </row>
    <row r="229" spans="2:15" x14ac:dyDescent="0.25">
      <c r="B229" t="s">
        <v>6</v>
      </c>
      <c r="C229" t="s">
        <v>37</v>
      </c>
      <c r="D229" t="s">
        <v>8</v>
      </c>
      <c r="E229" t="s">
        <v>19</v>
      </c>
      <c r="F229" s="3" t="s">
        <v>71</v>
      </c>
      <c r="G229" s="3">
        <v>9460.9048000000003</v>
      </c>
      <c r="H229" s="3"/>
      <c r="I229" s="3"/>
      <c r="J229" s="3" t="s">
        <v>71</v>
      </c>
      <c r="K229" s="3">
        <v>8838.4608000000007</v>
      </c>
      <c r="L229" s="2" t="s">
        <v>72</v>
      </c>
      <c r="M229" s="2"/>
      <c r="N229" s="2" t="s">
        <v>72</v>
      </c>
      <c r="O229" s="2">
        <v>7.0424479339207896E-2</v>
      </c>
    </row>
    <row r="230" spans="2:15" x14ac:dyDescent="0.25">
      <c r="B230" t="s">
        <v>6</v>
      </c>
      <c r="C230" t="s">
        <v>37</v>
      </c>
      <c r="D230" t="s">
        <v>8</v>
      </c>
      <c r="E230" t="s">
        <v>20</v>
      </c>
      <c r="F230" s="3" t="s">
        <v>71</v>
      </c>
      <c r="G230" s="3">
        <v>4430.1055999999999</v>
      </c>
      <c r="H230" s="3" t="s">
        <v>71</v>
      </c>
      <c r="I230" s="3">
        <v>8885.8312000000005</v>
      </c>
      <c r="J230" s="3" t="s">
        <v>71</v>
      </c>
      <c r="K230" s="3">
        <v>3979.4976000000001</v>
      </c>
      <c r="L230" s="2" t="s">
        <v>72</v>
      </c>
      <c r="M230" s="2">
        <v>-0.50144162090317401</v>
      </c>
      <c r="N230" s="2" t="s">
        <v>72</v>
      </c>
      <c r="O230" s="2">
        <v>0.113232383906953</v>
      </c>
    </row>
    <row r="231" spans="2:15" x14ac:dyDescent="0.25">
      <c r="B231" t="s">
        <v>6</v>
      </c>
      <c r="C231" t="s">
        <v>37</v>
      </c>
      <c r="D231" t="s">
        <v>8</v>
      </c>
      <c r="E231" t="s">
        <v>16</v>
      </c>
      <c r="F231" s="3" t="s">
        <v>71</v>
      </c>
      <c r="G231" s="3">
        <v>30642.187999999998</v>
      </c>
      <c r="H231" s="3"/>
      <c r="I231" s="3"/>
      <c r="J231" s="3" t="s">
        <v>71</v>
      </c>
      <c r="K231" s="3">
        <v>7846.1135999999997</v>
      </c>
      <c r="L231" s="2" t="s">
        <v>72</v>
      </c>
      <c r="M231" s="2"/>
      <c r="N231" s="2" t="s">
        <v>72</v>
      </c>
      <c r="O231" s="2">
        <v>2.9053969343497701</v>
      </c>
    </row>
    <row r="232" spans="2:15" x14ac:dyDescent="0.25">
      <c r="B232" t="s">
        <v>6</v>
      </c>
      <c r="C232" t="s">
        <v>37</v>
      </c>
      <c r="D232" t="s">
        <v>8</v>
      </c>
      <c r="E232" t="s">
        <v>33</v>
      </c>
      <c r="F232" s="3" t="s">
        <v>71</v>
      </c>
      <c r="G232" s="3">
        <v>8625.9977999999992</v>
      </c>
      <c r="H232" s="3"/>
      <c r="I232" s="3"/>
      <c r="J232" s="3"/>
      <c r="K232" s="3"/>
      <c r="L232" s="2" t="s">
        <v>72</v>
      </c>
      <c r="M232" s="2"/>
      <c r="N232" s="2" t="s">
        <v>72</v>
      </c>
      <c r="O232" s="2"/>
    </row>
    <row r="233" spans="2:15" x14ac:dyDescent="0.25">
      <c r="B233" t="s">
        <v>6</v>
      </c>
      <c r="C233" t="s">
        <v>37</v>
      </c>
      <c r="D233" t="s">
        <v>8</v>
      </c>
      <c r="E233" t="s">
        <v>13</v>
      </c>
      <c r="F233" s="3">
        <v>527</v>
      </c>
      <c r="G233" s="3">
        <v>2730289.3691599998</v>
      </c>
      <c r="H233" s="3">
        <v>556</v>
      </c>
      <c r="I233" s="3">
        <v>2914339.5022</v>
      </c>
      <c r="J233" s="3">
        <v>405</v>
      </c>
      <c r="K233" s="3">
        <v>1759437.03825</v>
      </c>
      <c r="L233" s="2">
        <v>-5.2158273381295001E-2</v>
      </c>
      <c r="M233" s="2">
        <v>-6.3153291818287799E-2</v>
      </c>
      <c r="N233" s="2">
        <v>0.30123456790123398</v>
      </c>
      <c r="O233" s="2">
        <v>0.55179714295184101</v>
      </c>
    </row>
    <row r="234" spans="2:15" x14ac:dyDescent="0.25">
      <c r="B234" t="s">
        <v>6</v>
      </c>
      <c r="C234" t="s">
        <v>37</v>
      </c>
      <c r="D234" t="s">
        <v>8</v>
      </c>
      <c r="E234" t="s">
        <v>14</v>
      </c>
      <c r="F234" s="3">
        <v>146</v>
      </c>
      <c r="G234" s="3">
        <v>2186305.5124479998</v>
      </c>
      <c r="H234" s="3">
        <v>173</v>
      </c>
      <c r="I234" s="3">
        <v>2870638.2019520001</v>
      </c>
      <c r="J234" s="3">
        <v>147</v>
      </c>
      <c r="K234" s="3">
        <v>2008948.3005840001</v>
      </c>
      <c r="L234" s="2">
        <v>-0.15606936416184999</v>
      </c>
      <c r="M234" s="2">
        <v>-0.238390434934873</v>
      </c>
      <c r="N234" s="2">
        <v>-6.80272108843538E-3</v>
      </c>
      <c r="O234" s="2">
        <v>8.8283611784555099E-2</v>
      </c>
    </row>
    <row r="235" spans="2:15" x14ac:dyDescent="0.25">
      <c r="B235" t="s">
        <v>6</v>
      </c>
      <c r="C235" t="s">
        <v>37</v>
      </c>
      <c r="D235" t="s">
        <v>15</v>
      </c>
      <c r="E235" t="s">
        <v>9</v>
      </c>
      <c r="F235" s="3" t="s">
        <v>71</v>
      </c>
      <c r="G235" s="3">
        <v>29400.381600000001</v>
      </c>
      <c r="H235" s="3" t="s">
        <v>71</v>
      </c>
      <c r="I235" s="3">
        <v>43368.767999999996</v>
      </c>
      <c r="J235" s="3" t="s">
        <v>71</v>
      </c>
      <c r="K235" s="3">
        <v>11378.1834</v>
      </c>
      <c r="L235" s="2" t="s">
        <v>72</v>
      </c>
      <c r="M235" s="2">
        <v>-0.32208400293962702</v>
      </c>
      <c r="N235" s="2" t="s">
        <v>72</v>
      </c>
      <c r="O235" s="2">
        <v>1.58392579609852</v>
      </c>
    </row>
    <row r="236" spans="2:15" x14ac:dyDescent="0.25">
      <c r="B236" t="s">
        <v>6</v>
      </c>
      <c r="C236" t="s">
        <v>37</v>
      </c>
      <c r="D236" t="s">
        <v>15</v>
      </c>
      <c r="E236" t="s">
        <v>18</v>
      </c>
      <c r="F236" s="3" t="s">
        <v>71</v>
      </c>
      <c r="G236" s="3">
        <v>5235.03</v>
      </c>
      <c r="H236" s="3"/>
      <c r="I236" s="3"/>
      <c r="J236" s="3"/>
      <c r="K236" s="3"/>
      <c r="L236" s="2" t="s">
        <v>72</v>
      </c>
      <c r="M236" s="2"/>
      <c r="N236" s="2" t="s">
        <v>72</v>
      </c>
      <c r="O236" s="2"/>
    </row>
    <row r="237" spans="2:15" x14ac:dyDescent="0.25">
      <c r="B237" t="s">
        <v>6</v>
      </c>
      <c r="C237" t="s">
        <v>37</v>
      </c>
      <c r="D237" t="s">
        <v>15</v>
      </c>
      <c r="E237" t="s">
        <v>10</v>
      </c>
      <c r="F237" s="3"/>
      <c r="G237" s="3"/>
      <c r="H237" s="3" t="s">
        <v>71</v>
      </c>
      <c r="I237" s="3">
        <v>3360.4524000000001</v>
      </c>
      <c r="J237" s="3"/>
      <c r="K237" s="3"/>
      <c r="L237" s="2" t="s">
        <v>72</v>
      </c>
      <c r="M237" s="2"/>
      <c r="N237" s="2"/>
      <c r="O237" s="2"/>
    </row>
    <row r="238" spans="2:15" x14ac:dyDescent="0.25">
      <c r="B238" t="s">
        <v>6</v>
      </c>
      <c r="C238" t="s">
        <v>37</v>
      </c>
      <c r="D238" t="s">
        <v>15</v>
      </c>
      <c r="E238" t="s">
        <v>11</v>
      </c>
      <c r="F238" s="3">
        <v>37</v>
      </c>
      <c r="G238" s="3">
        <v>416315.805292</v>
      </c>
      <c r="H238" s="3">
        <v>38</v>
      </c>
      <c r="I238" s="3">
        <v>360346.55040399998</v>
      </c>
      <c r="J238" s="3">
        <v>54</v>
      </c>
      <c r="K238" s="3">
        <v>483393.42</v>
      </c>
      <c r="L238" s="2">
        <v>-2.6315789473684199E-2</v>
      </c>
      <c r="M238" s="2">
        <v>0.155320634609241</v>
      </c>
      <c r="N238" s="2">
        <v>-0.31481481481481499</v>
      </c>
      <c r="O238" s="2">
        <v>-0.13876402104935601</v>
      </c>
    </row>
    <row r="239" spans="2:15" x14ac:dyDescent="0.25">
      <c r="B239" t="s">
        <v>6</v>
      </c>
      <c r="C239" t="s">
        <v>37</v>
      </c>
      <c r="D239" t="s">
        <v>15</v>
      </c>
      <c r="E239" t="s">
        <v>12</v>
      </c>
      <c r="F239" s="3" t="s">
        <v>71</v>
      </c>
      <c r="G239" s="3">
        <v>9195.0115999999998</v>
      </c>
      <c r="H239" s="3">
        <v>5</v>
      </c>
      <c r="I239" s="3">
        <v>56415.371200000001</v>
      </c>
      <c r="J239" s="3"/>
      <c r="K239" s="3"/>
      <c r="L239" s="2" t="s">
        <v>72</v>
      </c>
      <c r="M239" s="2">
        <v>-0.83701229993856696</v>
      </c>
      <c r="N239" s="2" t="s">
        <v>72</v>
      </c>
      <c r="O239" s="2"/>
    </row>
    <row r="240" spans="2:15" x14ac:dyDescent="0.25">
      <c r="B240" t="s">
        <v>6</v>
      </c>
      <c r="C240" t="s">
        <v>37</v>
      </c>
      <c r="D240" t="s">
        <v>15</v>
      </c>
      <c r="E240" t="s">
        <v>20</v>
      </c>
      <c r="F240" s="3" t="s">
        <v>71</v>
      </c>
      <c r="G240" s="3">
        <v>4517.5792000000001</v>
      </c>
      <c r="H240" s="3" t="s">
        <v>71</v>
      </c>
      <c r="I240" s="3">
        <v>4440.7191999999995</v>
      </c>
      <c r="J240" s="3" t="s">
        <v>71</v>
      </c>
      <c r="K240" s="3">
        <v>7882.4664000000002</v>
      </c>
      <c r="L240" s="2" t="s">
        <v>72</v>
      </c>
      <c r="M240" s="2">
        <v>1.7308007225496299E-2</v>
      </c>
      <c r="N240" s="2" t="s">
        <v>72</v>
      </c>
      <c r="O240" s="2">
        <v>-0.42688253006698501</v>
      </c>
    </row>
    <row r="241" spans="2:15" x14ac:dyDescent="0.25">
      <c r="B241" t="s">
        <v>6</v>
      </c>
      <c r="C241" t="s">
        <v>37</v>
      </c>
      <c r="D241" t="s">
        <v>15</v>
      </c>
      <c r="E241" t="s">
        <v>16</v>
      </c>
      <c r="F241" s="3" t="s">
        <v>71</v>
      </c>
      <c r="G241" s="3">
        <v>2768.6016</v>
      </c>
      <c r="H241" s="3" t="s">
        <v>71</v>
      </c>
      <c r="I241" s="3">
        <v>8480.9212000000007</v>
      </c>
      <c r="J241" s="3" t="s">
        <v>71</v>
      </c>
      <c r="K241" s="3">
        <v>2462.8535999999999</v>
      </c>
      <c r="L241" s="2" t="s">
        <v>72</v>
      </c>
      <c r="M241" s="2">
        <v>-0.67354942526762296</v>
      </c>
      <c r="N241" s="2" t="s">
        <v>72</v>
      </c>
      <c r="O241" s="2">
        <v>0.124143798072285</v>
      </c>
    </row>
    <row r="242" spans="2:15" x14ac:dyDescent="0.25">
      <c r="B242" t="s">
        <v>6</v>
      </c>
      <c r="C242" t="s">
        <v>37</v>
      </c>
      <c r="D242" t="s">
        <v>15</v>
      </c>
      <c r="E242" t="s">
        <v>33</v>
      </c>
      <c r="F242" s="3"/>
      <c r="G242" s="3"/>
      <c r="H242" s="3" t="s">
        <v>71</v>
      </c>
      <c r="I242" s="3">
        <v>8625.9977999999992</v>
      </c>
      <c r="J242" s="3"/>
      <c r="K242" s="3"/>
      <c r="L242" s="2" t="s">
        <v>72</v>
      </c>
      <c r="M242" s="2"/>
      <c r="N242" s="2"/>
      <c r="O242" s="2"/>
    </row>
    <row r="243" spans="2:15" x14ac:dyDescent="0.25">
      <c r="B243" t="s">
        <v>6</v>
      </c>
      <c r="C243" t="s">
        <v>37</v>
      </c>
      <c r="D243" t="s">
        <v>15</v>
      </c>
      <c r="E243" t="s">
        <v>13</v>
      </c>
      <c r="F243" s="3">
        <v>131</v>
      </c>
      <c r="G243" s="3">
        <v>719413.85548000003</v>
      </c>
      <c r="H243" s="3">
        <v>136</v>
      </c>
      <c r="I243" s="3">
        <v>731543.95356000005</v>
      </c>
      <c r="J243" s="3">
        <v>94</v>
      </c>
      <c r="K243" s="3">
        <v>423271.03005</v>
      </c>
      <c r="L243" s="2">
        <v>-3.6764705882352901E-2</v>
      </c>
      <c r="M243" s="2">
        <v>-1.6581502753142598E-2</v>
      </c>
      <c r="N243" s="2">
        <v>0.39361702127659598</v>
      </c>
      <c r="O243" s="2">
        <v>0.69965295143165696</v>
      </c>
    </row>
    <row r="244" spans="2:15" x14ac:dyDescent="0.25">
      <c r="B244" t="s">
        <v>6</v>
      </c>
      <c r="C244" t="s">
        <v>37</v>
      </c>
      <c r="D244" t="s">
        <v>15</v>
      </c>
      <c r="E244" t="s">
        <v>24</v>
      </c>
      <c r="F244" s="3" t="s">
        <v>71</v>
      </c>
      <c r="G244" s="3">
        <v>4901.8792000000003</v>
      </c>
      <c r="H244" s="3"/>
      <c r="I244" s="3"/>
      <c r="J244" s="3"/>
      <c r="K244" s="3"/>
      <c r="L244" s="2" t="s">
        <v>72</v>
      </c>
      <c r="M244" s="2"/>
      <c r="N244" s="2" t="s">
        <v>72</v>
      </c>
      <c r="O244" s="2"/>
    </row>
    <row r="245" spans="2:15" x14ac:dyDescent="0.25">
      <c r="B245" t="s">
        <v>6</v>
      </c>
      <c r="C245" t="s">
        <v>37</v>
      </c>
      <c r="D245" t="s">
        <v>15</v>
      </c>
      <c r="E245" t="s">
        <v>14</v>
      </c>
      <c r="F245" s="3">
        <v>78</v>
      </c>
      <c r="G245" s="3">
        <v>1222824.365792</v>
      </c>
      <c r="H245" s="3">
        <v>65</v>
      </c>
      <c r="I245" s="3">
        <v>1119545.42934</v>
      </c>
      <c r="J245" s="3">
        <v>68</v>
      </c>
      <c r="K245" s="3">
        <v>1079573.1049260001</v>
      </c>
      <c r="L245" s="2">
        <v>0.2</v>
      </c>
      <c r="M245" s="2">
        <v>9.2250777632923303E-2</v>
      </c>
      <c r="N245" s="2">
        <v>0.14705882352941199</v>
      </c>
      <c r="O245" s="2">
        <v>0.132692506151141</v>
      </c>
    </row>
    <row r="246" spans="2:15" x14ac:dyDescent="0.25">
      <c r="B246" t="s">
        <v>6</v>
      </c>
      <c r="C246" t="s">
        <v>37</v>
      </c>
      <c r="D246" t="s">
        <v>17</v>
      </c>
      <c r="E246" t="s">
        <v>9</v>
      </c>
      <c r="F246" s="3">
        <v>11</v>
      </c>
      <c r="G246" s="3">
        <v>236301.15599999999</v>
      </c>
      <c r="H246" s="3">
        <v>12</v>
      </c>
      <c r="I246" s="3">
        <v>198076.83600000001</v>
      </c>
      <c r="J246" s="3">
        <v>16</v>
      </c>
      <c r="K246" s="3">
        <v>117886.74</v>
      </c>
      <c r="L246" s="2">
        <v>-8.3333333333333398E-2</v>
      </c>
      <c r="M246" s="2">
        <v>0.19297723434960401</v>
      </c>
      <c r="N246" s="2">
        <v>-0.3125</v>
      </c>
      <c r="O246" s="2">
        <v>1.0044761268315701</v>
      </c>
    </row>
    <row r="247" spans="2:15" x14ac:dyDescent="0.25">
      <c r="B247" t="s">
        <v>6</v>
      </c>
      <c r="C247" t="s">
        <v>37</v>
      </c>
      <c r="D247" t="s">
        <v>17</v>
      </c>
      <c r="E247" t="s">
        <v>10</v>
      </c>
      <c r="F247" s="3">
        <v>19</v>
      </c>
      <c r="G247" s="3">
        <v>143075.55424</v>
      </c>
      <c r="H247" s="3">
        <v>7</v>
      </c>
      <c r="I247" s="3">
        <v>50747.216</v>
      </c>
      <c r="J247" s="3">
        <v>8</v>
      </c>
      <c r="K247" s="3">
        <v>35560.620000000003</v>
      </c>
      <c r="L247" s="2">
        <v>1.71428571428571</v>
      </c>
      <c r="M247" s="2">
        <v>1.8193774066344801</v>
      </c>
      <c r="N247" s="2">
        <v>1.375</v>
      </c>
      <c r="O247" s="2">
        <v>3.0234268761343301</v>
      </c>
    </row>
    <row r="248" spans="2:15" x14ac:dyDescent="0.25">
      <c r="B248" t="s">
        <v>6</v>
      </c>
      <c r="C248" t="s">
        <v>37</v>
      </c>
      <c r="D248" t="s">
        <v>17</v>
      </c>
      <c r="E248" t="s">
        <v>11</v>
      </c>
      <c r="F248" s="3">
        <v>76</v>
      </c>
      <c r="G248" s="3">
        <v>698024.68</v>
      </c>
      <c r="H248" s="3">
        <v>86</v>
      </c>
      <c r="I248" s="3">
        <v>852401.10719999997</v>
      </c>
      <c r="J248" s="3">
        <v>79</v>
      </c>
      <c r="K248" s="3">
        <v>703276.02</v>
      </c>
      <c r="L248" s="2">
        <v>-0.116279069767442</v>
      </c>
      <c r="M248" s="2">
        <v>-0.18110772721436499</v>
      </c>
      <c r="N248" s="2">
        <v>-3.7974683544303799E-2</v>
      </c>
      <c r="O248" s="2">
        <v>-7.4669686590479499E-3</v>
      </c>
    </row>
    <row r="249" spans="2:15" x14ac:dyDescent="0.25">
      <c r="B249" t="s">
        <v>6</v>
      </c>
      <c r="C249" t="s">
        <v>37</v>
      </c>
      <c r="D249" t="s">
        <v>17</v>
      </c>
      <c r="E249" t="s">
        <v>12</v>
      </c>
      <c r="F249" s="3">
        <v>27</v>
      </c>
      <c r="G249" s="3">
        <v>162710.26</v>
      </c>
      <c r="H249" s="3">
        <v>27</v>
      </c>
      <c r="I249" s="3">
        <v>183341.2</v>
      </c>
      <c r="J249" s="3">
        <v>22</v>
      </c>
      <c r="K249" s="3">
        <v>123116.19</v>
      </c>
      <c r="L249" s="2">
        <v>0</v>
      </c>
      <c r="M249" s="2">
        <v>-0.112527571544203</v>
      </c>
      <c r="N249" s="2">
        <v>0.22727272727272699</v>
      </c>
      <c r="O249" s="2">
        <v>0.32159921453059898</v>
      </c>
    </row>
    <row r="250" spans="2:15" x14ac:dyDescent="0.25">
      <c r="B250" t="s">
        <v>6</v>
      </c>
      <c r="C250" t="s">
        <v>37</v>
      </c>
      <c r="D250" t="s">
        <v>17</v>
      </c>
      <c r="E250" t="s">
        <v>19</v>
      </c>
      <c r="F250" s="3" t="s">
        <v>71</v>
      </c>
      <c r="G250" s="3">
        <v>22788.38</v>
      </c>
      <c r="H250" s="3" t="s">
        <v>71</v>
      </c>
      <c r="I250" s="3">
        <v>9074.36</v>
      </c>
      <c r="J250" s="3" t="s">
        <v>71</v>
      </c>
      <c r="K250" s="3">
        <v>8498.52</v>
      </c>
      <c r="L250" s="2" t="s">
        <v>72</v>
      </c>
      <c r="M250" s="2">
        <v>1.5112933584296899</v>
      </c>
      <c r="N250" s="2" t="s">
        <v>72</v>
      </c>
      <c r="O250" s="2">
        <v>1.6814527706000599</v>
      </c>
    </row>
    <row r="251" spans="2:15" x14ac:dyDescent="0.25">
      <c r="B251" t="s">
        <v>6</v>
      </c>
      <c r="C251" t="s">
        <v>37</v>
      </c>
      <c r="D251" t="s">
        <v>17</v>
      </c>
      <c r="E251" t="s">
        <v>20</v>
      </c>
      <c r="F251" s="3">
        <v>14</v>
      </c>
      <c r="G251" s="3">
        <v>57632.28</v>
      </c>
      <c r="H251" s="3">
        <v>7</v>
      </c>
      <c r="I251" s="3">
        <v>33293.279999999999</v>
      </c>
      <c r="J251" s="3">
        <v>18</v>
      </c>
      <c r="K251" s="3">
        <v>71809.740000000005</v>
      </c>
      <c r="L251" s="2">
        <v>1</v>
      </c>
      <c r="M251" s="2">
        <v>0.73104842779083401</v>
      </c>
      <c r="N251" s="2">
        <v>-0.22222222222222199</v>
      </c>
      <c r="O251" s="2">
        <v>-0.19743087776115101</v>
      </c>
    </row>
    <row r="252" spans="2:15" x14ac:dyDescent="0.25">
      <c r="B252" t="s">
        <v>6</v>
      </c>
      <c r="C252" t="s">
        <v>37</v>
      </c>
      <c r="D252" t="s">
        <v>17</v>
      </c>
      <c r="E252" t="s">
        <v>16</v>
      </c>
      <c r="F252" s="3" t="s">
        <v>71</v>
      </c>
      <c r="G252" s="3">
        <v>2757.8240000000001</v>
      </c>
      <c r="H252" s="3" t="s">
        <v>71</v>
      </c>
      <c r="I252" s="3">
        <v>1839.36</v>
      </c>
      <c r="J252" s="3"/>
      <c r="K252" s="3"/>
      <c r="L252" s="2" t="s">
        <v>72</v>
      </c>
      <c r="M252" s="2">
        <v>0.49933890048712598</v>
      </c>
      <c r="N252" s="2" t="s">
        <v>72</v>
      </c>
      <c r="O252" s="2"/>
    </row>
    <row r="253" spans="2:15" x14ac:dyDescent="0.25">
      <c r="B253" t="s">
        <v>6</v>
      </c>
      <c r="C253" t="s">
        <v>37</v>
      </c>
      <c r="D253" t="s">
        <v>17</v>
      </c>
      <c r="E253" t="s">
        <v>33</v>
      </c>
      <c r="F253" s="3"/>
      <c r="G253" s="3"/>
      <c r="H253" s="3"/>
      <c r="I253" s="3"/>
      <c r="J253" s="3" t="s">
        <v>71</v>
      </c>
      <c r="K253" s="3">
        <v>8013.3137999999999</v>
      </c>
      <c r="L253" s="2"/>
      <c r="M253" s="2"/>
      <c r="N253" s="2" t="s">
        <v>72</v>
      </c>
      <c r="O253" s="2"/>
    </row>
    <row r="254" spans="2:15" x14ac:dyDescent="0.25">
      <c r="B254" t="s">
        <v>6</v>
      </c>
      <c r="C254" t="s">
        <v>37</v>
      </c>
      <c r="D254" t="s">
        <v>17</v>
      </c>
      <c r="E254" t="s">
        <v>13</v>
      </c>
      <c r="F254" s="3">
        <v>274</v>
      </c>
      <c r="G254" s="3">
        <v>1427167.68</v>
      </c>
      <c r="H254" s="3">
        <v>288</v>
      </c>
      <c r="I254" s="3">
        <v>1500584.22052</v>
      </c>
      <c r="J254" s="3">
        <v>255</v>
      </c>
      <c r="K254" s="3">
        <v>1137400.1479499999</v>
      </c>
      <c r="L254" s="2">
        <v>-4.8611111111111202E-2</v>
      </c>
      <c r="M254" s="2">
        <v>-4.8925304901952703E-2</v>
      </c>
      <c r="N254" s="2">
        <v>7.4509803921568599E-2</v>
      </c>
      <c r="O254" s="2">
        <v>0.25476305113223702</v>
      </c>
    </row>
    <row r="255" spans="2:15" x14ac:dyDescent="0.25">
      <c r="B255" t="s">
        <v>6</v>
      </c>
      <c r="C255" t="s">
        <v>37</v>
      </c>
      <c r="D255" t="s">
        <v>17</v>
      </c>
      <c r="E255" t="s">
        <v>24</v>
      </c>
      <c r="F255" s="3"/>
      <c r="G255" s="3"/>
      <c r="H255" s="3"/>
      <c r="I255" s="3"/>
      <c r="J255" s="3" t="s">
        <v>71</v>
      </c>
      <c r="K255" s="3">
        <v>258942.177</v>
      </c>
      <c r="L255" s="2"/>
      <c r="M255" s="2"/>
      <c r="N255" s="2" t="s">
        <v>72</v>
      </c>
      <c r="O255" s="2"/>
    </row>
    <row r="256" spans="2:15" x14ac:dyDescent="0.25">
      <c r="B256" t="s">
        <v>6</v>
      </c>
      <c r="C256" t="s">
        <v>37</v>
      </c>
      <c r="D256" t="s">
        <v>17</v>
      </c>
      <c r="E256" t="s">
        <v>14</v>
      </c>
      <c r="F256" s="3">
        <v>287</v>
      </c>
      <c r="G256" s="3">
        <v>3388121.8132000002</v>
      </c>
      <c r="H256" s="3">
        <v>323</v>
      </c>
      <c r="I256" s="3">
        <v>2965743.0362399998</v>
      </c>
      <c r="J256" s="3">
        <v>343</v>
      </c>
      <c r="K256" s="3">
        <v>3173687.2664999999</v>
      </c>
      <c r="L256" s="2">
        <v>-0.111455108359133</v>
      </c>
      <c r="M256" s="2">
        <v>0.14241920887910001</v>
      </c>
      <c r="N256" s="2">
        <v>-0.16326530612244899</v>
      </c>
      <c r="O256" s="2">
        <v>6.7566375856712005E-2</v>
      </c>
    </row>
    <row r="257" spans="2:15" x14ac:dyDescent="0.25">
      <c r="B257" t="s">
        <v>6</v>
      </c>
      <c r="C257" t="s">
        <v>37</v>
      </c>
      <c r="D257" t="s">
        <v>22</v>
      </c>
      <c r="E257" t="s">
        <v>9</v>
      </c>
      <c r="F257" s="3" t="s">
        <v>71</v>
      </c>
      <c r="G257" s="3">
        <v>37660.6</v>
      </c>
      <c r="H257" s="3" t="s">
        <v>71</v>
      </c>
      <c r="I257" s="3">
        <v>20943.900000000001</v>
      </c>
      <c r="J257" s="3" t="s">
        <v>71</v>
      </c>
      <c r="K257" s="3">
        <v>11046.78</v>
      </c>
      <c r="L257" s="2" t="s">
        <v>72</v>
      </c>
      <c r="M257" s="2">
        <v>0.79816557565687396</v>
      </c>
      <c r="N257" s="2" t="s">
        <v>72</v>
      </c>
      <c r="O257" s="2">
        <v>2.4091925429853802</v>
      </c>
    </row>
    <row r="258" spans="2:15" x14ac:dyDescent="0.25">
      <c r="B258" t="s">
        <v>6</v>
      </c>
      <c r="C258" t="s">
        <v>37</v>
      </c>
      <c r="D258" t="s">
        <v>22</v>
      </c>
      <c r="E258" t="s">
        <v>10</v>
      </c>
      <c r="F258" s="3">
        <v>18</v>
      </c>
      <c r="G258" s="3">
        <v>96067.215800000005</v>
      </c>
      <c r="H258" s="3">
        <v>16</v>
      </c>
      <c r="I258" s="3">
        <v>106166.234</v>
      </c>
      <c r="J258" s="3">
        <v>16</v>
      </c>
      <c r="K258" s="3">
        <v>72441.539999999994</v>
      </c>
      <c r="L258" s="2">
        <v>0.125</v>
      </c>
      <c r="M258" s="2">
        <v>-9.51245779331307E-2</v>
      </c>
      <c r="N258" s="2">
        <v>0.125</v>
      </c>
      <c r="O258" s="2">
        <v>0.32613436710484101</v>
      </c>
    </row>
    <row r="259" spans="2:15" x14ac:dyDescent="0.25">
      <c r="B259" t="s">
        <v>6</v>
      </c>
      <c r="C259" t="s">
        <v>37</v>
      </c>
      <c r="D259" t="s">
        <v>22</v>
      </c>
      <c r="E259" t="s">
        <v>11</v>
      </c>
      <c r="F259" s="3">
        <v>11</v>
      </c>
      <c r="G259" s="3">
        <v>107855.78</v>
      </c>
      <c r="H259" s="3">
        <v>30</v>
      </c>
      <c r="I259" s="3">
        <v>283133.03999999998</v>
      </c>
      <c r="J259" s="3">
        <v>25</v>
      </c>
      <c r="K259" s="3">
        <v>224067.06</v>
      </c>
      <c r="L259" s="2">
        <v>-0.63333333333333297</v>
      </c>
      <c r="M259" s="2">
        <v>-0.61906325026567</v>
      </c>
      <c r="N259" s="2">
        <v>-0.56000000000000005</v>
      </c>
      <c r="O259" s="2">
        <v>-0.51864508776970597</v>
      </c>
    </row>
    <row r="260" spans="2:15" x14ac:dyDescent="0.25">
      <c r="B260" t="s">
        <v>6</v>
      </c>
      <c r="C260" t="s">
        <v>37</v>
      </c>
      <c r="D260" t="s">
        <v>22</v>
      </c>
      <c r="E260" t="s">
        <v>12</v>
      </c>
      <c r="F260" s="3">
        <v>21</v>
      </c>
      <c r="G260" s="3">
        <v>77987.085200000001</v>
      </c>
      <c r="H260" s="3">
        <v>21</v>
      </c>
      <c r="I260" s="3">
        <v>82210.225200000001</v>
      </c>
      <c r="J260" s="3">
        <v>9</v>
      </c>
      <c r="K260" s="3">
        <v>81700.250549999997</v>
      </c>
      <c r="L260" s="2">
        <v>0</v>
      </c>
      <c r="M260" s="2">
        <v>-5.1370008897628001E-2</v>
      </c>
      <c r="N260" s="2">
        <v>1.3333333333333299</v>
      </c>
      <c r="O260" s="2">
        <v>-4.5448640916071099E-2</v>
      </c>
    </row>
    <row r="261" spans="2:15" x14ac:dyDescent="0.25">
      <c r="B261" t="s">
        <v>6</v>
      </c>
      <c r="C261" t="s">
        <v>37</v>
      </c>
      <c r="D261" t="s">
        <v>22</v>
      </c>
      <c r="E261" t="s">
        <v>20</v>
      </c>
      <c r="F261" s="3">
        <v>5</v>
      </c>
      <c r="G261" s="3">
        <v>20687.66</v>
      </c>
      <c r="H261" s="3">
        <v>7</v>
      </c>
      <c r="I261" s="3">
        <v>34374.26</v>
      </c>
      <c r="J261" s="3" t="s">
        <v>71</v>
      </c>
      <c r="K261" s="3">
        <v>5925.96</v>
      </c>
      <c r="L261" s="2">
        <v>-0.28571428571428598</v>
      </c>
      <c r="M261" s="2">
        <v>-0.398164207753127</v>
      </c>
      <c r="N261" s="2" t="s">
        <v>72</v>
      </c>
      <c r="O261" s="2">
        <v>2.4910225516203299</v>
      </c>
    </row>
    <row r="262" spans="2:15" x14ac:dyDescent="0.25">
      <c r="B262" t="s">
        <v>6</v>
      </c>
      <c r="C262" t="s">
        <v>37</v>
      </c>
      <c r="D262" t="s">
        <v>22</v>
      </c>
      <c r="E262" t="s">
        <v>16</v>
      </c>
      <c r="F262" s="3"/>
      <c r="G262" s="3"/>
      <c r="H262" s="3"/>
      <c r="I262" s="3"/>
      <c r="J262" s="3" t="s">
        <v>71</v>
      </c>
      <c r="K262" s="3">
        <v>10137.959999999999</v>
      </c>
      <c r="L262" s="2"/>
      <c r="M262" s="2"/>
      <c r="N262" s="2" t="s">
        <v>72</v>
      </c>
      <c r="O262" s="2"/>
    </row>
    <row r="263" spans="2:15" x14ac:dyDescent="0.25">
      <c r="B263" t="s">
        <v>6</v>
      </c>
      <c r="C263" t="s">
        <v>37</v>
      </c>
      <c r="D263" t="s">
        <v>22</v>
      </c>
      <c r="E263" t="s">
        <v>33</v>
      </c>
      <c r="F263" s="3">
        <v>10</v>
      </c>
      <c r="G263" s="3">
        <v>86974.38</v>
      </c>
      <c r="H263" s="3">
        <v>14</v>
      </c>
      <c r="I263" s="3">
        <v>121569.3936</v>
      </c>
      <c r="J263" s="3">
        <v>9</v>
      </c>
      <c r="K263" s="3">
        <v>212120.08739999999</v>
      </c>
      <c r="L263" s="2">
        <v>-0.28571428571428598</v>
      </c>
      <c r="M263" s="2">
        <v>-0.28457009264871402</v>
      </c>
      <c r="N263" s="2">
        <v>0.11111111111111099</v>
      </c>
      <c r="O263" s="2">
        <v>-0.58997574880312798</v>
      </c>
    </row>
    <row r="264" spans="2:15" x14ac:dyDescent="0.25">
      <c r="B264" t="s">
        <v>6</v>
      </c>
      <c r="C264" t="s">
        <v>37</v>
      </c>
      <c r="D264" t="s">
        <v>22</v>
      </c>
      <c r="E264" t="s">
        <v>13</v>
      </c>
      <c r="F264" s="3">
        <v>192</v>
      </c>
      <c r="G264" s="3">
        <v>1162137.7664399999</v>
      </c>
      <c r="H264" s="3">
        <v>198</v>
      </c>
      <c r="I264" s="3">
        <v>1127210.37968</v>
      </c>
      <c r="J264" s="3">
        <v>131</v>
      </c>
      <c r="K264" s="3">
        <v>613698.77925000002</v>
      </c>
      <c r="L264" s="2">
        <v>-3.03030303030303E-2</v>
      </c>
      <c r="M264" s="2">
        <v>3.0985685892916701E-2</v>
      </c>
      <c r="N264" s="2">
        <v>0.465648854961832</v>
      </c>
      <c r="O264" s="2">
        <v>0.89366152538260901</v>
      </c>
    </row>
    <row r="265" spans="2:15" x14ac:dyDescent="0.25">
      <c r="B265" t="s">
        <v>6</v>
      </c>
      <c r="C265" t="s">
        <v>37</v>
      </c>
      <c r="D265" t="s">
        <v>22</v>
      </c>
      <c r="E265" t="s">
        <v>21</v>
      </c>
      <c r="F265" s="3" t="s">
        <v>71</v>
      </c>
      <c r="G265" s="3">
        <v>2175.6550000000002</v>
      </c>
      <c r="H265" s="3" t="s">
        <v>71</v>
      </c>
      <c r="I265" s="3">
        <v>24380.1744</v>
      </c>
      <c r="J265" s="3"/>
      <c r="K265" s="3"/>
      <c r="L265" s="2" t="s">
        <v>72</v>
      </c>
      <c r="M265" s="2">
        <v>-0.91076130283957302</v>
      </c>
      <c r="N265" s="2" t="s">
        <v>72</v>
      </c>
      <c r="O265" s="2"/>
    </row>
    <row r="266" spans="2:15" x14ac:dyDescent="0.25">
      <c r="B266" t="s">
        <v>6</v>
      </c>
      <c r="C266" t="s">
        <v>37</v>
      </c>
      <c r="D266" t="s">
        <v>22</v>
      </c>
      <c r="E266" t="s">
        <v>24</v>
      </c>
      <c r="F266" s="3"/>
      <c r="G266" s="3"/>
      <c r="H266" s="3" t="s">
        <v>71</v>
      </c>
      <c r="I266" s="3">
        <v>26346.959999999999</v>
      </c>
      <c r="J266" s="3" t="s">
        <v>71</v>
      </c>
      <c r="K266" s="3">
        <v>36221.58</v>
      </c>
      <c r="L266" s="2" t="s">
        <v>72</v>
      </c>
      <c r="M266" s="2"/>
      <c r="N266" s="2" t="s">
        <v>72</v>
      </c>
      <c r="O266" s="2"/>
    </row>
    <row r="267" spans="2:15" x14ac:dyDescent="0.25">
      <c r="B267" t="s">
        <v>6</v>
      </c>
      <c r="C267" t="s">
        <v>37</v>
      </c>
      <c r="D267" t="s">
        <v>22</v>
      </c>
      <c r="E267" t="s">
        <v>14</v>
      </c>
      <c r="F267" s="3">
        <v>111</v>
      </c>
      <c r="G267" s="3">
        <v>1491071.8818000001</v>
      </c>
      <c r="H267" s="3">
        <v>79</v>
      </c>
      <c r="I267" s="3">
        <v>789262.478</v>
      </c>
      <c r="J267" s="3">
        <v>83</v>
      </c>
      <c r="K267" s="3">
        <v>1086106.2143000001</v>
      </c>
      <c r="L267" s="2">
        <v>0.40506329113924</v>
      </c>
      <c r="M267" s="2">
        <v>0.88919646297945498</v>
      </c>
      <c r="N267" s="2">
        <v>0.33734939759036098</v>
      </c>
      <c r="O267" s="2">
        <v>0.37286009615643501</v>
      </c>
    </row>
    <row r="268" spans="2:15" x14ac:dyDescent="0.25">
      <c r="B268" t="s">
        <v>6</v>
      </c>
      <c r="C268" t="s">
        <v>37</v>
      </c>
      <c r="D268" t="s">
        <v>25</v>
      </c>
      <c r="E268" t="s">
        <v>24</v>
      </c>
      <c r="F268" s="3" t="s">
        <v>71</v>
      </c>
      <c r="G268" s="3">
        <v>29250.475999999999</v>
      </c>
      <c r="H268" s="3"/>
      <c r="I268" s="3"/>
      <c r="J268" s="3"/>
      <c r="K268" s="3"/>
      <c r="L268" s="2" t="s">
        <v>72</v>
      </c>
      <c r="M268" s="2"/>
      <c r="N268" s="2" t="s">
        <v>72</v>
      </c>
      <c r="O268" s="2"/>
    </row>
    <row r="269" spans="2:15" x14ac:dyDescent="0.25">
      <c r="B269" t="s">
        <v>6</v>
      </c>
      <c r="C269" t="s">
        <v>37</v>
      </c>
      <c r="D269" t="s">
        <v>25</v>
      </c>
      <c r="E269" t="s">
        <v>14</v>
      </c>
      <c r="F269" s="3" t="s">
        <v>71</v>
      </c>
      <c r="G269" s="3">
        <v>18561.98</v>
      </c>
      <c r="H269" s="3" t="s">
        <v>71</v>
      </c>
      <c r="I269" s="3">
        <v>12495.36</v>
      </c>
      <c r="J269" s="3" t="s">
        <v>71</v>
      </c>
      <c r="K269" s="3">
        <v>13390.92</v>
      </c>
      <c r="L269" s="2" t="s">
        <v>72</v>
      </c>
      <c r="M269" s="2">
        <v>0.48550982124564601</v>
      </c>
      <c r="N269" s="2" t="s">
        <v>72</v>
      </c>
      <c r="O269" s="2">
        <v>0.38616166775695798</v>
      </c>
    </row>
    <row r="270" spans="2:15" x14ac:dyDescent="0.25">
      <c r="B270" t="s">
        <v>6</v>
      </c>
      <c r="C270" t="s">
        <v>37</v>
      </c>
      <c r="D270" t="s">
        <v>29</v>
      </c>
      <c r="E270" t="s">
        <v>10</v>
      </c>
      <c r="F270" s="3" t="s">
        <v>71</v>
      </c>
      <c r="G270" s="3">
        <v>5015.6438399999997</v>
      </c>
      <c r="H270" s="3"/>
      <c r="I270" s="3"/>
      <c r="J270" s="3"/>
      <c r="K270" s="3"/>
      <c r="L270" s="2" t="s">
        <v>72</v>
      </c>
      <c r="M270" s="2"/>
      <c r="N270" s="2" t="s">
        <v>72</v>
      </c>
      <c r="O270" s="2"/>
    </row>
    <row r="271" spans="2:15" x14ac:dyDescent="0.25">
      <c r="B271" t="s">
        <v>6</v>
      </c>
      <c r="C271" t="s">
        <v>37</v>
      </c>
      <c r="D271" t="s">
        <v>29</v>
      </c>
      <c r="E271" t="s">
        <v>20</v>
      </c>
      <c r="F271" s="3"/>
      <c r="G271" s="3"/>
      <c r="H271" s="3" t="s">
        <v>71</v>
      </c>
      <c r="I271" s="3">
        <v>3182.5207999999998</v>
      </c>
      <c r="J271" s="3"/>
      <c r="K271" s="3"/>
      <c r="L271" s="2" t="s">
        <v>72</v>
      </c>
      <c r="M271" s="2"/>
      <c r="N271" s="2"/>
      <c r="O271" s="2"/>
    </row>
    <row r="272" spans="2:15" x14ac:dyDescent="0.25">
      <c r="B272" t="s">
        <v>6</v>
      </c>
      <c r="C272" t="s">
        <v>37</v>
      </c>
      <c r="D272" t="s">
        <v>29</v>
      </c>
      <c r="E272" t="s">
        <v>16</v>
      </c>
      <c r="F272" s="3"/>
      <c r="G272" s="3"/>
      <c r="H272" s="3"/>
      <c r="I272" s="3"/>
      <c r="J272" s="3" t="s">
        <v>71</v>
      </c>
      <c r="K272" s="3">
        <v>1451.7336</v>
      </c>
      <c r="L272" s="2"/>
      <c r="M272" s="2"/>
      <c r="N272" s="2" t="s">
        <v>72</v>
      </c>
      <c r="O272" s="2"/>
    </row>
    <row r="273" spans="2:15" x14ac:dyDescent="0.25">
      <c r="B273" t="s">
        <v>6</v>
      </c>
      <c r="C273" t="s">
        <v>37</v>
      </c>
      <c r="D273" t="s">
        <v>29</v>
      </c>
      <c r="E273" t="s">
        <v>13</v>
      </c>
      <c r="F273" s="3">
        <v>161</v>
      </c>
      <c r="G273" s="3">
        <v>809923.77572000003</v>
      </c>
      <c r="H273" s="3">
        <v>154</v>
      </c>
      <c r="I273" s="3">
        <v>776915.36780000001</v>
      </c>
      <c r="J273" s="3">
        <v>136</v>
      </c>
      <c r="K273" s="3">
        <v>593145.43755000003</v>
      </c>
      <c r="L273" s="2">
        <v>4.54545454545454E-2</v>
      </c>
      <c r="M273" s="2">
        <v>4.2486491177887699E-2</v>
      </c>
      <c r="N273" s="2">
        <v>0.183823529411765</v>
      </c>
      <c r="O273" s="2">
        <v>0.36547248692564799</v>
      </c>
    </row>
    <row r="274" spans="2:15" x14ac:dyDescent="0.25">
      <c r="B274" t="s">
        <v>6</v>
      </c>
      <c r="C274" t="s">
        <v>37</v>
      </c>
      <c r="D274" t="s">
        <v>29</v>
      </c>
      <c r="E274" t="s">
        <v>14</v>
      </c>
      <c r="F274" s="3" t="s">
        <v>71</v>
      </c>
      <c r="G274" s="3">
        <v>152599.26664799999</v>
      </c>
      <c r="H274" s="3" t="s">
        <v>71</v>
      </c>
      <c r="I274" s="3">
        <v>17169.338400000001</v>
      </c>
      <c r="J274" s="3" t="s">
        <v>71</v>
      </c>
      <c r="K274" s="3">
        <v>16357.832549999999</v>
      </c>
      <c r="L274" s="2" t="s">
        <v>72</v>
      </c>
      <c r="M274" s="2">
        <v>7.88789440180176</v>
      </c>
      <c r="N274" s="2" t="s">
        <v>72</v>
      </c>
      <c r="O274" s="2">
        <v>8.32881946196472</v>
      </c>
    </row>
    <row r="275" spans="2:15" x14ac:dyDescent="0.25">
      <c r="B275" t="s">
        <v>6</v>
      </c>
      <c r="C275" t="s">
        <v>37</v>
      </c>
      <c r="D275" t="s">
        <v>26</v>
      </c>
      <c r="E275" t="s">
        <v>10</v>
      </c>
      <c r="F275" s="3">
        <v>20</v>
      </c>
      <c r="G275" s="3">
        <v>64989.811199999996</v>
      </c>
      <c r="H275" s="3">
        <v>16</v>
      </c>
      <c r="I275" s="3">
        <v>58067.318399999996</v>
      </c>
      <c r="J275" s="3">
        <v>12</v>
      </c>
      <c r="K275" s="3">
        <v>43724.009700000002</v>
      </c>
      <c r="L275" s="2">
        <v>0.25</v>
      </c>
      <c r="M275" s="2">
        <v>0.11921495586061</v>
      </c>
      <c r="N275" s="2">
        <v>0.66666666666666696</v>
      </c>
      <c r="O275" s="2">
        <v>0.48636439443475799</v>
      </c>
    </row>
    <row r="276" spans="2:15" x14ac:dyDescent="0.25">
      <c r="B276" t="s">
        <v>6</v>
      </c>
      <c r="C276" t="s">
        <v>37</v>
      </c>
      <c r="D276" t="s">
        <v>26</v>
      </c>
      <c r="E276" t="s">
        <v>13</v>
      </c>
      <c r="F276" s="3">
        <v>16</v>
      </c>
      <c r="G276" s="3">
        <v>118641.79104</v>
      </c>
      <c r="H276" s="3">
        <v>19</v>
      </c>
      <c r="I276" s="3">
        <v>140279.60016</v>
      </c>
      <c r="J276" s="3">
        <v>9</v>
      </c>
      <c r="K276" s="3">
        <v>50528.037600000003</v>
      </c>
      <c r="L276" s="2">
        <v>-0.157894736842105</v>
      </c>
      <c r="M276" s="2">
        <v>-0.15424772451105101</v>
      </c>
      <c r="N276" s="2">
        <v>0.77777777777777801</v>
      </c>
      <c r="O276" s="2">
        <v>1.3480387657089601</v>
      </c>
    </row>
    <row r="277" spans="2:15" x14ac:dyDescent="0.25">
      <c r="B277" t="s">
        <v>6</v>
      </c>
      <c r="C277" t="s">
        <v>37</v>
      </c>
      <c r="D277" t="s">
        <v>26</v>
      </c>
      <c r="E277" t="s">
        <v>14</v>
      </c>
      <c r="F277" s="3"/>
      <c r="G277" s="3"/>
      <c r="H277" s="3" t="s">
        <v>71</v>
      </c>
      <c r="I277" s="3">
        <v>7790.6268</v>
      </c>
      <c r="J277" s="3"/>
      <c r="K277" s="3"/>
      <c r="L277" s="2" t="s">
        <v>72</v>
      </c>
      <c r="M277" s="2"/>
      <c r="N277" s="2"/>
      <c r="O277" s="2"/>
    </row>
    <row r="278" spans="2:15" x14ac:dyDescent="0.25">
      <c r="B278" t="s">
        <v>6</v>
      </c>
      <c r="C278" t="s">
        <v>38</v>
      </c>
      <c r="D278" t="s">
        <v>31</v>
      </c>
      <c r="E278" t="s">
        <v>21</v>
      </c>
      <c r="F278" s="3"/>
      <c r="G278" s="3"/>
      <c r="H278" s="3" t="s">
        <v>71</v>
      </c>
      <c r="I278" s="3">
        <v>2361.2159999999999</v>
      </c>
      <c r="J278" s="3" t="s">
        <v>71</v>
      </c>
      <c r="K278" s="3">
        <v>2269.6959999999999</v>
      </c>
      <c r="L278" s="2" t="s">
        <v>72</v>
      </c>
      <c r="M278" s="2"/>
      <c r="N278" s="2" t="s">
        <v>72</v>
      </c>
      <c r="O278" s="2"/>
    </row>
    <row r="279" spans="2:15" x14ac:dyDescent="0.25">
      <c r="B279" t="s">
        <v>6</v>
      </c>
      <c r="C279" t="s">
        <v>38</v>
      </c>
      <c r="D279" t="s">
        <v>8</v>
      </c>
      <c r="E279" t="s">
        <v>9</v>
      </c>
      <c r="F279" s="3" t="s">
        <v>71</v>
      </c>
      <c r="G279" s="3">
        <v>14826.4944</v>
      </c>
      <c r="H279" s="3" t="s">
        <v>71</v>
      </c>
      <c r="I279" s="3">
        <v>58921.677600000003</v>
      </c>
      <c r="J279" s="3"/>
      <c r="K279" s="3"/>
      <c r="L279" s="2" t="s">
        <v>72</v>
      </c>
      <c r="M279" s="2">
        <v>-0.74836944561130403</v>
      </c>
      <c r="N279" s="2" t="s">
        <v>72</v>
      </c>
      <c r="O279" s="2"/>
    </row>
    <row r="280" spans="2:15" x14ac:dyDescent="0.25">
      <c r="B280" t="s">
        <v>6</v>
      </c>
      <c r="C280" t="s">
        <v>38</v>
      </c>
      <c r="D280" t="s">
        <v>8</v>
      </c>
      <c r="E280" t="s">
        <v>10</v>
      </c>
      <c r="F280" s="3" t="s">
        <v>71</v>
      </c>
      <c r="G280" s="3">
        <v>23093.05716</v>
      </c>
      <c r="H280" s="3" t="s">
        <v>71</v>
      </c>
      <c r="I280" s="3">
        <v>22538.578320000001</v>
      </c>
      <c r="J280" s="3" t="s">
        <v>71</v>
      </c>
      <c r="K280" s="3">
        <v>7163.7695999999996</v>
      </c>
      <c r="L280" s="2" t="s">
        <v>72</v>
      </c>
      <c r="M280" s="2">
        <v>2.4601322768791099E-2</v>
      </c>
      <c r="N280" s="2" t="s">
        <v>72</v>
      </c>
      <c r="O280" s="2">
        <v>2.2235901556633002</v>
      </c>
    </row>
    <row r="281" spans="2:15" x14ac:dyDescent="0.25">
      <c r="B281" t="s">
        <v>6</v>
      </c>
      <c r="C281" t="s">
        <v>38</v>
      </c>
      <c r="D281" t="s">
        <v>8</v>
      </c>
      <c r="E281" t="s">
        <v>11</v>
      </c>
      <c r="F281" s="3">
        <v>31</v>
      </c>
      <c r="G281" s="3">
        <v>329361.6912</v>
      </c>
      <c r="H281" s="3">
        <v>34</v>
      </c>
      <c r="I281" s="3">
        <v>609444.04902399995</v>
      </c>
      <c r="J281" s="3">
        <v>30</v>
      </c>
      <c r="K281" s="3">
        <v>294792.82559999998</v>
      </c>
      <c r="L281" s="2">
        <v>-8.8235294117647106E-2</v>
      </c>
      <c r="M281" s="2">
        <v>-0.459570256322201</v>
      </c>
      <c r="N281" s="2">
        <v>3.3333333333333402E-2</v>
      </c>
      <c r="O281" s="2">
        <v>0.117264948797994</v>
      </c>
    </row>
    <row r="282" spans="2:15" x14ac:dyDescent="0.25">
      <c r="B282" t="s">
        <v>6</v>
      </c>
      <c r="C282" t="s">
        <v>38</v>
      </c>
      <c r="D282" t="s">
        <v>8</v>
      </c>
      <c r="E282" t="s">
        <v>12</v>
      </c>
      <c r="F282" s="3" t="s">
        <v>71</v>
      </c>
      <c r="G282" s="3">
        <v>6729.4071999999996</v>
      </c>
      <c r="H282" s="3" t="s">
        <v>71</v>
      </c>
      <c r="I282" s="3">
        <v>11544.28</v>
      </c>
      <c r="J282" s="3" t="s">
        <v>71</v>
      </c>
      <c r="K282" s="3">
        <v>8353.2384000000002</v>
      </c>
      <c r="L282" s="2" t="s">
        <v>72</v>
      </c>
      <c r="M282" s="2">
        <v>-0.41707865713582798</v>
      </c>
      <c r="N282" s="2" t="s">
        <v>72</v>
      </c>
      <c r="O282" s="2">
        <v>-0.19439540956953899</v>
      </c>
    </row>
    <row r="283" spans="2:15" x14ac:dyDescent="0.25">
      <c r="B283" t="s">
        <v>6</v>
      </c>
      <c r="C283" t="s">
        <v>38</v>
      </c>
      <c r="D283" t="s">
        <v>8</v>
      </c>
      <c r="E283" t="s">
        <v>20</v>
      </c>
      <c r="F283" s="3" t="s">
        <v>71</v>
      </c>
      <c r="G283" s="3">
        <v>4481.3455999999996</v>
      </c>
      <c r="H283" s="3" t="s">
        <v>71</v>
      </c>
      <c r="I283" s="3">
        <v>8885.8312000000005</v>
      </c>
      <c r="J283" s="3" t="s">
        <v>71</v>
      </c>
      <c r="K283" s="3">
        <v>15917.990400000001</v>
      </c>
      <c r="L283" s="2" t="s">
        <v>72</v>
      </c>
      <c r="M283" s="2">
        <v>-0.49567513729047702</v>
      </c>
      <c r="N283" s="2" t="s">
        <v>72</v>
      </c>
      <c r="O283" s="2">
        <v>-0.71847290472043501</v>
      </c>
    </row>
    <row r="284" spans="2:15" x14ac:dyDescent="0.25">
      <c r="B284" t="s">
        <v>6</v>
      </c>
      <c r="C284" t="s">
        <v>38</v>
      </c>
      <c r="D284" t="s">
        <v>8</v>
      </c>
      <c r="E284" t="s">
        <v>13</v>
      </c>
      <c r="F284" s="3">
        <v>60</v>
      </c>
      <c r="G284" s="3">
        <v>301455.56099999999</v>
      </c>
      <c r="H284" s="3">
        <v>96</v>
      </c>
      <c r="I284" s="3">
        <v>487380.69300000003</v>
      </c>
      <c r="J284" s="3">
        <v>77</v>
      </c>
      <c r="K284" s="3">
        <v>334629.88154999999</v>
      </c>
      <c r="L284" s="2">
        <v>-0.375</v>
      </c>
      <c r="M284" s="2">
        <v>-0.38147824620537502</v>
      </c>
      <c r="N284" s="2">
        <v>-0.22077922077922099</v>
      </c>
      <c r="O284" s="2">
        <v>-9.9137352576933999E-2</v>
      </c>
    </row>
    <row r="285" spans="2:15" x14ac:dyDescent="0.25">
      <c r="B285" t="s">
        <v>6</v>
      </c>
      <c r="C285" t="s">
        <v>38</v>
      </c>
      <c r="D285" t="s">
        <v>8</v>
      </c>
      <c r="E285" t="s">
        <v>14</v>
      </c>
      <c r="F285" s="3">
        <v>38</v>
      </c>
      <c r="G285" s="3">
        <v>347324.71919999999</v>
      </c>
      <c r="H285" s="3">
        <v>50</v>
      </c>
      <c r="I285" s="3">
        <v>445675.36076800001</v>
      </c>
      <c r="J285" s="3">
        <v>25</v>
      </c>
      <c r="K285" s="3">
        <v>282287.83035599999</v>
      </c>
      <c r="L285" s="2">
        <v>-0.24</v>
      </c>
      <c r="M285" s="2">
        <v>-0.22067776284181301</v>
      </c>
      <c r="N285" s="2">
        <v>0.52</v>
      </c>
      <c r="O285" s="2">
        <v>0.23039210993254799</v>
      </c>
    </row>
    <row r="286" spans="2:15" x14ac:dyDescent="0.25">
      <c r="B286" t="s">
        <v>6</v>
      </c>
      <c r="C286" t="s">
        <v>38</v>
      </c>
      <c r="D286" t="s">
        <v>15</v>
      </c>
      <c r="E286" t="s">
        <v>9</v>
      </c>
      <c r="F286" s="3" t="s">
        <v>71</v>
      </c>
      <c r="G286" s="3">
        <v>14482.4208</v>
      </c>
      <c r="H286" s="3" t="s">
        <v>71</v>
      </c>
      <c r="I286" s="3">
        <v>14178.5736</v>
      </c>
      <c r="J286" s="3"/>
      <c r="K286" s="3"/>
      <c r="L286" s="2" t="s">
        <v>72</v>
      </c>
      <c r="M286" s="2">
        <v>2.1430025937164698E-2</v>
      </c>
      <c r="N286" s="2" t="s">
        <v>72</v>
      </c>
      <c r="O286" s="2"/>
    </row>
    <row r="287" spans="2:15" x14ac:dyDescent="0.25">
      <c r="B287" t="s">
        <v>6</v>
      </c>
      <c r="C287" t="s">
        <v>38</v>
      </c>
      <c r="D287" t="s">
        <v>15</v>
      </c>
      <c r="E287" t="s">
        <v>10</v>
      </c>
      <c r="F287" s="3" t="s">
        <v>71</v>
      </c>
      <c r="G287" s="3">
        <v>4110.0340800000004</v>
      </c>
      <c r="H287" s="3" t="s">
        <v>71</v>
      </c>
      <c r="I287" s="3">
        <v>9321.2318400000004</v>
      </c>
      <c r="J287" s="3"/>
      <c r="K287" s="3"/>
      <c r="L287" s="2" t="s">
        <v>72</v>
      </c>
      <c r="M287" s="2">
        <v>-0.55906749767099495</v>
      </c>
      <c r="N287" s="2" t="s">
        <v>72</v>
      </c>
      <c r="O287" s="2"/>
    </row>
    <row r="288" spans="2:15" x14ac:dyDescent="0.25">
      <c r="B288" t="s">
        <v>6</v>
      </c>
      <c r="C288" t="s">
        <v>38</v>
      </c>
      <c r="D288" t="s">
        <v>15</v>
      </c>
      <c r="E288" t="s">
        <v>11</v>
      </c>
      <c r="F288" s="3">
        <v>13</v>
      </c>
      <c r="G288" s="3">
        <v>136487.5968</v>
      </c>
      <c r="H288" s="3">
        <v>12</v>
      </c>
      <c r="I288" s="3">
        <v>111211.2264</v>
      </c>
      <c r="J288" s="3">
        <v>17</v>
      </c>
      <c r="K288" s="3">
        <v>203640.69951000001</v>
      </c>
      <c r="L288" s="2">
        <v>8.3333333333333301E-2</v>
      </c>
      <c r="M288" s="2">
        <v>0.22728254348249899</v>
      </c>
      <c r="N288" s="2">
        <v>-0.23529411764705899</v>
      </c>
      <c r="O288" s="2">
        <v>-0.32976267942304099</v>
      </c>
    </row>
    <row r="289" spans="2:15" x14ac:dyDescent="0.25">
      <c r="B289" t="s">
        <v>6</v>
      </c>
      <c r="C289" t="s">
        <v>38</v>
      </c>
      <c r="D289" t="s">
        <v>15</v>
      </c>
      <c r="E289" t="s">
        <v>12</v>
      </c>
      <c r="F289" s="3"/>
      <c r="G289" s="3"/>
      <c r="H289" s="3" t="s">
        <v>71</v>
      </c>
      <c r="I289" s="3">
        <v>6052.39</v>
      </c>
      <c r="J289" s="3" t="s">
        <v>71</v>
      </c>
      <c r="K289" s="3">
        <v>9851.4143999999997</v>
      </c>
      <c r="L289" s="2" t="s">
        <v>72</v>
      </c>
      <c r="M289" s="2"/>
      <c r="N289" s="2" t="s">
        <v>72</v>
      </c>
      <c r="O289" s="2"/>
    </row>
    <row r="290" spans="2:15" x14ac:dyDescent="0.25">
      <c r="B290" t="s">
        <v>6</v>
      </c>
      <c r="C290" t="s">
        <v>38</v>
      </c>
      <c r="D290" t="s">
        <v>15</v>
      </c>
      <c r="E290" t="s">
        <v>19</v>
      </c>
      <c r="F290" s="3">
        <v>8</v>
      </c>
      <c r="G290" s="3">
        <v>76246.388800000001</v>
      </c>
      <c r="H290" s="3">
        <v>14</v>
      </c>
      <c r="I290" s="3">
        <v>133392.75039999999</v>
      </c>
      <c r="J290" s="3"/>
      <c r="K290" s="3"/>
      <c r="L290" s="2">
        <v>-0.42857142857142899</v>
      </c>
      <c r="M290" s="2">
        <v>-0.42840680193366798</v>
      </c>
      <c r="N290" s="2"/>
      <c r="O290" s="2"/>
    </row>
    <row r="291" spans="2:15" x14ac:dyDescent="0.25">
      <c r="B291" t="s">
        <v>6</v>
      </c>
      <c r="C291" t="s">
        <v>38</v>
      </c>
      <c r="D291" t="s">
        <v>15</v>
      </c>
      <c r="E291" t="s">
        <v>20</v>
      </c>
      <c r="F291" s="3" t="s">
        <v>71</v>
      </c>
      <c r="G291" s="3">
        <v>17557.916799999999</v>
      </c>
      <c r="H291" s="3" t="s">
        <v>71</v>
      </c>
      <c r="I291" s="3">
        <v>4440.7191999999995</v>
      </c>
      <c r="J291" s="3"/>
      <c r="K291" s="3"/>
      <c r="L291" s="2" t="s">
        <v>72</v>
      </c>
      <c r="M291" s="2">
        <v>2.9538453140653398</v>
      </c>
      <c r="N291" s="2" t="s">
        <v>72</v>
      </c>
      <c r="O291" s="2"/>
    </row>
    <row r="292" spans="2:15" x14ac:dyDescent="0.25">
      <c r="B292" t="s">
        <v>6</v>
      </c>
      <c r="C292" t="s">
        <v>38</v>
      </c>
      <c r="D292" t="s">
        <v>15</v>
      </c>
      <c r="E292" t="s">
        <v>16</v>
      </c>
      <c r="F292" s="3" t="s">
        <v>71</v>
      </c>
      <c r="G292" s="3">
        <v>8613.2448000000004</v>
      </c>
      <c r="H292" s="3" t="s">
        <v>71</v>
      </c>
      <c r="I292" s="3">
        <v>14661.897199999999</v>
      </c>
      <c r="J292" s="3"/>
      <c r="K292" s="3"/>
      <c r="L292" s="2" t="s">
        <v>72</v>
      </c>
      <c r="M292" s="2">
        <v>-0.41254227317867198</v>
      </c>
      <c r="N292" s="2" t="s">
        <v>72</v>
      </c>
      <c r="O292" s="2"/>
    </row>
    <row r="293" spans="2:15" x14ac:dyDescent="0.25">
      <c r="B293" t="s">
        <v>6</v>
      </c>
      <c r="C293" t="s">
        <v>38</v>
      </c>
      <c r="D293" t="s">
        <v>15</v>
      </c>
      <c r="E293" t="s">
        <v>33</v>
      </c>
      <c r="F293" s="3"/>
      <c r="G293" s="3"/>
      <c r="H293" s="3" t="s">
        <v>71</v>
      </c>
      <c r="I293" s="3">
        <v>11283.114</v>
      </c>
      <c r="J293" s="3"/>
      <c r="K293" s="3"/>
      <c r="L293" s="2" t="s">
        <v>72</v>
      </c>
      <c r="M293" s="2"/>
      <c r="N293" s="2"/>
      <c r="O293" s="2"/>
    </row>
    <row r="294" spans="2:15" x14ac:dyDescent="0.25">
      <c r="B294" t="s">
        <v>6</v>
      </c>
      <c r="C294" t="s">
        <v>38</v>
      </c>
      <c r="D294" t="s">
        <v>15</v>
      </c>
      <c r="E294" t="s">
        <v>13</v>
      </c>
      <c r="F294" s="3">
        <v>51</v>
      </c>
      <c r="G294" s="3">
        <v>267479.00647999998</v>
      </c>
      <c r="H294" s="3">
        <v>57</v>
      </c>
      <c r="I294" s="3">
        <v>290128.69584</v>
      </c>
      <c r="J294" s="3">
        <v>46</v>
      </c>
      <c r="K294" s="3">
        <v>192197.32380000001</v>
      </c>
      <c r="L294" s="2">
        <v>-0.105263157894737</v>
      </c>
      <c r="M294" s="2">
        <v>-7.80677323021189E-2</v>
      </c>
      <c r="N294" s="2">
        <v>0.108695652173913</v>
      </c>
      <c r="O294" s="2">
        <v>0.39168954692801999</v>
      </c>
    </row>
    <row r="295" spans="2:15" x14ac:dyDescent="0.25">
      <c r="B295" t="s">
        <v>6</v>
      </c>
      <c r="C295" t="s">
        <v>38</v>
      </c>
      <c r="D295" t="s">
        <v>15</v>
      </c>
      <c r="E295" t="s">
        <v>14</v>
      </c>
      <c r="F295" s="3">
        <v>37</v>
      </c>
      <c r="G295" s="3">
        <v>493266.016</v>
      </c>
      <c r="H295" s="3">
        <v>35</v>
      </c>
      <c r="I295" s="3">
        <v>594313.86636400002</v>
      </c>
      <c r="J295" s="3">
        <v>21</v>
      </c>
      <c r="K295" s="3">
        <v>265005.38339999999</v>
      </c>
      <c r="L295" s="2">
        <v>5.7142857142857197E-2</v>
      </c>
      <c r="M295" s="2">
        <v>-0.17002438624259</v>
      </c>
      <c r="N295" s="2">
        <v>0.76190476190476197</v>
      </c>
      <c r="O295" s="2">
        <v>0.86134337978886499</v>
      </c>
    </row>
    <row r="296" spans="2:15" x14ac:dyDescent="0.25">
      <c r="B296" t="s">
        <v>6</v>
      </c>
      <c r="C296" t="s">
        <v>38</v>
      </c>
      <c r="D296" t="s">
        <v>17</v>
      </c>
      <c r="E296" t="s">
        <v>9</v>
      </c>
      <c r="F296" s="3" t="s">
        <v>71</v>
      </c>
      <c r="G296" s="3">
        <v>14427.4704</v>
      </c>
      <c r="H296" s="3">
        <v>5</v>
      </c>
      <c r="I296" s="3">
        <v>73091.115600000005</v>
      </c>
      <c r="J296" s="3" t="s">
        <v>71</v>
      </c>
      <c r="K296" s="3">
        <v>30033.9666</v>
      </c>
      <c r="L296" s="2" t="s">
        <v>72</v>
      </c>
      <c r="M296" s="2">
        <v>-0.802609793521882</v>
      </c>
      <c r="N296" s="2" t="s">
        <v>72</v>
      </c>
      <c r="O296" s="2">
        <v>-0.51962820655197794</v>
      </c>
    </row>
    <row r="297" spans="2:15" x14ac:dyDescent="0.25">
      <c r="B297" t="s">
        <v>6</v>
      </c>
      <c r="C297" t="s">
        <v>38</v>
      </c>
      <c r="D297" t="s">
        <v>17</v>
      </c>
      <c r="E297" t="s">
        <v>14</v>
      </c>
      <c r="F297" s="3"/>
      <c r="G297" s="3"/>
      <c r="H297" s="3" t="s">
        <v>71</v>
      </c>
      <c r="I297" s="3">
        <v>4253.9799999999996</v>
      </c>
      <c r="J297" s="3"/>
      <c r="K297" s="3"/>
      <c r="L297" s="2" t="s">
        <v>72</v>
      </c>
      <c r="M297" s="2"/>
      <c r="N297" s="2"/>
      <c r="O297" s="2"/>
    </row>
    <row r="298" spans="2:15" x14ac:dyDescent="0.25">
      <c r="B298" t="s">
        <v>6</v>
      </c>
      <c r="C298" t="s">
        <v>38</v>
      </c>
      <c r="D298" t="s">
        <v>22</v>
      </c>
      <c r="E298" t="s">
        <v>9</v>
      </c>
      <c r="F298" s="3"/>
      <c r="G298" s="3"/>
      <c r="H298" s="3"/>
      <c r="I298" s="3"/>
      <c r="J298" s="3" t="s">
        <v>71</v>
      </c>
      <c r="K298" s="3">
        <v>7364.52</v>
      </c>
      <c r="L298" s="2"/>
      <c r="M298" s="2"/>
      <c r="N298" s="2" t="s">
        <v>72</v>
      </c>
      <c r="O298" s="2"/>
    </row>
    <row r="299" spans="2:15" x14ac:dyDescent="0.25">
      <c r="B299" t="s">
        <v>6</v>
      </c>
      <c r="C299" t="s">
        <v>38</v>
      </c>
      <c r="D299" t="s">
        <v>22</v>
      </c>
      <c r="E299" t="s">
        <v>23</v>
      </c>
      <c r="F299" s="3"/>
      <c r="G299" s="3"/>
      <c r="H299" s="3"/>
      <c r="I299" s="3"/>
      <c r="J299" s="3" t="s">
        <v>71</v>
      </c>
      <c r="K299" s="3">
        <v>3789.18</v>
      </c>
      <c r="L299" s="2"/>
      <c r="M299" s="2"/>
      <c r="N299" s="2" t="s">
        <v>72</v>
      </c>
      <c r="O299" s="2"/>
    </row>
    <row r="300" spans="2:15" x14ac:dyDescent="0.25">
      <c r="B300" t="s">
        <v>6</v>
      </c>
      <c r="C300" t="s">
        <v>38</v>
      </c>
      <c r="D300" t="s">
        <v>22</v>
      </c>
      <c r="E300" t="s">
        <v>10</v>
      </c>
      <c r="F300" s="3" t="s">
        <v>71</v>
      </c>
      <c r="G300" s="3">
        <v>3239.94</v>
      </c>
      <c r="H300" s="3" t="s">
        <v>71</v>
      </c>
      <c r="I300" s="3">
        <v>8955.4680000000008</v>
      </c>
      <c r="J300" s="3"/>
      <c r="K300" s="3"/>
      <c r="L300" s="2" t="s">
        <v>72</v>
      </c>
      <c r="M300" s="2">
        <v>-0.63821656221651402</v>
      </c>
      <c r="N300" s="2" t="s">
        <v>72</v>
      </c>
      <c r="O300" s="2"/>
    </row>
    <row r="301" spans="2:15" x14ac:dyDescent="0.25">
      <c r="B301" t="s">
        <v>6</v>
      </c>
      <c r="C301" t="s">
        <v>38</v>
      </c>
      <c r="D301" t="s">
        <v>22</v>
      </c>
      <c r="E301" t="s">
        <v>11</v>
      </c>
      <c r="F301" s="3" t="s">
        <v>71</v>
      </c>
      <c r="G301" s="3">
        <v>18391.060000000001</v>
      </c>
      <c r="H301" s="3" t="s">
        <v>71</v>
      </c>
      <c r="I301" s="3">
        <v>10692.16</v>
      </c>
      <c r="J301" s="3" t="s">
        <v>71</v>
      </c>
      <c r="K301" s="3">
        <v>10617.48</v>
      </c>
      <c r="L301" s="2" t="s">
        <v>72</v>
      </c>
      <c r="M301" s="2">
        <v>0.72005095322180002</v>
      </c>
      <c r="N301" s="2" t="s">
        <v>72</v>
      </c>
      <c r="O301" s="2">
        <v>0.73214924822085903</v>
      </c>
    </row>
    <row r="302" spans="2:15" x14ac:dyDescent="0.25">
      <c r="B302" t="s">
        <v>6</v>
      </c>
      <c r="C302" t="s">
        <v>38</v>
      </c>
      <c r="D302" t="s">
        <v>22</v>
      </c>
      <c r="E302" t="s">
        <v>12</v>
      </c>
      <c r="F302" s="3"/>
      <c r="G302" s="3"/>
      <c r="H302" s="3" t="s">
        <v>71</v>
      </c>
      <c r="I302" s="3">
        <v>6044.72</v>
      </c>
      <c r="J302" s="3"/>
      <c r="K302" s="3"/>
      <c r="L302" s="2" t="s">
        <v>72</v>
      </c>
      <c r="M302" s="2"/>
      <c r="N302" s="2"/>
      <c r="O302" s="2"/>
    </row>
    <row r="303" spans="2:15" x14ac:dyDescent="0.25">
      <c r="B303" t="s">
        <v>6</v>
      </c>
      <c r="C303" t="s">
        <v>38</v>
      </c>
      <c r="D303" t="s">
        <v>22</v>
      </c>
      <c r="E303" t="s">
        <v>19</v>
      </c>
      <c r="F303" s="3" t="s">
        <v>71</v>
      </c>
      <c r="G303" s="3">
        <v>6744.5259999999998</v>
      </c>
      <c r="H303" s="3"/>
      <c r="I303" s="3"/>
      <c r="J303" s="3"/>
      <c r="K303" s="3"/>
      <c r="L303" s="2" t="s">
        <v>72</v>
      </c>
      <c r="M303" s="2"/>
      <c r="N303" s="2" t="s">
        <v>72</v>
      </c>
      <c r="O303" s="2"/>
    </row>
    <row r="304" spans="2:15" x14ac:dyDescent="0.25">
      <c r="B304" t="s">
        <v>6</v>
      </c>
      <c r="C304" t="s">
        <v>38</v>
      </c>
      <c r="D304" t="s">
        <v>22</v>
      </c>
      <c r="E304" t="s">
        <v>16</v>
      </c>
      <c r="F304" s="3"/>
      <c r="G304" s="3"/>
      <c r="H304" s="3"/>
      <c r="I304" s="3"/>
      <c r="J304" s="3" t="s">
        <v>71</v>
      </c>
      <c r="K304" s="3">
        <v>13901.22</v>
      </c>
      <c r="L304" s="2"/>
      <c r="M304" s="2"/>
      <c r="N304" s="2" t="s">
        <v>72</v>
      </c>
      <c r="O304" s="2"/>
    </row>
    <row r="305" spans="2:15" x14ac:dyDescent="0.25">
      <c r="B305" t="s">
        <v>6</v>
      </c>
      <c r="C305" t="s">
        <v>38</v>
      </c>
      <c r="D305" t="s">
        <v>22</v>
      </c>
      <c r="E305" t="s">
        <v>13</v>
      </c>
      <c r="F305" s="3">
        <v>35</v>
      </c>
      <c r="G305" s="3">
        <v>179499.58919999999</v>
      </c>
      <c r="H305" s="3">
        <v>48</v>
      </c>
      <c r="I305" s="3">
        <v>258103.70800000001</v>
      </c>
      <c r="J305" s="3">
        <v>32</v>
      </c>
      <c r="K305" s="3">
        <v>156508.90168499999</v>
      </c>
      <c r="L305" s="2">
        <v>-0.27083333333333298</v>
      </c>
      <c r="M305" s="2">
        <v>-0.30454470960176999</v>
      </c>
      <c r="N305" s="2">
        <v>9.375E-2</v>
      </c>
      <c r="O305" s="2">
        <v>0.14689699606526199</v>
      </c>
    </row>
    <row r="306" spans="2:15" x14ac:dyDescent="0.25">
      <c r="B306" t="s">
        <v>6</v>
      </c>
      <c r="C306" t="s">
        <v>38</v>
      </c>
      <c r="D306" t="s">
        <v>22</v>
      </c>
      <c r="E306" t="s">
        <v>14</v>
      </c>
      <c r="F306" s="3">
        <v>15</v>
      </c>
      <c r="G306" s="3">
        <v>209767.80300000001</v>
      </c>
      <c r="H306" s="3">
        <v>9</v>
      </c>
      <c r="I306" s="3">
        <v>113169.42600000001</v>
      </c>
      <c r="J306" s="3">
        <v>9</v>
      </c>
      <c r="K306" s="3">
        <v>133023.4455</v>
      </c>
      <c r="L306" s="2">
        <v>0.66666666666666696</v>
      </c>
      <c r="M306" s="2">
        <v>0.85357309314266605</v>
      </c>
      <c r="N306" s="2">
        <v>0.66666666666666696</v>
      </c>
      <c r="O306" s="2">
        <v>0.576923543150895</v>
      </c>
    </row>
    <row r="307" spans="2:15" x14ac:dyDescent="0.25">
      <c r="B307" t="s">
        <v>6</v>
      </c>
      <c r="C307" t="s">
        <v>38</v>
      </c>
      <c r="D307" t="s">
        <v>26</v>
      </c>
      <c r="E307" t="s">
        <v>10</v>
      </c>
      <c r="F307" s="3">
        <v>6</v>
      </c>
      <c r="G307" s="3">
        <v>26567.886719999999</v>
      </c>
      <c r="H307" s="3" t="s">
        <v>71</v>
      </c>
      <c r="I307" s="3">
        <v>6699.6455999999998</v>
      </c>
      <c r="J307" s="3"/>
      <c r="K307" s="3"/>
      <c r="L307" s="2" t="s">
        <v>72</v>
      </c>
      <c r="M307" s="2">
        <v>2.9655659875501499</v>
      </c>
      <c r="N307" s="2"/>
      <c r="O307" s="2"/>
    </row>
    <row r="308" spans="2:15" x14ac:dyDescent="0.25">
      <c r="B308" t="s">
        <v>6</v>
      </c>
      <c r="C308" t="s">
        <v>38</v>
      </c>
      <c r="D308" t="s">
        <v>26</v>
      </c>
      <c r="E308" t="s">
        <v>11</v>
      </c>
      <c r="F308" s="3" t="s">
        <v>71</v>
      </c>
      <c r="G308" s="3">
        <v>23523.759999999998</v>
      </c>
      <c r="H308" s="3" t="s">
        <v>71</v>
      </c>
      <c r="I308" s="3">
        <v>10794.64</v>
      </c>
      <c r="J308" s="3"/>
      <c r="K308" s="3"/>
      <c r="L308" s="2" t="s">
        <v>72</v>
      </c>
      <c r="M308" s="2">
        <v>1.17920745851645</v>
      </c>
      <c r="N308" s="2" t="s">
        <v>72</v>
      </c>
      <c r="O308" s="2"/>
    </row>
    <row r="309" spans="2:15" x14ac:dyDescent="0.25">
      <c r="B309" t="s">
        <v>6</v>
      </c>
      <c r="C309" t="s">
        <v>38</v>
      </c>
      <c r="D309" t="s">
        <v>26</v>
      </c>
      <c r="E309" t="s">
        <v>13</v>
      </c>
      <c r="F309" s="3"/>
      <c r="G309" s="3"/>
      <c r="H309" s="3" t="s">
        <v>71</v>
      </c>
      <c r="I309" s="3">
        <v>14994.58656</v>
      </c>
      <c r="J309" s="3"/>
      <c r="K309" s="3"/>
      <c r="L309" s="2" t="s">
        <v>72</v>
      </c>
      <c r="M309" s="2"/>
      <c r="N309" s="2"/>
      <c r="O309" s="2"/>
    </row>
    <row r="310" spans="2:15" x14ac:dyDescent="0.25">
      <c r="B310" t="s">
        <v>6</v>
      </c>
      <c r="C310" t="s">
        <v>38</v>
      </c>
      <c r="D310" t="s">
        <v>26</v>
      </c>
      <c r="E310" t="s">
        <v>14</v>
      </c>
      <c r="F310" s="3" t="s">
        <v>71</v>
      </c>
      <c r="G310" s="3">
        <v>14550.58</v>
      </c>
      <c r="H310" s="3" t="s">
        <v>71</v>
      </c>
      <c r="I310" s="3">
        <v>19228.099999999999</v>
      </c>
      <c r="J310" s="3"/>
      <c r="K310" s="3"/>
      <c r="L310" s="2" t="s">
        <v>72</v>
      </c>
      <c r="M310" s="2">
        <v>-0.24326480515495499</v>
      </c>
      <c r="N310" s="2" t="s">
        <v>72</v>
      </c>
      <c r="O310" s="2"/>
    </row>
    <row r="311" spans="2:15" x14ac:dyDescent="0.25">
      <c r="B311" t="s">
        <v>6</v>
      </c>
      <c r="C311" t="s">
        <v>39</v>
      </c>
      <c r="D311" t="s">
        <v>8</v>
      </c>
      <c r="E311" t="s">
        <v>9</v>
      </c>
      <c r="F311" s="3"/>
      <c r="G311" s="3"/>
      <c r="H311" s="3" t="s">
        <v>71</v>
      </c>
      <c r="I311" s="3">
        <v>44095.183199999999</v>
      </c>
      <c r="J311" s="3"/>
      <c r="K311" s="3"/>
      <c r="L311" s="2" t="s">
        <v>72</v>
      </c>
      <c r="M311" s="2"/>
      <c r="N311" s="2"/>
      <c r="O311" s="2"/>
    </row>
    <row r="312" spans="2:15" x14ac:dyDescent="0.25">
      <c r="B312" t="s">
        <v>6</v>
      </c>
      <c r="C312" t="s">
        <v>39</v>
      </c>
      <c r="D312" t="s">
        <v>8</v>
      </c>
      <c r="E312" t="s">
        <v>10</v>
      </c>
      <c r="F312" s="3" t="s">
        <v>71</v>
      </c>
      <c r="G312" s="3">
        <v>27945.159360000001</v>
      </c>
      <c r="H312" s="3" t="s">
        <v>71</v>
      </c>
      <c r="I312" s="3">
        <v>9460.2331200000008</v>
      </c>
      <c r="J312" s="3"/>
      <c r="K312" s="3"/>
      <c r="L312" s="2" t="s">
        <v>72</v>
      </c>
      <c r="M312" s="2">
        <v>1.95396096539321</v>
      </c>
      <c r="N312" s="2" t="s">
        <v>72</v>
      </c>
      <c r="O312" s="2"/>
    </row>
    <row r="313" spans="2:15" x14ac:dyDescent="0.25">
      <c r="B313" t="s">
        <v>6</v>
      </c>
      <c r="C313" t="s">
        <v>39</v>
      </c>
      <c r="D313" t="s">
        <v>8</v>
      </c>
      <c r="E313" t="s">
        <v>11</v>
      </c>
      <c r="F313" s="3">
        <v>17</v>
      </c>
      <c r="G313" s="3">
        <v>224617.962528</v>
      </c>
      <c r="H313" s="3">
        <v>19</v>
      </c>
      <c r="I313" s="3">
        <v>198752.08319999999</v>
      </c>
      <c r="J313" s="3">
        <v>18</v>
      </c>
      <c r="K313" s="3">
        <v>164059.08480000001</v>
      </c>
      <c r="L313" s="2">
        <v>-0.105263157894737</v>
      </c>
      <c r="M313" s="2">
        <v>0.13014142499312401</v>
      </c>
      <c r="N313" s="2">
        <v>-5.5555555555555601E-2</v>
      </c>
      <c r="O313" s="2">
        <v>0.36912846247939102</v>
      </c>
    </row>
    <row r="314" spans="2:15" x14ac:dyDescent="0.25">
      <c r="B314" t="s">
        <v>6</v>
      </c>
      <c r="C314" t="s">
        <v>39</v>
      </c>
      <c r="D314" t="s">
        <v>8</v>
      </c>
      <c r="E314" t="s">
        <v>12</v>
      </c>
      <c r="F314" s="3" t="s">
        <v>71</v>
      </c>
      <c r="G314" s="3">
        <v>10505.5056</v>
      </c>
      <c r="H314" s="3"/>
      <c r="I314" s="3"/>
      <c r="J314" s="3" t="s">
        <v>71</v>
      </c>
      <c r="K314" s="3">
        <v>5770.44</v>
      </c>
      <c r="L314" s="2" t="s">
        <v>72</v>
      </c>
      <c r="M314" s="2"/>
      <c r="N314" s="2" t="s">
        <v>72</v>
      </c>
      <c r="O314" s="2">
        <v>0.82057271195957304</v>
      </c>
    </row>
    <row r="315" spans="2:15" x14ac:dyDescent="0.25">
      <c r="B315" t="s">
        <v>6</v>
      </c>
      <c r="C315" t="s">
        <v>39</v>
      </c>
      <c r="D315" t="s">
        <v>8</v>
      </c>
      <c r="E315" t="s">
        <v>19</v>
      </c>
      <c r="F315" s="3">
        <v>8</v>
      </c>
      <c r="G315" s="3">
        <v>79299.6584</v>
      </c>
      <c r="H315" s="3" t="s">
        <v>71</v>
      </c>
      <c r="I315" s="3">
        <v>19844.1296</v>
      </c>
      <c r="J315" s="3"/>
      <c r="K315" s="3"/>
      <c r="L315" s="2" t="s">
        <v>72</v>
      </c>
      <c r="M315" s="2">
        <v>2.99612681424939</v>
      </c>
      <c r="N315" s="2"/>
      <c r="O315" s="2"/>
    </row>
    <row r="316" spans="2:15" x14ac:dyDescent="0.25">
      <c r="B316" t="s">
        <v>6</v>
      </c>
      <c r="C316" t="s">
        <v>39</v>
      </c>
      <c r="D316" t="s">
        <v>8</v>
      </c>
      <c r="E316" t="s">
        <v>20</v>
      </c>
      <c r="F316" s="3" t="s">
        <v>71</v>
      </c>
      <c r="G316" s="3">
        <v>7977.8728000000001</v>
      </c>
      <c r="H316" s="3" t="s">
        <v>71</v>
      </c>
      <c r="I316" s="3">
        <v>8680.8711999999996</v>
      </c>
      <c r="J316" s="3"/>
      <c r="K316" s="3"/>
      <c r="L316" s="2" t="s">
        <v>72</v>
      </c>
      <c r="M316" s="2">
        <v>-8.0982470975954804E-2</v>
      </c>
      <c r="N316" s="2" t="s">
        <v>72</v>
      </c>
      <c r="O316" s="2"/>
    </row>
    <row r="317" spans="2:15" x14ac:dyDescent="0.25">
      <c r="B317" t="s">
        <v>6</v>
      </c>
      <c r="C317" t="s">
        <v>39</v>
      </c>
      <c r="D317" t="s">
        <v>8</v>
      </c>
      <c r="E317" t="s">
        <v>16</v>
      </c>
      <c r="F317" s="3"/>
      <c r="G317" s="3"/>
      <c r="H317" s="3" t="s">
        <v>71</v>
      </c>
      <c r="I317" s="3">
        <v>8586.6416000000008</v>
      </c>
      <c r="J317" s="3"/>
      <c r="K317" s="3"/>
      <c r="L317" s="2" t="s">
        <v>72</v>
      </c>
      <c r="M317" s="2"/>
      <c r="N317" s="2"/>
      <c r="O317" s="2"/>
    </row>
    <row r="318" spans="2:15" x14ac:dyDescent="0.25">
      <c r="B318" t="s">
        <v>6</v>
      </c>
      <c r="C318" t="s">
        <v>39</v>
      </c>
      <c r="D318" t="s">
        <v>8</v>
      </c>
      <c r="E318" t="s">
        <v>13</v>
      </c>
      <c r="F318" s="3">
        <v>202</v>
      </c>
      <c r="G318" s="3">
        <v>1046883.0060000001</v>
      </c>
      <c r="H318" s="3">
        <v>155</v>
      </c>
      <c r="I318" s="3">
        <v>808473.40500000003</v>
      </c>
      <c r="J318" s="3">
        <v>172</v>
      </c>
      <c r="K318" s="3">
        <v>748920.21794999996</v>
      </c>
      <c r="L318" s="2">
        <v>0.30322580645161301</v>
      </c>
      <c r="M318" s="2">
        <v>0.29488861294083002</v>
      </c>
      <c r="N318" s="2">
        <v>0.17441860465116299</v>
      </c>
      <c r="O318" s="2">
        <v>0.39785651516473403</v>
      </c>
    </row>
    <row r="319" spans="2:15" x14ac:dyDescent="0.25">
      <c r="B319" t="s">
        <v>6</v>
      </c>
      <c r="C319" t="s">
        <v>39</v>
      </c>
      <c r="D319" t="s">
        <v>8</v>
      </c>
      <c r="E319" t="s">
        <v>14</v>
      </c>
      <c r="F319" s="3">
        <v>34</v>
      </c>
      <c r="G319" s="3">
        <v>581996.32988800004</v>
      </c>
      <c r="H319" s="3">
        <v>47</v>
      </c>
      <c r="I319" s="3">
        <v>589228.52571199997</v>
      </c>
      <c r="J319" s="3">
        <v>31</v>
      </c>
      <c r="K319" s="3">
        <v>309530.80371000001</v>
      </c>
      <c r="L319" s="2">
        <v>-0.27659574468085102</v>
      </c>
      <c r="M319" s="2">
        <v>-1.2274008314958699E-2</v>
      </c>
      <c r="N319" s="2">
        <v>9.6774193548386997E-2</v>
      </c>
      <c r="O319" s="2">
        <v>0.88025334768707997</v>
      </c>
    </row>
    <row r="320" spans="2:15" x14ac:dyDescent="0.25">
      <c r="B320" t="s">
        <v>6</v>
      </c>
      <c r="C320" t="s">
        <v>39</v>
      </c>
      <c r="D320" t="s">
        <v>15</v>
      </c>
      <c r="E320" t="s">
        <v>9</v>
      </c>
      <c r="F320" s="3">
        <v>5</v>
      </c>
      <c r="G320" s="3">
        <v>62577.816800000001</v>
      </c>
      <c r="H320" s="3" t="s">
        <v>71</v>
      </c>
      <c r="I320" s="3">
        <v>64735.541599999997</v>
      </c>
      <c r="J320" s="3" t="s">
        <v>71</v>
      </c>
      <c r="K320" s="3">
        <v>30341.822400000001</v>
      </c>
      <c r="L320" s="2" t="s">
        <v>72</v>
      </c>
      <c r="M320" s="2">
        <v>-3.33313778902561E-2</v>
      </c>
      <c r="N320" s="2" t="s">
        <v>72</v>
      </c>
      <c r="O320" s="2">
        <v>1.06242775977754</v>
      </c>
    </row>
    <row r="321" spans="2:15" x14ac:dyDescent="0.25">
      <c r="B321" t="s">
        <v>6</v>
      </c>
      <c r="C321" t="s">
        <v>39</v>
      </c>
      <c r="D321" t="s">
        <v>15</v>
      </c>
      <c r="E321" t="s">
        <v>23</v>
      </c>
      <c r="F321" s="3"/>
      <c r="G321" s="3"/>
      <c r="H321" s="3"/>
      <c r="I321" s="3"/>
      <c r="J321" s="3" t="s">
        <v>71</v>
      </c>
      <c r="K321" s="3">
        <v>3902.8553999999999</v>
      </c>
      <c r="L321" s="2"/>
      <c r="M321" s="2"/>
      <c r="N321" s="2" t="s">
        <v>72</v>
      </c>
      <c r="O321" s="2"/>
    </row>
    <row r="322" spans="2:15" x14ac:dyDescent="0.25">
      <c r="B322" t="s">
        <v>6</v>
      </c>
      <c r="C322" t="s">
        <v>39</v>
      </c>
      <c r="D322" t="s">
        <v>15</v>
      </c>
      <c r="E322" t="s">
        <v>10</v>
      </c>
      <c r="F322" s="3">
        <v>8</v>
      </c>
      <c r="G322" s="3">
        <v>94022.148239999995</v>
      </c>
      <c r="H322" s="3" t="s">
        <v>71</v>
      </c>
      <c r="I322" s="3">
        <v>9193.13184</v>
      </c>
      <c r="J322" s="3">
        <v>6</v>
      </c>
      <c r="K322" s="3">
        <v>161989.21049999999</v>
      </c>
      <c r="L322" s="2" t="s">
        <v>72</v>
      </c>
      <c r="M322" s="2">
        <v>9.2274339013504196</v>
      </c>
      <c r="N322" s="2">
        <v>0.33333333333333298</v>
      </c>
      <c r="O322" s="2">
        <v>-0.41957771168963098</v>
      </c>
    </row>
    <row r="323" spans="2:15" x14ac:dyDescent="0.25">
      <c r="B323" t="s">
        <v>6</v>
      </c>
      <c r="C323" t="s">
        <v>39</v>
      </c>
      <c r="D323" t="s">
        <v>15</v>
      </c>
      <c r="E323" t="s">
        <v>11</v>
      </c>
      <c r="F323" s="3">
        <v>37</v>
      </c>
      <c r="G323" s="3">
        <v>950280.69831999997</v>
      </c>
      <c r="H323" s="3">
        <v>42</v>
      </c>
      <c r="I323" s="3">
        <v>409677.13520000002</v>
      </c>
      <c r="J323" s="3">
        <v>20</v>
      </c>
      <c r="K323" s="3">
        <v>138996.04860000001</v>
      </c>
      <c r="L323" s="2">
        <v>-0.119047619047619</v>
      </c>
      <c r="M323" s="2">
        <v>1.3195844158012</v>
      </c>
      <c r="N323" s="2">
        <v>0.85</v>
      </c>
      <c r="O323" s="2">
        <v>5.8367461369689604</v>
      </c>
    </row>
    <row r="324" spans="2:15" x14ac:dyDescent="0.25">
      <c r="B324" t="s">
        <v>6</v>
      </c>
      <c r="C324" t="s">
        <v>39</v>
      </c>
      <c r="D324" t="s">
        <v>15</v>
      </c>
      <c r="E324" t="s">
        <v>12</v>
      </c>
      <c r="F324" s="3">
        <v>11</v>
      </c>
      <c r="G324" s="3">
        <v>44255.500820000001</v>
      </c>
      <c r="H324" s="3">
        <v>12</v>
      </c>
      <c r="I324" s="3">
        <v>53219.660199999998</v>
      </c>
      <c r="J324" s="3">
        <v>6</v>
      </c>
      <c r="K324" s="3">
        <v>22951.593000000001</v>
      </c>
      <c r="L324" s="2">
        <v>-8.3333333333333398E-2</v>
      </c>
      <c r="M324" s="2">
        <v>-0.16843699013320601</v>
      </c>
      <c r="N324" s="2">
        <v>0.83333333333333304</v>
      </c>
      <c r="O324" s="2">
        <v>0.92821042182126501</v>
      </c>
    </row>
    <row r="325" spans="2:15" x14ac:dyDescent="0.25">
      <c r="B325" t="s">
        <v>6</v>
      </c>
      <c r="C325" t="s">
        <v>39</v>
      </c>
      <c r="D325" t="s">
        <v>15</v>
      </c>
      <c r="E325" t="s">
        <v>19</v>
      </c>
      <c r="F325" s="3" t="s">
        <v>71</v>
      </c>
      <c r="G325" s="3">
        <v>17192.968799999999</v>
      </c>
      <c r="H325" s="3" t="s">
        <v>71</v>
      </c>
      <c r="I325" s="3">
        <v>26589.2624</v>
      </c>
      <c r="J325" s="3" t="s">
        <v>71</v>
      </c>
      <c r="K325" s="3">
        <v>13130.213400000001</v>
      </c>
      <c r="L325" s="2" t="s">
        <v>72</v>
      </c>
      <c r="M325" s="2">
        <v>-0.35338677164658799</v>
      </c>
      <c r="N325" s="2" t="s">
        <v>72</v>
      </c>
      <c r="O325" s="2">
        <v>0.30942036326690597</v>
      </c>
    </row>
    <row r="326" spans="2:15" x14ac:dyDescent="0.25">
      <c r="B326" t="s">
        <v>6</v>
      </c>
      <c r="C326" t="s">
        <v>39</v>
      </c>
      <c r="D326" t="s">
        <v>15</v>
      </c>
      <c r="E326" t="s">
        <v>20</v>
      </c>
      <c r="F326" s="3" t="s">
        <v>71</v>
      </c>
      <c r="G326" s="3">
        <v>17327.336800000001</v>
      </c>
      <c r="H326" s="3">
        <v>7</v>
      </c>
      <c r="I326" s="3">
        <v>32495.717199999999</v>
      </c>
      <c r="J326" s="3" t="s">
        <v>71</v>
      </c>
      <c r="K326" s="3">
        <v>7882.4664000000002</v>
      </c>
      <c r="L326" s="2" t="s">
        <v>72</v>
      </c>
      <c r="M326" s="2">
        <v>-0.46678090859308702</v>
      </c>
      <c r="N326" s="2" t="s">
        <v>72</v>
      </c>
      <c r="O326" s="2">
        <v>1.1982125797580301</v>
      </c>
    </row>
    <row r="327" spans="2:15" x14ac:dyDescent="0.25">
      <c r="B327" t="s">
        <v>6</v>
      </c>
      <c r="C327" t="s">
        <v>39</v>
      </c>
      <c r="D327" t="s">
        <v>15</v>
      </c>
      <c r="E327" t="s">
        <v>16</v>
      </c>
      <c r="F327" s="3"/>
      <c r="G327" s="3"/>
      <c r="H327" s="3"/>
      <c r="I327" s="3"/>
      <c r="J327" s="3" t="s">
        <v>71</v>
      </c>
      <c r="K327" s="3">
        <v>2462.8535999999999</v>
      </c>
      <c r="L327" s="2"/>
      <c r="M327" s="2"/>
      <c r="N327" s="2" t="s">
        <v>72</v>
      </c>
      <c r="O327" s="2"/>
    </row>
    <row r="328" spans="2:15" x14ac:dyDescent="0.25">
      <c r="B328" t="s">
        <v>6</v>
      </c>
      <c r="C328" t="s">
        <v>39</v>
      </c>
      <c r="D328" t="s">
        <v>15</v>
      </c>
      <c r="E328" t="s">
        <v>13</v>
      </c>
      <c r="F328" s="3">
        <v>225</v>
      </c>
      <c r="G328" s="3">
        <v>1193309.78856</v>
      </c>
      <c r="H328" s="3">
        <v>193</v>
      </c>
      <c r="I328" s="3">
        <v>1025925.30192</v>
      </c>
      <c r="J328" s="3">
        <v>157</v>
      </c>
      <c r="K328" s="3">
        <v>665611.61939999997</v>
      </c>
      <c r="L328" s="2">
        <v>0.16580310880829</v>
      </c>
      <c r="M328" s="2">
        <v>0.16315465300128901</v>
      </c>
      <c r="N328" s="2">
        <v>0.43312101910827999</v>
      </c>
      <c r="O328" s="2">
        <v>0.79280191898645203</v>
      </c>
    </row>
    <row r="329" spans="2:15" x14ac:dyDescent="0.25">
      <c r="B329" t="s">
        <v>6</v>
      </c>
      <c r="C329" t="s">
        <v>39</v>
      </c>
      <c r="D329" t="s">
        <v>15</v>
      </c>
      <c r="E329" t="s">
        <v>14</v>
      </c>
      <c r="F329" s="3">
        <v>78</v>
      </c>
      <c r="G329" s="3">
        <v>830884.45734399999</v>
      </c>
      <c r="H329" s="3">
        <v>96</v>
      </c>
      <c r="I329" s="3">
        <v>1035157.0876</v>
      </c>
      <c r="J329" s="3">
        <v>79</v>
      </c>
      <c r="K329" s="3">
        <v>697465.95756000001</v>
      </c>
      <c r="L329" s="2">
        <v>-0.1875</v>
      </c>
      <c r="M329" s="2">
        <v>-0.197334909554263</v>
      </c>
      <c r="N329" s="2">
        <v>-1.26582278481012E-2</v>
      </c>
      <c r="O329" s="2">
        <v>0.19129033946079399</v>
      </c>
    </row>
    <row r="330" spans="2:15" x14ac:dyDescent="0.25">
      <c r="B330" t="s">
        <v>6</v>
      </c>
      <c r="C330" t="s">
        <v>39</v>
      </c>
      <c r="D330" t="s">
        <v>17</v>
      </c>
      <c r="E330" t="s">
        <v>9</v>
      </c>
      <c r="F330" s="3" t="s">
        <v>71</v>
      </c>
      <c r="G330" s="3">
        <v>52443.040000000001</v>
      </c>
      <c r="H330" s="3" t="s">
        <v>71</v>
      </c>
      <c r="I330" s="3">
        <v>13911.36</v>
      </c>
      <c r="J330" s="3" t="s">
        <v>71</v>
      </c>
      <c r="K330" s="3">
        <v>22093.56</v>
      </c>
      <c r="L330" s="2" t="s">
        <v>72</v>
      </c>
      <c r="M330" s="2">
        <v>2.7697996457571401</v>
      </c>
      <c r="N330" s="2" t="s">
        <v>72</v>
      </c>
      <c r="O330" s="2">
        <v>1.3736799320707</v>
      </c>
    </row>
    <row r="331" spans="2:15" x14ac:dyDescent="0.25">
      <c r="B331" t="s">
        <v>6</v>
      </c>
      <c r="C331" t="s">
        <v>39</v>
      </c>
      <c r="D331" t="s">
        <v>17</v>
      </c>
      <c r="E331" t="s">
        <v>10</v>
      </c>
      <c r="F331" s="3">
        <v>5</v>
      </c>
      <c r="G331" s="3">
        <v>20576.223839999999</v>
      </c>
      <c r="H331" s="3" t="s">
        <v>71</v>
      </c>
      <c r="I331" s="3">
        <v>19083.987359999999</v>
      </c>
      <c r="J331" s="3">
        <v>7</v>
      </c>
      <c r="K331" s="3">
        <v>20854.259999999998</v>
      </c>
      <c r="L331" s="2" t="s">
        <v>72</v>
      </c>
      <c r="M331" s="2">
        <v>7.8193118233127898E-2</v>
      </c>
      <c r="N331" s="2">
        <v>-0.28571428571428598</v>
      </c>
      <c r="O331" s="2">
        <v>-1.3332343607493099E-2</v>
      </c>
    </row>
    <row r="332" spans="2:15" x14ac:dyDescent="0.25">
      <c r="B332" t="s">
        <v>6</v>
      </c>
      <c r="C332" t="s">
        <v>39</v>
      </c>
      <c r="D332" t="s">
        <v>17</v>
      </c>
      <c r="E332" t="s">
        <v>11</v>
      </c>
      <c r="F332" s="3">
        <v>28</v>
      </c>
      <c r="G332" s="3">
        <v>220133.2</v>
      </c>
      <c r="H332" s="3">
        <v>23</v>
      </c>
      <c r="I332" s="3">
        <v>329015.44160000002</v>
      </c>
      <c r="J332" s="3">
        <v>22</v>
      </c>
      <c r="K332" s="3">
        <v>387047.20860000001</v>
      </c>
      <c r="L332" s="2">
        <v>0.217391304347826</v>
      </c>
      <c r="M332" s="2">
        <v>-0.33093353026382699</v>
      </c>
      <c r="N332" s="2">
        <v>0.27272727272727298</v>
      </c>
      <c r="O332" s="2">
        <v>-0.43124974135261102</v>
      </c>
    </row>
    <row r="333" spans="2:15" x14ac:dyDescent="0.25">
      <c r="B333" t="s">
        <v>6</v>
      </c>
      <c r="C333" t="s">
        <v>39</v>
      </c>
      <c r="D333" t="s">
        <v>17</v>
      </c>
      <c r="E333" t="s">
        <v>12</v>
      </c>
      <c r="F333" s="3" t="s">
        <v>71</v>
      </c>
      <c r="G333" s="3">
        <v>55330.300671999998</v>
      </c>
      <c r="H333" s="3" t="s">
        <v>71</v>
      </c>
      <c r="I333" s="3">
        <v>18178.68</v>
      </c>
      <c r="J333" s="3" t="s">
        <v>71</v>
      </c>
      <c r="K333" s="3">
        <v>82247.772599999997</v>
      </c>
      <c r="L333" s="2" t="s">
        <v>72</v>
      </c>
      <c r="M333" s="2">
        <v>2.0436918781781701</v>
      </c>
      <c r="N333" s="2" t="s">
        <v>72</v>
      </c>
      <c r="O333" s="2">
        <v>-0.32727295921932398</v>
      </c>
    </row>
    <row r="334" spans="2:15" x14ac:dyDescent="0.25">
      <c r="B334" t="s">
        <v>6</v>
      </c>
      <c r="C334" t="s">
        <v>39</v>
      </c>
      <c r="D334" t="s">
        <v>17</v>
      </c>
      <c r="E334" t="s">
        <v>19</v>
      </c>
      <c r="F334" s="3">
        <v>8</v>
      </c>
      <c r="G334" s="3">
        <v>74388.28</v>
      </c>
      <c r="H334" s="3" t="s">
        <v>71</v>
      </c>
      <c r="I334" s="3">
        <v>18174.34</v>
      </c>
      <c r="J334" s="3">
        <v>17</v>
      </c>
      <c r="K334" s="3">
        <v>144474.84</v>
      </c>
      <c r="L334" s="2" t="s">
        <v>72</v>
      </c>
      <c r="M334" s="2">
        <v>3.0930388668859501</v>
      </c>
      <c r="N334" s="2">
        <v>-0.52941176470588203</v>
      </c>
      <c r="O334" s="2">
        <v>-0.485112563543936</v>
      </c>
    </row>
    <row r="335" spans="2:15" x14ac:dyDescent="0.25">
      <c r="B335" t="s">
        <v>6</v>
      </c>
      <c r="C335" t="s">
        <v>39</v>
      </c>
      <c r="D335" t="s">
        <v>17</v>
      </c>
      <c r="E335" t="s">
        <v>20</v>
      </c>
      <c r="F335" s="3" t="s">
        <v>71</v>
      </c>
      <c r="G335" s="3">
        <v>17279.752799999998</v>
      </c>
      <c r="H335" s="3">
        <v>6</v>
      </c>
      <c r="I335" s="3">
        <v>24760.14</v>
      </c>
      <c r="J335" s="3" t="s">
        <v>71</v>
      </c>
      <c r="K335" s="3">
        <v>10842.66</v>
      </c>
      <c r="L335" s="2" t="s">
        <v>72</v>
      </c>
      <c r="M335" s="2">
        <v>-0.302114091438901</v>
      </c>
      <c r="N335" s="2" t="s">
        <v>72</v>
      </c>
      <c r="O335" s="2">
        <v>0.59368206694667203</v>
      </c>
    </row>
    <row r="336" spans="2:15" x14ac:dyDescent="0.25">
      <c r="B336" t="s">
        <v>6</v>
      </c>
      <c r="C336" t="s">
        <v>39</v>
      </c>
      <c r="D336" t="s">
        <v>17</v>
      </c>
      <c r="E336" t="s">
        <v>13</v>
      </c>
      <c r="F336" s="3">
        <v>167</v>
      </c>
      <c r="G336" s="3">
        <v>951158.78537599999</v>
      </c>
      <c r="H336" s="3">
        <v>168</v>
      </c>
      <c r="I336" s="3">
        <v>887454.24011999997</v>
      </c>
      <c r="J336" s="3">
        <v>118</v>
      </c>
      <c r="K336" s="3">
        <v>550838.74140000006</v>
      </c>
      <c r="L336" s="2">
        <v>-5.9523809523809304E-3</v>
      </c>
      <c r="M336" s="2">
        <v>7.1783470489009002E-2</v>
      </c>
      <c r="N336" s="2">
        <v>0.41525423728813599</v>
      </c>
      <c r="O336" s="2">
        <v>0.72674634859297504</v>
      </c>
    </row>
    <row r="337" spans="2:15" x14ac:dyDescent="0.25">
      <c r="B337" t="s">
        <v>6</v>
      </c>
      <c r="C337" t="s">
        <v>39</v>
      </c>
      <c r="D337" t="s">
        <v>17</v>
      </c>
      <c r="E337" t="s">
        <v>14</v>
      </c>
      <c r="F337" s="3">
        <v>82</v>
      </c>
      <c r="G337" s="3">
        <v>802485.17379999999</v>
      </c>
      <c r="H337" s="3">
        <v>82</v>
      </c>
      <c r="I337" s="3">
        <v>1005405.8132560001</v>
      </c>
      <c r="J337" s="3">
        <v>67</v>
      </c>
      <c r="K337" s="3">
        <v>572516.76060000004</v>
      </c>
      <c r="L337" s="2">
        <v>0</v>
      </c>
      <c r="M337" s="2">
        <v>-0.201829586402373</v>
      </c>
      <c r="N337" s="2">
        <v>0.22388059701492499</v>
      </c>
      <c r="O337" s="2">
        <v>0.40167979180031699</v>
      </c>
    </row>
    <row r="338" spans="2:15" x14ac:dyDescent="0.25">
      <c r="B338" t="s">
        <v>6</v>
      </c>
      <c r="C338" t="s">
        <v>39</v>
      </c>
      <c r="D338" t="s">
        <v>22</v>
      </c>
      <c r="E338" t="s">
        <v>10</v>
      </c>
      <c r="F338" s="3" t="s">
        <v>71</v>
      </c>
      <c r="G338" s="3">
        <v>61085.127200000003</v>
      </c>
      <c r="H338" s="3">
        <v>5</v>
      </c>
      <c r="I338" s="3">
        <v>166597.60440000001</v>
      </c>
      <c r="J338" s="3" t="s">
        <v>71</v>
      </c>
      <c r="K338" s="3">
        <v>5958.36</v>
      </c>
      <c r="L338" s="2" t="s">
        <v>72</v>
      </c>
      <c r="M338" s="2">
        <v>-0.63333730145761902</v>
      </c>
      <c r="N338" s="2" t="s">
        <v>72</v>
      </c>
      <c r="O338" s="2">
        <v>9.2520034371874207</v>
      </c>
    </row>
    <row r="339" spans="2:15" x14ac:dyDescent="0.25">
      <c r="B339" t="s">
        <v>6</v>
      </c>
      <c r="C339" t="s">
        <v>39</v>
      </c>
      <c r="D339" t="s">
        <v>22</v>
      </c>
      <c r="E339" t="s">
        <v>11</v>
      </c>
      <c r="F339" s="3" t="s">
        <v>71</v>
      </c>
      <c r="G339" s="3">
        <v>47975.698400000001</v>
      </c>
      <c r="H339" s="3">
        <v>5</v>
      </c>
      <c r="I339" s="3">
        <v>55683.42</v>
      </c>
      <c r="J339" s="3" t="s">
        <v>71</v>
      </c>
      <c r="K339" s="3">
        <v>34264.620000000003</v>
      </c>
      <c r="L339" s="2" t="s">
        <v>72</v>
      </c>
      <c r="M339" s="2">
        <v>-0.13842040593052701</v>
      </c>
      <c r="N339" s="2" t="s">
        <v>72</v>
      </c>
      <c r="O339" s="2">
        <v>0.40015264724955402</v>
      </c>
    </row>
    <row r="340" spans="2:15" x14ac:dyDescent="0.25">
      <c r="B340" t="s">
        <v>6</v>
      </c>
      <c r="C340" t="s">
        <v>39</v>
      </c>
      <c r="D340" t="s">
        <v>22</v>
      </c>
      <c r="E340" t="s">
        <v>12</v>
      </c>
      <c r="F340" s="3" t="s">
        <v>71</v>
      </c>
      <c r="G340" s="3">
        <v>25216.58</v>
      </c>
      <c r="H340" s="3" t="s">
        <v>71</v>
      </c>
      <c r="I340" s="3">
        <v>22947.54</v>
      </c>
      <c r="J340" s="3" t="s">
        <v>71</v>
      </c>
      <c r="K340" s="3">
        <v>7939.62</v>
      </c>
      <c r="L340" s="2" t="s">
        <v>72</v>
      </c>
      <c r="M340" s="2">
        <v>9.8879444158284494E-2</v>
      </c>
      <c r="N340" s="2" t="s">
        <v>72</v>
      </c>
      <c r="O340" s="2">
        <v>2.1760436897483801</v>
      </c>
    </row>
    <row r="341" spans="2:15" x14ac:dyDescent="0.25">
      <c r="B341" t="s">
        <v>6</v>
      </c>
      <c r="C341" t="s">
        <v>39</v>
      </c>
      <c r="D341" t="s">
        <v>22</v>
      </c>
      <c r="E341" t="s">
        <v>20</v>
      </c>
      <c r="F341" s="3" t="s">
        <v>71</v>
      </c>
      <c r="G341" s="3">
        <v>19211.060000000001</v>
      </c>
      <c r="H341" s="3" t="s">
        <v>71</v>
      </c>
      <c r="I341" s="3">
        <v>14606.26</v>
      </c>
      <c r="J341" s="3" t="s">
        <v>71</v>
      </c>
      <c r="K341" s="3">
        <v>1579.5</v>
      </c>
      <c r="L341" s="2" t="s">
        <v>72</v>
      </c>
      <c r="M341" s="2">
        <v>0.31526208625616697</v>
      </c>
      <c r="N341" s="2" t="s">
        <v>72</v>
      </c>
      <c r="O341" s="2">
        <v>11.162747704969901</v>
      </c>
    </row>
    <row r="342" spans="2:15" x14ac:dyDescent="0.25">
      <c r="B342" t="s">
        <v>6</v>
      </c>
      <c r="C342" t="s">
        <v>39</v>
      </c>
      <c r="D342" t="s">
        <v>22</v>
      </c>
      <c r="E342" t="s">
        <v>16</v>
      </c>
      <c r="F342" s="3"/>
      <c r="G342" s="3"/>
      <c r="H342" s="3" t="s">
        <v>71</v>
      </c>
      <c r="I342" s="3">
        <v>3533.34</v>
      </c>
      <c r="J342" s="3"/>
      <c r="K342" s="3"/>
      <c r="L342" s="2" t="s">
        <v>72</v>
      </c>
      <c r="M342" s="2"/>
      <c r="N342" s="2"/>
      <c r="O342" s="2"/>
    </row>
    <row r="343" spans="2:15" x14ac:dyDescent="0.25">
      <c r="B343" t="s">
        <v>6</v>
      </c>
      <c r="C343" t="s">
        <v>39</v>
      </c>
      <c r="D343" t="s">
        <v>22</v>
      </c>
      <c r="E343" t="s">
        <v>33</v>
      </c>
      <c r="F343" s="3" t="s">
        <v>71</v>
      </c>
      <c r="G343" s="3">
        <v>36187.6132</v>
      </c>
      <c r="H343" s="3"/>
      <c r="I343" s="3"/>
      <c r="J343" s="3"/>
      <c r="K343" s="3"/>
      <c r="L343" s="2" t="s">
        <v>72</v>
      </c>
      <c r="M343" s="2"/>
      <c r="N343" s="2" t="s">
        <v>72</v>
      </c>
      <c r="O343" s="2"/>
    </row>
    <row r="344" spans="2:15" x14ac:dyDescent="0.25">
      <c r="B344" t="s">
        <v>6</v>
      </c>
      <c r="C344" t="s">
        <v>39</v>
      </c>
      <c r="D344" t="s">
        <v>22</v>
      </c>
      <c r="E344" t="s">
        <v>14</v>
      </c>
      <c r="F344" s="3">
        <v>26</v>
      </c>
      <c r="G344" s="3">
        <v>309208.36080000002</v>
      </c>
      <c r="H344" s="3">
        <v>27</v>
      </c>
      <c r="I344" s="3">
        <v>292345.64</v>
      </c>
      <c r="J344" s="3">
        <v>27</v>
      </c>
      <c r="K344" s="3">
        <v>420180.85800000001</v>
      </c>
      <c r="L344" s="2">
        <v>-3.7037037037037097E-2</v>
      </c>
      <c r="M344" s="2">
        <v>5.7680767190507701E-2</v>
      </c>
      <c r="N344" s="2">
        <v>-3.7037037037037097E-2</v>
      </c>
      <c r="O344" s="2">
        <v>-0.26410650339525898</v>
      </c>
    </row>
    <row r="345" spans="2:15" x14ac:dyDescent="0.25">
      <c r="B345" t="s">
        <v>6</v>
      </c>
      <c r="C345" t="s">
        <v>39</v>
      </c>
      <c r="D345" t="s">
        <v>25</v>
      </c>
      <c r="E345" t="s">
        <v>11</v>
      </c>
      <c r="F345" s="3"/>
      <c r="G345" s="3"/>
      <c r="H345" s="3"/>
      <c r="I345" s="3"/>
      <c r="J345" s="3" t="s">
        <v>71</v>
      </c>
      <c r="K345" s="3">
        <v>18105.978599999999</v>
      </c>
      <c r="L345" s="2"/>
      <c r="M345" s="2"/>
      <c r="N345" s="2" t="s">
        <v>72</v>
      </c>
      <c r="O345" s="2"/>
    </row>
    <row r="346" spans="2:15" x14ac:dyDescent="0.25">
      <c r="B346" t="s">
        <v>6</v>
      </c>
      <c r="C346" t="s">
        <v>39</v>
      </c>
      <c r="D346" t="s">
        <v>25</v>
      </c>
      <c r="E346" t="s">
        <v>13</v>
      </c>
      <c r="F346" s="3"/>
      <c r="G346" s="3"/>
      <c r="H346" s="3"/>
      <c r="I346" s="3"/>
      <c r="J346" s="3">
        <v>8</v>
      </c>
      <c r="K346" s="3">
        <v>35021.1492</v>
      </c>
      <c r="L346" s="2"/>
      <c r="M346" s="2"/>
      <c r="N346" s="2"/>
      <c r="O346" s="2"/>
    </row>
    <row r="347" spans="2:15" x14ac:dyDescent="0.25">
      <c r="B347" t="s">
        <v>6</v>
      </c>
      <c r="C347" t="s">
        <v>39</v>
      </c>
      <c r="D347" t="s">
        <v>25</v>
      </c>
      <c r="E347" t="s">
        <v>14</v>
      </c>
      <c r="F347" s="3"/>
      <c r="G347" s="3"/>
      <c r="H347" s="3"/>
      <c r="I347" s="3"/>
      <c r="J347" s="3">
        <v>8</v>
      </c>
      <c r="K347" s="3">
        <v>112433.60520000001</v>
      </c>
      <c r="L347" s="2"/>
      <c r="M347" s="2"/>
      <c r="N347" s="2"/>
      <c r="O347" s="2"/>
    </row>
    <row r="348" spans="2:15" x14ac:dyDescent="0.25">
      <c r="B348" t="s">
        <v>6</v>
      </c>
      <c r="C348" t="s">
        <v>39</v>
      </c>
      <c r="D348" t="s">
        <v>26</v>
      </c>
      <c r="E348" t="s">
        <v>10</v>
      </c>
      <c r="F348" s="3" t="s">
        <v>71</v>
      </c>
      <c r="G348" s="3">
        <v>26840.784</v>
      </c>
      <c r="H348" s="3" t="s">
        <v>71</v>
      </c>
      <c r="I348" s="3">
        <v>9032.3279999999995</v>
      </c>
      <c r="J348" s="3"/>
      <c r="K348" s="3"/>
      <c r="L348" s="2" t="s">
        <v>72</v>
      </c>
      <c r="M348" s="2">
        <v>1.97163521962444</v>
      </c>
      <c r="N348" s="2" t="s">
        <v>72</v>
      </c>
      <c r="O348" s="2"/>
    </row>
    <row r="349" spans="2:15" x14ac:dyDescent="0.25">
      <c r="B349" t="s">
        <v>6</v>
      </c>
      <c r="C349" t="s">
        <v>39</v>
      </c>
      <c r="D349" t="s">
        <v>26</v>
      </c>
      <c r="E349" t="s">
        <v>14</v>
      </c>
      <c r="F349" s="3"/>
      <c r="G349" s="3"/>
      <c r="H349" s="3"/>
      <c r="I349" s="3"/>
      <c r="J349" s="3" t="s">
        <v>71</v>
      </c>
      <c r="K349" s="3">
        <v>3826.44</v>
      </c>
      <c r="L349" s="2"/>
      <c r="M349" s="2"/>
      <c r="N349" s="2" t="s">
        <v>72</v>
      </c>
      <c r="O349" s="2"/>
    </row>
    <row r="350" spans="2:15" x14ac:dyDescent="0.25">
      <c r="B350" t="s">
        <v>6</v>
      </c>
      <c r="C350" t="s">
        <v>40</v>
      </c>
      <c r="D350" t="s">
        <v>31</v>
      </c>
      <c r="E350" t="s">
        <v>11</v>
      </c>
      <c r="F350" s="3"/>
      <c r="G350" s="3"/>
      <c r="H350" s="3" t="s">
        <v>71</v>
      </c>
      <c r="I350" s="3">
        <v>2199.9119999999998</v>
      </c>
      <c r="J350" s="3" t="s">
        <v>71</v>
      </c>
      <c r="K350" s="3">
        <v>1756.34</v>
      </c>
      <c r="L350" s="2" t="s">
        <v>72</v>
      </c>
      <c r="M350" s="2"/>
      <c r="N350" s="2" t="s">
        <v>72</v>
      </c>
      <c r="O350" s="2"/>
    </row>
    <row r="351" spans="2:15" x14ac:dyDescent="0.25">
      <c r="B351" t="s">
        <v>6</v>
      </c>
      <c r="C351" t="s">
        <v>40</v>
      </c>
      <c r="D351" t="s">
        <v>8</v>
      </c>
      <c r="E351" t="s">
        <v>9</v>
      </c>
      <c r="F351" s="3" t="s">
        <v>71</v>
      </c>
      <c r="G351" s="3">
        <v>34700.515200000002</v>
      </c>
      <c r="H351" s="3" t="s">
        <v>71</v>
      </c>
      <c r="I351" s="3">
        <v>14775.2544</v>
      </c>
      <c r="J351" s="3"/>
      <c r="K351" s="3"/>
      <c r="L351" s="2" t="s">
        <v>72</v>
      </c>
      <c r="M351" s="2">
        <v>1.34855619135736</v>
      </c>
      <c r="N351" s="2" t="s">
        <v>72</v>
      </c>
      <c r="O351" s="2"/>
    </row>
    <row r="352" spans="2:15" x14ac:dyDescent="0.25">
      <c r="B352" t="s">
        <v>6</v>
      </c>
      <c r="C352" t="s">
        <v>40</v>
      </c>
      <c r="D352" t="s">
        <v>8</v>
      </c>
      <c r="E352" t="s">
        <v>10</v>
      </c>
      <c r="F352" s="3" t="s">
        <v>71</v>
      </c>
      <c r="G352" s="3">
        <v>9229.6531200000009</v>
      </c>
      <c r="H352" s="3" t="s">
        <v>71</v>
      </c>
      <c r="I352" s="3">
        <v>9422.8435200000004</v>
      </c>
      <c r="J352" s="3" t="s">
        <v>71</v>
      </c>
      <c r="K352" s="3">
        <v>7163.7695999999996</v>
      </c>
      <c r="L352" s="2" t="s">
        <v>72</v>
      </c>
      <c r="M352" s="2">
        <v>-2.0502346196236001E-2</v>
      </c>
      <c r="N352" s="2" t="s">
        <v>72</v>
      </c>
      <c r="O352" s="2">
        <v>0.288379391766034</v>
      </c>
    </row>
    <row r="353" spans="2:15" x14ac:dyDescent="0.25">
      <c r="B353" t="s">
        <v>6</v>
      </c>
      <c r="C353" t="s">
        <v>40</v>
      </c>
      <c r="D353" t="s">
        <v>8</v>
      </c>
      <c r="E353" t="s">
        <v>11</v>
      </c>
      <c r="F353" s="3">
        <v>33</v>
      </c>
      <c r="G353" s="3">
        <v>301940.36560000002</v>
      </c>
      <c r="H353" s="3">
        <v>32</v>
      </c>
      <c r="I353" s="3">
        <v>306209.80800000002</v>
      </c>
      <c r="J353" s="3">
        <v>17</v>
      </c>
      <c r="K353" s="3">
        <v>154917.35999999999</v>
      </c>
      <c r="L353" s="2">
        <v>3.125E-2</v>
      </c>
      <c r="M353" s="2">
        <v>-1.39428662585491E-2</v>
      </c>
      <c r="N353" s="2">
        <v>0.94117647058823495</v>
      </c>
      <c r="O353" s="2">
        <v>0.949041512197213</v>
      </c>
    </row>
    <row r="354" spans="2:15" x14ac:dyDescent="0.25">
      <c r="B354" t="s">
        <v>6</v>
      </c>
      <c r="C354" t="s">
        <v>40</v>
      </c>
      <c r="D354" t="s">
        <v>8</v>
      </c>
      <c r="E354" t="s">
        <v>12</v>
      </c>
      <c r="F354" s="3"/>
      <c r="G354" s="3"/>
      <c r="H354" s="3" t="s">
        <v>71</v>
      </c>
      <c r="I354" s="3">
        <v>15477.960800000001</v>
      </c>
      <c r="J354" s="3" t="s">
        <v>71</v>
      </c>
      <c r="K354" s="3">
        <v>9749.9375999999993</v>
      </c>
      <c r="L354" s="2" t="s">
        <v>72</v>
      </c>
      <c r="M354" s="2"/>
      <c r="N354" s="2" t="s">
        <v>72</v>
      </c>
      <c r="O354" s="2"/>
    </row>
    <row r="355" spans="2:15" x14ac:dyDescent="0.25">
      <c r="B355" t="s">
        <v>6</v>
      </c>
      <c r="C355" t="s">
        <v>40</v>
      </c>
      <c r="D355" t="s">
        <v>8</v>
      </c>
      <c r="E355" t="s">
        <v>20</v>
      </c>
      <c r="F355" s="3" t="s">
        <v>71</v>
      </c>
      <c r="G355" s="3">
        <v>8732.1111999999994</v>
      </c>
      <c r="H355" s="3"/>
      <c r="I355" s="3"/>
      <c r="J355" s="3" t="s">
        <v>71</v>
      </c>
      <c r="K355" s="3">
        <v>1790.9423999999999</v>
      </c>
      <c r="L355" s="2" t="s">
        <v>72</v>
      </c>
      <c r="M355" s="2"/>
      <c r="N355" s="2" t="s">
        <v>72</v>
      </c>
      <c r="O355" s="2">
        <v>3.8757074487711001</v>
      </c>
    </row>
    <row r="356" spans="2:15" x14ac:dyDescent="0.25">
      <c r="B356" t="s">
        <v>6</v>
      </c>
      <c r="C356" t="s">
        <v>40</v>
      </c>
      <c r="D356" t="s">
        <v>8</v>
      </c>
      <c r="E356" t="s">
        <v>13</v>
      </c>
      <c r="F356" s="3">
        <v>117</v>
      </c>
      <c r="G356" s="3">
        <v>604879.34991999995</v>
      </c>
      <c r="H356" s="3">
        <v>149</v>
      </c>
      <c r="I356" s="3">
        <v>797525.70239999995</v>
      </c>
      <c r="J356" s="3">
        <v>116</v>
      </c>
      <c r="K356" s="3">
        <v>502358.40120000002</v>
      </c>
      <c r="L356" s="2">
        <v>-0.21476510067114099</v>
      </c>
      <c r="M356" s="2">
        <v>-0.24155503941787401</v>
      </c>
      <c r="N356" s="2">
        <v>8.6206896551723807E-3</v>
      </c>
      <c r="O356" s="2">
        <v>0.204079295728119</v>
      </c>
    </row>
    <row r="357" spans="2:15" x14ac:dyDescent="0.25">
      <c r="B357" t="s">
        <v>6</v>
      </c>
      <c r="C357" t="s">
        <v>40</v>
      </c>
      <c r="D357" t="s">
        <v>8</v>
      </c>
      <c r="E357" t="s">
        <v>14</v>
      </c>
      <c r="F357" s="3">
        <v>53</v>
      </c>
      <c r="G357" s="3">
        <v>567559.43839999998</v>
      </c>
      <c r="H357" s="3">
        <v>50</v>
      </c>
      <c r="I357" s="3">
        <v>728003.76531199994</v>
      </c>
      <c r="J357" s="3">
        <v>45</v>
      </c>
      <c r="K357" s="3">
        <v>591652.64040000003</v>
      </c>
      <c r="L357" s="2">
        <v>6.0000000000000102E-2</v>
      </c>
      <c r="M357" s="2">
        <v>-0.220389419061917</v>
      </c>
      <c r="N357" s="2">
        <v>0.17777777777777801</v>
      </c>
      <c r="O357" s="2">
        <v>-4.0721870156298599E-2</v>
      </c>
    </row>
    <row r="358" spans="2:15" x14ac:dyDescent="0.25">
      <c r="B358" t="s">
        <v>6</v>
      </c>
      <c r="C358" t="s">
        <v>40</v>
      </c>
      <c r="D358" t="s">
        <v>15</v>
      </c>
      <c r="E358" t="s">
        <v>9</v>
      </c>
      <c r="F358" s="3" t="s">
        <v>71</v>
      </c>
      <c r="G358" s="3">
        <v>9578.0871999999999</v>
      </c>
      <c r="H358" s="3"/>
      <c r="I358" s="3"/>
      <c r="J358" s="3" t="s">
        <v>71</v>
      </c>
      <c r="K358" s="3">
        <v>30341.822400000001</v>
      </c>
      <c r="L358" s="2" t="s">
        <v>72</v>
      </c>
      <c r="M358" s="2"/>
      <c r="N358" s="2" t="s">
        <v>72</v>
      </c>
      <c r="O358" s="2">
        <v>-0.68432722749046204</v>
      </c>
    </row>
    <row r="359" spans="2:15" x14ac:dyDescent="0.25">
      <c r="B359" t="s">
        <v>6</v>
      </c>
      <c r="C359" t="s">
        <v>40</v>
      </c>
      <c r="D359" t="s">
        <v>15</v>
      </c>
      <c r="E359" t="s">
        <v>10</v>
      </c>
      <c r="F359" s="3" t="s">
        <v>71</v>
      </c>
      <c r="G359" s="3">
        <v>18668.08368</v>
      </c>
      <c r="H359" s="3"/>
      <c r="I359" s="3"/>
      <c r="J359" s="3" t="s">
        <v>71</v>
      </c>
      <c r="K359" s="3">
        <v>3847.7916</v>
      </c>
      <c r="L359" s="2" t="s">
        <v>72</v>
      </c>
      <c r="M359" s="2"/>
      <c r="N359" s="2" t="s">
        <v>72</v>
      </c>
      <c r="O359" s="2">
        <v>3.8516358526277799</v>
      </c>
    </row>
    <row r="360" spans="2:15" x14ac:dyDescent="0.25">
      <c r="B360" t="s">
        <v>6</v>
      </c>
      <c r="C360" t="s">
        <v>40</v>
      </c>
      <c r="D360" t="s">
        <v>15</v>
      </c>
      <c r="E360" t="s">
        <v>11</v>
      </c>
      <c r="F360" s="3">
        <v>9</v>
      </c>
      <c r="G360" s="3">
        <v>78895.884000000005</v>
      </c>
      <c r="H360" s="3" t="s">
        <v>71</v>
      </c>
      <c r="I360" s="3">
        <v>43236.985999999997</v>
      </c>
      <c r="J360" s="3">
        <v>7</v>
      </c>
      <c r="K360" s="3">
        <v>67858.624800000005</v>
      </c>
      <c r="L360" s="2" t="s">
        <v>72</v>
      </c>
      <c r="M360" s="2">
        <v>0.82473135384598695</v>
      </c>
      <c r="N360" s="2">
        <v>0.28571428571428598</v>
      </c>
      <c r="O360" s="2">
        <v>0.16265079394889201</v>
      </c>
    </row>
    <row r="361" spans="2:15" x14ac:dyDescent="0.25">
      <c r="B361" t="s">
        <v>6</v>
      </c>
      <c r="C361" t="s">
        <v>40</v>
      </c>
      <c r="D361" t="s">
        <v>15</v>
      </c>
      <c r="E361" t="s">
        <v>19</v>
      </c>
      <c r="F361" s="3" t="s">
        <v>71</v>
      </c>
      <c r="G361" s="3">
        <v>6748.5691999999999</v>
      </c>
      <c r="H361" s="3"/>
      <c r="I361" s="3"/>
      <c r="J361" s="3"/>
      <c r="K361" s="3"/>
      <c r="L361" s="2" t="s">
        <v>72</v>
      </c>
      <c r="M361" s="2"/>
      <c r="N361" s="2" t="s">
        <v>72</v>
      </c>
      <c r="O361" s="2"/>
    </row>
    <row r="362" spans="2:15" x14ac:dyDescent="0.25">
      <c r="B362" t="s">
        <v>6</v>
      </c>
      <c r="C362" t="s">
        <v>40</v>
      </c>
      <c r="D362" t="s">
        <v>15</v>
      </c>
      <c r="E362" t="s">
        <v>20</v>
      </c>
      <c r="F362" s="3" t="s">
        <v>71</v>
      </c>
      <c r="G362" s="3">
        <v>4568.8191999999999</v>
      </c>
      <c r="H362" s="3"/>
      <c r="I362" s="3"/>
      <c r="J362" s="3"/>
      <c r="K362" s="3"/>
      <c r="L362" s="2" t="s">
        <v>72</v>
      </c>
      <c r="M362" s="2"/>
      <c r="N362" s="2" t="s">
        <v>72</v>
      </c>
      <c r="O362" s="2"/>
    </row>
    <row r="363" spans="2:15" x14ac:dyDescent="0.25">
      <c r="B363" t="s">
        <v>6</v>
      </c>
      <c r="C363" t="s">
        <v>40</v>
      </c>
      <c r="D363" t="s">
        <v>15</v>
      </c>
      <c r="E363" t="s">
        <v>16</v>
      </c>
      <c r="F363" s="3"/>
      <c r="G363" s="3"/>
      <c r="H363" s="3"/>
      <c r="I363" s="3"/>
      <c r="J363" s="3" t="s">
        <v>71</v>
      </c>
      <c r="K363" s="3">
        <v>2462.8535999999999</v>
      </c>
      <c r="L363" s="2"/>
      <c r="M363" s="2"/>
      <c r="N363" s="2" t="s">
        <v>72</v>
      </c>
      <c r="O363" s="2"/>
    </row>
    <row r="364" spans="2:15" x14ac:dyDescent="0.25">
      <c r="B364" t="s">
        <v>6</v>
      </c>
      <c r="C364" t="s">
        <v>40</v>
      </c>
      <c r="D364" t="s">
        <v>15</v>
      </c>
      <c r="E364" t="s">
        <v>13</v>
      </c>
      <c r="F364" s="3">
        <v>21</v>
      </c>
      <c r="G364" s="3">
        <v>115212.04519999999</v>
      </c>
      <c r="H364" s="3">
        <v>25</v>
      </c>
      <c r="I364" s="3">
        <v>131403.5484</v>
      </c>
      <c r="J364" s="3">
        <v>16</v>
      </c>
      <c r="K364" s="3">
        <v>65742.835049999994</v>
      </c>
      <c r="L364" s="2">
        <v>-0.16</v>
      </c>
      <c r="M364" s="2">
        <v>-0.12321968011634001</v>
      </c>
      <c r="N364" s="2">
        <v>0.3125</v>
      </c>
      <c r="O364" s="2">
        <v>0.75246542246583503</v>
      </c>
    </row>
    <row r="365" spans="2:15" x14ac:dyDescent="0.25">
      <c r="B365" t="s">
        <v>6</v>
      </c>
      <c r="C365" t="s">
        <v>40</v>
      </c>
      <c r="D365" t="s">
        <v>15</v>
      </c>
      <c r="E365" t="s">
        <v>14</v>
      </c>
      <c r="F365" s="3">
        <v>15</v>
      </c>
      <c r="G365" s="3">
        <v>157957.28159999999</v>
      </c>
      <c r="H365" s="3">
        <v>19</v>
      </c>
      <c r="I365" s="3">
        <v>232343.42079999999</v>
      </c>
      <c r="J365" s="3">
        <v>20</v>
      </c>
      <c r="K365" s="3">
        <v>132893.3253</v>
      </c>
      <c r="L365" s="2">
        <v>-0.21052631578947401</v>
      </c>
      <c r="M365" s="2">
        <v>-0.32015599556843599</v>
      </c>
      <c r="N365" s="2">
        <v>-0.25</v>
      </c>
      <c r="O365" s="2">
        <v>0.18860207044574601</v>
      </c>
    </row>
    <row r="366" spans="2:15" x14ac:dyDescent="0.25">
      <c r="B366" t="s">
        <v>6</v>
      </c>
      <c r="C366" t="s">
        <v>40</v>
      </c>
      <c r="D366" t="s">
        <v>17</v>
      </c>
      <c r="E366" t="s">
        <v>9</v>
      </c>
      <c r="F366" s="3">
        <v>7</v>
      </c>
      <c r="G366" s="3">
        <v>100422.3</v>
      </c>
      <c r="H366" s="3"/>
      <c r="I366" s="3"/>
      <c r="J366" s="3" t="s">
        <v>71</v>
      </c>
      <c r="K366" s="3">
        <v>22093.56</v>
      </c>
      <c r="L366" s="2"/>
      <c r="M366" s="2"/>
      <c r="N366" s="2" t="s">
        <v>72</v>
      </c>
      <c r="O366" s="2">
        <v>3.5453199936995201</v>
      </c>
    </row>
    <row r="367" spans="2:15" x14ac:dyDescent="0.25">
      <c r="B367" t="s">
        <v>6</v>
      </c>
      <c r="C367" t="s">
        <v>40</v>
      </c>
      <c r="D367" t="s">
        <v>17</v>
      </c>
      <c r="E367" t="s">
        <v>10</v>
      </c>
      <c r="F367" s="3" t="s">
        <v>71</v>
      </c>
      <c r="G367" s="3">
        <v>5931.94416</v>
      </c>
      <c r="H367" s="3"/>
      <c r="I367" s="3"/>
      <c r="J367" s="3"/>
      <c r="K367" s="3"/>
      <c r="L367" s="2" t="s">
        <v>72</v>
      </c>
      <c r="M367" s="2"/>
      <c r="N367" s="2" t="s">
        <v>72</v>
      </c>
      <c r="O367" s="2"/>
    </row>
    <row r="368" spans="2:15" x14ac:dyDescent="0.25">
      <c r="B368" t="s">
        <v>6</v>
      </c>
      <c r="C368" t="s">
        <v>40</v>
      </c>
      <c r="D368" t="s">
        <v>17</v>
      </c>
      <c r="E368" t="s">
        <v>11</v>
      </c>
      <c r="F368" s="3">
        <v>17</v>
      </c>
      <c r="G368" s="3">
        <v>136082.9</v>
      </c>
      <c r="H368" s="3">
        <v>15</v>
      </c>
      <c r="I368" s="3">
        <v>106070.80560000001</v>
      </c>
      <c r="J368" s="3" t="s">
        <v>71</v>
      </c>
      <c r="K368" s="3">
        <v>29057.94</v>
      </c>
      <c r="L368" s="2">
        <v>0.133333333333333</v>
      </c>
      <c r="M368" s="2">
        <v>0.28294396587481002</v>
      </c>
      <c r="N368" s="2" t="s">
        <v>72</v>
      </c>
      <c r="O368" s="2">
        <v>3.68315716805802</v>
      </c>
    </row>
    <row r="369" spans="2:15" x14ac:dyDescent="0.25">
      <c r="B369" t="s">
        <v>6</v>
      </c>
      <c r="C369" t="s">
        <v>40</v>
      </c>
      <c r="D369" t="s">
        <v>17</v>
      </c>
      <c r="E369" t="s">
        <v>20</v>
      </c>
      <c r="F369" s="3"/>
      <c r="G369" s="3"/>
      <c r="H369" s="3" t="s">
        <v>71</v>
      </c>
      <c r="I369" s="3">
        <v>8432.7199999999993</v>
      </c>
      <c r="J369" s="3" t="s">
        <v>71</v>
      </c>
      <c r="K369" s="3">
        <v>3826.44</v>
      </c>
      <c r="L369" s="2" t="s">
        <v>72</v>
      </c>
      <c r="M369" s="2"/>
      <c r="N369" s="2" t="s">
        <v>72</v>
      </c>
      <c r="O369" s="2"/>
    </row>
    <row r="370" spans="2:15" x14ac:dyDescent="0.25">
      <c r="B370" t="s">
        <v>6</v>
      </c>
      <c r="C370" t="s">
        <v>40</v>
      </c>
      <c r="D370" t="s">
        <v>17</v>
      </c>
      <c r="E370" t="s">
        <v>13</v>
      </c>
      <c r="F370" s="3">
        <v>66</v>
      </c>
      <c r="G370" s="3">
        <v>344058.85392000002</v>
      </c>
      <c r="H370" s="3">
        <v>75</v>
      </c>
      <c r="I370" s="3">
        <v>393339.70847999997</v>
      </c>
      <c r="J370" s="3">
        <v>80</v>
      </c>
      <c r="K370" s="3">
        <v>350062.28639999998</v>
      </c>
      <c r="L370" s="2">
        <v>-0.12</v>
      </c>
      <c r="M370" s="2">
        <v>-0.12528827753098701</v>
      </c>
      <c r="N370" s="2">
        <v>-0.17499999999999999</v>
      </c>
      <c r="O370" s="2">
        <v>-1.71496122639733E-2</v>
      </c>
    </row>
    <row r="371" spans="2:15" x14ac:dyDescent="0.25">
      <c r="B371" t="s">
        <v>6</v>
      </c>
      <c r="C371" t="s">
        <v>40</v>
      </c>
      <c r="D371" t="s">
        <v>17</v>
      </c>
      <c r="E371" t="s">
        <v>14</v>
      </c>
      <c r="F371" s="3">
        <v>29</v>
      </c>
      <c r="G371" s="3">
        <v>260372.61199999999</v>
      </c>
      <c r="H371" s="3">
        <v>42</v>
      </c>
      <c r="I371" s="3">
        <v>455863.80959999998</v>
      </c>
      <c r="J371" s="3">
        <v>21</v>
      </c>
      <c r="K371" s="3">
        <v>375212.3922</v>
      </c>
      <c r="L371" s="2">
        <v>-0.30952380952380998</v>
      </c>
      <c r="M371" s="2">
        <v>-0.42883684443284698</v>
      </c>
      <c r="N371" s="2">
        <v>0.38095238095238099</v>
      </c>
      <c r="O371" s="2">
        <v>-0.30606606441395701</v>
      </c>
    </row>
    <row r="372" spans="2:15" x14ac:dyDescent="0.25">
      <c r="B372" t="s">
        <v>6</v>
      </c>
      <c r="C372" t="s">
        <v>40</v>
      </c>
      <c r="D372" t="s">
        <v>22</v>
      </c>
      <c r="E372" t="s">
        <v>9</v>
      </c>
      <c r="F372" s="3">
        <v>9</v>
      </c>
      <c r="G372" s="3">
        <v>145672.46184</v>
      </c>
      <c r="H372" s="3" t="s">
        <v>71</v>
      </c>
      <c r="I372" s="3">
        <v>58013.334199999998</v>
      </c>
      <c r="J372" s="3" t="s">
        <v>71</v>
      </c>
      <c r="K372" s="3">
        <v>22093.56</v>
      </c>
      <c r="L372" s="2" t="s">
        <v>72</v>
      </c>
      <c r="M372" s="2">
        <v>1.5110168868728799</v>
      </c>
      <c r="N372" s="2" t="s">
        <v>72</v>
      </c>
      <c r="O372" s="2">
        <v>5.5934354553996704</v>
      </c>
    </row>
    <row r="373" spans="2:15" x14ac:dyDescent="0.25">
      <c r="B373" t="s">
        <v>6</v>
      </c>
      <c r="C373" t="s">
        <v>40</v>
      </c>
      <c r="D373" t="s">
        <v>22</v>
      </c>
      <c r="E373" t="s">
        <v>10</v>
      </c>
      <c r="F373" s="3">
        <v>6</v>
      </c>
      <c r="G373" s="3">
        <v>35269.3632</v>
      </c>
      <c r="H373" s="3" t="s">
        <v>71</v>
      </c>
      <c r="I373" s="3">
        <v>272132.45159999997</v>
      </c>
      <c r="J373" s="3" t="s">
        <v>71</v>
      </c>
      <c r="K373" s="3">
        <v>6888.24</v>
      </c>
      <c r="L373" s="2" t="s">
        <v>72</v>
      </c>
      <c r="M373" s="2">
        <v>-0.87039633460605603</v>
      </c>
      <c r="N373" s="2" t="s">
        <v>72</v>
      </c>
      <c r="O373" s="2">
        <v>4.12022856346469</v>
      </c>
    </row>
    <row r="374" spans="2:15" x14ac:dyDescent="0.25">
      <c r="B374" t="s">
        <v>6</v>
      </c>
      <c r="C374" t="s">
        <v>40</v>
      </c>
      <c r="D374" t="s">
        <v>22</v>
      </c>
      <c r="E374" t="s">
        <v>28</v>
      </c>
      <c r="F374" s="3"/>
      <c r="G374" s="3"/>
      <c r="H374" s="3" t="s">
        <v>71</v>
      </c>
      <c r="I374" s="3">
        <v>14961.136</v>
      </c>
      <c r="J374" s="3"/>
      <c r="K374" s="3"/>
      <c r="L374" s="2" t="s">
        <v>72</v>
      </c>
      <c r="M374" s="2"/>
      <c r="N374" s="2"/>
      <c r="O374" s="2"/>
    </row>
    <row r="375" spans="2:15" x14ac:dyDescent="0.25">
      <c r="B375" t="s">
        <v>6</v>
      </c>
      <c r="C375" t="s">
        <v>40</v>
      </c>
      <c r="D375" t="s">
        <v>22</v>
      </c>
      <c r="E375" t="s">
        <v>11</v>
      </c>
      <c r="F375" s="3">
        <v>14</v>
      </c>
      <c r="G375" s="3">
        <v>111915.3</v>
      </c>
      <c r="H375" s="3">
        <v>13</v>
      </c>
      <c r="I375" s="3">
        <v>106311.92</v>
      </c>
      <c r="J375" s="3">
        <v>18</v>
      </c>
      <c r="K375" s="3">
        <v>153623.60999999999</v>
      </c>
      <c r="L375" s="2">
        <v>7.69230769230769E-2</v>
      </c>
      <c r="M375" s="2">
        <v>5.27069777311895E-2</v>
      </c>
      <c r="N375" s="2">
        <v>-0.22222222222222199</v>
      </c>
      <c r="O375" s="2">
        <v>-0.27149674454336797</v>
      </c>
    </row>
    <row r="376" spans="2:15" x14ac:dyDescent="0.25">
      <c r="B376" t="s">
        <v>6</v>
      </c>
      <c r="C376" t="s">
        <v>40</v>
      </c>
      <c r="D376" t="s">
        <v>22</v>
      </c>
      <c r="E376" t="s">
        <v>12</v>
      </c>
      <c r="F376" s="3">
        <v>12</v>
      </c>
      <c r="G376" s="3">
        <v>61013.62</v>
      </c>
      <c r="H376" s="3">
        <v>9</v>
      </c>
      <c r="I376" s="3">
        <v>44456.7</v>
      </c>
      <c r="J376" s="3">
        <v>16</v>
      </c>
      <c r="K376" s="3">
        <v>55083.24</v>
      </c>
      <c r="L376" s="2">
        <v>0.33333333333333298</v>
      </c>
      <c r="M376" s="2">
        <v>0.37242800297817902</v>
      </c>
      <c r="N376" s="2">
        <v>-0.25</v>
      </c>
      <c r="O376" s="2">
        <v>0.107662149140101</v>
      </c>
    </row>
    <row r="377" spans="2:15" x14ac:dyDescent="0.25">
      <c r="B377" t="s">
        <v>6</v>
      </c>
      <c r="C377" t="s">
        <v>40</v>
      </c>
      <c r="D377" t="s">
        <v>22</v>
      </c>
      <c r="E377" t="s">
        <v>19</v>
      </c>
      <c r="F377" s="3" t="s">
        <v>71</v>
      </c>
      <c r="G377" s="3">
        <v>6606.98</v>
      </c>
      <c r="H377" s="3"/>
      <c r="I377" s="3"/>
      <c r="J377" s="3"/>
      <c r="K377" s="3"/>
      <c r="L377" s="2" t="s">
        <v>72</v>
      </c>
      <c r="M377" s="2"/>
      <c r="N377" s="2" t="s">
        <v>72</v>
      </c>
      <c r="O377" s="2"/>
    </row>
    <row r="378" spans="2:15" x14ac:dyDescent="0.25">
      <c r="B378" t="s">
        <v>6</v>
      </c>
      <c r="C378" t="s">
        <v>40</v>
      </c>
      <c r="D378" t="s">
        <v>22</v>
      </c>
      <c r="E378" t="s">
        <v>20</v>
      </c>
      <c r="F378" s="3" t="s">
        <v>71</v>
      </c>
      <c r="G378" s="3">
        <v>17070.400000000001</v>
      </c>
      <c r="H378" s="3" t="s">
        <v>71</v>
      </c>
      <c r="I378" s="3">
        <v>23646.080000000002</v>
      </c>
      <c r="J378" s="3" t="s">
        <v>71</v>
      </c>
      <c r="K378" s="3">
        <v>7652.88</v>
      </c>
      <c r="L378" s="2" t="s">
        <v>72</v>
      </c>
      <c r="M378" s="2">
        <v>-0.27808753078734399</v>
      </c>
      <c r="N378" s="2" t="s">
        <v>72</v>
      </c>
      <c r="O378" s="2">
        <v>1.23058508692153</v>
      </c>
    </row>
    <row r="379" spans="2:15" x14ac:dyDescent="0.25">
      <c r="B379" t="s">
        <v>6</v>
      </c>
      <c r="C379" t="s">
        <v>40</v>
      </c>
      <c r="D379" t="s">
        <v>22</v>
      </c>
      <c r="E379" t="s">
        <v>16</v>
      </c>
      <c r="F379" s="3" t="s">
        <v>71</v>
      </c>
      <c r="G379" s="3">
        <v>6605.36</v>
      </c>
      <c r="H379" s="3" t="s">
        <v>71</v>
      </c>
      <c r="I379" s="3">
        <v>2615.58</v>
      </c>
      <c r="J379" s="3" t="s">
        <v>71</v>
      </c>
      <c r="K379" s="3">
        <v>5835.24</v>
      </c>
      <c r="L379" s="2" t="s">
        <v>72</v>
      </c>
      <c r="M379" s="2">
        <v>1.52539016202907</v>
      </c>
      <c r="N379" s="2" t="s">
        <v>72</v>
      </c>
      <c r="O379" s="2">
        <v>0.13197743366168299</v>
      </c>
    </row>
    <row r="380" spans="2:15" x14ac:dyDescent="0.25">
      <c r="B380" t="s">
        <v>6</v>
      </c>
      <c r="C380" t="s">
        <v>40</v>
      </c>
      <c r="D380" t="s">
        <v>22</v>
      </c>
      <c r="E380" t="s">
        <v>13</v>
      </c>
      <c r="F380" s="3">
        <v>187</v>
      </c>
      <c r="G380" s="3">
        <v>976095.72508</v>
      </c>
      <c r="H380" s="3">
        <v>153</v>
      </c>
      <c r="I380" s="3">
        <v>814679.30432</v>
      </c>
      <c r="J380" s="3">
        <v>116</v>
      </c>
      <c r="K380" s="3">
        <v>504178.03694999998</v>
      </c>
      <c r="L380" s="2">
        <v>0.22222222222222199</v>
      </c>
      <c r="M380" s="2">
        <v>0.19813492242169101</v>
      </c>
      <c r="N380" s="2">
        <v>0.61206896551724099</v>
      </c>
      <c r="O380" s="2">
        <v>0.93601397431915601</v>
      </c>
    </row>
    <row r="381" spans="2:15" x14ac:dyDescent="0.25">
      <c r="B381" t="s">
        <v>6</v>
      </c>
      <c r="C381" t="s">
        <v>40</v>
      </c>
      <c r="D381" t="s">
        <v>22</v>
      </c>
      <c r="E381" t="s">
        <v>21</v>
      </c>
      <c r="F381" s="3"/>
      <c r="G381" s="3"/>
      <c r="H381" s="3"/>
      <c r="I381" s="3"/>
      <c r="J381" s="3" t="s">
        <v>71</v>
      </c>
      <c r="K381" s="3">
        <v>2048.9439600000001</v>
      </c>
      <c r="L381" s="2"/>
      <c r="M381" s="2"/>
      <c r="N381" s="2" t="s">
        <v>72</v>
      </c>
      <c r="O381" s="2"/>
    </row>
    <row r="382" spans="2:15" x14ac:dyDescent="0.25">
      <c r="B382" t="s">
        <v>6</v>
      </c>
      <c r="C382" t="s">
        <v>40</v>
      </c>
      <c r="D382" t="s">
        <v>22</v>
      </c>
      <c r="E382" t="s">
        <v>14</v>
      </c>
      <c r="F382" s="3">
        <v>52</v>
      </c>
      <c r="G382" s="3">
        <v>863523.65159999998</v>
      </c>
      <c r="H382" s="3">
        <v>49</v>
      </c>
      <c r="I382" s="3">
        <v>401226.02240000002</v>
      </c>
      <c r="J382" s="3">
        <v>50</v>
      </c>
      <c r="K382" s="3">
        <v>672603.59400000004</v>
      </c>
      <c r="L382" s="2">
        <v>6.1224489795918401E-2</v>
      </c>
      <c r="M382" s="2">
        <v>1.1522124772333799</v>
      </c>
      <c r="N382" s="2">
        <v>0.04</v>
      </c>
      <c r="O382" s="2">
        <v>0.28385227094103199</v>
      </c>
    </row>
    <row r="383" spans="2:15" x14ac:dyDescent="0.25">
      <c r="B383" t="s">
        <v>6</v>
      </c>
      <c r="C383" t="s">
        <v>40</v>
      </c>
      <c r="D383" t="s">
        <v>25</v>
      </c>
      <c r="E383" t="s">
        <v>12</v>
      </c>
      <c r="F383" s="3" t="s">
        <v>71</v>
      </c>
      <c r="G383" s="3">
        <v>33902.468399999998</v>
      </c>
      <c r="H383" s="3"/>
      <c r="I383" s="3"/>
      <c r="J383" s="3"/>
      <c r="K383" s="3"/>
      <c r="L383" s="2" t="s">
        <v>72</v>
      </c>
      <c r="M383" s="2"/>
      <c r="N383" s="2" t="s">
        <v>72</v>
      </c>
      <c r="O383" s="2"/>
    </row>
    <row r="384" spans="2:15" x14ac:dyDescent="0.25">
      <c r="B384" t="s">
        <v>6</v>
      </c>
      <c r="C384" t="s">
        <v>40</v>
      </c>
      <c r="D384" t="s">
        <v>25</v>
      </c>
      <c r="E384" t="s">
        <v>14</v>
      </c>
      <c r="F384" s="3"/>
      <c r="G384" s="3"/>
      <c r="H384" s="3" t="s">
        <v>71</v>
      </c>
      <c r="I384" s="3">
        <v>4074.64</v>
      </c>
      <c r="J384" s="3"/>
      <c r="K384" s="3"/>
      <c r="L384" s="2" t="s">
        <v>72</v>
      </c>
      <c r="M384" s="2"/>
      <c r="N384" s="2"/>
      <c r="O384" s="2"/>
    </row>
    <row r="385" spans="2:15" x14ac:dyDescent="0.25">
      <c r="B385" t="s">
        <v>6</v>
      </c>
      <c r="C385" t="s">
        <v>41</v>
      </c>
      <c r="D385" t="s">
        <v>8</v>
      </c>
      <c r="E385" t="s">
        <v>10</v>
      </c>
      <c r="F385" s="3" t="s">
        <v>71</v>
      </c>
      <c r="G385" s="3">
        <v>9079.2986400000009</v>
      </c>
      <c r="H385" s="3"/>
      <c r="I385" s="3"/>
      <c r="J385" s="3"/>
      <c r="K385" s="3"/>
      <c r="L385" s="2" t="s">
        <v>72</v>
      </c>
      <c r="M385" s="2"/>
      <c r="N385" s="2" t="s">
        <v>72</v>
      </c>
      <c r="O385" s="2"/>
    </row>
    <row r="386" spans="2:15" x14ac:dyDescent="0.25">
      <c r="B386" t="s">
        <v>6</v>
      </c>
      <c r="C386" t="s">
        <v>41</v>
      </c>
      <c r="D386" t="s">
        <v>8</v>
      </c>
      <c r="E386" t="s">
        <v>11</v>
      </c>
      <c r="F386" s="3">
        <v>12</v>
      </c>
      <c r="G386" s="3">
        <v>119926.67200000001</v>
      </c>
      <c r="H386" s="3">
        <v>18</v>
      </c>
      <c r="I386" s="3">
        <v>173443.85920000001</v>
      </c>
      <c r="J386" s="3">
        <v>6</v>
      </c>
      <c r="K386" s="3">
        <v>51283.627200000003</v>
      </c>
      <c r="L386" s="2">
        <v>-0.33333333333333298</v>
      </c>
      <c r="M386" s="2">
        <v>-0.30855625241991902</v>
      </c>
      <c r="N386" s="2">
        <v>1</v>
      </c>
      <c r="O386" s="2">
        <v>1.3384982410136499</v>
      </c>
    </row>
    <row r="387" spans="2:15" x14ac:dyDescent="0.25">
      <c r="B387" t="s">
        <v>6</v>
      </c>
      <c r="C387" t="s">
        <v>41</v>
      </c>
      <c r="D387" t="s">
        <v>8</v>
      </c>
      <c r="E387" t="s">
        <v>12</v>
      </c>
      <c r="F387" s="3" t="s">
        <v>71</v>
      </c>
      <c r="G387" s="3">
        <v>9797.0823999999993</v>
      </c>
      <c r="H387" s="3" t="s">
        <v>71</v>
      </c>
      <c r="I387" s="3">
        <v>6126.64</v>
      </c>
      <c r="J387" s="3" t="s">
        <v>71</v>
      </c>
      <c r="K387" s="3">
        <v>9790.3727999999992</v>
      </c>
      <c r="L387" s="2" t="s">
        <v>72</v>
      </c>
      <c r="M387" s="2">
        <v>0.599095491166447</v>
      </c>
      <c r="N387" s="2" t="s">
        <v>72</v>
      </c>
      <c r="O387" s="2">
        <v>6.8532630340700795E-4</v>
      </c>
    </row>
    <row r="388" spans="2:15" x14ac:dyDescent="0.25">
      <c r="B388" t="s">
        <v>6</v>
      </c>
      <c r="C388" t="s">
        <v>41</v>
      </c>
      <c r="D388" t="s">
        <v>8</v>
      </c>
      <c r="E388" t="s">
        <v>13</v>
      </c>
      <c r="F388" s="3">
        <v>211</v>
      </c>
      <c r="G388" s="3">
        <v>1063155.40484</v>
      </c>
      <c r="H388" s="3">
        <v>231</v>
      </c>
      <c r="I388" s="3">
        <v>1188241.7895200001</v>
      </c>
      <c r="J388" s="3">
        <v>187</v>
      </c>
      <c r="K388" s="3">
        <v>820034.62950000004</v>
      </c>
      <c r="L388" s="2">
        <v>-8.6580086580086493E-2</v>
      </c>
      <c r="M388" s="2">
        <v>-0.10527014432856301</v>
      </c>
      <c r="N388" s="2">
        <v>0.12834224598930499</v>
      </c>
      <c r="O388" s="2">
        <v>0.29647622989804501</v>
      </c>
    </row>
    <row r="389" spans="2:15" x14ac:dyDescent="0.25">
      <c r="B389" t="s">
        <v>6</v>
      </c>
      <c r="C389" t="s">
        <v>41</v>
      </c>
      <c r="D389" t="s">
        <v>8</v>
      </c>
      <c r="E389" t="s">
        <v>14</v>
      </c>
      <c r="F389" s="3">
        <v>45</v>
      </c>
      <c r="G389" s="3">
        <v>782336.36097599997</v>
      </c>
      <c r="H389" s="3">
        <v>59</v>
      </c>
      <c r="I389" s="3">
        <v>855156.12341600005</v>
      </c>
      <c r="J389" s="3">
        <v>30</v>
      </c>
      <c r="K389" s="3">
        <v>400357.33919999999</v>
      </c>
      <c r="L389" s="2">
        <v>-0.23728813559322001</v>
      </c>
      <c r="M389" s="2">
        <v>-8.5153763676642805E-2</v>
      </c>
      <c r="N389" s="2">
        <v>0.5</v>
      </c>
      <c r="O389" s="2">
        <v>0.95409521538752395</v>
      </c>
    </row>
    <row r="390" spans="2:15" x14ac:dyDescent="0.25">
      <c r="B390" t="s">
        <v>6</v>
      </c>
      <c r="C390" t="s">
        <v>41</v>
      </c>
      <c r="D390" t="s">
        <v>15</v>
      </c>
      <c r="E390" t="s">
        <v>9</v>
      </c>
      <c r="F390" s="3" t="s">
        <v>71</v>
      </c>
      <c r="G390" s="3">
        <v>14994.8208</v>
      </c>
      <c r="H390" s="3" t="s">
        <v>71</v>
      </c>
      <c r="I390" s="3">
        <v>14328.700800000001</v>
      </c>
      <c r="J390" s="3"/>
      <c r="K390" s="3"/>
      <c r="L390" s="2" t="s">
        <v>72</v>
      </c>
      <c r="M390" s="2">
        <v>4.6488513459643097E-2</v>
      </c>
      <c r="N390" s="2" t="s">
        <v>72</v>
      </c>
      <c r="O390" s="2"/>
    </row>
    <row r="391" spans="2:15" x14ac:dyDescent="0.25">
      <c r="B391" t="s">
        <v>6</v>
      </c>
      <c r="C391" t="s">
        <v>41</v>
      </c>
      <c r="D391" t="s">
        <v>15</v>
      </c>
      <c r="E391" t="s">
        <v>10</v>
      </c>
      <c r="F391" s="3" t="s">
        <v>71</v>
      </c>
      <c r="G391" s="3">
        <v>9065.0318399999996</v>
      </c>
      <c r="H391" s="3"/>
      <c r="I391" s="3"/>
      <c r="J391" s="3"/>
      <c r="K391" s="3"/>
      <c r="L391" s="2" t="s">
        <v>72</v>
      </c>
      <c r="M391" s="2"/>
      <c r="N391" s="2" t="s">
        <v>72</v>
      </c>
      <c r="O391" s="2"/>
    </row>
    <row r="392" spans="2:15" x14ac:dyDescent="0.25">
      <c r="B392" t="s">
        <v>6</v>
      </c>
      <c r="C392" t="s">
        <v>41</v>
      </c>
      <c r="D392" t="s">
        <v>15</v>
      </c>
      <c r="E392" t="s">
        <v>11</v>
      </c>
      <c r="F392" s="3">
        <v>5</v>
      </c>
      <c r="G392" s="3">
        <v>63901.470800000003</v>
      </c>
      <c r="H392" s="3">
        <v>5</v>
      </c>
      <c r="I392" s="3">
        <v>83866.236076000001</v>
      </c>
      <c r="J392" s="3">
        <v>6</v>
      </c>
      <c r="K392" s="3">
        <v>56658.981599999999</v>
      </c>
      <c r="L392" s="2">
        <v>0</v>
      </c>
      <c r="M392" s="2">
        <v>-0.23805486224406</v>
      </c>
      <c r="N392" s="2">
        <v>-0.16666666666666699</v>
      </c>
      <c r="O392" s="2">
        <v>0.127825968548648</v>
      </c>
    </row>
    <row r="393" spans="2:15" x14ac:dyDescent="0.25">
      <c r="B393" t="s">
        <v>6</v>
      </c>
      <c r="C393" t="s">
        <v>41</v>
      </c>
      <c r="D393" t="s">
        <v>15</v>
      </c>
      <c r="E393" t="s">
        <v>12</v>
      </c>
      <c r="F393" s="3" t="s">
        <v>71</v>
      </c>
      <c r="G393" s="3">
        <v>41245.2984</v>
      </c>
      <c r="H393" s="3"/>
      <c r="I393" s="3"/>
      <c r="J393" s="3"/>
      <c r="K393" s="3"/>
      <c r="L393" s="2" t="s">
        <v>72</v>
      </c>
      <c r="M393" s="2"/>
      <c r="N393" s="2" t="s">
        <v>72</v>
      </c>
      <c r="O393" s="2"/>
    </row>
    <row r="394" spans="2:15" x14ac:dyDescent="0.25">
      <c r="B394" t="s">
        <v>6</v>
      </c>
      <c r="C394" t="s">
        <v>41</v>
      </c>
      <c r="D394" t="s">
        <v>15</v>
      </c>
      <c r="E394" t="s">
        <v>16</v>
      </c>
      <c r="F394" s="3" t="s">
        <v>71</v>
      </c>
      <c r="G394" s="3">
        <v>6897.2464</v>
      </c>
      <c r="H394" s="3" t="s">
        <v>71</v>
      </c>
      <c r="I394" s="3">
        <v>2871.0816</v>
      </c>
      <c r="J394" s="3"/>
      <c r="K394" s="3"/>
      <c r="L394" s="2" t="s">
        <v>72</v>
      </c>
      <c r="M394" s="2">
        <v>1.4023163953264199</v>
      </c>
      <c r="N394" s="2" t="s">
        <v>72</v>
      </c>
      <c r="O394" s="2"/>
    </row>
    <row r="395" spans="2:15" x14ac:dyDescent="0.25">
      <c r="B395" t="s">
        <v>6</v>
      </c>
      <c r="C395" t="s">
        <v>41</v>
      </c>
      <c r="D395" t="s">
        <v>15</v>
      </c>
      <c r="E395" t="s">
        <v>13</v>
      </c>
      <c r="F395" s="3">
        <v>83</v>
      </c>
      <c r="G395" s="3">
        <v>426589.18703999999</v>
      </c>
      <c r="H395" s="3">
        <v>95</v>
      </c>
      <c r="I395" s="3">
        <v>488683.08600000001</v>
      </c>
      <c r="J395" s="3">
        <v>87</v>
      </c>
      <c r="K395" s="3">
        <v>384326.6274</v>
      </c>
      <c r="L395" s="2">
        <v>-0.12631578947368399</v>
      </c>
      <c r="M395" s="2">
        <v>-0.12706373668107701</v>
      </c>
      <c r="N395" s="2">
        <v>-4.5977011494252901E-2</v>
      </c>
      <c r="O395" s="2">
        <v>0.10996521351099101</v>
      </c>
    </row>
    <row r="396" spans="2:15" x14ac:dyDescent="0.25">
      <c r="B396" t="s">
        <v>6</v>
      </c>
      <c r="C396" t="s">
        <v>41</v>
      </c>
      <c r="D396" t="s">
        <v>15</v>
      </c>
      <c r="E396" t="s">
        <v>14</v>
      </c>
      <c r="F396" s="3">
        <v>25</v>
      </c>
      <c r="G396" s="3">
        <v>405136.85550000001</v>
      </c>
      <c r="H396" s="3">
        <v>40</v>
      </c>
      <c r="I396" s="3">
        <v>454854.152</v>
      </c>
      <c r="J396" s="3">
        <v>26</v>
      </c>
      <c r="K396" s="3">
        <v>406658.75021999999</v>
      </c>
      <c r="L396" s="2">
        <v>-0.375</v>
      </c>
      <c r="M396" s="2">
        <v>-0.109303820315572</v>
      </c>
      <c r="N396" s="2">
        <v>-3.8461538461538401E-2</v>
      </c>
      <c r="O396" s="2">
        <v>-3.74243691836618E-3</v>
      </c>
    </row>
    <row r="397" spans="2:15" x14ac:dyDescent="0.25">
      <c r="B397" t="s">
        <v>6</v>
      </c>
      <c r="C397" t="s">
        <v>41</v>
      </c>
      <c r="D397" t="s">
        <v>17</v>
      </c>
      <c r="E397" t="s">
        <v>9</v>
      </c>
      <c r="F397" s="3">
        <v>11</v>
      </c>
      <c r="G397" s="3">
        <v>151001.07999999999</v>
      </c>
      <c r="H397" s="3">
        <v>6</v>
      </c>
      <c r="I397" s="3">
        <v>77181.259999999995</v>
      </c>
      <c r="J397" s="3">
        <v>10</v>
      </c>
      <c r="K397" s="3">
        <v>73645.2</v>
      </c>
      <c r="L397" s="2">
        <v>0.83333333333333304</v>
      </c>
      <c r="M397" s="2">
        <v>0.956447458877971</v>
      </c>
      <c r="N397" s="2">
        <v>0.1</v>
      </c>
      <c r="O397" s="2">
        <v>1.05038590430877</v>
      </c>
    </row>
    <row r="398" spans="2:15" x14ac:dyDescent="0.25">
      <c r="B398" t="s">
        <v>6</v>
      </c>
      <c r="C398" t="s">
        <v>41</v>
      </c>
      <c r="D398" t="s">
        <v>17</v>
      </c>
      <c r="E398" t="s">
        <v>10</v>
      </c>
      <c r="F398" s="3">
        <v>14</v>
      </c>
      <c r="G398" s="3">
        <v>124186.082194</v>
      </c>
      <c r="H398" s="3">
        <v>5</v>
      </c>
      <c r="I398" s="3">
        <v>70182.305760000003</v>
      </c>
      <c r="J398" s="3">
        <v>8</v>
      </c>
      <c r="K398" s="3">
        <v>40108.14</v>
      </c>
      <c r="L398" s="2">
        <v>1.8</v>
      </c>
      <c r="M398" s="2">
        <v>0.76947851526387301</v>
      </c>
      <c r="N398" s="2">
        <v>0.75</v>
      </c>
      <c r="O398" s="2">
        <v>2.0962812584677302</v>
      </c>
    </row>
    <row r="399" spans="2:15" x14ac:dyDescent="0.25">
      <c r="B399" t="s">
        <v>6</v>
      </c>
      <c r="C399" t="s">
        <v>41</v>
      </c>
      <c r="D399" t="s">
        <v>17</v>
      </c>
      <c r="E399" t="s">
        <v>11</v>
      </c>
      <c r="F399" s="3">
        <v>25</v>
      </c>
      <c r="G399" s="3">
        <v>306334.47639999999</v>
      </c>
      <c r="H399" s="3">
        <v>27</v>
      </c>
      <c r="I399" s="3">
        <v>362002.83240000001</v>
      </c>
      <c r="J399" s="3">
        <v>24</v>
      </c>
      <c r="K399" s="3">
        <v>216691.20000000001</v>
      </c>
      <c r="L399" s="2">
        <v>-7.4074074074074098E-2</v>
      </c>
      <c r="M399" s="2">
        <v>-0.153778785737479</v>
      </c>
      <c r="N399" s="2">
        <v>4.1666666666666699E-2</v>
      </c>
      <c r="O399" s="2">
        <v>0.41369135617874597</v>
      </c>
    </row>
    <row r="400" spans="2:15" x14ac:dyDescent="0.25">
      <c r="B400" t="s">
        <v>6</v>
      </c>
      <c r="C400" t="s">
        <v>41</v>
      </c>
      <c r="D400" t="s">
        <v>17</v>
      </c>
      <c r="E400" t="s">
        <v>12</v>
      </c>
      <c r="F400" s="3">
        <v>7</v>
      </c>
      <c r="G400" s="3">
        <v>45646.623</v>
      </c>
      <c r="H400" s="3" t="s">
        <v>71</v>
      </c>
      <c r="I400" s="3">
        <v>28546.031599999998</v>
      </c>
      <c r="J400" s="3">
        <v>5</v>
      </c>
      <c r="K400" s="3">
        <v>27570</v>
      </c>
      <c r="L400" s="2" t="s">
        <v>72</v>
      </c>
      <c r="M400" s="2">
        <v>0.59905319378963995</v>
      </c>
      <c r="N400" s="2">
        <v>0.4</v>
      </c>
      <c r="O400" s="2">
        <v>0.655662785636562</v>
      </c>
    </row>
    <row r="401" spans="2:15" x14ac:dyDescent="0.25">
      <c r="B401" t="s">
        <v>6</v>
      </c>
      <c r="C401" t="s">
        <v>41</v>
      </c>
      <c r="D401" t="s">
        <v>17</v>
      </c>
      <c r="E401" t="s">
        <v>19</v>
      </c>
      <c r="F401" s="3" t="s">
        <v>71</v>
      </c>
      <c r="G401" s="3">
        <v>17285.939999999999</v>
      </c>
      <c r="H401" s="3"/>
      <c r="I401" s="3"/>
      <c r="J401" s="3"/>
      <c r="K401" s="3"/>
      <c r="L401" s="2" t="s">
        <v>72</v>
      </c>
      <c r="M401" s="2"/>
      <c r="N401" s="2" t="s">
        <v>72</v>
      </c>
      <c r="O401" s="2"/>
    </row>
    <row r="402" spans="2:15" x14ac:dyDescent="0.25">
      <c r="B402" t="s">
        <v>6</v>
      </c>
      <c r="C402" t="s">
        <v>41</v>
      </c>
      <c r="D402" t="s">
        <v>17</v>
      </c>
      <c r="E402" t="s">
        <v>20</v>
      </c>
      <c r="F402" s="3" t="s">
        <v>71</v>
      </c>
      <c r="G402" s="3">
        <v>10645.1</v>
      </c>
      <c r="H402" s="3" t="s">
        <v>71</v>
      </c>
      <c r="I402" s="3">
        <v>4066.08</v>
      </c>
      <c r="J402" s="3" t="s">
        <v>71</v>
      </c>
      <c r="K402" s="3">
        <v>7656.12</v>
      </c>
      <c r="L402" s="2" t="s">
        <v>72</v>
      </c>
      <c r="M402" s="2">
        <v>1.6180252233109</v>
      </c>
      <c r="N402" s="2" t="s">
        <v>72</v>
      </c>
      <c r="O402" s="2">
        <v>0.39040401665595598</v>
      </c>
    </row>
    <row r="403" spans="2:15" x14ac:dyDescent="0.25">
      <c r="B403" t="s">
        <v>6</v>
      </c>
      <c r="C403" t="s">
        <v>41</v>
      </c>
      <c r="D403" t="s">
        <v>17</v>
      </c>
      <c r="E403" t="s">
        <v>16</v>
      </c>
      <c r="F403" s="3" t="s">
        <v>71</v>
      </c>
      <c r="G403" s="3">
        <v>1212.5999999999999</v>
      </c>
      <c r="H403" s="3" t="s">
        <v>71</v>
      </c>
      <c r="I403" s="3">
        <v>2641.2</v>
      </c>
      <c r="J403" s="3" t="s">
        <v>71</v>
      </c>
      <c r="K403" s="3">
        <v>2391.12</v>
      </c>
      <c r="L403" s="2" t="s">
        <v>72</v>
      </c>
      <c r="M403" s="2">
        <v>-0.54089050431621999</v>
      </c>
      <c r="N403" s="2" t="s">
        <v>72</v>
      </c>
      <c r="O403" s="2">
        <v>-0.49287363244002802</v>
      </c>
    </row>
    <row r="404" spans="2:15" x14ac:dyDescent="0.25">
      <c r="B404" t="s">
        <v>6</v>
      </c>
      <c r="C404" t="s">
        <v>41</v>
      </c>
      <c r="D404" t="s">
        <v>17</v>
      </c>
      <c r="E404" t="s">
        <v>42</v>
      </c>
      <c r="F404" s="3"/>
      <c r="G404" s="3"/>
      <c r="H404" s="3" t="s">
        <v>71</v>
      </c>
      <c r="I404" s="3">
        <v>880.64</v>
      </c>
      <c r="J404" s="3"/>
      <c r="K404" s="3"/>
      <c r="L404" s="2" t="s">
        <v>72</v>
      </c>
      <c r="M404" s="2"/>
      <c r="N404" s="2"/>
      <c r="O404" s="2"/>
    </row>
    <row r="405" spans="2:15" x14ac:dyDescent="0.25">
      <c r="B405" t="s">
        <v>6</v>
      </c>
      <c r="C405" t="s">
        <v>41</v>
      </c>
      <c r="D405" t="s">
        <v>17</v>
      </c>
      <c r="E405" t="s">
        <v>33</v>
      </c>
      <c r="F405" s="3" t="s">
        <v>71</v>
      </c>
      <c r="G405" s="3">
        <v>8625.9977999999992</v>
      </c>
      <c r="H405" s="3" t="s">
        <v>71</v>
      </c>
      <c r="I405" s="3">
        <v>8625.9977999999992</v>
      </c>
      <c r="J405" s="3"/>
      <c r="K405" s="3"/>
      <c r="L405" s="2" t="s">
        <v>72</v>
      </c>
      <c r="M405" s="2">
        <v>0</v>
      </c>
      <c r="N405" s="2" t="s">
        <v>72</v>
      </c>
      <c r="O405" s="2"/>
    </row>
    <row r="406" spans="2:15" x14ac:dyDescent="0.25">
      <c r="B406" t="s">
        <v>6</v>
      </c>
      <c r="C406" t="s">
        <v>41</v>
      </c>
      <c r="D406" t="s">
        <v>17</v>
      </c>
      <c r="E406" t="s">
        <v>13</v>
      </c>
      <c r="F406" s="3">
        <v>363</v>
      </c>
      <c r="G406" s="3">
        <v>2005731.9428399999</v>
      </c>
      <c r="H406" s="3">
        <v>266</v>
      </c>
      <c r="I406" s="3">
        <v>1481177.9209100001</v>
      </c>
      <c r="J406" s="3">
        <v>220</v>
      </c>
      <c r="K406" s="3">
        <v>1000762.7665499999</v>
      </c>
      <c r="L406" s="2">
        <v>0.36466165413533802</v>
      </c>
      <c r="M406" s="2">
        <v>0.35414653062592699</v>
      </c>
      <c r="N406" s="2">
        <v>0.65</v>
      </c>
      <c r="O406" s="2">
        <v>1.00420320367683</v>
      </c>
    </row>
    <row r="407" spans="2:15" x14ac:dyDescent="0.25">
      <c r="B407" t="s">
        <v>6</v>
      </c>
      <c r="C407" t="s">
        <v>41</v>
      </c>
      <c r="D407" t="s">
        <v>17</v>
      </c>
      <c r="E407" t="s">
        <v>24</v>
      </c>
      <c r="F407" s="3"/>
      <c r="G407" s="3"/>
      <c r="H407" s="3"/>
      <c r="I407" s="3"/>
      <c r="J407" s="3" t="s">
        <v>71</v>
      </c>
      <c r="K407" s="3">
        <v>114900.39539999999</v>
      </c>
      <c r="L407" s="2"/>
      <c r="M407" s="2"/>
      <c r="N407" s="2" t="s">
        <v>72</v>
      </c>
      <c r="O407" s="2"/>
    </row>
    <row r="408" spans="2:15" x14ac:dyDescent="0.25">
      <c r="B408" t="s">
        <v>6</v>
      </c>
      <c r="C408" t="s">
        <v>41</v>
      </c>
      <c r="D408" t="s">
        <v>17</v>
      </c>
      <c r="E408" t="s">
        <v>14</v>
      </c>
      <c r="F408" s="3">
        <v>125</v>
      </c>
      <c r="G408" s="3">
        <v>1808968.0108080001</v>
      </c>
      <c r="H408" s="3">
        <v>128</v>
      </c>
      <c r="I408" s="3">
        <v>1681057.8256000001</v>
      </c>
      <c r="J408" s="3">
        <v>128</v>
      </c>
      <c r="K408" s="3">
        <v>1261742.68545</v>
      </c>
      <c r="L408" s="2">
        <v>-2.34375E-2</v>
      </c>
      <c r="M408" s="2">
        <v>7.6089104883912295E-2</v>
      </c>
      <c r="N408" s="2">
        <v>-2.34375E-2</v>
      </c>
      <c r="O408" s="2">
        <v>0.43370596213350099</v>
      </c>
    </row>
    <row r="409" spans="2:15" x14ac:dyDescent="0.25">
      <c r="B409" t="s">
        <v>6</v>
      </c>
      <c r="C409" t="s">
        <v>41</v>
      </c>
      <c r="D409" t="s">
        <v>22</v>
      </c>
      <c r="E409" t="s">
        <v>9</v>
      </c>
      <c r="F409" s="3" t="s">
        <v>71</v>
      </c>
      <c r="G409" s="3">
        <v>9299.86</v>
      </c>
      <c r="H409" s="3" t="s">
        <v>71</v>
      </c>
      <c r="I409" s="3">
        <v>27976.44</v>
      </c>
      <c r="J409" s="3"/>
      <c r="K409" s="3"/>
      <c r="L409" s="2" t="s">
        <v>72</v>
      </c>
      <c r="M409" s="2">
        <v>-0.66758243722217703</v>
      </c>
      <c r="N409" s="2" t="s">
        <v>72</v>
      </c>
      <c r="O409" s="2"/>
    </row>
    <row r="410" spans="2:15" x14ac:dyDescent="0.25">
      <c r="B410" t="s">
        <v>6</v>
      </c>
      <c r="C410" t="s">
        <v>41</v>
      </c>
      <c r="D410" t="s">
        <v>22</v>
      </c>
      <c r="E410" t="s">
        <v>18</v>
      </c>
      <c r="F410" s="3" t="s">
        <v>71</v>
      </c>
      <c r="G410" s="3">
        <v>1375.14</v>
      </c>
      <c r="H410" s="3"/>
      <c r="I410" s="3"/>
      <c r="J410" s="3"/>
      <c r="K410" s="3"/>
      <c r="L410" s="2" t="s">
        <v>72</v>
      </c>
      <c r="M410" s="2"/>
      <c r="N410" s="2" t="s">
        <v>72</v>
      </c>
      <c r="O410" s="2"/>
    </row>
    <row r="411" spans="2:15" x14ac:dyDescent="0.25">
      <c r="B411" t="s">
        <v>6</v>
      </c>
      <c r="C411" t="s">
        <v>41</v>
      </c>
      <c r="D411" t="s">
        <v>22</v>
      </c>
      <c r="E411" t="s">
        <v>10</v>
      </c>
      <c r="F411" s="3">
        <v>5</v>
      </c>
      <c r="G411" s="3">
        <v>25444.403999999999</v>
      </c>
      <c r="H411" s="3">
        <v>8</v>
      </c>
      <c r="I411" s="3">
        <v>59394.434399999998</v>
      </c>
      <c r="J411" s="3">
        <v>9</v>
      </c>
      <c r="K411" s="3">
        <v>182998.1808</v>
      </c>
      <c r="L411" s="2">
        <v>-0.375</v>
      </c>
      <c r="M411" s="2">
        <v>-0.57160289079207005</v>
      </c>
      <c r="N411" s="2">
        <v>-0.44444444444444398</v>
      </c>
      <c r="O411" s="2">
        <v>-0.86095815877094195</v>
      </c>
    </row>
    <row r="412" spans="2:15" x14ac:dyDescent="0.25">
      <c r="B412" t="s">
        <v>6</v>
      </c>
      <c r="C412" t="s">
        <v>41</v>
      </c>
      <c r="D412" t="s">
        <v>22</v>
      </c>
      <c r="E412" t="s">
        <v>11</v>
      </c>
      <c r="F412" s="3">
        <v>17</v>
      </c>
      <c r="G412" s="3">
        <v>155406.71400000001</v>
      </c>
      <c r="H412" s="3">
        <v>11</v>
      </c>
      <c r="I412" s="3">
        <v>92707.707999999999</v>
      </c>
      <c r="J412" s="3">
        <v>9</v>
      </c>
      <c r="K412" s="3">
        <v>62656.74</v>
      </c>
      <c r="L412" s="2">
        <v>0.54545454545454497</v>
      </c>
      <c r="M412" s="2">
        <v>0.67630844675827795</v>
      </c>
      <c r="N412" s="2">
        <v>0.88888888888888895</v>
      </c>
      <c r="O412" s="2">
        <v>1.48028726039689</v>
      </c>
    </row>
    <row r="413" spans="2:15" x14ac:dyDescent="0.25">
      <c r="B413" t="s">
        <v>6</v>
      </c>
      <c r="C413" t="s">
        <v>41</v>
      </c>
      <c r="D413" t="s">
        <v>22</v>
      </c>
      <c r="E413" t="s">
        <v>12</v>
      </c>
      <c r="F413" s="3">
        <v>12</v>
      </c>
      <c r="G413" s="3">
        <v>74568.38</v>
      </c>
      <c r="H413" s="3">
        <v>8</v>
      </c>
      <c r="I413" s="3">
        <v>54383.9</v>
      </c>
      <c r="J413" s="3">
        <v>6</v>
      </c>
      <c r="K413" s="3">
        <v>37117.440000000002</v>
      </c>
      <c r="L413" s="2">
        <v>0.5</v>
      </c>
      <c r="M413" s="2">
        <v>0.371148078751248</v>
      </c>
      <c r="N413" s="2">
        <v>1</v>
      </c>
      <c r="O413" s="2">
        <v>1.0089849946548</v>
      </c>
    </row>
    <row r="414" spans="2:15" x14ac:dyDescent="0.25">
      <c r="B414" t="s">
        <v>6</v>
      </c>
      <c r="C414" t="s">
        <v>41</v>
      </c>
      <c r="D414" t="s">
        <v>22</v>
      </c>
      <c r="E414" t="s">
        <v>19</v>
      </c>
      <c r="F414" s="3" t="s">
        <v>71</v>
      </c>
      <c r="G414" s="3">
        <v>9228.08</v>
      </c>
      <c r="H414" s="3" t="s">
        <v>71</v>
      </c>
      <c r="I414" s="3">
        <v>18353.68</v>
      </c>
      <c r="J414" s="3"/>
      <c r="K414" s="3"/>
      <c r="L414" s="2" t="s">
        <v>72</v>
      </c>
      <c r="M414" s="2">
        <v>-0.49720818931135302</v>
      </c>
      <c r="N414" s="2" t="s">
        <v>72</v>
      </c>
      <c r="O414" s="2"/>
    </row>
    <row r="415" spans="2:15" x14ac:dyDescent="0.25">
      <c r="B415" t="s">
        <v>6</v>
      </c>
      <c r="C415" t="s">
        <v>41</v>
      </c>
      <c r="D415" t="s">
        <v>22</v>
      </c>
      <c r="E415" t="s">
        <v>20</v>
      </c>
      <c r="F415" s="3" t="s">
        <v>71</v>
      </c>
      <c r="G415" s="3">
        <v>4241.9799999999996</v>
      </c>
      <c r="H415" s="3" t="s">
        <v>71</v>
      </c>
      <c r="I415" s="3">
        <v>17394.64</v>
      </c>
      <c r="J415" s="3"/>
      <c r="K415" s="3"/>
      <c r="L415" s="2" t="s">
        <v>72</v>
      </c>
      <c r="M415" s="2">
        <v>-0.756132923705233</v>
      </c>
      <c r="N415" s="2" t="s">
        <v>72</v>
      </c>
      <c r="O415" s="2"/>
    </row>
    <row r="416" spans="2:15" x14ac:dyDescent="0.25">
      <c r="B416" t="s">
        <v>6</v>
      </c>
      <c r="C416" t="s">
        <v>41</v>
      </c>
      <c r="D416" t="s">
        <v>22</v>
      </c>
      <c r="E416" t="s">
        <v>16</v>
      </c>
      <c r="F416" s="3" t="s">
        <v>71</v>
      </c>
      <c r="G416" s="3">
        <v>7096.82</v>
      </c>
      <c r="H416" s="3"/>
      <c r="I416" s="3"/>
      <c r="J416" s="3" t="s">
        <v>71</v>
      </c>
      <c r="K416" s="3">
        <v>7544.34</v>
      </c>
      <c r="L416" s="2" t="s">
        <v>72</v>
      </c>
      <c r="M416" s="2"/>
      <c r="N416" s="2" t="s">
        <v>72</v>
      </c>
      <c r="O416" s="2">
        <v>-5.9318641524639698E-2</v>
      </c>
    </row>
    <row r="417" spans="2:15" x14ac:dyDescent="0.25">
      <c r="B417" t="s">
        <v>6</v>
      </c>
      <c r="C417" t="s">
        <v>41</v>
      </c>
      <c r="D417" t="s">
        <v>22</v>
      </c>
      <c r="E417" t="s">
        <v>33</v>
      </c>
      <c r="F417" s="3">
        <v>11</v>
      </c>
      <c r="G417" s="3">
        <v>95820.812999999995</v>
      </c>
      <c r="H417" s="3">
        <v>12</v>
      </c>
      <c r="I417" s="3">
        <v>104531.796</v>
      </c>
      <c r="J417" s="3">
        <v>11</v>
      </c>
      <c r="K417" s="3">
        <v>88602.988500000007</v>
      </c>
      <c r="L417" s="2">
        <v>-8.3333333333333398E-2</v>
      </c>
      <c r="M417" s="2">
        <v>-8.3333333333333398E-2</v>
      </c>
      <c r="N417" s="2">
        <v>0</v>
      </c>
      <c r="O417" s="2">
        <v>8.14625400586797E-2</v>
      </c>
    </row>
    <row r="418" spans="2:15" x14ac:dyDescent="0.25">
      <c r="B418" t="s">
        <v>6</v>
      </c>
      <c r="C418" t="s">
        <v>41</v>
      </c>
      <c r="D418" t="s">
        <v>22</v>
      </c>
      <c r="E418" t="s">
        <v>13</v>
      </c>
      <c r="F418" s="3">
        <v>54</v>
      </c>
      <c r="G418" s="3">
        <v>326258.77740000002</v>
      </c>
      <c r="H418" s="3">
        <v>66</v>
      </c>
      <c r="I418" s="3">
        <v>396172.18560000003</v>
      </c>
      <c r="J418" s="3">
        <v>33</v>
      </c>
      <c r="K418" s="3">
        <v>153812.48610000001</v>
      </c>
      <c r="L418" s="2">
        <v>-0.18181818181818199</v>
      </c>
      <c r="M418" s="2">
        <v>-0.176472278320389</v>
      </c>
      <c r="N418" s="2">
        <v>0.63636363636363602</v>
      </c>
      <c r="O418" s="2">
        <v>1.12114624548676</v>
      </c>
    </row>
    <row r="419" spans="2:15" x14ac:dyDescent="0.25">
      <c r="B419" t="s">
        <v>6</v>
      </c>
      <c r="C419" t="s">
        <v>41</v>
      </c>
      <c r="D419" t="s">
        <v>22</v>
      </c>
      <c r="E419" t="s">
        <v>14</v>
      </c>
      <c r="F419" s="3">
        <v>67</v>
      </c>
      <c r="G419" s="3">
        <v>888415.25719999999</v>
      </c>
      <c r="H419" s="3">
        <v>76</v>
      </c>
      <c r="I419" s="3">
        <v>955967.18359999999</v>
      </c>
      <c r="J419" s="3">
        <v>47</v>
      </c>
      <c r="K419" s="3">
        <v>1200564.5968500001</v>
      </c>
      <c r="L419" s="2">
        <v>-0.118421052631579</v>
      </c>
      <c r="M419" s="2">
        <v>-7.0663436526776605E-2</v>
      </c>
      <c r="N419" s="2">
        <v>0.42553191489361702</v>
      </c>
      <c r="O419" s="2">
        <v>-0.26000211939366402</v>
      </c>
    </row>
    <row r="420" spans="2:15" x14ac:dyDescent="0.25">
      <c r="B420" t="s">
        <v>6</v>
      </c>
      <c r="C420" t="s">
        <v>41</v>
      </c>
      <c r="D420" t="s">
        <v>29</v>
      </c>
      <c r="E420" t="s">
        <v>10</v>
      </c>
      <c r="F420" s="3">
        <v>18</v>
      </c>
      <c r="G420" s="3">
        <v>126098.016</v>
      </c>
      <c r="H420" s="3">
        <v>5</v>
      </c>
      <c r="I420" s="3">
        <v>28757.712</v>
      </c>
      <c r="J420" s="3">
        <v>8</v>
      </c>
      <c r="K420" s="3">
        <v>56112.69</v>
      </c>
      <c r="L420" s="2">
        <v>2.6</v>
      </c>
      <c r="M420" s="2">
        <v>3.38484174262542</v>
      </c>
      <c r="N420" s="2">
        <v>1.25</v>
      </c>
      <c r="O420" s="2">
        <v>1.24722814037253</v>
      </c>
    </row>
    <row r="421" spans="2:15" x14ac:dyDescent="0.25">
      <c r="B421" t="s">
        <v>6</v>
      </c>
      <c r="C421" t="s">
        <v>41</v>
      </c>
      <c r="D421" t="s">
        <v>29</v>
      </c>
      <c r="E421" t="s">
        <v>13</v>
      </c>
      <c r="F421" s="3">
        <v>134</v>
      </c>
      <c r="G421" s="3">
        <v>716462.90399999998</v>
      </c>
      <c r="H421" s="3">
        <v>145</v>
      </c>
      <c r="I421" s="3">
        <v>773523.71479999996</v>
      </c>
      <c r="J421" s="3">
        <v>98</v>
      </c>
      <c r="K421" s="3">
        <v>444815.22</v>
      </c>
      <c r="L421" s="2">
        <v>-7.5862068965517296E-2</v>
      </c>
      <c r="M421" s="2">
        <v>-7.3767370939303994E-2</v>
      </c>
      <c r="N421" s="2">
        <v>0.36734693877551</v>
      </c>
      <c r="O421" s="2">
        <v>0.61069781739932405</v>
      </c>
    </row>
    <row r="422" spans="2:15" x14ac:dyDescent="0.25">
      <c r="B422" t="s">
        <v>6</v>
      </c>
      <c r="C422" t="s">
        <v>41</v>
      </c>
      <c r="D422" t="s">
        <v>26</v>
      </c>
      <c r="E422" t="s">
        <v>10</v>
      </c>
      <c r="F422" s="3" t="s">
        <v>71</v>
      </c>
      <c r="G422" s="3">
        <v>18397.716</v>
      </c>
      <c r="H422" s="3"/>
      <c r="I422" s="3"/>
      <c r="J422" s="3"/>
      <c r="K422" s="3"/>
      <c r="L422" s="2" t="s">
        <v>72</v>
      </c>
      <c r="M422" s="2"/>
      <c r="N422" s="2" t="s">
        <v>72</v>
      </c>
      <c r="O422" s="2"/>
    </row>
    <row r="423" spans="2:15" x14ac:dyDescent="0.25">
      <c r="B423" t="s">
        <v>6</v>
      </c>
      <c r="C423" t="s">
        <v>41</v>
      </c>
      <c r="D423" t="s">
        <v>26</v>
      </c>
      <c r="E423" t="s">
        <v>14</v>
      </c>
      <c r="F423" s="3" t="s">
        <v>71</v>
      </c>
      <c r="G423" s="3">
        <v>33471.24</v>
      </c>
      <c r="H423" s="3"/>
      <c r="I423" s="3"/>
      <c r="J423" s="3" t="s">
        <v>71</v>
      </c>
      <c r="K423" s="3">
        <v>13390.92</v>
      </c>
      <c r="L423" s="2" t="s">
        <v>72</v>
      </c>
      <c r="M423" s="2"/>
      <c r="N423" s="2" t="s">
        <v>72</v>
      </c>
      <c r="O423" s="2">
        <v>1.4995474545438201</v>
      </c>
    </row>
    <row r="424" spans="2:15" x14ac:dyDescent="0.25">
      <c r="B424" t="s">
        <v>6</v>
      </c>
      <c r="C424" t="s">
        <v>43</v>
      </c>
      <c r="D424" t="s">
        <v>31</v>
      </c>
      <c r="E424" t="s">
        <v>18</v>
      </c>
      <c r="F424" s="3"/>
      <c r="G424" s="3"/>
      <c r="H424" s="3"/>
      <c r="I424" s="3"/>
      <c r="J424" s="3" t="s">
        <v>71</v>
      </c>
      <c r="K424" s="3">
        <v>1713.04</v>
      </c>
      <c r="L424" s="2"/>
      <c r="M424" s="2"/>
      <c r="N424" s="2" t="s">
        <v>72</v>
      </c>
      <c r="O424" s="2"/>
    </row>
    <row r="425" spans="2:15" x14ac:dyDescent="0.25">
      <c r="B425" t="s">
        <v>6</v>
      </c>
      <c r="C425" t="s">
        <v>43</v>
      </c>
      <c r="D425" t="s">
        <v>31</v>
      </c>
      <c r="E425" t="s">
        <v>11</v>
      </c>
      <c r="F425" s="3" t="s">
        <v>71</v>
      </c>
      <c r="G425" s="3">
        <v>29490.1</v>
      </c>
      <c r="H425" s="3"/>
      <c r="I425" s="3"/>
      <c r="J425" s="3" t="s">
        <v>71</v>
      </c>
      <c r="K425" s="3">
        <v>9741.93</v>
      </c>
      <c r="L425" s="2" t="s">
        <v>72</v>
      </c>
      <c r="M425" s="2"/>
      <c r="N425" s="2" t="s">
        <v>72</v>
      </c>
      <c r="O425" s="2">
        <v>2.0271311742129101</v>
      </c>
    </row>
    <row r="426" spans="2:15" x14ac:dyDescent="0.25">
      <c r="B426" t="s">
        <v>6</v>
      </c>
      <c r="C426" t="s">
        <v>43</v>
      </c>
      <c r="D426" t="s">
        <v>31</v>
      </c>
      <c r="E426" t="s">
        <v>19</v>
      </c>
      <c r="F426" s="3"/>
      <c r="G426" s="3"/>
      <c r="H426" s="3"/>
      <c r="I426" s="3"/>
      <c r="J426" s="3" t="s">
        <v>71</v>
      </c>
      <c r="K426" s="3">
        <v>5941.83</v>
      </c>
      <c r="L426" s="2"/>
      <c r="M426" s="2"/>
      <c r="N426" s="2" t="s">
        <v>72</v>
      </c>
      <c r="O426" s="2"/>
    </row>
    <row r="427" spans="2:15" x14ac:dyDescent="0.25">
      <c r="B427" t="s">
        <v>6</v>
      </c>
      <c r="C427" t="s">
        <v>43</v>
      </c>
      <c r="D427" t="s">
        <v>31</v>
      </c>
      <c r="E427" t="s">
        <v>16</v>
      </c>
      <c r="F427" s="3" t="s">
        <v>71</v>
      </c>
      <c r="G427" s="3">
        <v>2603.88</v>
      </c>
      <c r="H427" s="3" t="s">
        <v>71</v>
      </c>
      <c r="I427" s="3">
        <v>5361.48</v>
      </c>
      <c r="J427" s="3" t="s">
        <v>71</v>
      </c>
      <c r="K427" s="3">
        <v>8191.68</v>
      </c>
      <c r="L427" s="2" t="s">
        <v>72</v>
      </c>
      <c r="M427" s="2">
        <v>-0.51433559390317596</v>
      </c>
      <c r="N427" s="2" t="s">
        <v>72</v>
      </c>
      <c r="O427" s="2">
        <v>-0.68213113793507596</v>
      </c>
    </row>
    <row r="428" spans="2:15" x14ac:dyDescent="0.25">
      <c r="B428" t="s">
        <v>6</v>
      </c>
      <c r="C428" t="s">
        <v>43</v>
      </c>
      <c r="D428" t="s">
        <v>31</v>
      </c>
      <c r="E428" t="s">
        <v>14</v>
      </c>
      <c r="F428" s="3">
        <v>15</v>
      </c>
      <c r="G428" s="3">
        <v>174417.7</v>
      </c>
      <c r="H428" s="3">
        <v>15</v>
      </c>
      <c r="I428" s="3">
        <v>174313.38</v>
      </c>
      <c r="J428" s="3">
        <v>15</v>
      </c>
      <c r="K428" s="3">
        <v>166992.93</v>
      </c>
      <c r="L428" s="2">
        <v>0</v>
      </c>
      <c r="M428" s="2">
        <v>5.9846237850469397E-4</v>
      </c>
      <c r="N428" s="2">
        <v>0</v>
      </c>
      <c r="O428" s="2">
        <v>4.44615828945574E-2</v>
      </c>
    </row>
    <row r="429" spans="2:15" x14ac:dyDescent="0.25">
      <c r="B429" t="s">
        <v>6</v>
      </c>
      <c r="C429" t="s">
        <v>43</v>
      </c>
      <c r="D429" t="s">
        <v>8</v>
      </c>
      <c r="E429" t="s">
        <v>9</v>
      </c>
      <c r="F429" s="3" t="s">
        <v>71</v>
      </c>
      <c r="G429" s="3">
        <v>14877.734399999999</v>
      </c>
      <c r="H429" s="3" t="s">
        <v>71</v>
      </c>
      <c r="I429" s="3">
        <v>14672.7744</v>
      </c>
      <c r="J429" s="3" t="s">
        <v>71</v>
      </c>
      <c r="K429" s="3">
        <v>22977.3024</v>
      </c>
      <c r="L429" s="2" t="s">
        <v>72</v>
      </c>
      <c r="M429" s="2">
        <v>1.39687283680991E-2</v>
      </c>
      <c r="N429" s="2" t="s">
        <v>72</v>
      </c>
      <c r="O429" s="2">
        <v>-0.352502998785445</v>
      </c>
    </row>
    <row r="430" spans="2:15" x14ac:dyDescent="0.25">
      <c r="B430" t="s">
        <v>6</v>
      </c>
      <c r="C430" t="s">
        <v>43</v>
      </c>
      <c r="D430" t="s">
        <v>8</v>
      </c>
      <c r="E430" t="s">
        <v>10</v>
      </c>
      <c r="F430" s="3">
        <v>11</v>
      </c>
      <c r="G430" s="3">
        <v>103122.58992</v>
      </c>
      <c r="H430" s="3">
        <v>15</v>
      </c>
      <c r="I430" s="3">
        <v>132456.5736</v>
      </c>
      <c r="J430" s="3"/>
      <c r="K430" s="3"/>
      <c r="L430" s="2">
        <v>-0.266666666666667</v>
      </c>
      <c r="M430" s="2">
        <v>-0.221461139169917</v>
      </c>
      <c r="N430" s="2"/>
      <c r="O430" s="2"/>
    </row>
    <row r="431" spans="2:15" x14ac:dyDescent="0.25">
      <c r="B431" t="s">
        <v>6</v>
      </c>
      <c r="C431" t="s">
        <v>43</v>
      </c>
      <c r="D431" t="s">
        <v>8</v>
      </c>
      <c r="E431" t="s">
        <v>11</v>
      </c>
      <c r="F431" s="3">
        <v>55</v>
      </c>
      <c r="G431" s="3">
        <v>577553.9608</v>
      </c>
      <c r="H431" s="3">
        <v>47</v>
      </c>
      <c r="I431" s="3">
        <v>514438.63520000002</v>
      </c>
      <c r="J431" s="3">
        <v>62</v>
      </c>
      <c r="K431" s="3">
        <v>689554.72497600003</v>
      </c>
      <c r="L431" s="2">
        <v>0.170212765957447</v>
      </c>
      <c r="M431" s="2">
        <v>0.122687763479239</v>
      </c>
      <c r="N431" s="2">
        <v>-0.112903225806452</v>
      </c>
      <c r="O431" s="2">
        <v>-0.16242476502484701</v>
      </c>
    </row>
    <row r="432" spans="2:15" x14ac:dyDescent="0.25">
      <c r="B432" t="s">
        <v>6</v>
      </c>
      <c r="C432" t="s">
        <v>43</v>
      </c>
      <c r="D432" t="s">
        <v>8</v>
      </c>
      <c r="E432" t="s">
        <v>12</v>
      </c>
      <c r="F432" s="3" t="s">
        <v>71</v>
      </c>
      <c r="G432" s="3">
        <v>30392.799999999999</v>
      </c>
      <c r="H432" s="3" t="s">
        <v>71</v>
      </c>
      <c r="I432" s="3">
        <v>8622.5344000000005</v>
      </c>
      <c r="J432" s="3">
        <v>7</v>
      </c>
      <c r="K432" s="3">
        <v>42406.415999999997</v>
      </c>
      <c r="L432" s="2" t="s">
        <v>72</v>
      </c>
      <c r="M432" s="2">
        <v>2.52481052438596</v>
      </c>
      <c r="N432" s="2" t="s">
        <v>72</v>
      </c>
      <c r="O432" s="2">
        <v>-0.28329713126428802</v>
      </c>
    </row>
    <row r="433" spans="2:15" x14ac:dyDescent="0.25">
      <c r="B433" t="s">
        <v>6</v>
      </c>
      <c r="C433" t="s">
        <v>43</v>
      </c>
      <c r="D433" t="s">
        <v>8</v>
      </c>
      <c r="E433" t="s">
        <v>20</v>
      </c>
      <c r="F433" s="3"/>
      <c r="G433" s="3"/>
      <c r="H433" s="3" t="s">
        <v>71</v>
      </c>
      <c r="I433" s="3">
        <v>6329.3512000000001</v>
      </c>
      <c r="J433" s="3" t="s">
        <v>71</v>
      </c>
      <c r="K433" s="3">
        <v>7958.9952000000003</v>
      </c>
      <c r="L433" s="2" t="s">
        <v>72</v>
      </c>
      <c r="M433" s="2"/>
      <c r="N433" s="2" t="s">
        <v>72</v>
      </c>
      <c r="O433" s="2"/>
    </row>
    <row r="434" spans="2:15" x14ac:dyDescent="0.25">
      <c r="B434" t="s">
        <v>6</v>
      </c>
      <c r="C434" t="s">
        <v>43</v>
      </c>
      <c r="D434" t="s">
        <v>8</v>
      </c>
      <c r="E434" t="s">
        <v>16</v>
      </c>
      <c r="F434" s="3" t="s">
        <v>71</v>
      </c>
      <c r="G434" s="3">
        <v>1350.08</v>
      </c>
      <c r="H434" s="3"/>
      <c r="I434" s="3"/>
      <c r="J434" s="3"/>
      <c r="K434" s="3"/>
      <c r="L434" s="2" t="s">
        <v>72</v>
      </c>
      <c r="M434" s="2"/>
      <c r="N434" s="2" t="s">
        <v>72</v>
      </c>
      <c r="O434" s="2"/>
    </row>
    <row r="435" spans="2:15" x14ac:dyDescent="0.25">
      <c r="B435" t="s">
        <v>6</v>
      </c>
      <c r="C435" t="s">
        <v>43</v>
      </c>
      <c r="D435" t="s">
        <v>8</v>
      </c>
      <c r="E435" t="s">
        <v>13</v>
      </c>
      <c r="F435" s="3">
        <v>184</v>
      </c>
      <c r="G435" s="3">
        <v>949175.52339999995</v>
      </c>
      <c r="H435" s="3">
        <v>183</v>
      </c>
      <c r="I435" s="3">
        <v>941195.47687999997</v>
      </c>
      <c r="J435" s="3">
        <v>250</v>
      </c>
      <c r="K435" s="3">
        <v>1117690.25355</v>
      </c>
      <c r="L435" s="2">
        <v>5.4644808743169503E-3</v>
      </c>
      <c r="M435" s="2">
        <v>8.4786282085134203E-3</v>
      </c>
      <c r="N435" s="2">
        <v>-0.26400000000000001</v>
      </c>
      <c r="O435" s="2">
        <v>-0.150770510537034</v>
      </c>
    </row>
    <row r="436" spans="2:15" x14ac:dyDescent="0.25">
      <c r="B436" t="s">
        <v>6</v>
      </c>
      <c r="C436" t="s">
        <v>43</v>
      </c>
      <c r="D436" t="s">
        <v>8</v>
      </c>
      <c r="E436" t="s">
        <v>14</v>
      </c>
      <c r="F436" s="3">
        <v>102</v>
      </c>
      <c r="G436" s="3">
        <v>1928471.1891359999</v>
      </c>
      <c r="H436" s="3">
        <v>111</v>
      </c>
      <c r="I436" s="3">
        <v>1696592.185568</v>
      </c>
      <c r="J436" s="3">
        <v>117</v>
      </c>
      <c r="K436" s="3">
        <v>1322668.1148000001</v>
      </c>
      <c r="L436" s="2">
        <v>-8.1081081081081002E-2</v>
      </c>
      <c r="M436" s="2">
        <v>0.13667338889125499</v>
      </c>
      <c r="N436" s="2">
        <v>-0.128205128205128</v>
      </c>
      <c r="O436" s="2">
        <v>0.45801593578718902</v>
      </c>
    </row>
    <row r="437" spans="2:15" x14ac:dyDescent="0.25">
      <c r="B437" t="s">
        <v>6</v>
      </c>
      <c r="C437" t="s">
        <v>43</v>
      </c>
      <c r="D437" t="s">
        <v>15</v>
      </c>
      <c r="E437" t="s">
        <v>9</v>
      </c>
      <c r="F437" s="3" t="s">
        <v>71</v>
      </c>
      <c r="G437" s="3">
        <v>43908.422400000003</v>
      </c>
      <c r="H437" s="3"/>
      <c r="I437" s="3"/>
      <c r="J437" s="3" t="s">
        <v>71</v>
      </c>
      <c r="K437" s="3">
        <v>15170.9112</v>
      </c>
      <c r="L437" s="2" t="s">
        <v>72</v>
      </c>
      <c r="M437" s="2"/>
      <c r="N437" s="2" t="s">
        <v>72</v>
      </c>
      <c r="O437" s="2">
        <v>1.89425083445219</v>
      </c>
    </row>
    <row r="438" spans="2:15" x14ac:dyDescent="0.25">
      <c r="B438" t="s">
        <v>6</v>
      </c>
      <c r="C438" t="s">
        <v>43</v>
      </c>
      <c r="D438" t="s">
        <v>15</v>
      </c>
      <c r="E438" t="s">
        <v>10</v>
      </c>
      <c r="F438" s="3">
        <v>6</v>
      </c>
      <c r="G438" s="3">
        <v>24665.508000000002</v>
      </c>
      <c r="H438" s="3">
        <v>5</v>
      </c>
      <c r="I438" s="3">
        <v>61196.702215999998</v>
      </c>
      <c r="J438" s="3"/>
      <c r="K438" s="3"/>
      <c r="L438" s="2">
        <v>0.2</v>
      </c>
      <c r="M438" s="2">
        <v>-0.59694710487927005</v>
      </c>
      <c r="N438" s="2"/>
      <c r="O438" s="2"/>
    </row>
    <row r="439" spans="2:15" x14ac:dyDescent="0.25">
      <c r="B439" t="s">
        <v>6</v>
      </c>
      <c r="C439" t="s">
        <v>43</v>
      </c>
      <c r="D439" t="s">
        <v>15</v>
      </c>
      <c r="E439" t="s">
        <v>11</v>
      </c>
      <c r="F439" s="3">
        <v>47</v>
      </c>
      <c r="G439" s="3">
        <v>514480.09960000002</v>
      </c>
      <c r="H439" s="3">
        <v>54</v>
      </c>
      <c r="I439" s="3">
        <v>572421.1666</v>
      </c>
      <c r="J439" s="3">
        <v>55</v>
      </c>
      <c r="K439" s="3">
        <v>558830.826</v>
      </c>
      <c r="L439" s="2">
        <v>-0.12962962962963001</v>
      </c>
      <c r="M439" s="2">
        <v>-0.10122104209414801</v>
      </c>
      <c r="N439" s="2">
        <v>-0.145454545454546</v>
      </c>
      <c r="O439" s="2">
        <v>-7.9363421516049207E-2</v>
      </c>
    </row>
    <row r="440" spans="2:15" x14ac:dyDescent="0.25">
      <c r="B440" t="s">
        <v>6</v>
      </c>
      <c r="C440" t="s">
        <v>43</v>
      </c>
      <c r="D440" t="s">
        <v>15</v>
      </c>
      <c r="E440" t="s">
        <v>12</v>
      </c>
      <c r="F440" s="3">
        <v>27</v>
      </c>
      <c r="G440" s="3">
        <v>150803.9044</v>
      </c>
      <c r="H440" s="3">
        <v>31</v>
      </c>
      <c r="I440" s="3">
        <v>185003.96280000001</v>
      </c>
      <c r="J440" s="3">
        <v>21</v>
      </c>
      <c r="K440" s="3">
        <v>89061.191279999999</v>
      </c>
      <c r="L440" s="2">
        <v>-0.12903225806451599</v>
      </c>
      <c r="M440" s="2">
        <v>-0.18486122071326799</v>
      </c>
      <c r="N440" s="2">
        <v>0.28571428571428598</v>
      </c>
      <c r="O440" s="2">
        <v>0.69326170279809896</v>
      </c>
    </row>
    <row r="441" spans="2:15" x14ac:dyDescent="0.25">
      <c r="B441" t="s">
        <v>6</v>
      </c>
      <c r="C441" t="s">
        <v>43</v>
      </c>
      <c r="D441" t="s">
        <v>15</v>
      </c>
      <c r="E441" t="s">
        <v>19</v>
      </c>
      <c r="F441" s="3">
        <v>13</v>
      </c>
      <c r="G441" s="3">
        <v>101194.19960000001</v>
      </c>
      <c r="H441" s="3">
        <v>14</v>
      </c>
      <c r="I441" s="3">
        <v>118257.2968</v>
      </c>
      <c r="J441" s="3">
        <v>16</v>
      </c>
      <c r="K441" s="3">
        <v>140055.6096</v>
      </c>
      <c r="L441" s="2">
        <v>-7.1428571428571397E-2</v>
      </c>
      <c r="M441" s="2">
        <v>-0.14428790156481899</v>
      </c>
      <c r="N441" s="2">
        <v>-0.1875</v>
      </c>
      <c r="O441" s="2">
        <v>-0.27747128523440501</v>
      </c>
    </row>
    <row r="442" spans="2:15" x14ac:dyDescent="0.25">
      <c r="B442" t="s">
        <v>6</v>
      </c>
      <c r="C442" t="s">
        <v>43</v>
      </c>
      <c r="D442" t="s">
        <v>15</v>
      </c>
      <c r="E442" t="s">
        <v>20</v>
      </c>
      <c r="F442" s="3"/>
      <c r="G442" s="3"/>
      <c r="H442" s="3">
        <v>5</v>
      </c>
      <c r="I442" s="3">
        <v>29816.299200000001</v>
      </c>
      <c r="J442" s="3" t="s">
        <v>71</v>
      </c>
      <c r="K442" s="3">
        <v>7622.1647999999996</v>
      </c>
      <c r="L442" s="2"/>
      <c r="M442" s="2"/>
      <c r="N442" s="2" t="s">
        <v>72</v>
      </c>
      <c r="O442" s="2"/>
    </row>
    <row r="443" spans="2:15" x14ac:dyDescent="0.25">
      <c r="B443" t="s">
        <v>6</v>
      </c>
      <c r="C443" t="s">
        <v>43</v>
      </c>
      <c r="D443" t="s">
        <v>15</v>
      </c>
      <c r="E443" t="s">
        <v>16</v>
      </c>
      <c r="F443" s="3" t="s">
        <v>71</v>
      </c>
      <c r="G443" s="3">
        <v>2845.4616000000001</v>
      </c>
      <c r="H443" s="3" t="s">
        <v>71</v>
      </c>
      <c r="I443" s="3">
        <v>16229.899600000001</v>
      </c>
      <c r="J443" s="3" t="s">
        <v>71</v>
      </c>
      <c r="K443" s="3">
        <v>4925.7071999999998</v>
      </c>
      <c r="L443" s="2" t="s">
        <v>72</v>
      </c>
      <c r="M443" s="2">
        <v>-0.82467780638642996</v>
      </c>
      <c r="N443" s="2" t="s">
        <v>72</v>
      </c>
      <c r="O443" s="2">
        <v>-0.422324250211218</v>
      </c>
    </row>
    <row r="444" spans="2:15" x14ac:dyDescent="0.25">
      <c r="B444" t="s">
        <v>6</v>
      </c>
      <c r="C444" t="s">
        <v>43</v>
      </c>
      <c r="D444" t="s">
        <v>15</v>
      </c>
      <c r="E444" t="s">
        <v>13</v>
      </c>
      <c r="F444" s="3">
        <v>189</v>
      </c>
      <c r="G444" s="3">
        <v>981902.09843999997</v>
      </c>
      <c r="H444" s="3">
        <v>170</v>
      </c>
      <c r="I444" s="3">
        <v>1004992.408328</v>
      </c>
      <c r="J444" s="3">
        <v>178</v>
      </c>
      <c r="K444" s="3">
        <v>765232.78955999995</v>
      </c>
      <c r="L444" s="2">
        <v>0.111764705882353</v>
      </c>
      <c r="M444" s="2">
        <v>-2.29756062798676E-2</v>
      </c>
      <c r="N444" s="2">
        <v>6.1797752808988797E-2</v>
      </c>
      <c r="O444" s="2">
        <v>0.28314169470519202</v>
      </c>
    </row>
    <row r="445" spans="2:15" x14ac:dyDescent="0.25">
      <c r="B445" t="s">
        <v>6</v>
      </c>
      <c r="C445" t="s">
        <v>43</v>
      </c>
      <c r="D445" t="s">
        <v>15</v>
      </c>
      <c r="E445" t="s">
        <v>21</v>
      </c>
      <c r="F445" s="3" t="s">
        <v>71</v>
      </c>
      <c r="G445" s="3">
        <v>3793.25936</v>
      </c>
      <c r="H445" s="3" t="s">
        <v>71</v>
      </c>
      <c r="I445" s="3">
        <v>4133.4031199999999</v>
      </c>
      <c r="J445" s="3"/>
      <c r="K445" s="3"/>
      <c r="L445" s="2" t="s">
        <v>72</v>
      </c>
      <c r="M445" s="2">
        <v>-8.2291455762969506E-2</v>
      </c>
      <c r="N445" s="2" t="s">
        <v>72</v>
      </c>
      <c r="O445" s="2"/>
    </row>
    <row r="446" spans="2:15" x14ac:dyDescent="0.25">
      <c r="B446" t="s">
        <v>6</v>
      </c>
      <c r="C446" t="s">
        <v>43</v>
      </c>
      <c r="D446" t="s">
        <v>15</v>
      </c>
      <c r="E446" t="s">
        <v>24</v>
      </c>
      <c r="F446" s="3" t="s">
        <v>71</v>
      </c>
      <c r="G446" s="3">
        <v>24411.0088</v>
      </c>
      <c r="H446" s="3"/>
      <c r="I446" s="3"/>
      <c r="J446" s="3"/>
      <c r="K446" s="3"/>
      <c r="L446" s="2" t="s">
        <v>72</v>
      </c>
      <c r="M446" s="2"/>
      <c r="N446" s="2" t="s">
        <v>72</v>
      </c>
      <c r="O446" s="2"/>
    </row>
    <row r="447" spans="2:15" x14ac:dyDescent="0.25">
      <c r="B447" t="s">
        <v>6</v>
      </c>
      <c r="C447" t="s">
        <v>43</v>
      </c>
      <c r="D447" t="s">
        <v>15</v>
      </c>
      <c r="E447" t="s">
        <v>14</v>
      </c>
      <c r="F447" s="3">
        <v>159</v>
      </c>
      <c r="G447" s="3">
        <v>2183052.7729079998</v>
      </c>
      <c r="H447" s="3">
        <v>143</v>
      </c>
      <c r="I447" s="3">
        <v>1832636.1315639999</v>
      </c>
      <c r="J447" s="3">
        <v>96</v>
      </c>
      <c r="K447" s="3">
        <v>1100181.664848</v>
      </c>
      <c r="L447" s="2">
        <v>0.111888111888112</v>
      </c>
      <c r="M447" s="2">
        <v>0.19120906507771901</v>
      </c>
      <c r="N447" s="2">
        <v>0.65625</v>
      </c>
      <c r="O447" s="2">
        <v>0.98426572870545703</v>
      </c>
    </row>
    <row r="448" spans="2:15" x14ac:dyDescent="0.25">
      <c r="B448" t="s">
        <v>6</v>
      </c>
      <c r="C448" t="s">
        <v>43</v>
      </c>
      <c r="D448" t="s">
        <v>17</v>
      </c>
      <c r="E448" t="s">
        <v>9</v>
      </c>
      <c r="F448" s="3" t="s">
        <v>71</v>
      </c>
      <c r="G448" s="3">
        <v>29888.94</v>
      </c>
      <c r="H448" s="3" t="s">
        <v>71</v>
      </c>
      <c r="I448" s="3">
        <v>60755.82</v>
      </c>
      <c r="J448" s="3" t="s">
        <v>71</v>
      </c>
      <c r="K448" s="3">
        <v>14729.04</v>
      </c>
      <c r="L448" s="2" t="s">
        <v>72</v>
      </c>
      <c r="M448" s="2">
        <v>-0.50804811785932602</v>
      </c>
      <c r="N448" s="2" t="s">
        <v>72</v>
      </c>
      <c r="O448" s="2">
        <v>1.0292524156360501</v>
      </c>
    </row>
    <row r="449" spans="2:15" x14ac:dyDescent="0.25">
      <c r="B449" t="s">
        <v>6</v>
      </c>
      <c r="C449" t="s">
        <v>43</v>
      </c>
      <c r="D449" t="s">
        <v>17</v>
      </c>
      <c r="E449" t="s">
        <v>10</v>
      </c>
      <c r="F449" s="3"/>
      <c r="G449" s="3"/>
      <c r="H449" s="3">
        <v>6</v>
      </c>
      <c r="I449" s="3">
        <v>28818.704000000002</v>
      </c>
      <c r="J449" s="3" t="s">
        <v>71</v>
      </c>
      <c r="K449" s="3">
        <v>107606.1186</v>
      </c>
      <c r="L449" s="2"/>
      <c r="M449" s="2"/>
      <c r="N449" s="2" t="s">
        <v>72</v>
      </c>
      <c r="O449" s="2"/>
    </row>
    <row r="450" spans="2:15" x14ac:dyDescent="0.25">
      <c r="B450" t="s">
        <v>6</v>
      </c>
      <c r="C450" t="s">
        <v>43</v>
      </c>
      <c r="D450" t="s">
        <v>17</v>
      </c>
      <c r="E450" t="s">
        <v>11</v>
      </c>
      <c r="F450" s="3">
        <v>28</v>
      </c>
      <c r="G450" s="3">
        <v>261167.62</v>
      </c>
      <c r="H450" s="3">
        <v>24</v>
      </c>
      <c r="I450" s="3">
        <v>291011.5404</v>
      </c>
      <c r="J450" s="3">
        <v>30</v>
      </c>
      <c r="K450" s="3">
        <v>278056.8</v>
      </c>
      <c r="L450" s="2">
        <v>0.16666666666666699</v>
      </c>
      <c r="M450" s="2">
        <v>-0.102552360497385</v>
      </c>
      <c r="N450" s="2">
        <v>-6.6666666666666693E-2</v>
      </c>
      <c r="O450" s="2">
        <v>-6.0740035848790598E-2</v>
      </c>
    </row>
    <row r="451" spans="2:15" x14ac:dyDescent="0.25">
      <c r="B451" t="s">
        <v>6</v>
      </c>
      <c r="C451" t="s">
        <v>43</v>
      </c>
      <c r="D451" t="s">
        <v>17</v>
      </c>
      <c r="E451" t="s">
        <v>12</v>
      </c>
      <c r="F451" s="3">
        <v>5</v>
      </c>
      <c r="G451" s="3">
        <v>28422.94</v>
      </c>
      <c r="H451" s="3" t="s">
        <v>71</v>
      </c>
      <c r="I451" s="3">
        <v>13073.46</v>
      </c>
      <c r="J451" s="3">
        <v>8</v>
      </c>
      <c r="K451" s="3">
        <v>41672.879999999997</v>
      </c>
      <c r="L451" s="2" t="s">
        <v>72</v>
      </c>
      <c r="M451" s="2">
        <v>1.1740946926062401</v>
      </c>
      <c r="N451" s="2">
        <v>-0.375</v>
      </c>
      <c r="O451" s="2">
        <v>-0.31795114712494099</v>
      </c>
    </row>
    <row r="452" spans="2:15" x14ac:dyDescent="0.25">
      <c r="B452" t="s">
        <v>6</v>
      </c>
      <c r="C452" t="s">
        <v>43</v>
      </c>
      <c r="D452" t="s">
        <v>17</v>
      </c>
      <c r="E452" t="s">
        <v>19</v>
      </c>
      <c r="F452" s="3"/>
      <c r="G452" s="3"/>
      <c r="H452" s="3"/>
      <c r="I452" s="3"/>
      <c r="J452" s="3" t="s">
        <v>71</v>
      </c>
      <c r="K452" s="3">
        <v>8498.52</v>
      </c>
      <c r="L452" s="2"/>
      <c r="M452" s="2"/>
      <c r="N452" s="2" t="s">
        <v>72</v>
      </c>
      <c r="O452" s="2"/>
    </row>
    <row r="453" spans="2:15" x14ac:dyDescent="0.25">
      <c r="B453" t="s">
        <v>6</v>
      </c>
      <c r="C453" t="s">
        <v>43</v>
      </c>
      <c r="D453" t="s">
        <v>17</v>
      </c>
      <c r="E453" t="s">
        <v>20</v>
      </c>
      <c r="F453" s="3" t="s">
        <v>71</v>
      </c>
      <c r="G453" s="3">
        <v>4344.46</v>
      </c>
      <c r="H453" s="3" t="s">
        <v>71</v>
      </c>
      <c r="I453" s="3">
        <v>4190.74</v>
      </c>
      <c r="J453" s="3" t="s">
        <v>71</v>
      </c>
      <c r="K453" s="3">
        <v>13149.54</v>
      </c>
      <c r="L453" s="2" t="s">
        <v>72</v>
      </c>
      <c r="M453" s="2">
        <v>3.6680872590521003E-2</v>
      </c>
      <c r="N453" s="2" t="s">
        <v>72</v>
      </c>
      <c r="O453" s="2">
        <v>-0.66961125636334096</v>
      </c>
    </row>
    <row r="454" spans="2:15" x14ac:dyDescent="0.25">
      <c r="B454" t="s">
        <v>6</v>
      </c>
      <c r="C454" t="s">
        <v>43</v>
      </c>
      <c r="D454" t="s">
        <v>17</v>
      </c>
      <c r="E454" t="s">
        <v>16</v>
      </c>
      <c r="F454" s="3" t="s">
        <v>71</v>
      </c>
      <c r="G454" s="3">
        <v>2718.06</v>
      </c>
      <c r="H454" s="3" t="s">
        <v>71</v>
      </c>
      <c r="I454" s="3">
        <v>2897.4</v>
      </c>
      <c r="J454" s="3" t="s">
        <v>71</v>
      </c>
      <c r="K454" s="3">
        <v>4924.8</v>
      </c>
      <c r="L454" s="2" t="s">
        <v>72</v>
      </c>
      <c r="M454" s="2">
        <v>-6.1896873058604397E-2</v>
      </c>
      <c r="N454" s="2" t="s">
        <v>72</v>
      </c>
      <c r="O454" s="2">
        <v>-0.44808723196881101</v>
      </c>
    </row>
    <row r="455" spans="2:15" x14ac:dyDescent="0.25">
      <c r="B455" t="s">
        <v>6</v>
      </c>
      <c r="C455" t="s">
        <v>43</v>
      </c>
      <c r="D455" t="s">
        <v>17</v>
      </c>
      <c r="E455" t="s">
        <v>13</v>
      </c>
      <c r="F455" s="3">
        <v>100</v>
      </c>
      <c r="G455" s="3">
        <v>581956.14528000006</v>
      </c>
      <c r="H455" s="3">
        <v>100</v>
      </c>
      <c r="I455" s="3">
        <v>613247.17876000004</v>
      </c>
      <c r="J455" s="3">
        <v>83</v>
      </c>
      <c r="K455" s="3">
        <v>422483.98005000001</v>
      </c>
      <c r="L455" s="2">
        <v>0</v>
      </c>
      <c r="M455" s="2">
        <v>-5.10251568433975E-2</v>
      </c>
      <c r="N455" s="2">
        <v>0.20481927710843401</v>
      </c>
      <c r="O455" s="2">
        <v>0.377463224075684</v>
      </c>
    </row>
    <row r="456" spans="2:15" x14ac:dyDescent="0.25">
      <c r="B456" t="s">
        <v>6</v>
      </c>
      <c r="C456" t="s">
        <v>43</v>
      </c>
      <c r="D456" t="s">
        <v>17</v>
      </c>
      <c r="E456" t="s">
        <v>24</v>
      </c>
      <c r="F456" s="3" t="s">
        <v>71</v>
      </c>
      <c r="G456" s="3">
        <v>108575.666</v>
      </c>
      <c r="H456" s="3"/>
      <c r="I456" s="3"/>
      <c r="J456" s="3"/>
      <c r="K456" s="3"/>
      <c r="L456" s="2" t="s">
        <v>72</v>
      </c>
      <c r="M456" s="2"/>
      <c r="N456" s="2" t="s">
        <v>72</v>
      </c>
      <c r="O456" s="2"/>
    </row>
    <row r="457" spans="2:15" x14ac:dyDescent="0.25">
      <c r="B457" t="s">
        <v>6</v>
      </c>
      <c r="C457" t="s">
        <v>43</v>
      </c>
      <c r="D457" t="s">
        <v>17</v>
      </c>
      <c r="E457" t="s">
        <v>14</v>
      </c>
      <c r="F457" s="3">
        <v>82</v>
      </c>
      <c r="G457" s="3">
        <v>982343.52240000002</v>
      </c>
      <c r="H457" s="3">
        <v>110</v>
      </c>
      <c r="I457" s="3">
        <v>1319632.828768</v>
      </c>
      <c r="J457" s="3">
        <v>91</v>
      </c>
      <c r="K457" s="3">
        <v>893615.00309999997</v>
      </c>
      <c r="L457" s="2">
        <v>-0.25454545454545502</v>
      </c>
      <c r="M457" s="2">
        <v>-0.25559329763180499</v>
      </c>
      <c r="N457" s="2">
        <v>-9.8901098901098897E-2</v>
      </c>
      <c r="O457" s="2">
        <v>9.9291662508122602E-2</v>
      </c>
    </row>
    <row r="458" spans="2:15" x14ac:dyDescent="0.25">
      <c r="B458" t="s">
        <v>6</v>
      </c>
      <c r="C458" t="s">
        <v>43</v>
      </c>
      <c r="D458" t="s">
        <v>22</v>
      </c>
      <c r="E458" t="s">
        <v>9</v>
      </c>
      <c r="F458" s="3" t="s">
        <v>71</v>
      </c>
      <c r="G458" s="3">
        <v>13631.04</v>
      </c>
      <c r="H458" s="3"/>
      <c r="I458" s="3"/>
      <c r="J458" s="3"/>
      <c r="K458" s="3"/>
      <c r="L458" s="2" t="s">
        <v>72</v>
      </c>
      <c r="M458" s="2"/>
      <c r="N458" s="2" t="s">
        <v>72</v>
      </c>
      <c r="O458" s="2"/>
    </row>
    <row r="459" spans="2:15" x14ac:dyDescent="0.25">
      <c r="B459" t="s">
        <v>6</v>
      </c>
      <c r="C459" t="s">
        <v>43</v>
      </c>
      <c r="D459" t="s">
        <v>22</v>
      </c>
      <c r="E459" t="s">
        <v>10</v>
      </c>
      <c r="F459" s="3">
        <v>6</v>
      </c>
      <c r="G459" s="3">
        <v>106642.8928</v>
      </c>
      <c r="H459" s="3" t="s">
        <v>71</v>
      </c>
      <c r="I459" s="3">
        <v>43307.654399999999</v>
      </c>
      <c r="J459" s="3" t="s">
        <v>71</v>
      </c>
      <c r="K459" s="3">
        <v>2979.18</v>
      </c>
      <c r="L459" s="2" t="s">
        <v>72</v>
      </c>
      <c r="M459" s="2">
        <v>1.46244905842788</v>
      </c>
      <c r="N459" s="2" t="s">
        <v>72</v>
      </c>
      <c r="O459" s="2">
        <v>34.796055558912201</v>
      </c>
    </row>
    <row r="460" spans="2:15" x14ac:dyDescent="0.25">
      <c r="B460" t="s">
        <v>6</v>
      </c>
      <c r="C460" t="s">
        <v>43</v>
      </c>
      <c r="D460" t="s">
        <v>22</v>
      </c>
      <c r="E460" t="s">
        <v>11</v>
      </c>
      <c r="F460" s="3">
        <v>9</v>
      </c>
      <c r="G460" s="3">
        <v>90330.96</v>
      </c>
      <c r="H460" s="3">
        <v>12</v>
      </c>
      <c r="I460" s="3">
        <v>103812.44</v>
      </c>
      <c r="J460" s="3">
        <v>8</v>
      </c>
      <c r="K460" s="3">
        <v>67899.06</v>
      </c>
      <c r="L460" s="2">
        <v>-0.25</v>
      </c>
      <c r="M460" s="2">
        <v>-0.12986381978884201</v>
      </c>
      <c r="N460" s="2">
        <v>0.125</v>
      </c>
      <c r="O460" s="2">
        <v>0.33037128938162003</v>
      </c>
    </row>
    <row r="461" spans="2:15" x14ac:dyDescent="0.25">
      <c r="B461" t="s">
        <v>6</v>
      </c>
      <c r="C461" t="s">
        <v>43</v>
      </c>
      <c r="D461" t="s">
        <v>22</v>
      </c>
      <c r="E461" t="s">
        <v>12</v>
      </c>
      <c r="F461" s="3" t="s">
        <v>71</v>
      </c>
      <c r="G461" s="3">
        <v>23712.28</v>
      </c>
      <c r="H461" s="3"/>
      <c r="I461" s="3"/>
      <c r="J461" s="3" t="s">
        <v>71</v>
      </c>
      <c r="K461" s="3">
        <v>7939.62</v>
      </c>
      <c r="L461" s="2" t="s">
        <v>72</v>
      </c>
      <c r="M461" s="2"/>
      <c r="N461" s="2" t="s">
        <v>72</v>
      </c>
      <c r="O461" s="2">
        <v>1.9865761837468301</v>
      </c>
    </row>
    <row r="462" spans="2:15" x14ac:dyDescent="0.25">
      <c r="B462" t="s">
        <v>6</v>
      </c>
      <c r="C462" t="s">
        <v>43</v>
      </c>
      <c r="D462" t="s">
        <v>22</v>
      </c>
      <c r="E462" t="s">
        <v>19</v>
      </c>
      <c r="F462" s="3">
        <v>5</v>
      </c>
      <c r="G462" s="3">
        <v>44797.18</v>
      </c>
      <c r="H462" s="3" t="s">
        <v>71</v>
      </c>
      <c r="I462" s="3">
        <v>26663.1</v>
      </c>
      <c r="J462" s="3"/>
      <c r="K462" s="3"/>
      <c r="L462" s="2" t="s">
        <v>72</v>
      </c>
      <c r="M462" s="2">
        <v>0.68011896591169096</v>
      </c>
      <c r="N462" s="2"/>
      <c r="O462" s="2"/>
    </row>
    <row r="463" spans="2:15" x14ac:dyDescent="0.25">
      <c r="B463" t="s">
        <v>6</v>
      </c>
      <c r="C463" t="s">
        <v>43</v>
      </c>
      <c r="D463" t="s">
        <v>22</v>
      </c>
      <c r="E463" t="s">
        <v>20</v>
      </c>
      <c r="F463" s="3"/>
      <c r="G463" s="3"/>
      <c r="H463" s="3" t="s">
        <v>71</v>
      </c>
      <c r="I463" s="3">
        <v>3506</v>
      </c>
      <c r="J463" s="3"/>
      <c r="K463" s="3"/>
      <c r="L463" s="2" t="s">
        <v>72</v>
      </c>
      <c r="M463" s="2"/>
      <c r="N463" s="2"/>
      <c r="O463" s="2"/>
    </row>
    <row r="464" spans="2:15" x14ac:dyDescent="0.25">
      <c r="B464" t="s">
        <v>6</v>
      </c>
      <c r="C464" t="s">
        <v>43</v>
      </c>
      <c r="D464" t="s">
        <v>22</v>
      </c>
      <c r="E464" t="s">
        <v>33</v>
      </c>
      <c r="F464" s="3" t="s">
        <v>71</v>
      </c>
      <c r="G464" s="3">
        <v>50324.964</v>
      </c>
      <c r="H464" s="3"/>
      <c r="I464" s="3"/>
      <c r="J464" s="3" t="s">
        <v>71</v>
      </c>
      <c r="K464" s="3">
        <v>44833.039199999999</v>
      </c>
      <c r="L464" s="2" t="s">
        <v>72</v>
      </c>
      <c r="M464" s="2"/>
      <c r="N464" s="2" t="s">
        <v>72</v>
      </c>
      <c r="O464" s="2">
        <v>0.122497267595457</v>
      </c>
    </row>
    <row r="465" spans="2:15" x14ac:dyDescent="0.25">
      <c r="B465" t="s">
        <v>6</v>
      </c>
      <c r="C465" t="s">
        <v>43</v>
      </c>
      <c r="D465" t="s">
        <v>22</v>
      </c>
      <c r="E465" t="s">
        <v>13</v>
      </c>
      <c r="F465" s="3">
        <v>67</v>
      </c>
      <c r="G465" s="3">
        <v>399165.95227000001</v>
      </c>
      <c r="H465" s="3">
        <v>54</v>
      </c>
      <c r="I465" s="3">
        <v>312422.81776000001</v>
      </c>
      <c r="J465" s="3">
        <v>97</v>
      </c>
      <c r="K465" s="3">
        <v>438258.80729999999</v>
      </c>
      <c r="L465" s="2">
        <v>0.240740740740741</v>
      </c>
      <c r="M465" s="2">
        <v>0.27764660446995598</v>
      </c>
      <c r="N465" s="2">
        <v>-0.30927835051546398</v>
      </c>
      <c r="O465" s="2">
        <v>-8.9200386572584903E-2</v>
      </c>
    </row>
    <row r="466" spans="2:15" x14ac:dyDescent="0.25">
      <c r="B466" t="s">
        <v>6</v>
      </c>
      <c r="C466" t="s">
        <v>43</v>
      </c>
      <c r="D466" t="s">
        <v>22</v>
      </c>
      <c r="E466" t="s">
        <v>21</v>
      </c>
      <c r="F466" s="3" t="s">
        <v>71</v>
      </c>
      <c r="G466" s="3">
        <v>4379.3332799999998</v>
      </c>
      <c r="H466" s="3" t="s">
        <v>71</v>
      </c>
      <c r="I466" s="3">
        <v>6859.3531199999998</v>
      </c>
      <c r="J466" s="3" t="s">
        <v>71</v>
      </c>
      <c r="K466" s="3">
        <v>9656.2687499999993</v>
      </c>
      <c r="L466" s="2" t="s">
        <v>72</v>
      </c>
      <c r="M466" s="2">
        <v>-0.36155302061486499</v>
      </c>
      <c r="N466" s="2" t="s">
        <v>72</v>
      </c>
      <c r="O466" s="2">
        <v>-0.54647769305302296</v>
      </c>
    </row>
    <row r="467" spans="2:15" x14ac:dyDescent="0.25">
      <c r="B467" t="s">
        <v>6</v>
      </c>
      <c r="C467" t="s">
        <v>43</v>
      </c>
      <c r="D467" t="s">
        <v>22</v>
      </c>
      <c r="E467" t="s">
        <v>14</v>
      </c>
      <c r="F467" s="3">
        <v>40</v>
      </c>
      <c r="G467" s="3">
        <v>459726.50880000001</v>
      </c>
      <c r="H467" s="3">
        <v>34</v>
      </c>
      <c r="I467" s="3">
        <v>374991.4388</v>
      </c>
      <c r="J467" s="3">
        <v>20</v>
      </c>
      <c r="K467" s="3">
        <v>209146.39379999999</v>
      </c>
      <c r="L467" s="2">
        <v>0.17647058823529399</v>
      </c>
      <c r="M467" s="2">
        <v>0.225965345425374</v>
      </c>
      <c r="N467" s="2">
        <v>1</v>
      </c>
      <c r="O467" s="2">
        <v>1.1981087048511201</v>
      </c>
    </row>
    <row r="468" spans="2:15" x14ac:dyDescent="0.25">
      <c r="B468" t="s">
        <v>6</v>
      </c>
      <c r="C468" t="s">
        <v>43</v>
      </c>
      <c r="D468" t="s">
        <v>25</v>
      </c>
      <c r="E468" t="s">
        <v>10</v>
      </c>
      <c r="F468" s="3" t="s">
        <v>71</v>
      </c>
      <c r="G468" s="3">
        <v>3163.08</v>
      </c>
      <c r="H468" s="3" t="s">
        <v>71</v>
      </c>
      <c r="I468" s="3">
        <v>36921.326399999998</v>
      </c>
      <c r="J468" s="3" t="s">
        <v>71</v>
      </c>
      <c r="K468" s="3">
        <v>2979.18</v>
      </c>
      <c r="L468" s="2" t="s">
        <v>72</v>
      </c>
      <c r="M468" s="2">
        <v>-0.91432918834681998</v>
      </c>
      <c r="N468" s="2" t="s">
        <v>72</v>
      </c>
      <c r="O468" s="2">
        <v>6.1728395061728399E-2</v>
      </c>
    </row>
    <row r="469" spans="2:15" x14ac:dyDescent="0.25">
      <c r="B469" t="s">
        <v>6</v>
      </c>
      <c r="C469" t="s">
        <v>43</v>
      </c>
      <c r="D469" t="s">
        <v>25</v>
      </c>
      <c r="E469" t="s">
        <v>11</v>
      </c>
      <c r="F469" s="3" t="s">
        <v>71</v>
      </c>
      <c r="G469" s="3">
        <v>13387.96</v>
      </c>
      <c r="H469" s="3" t="s">
        <v>71</v>
      </c>
      <c r="I469" s="3">
        <v>40624.957999999999</v>
      </c>
      <c r="J469" s="3">
        <v>7</v>
      </c>
      <c r="K469" s="3">
        <v>72452.091</v>
      </c>
      <c r="L469" s="2" t="s">
        <v>72</v>
      </c>
      <c r="M469" s="2">
        <v>-0.670449874680486</v>
      </c>
      <c r="N469" s="2" t="s">
        <v>72</v>
      </c>
      <c r="O469" s="2">
        <v>-0.81521637519060697</v>
      </c>
    </row>
    <row r="470" spans="2:15" x14ac:dyDescent="0.25">
      <c r="B470" t="s">
        <v>6</v>
      </c>
      <c r="C470" t="s">
        <v>43</v>
      </c>
      <c r="D470" t="s">
        <v>25</v>
      </c>
      <c r="E470" t="s">
        <v>20</v>
      </c>
      <c r="F470" s="3" t="s">
        <v>71</v>
      </c>
      <c r="G470" s="3">
        <v>1370.84</v>
      </c>
      <c r="H470" s="3" t="s">
        <v>71</v>
      </c>
      <c r="I470" s="3">
        <v>1370.84</v>
      </c>
      <c r="J470" s="3"/>
      <c r="K470" s="3"/>
      <c r="L470" s="2" t="s">
        <v>72</v>
      </c>
      <c r="M470" s="2">
        <v>0</v>
      </c>
      <c r="N470" s="2" t="s">
        <v>72</v>
      </c>
      <c r="O470" s="2"/>
    </row>
    <row r="471" spans="2:15" x14ac:dyDescent="0.25">
      <c r="B471" t="s">
        <v>6</v>
      </c>
      <c r="C471" t="s">
        <v>43</v>
      </c>
      <c r="D471" t="s">
        <v>25</v>
      </c>
      <c r="E471" t="s">
        <v>14</v>
      </c>
      <c r="F471" s="3">
        <v>12</v>
      </c>
      <c r="G471" s="3">
        <v>91109.46</v>
      </c>
      <c r="H471" s="3">
        <v>10</v>
      </c>
      <c r="I471" s="3">
        <v>108047.4</v>
      </c>
      <c r="J471" s="3" t="s">
        <v>71</v>
      </c>
      <c r="K471" s="3">
        <v>32510.16</v>
      </c>
      <c r="L471" s="2">
        <v>0.2</v>
      </c>
      <c r="M471" s="2">
        <v>-0.15676397581061599</v>
      </c>
      <c r="N471" s="2" t="s">
        <v>72</v>
      </c>
      <c r="O471" s="2">
        <v>1.80249189791745</v>
      </c>
    </row>
    <row r="472" spans="2:15" x14ac:dyDescent="0.25">
      <c r="B472" t="s">
        <v>6</v>
      </c>
      <c r="C472" t="s">
        <v>43</v>
      </c>
      <c r="D472" t="s">
        <v>29</v>
      </c>
      <c r="E472" t="s">
        <v>12</v>
      </c>
      <c r="F472" s="3"/>
      <c r="G472" s="3"/>
      <c r="H472" s="3" t="s">
        <v>71</v>
      </c>
      <c r="I472" s="3">
        <v>5979.3649999999998</v>
      </c>
      <c r="J472" s="3"/>
      <c r="K472" s="3"/>
      <c r="L472" s="2" t="s">
        <v>72</v>
      </c>
      <c r="M472" s="2"/>
      <c r="N472" s="2"/>
      <c r="O472" s="2"/>
    </row>
    <row r="473" spans="2:15" x14ac:dyDescent="0.25">
      <c r="B473" t="s">
        <v>6</v>
      </c>
      <c r="C473" t="s">
        <v>43</v>
      </c>
      <c r="D473" t="s">
        <v>29</v>
      </c>
      <c r="E473" t="s">
        <v>13</v>
      </c>
      <c r="F473" s="3">
        <v>119</v>
      </c>
      <c r="G473" s="3">
        <v>652984.60823999997</v>
      </c>
      <c r="H473" s="3">
        <v>92</v>
      </c>
      <c r="I473" s="3">
        <v>484257.13299999997</v>
      </c>
      <c r="J473" s="3">
        <v>73</v>
      </c>
      <c r="K473" s="3">
        <v>328404.17294999998</v>
      </c>
      <c r="L473" s="2">
        <v>0.29347826086956502</v>
      </c>
      <c r="M473" s="2">
        <v>0.34842537929121198</v>
      </c>
      <c r="N473" s="2">
        <v>0.63013698630137005</v>
      </c>
      <c r="O473" s="2">
        <v>0.98835661061900604</v>
      </c>
    </row>
    <row r="474" spans="2:15" x14ac:dyDescent="0.25">
      <c r="B474" t="s">
        <v>6</v>
      </c>
      <c r="C474" t="s">
        <v>43</v>
      </c>
      <c r="D474" t="s">
        <v>29</v>
      </c>
      <c r="E474" t="s">
        <v>14</v>
      </c>
      <c r="F474" s="3" t="s">
        <v>71</v>
      </c>
      <c r="G474" s="3">
        <v>1312.8416</v>
      </c>
      <c r="H474" s="3">
        <v>6</v>
      </c>
      <c r="I474" s="3">
        <v>22993.022799999999</v>
      </c>
      <c r="J474" s="3">
        <v>5</v>
      </c>
      <c r="K474" s="3">
        <v>17307.4362</v>
      </c>
      <c r="L474" s="2" t="s">
        <v>72</v>
      </c>
      <c r="M474" s="2">
        <v>-0.94290260956902106</v>
      </c>
      <c r="N474" s="2" t="s">
        <v>72</v>
      </c>
      <c r="O474" s="2">
        <v>-0.924145807338004</v>
      </c>
    </row>
    <row r="475" spans="2:15" x14ac:dyDescent="0.25">
      <c r="B475" t="s">
        <v>6</v>
      </c>
      <c r="C475" t="s">
        <v>43</v>
      </c>
      <c r="D475" t="s">
        <v>26</v>
      </c>
      <c r="E475" t="s">
        <v>9</v>
      </c>
      <c r="F475" s="3"/>
      <c r="G475" s="3"/>
      <c r="H475" s="3" t="s">
        <v>71</v>
      </c>
      <c r="I475" s="3">
        <v>14270.04</v>
      </c>
      <c r="J475" s="3"/>
      <c r="K475" s="3"/>
      <c r="L475" s="2" t="s">
        <v>72</v>
      </c>
      <c r="M475" s="2"/>
      <c r="N475" s="2"/>
      <c r="O475" s="2"/>
    </row>
    <row r="476" spans="2:15" x14ac:dyDescent="0.25">
      <c r="B476" t="s">
        <v>6</v>
      </c>
      <c r="C476" t="s">
        <v>43</v>
      </c>
      <c r="D476" t="s">
        <v>26</v>
      </c>
      <c r="E476" t="s">
        <v>10</v>
      </c>
      <c r="F476" s="3" t="s">
        <v>71</v>
      </c>
      <c r="G476" s="3">
        <v>54960.362399999998</v>
      </c>
      <c r="H476" s="3" t="s">
        <v>71</v>
      </c>
      <c r="I476" s="3">
        <v>30108.684000000001</v>
      </c>
      <c r="J476" s="3" t="s">
        <v>71</v>
      </c>
      <c r="K476" s="3">
        <v>2924.01</v>
      </c>
      <c r="L476" s="2" t="s">
        <v>72</v>
      </c>
      <c r="M476" s="2">
        <v>0.82539902441435198</v>
      </c>
      <c r="N476" s="2" t="s">
        <v>72</v>
      </c>
      <c r="O476" s="2">
        <v>17.7962292878615</v>
      </c>
    </row>
    <row r="477" spans="2:15" x14ac:dyDescent="0.25">
      <c r="B477" t="s">
        <v>6</v>
      </c>
      <c r="C477" t="s">
        <v>43</v>
      </c>
      <c r="D477" t="s">
        <v>26</v>
      </c>
      <c r="E477" t="s">
        <v>11</v>
      </c>
      <c r="F477" s="3">
        <v>6</v>
      </c>
      <c r="G477" s="3">
        <v>49343.32</v>
      </c>
      <c r="H477" s="3" t="s">
        <v>71</v>
      </c>
      <c r="I477" s="3">
        <v>29919.52</v>
      </c>
      <c r="J477" s="3" t="s">
        <v>71</v>
      </c>
      <c r="K477" s="3">
        <v>37430.1</v>
      </c>
      <c r="L477" s="2" t="s">
        <v>72</v>
      </c>
      <c r="M477" s="2">
        <v>0.64920159146938194</v>
      </c>
      <c r="N477" s="2" t="s">
        <v>72</v>
      </c>
      <c r="O477" s="2">
        <v>0.31827913898172899</v>
      </c>
    </row>
    <row r="478" spans="2:15" x14ac:dyDescent="0.25">
      <c r="B478" t="s">
        <v>6</v>
      </c>
      <c r="C478" t="s">
        <v>43</v>
      </c>
      <c r="D478" t="s">
        <v>26</v>
      </c>
      <c r="E478" t="s">
        <v>12</v>
      </c>
      <c r="F478" s="3">
        <v>17</v>
      </c>
      <c r="G478" s="3">
        <v>82083.02</v>
      </c>
      <c r="H478" s="3">
        <v>17</v>
      </c>
      <c r="I478" s="3">
        <v>83788.44</v>
      </c>
      <c r="J478" s="3">
        <v>8</v>
      </c>
      <c r="K478" s="3">
        <v>36148.68</v>
      </c>
      <c r="L478" s="2">
        <v>0</v>
      </c>
      <c r="M478" s="2">
        <v>-2.0353881752661999E-2</v>
      </c>
      <c r="N478" s="2">
        <v>1.125</v>
      </c>
      <c r="O478" s="2">
        <v>1.2707058736307899</v>
      </c>
    </row>
    <row r="479" spans="2:15" x14ac:dyDescent="0.25">
      <c r="B479" t="s">
        <v>6</v>
      </c>
      <c r="C479" t="s">
        <v>43</v>
      </c>
      <c r="D479" t="s">
        <v>26</v>
      </c>
      <c r="E479" t="s">
        <v>19</v>
      </c>
      <c r="F479" s="3" t="s">
        <v>71</v>
      </c>
      <c r="G479" s="3">
        <v>9356.18</v>
      </c>
      <c r="H479" s="3"/>
      <c r="I479" s="3"/>
      <c r="J479" s="3"/>
      <c r="K479" s="3"/>
      <c r="L479" s="2" t="s">
        <v>72</v>
      </c>
      <c r="M479" s="2"/>
      <c r="N479" s="2" t="s">
        <v>72</v>
      </c>
      <c r="O479" s="2"/>
    </row>
    <row r="480" spans="2:15" x14ac:dyDescent="0.25">
      <c r="B480" t="s">
        <v>6</v>
      </c>
      <c r="C480" t="s">
        <v>43</v>
      </c>
      <c r="D480" t="s">
        <v>26</v>
      </c>
      <c r="E480" t="s">
        <v>20</v>
      </c>
      <c r="F480" s="3"/>
      <c r="G480" s="3"/>
      <c r="H480" s="3" t="s">
        <v>71</v>
      </c>
      <c r="I480" s="3">
        <v>4241.9799999999996</v>
      </c>
      <c r="J480" s="3"/>
      <c r="K480" s="3"/>
      <c r="L480" s="2" t="s">
        <v>72</v>
      </c>
      <c r="M480" s="2"/>
      <c r="N480" s="2"/>
      <c r="O480" s="2"/>
    </row>
    <row r="481" spans="2:15" x14ac:dyDescent="0.25">
      <c r="B481" t="s">
        <v>6</v>
      </c>
      <c r="C481" t="s">
        <v>43</v>
      </c>
      <c r="D481" t="s">
        <v>26</v>
      </c>
      <c r="E481" t="s">
        <v>13</v>
      </c>
      <c r="F481" s="3"/>
      <c r="G481" s="3"/>
      <c r="H481" s="3" t="s">
        <v>71</v>
      </c>
      <c r="I481" s="3">
        <v>29162.256000000001</v>
      </c>
      <c r="J481" s="3" t="s">
        <v>71</v>
      </c>
      <c r="K481" s="3">
        <v>5741.49</v>
      </c>
      <c r="L481" s="2" t="s">
        <v>72</v>
      </c>
      <c r="M481" s="2"/>
      <c r="N481" s="2" t="s">
        <v>72</v>
      </c>
      <c r="O481" s="2"/>
    </row>
    <row r="482" spans="2:15" x14ac:dyDescent="0.25">
      <c r="B482" t="s">
        <v>6</v>
      </c>
      <c r="C482" t="s">
        <v>43</v>
      </c>
      <c r="D482" t="s">
        <v>26</v>
      </c>
      <c r="E482" t="s">
        <v>14</v>
      </c>
      <c r="F482" s="3">
        <v>10</v>
      </c>
      <c r="G482" s="3">
        <v>102296.698</v>
      </c>
      <c r="H482" s="3">
        <v>18</v>
      </c>
      <c r="I482" s="3">
        <v>79394.5</v>
      </c>
      <c r="J482" s="3">
        <v>35</v>
      </c>
      <c r="K482" s="3">
        <v>350636.04</v>
      </c>
      <c r="L482" s="2">
        <v>-0.44444444444444398</v>
      </c>
      <c r="M482" s="2">
        <v>0.28846076239537999</v>
      </c>
      <c r="N482" s="2">
        <v>-0.71428571428571397</v>
      </c>
      <c r="O482" s="2">
        <v>-0.70825389768832703</v>
      </c>
    </row>
    <row r="483" spans="2:15" x14ac:dyDescent="0.25">
      <c r="B483" t="s">
        <v>6</v>
      </c>
      <c r="C483" t="s">
        <v>44</v>
      </c>
      <c r="D483" t="s">
        <v>8</v>
      </c>
      <c r="E483" t="s">
        <v>9</v>
      </c>
      <c r="F483" s="3" t="s">
        <v>71</v>
      </c>
      <c r="G483" s="3">
        <v>14467.814399999999</v>
      </c>
      <c r="H483" s="3"/>
      <c r="I483" s="3"/>
      <c r="J483" s="3"/>
      <c r="K483" s="3"/>
      <c r="L483" s="2" t="s">
        <v>72</v>
      </c>
      <c r="M483" s="2"/>
      <c r="N483" s="2" t="s">
        <v>72</v>
      </c>
      <c r="O483" s="2"/>
    </row>
    <row r="484" spans="2:15" x14ac:dyDescent="0.25">
      <c r="B484" t="s">
        <v>6</v>
      </c>
      <c r="C484" t="s">
        <v>44</v>
      </c>
      <c r="D484" t="s">
        <v>8</v>
      </c>
      <c r="E484" t="s">
        <v>10</v>
      </c>
      <c r="F484" s="3" t="s">
        <v>71</v>
      </c>
      <c r="G484" s="3">
        <v>18060.83856</v>
      </c>
      <c r="H484" s="3"/>
      <c r="I484" s="3"/>
      <c r="J484" s="3" t="s">
        <v>71</v>
      </c>
      <c r="K484" s="3">
        <v>6828.2867999999999</v>
      </c>
      <c r="L484" s="2" t="s">
        <v>72</v>
      </c>
      <c r="M484" s="2"/>
      <c r="N484" s="2" t="s">
        <v>72</v>
      </c>
      <c r="O484" s="2">
        <v>1.64500292518469</v>
      </c>
    </row>
    <row r="485" spans="2:15" x14ac:dyDescent="0.25">
      <c r="B485" t="s">
        <v>6</v>
      </c>
      <c r="C485" t="s">
        <v>44</v>
      </c>
      <c r="D485" t="s">
        <v>8</v>
      </c>
      <c r="E485" t="s">
        <v>11</v>
      </c>
      <c r="F485" s="3">
        <v>20</v>
      </c>
      <c r="G485" s="3">
        <v>197838.19200000001</v>
      </c>
      <c r="H485" s="3">
        <v>19</v>
      </c>
      <c r="I485" s="3">
        <v>197535.7824</v>
      </c>
      <c r="J485" s="3">
        <v>16</v>
      </c>
      <c r="K485" s="3">
        <v>184771.72958399999</v>
      </c>
      <c r="L485" s="2">
        <v>5.2631578947368397E-2</v>
      </c>
      <c r="M485" s="2">
        <v>1.5309104827785399E-3</v>
      </c>
      <c r="N485" s="2">
        <v>0.25</v>
      </c>
      <c r="O485" s="2">
        <v>7.0716783597892394E-2</v>
      </c>
    </row>
    <row r="486" spans="2:15" x14ac:dyDescent="0.25">
      <c r="B486" t="s">
        <v>6</v>
      </c>
      <c r="C486" t="s">
        <v>44</v>
      </c>
      <c r="D486" t="s">
        <v>8</v>
      </c>
      <c r="E486" t="s">
        <v>12</v>
      </c>
      <c r="F486" s="3" t="s">
        <v>71</v>
      </c>
      <c r="G486" s="3">
        <v>13305.0944</v>
      </c>
      <c r="H486" s="3">
        <v>5</v>
      </c>
      <c r="I486" s="3">
        <v>20170.5088</v>
      </c>
      <c r="J486" s="3" t="s">
        <v>71</v>
      </c>
      <c r="K486" s="3">
        <v>13427.856</v>
      </c>
      <c r="L486" s="2" t="s">
        <v>72</v>
      </c>
      <c r="M486" s="2">
        <v>-0.340368925150763</v>
      </c>
      <c r="N486" s="2" t="s">
        <v>72</v>
      </c>
      <c r="O486" s="2">
        <v>-9.1423083476617206E-3</v>
      </c>
    </row>
    <row r="487" spans="2:15" x14ac:dyDescent="0.25">
      <c r="B487" t="s">
        <v>6</v>
      </c>
      <c r="C487" t="s">
        <v>44</v>
      </c>
      <c r="D487" t="s">
        <v>8</v>
      </c>
      <c r="E487" t="s">
        <v>19</v>
      </c>
      <c r="F487" s="3">
        <v>5</v>
      </c>
      <c r="G487" s="3">
        <v>33423.728000000003</v>
      </c>
      <c r="H487" s="3">
        <v>6</v>
      </c>
      <c r="I487" s="3">
        <v>34520.2624</v>
      </c>
      <c r="J487" s="3">
        <v>5</v>
      </c>
      <c r="K487" s="3">
        <v>31480.488000000001</v>
      </c>
      <c r="L487" s="2">
        <v>-0.16666666666666699</v>
      </c>
      <c r="M487" s="2">
        <v>-3.1764949735723899E-2</v>
      </c>
      <c r="N487" s="2">
        <v>0</v>
      </c>
      <c r="O487" s="2">
        <v>6.1728395061728399E-2</v>
      </c>
    </row>
    <row r="488" spans="2:15" x14ac:dyDescent="0.25">
      <c r="B488" t="s">
        <v>6</v>
      </c>
      <c r="C488" t="s">
        <v>44</v>
      </c>
      <c r="D488" t="s">
        <v>8</v>
      </c>
      <c r="E488" t="s">
        <v>20</v>
      </c>
      <c r="F488" s="3" t="s">
        <v>71</v>
      </c>
      <c r="G488" s="3">
        <v>12675.436799999999</v>
      </c>
      <c r="H488" s="3" t="s">
        <v>71</v>
      </c>
      <c r="I488" s="3">
        <v>4225.1455999999998</v>
      </c>
      <c r="J488" s="3" t="s">
        <v>71</v>
      </c>
      <c r="K488" s="3">
        <v>3979.4976000000001</v>
      </c>
      <c r="L488" s="2" t="s">
        <v>72</v>
      </c>
      <c r="M488" s="2">
        <v>2</v>
      </c>
      <c r="N488" s="2" t="s">
        <v>72</v>
      </c>
      <c r="O488" s="2">
        <v>2.18518518518519</v>
      </c>
    </row>
    <row r="489" spans="2:15" x14ac:dyDescent="0.25">
      <c r="B489" t="s">
        <v>6</v>
      </c>
      <c r="C489" t="s">
        <v>44</v>
      </c>
      <c r="D489" t="s">
        <v>8</v>
      </c>
      <c r="E489" t="s">
        <v>16</v>
      </c>
      <c r="F489" s="3"/>
      <c r="G489" s="3"/>
      <c r="H489" s="3"/>
      <c r="I489" s="3"/>
      <c r="J489" s="3" t="s">
        <v>71</v>
      </c>
      <c r="K489" s="3">
        <v>175743.50975999999</v>
      </c>
      <c r="L489" s="2"/>
      <c r="M489" s="2"/>
      <c r="N489" s="2" t="s">
        <v>72</v>
      </c>
      <c r="O489" s="2"/>
    </row>
    <row r="490" spans="2:15" x14ac:dyDescent="0.25">
      <c r="B490" t="s">
        <v>6</v>
      </c>
      <c r="C490" t="s">
        <v>44</v>
      </c>
      <c r="D490" t="s">
        <v>8</v>
      </c>
      <c r="E490" t="s">
        <v>33</v>
      </c>
      <c r="F490" s="3" t="s">
        <v>71</v>
      </c>
      <c r="G490" s="3">
        <v>8583.5051999999996</v>
      </c>
      <c r="H490" s="3" t="s">
        <v>71</v>
      </c>
      <c r="I490" s="3">
        <v>17319.883999999998</v>
      </c>
      <c r="J490" s="3" t="s">
        <v>71</v>
      </c>
      <c r="K490" s="3">
        <v>16062.18</v>
      </c>
      <c r="L490" s="2" t="s">
        <v>72</v>
      </c>
      <c r="M490" s="2">
        <v>-0.50441323971915697</v>
      </c>
      <c r="N490" s="2" t="s">
        <v>72</v>
      </c>
      <c r="O490" s="2">
        <v>-0.46560770704848298</v>
      </c>
    </row>
    <row r="491" spans="2:15" x14ac:dyDescent="0.25">
      <c r="B491" t="s">
        <v>6</v>
      </c>
      <c r="C491" t="s">
        <v>44</v>
      </c>
      <c r="D491" t="s">
        <v>8</v>
      </c>
      <c r="E491" t="s">
        <v>13</v>
      </c>
      <c r="F491" s="3">
        <v>68</v>
      </c>
      <c r="G491" s="3">
        <v>337406.34768000001</v>
      </c>
      <c r="H491" s="3">
        <v>43</v>
      </c>
      <c r="I491" s="3">
        <v>214485.95303999999</v>
      </c>
      <c r="J491" s="3">
        <v>40</v>
      </c>
      <c r="K491" s="3">
        <v>172196.90460000001</v>
      </c>
      <c r="L491" s="2">
        <v>0.581395348837209</v>
      </c>
      <c r="M491" s="2">
        <v>0.57309298300330302</v>
      </c>
      <c r="N491" s="2">
        <v>0.7</v>
      </c>
      <c r="O491" s="2">
        <v>0.95942167754855201</v>
      </c>
    </row>
    <row r="492" spans="2:15" x14ac:dyDescent="0.25">
      <c r="B492" t="s">
        <v>6</v>
      </c>
      <c r="C492" t="s">
        <v>44</v>
      </c>
      <c r="D492" t="s">
        <v>8</v>
      </c>
      <c r="E492" t="s">
        <v>14</v>
      </c>
      <c r="F492" s="3">
        <v>26</v>
      </c>
      <c r="G492" s="3">
        <v>821593.73283200001</v>
      </c>
      <c r="H492" s="3">
        <v>31</v>
      </c>
      <c r="I492" s="3">
        <v>413985.09347199998</v>
      </c>
      <c r="J492" s="3">
        <v>28</v>
      </c>
      <c r="K492" s="3">
        <v>337032.44640000002</v>
      </c>
      <c r="L492" s="2">
        <v>-0.16129032258064499</v>
      </c>
      <c r="M492" s="2">
        <v>0.98459738233924798</v>
      </c>
      <c r="N492" s="2">
        <v>-7.1428571428571397E-2</v>
      </c>
      <c r="O492" s="2">
        <v>1.43772889408074</v>
      </c>
    </row>
    <row r="493" spans="2:15" x14ac:dyDescent="0.25">
      <c r="B493" t="s">
        <v>6</v>
      </c>
      <c r="C493" t="s">
        <v>44</v>
      </c>
      <c r="D493" t="s">
        <v>15</v>
      </c>
      <c r="E493" t="s">
        <v>9</v>
      </c>
      <c r="F493" s="3" t="s">
        <v>71</v>
      </c>
      <c r="G493" s="3">
        <v>14405.560799999999</v>
      </c>
      <c r="H493" s="3" t="s">
        <v>71</v>
      </c>
      <c r="I493" s="3">
        <v>29195.421600000001</v>
      </c>
      <c r="J493" s="3"/>
      <c r="K493" s="3"/>
      <c r="L493" s="2" t="s">
        <v>72</v>
      </c>
      <c r="M493" s="2">
        <v>-0.50658151139697905</v>
      </c>
      <c r="N493" s="2" t="s">
        <v>72</v>
      </c>
      <c r="O493" s="2"/>
    </row>
    <row r="494" spans="2:15" x14ac:dyDescent="0.25">
      <c r="B494" t="s">
        <v>6</v>
      </c>
      <c r="C494" t="s">
        <v>44</v>
      </c>
      <c r="D494" t="s">
        <v>15</v>
      </c>
      <c r="E494" t="s">
        <v>10</v>
      </c>
      <c r="F494" s="3">
        <v>5</v>
      </c>
      <c r="G494" s="3">
        <v>42115.560960000003</v>
      </c>
      <c r="H494" s="3">
        <v>6</v>
      </c>
      <c r="I494" s="3">
        <v>61826.557564000002</v>
      </c>
      <c r="J494" s="3"/>
      <c r="K494" s="3"/>
      <c r="L494" s="2">
        <v>-0.16666666666666699</v>
      </c>
      <c r="M494" s="2">
        <v>-0.31881116110331897</v>
      </c>
      <c r="N494" s="2"/>
      <c r="O494" s="2"/>
    </row>
    <row r="495" spans="2:15" x14ac:dyDescent="0.25">
      <c r="B495" t="s">
        <v>6</v>
      </c>
      <c r="C495" t="s">
        <v>44</v>
      </c>
      <c r="D495" t="s">
        <v>15</v>
      </c>
      <c r="E495" t="s">
        <v>11</v>
      </c>
      <c r="F495" s="3">
        <v>22</v>
      </c>
      <c r="G495" s="3">
        <v>200756.74679999999</v>
      </c>
      <c r="H495" s="3">
        <v>20</v>
      </c>
      <c r="I495" s="3">
        <v>195288.36</v>
      </c>
      <c r="J495" s="3">
        <v>17</v>
      </c>
      <c r="K495" s="3">
        <v>144135.33660000001</v>
      </c>
      <c r="L495" s="2">
        <v>0.1</v>
      </c>
      <c r="M495" s="2">
        <v>2.80016013243185E-2</v>
      </c>
      <c r="N495" s="2">
        <v>0.29411764705882398</v>
      </c>
      <c r="O495" s="2">
        <v>0.39283503640147599</v>
      </c>
    </row>
    <row r="496" spans="2:15" x14ac:dyDescent="0.25">
      <c r="B496" t="s">
        <v>6</v>
      </c>
      <c r="C496" t="s">
        <v>44</v>
      </c>
      <c r="D496" t="s">
        <v>15</v>
      </c>
      <c r="E496" t="s">
        <v>12</v>
      </c>
      <c r="F496" s="3" t="s">
        <v>71</v>
      </c>
      <c r="G496" s="3">
        <v>4468.6563999999998</v>
      </c>
      <c r="H496" s="3" t="s">
        <v>71</v>
      </c>
      <c r="I496" s="3">
        <v>21354.592799999999</v>
      </c>
      <c r="J496" s="3" t="s">
        <v>71</v>
      </c>
      <c r="K496" s="3">
        <v>150018.01927200001</v>
      </c>
      <c r="L496" s="2" t="s">
        <v>72</v>
      </c>
      <c r="M496" s="2">
        <v>-0.79074026642175099</v>
      </c>
      <c r="N496" s="2" t="s">
        <v>72</v>
      </c>
      <c r="O496" s="2">
        <v>-0.97021253565614796</v>
      </c>
    </row>
    <row r="497" spans="2:15" x14ac:dyDescent="0.25">
      <c r="B497" t="s">
        <v>6</v>
      </c>
      <c r="C497" t="s">
        <v>44</v>
      </c>
      <c r="D497" t="s">
        <v>15</v>
      </c>
      <c r="E497" t="s">
        <v>20</v>
      </c>
      <c r="F497" s="3"/>
      <c r="G497" s="3"/>
      <c r="H497" s="3" t="s">
        <v>71</v>
      </c>
      <c r="I497" s="3">
        <v>8573.9984000000004</v>
      </c>
      <c r="J497" s="3"/>
      <c r="K497" s="3"/>
      <c r="L497" s="2" t="s">
        <v>72</v>
      </c>
      <c r="M497" s="2"/>
      <c r="N497" s="2"/>
      <c r="O497" s="2"/>
    </row>
    <row r="498" spans="2:15" x14ac:dyDescent="0.25">
      <c r="B498" t="s">
        <v>6</v>
      </c>
      <c r="C498" t="s">
        <v>44</v>
      </c>
      <c r="D498" t="s">
        <v>15</v>
      </c>
      <c r="E498" t="s">
        <v>13</v>
      </c>
      <c r="F498" s="3">
        <v>154</v>
      </c>
      <c r="G498" s="3">
        <v>824775.65248000005</v>
      </c>
      <c r="H498" s="3">
        <v>138</v>
      </c>
      <c r="I498" s="3">
        <v>719875.63139999995</v>
      </c>
      <c r="J498" s="3">
        <v>98</v>
      </c>
      <c r="K498" s="3">
        <v>446886.19500000001</v>
      </c>
      <c r="L498" s="2">
        <v>0.115942028985507</v>
      </c>
      <c r="M498" s="2">
        <v>0.14571964448357899</v>
      </c>
      <c r="N498" s="2">
        <v>0.57142857142857095</v>
      </c>
      <c r="O498" s="2">
        <v>0.84560557409923998</v>
      </c>
    </row>
    <row r="499" spans="2:15" x14ac:dyDescent="0.25">
      <c r="B499" t="s">
        <v>6</v>
      </c>
      <c r="C499" t="s">
        <v>44</v>
      </c>
      <c r="D499" t="s">
        <v>15</v>
      </c>
      <c r="E499" t="s">
        <v>14</v>
      </c>
      <c r="F499" s="3">
        <v>85</v>
      </c>
      <c r="G499" s="3">
        <v>983303.10910799995</v>
      </c>
      <c r="H499" s="3">
        <v>67</v>
      </c>
      <c r="I499" s="3">
        <v>863968.22176400002</v>
      </c>
      <c r="J499" s="3">
        <v>71</v>
      </c>
      <c r="K499" s="3">
        <v>958253.61959999998</v>
      </c>
      <c r="L499" s="2">
        <v>0.268656716417911</v>
      </c>
      <c r="M499" s="2">
        <v>0.138124162831301</v>
      </c>
      <c r="N499" s="2">
        <v>0.19718309859154901</v>
      </c>
      <c r="O499" s="2">
        <v>2.6140772125083499E-2</v>
      </c>
    </row>
    <row r="500" spans="2:15" x14ac:dyDescent="0.25">
      <c r="B500" t="s">
        <v>6</v>
      </c>
      <c r="C500" t="s">
        <v>44</v>
      </c>
      <c r="D500" t="s">
        <v>17</v>
      </c>
      <c r="E500" t="s">
        <v>9</v>
      </c>
      <c r="F500" s="3" t="s">
        <v>71</v>
      </c>
      <c r="G500" s="3">
        <v>37788.699999999997</v>
      </c>
      <c r="H500" s="3" t="s">
        <v>71</v>
      </c>
      <c r="I500" s="3">
        <v>42963.839999999997</v>
      </c>
      <c r="J500" s="3" t="s">
        <v>71</v>
      </c>
      <c r="K500" s="3">
        <v>14729.04</v>
      </c>
      <c r="L500" s="2" t="s">
        <v>72</v>
      </c>
      <c r="M500" s="2">
        <v>-0.120453385917087</v>
      </c>
      <c r="N500" s="2" t="s">
        <v>72</v>
      </c>
      <c r="O500" s="2">
        <v>1.56559151173464</v>
      </c>
    </row>
    <row r="501" spans="2:15" x14ac:dyDescent="0.25">
      <c r="B501" t="s">
        <v>6</v>
      </c>
      <c r="C501" t="s">
        <v>44</v>
      </c>
      <c r="D501" t="s">
        <v>17</v>
      </c>
      <c r="E501" t="s">
        <v>23</v>
      </c>
      <c r="F501" s="3"/>
      <c r="G501" s="3"/>
      <c r="H501" s="3"/>
      <c r="I501" s="3"/>
      <c r="J501" s="3" t="s">
        <v>71</v>
      </c>
      <c r="K501" s="3">
        <v>3789.18</v>
      </c>
      <c r="L501" s="2"/>
      <c r="M501" s="2"/>
      <c r="N501" s="2" t="s">
        <v>72</v>
      </c>
      <c r="O501" s="2"/>
    </row>
    <row r="502" spans="2:15" x14ac:dyDescent="0.25">
      <c r="B502" t="s">
        <v>6</v>
      </c>
      <c r="C502" t="s">
        <v>44</v>
      </c>
      <c r="D502" t="s">
        <v>17</v>
      </c>
      <c r="E502" t="s">
        <v>10</v>
      </c>
      <c r="F502" s="3"/>
      <c r="G502" s="3"/>
      <c r="H502" s="3" t="s">
        <v>71</v>
      </c>
      <c r="I502" s="3">
        <v>4960.89984</v>
      </c>
      <c r="J502" s="3"/>
      <c r="K502" s="3"/>
      <c r="L502" s="2" t="s">
        <v>72</v>
      </c>
      <c r="M502" s="2"/>
      <c r="N502" s="2"/>
      <c r="O502" s="2"/>
    </row>
    <row r="503" spans="2:15" x14ac:dyDescent="0.25">
      <c r="B503" t="s">
        <v>6</v>
      </c>
      <c r="C503" t="s">
        <v>44</v>
      </c>
      <c r="D503" t="s">
        <v>17</v>
      </c>
      <c r="E503" t="s">
        <v>11</v>
      </c>
      <c r="F503" s="3">
        <v>27</v>
      </c>
      <c r="G503" s="3">
        <v>180418.32199999999</v>
      </c>
      <c r="H503" s="3">
        <v>17</v>
      </c>
      <c r="I503" s="3">
        <v>129490.958</v>
      </c>
      <c r="J503" s="3">
        <v>13</v>
      </c>
      <c r="K503" s="3">
        <v>119871.9</v>
      </c>
      <c r="L503" s="2">
        <v>0.58823529411764697</v>
      </c>
      <c r="M503" s="2">
        <v>0.393288958446041</v>
      </c>
      <c r="N503" s="2">
        <v>1.07692307692308</v>
      </c>
      <c r="O503" s="2">
        <v>0.50509270312725496</v>
      </c>
    </row>
    <row r="504" spans="2:15" x14ac:dyDescent="0.25">
      <c r="B504" t="s">
        <v>6</v>
      </c>
      <c r="C504" t="s">
        <v>44</v>
      </c>
      <c r="D504" t="s">
        <v>17</v>
      </c>
      <c r="E504" t="s">
        <v>12</v>
      </c>
      <c r="F504" s="3">
        <v>22</v>
      </c>
      <c r="G504" s="3">
        <v>165714.2285</v>
      </c>
      <c r="H504" s="3">
        <v>18</v>
      </c>
      <c r="I504" s="3">
        <v>142471.18799999999</v>
      </c>
      <c r="J504" s="3">
        <v>38</v>
      </c>
      <c r="K504" s="3">
        <v>315459.52649999998</v>
      </c>
      <c r="L504" s="2">
        <v>0.22222222222222199</v>
      </c>
      <c r="M504" s="2">
        <v>0.16314204174390701</v>
      </c>
      <c r="N504" s="2">
        <v>-0.42105263157894701</v>
      </c>
      <c r="O504" s="2">
        <v>-0.474689414713237</v>
      </c>
    </row>
    <row r="505" spans="2:15" x14ac:dyDescent="0.25">
      <c r="B505" t="s">
        <v>6</v>
      </c>
      <c r="C505" t="s">
        <v>44</v>
      </c>
      <c r="D505" t="s">
        <v>17</v>
      </c>
      <c r="E505" t="s">
        <v>20</v>
      </c>
      <c r="F505" s="3"/>
      <c r="G505" s="3"/>
      <c r="H505" s="3">
        <v>5</v>
      </c>
      <c r="I505" s="3">
        <v>21081.8</v>
      </c>
      <c r="J505" s="3" t="s">
        <v>71</v>
      </c>
      <c r="K505" s="3">
        <v>8759.34</v>
      </c>
      <c r="L505" s="2"/>
      <c r="M505" s="2"/>
      <c r="N505" s="2" t="s">
        <v>72</v>
      </c>
      <c r="O505" s="2"/>
    </row>
    <row r="506" spans="2:15" x14ac:dyDescent="0.25">
      <c r="B506" t="s">
        <v>6</v>
      </c>
      <c r="C506" t="s">
        <v>44</v>
      </c>
      <c r="D506" t="s">
        <v>17</v>
      </c>
      <c r="E506" t="s">
        <v>13</v>
      </c>
      <c r="F506" s="3">
        <v>155</v>
      </c>
      <c r="G506" s="3">
        <v>793842.31232000003</v>
      </c>
      <c r="H506" s="3">
        <v>133</v>
      </c>
      <c r="I506" s="3">
        <v>688304.65972</v>
      </c>
      <c r="J506" s="3">
        <v>106</v>
      </c>
      <c r="K506" s="3">
        <v>522754.17389999999</v>
      </c>
      <c r="L506" s="2">
        <v>0.16541353383458701</v>
      </c>
      <c r="M506" s="2">
        <v>0.15332985344444999</v>
      </c>
      <c r="N506" s="2">
        <v>0.46226415094339601</v>
      </c>
      <c r="O506" s="2">
        <v>0.51857670766653297</v>
      </c>
    </row>
    <row r="507" spans="2:15" x14ac:dyDescent="0.25">
      <c r="B507" t="s">
        <v>6</v>
      </c>
      <c r="C507" t="s">
        <v>44</v>
      </c>
      <c r="D507" t="s">
        <v>17</v>
      </c>
      <c r="E507" t="s">
        <v>21</v>
      </c>
      <c r="F507" s="3" t="s">
        <v>71</v>
      </c>
      <c r="G507" s="3">
        <v>6264.40416</v>
      </c>
      <c r="H507" s="3" t="s">
        <v>71</v>
      </c>
      <c r="I507" s="3">
        <v>1804.9212</v>
      </c>
      <c r="J507" s="3"/>
      <c r="K507" s="3"/>
      <c r="L507" s="2" t="s">
        <v>72</v>
      </c>
      <c r="M507" s="2">
        <v>2.47073554236052</v>
      </c>
      <c r="N507" s="2" t="s">
        <v>72</v>
      </c>
      <c r="O507" s="2"/>
    </row>
    <row r="508" spans="2:15" x14ac:dyDescent="0.25">
      <c r="B508" t="s">
        <v>6</v>
      </c>
      <c r="C508" t="s">
        <v>44</v>
      </c>
      <c r="D508" t="s">
        <v>17</v>
      </c>
      <c r="E508" t="s">
        <v>14</v>
      </c>
      <c r="F508" s="3">
        <v>37</v>
      </c>
      <c r="G508" s="3">
        <v>365602.14</v>
      </c>
      <c r="H508" s="3">
        <v>30</v>
      </c>
      <c r="I508" s="3">
        <v>563094.63353600004</v>
      </c>
      <c r="J508" s="3">
        <v>40</v>
      </c>
      <c r="K508" s="3">
        <v>449683.1973</v>
      </c>
      <c r="L508" s="2">
        <v>0.233333333333333</v>
      </c>
      <c r="M508" s="2">
        <v>-0.35072700355148001</v>
      </c>
      <c r="N508" s="2">
        <v>-7.4999999999999997E-2</v>
      </c>
      <c r="O508" s="2">
        <v>-0.186978427935137</v>
      </c>
    </row>
    <row r="509" spans="2:15" x14ac:dyDescent="0.25">
      <c r="B509" t="s">
        <v>6</v>
      </c>
      <c r="C509" t="s">
        <v>44</v>
      </c>
      <c r="D509" t="s">
        <v>22</v>
      </c>
      <c r="E509" t="s">
        <v>11</v>
      </c>
      <c r="F509" s="3" t="s">
        <v>71</v>
      </c>
      <c r="G509" s="3">
        <v>10897.12</v>
      </c>
      <c r="H509" s="3"/>
      <c r="I509" s="3"/>
      <c r="J509" s="3" t="s">
        <v>71</v>
      </c>
      <c r="K509" s="3">
        <v>22816.080000000002</v>
      </c>
      <c r="L509" s="2" t="s">
        <v>72</v>
      </c>
      <c r="M509" s="2"/>
      <c r="N509" s="2" t="s">
        <v>72</v>
      </c>
      <c r="O509" s="2">
        <v>-0.52239297898674997</v>
      </c>
    </row>
    <row r="510" spans="2:15" x14ac:dyDescent="0.25">
      <c r="B510" t="s">
        <v>6</v>
      </c>
      <c r="C510" t="s">
        <v>44</v>
      </c>
      <c r="D510" t="s">
        <v>22</v>
      </c>
      <c r="E510" t="s">
        <v>14</v>
      </c>
      <c r="F510" s="3" t="s">
        <v>71</v>
      </c>
      <c r="G510" s="3">
        <v>14601.82</v>
      </c>
      <c r="H510" s="3">
        <v>6</v>
      </c>
      <c r="I510" s="3">
        <v>78387.72</v>
      </c>
      <c r="J510" s="3" t="s">
        <v>71</v>
      </c>
      <c r="K510" s="3">
        <v>19017.18</v>
      </c>
      <c r="L510" s="2" t="s">
        <v>72</v>
      </c>
      <c r="M510" s="2">
        <v>-0.81372311887627302</v>
      </c>
      <c r="N510" s="2" t="s">
        <v>72</v>
      </c>
      <c r="O510" s="2">
        <v>-0.23217743114383901</v>
      </c>
    </row>
    <row r="511" spans="2:15" x14ac:dyDescent="0.25">
      <c r="B511" t="s">
        <v>6</v>
      </c>
      <c r="C511" t="s">
        <v>44</v>
      </c>
      <c r="D511" t="s">
        <v>25</v>
      </c>
      <c r="E511" t="s">
        <v>14</v>
      </c>
      <c r="F511" s="3"/>
      <c r="G511" s="3"/>
      <c r="H511" s="3"/>
      <c r="I511" s="3"/>
      <c r="J511" s="3" t="s">
        <v>71</v>
      </c>
      <c r="K511" s="3">
        <v>17217.36</v>
      </c>
      <c r="L511" s="2"/>
      <c r="M511" s="2"/>
      <c r="N511" s="2" t="s">
        <v>72</v>
      </c>
      <c r="O511" s="2"/>
    </row>
    <row r="512" spans="2:15" x14ac:dyDescent="0.25">
      <c r="B512" t="s">
        <v>6</v>
      </c>
      <c r="C512" t="s">
        <v>44</v>
      </c>
      <c r="D512" t="s">
        <v>26</v>
      </c>
      <c r="E512" t="s">
        <v>10</v>
      </c>
      <c r="F512" s="3" t="s">
        <v>71</v>
      </c>
      <c r="G512" s="3">
        <v>32390.46</v>
      </c>
      <c r="H512" s="3" t="s">
        <v>71</v>
      </c>
      <c r="I512" s="3">
        <v>50813.374400000001</v>
      </c>
      <c r="J512" s="3" t="s">
        <v>71</v>
      </c>
      <c r="K512" s="3">
        <v>12846.6</v>
      </c>
      <c r="L512" s="2" t="s">
        <v>72</v>
      </c>
      <c r="M512" s="2">
        <v>-0.36256034198744302</v>
      </c>
      <c r="N512" s="2" t="s">
        <v>72</v>
      </c>
      <c r="O512" s="2">
        <v>1.5213254868992601</v>
      </c>
    </row>
    <row r="513" spans="2:15" x14ac:dyDescent="0.25">
      <c r="B513" t="s">
        <v>6</v>
      </c>
      <c r="C513" t="s">
        <v>44</v>
      </c>
      <c r="D513" t="s">
        <v>26</v>
      </c>
      <c r="E513" t="s">
        <v>11</v>
      </c>
      <c r="F513" s="3" t="s">
        <v>71</v>
      </c>
      <c r="G513" s="3">
        <v>10794.64</v>
      </c>
      <c r="H513" s="3"/>
      <c r="I513" s="3"/>
      <c r="J513" s="3" t="s">
        <v>71</v>
      </c>
      <c r="K513" s="3">
        <v>19851.48</v>
      </c>
      <c r="L513" s="2" t="s">
        <v>72</v>
      </c>
      <c r="M513" s="2"/>
      <c r="N513" s="2" t="s">
        <v>72</v>
      </c>
      <c r="O513" s="2">
        <v>-0.456229963710514</v>
      </c>
    </row>
    <row r="514" spans="2:15" x14ac:dyDescent="0.25">
      <c r="B514" t="s">
        <v>6</v>
      </c>
      <c r="C514" t="s">
        <v>44</v>
      </c>
      <c r="D514" t="s">
        <v>26</v>
      </c>
      <c r="E514" t="s">
        <v>14</v>
      </c>
      <c r="F514" s="3">
        <v>17</v>
      </c>
      <c r="G514" s="3">
        <v>228083.12</v>
      </c>
      <c r="H514" s="3">
        <v>14</v>
      </c>
      <c r="I514" s="3">
        <v>196073.43520000001</v>
      </c>
      <c r="J514" s="3">
        <v>7</v>
      </c>
      <c r="K514" s="3">
        <v>84619.08</v>
      </c>
      <c r="L514" s="2">
        <v>0.214285714285714</v>
      </c>
      <c r="M514" s="2">
        <v>0.163253552258873</v>
      </c>
      <c r="N514" s="2">
        <v>1.4285714285714299</v>
      </c>
      <c r="O514" s="2">
        <v>1.6954100659094899</v>
      </c>
    </row>
    <row r="515" spans="2:15" x14ac:dyDescent="0.25">
      <c r="B515" t="s">
        <v>6</v>
      </c>
      <c r="C515" t="s">
        <v>45</v>
      </c>
      <c r="D515" t="s">
        <v>31</v>
      </c>
      <c r="E515" t="s">
        <v>13</v>
      </c>
      <c r="F515" s="3">
        <v>10</v>
      </c>
      <c r="G515" s="3">
        <v>49483.368000000002</v>
      </c>
      <c r="H515" s="3">
        <v>7</v>
      </c>
      <c r="I515" s="3">
        <v>33824.832000000002</v>
      </c>
      <c r="J515" s="3">
        <v>11</v>
      </c>
      <c r="K515" s="3">
        <v>45939.87</v>
      </c>
      <c r="L515" s="2">
        <v>0.42857142857142899</v>
      </c>
      <c r="M515" s="2">
        <v>0.46293019282401698</v>
      </c>
      <c r="N515" s="2">
        <v>-9.0909090909090898E-2</v>
      </c>
      <c r="O515" s="2">
        <v>7.7133391975205703E-2</v>
      </c>
    </row>
    <row r="516" spans="2:15" x14ac:dyDescent="0.25">
      <c r="B516" t="s">
        <v>6</v>
      </c>
      <c r="C516" t="s">
        <v>45</v>
      </c>
      <c r="D516" t="s">
        <v>8</v>
      </c>
      <c r="E516" t="s">
        <v>9</v>
      </c>
      <c r="F516" s="3">
        <v>20</v>
      </c>
      <c r="G516" s="3">
        <v>287585.48560000001</v>
      </c>
      <c r="H516" s="3">
        <v>14</v>
      </c>
      <c r="I516" s="3">
        <v>201905.8792</v>
      </c>
      <c r="J516" s="3" t="s">
        <v>71</v>
      </c>
      <c r="K516" s="3">
        <v>30636.403200000001</v>
      </c>
      <c r="L516" s="2">
        <v>0.42857142857142899</v>
      </c>
      <c r="M516" s="2">
        <v>0.424354192852052</v>
      </c>
      <c r="N516" s="2" t="s">
        <v>72</v>
      </c>
      <c r="O516" s="2">
        <v>8.3870512058021198</v>
      </c>
    </row>
    <row r="517" spans="2:15" x14ac:dyDescent="0.25">
      <c r="B517" t="s">
        <v>6</v>
      </c>
      <c r="C517" t="s">
        <v>45</v>
      </c>
      <c r="D517" t="s">
        <v>8</v>
      </c>
      <c r="E517" t="s">
        <v>10</v>
      </c>
      <c r="F517" s="3" t="s">
        <v>71</v>
      </c>
      <c r="G517" s="3">
        <v>11002.71168</v>
      </c>
      <c r="H517" s="3" t="s">
        <v>71</v>
      </c>
      <c r="I517" s="3">
        <v>43636.635020000002</v>
      </c>
      <c r="J517" s="3" t="s">
        <v>71</v>
      </c>
      <c r="K517" s="3">
        <v>3780.7496999999998</v>
      </c>
      <c r="L517" s="2" t="s">
        <v>72</v>
      </c>
      <c r="M517" s="2">
        <v>-0.74785609213549298</v>
      </c>
      <c r="N517" s="2" t="s">
        <v>72</v>
      </c>
      <c r="O517" s="2">
        <v>1.9101930974166299</v>
      </c>
    </row>
    <row r="518" spans="2:15" x14ac:dyDescent="0.25">
      <c r="B518" t="s">
        <v>6</v>
      </c>
      <c r="C518" t="s">
        <v>45</v>
      </c>
      <c r="D518" t="s">
        <v>8</v>
      </c>
      <c r="E518" t="s">
        <v>11</v>
      </c>
      <c r="F518" s="3">
        <v>23</v>
      </c>
      <c r="G518" s="3">
        <v>240232.90348800001</v>
      </c>
      <c r="H518" s="3">
        <v>23</v>
      </c>
      <c r="I518" s="3">
        <v>244678.640316</v>
      </c>
      <c r="J518" s="3">
        <v>32</v>
      </c>
      <c r="K518" s="3">
        <v>360846.99359999999</v>
      </c>
      <c r="L518" s="2">
        <v>0</v>
      </c>
      <c r="M518" s="2">
        <v>-1.81696972905292E-2</v>
      </c>
      <c r="N518" s="2">
        <v>-0.28125</v>
      </c>
      <c r="O518" s="2">
        <v>-0.33425272276398998</v>
      </c>
    </row>
    <row r="519" spans="2:15" x14ac:dyDescent="0.25">
      <c r="B519" t="s">
        <v>6</v>
      </c>
      <c r="C519" t="s">
        <v>45</v>
      </c>
      <c r="D519" t="s">
        <v>8</v>
      </c>
      <c r="E519" t="s">
        <v>12</v>
      </c>
      <c r="F519" s="3">
        <v>11</v>
      </c>
      <c r="G519" s="3">
        <v>52134.8024</v>
      </c>
      <c r="H519" s="3">
        <v>7</v>
      </c>
      <c r="I519" s="3">
        <v>39927.804799999998</v>
      </c>
      <c r="J519" s="3" t="s">
        <v>71</v>
      </c>
      <c r="K519" s="3">
        <v>12733.7184</v>
      </c>
      <c r="L519" s="2">
        <v>0.57142857142857095</v>
      </c>
      <c r="M519" s="2">
        <v>0.30572674007863299</v>
      </c>
      <c r="N519" s="2" t="s">
        <v>72</v>
      </c>
      <c r="O519" s="2">
        <v>3.09423239640669</v>
      </c>
    </row>
    <row r="520" spans="2:15" x14ac:dyDescent="0.25">
      <c r="B520" t="s">
        <v>6</v>
      </c>
      <c r="C520" t="s">
        <v>45</v>
      </c>
      <c r="D520" t="s">
        <v>8</v>
      </c>
      <c r="E520" t="s">
        <v>19</v>
      </c>
      <c r="F520" s="3">
        <v>6</v>
      </c>
      <c r="G520" s="3">
        <v>53604.969599999997</v>
      </c>
      <c r="H520" s="3">
        <v>6</v>
      </c>
      <c r="I520" s="3">
        <v>51546.170400000003</v>
      </c>
      <c r="J520" s="3">
        <v>7</v>
      </c>
      <c r="K520" s="3">
        <v>61869.225599999998</v>
      </c>
      <c r="L520" s="2">
        <v>0</v>
      </c>
      <c r="M520" s="2">
        <v>3.9940875995707198E-2</v>
      </c>
      <c r="N520" s="2">
        <v>-0.14285714285714299</v>
      </c>
      <c r="O520" s="2">
        <v>-0.13357619914996999</v>
      </c>
    </row>
    <row r="521" spans="2:15" x14ac:dyDescent="0.25">
      <c r="B521" t="s">
        <v>6</v>
      </c>
      <c r="C521" t="s">
        <v>45</v>
      </c>
      <c r="D521" t="s">
        <v>8</v>
      </c>
      <c r="E521" t="s">
        <v>20</v>
      </c>
      <c r="F521" s="3"/>
      <c r="G521" s="3"/>
      <c r="H521" s="3" t="s">
        <v>71</v>
      </c>
      <c r="I521" s="3">
        <v>4378.8656000000001</v>
      </c>
      <c r="J521" s="3"/>
      <c r="K521" s="3"/>
      <c r="L521" s="2" t="s">
        <v>72</v>
      </c>
      <c r="M521" s="2"/>
      <c r="N521" s="2"/>
      <c r="O521" s="2"/>
    </row>
    <row r="522" spans="2:15" x14ac:dyDescent="0.25">
      <c r="B522" t="s">
        <v>6</v>
      </c>
      <c r="C522" t="s">
        <v>45</v>
      </c>
      <c r="D522" t="s">
        <v>8</v>
      </c>
      <c r="E522" t="s">
        <v>16</v>
      </c>
      <c r="F522" s="3" t="s">
        <v>71</v>
      </c>
      <c r="G522" s="3">
        <v>8330.4416000000001</v>
      </c>
      <c r="H522" s="3"/>
      <c r="I522" s="3"/>
      <c r="J522" s="3"/>
      <c r="K522" s="3"/>
      <c r="L522" s="2" t="s">
        <v>72</v>
      </c>
      <c r="M522" s="2"/>
      <c r="N522" s="2" t="s">
        <v>72</v>
      </c>
      <c r="O522" s="2"/>
    </row>
    <row r="523" spans="2:15" x14ac:dyDescent="0.25">
      <c r="B523" t="s">
        <v>6</v>
      </c>
      <c r="C523" t="s">
        <v>45</v>
      </c>
      <c r="D523" t="s">
        <v>8</v>
      </c>
      <c r="E523" t="s">
        <v>13</v>
      </c>
      <c r="F523" s="3">
        <v>176</v>
      </c>
      <c r="G523" s="3">
        <v>908302.47820000001</v>
      </c>
      <c r="H523" s="3">
        <v>168</v>
      </c>
      <c r="I523" s="3">
        <v>902240.88488000003</v>
      </c>
      <c r="J523" s="3">
        <v>166</v>
      </c>
      <c r="K523" s="3">
        <v>767191.43264999997</v>
      </c>
      <c r="L523" s="2">
        <v>4.76190476190477E-2</v>
      </c>
      <c r="M523" s="2">
        <v>6.7183757925204403E-3</v>
      </c>
      <c r="N523" s="2">
        <v>6.0240963855421797E-2</v>
      </c>
      <c r="O523" s="2">
        <v>0.18393198821652701</v>
      </c>
    </row>
    <row r="524" spans="2:15" x14ac:dyDescent="0.25">
      <c r="B524" t="s">
        <v>6</v>
      </c>
      <c r="C524" t="s">
        <v>45</v>
      </c>
      <c r="D524" t="s">
        <v>8</v>
      </c>
      <c r="E524" t="s">
        <v>14</v>
      </c>
      <c r="F524" s="3">
        <v>93</v>
      </c>
      <c r="G524" s="3">
        <v>1357099.05446</v>
      </c>
      <c r="H524" s="3">
        <v>85</v>
      </c>
      <c r="I524" s="3">
        <v>1110446.488744</v>
      </c>
      <c r="J524" s="3">
        <v>60</v>
      </c>
      <c r="K524" s="3">
        <v>756225.57006000006</v>
      </c>
      <c r="L524" s="2">
        <v>9.4117647058823597E-2</v>
      </c>
      <c r="M524" s="2">
        <v>0.222120172575792</v>
      </c>
      <c r="N524" s="2">
        <v>0.55000000000000004</v>
      </c>
      <c r="O524" s="2">
        <v>0.79456911824910403</v>
      </c>
    </row>
    <row r="525" spans="2:15" x14ac:dyDescent="0.25">
      <c r="B525" t="s">
        <v>6</v>
      </c>
      <c r="C525" t="s">
        <v>45</v>
      </c>
      <c r="D525" t="s">
        <v>15</v>
      </c>
      <c r="E525" t="s">
        <v>9</v>
      </c>
      <c r="F525" s="3" t="s">
        <v>71</v>
      </c>
      <c r="G525" s="3">
        <v>58313.983200000002</v>
      </c>
      <c r="H525" s="3" t="s">
        <v>71</v>
      </c>
      <c r="I525" s="3">
        <v>14559.2808</v>
      </c>
      <c r="J525" s="3" t="s">
        <v>71</v>
      </c>
      <c r="K525" s="3">
        <v>206429.16371399999</v>
      </c>
      <c r="L525" s="2" t="s">
        <v>72</v>
      </c>
      <c r="M525" s="2">
        <v>3.0052791069185201</v>
      </c>
      <c r="N525" s="2" t="s">
        <v>72</v>
      </c>
      <c r="O525" s="2">
        <v>-0.71751092650459103</v>
      </c>
    </row>
    <row r="526" spans="2:15" x14ac:dyDescent="0.25">
      <c r="B526" t="s">
        <v>6</v>
      </c>
      <c r="C526" t="s">
        <v>45</v>
      </c>
      <c r="D526" t="s">
        <v>15</v>
      </c>
      <c r="E526" t="s">
        <v>10</v>
      </c>
      <c r="F526" s="3" t="s">
        <v>71</v>
      </c>
      <c r="G526" s="3">
        <v>33229.336320000002</v>
      </c>
      <c r="H526" s="3" t="s">
        <v>71</v>
      </c>
      <c r="I526" s="3">
        <v>27426.117119999999</v>
      </c>
      <c r="J526" s="3">
        <v>6</v>
      </c>
      <c r="K526" s="3">
        <v>41351.129999999997</v>
      </c>
      <c r="L526" s="2" t="s">
        <v>72</v>
      </c>
      <c r="M526" s="2">
        <v>0.211594633487804</v>
      </c>
      <c r="N526" s="2" t="s">
        <v>72</v>
      </c>
      <c r="O526" s="2">
        <v>-0.19641044102059599</v>
      </c>
    </row>
    <row r="527" spans="2:15" x14ac:dyDescent="0.25">
      <c r="B527" t="s">
        <v>6</v>
      </c>
      <c r="C527" t="s">
        <v>45</v>
      </c>
      <c r="D527" t="s">
        <v>15</v>
      </c>
      <c r="E527" t="s">
        <v>11</v>
      </c>
      <c r="F527" s="3">
        <v>9</v>
      </c>
      <c r="G527" s="3">
        <v>77592.396399999998</v>
      </c>
      <c r="H527" s="3">
        <v>7</v>
      </c>
      <c r="I527" s="3">
        <v>70545.652799999996</v>
      </c>
      <c r="J527" s="3">
        <v>8</v>
      </c>
      <c r="K527" s="3">
        <v>68529.402000000002</v>
      </c>
      <c r="L527" s="2">
        <v>0.28571428571428598</v>
      </c>
      <c r="M527" s="2">
        <v>9.9889125981693402E-2</v>
      </c>
      <c r="N527" s="2">
        <v>0.125</v>
      </c>
      <c r="O527" s="2">
        <v>0.13224972253515399</v>
      </c>
    </row>
    <row r="528" spans="2:15" x14ac:dyDescent="0.25">
      <c r="B528" t="s">
        <v>6</v>
      </c>
      <c r="C528" t="s">
        <v>45</v>
      </c>
      <c r="D528" t="s">
        <v>15</v>
      </c>
      <c r="E528" t="s">
        <v>12</v>
      </c>
      <c r="F528" s="3">
        <v>34</v>
      </c>
      <c r="G528" s="3">
        <v>152227.86079999999</v>
      </c>
      <c r="H528" s="3">
        <v>36</v>
      </c>
      <c r="I528" s="3">
        <v>160039.66200000001</v>
      </c>
      <c r="J528" s="3">
        <v>33</v>
      </c>
      <c r="K528" s="3">
        <v>149354.71739999999</v>
      </c>
      <c r="L528" s="2">
        <v>-5.5555555555555601E-2</v>
      </c>
      <c r="M528" s="2">
        <v>-4.8811657700201898E-2</v>
      </c>
      <c r="N528" s="2">
        <v>3.03030303030303E-2</v>
      </c>
      <c r="O528" s="2">
        <v>1.9237044868861901E-2</v>
      </c>
    </row>
    <row r="529" spans="2:15" x14ac:dyDescent="0.25">
      <c r="B529" t="s">
        <v>6</v>
      </c>
      <c r="C529" t="s">
        <v>45</v>
      </c>
      <c r="D529" t="s">
        <v>15</v>
      </c>
      <c r="E529" t="s">
        <v>19</v>
      </c>
      <c r="F529" s="3" t="s">
        <v>71</v>
      </c>
      <c r="G529" s="3">
        <v>5244.8891999999996</v>
      </c>
      <c r="H529" s="3"/>
      <c r="I529" s="3"/>
      <c r="J529" s="3"/>
      <c r="K529" s="3"/>
      <c r="L529" s="2" t="s">
        <v>72</v>
      </c>
      <c r="M529" s="2"/>
      <c r="N529" s="2" t="s">
        <v>72</v>
      </c>
      <c r="O529" s="2"/>
    </row>
    <row r="530" spans="2:15" x14ac:dyDescent="0.25">
      <c r="B530" t="s">
        <v>6</v>
      </c>
      <c r="C530" t="s">
        <v>45</v>
      </c>
      <c r="D530" t="s">
        <v>15</v>
      </c>
      <c r="E530" t="s">
        <v>20</v>
      </c>
      <c r="F530" s="3" t="s">
        <v>71</v>
      </c>
      <c r="G530" s="3">
        <v>7970.4276</v>
      </c>
      <c r="H530" s="3" t="s">
        <v>71</v>
      </c>
      <c r="I530" s="3">
        <v>6793.9495999999999</v>
      </c>
      <c r="J530" s="3" t="s">
        <v>71</v>
      </c>
      <c r="K530" s="3">
        <v>15764.9328</v>
      </c>
      <c r="L530" s="2" t="s">
        <v>72</v>
      </c>
      <c r="M530" s="2">
        <v>0.17316554718039101</v>
      </c>
      <c r="N530" s="2" t="s">
        <v>72</v>
      </c>
      <c r="O530" s="2">
        <v>-0.494420451953972</v>
      </c>
    </row>
    <row r="531" spans="2:15" x14ac:dyDescent="0.25">
      <c r="B531" t="s">
        <v>6</v>
      </c>
      <c r="C531" t="s">
        <v>45</v>
      </c>
      <c r="D531" t="s">
        <v>15</v>
      </c>
      <c r="E531" t="s">
        <v>13</v>
      </c>
      <c r="F531" s="3">
        <v>21</v>
      </c>
      <c r="G531" s="3">
        <v>105251.13948</v>
      </c>
      <c r="H531" s="3">
        <v>42</v>
      </c>
      <c r="I531" s="3">
        <v>211953.351</v>
      </c>
      <c r="J531" s="3">
        <v>29</v>
      </c>
      <c r="K531" s="3">
        <v>119292.93</v>
      </c>
      <c r="L531" s="2">
        <v>-0.5</v>
      </c>
      <c r="M531" s="2">
        <v>-0.50342309294274901</v>
      </c>
      <c r="N531" s="2">
        <v>-0.27586206896551702</v>
      </c>
      <c r="O531" s="2">
        <v>-0.117708488843387</v>
      </c>
    </row>
    <row r="532" spans="2:15" x14ac:dyDescent="0.25">
      <c r="B532" t="s">
        <v>6</v>
      </c>
      <c r="C532" t="s">
        <v>45</v>
      </c>
      <c r="D532" t="s">
        <v>15</v>
      </c>
      <c r="E532" t="s">
        <v>14</v>
      </c>
      <c r="F532" s="3">
        <v>84</v>
      </c>
      <c r="G532" s="3">
        <v>626487.41628799995</v>
      </c>
      <c r="H532" s="3">
        <v>88</v>
      </c>
      <c r="I532" s="3">
        <v>756049.59800400003</v>
      </c>
      <c r="J532" s="3">
        <v>61</v>
      </c>
      <c r="K532" s="3">
        <v>342304.56540000002</v>
      </c>
      <c r="L532" s="2">
        <v>-4.54545454545454E-2</v>
      </c>
      <c r="M532" s="2">
        <v>-0.17136730454992499</v>
      </c>
      <c r="N532" s="2">
        <v>0.37704918032786899</v>
      </c>
      <c r="O532" s="2">
        <v>0.83020467622427996</v>
      </c>
    </row>
    <row r="533" spans="2:15" x14ac:dyDescent="0.25">
      <c r="B533" t="s">
        <v>6</v>
      </c>
      <c r="C533" t="s">
        <v>45</v>
      </c>
      <c r="D533" t="s">
        <v>17</v>
      </c>
      <c r="E533" t="s">
        <v>9</v>
      </c>
      <c r="F533" s="3" t="s">
        <v>71</v>
      </c>
      <c r="G533" s="3">
        <v>14116.32</v>
      </c>
      <c r="H533" s="3" t="s">
        <v>71</v>
      </c>
      <c r="I533" s="3">
        <v>14372.52</v>
      </c>
      <c r="J533" s="3" t="s">
        <v>71</v>
      </c>
      <c r="K533" s="3">
        <v>7364.52</v>
      </c>
      <c r="L533" s="2" t="s">
        <v>72</v>
      </c>
      <c r="M533" s="2">
        <v>-1.7825684013659499E-2</v>
      </c>
      <c r="N533" s="2" t="s">
        <v>72</v>
      </c>
      <c r="O533" s="2">
        <v>0.91680109497971296</v>
      </c>
    </row>
    <row r="534" spans="2:15" x14ac:dyDescent="0.25">
      <c r="B534" t="s">
        <v>6</v>
      </c>
      <c r="C534" t="s">
        <v>45</v>
      </c>
      <c r="D534" t="s">
        <v>17</v>
      </c>
      <c r="E534" t="s">
        <v>10</v>
      </c>
      <c r="F534" s="3" t="s">
        <v>71</v>
      </c>
      <c r="G534" s="3">
        <v>8929.848</v>
      </c>
      <c r="H534" s="3" t="s">
        <v>71</v>
      </c>
      <c r="I534" s="3">
        <v>17961.14256</v>
      </c>
      <c r="J534" s="3"/>
      <c r="K534" s="3"/>
      <c r="L534" s="2" t="s">
        <v>72</v>
      </c>
      <c r="M534" s="2">
        <v>-0.50282405642238803</v>
      </c>
      <c r="N534" s="2" t="s">
        <v>72</v>
      </c>
      <c r="O534" s="2"/>
    </row>
    <row r="535" spans="2:15" x14ac:dyDescent="0.25">
      <c r="B535" t="s">
        <v>6</v>
      </c>
      <c r="C535" t="s">
        <v>45</v>
      </c>
      <c r="D535" t="s">
        <v>17</v>
      </c>
      <c r="E535" t="s">
        <v>11</v>
      </c>
      <c r="F535" s="3" t="s">
        <v>71</v>
      </c>
      <c r="G535" s="3">
        <v>29896.959999999999</v>
      </c>
      <c r="H535" s="3" t="s">
        <v>71</v>
      </c>
      <c r="I535" s="3">
        <v>17564.64</v>
      </c>
      <c r="J535" s="3">
        <v>6</v>
      </c>
      <c r="K535" s="3">
        <v>116760.39840000001</v>
      </c>
      <c r="L535" s="2" t="s">
        <v>72</v>
      </c>
      <c r="M535" s="2">
        <v>0.70211060403173597</v>
      </c>
      <c r="N535" s="2" t="s">
        <v>72</v>
      </c>
      <c r="O535" s="2">
        <v>-0.74394606039644995</v>
      </c>
    </row>
    <row r="536" spans="2:15" x14ac:dyDescent="0.25">
      <c r="B536" t="s">
        <v>6</v>
      </c>
      <c r="C536" t="s">
        <v>45</v>
      </c>
      <c r="D536" t="s">
        <v>17</v>
      </c>
      <c r="E536" t="s">
        <v>12</v>
      </c>
      <c r="F536" s="3" t="s">
        <v>71</v>
      </c>
      <c r="G536" s="3">
        <v>15437.475200000001</v>
      </c>
      <c r="H536" s="3"/>
      <c r="I536" s="3"/>
      <c r="J536" s="3"/>
      <c r="K536" s="3"/>
      <c r="L536" s="2" t="s">
        <v>72</v>
      </c>
      <c r="M536" s="2"/>
      <c r="N536" s="2" t="s">
        <v>72</v>
      </c>
      <c r="O536" s="2"/>
    </row>
    <row r="537" spans="2:15" x14ac:dyDescent="0.25">
      <c r="B537" t="s">
        <v>6</v>
      </c>
      <c r="C537" t="s">
        <v>45</v>
      </c>
      <c r="D537" t="s">
        <v>17</v>
      </c>
      <c r="E537" t="s">
        <v>20</v>
      </c>
      <c r="F537" s="3"/>
      <c r="G537" s="3"/>
      <c r="H537" s="3" t="s">
        <v>71</v>
      </c>
      <c r="I537" s="3">
        <v>4344.46</v>
      </c>
      <c r="J537" s="3"/>
      <c r="K537" s="3"/>
      <c r="L537" s="2" t="s">
        <v>72</v>
      </c>
      <c r="M537" s="2"/>
      <c r="N537" s="2"/>
      <c r="O537" s="2"/>
    </row>
    <row r="538" spans="2:15" x14ac:dyDescent="0.25">
      <c r="B538" t="s">
        <v>6</v>
      </c>
      <c r="C538" t="s">
        <v>45</v>
      </c>
      <c r="D538" t="s">
        <v>17</v>
      </c>
      <c r="E538" t="s">
        <v>13</v>
      </c>
      <c r="F538" s="3">
        <v>92</v>
      </c>
      <c r="G538" s="3">
        <v>490883.90016000002</v>
      </c>
      <c r="H538" s="3">
        <v>77</v>
      </c>
      <c r="I538" s="3">
        <v>394687.43855999998</v>
      </c>
      <c r="J538" s="3">
        <v>55</v>
      </c>
      <c r="K538" s="3">
        <v>236181.74025</v>
      </c>
      <c r="L538" s="2">
        <v>0.19480519480519501</v>
      </c>
      <c r="M538" s="2">
        <v>0.24372820668164299</v>
      </c>
      <c r="N538" s="2">
        <v>0.67272727272727295</v>
      </c>
      <c r="O538" s="2">
        <v>1.07841596746809</v>
      </c>
    </row>
    <row r="539" spans="2:15" x14ac:dyDescent="0.25">
      <c r="B539" t="s">
        <v>6</v>
      </c>
      <c r="C539" t="s">
        <v>45</v>
      </c>
      <c r="D539" t="s">
        <v>17</v>
      </c>
      <c r="E539" t="s">
        <v>14</v>
      </c>
      <c r="F539" s="3">
        <v>21</v>
      </c>
      <c r="G539" s="3">
        <v>243239.46</v>
      </c>
      <c r="H539" s="3">
        <v>27</v>
      </c>
      <c r="I539" s="3">
        <v>486185.0552</v>
      </c>
      <c r="J539" s="3">
        <v>23</v>
      </c>
      <c r="K539" s="3">
        <v>198288.87450000001</v>
      </c>
      <c r="L539" s="2">
        <v>-0.22222222222222199</v>
      </c>
      <c r="M539" s="2">
        <v>-0.49969778503384998</v>
      </c>
      <c r="N539" s="2">
        <v>-8.6956521739130502E-2</v>
      </c>
      <c r="O539" s="2">
        <v>0.226692423431956</v>
      </c>
    </row>
    <row r="540" spans="2:15" x14ac:dyDescent="0.25">
      <c r="B540" t="s">
        <v>6</v>
      </c>
      <c r="C540" t="s">
        <v>45</v>
      </c>
      <c r="D540" t="s">
        <v>22</v>
      </c>
      <c r="E540" t="s">
        <v>9</v>
      </c>
      <c r="F540" s="3" t="s">
        <v>71</v>
      </c>
      <c r="G540" s="3">
        <v>28027.68</v>
      </c>
      <c r="H540" s="3" t="s">
        <v>71</v>
      </c>
      <c r="I540" s="3">
        <v>42067.14</v>
      </c>
      <c r="J540" s="3" t="s">
        <v>71</v>
      </c>
      <c r="K540" s="3">
        <v>14729.04</v>
      </c>
      <c r="L540" s="2" t="s">
        <v>72</v>
      </c>
      <c r="M540" s="2">
        <v>-0.33373935095183599</v>
      </c>
      <c r="N540" s="2" t="s">
        <v>72</v>
      </c>
      <c r="O540" s="2">
        <v>0.90288572778673903</v>
      </c>
    </row>
    <row r="541" spans="2:15" x14ac:dyDescent="0.25">
      <c r="B541" t="s">
        <v>6</v>
      </c>
      <c r="C541" t="s">
        <v>45</v>
      </c>
      <c r="D541" t="s">
        <v>22</v>
      </c>
      <c r="E541" t="s">
        <v>10</v>
      </c>
      <c r="F541" s="3" t="s">
        <v>71</v>
      </c>
      <c r="G541" s="3">
        <v>121002.4072</v>
      </c>
      <c r="H541" s="3"/>
      <c r="I541" s="3"/>
      <c r="J541" s="3"/>
      <c r="K541" s="3"/>
      <c r="L541" s="2" t="s">
        <v>72</v>
      </c>
      <c r="M541" s="2"/>
      <c r="N541" s="2" t="s">
        <v>72</v>
      </c>
      <c r="O541" s="2"/>
    </row>
    <row r="542" spans="2:15" x14ac:dyDescent="0.25">
      <c r="B542" t="s">
        <v>6</v>
      </c>
      <c r="C542" t="s">
        <v>45</v>
      </c>
      <c r="D542" t="s">
        <v>22</v>
      </c>
      <c r="E542" t="s">
        <v>11</v>
      </c>
      <c r="F542" s="3">
        <v>10</v>
      </c>
      <c r="G542" s="3">
        <v>116244.2</v>
      </c>
      <c r="H542" s="3">
        <v>5</v>
      </c>
      <c r="I542" s="3">
        <v>71791.039999999994</v>
      </c>
      <c r="J542" s="3">
        <v>9</v>
      </c>
      <c r="K542" s="3">
        <v>94402.26</v>
      </c>
      <c r="L542" s="2">
        <v>1</v>
      </c>
      <c r="M542" s="2">
        <v>0.61920206198433703</v>
      </c>
      <c r="N542" s="2">
        <v>0.11111111111111099</v>
      </c>
      <c r="O542" s="2">
        <v>0.23137094387359</v>
      </c>
    </row>
    <row r="543" spans="2:15" x14ac:dyDescent="0.25">
      <c r="B543" t="s">
        <v>6</v>
      </c>
      <c r="C543" t="s">
        <v>45</v>
      </c>
      <c r="D543" t="s">
        <v>22</v>
      </c>
      <c r="E543" t="s">
        <v>12</v>
      </c>
      <c r="F543" s="3"/>
      <c r="G543" s="3"/>
      <c r="H543" s="3" t="s">
        <v>71</v>
      </c>
      <c r="I543" s="3">
        <v>8609.06</v>
      </c>
      <c r="J543" s="3"/>
      <c r="K543" s="3"/>
      <c r="L543" s="2" t="s">
        <v>72</v>
      </c>
      <c r="M543" s="2"/>
      <c r="N543" s="2"/>
      <c r="O543" s="2"/>
    </row>
    <row r="544" spans="2:15" x14ac:dyDescent="0.25">
      <c r="B544" t="s">
        <v>6</v>
      </c>
      <c r="C544" t="s">
        <v>45</v>
      </c>
      <c r="D544" t="s">
        <v>22</v>
      </c>
      <c r="E544" t="s">
        <v>16</v>
      </c>
      <c r="F544" s="3"/>
      <c r="G544" s="3"/>
      <c r="H544" s="3" t="s">
        <v>71</v>
      </c>
      <c r="I544" s="3">
        <v>1205.3599999999999</v>
      </c>
      <c r="J544" s="3"/>
      <c r="K544" s="3"/>
      <c r="L544" s="2" t="s">
        <v>72</v>
      </c>
      <c r="M544" s="2"/>
      <c r="N544" s="2"/>
      <c r="O544" s="2"/>
    </row>
    <row r="545" spans="2:15" x14ac:dyDescent="0.25">
      <c r="B545" t="s">
        <v>6</v>
      </c>
      <c r="C545" t="s">
        <v>45</v>
      </c>
      <c r="D545" t="s">
        <v>22</v>
      </c>
      <c r="E545" t="s">
        <v>14</v>
      </c>
      <c r="F545" s="3">
        <v>20</v>
      </c>
      <c r="G545" s="3">
        <v>327996.47639999999</v>
      </c>
      <c r="H545" s="3">
        <v>11</v>
      </c>
      <c r="I545" s="3">
        <v>145466.12</v>
      </c>
      <c r="J545" s="3">
        <v>18</v>
      </c>
      <c r="K545" s="3">
        <v>428487.7806</v>
      </c>
      <c r="L545" s="2">
        <v>0.81818181818181801</v>
      </c>
      <c r="M545" s="2">
        <v>1.25479634983046</v>
      </c>
      <c r="N545" s="2">
        <v>0.11111111111111099</v>
      </c>
      <c r="O545" s="2">
        <v>-0.23452548415566199</v>
      </c>
    </row>
    <row r="546" spans="2:15" x14ac:dyDescent="0.25">
      <c r="B546" t="s">
        <v>6</v>
      </c>
      <c r="C546" t="s">
        <v>45</v>
      </c>
      <c r="D546" t="s">
        <v>29</v>
      </c>
      <c r="E546" t="s">
        <v>9</v>
      </c>
      <c r="F546" s="3" t="s">
        <v>71</v>
      </c>
      <c r="G546" s="3">
        <v>14641.864799999999</v>
      </c>
      <c r="H546" s="3" t="s">
        <v>71</v>
      </c>
      <c r="I546" s="3">
        <v>14533.6608</v>
      </c>
      <c r="J546" s="3"/>
      <c r="K546" s="3"/>
      <c r="L546" s="2" t="s">
        <v>72</v>
      </c>
      <c r="M546" s="2">
        <v>7.4450616048504798E-3</v>
      </c>
      <c r="N546" s="2" t="s">
        <v>72</v>
      </c>
      <c r="O546" s="2"/>
    </row>
    <row r="547" spans="2:15" x14ac:dyDescent="0.25">
      <c r="B547" t="s">
        <v>6</v>
      </c>
      <c r="C547" t="s">
        <v>45</v>
      </c>
      <c r="D547" t="s">
        <v>29</v>
      </c>
      <c r="E547" t="s">
        <v>10</v>
      </c>
      <c r="F547" s="3" t="s">
        <v>71</v>
      </c>
      <c r="G547" s="3">
        <v>9346.8518399999994</v>
      </c>
      <c r="H547" s="3"/>
      <c r="I547" s="3"/>
      <c r="J547" s="3" t="s">
        <v>71</v>
      </c>
      <c r="K547" s="3">
        <v>14270.917799999999</v>
      </c>
      <c r="L547" s="2" t="s">
        <v>72</v>
      </c>
      <c r="M547" s="2"/>
      <c r="N547" s="2" t="s">
        <v>72</v>
      </c>
      <c r="O547" s="2">
        <v>-0.34504199582734602</v>
      </c>
    </row>
    <row r="548" spans="2:15" x14ac:dyDescent="0.25">
      <c r="B548" t="s">
        <v>6</v>
      </c>
      <c r="C548" t="s">
        <v>45</v>
      </c>
      <c r="D548" t="s">
        <v>29</v>
      </c>
      <c r="E548" t="s">
        <v>11</v>
      </c>
      <c r="F548" s="3" t="s">
        <v>71</v>
      </c>
      <c r="G548" s="3">
        <v>3555.192</v>
      </c>
      <c r="H548" s="3"/>
      <c r="I548" s="3"/>
      <c r="J548" s="3" t="s">
        <v>71</v>
      </c>
      <c r="K548" s="3">
        <v>59697.280293000003</v>
      </c>
      <c r="L548" s="2" t="s">
        <v>72</v>
      </c>
      <c r="M548" s="2"/>
      <c r="N548" s="2" t="s">
        <v>72</v>
      </c>
      <c r="O548" s="2">
        <v>-0.94044633218547302</v>
      </c>
    </row>
    <row r="549" spans="2:15" x14ac:dyDescent="0.25">
      <c r="B549" t="s">
        <v>6</v>
      </c>
      <c r="C549" t="s">
        <v>45</v>
      </c>
      <c r="D549" t="s">
        <v>29</v>
      </c>
      <c r="E549" t="s">
        <v>19</v>
      </c>
      <c r="F549" s="3"/>
      <c r="G549" s="3"/>
      <c r="H549" s="3"/>
      <c r="I549" s="3"/>
      <c r="J549" s="3" t="s">
        <v>71</v>
      </c>
      <c r="K549" s="3">
        <v>6120.0848999999998</v>
      </c>
      <c r="L549" s="2"/>
      <c r="M549" s="2"/>
      <c r="N549" s="2" t="s">
        <v>72</v>
      </c>
      <c r="O549" s="2"/>
    </row>
    <row r="550" spans="2:15" x14ac:dyDescent="0.25">
      <c r="B550" t="s">
        <v>6</v>
      </c>
      <c r="C550" t="s">
        <v>45</v>
      </c>
      <c r="D550" t="s">
        <v>29</v>
      </c>
      <c r="E550" t="s">
        <v>33</v>
      </c>
      <c r="F550" s="3"/>
      <c r="G550" s="3"/>
      <c r="H550" s="3" t="s">
        <v>71</v>
      </c>
      <c r="I550" s="3">
        <v>17666.395199999999</v>
      </c>
      <c r="J550" s="3"/>
      <c r="K550" s="3"/>
      <c r="L550" s="2" t="s">
        <v>72</v>
      </c>
      <c r="M550" s="2"/>
      <c r="N550" s="2"/>
      <c r="O550" s="2"/>
    </row>
    <row r="551" spans="2:15" x14ac:dyDescent="0.25">
      <c r="B551" t="s">
        <v>6</v>
      </c>
      <c r="C551" t="s">
        <v>45</v>
      </c>
      <c r="D551" t="s">
        <v>29</v>
      </c>
      <c r="E551" t="s">
        <v>13</v>
      </c>
      <c r="F551" s="3">
        <v>59</v>
      </c>
      <c r="G551" s="3">
        <v>318899.21247999999</v>
      </c>
      <c r="H551" s="3">
        <v>66</v>
      </c>
      <c r="I551" s="3">
        <v>386194.66447999998</v>
      </c>
      <c r="J551" s="3">
        <v>37</v>
      </c>
      <c r="K551" s="3">
        <v>194580.05009999999</v>
      </c>
      <c r="L551" s="2">
        <v>-0.10606060606060599</v>
      </c>
      <c r="M551" s="2">
        <v>-0.174252671487866</v>
      </c>
      <c r="N551" s="2">
        <v>0.59459459459459496</v>
      </c>
      <c r="O551" s="2">
        <v>0.63891011599652203</v>
      </c>
    </row>
    <row r="552" spans="2:15" x14ac:dyDescent="0.25">
      <c r="B552" t="s">
        <v>6</v>
      </c>
      <c r="C552" t="s">
        <v>45</v>
      </c>
      <c r="D552" t="s">
        <v>29</v>
      </c>
      <c r="E552" t="s">
        <v>21</v>
      </c>
      <c r="F552" s="3"/>
      <c r="G552" s="3"/>
      <c r="H552" s="3" t="s">
        <v>71</v>
      </c>
      <c r="I552" s="3">
        <v>9876.8604799999994</v>
      </c>
      <c r="J552" s="3" t="s">
        <v>71</v>
      </c>
      <c r="K552" s="3">
        <v>6496.7559000000001</v>
      </c>
      <c r="L552" s="2" t="s">
        <v>72</v>
      </c>
      <c r="M552" s="2"/>
      <c r="N552" s="2" t="s">
        <v>72</v>
      </c>
      <c r="O552" s="2"/>
    </row>
    <row r="553" spans="2:15" x14ac:dyDescent="0.25">
      <c r="B553" t="s">
        <v>6</v>
      </c>
      <c r="C553" t="s">
        <v>45</v>
      </c>
      <c r="D553" t="s">
        <v>29</v>
      </c>
      <c r="E553" t="s">
        <v>14</v>
      </c>
      <c r="F553" s="3" t="s">
        <v>71</v>
      </c>
      <c r="G553" s="3">
        <v>4990.7327999999998</v>
      </c>
      <c r="H553" s="3" t="s">
        <v>71</v>
      </c>
      <c r="I553" s="3">
        <v>4696.9192000000003</v>
      </c>
      <c r="J553" s="3" t="s">
        <v>71</v>
      </c>
      <c r="K553" s="3">
        <v>4089.3368999999998</v>
      </c>
      <c r="L553" s="2" t="s">
        <v>72</v>
      </c>
      <c r="M553" s="2">
        <v>6.2554535747602294E-2</v>
      </c>
      <c r="N553" s="2" t="s">
        <v>72</v>
      </c>
      <c r="O553" s="2">
        <v>0.22042593262492</v>
      </c>
    </row>
    <row r="554" spans="2:15" x14ac:dyDescent="0.25">
      <c r="B554" t="s">
        <v>6</v>
      </c>
      <c r="C554" t="s">
        <v>45</v>
      </c>
      <c r="D554" t="s">
        <v>26</v>
      </c>
      <c r="E554" t="s">
        <v>10</v>
      </c>
      <c r="F554" s="3" t="s">
        <v>71</v>
      </c>
      <c r="G554" s="3">
        <v>8852.9879999999994</v>
      </c>
      <c r="H554" s="3" t="s">
        <v>71</v>
      </c>
      <c r="I554" s="3">
        <v>9186.0480000000007</v>
      </c>
      <c r="J554" s="3"/>
      <c r="K554" s="3"/>
      <c r="L554" s="2" t="s">
        <v>72</v>
      </c>
      <c r="M554" s="2">
        <v>-3.6257158682384501E-2</v>
      </c>
      <c r="N554" s="2" t="s">
        <v>72</v>
      </c>
      <c r="O554" s="2"/>
    </row>
    <row r="555" spans="2:15" x14ac:dyDescent="0.25">
      <c r="B555" t="s">
        <v>6</v>
      </c>
      <c r="C555" t="s">
        <v>45</v>
      </c>
      <c r="D555" t="s">
        <v>26</v>
      </c>
      <c r="E555" t="s">
        <v>14</v>
      </c>
      <c r="F555" s="3"/>
      <c r="G555" s="3"/>
      <c r="H555" s="3" t="s">
        <v>71</v>
      </c>
      <c r="I555" s="3">
        <v>4190.74</v>
      </c>
      <c r="J555" s="3" t="s">
        <v>71</v>
      </c>
      <c r="K555" s="3">
        <v>13390.92</v>
      </c>
      <c r="L555" s="2" t="s">
        <v>72</v>
      </c>
      <c r="M555" s="2"/>
      <c r="N555" s="2" t="s">
        <v>72</v>
      </c>
      <c r="O555" s="2"/>
    </row>
    <row r="556" spans="2:15" x14ac:dyDescent="0.25">
      <c r="B556" t="s">
        <v>6</v>
      </c>
      <c r="C556" t="s">
        <v>46</v>
      </c>
      <c r="D556" t="s">
        <v>31</v>
      </c>
      <c r="E556" t="s">
        <v>14</v>
      </c>
      <c r="F556" s="3" t="s">
        <v>71</v>
      </c>
      <c r="G556" s="3">
        <v>4398.34</v>
      </c>
      <c r="H556" s="3" t="s">
        <v>71</v>
      </c>
      <c r="I556" s="3">
        <v>14233.96</v>
      </c>
      <c r="J556" s="3"/>
      <c r="K556" s="3"/>
      <c r="L556" s="2" t="s">
        <v>72</v>
      </c>
      <c r="M556" s="2">
        <v>-0.69099674300054204</v>
      </c>
      <c r="N556" s="2" t="s">
        <v>72</v>
      </c>
      <c r="O556" s="2"/>
    </row>
    <row r="557" spans="2:15" x14ac:dyDescent="0.25">
      <c r="B557" t="s">
        <v>6</v>
      </c>
      <c r="C557" t="s">
        <v>46</v>
      </c>
      <c r="D557" t="s">
        <v>8</v>
      </c>
      <c r="E557" t="s">
        <v>10</v>
      </c>
      <c r="F557" s="3" t="s">
        <v>71</v>
      </c>
      <c r="G557" s="3">
        <v>15017.61168</v>
      </c>
      <c r="H557" s="3"/>
      <c r="I557" s="3"/>
      <c r="J557" s="3"/>
      <c r="K557" s="3"/>
      <c r="L557" s="2" t="s">
        <v>72</v>
      </c>
      <c r="M557" s="2"/>
      <c r="N557" s="2" t="s">
        <v>72</v>
      </c>
      <c r="O557" s="2"/>
    </row>
    <row r="558" spans="2:15" x14ac:dyDescent="0.25">
      <c r="B558" t="s">
        <v>6</v>
      </c>
      <c r="C558" t="s">
        <v>46</v>
      </c>
      <c r="D558" t="s">
        <v>8</v>
      </c>
      <c r="E558" t="s">
        <v>11</v>
      </c>
      <c r="F558" s="3">
        <v>18</v>
      </c>
      <c r="G558" s="3">
        <v>459872.89455999999</v>
      </c>
      <c r="H558" s="3">
        <v>27</v>
      </c>
      <c r="I558" s="3">
        <v>411060.17222399998</v>
      </c>
      <c r="J558" s="3">
        <v>30</v>
      </c>
      <c r="K558" s="3">
        <v>322260.12</v>
      </c>
      <c r="L558" s="2">
        <v>-0.33333333333333298</v>
      </c>
      <c r="M558" s="2">
        <v>0.118748362488887</v>
      </c>
      <c r="N558" s="2">
        <v>-0.4</v>
      </c>
      <c r="O558" s="2">
        <v>0.42702390404372698</v>
      </c>
    </row>
    <row r="559" spans="2:15" x14ac:dyDescent="0.25">
      <c r="B559" t="s">
        <v>6</v>
      </c>
      <c r="C559" t="s">
        <v>46</v>
      </c>
      <c r="D559" t="s">
        <v>8</v>
      </c>
      <c r="E559" t="s">
        <v>12</v>
      </c>
      <c r="F559" s="3" t="s">
        <v>71</v>
      </c>
      <c r="G559" s="3">
        <v>10505.5056</v>
      </c>
      <c r="H559" s="3"/>
      <c r="I559" s="3"/>
      <c r="J559" s="3"/>
      <c r="K559" s="3"/>
      <c r="L559" s="2" t="s">
        <v>72</v>
      </c>
      <c r="M559" s="2"/>
      <c r="N559" s="2" t="s">
        <v>72</v>
      </c>
      <c r="O559" s="2"/>
    </row>
    <row r="560" spans="2:15" x14ac:dyDescent="0.25">
      <c r="B560" t="s">
        <v>6</v>
      </c>
      <c r="C560" t="s">
        <v>46</v>
      </c>
      <c r="D560" t="s">
        <v>8</v>
      </c>
      <c r="E560" t="s">
        <v>13</v>
      </c>
      <c r="F560" s="3">
        <v>383</v>
      </c>
      <c r="G560" s="3">
        <v>2004022.56388</v>
      </c>
      <c r="H560" s="3">
        <v>367</v>
      </c>
      <c r="I560" s="3">
        <v>1907708.91028</v>
      </c>
      <c r="J560" s="3">
        <v>268</v>
      </c>
      <c r="K560" s="3">
        <v>1174321.1404500001</v>
      </c>
      <c r="L560" s="2">
        <v>4.3596730245231599E-2</v>
      </c>
      <c r="M560" s="2">
        <v>5.04865564557559E-2</v>
      </c>
      <c r="N560" s="2">
        <v>0.42910447761193998</v>
      </c>
      <c r="O560" s="2">
        <v>0.70653707478352801</v>
      </c>
    </row>
    <row r="561" spans="2:15" x14ac:dyDescent="0.25">
      <c r="B561" t="s">
        <v>6</v>
      </c>
      <c r="C561" t="s">
        <v>46</v>
      </c>
      <c r="D561" t="s">
        <v>8</v>
      </c>
      <c r="E561" t="s">
        <v>21</v>
      </c>
      <c r="F561" s="3"/>
      <c r="G561" s="3"/>
      <c r="H561" s="3" t="s">
        <v>71</v>
      </c>
      <c r="I561" s="3">
        <v>3487.6968000000002</v>
      </c>
      <c r="J561" s="3"/>
      <c r="K561" s="3"/>
      <c r="L561" s="2" t="s">
        <v>72</v>
      </c>
      <c r="M561" s="2"/>
      <c r="N561" s="2"/>
      <c r="O561" s="2"/>
    </row>
    <row r="562" spans="2:15" x14ac:dyDescent="0.25">
      <c r="B562" t="s">
        <v>6</v>
      </c>
      <c r="C562" t="s">
        <v>46</v>
      </c>
      <c r="D562" t="s">
        <v>8</v>
      </c>
      <c r="E562" t="s">
        <v>14</v>
      </c>
      <c r="F562" s="3">
        <v>80</v>
      </c>
      <c r="G562" s="3">
        <v>1136759.121728</v>
      </c>
      <c r="H562" s="3">
        <v>74</v>
      </c>
      <c r="I562" s="3">
        <v>1366880.199032</v>
      </c>
      <c r="J562" s="3">
        <v>55</v>
      </c>
      <c r="K562" s="3">
        <v>702128.055696</v>
      </c>
      <c r="L562" s="2">
        <v>8.1081081081081099E-2</v>
      </c>
      <c r="M562" s="2">
        <v>-0.16835497175756001</v>
      </c>
      <c r="N562" s="2">
        <v>0.45454545454545497</v>
      </c>
      <c r="O562" s="2">
        <v>0.619019653902253</v>
      </c>
    </row>
    <row r="563" spans="2:15" x14ac:dyDescent="0.25">
      <c r="B563" t="s">
        <v>6</v>
      </c>
      <c r="C563" t="s">
        <v>46</v>
      </c>
      <c r="D563" t="s">
        <v>15</v>
      </c>
      <c r="E563" t="s">
        <v>9</v>
      </c>
      <c r="F563" s="3" t="s">
        <v>71</v>
      </c>
      <c r="G563" s="3">
        <v>44677.022400000002</v>
      </c>
      <c r="H563" s="3" t="s">
        <v>71</v>
      </c>
      <c r="I563" s="3">
        <v>14661.7608</v>
      </c>
      <c r="J563" s="3" t="s">
        <v>71</v>
      </c>
      <c r="K563" s="3">
        <v>7585.4556000000002</v>
      </c>
      <c r="L563" s="2" t="s">
        <v>72</v>
      </c>
      <c r="M563" s="2">
        <v>2.0471798721474199</v>
      </c>
      <c r="N563" s="2" t="s">
        <v>72</v>
      </c>
      <c r="O563" s="2">
        <v>4.8898271581735999</v>
      </c>
    </row>
    <row r="564" spans="2:15" x14ac:dyDescent="0.25">
      <c r="B564" t="s">
        <v>6</v>
      </c>
      <c r="C564" t="s">
        <v>46</v>
      </c>
      <c r="D564" t="s">
        <v>15</v>
      </c>
      <c r="E564" t="s">
        <v>11</v>
      </c>
      <c r="F564" s="3">
        <v>37</v>
      </c>
      <c r="G564" s="3">
        <v>386684.65360000002</v>
      </c>
      <c r="H564" s="3">
        <v>27</v>
      </c>
      <c r="I564" s="3">
        <v>295499.45400000003</v>
      </c>
      <c r="J564" s="3">
        <v>32</v>
      </c>
      <c r="K564" s="3">
        <v>335895.136902</v>
      </c>
      <c r="L564" s="2">
        <v>0.37037037037037002</v>
      </c>
      <c r="M564" s="2">
        <v>0.30857992583634403</v>
      </c>
      <c r="N564" s="2">
        <v>0.15625</v>
      </c>
      <c r="O564" s="2">
        <v>0.15120646629908899</v>
      </c>
    </row>
    <row r="565" spans="2:15" x14ac:dyDescent="0.25">
      <c r="B565" t="s">
        <v>6</v>
      </c>
      <c r="C565" t="s">
        <v>46</v>
      </c>
      <c r="D565" t="s">
        <v>15</v>
      </c>
      <c r="E565" t="s">
        <v>12</v>
      </c>
      <c r="F565" s="3" t="s">
        <v>71</v>
      </c>
      <c r="G565" s="3">
        <v>10457.209199999999</v>
      </c>
      <c r="H565" s="3"/>
      <c r="I565" s="3"/>
      <c r="J565" s="3"/>
      <c r="K565" s="3"/>
      <c r="L565" s="2" t="s">
        <v>72</v>
      </c>
      <c r="M565" s="2"/>
      <c r="N565" s="2" t="s">
        <v>72</v>
      </c>
      <c r="O565" s="2"/>
    </row>
    <row r="566" spans="2:15" x14ac:dyDescent="0.25">
      <c r="B566" t="s">
        <v>6</v>
      </c>
      <c r="C566" t="s">
        <v>46</v>
      </c>
      <c r="D566" t="s">
        <v>15</v>
      </c>
      <c r="E566" t="s">
        <v>13</v>
      </c>
      <c r="F566" s="3">
        <v>68</v>
      </c>
      <c r="G566" s="3">
        <v>381178.66087999998</v>
      </c>
      <c r="H566" s="3">
        <v>84</v>
      </c>
      <c r="I566" s="3">
        <v>450456.65655999997</v>
      </c>
      <c r="J566" s="3">
        <v>97</v>
      </c>
      <c r="K566" s="3">
        <v>438914.14169999998</v>
      </c>
      <c r="L566" s="2">
        <v>-0.19047619047618999</v>
      </c>
      <c r="M566" s="2">
        <v>-0.153795031488834</v>
      </c>
      <c r="N566" s="2">
        <v>-0.298969072164949</v>
      </c>
      <c r="O566" s="2">
        <v>-0.13154162815620199</v>
      </c>
    </row>
    <row r="567" spans="2:15" x14ac:dyDescent="0.25">
      <c r="B567" t="s">
        <v>6</v>
      </c>
      <c r="C567" t="s">
        <v>46</v>
      </c>
      <c r="D567" t="s">
        <v>15</v>
      </c>
      <c r="E567" t="s">
        <v>21</v>
      </c>
      <c r="F567" s="3"/>
      <c r="G567" s="3"/>
      <c r="H567" s="3"/>
      <c r="I567" s="3"/>
      <c r="J567" s="3" t="s">
        <v>71</v>
      </c>
      <c r="K567" s="3">
        <v>3655.2128400000001</v>
      </c>
      <c r="L567" s="2"/>
      <c r="M567" s="2"/>
      <c r="N567" s="2" t="s">
        <v>72</v>
      </c>
      <c r="O567" s="2"/>
    </row>
    <row r="568" spans="2:15" x14ac:dyDescent="0.25">
      <c r="B568" t="s">
        <v>6</v>
      </c>
      <c r="C568" t="s">
        <v>46</v>
      </c>
      <c r="D568" t="s">
        <v>15</v>
      </c>
      <c r="E568" t="s">
        <v>14</v>
      </c>
      <c r="F568" s="3">
        <v>49</v>
      </c>
      <c r="G568" s="3">
        <v>710635.35518399999</v>
      </c>
      <c r="H568" s="3">
        <v>62</v>
      </c>
      <c r="I568" s="3">
        <v>1361896.0518400001</v>
      </c>
      <c r="J568" s="3">
        <v>47</v>
      </c>
      <c r="K568" s="3">
        <v>750192.69857400004</v>
      </c>
      <c r="L568" s="2">
        <v>-0.209677419354839</v>
      </c>
      <c r="M568" s="2">
        <v>-0.47820147196704899</v>
      </c>
      <c r="N568" s="2">
        <v>4.2553191489361798E-2</v>
      </c>
      <c r="O568" s="2">
        <v>-5.2729576634366601E-2</v>
      </c>
    </row>
    <row r="569" spans="2:15" x14ac:dyDescent="0.25">
      <c r="B569" t="s">
        <v>6</v>
      </c>
      <c r="C569" t="s">
        <v>46</v>
      </c>
      <c r="D569" t="s">
        <v>17</v>
      </c>
      <c r="E569" t="s">
        <v>9</v>
      </c>
      <c r="F569" s="3" t="s">
        <v>71</v>
      </c>
      <c r="G569" s="3">
        <v>14628.72</v>
      </c>
      <c r="H569" s="3" t="s">
        <v>71</v>
      </c>
      <c r="I569" s="3">
        <v>68222.671199999997</v>
      </c>
      <c r="J569" s="3" t="s">
        <v>71</v>
      </c>
      <c r="K569" s="3">
        <v>22093.56</v>
      </c>
      <c r="L569" s="2" t="s">
        <v>72</v>
      </c>
      <c r="M569" s="2">
        <v>-0.78557391930440901</v>
      </c>
      <c r="N569" s="2" t="s">
        <v>72</v>
      </c>
      <c r="O569" s="2">
        <v>-0.33787402301847203</v>
      </c>
    </row>
    <row r="570" spans="2:15" x14ac:dyDescent="0.25">
      <c r="B570" t="s">
        <v>6</v>
      </c>
      <c r="C570" t="s">
        <v>46</v>
      </c>
      <c r="D570" t="s">
        <v>17</v>
      </c>
      <c r="E570" t="s">
        <v>10</v>
      </c>
      <c r="F570" s="3">
        <v>8</v>
      </c>
      <c r="G570" s="3">
        <v>54816.416160000001</v>
      </c>
      <c r="H570" s="3">
        <v>6</v>
      </c>
      <c r="I570" s="3">
        <v>48299.1</v>
      </c>
      <c r="J570" s="3" t="s">
        <v>71</v>
      </c>
      <c r="K570" s="3">
        <v>6779.7</v>
      </c>
      <c r="L570" s="2">
        <v>0.33333333333333298</v>
      </c>
      <c r="M570" s="2">
        <v>0.134936596334093</v>
      </c>
      <c r="N570" s="2" t="s">
        <v>72</v>
      </c>
      <c r="O570" s="2">
        <v>7.0853748926943698</v>
      </c>
    </row>
    <row r="571" spans="2:15" x14ac:dyDescent="0.25">
      <c r="B571" t="s">
        <v>6</v>
      </c>
      <c r="C571" t="s">
        <v>46</v>
      </c>
      <c r="D571" t="s">
        <v>17</v>
      </c>
      <c r="E571" t="s">
        <v>11</v>
      </c>
      <c r="F571" s="3">
        <v>30</v>
      </c>
      <c r="G571" s="3">
        <v>269373.88</v>
      </c>
      <c r="H571" s="3">
        <v>37</v>
      </c>
      <c r="I571" s="3">
        <v>559932.16159999999</v>
      </c>
      <c r="J571" s="3">
        <v>29</v>
      </c>
      <c r="K571" s="3">
        <v>243819.72</v>
      </c>
      <c r="L571" s="2">
        <v>-0.18918918918918901</v>
      </c>
      <c r="M571" s="2">
        <v>-0.51891693588332699</v>
      </c>
      <c r="N571" s="2">
        <v>3.4482758620689703E-2</v>
      </c>
      <c r="O571" s="2">
        <v>0.104807601288362</v>
      </c>
    </row>
    <row r="572" spans="2:15" x14ac:dyDescent="0.25">
      <c r="B572" t="s">
        <v>6</v>
      </c>
      <c r="C572" t="s">
        <v>46</v>
      </c>
      <c r="D572" t="s">
        <v>17</v>
      </c>
      <c r="E572" t="s">
        <v>12</v>
      </c>
      <c r="F572" s="3">
        <v>21</v>
      </c>
      <c r="G572" s="3">
        <v>93900.04</v>
      </c>
      <c r="H572" s="3">
        <v>21</v>
      </c>
      <c r="I572" s="3">
        <v>106442.12</v>
      </c>
      <c r="J572" s="3">
        <v>8</v>
      </c>
      <c r="K572" s="3">
        <v>52666.308400000002</v>
      </c>
      <c r="L572" s="2">
        <v>0</v>
      </c>
      <c r="M572" s="2">
        <v>-0.117830046977644</v>
      </c>
      <c r="N572" s="2">
        <v>1.625</v>
      </c>
      <c r="O572" s="2">
        <v>0.782924280297572</v>
      </c>
    </row>
    <row r="573" spans="2:15" x14ac:dyDescent="0.25">
      <c r="B573" t="s">
        <v>6</v>
      </c>
      <c r="C573" t="s">
        <v>46</v>
      </c>
      <c r="D573" t="s">
        <v>17</v>
      </c>
      <c r="E573" t="s">
        <v>19</v>
      </c>
      <c r="F573" s="3"/>
      <c r="G573" s="3"/>
      <c r="H573" s="3"/>
      <c r="I573" s="3"/>
      <c r="J573" s="3" t="s">
        <v>71</v>
      </c>
      <c r="K573" s="3">
        <v>8498.52</v>
      </c>
      <c r="L573" s="2"/>
      <c r="M573" s="2"/>
      <c r="N573" s="2" t="s">
        <v>72</v>
      </c>
      <c r="O573" s="2"/>
    </row>
    <row r="574" spans="2:15" x14ac:dyDescent="0.25">
      <c r="B574" t="s">
        <v>6</v>
      </c>
      <c r="C574" t="s">
        <v>46</v>
      </c>
      <c r="D574" t="s">
        <v>17</v>
      </c>
      <c r="E574" t="s">
        <v>20</v>
      </c>
      <c r="F574" s="3" t="s">
        <v>71</v>
      </c>
      <c r="G574" s="3">
        <v>8560.82</v>
      </c>
      <c r="H574" s="3" t="s">
        <v>71</v>
      </c>
      <c r="I574" s="3">
        <v>10517</v>
      </c>
      <c r="J574" s="3" t="s">
        <v>71</v>
      </c>
      <c r="K574" s="3">
        <v>13394.16</v>
      </c>
      <c r="L574" s="2" t="s">
        <v>72</v>
      </c>
      <c r="M574" s="2">
        <v>-0.186001711514691</v>
      </c>
      <c r="N574" s="2" t="s">
        <v>72</v>
      </c>
      <c r="O574" s="2">
        <v>-0.36085428276204001</v>
      </c>
    </row>
    <row r="575" spans="2:15" x14ac:dyDescent="0.25">
      <c r="B575" t="s">
        <v>6</v>
      </c>
      <c r="C575" t="s">
        <v>46</v>
      </c>
      <c r="D575" t="s">
        <v>17</v>
      </c>
      <c r="E575" t="s">
        <v>16</v>
      </c>
      <c r="F575" s="3"/>
      <c r="G575" s="3"/>
      <c r="H575" s="3"/>
      <c r="I575" s="3"/>
      <c r="J575" s="3" t="s">
        <v>71</v>
      </c>
      <c r="K575" s="3">
        <v>4617</v>
      </c>
      <c r="L575" s="2"/>
      <c r="M575" s="2"/>
      <c r="N575" s="2" t="s">
        <v>72</v>
      </c>
      <c r="O575" s="2"/>
    </row>
    <row r="576" spans="2:15" x14ac:dyDescent="0.25">
      <c r="B576" t="s">
        <v>6</v>
      </c>
      <c r="C576" t="s">
        <v>46</v>
      </c>
      <c r="D576" t="s">
        <v>17</v>
      </c>
      <c r="E576" t="s">
        <v>13</v>
      </c>
      <c r="F576" s="3">
        <v>116</v>
      </c>
      <c r="G576" s="3">
        <v>599775.10880000005</v>
      </c>
      <c r="H576" s="3">
        <v>121</v>
      </c>
      <c r="I576" s="3">
        <v>622717.93232000002</v>
      </c>
      <c r="J576" s="3">
        <v>117</v>
      </c>
      <c r="K576" s="3">
        <v>494637.98129999998</v>
      </c>
      <c r="L576" s="2">
        <v>-4.1322314049586799E-2</v>
      </c>
      <c r="M576" s="2">
        <v>-3.6843042940042002E-2</v>
      </c>
      <c r="N576" s="2">
        <v>-8.5470085470085201E-3</v>
      </c>
      <c r="O576" s="2">
        <v>0.21255368870720401</v>
      </c>
    </row>
    <row r="577" spans="2:15" x14ac:dyDescent="0.25">
      <c r="B577" t="s">
        <v>6</v>
      </c>
      <c r="C577" t="s">
        <v>46</v>
      </c>
      <c r="D577" t="s">
        <v>17</v>
      </c>
      <c r="E577" t="s">
        <v>14</v>
      </c>
      <c r="F577" s="3">
        <v>66</v>
      </c>
      <c r="G577" s="3">
        <v>796681.6912</v>
      </c>
      <c r="H577" s="3">
        <v>66</v>
      </c>
      <c r="I577" s="3">
        <v>1074385.6724</v>
      </c>
      <c r="J577" s="3">
        <v>71</v>
      </c>
      <c r="K577" s="3">
        <v>844771.68</v>
      </c>
      <c r="L577" s="2">
        <v>0</v>
      </c>
      <c r="M577" s="2">
        <v>-0.25847699604896601</v>
      </c>
      <c r="N577" s="2">
        <v>-7.0422535211267595E-2</v>
      </c>
      <c r="O577" s="2">
        <v>-5.6926610986769897E-2</v>
      </c>
    </row>
    <row r="578" spans="2:15" x14ac:dyDescent="0.25">
      <c r="B578" t="s">
        <v>6</v>
      </c>
      <c r="C578" t="s">
        <v>46</v>
      </c>
      <c r="D578" t="s">
        <v>22</v>
      </c>
      <c r="E578" t="s">
        <v>9</v>
      </c>
      <c r="F578" s="3" t="s">
        <v>71</v>
      </c>
      <c r="G578" s="3">
        <v>76395.980639999994</v>
      </c>
      <c r="H578" s="3" t="s">
        <v>71</v>
      </c>
      <c r="I578" s="3">
        <v>41341.623079999998</v>
      </c>
      <c r="J578" s="3" t="s">
        <v>71</v>
      </c>
      <c r="K578" s="3">
        <v>7364.52</v>
      </c>
      <c r="L578" s="2" t="s">
        <v>72</v>
      </c>
      <c r="M578" s="2">
        <v>0.84791923849159101</v>
      </c>
      <c r="N578" s="2" t="s">
        <v>72</v>
      </c>
      <c r="O578" s="2">
        <v>9.3735179808052607</v>
      </c>
    </row>
    <row r="579" spans="2:15" x14ac:dyDescent="0.25">
      <c r="B579" t="s">
        <v>6</v>
      </c>
      <c r="C579" t="s">
        <v>46</v>
      </c>
      <c r="D579" t="s">
        <v>22</v>
      </c>
      <c r="E579" t="s">
        <v>18</v>
      </c>
      <c r="F579" s="3">
        <v>8</v>
      </c>
      <c r="G579" s="3">
        <v>139301.796</v>
      </c>
      <c r="H579" s="3" t="s">
        <v>71</v>
      </c>
      <c r="I579" s="3">
        <v>67526.051200000002</v>
      </c>
      <c r="J579" s="3">
        <v>9</v>
      </c>
      <c r="K579" s="3">
        <v>170858.06280000001</v>
      </c>
      <c r="L579" s="2" t="s">
        <v>72</v>
      </c>
      <c r="M579" s="2">
        <v>1.06293413467068</v>
      </c>
      <c r="N579" s="2">
        <v>-0.11111111111111099</v>
      </c>
      <c r="O579" s="2">
        <v>-0.18469287479244401</v>
      </c>
    </row>
    <row r="580" spans="2:15" x14ac:dyDescent="0.25">
      <c r="B580" t="s">
        <v>6</v>
      </c>
      <c r="C580" t="s">
        <v>46</v>
      </c>
      <c r="D580" t="s">
        <v>22</v>
      </c>
      <c r="E580" t="s">
        <v>10</v>
      </c>
      <c r="F580" s="3" t="s">
        <v>71</v>
      </c>
      <c r="G580" s="3">
        <v>13034.939839999999</v>
      </c>
      <c r="H580" s="3" t="s">
        <v>71</v>
      </c>
      <c r="I580" s="3">
        <v>21264.257280000002</v>
      </c>
      <c r="J580" s="3"/>
      <c r="K580" s="3"/>
      <c r="L580" s="2" t="s">
        <v>72</v>
      </c>
      <c r="M580" s="2">
        <v>-0.38700234537418099</v>
      </c>
      <c r="N580" s="2" t="s">
        <v>72</v>
      </c>
      <c r="O580" s="2"/>
    </row>
    <row r="581" spans="2:15" x14ac:dyDescent="0.25">
      <c r="B581" t="s">
        <v>6</v>
      </c>
      <c r="C581" t="s">
        <v>46</v>
      </c>
      <c r="D581" t="s">
        <v>22</v>
      </c>
      <c r="E581" t="s">
        <v>11</v>
      </c>
      <c r="F581" s="3" t="s">
        <v>71</v>
      </c>
      <c r="G581" s="3">
        <v>42655.040000000001</v>
      </c>
      <c r="H581" s="3">
        <v>11</v>
      </c>
      <c r="I581" s="3">
        <v>69152.240000000005</v>
      </c>
      <c r="J581" s="3">
        <v>5</v>
      </c>
      <c r="K581" s="3">
        <v>27904.5</v>
      </c>
      <c r="L581" s="2" t="s">
        <v>72</v>
      </c>
      <c r="M581" s="2">
        <v>-0.38317196955586702</v>
      </c>
      <c r="N581" s="2" t="s">
        <v>72</v>
      </c>
      <c r="O581" s="2">
        <v>0.52860793062050904</v>
      </c>
    </row>
    <row r="582" spans="2:15" x14ac:dyDescent="0.25">
      <c r="B582" t="s">
        <v>6</v>
      </c>
      <c r="C582" t="s">
        <v>46</v>
      </c>
      <c r="D582" t="s">
        <v>22</v>
      </c>
      <c r="E582" t="s">
        <v>12</v>
      </c>
      <c r="F582" s="3" t="s">
        <v>71</v>
      </c>
      <c r="G582" s="3">
        <v>22909.125199999999</v>
      </c>
      <c r="H582" s="3"/>
      <c r="I582" s="3"/>
      <c r="J582" s="3"/>
      <c r="K582" s="3"/>
      <c r="L582" s="2" t="s">
        <v>72</v>
      </c>
      <c r="M582" s="2"/>
      <c r="N582" s="2" t="s">
        <v>72</v>
      </c>
      <c r="O582" s="2"/>
    </row>
    <row r="583" spans="2:15" x14ac:dyDescent="0.25">
      <c r="B583" t="s">
        <v>6</v>
      </c>
      <c r="C583" t="s">
        <v>46</v>
      </c>
      <c r="D583" t="s">
        <v>22</v>
      </c>
      <c r="E583" t="s">
        <v>19</v>
      </c>
      <c r="F583" s="3"/>
      <c r="G583" s="3"/>
      <c r="H583" s="3"/>
      <c r="I583" s="3"/>
      <c r="J583" s="3" t="s">
        <v>71</v>
      </c>
      <c r="K583" s="3">
        <v>25495.56</v>
      </c>
      <c r="L583" s="2"/>
      <c r="M583" s="2"/>
      <c r="N583" s="2" t="s">
        <v>72</v>
      </c>
      <c r="O583" s="2"/>
    </row>
    <row r="584" spans="2:15" x14ac:dyDescent="0.25">
      <c r="B584" t="s">
        <v>6</v>
      </c>
      <c r="C584" t="s">
        <v>46</v>
      </c>
      <c r="D584" t="s">
        <v>22</v>
      </c>
      <c r="E584" t="s">
        <v>20</v>
      </c>
      <c r="F584" s="3" t="s">
        <v>71</v>
      </c>
      <c r="G584" s="3">
        <v>4190.74</v>
      </c>
      <c r="H584" s="3" t="s">
        <v>71</v>
      </c>
      <c r="I584" s="3">
        <v>12044.26</v>
      </c>
      <c r="J584" s="3" t="s">
        <v>71</v>
      </c>
      <c r="K584" s="3">
        <v>18546.1194</v>
      </c>
      <c r="L584" s="2" t="s">
        <v>72</v>
      </c>
      <c r="M584" s="2">
        <v>-0.65205500379433901</v>
      </c>
      <c r="N584" s="2" t="s">
        <v>72</v>
      </c>
      <c r="O584" s="2">
        <v>-0.77403682626997405</v>
      </c>
    </row>
    <row r="585" spans="2:15" x14ac:dyDescent="0.25">
      <c r="B585" t="s">
        <v>6</v>
      </c>
      <c r="C585" t="s">
        <v>46</v>
      </c>
      <c r="D585" t="s">
        <v>22</v>
      </c>
      <c r="E585" t="s">
        <v>13</v>
      </c>
      <c r="F585" s="3">
        <v>27</v>
      </c>
      <c r="G585" s="3">
        <v>204143.84028</v>
      </c>
      <c r="H585" s="3">
        <v>37</v>
      </c>
      <c r="I585" s="3">
        <v>253597.069032</v>
      </c>
      <c r="J585" s="3">
        <v>31</v>
      </c>
      <c r="K585" s="3">
        <v>265533.32643999998</v>
      </c>
      <c r="L585" s="2">
        <v>-0.27027027027027001</v>
      </c>
      <c r="M585" s="2">
        <v>-0.195007099020375</v>
      </c>
      <c r="N585" s="2">
        <v>-0.12903225806451599</v>
      </c>
      <c r="O585" s="2">
        <v>-0.231193149963689</v>
      </c>
    </row>
    <row r="586" spans="2:15" x14ac:dyDescent="0.25">
      <c r="B586" t="s">
        <v>6</v>
      </c>
      <c r="C586" t="s">
        <v>46</v>
      </c>
      <c r="D586" t="s">
        <v>22</v>
      </c>
      <c r="E586" t="s">
        <v>21</v>
      </c>
      <c r="F586" s="3" t="s">
        <v>71</v>
      </c>
      <c r="G586" s="3">
        <v>20504.13636</v>
      </c>
      <c r="H586" s="3"/>
      <c r="I586" s="3"/>
      <c r="J586" s="3"/>
      <c r="K586" s="3"/>
      <c r="L586" s="2" t="s">
        <v>72</v>
      </c>
      <c r="M586" s="2"/>
      <c r="N586" s="2" t="s">
        <v>72</v>
      </c>
      <c r="O586" s="2"/>
    </row>
    <row r="587" spans="2:15" x14ac:dyDescent="0.25">
      <c r="B587" t="s">
        <v>6</v>
      </c>
      <c r="C587" t="s">
        <v>46</v>
      </c>
      <c r="D587" t="s">
        <v>22</v>
      </c>
      <c r="E587" t="s">
        <v>14</v>
      </c>
      <c r="F587" s="3">
        <v>58</v>
      </c>
      <c r="G587" s="3">
        <v>438711.26160000003</v>
      </c>
      <c r="H587" s="3">
        <v>65</v>
      </c>
      <c r="I587" s="3">
        <v>482366.3872</v>
      </c>
      <c r="J587" s="3">
        <v>63</v>
      </c>
      <c r="K587" s="3">
        <v>892710.85994999995</v>
      </c>
      <c r="L587" s="2">
        <v>-0.107692307692308</v>
      </c>
      <c r="M587" s="2">
        <v>-9.05020058578411E-2</v>
      </c>
      <c r="N587" s="2">
        <v>-7.9365079365079402E-2</v>
      </c>
      <c r="O587" s="2">
        <v>-0.50856287149394397</v>
      </c>
    </row>
    <row r="588" spans="2:15" x14ac:dyDescent="0.25">
      <c r="B588" t="s">
        <v>6</v>
      </c>
      <c r="C588" t="s">
        <v>46</v>
      </c>
      <c r="D588" t="s">
        <v>29</v>
      </c>
      <c r="E588" t="s">
        <v>9</v>
      </c>
      <c r="F588" s="3" t="s">
        <v>71</v>
      </c>
      <c r="G588" s="3">
        <v>25915.7</v>
      </c>
      <c r="H588" s="3" t="s">
        <v>71</v>
      </c>
      <c r="I588" s="3">
        <v>18448.667600000001</v>
      </c>
      <c r="J588" s="3" t="s">
        <v>71</v>
      </c>
      <c r="K588" s="3">
        <v>6070.62</v>
      </c>
      <c r="L588" s="2" t="s">
        <v>72</v>
      </c>
      <c r="M588" s="2">
        <v>0.40474643274509398</v>
      </c>
      <c r="N588" s="2" t="s">
        <v>72</v>
      </c>
      <c r="O588" s="2">
        <v>3.2690367705440302</v>
      </c>
    </row>
    <row r="589" spans="2:15" x14ac:dyDescent="0.25">
      <c r="B589" t="s">
        <v>6</v>
      </c>
      <c r="C589" t="s">
        <v>46</v>
      </c>
      <c r="D589" t="s">
        <v>29</v>
      </c>
      <c r="E589" t="s">
        <v>10</v>
      </c>
      <c r="F589" s="3" t="s">
        <v>71</v>
      </c>
      <c r="G589" s="3">
        <v>14222.616</v>
      </c>
      <c r="H589" s="3" t="s">
        <v>71</v>
      </c>
      <c r="I589" s="3">
        <v>27792.6</v>
      </c>
      <c r="J589" s="3"/>
      <c r="K589" s="3"/>
      <c r="L589" s="2" t="s">
        <v>72</v>
      </c>
      <c r="M589" s="2">
        <v>-0.48825888905679898</v>
      </c>
      <c r="N589" s="2" t="s">
        <v>72</v>
      </c>
      <c r="O589" s="2"/>
    </row>
    <row r="590" spans="2:15" x14ac:dyDescent="0.25">
      <c r="B590" t="s">
        <v>6</v>
      </c>
      <c r="C590" t="s">
        <v>46</v>
      </c>
      <c r="D590" t="s">
        <v>29</v>
      </c>
      <c r="E590" t="s">
        <v>11</v>
      </c>
      <c r="F590" s="3" t="s">
        <v>71</v>
      </c>
      <c r="G590" s="3">
        <v>3404.7</v>
      </c>
      <c r="H590" s="3"/>
      <c r="I590" s="3"/>
      <c r="J590" s="3"/>
      <c r="K590" s="3"/>
      <c r="L590" s="2" t="s">
        <v>72</v>
      </c>
      <c r="M590" s="2"/>
      <c r="N590" s="2" t="s">
        <v>72</v>
      </c>
      <c r="O590" s="2"/>
    </row>
    <row r="591" spans="2:15" x14ac:dyDescent="0.25">
      <c r="B591" t="s">
        <v>6</v>
      </c>
      <c r="C591" t="s">
        <v>46</v>
      </c>
      <c r="D591" t="s">
        <v>29</v>
      </c>
      <c r="E591" t="s">
        <v>12</v>
      </c>
      <c r="F591" s="3" t="s">
        <v>71</v>
      </c>
      <c r="G591" s="3">
        <v>6044.72</v>
      </c>
      <c r="H591" s="3"/>
      <c r="I591" s="3"/>
      <c r="J591" s="3" t="s">
        <v>71</v>
      </c>
      <c r="K591" s="3">
        <v>5445.75</v>
      </c>
      <c r="L591" s="2" t="s">
        <v>72</v>
      </c>
      <c r="M591" s="2"/>
      <c r="N591" s="2" t="s">
        <v>72</v>
      </c>
      <c r="O591" s="2">
        <v>0.109988523160263</v>
      </c>
    </row>
    <row r="592" spans="2:15" x14ac:dyDescent="0.25">
      <c r="B592" t="s">
        <v>6</v>
      </c>
      <c r="C592" t="s">
        <v>46</v>
      </c>
      <c r="D592" t="s">
        <v>29</v>
      </c>
      <c r="E592" t="s">
        <v>20</v>
      </c>
      <c r="F592" s="3"/>
      <c r="G592" s="3"/>
      <c r="H592" s="3"/>
      <c r="I592" s="3"/>
      <c r="J592" s="3" t="s">
        <v>71</v>
      </c>
      <c r="K592" s="3">
        <v>5871.87</v>
      </c>
      <c r="L592" s="2"/>
      <c r="M592" s="2"/>
      <c r="N592" s="2" t="s">
        <v>72</v>
      </c>
      <c r="O592" s="2"/>
    </row>
    <row r="593" spans="2:15" x14ac:dyDescent="0.25">
      <c r="B593" t="s">
        <v>6</v>
      </c>
      <c r="C593" t="s">
        <v>46</v>
      </c>
      <c r="D593" t="s">
        <v>29</v>
      </c>
      <c r="E593" t="s">
        <v>16</v>
      </c>
      <c r="F593" s="3" t="s">
        <v>71</v>
      </c>
      <c r="G593" s="3">
        <v>984.42</v>
      </c>
      <c r="H593" s="3"/>
      <c r="I593" s="3"/>
      <c r="J593" s="3"/>
      <c r="K593" s="3"/>
      <c r="L593" s="2" t="s">
        <v>72</v>
      </c>
      <c r="M593" s="2"/>
      <c r="N593" s="2" t="s">
        <v>72</v>
      </c>
      <c r="O593" s="2"/>
    </row>
    <row r="594" spans="2:15" x14ac:dyDescent="0.25">
      <c r="B594" t="s">
        <v>6</v>
      </c>
      <c r="C594" t="s">
        <v>46</v>
      </c>
      <c r="D594" t="s">
        <v>29</v>
      </c>
      <c r="E594" t="s">
        <v>13</v>
      </c>
      <c r="F594" s="3">
        <v>165</v>
      </c>
      <c r="G594" s="3">
        <v>864891.66399999999</v>
      </c>
      <c r="H594" s="3">
        <v>150</v>
      </c>
      <c r="I594" s="3">
        <v>822406.86</v>
      </c>
      <c r="J594" s="3">
        <v>132</v>
      </c>
      <c r="K594" s="3">
        <v>567533.01</v>
      </c>
      <c r="L594" s="2">
        <v>0.1</v>
      </c>
      <c r="M594" s="2">
        <v>5.16591070264176E-2</v>
      </c>
      <c r="N594" s="2">
        <v>0.25</v>
      </c>
      <c r="O594" s="2">
        <v>0.52394953026609004</v>
      </c>
    </row>
    <row r="595" spans="2:15" x14ac:dyDescent="0.25">
      <c r="B595" t="s">
        <v>6</v>
      </c>
      <c r="C595" t="s">
        <v>46</v>
      </c>
      <c r="D595" t="s">
        <v>29</v>
      </c>
      <c r="E595" t="s">
        <v>14</v>
      </c>
      <c r="F595" s="3">
        <v>5</v>
      </c>
      <c r="G595" s="3">
        <v>19451.8</v>
      </c>
      <c r="H595" s="3">
        <v>6</v>
      </c>
      <c r="I595" s="3">
        <v>21465.54</v>
      </c>
      <c r="J595" s="3">
        <v>8</v>
      </c>
      <c r="K595" s="3">
        <v>82594.14</v>
      </c>
      <c r="L595" s="2">
        <v>-0.16666666666666699</v>
      </c>
      <c r="M595" s="2">
        <v>-9.381268768454E-2</v>
      </c>
      <c r="N595" s="2">
        <v>-0.375</v>
      </c>
      <c r="O595" s="2">
        <v>-0.76448934512787503</v>
      </c>
    </row>
    <row r="596" spans="2:15" x14ac:dyDescent="0.25">
      <c r="B596" t="s">
        <v>6</v>
      </c>
      <c r="C596" t="s">
        <v>46</v>
      </c>
      <c r="D596" t="s">
        <v>26</v>
      </c>
      <c r="E596" t="s">
        <v>10</v>
      </c>
      <c r="F596" s="3" t="s">
        <v>71</v>
      </c>
      <c r="G596" s="3">
        <v>18700.907999999999</v>
      </c>
      <c r="H596" s="3">
        <v>5</v>
      </c>
      <c r="I596" s="3">
        <v>152279.5864</v>
      </c>
      <c r="J596" s="3">
        <v>6</v>
      </c>
      <c r="K596" s="3">
        <v>29602.26</v>
      </c>
      <c r="L596" s="2" t="s">
        <v>72</v>
      </c>
      <c r="M596" s="2">
        <v>-0.87719359868185198</v>
      </c>
      <c r="N596" s="2" t="s">
        <v>72</v>
      </c>
      <c r="O596" s="2">
        <v>-0.368260801709059</v>
      </c>
    </row>
    <row r="597" spans="2:15" x14ac:dyDescent="0.25">
      <c r="B597" t="s">
        <v>6</v>
      </c>
      <c r="C597" t="s">
        <v>46</v>
      </c>
      <c r="D597" t="s">
        <v>26</v>
      </c>
      <c r="E597" t="s">
        <v>14</v>
      </c>
      <c r="F597" s="3" t="s">
        <v>71</v>
      </c>
      <c r="G597" s="3">
        <v>4139.5</v>
      </c>
      <c r="H597" s="3" t="s">
        <v>71</v>
      </c>
      <c r="I597" s="3">
        <v>12520.98</v>
      </c>
      <c r="J597" s="3" t="s">
        <v>71</v>
      </c>
      <c r="K597" s="3">
        <v>3826.44</v>
      </c>
      <c r="L597" s="2" t="s">
        <v>72</v>
      </c>
      <c r="M597" s="2">
        <v>-0.66939488762061705</v>
      </c>
      <c r="N597" s="2" t="s">
        <v>72</v>
      </c>
      <c r="O597" s="2">
        <v>8.1814950711366102E-2</v>
      </c>
    </row>
    <row r="598" spans="2:15" x14ac:dyDescent="0.25">
      <c r="B598" t="s">
        <v>6</v>
      </c>
      <c r="C598" t="s">
        <v>47</v>
      </c>
      <c r="D598" t="s">
        <v>31</v>
      </c>
      <c r="E598" t="s">
        <v>14</v>
      </c>
      <c r="F598" s="3" t="s">
        <v>71</v>
      </c>
      <c r="G598" s="3">
        <v>14548.3</v>
      </c>
      <c r="H598" s="3" t="s">
        <v>71</v>
      </c>
      <c r="I598" s="3">
        <v>14054.62</v>
      </c>
      <c r="J598" s="3" t="s">
        <v>71</v>
      </c>
      <c r="K598" s="3">
        <v>44170.2</v>
      </c>
      <c r="L598" s="2" t="s">
        <v>72</v>
      </c>
      <c r="M598" s="2">
        <v>3.5125816279628901E-2</v>
      </c>
      <c r="N598" s="2" t="s">
        <v>72</v>
      </c>
      <c r="O598" s="2">
        <v>-0.67063087783165998</v>
      </c>
    </row>
    <row r="599" spans="2:15" x14ac:dyDescent="0.25">
      <c r="B599" t="s">
        <v>6</v>
      </c>
      <c r="C599" t="s">
        <v>47</v>
      </c>
      <c r="D599" t="s">
        <v>8</v>
      </c>
      <c r="E599" t="s">
        <v>9</v>
      </c>
      <c r="F599" s="3"/>
      <c r="G599" s="3"/>
      <c r="H599" s="3"/>
      <c r="I599" s="3"/>
      <c r="J599" s="3" t="s">
        <v>71</v>
      </c>
      <c r="K599" s="3">
        <v>6382.0223999999998</v>
      </c>
      <c r="L599" s="2"/>
      <c r="M599" s="2"/>
      <c r="N599" s="2" t="s">
        <v>72</v>
      </c>
      <c r="O599" s="2"/>
    </row>
    <row r="600" spans="2:15" x14ac:dyDescent="0.25">
      <c r="B600" t="s">
        <v>6</v>
      </c>
      <c r="C600" t="s">
        <v>47</v>
      </c>
      <c r="D600" t="s">
        <v>8</v>
      </c>
      <c r="E600" t="s">
        <v>10</v>
      </c>
      <c r="F600" s="3" t="s">
        <v>71</v>
      </c>
      <c r="G600" s="3">
        <v>19099.806240000002</v>
      </c>
      <c r="H600" s="3" t="s">
        <v>71</v>
      </c>
      <c r="I600" s="3">
        <v>37226.052479999998</v>
      </c>
      <c r="J600" s="3"/>
      <c r="K600" s="3"/>
      <c r="L600" s="2" t="s">
        <v>72</v>
      </c>
      <c r="M600" s="2">
        <v>-0.48692367394416802</v>
      </c>
      <c r="N600" s="2" t="s">
        <v>72</v>
      </c>
      <c r="O600" s="2"/>
    </row>
    <row r="601" spans="2:15" x14ac:dyDescent="0.25">
      <c r="B601" t="s">
        <v>6</v>
      </c>
      <c r="C601" t="s">
        <v>47</v>
      </c>
      <c r="D601" t="s">
        <v>8</v>
      </c>
      <c r="E601" t="s">
        <v>11</v>
      </c>
      <c r="F601" s="3">
        <v>13</v>
      </c>
      <c r="G601" s="3">
        <v>116531.1976</v>
      </c>
      <c r="H601" s="3">
        <v>8</v>
      </c>
      <c r="I601" s="3">
        <v>74955.228799999997</v>
      </c>
      <c r="J601" s="3" t="s">
        <v>71</v>
      </c>
      <c r="K601" s="3">
        <v>28604.5344</v>
      </c>
      <c r="L601" s="2">
        <v>0.625</v>
      </c>
      <c r="M601" s="2">
        <v>0.55467736494988895</v>
      </c>
      <c r="N601" s="2" t="s">
        <v>72</v>
      </c>
      <c r="O601" s="2">
        <v>3.0738715047919101</v>
      </c>
    </row>
    <row r="602" spans="2:15" x14ac:dyDescent="0.25">
      <c r="B602" t="s">
        <v>6</v>
      </c>
      <c r="C602" t="s">
        <v>47</v>
      </c>
      <c r="D602" t="s">
        <v>8</v>
      </c>
      <c r="E602" t="s">
        <v>13</v>
      </c>
      <c r="F602" s="3">
        <v>148</v>
      </c>
      <c r="G602" s="3">
        <v>765080.07408000005</v>
      </c>
      <c r="H602" s="3">
        <v>131</v>
      </c>
      <c r="I602" s="3">
        <v>663148.97076000005</v>
      </c>
      <c r="J602" s="3">
        <v>148</v>
      </c>
      <c r="K602" s="3">
        <v>625390.28775000002</v>
      </c>
      <c r="L602" s="2">
        <v>0.12977099236641201</v>
      </c>
      <c r="M602" s="2">
        <v>0.15370770040279499</v>
      </c>
      <c r="N602" s="2">
        <v>0</v>
      </c>
      <c r="O602" s="2">
        <v>0.223364176045281</v>
      </c>
    </row>
    <row r="603" spans="2:15" x14ac:dyDescent="0.25">
      <c r="B603" t="s">
        <v>6</v>
      </c>
      <c r="C603" t="s">
        <v>47</v>
      </c>
      <c r="D603" t="s">
        <v>8</v>
      </c>
      <c r="E603" t="s">
        <v>14</v>
      </c>
      <c r="F603" s="3">
        <v>80</v>
      </c>
      <c r="G603" s="3">
        <v>1141831.5486880001</v>
      </c>
      <c r="H603" s="3">
        <v>73</v>
      </c>
      <c r="I603" s="3">
        <v>1457186.5068640001</v>
      </c>
      <c r="J603" s="3">
        <v>47</v>
      </c>
      <c r="K603" s="3">
        <v>696047.80559999996</v>
      </c>
      <c r="L603" s="2">
        <v>9.5890410958903993E-2</v>
      </c>
      <c r="M603" s="2">
        <v>-0.21641358651794901</v>
      </c>
      <c r="N603" s="2">
        <v>0.70212765957446799</v>
      </c>
      <c r="O603" s="2">
        <v>0.64044989367322303</v>
      </c>
    </row>
    <row r="604" spans="2:15" x14ac:dyDescent="0.25">
      <c r="B604" t="s">
        <v>6</v>
      </c>
      <c r="C604" t="s">
        <v>47</v>
      </c>
      <c r="D604" t="s">
        <v>15</v>
      </c>
      <c r="E604" t="s">
        <v>9</v>
      </c>
      <c r="F604" s="3" t="s">
        <v>71</v>
      </c>
      <c r="G604" s="3">
        <v>23975.418399999999</v>
      </c>
      <c r="H604" s="3" t="s">
        <v>71</v>
      </c>
      <c r="I604" s="3">
        <v>9392.6023999999998</v>
      </c>
      <c r="J604" s="3"/>
      <c r="K604" s="3"/>
      <c r="L604" s="2" t="s">
        <v>72</v>
      </c>
      <c r="M604" s="2">
        <v>1.5525852558179201</v>
      </c>
      <c r="N604" s="2" t="s">
        <v>72</v>
      </c>
      <c r="O604" s="2"/>
    </row>
    <row r="605" spans="2:15" x14ac:dyDescent="0.25">
      <c r="B605" t="s">
        <v>6</v>
      </c>
      <c r="C605" t="s">
        <v>47</v>
      </c>
      <c r="D605" t="s">
        <v>15</v>
      </c>
      <c r="E605" t="s">
        <v>10</v>
      </c>
      <c r="F605" s="3" t="s">
        <v>71</v>
      </c>
      <c r="G605" s="3">
        <v>5062.5196800000003</v>
      </c>
      <c r="H605" s="3"/>
      <c r="I605" s="3"/>
      <c r="J605" s="3"/>
      <c r="K605" s="3"/>
      <c r="L605" s="2" t="s">
        <v>72</v>
      </c>
      <c r="M605" s="2"/>
      <c r="N605" s="2" t="s">
        <v>72</v>
      </c>
      <c r="O605" s="2"/>
    </row>
    <row r="606" spans="2:15" x14ac:dyDescent="0.25">
      <c r="B606" t="s">
        <v>6</v>
      </c>
      <c r="C606" t="s">
        <v>47</v>
      </c>
      <c r="D606" t="s">
        <v>15</v>
      </c>
      <c r="E606" t="s">
        <v>11</v>
      </c>
      <c r="F606" s="3" t="s">
        <v>71</v>
      </c>
      <c r="G606" s="3">
        <v>31720.088</v>
      </c>
      <c r="H606" s="3" t="s">
        <v>71</v>
      </c>
      <c r="I606" s="3">
        <v>121625.10920000001</v>
      </c>
      <c r="J606" s="3" t="s">
        <v>71</v>
      </c>
      <c r="K606" s="3">
        <v>28966.896000000001</v>
      </c>
      <c r="L606" s="2" t="s">
        <v>72</v>
      </c>
      <c r="M606" s="2">
        <v>-0.73919786622481398</v>
      </c>
      <c r="N606" s="2" t="s">
        <v>72</v>
      </c>
      <c r="O606" s="2">
        <v>9.5046151993641206E-2</v>
      </c>
    </row>
    <row r="607" spans="2:15" x14ac:dyDescent="0.25">
      <c r="B607" t="s">
        <v>6</v>
      </c>
      <c r="C607" t="s">
        <v>47</v>
      </c>
      <c r="D607" t="s">
        <v>15</v>
      </c>
      <c r="E607" t="s">
        <v>12</v>
      </c>
      <c r="F607" s="3" t="s">
        <v>71</v>
      </c>
      <c r="G607" s="3">
        <v>10431.5892</v>
      </c>
      <c r="H607" s="3" t="s">
        <v>71</v>
      </c>
      <c r="I607" s="3">
        <v>6426.41</v>
      </c>
      <c r="J607" s="3"/>
      <c r="K607" s="3"/>
      <c r="L607" s="2" t="s">
        <v>72</v>
      </c>
      <c r="M607" s="2">
        <v>0.623237421826494</v>
      </c>
      <c r="N607" s="2" t="s">
        <v>72</v>
      </c>
      <c r="O607" s="2"/>
    </row>
    <row r="608" spans="2:15" x14ac:dyDescent="0.25">
      <c r="B608" t="s">
        <v>6</v>
      </c>
      <c r="C608" t="s">
        <v>47</v>
      </c>
      <c r="D608" t="s">
        <v>15</v>
      </c>
      <c r="E608" t="s">
        <v>20</v>
      </c>
      <c r="F608" s="3"/>
      <c r="G608" s="3"/>
      <c r="H608" s="3" t="s">
        <v>71</v>
      </c>
      <c r="I608" s="3">
        <v>3575.1336000000001</v>
      </c>
      <c r="J608" s="3"/>
      <c r="K608" s="3"/>
      <c r="L608" s="2" t="s">
        <v>72</v>
      </c>
      <c r="M608" s="2"/>
      <c r="N608" s="2"/>
      <c r="O608" s="2"/>
    </row>
    <row r="609" spans="2:15" x14ac:dyDescent="0.25">
      <c r="B609" t="s">
        <v>6</v>
      </c>
      <c r="C609" t="s">
        <v>47</v>
      </c>
      <c r="D609" t="s">
        <v>15</v>
      </c>
      <c r="E609" t="s">
        <v>13</v>
      </c>
      <c r="F609" s="3">
        <v>53</v>
      </c>
      <c r="G609" s="3">
        <v>266449.47024</v>
      </c>
      <c r="H609" s="3">
        <v>40</v>
      </c>
      <c r="I609" s="3">
        <v>201396.84023999999</v>
      </c>
      <c r="J609" s="3">
        <v>21</v>
      </c>
      <c r="K609" s="3">
        <v>88941.658500000005</v>
      </c>
      <c r="L609" s="2">
        <v>0.32500000000000001</v>
      </c>
      <c r="M609" s="2">
        <v>0.32300720270724298</v>
      </c>
      <c r="N609" s="2">
        <v>1.52380952380952</v>
      </c>
      <c r="O609" s="2">
        <v>1.99577807220674</v>
      </c>
    </row>
    <row r="610" spans="2:15" x14ac:dyDescent="0.25">
      <c r="B610" t="s">
        <v>6</v>
      </c>
      <c r="C610" t="s">
        <v>47</v>
      </c>
      <c r="D610" t="s">
        <v>15</v>
      </c>
      <c r="E610" t="s">
        <v>14</v>
      </c>
      <c r="F610" s="3">
        <v>20</v>
      </c>
      <c r="G610" s="3">
        <v>288908.870024</v>
      </c>
      <c r="H610" s="3">
        <v>33</v>
      </c>
      <c r="I610" s="3">
        <v>685821.18283599999</v>
      </c>
      <c r="J610" s="3">
        <v>23</v>
      </c>
      <c r="K610" s="3">
        <v>388256.75600400002</v>
      </c>
      <c r="L610" s="2">
        <v>-0.39393939393939398</v>
      </c>
      <c r="M610" s="2">
        <v>-0.57874023542214403</v>
      </c>
      <c r="N610" s="2">
        <v>-0.13043478260869601</v>
      </c>
      <c r="O610" s="2">
        <v>-0.25588192463797499</v>
      </c>
    </row>
    <row r="611" spans="2:15" x14ac:dyDescent="0.25">
      <c r="B611" t="s">
        <v>6</v>
      </c>
      <c r="C611" t="s">
        <v>47</v>
      </c>
      <c r="D611" t="s">
        <v>17</v>
      </c>
      <c r="E611" t="s">
        <v>9</v>
      </c>
      <c r="F611" s="3" t="s">
        <v>71</v>
      </c>
      <c r="G611" s="3">
        <v>60459.72</v>
      </c>
      <c r="H611" s="3" t="s">
        <v>71</v>
      </c>
      <c r="I611" s="3">
        <v>27822.720000000001</v>
      </c>
      <c r="J611" s="3" t="s">
        <v>71</v>
      </c>
      <c r="K611" s="3">
        <v>32325.48</v>
      </c>
      <c r="L611" s="2" t="s">
        <v>72</v>
      </c>
      <c r="M611" s="2">
        <v>1.1730341246290801</v>
      </c>
      <c r="N611" s="2" t="s">
        <v>72</v>
      </c>
      <c r="O611" s="2">
        <v>0.87034252855642003</v>
      </c>
    </row>
    <row r="612" spans="2:15" x14ac:dyDescent="0.25">
      <c r="B612" t="s">
        <v>6</v>
      </c>
      <c r="C612" t="s">
        <v>47</v>
      </c>
      <c r="D612" t="s">
        <v>17</v>
      </c>
      <c r="E612" t="s">
        <v>18</v>
      </c>
      <c r="F612" s="3" t="s">
        <v>71</v>
      </c>
      <c r="G612" s="3">
        <v>27246.52</v>
      </c>
      <c r="H612" s="3"/>
      <c r="I612" s="3"/>
      <c r="J612" s="3"/>
      <c r="K612" s="3"/>
      <c r="L612" s="2" t="s">
        <v>72</v>
      </c>
      <c r="M612" s="2"/>
      <c r="N612" s="2" t="s">
        <v>72</v>
      </c>
      <c r="O612" s="2"/>
    </row>
    <row r="613" spans="2:15" x14ac:dyDescent="0.25">
      <c r="B613" t="s">
        <v>6</v>
      </c>
      <c r="C613" t="s">
        <v>47</v>
      </c>
      <c r="D613" t="s">
        <v>17</v>
      </c>
      <c r="E613" t="s">
        <v>10</v>
      </c>
      <c r="F613" s="3" t="s">
        <v>71</v>
      </c>
      <c r="G613" s="3">
        <v>9180.6461999999992</v>
      </c>
      <c r="H613" s="3" t="s">
        <v>71</v>
      </c>
      <c r="I613" s="3">
        <v>3163.08</v>
      </c>
      <c r="J613" s="3" t="s">
        <v>71</v>
      </c>
      <c r="K613" s="3">
        <v>13776.48</v>
      </c>
      <c r="L613" s="2" t="s">
        <v>72</v>
      </c>
      <c r="M613" s="2">
        <v>1.90243882544861</v>
      </c>
      <c r="N613" s="2" t="s">
        <v>72</v>
      </c>
      <c r="O613" s="2">
        <v>-0.33360000522629901</v>
      </c>
    </row>
    <row r="614" spans="2:15" x14ac:dyDescent="0.25">
      <c r="B614" t="s">
        <v>6</v>
      </c>
      <c r="C614" t="s">
        <v>47</v>
      </c>
      <c r="D614" t="s">
        <v>17</v>
      </c>
      <c r="E614" t="s">
        <v>11</v>
      </c>
      <c r="F614" s="3">
        <v>16</v>
      </c>
      <c r="G614" s="3">
        <v>121780.52</v>
      </c>
      <c r="H614" s="3">
        <v>14</v>
      </c>
      <c r="I614" s="3">
        <v>121717.84</v>
      </c>
      <c r="J614" s="3">
        <v>6</v>
      </c>
      <c r="K614" s="3">
        <v>52735.86</v>
      </c>
      <c r="L614" s="2">
        <v>0.14285714285714299</v>
      </c>
      <c r="M614" s="2">
        <v>5.1496148797913798E-4</v>
      </c>
      <c r="N614" s="2">
        <v>1.6666666666666701</v>
      </c>
      <c r="O614" s="2">
        <v>1.3092544617647299</v>
      </c>
    </row>
    <row r="615" spans="2:15" x14ac:dyDescent="0.25">
      <c r="B615" t="s">
        <v>6</v>
      </c>
      <c r="C615" t="s">
        <v>47</v>
      </c>
      <c r="D615" t="s">
        <v>17</v>
      </c>
      <c r="E615" t="s">
        <v>12</v>
      </c>
      <c r="F615" s="3">
        <v>6</v>
      </c>
      <c r="G615" s="3">
        <v>35059.834999999999</v>
      </c>
      <c r="H615" s="3">
        <v>17</v>
      </c>
      <c r="I615" s="3">
        <v>99048.58</v>
      </c>
      <c r="J615" s="3">
        <v>17</v>
      </c>
      <c r="K615" s="3">
        <v>76227.48</v>
      </c>
      <c r="L615" s="2">
        <v>-0.64705882352941202</v>
      </c>
      <c r="M615" s="2">
        <v>-0.64603394617065701</v>
      </c>
      <c r="N615" s="2">
        <v>-0.64705882352941202</v>
      </c>
      <c r="O615" s="2">
        <v>-0.54006304550537398</v>
      </c>
    </row>
    <row r="616" spans="2:15" x14ac:dyDescent="0.25">
      <c r="B616" t="s">
        <v>6</v>
      </c>
      <c r="C616" t="s">
        <v>47</v>
      </c>
      <c r="D616" t="s">
        <v>17</v>
      </c>
      <c r="E616" t="s">
        <v>19</v>
      </c>
      <c r="F616" s="3">
        <v>9</v>
      </c>
      <c r="G616" s="3">
        <v>81539.437999999995</v>
      </c>
      <c r="H616" s="3" t="s">
        <v>71</v>
      </c>
      <c r="I616" s="3">
        <v>36092.480000000003</v>
      </c>
      <c r="J616" s="3" t="s">
        <v>71</v>
      </c>
      <c r="K616" s="3">
        <v>32620.827000000001</v>
      </c>
      <c r="L616" s="2" t="s">
        <v>72</v>
      </c>
      <c r="M616" s="2">
        <v>1.25918080442242</v>
      </c>
      <c r="N616" s="2" t="s">
        <v>72</v>
      </c>
      <c r="O616" s="2">
        <v>1.49961283936793</v>
      </c>
    </row>
    <row r="617" spans="2:15" x14ac:dyDescent="0.25">
      <c r="B617" t="s">
        <v>6</v>
      </c>
      <c r="C617" t="s">
        <v>47</v>
      </c>
      <c r="D617" t="s">
        <v>17</v>
      </c>
      <c r="E617" t="s">
        <v>20</v>
      </c>
      <c r="F617" s="3" t="s">
        <v>71</v>
      </c>
      <c r="G617" s="3">
        <v>12367.26</v>
      </c>
      <c r="H617" s="3">
        <v>14</v>
      </c>
      <c r="I617" s="3">
        <v>78918.888999999996</v>
      </c>
      <c r="J617" s="3">
        <v>5</v>
      </c>
      <c r="K617" s="3">
        <v>33968.160000000003</v>
      </c>
      <c r="L617" s="2" t="s">
        <v>72</v>
      </c>
      <c r="M617" s="2">
        <v>-0.84329150908345896</v>
      </c>
      <c r="N617" s="2" t="s">
        <v>72</v>
      </c>
      <c r="O617" s="2">
        <v>-0.63591610496417805</v>
      </c>
    </row>
    <row r="618" spans="2:15" x14ac:dyDescent="0.25">
      <c r="B618" t="s">
        <v>6</v>
      </c>
      <c r="C618" t="s">
        <v>47</v>
      </c>
      <c r="D618" t="s">
        <v>17</v>
      </c>
      <c r="E618" t="s">
        <v>16</v>
      </c>
      <c r="F618" s="3" t="s">
        <v>71</v>
      </c>
      <c r="G618" s="3">
        <v>31777.889599999999</v>
      </c>
      <c r="H618" s="3" t="s">
        <v>71</v>
      </c>
      <c r="I618" s="3">
        <v>3147.6</v>
      </c>
      <c r="J618" s="3" t="s">
        <v>71</v>
      </c>
      <c r="K618" s="3">
        <v>2391.12</v>
      </c>
      <c r="L618" s="2" t="s">
        <v>72</v>
      </c>
      <c r="M618" s="2">
        <v>9.0959110433346009</v>
      </c>
      <c r="N618" s="2" t="s">
        <v>72</v>
      </c>
      <c r="O618" s="2">
        <v>12.289960186021601</v>
      </c>
    </row>
    <row r="619" spans="2:15" x14ac:dyDescent="0.25">
      <c r="B619" t="s">
        <v>6</v>
      </c>
      <c r="C619" t="s">
        <v>47</v>
      </c>
      <c r="D619" t="s">
        <v>17</v>
      </c>
      <c r="E619" t="s">
        <v>13</v>
      </c>
      <c r="F619" s="3">
        <v>82</v>
      </c>
      <c r="G619" s="3">
        <v>466781.71992</v>
      </c>
      <c r="H619" s="3">
        <v>69</v>
      </c>
      <c r="I619" s="3">
        <v>431901.72021599999</v>
      </c>
      <c r="J619" s="3">
        <v>53</v>
      </c>
      <c r="K619" s="3">
        <v>246446.03294999999</v>
      </c>
      <c r="L619" s="2">
        <v>0.188405797101449</v>
      </c>
      <c r="M619" s="2">
        <v>8.0759112713318301E-2</v>
      </c>
      <c r="N619" s="2">
        <v>0.54716981132075504</v>
      </c>
      <c r="O619" s="2">
        <v>0.89405248010099903</v>
      </c>
    </row>
    <row r="620" spans="2:15" x14ac:dyDescent="0.25">
      <c r="B620" t="s">
        <v>6</v>
      </c>
      <c r="C620" t="s">
        <v>47</v>
      </c>
      <c r="D620" t="s">
        <v>17</v>
      </c>
      <c r="E620" t="s">
        <v>14</v>
      </c>
      <c r="F620" s="3">
        <v>63</v>
      </c>
      <c r="G620" s="3">
        <v>500030.22499999998</v>
      </c>
      <c r="H620" s="3">
        <v>68</v>
      </c>
      <c r="I620" s="3">
        <v>758876.68500000006</v>
      </c>
      <c r="J620" s="3">
        <v>52</v>
      </c>
      <c r="K620" s="3">
        <v>581431.50089999998</v>
      </c>
      <c r="L620" s="2">
        <v>-7.3529411764705802E-2</v>
      </c>
      <c r="M620" s="2">
        <v>-0.341091596456149</v>
      </c>
      <c r="N620" s="2">
        <v>0.21153846153846101</v>
      </c>
      <c r="O620" s="2">
        <v>-0.140001489038689</v>
      </c>
    </row>
    <row r="621" spans="2:15" x14ac:dyDescent="0.25">
      <c r="B621" t="s">
        <v>6</v>
      </c>
      <c r="C621" t="s">
        <v>47</v>
      </c>
      <c r="D621" t="s">
        <v>22</v>
      </c>
      <c r="E621" t="s">
        <v>9</v>
      </c>
      <c r="F621" s="3"/>
      <c r="G621" s="3"/>
      <c r="H621" s="3" t="s">
        <v>71</v>
      </c>
      <c r="I621" s="3">
        <v>9299.86</v>
      </c>
      <c r="J621" s="3"/>
      <c r="K621" s="3"/>
      <c r="L621" s="2" t="s">
        <v>72</v>
      </c>
      <c r="M621" s="2"/>
      <c r="N621" s="2"/>
      <c r="O621" s="2"/>
    </row>
    <row r="622" spans="2:15" x14ac:dyDescent="0.25">
      <c r="B622" t="s">
        <v>6</v>
      </c>
      <c r="C622" t="s">
        <v>47</v>
      </c>
      <c r="D622" t="s">
        <v>22</v>
      </c>
      <c r="E622" t="s">
        <v>11</v>
      </c>
      <c r="F622" s="3">
        <v>7</v>
      </c>
      <c r="G622" s="3">
        <v>53815.86</v>
      </c>
      <c r="H622" s="3">
        <v>7</v>
      </c>
      <c r="I622" s="3">
        <v>40233.904000000002</v>
      </c>
      <c r="J622" s="3" t="s">
        <v>71</v>
      </c>
      <c r="K622" s="3">
        <v>35157.24</v>
      </c>
      <c r="L622" s="2">
        <v>0</v>
      </c>
      <c r="M622" s="2">
        <v>0.33757489703211502</v>
      </c>
      <c r="N622" s="2" t="s">
        <v>72</v>
      </c>
      <c r="O622" s="2">
        <v>0.53071913494916001</v>
      </c>
    </row>
    <row r="623" spans="2:15" x14ac:dyDescent="0.25">
      <c r="B623" t="s">
        <v>6</v>
      </c>
      <c r="C623" t="s">
        <v>47</v>
      </c>
      <c r="D623" t="s">
        <v>22</v>
      </c>
      <c r="E623" t="s">
        <v>12</v>
      </c>
      <c r="F623" s="3">
        <v>6</v>
      </c>
      <c r="G623" s="3">
        <v>29580.5</v>
      </c>
      <c r="H623" s="3" t="s">
        <v>71</v>
      </c>
      <c r="I623" s="3">
        <v>17465.439999999999</v>
      </c>
      <c r="J623" s="3">
        <v>5</v>
      </c>
      <c r="K623" s="3">
        <v>21612.42</v>
      </c>
      <c r="L623" s="2" t="s">
        <v>72</v>
      </c>
      <c r="M623" s="2">
        <v>0.69365902032814497</v>
      </c>
      <c r="N623" s="2">
        <v>0.2</v>
      </c>
      <c r="O623" s="2">
        <v>0.36868060124687602</v>
      </c>
    </row>
    <row r="624" spans="2:15" x14ac:dyDescent="0.25">
      <c r="B624" t="s">
        <v>6</v>
      </c>
      <c r="C624" t="s">
        <v>47</v>
      </c>
      <c r="D624" t="s">
        <v>22</v>
      </c>
      <c r="E624" t="s">
        <v>20</v>
      </c>
      <c r="F624" s="3" t="s">
        <v>71</v>
      </c>
      <c r="G624" s="3">
        <v>8586.44</v>
      </c>
      <c r="H624" s="3" t="s">
        <v>71</v>
      </c>
      <c r="I624" s="3">
        <v>12802.8</v>
      </c>
      <c r="J624" s="3" t="s">
        <v>71</v>
      </c>
      <c r="K624" s="3">
        <v>3826.44</v>
      </c>
      <c r="L624" s="2" t="s">
        <v>72</v>
      </c>
      <c r="M624" s="2">
        <v>-0.32933108382541298</v>
      </c>
      <c r="N624" s="2" t="s">
        <v>72</v>
      </c>
      <c r="O624" s="2">
        <v>1.2439761240212801</v>
      </c>
    </row>
    <row r="625" spans="2:15" x14ac:dyDescent="0.25">
      <c r="B625" t="s">
        <v>6</v>
      </c>
      <c r="C625" t="s">
        <v>47</v>
      </c>
      <c r="D625" t="s">
        <v>22</v>
      </c>
      <c r="E625" t="s">
        <v>13</v>
      </c>
      <c r="F625" s="3">
        <v>11</v>
      </c>
      <c r="G625" s="3">
        <v>57899.922720000002</v>
      </c>
      <c r="H625" s="3">
        <v>11</v>
      </c>
      <c r="I625" s="3">
        <v>58663.385759999997</v>
      </c>
      <c r="J625" s="3">
        <v>7</v>
      </c>
      <c r="K625" s="3">
        <v>34399.809000000001</v>
      </c>
      <c r="L625" s="2">
        <v>0</v>
      </c>
      <c r="M625" s="2">
        <v>-1.30143023643986E-2</v>
      </c>
      <c r="N625" s="2">
        <v>0.57142857142857095</v>
      </c>
      <c r="O625" s="2">
        <v>0.68314663375020501</v>
      </c>
    </row>
    <row r="626" spans="2:15" x14ac:dyDescent="0.25">
      <c r="B626" t="s">
        <v>6</v>
      </c>
      <c r="C626" t="s">
        <v>47</v>
      </c>
      <c r="D626" t="s">
        <v>22</v>
      </c>
      <c r="E626" t="s">
        <v>21</v>
      </c>
      <c r="F626" s="3"/>
      <c r="G626" s="3"/>
      <c r="H626" s="3" t="s">
        <v>71</v>
      </c>
      <c r="I626" s="3">
        <v>4122.1382400000002</v>
      </c>
      <c r="J626" s="3"/>
      <c r="K626" s="3"/>
      <c r="L626" s="2" t="s">
        <v>72</v>
      </c>
      <c r="M626" s="2"/>
      <c r="N626" s="2"/>
      <c r="O626" s="2"/>
    </row>
    <row r="627" spans="2:15" x14ac:dyDescent="0.25">
      <c r="B627" t="s">
        <v>6</v>
      </c>
      <c r="C627" t="s">
        <v>47</v>
      </c>
      <c r="D627" t="s">
        <v>22</v>
      </c>
      <c r="E627" t="s">
        <v>14</v>
      </c>
      <c r="F627" s="3">
        <v>55</v>
      </c>
      <c r="G627" s="3">
        <v>884435.57319999998</v>
      </c>
      <c r="H627" s="3">
        <v>55</v>
      </c>
      <c r="I627" s="3">
        <v>900065.11880000005</v>
      </c>
      <c r="J627" s="3">
        <v>63</v>
      </c>
      <c r="K627" s="3">
        <v>1398768.807</v>
      </c>
      <c r="L627" s="2">
        <v>0</v>
      </c>
      <c r="M627" s="2">
        <v>-1.73649053535571E-2</v>
      </c>
      <c r="N627" s="2">
        <v>-0.126984126984127</v>
      </c>
      <c r="O627" s="2">
        <v>-0.36770424906966098</v>
      </c>
    </row>
    <row r="628" spans="2:15" x14ac:dyDescent="0.25">
      <c r="B628" t="s">
        <v>6</v>
      </c>
      <c r="C628" t="s">
        <v>47</v>
      </c>
      <c r="D628" t="s">
        <v>29</v>
      </c>
      <c r="E628" t="s">
        <v>10</v>
      </c>
      <c r="F628" s="3"/>
      <c r="G628" s="3"/>
      <c r="H628" s="3" t="s">
        <v>71</v>
      </c>
      <c r="I628" s="3">
        <v>9770.0472000000009</v>
      </c>
      <c r="J628" s="3"/>
      <c r="K628" s="3"/>
      <c r="L628" s="2" t="s">
        <v>72</v>
      </c>
      <c r="M628" s="2"/>
      <c r="N628" s="2"/>
      <c r="O628" s="2"/>
    </row>
    <row r="629" spans="2:15" x14ac:dyDescent="0.25">
      <c r="B629" t="s">
        <v>6</v>
      </c>
      <c r="C629" t="s">
        <v>47</v>
      </c>
      <c r="D629" t="s">
        <v>29</v>
      </c>
      <c r="E629" t="s">
        <v>11</v>
      </c>
      <c r="F629" s="3"/>
      <c r="G629" s="3"/>
      <c r="H629" s="3"/>
      <c r="I629" s="3"/>
      <c r="J629" s="3" t="s">
        <v>71</v>
      </c>
      <c r="K629" s="3">
        <v>19483.86</v>
      </c>
      <c r="L629" s="2"/>
      <c r="M629" s="2"/>
      <c r="N629" s="2" t="s">
        <v>72</v>
      </c>
      <c r="O629" s="2"/>
    </row>
    <row r="630" spans="2:15" x14ac:dyDescent="0.25">
      <c r="B630" t="s">
        <v>6</v>
      </c>
      <c r="C630" t="s">
        <v>47</v>
      </c>
      <c r="D630" t="s">
        <v>29</v>
      </c>
      <c r="E630" t="s">
        <v>13</v>
      </c>
      <c r="F630" s="3">
        <v>11</v>
      </c>
      <c r="G630" s="3">
        <v>66702.179640000002</v>
      </c>
      <c r="H630" s="3">
        <v>30</v>
      </c>
      <c r="I630" s="3">
        <v>228458.32044000001</v>
      </c>
      <c r="J630" s="3">
        <v>13</v>
      </c>
      <c r="K630" s="3">
        <v>93598.323300000004</v>
      </c>
      <c r="L630" s="2">
        <v>-0.63333333333333297</v>
      </c>
      <c r="M630" s="2">
        <v>-0.70803348500709096</v>
      </c>
      <c r="N630" s="2">
        <v>-0.15384615384615399</v>
      </c>
      <c r="O630" s="2">
        <v>-0.28735710974001999</v>
      </c>
    </row>
    <row r="631" spans="2:15" x14ac:dyDescent="0.25">
      <c r="B631" t="s">
        <v>6</v>
      </c>
      <c r="C631" t="s">
        <v>47</v>
      </c>
      <c r="D631" t="s">
        <v>29</v>
      </c>
      <c r="E631" t="s">
        <v>21</v>
      </c>
      <c r="F631" s="3" t="s">
        <v>71</v>
      </c>
      <c r="G631" s="3">
        <v>16858.862939999999</v>
      </c>
      <c r="H631" s="3" t="s">
        <v>71</v>
      </c>
      <c r="I631" s="3">
        <v>40542.048792000001</v>
      </c>
      <c r="J631" s="3" t="s">
        <v>71</v>
      </c>
      <c r="K631" s="3">
        <v>7628.4535050000004</v>
      </c>
      <c r="L631" s="2" t="s">
        <v>72</v>
      </c>
      <c r="M631" s="2">
        <v>-0.58416351806752598</v>
      </c>
      <c r="N631" s="2" t="s">
        <v>72</v>
      </c>
      <c r="O631" s="2">
        <v>1.20999746920526</v>
      </c>
    </row>
    <row r="632" spans="2:15" x14ac:dyDescent="0.25">
      <c r="B632" t="s">
        <v>6</v>
      </c>
      <c r="C632" t="s">
        <v>47</v>
      </c>
      <c r="D632" t="s">
        <v>29</v>
      </c>
      <c r="E632" t="s">
        <v>14</v>
      </c>
      <c r="F632" s="3">
        <v>10</v>
      </c>
      <c r="G632" s="3">
        <v>168604.68400000001</v>
      </c>
      <c r="H632" s="3" t="s">
        <v>71</v>
      </c>
      <c r="I632" s="3">
        <v>36524.578200000004</v>
      </c>
      <c r="J632" s="3">
        <v>6</v>
      </c>
      <c r="K632" s="3">
        <v>58411.130400000002</v>
      </c>
      <c r="L632" s="2" t="s">
        <v>72</v>
      </c>
      <c r="M632" s="2">
        <v>3.6161979770652102</v>
      </c>
      <c r="N632" s="2">
        <v>0.66666666666666696</v>
      </c>
      <c r="O632" s="2">
        <v>1.8865163684625399</v>
      </c>
    </row>
    <row r="633" spans="2:15" x14ac:dyDescent="0.25">
      <c r="B633" t="s">
        <v>6</v>
      </c>
      <c r="C633" t="s">
        <v>47</v>
      </c>
      <c r="D633" t="s">
        <v>26</v>
      </c>
      <c r="E633" t="s">
        <v>10</v>
      </c>
      <c r="F633" s="3" t="s">
        <v>71</v>
      </c>
      <c r="G633" s="3">
        <v>4757.34</v>
      </c>
      <c r="H633" s="3" t="s">
        <v>71</v>
      </c>
      <c r="I633" s="3">
        <v>8955.4680000000008</v>
      </c>
      <c r="J633" s="3" t="s">
        <v>71</v>
      </c>
      <c r="K633" s="3">
        <v>2640.6</v>
      </c>
      <c r="L633" s="2" t="s">
        <v>72</v>
      </c>
      <c r="M633" s="2">
        <v>-0.46877818110678299</v>
      </c>
      <c r="N633" s="2" t="s">
        <v>72</v>
      </c>
      <c r="O633" s="2">
        <v>0.80161326971142899</v>
      </c>
    </row>
    <row r="634" spans="2:15" x14ac:dyDescent="0.25">
      <c r="B634" t="s">
        <v>6</v>
      </c>
      <c r="C634" t="s">
        <v>47</v>
      </c>
      <c r="D634" t="s">
        <v>26</v>
      </c>
      <c r="E634" t="s">
        <v>14</v>
      </c>
      <c r="F634" s="3"/>
      <c r="G634" s="3"/>
      <c r="H634" s="3"/>
      <c r="I634" s="3"/>
      <c r="J634" s="3" t="s">
        <v>71</v>
      </c>
      <c r="K634" s="3">
        <v>2551.5</v>
      </c>
      <c r="L634" s="2"/>
      <c r="M634" s="2"/>
      <c r="N634" s="2" t="s">
        <v>72</v>
      </c>
      <c r="O634" s="2"/>
    </row>
    <row r="635" spans="2:15" x14ac:dyDescent="0.25">
      <c r="B635" t="s">
        <v>48</v>
      </c>
      <c r="C635" t="s">
        <v>7</v>
      </c>
      <c r="D635" t="s">
        <v>31</v>
      </c>
      <c r="E635" t="s">
        <v>18</v>
      </c>
      <c r="F635" s="3" t="s">
        <v>71</v>
      </c>
      <c r="G635" s="3">
        <v>11483.88</v>
      </c>
      <c r="H635" s="3" t="s">
        <v>71</v>
      </c>
      <c r="I635" s="3">
        <v>4499.84</v>
      </c>
      <c r="J635" s="3"/>
      <c r="K635" s="3"/>
      <c r="L635" s="2" t="s">
        <v>72</v>
      </c>
      <c r="M635" s="2">
        <v>1.5520640733892801</v>
      </c>
      <c r="N635" s="2" t="s">
        <v>72</v>
      </c>
      <c r="O635" s="2"/>
    </row>
    <row r="636" spans="2:15" x14ac:dyDescent="0.25">
      <c r="B636" t="s">
        <v>48</v>
      </c>
      <c r="C636" t="s">
        <v>7</v>
      </c>
      <c r="D636" t="s">
        <v>31</v>
      </c>
      <c r="E636" t="s">
        <v>19</v>
      </c>
      <c r="F636" s="3" t="s">
        <v>71</v>
      </c>
      <c r="G636" s="3">
        <v>9362.08</v>
      </c>
      <c r="H636" s="3">
        <v>6</v>
      </c>
      <c r="I636" s="3">
        <v>19207.66</v>
      </c>
      <c r="J636" s="3" t="s">
        <v>71</v>
      </c>
      <c r="K636" s="3">
        <v>10167.31</v>
      </c>
      <c r="L636" s="2" t="s">
        <v>72</v>
      </c>
      <c r="M636" s="2">
        <v>-0.51258612449408203</v>
      </c>
      <c r="N636" s="2" t="s">
        <v>72</v>
      </c>
      <c r="O636" s="2">
        <v>-7.9197939277940693E-2</v>
      </c>
    </row>
    <row r="637" spans="2:15" x14ac:dyDescent="0.25">
      <c r="B637" t="s">
        <v>48</v>
      </c>
      <c r="C637" t="s">
        <v>7</v>
      </c>
      <c r="D637" t="s">
        <v>31</v>
      </c>
      <c r="E637" t="s">
        <v>16</v>
      </c>
      <c r="F637" s="3" t="s">
        <v>71</v>
      </c>
      <c r="G637" s="3">
        <v>10745.28</v>
      </c>
      <c r="H637" s="3">
        <v>8</v>
      </c>
      <c r="I637" s="3">
        <v>29560.86</v>
      </c>
      <c r="J637" s="3" t="s">
        <v>71</v>
      </c>
      <c r="K637" s="3">
        <v>2579.7199999999998</v>
      </c>
      <c r="L637" s="2" t="s">
        <v>72</v>
      </c>
      <c r="M637" s="2">
        <v>-0.63650313285878701</v>
      </c>
      <c r="N637" s="2" t="s">
        <v>72</v>
      </c>
      <c r="O637" s="2">
        <v>3.1652892561983501</v>
      </c>
    </row>
    <row r="638" spans="2:15" x14ac:dyDescent="0.25">
      <c r="B638" t="s">
        <v>48</v>
      </c>
      <c r="C638" t="s">
        <v>7</v>
      </c>
      <c r="D638" t="s">
        <v>8</v>
      </c>
      <c r="E638" t="s">
        <v>9</v>
      </c>
      <c r="F638" s="3">
        <v>11</v>
      </c>
      <c r="G638" s="3">
        <v>87785.579199999993</v>
      </c>
      <c r="H638" s="3">
        <v>20</v>
      </c>
      <c r="I638" s="3">
        <v>157902.89600000001</v>
      </c>
      <c r="J638" s="3">
        <v>12</v>
      </c>
      <c r="K638" s="3">
        <v>102963.18240000001</v>
      </c>
      <c r="L638" s="2">
        <v>-0.45</v>
      </c>
      <c r="M638" s="2">
        <v>-0.44405339342224598</v>
      </c>
      <c r="N638" s="2">
        <v>-8.3333333333333398E-2</v>
      </c>
      <c r="O638" s="2">
        <v>-0.14740806224342201</v>
      </c>
    </row>
    <row r="639" spans="2:15" x14ac:dyDescent="0.25">
      <c r="B639" t="s">
        <v>48</v>
      </c>
      <c r="C639" t="s">
        <v>7</v>
      </c>
      <c r="D639" t="s">
        <v>8</v>
      </c>
      <c r="E639" t="s">
        <v>18</v>
      </c>
      <c r="F639" s="3">
        <v>14</v>
      </c>
      <c r="G639" s="3">
        <v>49074.870799999997</v>
      </c>
      <c r="H639" s="3">
        <v>12</v>
      </c>
      <c r="I639" s="3">
        <v>17738.099999999999</v>
      </c>
      <c r="J639" s="3">
        <v>12</v>
      </c>
      <c r="K639" s="3">
        <v>49212.887999999999</v>
      </c>
      <c r="L639" s="2">
        <v>0.16666666666666699</v>
      </c>
      <c r="M639" s="2">
        <v>1.7666362688224799</v>
      </c>
      <c r="N639" s="2">
        <v>0.16666666666666699</v>
      </c>
      <c r="O639" s="2">
        <v>-2.8044930019145401E-3</v>
      </c>
    </row>
    <row r="640" spans="2:15" x14ac:dyDescent="0.25">
      <c r="B640" t="s">
        <v>48</v>
      </c>
      <c r="C640" t="s">
        <v>7</v>
      </c>
      <c r="D640" t="s">
        <v>8</v>
      </c>
      <c r="E640" t="s">
        <v>10</v>
      </c>
      <c r="F640" s="3">
        <v>98</v>
      </c>
      <c r="G640" s="3">
        <v>819609.454272</v>
      </c>
      <c r="H640" s="3">
        <v>71</v>
      </c>
      <c r="I640" s="3">
        <v>551700.09056000004</v>
      </c>
      <c r="J640" s="3">
        <v>88</v>
      </c>
      <c r="K640" s="3">
        <v>673006.83840000001</v>
      </c>
      <c r="L640" s="2">
        <v>0.38028169014084501</v>
      </c>
      <c r="M640" s="2">
        <v>0.48560688732180601</v>
      </c>
      <c r="N640" s="2">
        <v>0.11363636363636399</v>
      </c>
      <c r="O640" s="2">
        <v>0.217832282686059</v>
      </c>
    </row>
    <row r="641" spans="2:15" x14ac:dyDescent="0.25">
      <c r="B641" t="s">
        <v>48</v>
      </c>
      <c r="C641" t="s">
        <v>7</v>
      </c>
      <c r="D641" t="s">
        <v>8</v>
      </c>
      <c r="E641" t="s">
        <v>28</v>
      </c>
      <c r="F641" s="3" t="s">
        <v>71</v>
      </c>
      <c r="G641" s="3">
        <v>7049.6023999999998</v>
      </c>
      <c r="H641" s="3" t="s">
        <v>71</v>
      </c>
      <c r="I641" s="3">
        <v>5861.2623999999996</v>
      </c>
      <c r="J641" s="3" t="s">
        <v>71</v>
      </c>
      <c r="K641" s="3">
        <v>9851.0256000000008</v>
      </c>
      <c r="L641" s="2" t="s">
        <v>72</v>
      </c>
      <c r="M641" s="2">
        <v>0.202744719294601</v>
      </c>
      <c r="N641" s="2" t="s">
        <v>72</v>
      </c>
      <c r="O641" s="2">
        <v>-0.28437883665635799</v>
      </c>
    </row>
    <row r="642" spans="2:15" x14ac:dyDescent="0.25">
      <c r="B642" t="s">
        <v>48</v>
      </c>
      <c r="C642" t="s">
        <v>7</v>
      </c>
      <c r="D642" t="s">
        <v>8</v>
      </c>
      <c r="E642" t="s">
        <v>11</v>
      </c>
      <c r="F642" s="3">
        <v>114</v>
      </c>
      <c r="G642" s="3">
        <v>964595.92455200001</v>
      </c>
      <c r="H642" s="3">
        <v>82</v>
      </c>
      <c r="I642" s="3">
        <v>454444.08422000002</v>
      </c>
      <c r="J642" s="3">
        <v>178</v>
      </c>
      <c r="K642" s="3">
        <v>1363330.4523839999</v>
      </c>
      <c r="L642" s="2">
        <v>0.39024390243902402</v>
      </c>
      <c r="M642" s="2">
        <v>1.1225844015719</v>
      </c>
      <c r="N642" s="2">
        <v>-0.35955056179775302</v>
      </c>
      <c r="O642" s="2">
        <v>-0.29247093185276501</v>
      </c>
    </row>
    <row r="643" spans="2:15" x14ac:dyDescent="0.25">
      <c r="B643" t="s">
        <v>48</v>
      </c>
      <c r="C643" t="s">
        <v>7</v>
      </c>
      <c r="D643" t="s">
        <v>8</v>
      </c>
      <c r="E643" t="s">
        <v>12</v>
      </c>
      <c r="F643" s="3">
        <v>105</v>
      </c>
      <c r="G643" s="3">
        <v>889610.68864800001</v>
      </c>
      <c r="H643" s="3">
        <v>97</v>
      </c>
      <c r="I643" s="3">
        <v>945185.47144800005</v>
      </c>
      <c r="J643" s="3">
        <v>93</v>
      </c>
      <c r="K643" s="3">
        <v>755671.08096000005</v>
      </c>
      <c r="L643" s="2">
        <v>8.2474226804123599E-2</v>
      </c>
      <c r="M643" s="2">
        <v>-5.8797753963421497E-2</v>
      </c>
      <c r="N643" s="2">
        <v>0.12903225806451599</v>
      </c>
      <c r="O643" s="2">
        <v>0.17724590905059401</v>
      </c>
    </row>
    <row r="644" spans="2:15" x14ac:dyDescent="0.25">
      <c r="B644" t="s">
        <v>48</v>
      </c>
      <c r="C644" t="s">
        <v>7</v>
      </c>
      <c r="D644" t="s">
        <v>8</v>
      </c>
      <c r="E644" t="s">
        <v>19</v>
      </c>
      <c r="F644" s="3">
        <v>78</v>
      </c>
      <c r="G644" s="3">
        <v>369691.47727999999</v>
      </c>
      <c r="H644" s="3">
        <v>68</v>
      </c>
      <c r="I644" s="3">
        <v>334704.48718</v>
      </c>
      <c r="J644" s="3">
        <v>58</v>
      </c>
      <c r="K644" s="3">
        <v>230217.61032000001</v>
      </c>
      <c r="L644" s="2">
        <v>0.14705882352941199</v>
      </c>
      <c r="M644" s="2">
        <v>0.104530986108903</v>
      </c>
      <c r="N644" s="2">
        <v>0.34482758620689702</v>
      </c>
      <c r="O644" s="2">
        <v>0.60583491752056995</v>
      </c>
    </row>
    <row r="645" spans="2:15" x14ac:dyDescent="0.25">
      <c r="B645" t="s">
        <v>48</v>
      </c>
      <c r="C645" t="s">
        <v>7</v>
      </c>
      <c r="D645" t="s">
        <v>8</v>
      </c>
      <c r="E645" t="s">
        <v>20</v>
      </c>
      <c r="F645" s="3">
        <v>58</v>
      </c>
      <c r="G645" s="3">
        <v>297487.64799999999</v>
      </c>
      <c r="H645" s="3">
        <v>58</v>
      </c>
      <c r="I645" s="3">
        <v>230220.56400000001</v>
      </c>
      <c r="J645" s="3">
        <v>83</v>
      </c>
      <c r="K645" s="3">
        <v>318375.93</v>
      </c>
      <c r="L645" s="2">
        <v>0</v>
      </c>
      <c r="M645" s="2">
        <v>0.29218538444723802</v>
      </c>
      <c r="N645" s="2">
        <v>-0.30120481927710802</v>
      </c>
      <c r="O645" s="2">
        <v>-6.5608860569327604E-2</v>
      </c>
    </row>
    <row r="646" spans="2:15" x14ac:dyDescent="0.25">
      <c r="B646" t="s">
        <v>48</v>
      </c>
      <c r="C646" t="s">
        <v>7</v>
      </c>
      <c r="D646" t="s">
        <v>8</v>
      </c>
      <c r="E646" t="s">
        <v>32</v>
      </c>
      <c r="F646" s="3">
        <v>25</v>
      </c>
      <c r="G646" s="3">
        <v>457098.3296</v>
      </c>
      <c r="H646" s="3">
        <v>34</v>
      </c>
      <c r="I646" s="3">
        <v>718533.53119999997</v>
      </c>
      <c r="J646" s="3">
        <v>15</v>
      </c>
      <c r="K646" s="3">
        <v>400820.78879999998</v>
      </c>
      <c r="L646" s="2">
        <v>-0.26470588235294101</v>
      </c>
      <c r="M646" s="2">
        <v>-0.36384551346321398</v>
      </c>
      <c r="N646" s="2">
        <v>0.66666666666666696</v>
      </c>
      <c r="O646" s="2">
        <v>0.14040574334601499</v>
      </c>
    </row>
    <row r="647" spans="2:15" x14ac:dyDescent="0.25">
      <c r="B647" t="s">
        <v>48</v>
      </c>
      <c r="C647" t="s">
        <v>7</v>
      </c>
      <c r="D647" t="s">
        <v>8</v>
      </c>
      <c r="E647" t="s">
        <v>16</v>
      </c>
      <c r="F647" s="3">
        <v>16</v>
      </c>
      <c r="G647" s="3">
        <v>59358.040399999998</v>
      </c>
      <c r="H647" s="3">
        <v>31</v>
      </c>
      <c r="I647" s="3">
        <v>116631.1312</v>
      </c>
      <c r="J647" s="3">
        <v>18</v>
      </c>
      <c r="K647" s="3">
        <v>83184.470400000006</v>
      </c>
      <c r="L647" s="2">
        <v>-0.483870967741935</v>
      </c>
      <c r="M647" s="2">
        <v>-0.49106177922417299</v>
      </c>
      <c r="N647" s="2">
        <v>-0.11111111111111099</v>
      </c>
      <c r="O647" s="2">
        <v>-0.28642882361850103</v>
      </c>
    </row>
    <row r="648" spans="2:15" x14ac:dyDescent="0.25">
      <c r="B648" t="s">
        <v>48</v>
      </c>
      <c r="C648" t="s">
        <v>7</v>
      </c>
      <c r="D648" t="s">
        <v>8</v>
      </c>
      <c r="E648" t="s">
        <v>42</v>
      </c>
      <c r="F648" s="3">
        <v>213</v>
      </c>
      <c r="G648" s="3">
        <v>1186808.1121700001</v>
      </c>
      <c r="H648" s="3">
        <v>237</v>
      </c>
      <c r="I648" s="3">
        <v>1449199.2349700001</v>
      </c>
      <c r="J648" s="3">
        <v>176</v>
      </c>
      <c r="K648" s="3">
        <v>930340.36800000002</v>
      </c>
      <c r="L648" s="2">
        <v>-0.10126582278481</v>
      </c>
      <c r="M648" s="2">
        <v>-0.18105938539598501</v>
      </c>
      <c r="N648" s="2">
        <v>0.21022727272727301</v>
      </c>
      <c r="O648" s="2">
        <v>0.27567087594118</v>
      </c>
    </row>
    <row r="649" spans="2:15" x14ac:dyDescent="0.25">
      <c r="B649" t="s">
        <v>48</v>
      </c>
      <c r="C649" t="s">
        <v>7</v>
      </c>
      <c r="D649" t="s">
        <v>8</v>
      </c>
      <c r="E649" t="s">
        <v>13</v>
      </c>
      <c r="F649" s="3"/>
      <c r="G649" s="3"/>
      <c r="H649" s="3" t="s">
        <v>71</v>
      </c>
      <c r="I649" s="3">
        <v>5260.2416000000003</v>
      </c>
      <c r="J649" s="3" t="s">
        <v>71</v>
      </c>
      <c r="K649" s="3">
        <v>11601.848400000001</v>
      </c>
      <c r="L649" s="2" t="s">
        <v>72</v>
      </c>
      <c r="M649" s="2"/>
      <c r="N649" s="2" t="s">
        <v>72</v>
      </c>
      <c r="O649" s="2"/>
    </row>
    <row r="650" spans="2:15" x14ac:dyDescent="0.25">
      <c r="B650" t="s">
        <v>48</v>
      </c>
      <c r="C650" t="s">
        <v>7</v>
      </c>
      <c r="D650" t="s">
        <v>8</v>
      </c>
      <c r="E650" t="s">
        <v>24</v>
      </c>
      <c r="F650" s="3" t="s">
        <v>71</v>
      </c>
      <c r="G650" s="3">
        <v>15490.5512</v>
      </c>
      <c r="H650" s="3" t="s">
        <v>71</v>
      </c>
      <c r="I650" s="3">
        <v>14210.031199999999</v>
      </c>
      <c r="J650" s="3" t="s">
        <v>71</v>
      </c>
      <c r="K650" s="3">
        <v>5109.9984000000004</v>
      </c>
      <c r="L650" s="2" t="s">
        <v>72</v>
      </c>
      <c r="M650" s="2">
        <v>9.0113806365182306E-2</v>
      </c>
      <c r="N650" s="2" t="s">
        <v>72</v>
      </c>
      <c r="O650" s="2">
        <v>2.0314199706990101</v>
      </c>
    </row>
    <row r="651" spans="2:15" x14ac:dyDescent="0.25">
      <c r="B651" t="s">
        <v>48</v>
      </c>
      <c r="C651" t="s">
        <v>7</v>
      </c>
      <c r="D651" t="s">
        <v>8</v>
      </c>
      <c r="E651" t="s">
        <v>14</v>
      </c>
      <c r="F651" s="3">
        <v>34</v>
      </c>
      <c r="G651" s="3">
        <v>315989.18400000001</v>
      </c>
      <c r="H651" s="3">
        <v>24</v>
      </c>
      <c r="I651" s="3">
        <v>179254.13680000001</v>
      </c>
      <c r="J651" s="3">
        <v>34</v>
      </c>
      <c r="K651" s="3">
        <v>258067.5552</v>
      </c>
      <c r="L651" s="2">
        <v>0.41666666666666702</v>
      </c>
      <c r="M651" s="2">
        <v>0.76279995341228801</v>
      </c>
      <c r="N651" s="2">
        <v>0</v>
      </c>
      <c r="O651" s="2">
        <v>0.22444366846158301</v>
      </c>
    </row>
    <row r="652" spans="2:15" x14ac:dyDescent="0.25">
      <c r="B652" t="s">
        <v>48</v>
      </c>
      <c r="C652" t="s">
        <v>7</v>
      </c>
      <c r="D652" t="s">
        <v>8</v>
      </c>
      <c r="E652" t="s">
        <v>49</v>
      </c>
      <c r="F652" s="3"/>
      <c r="G652" s="3"/>
      <c r="H652" s="3"/>
      <c r="I652" s="3"/>
      <c r="J652" s="3" t="s">
        <v>71</v>
      </c>
      <c r="K652" s="3">
        <v>5115.1247999999996</v>
      </c>
      <c r="L652" s="2"/>
      <c r="M652" s="2"/>
      <c r="N652" s="2" t="s">
        <v>72</v>
      </c>
      <c r="O652" s="2"/>
    </row>
    <row r="653" spans="2:15" x14ac:dyDescent="0.25">
      <c r="B653" t="s">
        <v>48</v>
      </c>
      <c r="C653" t="s">
        <v>7</v>
      </c>
      <c r="D653" t="s">
        <v>15</v>
      </c>
      <c r="E653" t="s">
        <v>9</v>
      </c>
      <c r="F653" s="3">
        <v>30</v>
      </c>
      <c r="G653" s="3">
        <v>306281.49000400002</v>
      </c>
      <c r="H653" s="3">
        <v>35</v>
      </c>
      <c r="I653" s="3">
        <v>309709.37880000001</v>
      </c>
      <c r="J653" s="3">
        <v>33</v>
      </c>
      <c r="K653" s="3">
        <v>523790.84656799998</v>
      </c>
      <c r="L653" s="2">
        <v>-0.14285714285714299</v>
      </c>
      <c r="M653" s="2">
        <v>-1.10680819847357E-2</v>
      </c>
      <c r="N653" s="2">
        <v>-9.0909090909090898E-2</v>
      </c>
      <c r="O653" s="2">
        <v>-0.41525994199626098</v>
      </c>
    </row>
    <row r="654" spans="2:15" x14ac:dyDescent="0.25">
      <c r="B654" t="s">
        <v>48</v>
      </c>
      <c r="C654" t="s">
        <v>7</v>
      </c>
      <c r="D654" t="s">
        <v>15</v>
      </c>
      <c r="E654" t="s">
        <v>23</v>
      </c>
      <c r="F654" s="3"/>
      <c r="G654" s="3"/>
      <c r="H654" s="3" t="s">
        <v>71</v>
      </c>
      <c r="I654" s="3">
        <v>1282.6384</v>
      </c>
      <c r="J654" s="3" t="s">
        <v>71</v>
      </c>
      <c r="K654" s="3">
        <v>4483.2960000000003</v>
      </c>
      <c r="L654" s="2" t="s">
        <v>72</v>
      </c>
      <c r="M654" s="2"/>
      <c r="N654" s="2" t="s">
        <v>72</v>
      </c>
      <c r="O654" s="2"/>
    </row>
    <row r="655" spans="2:15" x14ac:dyDescent="0.25">
      <c r="B655" t="s">
        <v>48</v>
      </c>
      <c r="C655" t="s">
        <v>7</v>
      </c>
      <c r="D655" t="s">
        <v>15</v>
      </c>
      <c r="E655" t="s">
        <v>18</v>
      </c>
      <c r="F655" s="3">
        <v>80</v>
      </c>
      <c r="G655" s="3">
        <v>496831.42713600001</v>
      </c>
      <c r="H655" s="3">
        <v>69</v>
      </c>
      <c r="I655" s="3">
        <v>428154.92839999998</v>
      </c>
      <c r="J655" s="3">
        <v>55</v>
      </c>
      <c r="K655" s="3">
        <v>202011.1992</v>
      </c>
      <c r="L655" s="2">
        <v>0.15942028985507301</v>
      </c>
      <c r="M655" s="2">
        <v>0.16040104686553899</v>
      </c>
      <c r="N655" s="2">
        <v>0.45454545454545497</v>
      </c>
      <c r="O655" s="2">
        <v>1.4594251660479201</v>
      </c>
    </row>
    <row r="656" spans="2:15" x14ac:dyDescent="0.25">
      <c r="B656" t="s">
        <v>48</v>
      </c>
      <c r="C656" t="s">
        <v>7</v>
      </c>
      <c r="D656" t="s">
        <v>15</v>
      </c>
      <c r="E656" t="s">
        <v>10</v>
      </c>
      <c r="F656" s="3">
        <v>26</v>
      </c>
      <c r="G656" s="3">
        <v>225558.20152800001</v>
      </c>
      <c r="H656" s="3">
        <v>34</v>
      </c>
      <c r="I656" s="3">
        <v>245674.31942000001</v>
      </c>
      <c r="J656" s="3">
        <v>44</v>
      </c>
      <c r="K656" s="3">
        <v>309415.35600000003</v>
      </c>
      <c r="L656" s="2">
        <v>-0.23529411764705899</v>
      </c>
      <c r="M656" s="2">
        <v>-8.1881239925650898E-2</v>
      </c>
      <c r="N656" s="2">
        <v>-0.40909090909090901</v>
      </c>
      <c r="O656" s="2">
        <v>-0.27101807601300798</v>
      </c>
    </row>
    <row r="657" spans="2:15" x14ac:dyDescent="0.25">
      <c r="B657" t="s">
        <v>48</v>
      </c>
      <c r="C657" t="s">
        <v>7</v>
      </c>
      <c r="D657" t="s">
        <v>15</v>
      </c>
      <c r="E657" t="s">
        <v>28</v>
      </c>
      <c r="F657" s="3" t="s">
        <v>71</v>
      </c>
      <c r="G657" s="3">
        <v>7033.7968000000001</v>
      </c>
      <c r="H657" s="3" t="s">
        <v>71</v>
      </c>
      <c r="I657" s="3">
        <v>9364.4048000000003</v>
      </c>
      <c r="J657" s="3" t="s">
        <v>71</v>
      </c>
      <c r="K657" s="3">
        <v>6504.2028</v>
      </c>
      <c r="L657" s="2" t="s">
        <v>72</v>
      </c>
      <c r="M657" s="2">
        <v>-0.248879458948635</v>
      </c>
      <c r="N657" s="2" t="s">
        <v>72</v>
      </c>
      <c r="O657" s="2">
        <v>8.1423352912673594E-2</v>
      </c>
    </row>
    <row r="658" spans="2:15" x14ac:dyDescent="0.25">
      <c r="B658" t="s">
        <v>48</v>
      </c>
      <c r="C658" t="s">
        <v>7</v>
      </c>
      <c r="D658" t="s">
        <v>15</v>
      </c>
      <c r="E658" t="s">
        <v>11</v>
      </c>
      <c r="F658" s="3">
        <v>83</v>
      </c>
      <c r="G658" s="3">
        <v>657751.36315999995</v>
      </c>
      <c r="H658" s="3">
        <v>99</v>
      </c>
      <c r="I658" s="3">
        <v>634151.58286800003</v>
      </c>
      <c r="J658" s="3">
        <v>131</v>
      </c>
      <c r="K658" s="3">
        <v>1200941.9005440001</v>
      </c>
      <c r="L658" s="2">
        <v>-0.16161616161616199</v>
      </c>
      <c r="M658" s="2">
        <v>3.7214730562160001E-2</v>
      </c>
      <c r="N658" s="2">
        <v>-0.36641221374045801</v>
      </c>
      <c r="O658" s="2">
        <v>-0.45230376018852098</v>
      </c>
    </row>
    <row r="659" spans="2:15" x14ac:dyDescent="0.25">
      <c r="B659" t="s">
        <v>48</v>
      </c>
      <c r="C659" t="s">
        <v>7</v>
      </c>
      <c r="D659" t="s">
        <v>15</v>
      </c>
      <c r="E659" t="s">
        <v>12</v>
      </c>
      <c r="F659" s="3">
        <v>42</v>
      </c>
      <c r="G659" s="3">
        <v>339048.352442</v>
      </c>
      <c r="H659" s="3">
        <v>34</v>
      </c>
      <c r="I659" s="3">
        <v>228446.11384000001</v>
      </c>
      <c r="J659" s="3">
        <v>41</v>
      </c>
      <c r="K659" s="3">
        <v>302702.08140000002</v>
      </c>
      <c r="L659" s="2">
        <v>0.23529411764705899</v>
      </c>
      <c r="M659" s="2">
        <v>0.48415023019154502</v>
      </c>
      <c r="N659" s="2">
        <v>2.4390243902439001E-2</v>
      </c>
      <c r="O659" s="2">
        <v>0.120072749000926</v>
      </c>
    </row>
    <row r="660" spans="2:15" x14ac:dyDescent="0.25">
      <c r="B660" t="s">
        <v>48</v>
      </c>
      <c r="C660" t="s">
        <v>7</v>
      </c>
      <c r="D660" t="s">
        <v>15</v>
      </c>
      <c r="E660" t="s">
        <v>19</v>
      </c>
      <c r="F660" s="3">
        <v>12</v>
      </c>
      <c r="G660" s="3">
        <v>75988.035359999994</v>
      </c>
      <c r="H660" s="3">
        <v>21</v>
      </c>
      <c r="I660" s="3">
        <v>117180.23706</v>
      </c>
      <c r="J660" s="3">
        <v>14</v>
      </c>
      <c r="K660" s="3">
        <v>75927.333240000007</v>
      </c>
      <c r="L660" s="2">
        <v>-0.42857142857142899</v>
      </c>
      <c r="M660" s="2">
        <v>-0.3515285745574</v>
      </c>
      <c r="N660" s="2">
        <v>-0.14285714285714299</v>
      </c>
      <c r="O660" s="2">
        <v>7.9947651800349505E-4</v>
      </c>
    </row>
    <row r="661" spans="2:15" x14ac:dyDescent="0.25">
      <c r="B661" t="s">
        <v>48</v>
      </c>
      <c r="C661" t="s">
        <v>7</v>
      </c>
      <c r="D661" t="s">
        <v>15</v>
      </c>
      <c r="E661" t="s">
        <v>20</v>
      </c>
      <c r="F661" s="3">
        <v>69</v>
      </c>
      <c r="G661" s="3">
        <v>559094.93099200004</v>
      </c>
      <c r="H661" s="3">
        <v>82</v>
      </c>
      <c r="I661" s="3">
        <v>659061.88052799995</v>
      </c>
      <c r="J661" s="3">
        <v>81</v>
      </c>
      <c r="K661" s="3">
        <v>495409.81422599999</v>
      </c>
      <c r="L661" s="2">
        <v>-0.15853658536585399</v>
      </c>
      <c r="M661" s="2">
        <v>-0.15168067292241599</v>
      </c>
      <c r="N661" s="2">
        <v>-0.148148148148148</v>
      </c>
      <c r="O661" s="2">
        <v>0.12855037372543399</v>
      </c>
    </row>
    <row r="662" spans="2:15" x14ac:dyDescent="0.25">
      <c r="B662" t="s">
        <v>48</v>
      </c>
      <c r="C662" t="s">
        <v>7</v>
      </c>
      <c r="D662" t="s">
        <v>15</v>
      </c>
      <c r="E662" t="s">
        <v>32</v>
      </c>
      <c r="F662" s="3">
        <v>10</v>
      </c>
      <c r="G662" s="3">
        <v>91758.376407999996</v>
      </c>
      <c r="H662" s="3">
        <v>7</v>
      </c>
      <c r="I662" s="3">
        <v>70312.893599999996</v>
      </c>
      <c r="J662" s="3">
        <v>5</v>
      </c>
      <c r="K662" s="3">
        <v>36133.533000000003</v>
      </c>
      <c r="L662" s="2">
        <v>0.42857142857142899</v>
      </c>
      <c r="M662" s="2">
        <v>0.305000714804887</v>
      </c>
      <c r="N662" s="2">
        <v>1</v>
      </c>
      <c r="O662" s="2">
        <v>1.53942442904767</v>
      </c>
    </row>
    <row r="663" spans="2:15" x14ac:dyDescent="0.25">
      <c r="B663" t="s">
        <v>48</v>
      </c>
      <c r="C663" t="s">
        <v>7</v>
      </c>
      <c r="D663" t="s">
        <v>15</v>
      </c>
      <c r="E663" t="s">
        <v>16</v>
      </c>
      <c r="F663" s="3">
        <v>109</v>
      </c>
      <c r="G663" s="3">
        <v>870544.78390000004</v>
      </c>
      <c r="H663" s="3">
        <v>133</v>
      </c>
      <c r="I663" s="3">
        <v>1059205.949</v>
      </c>
      <c r="J663" s="3">
        <v>183</v>
      </c>
      <c r="K663" s="3">
        <v>1077804.0828</v>
      </c>
      <c r="L663" s="2">
        <v>-0.180451127819549</v>
      </c>
      <c r="M663" s="2">
        <v>-0.17811565850637001</v>
      </c>
      <c r="N663" s="2">
        <v>-0.404371584699454</v>
      </c>
      <c r="O663" s="2">
        <v>-0.19229774892071899</v>
      </c>
    </row>
    <row r="664" spans="2:15" x14ac:dyDescent="0.25">
      <c r="B664" t="s">
        <v>48</v>
      </c>
      <c r="C664" t="s">
        <v>7</v>
      </c>
      <c r="D664" t="s">
        <v>15</v>
      </c>
      <c r="E664" t="s">
        <v>42</v>
      </c>
      <c r="F664" s="3">
        <v>84</v>
      </c>
      <c r="G664" s="3">
        <v>524917.53631999996</v>
      </c>
      <c r="H664" s="3">
        <v>77</v>
      </c>
      <c r="I664" s="3">
        <v>547883.22614000004</v>
      </c>
      <c r="J664" s="3">
        <v>91</v>
      </c>
      <c r="K664" s="3">
        <v>547425.22554000001</v>
      </c>
      <c r="L664" s="2">
        <v>9.0909090909090801E-2</v>
      </c>
      <c r="M664" s="2">
        <v>-4.1917125263717603E-2</v>
      </c>
      <c r="N664" s="2">
        <v>-7.69230769230769E-2</v>
      </c>
      <c r="O664" s="2">
        <v>-4.1115549978168603E-2</v>
      </c>
    </row>
    <row r="665" spans="2:15" x14ac:dyDescent="0.25">
      <c r="B665" t="s">
        <v>48</v>
      </c>
      <c r="C665" t="s">
        <v>7</v>
      </c>
      <c r="D665" t="s">
        <v>15</v>
      </c>
      <c r="E665" t="s">
        <v>13</v>
      </c>
      <c r="F665" s="3">
        <v>7</v>
      </c>
      <c r="G665" s="3">
        <v>37677.038999999997</v>
      </c>
      <c r="H665" s="3">
        <v>5</v>
      </c>
      <c r="I665" s="3">
        <v>26901.456600000001</v>
      </c>
      <c r="J665" s="3">
        <v>9</v>
      </c>
      <c r="K665" s="3">
        <v>44537.871599999999</v>
      </c>
      <c r="L665" s="2">
        <v>0.4</v>
      </c>
      <c r="M665" s="2">
        <v>0.40055758170358702</v>
      </c>
      <c r="N665" s="2">
        <v>-0.22222222222222199</v>
      </c>
      <c r="O665" s="2">
        <v>-0.15404491399180401</v>
      </c>
    </row>
    <row r="666" spans="2:15" x14ac:dyDescent="0.25">
      <c r="B666" t="s">
        <v>48</v>
      </c>
      <c r="C666" t="s">
        <v>7</v>
      </c>
      <c r="D666" t="s">
        <v>15</v>
      </c>
      <c r="E666" t="s">
        <v>21</v>
      </c>
      <c r="F666" s="3"/>
      <c r="G666" s="3"/>
      <c r="H666" s="3" t="s">
        <v>71</v>
      </c>
      <c r="I666" s="3">
        <v>11235.54</v>
      </c>
      <c r="J666" s="3"/>
      <c r="K666" s="3"/>
      <c r="L666" s="2" t="s">
        <v>72</v>
      </c>
      <c r="M666" s="2"/>
      <c r="N666" s="2"/>
      <c r="O666" s="2"/>
    </row>
    <row r="667" spans="2:15" x14ac:dyDescent="0.25">
      <c r="B667" t="s">
        <v>48</v>
      </c>
      <c r="C667" t="s">
        <v>7</v>
      </c>
      <c r="D667" t="s">
        <v>15</v>
      </c>
      <c r="E667" t="s">
        <v>24</v>
      </c>
      <c r="F667" s="3">
        <v>8</v>
      </c>
      <c r="G667" s="3">
        <v>31601.376400000001</v>
      </c>
      <c r="H667" s="3">
        <v>5</v>
      </c>
      <c r="I667" s="3">
        <v>14747.772999999999</v>
      </c>
      <c r="J667" s="3">
        <v>5</v>
      </c>
      <c r="K667" s="3">
        <v>19911.54204</v>
      </c>
      <c r="L667" s="2">
        <v>0.6</v>
      </c>
      <c r="M667" s="2">
        <v>1.1427897215396501</v>
      </c>
      <c r="N667" s="2">
        <v>0.6</v>
      </c>
      <c r="O667" s="2">
        <v>0.58708834988854497</v>
      </c>
    </row>
    <row r="668" spans="2:15" x14ac:dyDescent="0.25">
      <c r="B668" t="s">
        <v>48</v>
      </c>
      <c r="C668" t="s">
        <v>7</v>
      </c>
      <c r="D668" t="s">
        <v>15</v>
      </c>
      <c r="E668" t="s">
        <v>14</v>
      </c>
      <c r="F668" s="3">
        <v>79</v>
      </c>
      <c r="G668" s="3">
        <v>840322.72889999999</v>
      </c>
      <c r="H668" s="3">
        <v>111</v>
      </c>
      <c r="I668" s="3">
        <v>1214225.5697999999</v>
      </c>
      <c r="J668" s="3">
        <v>90</v>
      </c>
      <c r="K668" s="3">
        <v>1066803.7315</v>
      </c>
      <c r="L668" s="2">
        <v>-0.28828828828828801</v>
      </c>
      <c r="M668" s="2">
        <v>-0.30793523888776902</v>
      </c>
      <c r="N668" s="2">
        <v>-0.122222222222222</v>
      </c>
      <c r="O668" s="2">
        <v>-0.21229865992458799</v>
      </c>
    </row>
    <row r="669" spans="2:15" x14ac:dyDescent="0.25">
      <c r="B669" t="s">
        <v>48</v>
      </c>
      <c r="C669" t="s">
        <v>7</v>
      </c>
      <c r="D669" t="s">
        <v>17</v>
      </c>
      <c r="E669" t="s">
        <v>9</v>
      </c>
      <c r="F669" s="3">
        <v>50</v>
      </c>
      <c r="G669" s="3">
        <v>947386.00148800004</v>
      </c>
      <c r="H669" s="3">
        <v>53</v>
      </c>
      <c r="I669" s="3">
        <v>778082.25566000002</v>
      </c>
      <c r="J669" s="3">
        <v>50</v>
      </c>
      <c r="K669" s="3">
        <v>769566.95057999995</v>
      </c>
      <c r="L669" s="2">
        <v>-5.6603773584905599E-2</v>
      </c>
      <c r="M669" s="2">
        <v>0.217591063922143</v>
      </c>
      <c r="N669" s="2">
        <v>0</v>
      </c>
      <c r="O669" s="2">
        <v>0.23106378304575501</v>
      </c>
    </row>
    <row r="670" spans="2:15" x14ac:dyDescent="0.25">
      <c r="B670" t="s">
        <v>48</v>
      </c>
      <c r="C670" t="s">
        <v>7</v>
      </c>
      <c r="D670" t="s">
        <v>17</v>
      </c>
      <c r="E670" t="s">
        <v>23</v>
      </c>
      <c r="F670" s="3" t="s">
        <v>71</v>
      </c>
      <c r="G670" s="3">
        <v>29649.46</v>
      </c>
      <c r="H670" s="3">
        <v>7</v>
      </c>
      <c r="I670" s="3">
        <v>46279.42</v>
      </c>
      <c r="J670" s="3"/>
      <c r="K670" s="3"/>
      <c r="L670" s="2" t="s">
        <v>72</v>
      </c>
      <c r="M670" s="2">
        <v>-0.35933812480796001</v>
      </c>
      <c r="N670" s="2" t="s">
        <v>72</v>
      </c>
      <c r="O670" s="2"/>
    </row>
    <row r="671" spans="2:15" x14ac:dyDescent="0.25">
      <c r="B671" t="s">
        <v>48</v>
      </c>
      <c r="C671" t="s">
        <v>7</v>
      </c>
      <c r="D671" t="s">
        <v>17</v>
      </c>
      <c r="E671" t="s">
        <v>18</v>
      </c>
      <c r="F671" s="3">
        <v>82</v>
      </c>
      <c r="G671" s="3">
        <v>858331.22063999996</v>
      </c>
      <c r="H671" s="3">
        <v>77</v>
      </c>
      <c r="I671" s="3">
        <v>802466.66830000002</v>
      </c>
      <c r="J671" s="3">
        <v>55</v>
      </c>
      <c r="K671" s="3">
        <v>224356.12417200001</v>
      </c>
      <c r="L671" s="2">
        <v>6.4935064935064804E-2</v>
      </c>
      <c r="M671" s="2">
        <v>6.9616040823660796E-2</v>
      </c>
      <c r="N671" s="2">
        <v>0.49090909090909102</v>
      </c>
      <c r="O671" s="2">
        <v>2.8257534703263598</v>
      </c>
    </row>
    <row r="672" spans="2:15" x14ac:dyDescent="0.25">
      <c r="B672" t="s">
        <v>48</v>
      </c>
      <c r="C672" t="s">
        <v>7</v>
      </c>
      <c r="D672" t="s">
        <v>17</v>
      </c>
      <c r="E672" t="s">
        <v>10</v>
      </c>
      <c r="F672" s="3">
        <v>122</v>
      </c>
      <c r="G672" s="3">
        <v>834175.80960000004</v>
      </c>
      <c r="H672" s="3">
        <v>117</v>
      </c>
      <c r="I672" s="3">
        <v>837584.74425999995</v>
      </c>
      <c r="J672" s="3">
        <v>96</v>
      </c>
      <c r="K672" s="3">
        <v>653218.03079999995</v>
      </c>
      <c r="L672" s="2">
        <v>4.2735042735042798E-2</v>
      </c>
      <c r="M672" s="2">
        <v>-4.0699579157350597E-3</v>
      </c>
      <c r="N672" s="2">
        <v>0.27083333333333298</v>
      </c>
      <c r="O672" s="2">
        <v>0.27702508238846402</v>
      </c>
    </row>
    <row r="673" spans="2:15" x14ac:dyDescent="0.25">
      <c r="B673" t="s">
        <v>48</v>
      </c>
      <c r="C673" t="s">
        <v>7</v>
      </c>
      <c r="D673" t="s">
        <v>17</v>
      </c>
      <c r="E673" t="s">
        <v>28</v>
      </c>
      <c r="F673" s="3" t="s">
        <v>71</v>
      </c>
      <c r="G673" s="3">
        <v>45835.620799999997</v>
      </c>
      <c r="H673" s="3"/>
      <c r="I673" s="3"/>
      <c r="J673" s="3" t="s">
        <v>71</v>
      </c>
      <c r="K673" s="3">
        <v>3918.78</v>
      </c>
      <c r="L673" s="2" t="s">
        <v>72</v>
      </c>
      <c r="M673" s="2"/>
      <c r="N673" s="2" t="s">
        <v>72</v>
      </c>
      <c r="O673" s="2">
        <v>10.696400614477</v>
      </c>
    </row>
    <row r="674" spans="2:15" x14ac:dyDescent="0.25">
      <c r="B674" t="s">
        <v>48</v>
      </c>
      <c r="C674" t="s">
        <v>7</v>
      </c>
      <c r="D674" t="s">
        <v>17</v>
      </c>
      <c r="E674" t="s">
        <v>11</v>
      </c>
      <c r="F674" s="3">
        <v>135</v>
      </c>
      <c r="G674" s="3">
        <v>1206142.1011399999</v>
      </c>
      <c r="H674" s="3">
        <v>143</v>
      </c>
      <c r="I674" s="3">
        <v>1293075.814726</v>
      </c>
      <c r="J674" s="3">
        <v>212</v>
      </c>
      <c r="K674" s="3">
        <v>2146952.2879690002</v>
      </c>
      <c r="L674" s="2">
        <v>-5.5944055944055902E-2</v>
      </c>
      <c r="M674" s="2">
        <v>-6.7230175211668505E-2</v>
      </c>
      <c r="N674" s="2">
        <v>-0.36320754716981102</v>
      </c>
      <c r="O674" s="2">
        <v>-0.43820731000920299</v>
      </c>
    </row>
    <row r="675" spans="2:15" x14ac:dyDescent="0.25">
      <c r="B675" t="s">
        <v>48</v>
      </c>
      <c r="C675" t="s">
        <v>7</v>
      </c>
      <c r="D675" t="s">
        <v>17</v>
      </c>
      <c r="E675" t="s">
        <v>12</v>
      </c>
      <c r="F675" s="3">
        <v>54</v>
      </c>
      <c r="G675" s="3">
        <v>805120.32134999998</v>
      </c>
      <c r="H675" s="3">
        <v>68</v>
      </c>
      <c r="I675" s="3">
        <v>498794.05994000001</v>
      </c>
      <c r="J675" s="3">
        <v>56</v>
      </c>
      <c r="K675" s="3">
        <v>424772.49024000001</v>
      </c>
      <c r="L675" s="2">
        <v>-0.20588235294117699</v>
      </c>
      <c r="M675" s="2">
        <v>0.61413373977799202</v>
      </c>
      <c r="N675" s="2">
        <v>-3.5714285714285698E-2</v>
      </c>
      <c r="O675" s="2">
        <v>0.89541540436175704</v>
      </c>
    </row>
    <row r="676" spans="2:15" x14ac:dyDescent="0.25">
      <c r="B676" t="s">
        <v>48</v>
      </c>
      <c r="C676" t="s">
        <v>7</v>
      </c>
      <c r="D676" t="s">
        <v>17</v>
      </c>
      <c r="E676" t="s">
        <v>19</v>
      </c>
      <c r="F676" s="3">
        <v>21</v>
      </c>
      <c r="G676" s="3">
        <v>126358.1629</v>
      </c>
      <c r="H676" s="3">
        <v>25</v>
      </c>
      <c r="I676" s="3">
        <v>280192.40290799999</v>
      </c>
      <c r="J676" s="3">
        <v>23</v>
      </c>
      <c r="K676" s="3">
        <v>246428.813448</v>
      </c>
      <c r="L676" s="2">
        <v>-0.16</v>
      </c>
      <c r="M676" s="2">
        <v>-0.54903073178079997</v>
      </c>
      <c r="N676" s="2">
        <v>-8.6956521739130502E-2</v>
      </c>
      <c r="O676" s="2">
        <v>-0.48724274109016302</v>
      </c>
    </row>
    <row r="677" spans="2:15" x14ac:dyDescent="0.25">
      <c r="B677" t="s">
        <v>48</v>
      </c>
      <c r="C677" t="s">
        <v>7</v>
      </c>
      <c r="D677" t="s">
        <v>17</v>
      </c>
      <c r="E677" t="s">
        <v>20</v>
      </c>
      <c r="F677" s="3">
        <v>271</v>
      </c>
      <c r="G677" s="3">
        <v>2103100.0196079998</v>
      </c>
      <c r="H677" s="3">
        <v>272</v>
      </c>
      <c r="I677" s="3">
        <v>1944019.1567599999</v>
      </c>
      <c r="J677" s="3">
        <v>209</v>
      </c>
      <c r="K677" s="3">
        <v>1327271.140866</v>
      </c>
      <c r="L677" s="2">
        <v>-3.6764705882352802E-3</v>
      </c>
      <c r="M677" s="2">
        <v>8.1830913185615001E-2</v>
      </c>
      <c r="N677" s="2">
        <v>0.296650717703349</v>
      </c>
      <c r="O677" s="2">
        <v>0.58452930592297603</v>
      </c>
    </row>
    <row r="678" spans="2:15" x14ac:dyDescent="0.25">
      <c r="B678" t="s">
        <v>48</v>
      </c>
      <c r="C678" t="s">
        <v>7</v>
      </c>
      <c r="D678" t="s">
        <v>17</v>
      </c>
      <c r="E678" t="s">
        <v>32</v>
      </c>
      <c r="F678" s="3">
        <v>142</v>
      </c>
      <c r="G678" s="3">
        <v>1052888.0708999999</v>
      </c>
      <c r="H678" s="3">
        <v>104</v>
      </c>
      <c r="I678" s="3">
        <v>736704.70140000002</v>
      </c>
      <c r="J678" s="3">
        <v>69</v>
      </c>
      <c r="K678" s="3">
        <v>377088.73739999998</v>
      </c>
      <c r="L678" s="2">
        <v>0.36538461538461497</v>
      </c>
      <c r="M678" s="2">
        <v>0.42918603464744998</v>
      </c>
      <c r="N678" s="2">
        <v>1.0579710144927501</v>
      </c>
      <c r="O678" s="2">
        <v>1.79214934436809</v>
      </c>
    </row>
    <row r="679" spans="2:15" x14ac:dyDescent="0.25">
      <c r="B679" t="s">
        <v>48</v>
      </c>
      <c r="C679" t="s">
        <v>7</v>
      </c>
      <c r="D679" t="s">
        <v>17</v>
      </c>
      <c r="E679" t="s">
        <v>16</v>
      </c>
      <c r="F679" s="3">
        <v>205</v>
      </c>
      <c r="G679" s="3">
        <v>2525234.7450799998</v>
      </c>
      <c r="H679" s="3">
        <v>224</v>
      </c>
      <c r="I679" s="3">
        <v>3011813.34626</v>
      </c>
      <c r="J679" s="3">
        <v>208</v>
      </c>
      <c r="K679" s="3">
        <v>2272651.080544</v>
      </c>
      <c r="L679" s="2">
        <v>-8.4821428571428603E-2</v>
      </c>
      <c r="M679" s="2">
        <v>-0.16155669201221301</v>
      </c>
      <c r="N679" s="2">
        <v>-1.44230769230769E-2</v>
      </c>
      <c r="O679" s="2">
        <v>0.111140538333557</v>
      </c>
    </row>
    <row r="680" spans="2:15" x14ac:dyDescent="0.25">
      <c r="B680" t="s">
        <v>48</v>
      </c>
      <c r="C680" t="s">
        <v>7</v>
      </c>
      <c r="D680" t="s">
        <v>17</v>
      </c>
      <c r="E680" t="s">
        <v>42</v>
      </c>
      <c r="F680" s="3">
        <v>52</v>
      </c>
      <c r="G680" s="3">
        <v>369163.97649999999</v>
      </c>
      <c r="H680" s="3">
        <v>69</v>
      </c>
      <c r="I680" s="3">
        <v>285720.34499999997</v>
      </c>
      <c r="J680" s="3">
        <v>90</v>
      </c>
      <c r="K680" s="3">
        <v>375509.277068</v>
      </c>
      <c r="L680" s="2">
        <v>-0.24637681159420299</v>
      </c>
      <c r="M680" s="2">
        <v>0.29204651667349801</v>
      </c>
      <c r="N680" s="2">
        <v>-0.422222222222222</v>
      </c>
      <c r="O680" s="2">
        <v>-1.68978530105688E-2</v>
      </c>
    </row>
    <row r="681" spans="2:15" x14ac:dyDescent="0.25">
      <c r="B681" t="s">
        <v>48</v>
      </c>
      <c r="C681" t="s">
        <v>7</v>
      </c>
      <c r="D681" t="s">
        <v>17</v>
      </c>
      <c r="E681" t="s">
        <v>33</v>
      </c>
      <c r="F681" s="3" t="s">
        <v>71</v>
      </c>
      <c r="G681" s="3">
        <v>8625.9977999999992</v>
      </c>
      <c r="H681" s="3" t="s">
        <v>71</v>
      </c>
      <c r="I681" s="3">
        <v>8635.6211999999996</v>
      </c>
      <c r="J681" s="3"/>
      <c r="K681" s="3"/>
      <c r="L681" s="2" t="s">
        <v>72</v>
      </c>
      <c r="M681" s="2">
        <v>-1.1143842205585399E-3</v>
      </c>
      <c r="N681" s="2" t="s">
        <v>72</v>
      </c>
      <c r="O681" s="2"/>
    </row>
    <row r="682" spans="2:15" x14ac:dyDescent="0.25">
      <c r="B682" t="s">
        <v>48</v>
      </c>
      <c r="C682" t="s">
        <v>7</v>
      </c>
      <c r="D682" t="s">
        <v>17</v>
      </c>
      <c r="E682" t="s">
        <v>13</v>
      </c>
      <c r="F682" s="3">
        <v>19</v>
      </c>
      <c r="G682" s="3">
        <v>96927.795599999998</v>
      </c>
      <c r="H682" s="3">
        <v>13</v>
      </c>
      <c r="I682" s="3">
        <v>65556.182000000001</v>
      </c>
      <c r="J682" s="3">
        <v>10</v>
      </c>
      <c r="K682" s="3">
        <v>48997.6656</v>
      </c>
      <c r="L682" s="2">
        <v>0.46153846153846101</v>
      </c>
      <c r="M682" s="2">
        <v>0.47854546501808198</v>
      </c>
      <c r="N682" s="2">
        <v>0.9</v>
      </c>
      <c r="O682" s="2">
        <v>0.97821252121039803</v>
      </c>
    </row>
    <row r="683" spans="2:15" x14ac:dyDescent="0.25">
      <c r="B683" t="s">
        <v>48</v>
      </c>
      <c r="C683" t="s">
        <v>7</v>
      </c>
      <c r="D683" t="s">
        <v>17</v>
      </c>
      <c r="E683" t="s">
        <v>21</v>
      </c>
      <c r="F683" s="3">
        <v>28</v>
      </c>
      <c r="G683" s="3">
        <v>173499.57303999999</v>
      </c>
      <c r="H683" s="3">
        <v>23</v>
      </c>
      <c r="I683" s="3">
        <v>239743.80731999999</v>
      </c>
      <c r="J683" s="3">
        <v>28</v>
      </c>
      <c r="K683" s="3">
        <v>183309.25596000001</v>
      </c>
      <c r="L683" s="2">
        <v>0.217391304347826</v>
      </c>
      <c r="M683" s="2">
        <v>-0.276312598104275</v>
      </c>
      <c r="N683" s="2">
        <v>0</v>
      </c>
      <c r="O683" s="2">
        <v>-5.3514389486914803E-2</v>
      </c>
    </row>
    <row r="684" spans="2:15" x14ac:dyDescent="0.25">
      <c r="B684" t="s">
        <v>48</v>
      </c>
      <c r="C684" t="s">
        <v>7</v>
      </c>
      <c r="D684" t="s">
        <v>17</v>
      </c>
      <c r="E684" t="s">
        <v>24</v>
      </c>
      <c r="F684" s="3">
        <v>25</v>
      </c>
      <c r="G684" s="3">
        <v>245103.73674399999</v>
      </c>
      <c r="H684" s="3">
        <v>32</v>
      </c>
      <c r="I684" s="3">
        <v>286129.96566799999</v>
      </c>
      <c r="J684" s="3">
        <v>21</v>
      </c>
      <c r="K684" s="3">
        <v>209798.34013200001</v>
      </c>
      <c r="L684" s="2">
        <v>-0.21875</v>
      </c>
      <c r="M684" s="2">
        <v>-0.14338319591315801</v>
      </c>
      <c r="N684" s="2">
        <v>0.19047619047618999</v>
      </c>
      <c r="O684" s="2">
        <v>0.16828253545660399</v>
      </c>
    </row>
    <row r="685" spans="2:15" x14ac:dyDescent="0.25">
      <c r="B685" t="s">
        <v>48</v>
      </c>
      <c r="C685" t="s">
        <v>7</v>
      </c>
      <c r="D685" t="s">
        <v>17</v>
      </c>
      <c r="E685" t="s">
        <v>14</v>
      </c>
      <c r="F685" s="3">
        <v>147</v>
      </c>
      <c r="G685" s="3">
        <v>1454562.778228</v>
      </c>
      <c r="H685" s="3">
        <v>138</v>
      </c>
      <c r="I685" s="3">
        <v>1597784.5954400001</v>
      </c>
      <c r="J685" s="3">
        <v>117</v>
      </c>
      <c r="K685" s="3">
        <v>1185009.78333</v>
      </c>
      <c r="L685" s="2">
        <v>6.5217391304347894E-2</v>
      </c>
      <c r="M685" s="2">
        <v>-8.9637750683507794E-2</v>
      </c>
      <c r="N685" s="2">
        <v>0.256410256410256</v>
      </c>
      <c r="O685" s="2">
        <v>0.22746900379212801</v>
      </c>
    </row>
    <row r="686" spans="2:15" x14ac:dyDescent="0.25">
      <c r="B686" t="s">
        <v>48</v>
      </c>
      <c r="C686" t="s">
        <v>7</v>
      </c>
      <c r="D686" t="s">
        <v>17</v>
      </c>
      <c r="E686" t="s">
        <v>49</v>
      </c>
      <c r="F686" s="3" t="s">
        <v>71</v>
      </c>
      <c r="G686" s="3">
        <v>6126.1</v>
      </c>
      <c r="H686" s="3" t="s">
        <v>71</v>
      </c>
      <c r="I686" s="3">
        <v>5723.16</v>
      </c>
      <c r="J686" s="3"/>
      <c r="K686" s="3"/>
      <c r="L686" s="2" t="s">
        <v>72</v>
      </c>
      <c r="M686" s="2">
        <v>7.04051607853005E-2</v>
      </c>
      <c r="N686" s="2" t="s">
        <v>72</v>
      </c>
      <c r="O686" s="2"/>
    </row>
    <row r="687" spans="2:15" x14ac:dyDescent="0.25">
      <c r="B687" t="s">
        <v>48</v>
      </c>
      <c r="C687" t="s">
        <v>7</v>
      </c>
      <c r="D687" t="s">
        <v>22</v>
      </c>
      <c r="E687" t="s">
        <v>9</v>
      </c>
      <c r="F687" s="3">
        <v>64</v>
      </c>
      <c r="G687" s="3">
        <v>1287449.9195580001</v>
      </c>
      <c r="H687" s="3">
        <v>58</v>
      </c>
      <c r="I687" s="3">
        <v>1552623.2408360001</v>
      </c>
      <c r="J687" s="3">
        <v>51</v>
      </c>
      <c r="K687" s="3">
        <v>1097445.9934080001</v>
      </c>
      <c r="L687" s="2">
        <v>0.10344827586206901</v>
      </c>
      <c r="M687" s="2">
        <v>-0.170790513953159</v>
      </c>
      <c r="N687" s="2">
        <v>0.25490196078431399</v>
      </c>
      <c r="O687" s="2">
        <v>0.17313282593520901</v>
      </c>
    </row>
    <row r="688" spans="2:15" x14ac:dyDescent="0.25">
      <c r="B688" t="s">
        <v>48</v>
      </c>
      <c r="C688" t="s">
        <v>7</v>
      </c>
      <c r="D688" t="s">
        <v>22</v>
      </c>
      <c r="E688" t="s">
        <v>23</v>
      </c>
      <c r="F688" s="3" t="s">
        <v>71</v>
      </c>
      <c r="G688" s="3">
        <v>1322.68</v>
      </c>
      <c r="H688" s="3" t="s">
        <v>71</v>
      </c>
      <c r="I688" s="3">
        <v>4505.68</v>
      </c>
      <c r="J688" s="3" t="s">
        <v>71</v>
      </c>
      <c r="K688" s="3">
        <v>1172.8800000000001</v>
      </c>
      <c r="L688" s="2" t="s">
        <v>72</v>
      </c>
      <c r="M688" s="2">
        <v>-0.70644164698780199</v>
      </c>
      <c r="N688" s="2" t="s">
        <v>72</v>
      </c>
      <c r="O688" s="2">
        <v>0.12771980083213999</v>
      </c>
    </row>
    <row r="689" spans="2:15" x14ac:dyDescent="0.25">
      <c r="B689" t="s">
        <v>48</v>
      </c>
      <c r="C689" t="s">
        <v>7</v>
      </c>
      <c r="D689" t="s">
        <v>22</v>
      </c>
      <c r="E689" t="s">
        <v>18</v>
      </c>
      <c r="F689" s="3">
        <v>142</v>
      </c>
      <c r="G689" s="3">
        <v>2455739.3521019998</v>
      </c>
      <c r="H689" s="3">
        <v>136</v>
      </c>
      <c r="I689" s="3">
        <v>2060707.0308739999</v>
      </c>
      <c r="J689" s="3">
        <v>108</v>
      </c>
      <c r="K689" s="3">
        <v>1557248.187744</v>
      </c>
      <c r="L689" s="2">
        <v>4.4117647058823602E-2</v>
      </c>
      <c r="M689" s="2">
        <v>0.191697468543336</v>
      </c>
      <c r="N689" s="2">
        <v>0.31481481481481499</v>
      </c>
      <c r="O689" s="2">
        <v>0.576973645838466</v>
      </c>
    </row>
    <row r="690" spans="2:15" x14ac:dyDescent="0.25">
      <c r="B690" t="s">
        <v>48</v>
      </c>
      <c r="C690" t="s">
        <v>7</v>
      </c>
      <c r="D690" t="s">
        <v>22</v>
      </c>
      <c r="E690" t="s">
        <v>10</v>
      </c>
      <c r="F690" s="3">
        <v>49</v>
      </c>
      <c r="G690" s="3">
        <v>565163.10171199997</v>
      </c>
      <c r="H690" s="3">
        <v>56</v>
      </c>
      <c r="I690" s="3">
        <v>701516.508348</v>
      </c>
      <c r="J690" s="3">
        <v>54</v>
      </c>
      <c r="K690" s="3">
        <v>530635.27293900005</v>
      </c>
      <c r="L690" s="2">
        <v>-0.125</v>
      </c>
      <c r="M690" s="2">
        <v>-0.19436949097192099</v>
      </c>
      <c r="N690" s="2">
        <v>-9.2592592592592601E-2</v>
      </c>
      <c r="O690" s="2">
        <v>6.5068853379766103E-2</v>
      </c>
    </row>
    <row r="691" spans="2:15" x14ac:dyDescent="0.25">
      <c r="B691" t="s">
        <v>48</v>
      </c>
      <c r="C691" t="s">
        <v>7</v>
      </c>
      <c r="D691" t="s">
        <v>22</v>
      </c>
      <c r="E691" t="s">
        <v>28</v>
      </c>
      <c r="F691" s="3" t="s">
        <v>71</v>
      </c>
      <c r="G691" s="3">
        <v>58069.828399999999</v>
      </c>
      <c r="H691" s="3" t="s">
        <v>71</v>
      </c>
      <c r="I691" s="3">
        <v>157776.7548</v>
      </c>
      <c r="J691" s="3" t="s">
        <v>71</v>
      </c>
      <c r="K691" s="3">
        <v>77986.589399999997</v>
      </c>
      <c r="L691" s="2" t="s">
        <v>72</v>
      </c>
      <c r="M691" s="2">
        <v>-0.63194940551534295</v>
      </c>
      <c r="N691" s="2" t="s">
        <v>72</v>
      </c>
      <c r="O691" s="2">
        <v>-0.25538699862671499</v>
      </c>
    </row>
    <row r="692" spans="2:15" x14ac:dyDescent="0.25">
      <c r="B692" t="s">
        <v>48</v>
      </c>
      <c r="C692" t="s">
        <v>7</v>
      </c>
      <c r="D692" t="s">
        <v>22</v>
      </c>
      <c r="E692" t="s">
        <v>11</v>
      </c>
      <c r="F692" s="3">
        <v>156</v>
      </c>
      <c r="G692" s="3">
        <v>1219815.290482</v>
      </c>
      <c r="H692" s="3">
        <v>148</v>
      </c>
      <c r="I692" s="3">
        <v>1372830.746632</v>
      </c>
      <c r="J692" s="3">
        <v>184</v>
      </c>
      <c r="K692" s="3">
        <v>1376515.9377830001</v>
      </c>
      <c r="L692" s="2">
        <v>5.4054054054053897E-2</v>
      </c>
      <c r="M692" s="2">
        <v>-0.11145981143370901</v>
      </c>
      <c r="N692" s="2">
        <v>-0.15217391304347799</v>
      </c>
      <c r="O692" s="2">
        <v>-0.11383860004801701</v>
      </c>
    </row>
    <row r="693" spans="2:15" x14ac:dyDescent="0.25">
      <c r="B693" t="s">
        <v>48</v>
      </c>
      <c r="C693" t="s">
        <v>7</v>
      </c>
      <c r="D693" t="s">
        <v>22</v>
      </c>
      <c r="E693" t="s">
        <v>12</v>
      </c>
      <c r="F693" s="3">
        <v>64</v>
      </c>
      <c r="G693" s="3">
        <v>381431.07231199997</v>
      </c>
      <c r="H693" s="3">
        <v>77</v>
      </c>
      <c r="I693" s="3">
        <v>562419.17868799996</v>
      </c>
      <c r="J693" s="3">
        <v>55</v>
      </c>
      <c r="K693" s="3">
        <v>328673.86128000001</v>
      </c>
      <c r="L693" s="2">
        <v>-0.168831168831169</v>
      </c>
      <c r="M693" s="2">
        <v>-0.32180287094441801</v>
      </c>
      <c r="N693" s="2">
        <v>0.163636363636364</v>
      </c>
      <c r="O693" s="2">
        <v>0.16051538393269299</v>
      </c>
    </row>
    <row r="694" spans="2:15" x14ac:dyDescent="0.25">
      <c r="B694" t="s">
        <v>48</v>
      </c>
      <c r="C694" t="s">
        <v>7</v>
      </c>
      <c r="D694" t="s">
        <v>22</v>
      </c>
      <c r="E694" t="s">
        <v>19</v>
      </c>
      <c r="F694" s="3">
        <v>31</v>
      </c>
      <c r="G694" s="3">
        <v>414820.49721200002</v>
      </c>
      <c r="H694" s="3">
        <v>40</v>
      </c>
      <c r="I694" s="3">
        <v>497871.27873199998</v>
      </c>
      <c r="J694" s="3">
        <v>33</v>
      </c>
      <c r="K694" s="3">
        <v>270794.22732000001</v>
      </c>
      <c r="L694" s="2">
        <v>-0.22500000000000001</v>
      </c>
      <c r="M694" s="2">
        <v>-0.16681175449910901</v>
      </c>
      <c r="N694" s="2">
        <v>-6.0606060606060601E-2</v>
      </c>
      <c r="O694" s="2">
        <v>0.53186610112557098</v>
      </c>
    </row>
    <row r="695" spans="2:15" x14ac:dyDescent="0.25">
      <c r="B695" t="s">
        <v>48</v>
      </c>
      <c r="C695" t="s">
        <v>7</v>
      </c>
      <c r="D695" t="s">
        <v>22</v>
      </c>
      <c r="E695" t="s">
        <v>20</v>
      </c>
      <c r="F695" s="3">
        <v>165</v>
      </c>
      <c r="G695" s="3">
        <v>541711.80368400004</v>
      </c>
      <c r="H695" s="3">
        <v>158</v>
      </c>
      <c r="I695" s="3">
        <v>555171.68552199996</v>
      </c>
      <c r="J695" s="3">
        <v>156</v>
      </c>
      <c r="K695" s="3">
        <v>559222.62657199998</v>
      </c>
      <c r="L695" s="2">
        <v>4.4303797468354403E-2</v>
      </c>
      <c r="M695" s="2">
        <v>-2.4244539462318301E-2</v>
      </c>
      <c r="N695" s="2">
        <v>5.7692307692307702E-2</v>
      </c>
      <c r="O695" s="2">
        <v>-3.1312793967833902E-2</v>
      </c>
    </row>
    <row r="696" spans="2:15" x14ac:dyDescent="0.25">
      <c r="B696" t="s">
        <v>48</v>
      </c>
      <c r="C696" t="s">
        <v>7</v>
      </c>
      <c r="D696" t="s">
        <v>22</v>
      </c>
      <c r="E696" t="s">
        <v>32</v>
      </c>
      <c r="F696" s="3">
        <v>90</v>
      </c>
      <c r="G696" s="3">
        <v>677694.57790000003</v>
      </c>
      <c r="H696" s="3">
        <v>111</v>
      </c>
      <c r="I696" s="3">
        <v>764992.34250000003</v>
      </c>
      <c r="J696" s="3">
        <v>70</v>
      </c>
      <c r="K696" s="3">
        <v>516232.76292000001</v>
      </c>
      <c r="L696" s="2">
        <v>-0.18918918918918901</v>
      </c>
      <c r="M696" s="2">
        <v>-0.114115867244776</v>
      </c>
      <c r="N696" s="2">
        <v>0.28571428571428598</v>
      </c>
      <c r="O696" s="2">
        <v>0.31276940670466802</v>
      </c>
    </row>
    <row r="697" spans="2:15" x14ac:dyDescent="0.25">
      <c r="B697" t="s">
        <v>48</v>
      </c>
      <c r="C697" t="s">
        <v>7</v>
      </c>
      <c r="D697" t="s">
        <v>22</v>
      </c>
      <c r="E697" t="s">
        <v>16</v>
      </c>
      <c r="F697" s="3">
        <v>221</v>
      </c>
      <c r="G697" s="3">
        <v>2847984.448024</v>
      </c>
      <c r="H697" s="3">
        <v>230</v>
      </c>
      <c r="I697" s="3">
        <v>2513076.1126239998</v>
      </c>
      <c r="J697" s="3">
        <v>199</v>
      </c>
      <c r="K697" s="3">
        <v>1984272.01884</v>
      </c>
      <c r="L697" s="2">
        <v>-3.9130434782608699E-2</v>
      </c>
      <c r="M697" s="2">
        <v>0.13326629214198801</v>
      </c>
      <c r="N697" s="2">
        <v>0.110552763819096</v>
      </c>
      <c r="O697" s="2">
        <v>0.435279246486036</v>
      </c>
    </row>
    <row r="698" spans="2:15" x14ac:dyDescent="0.25">
      <c r="B698" t="s">
        <v>48</v>
      </c>
      <c r="C698" t="s">
        <v>7</v>
      </c>
      <c r="D698" t="s">
        <v>22</v>
      </c>
      <c r="E698" t="s">
        <v>42</v>
      </c>
      <c r="F698" s="3">
        <v>125</v>
      </c>
      <c r="G698" s="3">
        <v>586929.55045400001</v>
      </c>
      <c r="H698" s="3">
        <v>143</v>
      </c>
      <c r="I698" s="3">
        <v>743613.50765599997</v>
      </c>
      <c r="J698" s="3">
        <v>115</v>
      </c>
      <c r="K698" s="3">
        <v>770699.37211200001</v>
      </c>
      <c r="L698" s="2">
        <v>-0.125874125874126</v>
      </c>
      <c r="M698" s="2">
        <v>-0.21070617409290399</v>
      </c>
      <c r="N698" s="2">
        <v>8.6956521739130405E-2</v>
      </c>
      <c r="O698" s="2">
        <v>-0.23844553182183501</v>
      </c>
    </row>
    <row r="699" spans="2:15" x14ac:dyDescent="0.25">
      <c r="B699" t="s">
        <v>48</v>
      </c>
      <c r="C699" t="s">
        <v>7</v>
      </c>
      <c r="D699" t="s">
        <v>22</v>
      </c>
      <c r="E699" t="s">
        <v>13</v>
      </c>
      <c r="F699" s="3">
        <v>226</v>
      </c>
      <c r="G699" s="3">
        <v>2974110.5607750001</v>
      </c>
      <c r="H699" s="3">
        <v>201</v>
      </c>
      <c r="I699" s="3">
        <v>2693231.51608</v>
      </c>
      <c r="J699" s="3">
        <v>175</v>
      </c>
      <c r="K699" s="3">
        <v>1853438.615851</v>
      </c>
      <c r="L699" s="2">
        <v>0.124378109452736</v>
      </c>
      <c r="M699" s="2">
        <v>0.104290716567813</v>
      </c>
      <c r="N699" s="2">
        <v>0.29142857142857098</v>
      </c>
      <c r="O699" s="2">
        <v>0.60464475884972702</v>
      </c>
    </row>
    <row r="700" spans="2:15" x14ac:dyDescent="0.25">
      <c r="B700" t="s">
        <v>48</v>
      </c>
      <c r="C700" t="s">
        <v>7</v>
      </c>
      <c r="D700" t="s">
        <v>22</v>
      </c>
      <c r="E700" t="s">
        <v>21</v>
      </c>
      <c r="F700" s="3">
        <v>11</v>
      </c>
      <c r="G700" s="3">
        <v>194890.63829999999</v>
      </c>
      <c r="H700" s="3">
        <v>6</v>
      </c>
      <c r="I700" s="3">
        <v>562514.71925900003</v>
      </c>
      <c r="J700" s="3">
        <v>10</v>
      </c>
      <c r="K700" s="3">
        <v>1528313.7287999999</v>
      </c>
      <c r="L700" s="2">
        <v>0.83333333333333304</v>
      </c>
      <c r="M700" s="2">
        <v>-0.653536820233381</v>
      </c>
      <c r="N700" s="2">
        <v>0.1</v>
      </c>
      <c r="O700" s="2">
        <v>-0.87247995314874005</v>
      </c>
    </row>
    <row r="701" spans="2:15" x14ac:dyDescent="0.25">
      <c r="B701" t="s">
        <v>48</v>
      </c>
      <c r="C701" t="s">
        <v>7</v>
      </c>
      <c r="D701" t="s">
        <v>22</v>
      </c>
      <c r="E701" t="s">
        <v>24</v>
      </c>
      <c r="F701" s="3">
        <v>22</v>
      </c>
      <c r="G701" s="3">
        <v>314757.95480000001</v>
      </c>
      <c r="H701" s="3">
        <v>28</v>
      </c>
      <c r="I701" s="3">
        <v>568742.94310000003</v>
      </c>
      <c r="J701" s="3">
        <v>24</v>
      </c>
      <c r="K701" s="3">
        <v>424018.83419999998</v>
      </c>
      <c r="L701" s="2">
        <v>-0.214285714285714</v>
      </c>
      <c r="M701" s="2">
        <v>-0.44657255335006901</v>
      </c>
      <c r="N701" s="2">
        <v>-8.3333333333333398E-2</v>
      </c>
      <c r="O701" s="2">
        <v>-0.257679307114137</v>
      </c>
    </row>
    <row r="702" spans="2:15" x14ac:dyDescent="0.25">
      <c r="B702" t="s">
        <v>48</v>
      </c>
      <c r="C702" t="s">
        <v>7</v>
      </c>
      <c r="D702" t="s">
        <v>22</v>
      </c>
      <c r="E702" t="s">
        <v>14</v>
      </c>
      <c r="F702" s="3">
        <v>306</v>
      </c>
      <c r="G702" s="3">
        <v>7745017.4350089999</v>
      </c>
      <c r="H702" s="3">
        <v>294</v>
      </c>
      <c r="I702" s="3">
        <v>5963624.6341770003</v>
      </c>
      <c r="J702" s="3">
        <v>288</v>
      </c>
      <c r="K702" s="3">
        <v>5031326.1307309996</v>
      </c>
      <c r="L702" s="2">
        <v>4.0816326530612297E-2</v>
      </c>
      <c r="M702" s="2">
        <v>0.29870974618740997</v>
      </c>
      <c r="N702" s="2">
        <v>6.25E-2</v>
      </c>
      <c r="O702" s="2">
        <v>0.53935905440574705</v>
      </c>
    </row>
    <row r="703" spans="2:15" x14ac:dyDescent="0.25">
      <c r="B703" t="s">
        <v>48</v>
      </c>
      <c r="C703" t="s">
        <v>7</v>
      </c>
      <c r="D703" t="s">
        <v>25</v>
      </c>
      <c r="E703" t="s">
        <v>23</v>
      </c>
      <c r="F703" s="3"/>
      <c r="G703" s="3"/>
      <c r="H703" s="3" t="s">
        <v>71</v>
      </c>
      <c r="I703" s="3">
        <v>9807.5425560000003</v>
      </c>
      <c r="J703" s="3" t="s">
        <v>71</v>
      </c>
      <c r="K703" s="3">
        <v>8567.7976799999997</v>
      </c>
      <c r="L703" s="2" t="s">
        <v>72</v>
      </c>
      <c r="M703" s="2"/>
      <c r="N703" s="2" t="s">
        <v>72</v>
      </c>
      <c r="O703" s="2"/>
    </row>
    <row r="704" spans="2:15" x14ac:dyDescent="0.25">
      <c r="B704" t="s">
        <v>48</v>
      </c>
      <c r="C704" t="s">
        <v>7</v>
      </c>
      <c r="D704" t="s">
        <v>25</v>
      </c>
      <c r="E704" t="s">
        <v>18</v>
      </c>
      <c r="F704" s="3" t="s">
        <v>71</v>
      </c>
      <c r="G704" s="3">
        <v>3351.8494999999998</v>
      </c>
      <c r="H704" s="3" t="s">
        <v>71</v>
      </c>
      <c r="I704" s="3">
        <v>10424.007</v>
      </c>
      <c r="J704" s="3">
        <v>5</v>
      </c>
      <c r="K704" s="3">
        <v>16558.061399999999</v>
      </c>
      <c r="L704" s="2" t="s">
        <v>72</v>
      </c>
      <c r="M704" s="2">
        <v>-0.67844903596093098</v>
      </c>
      <c r="N704" s="2" t="s">
        <v>72</v>
      </c>
      <c r="O704" s="2">
        <v>-0.797569931707102</v>
      </c>
    </row>
    <row r="705" spans="2:15" x14ac:dyDescent="0.25">
      <c r="B705" t="s">
        <v>48</v>
      </c>
      <c r="C705" t="s">
        <v>7</v>
      </c>
      <c r="D705" t="s">
        <v>25</v>
      </c>
      <c r="E705" t="s">
        <v>10</v>
      </c>
      <c r="F705" s="3">
        <v>395</v>
      </c>
      <c r="G705" s="3">
        <v>5994908.2598299999</v>
      </c>
      <c r="H705" s="3">
        <v>408</v>
      </c>
      <c r="I705" s="3">
        <v>5376167.0058460003</v>
      </c>
      <c r="J705" s="3">
        <v>316</v>
      </c>
      <c r="K705" s="3">
        <v>3783247.0361279999</v>
      </c>
      <c r="L705" s="2">
        <v>-3.18627450980392E-2</v>
      </c>
      <c r="M705" s="2">
        <v>0.11508966393923099</v>
      </c>
      <c r="N705" s="2">
        <v>0.25</v>
      </c>
      <c r="O705" s="2">
        <v>0.58459339360655305</v>
      </c>
    </row>
    <row r="706" spans="2:15" x14ac:dyDescent="0.25">
      <c r="B706" t="s">
        <v>48</v>
      </c>
      <c r="C706" t="s">
        <v>7</v>
      </c>
      <c r="D706" t="s">
        <v>25</v>
      </c>
      <c r="E706" t="s">
        <v>11</v>
      </c>
      <c r="F706" s="3">
        <v>52</v>
      </c>
      <c r="G706" s="3">
        <v>870319.17405599996</v>
      </c>
      <c r="H706" s="3">
        <v>67</v>
      </c>
      <c r="I706" s="3">
        <v>1155834.152672</v>
      </c>
      <c r="J706" s="3">
        <v>92</v>
      </c>
      <c r="K706" s="3">
        <v>1817633.0106869999</v>
      </c>
      <c r="L706" s="2">
        <v>-0.22388059701492499</v>
      </c>
      <c r="M706" s="2">
        <v>-0.24702071482829999</v>
      </c>
      <c r="N706" s="2">
        <v>-0.434782608695652</v>
      </c>
      <c r="O706" s="2">
        <v>-0.52117992524406798</v>
      </c>
    </row>
    <row r="707" spans="2:15" x14ac:dyDescent="0.25">
      <c r="B707" t="s">
        <v>48</v>
      </c>
      <c r="C707" t="s">
        <v>7</v>
      </c>
      <c r="D707" t="s">
        <v>25</v>
      </c>
      <c r="E707" t="s">
        <v>12</v>
      </c>
      <c r="F707" s="3">
        <v>5</v>
      </c>
      <c r="G707" s="3">
        <v>79638.883199999997</v>
      </c>
      <c r="H707" s="3">
        <v>11</v>
      </c>
      <c r="I707" s="3">
        <v>210916.17905000001</v>
      </c>
      <c r="J707" s="3">
        <v>28</v>
      </c>
      <c r="K707" s="3">
        <v>244411.51068000001</v>
      </c>
      <c r="L707" s="2">
        <v>-0.54545454545454497</v>
      </c>
      <c r="M707" s="2">
        <v>-0.62241453662442503</v>
      </c>
      <c r="N707" s="2">
        <v>-0.82142857142857095</v>
      </c>
      <c r="O707" s="2">
        <v>-0.67416066870815805</v>
      </c>
    </row>
    <row r="708" spans="2:15" x14ac:dyDescent="0.25">
      <c r="B708" t="s">
        <v>48</v>
      </c>
      <c r="C708" t="s">
        <v>7</v>
      </c>
      <c r="D708" t="s">
        <v>25</v>
      </c>
      <c r="E708" t="s">
        <v>19</v>
      </c>
      <c r="F708" s="3">
        <v>7</v>
      </c>
      <c r="G708" s="3">
        <v>63963.002</v>
      </c>
      <c r="H708" s="3">
        <v>9</v>
      </c>
      <c r="I708" s="3">
        <v>58314.593000000001</v>
      </c>
      <c r="J708" s="3">
        <v>7</v>
      </c>
      <c r="K708" s="3">
        <v>37875.657599999999</v>
      </c>
      <c r="L708" s="2">
        <v>-0.22222222222222199</v>
      </c>
      <c r="M708" s="2">
        <v>9.6860986408667804E-2</v>
      </c>
      <c r="N708" s="2">
        <v>0</v>
      </c>
      <c r="O708" s="2">
        <v>0.68876281107789905</v>
      </c>
    </row>
    <row r="709" spans="2:15" x14ac:dyDescent="0.25">
      <c r="B709" t="s">
        <v>48</v>
      </c>
      <c r="C709" t="s">
        <v>7</v>
      </c>
      <c r="D709" t="s">
        <v>25</v>
      </c>
      <c r="E709" t="s">
        <v>20</v>
      </c>
      <c r="F709" s="3">
        <v>182</v>
      </c>
      <c r="G709" s="3">
        <v>2718203.9813060001</v>
      </c>
      <c r="H709" s="3">
        <v>187</v>
      </c>
      <c r="I709" s="3">
        <v>2448149.569354</v>
      </c>
      <c r="J709" s="3">
        <v>150</v>
      </c>
      <c r="K709" s="3">
        <v>1719666.156774</v>
      </c>
      <c r="L709" s="2">
        <v>-2.6737967914438499E-2</v>
      </c>
      <c r="M709" s="2">
        <v>0.11030960499005001</v>
      </c>
      <c r="N709" s="2">
        <v>0.21333333333333299</v>
      </c>
      <c r="O709" s="2">
        <v>0.58065794956690997</v>
      </c>
    </row>
    <row r="710" spans="2:15" x14ac:dyDescent="0.25">
      <c r="B710" t="s">
        <v>48</v>
      </c>
      <c r="C710" t="s">
        <v>7</v>
      </c>
      <c r="D710" t="s">
        <v>25</v>
      </c>
      <c r="E710" t="s">
        <v>32</v>
      </c>
      <c r="F710" s="3" t="s">
        <v>71</v>
      </c>
      <c r="G710" s="3">
        <v>13477.2</v>
      </c>
      <c r="H710" s="3" t="s">
        <v>71</v>
      </c>
      <c r="I710" s="3">
        <v>13040.147999999999</v>
      </c>
      <c r="J710" s="3" t="s">
        <v>71</v>
      </c>
      <c r="K710" s="3">
        <v>24870.240000000002</v>
      </c>
      <c r="L710" s="2" t="s">
        <v>72</v>
      </c>
      <c r="M710" s="2">
        <v>3.3515877273785598E-2</v>
      </c>
      <c r="N710" s="2" t="s">
        <v>72</v>
      </c>
      <c r="O710" s="2">
        <v>-0.4580993187038</v>
      </c>
    </row>
    <row r="711" spans="2:15" x14ac:dyDescent="0.25">
      <c r="B711" t="s">
        <v>48</v>
      </c>
      <c r="C711" t="s">
        <v>7</v>
      </c>
      <c r="D711" t="s">
        <v>25</v>
      </c>
      <c r="E711" t="s">
        <v>16</v>
      </c>
      <c r="F711" s="3">
        <v>61</v>
      </c>
      <c r="G711" s="3">
        <v>643915.50316800002</v>
      </c>
      <c r="H711" s="3">
        <v>59</v>
      </c>
      <c r="I711" s="3">
        <v>807864.38885400002</v>
      </c>
      <c r="J711" s="3">
        <v>54</v>
      </c>
      <c r="K711" s="3">
        <v>588212.37216000003</v>
      </c>
      <c r="L711" s="2">
        <v>3.38983050847457E-2</v>
      </c>
      <c r="M711" s="2">
        <v>-0.20294109747623701</v>
      </c>
      <c r="N711" s="2">
        <v>0.12962962962963001</v>
      </c>
      <c r="O711" s="2">
        <v>9.4699012881096306E-2</v>
      </c>
    </row>
    <row r="712" spans="2:15" x14ac:dyDescent="0.25">
      <c r="B712" t="s">
        <v>48</v>
      </c>
      <c r="C712" t="s">
        <v>7</v>
      </c>
      <c r="D712" t="s">
        <v>25</v>
      </c>
      <c r="E712" t="s">
        <v>42</v>
      </c>
      <c r="F712" s="3">
        <v>72</v>
      </c>
      <c r="G712" s="3">
        <v>1489743.807336</v>
      </c>
      <c r="H712" s="3">
        <v>73</v>
      </c>
      <c r="I712" s="3">
        <v>1385343.6216559999</v>
      </c>
      <c r="J712" s="3">
        <v>56</v>
      </c>
      <c r="K712" s="3">
        <v>827359.63646399998</v>
      </c>
      <c r="L712" s="2">
        <v>-1.3698630136986399E-2</v>
      </c>
      <c r="M712" s="2">
        <v>7.5360498325464501E-2</v>
      </c>
      <c r="N712" s="2">
        <v>0.28571428571428598</v>
      </c>
      <c r="O712" s="2">
        <v>0.80060005550055802</v>
      </c>
    </row>
    <row r="713" spans="2:15" x14ac:dyDescent="0.25">
      <c r="B713" t="s">
        <v>48</v>
      </c>
      <c r="C713" t="s">
        <v>7</v>
      </c>
      <c r="D713" t="s">
        <v>25</v>
      </c>
      <c r="E713" t="s">
        <v>24</v>
      </c>
      <c r="F713" s="3">
        <v>23</v>
      </c>
      <c r="G713" s="3">
        <v>165078.62722200001</v>
      </c>
      <c r="H713" s="3">
        <v>33</v>
      </c>
      <c r="I713" s="3">
        <v>220607.71382599999</v>
      </c>
      <c r="J713" s="3">
        <v>20</v>
      </c>
      <c r="K713" s="3">
        <v>112872.76126499999</v>
      </c>
      <c r="L713" s="2">
        <v>-0.30303030303030298</v>
      </c>
      <c r="M713" s="2">
        <v>-0.25170963263686003</v>
      </c>
      <c r="N713" s="2">
        <v>0.15</v>
      </c>
      <c r="O713" s="2">
        <v>0.46251961387240598</v>
      </c>
    </row>
    <row r="714" spans="2:15" x14ac:dyDescent="0.25">
      <c r="B714" t="s">
        <v>48</v>
      </c>
      <c r="C714" t="s">
        <v>7</v>
      </c>
      <c r="D714" t="s">
        <v>25</v>
      </c>
      <c r="E714" t="s">
        <v>14</v>
      </c>
      <c r="F714" s="3">
        <v>150</v>
      </c>
      <c r="G714" s="3">
        <v>2045419.8211759999</v>
      </c>
      <c r="H714" s="3">
        <v>178</v>
      </c>
      <c r="I714" s="3">
        <v>2334024.9224479999</v>
      </c>
      <c r="J714" s="3">
        <v>192</v>
      </c>
      <c r="K714" s="3">
        <v>2669651.0652399999</v>
      </c>
      <c r="L714" s="2">
        <v>-0.15730337078651699</v>
      </c>
      <c r="M714" s="2">
        <v>-0.123651250891229</v>
      </c>
      <c r="N714" s="2">
        <v>-0.21875</v>
      </c>
      <c r="O714" s="2">
        <v>-0.23382503136524399</v>
      </c>
    </row>
    <row r="715" spans="2:15" x14ac:dyDescent="0.25">
      <c r="B715" t="s">
        <v>48</v>
      </c>
      <c r="C715" t="s">
        <v>7</v>
      </c>
      <c r="D715" t="s">
        <v>26</v>
      </c>
      <c r="E715" t="s">
        <v>10</v>
      </c>
      <c r="F715" s="3">
        <v>55</v>
      </c>
      <c r="G715" s="3">
        <v>420029.56</v>
      </c>
      <c r="H715" s="3">
        <v>68</v>
      </c>
      <c r="I715" s="3">
        <v>529572.67599999998</v>
      </c>
      <c r="J715" s="3">
        <v>69</v>
      </c>
      <c r="K715" s="3">
        <v>466935.66</v>
      </c>
      <c r="L715" s="2">
        <v>-0.191176470588235</v>
      </c>
      <c r="M715" s="2">
        <v>-0.206851903363685</v>
      </c>
      <c r="N715" s="2">
        <v>-0.202898550724638</v>
      </c>
      <c r="O715" s="2">
        <v>-0.100455167634873</v>
      </c>
    </row>
    <row r="716" spans="2:15" x14ac:dyDescent="0.25">
      <c r="B716" t="s">
        <v>48</v>
      </c>
      <c r="C716" t="s">
        <v>7</v>
      </c>
      <c r="D716" t="s">
        <v>26</v>
      </c>
      <c r="E716" t="s">
        <v>11</v>
      </c>
      <c r="F716" s="3" t="s">
        <v>71</v>
      </c>
      <c r="G716" s="3">
        <v>5542.1819999999998</v>
      </c>
      <c r="H716" s="3"/>
      <c r="I716" s="3"/>
      <c r="J716" s="3" t="s">
        <v>71</v>
      </c>
      <c r="K716" s="3">
        <v>2041.92</v>
      </c>
      <c r="L716" s="2" t="s">
        <v>72</v>
      </c>
      <c r="M716" s="2"/>
      <c r="N716" s="2" t="s">
        <v>72</v>
      </c>
      <c r="O716" s="2">
        <v>1.7142013399153699</v>
      </c>
    </row>
    <row r="717" spans="2:15" x14ac:dyDescent="0.25">
      <c r="B717" t="s">
        <v>48</v>
      </c>
      <c r="C717" t="s">
        <v>7</v>
      </c>
      <c r="D717" t="s">
        <v>26</v>
      </c>
      <c r="E717" t="s">
        <v>12</v>
      </c>
      <c r="F717" s="3" t="s">
        <v>71</v>
      </c>
      <c r="G717" s="3">
        <v>9914.4599999999991</v>
      </c>
      <c r="H717" s="3" t="s">
        <v>71</v>
      </c>
      <c r="I717" s="3">
        <v>2793.28</v>
      </c>
      <c r="J717" s="3"/>
      <c r="K717" s="3"/>
      <c r="L717" s="2" t="s">
        <v>72</v>
      </c>
      <c r="M717" s="2">
        <v>2.5493971245274398</v>
      </c>
      <c r="N717" s="2" t="s">
        <v>72</v>
      </c>
      <c r="O717" s="2"/>
    </row>
    <row r="718" spans="2:15" x14ac:dyDescent="0.25">
      <c r="B718" t="s">
        <v>48</v>
      </c>
      <c r="C718" t="s">
        <v>7</v>
      </c>
      <c r="D718" t="s">
        <v>26</v>
      </c>
      <c r="E718" t="s">
        <v>20</v>
      </c>
      <c r="F718" s="3" t="s">
        <v>71</v>
      </c>
      <c r="G718" s="3">
        <v>4860.4399999999996</v>
      </c>
      <c r="H718" s="3">
        <v>5</v>
      </c>
      <c r="I718" s="3">
        <v>10810.88</v>
      </c>
      <c r="J718" s="3" t="s">
        <v>71</v>
      </c>
      <c r="K718" s="3">
        <v>7539.84</v>
      </c>
      <c r="L718" s="2" t="s">
        <v>72</v>
      </c>
      <c r="M718" s="2">
        <v>-0.55041217736206505</v>
      </c>
      <c r="N718" s="2" t="s">
        <v>72</v>
      </c>
      <c r="O718" s="2">
        <v>-0.35536563110092501</v>
      </c>
    </row>
    <row r="719" spans="2:15" x14ac:dyDescent="0.25">
      <c r="B719" t="s">
        <v>48</v>
      </c>
      <c r="C719" t="s">
        <v>7</v>
      </c>
      <c r="D719" t="s">
        <v>26</v>
      </c>
      <c r="E719" t="s">
        <v>16</v>
      </c>
      <c r="F719" s="3" t="s">
        <v>71</v>
      </c>
      <c r="G719" s="3">
        <v>3354</v>
      </c>
      <c r="H719" s="3" t="s">
        <v>71</v>
      </c>
      <c r="I719" s="3">
        <v>6708</v>
      </c>
      <c r="J719" s="3" t="s">
        <v>71</v>
      </c>
      <c r="K719" s="3">
        <v>8049.6</v>
      </c>
      <c r="L719" s="2" t="s">
        <v>72</v>
      </c>
      <c r="M719" s="2">
        <v>-0.5</v>
      </c>
      <c r="N719" s="2" t="s">
        <v>72</v>
      </c>
      <c r="O719" s="2">
        <v>-0.58333333333333304</v>
      </c>
    </row>
    <row r="720" spans="2:15" x14ac:dyDescent="0.25">
      <c r="B720" t="s">
        <v>48</v>
      </c>
      <c r="C720" t="s">
        <v>7</v>
      </c>
      <c r="D720" t="s">
        <v>26</v>
      </c>
      <c r="E720" t="s">
        <v>42</v>
      </c>
      <c r="F720" s="3" t="s">
        <v>71</v>
      </c>
      <c r="G720" s="3">
        <v>1532.52</v>
      </c>
      <c r="H720" s="3" t="s">
        <v>71</v>
      </c>
      <c r="I720" s="3">
        <v>1627.12</v>
      </c>
      <c r="J720" s="3"/>
      <c r="K720" s="3"/>
      <c r="L720" s="2" t="s">
        <v>72</v>
      </c>
      <c r="M720" s="2">
        <v>-5.8139534883720902E-2</v>
      </c>
      <c r="N720" s="2" t="s">
        <v>72</v>
      </c>
      <c r="O720" s="2"/>
    </row>
    <row r="721" spans="2:15" x14ac:dyDescent="0.25">
      <c r="B721" t="s">
        <v>48</v>
      </c>
      <c r="C721" t="s">
        <v>7</v>
      </c>
      <c r="D721" t="s">
        <v>26</v>
      </c>
      <c r="E721" t="s">
        <v>14</v>
      </c>
      <c r="F721" s="3" t="s">
        <v>71</v>
      </c>
      <c r="G721" s="3">
        <v>7631.82</v>
      </c>
      <c r="H721" s="3" t="s">
        <v>71</v>
      </c>
      <c r="I721" s="3">
        <v>2567.6999999999998</v>
      </c>
      <c r="J721" s="3"/>
      <c r="K721" s="3"/>
      <c r="L721" s="2" t="s">
        <v>72</v>
      </c>
      <c r="M721" s="2">
        <v>1.9722397476340701</v>
      </c>
      <c r="N721" s="2" t="s">
        <v>72</v>
      </c>
      <c r="O721" s="2"/>
    </row>
    <row r="722" spans="2:15" x14ac:dyDescent="0.25">
      <c r="B722" t="s">
        <v>48</v>
      </c>
      <c r="C722" t="s">
        <v>27</v>
      </c>
      <c r="D722" t="s">
        <v>31</v>
      </c>
      <c r="E722" t="s">
        <v>9</v>
      </c>
      <c r="F722" s="3"/>
      <c r="G722" s="3"/>
      <c r="H722" s="3" t="s">
        <v>71</v>
      </c>
      <c r="I722" s="3">
        <v>2646.04</v>
      </c>
      <c r="J722" s="3" t="s">
        <v>71</v>
      </c>
      <c r="K722" s="3">
        <v>7980.21</v>
      </c>
      <c r="L722" s="2" t="s">
        <v>72</v>
      </c>
      <c r="M722" s="2"/>
      <c r="N722" s="2" t="s">
        <v>72</v>
      </c>
      <c r="O722" s="2"/>
    </row>
    <row r="723" spans="2:15" x14ac:dyDescent="0.25">
      <c r="B723" t="s">
        <v>48</v>
      </c>
      <c r="C723" t="s">
        <v>27</v>
      </c>
      <c r="D723" t="s">
        <v>31</v>
      </c>
      <c r="E723" t="s">
        <v>18</v>
      </c>
      <c r="F723" s="3" t="s">
        <v>71</v>
      </c>
      <c r="G723" s="3">
        <v>46966.239999999998</v>
      </c>
      <c r="H723" s="3"/>
      <c r="I723" s="3"/>
      <c r="J723" s="3" t="s">
        <v>71</v>
      </c>
      <c r="K723" s="3">
        <v>36496.300000000003</v>
      </c>
      <c r="L723" s="2" t="s">
        <v>72</v>
      </c>
      <c r="M723" s="2"/>
      <c r="N723" s="2" t="s">
        <v>72</v>
      </c>
      <c r="O723" s="2">
        <v>0.28687675188991801</v>
      </c>
    </row>
    <row r="724" spans="2:15" x14ac:dyDescent="0.25">
      <c r="B724" t="s">
        <v>48</v>
      </c>
      <c r="C724" t="s">
        <v>27</v>
      </c>
      <c r="D724" t="s">
        <v>31</v>
      </c>
      <c r="E724" t="s">
        <v>11</v>
      </c>
      <c r="F724" s="3"/>
      <c r="G724" s="3"/>
      <c r="H724" s="3"/>
      <c r="I724" s="3"/>
      <c r="J724" s="3" t="s">
        <v>71</v>
      </c>
      <c r="K724" s="3">
        <v>5029.55</v>
      </c>
      <c r="L724" s="2"/>
      <c r="M724" s="2"/>
      <c r="N724" s="2" t="s">
        <v>72</v>
      </c>
      <c r="O724" s="2"/>
    </row>
    <row r="725" spans="2:15" x14ac:dyDescent="0.25">
      <c r="B725" t="s">
        <v>48</v>
      </c>
      <c r="C725" t="s">
        <v>27</v>
      </c>
      <c r="D725" t="s">
        <v>31</v>
      </c>
      <c r="E725" t="s">
        <v>12</v>
      </c>
      <c r="F725" s="3"/>
      <c r="G725" s="3"/>
      <c r="H725" s="3"/>
      <c r="I725" s="3"/>
      <c r="J725" s="3" t="s">
        <v>71</v>
      </c>
      <c r="K725" s="3">
        <v>4684.0200000000004</v>
      </c>
      <c r="L725" s="2"/>
      <c r="M725" s="2"/>
      <c r="N725" s="2" t="s">
        <v>72</v>
      </c>
      <c r="O725" s="2"/>
    </row>
    <row r="726" spans="2:15" x14ac:dyDescent="0.25">
      <c r="B726" t="s">
        <v>48</v>
      </c>
      <c r="C726" t="s">
        <v>27</v>
      </c>
      <c r="D726" t="s">
        <v>31</v>
      </c>
      <c r="E726" t="s">
        <v>19</v>
      </c>
      <c r="F726" s="3" t="s">
        <v>71</v>
      </c>
      <c r="G726" s="3">
        <v>13600.06</v>
      </c>
      <c r="H726" s="3" t="s">
        <v>71</v>
      </c>
      <c r="I726" s="3">
        <v>8064.58</v>
      </c>
      <c r="J726" s="3">
        <v>7</v>
      </c>
      <c r="K726" s="3">
        <v>15840.36</v>
      </c>
      <c r="L726" s="2" t="s">
        <v>72</v>
      </c>
      <c r="M726" s="2">
        <v>0.68639408375885702</v>
      </c>
      <c r="N726" s="2" t="s">
        <v>72</v>
      </c>
      <c r="O726" s="2">
        <v>-0.14142986649293299</v>
      </c>
    </row>
    <row r="727" spans="2:15" x14ac:dyDescent="0.25">
      <c r="B727" t="s">
        <v>48</v>
      </c>
      <c r="C727" t="s">
        <v>27</v>
      </c>
      <c r="D727" t="s">
        <v>31</v>
      </c>
      <c r="E727" t="s">
        <v>20</v>
      </c>
      <c r="F727" s="3" t="s">
        <v>71</v>
      </c>
      <c r="G727" s="3">
        <v>8121.6</v>
      </c>
      <c r="H727" s="3" t="s">
        <v>71</v>
      </c>
      <c r="I727" s="3">
        <v>12306.72</v>
      </c>
      <c r="J727" s="3">
        <v>11</v>
      </c>
      <c r="K727" s="3">
        <v>27766.3</v>
      </c>
      <c r="L727" s="2" t="s">
        <v>72</v>
      </c>
      <c r="M727" s="2">
        <v>-0.34006786536136402</v>
      </c>
      <c r="N727" s="2" t="s">
        <v>72</v>
      </c>
      <c r="O727" s="2">
        <v>-0.70750153963617801</v>
      </c>
    </row>
    <row r="728" spans="2:15" x14ac:dyDescent="0.25">
      <c r="B728" t="s">
        <v>48</v>
      </c>
      <c r="C728" t="s">
        <v>27</v>
      </c>
      <c r="D728" t="s">
        <v>31</v>
      </c>
      <c r="E728" t="s">
        <v>32</v>
      </c>
      <c r="F728" s="3"/>
      <c r="G728" s="3"/>
      <c r="H728" s="3"/>
      <c r="I728" s="3"/>
      <c r="J728" s="3" t="s">
        <v>71</v>
      </c>
      <c r="K728" s="3">
        <v>5592.06</v>
      </c>
      <c r="L728" s="2"/>
      <c r="M728" s="2"/>
      <c r="N728" s="2" t="s">
        <v>72</v>
      </c>
      <c r="O728" s="2"/>
    </row>
    <row r="729" spans="2:15" x14ac:dyDescent="0.25">
      <c r="B729" t="s">
        <v>48</v>
      </c>
      <c r="C729" t="s">
        <v>27</v>
      </c>
      <c r="D729" t="s">
        <v>31</v>
      </c>
      <c r="E729" t="s">
        <v>16</v>
      </c>
      <c r="F729" s="3">
        <v>19</v>
      </c>
      <c r="G729" s="3">
        <v>116096.82</v>
      </c>
      <c r="H729" s="3">
        <v>18</v>
      </c>
      <c r="I729" s="3">
        <v>109967.22</v>
      </c>
      <c r="J729" s="3">
        <v>29</v>
      </c>
      <c r="K729" s="3">
        <v>174095.47</v>
      </c>
      <c r="L729" s="2">
        <v>5.5555555555555601E-2</v>
      </c>
      <c r="M729" s="2">
        <v>5.5740246957229699E-2</v>
      </c>
      <c r="N729" s="2">
        <v>-0.34482758620689702</v>
      </c>
      <c r="O729" s="2">
        <v>-0.333142786541201</v>
      </c>
    </row>
    <row r="730" spans="2:15" x14ac:dyDescent="0.25">
      <c r="B730" t="s">
        <v>48</v>
      </c>
      <c r="C730" t="s">
        <v>27</v>
      </c>
      <c r="D730" t="s">
        <v>31</v>
      </c>
      <c r="E730" t="s">
        <v>42</v>
      </c>
      <c r="F730" s="3">
        <v>12</v>
      </c>
      <c r="G730" s="3">
        <v>44397.133999999998</v>
      </c>
      <c r="H730" s="3">
        <v>10</v>
      </c>
      <c r="I730" s="3">
        <v>39915.18</v>
      </c>
      <c r="J730" s="3">
        <v>10</v>
      </c>
      <c r="K730" s="3">
        <v>26348.25</v>
      </c>
      <c r="L730" s="2">
        <v>0.2</v>
      </c>
      <c r="M730" s="2">
        <v>0.11228695448699</v>
      </c>
      <c r="N730" s="2">
        <v>0.2</v>
      </c>
      <c r="O730" s="2">
        <v>0.68501262892222403</v>
      </c>
    </row>
    <row r="731" spans="2:15" x14ac:dyDescent="0.25">
      <c r="B731" t="s">
        <v>48</v>
      </c>
      <c r="C731" t="s">
        <v>27</v>
      </c>
      <c r="D731" t="s">
        <v>8</v>
      </c>
      <c r="E731" t="s">
        <v>9</v>
      </c>
      <c r="F731" s="3">
        <v>9</v>
      </c>
      <c r="G731" s="3">
        <v>76007.484800000006</v>
      </c>
      <c r="H731" s="3">
        <v>11</v>
      </c>
      <c r="I731" s="3">
        <v>94322.139200000005</v>
      </c>
      <c r="J731" s="3">
        <v>5</v>
      </c>
      <c r="K731" s="3">
        <v>30739.175999999999</v>
      </c>
      <c r="L731" s="2">
        <v>-0.18181818181818199</v>
      </c>
      <c r="M731" s="2">
        <v>-0.19417132133915799</v>
      </c>
      <c r="N731" s="2">
        <v>0.8</v>
      </c>
      <c r="O731" s="2">
        <v>1.4726584993690099</v>
      </c>
    </row>
    <row r="732" spans="2:15" x14ac:dyDescent="0.25">
      <c r="B732" t="s">
        <v>48</v>
      </c>
      <c r="C732" t="s">
        <v>27</v>
      </c>
      <c r="D732" t="s">
        <v>8</v>
      </c>
      <c r="E732" t="s">
        <v>18</v>
      </c>
      <c r="F732" s="3"/>
      <c r="G732" s="3"/>
      <c r="H732" s="3"/>
      <c r="I732" s="3"/>
      <c r="J732" s="3" t="s">
        <v>71</v>
      </c>
      <c r="K732" s="3">
        <v>1824.6384</v>
      </c>
      <c r="L732" s="2"/>
      <c r="M732" s="2"/>
      <c r="N732" s="2" t="s">
        <v>72</v>
      </c>
      <c r="O732" s="2"/>
    </row>
    <row r="733" spans="2:15" x14ac:dyDescent="0.25">
      <c r="B733" t="s">
        <v>48</v>
      </c>
      <c r="C733" t="s">
        <v>27</v>
      </c>
      <c r="D733" t="s">
        <v>8</v>
      </c>
      <c r="E733" t="s">
        <v>10</v>
      </c>
      <c r="F733" s="3">
        <v>51</v>
      </c>
      <c r="G733" s="3">
        <v>397569.70079999999</v>
      </c>
      <c r="H733" s="3">
        <v>65</v>
      </c>
      <c r="I733" s="3">
        <v>527888.4976</v>
      </c>
      <c r="J733" s="3">
        <v>44</v>
      </c>
      <c r="K733" s="3">
        <v>349848.72</v>
      </c>
      <c r="L733" s="2">
        <v>-0.21538461538461501</v>
      </c>
      <c r="M733" s="2">
        <v>-0.24686803632297999</v>
      </c>
      <c r="N733" s="2">
        <v>0.15909090909090901</v>
      </c>
      <c r="O733" s="2">
        <v>0.13640461740148699</v>
      </c>
    </row>
    <row r="734" spans="2:15" x14ac:dyDescent="0.25">
      <c r="B734" t="s">
        <v>48</v>
      </c>
      <c r="C734" t="s">
        <v>27</v>
      </c>
      <c r="D734" t="s">
        <v>8</v>
      </c>
      <c r="E734" t="s">
        <v>11</v>
      </c>
      <c r="F734" s="3">
        <v>36</v>
      </c>
      <c r="G734" s="3">
        <v>164757.06656000001</v>
      </c>
      <c r="H734" s="3">
        <v>56</v>
      </c>
      <c r="I734" s="3">
        <v>345328.25984999997</v>
      </c>
      <c r="J734" s="3">
        <v>114</v>
      </c>
      <c r="K734" s="3">
        <v>786927.62879999995</v>
      </c>
      <c r="L734" s="2">
        <v>-0.35714285714285698</v>
      </c>
      <c r="M734" s="2">
        <v>-0.52289723803211097</v>
      </c>
      <c r="N734" s="2">
        <v>-0.68421052631578905</v>
      </c>
      <c r="O734" s="2">
        <v>-0.79063250478161395</v>
      </c>
    </row>
    <row r="735" spans="2:15" x14ac:dyDescent="0.25">
      <c r="B735" t="s">
        <v>48</v>
      </c>
      <c r="C735" t="s">
        <v>27</v>
      </c>
      <c r="D735" t="s">
        <v>8</v>
      </c>
      <c r="E735" t="s">
        <v>12</v>
      </c>
      <c r="F735" s="3">
        <v>12</v>
      </c>
      <c r="G735" s="3">
        <v>74240.700559999997</v>
      </c>
      <c r="H735" s="3">
        <v>13</v>
      </c>
      <c r="I735" s="3">
        <v>111524.3352</v>
      </c>
      <c r="J735" s="3">
        <v>15</v>
      </c>
      <c r="K735" s="3">
        <v>102858.7248</v>
      </c>
      <c r="L735" s="2">
        <v>-7.69230769230769E-2</v>
      </c>
      <c r="M735" s="2">
        <v>-0.33430940944985799</v>
      </c>
      <c r="N735" s="2">
        <v>-0.2</v>
      </c>
      <c r="O735" s="2">
        <v>-0.27822651209846599</v>
      </c>
    </row>
    <row r="736" spans="2:15" x14ac:dyDescent="0.25">
      <c r="B736" t="s">
        <v>48</v>
      </c>
      <c r="C736" t="s">
        <v>27</v>
      </c>
      <c r="D736" t="s">
        <v>8</v>
      </c>
      <c r="E736" t="s">
        <v>19</v>
      </c>
      <c r="F736" s="3">
        <v>11</v>
      </c>
      <c r="G736" s="3">
        <v>45402.032959999997</v>
      </c>
      <c r="H736" s="3">
        <v>18</v>
      </c>
      <c r="I736" s="3">
        <v>95743.738559999998</v>
      </c>
      <c r="J736" s="3">
        <v>11</v>
      </c>
      <c r="K736" s="3">
        <v>39144.980159999999</v>
      </c>
      <c r="L736" s="2">
        <v>-0.38888888888888901</v>
      </c>
      <c r="M736" s="2">
        <v>-0.52579632211094596</v>
      </c>
      <c r="N736" s="2">
        <v>0</v>
      </c>
      <c r="O736" s="2">
        <v>0.15984304435524299</v>
      </c>
    </row>
    <row r="737" spans="2:15" x14ac:dyDescent="0.25">
      <c r="B737" t="s">
        <v>48</v>
      </c>
      <c r="C737" t="s">
        <v>27</v>
      </c>
      <c r="D737" t="s">
        <v>8</v>
      </c>
      <c r="E737" t="s">
        <v>20</v>
      </c>
      <c r="F737" s="3">
        <v>72</v>
      </c>
      <c r="G737" s="3">
        <v>307704.25939999998</v>
      </c>
      <c r="H737" s="3">
        <v>72</v>
      </c>
      <c r="I737" s="3">
        <v>277455.32880000002</v>
      </c>
      <c r="J737" s="3">
        <v>42</v>
      </c>
      <c r="K737" s="3">
        <v>121570.92765</v>
      </c>
      <c r="L737" s="2">
        <v>0</v>
      </c>
      <c r="M737" s="2">
        <v>0.10902270549579</v>
      </c>
      <c r="N737" s="2">
        <v>0.71428571428571397</v>
      </c>
      <c r="O737" s="2">
        <v>1.53106779184801</v>
      </c>
    </row>
    <row r="738" spans="2:15" x14ac:dyDescent="0.25">
      <c r="B738" t="s">
        <v>48</v>
      </c>
      <c r="C738" t="s">
        <v>27</v>
      </c>
      <c r="D738" t="s">
        <v>8</v>
      </c>
      <c r="E738" t="s">
        <v>32</v>
      </c>
      <c r="F738" s="3" t="s">
        <v>71</v>
      </c>
      <c r="G738" s="3">
        <v>7839.6167999999998</v>
      </c>
      <c r="H738" s="3">
        <v>5</v>
      </c>
      <c r="I738" s="3">
        <v>37217.940799999997</v>
      </c>
      <c r="J738" s="3" t="s">
        <v>71</v>
      </c>
      <c r="K738" s="3">
        <v>4559.0688</v>
      </c>
      <c r="L738" s="2" t="s">
        <v>72</v>
      </c>
      <c r="M738" s="2">
        <v>-0.789359200657335</v>
      </c>
      <c r="N738" s="2" t="s">
        <v>72</v>
      </c>
      <c r="O738" s="2">
        <v>0.71956536387430703</v>
      </c>
    </row>
    <row r="739" spans="2:15" x14ac:dyDescent="0.25">
      <c r="B739" t="s">
        <v>48</v>
      </c>
      <c r="C739" t="s">
        <v>27</v>
      </c>
      <c r="D739" t="s">
        <v>8</v>
      </c>
      <c r="E739" t="s">
        <v>16</v>
      </c>
      <c r="F739" s="3">
        <v>7</v>
      </c>
      <c r="G739" s="3">
        <v>49663.374400000001</v>
      </c>
      <c r="H739" s="3">
        <v>8</v>
      </c>
      <c r="I739" s="3">
        <v>60536.336000000003</v>
      </c>
      <c r="J739" s="3" t="s">
        <v>71</v>
      </c>
      <c r="K739" s="3">
        <v>127420.952256</v>
      </c>
      <c r="L739" s="2">
        <v>-0.125</v>
      </c>
      <c r="M739" s="2">
        <v>-0.179610500377823</v>
      </c>
      <c r="N739" s="2" t="s">
        <v>72</v>
      </c>
      <c r="O739" s="2">
        <v>-0.61024169478641299</v>
      </c>
    </row>
    <row r="740" spans="2:15" x14ac:dyDescent="0.25">
      <c r="B740" t="s">
        <v>48</v>
      </c>
      <c r="C740" t="s">
        <v>27</v>
      </c>
      <c r="D740" t="s">
        <v>8</v>
      </c>
      <c r="E740" t="s">
        <v>42</v>
      </c>
      <c r="F740" s="3">
        <v>116</v>
      </c>
      <c r="G740" s="3">
        <v>510171.34623999998</v>
      </c>
      <c r="H740" s="3">
        <v>122</v>
      </c>
      <c r="I740" s="3">
        <v>563615.80142000003</v>
      </c>
      <c r="J740" s="3">
        <v>103</v>
      </c>
      <c r="K740" s="3">
        <v>499027.66800000001</v>
      </c>
      <c r="L740" s="2">
        <v>-4.91803278688525E-2</v>
      </c>
      <c r="M740" s="2">
        <v>-9.4824266894841497E-2</v>
      </c>
      <c r="N740" s="2">
        <v>0.12621359223301001</v>
      </c>
      <c r="O740" s="2">
        <v>2.2330782348525001E-2</v>
      </c>
    </row>
    <row r="741" spans="2:15" x14ac:dyDescent="0.25">
      <c r="B741" t="s">
        <v>48</v>
      </c>
      <c r="C741" t="s">
        <v>27</v>
      </c>
      <c r="D741" t="s">
        <v>8</v>
      </c>
      <c r="E741" t="s">
        <v>13</v>
      </c>
      <c r="F741" s="3" t="s">
        <v>71</v>
      </c>
      <c r="G741" s="3">
        <v>10416.32</v>
      </c>
      <c r="H741" s="3"/>
      <c r="I741" s="3"/>
      <c r="J741" s="3" t="s">
        <v>71</v>
      </c>
      <c r="K741" s="3">
        <v>5100.72</v>
      </c>
      <c r="L741" s="2" t="s">
        <v>72</v>
      </c>
      <c r="M741" s="2"/>
      <c r="N741" s="2" t="s">
        <v>72</v>
      </c>
      <c r="O741" s="2">
        <v>1.0421273859376701</v>
      </c>
    </row>
    <row r="742" spans="2:15" x14ac:dyDescent="0.25">
      <c r="B742" t="s">
        <v>48</v>
      </c>
      <c r="C742" t="s">
        <v>27</v>
      </c>
      <c r="D742" t="s">
        <v>8</v>
      </c>
      <c r="E742" t="s">
        <v>24</v>
      </c>
      <c r="F742" s="3" t="s">
        <v>71</v>
      </c>
      <c r="G742" s="3">
        <v>1285.5119999999999</v>
      </c>
      <c r="H742" s="3"/>
      <c r="I742" s="3"/>
      <c r="J742" s="3" t="s">
        <v>71</v>
      </c>
      <c r="K742" s="3">
        <v>7428.2831999999999</v>
      </c>
      <c r="L742" s="2" t="s">
        <v>72</v>
      </c>
      <c r="M742" s="2"/>
      <c r="N742" s="2" t="s">
        <v>72</v>
      </c>
      <c r="O742" s="2">
        <v>-0.82694359310372001</v>
      </c>
    </row>
    <row r="743" spans="2:15" x14ac:dyDescent="0.25">
      <c r="B743" t="s">
        <v>48</v>
      </c>
      <c r="C743" t="s">
        <v>27</v>
      </c>
      <c r="D743" t="s">
        <v>8</v>
      </c>
      <c r="E743" t="s">
        <v>14</v>
      </c>
      <c r="F743" s="3">
        <v>28</v>
      </c>
      <c r="G743" s="3">
        <v>228640.4664</v>
      </c>
      <c r="H743" s="3">
        <v>29</v>
      </c>
      <c r="I743" s="3">
        <v>212729.95920000001</v>
      </c>
      <c r="J743" s="3">
        <v>18</v>
      </c>
      <c r="K743" s="3">
        <v>135660.09599999999</v>
      </c>
      <c r="L743" s="2">
        <v>-3.4482758620689599E-2</v>
      </c>
      <c r="M743" s="2">
        <v>7.4792038036549394E-2</v>
      </c>
      <c r="N743" s="2">
        <v>0.55555555555555602</v>
      </c>
      <c r="O743" s="2">
        <v>0.685392190788366</v>
      </c>
    </row>
    <row r="744" spans="2:15" x14ac:dyDescent="0.25">
      <c r="B744" t="s">
        <v>48</v>
      </c>
      <c r="C744" t="s">
        <v>27</v>
      </c>
      <c r="D744" t="s">
        <v>8</v>
      </c>
      <c r="E744" t="s">
        <v>49</v>
      </c>
      <c r="F744" s="3"/>
      <c r="G744" s="3"/>
      <c r="H744" s="3" t="s">
        <v>71</v>
      </c>
      <c r="I744" s="3">
        <v>5828.5077000000001</v>
      </c>
      <c r="J744" s="3"/>
      <c r="K744" s="3"/>
      <c r="L744" s="2" t="s">
        <v>72</v>
      </c>
      <c r="M744" s="2"/>
      <c r="N744" s="2"/>
      <c r="O744" s="2"/>
    </row>
    <row r="745" spans="2:15" x14ac:dyDescent="0.25">
      <c r="B745" t="s">
        <v>48</v>
      </c>
      <c r="C745" t="s">
        <v>27</v>
      </c>
      <c r="D745" t="s">
        <v>15</v>
      </c>
      <c r="E745" t="s">
        <v>9</v>
      </c>
      <c r="F745" s="3">
        <v>23</v>
      </c>
      <c r="G745" s="3">
        <v>417127.97715599998</v>
      </c>
      <c r="H745" s="3">
        <v>18</v>
      </c>
      <c r="I745" s="3">
        <v>438431.61263599998</v>
      </c>
      <c r="J745" s="3">
        <v>15</v>
      </c>
      <c r="K745" s="3">
        <v>211875.47459999999</v>
      </c>
      <c r="L745" s="2">
        <v>0.27777777777777801</v>
      </c>
      <c r="M745" s="2">
        <v>-4.85905552109148E-2</v>
      </c>
      <c r="N745" s="2">
        <v>0.53333333333333299</v>
      </c>
      <c r="O745" s="2">
        <v>0.96874120491527604</v>
      </c>
    </row>
    <row r="746" spans="2:15" x14ac:dyDescent="0.25">
      <c r="B746" t="s">
        <v>48</v>
      </c>
      <c r="C746" t="s">
        <v>27</v>
      </c>
      <c r="D746" t="s">
        <v>15</v>
      </c>
      <c r="E746" t="s">
        <v>18</v>
      </c>
      <c r="F746" s="3" t="s">
        <v>71</v>
      </c>
      <c r="G746" s="3">
        <v>23027.1204</v>
      </c>
      <c r="H746" s="3" t="s">
        <v>71</v>
      </c>
      <c r="I746" s="3">
        <v>111373.6314</v>
      </c>
      <c r="J746" s="3">
        <v>5</v>
      </c>
      <c r="K746" s="3">
        <v>83414.982600000003</v>
      </c>
      <c r="L746" s="2" t="s">
        <v>72</v>
      </c>
      <c r="M746" s="2">
        <v>-0.79324441422496395</v>
      </c>
      <c r="N746" s="2" t="s">
        <v>72</v>
      </c>
      <c r="O746" s="2">
        <v>-0.72394503142892197</v>
      </c>
    </row>
    <row r="747" spans="2:15" x14ac:dyDescent="0.25">
      <c r="B747" t="s">
        <v>48</v>
      </c>
      <c r="C747" t="s">
        <v>27</v>
      </c>
      <c r="D747" t="s">
        <v>15</v>
      </c>
      <c r="E747" t="s">
        <v>10</v>
      </c>
      <c r="F747" s="3">
        <v>10</v>
      </c>
      <c r="G747" s="3">
        <v>77137.668239999999</v>
      </c>
      <c r="H747" s="3">
        <v>6</v>
      </c>
      <c r="I747" s="3">
        <v>40321.887199999997</v>
      </c>
      <c r="J747" s="3">
        <v>10</v>
      </c>
      <c r="K747" s="3">
        <v>74494.646999999997</v>
      </c>
      <c r="L747" s="2">
        <v>0.66666666666666696</v>
      </c>
      <c r="M747" s="2">
        <v>0.91304707186423595</v>
      </c>
      <c r="N747" s="2">
        <v>0</v>
      </c>
      <c r="O747" s="2">
        <v>3.5479344442024101E-2</v>
      </c>
    </row>
    <row r="748" spans="2:15" x14ac:dyDescent="0.25">
      <c r="B748" t="s">
        <v>48</v>
      </c>
      <c r="C748" t="s">
        <v>27</v>
      </c>
      <c r="D748" t="s">
        <v>15</v>
      </c>
      <c r="E748" t="s">
        <v>28</v>
      </c>
      <c r="F748" s="3" t="s">
        <v>71</v>
      </c>
      <c r="G748" s="3">
        <v>6905.6967999999997</v>
      </c>
      <c r="H748" s="3"/>
      <c r="I748" s="3"/>
      <c r="J748" s="3"/>
      <c r="K748" s="3"/>
      <c r="L748" s="2" t="s">
        <v>72</v>
      </c>
      <c r="M748" s="2"/>
      <c r="N748" s="2" t="s">
        <v>72</v>
      </c>
      <c r="O748" s="2"/>
    </row>
    <row r="749" spans="2:15" x14ac:dyDescent="0.25">
      <c r="B749" t="s">
        <v>48</v>
      </c>
      <c r="C749" t="s">
        <v>27</v>
      </c>
      <c r="D749" t="s">
        <v>15</v>
      </c>
      <c r="E749" t="s">
        <v>11</v>
      </c>
      <c r="F749" s="3">
        <v>18</v>
      </c>
      <c r="G749" s="3">
        <v>123460.6789</v>
      </c>
      <c r="H749" s="3">
        <v>14</v>
      </c>
      <c r="I749" s="3">
        <v>88787.151920000004</v>
      </c>
      <c r="J749" s="3">
        <v>44</v>
      </c>
      <c r="K749" s="3">
        <v>366430.74813000002</v>
      </c>
      <c r="L749" s="2">
        <v>0.28571428571428598</v>
      </c>
      <c r="M749" s="2">
        <v>0.39052414938641</v>
      </c>
      <c r="N749" s="2">
        <v>-0.59090909090909105</v>
      </c>
      <c r="O749" s="2">
        <v>-0.66307227346489095</v>
      </c>
    </row>
    <row r="750" spans="2:15" x14ac:dyDescent="0.25">
      <c r="B750" t="s">
        <v>48</v>
      </c>
      <c r="C750" t="s">
        <v>27</v>
      </c>
      <c r="D750" t="s">
        <v>15</v>
      </c>
      <c r="E750" t="s">
        <v>12</v>
      </c>
      <c r="F750" s="3">
        <v>7</v>
      </c>
      <c r="G750" s="3">
        <v>73850.955400000006</v>
      </c>
      <c r="H750" s="3">
        <v>5</v>
      </c>
      <c r="I750" s="3">
        <v>43782.7644</v>
      </c>
      <c r="J750" s="3">
        <v>10</v>
      </c>
      <c r="K750" s="3">
        <v>90013.344119999994</v>
      </c>
      <c r="L750" s="2">
        <v>0.4</v>
      </c>
      <c r="M750" s="2">
        <v>0.68675862321749603</v>
      </c>
      <c r="N750" s="2">
        <v>-0.3</v>
      </c>
      <c r="O750" s="2">
        <v>-0.179555474557787</v>
      </c>
    </row>
    <row r="751" spans="2:15" x14ac:dyDescent="0.25">
      <c r="B751" t="s">
        <v>48</v>
      </c>
      <c r="C751" t="s">
        <v>27</v>
      </c>
      <c r="D751" t="s">
        <v>15</v>
      </c>
      <c r="E751" t="s">
        <v>19</v>
      </c>
      <c r="F751" s="3">
        <v>7</v>
      </c>
      <c r="G751" s="3">
        <v>150424.36079999999</v>
      </c>
      <c r="H751" s="3">
        <v>8</v>
      </c>
      <c r="I751" s="3">
        <v>61019.752039999999</v>
      </c>
      <c r="J751" s="3">
        <v>7</v>
      </c>
      <c r="K751" s="3">
        <v>87016.237200000003</v>
      </c>
      <c r="L751" s="2">
        <v>-0.125</v>
      </c>
      <c r="M751" s="2">
        <v>1.46517489453895</v>
      </c>
      <c r="N751" s="2">
        <v>0</v>
      </c>
      <c r="O751" s="2">
        <v>0.72869300765397804</v>
      </c>
    </row>
    <row r="752" spans="2:15" x14ac:dyDescent="0.25">
      <c r="B752" t="s">
        <v>48</v>
      </c>
      <c r="C752" t="s">
        <v>27</v>
      </c>
      <c r="D752" t="s">
        <v>15</v>
      </c>
      <c r="E752" t="s">
        <v>20</v>
      </c>
      <c r="F752" s="3">
        <v>17</v>
      </c>
      <c r="G752" s="3">
        <v>63257.21</v>
      </c>
      <c r="H752" s="3">
        <v>17</v>
      </c>
      <c r="I752" s="3">
        <v>54882.270600000003</v>
      </c>
      <c r="J752" s="3">
        <v>21</v>
      </c>
      <c r="K752" s="3">
        <v>93061.056599999996</v>
      </c>
      <c r="L752" s="2">
        <v>0</v>
      </c>
      <c r="M752" s="2">
        <v>0.15259826731731499</v>
      </c>
      <c r="N752" s="2">
        <v>-0.19047619047618999</v>
      </c>
      <c r="O752" s="2">
        <v>-0.32026121010106801</v>
      </c>
    </row>
    <row r="753" spans="2:15" x14ac:dyDescent="0.25">
      <c r="B753" t="s">
        <v>48</v>
      </c>
      <c r="C753" t="s">
        <v>27</v>
      </c>
      <c r="D753" t="s">
        <v>15</v>
      </c>
      <c r="E753" t="s">
        <v>32</v>
      </c>
      <c r="F753" s="3" t="s">
        <v>71</v>
      </c>
      <c r="G753" s="3">
        <v>46830.265800000001</v>
      </c>
      <c r="H753" s="3" t="s">
        <v>71</v>
      </c>
      <c r="I753" s="3">
        <v>30635.495999999999</v>
      </c>
      <c r="J753" s="3" t="s">
        <v>71</v>
      </c>
      <c r="K753" s="3">
        <v>27098.063999999998</v>
      </c>
      <c r="L753" s="2" t="s">
        <v>72</v>
      </c>
      <c r="M753" s="2">
        <v>0.52862763508056099</v>
      </c>
      <c r="N753" s="2" t="s">
        <v>72</v>
      </c>
      <c r="O753" s="2">
        <v>0.72817754803442802</v>
      </c>
    </row>
    <row r="754" spans="2:15" x14ac:dyDescent="0.25">
      <c r="B754" t="s">
        <v>48</v>
      </c>
      <c r="C754" t="s">
        <v>27</v>
      </c>
      <c r="D754" t="s">
        <v>15</v>
      </c>
      <c r="E754" t="s">
        <v>16</v>
      </c>
      <c r="F754" s="3">
        <v>149</v>
      </c>
      <c r="G754" s="3">
        <v>1541191.1007000001</v>
      </c>
      <c r="H754" s="3">
        <v>170</v>
      </c>
      <c r="I754" s="3">
        <v>1685942.0702</v>
      </c>
      <c r="J754" s="3">
        <v>138</v>
      </c>
      <c r="K754" s="3">
        <v>1049267.008872</v>
      </c>
      <c r="L754" s="2">
        <v>-0.123529411764706</v>
      </c>
      <c r="M754" s="2">
        <v>-8.5857617565014199E-2</v>
      </c>
      <c r="N754" s="2">
        <v>7.97101449275361E-2</v>
      </c>
      <c r="O754" s="2">
        <v>0.46882641660184898</v>
      </c>
    </row>
    <row r="755" spans="2:15" x14ac:dyDescent="0.25">
      <c r="B755" t="s">
        <v>48</v>
      </c>
      <c r="C755" t="s">
        <v>27</v>
      </c>
      <c r="D755" t="s">
        <v>15</v>
      </c>
      <c r="E755" t="s">
        <v>42</v>
      </c>
      <c r="F755" s="3">
        <v>55</v>
      </c>
      <c r="G755" s="3">
        <v>246725.16544000001</v>
      </c>
      <c r="H755" s="3">
        <v>68</v>
      </c>
      <c r="I755" s="3">
        <v>310286.36210000003</v>
      </c>
      <c r="J755" s="3">
        <v>71</v>
      </c>
      <c r="K755" s="3">
        <v>320172.63660000003</v>
      </c>
      <c r="L755" s="2">
        <v>-0.191176470588235</v>
      </c>
      <c r="M755" s="2">
        <v>-0.20484689120663099</v>
      </c>
      <c r="N755" s="2">
        <v>-0.22535211267605601</v>
      </c>
      <c r="O755" s="2">
        <v>-0.22939958873424801</v>
      </c>
    </row>
    <row r="756" spans="2:15" x14ac:dyDescent="0.25">
      <c r="B756" t="s">
        <v>48</v>
      </c>
      <c r="C756" t="s">
        <v>27</v>
      </c>
      <c r="D756" t="s">
        <v>15</v>
      </c>
      <c r="E756" t="s">
        <v>24</v>
      </c>
      <c r="F756" s="3" t="s">
        <v>71</v>
      </c>
      <c r="G756" s="3">
        <v>3798.8676</v>
      </c>
      <c r="H756" s="3"/>
      <c r="I756" s="3"/>
      <c r="J756" s="3" t="s">
        <v>71</v>
      </c>
      <c r="K756" s="3">
        <v>10165.3362</v>
      </c>
      <c r="L756" s="2" t="s">
        <v>72</v>
      </c>
      <c r="M756" s="2"/>
      <c r="N756" s="2" t="s">
        <v>72</v>
      </c>
      <c r="O756" s="2">
        <v>-0.626291986289642</v>
      </c>
    </row>
    <row r="757" spans="2:15" x14ac:dyDescent="0.25">
      <c r="B757" t="s">
        <v>48</v>
      </c>
      <c r="C757" t="s">
        <v>27</v>
      </c>
      <c r="D757" t="s">
        <v>15</v>
      </c>
      <c r="E757" t="s">
        <v>14</v>
      </c>
      <c r="F757" s="3">
        <v>91</v>
      </c>
      <c r="G757" s="3">
        <v>1079960.0727959999</v>
      </c>
      <c r="H757" s="3">
        <v>93</v>
      </c>
      <c r="I757" s="3">
        <v>1491071.0016999999</v>
      </c>
      <c r="J757" s="3">
        <v>67</v>
      </c>
      <c r="K757" s="3">
        <v>808442.1152</v>
      </c>
      <c r="L757" s="2">
        <v>-2.1505376344085999E-2</v>
      </c>
      <c r="M757" s="2">
        <v>-0.275715192928629</v>
      </c>
      <c r="N757" s="2">
        <v>0.35820895522388102</v>
      </c>
      <c r="O757" s="2">
        <v>0.33585330661407897</v>
      </c>
    </row>
    <row r="758" spans="2:15" x14ac:dyDescent="0.25">
      <c r="B758" t="s">
        <v>48</v>
      </c>
      <c r="C758" t="s">
        <v>27</v>
      </c>
      <c r="D758" t="s">
        <v>15</v>
      </c>
      <c r="E758" t="s">
        <v>49</v>
      </c>
      <c r="F758" s="3"/>
      <c r="G758" s="3"/>
      <c r="H758" s="3" t="s">
        <v>71</v>
      </c>
      <c r="I758" s="3">
        <v>5811.4907999999996</v>
      </c>
      <c r="J758" s="3" t="s">
        <v>71</v>
      </c>
      <c r="K758" s="3">
        <v>5140.4471999999996</v>
      </c>
      <c r="L758" s="2" t="s">
        <v>72</v>
      </c>
      <c r="M758" s="2"/>
      <c r="N758" s="2" t="s">
        <v>72</v>
      </c>
      <c r="O758" s="2"/>
    </row>
    <row r="759" spans="2:15" x14ac:dyDescent="0.25">
      <c r="B759" t="s">
        <v>48</v>
      </c>
      <c r="C759" t="s">
        <v>27</v>
      </c>
      <c r="D759" t="s">
        <v>17</v>
      </c>
      <c r="E759" t="s">
        <v>9</v>
      </c>
      <c r="F759" s="3">
        <v>21</v>
      </c>
      <c r="G759" s="3">
        <v>327883.48860400001</v>
      </c>
      <c r="H759" s="3">
        <v>31</v>
      </c>
      <c r="I759" s="3">
        <v>515587.70344000001</v>
      </c>
      <c r="J759" s="3">
        <v>27</v>
      </c>
      <c r="K759" s="3">
        <v>407182.95086400001</v>
      </c>
      <c r="L759" s="2">
        <v>-0.32258064516128998</v>
      </c>
      <c r="M759" s="2">
        <v>-0.36405875001214699</v>
      </c>
      <c r="N759" s="2">
        <v>-0.22222222222222199</v>
      </c>
      <c r="O759" s="2">
        <v>-0.19475143075547399</v>
      </c>
    </row>
    <row r="760" spans="2:15" x14ac:dyDescent="0.25">
      <c r="B760" t="s">
        <v>48</v>
      </c>
      <c r="C760" t="s">
        <v>27</v>
      </c>
      <c r="D760" t="s">
        <v>17</v>
      </c>
      <c r="E760" t="s">
        <v>23</v>
      </c>
      <c r="F760" s="3" t="s">
        <v>71</v>
      </c>
      <c r="G760" s="3">
        <v>2914.0722000000001</v>
      </c>
      <c r="H760" s="3"/>
      <c r="I760" s="3"/>
      <c r="J760" s="3"/>
      <c r="K760" s="3"/>
      <c r="L760" s="2" t="s">
        <v>72</v>
      </c>
      <c r="M760" s="2"/>
      <c r="N760" s="2" t="s">
        <v>72</v>
      </c>
      <c r="O760" s="2"/>
    </row>
    <row r="761" spans="2:15" x14ac:dyDescent="0.25">
      <c r="B761" t="s">
        <v>48</v>
      </c>
      <c r="C761" t="s">
        <v>27</v>
      </c>
      <c r="D761" t="s">
        <v>17</v>
      </c>
      <c r="E761" t="s">
        <v>18</v>
      </c>
      <c r="F761" s="3">
        <v>59</v>
      </c>
      <c r="G761" s="3">
        <v>314061.52105400001</v>
      </c>
      <c r="H761" s="3">
        <v>44</v>
      </c>
      <c r="I761" s="3">
        <v>405465.48611400003</v>
      </c>
      <c r="J761" s="3">
        <v>43</v>
      </c>
      <c r="K761" s="3">
        <v>292873.96108799998</v>
      </c>
      <c r="L761" s="2">
        <v>0.34090909090909099</v>
      </c>
      <c r="M761" s="2">
        <v>-0.22542970533946</v>
      </c>
      <c r="N761" s="2">
        <v>0.372093023255814</v>
      </c>
      <c r="O761" s="2">
        <v>7.2343611181035605E-2</v>
      </c>
    </row>
    <row r="762" spans="2:15" x14ac:dyDescent="0.25">
      <c r="B762" t="s">
        <v>48</v>
      </c>
      <c r="C762" t="s">
        <v>27</v>
      </c>
      <c r="D762" t="s">
        <v>17</v>
      </c>
      <c r="E762" t="s">
        <v>10</v>
      </c>
      <c r="F762" s="3">
        <v>85</v>
      </c>
      <c r="G762" s="3">
        <v>657226.74632000003</v>
      </c>
      <c r="H762" s="3">
        <v>81</v>
      </c>
      <c r="I762" s="3">
        <v>572680.47155999998</v>
      </c>
      <c r="J762" s="3">
        <v>76</v>
      </c>
      <c r="K762" s="3">
        <v>554329.58400000003</v>
      </c>
      <c r="L762" s="2">
        <v>4.9382716049382699E-2</v>
      </c>
      <c r="M762" s="2">
        <v>0.14763254372843099</v>
      </c>
      <c r="N762" s="2">
        <v>0.118421052631579</v>
      </c>
      <c r="O762" s="2">
        <v>0.185624518860245</v>
      </c>
    </row>
    <row r="763" spans="2:15" x14ac:dyDescent="0.25">
      <c r="B763" t="s">
        <v>48</v>
      </c>
      <c r="C763" t="s">
        <v>27</v>
      </c>
      <c r="D763" t="s">
        <v>17</v>
      </c>
      <c r="E763" t="s">
        <v>11</v>
      </c>
      <c r="F763" s="3">
        <v>55</v>
      </c>
      <c r="G763" s="3">
        <v>720573.577896</v>
      </c>
      <c r="H763" s="3">
        <v>51</v>
      </c>
      <c r="I763" s="3">
        <v>542501.60621799994</v>
      </c>
      <c r="J763" s="3">
        <v>110</v>
      </c>
      <c r="K763" s="3">
        <v>1036906.264059</v>
      </c>
      <c r="L763" s="2">
        <v>7.8431372549019607E-2</v>
      </c>
      <c r="M763" s="2">
        <v>0.32824229391579601</v>
      </c>
      <c r="N763" s="2">
        <v>-0.5</v>
      </c>
      <c r="O763" s="2">
        <v>-0.30507356077173903</v>
      </c>
    </row>
    <row r="764" spans="2:15" x14ac:dyDescent="0.25">
      <c r="B764" t="s">
        <v>48</v>
      </c>
      <c r="C764" t="s">
        <v>27</v>
      </c>
      <c r="D764" t="s">
        <v>17</v>
      </c>
      <c r="E764" t="s">
        <v>12</v>
      </c>
      <c r="F764" s="3">
        <v>34</v>
      </c>
      <c r="G764" s="3">
        <v>311215.199868</v>
      </c>
      <c r="H764" s="3">
        <v>35</v>
      </c>
      <c r="I764" s="3">
        <v>326436.05419</v>
      </c>
      <c r="J764" s="3">
        <v>31</v>
      </c>
      <c r="K764" s="3">
        <v>268044.23174399999</v>
      </c>
      <c r="L764" s="2">
        <v>-2.8571428571428598E-2</v>
      </c>
      <c r="M764" s="2">
        <v>-4.6627368903132203E-2</v>
      </c>
      <c r="N764" s="2">
        <v>9.6774193548386997E-2</v>
      </c>
      <c r="O764" s="2">
        <v>0.16105912014264501</v>
      </c>
    </row>
    <row r="765" spans="2:15" x14ac:dyDescent="0.25">
      <c r="B765" t="s">
        <v>48</v>
      </c>
      <c r="C765" t="s">
        <v>27</v>
      </c>
      <c r="D765" t="s">
        <v>17</v>
      </c>
      <c r="E765" t="s">
        <v>19</v>
      </c>
      <c r="F765" s="3">
        <v>14</v>
      </c>
      <c r="G765" s="3">
        <v>236717.22393800001</v>
      </c>
      <c r="H765" s="3">
        <v>15</v>
      </c>
      <c r="I765" s="3">
        <v>254177.02529200001</v>
      </c>
      <c r="J765" s="3">
        <v>18</v>
      </c>
      <c r="K765" s="3">
        <v>308303.56549399998</v>
      </c>
      <c r="L765" s="2">
        <v>-6.6666666666666693E-2</v>
      </c>
      <c r="M765" s="2">
        <v>-6.8691500870080899E-2</v>
      </c>
      <c r="N765" s="2">
        <v>-0.22222222222222199</v>
      </c>
      <c r="O765" s="2">
        <v>-0.23219433560976199</v>
      </c>
    </row>
    <row r="766" spans="2:15" x14ac:dyDescent="0.25">
      <c r="B766" t="s">
        <v>48</v>
      </c>
      <c r="C766" t="s">
        <v>27</v>
      </c>
      <c r="D766" t="s">
        <v>17</v>
      </c>
      <c r="E766" t="s">
        <v>20</v>
      </c>
      <c r="F766" s="3">
        <v>31</v>
      </c>
      <c r="G766" s="3">
        <v>118394.233018</v>
      </c>
      <c r="H766" s="3">
        <v>34</v>
      </c>
      <c r="I766" s="3">
        <v>174952.601264</v>
      </c>
      <c r="J766" s="3">
        <v>34</v>
      </c>
      <c r="K766" s="3">
        <v>147456.338112</v>
      </c>
      <c r="L766" s="2">
        <v>-8.8235294117647106E-2</v>
      </c>
      <c r="M766" s="2">
        <v>-0.32327823557567198</v>
      </c>
      <c r="N766" s="2">
        <v>-8.8235294117647106E-2</v>
      </c>
      <c r="O766" s="2">
        <v>-0.197089562009372</v>
      </c>
    </row>
    <row r="767" spans="2:15" x14ac:dyDescent="0.25">
      <c r="B767" t="s">
        <v>48</v>
      </c>
      <c r="C767" t="s">
        <v>27</v>
      </c>
      <c r="D767" t="s">
        <v>17</v>
      </c>
      <c r="E767" t="s">
        <v>32</v>
      </c>
      <c r="F767" s="3">
        <v>22</v>
      </c>
      <c r="G767" s="3">
        <v>159579.65760000001</v>
      </c>
      <c r="H767" s="3">
        <v>29</v>
      </c>
      <c r="I767" s="3">
        <v>216688.52420000001</v>
      </c>
      <c r="J767" s="3">
        <v>22</v>
      </c>
      <c r="K767" s="3">
        <v>140791.5576</v>
      </c>
      <c r="L767" s="2">
        <v>-0.24137931034482801</v>
      </c>
      <c r="M767" s="2">
        <v>-0.26355279685826599</v>
      </c>
      <c r="N767" s="2">
        <v>0</v>
      </c>
      <c r="O767" s="2">
        <v>0.13344621169245499</v>
      </c>
    </row>
    <row r="768" spans="2:15" x14ac:dyDescent="0.25">
      <c r="B768" t="s">
        <v>48</v>
      </c>
      <c r="C768" t="s">
        <v>27</v>
      </c>
      <c r="D768" t="s">
        <v>17</v>
      </c>
      <c r="E768" t="s">
        <v>16</v>
      </c>
      <c r="F768" s="3">
        <v>94</v>
      </c>
      <c r="G768" s="3">
        <v>1169476.9950000001</v>
      </c>
      <c r="H768" s="3">
        <v>95</v>
      </c>
      <c r="I768" s="3">
        <v>1312560.4476999999</v>
      </c>
      <c r="J768" s="3">
        <v>76</v>
      </c>
      <c r="K768" s="3">
        <v>769797.01439999999</v>
      </c>
      <c r="L768" s="2">
        <v>-1.05263157894737E-2</v>
      </c>
      <c r="M768" s="2">
        <v>-0.109010943420339</v>
      </c>
      <c r="N768" s="2">
        <v>0.23684210526315799</v>
      </c>
      <c r="O768" s="2">
        <v>0.51920178062982103</v>
      </c>
    </row>
    <row r="769" spans="2:15" x14ac:dyDescent="0.25">
      <c r="B769" t="s">
        <v>48</v>
      </c>
      <c r="C769" t="s">
        <v>27</v>
      </c>
      <c r="D769" t="s">
        <v>17</v>
      </c>
      <c r="E769" t="s">
        <v>42</v>
      </c>
      <c r="F769" s="3">
        <v>142</v>
      </c>
      <c r="G769" s="3">
        <v>1028865.644732</v>
      </c>
      <c r="H769" s="3">
        <v>149</v>
      </c>
      <c r="I769" s="3">
        <v>1070721.429576</v>
      </c>
      <c r="J769" s="3">
        <v>107</v>
      </c>
      <c r="K769" s="3">
        <v>752115.65037599998</v>
      </c>
      <c r="L769" s="2">
        <v>-4.6979865771812103E-2</v>
      </c>
      <c r="M769" s="2">
        <v>-3.9091199342647598E-2</v>
      </c>
      <c r="N769" s="2">
        <v>0.32710280373831802</v>
      </c>
      <c r="O769" s="2">
        <v>0.36796202049199001</v>
      </c>
    </row>
    <row r="770" spans="2:15" x14ac:dyDescent="0.25">
      <c r="B770" t="s">
        <v>48</v>
      </c>
      <c r="C770" t="s">
        <v>27</v>
      </c>
      <c r="D770" t="s">
        <v>17</v>
      </c>
      <c r="E770" t="s">
        <v>13</v>
      </c>
      <c r="F770" s="3" t="s">
        <v>71</v>
      </c>
      <c r="G770" s="3">
        <v>5754.9056</v>
      </c>
      <c r="H770" s="3" t="s">
        <v>71</v>
      </c>
      <c r="I770" s="3">
        <v>21625.314200000001</v>
      </c>
      <c r="J770" s="3">
        <v>5</v>
      </c>
      <c r="K770" s="3">
        <v>19539.406650000001</v>
      </c>
      <c r="L770" s="2" t="s">
        <v>72</v>
      </c>
      <c r="M770" s="2">
        <v>-0.73388106425755395</v>
      </c>
      <c r="N770" s="2" t="s">
        <v>72</v>
      </c>
      <c r="O770" s="2">
        <v>-0.705471834273944</v>
      </c>
    </row>
    <row r="771" spans="2:15" x14ac:dyDescent="0.25">
      <c r="B771" t="s">
        <v>48</v>
      </c>
      <c r="C771" t="s">
        <v>27</v>
      </c>
      <c r="D771" t="s">
        <v>17</v>
      </c>
      <c r="E771" t="s">
        <v>21</v>
      </c>
      <c r="F771" s="3" t="s">
        <v>71</v>
      </c>
      <c r="G771" s="3">
        <v>16767.39804</v>
      </c>
      <c r="H771" s="3">
        <v>5</v>
      </c>
      <c r="I771" s="3">
        <v>51759.934959999999</v>
      </c>
      <c r="J771" s="3" t="s">
        <v>71</v>
      </c>
      <c r="K771" s="3">
        <v>24314.128949999998</v>
      </c>
      <c r="L771" s="2" t="s">
        <v>72</v>
      </c>
      <c r="M771" s="2">
        <v>-0.67605449943169704</v>
      </c>
      <c r="N771" s="2" t="s">
        <v>72</v>
      </c>
      <c r="O771" s="2">
        <v>-0.31038458854599399</v>
      </c>
    </row>
    <row r="772" spans="2:15" x14ac:dyDescent="0.25">
      <c r="B772" t="s">
        <v>48</v>
      </c>
      <c r="C772" t="s">
        <v>27</v>
      </c>
      <c r="D772" t="s">
        <v>17</v>
      </c>
      <c r="E772" t="s">
        <v>24</v>
      </c>
      <c r="F772" s="3">
        <v>8</v>
      </c>
      <c r="G772" s="3">
        <v>45978.927600000003</v>
      </c>
      <c r="H772" s="3">
        <v>5</v>
      </c>
      <c r="I772" s="3">
        <v>37742.358399999997</v>
      </c>
      <c r="J772" s="3">
        <v>11</v>
      </c>
      <c r="K772" s="3">
        <v>88681.362150000001</v>
      </c>
      <c r="L772" s="2">
        <v>0.6</v>
      </c>
      <c r="M772" s="2">
        <v>0.218231439400459</v>
      </c>
      <c r="N772" s="2">
        <v>-0.27272727272727298</v>
      </c>
      <c r="O772" s="2">
        <v>-0.481526597187028</v>
      </c>
    </row>
    <row r="773" spans="2:15" x14ac:dyDescent="0.25">
      <c r="B773" t="s">
        <v>48</v>
      </c>
      <c r="C773" t="s">
        <v>27</v>
      </c>
      <c r="D773" t="s">
        <v>17</v>
      </c>
      <c r="E773" t="s">
        <v>14</v>
      </c>
      <c r="F773" s="3">
        <v>82</v>
      </c>
      <c r="G773" s="3">
        <v>1103659.9286799999</v>
      </c>
      <c r="H773" s="3">
        <v>82</v>
      </c>
      <c r="I773" s="3">
        <v>1136155.9871</v>
      </c>
      <c r="J773" s="3">
        <v>73</v>
      </c>
      <c r="K773" s="3">
        <v>915349.58900000004</v>
      </c>
      <c r="L773" s="2">
        <v>0</v>
      </c>
      <c r="M773" s="2">
        <v>-2.8601757847481198E-2</v>
      </c>
      <c r="N773" s="2">
        <v>0.123287671232877</v>
      </c>
      <c r="O773" s="2">
        <v>0.20572504968918501</v>
      </c>
    </row>
    <row r="774" spans="2:15" x14ac:dyDescent="0.25">
      <c r="B774" t="s">
        <v>48</v>
      </c>
      <c r="C774" t="s">
        <v>27</v>
      </c>
      <c r="D774" t="s">
        <v>17</v>
      </c>
      <c r="E774" t="s">
        <v>49</v>
      </c>
      <c r="F774" s="3"/>
      <c r="G774" s="3"/>
      <c r="H774" s="3" t="s">
        <v>71</v>
      </c>
      <c r="I774" s="3">
        <v>6590.0535</v>
      </c>
      <c r="J774" s="3"/>
      <c r="K774" s="3"/>
      <c r="L774" s="2" t="s">
        <v>72</v>
      </c>
      <c r="M774" s="2"/>
      <c r="N774" s="2"/>
      <c r="O774" s="2"/>
    </row>
    <row r="775" spans="2:15" x14ac:dyDescent="0.25">
      <c r="B775" t="s">
        <v>48</v>
      </c>
      <c r="C775" t="s">
        <v>27</v>
      </c>
      <c r="D775" t="s">
        <v>22</v>
      </c>
      <c r="E775" t="s">
        <v>9</v>
      </c>
      <c r="F775" s="3">
        <v>89</v>
      </c>
      <c r="G775" s="3">
        <v>2175484.9562960002</v>
      </c>
      <c r="H775" s="3">
        <v>91</v>
      </c>
      <c r="I775" s="3">
        <v>2647161.8842879999</v>
      </c>
      <c r="J775" s="3">
        <v>88</v>
      </c>
      <c r="K775" s="3">
        <v>2152159.075896</v>
      </c>
      <c r="L775" s="2">
        <v>-2.1978021978022001E-2</v>
      </c>
      <c r="M775" s="2">
        <v>-0.17818212433157099</v>
      </c>
      <c r="N775" s="2">
        <v>1.1363636363636499E-2</v>
      </c>
      <c r="O775" s="2">
        <v>1.0838362582602699E-2</v>
      </c>
    </row>
    <row r="776" spans="2:15" x14ac:dyDescent="0.25">
      <c r="B776" t="s">
        <v>48</v>
      </c>
      <c r="C776" t="s">
        <v>27</v>
      </c>
      <c r="D776" t="s">
        <v>22</v>
      </c>
      <c r="E776" t="s">
        <v>23</v>
      </c>
      <c r="F776" s="3">
        <v>12</v>
      </c>
      <c r="G776" s="3">
        <v>39486.269</v>
      </c>
      <c r="H776" s="3">
        <v>7</v>
      </c>
      <c r="I776" s="3">
        <v>15281.518</v>
      </c>
      <c r="J776" s="3">
        <v>9</v>
      </c>
      <c r="K776" s="3">
        <v>22930.300500000001</v>
      </c>
      <c r="L776" s="2">
        <v>0.71428571428571397</v>
      </c>
      <c r="M776" s="2">
        <v>1.5839232071054701</v>
      </c>
      <c r="N776" s="2">
        <v>0.33333333333333298</v>
      </c>
      <c r="O776" s="2">
        <v>0.72201271413778501</v>
      </c>
    </row>
    <row r="777" spans="2:15" x14ac:dyDescent="0.25">
      <c r="B777" t="s">
        <v>48</v>
      </c>
      <c r="C777" t="s">
        <v>27</v>
      </c>
      <c r="D777" t="s">
        <v>22</v>
      </c>
      <c r="E777" t="s">
        <v>18</v>
      </c>
      <c r="F777" s="3">
        <v>77</v>
      </c>
      <c r="G777" s="3">
        <v>1078508.881844</v>
      </c>
      <c r="H777" s="3">
        <v>74</v>
      </c>
      <c r="I777" s="3">
        <v>1030684.545778</v>
      </c>
      <c r="J777" s="3">
        <v>70</v>
      </c>
      <c r="K777" s="3">
        <v>695370.93494399998</v>
      </c>
      <c r="L777" s="2">
        <v>4.0540540540540598E-2</v>
      </c>
      <c r="M777" s="2">
        <v>4.6400556078873202E-2</v>
      </c>
      <c r="N777" s="2">
        <v>0.1</v>
      </c>
      <c r="O777" s="2">
        <v>0.55098355085959305</v>
      </c>
    </row>
    <row r="778" spans="2:15" x14ac:dyDescent="0.25">
      <c r="B778" t="s">
        <v>48</v>
      </c>
      <c r="C778" t="s">
        <v>27</v>
      </c>
      <c r="D778" t="s">
        <v>22</v>
      </c>
      <c r="E778" t="s">
        <v>10</v>
      </c>
      <c r="F778" s="3">
        <v>24</v>
      </c>
      <c r="G778" s="3">
        <v>188094.8904</v>
      </c>
      <c r="H778" s="3">
        <v>18</v>
      </c>
      <c r="I778" s="3">
        <v>152520.47</v>
      </c>
      <c r="J778" s="3">
        <v>14</v>
      </c>
      <c r="K778" s="3">
        <v>93589.74</v>
      </c>
      <c r="L778" s="2">
        <v>0.33333333333333298</v>
      </c>
      <c r="M778" s="2">
        <v>0.23324357969786</v>
      </c>
      <c r="N778" s="2">
        <v>0.71428571428571397</v>
      </c>
      <c r="O778" s="2">
        <v>1.0097810977998201</v>
      </c>
    </row>
    <row r="779" spans="2:15" x14ac:dyDescent="0.25">
      <c r="B779" t="s">
        <v>48</v>
      </c>
      <c r="C779" t="s">
        <v>27</v>
      </c>
      <c r="D779" t="s">
        <v>22</v>
      </c>
      <c r="E779" t="s">
        <v>28</v>
      </c>
      <c r="F779" s="3" t="s">
        <v>71</v>
      </c>
      <c r="G779" s="3">
        <v>40867.300000000003</v>
      </c>
      <c r="H779" s="3" t="s">
        <v>71</v>
      </c>
      <c r="I779" s="3">
        <v>75376.66</v>
      </c>
      <c r="J779" s="3"/>
      <c r="K779" s="3"/>
      <c r="L779" s="2" t="s">
        <v>72</v>
      </c>
      <c r="M779" s="2">
        <v>-0.45782553909923801</v>
      </c>
      <c r="N779" s="2" t="s">
        <v>72</v>
      </c>
      <c r="O779" s="2"/>
    </row>
    <row r="780" spans="2:15" x14ac:dyDescent="0.25">
      <c r="B780" t="s">
        <v>48</v>
      </c>
      <c r="C780" t="s">
        <v>27</v>
      </c>
      <c r="D780" t="s">
        <v>22</v>
      </c>
      <c r="E780" t="s">
        <v>11</v>
      </c>
      <c r="F780" s="3">
        <v>30</v>
      </c>
      <c r="G780" s="3">
        <v>938642.43880600005</v>
      </c>
      <c r="H780" s="3">
        <v>28</v>
      </c>
      <c r="I780" s="3">
        <v>267319.72532799997</v>
      </c>
      <c r="J780" s="3">
        <v>71</v>
      </c>
      <c r="K780" s="3">
        <v>539803.87543200003</v>
      </c>
      <c r="L780" s="2">
        <v>7.1428571428571397E-2</v>
      </c>
      <c r="M780" s="2">
        <v>2.51131005261318</v>
      </c>
      <c r="N780" s="2">
        <v>-0.57746478873239404</v>
      </c>
      <c r="O780" s="2">
        <v>0.73885828080580795</v>
      </c>
    </row>
    <row r="781" spans="2:15" x14ac:dyDescent="0.25">
      <c r="B781" t="s">
        <v>48</v>
      </c>
      <c r="C781" t="s">
        <v>27</v>
      </c>
      <c r="D781" t="s">
        <v>22</v>
      </c>
      <c r="E781" t="s">
        <v>12</v>
      </c>
      <c r="F781" s="3">
        <v>64</v>
      </c>
      <c r="G781" s="3">
        <v>1010714.101232</v>
      </c>
      <c r="H781" s="3">
        <v>51</v>
      </c>
      <c r="I781" s="3">
        <v>1198157.4078879999</v>
      </c>
      <c r="J781" s="3">
        <v>58</v>
      </c>
      <c r="K781" s="3">
        <v>801307.13097599999</v>
      </c>
      <c r="L781" s="2">
        <v>0.25490196078431399</v>
      </c>
      <c r="M781" s="2">
        <v>-0.1564429727029</v>
      </c>
      <c r="N781" s="2">
        <v>0.10344827586206901</v>
      </c>
      <c r="O781" s="2">
        <v>0.26133171933830202</v>
      </c>
    </row>
    <row r="782" spans="2:15" x14ac:dyDescent="0.25">
      <c r="B782" t="s">
        <v>48</v>
      </c>
      <c r="C782" t="s">
        <v>27</v>
      </c>
      <c r="D782" t="s">
        <v>22</v>
      </c>
      <c r="E782" t="s">
        <v>19</v>
      </c>
      <c r="F782" s="3">
        <v>12</v>
      </c>
      <c r="G782" s="3">
        <v>123572.91734</v>
      </c>
      <c r="H782" s="3">
        <v>12</v>
      </c>
      <c r="I782" s="3">
        <v>173426.74032800001</v>
      </c>
      <c r="J782" s="3">
        <v>11</v>
      </c>
      <c r="K782" s="3">
        <v>64774.490700000002</v>
      </c>
      <c r="L782" s="2">
        <v>0</v>
      </c>
      <c r="M782" s="2">
        <v>-0.287463299452622</v>
      </c>
      <c r="N782" s="2">
        <v>9.0909090909090801E-2</v>
      </c>
      <c r="O782" s="2">
        <v>0.90774047012306402</v>
      </c>
    </row>
    <row r="783" spans="2:15" x14ac:dyDescent="0.25">
      <c r="B783" t="s">
        <v>48</v>
      </c>
      <c r="C783" t="s">
        <v>27</v>
      </c>
      <c r="D783" t="s">
        <v>22</v>
      </c>
      <c r="E783" t="s">
        <v>20</v>
      </c>
      <c r="F783" s="3">
        <v>77</v>
      </c>
      <c r="G783" s="3">
        <v>425155.8064</v>
      </c>
      <c r="H783" s="3">
        <v>98</v>
      </c>
      <c r="I783" s="3">
        <v>493821.74599999998</v>
      </c>
      <c r="J783" s="3">
        <v>88</v>
      </c>
      <c r="K783" s="3">
        <v>433484.43936000002</v>
      </c>
      <c r="L783" s="2">
        <v>-0.214285714285714</v>
      </c>
      <c r="M783" s="2">
        <v>-0.139050052283441</v>
      </c>
      <c r="N783" s="2">
        <v>-0.125</v>
      </c>
      <c r="O783" s="2">
        <v>-1.9213222445300399E-2</v>
      </c>
    </row>
    <row r="784" spans="2:15" x14ac:dyDescent="0.25">
      <c r="B784" t="s">
        <v>48</v>
      </c>
      <c r="C784" t="s">
        <v>27</v>
      </c>
      <c r="D784" t="s">
        <v>22</v>
      </c>
      <c r="E784" t="s">
        <v>32</v>
      </c>
      <c r="F784" s="3">
        <v>60</v>
      </c>
      <c r="G784" s="3">
        <v>417486.36550000001</v>
      </c>
      <c r="H784" s="3">
        <v>59</v>
      </c>
      <c r="I784" s="3">
        <v>453363.63760000002</v>
      </c>
      <c r="J784" s="3">
        <v>64</v>
      </c>
      <c r="K784" s="3">
        <v>899360.74800000002</v>
      </c>
      <c r="L784" s="2">
        <v>1.6949152542372801E-2</v>
      </c>
      <c r="M784" s="2">
        <v>-7.9135751358282297E-2</v>
      </c>
      <c r="N784" s="2">
        <v>-6.25E-2</v>
      </c>
      <c r="O784" s="2">
        <v>-0.53579654612633798</v>
      </c>
    </row>
    <row r="785" spans="2:15" x14ac:dyDescent="0.25">
      <c r="B785" t="s">
        <v>48</v>
      </c>
      <c r="C785" t="s">
        <v>27</v>
      </c>
      <c r="D785" t="s">
        <v>22</v>
      </c>
      <c r="E785" t="s">
        <v>16</v>
      </c>
      <c r="F785" s="3">
        <v>184</v>
      </c>
      <c r="G785" s="3">
        <v>3428626.3419900001</v>
      </c>
      <c r="H785" s="3">
        <v>217</v>
      </c>
      <c r="I785" s="3">
        <v>3905741.299408</v>
      </c>
      <c r="J785" s="3">
        <v>205</v>
      </c>
      <c r="K785" s="3">
        <v>2893758.6596400002</v>
      </c>
      <c r="L785" s="2">
        <v>-0.15207373271889399</v>
      </c>
      <c r="M785" s="2">
        <v>-0.12215733732552</v>
      </c>
      <c r="N785" s="2">
        <v>-0.10243902439024399</v>
      </c>
      <c r="O785" s="2">
        <v>0.18483493105694601</v>
      </c>
    </row>
    <row r="786" spans="2:15" x14ac:dyDescent="0.25">
      <c r="B786" t="s">
        <v>48</v>
      </c>
      <c r="C786" t="s">
        <v>27</v>
      </c>
      <c r="D786" t="s">
        <v>22</v>
      </c>
      <c r="E786" t="s">
        <v>42</v>
      </c>
      <c r="F786" s="3">
        <v>100</v>
      </c>
      <c r="G786" s="3">
        <v>640838.75893799996</v>
      </c>
      <c r="H786" s="3">
        <v>117</v>
      </c>
      <c r="I786" s="3">
        <v>786173.46335199999</v>
      </c>
      <c r="J786" s="3">
        <v>97</v>
      </c>
      <c r="K786" s="3">
        <v>535566.09110399999</v>
      </c>
      <c r="L786" s="2">
        <v>-0.145299145299145</v>
      </c>
      <c r="M786" s="2">
        <v>-0.18486340634589499</v>
      </c>
      <c r="N786" s="2">
        <v>3.0927835051546299E-2</v>
      </c>
      <c r="O786" s="2">
        <v>0.196563355265816</v>
      </c>
    </row>
    <row r="787" spans="2:15" x14ac:dyDescent="0.25">
      <c r="B787" t="s">
        <v>48</v>
      </c>
      <c r="C787" t="s">
        <v>27</v>
      </c>
      <c r="D787" t="s">
        <v>22</v>
      </c>
      <c r="E787" t="s">
        <v>33</v>
      </c>
      <c r="F787" s="3"/>
      <c r="G787" s="3"/>
      <c r="H787" s="3" t="s">
        <v>71</v>
      </c>
      <c r="I787" s="3">
        <v>47974.067999999999</v>
      </c>
      <c r="J787" s="3"/>
      <c r="K787" s="3"/>
      <c r="L787" s="2" t="s">
        <v>72</v>
      </c>
      <c r="M787" s="2"/>
      <c r="N787" s="2"/>
      <c r="O787" s="2"/>
    </row>
    <row r="788" spans="2:15" x14ac:dyDescent="0.25">
      <c r="B788" t="s">
        <v>48</v>
      </c>
      <c r="C788" t="s">
        <v>27</v>
      </c>
      <c r="D788" t="s">
        <v>22</v>
      </c>
      <c r="E788" t="s">
        <v>13</v>
      </c>
      <c r="F788" s="3">
        <v>26</v>
      </c>
      <c r="G788" s="3">
        <v>291764.93927999999</v>
      </c>
      <c r="H788" s="3">
        <v>28</v>
      </c>
      <c r="I788" s="3">
        <v>159959.34528000001</v>
      </c>
      <c r="J788" s="3">
        <v>29</v>
      </c>
      <c r="K788" s="3">
        <v>487689.11806000001</v>
      </c>
      <c r="L788" s="2">
        <v>-7.1428571428571397E-2</v>
      </c>
      <c r="M788" s="2">
        <v>0.82399433286802704</v>
      </c>
      <c r="N788" s="2">
        <v>-0.10344827586206901</v>
      </c>
      <c r="O788" s="2">
        <v>-0.40173990258256198</v>
      </c>
    </row>
    <row r="789" spans="2:15" x14ac:dyDescent="0.25">
      <c r="B789" t="s">
        <v>48</v>
      </c>
      <c r="C789" t="s">
        <v>27</v>
      </c>
      <c r="D789" t="s">
        <v>22</v>
      </c>
      <c r="E789" t="s">
        <v>21</v>
      </c>
      <c r="F789" s="3">
        <v>7</v>
      </c>
      <c r="G789" s="3">
        <v>82319.913820000002</v>
      </c>
      <c r="H789" s="3">
        <v>8</v>
      </c>
      <c r="I789" s="3">
        <v>88692.135288000005</v>
      </c>
      <c r="J789" s="3">
        <v>8</v>
      </c>
      <c r="K789" s="3">
        <v>66926.903279999999</v>
      </c>
      <c r="L789" s="2">
        <v>-0.125</v>
      </c>
      <c r="M789" s="2">
        <v>-7.1846522212011293E-2</v>
      </c>
      <c r="N789" s="2">
        <v>-0.125</v>
      </c>
      <c r="O789" s="2">
        <v>0.22999735212013001</v>
      </c>
    </row>
    <row r="790" spans="2:15" x14ac:dyDescent="0.25">
      <c r="B790" t="s">
        <v>48</v>
      </c>
      <c r="C790" t="s">
        <v>27</v>
      </c>
      <c r="D790" t="s">
        <v>22</v>
      </c>
      <c r="E790" t="s">
        <v>24</v>
      </c>
      <c r="F790" s="3">
        <v>5</v>
      </c>
      <c r="G790" s="3">
        <v>68088.912047999998</v>
      </c>
      <c r="H790" s="3">
        <v>5</v>
      </c>
      <c r="I790" s="3">
        <v>45336.0461</v>
      </c>
      <c r="J790" s="3">
        <v>5</v>
      </c>
      <c r="K790" s="3">
        <v>54887.011200000001</v>
      </c>
      <c r="L790" s="2">
        <v>0</v>
      </c>
      <c r="M790" s="2">
        <v>0.50187142252795602</v>
      </c>
      <c r="N790" s="2">
        <v>0</v>
      </c>
      <c r="O790" s="2">
        <v>0.24052868901704699</v>
      </c>
    </row>
    <row r="791" spans="2:15" x14ac:dyDescent="0.25">
      <c r="B791" t="s">
        <v>48</v>
      </c>
      <c r="C791" t="s">
        <v>27</v>
      </c>
      <c r="D791" t="s">
        <v>22</v>
      </c>
      <c r="E791" t="s">
        <v>14</v>
      </c>
      <c r="F791" s="3">
        <v>117</v>
      </c>
      <c r="G791" s="3">
        <v>1586112.42934</v>
      </c>
      <c r="H791" s="3">
        <v>140</v>
      </c>
      <c r="I791" s="3">
        <v>1799704.8829999999</v>
      </c>
      <c r="J791" s="3">
        <v>97</v>
      </c>
      <c r="K791" s="3">
        <v>1116722.4894999999</v>
      </c>
      <c r="L791" s="2">
        <v>-0.16428571428571401</v>
      </c>
      <c r="M791" s="2">
        <v>-0.118681932619949</v>
      </c>
      <c r="N791" s="2">
        <v>0.20618556701030899</v>
      </c>
      <c r="O791" s="2">
        <v>0.42032818739968603</v>
      </c>
    </row>
    <row r="792" spans="2:15" x14ac:dyDescent="0.25">
      <c r="B792" t="s">
        <v>48</v>
      </c>
      <c r="C792" t="s">
        <v>27</v>
      </c>
      <c r="D792" t="s">
        <v>25</v>
      </c>
      <c r="E792" t="s">
        <v>9</v>
      </c>
      <c r="F792" s="3"/>
      <c r="G792" s="3"/>
      <c r="H792" s="3"/>
      <c r="I792" s="3"/>
      <c r="J792" s="3" t="s">
        <v>71</v>
      </c>
      <c r="K792" s="3">
        <v>2582.2800000000002</v>
      </c>
      <c r="L792" s="2"/>
      <c r="M792" s="2"/>
      <c r="N792" s="2" t="s">
        <v>72</v>
      </c>
      <c r="O792" s="2"/>
    </row>
    <row r="793" spans="2:15" x14ac:dyDescent="0.25">
      <c r="B793" t="s">
        <v>48</v>
      </c>
      <c r="C793" t="s">
        <v>27</v>
      </c>
      <c r="D793" t="s">
        <v>25</v>
      </c>
      <c r="E793" t="s">
        <v>18</v>
      </c>
      <c r="F793" s="3" t="s">
        <v>71</v>
      </c>
      <c r="G793" s="3">
        <v>6069.2860559999999</v>
      </c>
      <c r="H793" s="3" t="s">
        <v>71</v>
      </c>
      <c r="I793" s="3">
        <v>31212.44</v>
      </c>
      <c r="J793" s="3" t="s">
        <v>71</v>
      </c>
      <c r="K793" s="3">
        <v>32793.538679999998</v>
      </c>
      <c r="L793" s="2" t="s">
        <v>72</v>
      </c>
      <c r="M793" s="2">
        <v>-0.80554913182051802</v>
      </c>
      <c r="N793" s="2" t="s">
        <v>72</v>
      </c>
      <c r="O793" s="2">
        <v>-0.81492433264905595</v>
      </c>
    </row>
    <row r="794" spans="2:15" x14ac:dyDescent="0.25">
      <c r="B794" t="s">
        <v>48</v>
      </c>
      <c r="C794" t="s">
        <v>27</v>
      </c>
      <c r="D794" t="s">
        <v>25</v>
      </c>
      <c r="E794" t="s">
        <v>10</v>
      </c>
      <c r="F794" s="3">
        <v>107</v>
      </c>
      <c r="G794" s="3">
        <v>2525712.4154099999</v>
      </c>
      <c r="H794" s="3">
        <v>125</v>
      </c>
      <c r="I794" s="3">
        <v>3163981.0256500002</v>
      </c>
      <c r="J794" s="3">
        <v>102</v>
      </c>
      <c r="K794" s="3">
        <v>1911624.0475679999</v>
      </c>
      <c r="L794" s="2">
        <v>-0.14399999999999999</v>
      </c>
      <c r="M794" s="2">
        <v>-0.201729594793912</v>
      </c>
      <c r="N794" s="2">
        <v>4.9019607843137303E-2</v>
      </c>
      <c r="O794" s="2">
        <v>0.32123908915210297</v>
      </c>
    </row>
    <row r="795" spans="2:15" x14ac:dyDescent="0.25">
      <c r="B795" t="s">
        <v>48</v>
      </c>
      <c r="C795" t="s">
        <v>27</v>
      </c>
      <c r="D795" t="s">
        <v>25</v>
      </c>
      <c r="E795" t="s">
        <v>11</v>
      </c>
      <c r="F795" s="3">
        <v>98</v>
      </c>
      <c r="G795" s="3">
        <v>2086838.4825619999</v>
      </c>
      <c r="H795" s="3">
        <v>86</v>
      </c>
      <c r="I795" s="3">
        <v>2451506.009114</v>
      </c>
      <c r="J795" s="3">
        <v>149</v>
      </c>
      <c r="K795" s="3">
        <v>3374916.2925780001</v>
      </c>
      <c r="L795" s="2">
        <v>0.13953488372093001</v>
      </c>
      <c r="M795" s="2">
        <v>-0.148752450614549</v>
      </c>
      <c r="N795" s="2">
        <v>-0.34228187919463099</v>
      </c>
      <c r="O795" s="2">
        <v>-0.38166215050983499</v>
      </c>
    </row>
    <row r="796" spans="2:15" x14ac:dyDescent="0.25">
      <c r="B796" t="s">
        <v>48</v>
      </c>
      <c r="C796" t="s">
        <v>27</v>
      </c>
      <c r="D796" t="s">
        <v>25</v>
      </c>
      <c r="E796" t="s">
        <v>12</v>
      </c>
      <c r="F796" s="3">
        <v>9</v>
      </c>
      <c r="G796" s="3">
        <v>88062.298515999995</v>
      </c>
      <c r="H796" s="3">
        <v>9</v>
      </c>
      <c r="I796" s="3">
        <v>54601.6348</v>
      </c>
      <c r="J796" s="3">
        <v>5</v>
      </c>
      <c r="K796" s="3">
        <v>30874.624199999998</v>
      </c>
      <c r="L796" s="2">
        <v>0</v>
      </c>
      <c r="M796" s="2">
        <v>0.61281432027745797</v>
      </c>
      <c r="N796" s="2">
        <v>0.8</v>
      </c>
      <c r="O796" s="2">
        <v>1.85225491152699</v>
      </c>
    </row>
    <row r="797" spans="2:15" x14ac:dyDescent="0.25">
      <c r="B797" t="s">
        <v>48</v>
      </c>
      <c r="C797" t="s">
        <v>27</v>
      </c>
      <c r="D797" t="s">
        <v>25</v>
      </c>
      <c r="E797" t="s">
        <v>19</v>
      </c>
      <c r="F797" s="3" t="s">
        <v>71</v>
      </c>
      <c r="G797" s="3">
        <v>10610.3595</v>
      </c>
      <c r="H797" s="3" t="s">
        <v>71</v>
      </c>
      <c r="I797" s="3">
        <v>15862.460499999999</v>
      </c>
      <c r="J797" s="3" t="s">
        <v>71</v>
      </c>
      <c r="K797" s="3">
        <v>5958.0144</v>
      </c>
      <c r="L797" s="2" t="s">
        <v>72</v>
      </c>
      <c r="M797" s="2">
        <v>-0.33110254238300602</v>
      </c>
      <c r="N797" s="2" t="s">
        <v>72</v>
      </c>
      <c r="O797" s="2">
        <v>0.78085496067280402</v>
      </c>
    </row>
    <row r="798" spans="2:15" x14ac:dyDescent="0.25">
      <c r="B798" t="s">
        <v>48</v>
      </c>
      <c r="C798" t="s">
        <v>27</v>
      </c>
      <c r="D798" t="s">
        <v>25</v>
      </c>
      <c r="E798" t="s">
        <v>20</v>
      </c>
      <c r="F798" s="3">
        <v>181</v>
      </c>
      <c r="G798" s="3">
        <v>3473448.4356340002</v>
      </c>
      <c r="H798" s="3">
        <v>180</v>
      </c>
      <c r="I798" s="3">
        <v>3421965.7197980001</v>
      </c>
      <c r="J798" s="3">
        <v>157</v>
      </c>
      <c r="K798" s="3">
        <v>2408121.242238</v>
      </c>
      <c r="L798" s="2">
        <v>5.5555555555555402E-3</v>
      </c>
      <c r="M798" s="2">
        <v>1.5044778367633301E-2</v>
      </c>
      <c r="N798" s="2">
        <v>0.152866242038217</v>
      </c>
      <c r="O798" s="2">
        <v>0.44238935096387899</v>
      </c>
    </row>
    <row r="799" spans="2:15" x14ac:dyDescent="0.25">
      <c r="B799" t="s">
        <v>48</v>
      </c>
      <c r="C799" t="s">
        <v>27</v>
      </c>
      <c r="D799" t="s">
        <v>25</v>
      </c>
      <c r="E799" t="s">
        <v>32</v>
      </c>
      <c r="F799" s="3">
        <v>22</v>
      </c>
      <c r="G799" s="3">
        <v>295806.045232</v>
      </c>
      <c r="H799" s="3">
        <v>19</v>
      </c>
      <c r="I799" s="3">
        <v>299749.91210000002</v>
      </c>
      <c r="J799" s="3">
        <v>15</v>
      </c>
      <c r="K799" s="3">
        <v>208985.141664</v>
      </c>
      <c r="L799" s="2">
        <v>0.157894736842105</v>
      </c>
      <c r="M799" s="2">
        <v>-1.3157191074285601E-2</v>
      </c>
      <c r="N799" s="2">
        <v>0.46666666666666701</v>
      </c>
      <c r="O799" s="2">
        <v>0.415440556571185</v>
      </c>
    </row>
    <row r="800" spans="2:15" x14ac:dyDescent="0.25">
      <c r="B800" t="s">
        <v>48</v>
      </c>
      <c r="C800" t="s">
        <v>27</v>
      </c>
      <c r="D800" t="s">
        <v>25</v>
      </c>
      <c r="E800" t="s">
        <v>16</v>
      </c>
      <c r="F800" s="3">
        <v>167</v>
      </c>
      <c r="G800" s="3">
        <v>2711128.0894300002</v>
      </c>
      <c r="H800" s="3">
        <v>169</v>
      </c>
      <c r="I800" s="3">
        <v>2922218.537912</v>
      </c>
      <c r="J800" s="3">
        <v>144</v>
      </c>
      <c r="K800" s="3">
        <v>2119519.17252</v>
      </c>
      <c r="L800" s="2">
        <v>-1.18343195266272E-2</v>
      </c>
      <c r="M800" s="2">
        <v>-7.2236366220860798E-2</v>
      </c>
      <c r="N800" s="2">
        <v>0.15972222222222199</v>
      </c>
      <c r="O800" s="2">
        <v>0.27912411672436399</v>
      </c>
    </row>
    <row r="801" spans="2:15" x14ac:dyDescent="0.25">
      <c r="B801" t="s">
        <v>48</v>
      </c>
      <c r="C801" t="s">
        <v>27</v>
      </c>
      <c r="D801" t="s">
        <v>25</v>
      </c>
      <c r="E801" t="s">
        <v>42</v>
      </c>
      <c r="F801" s="3">
        <v>55</v>
      </c>
      <c r="G801" s="3">
        <v>1441452.5908299999</v>
      </c>
      <c r="H801" s="3">
        <v>49</v>
      </c>
      <c r="I801" s="3">
        <v>1193890.7178799999</v>
      </c>
      <c r="J801" s="3">
        <v>55</v>
      </c>
      <c r="K801" s="3">
        <v>1059421.6454400001</v>
      </c>
      <c r="L801" s="2">
        <v>0.122448979591837</v>
      </c>
      <c r="M801" s="2">
        <v>0.207357230643017</v>
      </c>
      <c r="N801" s="2">
        <v>0</v>
      </c>
      <c r="O801" s="2">
        <v>0.36060330373119198</v>
      </c>
    </row>
    <row r="802" spans="2:15" x14ac:dyDescent="0.25">
      <c r="B802" t="s">
        <v>48</v>
      </c>
      <c r="C802" t="s">
        <v>27</v>
      </c>
      <c r="D802" t="s">
        <v>25</v>
      </c>
      <c r="E802" t="s">
        <v>24</v>
      </c>
      <c r="F802" s="3">
        <v>21</v>
      </c>
      <c r="G802" s="3">
        <v>190522.24075600001</v>
      </c>
      <c r="H802" s="3">
        <v>29</v>
      </c>
      <c r="I802" s="3">
        <v>212697.12831199999</v>
      </c>
      <c r="J802" s="3">
        <v>40</v>
      </c>
      <c r="K802" s="3">
        <v>291112.91912999999</v>
      </c>
      <c r="L802" s="2">
        <v>-0.27586206896551702</v>
      </c>
      <c r="M802" s="2">
        <v>-0.104255697911785</v>
      </c>
      <c r="N802" s="2">
        <v>-0.47499999999999998</v>
      </c>
      <c r="O802" s="2">
        <v>-0.34553835217831702</v>
      </c>
    </row>
    <row r="803" spans="2:15" x14ac:dyDescent="0.25">
      <c r="B803" t="s">
        <v>48</v>
      </c>
      <c r="C803" t="s">
        <v>27</v>
      </c>
      <c r="D803" t="s">
        <v>25</v>
      </c>
      <c r="E803" t="s">
        <v>14</v>
      </c>
      <c r="F803" s="3" t="s">
        <v>71</v>
      </c>
      <c r="G803" s="3">
        <v>8483.6725000000006</v>
      </c>
      <c r="H803" s="3" t="s">
        <v>71</v>
      </c>
      <c r="I803" s="3">
        <v>20598.46</v>
      </c>
      <c r="J803" s="3" t="s">
        <v>71</v>
      </c>
      <c r="K803" s="3">
        <v>15934.168799999999</v>
      </c>
      <c r="L803" s="2" t="s">
        <v>72</v>
      </c>
      <c r="M803" s="2">
        <v>-0.58814044836361501</v>
      </c>
      <c r="N803" s="2" t="s">
        <v>72</v>
      </c>
      <c r="O803" s="2">
        <v>-0.46757985267483798</v>
      </c>
    </row>
    <row r="804" spans="2:15" x14ac:dyDescent="0.25">
      <c r="B804" t="s">
        <v>48</v>
      </c>
      <c r="C804" t="s">
        <v>27</v>
      </c>
      <c r="D804" t="s">
        <v>29</v>
      </c>
      <c r="E804" t="s">
        <v>9</v>
      </c>
      <c r="F804" s="3" t="s">
        <v>71</v>
      </c>
      <c r="G804" s="3">
        <v>6731.7979999999998</v>
      </c>
      <c r="H804" s="3"/>
      <c r="I804" s="3"/>
      <c r="J804" s="3"/>
      <c r="K804" s="3"/>
      <c r="L804" s="2" t="s">
        <v>72</v>
      </c>
      <c r="M804" s="2"/>
      <c r="N804" s="2" t="s">
        <v>72</v>
      </c>
      <c r="O804" s="2"/>
    </row>
    <row r="805" spans="2:15" x14ac:dyDescent="0.25">
      <c r="B805" t="s">
        <v>48</v>
      </c>
      <c r="C805" t="s">
        <v>27</v>
      </c>
      <c r="D805" t="s">
        <v>29</v>
      </c>
      <c r="E805" t="s">
        <v>10</v>
      </c>
      <c r="F805" s="3"/>
      <c r="G805" s="3"/>
      <c r="H805" s="3" t="s">
        <v>71</v>
      </c>
      <c r="I805" s="3">
        <v>4659.3</v>
      </c>
      <c r="J805" s="3"/>
      <c r="K805" s="3"/>
      <c r="L805" s="2" t="s">
        <v>72</v>
      </c>
      <c r="M805" s="2"/>
      <c r="N805" s="2"/>
      <c r="O805" s="2"/>
    </row>
    <row r="806" spans="2:15" x14ac:dyDescent="0.25">
      <c r="B806" t="s">
        <v>48</v>
      </c>
      <c r="C806" t="s">
        <v>27</v>
      </c>
      <c r="D806" t="s">
        <v>29</v>
      </c>
      <c r="E806" t="s">
        <v>19</v>
      </c>
      <c r="F806" s="3" t="s">
        <v>71</v>
      </c>
      <c r="G806" s="3">
        <v>7650.7079999999996</v>
      </c>
      <c r="H806" s="3" t="s">
        <v>71</v>
      </c>
      <c r="I806" s="3">
        <v>8505.3988800000006</v>
      </c>
      <c r="J806" s="3"/>
      <c r="K806" s="3"/>
      <c r="L806" s="2" t="s">
        <v>72</v>
      </c>
      <c r="M806" s="2">
        <v>-0.100488042014086</v>
      </c>
      <c r="N806" s="2" t="s">
        <v>72</v>
      </c>
      <c r="O806" s="2"/>
    </row>
    <row r="807" spans="2:15" x14ac:dyDescent="0.25">
      <c r="B807" t="s">
        <v>48</v>
      </c>
      <c r="C807" t="s">
        <v>27</v>
      </c>
      <c r="D807" t="s">
        <v>29</v>
      </c>
      <c r="E807" t="s">
        <v>32</v>
      </c>
      <c r="F807" s="3" t="s">
        <v>71</v>
      </c>
      <c r="G807" s="3">
        <v>21004.527576</v>
      </c>
      <c r="H807" s="3"/>
      <c r="I807" s="3"/>
      <c r="J807" s="3" t="s">
        <v>71</v>
      </c>
      <c r="K807" s="3">
        <v>12583.29975</v>
      </c>
      <c r="L807" s="2" t="s">
        <v>72</v>
      </c>
      <c r="M807" s="2"/>
      <c r="N807" s="2" t="s">
        <v>72</v>
      </c>
      <c r="O807" s="2">
        <v>0.66923843453701404</v>
      </c>
    </row>
    <row r="808" spans="2:15" x14ac:dyDescent="0.25">
      <c r="B808" t="s">
        <v>48</v>
      </c>
      <c r="C808" t="s">
        <v>27</v>
      </c>
      <c r="D808" t="s">
        <v>29</v>
      </c>
      <c r="E808" t="s">
        <v>16</v>
      </c>
      <c r="F808" s="3" t="s">
        <v>71</v>
      </c>
      <c r="G808" s="3">
        <v>7275.24</v>
      </c>
      <c r="H808" s="3"/>
      <c r="I808" s="3"/>
      <c r="J808" s="3" t="s">
        <v>71</v>
      </c>
      <c r="K808" s="3">
        <v>8471.52</v>
      </c>
      <c r="L808" s="2" t="s">
        <v>72</v>
      </c>
      <c r="M808" s="2"/>
      <c r="N808" s="2" t="s">
        <v>72</v>
      </c>
      <c r="O808" s="2">
        <v>-0.14121196668366501</v>
      </c>
    </row>
    <row r="809" spans="2:15" x14ac:dyDescent="0.25">
      <c r="B809" t="s">
        <v>48</v>
      </c>
      <c r="C809" t="s">
        <v>27</v>
      </c>
      <c r="D809" t="s">
        <v>29</v>
      </c>
      <c r="E809" t="s">
        <v>42</v>
      </c>
      <c r="F809" s="3" t="s">
        <v>71</v>
      </c>
      <c r="G809" s="3">
        <v>21564.156999999999</v>
      </c>
      <c r="H809" s="3" t="s">
        <v>71</v>
      </c>
      <c r="I809" s="3">
        <v>6832.6760000000004</v>
      </c>
      <c r="J809" s="3" t="s">
        <v>71</v>
      </c>
      <c r="K809" s="3">
        <v>12301.352999999999</v>
      </c>
      <c r="L809" s="2" t="s">
        <v>72</v>
      </c>
      <c r="M809" s="2">
        <v>2.1560338877476402</v>
      </c>
      <c r="N809" s="2" t="s">
        <v>72</v>
      </c>
      <c r="O809" s="2">
        <v>0.752990666961594</v>
      </c>
    </row>
    <row r="810" spans="2:15" x14ac:dyDescent="0.25">
      <c r="B810" t="s">
        <v>48</v>
      </c>
      <c r="C810" t="s">
        <v>27</v>
      </c>
      <c r="D810" t="s">
        <v>29</v>
      </c>
      <c r="E810" t="s">
        <v>13</v>
      </c>
      <c r="F810" s="3">
        <v>44</v>
      </c>
      <c r="G810" s="3">
        <v>326545.31339999998</v>
      </c>
      <c r="H810" s="3">
        <v>46</v>
      </c>
      <c r="I810" s="3">
        <v>343952.28989999997</v>
      </c>
      <c r="J810" s="3">
        <v>43</v>
      </c>
      <c r="K810" s="3">
        <v>285604.56722999999</v>
      </c>
      <c r="L810" s="2">
        <v>-4.3478260869565202E-2</v>
      </c>
      <c r="M810" s="2">
        <v>-5.0608694900856302E-2</v>
      </c>
      <c r="N810" s="2">
        <v>2.32558139534884E-2</v>
      </c>
      <c r="O810" s="2">
        <v>0.14334765920262801</v>
      </c>
    </row>
    <row r="811" spans="2:15" x14ac:dyDescent="0.25">
      <c r="B811" t="s">
        <v>48</v>
      </c>
      <c r="C811" t="s">
        <v>27</v>
      </c>
      <c r="D811" t="s">
        <v>29</v>
      </c>
      <c r="E811" t="s">
        <v>21</v>
      </c>
      <c r="F811" s="3">
        <v>15</v>
      </c>
      <c r="G811" s="3">
        <v>130581.01265999999</v>
      </c>
      <c r="H811" s="3">
        <v>15</v>
      </c>
      <c r="I811" s="3">
        <v>287302.78668399999</v>
      </c>
      <c r="J811" s="3">
        <v>12</v>
      </c>
      <c r="K811" s="3">
        <v>193275.62250999999</v>
      </c>
      <c r="L811" s="2">
        <v>0</v>
      </c>
      <c r="M811" s="2">
        <v>-0.54549340030027604</v>
      </c>
      <c r="N811" s="2">
        <v>0.25</v>
      </c>
      <c r="O811" s="2">
        <v>-0.32437929334185001</v>
      </c>
    </row>
    <row r="812" spans="2:15" x14ac:dyDescent="0.25">
      <c r="B812" t="s">
        <v>48</v>
      </c>
      <c r="C812" t="s">
        <v>27</v>
      </c>
      <c r="D812" t="s">
        <v>29</v>
      </c>
      <c r="E812" t="s">
        <v>14</v>
      </c>
      <c r="F812" s="3" t="s">
        <v>71</v>
      </c>
      <c r="G812" s="3">
        <v>24965.483700000001</v>
      </c>
      <c r="H812" s="3" t="s">
        <v>71</v>
      </c>
      <c r="I812" s="3">
        <v>58812.603000000003</v>
      </c>
      <c r="J812" s="3" t="s">
        <v>71</v>
      </c>
      <c r="K812" s="3">
        <v>15168.6</v>
      </c>
      <c r="L812" s="2" t="s">
        <v>72</v>
      </c>
      <c r="M812" s="2">
        <v>-0.57550792812214102</v>
      </c>
      <c r="N812" s="2" t="s">
        <v>72</v>
      </c>
      <c r="O812" s="2">
        <v>0.64586604564692895</v>
      </c>
    </row>
    <row r="813" spans="2:15" x14ac:dyDescent="0.25">
      <c r="B813" t="s">
        <v>48</v>
      </c>
      <c r="C813" t="s">
        <v>27</v>
      </c>
      <c r="D813" t="s">
        <v>26</v>
      </c>
      <c r="E813" t="s">
        <v>10</v>
      </c>
      <c r="F813" s="3">
        <v>163</v>
      </c>
      <c r="G813" s="3">
        <v>2106057.8418000001</v>
      </c>
      <c r="H813" s="3">
        <v>170</v>
      </c>
      <c r="I813" s="3">
        <v>2527188.4481640002</v>
      </c>
      <c r="J813" s="3">
        <v>141</v>
      </c>
      <c r="K813" s="3">
        <v>1753444.365984</v>
      </c>
      <c r="L813" s="2">
        <v>-4.11764705882353E-2</v>
      </c>
      <c r="M813" s="2">
        <v>-0.166639969674581</v>
      </c>
      <c r="N813" s="2">
        <v>0.15602836879432599</v>
      </c>
      <c r="O813" s="2">
        <v>0.20109761259412401</v>
      </c>
    </row>
    <row r="814" spans="2:15" x14ac:dyDescent="0.25">
      <c r="B814" t="s">
        <v>48</v>
      </c>
      <c r="C814" t="s">
        <v>27</v>
      </c>
      <c r="D814" t="s">
        <v>26</v>
      </c>
      <c r="E814" t="s">
        <v>32</v>
      </c>
      <c r="F814" s="3" t="s">
        <v>71</v>
      </c>
      <c r="G814" s="3">
        <v>125642.24325</v>
      </c>
      <c r="H814" s="3">
        <v>12</v>
      </c>
      <c r="I814" s="3">
        <v>194630.5245</v>
      </c>
      <c r="J814" s="3">
        <v>6</v>
      </c>
      <c r="K814" s="3">
        <v>123372.00719999999</v>
      </c>
      <c r="L814" s="2" t="s">
        <v>72</v>
      </c>
      <c r="M814" s="2">
        <v>-0.35445766498974801</v>
      </c>
      <c r="N814" s="2" t="s">
        <v>72</v>
      </c>
      <c r="O814" s="2">
        <v>1.8401549115754302E-2</v>
      </c>
    </row>
    <row r="815" spans="2:15" x14ac:dyDescent="0.25">
      <c r="B815" t="s">
        <v>48</v>
      </c>
      <c r="C815" t="s">
        <v>30</v>
      </c>
      <c r="D815" t="s">
        <v>31</v>
      </c>
      <c r="E815" t="s">
        <v>11</v>
      </c>
      <c r="F815" s="3"/>
      <c r="G815" s="3"/>
      <c r="H815" s="3"/>
      <c r="I815" s="3"/>
      <c r="J815" s="3">
        <v>36</v>
      </c>
      <c r="K815" s="3">
        <v>52576.92</v>
      </c>
      <c r="L815" s="2"/>
      <c r="M815" s="2"/>
      <c r="N815" s="2"/>
      <c r="O815" s="2"/>
    </row>
    <row r="816" spans="2:15" x14ac:dyDescent="0.25">
      <c r="B816" t="s">
        <v>48</v>
      </c>
      <c r="C816" t="s">
        <v>30</v>
      </c>
      <c r="D816" t="s">
        <v>31</v>
      </c>
      <c r="E816" t="s">
        <v>12</v>
      </c>
      <c r="F816" s="3" t="s">
        <v>71</v>
      </c>
      <c r="G816" s="3">
        <v>3161.34</v>
      </c>
      <c r="H816" s="3" t="s">
        <v>71</v>
      </c>
      <c r="I816" s="3">
        <v>6322.68</v>
      </c>
      <c r="J816" s="3" t="s">
        <v>71</v>
      </c>
      <c r="K816" s="3">
        <v>3035.89</v>
      </c>
      <c r="L816" s="2" t="s">
        <v>72</v>
      </c>
      <c r="M816" s="2">
        <v>-0.5</v>
      </c>
      <c r="N816" s="2" t="s">
        <v>72</v>
      </c>
      <c r="O816" s="2">
        <v>4.1322314049586903E-2</v>
      </c>
    </row>
    <row r="817" spans="2:15" x14ac:dyDescent="0.25">
      <c r="B817" t="s">
        <v>48</v>
      </c>
      <c r="C817" t="s">
        <v>30</v>
      </c>
      <c r="D817" t="s">
        <v>31</v>
      </c>
      <c r="E817" t="s">
        <v>19</v>
      </c>
      <c r="F817" s="3"/>
      <c r="G817" s="3"/>
      <c r="H817" s="3" t="s">
        <v>71</v>
      </c>
      <c r="I817" s="3">
        <v>1785.42</v>
      </c>
      <c r="J817" s="3" t="s">
        <v>71</v>
      </c>
      <c r="K817" s="3">
        <v>2390.96</v>
      </c>
      <c r="L817" s="2" t="s">
        <v>72</v>
      </c>
      <c r="M817" s="2"/>
      <c r="N817" s="2" t="s">
        <v>72</v>
      </c>
      <c r="O817" s="2"/>
    </row>
    <row r="818" spans="2:15" x14ac:dyDescent="0.25">
      <c r="B818" t="s">
        <v>48</v>
      </c>
      <c r="C818" t="s">
        <v>30</v>
      </c>
      <c r="D818" t="s">
        <v>31</v>
      </c>
      <c r="E818" t="s">
        <v>20</v>
      </c>
      <c r="F818" s="3">
        <v>50</v>
      </c>
      <c r="G818" s="3">
        <v>98016.52</v>
      </c>
      <c r="H818" s="3">
        <v>55</v>
      </c>
      <c r="I818" s="3">
        <v>110503.34</v>
      </c>
      <c r="J818" s="3">
        <v>64</v>
      </c>
      <c r="K818" s="3">
        <v>105549.65</v>
      </c>
      <c r="L818" s="2">
        <v>-9.0909090909090898E-2</v>
      </c>
      <c r="M818" s="2">
        <v>-0.112999480377697</v>
      </c>
      <c r="N818" s="2">
        <v>-0.21875</v>
      </c>
      <c r="O818" s="2">
        <v>-7.1370487727813306E-2</v>
      </c>
    </row>
    <row r="819" spans="2:15" x14ac:dyDescent="0.25">
      <c r="B819" t="s">
        <v>48</v>
      </c>
      <c r="C819" t="s">
        <v>30</v>
      </c>
      <c r="D819" t="s">
        <v>31</v>
      </c>
      <c r="E819" t="s">
        <v>16</v>
      </c>
      <c r="F819" s="3"/>
      <c r="G819" s="3"/>
      <c r="H819" s="3"/>
      <c r="I819" s="3"/>
      <c r="J819" s="3" t="s">
        <v>71</v>
      </c>
      <c r="K819" s="3">
        <v>1594.77</v>
      </c>
      <c r="L819" s="2"/>
      <c r="M819" s="2"/>
      <c r="N819" s="2" t="s">
        <v>72</v>
      </c>
      <c r="O819" s="2"/>
    </row>
    <row r="820" spans="2:15" x14ac:dyDescent="0.25">
      <c r="B820" t="s">
        <v>48</v>
      </c>
      <c r="C820" t="s">
        <v>30</v>
      </c>
      <c r="D820" t="s">
        <v>8</v>
      </c>
      <c r="E820" t="s">
        <v>9</v>
      </c>
      <c r="F820" s="3">
        <v>17</v>
      </c>
      <c r="G820" s="3">
        <v>137499.6024</v>
      </c>
      <c r="H820" s="3">
        <v>26</v>
      </c>
      <c r="I820" s="3">
        <v>214402.1152</v>
      </c>
      <c r="J820" s="3">
        <v>21</v>
      </c>
      <c r="K820" s="3">
        <v>164019.49799999999</v>
      </c>
      <c r="L820" s="2">
        <v>-0.34615384615384598</v>
      </c>
      <c r="M820" s="2">
        <v>-0.35868355462940898</v>
      </c>
      <c r="N820" s="2">
        <v>-0.19047619047618999</v>
      </c>
      <c r="O820" s="2">
        <v>-0.16168745742655599</v>
      </c>
    </row>
    <row r="821" spans="2:15" x14ac:dyDescent="0.25">
      <c r="B821" t="s">
        <v>48</v>
      </c>
      <c r="C821" t="s">
        <v>30</v>
      </c>
      <c r="D821" t="s">
        <v>8</v>
      </c>
      <c r="E821" t="s">
        <v>18</v>
      </c>
      <c r="F821" s="3" t="s">
        <v>71</v>
      </c>
      <c r="G821" s="3">
        <v>2323.6511999999998</v>
      </c>
      <c r="H821" s="3"/>
      <c r="I821" s="3"/>
      <c r="J821" s="3"/>
      <c r="K821" s="3"/>
      <c r="L821" s="2" t="s">
        <v>72</v>
      </c>
      <c r="M821" s="2"/>
      <c r="N821" s="2" t="s">
        <v>72</v>
      </c>
      <c r="O821" s="2"/>
    </row>
    <row r="822" spans="2:15" x14ac:dyDescent="0.25">
      <c r="B822" t="s">
        <v>48</v>
      </c>
      <c r="C822" t="s">
        <v>30</v>
      </c>
      <c r="D822" t="s">
        <v>8</v>
      </c>
      <c r="E822" t="s">
        <v>10</v>
      </c>
      <c r="F822" s="3">
        <v>66</v>
      </c>
      <c r="G822" s="3">
        <v>542602.53168000001</v>
      </c>
      <c r="H822" s="3">
        <v>65</v>
      </c>
      <c r="I822" s="3">
        <v>556250.97343999997</v>
      </c>
      <c r="J822" s="3">
        <v>66</v>
      </c>
      <c r="K822" s="3">
        <v>502865.62560000003</v>
      </c>
      <c r="L822" s="2">
        <v>1.53846153846153E-2</v>
      </c>
      <c r="M822" s="2">
        <v>-2.4536481573406502E-2</v>
      </c>
      <c r="N822" s="2">
        <v>0</v>
      </c>
      <c r="O822" s="2">
        <v>7.9020923397950402E-2</v>
      </c>
    </row>
    <row r="823" spans="2:15" x14ac:dyDescent="0.25">
      <c r="B823" t="s">
        <v>48</v>
      </c>
      <c r="C823" t="s">
        <v>30</v>
      </c>
      <c r="D823" t="s">
        <v>8</v>
      </c>
      <c r="E823" t="s">
        <v>11</v>
      </c>
      <c r="F823" s="3">
        <v>32</v>
      </c>
      <c r="G823" s="3">
        <v>184908.08848000001</v>
      </c>
      <c r="H823" s="3">
        <v>39</v>
      </c>
      <c r="I823" s="3">
        <v>228636.04285999999</v>
      </c>
      <c r="J823" s="3">
        <v>50</v>
      </c>
      <c r="K823" s="3">
        <v>353828.325312</v>
      </c>
      <c r="L823" s="2">
        <v>-0.17948717948717999</v>
      </c>
      <c r="M823" s="2">
        <v>-0.191255734804577</v>
      </c>
      <c r="N823" s="2">
        <v>-0.36</v>
      </c>
      <c r="O823" s="2">
        <v>-0.47740733216609799</v>
      </c>
    </row>
    <row r="824" spans="2:15" x14ac:dyDescent="0.25">
      <c r="B824" t="s">
        <v>48</v>
      </c>
      <c r="C824" t="s">
        <v>30</v>
      </c>
      <c r="D824" t="s">
        <v>8</v>
      </c>
      <c r="E824" t="s">
        <v>12</v>
      </c>
      <c r="F824" s="3">
        <v>13</v>
      </c>
      <c r="G824" s="3">
        <v>101579.2424</v>
      </c>
      <c r="H824" s="3">
        <v>11</v>
      </c>
      <c r="I824" s="3">
        <v>100355.2944</v>
      </c>
      <c r="J824" s="3">
        <v>14</v>
      </c>
      <c r="K824" s="3">
        <v>106049.736</v>
      </c>
      <c r="L824" s="2">
        <v>0.18181818181818199</v>
      </c>
      <c r="M824" s="2">
        <v>1.2196147769957699E-2</v>
      </c>
      <c r="N824" s="2">
        <v>-7.1428571428571397E-2</v>
      </c>
      <c r="O824" s="2">
        <v>-4.21546886264762E-2</v>
      </c>
    </row>
    <row r="825" spans="2:15" x14ac:dyDescent="0.25">
      <c r="B825" t="s">
        <v>48</v>
      </c>
      <c r="C825" t="s">
        <v>30</v>
      </c>
      <c r="D825" t="s">
        <v>8</v>
      </c>
      <c r="E825" t="s">
        <v>19</v>
      </c>
      <c r="F825" s="3">
        <v>12</v>
      </c>
      <c r="G825" s="3">
        <v>52921.221920000004</v>
      </c>
      <c r="H825" s="3">
        <v>11</v>
      </c>
      <c r="I825" s="3">
        <v>79366.268160000007</v>
      </c>
      <c r="J825" s="3">
        <v>18</v>
      </c>
      <c r="K825" s="3">
        <v>59540.832000000002</v>
      </c>
      <c r="L825" s="2">
        <v>9.0909090909090801E-2</v>
      </c>
      <c r="M825" s="2">
        <v>-0.33320259164368898</v>
      </c>
      <c r="N825" s="2">
        <v>-0.33333333333333298</v>
      </c>
      <c r="O825" s="2">
        <v>-0.111177655025042</v>
      </c>
    </row>
    <row r="826" spans="2:15" x14ac:dyDescent="0.25">
      <c r="B826" t="s">
        <v>48</v>
      </c>
      <c r="C826" t="s">
        <v>30</v>
      </c>
      <c r="D826" t="s">
        <v>8</v>
      </c>
      <c r="E826" t="s">
        <v>20</v>
      </c>
      <c r="F826" s="3">
        <v>26</v>
      </c>
      <c r="G826" s="3">
        <v>64533.033600000002</v>
      </c>
      <c r="H826" s="3">
        <v>28</v>
      </c>
      <c r="I826" s="3">
        <v>70284.602400000003</v>
      </c>
      <c r="J826" s="3">
        <v>20</v>
      </c>
      <c r="K826" s="3">
        <v>36034.502399999998</v>
      </c>
      <c r="L826" s="2">
        <v>-7.1428571428571397E-2</v>
      </c>
      <c r="M826" s="2">
        <v>-8.1832557965782801E-2</v>
      </c>
      <c r="N826" s="2">
        <v>0.3</v>
      </c>
      <c r="O826" s="2">
        <v>0.79086789887238795</v>
      </c>
    </row>
    <row r="827" spans="2:15" x14ac:dyDescent="0.25">
      <c r="B827" t="s">
        <v>48</v>
      </c>
      <c r="C827" t="s">
        <v>30</v>
      </c>
      <c r="D827" t="s">
        <v>8</v>
      </c>
      <c r="E827" t="s">
        <v>32</v>
      </c>
      <c r="F827" s="3">
        <v>7</v>
      </c>
      <c r="G827" s="3">
        <v>179142.36960000001</v>
      </c>
      <c r="H827" s="3">
        <v>7</v>
      </c>
      <c r="I827" s="3">
        <v>77349.791899999997</v>
      </c>
      <c r="J827" s="3">
        <v>11</v>
      </c>
      <c r="K827" s="3">
        <v>144173.3904</v>
      </c>
      <c r="L827" s="2">
        <v>0</v>
      </c>
      <c r="M827" s="2">
        <v>1.3160032522337</v>
      </c>
      <c r="N827" s="2">
        <v>-0.36363636363636398</v>
      </c>
      <c r="O827" s="2">
        <v>0.242548081188774</v>
      </c>
    </row>
    <row r="828" spans="2:15" x14ac:dyDescent="0.25">
      <c r="B828" t="s">
        <v>48</v>
      </c>
      <c r="C828" t="s">
        <v>30</v>
      </c>
      <c r="D828" t="s">
        <v>8</v>
      </c>
      <c r="E828" t="s">
        <v>16</v>
      </c>
      <c r="F828" s="3">
        <v>6</v>
      </c>
      <c r="G828" s="3">
        <v>53440.918400000002</v>
      </c>
      <c r="H828" s="3">
        <v>10</v>
      </c>
      <c r="I828" s="3">
        <v>83311.395999999993</v>
      </c>
      <c r="J828" s="3">
        <v>8</v>
      </c>
      <c r="K828" s="3">
        <v>68997.614400000006</v>
      </c>
      <c r="L828" s="2">
        <v>-0.4</v>
      </c>
      <c r="M828" s="2">
        <v>-0.35854011616850101</v>
      </c>
      <c r="N828" s="2">
        <v>-0.25</v>
      </c>
      <c r="O828" s="2">
        <v>-0.22546715760074201</v>
      </c>
    </row>
    <row r="829" spans="2:15" x14ac:dyDescent="0.25">
      <c r="B829" t="s">
        <v>48</v>
      </c>
      <c r="C829" t="s">
        <v>30</v>
      </c>
      <c r="D829" t="s">
        <v>8</v>
      </c>
      <c r="E829" t="s">
        <v>42</v>
      </c>
      <c r="F829" s="3">
        <v>51</v>
      </c>
      <c r="G829" s="3">
        <v>353827.87920000002</v>
      </c>
      <c r="H829" s="3">
        <v>63</v>
      </c>
      <c r="I829" s="3">
        <v>434442.71116000001</v>
      </c>
      <c r="J829" s="3">
        <v>36</v>
      </c>
      <c r="K829" s="3">
        <v>168718.98800000001</v>
      </c>
      <c r="L829" s="2">
        <v>-0.19047619047618999</v>
      </c>
      <c r="M829" s="2">
        <v>-0.185559177054096</v>
      </c>
      <c r="N829" s="2">
        <v>0.41666666666666702</v>
      </c>
      <c r="O829" s="2">
        <v>1.0971432047707601</v>
      </c>
    </row>
    <row r="830" spans="2:15" x14ac:dyDescent="0.25">
      <c r="B830" t="s">
        <v>48</v>
      </c>
      <c r="C830" t="s">
        <v>30</v>
      </c>
      <c r="D830" t="s">
        <v>8</v>
      </c>
      <c r="E830" t="s">
        <v>21</v>
      </c>
      <c r="F830" s="3"/>
      <c r="G830" s="3"/>
      <c r="H830" s="3"/>
      <c r="I830" s="3"/>
      <c r="J830" s="3" t="s">
        <v>71</v>
      </c>
      <c r="K830" s="3">
        <v>2489.3440000000001</v>
      </c>
      <c r="L830" s="2"/>
      <c r="M830" s="2"/>
      <c r="N830" s="2" t="s">
        <v>72</v>
      </c>
      <c r="O830" s="2"/>
    </row>
    <row r="831" spans="2:15" x14ac:dyDescent="0.25">
      <c r="B831" t="s">
        <v>48</v>
      </c>
      <c r="C831" t="s">
        <v>30</v>
      </c>
      <c r="D831" t="s">
        <v>8</v>
      </c>
      <c r="E831" t="s">
        <v>24</v>
      </c>
      <c r="F831" s="3"/>
      <c r="G831" s="3"/>
      <c r="H831" s="3" t="s">
        <v>71</v>
      </c>
      <c r="I831" s="3">
        <v>9795.3520000000008</v>
      </c>
      <c r="J831" s="3" t="s">
        <v>71</v>
      </c>
      <c r="K831" s="3">
        <v>3543.1343999999999</v>
      </c>
      <c r="L831" s="2" t="s">
        <v>72</v>
      </c>
      <c r="M831" s="2"/>
      <c r="N831" s="2" t="s">
        <v>72</v>
      </c>
      <c r="O831" s="2"/>
    </row>
    <row r="832" spans="2:15" x14ac:dyDescent="0.25">
      <c r="B832" t="s">
        <v>48</v>
      </c>
      <c r="C832" t="s">
        <v>30</v>
      </c>
      <c r="D832" t="s">
        <v>8</v>
      </c>
      <c r="E832" t="s">
        <v>14</v>
      </c>
      <c r="F832" s="3">
        <v>100</v>
      </c>
      <c r="G832" s="3">
        <v>1324152.919</v>
      </c>
      <c r="H832" s="3">
        <v>90</v>
      </c>
      <c r="I832" s="3">
        <v>1696052.6928000001</v>
      </c>
      <c r="J832" s="3">
        <v>100</v>
      </c>
      <c r="K832" s="3">
        <v>1565656.227</v>
      </c>
      <c r="L832" s="2">
        <v>0.11111111111111099</v>
      </c>
      <c r="M832" s="2">
        <v>-0.21927371441864399</v>
      </c>
      <c r="N832" s="2">
        <v>0</v>
      </c>
      <c r="O832" s="2">
        <v>-0.15425053331327501</v>
      </c>
    </row>
    <row r="833" spans="2:15" x14ac:dyDescent="0.25">
      <c r="B833" t="s">
        <v>48</v>
      </c>
      <c r="C833" t="s">
        <v>30</v>
      </c>
      <c r="D833" t="s">
        <v>15</v>
      </c>
      <c r="E833" t="s">
        <v>9</v>
      </c>
      <c r="F833" s="3">
        <v>21</v>
      </c>
      <c r="G833" s="3">
        <v>193446.7144</v>
      </c>
      <c r="H833" s="3">
        <v>21</v>
      </c>
      <c r="I833" s="3">
        <v>188254.25839999999</v>
      </c>
      <c r="J833" s="3">
        <v>22</v>
      </c>
      <c r="K833" s="3">
        <v>157866.24600000001</v>
      </c>
      <c r="L833" s="2">
        <v>0</v>
      </c>
      <c r="M833" s="2">
        <v>2.7582143661085901E-2</v>
      </c>
      <c r="N833" s="2">
        <v>-4.54545454545454E-2</v>
      </c>
      <c r="O833" s="2">
        <v>0.225383635207237</v>
      </c>
    </row>
    <row r="834" spans="2:15" x14ac:dyDescent="0.25">
      <c r="B834" t="s">
        <v>48</v>
      </c>
      <c r="C834" t="s">
        <v>30</v>
      </c>
      <c r="D834" t="s">
        <v>15</v>
      </c>
      <c r="E834" t="s">
        <v>18</v>
      </c>
      <c r="F834" s="3">
        <v>6</v>
      </c>
      <c r="G834" s="3">
        <v>19837.734</v>
      </c>
      <c r="H834" s="3" t="s">
        <v>71</v>
      </c>
      <c r="I834" s="3">
        <v>4321.9067999999997</v>
      </c>
      <c r="J834" s="3" t="s">
        <v>71</v>
      </c>
      <c r="K834" s="3">
        <v>5626.08</v>
      </c>
      <c r="L834" s="2" t="s">
        <v>72</v>
      </c>
      <c r="M834" s="2">
        <v>3.5900420619898599</v>
      </c>
      <c r="N834" s="2" t="s">
        <v>72</v>
      </c>
      <c r="O834" s="2">
        <v>2.5260312686630799</v>
      </c>
    </row>
    <row r="835" spans="2:15" x14ac:dyDescent="0.25">
      <c r="B835" t="s">
        <v>48</v>
      </c>
      <c r="C835" t="s">
        <v>30</v>
      </c>
      <c r="D835" t="s">
        <v>15</v>
      </c>
      <c r="E835" t="s">
        <v>10</v>
      </c>
      <c r="F835" s="3">
        <v>46</v>
      </c>
      <c r="G835" s="3">
        <v>360329.15840000001</v>
      </c>
      <c r="H835" s="3">
        <v>48</v>
      </c>
      <c r="I835" s="3">
        <v>398710.03951999999</v>
      </c>
      <c r="J835" s="3">
        <v>50</v>
      </c>
      <c r="K835" s="3">
        <v>398152.989</v>
      </c>
      <c r="L835" s="2">
        <v>-4.1666666666666602E-2</v>
      </c>
      <c r="M835" s="2">
        <v>-9.6262640304232303E-2</v>
      </c>
      <c r="N835" s="2">
        <v>-0.08</v>
      </c>
      <c r="O835" s="2">
        <v>-9.4998233455431805E-2</v>
      </c>
    </row>
    <row r="836" spans="2:15" x14ac:dyDescent="0.25">
      <c r="B836" t="s">
        <v>48</v>
      </c>
      <c r="C836" t="s">
        <v>30</v>
      </c>
      <c r="D836" t="s">
        <v>15</v>
      </c>
      <c r="E836" t="s">
        <v>11</v>
      </c>
      <c r="F836" s="3">
        <v>21</v>
      </c>
      <c r="G836" s="3">
        <v>125500.79912</v>
      </c>
      <c r="H836" s="3">
        <v>20</v>
      </c>
      <c r="I836" s="3">
        <v>124563.476008</v>
      </c>
      <c r="J836" s="3">
        <v>43</v>
      </c>
      <c r="K836" s="3">
        <v>398484.37852199998</v>
      </c>
      <c r="L836" s="2">
        <v>0.05</v>
      </c>
      <c r="M836" s="2">
        <v>7.5248631624553796E-3</v>
      </c>
      <c r="N836" s="2">
        <v>-0.51162790697674398</v>
      </c>
      <c r="O836" s="2">
        <v>-0.68505465738584503</v>
      </c>
    </row>
    <row r="837" spans="2:15" x14ac:dyDescent="0.25">
      <c r="B837" t="s">
        <v>48</v>
      </c>
      <c r="C837" t="s">
        <v>30</v>
      </c>
      <c r="D837" t="s">
        <v>15</v>
      </c>
      <c r="E837" t="s">
        <v>12</v>
      </c>
      <c r="F837" s="3">
        <v>11</v>
      </c>
      <c r="G837" s="3">
        <v>72410.945399999997</v>
      </c>
      <c r="H837" s="3">
        <v>13</v>
      </c>
      <c r="I837" s="3">
        <v>111369.36040000001</v>
      </c>
      <c r="J837" s="3">
        <v>14</v>
      </c>
      <c r="K837" s="3">
        <v>92900.973599999998</v>
      </c>
      <c r="L837" s="2">
        <v>-0.15384615384615399</v>
      </c>
      <c r="M837" s="2">
        <v>-0.349812685105445</v>
      </c>
      <c r="N837" s="2">
        <v>-0.214285714285714</v>
      </c>
      <c r="O837" s="2">
        <v>-0.22055773374585999</v>
      </c>
    </row>
    <row r="838" spans="2:15" x14ac:dyDescent="0.25">
      <c r="B838" t="s">
        <v>48</v>
      </c>
      <c r="C838" t="s">
        <v>30</v>
      </c>
      <c r="D838" t="s">
        <v>15</v>
      </c>
      <c r="E838" t="s">
        <v>19</v>
      </c>
      <c r="F838" s="3" t="s">
        <v>71</v>
      </c>
      <c r="G838" s="3">
        <v>10959.621639999999</v>
      </c>
      <c r="H838" s="3">
        <v>5</v>
      </c>
      <c r="I838" s="3">
        <v>25810.317319999998</v>
      </c>
      <c r="J838" s="3" t="s">
        <v>71</v>
      </c>
      <c r="K838" s="3">
        <v>9840.7353600000006</v>
      </c>
      <c r="L838" s="2" t="s">
        <v>72</v>
      </c>
      <c r="M838" s="2">
        <v>-0.57537826815063697</v>
      </c>
      <c r="N838" s="2" t="s">
        <v>72</v>
      </c>
      <c r="O838" s="2">
        <v>0.113699458329911</v>
      </c>
    </row>
    <row r="839" spans="2:15" x14ac:dyDescent="0.25">
      <c r="B839" t="s">
        <v>48</v>
      </c>
      <c r="C839" t="s">
        <v>30</v>
      </c>
      <c r="D839" t="s">
        <v>15</v>
      </c>
      <c r="E839" t="s">
        <v>20</v>
      </c>
      <c r="F839" s="3">
        <v>38</v>
      </c>
      <c r="G839" s="3">
        <v>116364.54760000001</v>
      </c>
      <c r="H839" s="3">
        <v>39</v>
      </c>
      <c r="I839" s="3">
        <v>124371.8636</v>
      </c>
      <c r="J839" s="3">
        <v>31</v>
      </c>
      <c r="K839" s="3">
        <v>181780.23060000001</v>
      </c>
      <c r="L839" s="2">
        <v>-2.5641025641025699E-2</v>
      </c>
      <c r="M839" s="2">
        <v>-6.4382053691442898E-2</v>
      </c>
      <c r="N839" s="2">
        <v>0.225806451612903</v>
      </c>
      <c r="O839" s="2">
        <v>-0.35986137097572801</v>
      </c>
    </row>
    <row r="840" spans="2:15" x14ac:dyDescent="0.25">
      <c r="B840" t="s">
        <v>48</v>
      </c>
      <c r="C840" t="s">
        <v>30</v>
      </c>
      <c r="D840" t="s">
        <v>15</v>
      </c>
      <c r="E840" t="s">
        <v>32</v>
      </c>
      <c r="F840" s="3" t="s">
        <v>71</v>
      </c>
      <c r="G840" s="3">
        <v>6716.1355999999996</v>
      </c>
      <c r="H840" s="3" t="s">
        <v>71</v>
      </c>
      <c r="I840" s="3">
        <v>4845.1895999999997</v>
      </c>
      <c r="J840" s="3"/>
      <c r="K840" s="3"/>
      <c r="L840" s="2" t="s">
        <v>72</v>
      </c>
      <c r="M840" s="2">
        <v>0.386145054055263</v>
      </c>
      <c r="N840" s="2" t="s">
        <v>72</v>
      </c>
      <c r="O840" s="2"/>
    </row>
    <row r="841" spans="2:15" x14ac:dyDescent="0.25">
      <c r="B841" t="s">
        <v>48</v>
      </c>
      <c r="C841" t="s">
        <v>30</v>
      </c>
      <c r="D841" t="s">
        <v>15</v>
      </c>
      <c r="E841" t="s">
        <v>16</v>
      </c>
      <c r="F841" s="3">
        <v>70</v>
      </c>
      <c r="G841" s="3">
        <v>430543.02159999998</v>
      </c>
      <c r="H841" s="3">
        <v>66</v>
      </c>
      <c r="I841" s="3">
        <v>424188.57679999998</v>
      </c>
      <c r="J841" s="3">
        <v>61</v>
      </c>
      <c r="K841" s="3">
        <v>350816.58</v>
      </c>
      <c r="L841" s="2">
        <v>6.0606060606060601E-2</v>
      </c>
      <c r="M841" s="2">
        <v>1.4980235554518599E-2</v>
      </c>
      <c r="N841" s="2">
        <v>0.14754098360655701</v>
      </c>
      <c r="O841" s="2">
        <v>0.22725961697705399</v>
      </c>
    </row>
    <row r="842" spans="2:15" x14ac:dyDescent="0.25">
      <c r="B842" t="s">
        <v>48</v>
      </c>
      <c r="C842" t="s">
        <v>30</v>
      </c>
      <c r="D842" t="s">
        <v>15</v>
      </c>
      <c r="E842" t="s">
        <v>42</v>
      </c>
      <c r="F842" s="3">
        <v>37</v>
      </c>
      <c r="G842" s="3">
        <v>211156.91818000001</v>
      </c>
      <c r="H842" s="3">
        <v>26</v>
      </c>
      <c r="I842" s="3">
        <v>146238.37534</v>
      </c>
      <c r="J842" s="3">
        <v>41</v>
      </c>
      <c r="K842" s="3">
        <v>266813.9424</v>
      </c>
      <c r="L842" s="2">
        <v>0.42307692307692302</v>
      </c>
      <c r="M842" s="2">
        <v>0.44392275754613802</v>
      </c>
      <c r="N842" s="2">
        <v>-9.7560975609756101E-2</v>
      </c>
      <c r="O842" s="2">
        <v>-0.20859863513639201</v>
      </c>
    </row>
    <row r="843" spans="2:15" x14ac:dyDescent="0.25">
      <c r="B843" t="s">
        <v>48</v>
      </c>
      <c r="C843" t="s">
        <v>30</v>
      </c>
      <c r="D843" t="s">
        <v>15</v>
      </c>
      <c r="E843" t="s">
        <v>14</v>
      </c>
      <c r="F843" s="3">
        <v>18</v>
      </c>
      <c r="G843" s="3">
        <v>123432.9564</v>
      </c>
      <c r="H843" s="3">
        <v>11</v>
      </c>
      <c r="I843" s="3">
        <v>63151.950799999999</v>
      </c>
      <c r="J843" s="3">
        <v>11</v>
      </c>
      <c r="K843" s="3">
        <v>86612.020199999999</v>
      </c>
      <c r="L843" s="2">
        <v>0.63636363636363602</v>
      </c>
      <c r="M843" s="2">
        <v>0.95453908923427899</v>
      </c>
      <c r="N843" s="2">
        <v>0.63636363636363602</v>
      </c>
      <c r="O843" s="2">
        <v>0.425125012844349</v>
      </c>
    </row>
    <row r="844" spans="2:15" x14ac:dyDescent="0.25">
      <c r="B844" t="s">
        <v>48</v>
      </c>
      <c r="C844" t="s">
        <v>30</v>
      </c>
      <c r="D844" t="s">
        <v>15</v>
      </c>
      <c r="E844" t="s">
        <v>49</v>
      </c>
      <c r="F844" s="3" t="s">
        <v>71</v>
      </c>
      <c r="G844" s="3">
        <v>11395.08</v>
      </c>
      <c r="H844" s="3" t="s">
        <v>71</v>
      </c>
      <c r="I844" s="3">
        <v>22867.02</v>
      </c>
      <c r="J844" s="3" t="s">
        <v>71</v>
      </c>
      <c r="K844" s="3">
        <v>10656.51</v>
      </c>
      <c r="L844" s="2" t="s">
        <v>72</v>
      </c>
      <c r="M844" s="2">
        <v>-0.50168058627665502</v>
      </c>
      <c r="N844" s="2" t="s">
        <v>72</v>
      </c>
      <c r="O844" s="2">
        <v>6.9306930693069396E-2</v>
      </c>
    </row>
    <row r="845" spans="2:15" x14ac:dyDescent="0.25">
      <c r="B845" t="s">
        <v>48</v>
      </c>
      <c r="C845" t="s">
        <v>30</v>
      </c>
      <c r="D845" t="s">
        <v>17</v>
      </c>
      <c r="E845" t="s">
        <v>9</v>
      </c>
      <c r="F845" s="3">
        <v>42</v>
      </c>
      <c r="G845" s="3">
        <v>782101.53630000004</v>
      </c>
      <c r="H845" s="3">
        <v>41</v>
      </c>
      <c r="I845" s="3">
        <v>601057.35583999997</v>
      </c>
      <c r="J845" s="3">
        <v>33</v>
      </c>
      <c r="K845" s="3">
        <v>331973.89860000001</v>
      </c>
      <c r="L845" s="2">
        <v>2.4390243902439001E-2</v>
      </c>
      <c r="M845" s="2">
        <v>0.30120949140865899</v>
      </c>
      <c r="N845" s="2">
        <v>0.27272727272727298</v>
      </c>
      <c r="O845" s="2">
        <v>1.35591273771305</v>
      </c>
    </row>
    <row r="846" spans="2:15" x14ac:dyDescent="0.25">
      <c r="B846" t="s">
        <v>48</v>
      </c>
      <c r="C846" t="s">
        <v>30</v>
      </c>
      <c r="D846" t="s">
        <v>17</v>
      </c>
      <c r="E846" t="s">
        <v>23</v>
      </c>
      <c r="F846" s="3"/>
      <c r="G846" s="3"/>
      <c r="H846" s="3" t="s">
        <v>71</v>
      </c>
      <c r="I846" s="3">
        <v>1322.68</v>
      </c>
      <c r="J846" s="3" t="s">
        <v>71</v>
      </c>
      <c r="K846" s="3">
        <v>1078.92</v>
      </c>
      <c r="L846" s="2" t="s">
        <v>72</v>
      </c>
      <c r="M846" s="2"/>
      <c r="N846" s="2" t="s">
        <v>72</v>
      </c>
      <c r="O846" s="2"/>
    </row>
    <row r="847" spans="2:15" x14ac:dyDescent="0.25">
      <c r="B847" t="s">
        <v>48</v>
      </c>
      <c r="C847" t="s">
        <v>30</v>
      </c>
      <c r="D847" t="s">
        <v>17</v>
      </c>
      <c r="E847" t="s">
        <v>18</v>
      </c>
      <c r="F847" s="3">
        <v>36</v>
      </c>
      <c r="G847" s="3">
        <v>283836.50555</v>
      </c>
      <c r="H847" s="3">
        <v>27</v>
      </c>
      <c r="I847" s="3">
        <v>304611.74794999999</v>
      </c>
      <c r="J847" s="3">
        <v>28</v>
      </c>
      <c r="K847" s="3">
        <v>218605.13279999999</v>
      </c>
      <c r="L847" s="2">
        <v>0.33333333333333298</v>
      </c>
      <c r="M847" s="2">
        <v>-6.8202367570570896E-2</v>
      </c>
      <c r="N847" s="2">
        <v>0.28571428571428598</v>
      </c>
      <c r="O847" s="2">
        <v>0.29839817535153501</v>
      </c>
    </row>
    <row r="848" spans="2:15" x14ac:dyDescent="0.25">
      <c r="B848" t="s">
        <v>48</v>
      </c>
      <c r="C848" t="s">
        <v>30</v>
      </c>
      <c r="D848" t="s">
        <v>17</v>
      </c>
      <c r="E848" t="s">
        <v>10</v>
      </c>
      <c r="F848" s="3">
        <v>106</v>
      </c>
      <c r="G848" s="3">
        <v>1115432.0451</v>
      </c>
      <c r="H848" s="3">
        <v>120</v>
      </c>
      <c r="I848" s="3">
        <v>1257974.00651</v>
      </c>
      <c r="J848" s="3">
        <v>112</v>
      </c>
      <c r="K848" s="3">
        <v>884844.02119999996</v>
      </c>
      <c r="L848" s="2">
        <v>-0.116666666666667</v>
      </c>
      <c r="M848" s="2">
        <v>-0.113310736686408</v>
      </c>
      <c r="N848" s="2">
        <v>-5.3571428571428603E-2</v>
      </c>
      <c r="O848" s="2">
        <v>0.260597368999887</v>
      </c>
    </row>
    <row r="849" spans="2:15" x14ac:dyDescent="0.25">
      <c r="B849" t="s">
        <v>48</v>
      </c>
      <c r="C849" t="s">
        <v>30</v>
      </c>
      <c r="D849" t="s">
        <v>17</v>
      </c>
      <c r="E849" t="s">
        <v>28</v>
      </c>
      <c r="F849" s="3" t="s">
        <v>71</v>
      </c>
      <c r="G849" s="3">
        <v>41025.440000000002</v>
      </c>
      <c r="H849" s="3" t="s">
        <v>71</v>
      </c>
      <c r="I849" s="3">
        <v>12367.98</v>
      </c>
      <c r="J849" s="3"/>
      <c r="K849" s="3"/>
      <c r="L849" s="2" t="s">
        <v>72</v>
      </c>
      <c r="M849" s="2">
        <v>2.31706875334533</v>
      </c>
      <c r="N849" s="2" t="s">
        <v>72</v>
      </c>
      <c r="O849" s="2"/>
    </row>
    <row r="850" spans="2:15" x14ac:dyDescent="0.25">
      <c r="B850" t="s">
        <v>48</v>
      </c>
      <c r="C850" t="s">
        <v>30</v>
      </c>
      <c r="D850" t="s">
        <v>17</v>
      </c>
      <c r="E850" t="s">
        <v>11</v>
      </c>
      <c r="F850" s="3">
        <v>86</v>
      </c>
      <c r="G850" s="3">
        <v>645790.86201000004</v>
      </c>
      <c r="H850" s="3">
        <v>86</v>
      </c>
      <c r="I850" s="3">
        <v>690327.55616000004</v>
      </c>
      <c r="J850" s="3">
        <v>158</v>
      </c>
      <c r="K850" s="3">
        <v>1435225.269816</v>
      </c>
      <c r="L850" s="2">
        <v>0</v>
      </c>
      <c r="M850" s="2">
        <v>-6.4515306904071396E-2</v>
      </c>
      <c r="N850" s="2">
        <v>-0.455696202531646</v>
      </c>
      <c r="O850" s="2">
        <v>-0.55004216021587204</v>
      </c>
    </row>
    <row r="851" spans="2:15" x14ac:dyDescent="0.25">
      <c r="B851" t="s">
        <v>48</v>
      </c>
      <c r="C851" t="s">
        <v>30</v>
      </c>
      <c r="D851" t="s">
        <v>17</v>
      </c>
      <c r="E851" t="s">
        <v>12</v>
      </c>
      <c r="F851" s="3">
        <v>36</v>
      </c>
      <c r="G851" s="3">
        <v>293086.3505</v>
      </c>
      <c r="H851" s="3">
        <v>40</v>
      </c>
      <c r="I851" s="3">
        <v>296449.09909999999</v>
      </c>
      <c r="J851" s="3">
        <v>23</v>
      </c>
      <c r="K851" s="3">
        <v>351723.98978200002</v>
      </c>
      <c r="L851" s="2">
        <v>-0.1</v>
      </c>
      <c r="M851" s="2">
        <v>-1.13434266125587E-2</v>
      </c>
      <c r="N851" s="2">
        <v>0.565217391304348</v>
      </c>
      <c r="O851" s="2">
        <v>-0.16671492700382401</v>
      </c>
    </row>
    <row r="852" spans="2:15" x14ac:dyDescent="0.25">
      <c r="B852" t="s">
        <v>48</v>
      </c>
      <c r="C852" t="s">
        <v>30</v>
      </c>
      <c r="D852" t="s">
        <v>17</v>
      </c>
      <c r="E852" t="s">
        <v>19</v>
      </c>
      <c r="F852" s="3">
        <v>12</v>
      </c>
      <c r="G852" s="3">
        <v>57559.853999999999</v>
      </c>
      <c r="H852" s="3">
        <v>15</v>
      </c>
      <c r="I852" s="3">
        <v>127581.19349999999</v>
      </c>
      <c r="J852" s="3">
        <v>14</v>
      </c>
      <c r="K852" s="3">
        <v>70216.221600000004</v>
      </c>
      <c r="L852" s="2">
        <v>-0.2</v>
      </c>
      <c r="M852" s="2">
        <v>-0.54883747031258201</v>
      </c>
      <c r="N852" s="2">
        <v>-0.14285714285714299</v>
      </c>
      <c r="O852" s="2">
        <v>-0.18024848548672101</v>
      </c>
    </row>
    <row r="853" spans="2:15" x14ac:dyDescent="0.25">
      <c r="B853" t="s">
        <v>48</v>
      </c>
      <c r="C853" t="s">
        <v>30</v>
      </c>
      <c r="D853" t="s">
        <v>17</v>
      </c>
      <c r="E853" t="s">
        <v>20</v>
      </c>
      <c r="F853" s="3">
        <v>96</v>
      </c>
      <c r="G853" s="3">
        <v>550785.62832000002</v>
      </c>
      <c r="H853" s="3">
        <v>121</v>
      </c>
      <c r="I853" s="3">
        <v>736544.36451999994</v>
      </c>
      <c r="J853" s="3">
        <v>116</v>
      </c>
      <c r="K853" s="3">
        <v>595053.98885600001</v>
      </c>
      <c r="L853" s="2">
        <v>-0.206611570247934</v>
      </c>
      <c r="M853" s="2">
        <v>-0.25220305136820598</v>
      </c>
      <c r="N853" s="2">
        <v>-0.17241379310344801</v>
      </c>
      <c r="O853" s="2">
        <v>-7.4393855624943495E-2</v>
      </c>
    </row>
    <row r="854" spans="2:15" x14ac:dyDescent="0.25">
      <c r="B854" t="s">
        <v>48</v>
      </c>
      <c r="C854" t="s">
        <v>30</v>
      </c>
      <c r="D854" t="s">
        <v>17</v>
      </c>
      <c r="E854" t="s">
        <v>32</v>
      </c>
      <c r="F854" s="3">
        <v>27</v>
      </c>
      <c r="G854" s="3">
        <v>198667.32</v>
      </c>
      <c r="H854" s="3">
        <v>43</v>
      </c>
      <c r="I854" s="3">
        <v>338780.23349999997</v>
      </c>
      <c r="J854" s="3">
        <v>27</v>
      </c>
      <c r="K854" s="3">
        <v>192035.448</v>
      </c>
      <c r="L854" s="2">
        <v>-0.372093023255814</v>
      </c>
      <c r="M854" s="2">
        <v>-0.41358054468664901</v>
      </c>
      <c r="N854" s="2">
        <v>0</v>
      </c>
      <c r="O854" s="2">
        <v>3.4534624045035697E-2</v>
      </c>
    </row>
    <row r="855" spans="2:15" x14ac:dyDescent="0.25">
      <c r="B855" t="s">
        <v>48</v>
      </c>
      <c r="C855" t="s">
        <v>30</v>
      </c>
      <c r="D855" t="s">
        <v>17</v>
      </c>
      <c r="E855" t="s">
        <v>16</v>
      </c>
      <c r="F855" s="3">
        <v>175</v>
      </c>
      <c r="G855" s="3">
        <v>1895707.6002</v>
      </c>
      <c r="H855" s="3">
        <v>220</v>
      </c>
      <c r="I855" s="3">
        <v>2506922.5663000001</v>
      </c>
      <c r="J855" s="3">
        <v>172</v>
      </c>
      <c r="K855" s="3">
        <v>1759983.3173460001</v>
      </c>
      <c r="L855" s="2">
        <v>-0.204545454545455</v>
      </c>
      <c r="M855" s="2">
        <v>-0.24381086768152599</v>
      </c>
      <c r="N855" s="2">
        <v>1.74418604651163E-2</v>
      </c>
      <c r="O855" s="2">
        <v>7.7116800776650493E-2</v>
      </c>
    </row>
    <row r="856" spans="2:15" x14ac:dyDescent="0.25">
      <c r="B856" t="s">
        <v>48</v>
      </c>
      <c r="C856" t="s">
        <v>30</v>
      </c>
      <c r="D856" t="s">
        <v>17</v>
      </c>
      <c r="E856" t="s">
        <v>42</v>
      </c>
      <c r="F856" s="3">
        <v>96</v>
      </c>
      <c r="G856" s="3">
        <v>749647.45749199996</v>
      </c>
      <c r="H856" s="3">
        <v>119</v>
      </c>
      <c r="I856" s="3">
        <v>837053.44648399996</v>
      </c>
      <c r="J856" s="3">
        <v>71</v>
      </c>
      <c r="K856" s="3">
        <v>399378.595264</v>
      </c>
      <c r="L856" s="2">
        <v>-0.19327731092437</v>
      </c>
      <c r="M856" s="2">
        <v>-0.104421037102403</v>
      </c>
      <c r="N856" s="2">
        <v>0.352112676056338</v>
      </c>
      <c r="O856" s="2">
        <v>0.87703463926618996</v>
      </c>
    </row>
    <row r="857" spans="2:15" x14ac:dyDescent="0.25">
      <c r="B857" t="s">
        <v>48</v>
      </c>
      <c r="C857" t="s">
        <v>30</v>
      </c>
      <c r="D857" t="s">
        <v>17</v>
      </c>
      <c r="E857" t="s">
        <v>13</v>
      </c>
      <c r="F857" s="3" t="s">
        <v>71</v>
      </c>
      <c r="G857" s="3">
        <v>18752.205999999998</v>
      </c>
      <c r="H857" s="3" t="s">
        <v>71</v>
      </c>
      <c r="I857" s="3">
        <v>5311.9189999999999</v>
      </c>
      <c r="J857" s="3" t="s">
        <v>71</v>
      </c>
      <c r="K857" s="3">
        <v>4910.4367499999998</v>
      </c>
      <c r="L857" s="2" t="s">
        <v>72</v>
      </c>
      <c r="M857" s="2">
        <v>2.53021309248127</v>
      </c>
      <c r="N857" s="2" t="s">
        <v>72</v>
      </c>
      <c r="O857" s="2">
        <v>2.8188468673382299</v>
      </c>
    </row>
    <row r="858" spans="2:15" x14ac:dyDescent="0.25">
      <c r="B858" t="s">
        <v>48</v>
      </c>
      <c r="C858" t="s">
        <v>30</v>
      </c>
      <c r="D858" t="s">
        <v>17</v>
      </c>
      <c r="E858" t="s">
        <v>21</v>
      </c>
      <c r="F858" s="3" t="s">
        <v>71</v>
      </c>
      <c r="G858" s="3">
        <v>3901.2793999999999</v>
      </c>
      <c r="H858" s="3" t="s">
        <v>71</v>
      </c>
      <c r="I858" s="3">
        <v>23982.428</v>
      </c>
      <c r="J858" s="3" t="s">
        <v>71</v>
      </c>
      <c r="K858" s="3">
        <v>3510.1555499999999</v>
      </c>
      <c r="L858" s="2" t="s">
        <v>72</v>
      </c>
      <c r="M858" s="2">
        <v>-0.83732758834927001</v>
      </c>
      <c r="N858" s="2" t="s">
        <v>72</v>
      </c>
      <c r="O858" s="2">
        <v>0.111426358299136</v>
      </c>
    </row>
    <row r="859" spans="2:15" x14ac:dyDescent="0.25">
      <c r="B859" t="s">
        <v>48</v>
      </c>
      <c r="C859" t="s">
        <v>30</v>
      </c>
      <c r="D859" t="s">
        <v>17</v>
      </c>
      <c r="E859" t="s">
        <v>24</v>
      </c>
      <c r="F859" s="3">
        <v>5</v>
      </c>
      <c r="G859" s="3">
        <v>65358.165000000001</v>
      </c>
      <c r="H859" s="3">
        <v>5</v>
      </c>
      <c r="I859" s="3">
        <v>59428.141000000003</v>
      </c>
      <c r="J859" s="3">
        <v>5</v>
      </c>
      <c r="K859" s="3">
        <v>33456.023999999998</v>
      </c>
      <c r="L859" s="2">
        <v>0</v>
      </c>
      <c r="M859" s="2">
        <v>9.9784780412363897E-2</v>
      </c>
      <c r="N859" s="2">
        <v>0</v>
      </c>
      <c r="O859" s="2">
        <v>0.95355446301688496</v>
      </c>
    </row>
    <row r="860" spans="2:15" x14ac:dyDescent="0.25">
      <c r="B860" t="s">
        <v>48</v>
      </c>
      <c r="C860" t="s">
        <v>30</v>
      </c>
      <c r="D860" t="s">
        <v>17</v>
      </c>
      <c r="E860" t="s">
        <v>14</v>
      </c>
      <c r="F860" s="3">
        <v>72</v>
      </c>
      <c r="G860" s="3">
        <v>969820.93090000004</v>
      </c>
      <c r="H860" s="3">
        <v>85</v>
      </c>
      <c r="I860" s="3">
        <v>1228021.5989999999</v>
      </c>
      <c r="J860" s="3">
        <v>97</v>
      </c>
      <c r="K860" s="3">
        <v>1229214.4183</v>
      </c>
      <c r="L860" s="2">
        <v>-0.152941176470588</v>
      </c>
      <c r="M860" s="2">
        <v>-0.210257432206614</v>
      </c>
      <c r="N860" s="2">
        <v>-0.25773195876288701</v>
      </c>
      <c r="O860" s="2">
        <v>-0.211023791730934</v>
      </c>
    </row>
    <row r="861" spans="2:15" x14ac:dyDescent="0.25">
      <c r="B861" t="s">
        <v>48</v>
      </c>
      <c r="C861" t="s">
        <v>30</v>
      </c>
      <c r="D861" t="s">
        <v>22</v>
      </c>
      <c r="E861" t="s">
        <v>9</v>
      </c>
      <c r="F861" s="3">
        <v>60</v>
      </c>
      <c r="G861" s="3">
        <v>1611151.376654</v>
      </c>
      <c r="H861" s="3">
        <v>51</v>
      </c>
      <c r="I861" s="3">
        <v>1688795.498618</v>
      </c>
      <c r="J861" s="3">
        <v>55</v>
      </c>
      <c r="K861" s="3">
        <v>1123589.402856</v>
      </c>
      <c r="L861" s="2">
        <v>0.17647058823529399</v>
      </c>
      <c r="M861" s="2">
        <v>-4.5976035599063797E-2</v>
      </c>
      <c r="N861" s="2">
        <v>9.0909090909090801E-2</v>
      </c>
      <c r="O861" s="2">
        <v>0.43393251356651202</v>
      </c>
    </row>
    <row r="862" spans="2:15" x14ac:dyDescent="0.25">
      <c r="B862" t="s">
        <v>48</v>
      </c>
      <c r="C862" t="s">
        <v>30</v>
      </c>
      <c r="D862" t="s">
        <v>22</v>
      </c>
      <c r="E862" t="s">
        <v>23</v>
      </c>
      <c r="F862" s="3" t="s">
        <v>71</v>
      </c>
      <c r="G862" s="3">
        <v>9012.7999999999993</v>
      </c>
      <c r="H862" s="3">
        <v>6</v>
      </c>
      <c r="I862" s="3">
        <v>10423.200000000001</v>
      </c>
      <c r="J862" s="3" t="s">
        <v>71</v>
      </c>
      <c r="K862" s="3">
        <v>8488.7999999999993</v>
      </c>
      <c r="L862" s="2" t="s">
        <v>72</v>
      </c>
      <c r="M862" s="2">
        <v>-0.13531353135313501</v>
      </c>
      <c r="N862" s="2" t="s">
        <v>72</v>
      </c>
      <c r="O862" s="2">
        <v>6.1728395061728697E-2</v>
      </c>
    </row>
    <row r="863" spans="2:15" x14ac:dyDescent="0.25">
      <c r="B863" t="s">
        <v>48</v>
      </c>
      <c r="C863" t="s">
        <v>30</v>
      </c>
      <c r="D863" t="s">
        <v>22</v>
      </c>
      <c r="E863" t="s">
        <v>18</v>
      </c>
      <c r="F863" s="3">
        <v>37</v>
      </c>
      <c r="G863" s="3">
        <v>588930.84264599998</v>
      </c>
      <c r="H863" s="3">
        <v>29</v>
      </c>
      <c r="I863" s="3">
        <v>679155.03072399995</v>
      </c>
      <c r="J863" s="3">
        <v>24</v>
      </c>
      <c r="K863" s="3">
        <v>423613.59652800002</v>
      </c>
      <c r="L863" s="2">
        <v>0.27586206896551702</v>
      </c>
      <c r="M863" s="2">
        <v>-0.13284770633564799</v>
      </c>
      <c r="N863" s="2">
        <v>0.54166666666666696</v>
      </c>
      <c r="O863" s="2">
        <v>0.390254815881654</v>
      </c>
    </row>
    <row r="864" spans="2:15" x14ac:dyDescent="0.25">
      <c r="B864" t="s">
        <v>48</v>
      </c>
      <c r="C864" t="s">
        <v>30</v>
      </c>
      <c r="D864" t="s">
        <v>22</v>
      </c>
      <c r="E864" t="s">
        <v>10</v>
      </c>
      <c r="F864" s="3">
        <v>138</v>
      </c>
      <c r="G864" s="3">
        <v>2157854.735256</v>
      </c>
      <c r="H864" s="3">
        <v>171</v>
      </c>
      <c r="I864" s="3">
        <v>2497000.563484</v>
      </c>
      <c r="J864" s="3">
        <v>136</v>
      </c>
      <c r="K864" s="3">
        <v>1822391.239416</v>
      </c>
      <c r="L864" s="2">
        <v>-0.19298245614035101</v>
      </c>
      <c r="M864" s="2">
        <v>-0.13582128622141701</v>
      </c>
      <c r="N864" s="2">
        <v>1.47058823529411E-2</v>
      </c>
      <c r="O864" s="2">
        <v>0.18407874696956</v>
      </c>
    </row>
    <row r="865" spans="2:15" x14ac:dyDescent="0.25">
      <c r="B865" t="s">
        <v>48</v>
      </c>
      <c r="C865" t="s">
        <v>30</v>
      </c>
      <c r="D865" t="s">
        <v>22</v>
      </c>
      <c r="E865" t="s">
        <v>28</v>
      </c>
      <c r="F865" s="3"/>
      <c r="G865" s="3"/>
      <c r="H865" s="3" t="s">
        <v>71</v>
      </c>
      <c r="I865" s="3">
        <v>6960.76</v>
      </c>
      <c r="J865" s="3" t="s">
        <v>71</v>
      </c>
      <c r="K865" s="3">
        <v>6314.76</v>
      </c>
      <c r="L865" s="2" t="s">
        <v>72</v>
      </c>
      <c r="M865" s="2"/>
      <c r="N865" s="2" t="s">
        <v>72</v>
      </c>
      <c r="O865" s="2"/>
    </row>
    <row r="866" spans="2:15" x14ac:dyDescent="0.25">
      <c r="B866" t="s">
        <v>48</v>
      </c>
      <c r="C866" t="s">
        <v>30</v>
      </c>
      <c r="D866" t="s">
        <v>22</v>
      </c>
      <c r="E866" t="s">
        <v>11</v>
      </c>
      <c r="F866" s="3">
        <v>145</v>
      </c>
      <c r="G866" s="3">
        <v>1960456.1122119999</v>
      </c>
      <c r="H866" s="3">
        <v>139</v>
      </c>
      <c r="I866" s="3">
        <v>1981352.406618</v>
      </c>
      <c r="J866" s="3">
        <v>153</v>
      </c>
      <c r="K866" s="3">
        <v>2058881.1034319999</v>
      </c>
      <c r="L866" s="2">
        <v>4.31654676258992E-2</v>
      </c>
      <c r="M866" s="2">
        <v>-1.0546480442451101E-2</v>
      </c>
      <c r="N866" s="2">
        <v>-5.22875816993464E-2</v>
      </c>
      <c r="O866" s="2">
        <v>-4.7805087460336099E-2</v>
      </c>
    </row>
    <row r="867" spans="2:15" x14ac:dyDescent="0.25">
      <c r="B867" t="s">
        <v>48</v>
      </c>
      <c r="C867" t="s">
        <v>30</v>
      </c>
      <c r="D867" t="s">
        <v>22</v>
      </c>
      <c r="E867" t="s">
        <v>12</v>
      </c>
      <c r="F867" s="3">
        <v>38</v>
      </c>
      <c r="G867" s="3">
        <v>567175.29867399996</v>
      </c>
      <c r="H867" s="3">
        <v>52</v>
      </c>
      <c r="I867" s="3">
        <v>837920.54645400005</v>
      </c>
      <c r="J867" s="3">
        <v>38</v>
      </c>
      <c r="K867" s="3">
        <v>378264.87540000002</v>
      </c>
      <c r="L867" s="2">
        <v>-0.269230769230769</v>
      </c>
      <c r="M867" s="2">
        <v>-0.32311565687912602</v>
      </c>
      <c r="N867" s="2">
        <v>0</v>
      </c>
      <c r="O867" s="2">
        <v>0.49941307152622799</v>
      </c>
    </row>
    <row r="868" spans="2:15" x14ac:dyDescent="0.25">
      <c r="B868" t="s">
        <v>48</v>
      </c>
      <c r="C868" t="s">
        <v>30</v>
      </c>
      <c r="D868" t="s">
        <v>22</v>
      </c>
      <c r="E868" t="s">
        <v>19</v>
      </c>
      <c r="F868" s="3">
        <v>13</v>
      </c>
      <c r="G868" s="3">
        <v>81083.267600000006</v>
      </c>
      <c r="H868" s="3">
        <v>14</v>
      </c>
      <c r="I868" s="3">
        <v>158226.27052799999</v>
      </c>
      <c r="J868" s="3">
        <v>20</v>
      </c>
      <c r="K868" s="3">
        <v>112909.0104</v>
      </c>
      <c r="L868" s="2">
        <v>-7.1428571428571397E-2</v>
      </c>
      <c r="M868" s="2">
        <v>-0.48754863949314098</v>
      </c>
      <c r="N868" s="2">
        <v>-0.35</v>
      </c>
      <c r="O868" s="2">
        <v>-0.28187070887657001</v>
      </c>
    </row>
    <row r="869" spans="2:15" x14ac:dyDescent="0.25">
      <c r="B869" t="s">
        <v>48</v>
      </c>
      <c r="C869" t="s">
        <v>30</v>
      </c>
      <c r="D869" t="s">
        <v>22</v>
      </c>
      <c r="E869" t="s">
        <v>20</v>
      </c>
      <c r="F869" s="3">
        <v>115</v>
      </c>
      <c r="G869" s="3">
        <v>567678.89676799998</v>
      </c>
      <c r="H869" s="3">
        <v>97</v>
      </c>
      <c r="I869" s="3">
        <v>517782.04567999998</v>
      </c>
      <c r="J869" s="3">
        <v>107</v>
      </c>
      <c r="K869" s="3">
        <v>432982.41134400002</v>
      </c>
      <c r="L869" s="2">
        <v>0.185567010309278</v>
      </c>
      <c r="M869" s="2">
        <v>9.6366514645116294E-2</v>
      </c>
      <c r="N869" s="2">
        <v>7.4766355140186896E-2</v>
      </c>
      <c r="O869" s="2">
        <v>0.31108997015813</v>
      </c>
    </row>
    <row r="870" spans="2:15" x14ac:dyDescent="0.25">
      <c r="B870" t="s">
        <v>48</v>
      </c>
      <c r="C870" t="s">
        <v>30</v>
      </c>
      <c r="D870" t="s">
        <v>22</v>
      </c>
      <c r="E870" t="s">
        <v>32</v>
      </c>
      <c r="F870" s="3">
        <v>51</v>
      </c>
      <c r="G870" s="3">
        <v>425355.86580000003</v>
      </c>
      <c r="H870" s="3">
        <v>59</v>
      </c>
      <c r="I870" s="3">
        <v>561146.28034399997</v>
      </c>
      <c r="J870" s="3">
        <v>39</v>
      </c>
      <c r="K870" s="3">
        <v>260902.45050000001</v>
      </c>
      <c r="L870" s="2">
        <v>-0.13559322033898299</v>
      </c>
      <c r="M870" s="2">
        <v>-0.24198755173206599</v>
      </c>
      <c r="N870" s="2">
        <v>0.30769230769230799</v>
      </c>
      <c r="O870" s="2">
        <v>0.63032529968514095</v>
      </c>
    </row>
    <row r="871" spans="2:15" x14ac:dyDescent="0.25">
      <c r="B871" t="s">
        <v>48</v>
      </c>
      <c r="C871" t="s">
        <v>30</v>
      </c>
      <c r="D871" t="s">
        <v>22</v>
      </c>
      <c r="E871" t="s">
        <v>16</v>
      </c>
      <c r="F871" s="3">
        <v>90</v>
      </c>
      <c r="G871" s="3">
        <v>1683779.3819299999</v>
      </c>
      <c r="H871" s="3">
        <v>108</v>
      </c>
      <c r="I871" s="3">
        <v>1832177.14436</v>
      </c>
      <c r="J871" s="3">
        <v>102</v>
      </c>
      <c r="K871" s="3">
        <v>1476013.7556</v>
      </c>
      <c r="L871" s="2">
        <v>-0.16666666666666699</v>
      </c>
      <c r="M871" s="2">
        <v>-8.0995313628277499E-2</v>
      </c>
      <c r="N871" s="2">
        <v>-0.11764705882352899</v>
      </c>
      <c r="O871" s="2">
        <v>0.14076130763804701</v>
      </c>
    </row>
    <row r="872" spans="2:15" x14ac:dyDescent="0.25">
      <c r="B872" t="s">
        <v>48</v>
      </c>
      <c r="C872" t="s">
        <v>30</v>
      </c>
      <c r="D872" t="s">
        <v>22</v>
      </c>
      <c r="E872" t="s">
        <v>42</v>
      </c>
      <c r="F872" s="3">
        <v>91</v>
      </c>
      <c r="G872" s="3">
        <v>833333.27099800005</v>
      </c>
      <c r="H872" s="3">
        <v>107</v>
      </c>
      <c r="I872" s="3">
        <v>1257125.741342</v>
      </c>
      <c r="J872" s="3">
        <v>118</v>
      </c>
      <c r="K872" s="3">
        <v>1086651.8859319999</v>
      </c>
      <c r="L872" s="2">
        <v>-0.14953271028037399</v>
      </c>
      <c r="M872" s="2">
        <v>-0.337112236594245</v>
      </c>
      <c r="N872" s="2">
        <v>-0.22881355932203401</v>
      </c>
      <c r="O872" s="2">
        <v>-0.23311846067127001</v>
      </c>
    </row>
    <row r="873" spans="2:15" x14ac:dyDescent="0.25">
      <c r="B873" t="s">
        <v>48</v>
      </c>
      <c r="C873" t="s">
        <v>30</v>
      </c>
      <c r="D873" t="s">
        <v>22</v>
      </c>
      <c r="E873" t="s">
        <v>13</v>
      </c>
      <c r="F873" s="3">
        <v>72</v>
      </c>
      <c r="G873" s="3">
        <v>619708.05642000004</v>
      </c>
      <c r="H873" s="3">
        <v>60</v>
      </c>
      <c r="I873" s="3">
        <v>556354.67298000003</v>
      </c>
      <c r="J873" s="3">
        <v>71</v>
      </c>
      <c r="K873" s="3">
        <v>648579.4314</v>
      </c>
      <c r="L873" s="2">
        <v>0.2</v>
      </c>
      <c r="M873" s="2">
        <v>0.11387229498884301</v>
      </c>
      <c r="N873" s="2">
        <v>1.4084507042253501E-2</v>
      </c>
      <c r="O873" s="2">
        <v>-4.4514786597039099E-2</v>
      </c>
    </row>
    <row r="874" spans="2:15" x14ac:dyDescent="0.25">
      <c r="B874" t="s">
        <v>48</v>
      </c>
      <c r="C874" t="s">
        <v>30</v>
      </c>
      <c r="D874" t="s">
        <v>22</v>
      </c>
      <c r="E874" t="s">
        <v>21</v>
      </c>
      <c r="F874" s="3">
        <v>22</v>
      </c>
      <c r="G874" s="3">
        <v>114810.40944</v>
      </c>
      <c r="H874" s="3">
        <v>21</v>
      </c>
      <c r="I874" s="3">
        <v>122414.48832</v>
      </c>
      <c r="J874" s="3">
        <v>10</v>
      </c>
      <c r="K874" s="3">
        <v>89858.889272999993</v>
      </c>
      <c r="L874" s="2">
        <v>4.76190476190477E-2</v>
      </c>
      <c r="M874" s="2">
        <v>-6.21174746907606E-2</v>
      </c>
      <c r="N874" s="2">
        <v>1.2</v>
      </c>
      <c r="O874" s="2">
        <v>0.27767447793834699</v>
      </c>
    </row>
    <row r="875" spans="2:15" x14ac:dyDescent="0.25">
      <c r="B875" t="s">
        <v>48</v>
      </c>
      <c r="C875" t="s">
        <v>30</v>
      </c>
      <c r="D875" t="s">
        <v>22</v>
      </c>
      <c r="E875" t="s">
        <v>24</v>
      </c>
      <c r="F875" s="3">
        <v>17</v>
      </c>
      <c r="G875" s="3">
        <v>296940.11396799999</v>
      </c>
      <c r="H875" s="3">
        <v>20</v>
      </c>
      <c r="I875" s="3">
        <v>448105.04369600001</v>
      </c>
      <c r="J875" s="3">
        <v>24</v>
      </c>
      <c r="K875" s="3">
        <v>403212.37996799999</v>
      </c>
      <c r="L875" s="2">
        <v>-0.15</v>
      </c>
      <c r="M875" s="2">
        <v>-0.33734262056320902</v>
      </c>
      <c r="N875" s="2">
        <v>-0.29166666666666702</v>
      </c>
      <c r="O875" s="2">
        <v>-0.26356399574942102</v>
      </c>
    </row>
    <row r="876" spans="2:15" x14ac:dyDescent="0.25">
      <c r="B876" t="s">
        <v>48</v>
      </c>
      <c r="C876" t="s">
        <v>30</v>
      </c>
      <c r="D876" t="s">
        <v>22</v>
      </c>
      <c r="E876" t="s">
        <v>14</v>
      </c>
      <c r="F876" s="3">
        <v>56</v>
      </c>
      <c r="G876" s="3">
        <v>695388.10311999999</v>
      </c>
      <c r="H876" s="3">
        <v>70</v>
      </c>
      <c r="I876" s="3">
        <v>838227.79461999994</v>
      </c>
      <c r="J876" s="3">
        <v>83</v>
      </c>
      <c r="K876" s="3">
        <v>988785.04674000002</v>
      </c>
      <c r="L876" s="2">
        <v>-0.2</v>
      </c>
      <c r="M876" s="2">
        <v>-0.17040677059003301</v>
      </c>
      <c r="N876" s="2">
        <v>-0.32530120481927699</v>
      </c>
      <c r="O876" s="2">
        <v>-0.29672469723052802</v>
      </c>
    </row>
    <row r="877" spans="2:15" x14ac:dyDescent="0.25">
      <c r="B877" t="s">
        <v>48</v>
      </c>
      <c r="C877" t="s">
        <v>30</v>
      </c>
      <c r="D877" t="s">
        <v>22</v>
      </c>
      <c r="E877" t="s">
        <v>49</v>
      </c>
      <c r="F877" s="3"/>
      <c r="G877" s="3"/>
      <c r="H877" s="3" t="s">
        <v>71</v>
      </c>
      <c r="I877" s="3">
        <v>6126.1</v>
      </c>
      <c r="J877" s="3"/>
      <c r="K877" s="3"/>
      <c r="L877" s="2" t="s">
        <v>72</v>
      </c>
      <c r="M877" s="2"/>
      <c r="N877" s="2"/>
      <c r="O877" s="2"/>
    </row>
    <row r="878" spans="2:15" x14ac:dyDescent="0.25">
      <c r="B878" t="s">
        <v>48</v>
      </c>
      <c r="C878" t="s">
        <v>30</v>
      </c>
      <c r="D878" t="s">
        <v>25</v>
      </c>
      <c r="E878" t="s">
        <v>9</v>
      </c>
      <c r="F878" s="3" t="s">
        <v>71</v>
      </c>
      <c r="G878" s="3">
        <v>8376.0509999999995</v>
      </c>
      <c r="H878" s="3" t="s">
        <v>71</v>
      </c>
      <c r="I878" s="3">
        <v>2672.4569999999999</v>
      </c>
      <c r="J878" s="3" t="s">
        <v>71</v>
      </c>
      <c r="K878" s="3">
        <v>25461.456300000002</v>
      </c>
      <c r="L878" s="2" t="s">
        <v>72</v>
      </c>
      <c r="M878" s="2">
        <v>2.1342135720050899</v>
      </c>
      <c r="N878" s="2" t="s">
        <v>72</v>
      </c>
      <c r="O878" s="2">
        <v>-0.67103016805837601</v>
      </c>
    </row>
    <row r="879" spans="2:15" x14ac:dyDescent="0.25">
      <c r="B879" t="s">
        <v>48</v>
      </c>
      <c r="C879" t="s">
        <v>30</v>
      </c>
      <c r="D879" t="s">
        <v>25</v>
      </c>
      <c r="E879" t="s">
        <v>18</v>
      </c>
      <c r="F879" s="3">
        <v>36</v>
      </c>
      <c r="G879" s="3">
        <v>654136.47505600005</v>
      </c>
      <c r="H879" s="3">
        <v>42</v>
      </c>
      <c r="I879" s="3">
        <v>561606.12829999998</v>
      </c>
      <c r="J879" s="3">
        <v>53</v>
      </c>
      <c r="K879" s="3">
        <v>749612.01577199996</v>
      </c>
      <c r="L879" s="2">
        <v>-0.14285714285714299</v>
      </c>
      <c r="M879" s="2">
        <v>0.16476021555550399</v>
      </c>
      <c r="N879" s="2">
        <v>-0.320754716981132</v>
      </c>
      <c r="O879" s="2">
        <v>-0.12736660926876001</v>
      </c>
    </row>
    <row r="880" spans="2:15" x14ac:dyDescent="0.25">
      <c r="B880" t="s">
        <v>48</v>
      </c>
      <c r="C880" t="s">
        <v>30</v>
      </c>
      <c r="D880" t="s">
        <v>25</v>
      </c>
      <c r="E880" t="s">
        <v>10</v>
      </c>
      <c r="F880" s="3">
        <v>6</v>
      </c>
      <c r="G880" s="3">
        <v>55142.923300000002</v>
      </c>
      <c r="H880" s="3">
        <v>8</v>
      </c>
      <c r="I880" s="3">
        <v>80436.145999999993</v>
      </c>
      <c r="J880" s="3">
        <v>7</v>
      </c>
      <c r="K880" s="3">
        <v>73166.856</v>
      </c>
      <c r="L880" s="2">
        <v>-0.25</v>
      </c>
      <c r="M880" s="2">
        <v>-0.31445095218759</v>
      </c>
      <c r="N880" s="2">
        <v>-0.14285714285714299</v>
      </c>
      <c r="O880" s="2">
        <v>-0.246340128377253</v>
      </c>
    </row>
    <row r="881" spans="2:15" x14ac:dyDescent="0.25">
      <c r="B881" t="s">
        <v>48</v>
      </c>
      <c r="C881" t="s">
        <v>30</v>
      </c>
      <c r="D881" t="s">
        <v>25</v>
      </c>
      <c r="E881" t="s">
        <v>11</v>
      </c>
      <c r="F881" s="3">
        <v>45</v>
      </c>
      <c r="G881" s="3">
        <v>614457.22032600001</v>
      </c>
      <c r="H881" s="3">
        <v>39</v>
      </c>
      <c r="I881" s="3">
        <v>698209.52410799998</v>
      </c>
      <c r="J881" s="3">
        <v>53</v>
      </c>
      <c r="K881" s="3">
        <v>716599.64028599998</v>
      </c>
      <c r="L881" s="2">
        <v>0.15384615384615399</v>
      </c>
      <c r="M881" s="2">
        <v>-0.119952966681453</v>
      </c>
      <c r="N881" s="2">
        <v>-0.15094339622641501</v>
      </c>
      <c r="O881" s="2">
        <v>-0.14253763777949199</v>
      </c>
    </row>
    <row r="882" spans="2:15" x14ac:dyDescent="0.25">
      <c r="B882" t="s">
        <v>48</v>
      </c>
      <c r="C882" t="s">
        <v>30</v>
      </c>
      <c r="D882" t="s">
        <v>25</v>
      </c>
      <c r="E882" t="s">
        <v>12</v>
      </c>
      <c r="F882" s="3">
        <v>24</v>
      </c>
      <c r="G882" s="3">
        <v>332259.23499000003</v>
      </c>
      <c r="H882" s="3">
        <v>28</v>
      </c>
      <c r="I882" s="3">
        <v>282747.18220799998</v>
      </c>
      <c r="J882" s="3">
        <v>18</v>
      </c>
      <c r="K882" s="3">
        <v>171648.596016</v>
      </c>
      <c r="L882" s="2">
        <v>-0.14285714285714299</v>
      </c>
      <c r="M882" s="2">
        <v>0.175110685083952</v>
      </c>
      <c r="N882" s="2">
        <v>0.33333333333333298</v>
      </c>
      <c r="O882" s="2">
        <v>0.93569445193148504</v>
      </c>
    </row>
    <row r="883" spans="2:15" x14ac:dyDescent="0.25">
      <c r="B883" t="s">
        <v>48</v>
      </c>
      <c r="C883" t="s">
        <v>30</v>
      </c>
      <c r="D883" t="s">
        <v>25</v>
      </c>
      <c r="E883" t="s">
        <v>19</v>
      </c>
      <c r="F883" s="3">
        <v>64</v>
      </c>
      <c r="G883" s="3">
        <v>1257241.464984</v>
      </c>
      <c r="H883" s="3">
        <v>70</v>
      </c>
      <c r="I883" s="3">
        <v>1337875.8740739999</v>
      </c>
      <c r="J883" s="3">
        <v>54</v>
      </c>
      <c r="K883" s="3">
        <v>1137555.4581899999</v>
      </c>
      <c r="L883" s="2">
        <v>-8.5714285714285701E-2</v>
      </c>
      <c r="M883" s="2">
        <v>-6.0270471014966499E-2</v>
      </c>
      <c r="N883" s="2">
        <v>0.18518518518518501</v>
      </c>
      <c r="O883" s="2">
        <v>0.105213337892498</v>
      </c>
    </row>
    <row r="884" spans="2:15" x14ac:dyDescent="0.25">
      <c r="B884" t="s">
        <v>48</v>
      </c>
      <c r="C884" t="s">
        <v>30</v>
      </c>
      <c r="D884" t="s">
        <v>25</v>
      </c>
      <c r="E884" t="s">
        <v>20</v>
      </c>
      <c r="F884" s="3">
        <v>115</v>
      </c>
      <c r="G884" s="3">
        <v>1586702.010214</v>
      </c>
      <c r="H884" s="3">
        <v>120</v>
      </c>
      <c r="I884" s="3">
        <v>1600693.4411460001</v>
      </c>
      <c r="J884" s="3">
        <v>103</v>
      </c>
      <c r="K884" s="3">
        <v>1158442.0459199999</v>
      </c>
      <c r="L884" s="2">
        <v>-4.1666666666666602E-2</v>
      </c>
      <c r="M884" s="2">
        <v>-8.7408560392320308E-3</v>
      </c>
      <c r="N884" s="2">
        <v>0.116504854368932</v>
      </c>
      <c r="O884" s="2">
        <v>0.36968613648159598</v>
      </c>
    </row>
    <row r="885" spans="2:15" x14ac:dyDescent="0.25">
      <c r="B885" t="s">
        <v>48</v>
      </c>
      <c r="C885" t="s">
        <v>30</v>
      </c>
      <c r="D885" t="s">
        <v>25</v>
      </c>
      <c r="E885" t="s">
        <v>32</v>
      </c>
      <c r="F885" s="3">
        <v>157</v>
      </c>
      <c r="G885" s="3">
        <v>2074177.51581</v>
      </c>
      <c r="H885" s="3">
        <v>171</v>
      </c>
      <c r="I885" s="3">
        <v>2328429.3610299998</v>
      </c>
      <c r="J885" s="3">
        <v>103</v>
      </c>
      <c r="K885" s="3">
        <v>1314569.8607999999</v>
      </c>
      <c r="L885" s="2">
        <v>-8.1871345029239803E-2</v>
      </c>
      <c r="M885" s="2">
        <v>-0.10919457101654501</v>
      </c>
      <c r="N885" s="2">
        <v>0.52427184466019405</v>
      </c>
      <c r="O885" s="2">
        <v>0.57783741865778804</v>
      </c>
    </row>
    <row r="886" spans="2:15" x14ac:dyDescent="0.25">
      <c r="B886" t="s">
        <v>48</v>
      </c>
      <c r="C886" t="s">
        <v>30</v>
      </c>
      <c r="D886" t="s">
        <v>25</v>
      </c>
      <c r="E886" t="s">
        <v>16</v>
      </c>
      <c r="F886" s="3">
        <v>95</v>
      </c>
      <c r="G886" s="3">
        <v>962829.89427799999</v>
      </c>
      <c r="H886" s="3">
        <v>112</v>
      </c>
      <c r="I886" s="3">
        <v>1233382.802864</v>
      </c>
      <c r="J886" s="3">
        <v>112</v>
      </c>
      <c r="K886" s="3">
        <v>879200.23384799995</v>
      </c>
      <c r="L886" s="2">
        <v>-0.151785714285714</v>
      </c>
      <c r="M886" s="2">
        <v>-0.219358424617043</v>
      </c>
      <c r="N886" s="2">
        <v>-0.151785714285714</v>
      </c>
      <c r="O886" s="2">
        <v>9.5120152623228593E-2</v>
      </c>
    </row>
    <row r="887" spans="2:15" x14ac:dyDescent="0.25">
      <c r="B887" t="s">
        <v>48</v>
      </c>
      <c r="C887" t="s">
        <v>30</v>
      </c>
      <c r="D887" t="s">
        <v>25</v>
      </c>
      <c r="E887" t="s">
        <v>42</v>
      </c>
      <c r="F887" s="3">
        <v>61</v>
      </c>
      <c r="G887" s="3">
        <v>876961.40411200002</v>
      </c>
      <c r="H887" s="3">
        <v>65</v>
      </c>
      <c r="I887" s="3">
        <v>936192.22078199999</v>
      </c>
      <c r="J887" s="3">
        <v>57</v>
      </c>
      <c r="K887" s="3">
        <v>567483.78384000005</v>
      </c>
      <c r="L887" s="2">
        <v>-6.15384615384615E-2</v>
      </c>
      <c r="M887" s="2">
        <v>-6.3267794108056705E-2</v>
      </c>
      <c r="N887" s="2">
        <v>7.0175438596491196E-2</v>
      </c>
      <c r="O887" s="2">
        <v>0.54535059694191401</v>
      </c>
    </row>
    <row r="888" spans="2:15" x14ac:dyDescent="0.25">
      <c r="B888" t="s">
        <v>48</v>
      </c>
      <c r="C888" t="s">
        <v>30</v>
      </c>
      <c r="D888" t="s">
        <v>25</v>
      </c>
      <c r="E888" t="s">
        <v>24</v>
      </c>
      <c r="F888" s="3">
        <v>12</v>
      </c>
      <c r="G888" s="3">
        <v>97091.237976000004</v>
      </c>
      <c r="H888" s="3">
        <v>13</v>
      </c>
      <c r="I888" s="3">
        <v>110986.92448</v>
      </c>
      <c r="J888" s="3">
        <v>8</v>
      </c>
      <c r="K888" s="3">
        <v>50938.139556000002</v>
      </c>
      <c r="L888" s="2">
        <v>-7.69230769230769E-2</v>
      </c>
      <c r="M888" s="2">
        <v>-0.12520111327622199</v>
      </c>
      <c r="N888" s="2">
        <v>0.5</v>
      </c>
      <c r="O888" s="2">
        <v>0.90606172157623699</v>
      </c>
    </row>
    <row r="889" spans="2:15" x14ac:dyDescent="0.25">
      <c r="B889" t="s">
        <v>48</v>
      </c>
      <c r="C889" t="s">
        <v>30</v>
      </c>
      <c r="D889" t="s">
        <v>25</v>
      </c>
      <c r="E889" t="s">
        <v>14</v>
      </c>
      <c r="F889" s="3">
        <v>43</v>
      </c>
      <c r="G889" s="3">
        <v>781232.20770399994</v>
      </c>
      <c r="H889" s="3">
        <v>47</v>
      </c>
      <c r="I889" s="3">
        <v>899300.12409000006</v>
      </c>
      <c r="J889" s="3">
        <v>57</v>
      </c>
      <c r="K889" s="3">
        <v>671302.93790000002</v>
      </c>
      <c r="L889" s="2">
        <v>-8.5106382978723402E-2</v>
      </c>
      <c r="M889" s="2">
        <v>-0.13128866906970901</v>
      </c>
      <c r="N889" s="2">
        <v>-0.24561403508771901</v>
      </c>
      <c r="O889" s="2">
        <v>0.16375508521962601</v>
      </c>
    </row>
    <row r="890" spans="2:15" x14ac:dyDescent="0.25">
      <c r="B890" t="s">
        <v>48</v>
      </c>
      <c r="C890" t="s">
        <v>30</v>
      </c>
      <c r="D890" t="s">
        <v>26</v>
      </c>
      <c r="E890" t="s">
        <v>10</v>
      </c>
      <c r="F890" s="3">
        <v>5</v>
      </c>
      <c r="G890" s="3">
        <v>38001.980000000003</v>
      </c>
      <c r="H890" s="3">
        <v>5</v>
      </c>
      <c r="I890" s="3">
        <v>38155.699999999997</v>
      </c>
      <c r="J890" s="3">
        <v>5</v>
      </c>
      <c r="K890" s="3">
        <v>35141.040000000001</v>
      </c>
      <c r="L890" s="2">
        <v>0</v>
      </c>
      <c r="M890" s="2">
        <v>-4.0287558608543802E-3</v>
      </c>
      <c r="N890" s="2">
        <v>0</v>
      </c>
      <c r="O890" s="2">
        <v>8.1413071440116697E-2</v>
      </c>
    </row>
    <row r="891" spans="2:15" x14ac:dyDescent="0.25">
      <c r="B891" t="s">
        <v>48</v>
      </c>
      <c r="C891" t="s">
        <v>34</v>
      </c>
      <c r="D891" t="s">
        <v>31</v>
      </c>
      <c r="E891" t="s">
        <v>18</v>
      </c>
      <c r="F891" s="3" t="s">
        <v>71</v>
      </c>
      <c r="G891" s="3">
        <v>7160.88</v>
      </c>
      <c r="H891" s="3" t="s">
        <v>71</v>
      </c>
      <c r="I891" s="3">
        <v>7838.6</v>
      </c>
      <c r="J891" s="3"/>
      <c r="K891" s="3"/>
      <c r="L891" s="2" t="s">
        <v>72</v>
      </c>
      <c r="M891" s="2">
        <v>-8.64593167147195E-2</v>
      </c>
      <c r="N891" s="2" t="s">
        <v>72</v>
      </c>
      <c r="O891" s="2"/>
    </row>
    <row r="892" spans="2:15" x14ac:dyDescent="0.25">
      <c r="B892" t="s">
        <v>48</v>
      </c>
      <c r="C892" t="s">
        <v>34</v>
      </c>
      <c r="D892" t="s">
        <v>31</v>
      </c>
      <c r="E892" t="s">
        <v>20</v>
      </c>
      <c r="F892" s="3">
        <v>7</v>
      </c>
      <c r="G892" s="3">
        <v>16675.740000000002</v>
      </c>
      <c r="H892" s="3">
        <v>8</v>
      </c>
      <c r="I892" s="3">
        <v>10682.14</v>
      </c>
      <c r="J892" s="3" t="s">
        <v>71</v>
      </c>
      <c r="K892" s="3">
        <v>1482.15</v>
      </c>
      <c r="L892" s="2">
        <v>-0.125</v>
      </c>
      <c r="M892" s="2">
        <v>0.56108607451315995</v>
      </c>
      <c r="N892" s="2" t="s">
        <v>72</v>
      </c>
      <c r="O892" s="2">
        <v>10.251047464831499</v>
      </c>
    </row>
    <row r="893" spans="2:15" x14ac:dyDescent="0.25">
      <c r="B893" t="s">
        <v>48</v>
      </c>
      <c r="C893" t="s">
        <v>34</v>
      </c>
      <c r="D893" t="s">
        <v>31</v>
      </c>
      <c r="E893" t="s">
        <v>16</v>
      </c>
      <c r="F893" s="3">
        <v>19</v>
      </c>
      <c r="G893" s="3">
        <v>84023.7</v>
      </c>
      <c r="H893" s="3">
        <v>24</v>
      </c>
      <c r="I893" s="3">
        <v>107986.5</v>
      </c>
      <c r="J893" s="3">
        <v>26</v>
      </c>
      <c r="K893" s="3">
        <v>118314.05</v>
      </c>
      <c r="L893" s="2">
        <v>-0.20833333333333301</v>
      </c>
      <c r="M893" s="2">
        <v>-0.22190551596727401</v>
      </c>
      <c r="N893" s="2">
        <v>-0.269230769230769</v>
      </c>
      <c r="O893" s="2">
        <v>-0.28982483483576099</v>
      </c>
    </row>
    <row r="894" spans="2:15" x14ac:dyDescent="0.25">
      <c r="B894" t="s">
        <v>48</v>
      </c>
      <c r="C894" t="s">
        <v>34</v>
      </c>
      <c r="D894" t="s">
        <v>8</v>
      </c>
      <c r="E894" t="s">
        <v>9</v>
      </c>
      <c r="F894" s="3">
        <v>5</v>
      </c>
      <c r="G894" s="3">
        <v>39608.756000000001</v>
      </c>
      <c r="H894" s="3">
        <v>7</v>
      </c>
      <c r="I894" s="3">
        <v>51848.010399999999</v>
      </c>
      <c r="J894" s="3">
        <v>5</v>
      </c>
      <c r="K894" s="3">
        <v>42280.055999999997</v>
      </c>
      <c r="L894" s="2">
        <v>-0.28571428571428598</v>
      </c>
      <c r="M894" s="2">
        <v>-0.23606025198606301</v>
      </c>
      <c r="N894" s="2">
        <v>0</v>
      </c>
      <c r="O894" s="2">
        <v>-6.3181089447942096E-2</v>
      </c>
    </row>
    <row r="895" spans="2:15" x14ac:dyDescent="0.25">
      <c r="B895" t="s">
        <v>48</v>
      </c>
      <c r="C895" t="s">
        <v>34</v>
      </c>
      <c r="D895" t="s">
        <v>8</v>
      </c>
      <c r="E895" t="s">
        <v>18</v>
      </c>
      <c r="F895" s="3"/>
      <c r="G895" s="3"/>
      <c r="H895" s="3" t="s">
        <v>71</v>
      </c>
      <c r="I895" s="3">
        <v>7516.4791999999998</v>
      </c>
      <c r="J895" s="3"/>
      <c r="K895" s="3"/>
      <c r="L895" s="2" t="s">
        <v>72</v>
      </c>
      <c r="M895" s="2"/>
      <c r="N895" s="2"/>
      <c r="O895" s="2"/>
    </row>
    <row r="896" spans="2:15" x14ac:dyDescent="0.25">
      <c r="B896" t="s">
        <v>48</v>
      </c>
      <c r="C896" t="s">
        <v>34</v>
      </c>
      <c r="D896" t="s">
        <v>8</v>
      </c>
      <c r="E896" t="s">
        <v>10</v>
      </c>
      <c r="F896" s="3">
        <v>24</v>
      </c>
      <c r="G896" s="3">
        <v>197056.08480000001</v>
      </c>
      <c r="H896" s="3">
        <v>28</v>
      </c>
      <c r="I896" s="3">
        <v>229174.44159999999</v>
      </c>
      <c r="J896" s="3">
        <v>14</v>
      </c>
      <c r="K896" s="3">
        <v>104280.696</v>
      </c>
      <c r="L896" s="2">
        <v>-0.14285714285714299</v>
      </c>
      <c r="M896" s="2">
        <v>-0.14014807487153899</v>
      </c>
      <c r="N896" s="2">
        <v>0.71428571428571397</v>
      </c>
      <c r="O896" s="2">
        <v>0.88966982728999</v>
      </c>
    </row>
    <row r="897" spans="2:15" x14ac:dyDescent="0.25">
      <c r="B897" t="s">
        <v>48</v>
      </c>
      <c r="C897" t="s">
        <v>34</v>
      </c>
      <c r="D897" t="s">
        <v>8</v>
      </c>
      <c r="E897" t="s">
        <v>11</v>
      </c>
      <c r="F897" s="3">
        <v>31</v>
      </c>
      <c r="G897" s="3">
        <v>215198.73644800001</v>
      </c>
      <c r="H897" s="3">
        <v>33</v>
      </c>
      <c r="I897" s="3">
        <v>394565.23759999999</v>
      </c>
      <c r="J897" s="3">
        <v>80</v>
      </c>
      <c r="K897" s="3">
        <v>766834.58030399994</v>
      </c>
      <c r="L897" s="2">
        <v>-6.0606060606060601E-2</v>
      </c>
      <c r="M897" s="2">
        <v>-0.45459276200565102</v>
      </c>
      <c r="N897" s="2">
        <v>-0.61250000000000004</v>
      </c>
      <c r="O897" s="2">
        <v>-0.71936745945561298</v>
      </c>
    </row>
    <row r="898" spans="2:15" x14ac:dyDescent="0.25">
      <c r="B898" t="s">
        <v>48</v>
      </c>
      <c r="C898" t="s">
        <v>34</v>
      </c>
      <c r="D898" t="s">
        <v>8</v>
      </c>
      <c r="E898" t="s">
        <v>12</v>
      </c>
      <c r="F898" s="3">
        <v>13</v>
      </c>
      <c r="G898" s="3">
        <v>89528.790399999998</v>
      </c>
      <c r="H898" s="3">
        <v>8</v>
      </c>
      <c r="I898" s="3">
        <v>59691.186560000002</v>
      </c>
      <c r="J898" s="3">
        <v>16</v>
      </c>
      <c r="K898" s="3">
        <v>84883.256640000007</v>
      </c>
      <c r="L898" s="2">
        <v>0.625</v>
      </c>
      <c r="M898" s="2">
        <v>0.499866153774779</v>
      </c>
      <c r="N898" s="2">
        <v>-0.1875</v>
      </c>
      <c r="O898" s="2">
        <v>5.47285052893558E-2</v>
      </c>
    </row>
    <row r="899" spans="2:15" x14ac:dyDescent="0.25">
      <c r="B899" t="s">
        <v>48</v>
      </c>
      <c r="C899" t="s">
        <v>34</v>
      </c>
      <c r="D899" t="s">
        <v>8</v>
      </c>
      <c r="E899" t="s">
        <v>19</v>
      </c>
      <c r="F899" s="3">
        <v>10</v>
      </c>
      <c r="G899" s="3">
        <v>34501.46544</v>
      </c>
      <c r="H899" s="3">
        <v>12</v>
      </c>
      <c r="I899" s="3">
        <v>49941.394079999998</v>
      </c>
      <c r="J899" s="3">
        <v>10</v>
      </c>
      <c r="K899" s="3">
        <v>50733.03456</v>
      </c>
      <c r="L899" s="2">
        <v>-0.16666666666666699</v>
      </c>
      <c r="M899" s="2">
        <v>-0.30916094603340699</v>
      </c>
      <c r="N899" s="2">
        <v>0</v>
      </c>
      <c r="O899" s="2">
        <v>-0.31994082870803903</v>
      </c>
    </row>
    <row r="900" spans="2:15" x14ac:dyDescent="0.25">
      <c r="B900" t="s">
        <v>48</v>
      </c>
      <c r="C900" t="s">
        <v>34</v>
      </c>
      <c r="D900" t="s">
        <v>8</v>
      </c>
      <c r="E900" t="s">
        <v>20</v>
      </c>
      <c r="F900" s="3">
        <v>52</v>
      </c>
      <c r="G900" s="3">
        <v>291549.84639999998</v>
      </c>
      <c r="H900" s="3">
        <v>48</v>
      </c>
      <c r="I900" s="3">
        <v>275531.03279999999</v>
      </c>
      <c r="J900" s="3">
        <v>41</v>
      </c>
      <c r="K900" s="3">
        <v>182546.3952</v>
      </c>
      <c r="L900" s="2">
        <v>8.3333333333333301E-2</v>
      </c>
      <c r="M900" s="2">
        <v>5.8137965212896998E-2</v>
      </c>
      <c r="N900" s="2">
        <v>0.26829268292682901</v>
      </c>
      <c r="O900" s="2">
        <v>0.59712738277069</v>
      </c>
    </row>
    <row r="901" spans="2:15" x14ac:dyDescent="0.25">
      <c r="B901" t="s">
        <v>48</v>
      </c>
      <c r="C901" t="s">
        <v>34</v>
      </c>
      <c r="D901" t="s">
        <v>8</v>
      </c>
      <c r="E901" t="s">
        <v>32</v>
      </c>
      <c r="F901" s="3">
        <v>8</v>
      </c>
      <c r="G901" s="3">
        <v>165009.63759999999</v>
      </c>
      <c r="H901" s="3">
        <v>10</v>
      </c>
      <c r="I901" s="3">
        <v>228837.7452</v>
      </c>
      <c r="J901" s="3" t="s">
        <v>71</v>
      </c>
      <c r="K901" s="3">
        <v>21957.9984</v>
      </c>
      <c r="L901" s="2">
        <v>-0.2</v>
      </c>
      <c r="M901" s="2">
        <v>-0.27892298774494301</v>
      </c>
      <c r="N901" s="2" t="s">
        <v>72</v>
      </c>
      <c r="O901" s="2">
        <v>6.5147850270359804</v>
      </c>
    </row>
    <row r="902" spans="2:15" x14ac:dyDescent="0.25">
      <c r="B902" t="s">
        <v>48</v>
      </c>
      <c r="C902" t="s">
        <v>34</v>
      </c>
      <c r="D902" t="s">
        <v>8</v>
      </c>
      <c r="E902" t="s">
        <v>42</v>
      </c>
      <c r="F902" s="3">
        <v>52</v>
      </c>
      <c r="G902" s="3">
        <v>327204.29567999998</v>
      </c>
      <c r="H902" s="3">
        <v>48</v>
      </c>
      <c r="I902" s="3">
        <v>335710.56543999998</v>
      </c>
      <c r="J902" s="3">
        <v>42</v>
      </c>
      <c r="K902" s="3">
        <v>233728.9344</v>
      </c>
      <c r="L902" s="2">
        <v>8.3333333333333301E-2</v>
      </c>
      <c r="M902" s="2">
        <v>-2.5338105605497499E-2</v>
      </c>
      <c r="N902" s="2">
        <v>0.238095238095238</v>
      </c>
      <c r="O902" s="2">
        <v>0.399930635545652</v>
      </c>
    </row>
    <row r="903" spans="2:15" x14ac:dyDescent="0.25">
      <c r="B903" t="s">
        <v>48</v>
      </c>
      <c r="C903" t="s">
        <v>34</v>
      </c>
      <c r="D903" t="s">
        <v>8</v>
      </c>
      <c r="E903" t="s">
        <v>13</v>
      </c>
      <c r="F903" s="3"/>
      <c r="G903" s="3"/>
      <c r="H903" s="3" t="s">
        <v>71</v>
      </c>
      <c r="I903" s="3">
        <v>6606.7092000000002</v>
      </c>
      <c r="J903" s="3"/>
      <c r="K903" s="3"/>
      <c r="L903" s="2" t="s">
        <v>72</v>
      </c>
      <c r="M903" s="2"/>
      <c r="N903" s="2"/>
      <c r="O903" s="2"/>
    </row>
    <row r="904" spans="2:15" x14ac:dyDescent="0.25">
      <c r="B904" t="s">
        <v>48</v>
      </c>
      <c r="C904" t="s">
        <v>34</v>
      </c>
      <c r="D904" t="s">
        <v>8</v>
      </c>
      <c r="E904" t="s">
        <v>24</v>
      </c>
      <c r="F904" s="3" t="s">
        <v>71</v>
      </c>
      <c r="G904" s="3">
        <v>8561.6568000000007</v>
      </c>
      <c r="H904" s="3">
        <v>5</v>
      </c>
      <c r="I904" s="3">
        <v>21841.707999999999</v>
      </c>
      <c r="J904" s="3" t="s">
        <v>71</v>
      </c>
      <c r="K904" s="3">
        <v>19691.9424</v>
      </c>
      <c r="L904" s="2" t="s">
        <v>72</v>
      </c>
      <c r="M904" s="2">
        <v>-0.60801340261485004</v>
      </c>
      <c r="N904" s="2" t="s">
        <v>72</v>
      </c>
      <c r="O904" s="2">
        <v>-0.56522030046157301</v>
      </c>
    </row>
    <row r="905" spans="2:15" x14ac:dyDescent="0.25">
      <c r="B905" t="s">
        <v>48</v>
      </c>
      <c r="C905" t="s">
        <v>34</v>
      </c>
      <c r="D905" t="s">
        <v>8</v>
      </c>
      <c r="E905" t="s">
        <v>14</v>
      </c>
      <c r="F905" s="3">
        <v>12</v>
      </c>
      <c r="G905" s="3">
        <v>103020.9056</v>
      </c>
      <c r="H905" s="3">
        <v>16</v>
      </c>
      <c r="I905" s="3">
        <v>187872.3928</v>
      </c>
      <c r="J905" s="3">
        <v>14</v>
      </c>
      <c r="K905" s="3">
        <v>121832.9424</v>
      </c>
      <c r="L905" s="2">
        <v>-0.25</v>
      </c>
      <c r="M905" s="2">
        <v>-0.451644256696772</v>
      </c>
      <c r="N905" s="2">
        <v>-0.14285714285714299</v>
      </c>
      <c r="O905" s="2">
        <v>-0.15440845824963001</v>
      </c>
    </row>
    <row r="906" spans="2:15" x14ac:dyDescent="0.25">
      <c r="B906" t="s">
        <v>48</v>
      </c>
      <c r="C906" t="s">
        <v>34</v>
      </c>
      <c r="D906" t="s">
        <v>15</v>
      </c>
      <c r="E906" t="s">
        <v>10</v>
      </c>
      <c r="F906" s="3" t="s">
        <v>71</v>
      </c>
      <c r="G906" s="3">
        <v>8053.4207999999999</v>
      </c>
      <c r="H906" s="3"/>
      <c r="I906" s="3"/>
      <c r="J906" s="3" t="s">
        <v>71</v>
      </c>
      <c r="K906" s="3">
        <v>7488.6768000000002</v>
      </c>
      <c r="L906" s="2" t="s">
        <v>72</v>
      </c>
      <c r="M906" s="2"/>
      <c r="N906" s="2" t="s">
        <v>72</v>
      </c>
      <c r="O906" s="2">
        <v>7.5413055614845098E-2</v>
      </c>
    </row>
    <row r="907" spans="2:15" x14ac:dyDescent="0.25">
      <c r="B907" t="s">
        <v>48</v>
      </c>
      <c r="C907" t="s">
        <v>34</v>
      </c>
      <c r="D907" t="s">
        <v>15</v>
      </c>
      <c r="E907" t="s">
        <v>11</v>
      </c>
      <c r="F907" s="3">
        <v>5</v>
      </c>
      <c r="G907" s="3">
        <v>25409.376</v>
      </c>
      <c r="H907" s="3">
        <v>7</v>
      </c>
      <c r="I907" s="3">
        <v>26841.1008</v>
      </c>
      <c r="J907" s="3" t="s">
        <v>71</v>
      </c>
      <c r="K907" s="3">
        <v>14379.9948</v>
      </c>
      <c r="L907" s="2">
        <v>-0.28571428571428598</v>
      </c>
      <c r="M907" s="2">
        <v>-5.3340763132933802E-2</v>
      </c>
      <c r="N907" s="2" t="s">
        <v>72</v>
      </c>
      <c r="O907" s="2">
        <v>0.76699479752245803</v>
      </c>
    </row>
    <row r="908" spans="2:15" x14ac:dyDescent="0.25">
      <c r="B908" t="s">
        <v>48</v>
      </c>
      <c r="C908" t="s">
        <v>34</v>
      </c>
      <c r="D908" t="s">
        <v>15</v>
      </c>
      <c r="E908" t="s">
        <v>12</v>
      </c>
      <c r="F908" s="3" t="s">
        <v>71</v>
      </c>
      <c r="G908" s="3">
        <v>5854.8652000000002</v>
      </c>
      <c r="H908" s="3"/>
      <c r="I908" s="3"/>
      <c r="J908" s="3"/>
      <c r="K908" s="3"/>
      <c r="L908" s="2" t="s">
        <v>72</v>
      </c>
      <c r="M908" s="2"/>
      <c r="N908" s="2" t="s">
        <v>72</v>
      </c>
      <c r="O908" s="2"/>
    </row>
    <row r="909" spans="2:15" x14ac:dyDescent="0.25">
      <c r="B909" t="s">
        <v>48</v>
      </c>
      <c r="C909" t="s">
        <v>34</v>
      </c>
      <c r="D909" t="s">
        <v>15</v>
      </c>
      <c r="E909" t="s">
        <v>19</v>
      </c>
      <c r="F909" s="3" t="s">
        <v>71</v>
      </c>
      <c r="G909" s="3">
        <v>8779.6404000000002</v>
      </c>
      <c r="H909" s="3" t="s">
        <v>71</v>
      </c>
      <c r="I909" s="3">
        <v>16732.445080000001</v>
      </c>
      <c r="J909" s="3">
        <v>8</v>
      </c>
      <c r="K909" s="3">
        <v>26956.138200000001</v>
      </c>
      <c r="L909" s="2" t="s">
        <v>72</v>
      </c>
      <c r="M909" s="2">
        <v>-0.47529244183839298</v>
      </c>
      <c r="N909" s="2" t="s">
        <v>72</v>
      </c>
      <c r="O909" s="2">
        <v>-0.67429902848620904</v>
      </c>
    </row>
    <row r="910" spans="2:15" x14ac:dyDescent="0.25">
      <c r="B910" t="s">
        <v>48</v>
      </c>
      <c r="C910" t="s">
        <v>34</v>
      </c>
      <c r="D910" t="s">
        <v>15</v>
      </c>
      <c r="E910" t="s">
        <v>20</v>
      </c>
      <c r="F910" s="3" t="s">
        <v>71</v>
      </c>
      <c r="G910" s="3">
        <v>3841.2372</v>
      </c>
      <c r="H910" s="3"/>
      <c r="I910" s="3"/>
      <c r="J910" s="3" t="s">
        <v>71</v>
      </c>
      <c r="K910" s="3">
        <v>6233.8896000000004</v>
      </c>
      <c r="L910" s="2" t="s">
        <v>72</v>
      </c>
      <c r="M910" s="2"/>
      <c r="N910" s="2" t="s">
        <v>72</v>
      </c>
      <c r="O910" s="2">
        <v>-0.38381372682634601</v>
      </c>
    </row>
    <row r="911" spans="2:15" x14ac:dyDescent="0.25">
      <c r="B911" t="s">
        <v>48</v>
      </c>
      <c r="C911" t="s">
        <v>34</v>
      </c>
      <c r="D911" t="s">
        <v>15</v>
      </c>
      <c r="E911" t="s">
        <v>32</v>
      </c>
      <c r="F911" s="3"/>
      <c r="G911" s="3"/>
      <c r="H911" s="3"/>
      <c r="I911" s="3"/>
      <c r="J911" s="3" t="s">
        <v>71</v>
      </c>
      <c r="K911" s="3">
        <v>7193.3346000000001</v>
      </c>
      <c r="L911" s="2"/>
      <c r="M911" s="2"/>
      <c r="N911" s="2" t="s">
        <v>72</v>
      </c>
      <c r="O911" s="2"/>
    </row>
    <row r="912" spans="2:15" x14ac:dyDescent="0.25">
      <c r="B912" t="s">
        <v>48</v>
      </c>
      <c r="C912" t="s">
        <v>34</v>
      </c>
      <c r="D912" t="s">
        <v>15</v>
      </c>
      <c r="E912" t="s">
        <v>42</v>
      </c>
      <c r="F912" s="3"/>
      <c r="G912" s="3"/>
      <c r="H912" s="3" t="s">
        <v>71</v>
      </c>
      <c r="I912" s="3">
        <v>28554.375199999999</v>
      </c>
      <c r="J912" s="3" t="s">
        <v>71</v>
      </c>
      <c r="K912" s="3">
        <v>18956.964599999999</v>
      </c>
      <c r="L912" s="2" t="s">
        <v>72</v>
      </c>
      <c r="M912" s="2"/>
      <c r="N912" s="2" t="s">
        <v>72</v>
      </c>
      <c r="O912" s="2"/>
    </row>
    <row r="913" spans="2:15" x14ac:dyDescent="0.25">
      <c r="B913" t="s">
        <v>48</v>
      </c>
      <c r="C913" t="s">
        <v>34</v>
      </c>
      <c r="D913" t="s">
        <v>15</v>
      </c>
      <c r="E913" t="s">
        <v>14</v>
      </c>
      <c r="F913" s="3"/>
      <c r="G913" s="3"/>
      <c r="H913" s="3" t="s">
        <v>71</v>
      </c>
      <c r="I913" s="3">
        <v>7544.1540000000005</v>
      </c>
      <c r="J913" s="3" t="s">
        <v>71</v>
      </c>
      <c r="K913" s="3">
        <v>8836.9056</v>
      </c>
      <c r="L913" s="2" t="s">
        <v>72</v>
      </c>
      <c r="M913" s="2"/>
      <c r="N913" s="2" t="s">
        <v>72</v>
      </c>
      <c r="O913" s="2"/>
    </row>
    <row r="914" spans="2:15" x14ac:dyDescent="0.25">
      <c r="B914" t="s">
        <v>48</v>
      </c>
      <c r="C914" t="s">
        <v>34</v>
      </c>
      <c r="D914" t="s">
        <v>17</v>
      </c>
      <c r="E914" t="s">
        <v>9</v>
      </c>
      <c r="F914" s="3">
        <v>17</v>
      </c>
      <c r="G914" s="3">
        <v>351918.56660000002</v>
      </c>
      <c r="H914" s="3">
        <v>18</v>
      </c>
      <c r="I914" s="3">
        <v>311335.83766800002</v>
      </c>
      <c r="J914" s="3">
        <v>16</v>
      </c>
      <c r="K914" s="3">
        <v>192350.39745600001</v>
      </c>
      <c r="L914" s="2">
        <v>-5.5555555555555601E-2</v>
      </c>
      <c r="M914" s="2">
        <v>0.130350329200702</v>
      </c>
      <c r="N914" s="2">
        <v>6.25E-2</v>
      </c>
      <c r="O914" s="2">
        <v>0.82957025955977604</v>
      </c>
    </row>
    <row r="915" spans="2:15" x14ac:dyDescent="0.25">
      <c r="B915" t="s">
        <v>48</v>
      </c>
      <c r="C915" t="s">
        <v>34</v>
      </c>
      <c r="D915" t="s">
        <v>17</v>
      </c>
      <c r="E915" t="s">
        <v>18</v>
      </c>
      <c r="F915" s="3">
        <v>32</v>
      </c>
      <c r="G915" s="3">
        <v>134855.42439999999</v>
      </c>
      <c r="H915" s="3">
        <v>24</v>
      </c>
      <c r="I915" s="3">
        <v>209398.41680000001</v>
      </c>
      <c r="J915" s="3">
        <v>18</v>
      </c>
      <c r="K915" s="3">
        <v>84217.903200000001</v>
      </c>
      <c r="L915" s="2">
        <v>0.33333333333333298</v>
      </c>
      <c r="M915" s="2">
        <v>-0.35598641832711297</v>
      </c>
      <c r="N915" s="2">
        <v>0.77777777777777801</v>
      </c>
      <c r="O915" s="2">
        <v>0.60126789288194904</v>
      </c>
    </row>
    <row r="916" spans="2:15" x14ac:dyDescent="0.25">
      <c r="B916" t="s">
        <v>48</v>
      </c>
      <c r="C916" t="s">
        <v>34</v>
      </c>
      <c r="D916" t="s">
        <v>17</v>
      </c>
      <c r="E916" t="s">
        <v>10</v>
      </c>
      <c r="F916" s="3">
        <v>17</v>
      </c>
      <c r="G916" s="3">
        <v>96216.967999999993</v>
      </c>
      <c r="H916" s="3">
        <v>19</v>
      </c>
      <c r="I916" s="3">
        <v>140515.93119999999</v>
      </c>
      <c r="J916" s="3">
        <v>17</v>
      </c>
      <c r="K916" s="3">
        <v>100588.98239999999</v>
      </c>
      <c r="L916" s="2">
        <v>-0.105263157894737</v>
      </c>
      <c r="M916" s="2">
        <v>-0.31525936469757398</v>
      </c>
      <c r="N916" s="2">
        <v>0</v>
      </c>
      <c r="O916" s="2">
        <v>-4.3464147819036097E-2</v>
      </c>
    </row>
    <row r="917" spans="2:15" x14ac:dyDescent="0.25">
      <c r="B917" t="s">
        <v>48</v>
      </c>
      <c r="C917" t="s">
        <v>34</v>
      </c>
      <c r="D917" t="s">
        <v>17</v>
      </c>
      <c r="E917" t="s">
        <v>28</v>
      </c>
      <c r="F917" s="3"/>
      <c r="G917" s="3"/>
      <c r="H917" s="3"/>
      <c r="I917" s="3"/>
      <c r="J917" s="3" t="s">
        <v>71</v>
      </c>
      <c r="K917" s="3">
        <v>110184.3</v>
      </c>
      <c r="L917" s="2"/>
      <c r="M917" s="2"/>
      <c r="N917" s="2" t="s">
        <v>72</v>
      </c>
      <c r="O917" s="2"/>
    </row>
    <row r="918" spans="2:15" x14ac:dyDescent="0.25">
      <c r="B918" t="s">
        <v>48</v>
      </c>
      <c r="C918" t="s">
        <v>34</v>
      </c>
      <c r="D918" t="s">
        <v>17</v>
      </c>
      <c r="E918" t="s">
        <v>11</v>
      </c>
      <c r="F918" s="3">
        <v>42</v>
      </c>
      <c r="G918" s="3">
        <v>279157.03899999999</v>
      </c>
      <c r="H918" s="3">
        <v>27</v>
      </c>
      <c r="I918" s="3">
        <v>207453.71296</v>
      </c>
      <c r="J918" s="3">
        <v>64</v>
      </c>
      <c r="K918" s="3">
        <v>546683.52349000005</v>
      </c>
      <c r="L918" s="2">
        <v>0.55555555555555602</v>
      </c>
      <c r="M918" s="2">
        <v>0.34563529867419301</v>
      </c>
      <c r="N918" s="2">
        <v>-0.34375</v>
      </c>
      <c r="O918" s="2">
        <v>-0.48936262571464501</v>
      </c>
    </row>
    <row r="919" spans="2:15" x14ac:dyDescent="0.25">
      <c r="B919" t="s">
        <v>48</v>
      </c>
      <c r="C919" t="s">
        <v>34</v>
      </c>
      <c r="D919" t="s">
        <v>17</v>
      </c>
      <c r="E919" t="s">
        <v>12</v>
      </c>
      <c r="F919" s="3">
        <v>32</v>
      </c>
      <c r="G919" s="3">
        <v>250075.33006000001</v>
      </c>
      <c r="H919" s="3">
        <v>41</v>
      </c>
      <c r="I919" s="3">
        <v>333014.237708</v>
      </c>
      <c r="J919" s="3">
        <v>43</v>
      </c>
      <c r="K919" s="3">
        <v>265110.78808799997</v>
      </c>
      <c r="L919" s="2">
        <v>-0.219512195121951</v>
      </c>
      <c r="M919" s="2">
        <v>-0.24905514016107699</v>
      </c>
      <c r="N919" s="2">
        <v>-0.25581395348837199</v>
      </c>
      <c r="O919" s="2">
        <v>-5.6713867196566702E-2</v>
      </c>
    </row>
    <row r="920" spans="2:15" x14ac:dyDescent="0.25">
      <c r="B920" t="s">
        <v>48</v>
      </c>
      <c r="C920" t="s">
        <v>34</v>
      </c>
      <c r="D920" t="s">
        <v>17</v>
      </c>
      <c r="E920" t="s">
        <v>19</v>
      </c>
      <c r="F920" s="3">
        <v>9</v>
      </c>
      <c r="G920" s="3">
        <v>90554.027927999996</v>
      </c>
      <c r="H920" s="3">
        <v>8</v>
      </c>
      <c r="I920" s="3">
        <v>114582.41692800001</v>
      </c>
      <c r="J920" s="3">
        <v>5</v>
      </c>
      <c r="K920" s="3">
        <v>15592.5</v>
      </c>
      <c r="L920" s="2">
        <v>0.125</v>
      </c>
      <c r="M920" s="2">
        <v>-0.209703981153572</v>
      </c>
      <c r="N920" s="2">
        <v>0.8</v>
      </c>
      <c r="O920" s="2">
        <v>4.8075374653198697</v>
      </c>
    </row>
    <row r="921" spans="2:15" x14ac:dyDescent="0.25">
      <c r="B921" t="s">
        <v>48</v>
      </c>
      <c r="C921" t="s">
        <v>34</v>
      </c>
      <c r="D921" t="s">
        <v>17</v>
      </c>
      <c r="E921" t="s">
        <v>20</v>
      </c>
      <c r="F921" s="3">
        <v>33</v>
      </c>
      <c r="G921" s="3">
        <v>274422.14929600002</v>
      </c>
      <c r="H921" s="3">
        <v>29</v>
      </c>
      <c r="I921" s="3">
        <v>223043.733576</v>
      </c>
      <c r="J921" s="3">
        <v>35</v>
      </c>
      <c r="K921" s="3">
        <v>288425.29370400001</v>
      </c>
      <c r="L921" s="2">
        <v>0.13793103448275901</v>
      </c>
      <c r="M921" s="2">
        <v>0.23035130777387799</v>
      </c>
      <c r="N921" s="2">
        <v>-5.7142857142857197E-2</v>
      </c>
      <c r="O921" s="2">
        <v>-4.8550334224053499E-2</v>
      </c>
    </row>
    <row r="922" spans="2:15" x14ac:dyDescent="0.25">
      <c r="B922" t="s">
        <v>48</v>
      </c>
      <c r="C922" t="s">
        <v>34</v>
      </c>
      <c r="D922" t="s">
        <v>17</v>
      </c>
      <c r="E922" t="s">
        <v>32</v>
      </c>
      <c r="F922" s="3">
        <v>21</v>
      </c>
      <c r="G922" s="3">
        <v>137995.84951999999</v>
      </c>
      <c r="H922" s="3">
        <v>26</v>
      </c>
      <c r="I922" s="3">
        <v>194736.41602</v>
      </c>
      <c r="J922" s="3">
        <v>28</v>
      </c>
      <c r="K922" s="3">
        <v>276952.72139999998</v>
      </c>
      <c r="L922" s="2">
        <v>-0.19230769230769201</v>
      </c>
      <c r="M922" s="2">
        <v>-0.291371114143194</v>
      </c>
      <c r="N922" s="2">
        <v>-0.25</v>
      </c>
      <c r="O922" s="2">
        <v>-0.50173499353092099</v>
      </c>
    </row>
    <row r="923" spans="2:15" x14ac:dyDescent="0.25">
      <c r="B923" t="s">
        <v>48</v>
      </c>
      <c r="C923" t="s">
        <v>34</v>
      </c>
      <c r="D923" t="s">
        <v>17</v>
      </c>
      <c r="E923" t="s">
        <v>16</v>
      </c>
      <c r="F923" s="3">
        <v>138</v>
      </c>
      <c r="G923" s="3">
        <v>2315454.8110400001</v>
      </c>
      <c r="H923" s="3">
        <v>162</v>
      </c>
      <c r="I923" s="3">
        <v>2356902.1894979998</v>
      </c>
      <c r="J923" s="3">
        <v>136</v>
      </c>
      <c r="K923" s="3">
        <v>1947496.8628799999</v>
      </c>
      <c r="L923" s="2">
        <v>-0.148148148148148</v>
      </c>
      <c r="M923" s="2">
        <v>-1.7585531823375199E-2</v>
      </c>
      <c r="N923" s="2">
        <v>1.47058823529411E-2</v>
      </c>
      <c r="O923" s="2">
        <v>0.18893891701363599</v>
      </c>
    </row>
    <row r="924" spans="2:15" x14ac:dyDescent="0.25">
      <c r="B924" t="s">
        <v>48</v>
      </c>
      <c r="C924" t="s">
        <v>34</v>
      </c>
      <c r="D924" t="s">
        <v>17</v>
      </c>
      <c r="E924" t="s">
        <v>42</v>
      </c>
      <c r="F924" s="3">
        <v>65</v>
      </c>
      <c r="G924" s="3">
        <v>377813.96987600002</v>
      </c>
      <c r="H924" s="3">
        <v>66</v>
      </c>
      <c r="I924" s="3">
        <v>418321.46644400002</v>
      </c>
      <c r="J924" s="3">
        <v>58</v>
      </c>
      <c r="K924" s="3">
        <v>357167.73772799998</v>
      </c>
      <c r="L924" s="2">
        <v>-1.51515151515151E-2</v>
      </c>
      <c r="M924" s="2">
        <v>-9.6833415966767394E-2</v>
      </c>
      <c r="N924" s="2">
        <v>0.12068965517241401</v>
      </c>
      <c r="O924" s="2">
        <v>5.78054229627065E-2</v>
      </c>
    </row>
    <row r="925" spans="2:15" x14ac:dyDescent="0.25">
      <c r="B925" t="s">
        <v>48</v>
      </c>
      <c r="C925" t="s">
        <v>34</v>
      </c>
      <c r="D925" t="s">
        <v>17</v>
      </c>
      <c r="E925" t="s">
        <v>13</v>
      </c>
      <c r="F925" s="3"/>
      <c r="G925" s="3"/>
      <c r="H925" s="3" t="s">
        <v>71</v>
      </c>
      <c r="I925" s="3">
        <v>11675.198399999999</v>
      </c>
      <c r="J925" s="3"/>
      <c r="K925" s="3"/>
      <c r="L925" s="2" t="s">
        <v>72</v>
      </c>
      <c r="M925" s="2"/>
      <c r="N925" s="2"/>
      <c r="O925" s="2"/>
    </row>
    <row r="926" spans="2:15" x14ac:dyDescent="0.25">
      <c r="B926" t="s">
        <v>48</v>
      </c>
      <c r="C926" t="s">
        <v>34</v>
      </c>
      <c r="D926" t="s">
        <v>17</v>
      </c>
      <c r="E926" t="s">
        <v>21</v>
      </c>
      <c r="F926" s="3" t="s">
        <v>71</v>
      </c>
      <c r="G926" s="3">
        <v>10603.956</v>
      </c>
      <c r="H926" s="3" t="s">
        <v>71</v>
      </c>
      <c r="I926" s="3">
        <v>7168.8407999999999</v>
      </c>
      <c r="J926" s="3" t="s">
        <v>71</v>
      </c>
      <c r="K926" s="3">
        <v>5251.3883999999998</v>
      </c>
      <c r="L926" s="2" t="s">
        <v>72</v>
      </c>
      <c r="M926" s="2">
        <v>0.47917303450231502</v>
      </c>
      <c r="N926" s="2" t="s">
        <v>72</v>
      </c>
      <c r="O926" s="2">
        <v>1.01926713324042</v>
      </c>
    </row>
    <row r="927" spans="2:15" x14ac:dyDescent="0.25">
      <c r="B927" t="s">
        <v>48</v>
      </c>
      <c r="C927" t="s">
        <v>34</v>
      </c>
      <c r="D927" t="s">
        <v>17</v>
      </c>
      <c r="E927" t="s">
        <v>24</v>
      </c>
      <c r="F927" s="3">
        <v>5</v>
      </c>
      <c r="G927" s="3">
        <v>45512.397308</v>
      </c>
      <c r="H927" s="3">
        <v>9</v>
      </c>
      <c r="I927" s="3">
        <v>58135.272643999997</v>
      </c>
      <c r="J927" s="3">
        <v>14</v>
      </c>
      <c r="K927" s="3">
        <v>85411.672992000007</v>
      </c>
      <c r="L927" s="2">
        <v>-0.44444444444444398</v>
      </c>
      <c r="M927" s="2">
        <v>-0.21712937364718399</v>
      </c>
      <c r="N927" s="2">
        <v>-0.64285714285714302</v>
      </c>
      <c r="O927" s="2">
        <v>-0.46714078165565398</v>
      </c>
    </row>
    <row r="928" spans="2:15" x14ac:dyDescent="0.25">
      <c r="B928" t="s">
        <v>48</v>
      </c>
      <c r="C928" t="s">
        <v>34</v>
      </c>
      <c r="D928" t="s">
        <v>17</v>
      </c>
      <c r="E928" t="s">
        <v>14</v>
      </c>
      <c r="F928" s="3">
        <v>136</v>
      </c>
      <c r="G928" s="3">
        <v>1828872.8527240001</v>
      </c>
      <c r="H928" s="3">
        <v>138</v>
      </c>
      <c r="I928" s="3">
        <v>1966192.617172</v>
      </c>
      <c r="J928" s="3">
        <v>143</v>
      </c>
      <c r="K928" s="3">
        <v>1666662.0761200001</v>
      </c>
      <c r="L928" s="2">
        <v>-1.4492753623188401E-2</v>
      </c>
      <c r="M928" s="2">
        <v>-6.9840443529641902E-2</v>
      </c>
      <c r="N928" s="2">
        <v>-4.8951048951049E-2</v>
      </c>
      <c r="O928" s="2">
        <v>9.7326734032148601E-2</v>
      </c>
    </row>
    <row r="929" spans="2:15" x14ac:dyDescent="0.25">
      <c r="B929" t="s">
        <v>48</v>
      </c>
      <c r="C929" t="s">
        <v>34</v>
      </c>
      <c r="D929" t="s">
        <v>17</v>
      </c>
      <c r="E929" t="s">
        <v>49</v>
      </c>
      <c r="F929" s="3" t="s">
        <v>71</v>
      </c>
      <c r="G929" s="3">
        <v>12750.272999999999</v>
      </c>
      <c r="H929" s="3"/>
      <c r="I929" s="3"/>
      <c r="J929" s="3"/>
      <c r="K929" s="3"/>
      <c r="L929" s="2" t="s">
        <v>72</v>
      </c>
      <c r="M929" s="2"/>
      <c r="N929" s="2" t="s">
        <v>72</v>
      </c>
      <c r="O929" s="2"/>
    </row>
    <row r="930" spans="2:15" x14ac:dyDescent="0.25">
      <c r="B930" t="s">
        <v>48</v>
      </c>
      <c r="C930" t="s">
        <v>34</v>
      </c>
      <c r="D930" t="s">
        <v>22</v>
      </c>
      <c r="E930" t="s">
        <v>9</v>
      </c>
      <c r="F930" s="3">
        <v>15</v>
      </c>
      <c r="G930" s="3">
        <v>186228.67720000001</v>
      </c>
      <c r="H930" s="3">
        <v>14</v>
      </c>
      <c r="I930" s="3">
        <v>240054.77679999999</v>
      </c>
      <c r="J930" s="3">
        <v>20</v>
      </c>
      <c r="K930" s="3">
        <v>180999.20879999999</v>
      </c>
      <c r="L930" s="2">
        <v>7.1428571428571397E-2</v>
      </c>
      <c r="M930" s="2">
        <v>-0.22422423880714901</v>
      </c>
      <c r="N930" s="2">
        <v>-0.25</v>
      </c>
      <c r="O930" s="2">
        <v>2.8892216903436699E-2</v>
      </c>
    </row>
    <row r="931" spans="2:15" x14ac:dyDescent="0.25">
      <c r="B931" t="s">
        <v>48</v>
      </c>
      <c r="C931" t="s">
        <v>34</v>
      </c>
      <c r="D931" t="s">
        <v>22</v>
      </c>
      <c r="E931" t="s">
        <v>23</v>
      </c>
      <c r="F931" s="3" t="s">
        <v>71</v>
      </c>
      <c r="G931" s="3">
        <v>18719.939999999999</v>
      </c>
      <c r="H931" s="3" t="s">
        <v>71</v>
      </c>
      <c r="I931" s="3">
        <v>26057.46</v>
      </c>
      <c r="J931" s="3" t="s">
        <v>71</v>
      </c>
      <c r="K931" s="3">
        <v>9402.48</v>
      </c>
      <c r="L931" s="2" t="s">
        <v>72</v>
      </c>
      <c r="M931" s="2">
        <v>-0.28158999380599598</v>
      </c>
      <c r="N931" s="2" t="s">
        <v>72</v>
      </c>
      <c r="O931" s="2">
        <v>0.99095770477576095</v>
      </c>
    </row>
    <row r="932" spans="2:15" x14ac:dyDescent="0.25">
      <c r="B932" t="s">
        <v>48</v>
      </c>
      <c r="C932" t="s">
        <v>34</v>
      </c>
      <c r="D932" t="s">
        <v>22</v>
      </c>
      <c r="E932" t="s">
        <v>18</v>
      </c>
      <c r="F932" s="3">
        <v>55</v>
      </c>
      <c r="G932" s="3">
        <v>438949.02879999997</v>
      </c>
      <c r="H932" s="3">
        <v>39</v>
      </c>
      <c r="I932" s="3">
        <v>334935.0722</v>
      </c>
      <c r="J932" s="3">
        <v>51</v>
      </c>
      <c r="K932" s="3">
        <v>483081.82761600002</v>
      </c>
      <c r="L932" s="2">
        <v>0.41025641025641002</v>
      </c>
      <c r="M932" s="2">
        <v>0.310549611650971</v>
      </c>
      <c r="N932" s="2">
        <v>7.8431372549019607E-2</v>
      </c>
      <c r="O932" s="2">
        <v>-9.1356777036707304E-2</v>
      </c>
    </row>
    <row r="933" spans="2:15" x14ac:dyDescent="0.25">
      <c r="B933" t="s">
        <v>48</v>
      </c>
      <c r="C933" t="s">
        <v>34</v>
      </c>
      <c r="D933" t="s">
        <v>22</v>
      </c>
      <c r="E933" t="s">
        <v>10</v>
      </c>
      <c r="F933" s="3">
        <v>99</v>
      </c>
      <c r="G933" s="3">
        <v>1280465.5090000001</v>
      </c>
      <c r="H933" s="3">
        <v>116</v>
      </c>
      <c r="I933" s="3">
        <v>1772093.735996</v>
      </c>
      <c r="J933" s="3">
        <v>109</v>
      </c>
      <c r="K933" s="3">
        <v>1210827.6385560001</v>
      </c>
      <c r="L933" s="2">
        <v>-0.14655172413793099</v>
      </c>
      <c r="M933" s="2">
        <v>-0.27742789052842198</v>
      </c>
      <c r="N933" s="2">
        <v>-9.1743119266055106E-2</v>
      </c>
      <c r="O933" s="2">
        <v>5.7512620480854003E-2</v>
      </c>
    </row>
    <row r="934" spans="2:15" x14ac:dyDescent="0.25">
      <c r="B934" t="s">
        <v>48</v>
      </c>
      <c r="C934" t="s">
        <v>34</v>
      </c>
      <c r="D934" t="s">
        <v>22</v>
      </c>
      <c r="E934" t="s">
        <v>28</v>
      </c>
      <c r="F934" s="3"/>
      <c r="G934" s="3"/>
      <c r="H934" s="3" t="s">
        <v>71</v>
      </c>
      <c r="I934" s="3">
        <v>7682.4560000000001</v>
      </c>
      <c r="J934" s="3"/>
      <c r="K934" s="3"/>
      <c r="L934" s="2" t="s">
        <v>72</v>
      </c>
      <c r="M934" s="2"/>
      <c r="N934" s="2"/>
      <c r="O934" s="2"/>
    </row>
    <row r="935" spans="2:15" x14ac:dyDescent="0.25">
      <c r="B935" t="s">
        <v>48</v>
      </c>
      <c r="C935" t="s">
        <v>34</v>
      </c>
      <c r="D935" t="s">
        <v>22</v>
      </c>
      <c r="E935" t="s">
        <v>11</v>
      </c>
      <c r="F935" s="3">
        <v>65</v>
      </c>
      <c r="G935" s="3">
        <v>519028.73815200001</v>
      </c>
      <c r="H935" s="3">
        <v>68</v>
      </c>
      <c r="I935" s="3">
        <v>612929.64880800003</v>
      </c>
      <c r="J935" s="3">
        <v>90</v>
      </c>
      <c r="K935" s="3">
        <v>1009135.641208</v>
      </c>
      <c r="L935" s="2">
        <v>-4.4117647058823498E-2</v>
      </c>
      <c r="M935" s="2">
        <v>-0.15320014432099099</v>
      </c>
      <c r="N935" s="2">
        <v>-0.27777777777777801</v>
      </c>
      <c r="O935" s="2">
        <v>-0.48566999622499801</v>
      </c>
    </row>
    <row r="936" spans="2:15" x14ac:dyDescent="0.25">
      <c r="B936" t="s">
        <v>48</v>
      </c>
      <c r="C936" t="s">
        <v>34</v>
      </c>
      <c r="D936" t="s">
        <v>22</v>
      </c>
      <c r="E936" t="s">
        <v>12</v>
      </c>
      <c r="F936" s="3">
        <v>23</v>
      </c>
      <c r="G936" s="3">
        <v>240366.293584</v>
      </c>
      <c r="H936" s="3">
        <v>22</v>
      </c>
      <c r="I936" s="3">
        <v>368794.36056399997</v>
      </c>
      <c r="J936" s="3">
        <v>16</v>
      </c>
      <c r="K936" s="3">
        <v>125894.46528</v>
      </c>
      <c r="L936" s="2">
        <v>4.54545454545454E-2</v>
      </c>
      <c r="M936" s="2">
        <v>-0.34823761074761</v>
      </c>
      <c r="N936" s="2">
        <v>0.4375</v>
      </c>
      <c r="O936" s="2">
        <v>0.90926815606551803</v>
      </c>
    </row>
    <row r="937" spans="2:15" x14ac:dyDescent="0.25">
      <c r="B937" t="s">
        <v>48</v>
      </c>
      <c r="C937" t="s">
        <v>34</v>
      </c>
      <c r="D937" t="s">
        <v>22</v>
      </c>
      <c r="E937" t="s">
        <v>19</v>
      </c>
      <c r="F937" s="3" t="s">
        <v>71</v>
      </c>
      <c r="G937" s="3">
        <v>63463.760728000001</v>
      </c>
      <c r="H937" s="3" t="s">
        <v>71</v>
      </c>
      <c r="I937" s="3">
        <v>34582.343200000003</v>
      </c>
      <c r="J937" s="3" t="s">
        <v>71</v>
      </c>
      <c r="K937" s="3">
        <v>39009.599999999999</v>
      </c>
      <c r="L937" s="2" t="s">
        <v>72</v>
      </c>
      <c r="M937" s="2">
        <v>0.83514923673535202</v>
      </c>
      <c r="N937" s="2" t="s">
        <v>72</v>
      </c>
      <c r="O937" s="2">
        <v>0.62687545445223702</v>
      </c>
    </row>
    <row r="938" spans="2:15" x14ac:dyDescent="0.25">
      <c r="B938" t="s">
        <v>48</v>
      </c>
      <c r="C938" t="s">
        <v>34</v>
      </c>
      <c r="D938" t="s">
        <v>22</v>
      </c>
      <c r="E938" t="s">
        <v>20</v>
      </c>
      <c r="F938" s="3">
        <v>101</v>
      </c>
      <c r="G938" s="3">
        <v>572952.31368799997</v>
      </c>
      <c r="H938" s="3">
        <v>107</v>
      </c>
      <c r="I938" s="3">
        <v>863787.440176</v>
      </c>
      <c r="J938" s="3">
        <v>94</v>
      </c>
      <c r="K938" s="3">
        <v>582129.67387199996</v>
      </c>
      <c r="L938" s="2">
        <v>-5.60747663551402E-2</v>
      </c>
      <c r="M938" s="2">
        <v>-0.33669756349865598</v>
      </c>
      <c r="N938" s="2">
        <v>7.4468085106383003E-2</v>
      </c>
      <c r="O938" s="2">
        <v>-1.5765147519378901E-2</v>
      </c>
    </row>
    <row r="939" spans="2:15" x14ac:dyDescent="0.25">
      <c r="B939" t="s">
        <v>48</v>
      </c>
      <c r="C939" t="s">
        <v>34</v>
      </c>
      <c r="D939" t="s">
        <v>22</v>
      </c>
      <c r="E939" t="s">
        <v>32</v>
      </c>
      <c r="F939" s="3">
        <v>7</v>
      </c>
      <c r="G939" s="3">
        <v>47539.977976000002</v>
      </c>
      <c r="H939" s="3">
        <v>8</v>
      </c>
      <c r="I939" s="3">
        <v>76165.476120000007</v>
      </c>
      <c r="J939" s="3" t="s">
        <v>71</v>
      </c>
      <c r="K939" s="3">
        <v>57529.297440000002</v>
      </c>
      <c r="L939" s="2">
        <v>-0.125</v>
      </c>
      <c r="M939" s="2">
        <v>-0.37583298368541701</v>
      </c>
      <c r="N939" s="2" t="s">
        <v>72</v>
      </c>
      <c r="O939" s="2">
        <v>-0.173638822452479</v>
      </c>
    </row>
    <row r="940" spans="2:15" x14ac:dyDescent="0.25">
      <c r="B940" t="s">
        <v>48</v>
      </c>
      <c r="C940" t="s">
        <v>34</v>
      </c>
      <c r="D940" t="s">
        <v>22</v>
      </c>
      <c r="E940" t="s">
        <v>16</v>
      </c>
      <c r="F940" s="3">
        <v>58</v>
      </c>
      <c r="G940" s="3">
        <v>426435.02919999999</v>
      </c>
      <c r="H940" s="3">
        <v>57</v>
      </c>
      <c r="I940" s="3">
        <v>484418.710448</v>
      </c>
      <c r="J940" s="3">
        <v>43</v>
      </c>
      <c r="K940" s="3">
        <v>307232.95679999999</v>
      </c>
      <c r="L940" s="2">
        <v>1.75438596491229E-2</v>
      </c>
      <c r="M940" s="2">
        <v>-0.11969744354914701</v>
      </c>
      <c r="N940" s="2">
        <v>0.34883720930232598</v>
      </c>
      <c r="O940" s="2">
        <v>0.387985955808762</v>
      </c>
    </row>
    <row r="941" spans="2:15" x14ac:dyDescent="0.25">
      <c r="B941" t="s">
        <v>48</v>
      </c>
      <c r="C941" t="s">
        <v>34</v>
      </c>
      <c r="D941" t="s">
        <v>22</v>
      </c>
      <c r="E941" t="s">
        <v>42</v>
      </c>
      <c r="F941" s="3">
        <v>53</v>
      </c>
      <c r="G941" s="3">
        <v>366070.868648</v>
      </c>
      <c r="H941" s="3">
        <v>53</v>
      </c>
      <c r="I941" s="3">
        <v>531241.34652400005</v>
      </c>
      <c r="J941" s="3">
        <v>41</v>
      </c>
      <c r="K941" s="3">
        <v>289212.88838399999</v>
      </c>
      <c r="L941" s="2">
        <v>0</v>
      </c>
      <c r="M941" s="2">
        <v>-0.31091419927446901</v>
      </c>
      <c r="N941" s="2">
        <v>0.292682926829268</v>
      </c>
      <c r="O941" s="2">
        <v>0.26574880771548598</v>
      </c>
    </row>
    <row r="942" spans="2:15" x14ac:dyDescent="0.25">
      <c r="B942" t="s">
        <v>48</v>
      </c>
      <c r="C942" t="s">
        <v>34</v>
      </c>
      <c r="D942" t="s">
        <v>22</v>
      </c>
      <c r="E942" t="s">
        <v>33</v>
      </c>
      <c r="F942" s="3"/>
      <c r="G942" s="3"/>
      <c r="H942" s="3"/>
      <c r="I942" s="3"/>
      <c r="J942" s="3" t="s">
        <v>71</v>
      </c>
      <c r="K942" s="3">
        <v>8013.3137999999999</v>
      </c>
      <c r="L942" s="2"/>
      <c r="M942" s="2"/>
      <c r="N942" s="2" t="s">
        <v>72</v>
      </c>
      <c r="O942" s="2"/>
    </row>
    <row r="943" spans="2:15" x14ac:dyDescent="0.25">
      <c r="B943" t="s">
        <v>48</v>
      </c>
      <c r="C943" t="s">
        <v>34</v>
      </c>
      <c r="D943" t="s">
        <v>22</v>
      </c>
      <c r="E943" t="s">
        <v>13</v>
      </c>
      <c r="F943" s="3">
        <v>17</v>
      </c>
      <c r="G943" s="3">
        <v>217050.30470000001</v>
      </c>
      <c r="H943" s="3">
        <v>22</v>
      </c>
      <c r="I943" s="3">
        <v>309671.36359199998</v>
      </c>
      <c r="J943" s="3">
        <v>5</v>
      </c>
      <c r="K943" s="3">
        <v>374061.04190000001</v>
      </c>
      <c r="L943" s="2">
        <v>-0.22727272727272699</v>
      </c>
      <c r="M943" s="2">
        <v>-0.299094684822167</v>
      </c>
      <c r="N943" s="2">
        <v>2.4</v>
      </c>
      <c r="O943" s="2">
        <v>-0.41974629702810601</v>
      </c>
    </row>
    <row r="944" spans="2:15" x14ac:dyDescent="0.25">
      <c r="B944" t="s">
        <v>48</v>
      </c>
      <c r="C944" t="s">
        <v>34</v>
      </c>
      <c r="D944" t="s">
        <v>22</v>
      </c>
      <c r="E944" t="s">
        <v>21</v>
      </c>
      <c r="F944" s="3" t="s">
        <v>71</v>
      </c>
      <c r="G944" s="3">
        <v>11313.791999999999</v>
      </c>
      <c r="H944" s="3">
        <v>5</v>
      </c>
      <c r="I944" s="3">
        <v>76833.292468</v>
      </c>
      <c r="J944" s="3" t="s">
        <v>71</v>
      </c>
      <c r="K944" s="3">
        <v>15908.236199999999</v>
      </c>
      <c r="L944" s="2" t="s">
        <v>72</v>
      </c>
      <c r="M944" s="2">
        <v>-0.85274883274445101</v>
      </c>
      <c r="N944" s="2" t="s">
        <v>72</v>
      </c>
      <c r="O944" s="2">
        <v>-0.28880915157646497</v>
      </c>
    </row>
    <row r="945" spans="2:15" x14ac:dyDescent="0.25">
      <c r="B945" t="s">
        <v>48</v>
      </c>
      <c r="C945" t="s">
        <v>34</v>
      </c>
      <c r="D945" t="s">
        <v>22</v>
      </c>
      <c r="E945" t="s">
        <v>24</v>
      </c>
      <c r="F945" s="3">
        <v>14</v>
      </c>
      <c r="G945" s="3">
        <v>67748.076556</v>
      </c>
      <c r="H945" s="3" t="s">
        <v>71</v>
      </c>
      <c r="I945" s="3">
        <v>9957.8530919999994</v>
      </c>
      <c r="J945" s="3">
        <v>8</v>
      </c>
      <c r="K945" s="3">
        <v>57700.317384000002</v>
      </c>
      <c r="L945" s="2" t="s">
        <v>72</v>
      </c>
      <c r="M945" s="2">
        <v>5.8034822295608901</v>
      </c>
      <c r="N945" s="2">
        <v>0.75</v>
      </c>
      <c r="O945" s="2">
        <v>0.17413698273323899</v>
      </c>
    </row>
    <row r="946" spans="2:15" x14ac:dyDescent="0.25">
      <c r="B946" t="s">
        <v>48</v>
      </c>
      <c r="C946" t="s">
        <v>34</v>
      </c>
      <c r="D946" t="s">
        <v>22</v>
      </c>
      <c r="E946" t="s">
        <v>14</v>
      </c>
      <c r="F946" s="3">
        <v>124</v>
      </c>
      <c r="G946" s="3">
        <v>679740.87198399997</v>
      </c>
      <c r="H946" s="3">
        <v>151</v>
      </c>
      <c r="I946" s="3">
        <v>949954.26910799998</v>
      </c>
      <c r="J946" s="3">
        <v>97</v>
      </c>
      <c r="K946" s="3">
        <v>616479.21219999995</v>
      </c>
      <c r="L946" s="2">
        <v>-0.17880794701986799</v>
      </c>
      <c r="M946" s="2">
        <v>-0.28444884760371503</v>
      </c>
      <c r="N946" s="2">
        <v>0.27835051546391698</v>
      </c>
      <c r="O946" s="2">
        <v>0.102617669066636</v>
      </c>
    </row>
    <row r="947" spans="2:15" x14ac:dyDescent="0.25">
      <c r="B947" t="s">
        <v>48</v>
      </c>
      <c r="C947" t="s">
        <v>34</v>
      </c>
      <c r="D947" t="s">
        <v>26</v>
      </c>
      <c r="E947" t="s">
        <v>9</v>
      </c>
      <c r="F947" s="3" t="s">
        <v>71</v>
      </c>
      <c r="G947" s="3">
        <v>8728.56</v>
      </c>
      <c r="H947" s="3"/>
      <c r="I947" s="3"/>
      <c r="J947" s="3"/>
      <c r="K947" s="3"/>
      <c r="L947" s="2" t="s">
        <v>72</v>
      </c>
      <c r="M947" s="2"/>
      <c r="N947" s="2" t="s">
        <v>72</v>
      </c>
      <c r="O947" s="2"/>
    </row>
    <row r="948" spans="2:15" x14ac:dyDescent="0.25">
      <c r="B948" t="s">
        <v>48</v>
      </c>
      <c r="C948" t="s">
        <v>34</v>
      </c>
      <c r="D948" t="s">
        <v>26</v>
      </c>
      <c r="E948" t="s">
        <v>10</v>
      </c>
      <c r="F948" s="3">
        <v>36</v>
      </c>
      <c r="G948" s="3">
        <v>266741.484</v>
      </c>
      <c r="H948" s="3">
        <v>49</v>
      </c>
      <c r="I948" s="3">
        <v>378632.04399999999</v>
      </c>
      <c r="J948" s="3">
        <v>50</v>
      </c>
      <c r="K948" s="3">
        <v>317565.36</v>
      </c>
      <c r="L948" s="2">
        <v>-0.26530612244898</v>
      </c>
      <c r="M948" s="2">
        <v>-0.29551265344039401</v>
      </c>
      <c r="N948" s="2">
        <v>-0.28000000000000003</v>
      </c>
      <c r="O948" s="2">
        <v>-0.16004225397883401</v>
      </c>
    </row>
    <row r="949" spans="2:15" x14ac:dyDescent="0.25">
      <c r="B949" t="s">
        <v>48</v>
      </c>
      <c r="C949" t="s">
        <v>34</v>
      </c>
      <c r="D949" t="s">
        <v>26</v>
      </c>
      <c r="E949" t="s">
        <v>49</v>
      </c>
      <c r="F949" s="3"/>
      <c r="G949" s="3"/>
      <c r="H949" s="3"/>
      <c r="I949" s="3"/>
      <c r="J949" s="3" t="s">
        <v>71</v>
      </c>
      <c r="K949" s="3">
        <v>5697.54</v>
      </c>
      <c r="L949" s="2"/>
      <c r="M949" s="2"/>
      <c r="N949" s="2" t="s">
        <v>72</v>
      </c>
      <c r="O949" s="2"/>
    </row>
    <row r="950" spans="2:15" x14ac:dyDescent="0.25">
      <c r="B950" t="s">
        <v>48</v>
      </c>
      <c r="C950" t="s">
        <v>35</v>
      </c>
      <c r="D950" t="s">
        <v>31</v>
      </c>
      <c r="E950" t="s">
        <v>23</v>
      </c>
      <c r="F950" s="3" t="s">
        <v>71</v>
      </c>
      <c r="G950" s="3">
        <v>33432.400000000001</v>
      </c>
      <c r="H950" s="3" t="s">
        <v>71</v>
      </c>
      <c r="I950" s="3">
        <v>22479.72</v>
      </c>
      <c r="J950" s="3" t="s">
        <v>71</v>
      </c>
      <c r="K950" s="3">
        <v>27052.26</v>
      </c>
      <c r="L950" s="2" t="s">
        <v>72</v>
      </c>
      <c r="M950" s="2">
        <v>0.48722492984788102</v>
      </c>
      <c r="N950" s="2" t="s">
        <v>72</v>
      </c>
      <c r="O950" s="2">
        <v>0.23584499040006299</v>
      </c>
    </row>
    <row r="951" spans="2:15" x14ac:dyDescent="0.25">
      <c r="B951" t="s">
        <v>48</v>
      </c>
      <c r="C951" t="s">
        <v>35</v>
      </c>
      <c r="D951" t="s">
        <v>31</v>
      </c>
      <c r="E951" t="s">
        <v>18</v>
      </c>
      <c r="F951" s="3" t="s">
        <v>71</v>
      </c>
      <c r="G951" s="3">
        <v>19838.66</v>
      </c>
      <c r="H951" s="3" t="s">
        <v>71</v>
      </c>
      <c r="I951" s="3">
        <v>13781.32</v>
      </c>
      <c r="J951" s="3" t="s">
        <v>71</v>
      </c>
      <c r="K951" s="3">
        <v>26400.36</v>
      </c>
      <c r="L951" s="2" t="s">
        <v>72</v>
      </c>
      <c r="M951" s="2">
        <v>0.43953264273669002</v>
      </c>
      <c r="N951" s="2" t="s">
        <v>72</v>
      </c>
      <c r="O951" s="2">
        <v>-0.24854585316260799</v>
      </c>
    </row>
    <row r="952" spans="2:15" x14ac:dyDescent="0.25">
      <c r="B952" t="s">
        <v>48</v>
      </c>
      <c r="C952" t="s">
        <v>35</v>
      </c>
      <c r="D952" t="s">
        <v>31</v>
      </c>
      <c r="E952" t="s">
        <v>10</v>
      </c>
      <c r="F952" s="3" t="s">
        <v>71</v>
      </c>
      <c r="G952" s="3">
        <v>31392.98</v>
      </c>
      <c r="H952" s="3" t="s">
        <v>71</v>
      </c>
      <c r="I952" s="3">
        <v>31463.64</v>
      </c>
      <c r="J952" s="3">
        <v>5</v>
      </c>
      <c r="K952" s="3">
        <v>36847.199999999997</v>
      </c>
      <c r="L952" s="2" t="s">
        <v>72</v>
      </c>
      <c r="M952" s="2">
        <v>-2.2457668597785098E-3</v>
      </c>
      <c r="N952" s="2" t="s">
        <v>72</v>
      </c>
      <c r="O952" s="2">
        <v>-0.148022644868538</v>
      </c>
    </row>
    <row r="953" spans="2:15" x14ac:dyDescent="0.25">
      <c r="B953" t="s">
        <v>48</v>
      </c>
      <c r="C953" t="s">
        <v>35</v>
      </c>
      <c r="D953" t="s">
        <v>31</v>
      </c>
      <c r="E953" t="s">
        <v>11</v>
      </c>
      <c r="F953" s="3" t="s">
        <v>71</v>
      </c>
      <c r="G953" s="3">
        <v>4859.1360000000004</v>
      </c>
      <c r="H953" s="3" t="s">
        <v>71</v>
      </c>
      <c r="I953" s="3">
        <v>4859.1360000000004</v>
      </c>
      <c r="J953" s="3">
        <v>40</v>
      </c>
      <c r="K953" s="3">
        <v>60780.54</v>
      </c>
      <c r="L953" s="2" t="s">
        <v>72</v>
      </c>
      <c r="M953" s="2">
        <v>0</v>
      </c>
      <c r="N953" s="2" t="s">
        <v>72</v>
      </c>
      <c r="O953" s="2">
        <v>-0.92005441215231099</v>
      </c>
    </row>
    <row r="954" spans="2:15" x14ac:dyDescent="0.25">
      <c r="B954" t="s">
        <v>48</v>
      </c>
      <c r="C954" t="s">
        <v>35</v>
      </c>
      <c r="D954" t="s">
        <v>31</v>
      </c>
      <c r="E954" t="s">
        <v>12</v>
      </c>
      <c r="F954" s="3" t="s">
        <v>71</v>
      </c>
      <c r="G954" s="3">
        <v>2860.26</v>
      </c>
      <c r="H954" s="3" t="s">
        <v>71</v>
      </c>
      <c r="I954" s="3">
        <v>5720.52</v>
      </c>
      <c r="J954" s="3">
        <v>6</v>
      </c>
      <c r="K954" s="3">
        <v>20322.900000000001</v>
      </c>
      <c r="L954" s="2" t="s">
        <v>72</v>
      </c>
      <c r="M954" s="2">
        <v>-0.5</v>
      </c>
      <c r="N954" s="2" t="s">
        <v>72</v>
      </c>
      <c r="O954" s="2">
        <v>-0.85925925925925895</v>
      </c>
    </row>
    <row r="955" spans="2:15" x14ac:dyDescent="0.25">
      <c r="B955" t="s">
        <v>48</v>
      </c>
      <c r="C955" t="s">
        <v>35</v>
      </c>
      <c r="D955" t="s">
        <v>31</v>
      </c>
      <c r="E955" t="s">
        <v>19</v>
      </c>
      <c r="F955" s="3">
        <v>17</v>
      </c>
      <c r="G955" s="3">
        <v>41961.279999999999</v>
      </c>
      <c r="H955" s="3">
        <v>16</v>
      </c>
      <c r="I955" s="3">
        <v>41297.94</v>
      </c>
      <c r="J955" s="3" t="s">
        <v>71</v>
      </c>
      <c r="K955" s="3">
        <v>9897.5</v>
      </c>
      <c r="L955" s="2">
        <v>6.25E-2</v>
      </c>
      <c r="M955" s="2">
        <v>1.60623023811843E-2</v>
      </c>
      <c r="N955" s="2" t="s">
        <v>72</v>
      </c>
      <c r="O955" s="2">
        <v>3.23958373326598</v>
      </c>
    </row>
    <row r="956" spans="2:15" x14ac:dyDescent="0.25">
      <c r="B956" t="s">
        <v>48</v>
      </c>
      <c r="C956" t="s">
        <v>35</v>
      </c>
      <c r="D956" t="s">
        <v>31</v>
      </c>
      <c r="E956" t="s">
        <v>20</v>
      </c>
      <c r="F956" s="3">
        <v>146</v>
      </c>
      <c r="G956" s="3">
        <v>1132782.845</v>
      </c>
      <c r="H956" s="3">
        <v>131</v>
      </c>
      <c r="I956" s="3">
        <v>1239792.3</v>
      </c>
      <c r="J956" s="3">
        <v>121</v>
      </c>
      <c r="K956" s="3">
        <v>1036472.28</v>
      </c>
      <c r="L956" s="2">
        <v>0.114503816793893</v>
      </c>
      <c r="M956" s="2">
        <v>-8.6312404908467394E-2</v>
      </c>
      <c r="N956" s="2">
        <v>0.206611570247934</v>
      </c>
      <c r="O956" s="2">
        <v>9.2921505821650999E-2</v>
      </c>
    </row>
    <row r="957" spans="2:15" x14ac:dyDescent="0.25">
      <c r="B957" t="s">
        <v>48</v>
      </c>
      <c r="C957" t="s">
        <v>35</v>
      </c>
      <c r="D957" t="s">
        <v>31</v>
      </c>
      <c r="E957" t="s">
        <v>16</v>
      </c>
      <c r="F957" s="3">
        <v>45</v>
      </c>
      <c r="G957" s="3">
        <v>836283.12</v>
      </c>
      <c r="H957" s="3">
        <v>56</v>
      </c>
      <c r="I957" s="3">
        <v>853850.88</v>
      </c>
      <c r="J957" s="3">
        <v>40</v>
      </c>
      <c r="K957" s="3">
        <v>400608.21</v>
      </c>
      <c r="L957" s="2">
        <v>-0.19642857142857101</v>
      </c>
      <c r="M957" s="2">
        <v>-2.0574740170086901E-2</v>
      </c>
      <c r="N957" s="2">
        <v>0.125</v>
      </c>
      <c r="O957" s="2">
        <v>1.08753365289244</v>
      </c>
    </row>
    <row r="958" spans="2:15" x14ac:dyDescent="0.25">
      <c r="B958" t="s">
        <v>48</v>
      </c>
      <c r="C958" t="s">
        <v>35</v>
      </c>
      <c r="D958" t="s">
        <v>31</v>
      </c>
      <c r="E958" t="s">
        <v>42</v>
      </c>
      <c r="F958" s="3">
        <v>25</v>
      </c>
      <c r="G958" s="3">
        <v>99179.6</v>
      </c>
      <c r="H958" s="3">
        <v>16</v>
      </c>
      <c r="I958" s="3">
        <v>68349.02</v>
      </c>
      <c r="J958" s="3">
        <v>25</v>
      </c>
      <c r="K958" s="3">
        <v>99012.61</v>
      </c>
      <c r="L958" s="2">
        <v>0.5625</v>
      </c>
      <c r="M958" s="2">
        <v>0.45107567014128402</v>
      </c>
      <c r="N958" s="2">
        <v>0</v>
      </c>
      <c r="O958" s="2">
        <v>1.6865528542273601E-3</v>
      </c>
    </row>
    <row r="959" spans="2:15" x14ac:dyDescent="0.25">
      <c r="B959" t="s">
        <v>48</v>
      </c>
      <c r="C959" t="s">
        <v>35</v>
      </c>
      <c r="D959" t="s">
        <v>31</v>
      </c>
      <c r="E959" t="s">
        <v>24</v>
      </c>
      <c r="F959" s="3" t="s">
        <v>71</v>
      </c>
      <c r="G959" s="3">
        <v>11224.5</v>
      </c>
      <c r="H959" s="3"/>
      <c r="I959" s="3"/>
      <c r="J959" s="3"/>
      <c r="K959" s="3"/>
      <c r="L959" s="2" t="s">
        <v>72</v>
      </c>
      <c r="M959" s="2"/>
      <c r="N959" s="2" t="s">
        <v>72</v>
      </c>
      <c r="O959" s="2"/>
    </row>
    <row r="960" spans="2:15" x14ac:dyDescent="0.25">
      <c r="B960" t="s">
        <v>48</v>
      </c>
      <c r="C960" t="s">
        <v>35</v>
      </c>
      <c r="D960" t="s">
        <v>8</v>
      </c>
      <c r="E960" t="s">
        <v>9</v>
      </c>
      <c r="F960" s="3">
        <v>7</v>
      </c>
      <c r="G960" s="3">
        <v>58137.548000000003</v>
      </c>
      <c r="H960" s="3">
        <v>6</v>
      </c>
      <c r="I960" s="3">
        <v>55225.783199999998</v>
      </c>
      <c r="J960" s="3">
        <v>7</v>
      </c>
      <c r="K960" s="3">
        <v>53421.638400000003</v>
      </c>
      <c r="L960" s="2">
        <v>0.16666666666666699</v>
      </c>
      <c r="M960" s="2">
        <v>5.27247352827038E-2</v>
      </c>
      <c r="N960" s="2">
        <v>0</v>
      </c>
      <c r="O960" s="2">
        <v>8.8277142769174199E-2</v>
      </c>
    </row>
    <row r="961" spans="2:15" x14ac:dyDescent="0.25">
      <c r="B961" t="s">
        <v>48</v>
      </c>
      <c r="C961" t="s">
        <v>35</v>
      </c>
      <c r="D961" t="s">
        <v>8</v>
      </c>
      <c r="E961" t="s">
        <v>23</v>
      </c>
      <c r="F961" s="3" t="s">
        <v>71</v>
      </c>
      <c r="G961" s="3">
        <v>50876.68</v>
      </c>
      <c r="H961" s="3" t="s">
        <v>71</v>
      </c>
      <c r="I961" s="3">
        <v>28268.86</v>
      </c>
      <c r="J961" s="3" t="s">
        <v>71</v>
      </c>
      <c r="K961" s="3">
        <v>40578.39</v>
      </c>
      <c r="L961" s="2" t="s">
        <v>72</v>
      </c>
      <c r="M961" s="2">
        <v>0.79974289730820403</v>
      </c>
      <c r="N961" s="2" t="s">
        <v>72</v>
      </c>
      <c r="O961" s="2">
        <v>0.25378754553840099</v>
      </c>
    </row>
    <row r="962" spans="2:15" x14ac:dyDescent="0.25">
      <c r="B962" t="s">
        <v>48</v>
      </c>
      <c r="C962" t="s">
        <v>35</v>
      </c>
      <c r="D962" t="s">
        <v>8</v>
      </c>
      <c r="E962" t="s">
        <v>18</v>
      </c>
      <c r="F962" s="3">
        <v>12</v>
      </c>
      <c r="G962" s="3">
        <v>96735.676000000007</v>
      </c>
      <c r="H962" s="3">
        <v>20</v>
      </c>
      <c r="I962" s="3">
        <v>148040.4816</v>
      </c>
      <c r="J962" s="3">
        <v>12</v>
      </c>
      <c r="K962" s="3">
        <v>124518.3665</v>
      </c>
      <c r="L962" s="2">
        <v>-0.4</v>
      </c>
      <c r="M962" s="2">
        <v>-0.34655929949365999</v>
      </c>
      <c r="N962" s="2">
        <v>0</v>
      </c>
      <c r="O962" s="2">
        <v>-0.22312122525314401</v>
      </c>
    </row>
    <row r="963" spans="2:15" x14ac:dyDescent="0.25">
      <c r="B963" t="s">
        <v>48</v>
      </c>
      <c r="C963" t="s">
        <v>35</v>
      </c>
      <c r="D963" t="s">
        <v>8</v>
      </c>
      <c r="E963" t="s">
        <v>10</v>
      </c>
      <c r="F963" s="3">
        <v>42</v>
      </c>
      <c r="G963" s="3">
        <v>353243.24608000001</v>
      </c>
      <c r="H963" s="3">
        <v>43</v>
      </c>
      <c r="I963" s="3">
        <v>349934.05391999998</v>
      </c>
      <c r="J963" s="3">
        <v>52</v>
      </c>
      <c r="K963" s="3">
        <v>381636.13919999998</v>
      </c>
      <c r="L963" s="2">
        <v>-2.32558139534884E-2</v>
      </c>
      <c r="M963" s="2">
        <v>9.4566165336871198E-3</v>
      </c>
      <c r="N963" s="2">
        <v>-0.19230769230769201</v>
      </c>
      <c r="O963" s="2">
        <v>-7.4397810384305499E-2</v>
      </c>
    </row>
    <row r="964" spans="2:15" x14ac:dyDescent="0.25">
      <c r="B964" t="s">
        <v>48</v>
      </c>
      <c r="C964" t="s">
        <v>35</v>
      </c>
      <c r="D964" t="s">
        <v>8</v>
      </c>
      <c r="E964" t="s">
        <v>11</v>
      </c>
      <c r="F964" s="3">
        <v>81</v>
      </c>
      <c r="G964" s="3">
        <v>657653.68987999996</v>
      </c>
      <c r="H964" s="3">
        <v>90</v>
      </c>
      <c r="I964" s="3">
        <v>614253.91896000004</v>
      </c>
      <c r="J964" s="3">
        <v>110</v>
      </c>
      <c r="K964" s="3">
        <v>1423275.9137279999</v>
      </c>
      <c r="L964" s="2">
        <v>-0.1</v>
      </c>
      <c r="M964" s="2">
        <v>7.0654446932109996E-2</v>
      </c>
      <c r="N964" s="2">
        <v>-0.263636363636364</v>
      </c>
      <c r="O964" s="2">
        <v>-0.53792958657088397</v>
      </c>
    </row>
    <row r="965" spans="2:15" x14ac:dyDescent="0.25">
      <c r="B965" t="s">
        <v>48</v>
      </c>
      <c r="C965" t="s">
        <v>35</v>
      </c>
      <c r="D965" t="s">
        <v>8</v>
      </c>
      <c r="E965" t="s">
        <v>12</v>
      </c>
      <c r="F965" s="3">
        <v>25</v>
      </c>
      <c r="G965" s="3">
        <v>224553.60676</v>
      </c>
      <c r="H965" s="3">
        <v>15</v>
      </c>
      <c r="I965" s="3">
        <v>175246.31984800001</v>
      </c>
      <c r="J965" s="3">
        <v>24</v>
      </c>
      <c r="K965" s="3">
        <v>147855.28320000001</v>
      </c>
      <c r="L965" s="2">
        <v>0.66666666666666696</v>
      </c>
      <c r="M965" s="2">
        <v>0.28135989933920802</v>
      </c>
      <c r="N965" s="2">
        <v>4.1666666666666699E-2</v>
      </c>
      <c r="O965" s="2">
        <v>0.51873914749635397</v>
      </c>
    </row>
    <row r="966" spans="2:15" x14ac:dyDescent="0.25">
      <c r="B966" t="s">
        <v>48</v>
      </c>
      <c r="C966" t="s">
        <v>35</v>
      </c>
      <c r="D966" t="s">
        <v>8</v>
      </c>
      <c r="E966" t="s">
        <v>19</v>
      </c>
      <c r="F966" s="3">
        <v>29</v>
      </c>
      <c r="G966" s="3">
        <v>143089.11648</v>
      </c>
      <c r="H966" s="3">
        <v>38</v>
      </c>
      <c r="I966" s="3">
        <v>211736.85423999999</v>
      </c>
      <c r="J966" s="3">
        <v>30</v>
      </c>
      <c r="K966" s="3">
        <v>124562.12238</v>
      </c>
      <c r="L966" s="2">
        <v>-0.23684210526315799</v>
      </c>
      <c r="M966" s="2">
        <v>-0.32421251371850901</v>
      </c>
      <c r="N966" s="2">
        <v>-3.3333333333333298E-2</v>
      </c>
      <c r="O966" s="2">
        <v>0.14873698156394599</v>
      </c>
    </row>
    <row r="967" spans="2:15" x14ac:dyDescent="0.25">
      <c r="B967" t="s">
        <v>48</v>
      </c>
      <c r="C967" t="s">
        <v>35</v>
      </c>
      <c r="D967" t="s">
        <v>8</v>
      </c>
      <c r="E967" t="s">
        <v>20</v>
      </c>
      <c r="F967" s="3">
        <v>163</v>
      </c>
      <c r="G967" s="3">
        <v>920813.74560000002</v>
      </c>
      <c r="H967" s="3">
        <v>148</v>
      </c>
      <c r="I967" s="3">
        <v>839078.43440000003</v>
      </c>
      <c r="J967" s="3">
        <v>148</v>
      </c>
      <c r="K967" s="3">
        <v>809734.64240000001</v>
      </c>
      <c r="L967" s="2">
        <v>0.101351351351351</v>
      </c>
      <c r="M967" s="2">
        <v>9.7410811491593696E-2</v>
      </c>
      <c r="N967" s="2">
        <v>0.101351351351351</v>
      </c>
      <c r="O967" s="2">
        <v>0.137179635628246</v>
      </c>
    </row>
    <row r="968" spans="2:15" x14ac:dyDescent="0.25">
      <c r="B968" t="s">
        <v>48</v>
      </c>
      <c r="C968" t="s">
        <v>35</v>
      </c>
      <c r="D968" t="s">
        <v>8</v>
      </c>
      <c r="E968" t="s">
        <v>32</v>
      </c>
      <c r="F968" s="3">
        <v>27</v>
      </c>
      <c r="G968" s="3">
        <v>603889.66839999997</v>
      </c>
      <c r="H968" s="3">
        <v>25</v>
      </c>
      <c r="I968" s="3">
        <v>607925.23</v>
      </c>
      <c r="J968" s="3">
        <v>13</v>
      </c>
      <c r="K968" s="3">
        <v>154866.04440000001</v>
      </c>
      <c r="L968" s="2">
        <v>8.0000000000000099E-2</v>
      </c>
      <c r="M968" s="2">
        <v>-6.6382531943937097E-3</v>
      </c>
      <c r="N968" s="2">
        <v>1.07692307692308</v>
      </c>
      <c r="O968" s="2">
        <v>2.8994323819637802</v>
      </c>
    </row>
    <row r="969" spans="2:15" x14ac:dyDescent="0.25">
      <c r="B969" t="s">
        <v>48</v>
      </c>
      <c r="C969" t="s">
        <v>35</v>
      </c>
      <c r="D969" t="s">
        <v>8</v>
      </c>
      <c r="E969" t="s">
        <v>16</v>
      </c>
      <c r="F969" s="3">
        <v>47</v>
      </c>
      <c r="G969" s="3">
        <v>417409.70319999999</v>
      </c>
      <c r="H969" s="3">
        <v>50</v>
      </c>
      <c r="I969" s="3">
        <v>461371.94079999998</v>
      </c>
      <c r="J969" s="3">
        <v>58</v>
      </c>
      <c r="K969" s="3">
        <v>489152.96340800001</v>
      </c>
      <c r="L969" s="2">
        <v>-6.0000000000000102E-2</v>
      </c>
      <c r="M969" s="2">
        <v>-9.5285893467581206E-2</v>
      </c>
      <c r="N969" s="2">
        <v>-0.18965517241379301</v>
      </c>
      <c r="O969" s="2">
        <v>-0.14666835443079901</v>
      </c>
    </row>
    <row r="970" spans="2:15" x14ac:dyDescent="0.25">
      <c r="B970" t="s">
        <v>48</v>
      </c>
      <c r="C970" t="s">
        <v>35</v>
      </c>
      <c r="D970" t="s">
        <v>8</v>
      </c>
      <c r="E970" t="s">
        <v>42</v>
      </c>
      <c r="F970" s="3">
        <v>99</v>
      </c>
      <c r="G970" s="3">
        <v>470220.96240000002</v>
      </c>
      <c r="H970" s="3">
        <v>104</v>
      </c>
      <c r="I970" s="3">
        <v>670372.57816000003</v>
      </c>
      <c r="J970" s="3">
        <v>93</v>
      </c>
      <c r="K970" s="3">
        <v>510699.99074400001</v>
      </c>
      <c r="L970" s="2">
        <v>-4.80769230769231E-2</v>
      </c>
      <c r="M970" s="2">
        <v>-0.29856772529294801</v>
      </c>
      <c r="N970" s="2">
        <v>6.4516129032257993E-2</v>
      </c>
      <c r="O970" s="2">
        <v>-7.9261854469645093E-2</v>
      </c>
    </row>
    <row r="971" spans="2:15" x14ac:dyDescent="0.25">
      <c r="B971" t="s">
        <v>48</v>
      </c>
      <c r="C971" t="s">
        <v>35</v>
      </c>
      <c r="D971" t="s">
        <v>8</v>
      </c>
      <c r="E971" t="s">
        <v>13</v>
      </c>
      <c r="F971" s="3" t="s">
        <v>71</v>
      </c>
      <c r="G971" s="3">
        <v>5285.8616000000002</v>
      </c>
      <c r="H971" s="3"/>
      <c r="I971" s="3"/>
      <c r="J971" s="3"/>
      <c r="K971" s="3"/>
      <c r="L971" s="2" t="s">
        <v>72</v>
      </c>
      <c r="M971" s="2"/>
      <c r="N971" s="2" t="s">
        <v>72</v>
      </c>
      <c r="O971" s="2"/>
    </row>
    <row r="972" spans="2:15" x14ac:dyDescent="0.25">
      <c r="B972" t="s">
        <v>48</v>
      </c>
      <c r="C972" t="s">
        <v>35</v>
      </c>
      <c r="D972" t="s">
        <v>8</v>
      </c>
      <c r="E972" t="s">
        <v>21</v>
      </c>
      <c r="F972" s="3"/>
      <c r="G972" s="3"/>
      <c r="H972" s="3" t="s">
        <v>71</v>
      </c>
      <c r="I972" s="3">
        <v>7550.26</v>
      </c>
      <c r="J972" s="3"/>
      <c r="K972" s="3"/>
      <c r="L972" s="2" t="s">
        <v>72</v>
      </c>
      <c r="M972" s="2"/>
      <c r="N972" s="2"/>
      <c r="O972" s="2"/>
    </row>
    <row r="973" spans="2:15" x14ac:dyDescent="0.25">
      <c r="B973" t="s">
        <v>48</v>
      </c>
      <c r="C973" t="s">
        <v>35</v>
      </c>
      <c r="D973" t="s">
        <v>8</v>
      </c>
      <c r="E973" t="s">
        <v>24</v>
      </c>
      <c r="F973" s="3" t="s">
        <v>71</v>
      </c>
      <c r="G973" s="3">
        <v>7678.92</v>
      </c>
      <c r="H973" s="3" t="s">
        <v>71</v>
      </c>
      <c r="I973" s="3">
        <v>3440.9286000000002</v>
      </c>
      <c r="J973" s="3">
        <v>5</v>
      </c>
      <c r="K973" s="3">
        <v>26889.119999999999</v>
      </c>
      <c r="L973" s="2" t="s">
        <v>72</v>
      </c>
      <c r="M973" s="2">
        <v>1.2316417725145501</v>
      </c>
      <c r="N973" s="2" t="s">
        <v>72</v>
      </c>
      <c r="O973" s="2">
        <v>-0.71442278512647495</v>
      </c>
    </row>
    <row r="974" spans="2:15" x14ac:dyDescent="0.25">
      <c r="B974" t="s">
        <v>48</v>
      </c>
      <c r="C974" t="s">
        <v>35</v>
      </c>
      <c r="D974" t="s">
        <v>8</v>
      </c>
      <c r="E974" t="s">
        <v>14</v>
      </c>
      <c r="F974" s="3">
        <v>21</v>
      </c>
      <c r="G974" s="3">
        <v>222567.948</v>
      </c>
      <c r="H974" s="3">
        <v>26</v>
      </c>
      <c r="I974" s="3">
        <v>222778.39120000001</v>
      </c>
      <c r="J974" s="3">
        <v>19</v>
      </c>
      <c r="K974" s="3">
        <v>151952.11199999999</v>
      </c>
      <c r="L974" s="2">
        <v>-0.19230769230769201</v>
      </c>
      <c r="M974" s="2">
        <v>-9.4463021690049899E-4</v>
      </c>
      <c r="N974" s="2">
        <v>0.105263157894737</v>
      </c>
      <c r="O974" s="2">
        <v>0.46472428102875002</v>
      </c>
    </row>
    <row r="975" spans="2:15" x14ac:dyDescent="0.25">
      <c r="B975" t="s">
        <v>48</v>
      </c>
      <c r="C975" t="s">
        <v>35</v>
      </c>
      <c r="D975" t="s">
        <v>8</v>
      </c>
      <c r="E975" t="s">
        <v>49</v>
      </c>
      <c r="F975" s="3" t="s">
        <v>71</v>
      </c>
      <c r="G975" s="3">
        <v>5754.5154000000002</v>
      </c>
      <c r="H975" s="3"/>
      <c r="I975" s="3"/>
      <c r="J975" s="3"/>
      <c r="K975" s="3"/>
      <c r="L975" s="2" t="s">
        <v>72</v>
      </c>
      <c r="M975" s="2"/>
      <c r="N975" s="2" t="s">
        <v>72</v>
      </c>
      <c r="O975" s="2"/>
    </row>
    <row r="976" spans="2:15" x14ac:dyDescent="0.25">
      <c r="B976" t="s">
        <v>48</v>
      </c>
      <c r="C976" t="s">
        <v>35</v>
      </c>
      <c r="D976" t="s">
        <v>15</v>
      </c>
      <c r="E976" t="s">
        <v>9</v>
      </c>
      <c r="F976" s="3">
        <v>29</v>
      </c>
      <c r="G976" s="3">
        <v>299128.10399999999</v>
      </c>
      <c r="H976" s="3">
        <v>31</v>
      </c>
      <c r="I976" s="3">
        <v>457360.89875200001</v>
      </c>
      <c r="J976" s="3">
        <v>27</v>
      </c>
      <c r="K976" s="3">
        <v>270745.44748199999</v>
      </c>
      <c r="L976" s="2">
        <v>-6.4516129032258104E-2</v>
      </c>
      <c r="M976" s="2">
        <v>-0.34596922295668397</v>
      </c>
      <c r="N976" s="2">
        <v>7.4074074074074195E-2</v>
      </c>
      <c r="O976" s="2">
        <v>0.104831518985696</v>
      </c>
    </row>
    <row r="977" spans="2:15" x14ac:dyDescent="0.25">
      <c r="B977" t="s">
        <v>48</v>
      </c>
      <c r="C977" t="s">
        <v>35</v>
      </c>
      <c r="D977" t="s">
        <v>15</v>
      </c>
      <c r="E977" t="s">
        <v>23</v>
      </c>
      <c r="F977" s="3"/>
      <c r="G977" s="3"/>
      <c r="H977" s="3"/>
      <c r="I977" s="3"/>
      <c r="J977" s="3" t="s">
        <v>71</v>
      </c>
      <c r="K977" s="3">
        <v>3279.672</v>
      </c>
      <c r="L977" s="2"/>
      <c r="M977" s="2"/>
      <c r="N977" s="2" t="s">
        <v>72</v>
      </c>
      <c r="O977" s="2"/>
    </row>
    <row r="978" spans="2:15" x14ac:dyDescent="0.25">
      <c r="B978" t="s">
        <v>48</v>
      </c>
      <c r="C978" t="s">
        <v>35</v>
      </c>
      <c r="D978" t="s">
        <v>15</v>
      </c>
      <c r="E978" t="s">
        <v>18</v>
      </c>
      <c r="F978" s="3">
        <v>53</v>
      </c>
      <c r="G978" s="3">
        <v>368528.29259999999</v>
      </c>
      <c r="H978" s="3">
        <v>44</v>
      </c>
      <c r="I978" s="3">
        <v>283351.10879999999</v>
      </c>
      <c r="J978" s="3">
        <v>37</v>
      </c>
      <c r="K978" s="3">
        <v>263799.84419999999</v>
      </c>
      <c r="L978" s="2">
        <v>0.204545454545455</v>
      </c>
      <c r="M978" s="2">
        <v>0.30060649545621299</v>
      </c>
      <c r="N978" s="2">
        <v>0.43243243243243201</v>
      </c>
      <c r="O978" s="2">
        <v>0.39699965978979201</v>
      </c>
    </row>
    <row r="979" spans="2:15" x14ac:dyDescent="0.25">
      <c r="B979" t="s">
        <v>48</v>
      </c>
      <c r="C979" t="s">
        <v>35</v>
      </c>
      <c r="D979" t="s">
        <v>15</v>
      </c>
      <c r="E979" t="s">
        <v>10</v>
      </c>
      <c r="F979" s="3">
        <v>58</v>
      </c>
      <c r="G979" s="3">
        <v>451964.84023999999</v>
      </c>
      <c r="H979" s="3">
        <v>66</v>
      </c>
      <c r="I979" s="3">
        <v>546456.51699999999</v>
      </c>
      <c r="J979" s="3">
        <v>70</v>
      </c>
      <c r="K979" s="3">
        <v>528855.82259999996</v>
      </c>
      <c r="L979" s="2">
        <v>-0.12121212121212099</v>
      </c>
      <c r="M979" s="2">
        <v>-0.17291710103257901</v>
      </c>
      <c r="N979" s="2">
        <v>-0.17142857142857101</v>
      </c>
      <c r="O979" s="2">
        <v>-0.14539119940475101</v>
      </c>
    </row>
    <row r="980" spans="2:15" x14ac:dyDescent="0.25">
      <c r="B980" t="s">
        <v>48</v>
      </c>
      <c r="C980" t="s">
        <v>35</v>
      </c>
      <c r="D980" t="s">
        <v>15</v>
      </c>
      <c r="E980" t="s">
        <v>28</v>
      </c>
      <c r="F980" s="3" t="s">
        <v>71</v>
      </c>
      <c r="G980" s="3">
        <v>4132.04</v>
      </c>
      <c r="H980" s="3"/>
      <c r="I980" s="3"/>
      <c r="J980" s="3"/>
      <c r="K980" s="3"/>
      <c r="L980" s="2" t="s">
        <v>72</v>
      </c>
      <c r="M980" s="2"/>
      <c r="N980" s="2" t="s">
        <v>72</v>
      </c>
      <c r="O980" s="2"/>
    </row>
    <row r="981" spans="2:15" x14ac:dyDescent="0.25">
      <c r="B981" t="s">
        <v>48</v>
      </c>
      <c r="C981" t="s">
        <v>35</v>
      </c>
      <c r="D981" t="s">
        <v>15</v>
      </c>
      <c r="E981" t="s">
        <v>11</v>
      </c>
      <c r="F981" s="3">
        <v>150</v>
      </c>
      <c r="G981" s="3">
        <v>1513291.195024</v>
      </c>
      <c r="H981" s="3">
        <v>134</v>
      </c>
      <c r="I981" s="3">
        <v>1100323.2808399999</v>
      </c>
      <c r="J981" s="3">
        <v>296</v>
      </c>
      <c r="K981" s="3">
        <v>3287449.2680310002</v>
      </c>
      <c r="L981" s="2">
        <v>0.119402985074627</v>
      </c>
      <c r="M981" s="2">
        <v>0.37531507455584801</v>
      </c>
      <c r="N981" s="2">
        <v>-0.49324324324324298</v>
      </c>
      <c r="O981" s="2">
        <v>-0.53967618306992804</v>
      </c>
    </row>
    <row r="982" spans="2:15" x14ac:dyDescent="0.25">
      <c r="B982" t="s">
        <v>48</v>
      </c>
      <c r="C982" t="s">
        <v>35</v>
      </c>
      <c r="D982" t="s">
        <v>15</v>
      </c>
      <c r="E982" t="s">
        <v>12</v>
      </c>
      <c r="F982" s="3">
        <v>50</v>
      </c>
      <c r="G982" s="3">
        <v>751194.46927600005</v>
      </c>
      <c r="H982" s="3">
        <v>43</v>
      </c>
      <c r="I982" s="3">
        <v>424692.92540000001</v>
      </c>
      <c r="J982" s="3">
        <v>27</v>
      </c>
      <c r="K982" s="3">
        <v>273054.38339999999</v>
      </c>
      <c r="L982" s="2">
        <v>0.162790697674419</v>
      </c>
      <c r="M982" s="2">
        <v>0.76879440261097398</v>
      </c>
      <c r="N982" s="2">
        <v>0.85185185185185197</v>
      </c>
      <c r="O982" s="2">
        <v>1.7510800592992799</v>
      </c>
    </row>
    <row r="983" spans="2:15" x14ac:dyDescent="0.25">
      <c r="B983" t="s">
        <v>48</v>
      </c>
      <c r="C983" t="s">
        <v>35</v>
      </c>
      <c r="D983" t="s">
        <v>15</v>
      </c>
      <c r="E983" t="s">
        <v>19</v>
      </c>
      <c r="F983" s="3">
        <v>7</v>
      </c>
      <c r="G983" s="3">
        <v>81803.443320000006</v>
      </c>
      <c r="H983" s="3">
        <v>13</v>
      </c>
      <c r="I983" s="3">
        <v>73219.777239999996</v>
      </c>
      <c r="J983" s="3">
        <v>11</v>
      </c>
      <c r="K983" s="3">
        <v>50065.089119999997</v>
      </c>
      <c r="L983" s="2">
        <v>-0.46153846153846201</v>
      </c>
      <c r="M983" s="2">
        <v>0.11723152409852899</v>
      </c>
      <c r="N983" s="2">
        <v>-0.36363636363636398</v>
      </c>
      <c r="O983" s="2">
        <v>0.633941829683494</v>
      </c>
    </row>
    <row r="984" spans="2:15" x14ac:dyDescent="0.25">
      <c r="B984" t="s">
        <v>48</v>
      </c>
      <c r="C984" t="s">
        <v>35</v>
      </c>
      <c r="D984" t="s">
        <v>15</v>
      </c>
      <c r="E984" t="s">
        <v>20</v>
      </c>
      <c r="F984" s="3">
        <v>73</v>
      </c>
      <c r="G984" s="3">
        <v>509650.0172</v>
      </c>
      <c r="H984" s="3">
        <v>73</v>
      </c>
      <c r="I984" s="3">
        <v>500432.84159999999</v>
      </c>
      <c r="J984" s="3">
        <v>57</v>
      </c>
      <c r="K984" s="3">
        <v>382526.55540000001</v>
      </c>
      <c r="L984" s="2">
        <v>0</v>
      </c>
      <c r="M984" s="2">
        <v>1.8418406694753701E-2</v>
      </c>
      <c r="N984" s="2">
        <v>0.28070175438596501</v>
      </c>
      <c r="O984" s="2">
        <v>0.33232584772335499</v>
      </c>
    </row>
    <row r="985" spans="2:15" x14ac:dyDescent="0.25">
      <c r="B985" t="s">
        <v>48</v>
      </c>
      <c r="C985" t="s">
        <v>35</v>
      </c>
      <c r="D985" t="s">
        <v>15</v>
      </c>
      <c r="E985" t="s">
        <v>32</v>
      </c>
      <c r="F985" s="3">
        <v>85</v>
      </c>
      <c r="G985" s="3">
        <v>1091741.4963</v>
      </c>
      <c r="H985" s="3">
        <v>95</v>
      </c>
      <c r="I985" s="3">
        <v>1347172.5218</v>
      </c>
      <c r="J985" s="3">
        <v>88</v>
      </c>
      <c r="K985" s="3">
        <v>1147086.5286000001</v>
      </c>
      <c r="L985" s="2">
        <v>-0.105263157894737</v>
      </c>
      <c r="M985" s="2">
        <v>-0.18960528170416499</v>
      </c>
      <c r="N985" s="2">
        <v>-3.4090909090909102E-2</v>
      </c>
      <c r="O985" s="2">
        <v>-4.82483499893838E-2</v>
      </c>
    </row>
    <row r="986" spans="2:15" x14ac:dyDescent="0.25">
      <c r="B986" t="s">
        <v>48</v>
      </c>
      <c r="C986" t="s">
        <v>35</v>
      </c>
      <c r="D986" t="s">
        <v>15</v>
      </c>
      <c r="E986" t="s">
        <v>16</v>
      </c>
      <c r="F986" s="3">
        <v>175</v>
      </c>
      <c r="G986" s="3">
        <v>1395684.0127999999</v>
      </c>
      <c r="H986" s="3">
        <v>170</v>
      </c>
      <c r="I986" s="3">
        <v>1424294.4814840001</v>
      </c>
      <c r="J986" s="3">
        <v>157</v>
      </c>
      <c r="K986" s="3">
        <v>1348748.363568</v>
      </c>
      <c r="L986" s="2">
        <v>2.94117647058822E-2</v>
      </c>
      <c r="M986" s="2">
        <v>-2.0087467202843001E-2</v>
      </c>
      <c r="N986" s="2">
        <v>0.11464968152866201</v>
      </c>
      <c r="O986" s="2">
        <v>3.4799411439384802E-2</v>
      </c>
    </row>
    <row r="987" spans="2:15" x14ac:dyDescent="0.25">
      <c r="B987" t="s">
        <v>48</v>
      </c>
      <c r="C987" t="s">
        <v>35</v>
      </c>
      <c r="D987" t="s">
        <v>15</v>
      </c>
      <c r="E987" t="s">
        <v>42</v>
      </c>
      <c r="F987" s="3">
        <v>158</v>
      </c>
      <c r="G987" s="3">
        <v>1124795.470712</v>
      </c>
      <c r="H987" s="3">
        <v>148</v>
      </c>
      <c r="I987" s="3">
        <v>1011241.34806</v>
      </c>
      <c r="J987" s="3">
        <v>141</v>
      </c>
      <c r="K987" s="3">
        <v>772359.86699999997</v>
      </c>
      <c r="L987" s="2">
        <v>6.7567567567567502E-2</v>
      </c>
      <c r="M987" s="2">
        <v>0.112291811316701</v>
      </c>
      <c r="N987" s="2">
        <v>0.120567375886525</v>
      </c>
      <c r="O987" s="2">
        <v>0.45631009425817298</v>
      </c>
    </row>
    <row r="988" spans="2:15" x14ac:dyDescent="0.25">
      <c r="B988" t="s">
        <v>48</v>
      </c>
      <c r="C988" t="s">
        <v>35</v>
      </c>
      <c r="D988" t="s">
        <v>15</v>
      </c>
      <c r="E988" t="s">
        <v>13</v>
      </c>
      <c r="F988" s="3" t="s">
        <v>71</v>
      </c>
      <c r="G988" s="3">
        <v>5182.3599999999997</v>
      </c>
      <c r="H988" s="3"/>
      <c r="I988" s="3"/>
      <c r="J988" s="3"/>
      <c r="K988" s="3"/>
      <c r="L988" s="2" t="s">
        <v>72</v>
      </c>
      <c r="M988" s="2"/>
      <c r="N988" s="2" t="s">
        <v>72</v>
      </c>
      <c r="O988" s="2"/>
    </row>
    <row r="989" spans="2:15" x14ac:dyDescent="0.25">
      <c r="B989" t="s">
        <v>48</v>
      </c>
      <c r="C989" t="s">
        <v>35</v>
      </c>
      <c r="D989" t="s">
        <v>15</v>
      </c>
      <c r="E989" t="s">
        <v>24</v>
      </c>
      <c r="F989" s="3" t="s">
        <v>71</v>
      </c>
      <c r="G989" s="3">
        <v>20164.654200000001</v>
      </c>
      <c r="H989" s="3" t="s">
        <v>71</v>
      </c>
      <c r="I989" s="3">
        <v>9517.3620800000008</v>
      </c>
      <c r="J989" s="3" t="s">
        <v>71</v>
      </c>
      <c r="K989" s="3">
        <v>3343.6655999999998</v>
      </c>
      <c r="L989" s="2" t="s">
        <v>72</v>
      </c>
      <c r="M989" s="2">
        <v>1.1187230275051201</v>
      </c>
      <c r="N989" s="2" t="s">
        <v>72</v>
      </c>
      <c r="O989" s="2">
        <v>5.0307030104924397</v>
      </c>
    </row>
    <row r="990" spans="2:15" x14ac:dyDescent="0.25">
      <c r="B990" t="s">
        <v>48</v>
      </c>
      <c r="C990" t="s">
        <v>35</v>
      </c>
      <c r="D990" t="s">
        <v>15</v>
      </c>
      <c r="E990" t="s">
        <v>14</v>
      </c>
      <c r="F990" s="3">
        <v>27</v>
      </c>
      <c r="G990" s="3">
        <v>171746.58600000001</v>
      </c>
      <c r="H990" s="3">
        <v>34</v>
      </c>
      <c r="I990" s="3">
        <v>336078.71279999998</v>
      </c>
      <c r="J990" s="3">
        <v>35</v>
      </c>
      <c r="K990" s="3">
        <v>234435.13044000001</v>
      </c>
      <c r="L990" s="2">
        <v>-0.20588235294117699</v>
      </c>
      <c r="M990" s="2">
        <v>-0.48896916270264901</v>
      </c>
      <c r="N990" s="2">
        <v>-0.22857142857142901</v>
      </c>
      <c r="O990" s="2">
        <v>-0.26740251907784901</v>
      </c>
    </row>
    <row r="991" spans="2:15" x14ac:dyDescent="0.25">
      <c r="B991" t="s">
        <v>48</v>
      </c>
      <c r="C991" t="s">
        <v>35</v>
      </c>
      <c r="D991" t="s">
        <v>15</v>
      </c>
      <c r="E991" t="s">
        <v>49</v>
      </c>
      <c r="F991" s="3" t="s">
        <v>71</v>
      </c>
      <c r="G991" s="3">
        <v>5839.9785000000002</v>
      </c>
      <c r="H991" s="3"/>
      <c r="I991" s="3"/>
      <c r="J991" s="3" t="s">
        <v>71</v>
      </c>
      <c r="K991" s="3">
        <v>5868.4661999999998</v>
      </c>
      <c r="L991" s="2" t="s">
        <v>72</v>
      </c>
      <c r="M991" s="2"/>
      <c r="N991" s="2" t="s">
        <v>72</v>
      </c>
      <c r="O991" s="2">
        <v>-4.8543689320388302E-3</v>
      </c>
    </row>
    <row r="992" spans="2:15" x14ac:dyDescent="0.25">
      <c r="B992" t="s">
        <v>48</v>
      </c>
      <c r="C992" t="s">
        <v>35</v>
      </c>
      <c r="D992" t="s">
        <v>17</v>
      </c>
      <c r="E992" t="s">
        <v>9</v>
      </c>
      <c r="F992" s="3">
        <v>26</v>
      </c>
      <c r="G992" s="3">
        <v>543042.91512799996</v>
      </c>
      <c r="H992" s="3">
        <v>46</v>
      </c>
      <c r="I992" s="3">
        <v>1011660.351568</v>
      </c>
      <c r="J992" s="3">
        <v>28</v>
      </c>
      <c r="K992" s="3">
        <v>490005.49751999998</v>
      </c>
      <c r="L992" s="2">
        <v>-0.434782608695652</v>
      </c>
      <c r="M992" s="2">
        <v>-0.463216173010712</v>
      </c>
      <c r="N992" s="2">
        <v>-7.1428571428571397E-2</v>
      </c>
      <c r="O992" s="2">
        <v>0.108238413398281</v>
      </c>
    </row>
    <row r="993" spans="2:15" x14ac:dyDescent="0.25">
      <c r="B993" t="s">
        <v>48</v>
      </c>
      <c r="C993" t="s">
        <v>35</v>
      </c>
      <c r="D993" t="s">
        <v>17</v>
      </c>
      <c r="E993" t="s">
        <v>23</v>
      </c>
      <c r="F993" s="3" t="s">
        <v>71</v>
      </c>
      <c r="G993" s="3">
        <v>24287.655599999998</v>
      </c>
      <c r="H993" s="3" t="s">
        <v>71</v>
      </c>
      <c r="I993" s="3">
        <v>2666.55</v>
      </c>
      <c r="J993" s="3">
        <v>5</v>
      </c>
      <c r="K993" s="3">
        <v>47716.695</v>
      </c>
      <c r="L993" s="2" t="s">
        <v>72</v>
      </c>
      <c r="M993" s="2">
        <v>8.1082693367834793</v>
      </c>
      <c r="N993" s="2" t="s">
        <v>72</v>
      </c>
      <c r="O993" s="2">
        <v>-0.49100297914597801</v>
      </c>
    </row>
    <row r="994" spans="2:15" x14ac:dyDescent="0.25">
      <c r="B994" t="s">
        <v>48</v>
      </c>
      <c r="C994" t="s">
        <v>35</v>
      </c>
      <c r="D994" t="s">
        <v>17</v>
      </c>
      <c r="E994" t="s">
        <v>18</v>
      </c>
      <c r="F994" s="3">
        <v>87</v>
      </c>
      <c r="G994" s="3">
        <v>695707.52601599996</v>
      </c>
      <c r="H994" s="3">
        <v>103</v>
      </c>
      <c r="I994" s="3">
        <v>894595.50815799995</v>
      </c>
      <c r="J994" s="3">
        <v>93</v>
      </c>
      <c r="K994" s="3">
        <v>743685.59542400006</v>
      </c>
      <c r="L994" s="2">
        <v>-0.15533980582524301</v>
      </c>
      <c r="M994" s="2">
        <v>-0.22232168653687601</v>
      </c>
      <c r="N994" s="2">
        <v>-6.4516129032258104E-2</v>
      </c>
      <c r="O994" s="2">
        <v>-6.4513915158792595E-2</v>
      </c>
    </row>
    <row r="995" spans="2:15" x14ac:dyDescent="0.25">
      <c r="B995" t="s">
        <v>48</v>
      </c>
      <c r="C995" t="s">
        <v>35</v>
      </c>
      <c r="D995" t="s">
        <v>17</v>
      </c>
      <c r="E995" t="s">
        <v>10</v>
      </c>
      <c r="F995" s="3">
        <v>189</v>
      </c>
      <c r="G995" s="3">
        <v>1993435.4903140001</v>
      </c>
      <c r="H995" s="3">
        <v>133</v>
      </c>
      <c r="I995" s="3">
        <v>1610559.71444</v>
      </c>
      <c r="J995" s="3">
        <v>153</v>
      </c>
      <c r="K995" s="3">
        <v>1566670.9057519999</v>
      </c>
      <c r="L995" s="2">
        <v>0.42105263157894701</v>
      </c>
      <c r="M995" s="2">
        <v>0.2377283949432</v>
      </c>
      <c r="N995" s="2">
        <v>0.23529411764705899</v>
      </c>
      <c r="O995" s="2">
        <v>0.27240218925055798</v>
      </c>
    </row>
    <row r="996" spans="2:15" x14ac:dyDescent="0.25">
      <c r="B996" t="s">
        <v>48</v>
      </c>
      <c r="C996" t="s">
        <v>35</v>
      </c>
      <c r="D996" t="s">
        <v>17</v>
      </c>
      <c r="E996" t="s">
        <v>28</v>
      </c>
      <c r="F996" s="3"/>
      <c r="G996" s="3"/>
      <c r="H996" s="3"/>
      <c r="I996" s="3"/>
      <c r="J996" s="3" t="s">
        <v>71</v>
      </c>
      <c r="K996" s="3">
        <v>5261.76</v>
      </c>
      <c r="L996" s="2"/>
      <c r="M996" s="2"/>
      <c r="N996" s="2" t="s">
        <v>72</v>
      </c>
      <c r="O996" s="2"/>
    </row>
    <row r="997" spans="2:15" x14ac:dyDescent="0.25">
      <c r="B997" t="s">
        <v>48</v>
      </c>
      <c r="C997" t="s">
        <v>35</v>
      </c>
      <c r="D997" t="s">
        <v>17</v>
      </c>
      <c r="E997" t="s">
        <v>11</v>
      </c>
      <c r="F997" s="3">
        <v>106</v>
      </c>
      <c r="G997" s="3">
        <v>1243433.157264</v>
      </c>
      <c r="H997" s="3">
        <v>113</v>
      </c>
      <c r="I997" s="3">
        <v>1546084.392178</v>
      </c>
      <c r="J997" s="3">
        <v>134</v>
      </c>
      <c r="K997" s="3">
        <v>1658717.679585</v>
      </c>
      <c r="L997" s="2">
        <v>-6.19469026548672E-2</v>
      </c>
      <c r="M997" s="2">
        <v>-0.19575337313097699</v>
      </c>
      <c r="N997" s="2">
        <v>-0.20895522388059701</v>
      </c>
      <c r="O997" s="2">
        <v>-0.25036480133551198</v>
      </c>
    </row>
    <row r="998" spans="2:15" x14ac:dyDescent="0.25">
      <c r="B998" t="s">
        <v>48</v>
      </c>
      <c r="C998" t="s">
        <v>35</v>
      </c>
      <c r="D998" t="s">
        <v>17</v>
      </c>
      <c r="E998" t="s">
        <v>12</v>
      </c>
      <c r="F998" s="3">
        <v>54</v>
      </c>
      <c r="G998" s="3">
        <v>361302.52264799998</v>
      </c>
      <c r="H998" s="3">
        <v>55</v>
      </c>
      <c r="I998" s="3">
        <v>384287.14266800001</v>
      </c>
      <c r="J998" s="3">
        <v>49</v>
      </c>
      <c r="K998" s="3">
        <v>272182.01708000002</v>
      </c>
      <c r="L998" s="2">
        <v>-1.8181818181818198E-2</v>
      </c>
      <c r="M998" s="2">
        <v>-5.98110565459571E-2</v>
      </c>
      <c r="N998" s="2">
        <v>0.102040816326531</v>
      </c>
      <c r="O998" s="2">
        <v>0.32742980790610299</v>
      </c>
    </row>
    <row r="999" spans="2:15" x14ac:dyDescent="0.25">
      <c r="B999" t="s">
        <v>48</v>
      </c>
      <c r="C999" t="s">
        <v>35</v>
      </c>
      <c r="D999" t="s">
        <v>17</v>
      </c>
      <c r="E999" t="s">
        <v>19</v>
      </c>
      <c r="F999" s="3">
        <v>67</v>
      </c>
      <c r="G999" s="3">
        <v>798126.72028200002</v>
      </c>
      <c r="H999" s="3">
        <v>56</v>
      </c>
      <c r="I999" s="3">
        <v>493542.55014599999</v>
      </c>
      <c r="J999" s="3">
        <v>51</v>
      </c>
      <c r="K999" s="3">
        <v>417147.15895200003</v>
      </c>
      <c r="L999" s="2">
        <v>0.19642857142857101</v>
      </c>
      <c r="M999" s="2">
        <v>0.61713862370305805</v>
      </c>
      <c r="N999" s="2">
        <v>0.31372549019607798</v>
      </c>
      <c r="O999" s="2">
        <v>0.91329774913758499</v>
      </c>
    </row>
    <row r="1000" spans="2:15" x14ac:dyDescent="0.25">
      <c r="B1000" t="s">
        <v>48</v>
      </c>
      <c r="C1000" t="s">
        <v>35</v>
      </c>
      <c r="D1000" t="s">
        <v>17</v>
      </c>
      <c r="E1000" t="s">
        <v>20</v>
      </c>
      <c r="F1000" s="3">
        <v>231</v>
      </c>
      <c r="G1000" s="3">
        <v>2208018.656556</v>
      </c>
      <c r="H1000" s="3">
        <v>211</v>
      </c>
      <c r="I1000" s="3">
        <v>2534502.4387559998</v>
      </c>
      <c r="J1000" s="3">
        <v>175</v>
      </c>
      <c r="K1000" s="3">
        <v>1561228.030452</v>
      </c>
      <c r="L1000" s="2">
        <v>9.4786729857819996E-2</v>
      </c>
      <c r="M1000" s="2">
        <v>-0.12881573014396</v>
      </c>
      <c r="N1000" s="2">
        <v>0.32</v>
      </c>
      <c r="O1000" s="2">
        <v>0.41428325234254498</v>
      </c>
    </row>
    <row r="1001" spans="2:15" x14ac:dyDescent="0.25">
      <c r="B1001" t="s">
        <v>48</v>
      </c>
      <c r="C1001" t="s">
        <v>35</v>
      </c>
      <c r="D1001" t="s">
        <v>17</v>
      </c>
      <c r="E1001" t="s">
        <v>32</v>
      </c>
      <c r="F1001" s="3">
        <v>34</v>
      </c>
      <c r="G1001" s="3">
        <v>1056595.7041519999</v>
      </c>
      <c r="H1001" s="3">
        <v>43</v>
      </c>
      <c r="I1001" s="3">
        <v>1343075.1594100001</v>
      </c>
      <c r="J1001" s="3">
        <v>27</v>
      </c>
      <c r="K1001" s="3">
        <v>635498.98452000006</v>
      </c>
      <c r="L1001" s="2">
        <v>-0.209302325581395</v>
      </c>
      <c r="M1001" s="2">
        <v>-0.21330113452760699</v>
      </c>
      <c r="N1001" s="2">
        <v>0.25925925925925902</v>
      </c>
      <c r="O1001" s="2">
        <v>0.66262374903723797</v>
      </c>
    </row>
    <row r="1002" spans="2:15" x14ac:dyDescent="0.25">
      <c r="B1002" t="s">
        <v>48</v>
      </c>
      <c r="C1002" t="s">
        <v>35</v>
      </c>
      <c r="D1002" t="s">
        <v>17</v>
      </c>
      <c r="E1002" t="s">
        <v>16</v>
      </c>
      <c r="F1002" s="3">
        <v>207</v>
      </c>
      <c r="G1002" s="3">
        <v>2365428.0764179998</v>
      </c>
      <c r="H1002" s="3">
        <v>234</v>
      </c>
      <c r="I1002" s="3">
        <v>2776116.9516199999</v>
      </c>
      <c r="J1002" s="3">
        <v>188</v>
      </c>
      <c r="K1002" s="3">
        <v>1960435.984376</v>
      </c>
      <c r="L1002" s="2">
        <v>-0.115384615384615</v>
      </c>
      <c r="M1002" s="2">
        <v>-0.14793644589156901</v>
      </c>
      <c r="N1002" s="2">
        <v>0.10106382978723399</v>
      </c>
      <c r="O1002" s="2">
        <v>0.20658266593229599</v>
      </c>
    </row>
    <row r="1003" spans="2:15" x14ac:dyDescent="0.25">
      <c r="B1003" t="s">
        <v>48</v>
      </c>
      <c r="C1003" t="s">
        <v>35</v>
      </c>
      <c r="D1003" t="s">
        <v>17</v>
      </c>
      <c r="E1003" t="s">
        <v>42</v>
      </c>
      <c r="F1003" s="3">
        <v>152</v>
      </c>
      <c r="G1003" s="3">
        <v>1810810.3475319999</v>
      </c>
      <c r="H1003" s="3">
        <v>143</v>
      </c>
      <c r="I1003" s="3">
        <v>1284241.06268</v>
      </c>
      <c r="J1003" s="3">
        <v>148</v>
      </c>
      <c r="K1003" s="3">
        <v>1225524.0304</v>
      </c>
      <c r="L1003" s="2">
        <v>6.2937062937062901E-2</v>
      </c>
      <c r="M1003" s="2">
        <v>0.4100237098424</v>
      </c>
      <c r="N1003" s="2">
        <v>2.7027027027027001E-2</v>
      </c>
      <c r="O1003" s="2">
        <v>0.47758044935354499</v>
      </c>
    </row>
    <row r="1004" spans="2:15" x14ac:dyDescent="0.25">
      <c r="B1004" t="s">
        <v>48</v>
      </c>
      <c r="C1004" t="s">
        <v>35</v>
      </c>
      <c r="D1004" t="s">
        <v>17</v>
      </c>
      <c r="E1004" t="s">
        <v>24</v>
      </c>
      <c r="F1004" s="3">
        <v>36</v>
      </c>
      <c r="G1004" s="3">
        <v>287876.78208199999</v>
      </c>
      <c r="H1004" s="3">
        <v>42</v>
      </c>
      <c r="I1004" s="3">
        <v>347071.11658600002</v>
      </c>
      <c r="J1004" s="3">
        <v>41</v>
      </c>
      <c r="K1004" s="3">
        <v>227117.845458</v>
      </c>
      <c r="L1004" s="2">
        <v>-0.14285714285714299</v>
      </c>
      <c r="M1004" s="2">
        <v>-0.17055390574206</v>
      </c>
      <c r="N1004" s="2">
        <v>-0.12195121951219499</v>
      </c>
      <c r="O1004" s="2">
        <v>0.26752163178316102</v>
      </c>
    </row>
    <row r="1005" spans="2:15" x14ac:dyDescent="0.25">
      <c r="B1005" t="s">
        <v>48</v>
      </c>
      <c r="C1005" t="s">
        <v>35</v>
      </c>
      <c r="D1005" t="s">
        <v>17</v>
      </c>
      <c r="E1005" t="s">
        <v>14</v>
      </c>
      <c r="F1005" s="3">
        <v>145</v>
      </c>
      <c r="G1005" s="3">
        <v>6648355.6753850002</v>
      </c>
      <c r="H1005" s="3">
        <v>148</v>
      </c>
      <c r="I1005" s="3">
        <v>5391783.5029130001</v>
      </c>
      <c r="J1005" s="3">
        <v>110</v>
      </c>
      <c r="K1005" s="3">
        <v>3468630.5931810001</v>
      </c>
      <c r="L1005" s="2">
        <v>-2.0270270270270299E-2</v>
      </c>
      <c r="M1005" s="2">
        <v>0.233053157975114</v>
      </c>
      <c r="N1005" s="2">
        <v>0.31818181818181801</v>
      </c>
      <c r="O1005" s="2">
        <v>0.91670905759034704</v>
      </c>
    </row>
    <row r="1006" spans="2:15" x14ac:dyDescent="0.25">
      <c r="B1006" t="s">
        <v>48</v>
      </c>
      <c r="C1006" t="s">
        <v>35</v>
      </c>
      <c r="D1006" t="s">
        <v>17</v>
      </c>
      <c r="E1006" t="s">
        <v>49</v>
      </c>
      <c r="F1006" s="3"/>
      <c r="G1006" s="3"/>
      <c r="H1006" s="3" t="s">
        <v>71</v>
      </c>
      <c r="I1006" s="3">
        <v>5783.0030999999999</v>
      </c>
      <c r="J1006" s="3"/>
      <c r="K1006" s="3"/>
      <c r="L1006" s="2" t="s">
        <v>72</v>
      </c>
      <c r="M1006" s="2"/>
      <c r="N1006" s="2"/>
      <c r="O1006" s="2"/>
    </row>
    <row r="1007" spans="2:15" x14ac:dyDescent="0.25">
      <c r="B1007" t="s">
        <v>48</v>
      </c>
      <c r="C1007" t="s">
        <v>35</v>
      </c>
      <c r="D1007" t="s">
        <v>22</v>
      </c>
      <c r="E1007" t="s">
        <v>9</v>
      </c>
      <c r="F1007" s="3">
        <v>44</v>
      </c>
      <c r="G1007" s="3">
        <v>876685.93039600004</v>
      </c>
      <c r="H1007" s="3">
        <v>61</v>
      </c>
      <c r="I1007" s="3">
        <v>1178655.4850300001</v>
      </c>
      <c r="J1007" s="3">
        <v>51</v>
      </c>
      <c r="K1007" s="3">
        <v>792689.52916000003</v>
      </c>
      <c r="L1007" s="2">
        <v>-0.27868852459016402</v>
      </c>
      <c r="M1007" s="2">
        <v>-0.256198319584721</v>
      </c>
      <c r="N1007" s="2">
        <v>-0.13725490196078399</v>
      </c>
      <c r="O1007" s="2">
        <v>0.105963808207495</v>
      </c>
    </row>
    <row r="1008" spans="2:15" x14ac:dyDescent="0.25">
      <c r="B1008" t="s">
        <v>48</v>
      </c>
      <c r="C1008" t="s">
        <v>35</v>
      </c>
      <c r="D1008" t="s">
        <v>22</v>
      </c>
      <c r="E1008" t="s">
        <v>23</v>
      </c>
      <c r="F1008" s="3" t="s">
        <v>71</v>
      </c>
      <c r="G1008" s="3">
        <v>6389.7875000000004</v>
      </c>
      <c r="H1008" s="3" t="s">
        <v>71</v>
      </c>
      <c r="I1008" s="3">
        <v>5424.52</v>
      </c>
      <c r="J1008" s="3" t="s">
        <v>71</v>
      </c>
      <c r="K1008" s="3">
        <v>4825.9799999999996</v>
      </c>
      <c r="L1008" s="2" t="s">
        <v>72</v>
      </c>
      <c r="M1008" s="2">
        <v>0.177945237550972</v>
      </c>
      <c r="N1008" s="2" t="s">
        <v>72</v>
      </c>
      <c r="O1008" s="2">
        <v>0.32403936609766298</v>
      </c>
    </row>
    <row r="1009" spans="2:15" x14ac:dyDescent="0.25">
      <c r="B1009" t="s">
        <v>48</v>
      </c>
      <c r="C1009" t="s">
        <v>35</v>
      </c>
      <c r="D1009" t="s">
        <v>22</v>
      </c>
      <c r="E1009" t="s">
        <v>18</v>
      </c>
      <c r="F1009" s="3">
        <v>73</v>
      </c>
      <c r="G1009" s="3">
        <v>820536.82716800005</v>
      </c>
      <c r="H1009" s="3">
        <v>79</v>
      </c>
      <c r="I1009" s="3">
        <v>1051536.2011200001</v>
      </c>
      <c r="J1009" s="3">
        <v>78</v>
      </c>
      <c r="K1009" s="3">
        <v>875777.87340000004</v>
      </c>
      <c r="L1009" s="2">
        <v>-7.5949367088607597E-2</v>
      </c>
      <c r="M1009" s="2">
        <v>-0.21967800414856001</v>
      </c>
      <c r="N1009" s="2">
        <v>-6.4102564102564097E-2</v>
      </c>
      <c r="O1009" s="2">
        <v>-6.3076549328130102E-2</v>
      </c>
    </row>
    <row r="1010" spans="2:15" x14ac:dyDescent="0.25">
      <c r="B1010" t="s">
        <v>48</v>
      </c>
      <c r="C1010" t="s">
        <v>35</v>
      </c>
      <c r="D1010" t="s">
        <v>22</v>
      </c>
      <c r="E1010" t="s">
        <v>10</v>
      </c>
      <c r="F1010" s="3">
        <v>148</v>
      </c>
      <c r="G1010" s="3">
        <v>3032222.348154</v>
      </c>
      <c r="H1010" s="3">
        <v>194</v>
      </c>
      <c r="I1010" s="3">
        <v>3283217.6488800002</v>
      </c>
      <c r="J1010" s="3">
        <v>145</v>
      </c>
      <c r="K1010" s="3">
        <v>3041015.89824</v>
      </c>
      <c r="L1010" s="2">
        <v>-0.23711340206185599</v>
      </c>
      <c r="M1010" s="2">
        <v>-7.6447962812219203E-2</v>
      </c>
      <c r="N1010" s="2">
        <v>2.06896551724138E-2</v>
      </c>
      <c r="O1010" s="2">
        <v>-2.8916488371827399E-3</v>
      </c>
    </row>
    <row r="1011" spans="2:15" x14ac:dyDescent="0.25">
      <c r="B1011" t="s">
        <v>48</v>
      </c>
      <c r="C1011" t="s">
        <v>35</v>
      </c>
      <c r="D1011" t="s">
        <v>22</v>
      </c>
      <c r="E1011" t="s">
        <v>28</v>
      </c>
      <c r="F1011" s="3" t="s">
        <v>71</v>
      </c>
      <c r="G1011" s="3">
        <v>73791.72</v>
      </c>
      <c r="H1011" s="3"/>
      <c r="I1011" s="3"/>
      <c r="J1011" s="3"/>
      <c r="K1011" s="3"/>
      <c r="L1011" s="2" t="s">
        <v>72</v>
      </c>
      <c r="M1011" s="2"/>
      <c r="N1011" s="2" t="s">
        <v>72</v>
      </c>
      <c r="O1011" s="2"/>
    </row>
    <row r="1012" spans="2:15" x14ac:dyDescent="0.25">
      <c r="B1012" t="s">
        <v>48</v>
      </c>
      <c r="C1012" t="s">
        <v>35</v>
      </c>
      <c r="D1012" t="s">
        <v>22</v>
      </c>
      <c r="E1012" t="s">
        <v>11</v>
      </c>
      <c r="F1012" s="3">
        <v>96</v>
      </c>
      <c r="G1012" s="3">
        <v>984386.35019999999</v>
      </c>
      <c r="H1012" s="3">
        <v>96</v>
      </c>
      <c r="I1012" s="3">
        <v>862726.60886000004</v>
      </c>
      <c r="J1012" s="3">
        <v>115</v>
      </c>
      <c r="K1012" s="3">
        <v>1595560.9600800001</v>
      </c>
      <c r="L1012" s="2">
        <v>0</v>
      </c>
      <c r="M1012" s="2">
        <v>0.141017722289521</v>
      </c>
      <c r="N1012" s="2">
        <v>-0.16521739130434801</v>
      </c>
      <c r="O1012" s="2">
        <v>-0.383046856354117</v>
      </c>
    </row>
    <row r="1013" spans="2:15" x14ac:dyDescent="0.25">
      <c r="B1013" t="s">
        <v>48</v>
      </c>
      <c r="C1013" t="s">
        <v>35</v>
      </c>
      <c r="D1013" t="s">
        <v>22</v>
      </c>
      <c r="E1013" t="s">
        <v>12</v>
      </c>
      <c r="F1013" s="3">
        <v>57</v>
      </c>
      <c r="G1013" s="3">
        <v>750261.10538399999</v>
      </c>
      <c r="H1013" s="3">
        <v>85</v>
      </c>
      <c r="I1013" s="3">
        <v>1081902.9091620001</v>
      </c>
      <c r="J1013" s="3">
        <v>64</v>
      </c>
      <c r="K1013" s="3">
        <v>754314.91624799999</v>
      </c>
      <c r="L1013" s="2">
        <v>-0.32941176470588202</v>
      </c>
      <c r="M1013" s="2">
        <v>-0.30653564286547402</v>
      </c>
      <c r="N1013" s="2">
        <v>-0.109375</v>
      </c>
      <c r="O1013" s="2">
        <v>-5.3741624044290103E-3</v>
      </c>
    </row>
    <row r="1014" spans="2:15" x14ac:dyDescent="0.25">
      <c r="B1014" t="s">
        <v>48</v>
      </c>
      <c r="C1014" t="s">
        <v>35</v>
      </c>
      <c r="D1014" t="s">
        <v>22</v>
      </c>
      <c r="E1014" t="s">
        <v>19</v>
      </c>
      <c r="F1014" s="3">
        <v>26</v>
      </c>
      <c r="G1014" s="3">
        <v>143010.93599999999</v>
      </c>
      <c r="H1014" s="3">
        <v>23</v>
      </c>
      <c r="I1014" s="3">
        <v>108900.645</v>
      </c>
      <c r="J1014" s="3">
        <v>19</v>
      </c>
      <c r="K1014" s="3">
        <v>122645.78631</v>
      </c>
      <c r="L1014" s="2">
        <v>0.13043478260869601</v>
      </c>
      <c r="M1014" s="2">
        <v>0.31322395748895698</v>
      </c>
      <c r="N1014" s="2">
        <v>0.36842105263157898</v>
      </c>
      <c r="O1014" s="2">
        <v>0.166048506864516</v>
      </c>
    </row>
    <row r="1015" spans="2:15" x14ac:dyDescent="0.25">
      <c r="B1015" t="s">
        <v>48</v>
      </c>
      <c r="C1015" t="s">
        <v>35</v>
      </c>
      <c r="D1015" t="s">
        <v>22</v>
      </c>
      <c r="E1015" t="s">
        <v>20</v>
      </c>
      <c r="F1015" s="3">
        <v>155</v>
      </c>
      <c r="G1015" s="3">
        <v>1157875.5029800001</v>
      </c>
      <c r="H1015" s="3">
        <v>177</v>
      </c>
      <c r="I1015" s="3">
        <v>1366995.4855879999</v>
      </c>
      <c r="J1015" s="3">
        <v>124</v>
      </c>
      <c r="K1015" s="3">
        <v>910017.62418599997</v>
      </c>
      <c r="L1015" s="2">
        <v>-0.124293785310734</v>
      </c>
      <c r="M1015" s="2">
        <v>-0.15297781507892</v>
      </c>
      <c r="N1015" s="2">
        <v>0.25</v>
      </c>
      <c r="O1015" s="2">
        <v>0.272366020400655</v>
      </c>
    </row>
    <row r="1016" spans="2:15" x14ac:dyDescent="0.25">
      <c r="B1016" t="s">
        <v>48</v>
      </c>
      <c r="C1016" t="s">
        <v>35</v>
      </c>
      <c r="D1016" t="s">
        <v>22</v>
      </c>
      <c r="E1016" t="s">
        <v>32</v>
      </c>
      <c r="F1016" s="3">
        <v>101</v>
      </c>
      <c r="G1016" s="3">
        <v>918883.36510000005</v>
      </c>
      <c r="H1016" s="3">
        <v>89</v>
      </c>
      <c r="I1016" s="3">
        <v>738354.72180000006</v>
      </c>
      <c r="J1016" s="3">
        <v>81</v>
      </c>
      <c r="K1016" s="3">
        <v>700012.50450000004</v>
      </c>
      <c r="L1016" s="2">
        <v>0.13483146067415699</v>
      </c>
      <c r="M1016" s="2">
        <v>0.24450123764347001</v>
      </c>
      <c r="N1016" s="2">
        <v>0.24691358024691401</v>
      </c>
      <c r="O1016" s="2">
        <v>0.31266707264941401</v>
      </c>
    </row>
    <row r="1017" spans="2:15" x14ac:dyDescent="0.25">
      <c r="B1017" t="s">
        <v>48</v>
      </c>
      <c r="C1017" t="s">
        <v>35</v>
      </c>
      <c r="D1017" t="s">
        <v>22</v>
      </c>
      <c r="E1017" t="s">
        <v>16</v>
      </c>
      <c r="F1017" s="3">
        <v>109</v>
      </c>
      <c r="G1017" s="3">
        <v>1388581.2705600001</v>
      </c>
      <c r="H1017" s="3">
        <v>124</v>
      </c>
      <c r="I1017" s="3">
        <v>1725094.951144</v>
      </c>
      <c r="J1017" s="3">
        <v>105</v>
      </c>
      <c r="K1017" s="3">
        <v>1102373.4209040001</v>
      </c>
      <c r="L1017" s="2">
        <v>-0.120967741935484</v>
      </c>
      <c r="M1017" s="2">
        <v>-0.19506965709965099</v>
      </c>
      <c r="N1017" s="2">
        <v>3.8095238095238203E-2</v>
      </c>
      <c r="O1017" s="2">
        <v>0.25962876483478298</v>
      </c>
    </row>
    <row r="1018" spans="2:15" x14ac:dyDescent="0.25">
      <c r="B1018" t="s">
        <v>48</v>
      </c>
      <c r="C1018" t="s">
        <v>35</v>
      </c>
      <c r="D1018" t="s">
        <v>22</v>
      </c>
      <c r="E1018" t="s">
        <v>42</v>
      </c>
      <c r="F1018" s="3">
        <v>156</v>
      </c>
      <c r="G1018" s="3">
        <v>1202006.2541499999</v>
      </c>
      <c r="H1018" s="3">
        <v>192</v>
      </c>
      <c r="I1018" s="3">
        <v>1800923.677594</v>
      </c>
      <c r="J1018" s="3">
        <v>202</v>
      </c>
      <c r="K1018" s="3">
        <v>1776128.3178600001</v>
      </c>
      <c r="L1018" s="2">
        <v>-0.1875</v>
      </c>
      <c r="M1018" s="2">
        <v>-0.33256124670654702</v>
      </c>
      <c r="N1018" s="2">
        <v>-0.22772277227722801</v>
      </c>
      <c r="O1018" s="2">
        <v>-0.32324357307795298</v>
      </c>
    </row>
    <row r="1019" spans="2:15" x14ac:dyDescent="0.25">
      <c r="B1019" t="s">
        <v>48</v>
      </c>
      <c r="C1019" t="s">
        <v>35</v>
      </c>
      <c r="D1019" t="s">
        <v>22</v>
      </c>
      <c r="E1019" t="s">
        <v>33</v>
      </c>
      <c r="F1019" s="3" t="s">
        <v>71</v>
      </c>
      <c r="G1019" s="3">
        <v>14969.4524</v>
      </c>
      <c r="H1019" s="3"/>
      <c r="I1019" s="3"/>
      <c r="J1019" s="3"/>
      <c r="K1019" s="3"/>
      <c r="L1019" s="2" t="s">
        <v>72</v>
      </c>
      <c r="M1019" s="2"/>
      <c r="N1019" s="2" t="s">
        <v>72</v>
      </c>
      <c r="O1019" s="2"/>
    </row>
    <row r="1020" spans="2:15" x14ac:dyDescent="0.25">
      <c r="B1020" t="s">
        <v>48</v>
      </c>
      <c r="C1020" t="s">
        <v>35</v>
      </c>
      <c r="D1020" t="s">
        <v>22</v>
      </c>
      <c r="E1020" t="s">
        <v>13</v>
      </c>
      <c r="F1020" s="3">
        <v>130</v>
      </c>
      <c r="G1020" s="3">
        <v>878431.63352000003</v>
      </c>
      <c r="H1020" s="3">
        <v>127</v>
      </c>
      <c r="I1020" s="3">
        <v>943536.13161200006</v>
      </c>
      <c r="J1020" s="3">
        <v>114</v>
      </c>
      <c r="K1020" s="3">
        <v>693464.23510000005</v>
      </c>
      <c r="L1020" s="2">
        <v>2.3622047244094401E-2</v>
      </c>
      <c r="M1020" s="2">
        <v>-6.9000535232043705E-2</v>
      </c>
      <c r="N1020" s="2">
        <v>0.140350877192982</v>
      </c>
      <c r="O1020" s="2">
        <v>0.26672954286290901</v>
      </c>
    </row>
    <row r="1021" spans="2:15" x14ac:dyDescent="0.25">
      <c r="B1021" t="s">
        <v>48</v>
      </c>
      <c r="C1021" t="s">
        <v>35</v>
      </c>
      <c r="D1021" t="s">
        <v>22</v>
      </c>
      <c r="E1021" t="s">
        <v>21</v>
      </c>
      <c r="F1021" s="3">
        <v>12</v>
      </c>
      <c r="G1021" s="3">
        <v>124209.25572</v>
      </c>
      <c r="H1021" s="3">
        <v>22</v>
      </c>
      <c r="I1021" s="3">
        <v>310709.86610799999</v>
      </c>
      <c r="J1021" s="3">
        <v>20</v>
      </c>
      <c r="K1021" s="3">
        <v>198125.20123199999</v>
      </c>
      <c r="L1021" s="2">
        <v>-0.45454545454545497</v>
      </c>
      <c r="M1021" s="2">
        <v>-0.60024038735601004</v>
      </c>
      <c r="N1021" s="2">
        <v>-0.4</v>
      </c>
      <c r="O1021" s="2">
        <v>-0.37307694857781398</v>
      </c>
    </row>
    <row r="1022" spans="2:15" x14ac:dyDescent="0.25">
      <c r="B1022" t="s">
        <v>48</v>
      </c>
      <c r="C1022" t="s">
        <v>35</v>
      </c>
      <c r="D1022" t="s">
        <v>22</v>
      </c>
      <c r="E1022" t="s">
        <v>24</v>
      </c>
      <c r="F1022" s="3">
        <v>7</v>
      </c>
      <c r="G1022" s="3">
        <v>38961.412199999999</v>
      </c>
      <c r="H1022" s="3">
        <v>9</v>
      </c>
      <c r="I1022" s="3">
        <v>63198.9231</v>
      </c>
      <c r="J1022" s="3">
        <v>9</v>
      </c>
      <c r="K1022" s="3">
        <v>62542.008000000002</v>
      </c>
      <c r="L1022" s="2">
        <v>-0.22222222222222199</v>
      </c>
      <c r="M1022" s="2">
        <v>-0.38351145416906601</v>
      </c>
      <c r="N1022" s="2">
        <v>-0.22222222222222199</v>
      </c>
      <c r="O1022" s="2">
        <v>-0.37703611626924399</v>
      </c>
    </row>
    <row r="1023" spans="2:15" x14ac:dyDescent="0.25">
      <c r="B1023" t="s">
        <v>48</v>
      </c>
      <c r="C1023" t="s">
        <v>35</v>
      </c>
      <c r="D1023" t="s">
        <v>22</v>
      </c>
      <c r="E1023" t="s">
        <v>14</v>
      </c>
      <c r="F1023" s="3">
        <v>33</v>
      </c>
      <c r="G1023" s="3">
        <v>279039.91045999998</v>
      </c>
      <c r="H1023" s="3">
        <v>44</v>
      </c>
      <c r="I1023" s="3">
        <v>381236.98524000001</v>
      </c>
      <c r="J1023" s="3">
        <v>20</v>
      </c>
      <c r="K1023" s="3">
        <v>117954.59759999999</v>
      </c>
      <c r="L1023" s="2">
        <v>-0.25</v>
      </c>
      <c r="M1023" s="2">
        <v>-0.26806705208746701</v>
      </c>
      <c r="N1023" s="2">
        <v>0.65</v>
      </c>
      <c r="O1023" s="2">
        <v>1.3656552278382701</v>
      </c>
    </row>
    <row r="1024" spans="2:15" x14ac:dyDescent="0.25">
      <c r="B1024" t="s">
        <v>48</v>
      </c>
      <c r="C1024" t="s">
        <v>35</v>
      </c>
      <c r="D1024" t="s">
        <v>22</v>
      </c>
      <c r="E1024" t="s">
        <v>49</v>
      </c>
      <c r="F1024" s="3" t="s">
        <v>71</v>
      </c>
      <c r="G1024" s="3">
        <v>9907.2554999999993</v>
      </c>
      <c r="H1024" s="3" t="s">
        <v>71</v>
      </c>
      <c r="I1024" s="3">
        <v>6151.72</v>
      </c>
      <c r="J1024" s="3" t="s">
        <v>71</v>
      </c>
      <c r="K1024" s="3">
        <v>10382.183999999999</v>
      </c>
      <c r="L1024" s="2" t="s">
        <v>72</v>
      </c>
      <c r="M1024" s="2">
        <v>0.61048544147002803</v>
      </c>
      <c r="N1024" s="2" t="s">
        <v>72</v>
      </c>
      <c r="O1024" s="2">
        <v>-4.5744565883247698E-2</v>
      </c>
    </row>
    <row r="1025" spans="2:15" x14ac:dyDescent="0.25">
      <c r="B1025" t="s">
        <v>48</v>
      </c>
      <c r="C1025" t="s">
        <v>35</v>
      </c>
      <c r="D1025" t="s">
        <v>25</v>
      </c>
      <c r="E1025" t="s">
        <v>18</v>
      </c>
      <c r="F1025" s="3"/>
      <c r="G1025" s="3"/>
      <c r="H1025" s="3"/>
      <c r="I1025" s="3"/>
      <c r="J1025" s="3" t="s">
        <v>71</v>
      </c>
      <c r="K1025" s="3">
        <v>4061.34</v>
      </c>
      <c r="L1025" s="2"/>
      <c r="M1025" s="2"/>
      <c r="N1025" s="2" t="s">
        <v>72</v>
      </c>
      <c r="O1025" s="2"/>
    </row>
    <row r="1026" spans="2:15" x14ac:dyDescent="0.25">
      <c r="B1026" t="s">
        <v>48</v>
      </c>
      <c r="C1026" t="s">
        <v>35</v>
      </c>
      <c r="D1026" t="s">
        <v>25</v>
      </c>
      <c r="E1026" t="s">
        <v>10</v>
      </c>
      <c r="F1026" s="3"/>
      <c r="G1026" s="3"/>
      <c r="H1026" s="3" t="s">
        <v>71</v>
      </c>
      <c r="I1026" s="3">
        <v>6484.04</v>
      </c>
      <c r="J1026" s="3"/>
      <c r="K1026" s="3"/>
      <c r="L1026" s="2" t="s">
        <v>72</v>
      </c>
      <c r="M1026" s="2"/>
      <c r="N1026" s="2"/>
      <c r="O1026" s="2"/>
    </row>
    <row r="1027" spans="2:15" x14ac:dyDescent="0.25">
      <c r="B1027" t="s">
        <v>48</v>
      </c>
      <c r="C1027" t="s">
        <v>35</v>
      </c>
      <c r="D1027" t="s">
        <v>25</v>
      </c>
      <c r="E1027" t="s">
        <v>11</v>
      </c>
      <c r="F1027" s="3">
        <v>5</v>
      </c>
      <c r="G1027" s="3">
        <v>14742.18</v>
      </c>
      <c r="H1027" s="3" t="s">
        <v>71</v>
      </c>
      <c r="I1027" s="3">
        <v>12673.02</v>
      </c>
      <c r="J1027" s="3" t="s">
        <v>71</v>
      </c>
      <c r="K1027" s="3">
        <v>9258.2999999999993</v>
      </c>
      <c r="L1027" s="2" t="s">
        <v>72</v>
      </c>
      <c r="M1027" s="2">
        <v>0.16327284262156899</v>
      </c>
      <c r="N1027" s="2" t="s">
        <v>72</v>
      </c>
      <c r="O1027" s="2">
        <v>0.59232040439389499</v>
      </c>
    </row>
    <row r="1028" spans="2:15" x14ac:dyDescent="0.25">
      <c r="B1028" t="s">
        <v>48</v>
      </c>
      <c r="C1028" t="s">
        <v>35</v>
      </c>
      <c r="D1028" t="s">
        <v>25</v>
      </c>
      <c r="E1028" t="s">
        <v>12</v>
      </c>
      <c r="F1028" s="3" t="s">
        <v>71</v>
      </c>
      <c r="G1028" s="3">
        <v>81978.14</v>
      </c>
      <c r="H1028" s="3"/>
      <c r="I1028" s="3"/>
      <c r="J1028" s="3" t="s">
        <v>71</v>
      </c>
      <c r="K1028" s="3">
        <v>8480.7000000000007</v>
      </c>
      <c r="L1028" s="2" t="s">
        <v>72</v>
      </c>
      <c r="M1028" s="2"/>
      <c r="N1028" s="2" t="s">
        <v>72</v>
      </c>
      <c r="O1028" s="2">
        <v>8.6664355536689204</v>
      </c>
    </row>
    <row r="1029" spans="2:15" x14ac:dyDescent="0.25">
      <c r="B1029" t="s">
        <v>48</v>
      </c>
      <c r="C1029" t="s">
        <v>35</v>
      </c>
      <c r="D1029" t="s">
        <v>25</v>
      </c>
      <c r="E1029" t="s">
        <v>20</v>
      </c>
      <c r="F1029" s="3"/>
      <c r="G1029" s="3"/>
      <c r="H1029" s="3" t="s">
        <v>71</v>
      </c>
      <c r="I1029" s="3">
        <v>9652.48</v>
      </c>
      <c r="J1029" s="3" t="s">
        <v>71</v>
      </c>
      <c r="K1029" s="3">
        <v>5133.78</v>
      </c>
      <c r="L1029" s="2" t="s">
        <v>72</v>
      </c>
      <c r="M1029" s="2"/>
      <c r="N1029" s="2" t="s">
        <v>72</v>
      </c>
      <c r="O1029" s="2"/>
    </row>
    <row r="1030" spans="2:15" x14ac:dyDescent="0.25">
      <c r="B1030" t="s">
        <v>48</v>
      </c>
      <c r="C1030" t="s">
        <v>35</v>
      </c>
      <c r="D1030" t="s">
        <v>25</v>
      </c>
      <c r="E1030" t="s">
        <v>16</v>
      </c>
      <c r="F1030" s="3"/>
      <c r="G1030" s="3"/>
      <c r="H1030" s="3" t="s">
        <v>71</v>
      </c>
      <c r="I1030" s="3">
        <v>11461.82</v>
      </c>
      <c r="J1030" s="3" t="s">
        <v>71</v>
      </c>
      <c r="K1030" s="3">
        <v>1082.1600000000001</v>
      </c>
      <c r="L1030" s="2" t="s">
        <v>72</v>
      </c>
      <c r="M1030" s="2"/>
      <c r="N1030" s="2" t="s">
        <v>72</v>
      </c>
      <c r="O1030" s="2"/>
    </row>
    <row r="1031" spans="2:15" x14ac:dyDescent="0.25">
      <c r="B1031" t="s">
        <v>48</v>
      </c>
      <c r="C1031" t="s">
        <v>35</v>
      </c>
      <c r="D1031" t="s">
        <v>25</v>
      </c>
      <c r="E1031" t="s">
        <v>42</v>
      </c>
      <c r="F1031" s="3" t="s">
        <v>71</v>
      </c>
      <c r="G1031" s="3">
        <v>5582.04</v>
      </c>
      <c r="H1031" s="3" t="s">
        <v>71</v>
      </c>
      <c r="I1031" s="3">
        <v>36503.93</v>
      </c>
      <c r="J1031" s="3"/>
      <c r="K1031" s="3"/>
      <c r="L1031" s="2" t="s">
        <v>72</v>
      </c>
      <c r="M1031" s="2">
        <v>-0.84708386192938701</v>
      </c>
      <c r="N1031" s="2" t="s">
        <v>72</v>
      </c>
      <c r="O1031" s="2"/>
    </row>
    <row r="1032" spans="2:15" x14ac:dyDescent="0.25">
      <c r="B1032" t="s">
        <v>48</v>
      </c>
      <c r="C1032" t="s">
        <v>35</v>
      </c>
      <c r="D1032" t="s">
        <v>25</v>
      </c>
      <c r="E1032" t="s">
        <v>14</v>
      </c>
      <c r="F1032" s="3"/>
      <c r="G1032" s="3"/>
      <c r="H1032" s="3" t="s">
        <v>71</v>
      </c>
      <c r="I1032" s="3">
        <v>6247.74</v>
      </c>
      <c r="J1032" s="3"/>
      <c r="K1032" s="3"/>
      <c r="L1032" s="2" t="s">
        <v>72</v>
      </c>
      <c r="M1032" s="2"/>
      <c r="N1032" s="2"/>
      <c r="O1032" s="2"/>
    </row>
    <row r="1033" spans="2:15" x14ac:dyDescent="0.25">
      <c r="B1033" t="s">
        <v>48</v>
      </c>
      <c r="C1033" t="s">
        <v>35</v>
      </c>
      <c r="D1033" t="s">
        <v>26</v>
      </c>
      <c r="E1033" t="s">
        <v>9</v>
      </c>
      <c r="F1033" s="3" t="s">
        <v>71</v>
      </c>
      <c r="G1033" s="3">
        <v>18280.16</v>
      </c>
      <c r="H1033" s="3" t="s">
        <v>71</v>
      </c>
      <c r="I1033" s="3">
        <v>8632.68</v>
      </c>
      <c r="J1033" s="3" t="s">
        <v>71</v>
      </c>
      <c r="K1033" s="3">
        <v>28215.54</v>
      </c>
      <c r="L1033" s="2" t="s">
        <v>72</v>
      </c>
      <c r="M1033" s="2">
        <v>1.1175532974696201</v>
      </c>
      <c r="N1033" s="2" t="s">
        <v>72</v>
      </c>
      <c r="O1033" s="2">
        <v>-0.35212439669770601</v>
      </c>
    </row>
    <row r="1034" spans="2:15" x14ac:dyDescent="0.25">
      <c r="B1034" t="s">
        <v>48</v>
      </c>
      <c r="C1034" t="s">
        <v>35</v>
      </c>
      <c r="D1034" t="s">
        <v>26</v>
      </c>
      <c r="E1034" t="s">
        <v>10</v>
      </c>
      <c r="F1034" s="3">
        <v>188</v>
      </c>
      <c r="G1034" s="3">
        <v>1562224.2283999999</v>
      </c>
      <c r="H1034" s="3">
        <v>162</v>
      </c>
      <c r="I1034" s="3">
        <v>1390316.9927999999</v>
      </c>
      <c r="J1034" s="3">
        <v>150</v>
      </c>
      <c r="K1034" s="3">
        <v>1412803.1691999999</v>
      </c>
      <c r="L1034" s="2">
        <v>0.16049382716049401</v>
      </c>
      <c r="M1034" s="2">
        <v>0.12364607243546</v>
      </c>
      <c r="N1034" s="2">
        <v>0.25333333333333302</v>
      </c>
      <c r="O1034" s="2">
        <v>0.10576212062477899</v>
      </c>
    </row>
    <row r="1035" spans="2:15" x14ac:dyDescent="0.25">
      <c r="B1035" t="s">
        <v>48</v>
      </c>
      <c r="C1035" t="s">
        <v>35</v>
      </c>
      <c r="D1035" t="s">
        <v>26</v>
      </c>
      <c r="E1035" t="s">
        <v>11</v>
      </c>
      <c r="F1035" s="3">
        <v>5</v>
      </c>
      <c r="G1035" s="3">
        <v>25645.200000000001</v>
      </c>
      <c r="H1035" s="3">
        <v>5</v>
      </c>
      <c r="I1035" s="3">
        <v>21658.240000000002</v>
      </c>
      <c r="J1035" s="3" t="s">
        <v>71</v>
      </c>
      <c r="K1035" s="3">
        <v>16190.28</v>
      </c>
      <c r="L1035" s="2">
        <v>0</v>
      </c>
      <c r="M1035" s="2">
        <v>0.184085133418043</v>
      </c>
      <c r="N1035" s="2" t="s">
        <v>72</v>
      </c>
      <c r="O1035" s="2">
        <v>0.58398742949473403</v>
      </c>
    </row>
    <row r="1036" spans="2:15" x14ac:dyDescent="0.25">
      <c r="B1036" t="s">
        <v>48</v>
      </c>
      <c r="C1036" t="s">
        <v>35</v>
      </c>
      <c r="D1036" t="s">
        <v>26</v>
      </c>
      <c r="E1036" t="s">
        <v>12</v>
      </c>
      <c r="F1036" s="3" t="s">
        <v>71</v>
      </c>
      <c r="G1036" s="3">
        <v>25590.16</v>
      </c>
      <c r="H1036" s="3" t="s">
        <v>71</v>
      </c>
      <c r="I1036" s="3">
        <v>14549.48</v>
      </c>
      <c r="J1036" s="3" t="s">
        <v>71</v>
      </c>
      <c r="K1036" s="3">
        <v>16070.4</v>
      </c>
      <c r="L1036" s="2" t="s">
        <v>72</v>
      </c>
      <c r="M1036" s="2">
        <v>0.75883674193166994</v>
      </c>
      <c r="N1036" s="2" t="s">
        <v>72</v>
      </c>
      <c r="O1036" s="2">
        <v>0.59237853444842703</v>
      </c>
    </row>
    <row r="1037" spans="2:15" x14ac:dyDescent="0.25">
      <c r="B1037" t="s">
        <v>48</v>
      </c>
      <c r="C1037" t="s">
        <v>35</v>
      </c>
      <c r="D1037" t="s">
        <v>26</v>
      </c>
      <c r="E1037" t="s">
        <v>19</v>
      </c>
      <c r="F1037" s="3"/>
      <c r="G1037" s="3"/>
      <c r="H1037" s="3" t="s">
        <v>71</v>
      </c>
      <c r="I1037" s="3">
        <v>6143.84</v>
      </c>
      <c r="J1037" s="3"/>
      <c r="K1037" s="3"/>
      <c r="L1037" s="2" t="s">
        <v>72</v>
      </c>
      <c r="M1037" s="2"/>
      <c r="N1037" s="2"/>
      <c r="O1037" s="2"/>
    </row>
    <row r="1038" spans="2:15" x14ac:dyDescent="0.25">
      <c r="B1038" t="s">
        <v>48</v>
      </c>
      <c r="C1038" t="s">
        <v>35</v>
      </c>
      <c r="D1038" t="s">
        <v>26</v>
      </c>
      <c r="E1038" t="s">
        <v>16</v>
      </c>
      <c r="F1038" s="3">
        <v>29</v>
      </c>
      <c r="G1038" s="3">
        <v>254539.72</v>
      </c>
      <c r="H1038" s="3">
        <v>31</v>
      </c>
      <c r="I1038" s="3">
        <v>288717.8</v>
      </c>
      <c r="J1038" s="3">
        <v>36</v>
      </c>
      <c r="K1038" s="3">
        <v>192456.9</v>
      </c>
      <c r="L1038" s="2">
        <v>-6.4516129032258104E-2</v>
      </c>
      <c r="M1038" s="2">
        <v>-0.118378846056599</v>
      </c>
      <c r="N1038" s="2">
        <v>-0.194444444444444</v>
      </c>
      <c r="O1038" s="2">
        <v>0.32258038033450598</v>
      </c>
    </row>
    <row r="1039" spans="2:15" x14ac:dyDescent="0.25">
      <c r="B1039" t="s">
        <v>48</v>
      </c>
      <c r="C1039" t="s">
        <v>35</v>
      </c>
      <c r="D1039" t="s">
        <v>26</v>
      </c>
      <c r="E1039" t="s">
        <v>14</v>
      </c>
      <c r="F1039" s="3">
        <v>5</v>
      </c>
      <c r="G1039" s="3">
        <v>40232.519999999997</v>
      </c>
      <c r="H1039" s="3">
        <v>5</v>
      </c>
      <c r="I1039" s="3">
        <v>45521.52</v>
      </c>
      <c r="J1039" s="3" t="s">
        <v>71</v>
      </c>
      <c r="K1039" s="3">
        <v>25422.66</v>
      </c>
      <c r="L1039" s="2">
        <v>0</v>
      </c>
      <c r="M1039" s="2">
        <v>-0.11618680571299</v>
      </c>
      <c r="N1039" s="2" t="s">
        <v>72</v>
      </c>
      <c r="O1039" s="2">
        <v>0.58254565021913496</v>
      </c>
    </row>
    <row r="1040" spans="2:15" x14ac:dyDescent="0.25">
      <c r="B1040" t="s">
        <v>48</v>
      </c>
      <c r="C1040" t="s">
        <v>36</v>
      </c>
      <c r="D1040" t="s">
        <v>31</v>
      </c>
      <c r="E1040" t="s">
        <v>23</v>
      </c>
      <c r="F1040" s="3" t="s">
        <v>71</v>
      </c>
      <c r="G1040" s="3">
        <v>3342.3</v>
      </c>
      <c r="H1040" s="3" t="s">
        <v>71</v>
      </c>
      <c r="I1040" s="3">
        <v>850.2</v>
      </c>
      <c r="J1040" s="3"/>
      <c r="K1040" s="3"/>
      <c r="L1040" s="2" t="s">
        <v>72</v>
      </c>
      <c r="M1040" s="2">
        <v>2.9311926605504599</v>
      </c>
      <c r="N1040" s="2" t="s">
        <v>72</v>
      </c>
      <c r="O1040" s="2"/>
    </row>
    <row r="1041" spans="2:15" x14ac:dyDescent="0.25">
      <c r="B1041" t="s">
        <v>48</v>
      </c>
      <c r="C1041" t="s">
        <v>36</v>
      </c>
      <c r="D1041" t="s">
        <v>31</v>
      </c>
      <c r="E1041" t="s">
        <v>18</v>
      </c>
      <c r="F1041" s="3" t="s">
        <v>71</v>
      </c>
      <c r="G1041" s="3">
        <v>3570</v>
      </c>
      <c r="H1041" s="3"/>
      <c r="I1041" s="3"/>
      <c r="J1041" s="3" t="s">
        <v>71</v>
      </c>
      <c r="K1041" s="3">
        <v>1725.5</v>
      </c>
      <c r="L1041" s="2" t="s">
        <v>72</v>
      </c>
      <c r="M1041" s="2"/>
      <c r="N1041" s="2" t="s">
        <v>72</v>
      </c>
      <c r="O1041" s="2">
        <v>1.0689655172413799</v>
      </c>
    </row>
    <row r="1042" spans="2:15" x14ac:dyDescent="0.25">
      <c r="B1042" t="s">
        <v>48</v>
      </c>
      <c r="C1042" t="s">
        <v>36</v>
      </c>
      <c r="D1042" t="s">
        <v>31</v>
      </c>
      <c r="E1042" t="s">
        <v>10</v>
      </c>
      <c r="F1042" s="3">
        <v>5</v>
      </c>
      <c r="G1042" s="3">
        <v>37699.019999999997</v>
      </c>
      <c r="H1042" s="3"/>
      <c r="I1042" s="3"/>
      <c r="J1042" s="3"/>
      <c r="K1042" s="3"/>
      <c r="L1042" s="2"/>
      <c r="M1042" s="2"/>
      <c r="N1042" s="2"/>
      <c r="O1042" s="2"/>
    </row>
    <row r="1043" spans="2:15" x14ac:dyDescent="0.25">
      <c r="B1043" t="s">
        <v>48</v>
      </c>
      <c r="C1043" t="s">
        <v>36</v>
      </c>
      <c r="D1043" t="s">
        <v>31</v>
      </c>
      <c r="E1043" t="s">
        <v>11</v>
      </c>
      <c r="F1043" s="3">
        <v>9</v>
      </c>
      <c r="G1043" s="3">
        <v>69454.872000000003</v>
      </c>
      <c r="H1043" s="3">
        <v>8</v>
      </c>
      <c r="I1043" s="3">
        <v>78052.998000000007</v>
      </c>
      <c r="J1043" s="3">
        <v>119</v>
      </c>
      <c r="K1043" s="3">
        <v>633052.96600000001</v>
      </c>
      <c r="L1043" s="2">
        <v>0.125</v>
      </c>
      <c r="M1043" s="2">
        <v>-0.110157536805953</v>
      </c>
      <c r="N1043" s="2">
        <v>-0.92436974789916004</v>
      </c>
      <c r="O1043" s="2">
        <v>-0.89028584379146603</v>
      </c>
    </row>
    <row r="1044" spans="2:15" x14ac:dyDescent="0.25">
      <c r="B1044" t="s">
        <v>48</v>
      </c>
      <c r="C1044" t="s">
        <v>36</v>
      </c>
      <c r="D1044" t="s">
        <v>31</v>
      </c>
      <c r="E1044" t="s">
        <v>12</v>
      </c>
      <c r="F1044" s="3" t="s">
        <v>71</v>
      </c>
      <c r="G1044" s="3">
        <v>15534.28</v>
      </c>
      <c r="H1044" s="3" t="s">
        <v>71</v>
      </c>
      <c r="I1044" s="3">
        <v>8351.4599999999991</v>
      </c>
      <c r="J1044" s="3" t="s">
        <v>71</v>
      </c>
      <c r="K1044" s="3">
        <v>19183.400000000001</v>
      </c>
      <c r="L1044" s="2" t="s">
        <v>72</v>
      </c>
      <c r="M1044" s="2">
        <v>0.860067580997814</v>
      </c>
      <c r="N1044" s="2" t="s">
        <v>72</v>
      </c>
      <c r="O1044" s="2">
        <v>-0.19022279679306101</v>
      </c>
    </row>
    <row r="1045" spans="2:15" x14ac:dyDescent="0.25">
      <c r="B1045" t="s">
        <v>48</v>
      </c>
      <c r="C1045" t="s">
        <v>36</v>
      </c>
      <c r="D1045" t="s">
        <v>31</v>
      </c>
      <c r="E1045" t="s">
        <v>19</v>
      </c>
      <c r="F1045" s="3">
        <v>18</v>
      </c>
      <c r="G1045" s="3">
        <v>57248.32</v>
      </c>
      <c r="H1045" s="3">
        <v>17</v>
      </c>
      <c r="I1045" s="3">
        <v>50029.11</v>
      </c>
      <c r="J1045" s="3">
        <v>19</v>
      </c>
      <c r="K1045" s="3">
        <v>53573.72</v>
      </c>
      <c r="L1045" s="2">
        <v>5.8823529411764698E-2</v>
      </c>
      <c r="M1045" s="2">
        <v>0.14430018843029599</v>
      </c>
      <c r="N1045" s="2">
        <v>-5.2631578947368501E-2</v>
      </c>
      <c r="O1045" s="2">
        <v>6.8589599527529396E-2</v>
      </c>
    </row>
    <row r="1046" spans="2:15" x14ac:dyDescent="0.25">
      <c r="B1046" t="s">
        <v>48</v>
      </c>
      <c r="C1046" t="s">
        <v>36</v>
      </c>
      <c r="D1046" t="s">
        <v>31</v>
      </c>
      <c r="E1046" t="s">
        <v>20</v>
      </c>
      <c r="F1046" s="3">
        <v>6</v>
      </c>
      <c r="G1046" s="3">
        <v>19939.2</v>
      </c>
      <c r="H1046" s="3" t="s">
        <v>71</v>
      </c>
      <c r="I1046" s="3">
        <v>7024.08</v>
      </c>
      <c r="J1046" s="3">
        <v>11</v>
      </c>
      <c r="K1046" s="3">
        <v>51202.06</v>
      </c>
      <c r="L1046" s="2" t="s">
        <v>72</v>
      </c>
      <c r="M1046" s="2">
        <v>1.83869204223187</v>
      </c>
      <c r="N1046" s="2">
        <v>-0.45454545454545497</v>
      </c>
      <c r="O1046" s="2">
        <v>-0.610578168144016</v>
      </c>
    </row>
    <row r="1047" spans="2:15" x14ac:dyDescent="0.25">
      <c r="B1047" t="s">
        <v>48</v>
      </c>
      <c r="C1047" t="s">
        <v>36</v>
      </c>
      <c r="D1047" t="s">
        <v>31</v>
      </c>
      <c r="E1047" t="s">
        <v>32</v>
      </c>
      <c r="F1047" s="3">
        <v>6</v>
      </c>
      <c r="G1047" s="3">
        <v>135358.57999999999</v>
      </c>
      <c r="H1047" s="3">
        <v>5</v>
      </c>
      <c r="I1047" s="3">
        <v>105349.4</v>
      </c>
      <c r="J1047" s="3" t="s">
        <v>71</v>
      </c>
      <c r="K1047" s="3">
        <v>56679.6</v>
      </c>
      <c r="L1047" s="2">
        <v>0.2</v>
      </c>
      <c r="M1047" s="2">
        <v>0.28485382925768898</v>
      </c>
      <c r="N1047" s="2" t="s">
        <v>72</v>
      </c>
      <c r="O1047" s="2">
        <v>1.38813576666031</v>
      </c>
    </row>
    <row r="1048" spans="2:15" x14ac:dyDescent="0.25">
      <c r="B1048" t="s">
        <v>48</v>
      </c>
      <c r="C1048" t="s">
        <v>36</v>
      </c>
      <c r="D1048" t="s">
        <v>31</v>
      </c>
      <c r="E1048" t="s">
        <v>16</v>
      </c>
      <c r="F1048" s="3">
        <v>5</v>
      </c>
      <c r="G1048" s="3">
        <v>27397.9</v>
      </c>
      <c r="H1048" s="3" t="s">
        <v>71</v>
      </c>
      <c r="I1048" s="3">
        <v>16204.54</v>
      </c>
      <c r="J1048" s="3"/>
      <c r="K1048" s="3"/>
      <c r="L1048" s="2" t="s">
        <v>72</v>
      </c>
      <c r="M1048" s="2">
        <v>0.690754566312897</v>
      </c>
      <c r="N1048" s="2"/>
      <c r="O1048" s="2"/>
    </row>
    <row r="1049" spans="2:15" x14ac:dyDescent="0.25">
      <c r="B1049" t="s">
        <v>48</v>
      </c>
      <c r="C1049" t="s">
        <v>36</v>
      </c>
      <c r="D1049" t="s">
        <v>31</v>
      </c>
      <c r="E1049" t="s">
        <v>42</v>
      </c>
      <c r="F1049" s="3">
        <v>44</v>
      </c>
      <c r="G1049" s="3">
        <v>210609.31599999999</v>
      </c>
      <c r="H1049" s="3">
        <v>45</v>
      </c>
      <c r="I1049" s="3">
        <v>210776.05</v>
      </c>
      <c r="J1049" s="3">
        <v>49</v>
      </c>
      <c r="K1049" s="3">
        <v>243314.47</v>
      </c>
      <c r="L1049" s="2">
        <v>-2.2222222222222299E-2</v>
      </c>
      <c r="M1049" s="2">
        <v>-7.9104812904495802E-4</v>
      </c>
      <c r="N1049" s="2">
        <v>-0.102040816326531</v>
      </c>
      <c r="O1049" s="2">
        <v>-0.134415162402795</v>
      </c>
    </row>
    <row r="1050" spans="2:15" x14ac:dyDescent="0.25">
      <c r="B1050" t="s">
        <v>48</v>
      </c>
      <c r="C1050" t="s">
        <v>36</v>
      </c>
      <c r="D1050" t="s">
        <v>31</v>
      </c>
      <c r="E1050" t="s">
        <v>21</v>
      </c>
      <c r="F1050" s="3">
        <v>11</v>
      </c>
      <c r="G1050" s="3">
        <v>32437.488000000001</v>
      </c>
      <c r="H1050" s="3">
        <v>12</v>
      </c>
      <c r="I1050" s="3">
        <v>29360.547999999999</v>
      </c>
      <c r="J1050" s="3">
        <v>13</v>
      </c>
      <c r="K1050" s="3">
        <v>30982.366000000002</v>
      </c>
      <c r="L1050" s="2">
        <v>-8.3333333333333398E-2</v>
      </c>
      <c r="M1050" s="2">
        <v>0.104798452671932</v>
      </c>
      <c r="N1050" s="2">
        <v>-0.15384615384615399</v>
      </c>
      <c r="O1050" s="2">
        <v>4.6966135510761099E-2</v>
      </c>
    </row>
    <row r="1051" spans="2:15" x14ac:dyDescent="0.25">
      <c r="B1051" t="s">
        <v>48</v>
      </c>
      <c r="C1051" t="s">
        <v>36</v>
      </c>
      <c r="D1051" t="s">
        <v>31</v>
      </c>
      <c r="E1051" t="s">
        <v>14</v>
      </c>
      <c r="F1051" s="3" t="s">
        <v>71</v>
      </c>
      <c r="G1051" s="3">
        <v>11409.18</v>
      </c>
      <c r="H1051" s="3"/>
      <c r="I1051" s="3"/>
      <c r="J1051" s="3" t="s">
        <v>71</v>
      </c>
      <c r="K1051" s="3">
        <v>16299.09</v>
      </c>
      <c r="L1051" s="2" t="s">
        <v>72</v>
      </c>
      <c r="M1051" s="2"/>
      <c r="N1051" s="2" t="s">
        <v>72</v>
      </c>
      <c r="O1051" s="2">
        <v>-0.300011227620683</v>
      </c>
    </row>
    <row r="1052" spans="2:15" x14ac:dyDescent="0.25">
      <c r="B1052" t="s">
        <v>48</v>
      </c>
      <c r="C1052" t="s">
        <v>36</v>
      </c>
      <c r="D1052" t="s">
        <v>8</v>
      </c>
      <c r="E1052" t="s">
        <v>9</v>
      </c>
      <c r="F1052" s="3">
        <v>18</v>
      </c>
      <c r="G1052" s="3">
        <v>139481.88800000001</v>
      </c>
      <c r="H1052" s="3">
        <v>8</v>
      </c>
      <c r="I1052" s="3">
        <v>76341.984607999999</v>
      </c>
      <c r="J1052" s="3">
        <v>17</v>
      </c>
      <c r="K1052" s="3">
        <v>128712.5892</v>
      </c>
      <c r="L1052" s="2">
        <v>1.25</v>
      </c>
      <c r="M1052" s="2">
        <v>0.82706657046198195</v>
      </c>
      <c r="N1052" s="2">
        <v>5.8823529411764698E-2</v>
      </c>
      <c r="O1052" s="2">
        <v>8.3669350969749506E-2</v>
      </c>
    </row>
    <row r="1053" spans="2:15" x14ac:dyDescent="0.25">
      <c r="B1053" t="s">
        <v>48</v>
      </c>
      <c r="C1053" t="s">
        <v>36</v>
      </c>
      <c r="D1053" t="s">
        <v>8</v>
      </c>
      <c r="E1053" t="s">
        <v>18</v>
      </c>
      <c r="F1053" s="3" t="s">
        <v>71</v>
      </c>
      <c r="G1053" s="3">
        <v>6372.2240000000002</v>
      </c>
      <c r="H1053" s="3"/>
      <c r="I1053" s="3"/>
      <c r="J1053" s="3"/>
      <c r="K1053" s="3"/>
      <c r="L1053" s="2" t="s">
        <v>72</v>
      </c>
      <c r="M1053" s="2"/>
      <c r="N1053" s="2" t="s">
        <v>72</v>
      </c>
      <c r="O1053" s="2"/>
    </row>
    <row r="1054" spans="2:15" x14ac:dyDescent="0.25">
      <c r="B1054" t="s">
        <v>48</v>
      </c>
      <c r="C1054" t="s">
        <v>36</v>
      </c>
      <c r="D1054" t="s">
        <v>8</v>
      </c>
      <c r="E1054" t="s">
        <v>10</v>
      </c>
      <c r="F1054" s="3">
        <v>130</v>
      </c>
      <c r="G1054" s="3">
        <v>1063252.709704</v>
      </c>
      <c r="H1054" s="3">
        <v>130</v>
      </c>
      <c r="I1054" s="3">
        <v>1037981.2528</v>
      </c>
      <c r="J1054" s="3">
        <v>86</v>
      </c>
      <c r="K1054" s="3">
        <v>596590.97919999994</v>
      </c>
      <c r="L1054" s="2">
        <v>0</v>
      </c>
      <c r="M1054" s="2">
        <v>2.4346737319030701E-2</v>
      </c>
      <c r="N1054" s="2">
        <v>0.51162790697674398</v>
      </c>
      <c r="O1054" s="2">
        <v>0.78221385635057905</v>
      </c>
    </row>
    <row r="1055" spans="2:15" x14ac:dyDescent="0.25">
      <c r="B1055" t="s">
        <v>48</v>
      </c>
      <c r="C1055" t="s">
        <v>36</v>
      </c>
      <c r="D1055" t="s">
        <v>8</v>
      </c>
      <c r="E1055" t="s">
        <v>28</v>
      </c>
      <c r="F1055" s="3" t="s">
        <v>71</v>
      </c>
      <c r="G1055" s="3">
        <v>7331.4224000000004</v>
      </c>
      <c r="H1055" s="3" t="s">
        <v>71</v>
      </c>
      <c r="I1055" s="3">
        <v>14863.0808</v>
      </c>
      <c r="J1055" s="3" t="s">
        <v>71</v>
      </c>
      <c r="K1055" s="3">
        <v>5472.2304000000004</v>
      </c>
      <c r="L1055" s="2" t="s">
        <v>72</v>
      </c>
      <c r="M1055" s="2">
        <v>-0.50673601935878598</v>
      </c>
      <c r="N1055" s="2" t="s">
        <v>72</v>
      </c>
      <c r="O1055" s="2">
        <v>0.33975031460663702</v>
      </c>
    </row>
    <row r="1056" spans="2:15" x14ac:dyDescent="0.25">
      <c r="B1056" t="s">
        <v>48</v>
      </c>
      <c r="C1056" t="s">
        <v>36</v>
      </c>
      <c r="D1056" t="s">
        <v>8</v>
      </c>
      <c r="E1056" t="s">
        <v>11</v>
      </c>
      <c r="F1056" s="3">
        <v>58</v>
      </c>
      <c r="G1056" s="3">
        <v>639878.55529399996</v>
      </c>
      <c r="H1056" s="3">
        <v>56</v>
      </c>
      <c r="I1056" s="3">
        <v>503752.19654400001</v>
      </c>
      <c r="J1056" s="3">
        <v>99</v>
      </c>
      <c r="K1056" s="3">
        <v>830361.82752000005</v>
      </c>
      <c r="L1056" s="2">
        <v>3.5714285714285803E-2</v>
      </c>
      <c r="M1056" s="2">
        <v>0.27022484404811897</v>
      </c>
      <c r="N1056" s="2">
        <v>-0.41414141414141398</v>
      </c>
      <c r="O1056" s="2">
        <v>-0.229397915358064</v>
      </c>
    </row>
    <row r="1057" spans="2:15" x14ac:dyDescent="0.25">
      <c r="B1057" t="s">
        <v>48</v>
      </c>
      <c r="C1057" t="s">
        <v>36</v>
      </c>
      <c r="D1057" t="s">
        <v>8</v>
      </c>
      <c r="E1057" t="s">
        <v>12</v>
      </c>
      <c r="F1057" s="3">
        <v>32</v>
      </c>
      <c r="G1057" s="3">
        <v>295658.50595999998</v>
      </c>
      <c r="H1057" s="3">
        <v>24</v>
      </c>
      <c r="I1057" s="3">
        <v>258122.18840000001</v>
      </c>
      <c r="J1057" s="3">
        <v>19</v>
      </c>
      <c r="K1057" s="3">
        <v>187905.74400000001</v>
      </c>
      <c r="L1057" s="2">
        <v>0.33333333333333298</v>
      </c>
      <c r="M1057" s="2">
        <v>0.145420731912561</v>
      </c>
      <c r="N1057" s="2">
        <v>0.68421052631578905</v>
      </c>
      <c r="O1057" s="2">
        <v>0.57344049024919597</v>
      </c>
    </row>
    <row r="1058" spans="2:15" x14ac:dyDescent="0.25">
      <c r="B1058" t="s">
        <v>48</v>
      </c>
      <c r="C1058" t="s">
        <v>36</v>
      </c>
      <c r="D1058" t="s">
        <v>8</v>
      </c>
      <c r="E1058" t="s">
        <v>19</v>
      </c>
      <c r="F1058" s="3">
        <v>23</v>
      </c>
      <c r="G1058" s="3">
        <v>290580.01237999997</v>
      </c>
      <c r="H1058" s="3">
        <v>24</v>
      </c>
      <c r="I1058" s="3">
        <v>211166.55162000001</v>
      </c>
      <c r="J1058" s="3">
        <v>25</v>
      </c>
      <c r="K1058" s="3">
        <v>169818.36392999999</v>
      </c>
      <c r="L1058" s="2">
        <v>-4.1666666666666602E-2</v>
      </c>
      <c r="M1058" s="2">
        <v>0.376070263736213</v>
      </c>
      <c r="N1058" s="2">
        <v>-0.08</v>
      </c>
      <c r="O1058" s="2">
        <v>0.71112243490803295</v>
      </c>
    </row>
    <row r="1059" spans="2:15" x14ac:dyDescent="0.25">
      <c r="B1059" t="s">
        <v>48</v>
      </c>
      <c r="C1059" t="s">
        <v>36</v>
      </c>
      <c r="D1059" t="s">
        <v>8</v>
      </c>
      <c r="E1059" t="s">
        <v>20</v>
      </c>
      <c r="F1059" s="3">
        <v>29</v>
      </c>
      <c r="G1059" s="3">
        <v>153784.45680000001</v>
      </c>
      <c r="H1059" s="3">
        <v>38</v>
      </c>
      <c r="I1059" s="3">
        <v>162684.51089999999</v>
      </c>
      <c r="J1059" s="3">
        <v>32</v>
      </c>
      <c r="K1059" s="3">
        <v>110342.5632</v>
      </c>
      <c r="L1059" s="2">
        <v>-0.23684210526315799</v>
      </c>
      <c r="M1059" s="2">
        <v>-5.4707446030131002E-2</v>
      </c>
      <c r="N1059" s="2">
        <v>-9.375E-2</v>
      </c>
      <c r="O1059" s="2">
        <v>0.39370023987262198</v>
      </c>
    </row>
    <row r="1060" spans="2:15" x14ac:dyDescent="0.25">
      <c r="B1060" t="s">
        <v>48</v>
      </c>
      <c r="C1060" t="s">
        <v>36</v>
      </c>
      <c r="D1060" t="s">
        <v>8</v>
      </c>
      <c r="E1060" t="s">
        <v>32</v>
      </c>
      <c r="F1060" s="3" t="s">
        <v>71</v>
      </c>
      <c r="G1060" s="3">
        <v>5987.5735999999997</v>
      </c>
      <c r="H1060" s="3" t="s">
        <v>71</v>
      </c>
      <c r="I1060" s="3">
        <v>15338.091200000001</v>
      </c>
      <c r="J1060" s="3">
        <v>5</v>
      </c>
      <c r="K1060" s="3">
        <v>29491.905599999998</v>
      </c>
      <c r="L1060" s="2" t="s">
        <v>72</v>
      </c>
      <c r="M1060" s="2">
        <v>-0.60962720054761399</v>
      </c>
      <c r="N1060" s="2" t="s">
        <v>72</v>
      </c>
      <c r="O1060" s="2">
        <v>-0.79697569627375997</v>
      </c>
    </row>
    <row r="1061" spans="2:15" x14ac:dyDescent="0.25">
      <c r="B1061" t="s">
        <v>48</v>
      </c>
      <c r="C1061" t="s">
        <v>36</v>
      </c>
      <c r="D1061" t="s">
        <v>8</v>
      </c>
      <c r="E1061" t="s">
        <v>16</v>
      </c>
      <c r="F1061" s="3">
        <v>33</v>
      </c>
      <c r="G1061" s="3">
        <v>224785.82689999999</v>
      </c>
      <c r="H1061" s="3">
        <v>28</v>
      </c>
      <c r="I1061" s="3">
        <v>185130.68539999999</v>
      </c>
      <c r="J1061" s="3">
        <v>46</v>
      </c>
      <c r="K1061" s="3">
        <v>231162.264</v>
      </c>
      <c r="L1061" s="2">
        <v>0.17857142857142899</v>
      </c>
      <c r="M1061" s="2">
        <v>0.214200803147893</v>
      </c>
      <c r="N1061" s="2">
        <v>-0.282608695652174</v>
      </c>
      <c r="O1061" s="2">
        <v>-2.7584247487730099E-2</v>
      </c>
    </row>
    <row r="1062" spans="2:15" x14ac:dyDescent="0.25">
      <c r="B1062" t="s">
        <v>48</v>
      </c>
      <c r="C1062" t="s">
        <v>36</v>
      </c>
      <c r="D1062" t="s">
        <v>8</v>
      </c>
      <c r="E1062" t="s">
        <v>42</v>
      </c>
      <c r="F1062" s="3">
        <v>118</v>
      </c>
      <c r="G1062" s="3">
        <v>824734.75133999996</v>
      </c>
      <c r="H1062" s="3">
        <v>100</v>
      </c>
      <c r="I1062" s="3">
        <v>689495.42479199998</v>
      </c>
      <c r="J1062" s="3">
        <v>96</v>
      </c>
      <c r="K1062" s="3">
        <v>505703.66970000003</v>
      </c>
      <c r="L1062" s="2">
        <v>0.18</v>
      </c>
      <c r="M1062" s="2">
        <v>0.19614245676655201</v>
      </c>
      <c r="N1062" s="2">
        <v>0.22916666666666699</v>
      </c>
      <c r="O1062" s="2">
        <v>0.63086566452891202</v>
      </c>
    </row>
    <row r="1063" spans="2:15" x14ac:dyDescent="0.25">
      <c r="B1063" t="s">
        <v>48</v>
      </c>
      <c r="C1063" t="s">
        <v>36</v>
      </c>
      <c r="D1063" t="s">
        <v>8</v>
      </c>
      <c r="E1063" t="s">
        <v>33</v>
      </c>
      <c r="F1063" s="3" t="s">
        <v>71</v>
      </c>
      <c r="G1063" s="3">
        <v>16348.789199999999</v>
      </c>
      <c r="H1063" s="3" t="s">
        <v>71</v>
      </c>
      <c r="I1063" s="3">
        <v>11001.687599999999</v>
      </c>
      <c r="J1063" s="3">
        <v>6</v>
      </c>
      <c r="K1063" s="3">
        <v>25283.2896</v>
      </c>
      <c r="L1063" s="2" t="s">
        <v>72</v>
      </c>
      <c r="M1063" s="2">
        <v>0.48602558029370002</v>
      </c>
      <c r="N1063" s="2" t="s">
        <v>72</v>
      </c>
      <c r="O1063" s="2">
        <v>-0.35337570946464197</v>
      </c>
    </row>
    <row r="1064" spans="2:15" x14ac:dyDescent="0.25">
      <c r="B1064" t="s">
        <v>48</v>
      </c>
      <c r="C1064" t="s">
        <v>36</v>
      </c>
      <c r="D1064" t="s">
        <v>8</v>
      </c>
      <c r="E1064" t="s">
        <v>13</v>
      </c>
      <c r="F1064" s="3" t="s">
        <v>71</v>
      </c>
      <c r="G1064" s="3">
        <v>10623.546200000001</v>
      </c>
      <c r="H1064" s="3" t="s">
        <v>71</v>
      </c>
      <c r="I1064" s="3">
        <v>17656.832600000002</v>
      </c>
      <c r="J1064" s="3"/>
      <c r="K1064" s="3"/>
      <c r="L1064" s="2" t="s">
        <v>72</v>
      </c>
      <c r="M1064" s="2">
        <v>-0.39833228072853799</v>
      </c>
      <c r="N1064" s="2" t="s">
        <v>72</v>
      </c>
      <c r="O1064" s="2"/>
    </row>
    <row r="1065" spans="2:15" x14ac:dyDescent="0.25">
      <c r="B1065" t="s">
        <v>48</v>
      </c>
      <c r="C1065" t="s">
        <v>36</v>
      </c>
      <c r="D1065" t="s">
        <v>8</v>
      </c>
      <c r="E1065" t="s">
        <v>24</v>
      </c>
      <c r="F1065" s="3" t="s">
        <v>71</v>
      </c>
      <c r="G1065" s="3">
        <v>14527.589599999999</v>
      </c>
      <c r="H1065" s="3" t="s">
        <v>71</v>
      </c>
      <c r="I1065" s="3">
        <v>3775.62</v>
      </c>
      <c r="J1065" s="3" t="s">
        <v>71</v>
      </c>
      <c r="K1065" s="3">
        <v>12901.3776</v>
      </c>
      <c r="L1065" s="2" t="s">
        <v>72</v>
      </c>
      <c r="M1065" s="2">
        <v>2.8477361598889699</v>
      </c>
      <c r="N1065" s="2" t="s">
        <v>72</v>
      </c>
      <c r="O1065" s="2">
        <v>0.12604948482400799</v>
      </c>
    </row>
    <row r="1066" spans="2:15" x14ac:dyDescent="0.25">
      <c r="B1066" t="s">
        <v>48</v>
      </c>
      <c r="C1066" t="s">
        <v>36</v>
      </c>
      <c r="D1066" t="s">
        <v>8</v>
      </c>
      <c r="E1066" t="s">
        <v>14</v>
      </c>
      <c r="F1066" s="3">
        <v>32</v>
      </c>
      <c r="G1066" s="3">
        <v>391318.08559999999</v>
      </c>
      <c r="H1066" s="3">
        <v>38</v>
      </c>
      <c r="I1066" s="3">
        <v>575042.69839999999</v>
      </c>
      <c r="J1066" s="3">
        <v>24</v>
      </c>
      <c r="K1066" s="3">
        <v>194508.98879999999</v>
      </c>
      <c r="L1066" s="2">
        <v>-0.157894736842105</v>
      </c>
      <c r="M1066" s="2">
        <v>-0.31949734047783901</v>
      </c>
      <c r="N1066" s="2">
        <v>0.33333333333333298</v>
      </c>
      <c r="O1066" s="2">
        <v>1.01182520157135</v>
      </c>
    </row>
    <row r="1067" spans="2:15" x14ac:dyDescent="0.25">
      <c r="B1067" t="s">
        <v>48</v>
      </c>
      <c r="C1067" t="s">
        <v>36</v>
      </c>
      <c r="D1067" t="s">
        <v>15</v>
      </c>
      <c r="E1067" t="s">
        <v>9</v>
      </c>
      <c r="F1067" s="3">
        <v>100</v>
      </c>
      <c r="G1067" s="3">
        <v>1970625.443952</v>
      </c>
      <c r="H1067" s="3">
        <v>90</v>
      </c>
      <c r="I1067" s="3">
        <v>1498428.1135499999</v>
      </c>
      <c r="J1067" s="3">
        <v>77</v>
      </c>
      <c r="K1067" s="3">
        <v>1111724.6272740001</v>
      </c>
      <c r="L1067" s="2">
        <v>0.11111111111111099</v>
      </c>
      <c r="M1067" s="2">
        <v>0.31512845102945503</v>
      </c>
      <c r="N1067" s="2">
        <v>0.29870129870129902</v>
      </c>
      <c r="O1067" s="2">
        <v>0.772584141438032</v>
      </c>
    </row>
    <row r="1068" spans="2:15" x14ac:dyDescent="0.25">
      <c r="B1068" t="s">
        <v>48</v>
      </c>
      <c r="C1068" t="s">
        <v>36</v>
      </c>
      <c r="D1068" t="s">
        <v>15</v>
      </c>
      <c r="E1068" t="s">
        <v>23</v>
      </c>
      <c r="F1068" s="3">
        <v>21</v>
      </c>
      <c r="G1068" s="3">
        <v>18597.961668</v>
      </c>
      <c r="H1068" s="3">
        <v>9</v>
      </c>
      <c r="I1068" s="3">
        <v>18694.32</v>
      </c>
      <c r="J1068" s="3">
        <v>6</v>
      </c>
      <c r="K1068" s="3">
        <v>5013.67</v>
      </c>
      <c r="L1068" s="2">
        <v>1.3333333333333299</v>
      </c>
      <c r="M1068" s="2">
        <v>-5.15441759850055E-3</v>
      </c>
      <c r="N1068" s="2">
        <v>2.5</v>
      </c>
      <c r="O1068" s="2">
        <v>2.7094506953987798</v>
      </c>
    </row>
    <row r="1069" spans="2:15" x14ac:dyDescent="0.25">
      <c r="B1069" t="s">
        <v>48</v>
      </c>
      <c r="C1069" t="s">
        <v>36</v>
      </c>
      <c r="D1069" t="s">
        <v>15</v>
      </c>
      <c r="E1069" t="s">
        <v>18</v>
      </c>
      <c r="F1069" s="3">
        <v>49</v>
      </c>
      <c r="G1069" s="3">
        <v>750277.09970599995</v>
      </c>
      <c r="H1069" s="3">
        <v>58</v>
      </c>
      <c r="I1069" s="3">
        <v>772085.22922400001</v>
      </c>
      <c r="J1069" s="3">
        <v>43</v>
      </c>
      <c r="K1069" s="3">
        <v>360886.33439999999</v>
      </c>
      <c r="L1069" s="2">
        <v>-0.15517241379310301</v>
      </c>
      <c r="M1069" s="2">
        <v>-2.8245754085878299E-2</v>
      </c>
      <c r="N1069" s="2">
        <v>0.13953488372093001</v>
      </c>
      <c r="O1069" s="2">
        <v>1.0789845117116701</v>
      </c>
    </row>
    <row r="1070" spans="2:15" x14ac:dyDescent="0.25">
      <c r="B1070" t="s">
        <v>48</v>
      </c>
      <c r="C1070" t="s">
        <v>36</v>
      </c>
      <c r="D1070" t="s">
        <v>15</v>
      </c>
      <c r="E1070" t="s">
        <v>10</v>
      </c>
      <c r="F1070" s="3">
        <v>92</v>
      </c>
      <c r="G1070" s="3">
        <v>719157.83429999999</v>
      </c>
      <c r="H1070" s="3">
        <v>99</v>
      </c>
      <c r="I1070" s="3">
        <v>871830.45863999997</v>
      </c>
      <c r="J1070" s="3">
        <v>108</v>
      </c>
      <c r="K1070" s="3">
        <v>809208.44460000005</v>
      </c>
      <c r="L1070" s="2">
        <v>-7.0707070707070704E-2</v>
      </c>
      <c r="M1070" s="2">
        <v>-0.17511733253522699</v>
      </c>
      <c r="N1070" s="2">
        <v>-0.148148148148148</v>
      </c>
      <c r="O1070" s="2">
        <v>-0.111282341281687</v>
      </c>
    </row>
    <row r="1071" spans="2:15" x14ac:dyDescent="0.25">
      <c r="B1071" t="s">
        <v>48</v>
      </c>
      <c r="C1071" t="s">
        <v>36</v>
      </c>
      <c r="D1071" t="s">
        <v>15</v>
      </c>
      <c r="E1071" t="s">
        <v>28</v>
      </c>
      <c r="F1071" s="3"/>
      <c r="G1071" s="3"/>
      <c r="H1071" s="3" t="s">
        <v>71</v>
      </c>
      <c r="I1071" s="3">
        <v>7903.7064799999998</v>
      </c>
      <c r="J1071" s="3"/>
      <c r="K1071" s="3"/>
      <c r="L1071" s="2" t="s">
        <v>72</v>
      </c>
      <c r="M1071" s="2"/>
      <c r="N1071" s="2"/>
      <c r="O1071" s="2"/>
    </row>
    <row r="1072" spans="2:15" x14ac:dyDescent="0.25">
      <c r="B1072" t="s">
        <v>48</v>
      </c>
      <c r="C1072" t="s">
        <v>36</v>
      </c>
      <c r="D1072" t="s">
        <v>15</v>
      </c>
      <c r="E1072" t="s">
        <v>11</v>
      </c>
      <c r="F1072" s="3">
        <v>143</v>
      </c>
      <c r="G1072" s="3">
        <v>1264878.6889</v>
      </c>
      <c r="H1072" s="3">
        <v>149</v>
      </c>
      <c r="I1072" s="3">
        <v>1679820.884574</v>
      </c>
      <c r="J1072" s="3">
        <v>277</v>
      </c>
      <c r="K1072" s="3">
        <v>3000583.5035589999</v>
      </c>
      <c r="L1072" s="2">
        <v>-4.0268456375839E-2</v>
      </c>
      <c r="M1072" s="2">
        <v>-0.24701573809711799</v>
      </c>
      <c r="N1072" s="2">
        <v>-0.483754512635379</v>
      </c>
      <c r="O1072" s="2">
        <v>-0.57845576122120101</v>
      </c>
    </row>
    <row r="1073" spans="2:15" x14ac:dyDescent="0.25">
      <c r="B1073" t="s">
        <v>48</v>
      </c>
      <c r="C1073" t="s">
        <v>36</v>
      </c>
      <c r="D1073" t="s">
        <v>15</v>
      </c>
      <c r="E1073" t="s">
        <v>12</v>
      </c>
      <c r="F1073" s="3">
        <v>92</v>
      </c>
      <c r="G1073" s="3">
        <v>1437693.308898</v>
      </c>
      <c r="H1073" s="3">
        <v>85</v>
      </c>
      <c r="I1073" s="3">
        <v>938312.98291200004</v>
      </c>
      <c r="J1073" s="3">
        <v>86</v>
      </c>
      <c r="K1073" s="3">
        <v>885909.53716199996</v>
      </c>
      <c r="L1073" s="2">
        <v>8.2352941176470504E-2</v>
      </c>
      <c r="M1073" s="2">
        <v>0.53221082419237398</v>
      </c>
      <c r="N1073" s="2">
        <v>6.9767441860465004E-2</v>
      </c>
      <c r="O1073" s="2">
        <v>0.62284437472434495</v>
      </c>
    </row>
    <row r="1074" spans="2:15" x14ac:dyDescent="0.25">
      <c r="B1074" t="s">
        <v>48</v>
      </c>
      <c r="C1074" t="s">
        <v>36</v>
      </c>
      <c r="D1074" t="s">
        <v>15</v>
      </c>
      <c r="E1074" t="s">
        <v>19</v>
      </c>
      <c r="F1074" s="3">
        <v>40</v>
      </c>
      <c r="G1074" s="3">
        <v>455559.92024000001</v>
      </c>
      <c r="H1074" s="3">
        <v>27</v>
      </c>
      <c r="I1074" s="3">
        <v>359435.56086600001</v>
      </c>
      <c r="J1074" s="3">
        <v>27</v>
      </c>
      <c r="K1074" s="3">
        <v>332240.091296</v>
      </c>
      <c r="L1074" s="2">
        <v>0.48148148148148101</v>
      </c>
      <c r="M1074" s="2">
        <v>0.26743141146748101</v>
      </c>
      <c r="N1074" s="2">
        <v>0.48148148148148101</v>
      </c>
      <c r="O1074" s="2">
        <v>0.37117684522344901</v>
      </c>
    </row>
    <row r="1075" spans="2:15" x14ac:dyDescent="0.25">
      <c r="B1075" t="s">
        <v>48</v>
      </c>
      <c r="C1075" t="s">
        <v>36</v>
      </c>
      <c r="D1075" t="s">
        <v>15</v>
      </c>
      <c r="E1075" t="s">
        <v>20</v>
      </c>
      <c r="F1075" s="3">
        <v>196</v>
      </c>
      <c r="G1075" s="3">
        <v>1418597.797976</v>
      </c>
      <c r="H1075" s="3">
        <v>185</v>
      </c>
      <c r="I1075" s="3">
        <v>1340070.9358339999</v>
      </c>
      <c r="J1075" s="3">
        <v>187</v>
      </c>
      <c r="K1075" s="3">
        <v>1130958.710221</v>
      </c>
      <c r="L1075" s="2">
        <v>5.9459459459459497E-2</v>
      </c>
      <c r="M1075" s="2">
        <v>5.8599033858702597E-2</v>
      </c>
      <c r="N1075" s="2">
        <v>4.8128342245989303E-2</v>
      </c>
      <c r="O1075" s="2">
        <v>0.25433208582724698</v>
      </c>
    </row>
    <row r="1076" spans="2:15" x14ac:dyDescent="0.25">
      <c r="B1076" t="s">
        <v>48</v>
      </c>
      <c r="C1076" t="s">
        <v>36</v>
      </c>
      <c r="D1076" t="s">
        <v>15</v>
      </c>
      <c r="E1076" t="s">
        <v>32</v>
      </c>
      <c r="F1076" s="3">
        <v>41</v>
      </c>
      <c r="G1076" s="3">
        <v>645187.98893200001</v>
      </c>
      <c r="H1076" s="3">
        <v>33</v>
      </c>
      <c r="I1076" s="3">
        <v>576469.96517600003</v>
      </c>
      <c r="J1076" s="3">
        <v>42</v>
      </c>
      <c r="K1076" s="3">
        <v>605438.21250000002</v>
      </c>
      <c r="L1076" s="2">
        <v>0.24242424242424199</v>
      </c>
      <c r="M1076" s="2">
        <v>0.11920486392559899</v>
      </c>
      <c r="N1076" s="2">
        <v>-2.3809523809523801E-2</v>
      </c>
      <c r="O1076" s="2">
        <v>6.5654555017040706E-2</v>
      </c>
    </row>
    <row r="1077" spans="2:15" x14ac:dyDescent="0.25">
      <c r="B1077" t="s">
        <v>48</v>
      </c>
      <c r="C1077" t="s">
        <v>36</v>
      </c>
      <c r="D1077" t="s">
        <v>15</v>
      </c>
      <c r="E1077" t="s">
        <v>16</v>
      </c>
      <c r="F1077" s="3">
        <v>299</v>
      </c>
      <c r="G1077" s="3">
        <v>3022554.8306100001</v>
      </c>
      <c r="H1077" s="3">
        <v>313</v>
      </c>
      <c r="I1077" s="3">
        <v>3090484.2884499999</v>
      </c>
      <c r="J1077" s="3">
        <v>234</v>
      </c>
      <c r="K1077" s="3">
        <v>1825667.41503</v>
      </c>
      <c r="L1077" s="2">
        <v>-4.47284345047924E-2</v>
      </c>
      <c r="M1077" s="2">
        <v>-2.1980198408990799E-2</v>
      </c>
      <c r="N1077" s="2">
        <v>0.27777777777777801</v>
      </c>
      <c r="O1077" s="2">
        <v>0.65558896747923401</v>
      </c>
    </row>
    <row r="1078" spans="2:15" x14ac:dyDescent="0.25">
      <c r="B1078" t="s">
        <v>48</v>
      </c>
      <c r="C1078" t="s">
        <v>36</v>
      </c>
      <c r="D1078" t="s">
        <v>15</v>
      </c>
      <c r="E1078" t="s">
        <v>42</v>
      </c>
      <c r="F1078" s="3">
        <v>211</v>
      </c>
      <c r="G1078" s="3">
        <v>2308988.475238</v>
      </c>
      <c r="H1078" s="3">
        <v>200</v>
      </c>
      <c r="I1078" s="3">
        <v>1884649.9897179999</v>
      </c>
      <c r="J1078" s="3">
        <v>190</v>
      </c>
      <c r="K1078" s="3">
        <v>1511689.9642739999</v>
      </c>
      <c r="L1078" s="2">
        <v>5.4999999999999903E-2</v>
      </c>
      <c r="M1078" s="2">
        <v>0.22515506212561701</v>
      </c>
      <c r="N1078" s="2">
        <v>0.110526315789474</v>
      </c>
      <c r="O1078" s="2">
        <v>0.52742197792317103</v>
      </c>
    </row>
    <row r="1079" spans="2:15" x14ac:dyDescent="0.25">
      <c r="B1079" t="s">
        <v>48</v>
      </c>
      <c r="C1079" t="s">
        <v>36</v>
      </c>
      <c r="D1079" t="s">
        <v>15</v>
      </c>
      <c r="E1079" t="s">
        <v>33</v>
      </c>
      <c r="F1079" s="3"/>
      <c r="G1079" s="3"/>
      <c r="H1079" s="3"/>
      <c r="I1079" s="3"/>
      <c r="J1079" s="3" t="s">
        <v>71</v>
      </c>
      <c r="K1079" s="3">
        <v>8052.5947500000002</v>
      </c>
      <c r="L1079" s="2"/>
      <c r="M1079" s="2"/>
      <c r="N1079" s="2" t="s">
        <v>72</v>
      </c>
      <c r="O1079" s="2"/>
    </row>
    <row r="1080" spans="2:15" x14ac:dyDescent="0.25">
      <c r="B1080" t="s">
        <v>48</v>
      </c>
      <c r="C1080" t="s">
        <v>36</v>
      </c>
      <c r="D1080" t="s">
        <v>15</v>
      </c>
      <c r="E1080" t="s">
        <v>13</v>
      </c>
      <c r="F1080" s="3" t="s">
        <v>71</v>
      </c>
      <c r="G1080" s="3">
        <v>1816.1664000000001</v>
      </c>
      <c r="H1080" s="3" t="s">
        <v>71</v>
      </c>
      <c r="I1080" s="3">
        <v>5388.7790000000005</v>
      </c>
      <c r="J1080" s="3" t="s">
        <v>71</v>
      </c>
      <c r="K1080" s="3">
        <v>14750.56515</v>
      </c>
      <c r="L1080" s="2" t="s">
        <v>72</v>
      </c>
      <c r="M1080" s="2">
        <v>-0.66297255834763302</v>
      </c>
      <c r="N1080" s="2" t="s">
        <v>72</v>
      </c>
      <c r="O1080" s="2">
        <v>-0.87687479214991304</v>
      </c>
    </row>
    <row r="1081" spans="2:15" x14ac:dyDescent="0.25">
      <c r="B1081" t="s">
        <v>48</v>
      </c>
      <c r="C1081" t="s">
        <v>36</v>
      </c>
      <c r="D1081" t="s">
        <v>15</v>
      </c>
      <c r="E1081" t="s">
        <v>21</v>
      </c>
      <c r="F1081" s="3">
        <v>6</v>
      </c>
      <c r="G1081" s="3">
        <v>29032.714960000001</v>
      </c>
      <c r="H1081" s="3" t="s">
        <v>71</v>
      </c>
      <c r="I1081" s="3">
        <v>19708.64992</v>
      </c>
      <c r="J1081" s="3">
        <v>5</v>
      </c>
      <c r="K1081" s="3">
        <v>17489.565930000001</v>
      </c>
      <c r="L1081" s="2" t="s">
        <v>72</v>
      </c>
      <c r="M1081" s="2">
        <v>0.47309506627027198</v>
      </c>
      <c r="N1081" s="2">
        <v>0.2</v>
      </c>
      <c r="O1081" s="2">
        <v>0.66000203070791696</v>
      </c>
    </row>
    <row r="1082" spans="2:15" x14ac:dyDescent="0.25">
      <c r="B1082" t="s">
        <v>48</v>
      </c>
      <c r="C1082" t="s">
        <v>36</v>
      </c>
      <c r="D1082" t="s">
        <v>15</v>
      </c>
      <c r="E1082" t="s">
        <v>24</v>
      </c>
      <c r="F1082" s="3">
        <v>8</v>
      </c>
      <c r="G1082" s="3">
        <v>37789.304378000001</v>
      </c>
      <c r="H1082" s="3">
        <v>9</v>
      </c>
      <c r="I1082" s="3">
        <v>53228.459569999999</v>
      </c>
      <c r="J1082" s="3">
        <v>15</v>
      </c>
      <c r="K1082" s="3">
        <v>86224.141151999997</v>
      </c>
      <c r="L1082" s="2">
        <v>-0.11111111111111099</v>
      </c>
      <c r="M1082" s="2">
        <v>-0.29005451814167499</v>
      </c>
      <c r="N1082" s="2">
        <v>-0.46666666666666701</v>
      </c>
      <c r="O1082" s="2">
        <v>-0.56173173924245601</v>
      </c>
    </row>
    <row r="1083" spans="2:15" x14ac:dyDescent="0.25">
      <c r="B1083" t="s">
        <v>48</v>
      </c>
      <c r="C1083" t="s">
        <v>36</v>
      </c>
      <c r="D1083" t="s">
        <v>15</v>
      </c>
      <c r="E1083" t="s">
        <v>14</v>
      </c>
      <c r="F1083" s="3">
        <v>124</v>
      </c>
      <c r="G1083" s="3">
        <v>2963830.4457999999</v>
      </c>
      <c r="H1083" s="3">
        <v>132</v>
      </c>
      <c r="I1083" s="3">
        <v>3211741.772196</v>
      </c>
      <c r="J1083" s="3">
        <v>143</v>
      </c>
      <c r="K1083" s="3">
        <v>1947342.5329</v>
      </c>
      <c r="L1083" s="2">
        <v>-6.0606060606060601E-2</v>
      </c>
      <c r="M1083" s="2">
        <v>-7.7189059388947406E-2</v>
      </c>
      <c r="N1083" s="2">
        <v>-0.132867132867133</v>
      </c>
      <c r="O1083" s="2">
        <v>0.521987218851651</v>
      </c>
    </row>
    <row r="1084" spans="2:15" x14ac:dyDescent="0.25">
      <c r="B1084" t="s">
        <v>48</v>
      </c>
      <c r="C1084" t="s">
        <v>36</v>
      </c>
      <c r="D1084" t="s">
        <v>15</v>
      </c>
      <c r="E1084" t="s">
        <v>49</v>
      </c>
      <c r="F1084" s="3" t="s">
        <v>71</v>
      </c>
      <c r="G1084" s="3">
        <v>5865.5985000000001</v>
      </c>
      <c r="H1084" s="3"/>
      <c r="I1084" s="3"/>
      <c r="J1084" s="3"/>
      <c r="K1084" s="3"/>
      <c r="L1084" s="2" t="s">
        <v>72</v>
      </c>
      <c r="M1084" s="2"/>
      <c r="N1084" s="2" t="s">
        <v>72</v>
      </c>
      <c r="O1084" s="2"/>
    </row>
    <row r="1085" spans="2:15" x14ac:dyDescent="0.25">
      <c r="B1085" t="s">
        <v>48</v>
      </c>
      <c r="C1085" t="s">
        <v>36</v>
      </c>
      <c r="D1085" t="s">
        <v>17</v>
      </c>
      <c r="E1085" t="s">
        <v>9</v>
      </c>
      <c r="F1085" s="3">
        <v>20</v>
      </c>
      <c r="G1085" s="3">
        <v>159863.84280000001</v>
      </c>
      <c r="H1085" s="3">
        <v>18</v>
      </c>
      <c r="I1085" s="3">
        <v>140635.92000000001</v>
      </c>
      <c r="J1085" s="3">
        <v>16</v>
      </c>
      <c r="K1085" s="3">
        <v>103224.78</v>
      </c>
      <c r="L1085" s="2">
        <v>0.11111111111111099</v>
      </c>
      <c r="M1085" s="2">
        <v>0.136721278603646</v>
      </c>
      <c r="N1085" s="2">
        <v>0.25</v>
      </c>
      <c r="O1085" s="2">
        <v>0.54869637697459905</v>
      </c>
    </row>
    <row r="1086" spans="2:15" x14ac:dyDescent="0.25">
      <c r="B1086" t="s">
        <v>48</v>
      </c>
      <c r="C1086" t="s">
        <v>36</v>
      </c>
      <c r="D1086" t="s">
        <v>17</v>
      </c>
      <c r="E1086" t="s">
        <v>18</v>
      </c>
      <c r="F1086" s="3">
        <v>52</v>
      </c>
      <c r="G1086" s="3">
        <v>253295.5111</v>
      </c>
      <c r="H1086" s="3">
        <v>37</v>
      </c>
      <c r="I1086" s="3">
        <v>124020.2634</v>
      </c>
      <c r="J1086" s="3">
        <v>29</v>
      </c>
      <c r="K1086" s="3">
        <v>221858.76952</v>
      </c>
      <c r="L1086" s="2">
        <v>0.40540540540540498</v>
      </c>
      <c r="M1086" s="2">
        <v>1.0423719814483201</v>
      </c>
      <c r="N1086" s="2">
        <v>0.79310344827586199</v>
      </c>
      <c r="O1086" s="2">
        <v>0.14169708796282701</v>
      </c>
    </row>
    <row r="1087" spans="2:15" x14ac:dyDescent="0.25">
      <c r="B1087" t="s">
        <v>48</v>
      </c>
      <c r="C1087" t="s">
        <v>36</v>
      </c>
      <c r="D1087" t="s">
        <v>17</v>
      </c>
      <c r="E1087" t="s">
        <v>10</v>
      </c>
      <c r="F1087" s="3">
        <v>287</v>
      </c>
      <c r="G1087" s="3">
        <v>4108649.4056500001</v>
      </c>
      <c r="H1087" s="3">
        <v>284</v>
      </c>
      <c r="I1087" s="3">
        <v>4226540.8263800004</v>
      </c>
      <c r="J1087" s="3">
        <v>289</v>
      </c>
      <c r="K1087" s="3">
        <v>3614541.9449200002</v>
      </c>
      <c r="L1087" s="2">
        <v>1.05633802816902E-2</v>
      </c>
      <c r="M1087" s="2">
        <v>-2.7893122431038399E-2</v>
      </c>
      <c r="N1087" s="2">
        <v>-6.9204152249134898E-3</v>
      </c>
      <c r="O1087" s="2">
        <v>0.136699882933835</v>
      </c>
    </row>
    <row r="1088" spans="2:15" x14ac:dyDescent="0.25">
      <c r="B1088" t="s">
        <v>48</v>
      </c>
      <c r="C1088" t="s">
        <v>36</v>
      </c>
      <c r="D1088" t="s">
        <v>17</v>
      </c>
      <c r="E1088" t="s">
        <v>28</v>
      </c>
      <c r="F1088" s="3" t="s">
        <v>71</v>
      </c>
      <c r="G1088" s="3">
        <v>125951.368</v>
      </c>
      <c r="H1088" s="3">
        <v>8</v>
      </c>
      <c r="I1088" s="3">
        <v>564995.46959999995</v>
      </c>
      <c r="J1088" s="3" t="s">
        <v>71</v>
      </c>
      <c r="K1088" s="3">
        <v>207028.36979999999</v>
      </c>
      <c r="L1088" s="2" t="s">
        <v>72</v>
      </c>
      <c r="M1088" s="2">
        <v>-0.77707543727886896</v>
      </c>
      <c r="N1088" s="2" t="s">
        <v>72</v>
      </c>
      <c r="O1088" s="2">
        <v>-0.39162266446055</v>
      </c>
    </row>
    <row r="1089" spans="2:15" x14ac:dyDescent="0.25">
      <c r="B1089" t="s">
        <v>48</v>
      </c>
      <c r="C1089" t="s">
        <v>36</v>
      </c>
      <c r="D1089" t="s">
        <v>17</v>
      </c>
      <c r="E1089" t="s">
        <v>11</v>
      </c>
      <c r="F1089" s="3">
        <v>77</v>
      </c>
      <c r="G1089" s="3">
        <v>1156416.099104</v>
      </c>
      <c r="H1089" s="3">
        <v>72</v>
      </c>
      <c r="I1089" s="3">
        <v>1475382.1668759999</v>
      </c>
      <c r="J1089" s="3">
        <v>150</v>
      </c>
      <c r="K1089" s="3">
        <v>2078395.919064</v>
      </c>
      <c r="L1089" s="2">
        <v>6.9444444444444406E-2</v>
      </c>
      <c r="M1089" s="2">
        <v>-0.216192166974191</v>
      </c>
      <c r="N1089" s="2">
        <v>-0.48666666666666702</v>
      </c>
      <c r="O1089" s="2">
        <v>-0.44360163119219898</v>
      </c>
    </row>
    <row r="1090" spans="2:15" x14ac:dyDescent="0.25">
      <c r="B1090" t="s">
        <v>48</v>
      </c>
      <c r="C1090" t="s">
        <v>36</v>
      </c>
      <c r="D1090" t="s">
        <v>17</v>
      </c>
      <c r="E1090" t="s">
        <v>12</v>
      </c>
      <c r="F1090" s="3">
        <v>14</v>
      </c>
      <c r="G1090" s="3">
        <v>159543.54167199999</v>
      </c>
      <c r="H1090" s="3">
        <v>21</v>
      </c>
      <c r="I1090" s="3">
        <v>306156.23079599999</v>
      </c>
      <c r="J1090" s="3">
        <v>15</v>
      </c>
      <c r="K1090" s="3">
        <v>138431.75450400001</v>
      </c>
      <c r="L1090" s="2">
        <v>-0.33333333333333298</v>
      </c>
      <c r="M1090" s="2">
        <v>-0.47888193796614897</v>
      </c>
      <c r="N1090" s="2">
        <v>-6.6666666666666693E-2</v>
      </c>
      <c r="O1090" s="2">
        <v>0.15250682362326001</v>
      </c>
    </row>
    <row r="1091" spans="2:15" x14ac:dyDescent="0.25">
      <c r="B1091" t="s">
        <v>48</v>
      </c>
      <c r="C1091" t="s">
        <v>36</v>
      </c>
      <c r="D1091" t="s">
        <v>17</v>
      </c>
      <c r="E1091" t="s">
        <v>19</v>
      </c>
      <c r="F1091" s="3" t="s">
        <v>71</v>
      </c>
      <c r="G1091" s="3">
        <v>41289.1394</v>
      </c>
      <c r="H1091" s="3">
        <v>6</v>
      </c>
      <c r="I1091" s="3">
        <v>34331.320200000002</v>
      </c>
      <c r="J1091" s="3">
        <v>5</v>
      </c>
      <c r="K1091" s="3">
        <v>33803.99</v>
      </c>
      <c r="L1091" s="2" t="s">
        <v>72</v>
      </c>
      <c r="M1091" s="2">
        <v>0.20266681151399499</v>
      </c>
      <c r="N1091" s="2" t="s">
        <v>72</v>
      </c>
      <c r="O1091" s="2">
        <v>0.22142798527629401</v>
      </c>
    </row>
    <row r="1092" spans="2:15" x14ac:dyDescent="0.25">
      <c r="B1092" t="s">
        <v>48</v>
      </c>
      <c r="C1092" t="s">
        <v>36</v>
      </c>
      <c r="D1092" t="s">
        <v>17</v>
      </c>
      <c r="E1092" t="s">
        <v>20</v>
      </c>
      <c r="F1092" s="3">
        <v>43</v>
      </c>
      <c r="G1092" s="3">
        <v>188460.47932799999</v>
      </c>
      <c r="H1092" s="3">
        <v>41</v>
      </c>
      <c r="I1092" s="3">
        <v>196470.67750799999</v>
      </c>
      <c r="J1092" s="3">
        <v>36</v>
      </c>
      <c r="K1092" s="3">
        <v>243038.57594400001</v>
      </c>
      <c r="L1092" s="2">
        <v>4.8780487804878099E-2</v>
      </c>
      <c r="M1092" s="2">
        <v>-4.0770451253082499E-2</v>
      </c>
      <c r="N1092" s="2">
        <v>0.194444444444444</v>
      </c>
      <c r="O1092" s="2">
        <v>-0.22456557114034301</v>
      </c>
    </row>
    <row r="1093" spans="2:15" x14ac:dyDescent="0.25">
      <c r="B1093" t="s">
        <v>48</v>
      </c>
      <c r="C1093" t="s">
        <v>36</v>
      </c>
      <c r="D1093" t="s">
        <v>17</v>
      </c>
      <c r="E1093" t="s">
        <v>32</v>
      </c>
      <c r="F1093" s="3">
        <v>10</v>
      </c>
      <c r="G1093" s="3">
        <v>94671.116594000006</v>
      </c>
      <c r="H1093" s="3">
        <v>14</v>
      </c>
      <c r="I1093" s="3">
        <v>268810.63676000002</v>
      </c>
      <c r="J1093" s="3">
        <v>8</v>
      </c>
      <c r="K1093" s="3">
        <v>139076.47252800001</v>
      </c>
      <c r="L1093" s="2">
        <v>-0.28571428571428598</v>
      </c>
      <c r="M1093" s="2">
        <v>-0.64781484194569094</v>
      </c>
      <c r="N1093" s="2">
        <v>0.25</v>
      </c>
      <c r="O1093" s="2">
        <v>-0.319287332550514</v>
      </c>
    </row>
    <row r="1094" spans="2:15" x14ac:dyDescent="0.25">
      <c r="B1094" t="s">
        <v>48</v>
      </c>
      <c r="C1094" t="s">
        <v>36</v>
      </c>
      <c r="D1094" t="s">
        <v>17</v>
      </c>
      <c r="E1094" t="s">
        <v>16</v>
      </c>
      <c r="F1094" s="3">
        <v>92</v>
      </c>
      <c r="G1094" s="3">
        <v>498286.9472</v>
      </c>
      <c r="H1094" s="3">
        <v>98</v>
      </c>
      <c r="I1094" s="3">
        <v>672648.30530000001</v>
      </c>
      <c r="J1094" s="3">
        <v>87</v>
      </c>
      <c r="K1094" s="3">
        <v>413295.4656</v>
      </c>
      <c r="L1094" s="2">
        <v>-6.1224489795918297E-2</v>
      </c>
      <c r="M1094" s="2">
        <v>-0.25921623042257602</v>
      </c>
      <c r="N1094" s="2">
        <v>5.7471264367816098E-2</v>
      </c>
      <c r="O1094" s="2">
        <v>0.205643392376962</v>
      </c>
    </row>
    <row r="1095" spans="2:15" x14ac:dyDescent="0.25">
      <c r="B1095" t="s">
        <v>48</v>
      </c>
      <c r="C1095" t="s">
        <v>36</v>
      </c>
      <c r="D1095" t="s">
        <v>17</v>
      </c>
      <c r="E1095" t="s">
        <v>42</v>
      </c>
      <c r="F1095" s="3">
        <v>51</v>
      </c>
      <c r="G1095" s="3">
        <v>309987.910554</v>
      </c>
      <c r="H1095" s="3">
        <v>64</v>
      </c>
      <c r="I1095" s="3">
        <v>483915.772704</v>
      </c>
      <c r="J1095" s="3">
        <v>62</v>
      </c>
      <c r="K1095" s="3">
        <v>405160.45776000002</v>
      </c>
      <c r="L1095" s="2">
        <v>-0.203125</v>
      </c>
      <c r="M1095" s="2">
        <v>-0.35941763414351002</v>
      </c>
      <c r="N1095" s="2">
        <v>-0.17741935483870999</v>
      </c>
      <c r="O1095" s="2">
        <v>-0.23490087786991401</v>
      </c>
    </row>
    <row r="1096" spans="2:15" x14ac:dyDescent="0.25">
      <c r="B1096" t="s">
        <v>48</v>
      </c>
      <c r="C1096" t="s">
        <v>36</v>
      </c>
      <c r="D1096" t="s">
        <v>17</v>
      </c>
      <c r="E1096" t="s">
        <v>13</v>
      </c>
      <c r="F1096" s="3">
        <v>6</v>
      </c>
      <c r="G1096" s="3">
        <v>31665.243600000002</v>
      </c>
      <c r="H1096" s="3">
        <v>7</v>
      </c>
      <c r="I1096" s="3">
        <v>37609.469599999997</v>
      </c>
      <c r="J1096" s="3" t="s">
        <v>71</v>
      </c>
      <c r="K1096" s="3">
        <v>9701.2419000000009</v>
      </c>
      <c r="L1096" s="2">
        <v>-0.14285714285714299</v>
      </c>
      <c r="M1096" s="2">
        <v>-0.158051311630303</v>
      </c>
      <c r="N1096" s="2" t="s">
        <v>72</v>
      </c>
      <c r="O1096" s="2">
        <v>2.2640402049968502</v>
      </c>
    </row>
    <row r="1097" spans="2:15" x14ac:dyDescent="0.25">
      <c r="B1097" t="s">
        <v>48</v>
      </c>
      <c r="C1097" t="s">
        <v>36</v>
      </c>
      <c r="D1097" t="s">
        <v>17</v>
      </c>
      <c r="E1097" t="s">
        <v>21</v>
      </c>
      <c r="F1097" s="3">
        <v>5</v>
      </c>
      <c r="G1097" s="3">
        <v>22864.388279999999</v>
      </c>
      <c r="H1097" s="3" t="s">
        <v>71</v>
      </c>
      <c r="I1097" s="3">
        <v>26769.092199999999</v>
      </c>
      <c r="J1097" s="3" t="s">
        <v>71</v>
      </c>
      <c r="K1097" s="3">
        <v>3208.3337999999999</v>
      </c>
      <c r="L1097" s="2" t="s">
        <v>72</v>
      </c>
      <c r="M1097" s="2">
        <v>-0.14586613138864701</v>
      </c>
      <c r="N1097" s="2" t="s">
        <v>72</v>
      </c>
      <c r="O1097" s="2">
        <v>6.1265615441884496</v>
      </c>
    </row>
    <row r="1098" spans="2:15" x14ac:dyDescent="0.25">
      <c r="B1098" t="s">
        <v>48</v>
      </c>
      <c r="C1098" t="s">
        <v>36</v>
      </c>
      <c r="D1098" t="s">
        <v>17</v>
      </c>
      <c r="E1098" t="s">
        <v>24</v>
      </c>
      <c r="F1098" s="3">
        <v>6</v>
      </c>
      <c r="G1098" s="3">
        <v>98009.238245999994</v>
      </c>
      <c r="H1098" s="3">
        <v>7</v>
      </c>
      <c r="I1098" s="3">
        <v>37184.382830000002</v>
      </c>
      <c r="J1098" s="3">
        <v>6</v>
      </c>
      <c r="K1098" s="3">
        <v>17191.757627999999</v>
      </c>
      <c r="L1098" s="2">
        <v>-0.14285714285714299</v>
      </c>
      <c r="M1098" s="2">
        <v>1.63576347882604</v>
      </c>
      <c r="N1098" s="2">
        <v>0</v>
      </c>
      <c r="O1098" s="2">
        <v>4.7009434617885502</v>
      </c>
    </row>
    <row r="1099" spans="2:15" x14ac:dyDescent="0.25">
      <c r="B1099" t="s">
        <v>48</v>
      </c>
      <c r="C1099" t="s">
        <v>36</v>
      </c>
      <c r="D1099" t="s">
        <v>17</v>
      </c>
      <c r="E1099" t="s">
        <v>14</v>
      </c>
      <c r="F1099" s="3">
        <v>71</v>
      </c>
      <c r="G1099" s="3">
        <v>777595.70686000003</v>
      </c>
      <c r="H1099" s="3">
        <v>60</v>
      </c>
      <c r="I1099" s="3">
        <v>752112.44787599996</v>
      </c>
      <c r="J1099" s="3">
        <v>56</v>
      </c>
      <c r="K1099" s="3">
        <v>426745.85509999999</v>
      </c>
      <c r="L1099" s="2">
        <v>0.18333333333333299</v>
      </c>
      <c r="M1099" s="2">
        <v>3.3882246007184098E-2</v>
      </c>
      <c r="N1099" s="2">
        <v>0.26785714285714302</v>
      </c>
      <c r="O1099" s="2">
        <v>0.82215175043184596</v>
      </c>
    </row>
    <row r="1100" spans="2:15" x14ac:dyDescent="0.25">
      <c r="B1100" t="s">
        <v>48</v>
      </c>
      <c r="C1100" t="s">
        <v>36</v>
      </c>
      <c r="D1100" t="s">
        <v>17</v>
      </c>
      <c r="E1100" t="s">
        <v>49</v>
      </c>
      <c r="F1100" s="3"/>
      <c r="G1100" s="3"/>
      <c r="H1100" s="3"/>
      <c r="I1100" s="3"/>
      <c r="J1100" s="3">
        <v>5</v>
      </c>
      <c r="K1100" s="3">
        <v>32382.870480000001</v>
      </c>
      <c r="L1100" s="2"/>
      <c r="M1100" s="2"/>
      <c r="N1100" s="2"/>
      <c r="O1100" s="2"/>
    </row>
    <row r="1101" spans="2:15" x14ac:dyDescent="0.25">
      <c r="B1101" t="s">
        <v>48</v>
      </c>
      <c r="C1101" t="s">
        <v>36</v>
      </c>
      <c r="D1101" t="s">
        <v>22</v>
      </c>
      <c r="E1101" t="s">
        <v>9</v>
      </c>
      <c r="F1101" s="3">
        <v>65</v>
      </c>
      <c r="G1101" s="3">
        <v>1426415.806268</v>
      </c>
      <c r="H1101" s="3">
        <v>66</v>
      </c>
      <c r="I1101" s="3">
        <v>1389477.3078999999</v>
      </c>
      <c r="J1101" s="3">
        <v>60</v>
      </c>
      <c r="K1101" s="3">
        <v>957306.94432799995</v>
      </c>
      <c r="L1101" s="2">
        <v>-1.51515151515151E-2</v>
      </c>
      <c r="M1101" s="2">
        <v>2.6584456009452601E-2</v>
      </c>
      <c r="N1101" s="2">
        <v>8.3333333333333301E-2</v>
      </c>
      <c r="O1101" s="2">
        <v>0.49002972841620801</v>
      </c>
    </row>
    <row r="1102" spans="2:15" x14ac:dyDescent="0.25">
      <c r="B1102" t="s">
        <v>48</v>
      </c>
      <c r="C1102" t="s">
        <v>36</v>
      </c>
      <c r="D1102" t="s">
        <v>22</v>
      </c>
      <c r="E1102" t="s">
        <v>23</v>
      </c>
      <c r="F1102" s="3">
        <v>148</v>
      </c>
      <c r="G1102" s="3">
        <v>620961.16830000002</v>
      </c>
      <c r="H1102" s="3">
        <v>109</v>
      </c>
      <c r="I1102" s="3">
        <v>468890.7487</v>
      </c>
      <c r="J1102" s="3">
        <v>110</v>
      </c>
      <c r="K1102" s="3">
        <v>446887.96740000002</v>
      </c>
      <c r="L1102" s="2">
        <v>0.35779816513761498</v>
      </c>
      <c r="M1102" s="2">
        <v>0.32431951370679701</v>
      </c>
      <c r="N1102" s="2">
        <v>0.34545454545454501</v>
      </c>
      <c r="O1102" s="2">
        <v>0.38952313241450698</v>
      </c>
    </row>
    <row r="1103" spans="2:15" x14ac:dyDescent="0.25">
      <c r="B1103" t="s">
        <v>48</v>
      </c>
      <c r="C1103" t="s">
        <v>36</v>
      </c>
      <c r="D1103" t="s">
        <v>22</v>
      </c>
      <c r="E1103" t="s">
        <v>18</v>
      </c>
      <c r="F1103" s="3">
        <v>86</v>
      </c>
      <c r="G1103" s="3">
        <v>1391349.076776</v>
      </c>
      <c r="H1103" s="3">
        <v>89</v>
      </c>
      <c r="I1103" s="3">
        <v>1597003.8240799999</v>
      </c>
      <c r="J1103" s="3">
        <v>88</v>
      </c>
      <c r="K1103" s="3">
        <v>1094827.637232</v>
      </c>
      <c r="L1103" s="2">
        <v>-3.3707865168539297E-2</v>
      </c>
      <c r="M1103" s="2">
        <v>-0.12877536309123899</v>
      </c>
      <c r="N1103" s="2">
        <v>-2.27272727272727E-2</v>
      </c>
      <c r="O1103" s="2">
        <v>0.27083846759082603</v>
      </c>
    </row>
    <row r="1104" spans="2:15" x14ac:dyDescent="0.25">
      <c r="B1104" t="s">
        <v>48</v>
      </c>
      <c r="C1104" t="s">
        <v>36</v>
      </c>
      <c r="D1104" t="s">
        <v>22</v>
      </c>
      <c r="E1104" t="s">
        <v>10</v>
      </c>
      <c r="F1104" s="3">
        <v>63</v>
      </c>
      <c r="G1104" s="3">
        <v>482584.276472</v>
      </c>
      <c r="H1104" s="3">
        <v>63</v>
      </c>
      <c r="I1104" s="3">
        <v>473541.45600000001</v>
      </c>
      <c r="J1104" s="3">
        <v>53</v>
      </c>
      <c r="K1104" s="3">
        <v>414682.60110000003</v>
      </c>
      <c r="L1104" s="2">
        <v>0</v>
      </c>
      <c r="M1104" s="2">
        <v>1.9096153794822199E-2</v>
      </c>
      <c r="N1104" s="2">
        <v>0.18867924528301899</v>
      </c>
      <c r="O1104" s="2">
        <v>0.16374372879856</v>
      </c>
    </row>
    <row r="1105" spans="2:15" x14ac:dyDescent="0.25">
      <c r="B1105" t="s">
        <v>48</v>
      </c>
      <c r="C1105" t="s">
        <v>36</v>
      </c>
      <c r="D1105" t="s">
        <v>22</v>
      </c>
      <c r="E1105" t="s">
        <v>28</v>
      </c>
      <c r="F1105" s="3"/>
      <c r="G1105" s="3"/>
      <c r="H1105" s="3" t="s">
        <v>71</v>
      </c>
      <c r="I1105" s="3">
        <v>22341.664000000001</v>
      </c>
      <c r="J1105" s="3" t="s">
        <v>71</v>
      </c>
      <c r="K1105" s="3">
        <v>6314.76</v>
      </c>
      <c r="L1105" s="2" t="s">
        <v>72</v>
      </c>
      <c r="M1105" s="2"/>
      <c r="N1105" s="2" t="s">
        <v>72</v>
      </c>
      <c r="O1105" s="2"/>
    </row>
    <row r="1106" spans="2:15" x14ac:dyDescent="0.25">
      <c r="B1106" t="s">
        <v>48</v>
      </c>
      <c r="C1106" t="s">
        <v>36</v>
      </c>
      <c r="D1106" t="s">
        <v>22</v>
      </c>
      <c r="E1106" t="s">
        <v>11</v>
      </c>
      <c r="F1106" s="3">
        <v>110</v>
      </c>
      <c r="G1106" s="3">
        <v>1351002.215356</v>
      </c>
      <c r="H1106" s="3">
        <v>100</v>
      </c>
      <c r="I1106" s="3">
        <v>1426287.5230700001</v>
      </c>
      <c r="J1106" s="3">
        <v>158</v>
      </c>
      <c r="K1106" s="3">
        <v>2354202.1181700001</v>
      </c>
      <c r="L1106" s="2">
        <v>0.1</v>
      </c>
      <c r="M1106" s="2">
        <v>-5.2784103132272303E-2</v>
      </c>
      <c r="N1106" s="2">
        <v>-0.30379746835443</v>
      </c>
      <c r="O1106" s="2">
        <v>-0.426131594679653</v>
      </c>
    </row>
    <row r="1107" spans="2:15" x14ac:dyDescent="0.25">
      <c r="B1107" t="s">
        <v>48</v>
      </c>
      <c r="C1107" t="s">
        <v>36</v>
      </c>
      <c r="D1107" t="s">
        <v>22</v>
      </c>
      <c r="E1107" t="s">
        <v>12</v>
      </c>
      <c r="F1107" s="3">
        <v>103</v>
      </c>
      <c r="G1107" s="3">
        <v>1522221.8784680001</v>
      </c>
      <c r="H1107" s="3">
        <v>77</v>
      </c>
      <c r="I1107" s="3">
        <v>1097004.4968300001</v>
      </c>
      <c r="J1107" s="3">
        <v>71</v>
      </c>
      <c r="K1107" s="3">
        <v>960187.72358400002</v>
      </c>
      <c r="L1107" s="2">
        <v>0.337662337662338</v>
      </c>
      <c r="M1107" s="2">
        <v>0.38761680819608801</v>
      </c>
      <c r="N1107" s="2">
        <v>0.45070422535211302</v>
      </c>
      <c r="O1107" s="2">
        <v>0.58533778455961705</v>
      </c>
    </row>
    <row r="1108" spans="2:15" x14ac:dyDescent="0.25">
      <c r="B1108" t="s">
        <v>48</v>
      </c>
      <c r="C1108" t="s">
        <v>36</v>
      </c>
      <c r="D1108" t="s">
        <v>22</v>
      </c>
      <c r="E1108" t="s">
        <v>19</v>
      </c>
      <c r="F1108" s="3">
        <v>24</v>
      </c>
      <c r="G1108" s="3">
        <v>203384.92319999999</v>
      </c>
      <c r="H1108" s="3">
        <v>27</v>
      </c>
      <c r="I1108" s="3">
        <v>318078.965624</v>
      </c>
      <c r="J1108" s="3">
        <v>32</v>
      </c>
      <c r="K1108" s="3">
        <v>253187.04791600001</v>
      </c>
      <c r="L1108" s="2">
        <v>-0.11111111111111099</v>
      </c>
      <c r="M1108" s="2">
        <v>-0.36058354943086501</v>
      </c>
      <c r="N1108" s="2">
        <v>-0.25</v>
      </c>
      <c r="O1108" s="2">
        <v>-0.19670091786260299</v>
      </c>
    </row>
    <row r="1109" spans="2:15" x14ac:dyDescent="0.25">
      <c r="B1109" t="s">
        <v>48</v>
      </c>
      <c r="C1109" t="s">
        <v>36</v>
      </c>
      <c r="D1109" t="s">
        <v>22</v>
      </c>
      <c r="E1109" t="s">
        <v>20</v>
      </c>
      <c r="F1109" s="3">
        <v>308</v>
      </c>
      <c r="G1109" s="3">
        <v>3304287.24658</v>
      </c>
      <c r="H1109" s="3">
        <v>301</v>
      </c>
      <c r="I1109" s="3">
        <v>3205119.3361379998</v>
      </c>
      <c r="J1109" s="3">
        <v>269</v>
      </c>
      <c r="K1109" s="3">
        <v>2738764.1544670002</v>
      </c>
      <c r="L1109" s="2">
        <v>2.32558139534884E-2</v>
      </c>
      <c r="M1109" s="2">
        <v>3.0940473674060599E-2</v>
      </c>
      <c r="N1109" s="2">
        <v>0.14498141263940501</v>
      </c>
      <c r="O1109" s="2">
        <v>0.20648842332430001</v>
      </c>
    </row>
    <row r="1110" spans="2:15" x14ac:dyDescent="0.25">
      <c r="B1110" t="s">
        <v>48</v>
      </c>
      <c r="C1110" t="s">
        <v>36</v>
      </c>
      <c r="D1110" t="s">
        <v>22</v>
      </c>
      <c r="E1110" t="s">
        <v>32</v>
      </c>
      <c r="F1110" s="3">
        <v>257</v>
      </c>
      <c r="G1110" s="3">
        <v>4604586.8866680004</v>
      </c>
      <c r="H1110" s="3">
        <v>251</v>
      </c>
      <c r="I1110" s="3">
        <v>4608430.3180600004</v>
      </c>
      <c r="J1110" s="3">
        <v>193</v>
      </c>
      <c r="K1110" s="3">
        <v>2374885.96056</v>
      </c>
      <c r="L1110" s="2">
        <v>2.3904382470119501E-2</v>
      </c>
      <c r="M1110" s="2">
        <v>-8.3400010995893204E-4</v>
      </c>
      <c r="N1110" s="2">
        <v>0.33160621761657999</v>
      </c>
      <c r="O1110" s="2">
        <v>0.93886652375604396</v>
      </c>
    </row>
    <row r="1111" spans="2:15" x14ac:dyDescent="0.25">
      <c r="B1111" t="s">
        <v>48</v>
      </c>
      <c r="C1111" t="s">
        <v>36</v>
      </c>
      <c r="D1111" t="s">
        <v>22</v>
      </c>
      <c r="E1111" t="s">
        <v>16</v>
      </c>
      <c r="F1111" s="3">
        <v>189</v>
      </c>
      <c r="G1111" s="3">
        <v>2538056.844724</v>
      </c>
      <c r="H1111" s="3">
        <v>208</v>
      </c>
      <c r="I1111" s="3">
        <v>2708255.836902</v>
      </c>
      <c r="J1111" s="3">
        <v>184</v>
      </c>
      <c r="K1111" s="3">
        <v>2184937.8407160002</v>
      </c>
      <c r="L1111" s="2">
        <v>-9.1346153846153896E-2</v>
      </c>
      <c r="M1111" s="2">
        <v>-6.2844503041002295E-2</v>
      </c>
      <c r="N1111" s="2">
        <v>2.7173913043478298E-2</v>
      </c>
      <c r="O1111" s="2">
        <v>0.161615125807095</v>
      </c>
    </row>
    <row r="1112" spans="2:15" x14ac:dyDescent="0.25">
      <c r="B1112" t="s">
        <v>48</v>
      </c>
      <c r="C1112" t="s">
        <v>36</v>
      </c>
      <c r="D1112" t="s">
        <v>22</v>
      </c>
      <c r="E1112" t="s">
        <v>42</v>
      </c>
      <c r="F1112" s="3">
        <v>101</v>
      </c>
      <c r="G1112" s="3">
        <v>1185876.7988779999</v>
      </c>
      <c r="H1112" s="3">
        <v>104</v>
      </c>
      <c r="I1112" s="3">
        <v>1300961.5036160001</v>
      </c>
      <c r="J1112" s="3">
        <v>103</v>
      </c>
      <c r="K1112" s="3">
        <v>1184668.2668039999</v>
      </c>
      <c r="L1112" s="2">
        <v>-2.88461538461539E-2</v>
      </c>
      <c r="M1112" s="2">
        <v>-8.8461268391204495E-2</v>
      </c>
      <c r="N1112" s="2">
        <v>-1.94174757281553E-2</v>
      </c>
      <c r="O1112" s="2">
        <v>1.0201438730696999E-3</v>
      </c>
    </row>
    <row r="1113" spans="2:15" x14ac:dyDescent="0.25">
      <c r="B1113" t="s">
        <v>48</v>
      </c>
      <c r="C1113" t="s">
        <v>36</v>
      </c>
      <c r="D1113" t="s">
        <v>22</v>
      </c>
      <c r="E1113" t="s">
        <v>33</v>
      </c>
      <c r="F1113" s="3" t="s">
        <v>71</v>
      </c>
      <c r="G1113" s="3">
        <v>155394.27720000001</v>
      </c>
      <c r="H1113" s="3"/>
      <c r="I1113" s="3"/>
      <c r="J1113" s="3"/>
      <c r="K1113" s="3"/>
      <c r="L1113" s="2" t="s">
        <v>72</v>
      </c>
      <c r="M1113" s="2"/>
      <c r="N1113" s="2" t="s">
        <v>72</v>
      </c>
      <c r="O1113" s="2"/>
    </row>
    <row r="1114" spans="2:15" x14ac:dyDescent="0.25">
      <c r="B1114" t="s">
        <v>48</v>
      </c>
      <c r="C1114" t="s">
        <v>36</v>
      </c>
      <c r="D1114" t="s">
        <v>22</v>
      </c>
      <c r="E1114" t="s">
        <v>13</v>
      </c>
      <c r="F1114" s="3">
        <v>89</v>
      </c>
      <c r="G1114" s="3">
        <v>1484650.095988</v>
      </c>
      <c r="H1114" s="3">
        <v>91</v>
      </c>
      <c r="I1114" s="3">
        <v>1854262.7900469999</v>
      </c>
      <c r="J1114" s="3">
        <v>88</v>
      </c>
      <c r="K1114" s="3">
        <v>1137347.214197</v>
      </c>
      <c r="L1114" s="2">
        <v>-2.1978021978022001E-2</v>
      </c>
      <c r="M1114" s="2">
        <v>-0.199331343994468</v>
      </c>
      <c r="N1114" s="2">
        <v>1.1363636363636499E-2</v>
      </c>
      <c r="O1114" s="2">
        <v>0.30536223015783798</v>
      </c>
    </row>
    <row r="1115" spans="2:15" x14ac:dyDescent="0.25">
      <c r="B1115" t="s">
        <v>48</v>
      </c>
      <c r="C1115" t="s">
        <v>36</v>
      </c>
      <c r="D1115" t="s">
        <v>22</v>
      </c>
      <c r="E1115" t="s">
        <v>21</v>
      </c>
      <c r="F1115" s="3">
        <v>40</v>
      </c>
      <c r="G1115" s="3">
        <v>1436504.5437960001</v>
      </c>
      <c r="H1115" s="3">
        <v>44</v>
      </c>
      <c r="I1115" s="3">
        <v>994347.76179599995</v>
      </c>
      <c r="J1115" s="3">
        <v>34</v>
      </c>
      <c r="K1115" s="3">
        <v>281084.547219</v>
      </c>
      <c r="L1115" s="2">
        <v>-9.0909090909090898E-2</v>
      </c>
      <c r="M1115" s="2">
        <v>0.444670163687373</v>
      </c>
      <c r="N1115" s="2">
        <v>0.17647058823529399</v>
      </c>
      <c r="O1115" s="2">
        <v>4.1105781445779099</v>
      </c>
    </row>
    <row r="1116" spans="2:15" x14ac:dyDescent="0.25">
      <c r="B1116" t="s">
        <v>48</v>
      </c>
      <c r="C1116" t="s">
        <v>36</v>
      </c>
      <c r="D1116" t="s">
        <v>22</v>
      </c>
      <c r="E1116" t="s">
        <v>24</v>
      </c>
      <c r="F1116" s="3">
        <v>44</v>
      </c>
      <c r="G1116" s="3">
        <v>290825.239244</v>
      </c>
      <c r="H1116" s="3">
        <v>40</v>
      </c>
      <c r="I1116" s="3">
        <v>234789.28359000001</v>
      </c>
      <c r="J1116" s="3">
        <v>37</v>
      </c>
      <c r="K1116" s="3">
        <v>257471.184205</v>
      </c>
      <c r="L1116" s="2">
        <v>0.1</v>
      </c>
      <c r="M1116" s="2">
        <v>0.23866487770307501</v>
      </c>
      <c r="N1116" s="2">
        <v>0.18918918918918901</v>
      </c>
      <c r="O1116" s="2">
        <v>0.12954480767231499</v>
      </c>
    </row>
    <row r="1117" spans="2:15" x14ac:dyDescent="0.25">
      <c r="B1117" t="s">
        <v>48</v>
      </c>
      <c r="C1117" t="s">
        <v>36</v>
      </c>
      <c r="D1117" t="s">
        <v>22</v>
      </c>
      <c r="E1117" t="s">
        <v>14</v>
      </c>
      <c r="F1117" s="3">
        <v>102</v>
      </c>
      <c r="G1117" s="3">
        <v>5000482.7820830001</v>
      </c>
      <c r="H1117" s="3">
        <v>121</v>
      </c>
      <c r="I1117" s="3">
        <v>5512782.7722580004</v>
      </c>
      <c r="J1117" s="3">
        <v>69</v>
      </c>
      <c r="K1117" s="3">
        <v>3316715.0628180001</v>
      </c>
      <c r="L1117" s="2">
        <v>-0.15702479338843001</v>
      </c>
      <c r="M1117" s="2">
        <v>-9.2929471618771201E-2</v>
      </c>
      <c r="N1117" s="2">
        <v>0.47826086956521702</v>
      </c>
      <c r="O1117" s="2">
        <v>0.50766125138118201</v>
      </c>
    </row>
    <row r="1118" spans="2:15" x14ac:dyDescent="0.25">
      <c r="B1118" t="s">
        <v>48</v>
      </c>
      <c r="C1118" t="s">
        <v>36</v>
      </c>
      <c r="D1118" t="s">
        <v>29</v>
      </c>
      <c r="E1118" t="s">
        <v>33</v>
      </c>
      <c r="F1118" s="3"/>
      <c r="G1118" s="3"/>
      <c r="H1118" s="3"/>
      <c r="I1118" s="3"/>
      <c r="J1118" s="3" t="s">
        <v>71</v>
      </c>
      <c r="K1118" s="3">
        <v>8141.0066999999999</v>
      </c>
      <c r="L1118" s="2"/>
      <c r="M1118" s="2"/>
      <c r="N1118" s="2" t="s">
        <v>72</v>
      </c>
      <c r="O1118" s="2"/>
    </row>
    <row r="1119" spans="2:15" x14ac:dyDescent="0.25">
      <c r="B1119" t="s">
        <v>48</v>
      </c>
      <c r="C1119" t="s">
        <v>36</v>
      </c>
      <c r="D1119" t="s">
        <v>29</v>
      </c>
      <c r="E1119" t="s">
        <v>21</v>
      </c>
      <c r="F1119" s="3" t="s">
        <v>71</v>
      </c>
      <c r="G1119" s="3">
        <v>2872.5949999999998</v>
      </c>
      <c r="H1119" s="3">
        <v>5</v>
      </c>
      <c r="I1119" s="3">
        <v>14624.12</v>
      </c>
      <c r="J1119" s="3" t="s">
        <v>71</v>
      </c>
      <c r="K1119" s="3">
        <v>13409.468999999999</v>
      </c>
      <c r="L1119" s="2" t="s">
        <v>72</v>
      </c>
      <c r="M1119" s="2">
        <v>-0.80357142857142905</v>
      </c>
      <c r="N1119" s="2" t="s">
        <v>72</v>
      </c>
      <c r="O1119" s="2">
        <v>-0.78577861658802495</v>
      </c>
    </row>
    <row r="1120" spans="2:15" x14ac:dyDescent="0.25">
      <c r="B1120" t="s">
        <v>48</v>
      </c>
      <c r="C1120" t="s">
        <v>36</v>
      </c>
      <c r="D1120" t="s">
        <v>26</v>
      </c>
      <c r="E1120" t="s">
        <v>10</v>
      </c>
      <c r="F1120" s="3">
        <v>113</v>
      </c>
      <c r="G1120" s="3">
        <v>2688147.6495019998</v>
      </c>
      <c r="H1120" s="3">
        <v>145</v>
      </c>
      <c r="I1120" s="3">
        <v>2981909.1716160001</v>
      </c>
      <c r="J1120" s="3">
        <v>110</v>
      </c>
      <c r="K1120" s="3">
        <v>1872685.5893999999</v>
      </c>
      <c r="L1120" s="2">
        <v>-0.22068965517241401</v>
      </c>
      <c r="M1120" s="2">
        <v>-9.8514577476147905E-2</v>
      </c>
      <c r="N1120" s="2">
        <v>2.7272727272727299E-2</v>
      </c>
      <c r="O1120" s="2">
        <v>0.43545059817717202</v>
      </c>
    </row>
    <row r="1121" spans="2:15" x14ac:dyDescent="0.25">
      <c r="B1121" t="s">
        <v>48</v>
      </c>
      <c r="C1121" t="s">
        <v>36</v>
      </c>
      <c r="D1121" t="s">
        <v>26</v>
      </c>
      <c r="E1121" t="s">
        <v>11</v>
      </c>
      <c r="F1121" s="3">
        <v>13</v>
      </c>
      <c r="G1121" s="3">
        <v>101432.78449999999</v>
      </c>
      <c r="H1121" s="3">
        <v>18</v>
      </c>
      <c r="I1121" s="3">
        <v>252029.02124999999</v>
      </c>
      <c r="J1121" s="3">
        <v>10</v>
      </c>
      <c r="K1121" s="3">
        <v>98629.56</v>
      </c>
      <c r="L1121" s="2">
        <v>-0.27777777777777801</v>
      </c>
      <c r="M1121" s="2">
        <v>-0.59753529971699604</v>
      </c>
      <c r="N1121" s="2">
        <v>0.3</v>
      </c>
      <c r="O1121" s="2">
        <v>2.8421748003337102E-2</v>
      </c>
    </row>
    <row r="1122" spans="2:15" x14ac:dyDescent="0.25">
      <c r="B1122" t="s">
        <v>48</v>
      </c>
      <c r="C1122" t="s">
        <v>36</v>
      </c>
      <c r="D1122" t="s">
        <v>26</v>
      </c>
      <c r="E1122" t="s">
        <v>12</v>
      </c>
      <c r="F1122" s="3"/>
      <c r="G1122" s="3"/>
      <c r="H1122" s="3" t="s">
        <v>71</v>
      </c>
      <c r="I1122" s="3">
        <v>280719.5808</v>
      </c>
      <c r="J1122" s="3"/>
      <c r="K1122" s="3"/>
      <c r="L1122" s="2" t="s">
        <v>72</v>
      </c>
      <c r="M1122" s="2"/>
      <c r="N1122" s="2"/>
      <c r="O1122" s="2"/>
    </row>
    <row r="1123" spans="2:15" x14ac:dyDescent="0.25">
      <c r="B1123" t="s">
        <v>48</v>
      </c>
      <c r="C1123" t="s">
        <v>36</v>
      </c>
      <c r="D1123" t="s">
        <v>26</v>
      </c>
      <c r="E1123" t="s">
        <v>20</v>
      </c>
      <c r="F1123" s="3" t="s">
        <v>71</v>
      </c>
      <c r="G1123" s="3">
        <v>2056.52</v>
      </c>
      <c r="H1123" s="3"/>
      <c r="I1123" s="3"/>
      <c r="J1123" s="3" t="s">
        <v>71</v>
      </c>
      <c r="K1123" s="3">
        <v>1671.84</v>
      </c>
      <c r="L1123" s="2" t="s">
        <v>72</v>
      </c>
      <c r="M1123" s="2"/>
      <c r="N1123" s="2" t="s">
        <v>72</v>
      </c>
      <c r="O1123" s="2">
        <v>0.230093788879319</v>
      </c>
    </row>
    <row r="1124" spans="2:15" x14ac:dyDescent="0.25">
      <c r="B1124" t="s">
        <v>48</v>
      </c>
      <c r="C1124" t="s">
        <v>36</v>
      </c>
      <c r="D1124" t="s">
        <v>26</v>
      </c>
      <c r="E1124" t="s">
        <v>32</v>
      </c>
      <c r="F1124" s="3" t="s">
        <v>71</v>
      </c>
      <c r="G1124" s="3">
        <v>121018.917</v>
      </c>
      <c r="H1124" s="3" t="s">
        <v>71</v>
      </c>
      <c r="I1124" s="3">
        <v>36107.572200000002</v>
      </c>
      <c r="J1124" s="3" t="s">
        <v>71</v>
      </c>
      <c r="K1124" s="3">
        <v>98808.84</v>
      </c>
      <c r="L1124" s="2" t="s">
        <v>72</v>
      </c>
      <c r="M1124" s="2">
        <v>2.351621547128</v>
      </c>
      <c r="N1124" s="2" t="s">
        <v>72</v>
      </c>
      <c r="O1124" s="2">
        <v>0.22477823846530301</v>
      </c>
    </row>
    <row r="1125" spans="2:15" x14ac:dyDescent="0.25">
      <c r="B1125" t="s">
        <v>48</v>
      </c>
      <c r="C1125" t="s">
        <v>37</v>
      </c>
      <c r="D1125" t="s">
        <v>31</v>
      </c>
      <c r="E1125" t="s">
        <v>18</v>
      </c>
      <c r="F1125" s="3">
        <v>5</v>
      </c>
      <c r="G1125" s="3">
        <v>7705.76</v>
      </c>
      <c r="H1125" s="3">
        <v>7</v>
      </c>
      <c r="I1125" s="3">
        <v>18717.68</v>
      </c>
      <c r="J1125" s="3" t="s">
        <v>71</v>
      </c>
      <c r="K1125" s="3">
        <v>9707</v>
      </c>
      <c r="L1125" s="2">
        <v>-0.28571428571428598</v>
      </c>
      <c r="M1125" s="2">
        <v>-0.58831650076291497</v>
      </c>
      <c r="N1125" s="2" t="s">
        <v>72</v>
      </c>
      <c r="O1125" s="2">
        <v>-0.206164623467601</v>
      </c>
    </row>
    <row r="1126" spans="2:15" x14ac:dyDescent="0.25">
      <c r="B1126" t="s">
        <v>48</v>
      </c>
      <c r="C1126" t="s">
        <v>37</v>
      </c>
      <c r="D1126" t="s">
        <v>31</v>
      </c>
      <c r="E1126" t="s">
        <v>11</v>
      </c>
      <c r="F1126" s="3" t="s">
        <v>71</v>
      </c>
      <c r="G1126" s="3">
        <v>6158.2079999999996</v>
      </c>
      <c r="H1126" s="3"/>
      <c r="I1126" s="3"/>
      <c r="J1126" s="3">
        <v>48</v>
      </c>
      <c r="K1126" s="3">
        <v>70806.28</v>
      </c>
      <c r="L1126" s="2" t="s">
        <v>72</v>
      </c>
      <c r="M1126" s="2"/>
      <c r="N1126" s="2" t="s">
        <v>72</v>
      </c>
      <c r="O1126" s="2">
        <v>-0.91302737553787605</v>
      </c>
    </row>
    <row r="1127" spans="2:15" x14ac:dyDescent="0.25">
      <c r="B1127" t="s">
        <v>48</v>
      </c>
      <c r="C1127" t="s">
        <v>37</v>
      </c>
      <c r="D1127" t="s">
        <v>31</v>
      </c>
      <c r="E1127" t="s">
        <v>12</v>
      </c>
      <c r="F1127" s="3" t="s">
        <v>71</v>
      </c>
      <c r="G1127" s="3">
        <v>3838.77</v>
      </c>
      <c r="H1127" s="3">
        <v>5</v>
      </c>
      <c r="I1127" s="3">
        <v>19193.849999999999</v>
      </c>
      <c r="J1127" s="3" t="s">
        <v>71</v>
      </c>
      <c r="K1127" s="3">
        <v>11841.48</v>
      </c>
      <c r="L1127" s="2" t="s">
        <v>72</v>
      </c>
      <c r="M1127" s="2">
        <v>-0.8</v>
      </c>
      <c r="N1127" s="2" t="s">
        <v>72</v>
      </c>
      <c r="O1127" s="2">
        <v>-0.675820083300398</v>
      </c>
    </row>
    <row r="1128" spans="2:15" x14ac:dyDescent="0.25">
      <c r="B1128" t="s">
        <v>48</v>
      </c>
      <c r="C1128" t="s">
        <v>37</v>
      </c>
      <c r="D1128" t="s">
        <v>31</v>
      </c>
      <c r="E1128" t="s">
        <v>19</v>
      </c>
      <c r="F1128" s="3">
        <v>23</v>
      </c>
      <c r="G1128" s="3">
        <v>59181.69</v>
      </c>
      <c r="H1128" s="3">
        <v>18</v>
      </c>
      <c r="I1128" s="3">
        <v>41827.58</v>
      </c>
      <c r="J1128" s="3">
        <v>23</v>
      </c>
      <c r="K1128" s="3">
        <v>54550.239999999998</v>
      </c>
      <c r="L1128" s="2">
        <v>0.27777777777777801</v>
      </c>
      <c r="M1128" s="2">
        <v>0.41489634351305998</v>
      </c>
      <c r="N1128" s="2">
        <v>0</v>
      </c>
      <c r="O1128" s="2">
        <v>8.4902467890150393E-2</v>
      </c>
    </row>
    <row r="1129" spans="2:15" x14ac:dyDescent="0.25">
      <c r="B1129" t="s">
        <v>48</v>
      </c>
      <c r="C1129" t="s">
        <v>37</v>
      </c>
      <c r="D1129" t="s">
        <v>31</v>
      </c>
      <c r="E1129" t="s">
        <v>20</v>
      </c>
      <c r="F1129" s="3">
        <v>45</v>
      </c>
      <c r="G1129" s="3">
        <v>190292.26</v>
      </c>
      <c r="H1129" s="3">
        <v>48</v>
      </c>
      <c r="I1129" s="3">
        <v>198582.55</v>
      </c>
      <c r="J1129" s="3">
        <v>44</v>
      </c>
      <c r="K1129" s="3">
        <v>180363.72</v>
      </c>
      <c r="L1129" s="2">
        <v>-6.25E-2</v>
      </c>
      <c r="M1129" s="2">
        <v>-4.1747323720034799E-2</v>
      </c>
      <c r="N1129" s="2">
        <v>2.27272727272727E-2</v>
      </c>
      <c r="O1129" s="2">
        <v>5.5047323264345999E-2</v>
      </c>
    </row>
    <row r="1130" spans="2:15" x14ac:dyDescent="0.25">
      <c r="B1130" t="s">
        <v>48</v>
      </c>
      <c r="C1130" t="s">
        <v>37</v>
      </c>
      <c r="D1130" t="s">
        <v>31</v>
      </c>
      <c r="E1130" t="s">
        <v>16</v>
      </c>
      <c r="F1130" s="3">
        <v>67</v>
      </c>
      <c r="G1130" s="3">
        <v>1283132.42</v>
      </c>
      <c r="H1130" s="3">
        <v>83</v>
      </c>
      <c r="I1130" s="3">
        <v>1300641.68</v>
      </c>
      <c r="J1130" s="3">
        <v>126</v>
      </c>
      <c r="K1130" s="3">
        <v>993392.72</v>
      </c>
      <c r="L1130" s="2">
        <v>-0.19277108433734899</v>
      </c>
      <c r="M1130" s="2">
        <v>-1.34620166870248E-2</v>
      </c>
      <c r="N1130" s="2">
        <v>-0.46825396825396798</v>
      </c>
      <c r="O1130" s="2">
        <v>0.29166682437535901</v>
      </c>
    </row>
    <row r="1131" spans="2:15" x14ac:dyDescent="0.25">
      <c r="B1131" t="s">
        <v>48</v>
      </c>
      <c r="C1131" t="s">
        <v>37</v>
      </c>
      <c r="D1131" t="s">
        <v>31</v>
      </c>
      <c r="E1131" t="s">
        <v>42</v>
      </c>
      <c r="F1131" s="3">
        <v>5</v>
      </c>
      <c r="G1131" s="3">
        <v>20724.62</v>
      </c>
      <c r="H1131" s="3">
        <v>8</v>
      </c>
      <c r="I1131" s="3">
        <v>31301.69</v>
      </c>
      <c r="J1131" s="3" t="s">
        <v>71</v>
      </c>
      <c r="K1131" s="3">
        <v>6026.02</v>
      </c>
      <c r="L1131" s="2">
        <v>-0.375</v>
      </c>
      <c r="M1131" s="2">
        <v>-0.33790731426961301</v>
      </c>
      <c r="N1131" s="2" t="s">
        <v>72</v>
      </c>
      <c r="O1131" s="2">
        <v>2.4391887182584902</v>
      </c>
    </row>
    <row r="1132" spans="2:15" x14ac:dyDescent="0.25">
      <c r="B1132" t="s">
        <v>48</v>
      </c>
      <c r="C1132" t="s">
        <v>37</v>
      </c>
      <c r="D1132" t="s">
        <v>31</v>
      </c>
      <c r="E1132" t="s">
        <v>24</v>
      </c>
      <c r="F1132" s="3"/>
      <c r="G1132" s="3"/>
      <c r="H1132" s="3"/>
      <c r="I1132" s="3"/>
      <c r="J1132" s="3" t="s">
        <v>71</v>
      </c>
      <c r="K1132" s="3">
        <v>5599.68</v>
      </c>
      <c r="L1132" s="2"/>
      <c r="M1132" s="2"/>
      <c r="N1132" s="2" t="s">
        <v>72</v>
      </c>
      <c r="O1132" s="2"/>
    </row>
    <row r="1133" spans="2:15" x14ac:dyDescent="0.25">
      <c r="B1133" t="s">
        <v>48</v>
      </c>
      <c r="C1133" t="s">
        <v>37</v>
      </c>
      <c r="D1133" t="s">
        <v>8</v>
      </c>
      <c r="E1133" t="s">
        <v>9</v>
      </c>
      <c r="F1133" s="3">
        <v>15</v>
      </c>
      <c r="G1133" s="3">
        <v>125260.348</v>
      </c>
      <c r="H1133" s="3">
        <v>25</v>
      </c>
      <c r="I1133" s="3">
        <v>193085.11679999999</v>
      </c>
      <c r="J1133" s="3">
        <v>21</v>
      </c>
      <c r="K1133" s="3">
        <v>152026.2432</v>
      </c>
      <c r="L1133" s="2">
        <v>-0.4</v>
      </c>
      <c r="M1133" s="2">
        <v>-0.35126875610124703</v>
      </c>
      <c r="N1133" s="2">
        <v>-0.28571428571428598</v>
      </c>
      <c r="O1133" s="2">
        <v>-0.17606101839133001</v>
      </c>
    </row>
    <row r="1134" spans="2:15" x14ac:dyDescent="0.25">
      <c r="B1134" t="s">
        <v>48</v>
      </c>
      <c r="C1134" t="s">
        <v>37</v>
      </c>
      <c r="D1134" t="s">
        <v>8</v>
      </c>
      <c r="E1134" t="s">
        <v>18</v>
      </c>
      <c r="F1134" s="3" t="s">
        <v>71</v>
      </c>
      <c r="G1134" s="3">
        <v>45424.9</v>
      </c>
      <c r="H1134" s="3">
        <v>6</v>
      </c>
      <c r="I1134" s="3">
        <v>43659.66</v>
      </c>
      <c r="J1134" s="3">
        <v>8</v>
      </c>
      <c r="K1134" s="3">
        <v>44766.48</v>
      </c>
      <c r="L1134" s="2" t="s">
        <v>72</v>
      </c>
      <c r="M1134" s="2">
        <v>4.0431831122826001E-2</v>
      </c>
      <c r="N1134" s="2" t="s">
        <v>72</v>
      </c>
      <c r="O1134" s="2">
        <v>1.47078796456634E-2</v>
      </c>
    </row>
    <row r="1135" spans="2:15" x14ac:dyDescent="0.25">
      <c r="B1135" t="s">
        <v>48</v>
      </c>
      <c r="C1135" t="s">
        <v>37</v>
      </c>
      <c r="D1135" t="s">
        <v>8</v>
      </c>
      <c r="E1135" t="s">
        <v>10</v>
      </c>
      <c r="F1135" s="3">
        <v>116</v>
      </c>
      <c r="G1135" s="3">
        <v>928376.47296000004</v>
      </c>
      <c r="H1135" s="3">
        <v>110</v>
      </c>
      <c r="I1135" s="3">
        <v>883803.12656</v>
      </c>
      <c r="J1135" s="3">
        <v>97</v>
      </c>
      <c r="K1135" s="3">
        <v>748113.53760000004</v>
      </c>
      <c r="L1135" s="2">
        <v>5.4545454545454501E-2</v>
      </c>
      <c r="M1135" s="2">
        <v>5.0433569491309199E-2</v>
      </c>
      <c r="N1135" s="2">
        <v>0.19587628865979401</v>
      </c>
      <c r="O1135" s="2">
        <v>0.240956654705509</v>
      </c>
    </row>
    <row r="1136" spans="2:15" x14ac:dyDescent="0.25">
      <c r="B1136" t="s">
        <v>48</v>
      </c>
      <c r="C1136" t="s">
        <v>37</v>
      </c>
      <c r="D1136" t="s">
        <v>8</v>
      </c>
      <c r="E1136" t="s">
        <v>28</v>
      </c>
      <c r="F1136" s="3" t="s">
        <v>71</v>
      </c>
      <c r="G1136" s="3">
        <v>7075.2223999999997</v>
      </c>
      <c r="H1136" s="3" t="s">
        <v>71</v>
      </c>
      <c r="I1136" s="3">
        <v>4674.7111999999997</v>
      </c>
      <c r="J1136" s="3" t="s">
        <v>71</v>
      </c>
      <c r="K1136" s="3">
        <v>6567.3504000000003</v>
      </c>
      <c r="L1136" s="2" t="s">
        <v>72</v>
      </c>
      <c r="M1136" s="2">
        <v>0.51351005384033099</v>
      </c>
      <c r="N1136" s="2" t="s">
        <v>72</v>
      </c>
      <c r="O1136" s="2">
        <v>7.73328616667079E-2</v>
      </c>
    </row>
    <row r="1137" spans="2:15" x14ac:dyDescent="0.25">
      <c r="B1137" t="s">
        <v>48</v>
      </c>
      <c r="C1137" t="s">
        <v>37</v>
      </c>
      <c r="D1137" t="s">
        <v>8</v>
      </c>
      <c r="E1137" t="s">
        <v>11</v>
      </c>
      <c r="F1137" s="3">
        <v>116</v>
      </c>
      <c r="G1137" s="3">
        <v>919169.40061999997</v>
      </c>
      <c r="H1137" s="3">
        <v>107</v>
      </c>
      <c r="I1137" s="3">
        <v>900332.05541999999</v>
      </c>
      <c r="J1137" s="3">
        <v>222</v>
      </c>
      <c r="K1137" s="3">
        <v>2240800.268832</v>
      </c>
      <c r="L1137" s="2">
        <v>8.4112149532710206E-2</v>
      </c>
      <c r="M1137" s="2">
        <v>2.0922664128861301E-2</v>
      </c>
      <c r="N1137" s="2">
        <v>-0.47747747747747699</v>
      </c>
      <c r="O1137" s="2">
        <v>-0.589803065714951</v>
      </c>
    </row>
    <row r="1138" spans="2:15" x14ac:dyDescent="0.25">
      <c r="B1138" t="s">
        <v>48</v>
      </c>
      <c r="C1138" t="s">
        <v>37</v>
      </c>
      <c r="D1138" t="s">
        <v>8</v>
      </c>
      <c r="E1138" t="s">
        <v>12</v>
      </c>
      <c r="F1138" s="3">
        <v>44</v>
      </c>
      <c r="G1138" s="3">
        <v>322623.29690000002</v>
      </c>
      <c r="H1138" s="3">
        <v>33</v>
      </c>
      <c r="I1138" s="3">
        <v>248844.25424000001</v>
      </c>
      <c r="J1138" s="3">
        <v>33</v>
      </c>
      <c r="K1138" s="3">
        <v>223773.54079999999</v>
      </c>
      <c r="L1138" s="2">
        <v>0.33333333333333298</v>
      </c>
      <c r="M1138" s="2">
        <v>0.296486824199859</v>
      </c>
      <c r="N1138" s="2">
        <v>0.33333333333333298</v>
      </c>
      <c r="O1138" s="2">
        <v>0.441740143837417</v>
      </c>
    </row>
    <row r="1139" spans="2:15" x14ac:dyDescent="0.25">
      <c r="B1139" t="s">
        <v>48</v>
      </c>
      <c r="C1139" t="s">
        <v>37</v>
      </c>
      <c r="D1139" t="s">
        <v>8</v>
      </c>
      <c r="E1139" t="s">
        <v>19</v>
      </c>
      <c r="F1139" s="3">
        <v>86</v>
      </c>
      <c r="G1139" s="3">
        <v>590445.16064000002</v>
      </c>
      <c r="H1139" s="3">
        <v>84</v>
      </c>
      <c r="I1139" s="3">
        <v>524807.299</v>
      </c>
      <c r="J1139" s="3">
        <v>63</v>
      </c>
      <c r="K1139" s="3">
        <v>351624.60528000002</v>
      </c>
      <c r="L1139" s="2">
        <v>2.3809523809523701E-2</v>
      </c>
      <c r="M1139" s="2">
        <v>0.125070405394648</v>
      </c>
      <c r="N1139" s="2">
        <v>0.365079365079365</v>
      </c>
      <c r="O1139" s="2">
        <v>0.67919181926937799</v>
      </c>
    </row>
    <row r="1140" spans="2:15" x14ac:dyDescent="0.25">
      <c r="B1140" t="s">
        <v>48</v>
      </c>
      <c r="C1140" t="s">
        <v>37</v>
      </c>
      <c r="D1140" t="s">
        <v>8</v>
      </c>
      <c r="E1140" t="s">
        <v>20</v>
      </c>
      <c r="F1140" s="3">
        <v>195</v>
      </c>
      <c r="G1140" s="3">
        <v>1248806.6812</v>
      </c>
      <c r="H1140" s="3">
        <v>225</v>
      </c>
      <c r="I1140" s="3">
        <v>1391533.8724</v>
      </c>
      <c r="J1140" s="3">
        <v>187</v>
      </c>
      <c r="K1140" s="3">
        <v>1102081.9616</v>
      </c>
      <c r="L1140" s="2">
        <v>-0.133333333333333</v>
      </c>
      <c r="M1140" s="2">
        <v>-0.10256824791037</v>
      </c>
      <c r="N1140" s="2">
        <v>4.2780748663101602E-2</v>
      </c>
      <c r="O1140" s="2">
        <v>0.13313412678217301</v>
      </c>
    </row>
    <row r="1141" spans="2:15" x14ac:dyDescent="0.25">
      <c r="B1141" t="s">
        <v>48</v>
      </c>
      <c r="C1141" t="s">
        <v>37</v>
      </c>
      <c r="D1141" t="s">
        <v>8</v>
      </c>
      <c r="E1141" t="s">
        <v>32</v>
      </c>
      <c r="F1141" s="3">
        <v>50</v>
      </c>
      <c r="G1141" s="3">
        <v>1731565.3615999999</v>
      </c>
      <c r="H1141" s="3">
        <v>48</v>
      </c>
      <c r="I1141" s="3">
        <v>1577905.7024000001</v>
      </c>
      <c r="J1141" s="3">
        <v>48</v>
      </c>
      <c r="K1141" s="3">
        <v>1549599.0767999999</v>
      </c>
      <c r="L1141" s="2">
        <v>4.1666666666666699E-2</v>
      </c>
      <c r="M1141" s="2">
        <v>9.7382029208895604E-2</v>
      </c>
      <c r="N1141" s="2">
        <v>4.1666666666666699E-2</v>
      </c>
      <c r="O1141" s="2">
        <v>0.11742797703246501</v>
      </c>
    </row>
    <row r="1142" spans="2:15" x14ac:dyDescent="0.25">
      <c r="B1142" t="s">
        <v>48</v>
      </c>
      <c r="C1142" t="s">
        <v>37</v>
      </c>
      <c r="D1142" t="s">
        <v>8</v>
      </c>
      <c r="E1142" t="s">
        <v>16</v>
      </c>
      <c r="F1142" s="3">
        <v>118</v>
      </c>
      <c r="G1142" s="3">
        <v>1068586.8933999999</v>
      </c>
      <c r="H1142" s="3">
        <v>113</v>
      </c>
      <c r="I1142" s="3">
        <v>1048263.1688</v>
      </c>
      <c r="J1142" s="3">
        <v>136</v>
      </c>
      <c r="K1142" s="3">
        <v>1180382.5619999999</v>
      </c>
      <c r="L1142" s="2">
        <v>4.4247787610619503E-2</v>
      </c>
      <c r="M1142" s="2">
        <v>1.9387998362343999E-2</v>
      </c>
      <c r="N1142" s="2">
        <v>-0.13235294117647101</v>
      </c>
      <c r="O1142" s="2">
        <v>-9.4711386120934493E-2</v>
      </c>
    </row>
    <row r="1143" spans="2:15" x14ac:dyDescent="0.25">
      <c r="B1143" t="s">
        <v>48</v>
      </c>
      <c r="C1143" t="s">
        <v>37</v>
      </c>
      <c r="D1143" t="s">
        <v>8</v>
      </c>
      <c r="E1143" t="s">
        <v>42</v>
      </c>
      <c r="F1143" s="3">
        <v>439</v>
      </c>
      <c r="G1143" s="3">
        <v>2665185.5605040002</v>
      </c>
      <c r="H1143" s="3">
        <v>517</v>
      </c>
      <c r="I1143" s="3">
        <v>3104954.7748480001</v>
      </c>
      <c r="J1143" s="3">
        <v>393</v>
      </c>
      <c r="K1143" s="3">
        <v>2491090.0930559998</v>
      </c>
      <c r="L1143" s="2">
        <v>-0.150870406189555</v>
      </c>
      <c r="M1143" s="2">
        <v>-0.14163466015878701</v>
      </c>
      <c r="N1143" s="2">
        <v>0.11704834605598</v>
      </c>
      <c r="O1143" s="2">
        <v>6.9887262581669607E-2</v>
      </c>
    </row>
    <row r="1144" spans="2:15" x14ac:dyDescent="0.25">
      <c r="B1144" t="s">
        <v>48</v>
      </c>
      <c r="C1144" t="s">
        <v>37</v>
      </c>
      <c r="D1144" t="s">
        <v>8</v>
      </c>
      <c r="E1144" t="s">
        <v>33</v>
      </c>
      <c r="F1144" s="3"/>
      <c r="G1144" s="3"/>
      <c r="H1144" s="3" t="s">
        <v>71</v>
      </c>
      <c r="I1144" s="3">
        <v>21092.145</v>
      </c>
      <c r="J1144" s="3" t="s">
        <v>71</v>
      </c>
      <c r="K1144" s="3">
        <v>15790.9419</v>
      </c>
      <c r="L1144" s="2" t="s">
        <v>72</v>
      </c>
      <c r="M1144" s="2"/>
      <c r="N1144" s="2" t="s">
        <v>72</v>
      </c>
      <c r="O1144" s="2"/>
    </row>
    <row r="1145" spans="2:15" x14ac:dyDescent="0.25">
      <c r="B1145" t="s">
        <v>48</v>
      </c>
      <c r="C1145" t="s">
        <v>37</v>
      </c>
      <c r="D1145" t="s">
        <v>8</v>
      </c>
      <c r="E1145" t="s">
        <v>13</v>
      </c>
      <c r="F1145" s="3"/>
      <c r="G1145" s="3"/>
      <c r="H1145" s="3" t="s">
        <v>71</v>
      </c>
      <c r="I1145" s="3">
        <v>8009.7911999999997</v>
      </c>
      <c r="J1145" s="3"/>
      <c r="K1145" s="3"/>
      <c r="L1145" s="2" t="s">
        <v>72</v>
      </c>
      <c r="M1145" s="2"/>
      <c r="N1145" s="2"/>
      <c r="O1145" s="2"/>
    </row>
    <row r="1146" spans="2:15" x14ac:dyDescent="0.25">
      <c r="B1146" t="s">
        <v>48</v>
      </c>
      <c r="C1146" t="s">
        <v>37</v>
      </c>
      <c r="D1146" t="s">
        <v>8</v>
      </c>
      <c r="E1146" t="s">
        <v>24</v>
      </c>
      <c r="F1146" s="3">
        <v>14</v>
      </c>
      <c r="G1146" s="3">
        <v>70096.301600000006</v>
      </c>
      <c r="H1146" s="3">
        <v>5</v>
      </c>
      <c r="I1146" s="3">
        <v>23866.594700000001</v>
      </c>
      <c r="J1146" s="3" t="s">
        <v>71</v>
      </c>
      <c r="K1146" s="3">
        <v>18029.0016</v>
      </c>
      <c r="L1146" s="2">
        <v>1.8</v>
      </c>
      <c r="M1146" s="2">
        <v>1.9370047332307501</v>
      </c>
      <c r="N1146" s="2" t="s">
        <v>72</v>
      </c>
      <c r="O1146" s="2">
        <v>2.88797467298467</v>
      </c>
    </row>
    <row r="1147" spans="2:15" x14ac:dyDescent="0.25">
      <c r="B1147" t="s">
        <v>48</v>
      </c>
      <c r="C1147" t="s">
        <v>37</v>
      </c>
      <c r="D1147" t="s">
        <v>8</v>
      </c>
      <c r="E1147" t="s">
        <v>14</v>
      </c>
      <c r="F1147" s="3">
        <v>78</v>
      </c>
      <c r="G1147" s="3">
        <v>753131.4632</v>
      </c>
      <c r="H1147" s="3">
        <v>68</v>
      </c>
      <c r="I1147" s="3">
        <v>813200.22160000005</v>
      </c>
      <c r="J1147" s="3">
        <v>83</v>
      </c>
      <c r="K1147" s="3">
        <v>804228.59836800001</v>
      </c>
      <c r="L1147" s="2">
        <v>0.14705882352941199</v>
      </c>
      <c r="M1147" s="2">
        <v>-7.3867120057853106E-2</v>
      </c>
      <c r="N1147" s="2">
        <v>-6.02409638554217E-2</v>
      </c>
      <c r="O1147" s="2">
        <v>-6.3535585866618102E-2</v>
      </c>
    </row>
    <row r="1148" spans="2:15" x14ac:dyDescent="0.25">
      <c r="B1148" t="s">
        <v>48</v>
      </c>
      <c r="C1148" t="s">
        <v>37</v>
      </c>
      <c r="D1148" t="s">
        <v>8</v>
      </c>
      <c r="E1148" t="s">
        <v>49</v>
      </c>
      <c r="F1148" s="3" t="s">
        <v>71</v>
      </c>
      <c r="G1148" s="3">
        <v>5831.3753999999999</v>
      </c>
      <c r="H1148" s="3" t="s">
        <v>71</v>
      </c>
      <c r="I1148" s="3">
        <v>11585.890799999999</v>
      </c>
      <c r="J1148" s="3"/>
      <c r="K1148" s="3"/>
      <c r="L1148" s="2" t="s">
        <v>72</v>
      </c>
      <c r="M1148" s="2">
        <v>-0.49668303450607398</v>
      </c>
      <c r="N1148" s="2" t="s">
        <v>72</v>
      </c>
      <c r="O1148" s="2"/>
    </row>
    <row r="1149" spans="2:15" x14ac:dyDescent="0.25">
      <c r="B1149" t="s">
        <v>48</v>
      </c>
      <c r="C1149" t="s">
        <v>37</v>
      </c>
      <c r="D1149" t="s">
        <v>15</v>
      </c>
      <c r="E1149" t="s">
        <v>9</v>
      </c>
      <c r="F1149" s="3">
        <v>44</v>
      </c>
      <c r="G1149" s="3">
        <v>477925.72120000003</v>
      </c>
      <c r="H1149" s="3">
        <v>60</v>
      </c>
      <c r="I1149" s="3">
        <v>694442.18331600004</v>
      </c>
      <c r="J1149" s="3">
        <v>28</v>
      </c>
      <c r="K1149" s="3">
        <v>266899.67060000001</v>
      </c>
      <c r="L1149" s="2">
        <v>-0.266666666666667</v>
      </c>
      <c r="M1149" s="2">
        <v>-0.31178472062587198</v>
      </c>
      <c r="N1149" s="2">
        <v>0.57142857142857095</v>
      </c>
      <c r="O1149" s="2">
        <v>0.79065684167240002</v>
      </c>
    </row>
    <row r="1150" spans="2:15" x14ac:dyDescent="0.25">
      <c r="B1150" t="s">
        <v>48</v>
      </c>
      <c r="C1150" t="s">
        <v>37</v>
      </c>
      <c r="D1150" t="s">
        <v>15</v>
      </c>
      <c r="E1150" t="s">
        <v>23</v>
      </c>
      <c r="F1150" s="3" t="s">
        <v>71</v>
      </c>
      <c r="G1150" s="3">
        <v>1362.3604</v>
      </c>
      <c r="H1150" s="3" t="s">
        <v>71</v>
      </c>
      <c r="I1150" s="3">
        <v>21381.440399999999</v>
      </c>
      <c r="J1150" s="3"/>
      <c r="K1150" s="3"/>
      <c r="L1150" s="2" t="s">
        <v>72</v>
      </c>
      <c r="M1150" s="2">
        <v>-0.93628303919131695</v>
      </c>
      <c r="N1150" s="2" t="s">
        <v>72</v>
      </c>
      <c r="O1150" s="2"/>
    </row>
    <row r="1151" spans="2:15" x14ac:dyDescent="0.25">
      <c r="B1151" t="s">
        <v>48</v>
      </c>
      <c r="C1151" t="s">
        <v>37</v>
      </c>
      <c r="D1151" t="s">
        <v>15</v>
      </c>
      <c r="E1151" t="s">
        <v>18</v>
      </c>
      <c r="F1151" s="3">
        <v>88</v>
      </c>
      <c r="G1151" s="3">
        <v>1047579.335176</v>
      </c>
      <c r="H1151" s="3">
        <v>91</v>
      </c>
      <c r="I1151" s="3">
        <v>1000914.3675000001</v>
      </c>
      <c r="J1151" s="3">
        <v>84</v>
      </c>
      <c r="K1151" s="3">
        <v>751457.29139999999</v>
      </c>
      <c r="L1151" s="2">
        <v>-3.2967032967033003E-2</v>
      </c>
      <c r="M1151" s="2">
        <v>4.66223377256096E-2</v>
      </c>
      <c r="N1151" s="2">
        <v>4.76190476190477E-2</v>
      </c>
      <c r="O1151" s="2">
        <v>0.39406370417181102</v>
      </c>
    </row>
    <row r="1152" spans="2:15" x14ac:dyDescent="0.25">
      <c r="B1152" t="s">
        <v>48</v>
      </c>
      <c r="C1152" t="s">
        <v>37</v>
      </c>
      <c r="D1152" t="s">
        <v>15</v>
      </c>
      <c r="E1152" t="s">
        <v>10</v>
      </c>
      <c r="F1152" s="3">
        <v>49</v>
      </c>
      <c r="G1152" s="3">
        <v>336608.18667999998</v>
      </c>
      <c r="H1152" s="3">
        <v>54</v>
      </c>
      <c r="I1152" s="3">
        <v>440143.16246000002</v>
      </c>
      <c r="J1152" s="3">
        <v>29</v>
      </c>
      <c r="K1152" s="3">
        <v>179371.21770000001</v>
      </c>
      <c r="L1152" s="2">
        <v>-9.2592592592592601E-2</v>
      </c>
      <c r="M1152" s="2">
        <v>-0.23523022645934899</v>
      </c>
      <c r="N1152" s="2">
        <v>0.68965517241379304</v>
      </c>
      <c r="O1152" s="2">
        <v>0.87660088946366099</v>
      </c>
    </row>
    <row r="1153" spans="2:15" x14ac:dyDescent="0.25">
      <c r="B1153" t="s">
        <v>48</v>
      </c>
      <c r="C1153" t="s">
        <v>37</v>
      </c>
      <c r="D1153" t="s">
        <v>15</v>
      </c>
      <c r="E1153" t="s">
        <v>28</v>
      </c>
      <c r="F1153" s="3" t="s">
        <v>71</v>
      </c>
      <c r="G1153" s="3">
        <v>4714.05044</v>
      </c>
      <c r="H1153" s="3"/>
      <c r="I1153" s="3"/>
      <c r="J1153" s="3"/>
      <c r="K1153" s="3"/>
      <c r="L1153" s="2" t="s">
        <v>72</v>
      </c>
      <c r="M1153" s="2"/>
      <c r="N1153" s="2" t="s">
        <v>72</v>
      </c>
      <c r="O1153" s="2"/>
    </row>
    <row r="1154" spans="2:15" x14ac:dyDescent="0.25">
      <c r="B1154" t="s">
        <v>48</v>
      </c>
      <c r="C1154" t="s">
        <v>37</v>
      </c>
      <c r="D1154" t="s">
        <v>15</v>
      </c>
      <c r="E1154" t="s">
        <v>11</v>
      </c>
      <c r="F1154" s="3">
        <v>66</v>
      </c>
      <c r="G1154" s="3">
        <v>702661.89840599999</v>
      </c>
      <c r="H1154" s="3">
        <v>72</v>
      </c>
      <c r="I1154" s="3">
        <v>801857.69915600005</v>
      </c>
      <c r="J1154" s="3">
        <v>139</v>
      </c>
      <c r="K1154" s="3">
        <v>1466601.243245</v>
      </c>
      <c r="L1154" s="2">
        <v>-8.3333333333333398E-2</v>
      </c>
      <c r="M1154" s="2">
        <v>-0.123707486820179</v>
      </c>
      <c r="N1154" s="2">
        <v>-0.52517985611510798</v>
      </c>
      <c r="O1154" s="2">
        <v>-0.52089097043768295</v>
      </c>
    </row>
    <row r="1155" spans="2:15" x14ac:dyDescent="0.25">
      <c r="B1155" t="s">
        <v>48</v>
      </c>
      <c r="C1155" t="s">
        <v>37</v>
      </c>
      <c r="D1155" t="s">
        <v>15</v>
      </c>
      <c r="E1155" t="s">
        <v>12</v>
      </c>
      <c r="F1155" s="3">
        <v>27</v>
      </c>
      <c r="G1155" s="3">
        <v>313282.62569399999</v>
      </c>
      <c r="H1155" s="3">
        <v>32</v>
      </c>
      <c r="I1155" s="3">
        <v>685354.49139400001</v>
      </c>
      <c r="J1155" s="3">
        <v>19</v>
      </c>
      <c r="K1155" s="3">
        <v>133744.47525600001</v>
      </c>
      <c r="L1155" s="2">
        <v>-0.15625</v>
      </c>
      <c r="M1155" s="2">
        <v>-0.54288965837695402</v>
      </c>
      <c r="N1155" s="2">
        <v>0.42105263157894701</v>
      </c>
      <c r="O1155" s="2">
        <v>1.34239676139404</v>
      </c>
    </row>
    <row r="1156" spans="2:15" x14ac:dyDescent="0.25">
      <c r="B1156" t="s">
        <v>48</v>
      </c>
      <c r="C1156" t="s">
        <v>37</v>
      </c>
      <c r="D1156" t="s">
        <v>15</v>
      </c>
      <c r="E1156" t="s">
        <v>19</v>
      </c>
      <c r="F1156" s="3">
        <v>13</v>
      </c>
      <c r="G1156" s="3">
        <v>125462.5292</v>
      </c>
      <c r="H1156" s="3">
        <v>21</v>
      </c>
      <c r="I1156" s="3">
        <v>194462.27179999999</v>
      </c>
      <c r="J1156" s="3">
        <v>27</v>
      </c>
      <c r="K1156" s="3">
        <v>331121.50584</v>
      </c>
      <c r="L1156" s="2">
        <v>-0.38095238095238099</v>
      </c>
      <c r="M1156" s="2">
        <v>-0.35482328762961601</v>
      </c>
      <c r="N1156" s="2">
        <v>-0.51851851851851904</v>
      </c>
      <c r="O1156" s="2">
        <v>-0.62109821625230099</v>
      </c>
    </row>
    <row r="1157" spans="2:15" x14ac:dyDescent="0.25">
      <c r="B1157" t="s">
        <v>48</v>
      </c>
      <c r="C1157" t="s">
        <v>37</v>
      </c>
      <c r="D1157" t="s">
        <v>15</v>
      </c>
      <c r="E1157" t="s">
        <v>20</v>
      </c>
      <c r="F1157" s="3">
        <v>83</v>
      </c>
      <c r="G1157" s="3">
        <v>612530.48847600003</v>
      </c>
      <c r="H1157" s="3">
        <v>89</v>
      </c>
      <c r="I1157" s="3">
        <v>511866.25430199999</v>
      </c>
      <c r="J1157" s="3">
        <v>62</v>
      </c>
      <c r="K1157" s="3">
        <v>363912.00744100002</v>
      </c>
      <c r="L1157" s="2">
        <v>-6.7415730337078705E-2</v>
      </c>
      <c r="M1157" s="2">
        <v>0.19666120461734601</v>
      </c>
      <c r="N1157" s="2">
        <v>0.33870967741935498</v>
      </c>
      <c r="O1157" s="2">
        <v>0.68318295618565905</v>
      </c>
    </row>
    <row r="1158" spans="2:15" x14ac:dyDescent="0.25">
      <c r="B1158" t="s">
        <v>48</v>
      </c>
      <c r="C1158" t="s">
        <v>37</v>
      </c>
      <c r="D1158" t="s">
        <v>15</v>
      </c>
      <c r="E1158" t="s">
        <v>32</v>
      </c>
      <c r="F1158" s="3">
        <v>17</v>
      </c>
      <c r="G1158" s="3">
        <v>97626.508199999997</v>
      </c>
      <c r="H1158" s="3">
        <v>24</v>
      </c>
      <c r="I1158" s="3">
        <v>205047.37599999999</v>
      </c>
      <c r="J1158" s="3">
        <v>15</v>
      </c>
      <c r="K1158" s="3">
        <v>77940.953999999998</v>
      </c>
      <c r="L1158" s="2">
        <v>-0.29166666666666702</v>
      </c>
      <c r="M1158" s="2">
        <v>-0.52388316249411504</v>
      </c>
      <c r="N1158" s="2">
        <v>0.133333333333333</v>
      </c>
      <c r="O1158" s="2">
        <v>0.252570095562341</v>
      </c>
    </row>
    <row r="1159" spans="2:15" x14ac:dyDescent="0.25">
      <c r="B1159" t="s">
        <v>48</v>
      </c>
      <c r="C1159" t="s">
        <v>37</v>
      </c>
      <c r="D1159" t="s">
        <v>15</v>
      </c>
      <c r="E1159" t="s">
        <v>16</v>
      </c>
      <c r="F1159" s="3">
        <v>189</v>
      </c>
      <c r="G1159" s="3">
        <v>2212308.3514840002</v>
      </c>
      <c r="H1159" s="3">
        <v>198</v>
      </c>
      <c r="I1159" s="3">
        <v>2192612.0071240002</v>
      </c>
      <c r="J1159" s="3">
        <v>170</v>
      </c>
      <c r="K1159" s="3">
        <v>1662791.5422</v>
      </c>
      <c r="L1159" s="2">
        <v>-4.54545454545454E-2</v>
      </c>
      <c r="M1159" s="2">
        <v>8.9830504877308499E-3</v>
      </c>
      <c r="N1159" s="2">
        <v>0.111764705882353</v>
      </c>
      <c r="O1159" s="2">
        <v>0.33047847269955899</v>
      </c>
    </row>
    <row r="1160" spans="2:15" x14ac:dyDescent="0.25">
      <c r="B1160" t="s">
        <v>48</v>
      </c>
      <c r="C1160" t="s">
        <v>37</v>
      </c>
      <c r="D1160" t="s">
        <v>15</v>
      </c>
      <c r="E1160" t="s">
        <v>42</v>
      </c>
      <c r="F1160" s="3">
        <v>64</v>
      </c>
      <c r="G1160" s="3">
        <v>592399.64488000004</v>
      </c>
      <c r="H1160" s="3">
        <v>58</v>
      </c>
      <c r="I1160" s="3">
        <v>664498.35241599998</v>
      </c>
      <c r="J1160" s="3">
        <v>65</v>
      </c>
      <c r="K1160" s="3">
        <v>406121.01120000001</v>
      </c>
      <c r="L1160" s="2">
        <v>0.10344827586206901</v>
      </c>
      <c r="M1160" s="2">
        <v>-0.108500957562741</v>
      </c>
      <c r="N1160" s="2">
        <v>-1.53846153846153E-2</v>
      </c>
      <c r="O1160" s="2">
        <v>0.45867765651815701</v>
      </c>
    </row>
    <row r="1161" spans="2:15" x14ac:dyDescent="0.25">
      <c r="B1161" t="s">
        <v>48</v>
      </c>
      <c r="C1161" t="s">
        <v>37</v>
      </c>
      <c r="D1161" t="s">
        <v>15</v>
      </c>
      <c r="E1161" t="s">
        <v>24</v>
      </c>
      <c r="F1161" s="3">
        <v>19</v>
      </c>
      <c r="G1161" s="3">
        <v>189977.922376</v>
      </c>
      <c r="H1161" s="3">
        <v>12</v>
      </c>
      <c r="I1161" s="3">
        <v>112624.986976</v>
      </c>
      <c r="J1161" s="3">
        <v>16</v>
      </c>
      <c r="K1161" s="3">
        <v>158803.451944</v>
      </c>
      <c r="L1161" s="2">
        <v>0.58333333333333304</v>
      </c>
      <c r="M1161" s="2">
        <v>0.68681859573918203</v>
      </c>
      <c r="N1161" s="2">
        <v>0.1875</v>
      </c>
      <c r="O1161" s="2">
        <v>0.196308518803441</v>
      </c>
    </row>
    <row r="1162" spans="2:15" x14ac:dyDescent="0.25">
      <c r="B1162" t="s">
        <v>48</v>
      </c>
      <c r="C1162" t="s">
        <v>37</v>
      </c>
      <c r="D1162" t="s">
        <v>15</v>
      </c>
      <c r="E1162" t="s">
        <v>14</v>
      </c>
      <c r="F1162" s="3">
        <v>16</v>
      </c>
      <c r="G1162" s="3">
        <v>167081.55559999999</v>
      </c>
      <c r="H1162" s="3">
        <v>15</v>
      </c>
      <c r="I1162" s="3">
        <v>159561.87640000001</v>
      </c>
      <c r="J1162" s="3">
        <v>24</v>
      </c>
      <c r="K1162" s="3">
        <v>247253.12640000001</v>
      </c>
      <c r="L1162" s="2">
        <v>6.6666666666666693E-2</v>
      </c>
      <c r="M1162" s="2">
        <v>4.71270416822447E-2</v>
      </c>
      <c r="N1162" s="2">
        <v>-0.33333333333333298</v>
      </c>
      <c r="O1162" s="2">
        <v>-0.324248966908109</v>
      </c>
    </row>
    <row r="1163" spans="2:15" x14ac:dyDescent="0.25">
      <c r="B1163" t="s">
        <v>48</v>
      </c>
      <c r="C1163" t="s">
        <v>37</v>
      </c>
      <c r="D1163" t="s">
        <v>15</v>
      </c>
      <c r="E1163" t="s">
        <v>49</v>
      </c>
      <c r="F1163" s="3"/>
      <c r="G1163" s="3"/>
      <c r="H1163" s="3"/>
      <c r="I1163" s="3"/>
      <c r="J1163" s="3" t="s">
        <v>71</v>
      </c>
      <c r="K1163" s="3">
        <v>5142.0991999999997</v>
      </c>
      <c r="L1163" s="2"/>
      <c r="M1163" s="2"/>
      <c r="N1163" s="2" t="s">
        <v>72</v>
      </c>
      <c r="O1163" s="2"/>
    </row>
    <row r="1164" spans="2:15" x14ac:dyDescent="0.25">
      <c r="B1164" t="s">
        <v>48</v>
      </c>
      <c r="C1164" t="s">
        <v>37</v>
      </c>
      <c r="D1164" t="s">
        <v>17</v>
      </c>
      <c r="E1164" t="s">
        <v>9</v>
      </c>
      <c r="F1164" s="3">
        <v>88</v>
      </c>
      <c r="G1164" s="3">
        <v>2004482.8048640001</v>
      </c>
      <c r="H1164" s="3">
        <v>82</v>
      </c>
      <c r="I1164" s="3">
        <v>1787866.861184</v>
      </c>
      <c r="J1164" s="3">
        <v>108</v>
      </c>
      <c r="K1164" s="3">
        <v>2104063.6641119998</v>
      </c>
      <c r="L1164" s="2">
        <v>7.3170731707317097E-2</v>
      </c>
      <c r="M1164" s="2">
        <v>0.1211588784282</v>
      </c>
      <c r="N1164" s="2">
        <v>-0.18518518518518501</v>
      </c>
      <c r="O1164" s="2">
        <v>-4.7327873650642102E-2</v>
      </c>
    </row>
    <row r="1165" spans="2:15" x14ac:dyDescent="0.25">
      <c r="B1165" t="s">
        <v>48</v>
      </c>
      <c r="C1165" t="s">
        <v>37</v>
      </c>
      <c r="D1165" t="s">
        <v>17</v>
      </c>
      <c r="E1165" t="s">
        <v>23</v>
      </c>
      <c r="F1165" s="3" t="s">
        <v>71</v>
      </c>
      <c r="G1165" s="3">
        <v>12641.992</v>
      </c>
      <c r="H1165" s="3"/>
      <c r="I1165" s="3"/>
      <c r="J1165" s="3"/>
      <c r="K1165" s="3"/>
      <c r="L1165" s="2" t="s">
        <v>72</v>
      </c>
      <c r="M1165" s="2"/>
      <c r="N1165" s="2" t="s">
        <v>72</v>
      </c>
      <c r="O1165" s="2"/>
    </row>
    <row r="1166" spans="2:15" x14ac:dyDescent="0.25">
      <c r="B1166" t="s">
        <v>48</v>
      </c>
      <c r="C1166" t="s">
        <v>37</v>
      </c>
      <c r="D1166" t="s">
        <v>17</v>
      </c>
      <c r="E1166" t="s">
        <v>18</v>
      </c>
      <c r="F1166" s="3">
        <v>121</v>
      </c>
      <c r="G1166" s="3">
        <v>1170516.7323459999</v>
      </c>
      <c r="H1166" s="3">
        <v>120</v>
      </c>
      <c r="I1166" s="3">
        <v>1382848.15392</v>
      </c>
      <c r="J1166" s="3">
        <v>93</v>
      </c>
      <c r="K1166" s="3">
        <v>957342.8628</v>
      </c>
      <c r="L1166" s="2">
        <v>8.3333333333333003E-3</v>
      </c>
      <c r="M1166" s="2">
        <v>-0.153546447577847</v>
      </c>
      <c r="N1166" s="2">
        <v>0.30107526881720398</v>
      </c>
      <c r="O1166" s="2">
        <v>0.22267243829709801</v>
      </c>
    </row>
    <row r="1167" spans="2:15" x14ac:dyDescent="0.25">
      <c r="B1167" t="s">
        <v>48</v>
      </c>
      <c r="C1167" t="s">
        <v>37</v>
      </c>
      <c r="D1167" t="s">
        <v>17</v>
      </c>
      <c r="E1167" t="s">
        <v>10</v>
      </c>
      <c r="F1167" s="3">
        <v>134</v>
      </c>
      <c r="G1167" s="3">
        <v>1062455.1329999999</v>
      </c>
      <c r="H1167" s="3">
        <v>161</v>
      </c>
      <c r="I1167" s="3">
        <v>1282466.6716</v>
      </c>
      <c r="J1167" s="3">
        <v>146</v>
      </c>
      <c r="K1167" s="3">
        <v>1092621.71</v>
      </c>
      <c r="L1167" s="2">
        <v>-0.167701863354037</v>
      </c>
      <c r="M1167" s="2">
        <v>-0.171553416141033</v>
      </c>
      <c r="N1167" s="2">
        <v>-8.2191780821917804E-2</v>
      </c>
      <c r="O1167" s="2">
        <v>-2.76093516391872E-2</v>
      </c>
    </row>
    <row r="1168" spans="2:15" x14ac:dyDescent="0.25">
      <c r="B1168" t="s">
        <v>48</v>
      </c>
      <c r="C1168" t="s">
        <v>37</v>
      </c>
      <c r="D1168" t="s">
        <v>17</v>
      </c>
      <c r="E1168" t="s">
        <v>28</v>
      </c>
      <c r="F1168" s="3" t="s">
        <v>71</v>
      </c>
      <c r="G1168" s="3">
        <v>37673.160000000003</v>
      </c>
      <c r="H1168" s="3" t="s">
        <v>71</v>
      </c>
      <c r="I1168" s="3">
        <v>10129.907999999999</v>
      </c>
      <c r="J1168" s="3" t="s">
        <v>71</v>
      </c>
      <c r="K1168" s="3">
        <v>6314.76</v>
      </c>
      <c r="L1168" s="2" t="s">
        <v>72</v>
      </c>
      <c r="M1168" s="2">
        <v>2.7190031735727498</v>
      </c>
      <c r="N1168" s="2" t="s">
        <v>72</v>
      </c>
      <c r="O1168" s="2">
        <v>4.9658894399787199</v>
      </c>
    </row>
    <row r="1169" spans="2:15" x14ac:dyDescent="0.25">
      <c r="B1169" t="s">
        <v>48</v>
      </c>
      <c r="C1169" t="s">
        <v>37</v>
      </c>
      <c r="D1169" t="s">
        <v>17</v>
      </c>
      <c r="E1169" t="s">
        <v>11</v>
      </c>
      <c r="F1169" s="3">
        <v>112</v>
      </c>
      <c r="G1169" s="3">
        <v>667026.14406600001</v>
      </c>
      <c r="H1169" s="3">
        <v>96</v>
      </c>
      <c r="I1169" s="3">
        <v>919050.40463999996</v>
      </c>
      <c r="J1169" s="3">
        <v>205</v>
      </c>
      <c r="K1169" s="3">
        <v>2128653.7229519999</v>
      </c>
      <c r="L1169" s="2">
        <v>0.16666666666666699</v>
      </c>
      <c r="M1169" s="2">
        <v>-0.274222457551412</v>
      </c>
      <c r="N1169" s="2">
        <v>-0.45365853658536598</v>
      </c>
      <c r="O1169" s="2">
        <v>-0.68664412775368</v>
      </c>
    </row>
    <row r="1170" spans="2:15" x14ac:dyDescent="0.25">
      <c r="B1170" t="s">
        <v>48</v>
      </c>
      <c r="C1170" t="s">
        <v>37</v>
      </c>
      <c r="D1170" t="s">
        <v>17</v>
      </c>
      <c r="E1170" t="s">
        <v>12</v>
      </c>
      <c r="F1170" s="3">
        <v>42</v>
      </c>
      <c r="G1170" s="3">
        <v>462200.054</v>
      </c>
      <c r="H1170" s="3">
        <v>54</v>
      </c>
      <c r="I1170" s="3">
        <v>606738.53941800003</v>
      </c>
      <c r="J1170" s="3">
        <v>31</v>
      </c>
      <c r="K1170" s="3">
        <v>260241.89472000001</v>
      </c>
      <c r="L1170" s="2">
        <v>-0.22222222222222199</v>
      </c>
      <c r="M1170" s="2">
        <v>-0.23822202815177199</v>
      </c>
      <c r="N1170" s="2">
        <v>0.35483870967741898</v>
      </c>
      <c r="O1170" s="2">
        <v>0.77604015101907897</v>
      </c>
    </row>
    <row r="1171" spans="2:15" x14ac:dyDescent="0.25">
      <c r="B1171" t="s">
        <v>48</v>
      </c>
      <c r="C1171" t="s">
        <v>37</v>
      </c>
      <c r="D1171" t="s">
        <v>17</v>
      </c>
      <c r="E1171" t="s">
        <v>19</v>
      </c>
      <c r="F1171" s="3">
        <v>14</v>
      </c>
      <c r="G1171" s="3">
        <v>184889.78952799999</v>
      </c>
      <c r="H1171" s="3">
        <v>17</v>
      </c>
      <c r="I1171" s="3">
        <v>170113.53116400001</v>
      </c>
      <c r="J1171" s="3">
        <v>15</v>
      </c>
      <c r="K1171" s="3">
        <v>179740.49171999999</v>
      </c>
      <c r="L1171" s="2">
        <v>-0.17647058823529399</v>
      </c>
      <c r="M1171" s="2">
        <v>8.6861158326992705E-2</v>
      </c>
      <c r="N1171" s="2">
        <v>-6.6666666666666693E-2</v>
      </c>
      <c r="O1171" s="2">
        <v>2.86485129684724E-2</v>
      </c>
    </row>
    <row r="1172" spans="2:15" x14ac:dyDescent="0.25">
      <c r="B1172" t="s">
        <v>48</v>
      </c>
      <c r="C1172" t="s">
        <v>37</v>
      </c>
      <c r="D1172" t="s">
        <v>17</v>
      </c>
      <c r="E1172" t="s">
        <v>20</v>
      </c>
      <c r="F1172" s="3">
        <v>104</v>
      </c>
      <c r="G1172" s="3">
        <v>560388.56563600001</v>
      </c>
      <c r="H1172" s="3">
        <v>99</v>
      </c>
      <c r="I1172" s="3">
        <v>577974.00876999996</v>
      </c>
      <c r="J1172" s="3">
        <v>66</v>
      </c>
      <c r="K1172" s="3">
        <v>305778.15532800002</v>
      </c>
      <c r="L1172" s="2">
        <v>5.0505050505050601E-2</v>
      </c>
      <c r="M1172" s="2">
        <v>-3.0426010282752901E-2</v>
      </c>
      <c r="N1172" s="2">
        <v>0.57575757575757602</v>
      </c>
      <c r="O1172" s="2">
        <v>0.83266383118469101</v>
      </c>
    </row>
    <row r="1173" spans="2:15" x14ac:dyDescent="0.25">
      <c r="B1173" t="s">
        <v>48</v>
      </c>
      <c r="C1173" t="s">
        <v>37</v>
      </c>
      <c r="D1173" t="s">
        <v>17</v>
      </c>
      <c r="E1173" t="s">
        <v>32</v>
      </c>
      <c r="F1173" s="3">
        <v>126</v>
      </c>
      <c r="G1173" s="3">
        <v>701466.92139999999</v>
      </c>
      <c r="H1173" s="3">
        <v>132</v>
      </c>
      <c r="I1173" s="3">
        <v>752917.94099999999</v>
      </c>
      <c r="J1173" s="3">
        <v>61</v>
      </c>
      <c r="K1173" s="3">
        <v>259601.76</v>
      </c>
      <c r="L1173" s="2">
        <v>-4.54545454545454E-2</v>
      </c>
      <c r="M1173" s="2">
        <v>-6.8335494212907896E-2</v>
      </c>
      <c r="N1173" s="2">
        <v>1.0655737704918</v>
      </c>
      <c r="O1173" s="2">
        <v>1.7020884658100901</v>
      </c>
    </row>
    <row r="1174" spans="2:15" x14ac:dyDescent="0.25">
      <c r="B1174" t="s">
        <v>48</v>
      </c>
      <c r="C1174" t="s">
        <v>37</v>
      </c>
      <c r="D1174" t="s">
        <v>17</v>
      </c>
      <c r="E1174" t="s">
        <v>16</v>
      </c>
      <c r="F1174" s="3">
        <v>139</v>
      </c>
      <c r="G1174" s="3">
        <v>1316934.77464</v>
      </c>
      <c r="H1174" s="3">
        <v>154</v>
      </c>
      <c r="I1174" s="3">
        <v>1403968.9904799999</v>
      </c>
      <c r="J1174" s="3">
        <v>185</v>
      </c>
      <c r="K1174" s="3">
        <v>1315306.3089600001</v>
      </c>
      <c r="L1174" s="2">
        <v>-9.7402597402597393E-2</v>
      </c>
      <c r="M1174" s="2">
        <v>-6.1991551401889597E-2</v>
      </c>
      <c r="N1174" s="2">
        <v>-0.248648648648649</v>
      </c>
      <c r="O1174" s="2">
        <v>1.2380885493414901E-3</v>
      </c>
    </row>
    <row r="1175" spans="2:15" x14ac:dyDescent="0.25">
      <c r="B1175" t="s">
        <v>48</v>
      </c>
      <c r="C1175" t="s">
        <v>37</v>
      </c>
      <c r="D1175" t="s">
        <v>17</v>
      </c>
      <c r="E1175" t="s">
        <v>42</v>
      </c>
      <c r="F1175" s="3">
        <v>237</v>
      </c>
      <c r="G1175" s="3">
        <v>1640276.837662</v>
      </c>
      <c r="H1175" s="3">
        <v>232</v>
      </c>
      <c r="I1175" s="3">
        <v>1515870.4092300001</v>
      </c>
      <c r="J1175" s="3">
        <v>205</v>
      </c>
      <c r="K1175" s="3">
        <v>1255124.098944</v>
      </c>
      <c r="L1175" s="2">
        <v>2.1551724137931001E-2</v>
      </c>
      <c r="M1175" s="2">
        <v>8.2069303335232394E-2</v>
      </c>
      <c r="N1175" s="2">
        <v>0.15609756097561001</v>
      </c>
      <c r="O1175" s="2">
        <v>0.30686426867434702</v>
      </c>
    </row>
    <row r="1176" spans="2:15" x14ac:dyDescent="0.25">
      <c r="B1176" t="s">
        <v>48</v>
      </c>
      <c r="C1176" t="s">
        <v>37</v>
      </c>
      <c r="D1176" t="s">
        <v>17</v>
      </c>
      <c r="E1176" t="s">
        <v>13</v>
      </c>
      <c r="F1176" s="3" t="s">
        <v>71</v>
      </c>
      <c r="G1176" s="3">
        <v>9489.8511999999992</v>
      </c>
      <c r="H1176" s="3" t="s">
        <v>71</v>
      </c>
      <c r="I1176" s="3">
        <v>5389.8792000000003</v>
      </c>
      <c r="J1176" s="3" t="s">
        <v>71</v>
      </c>
      <c r="K1176" s="3">
        <v>12802.4892</v>
      </c>
      <c r="L1176" s="2" t="s">
        <v>72</v>
      </c>
      <c r="M1176" s="2">
        <v>0.76067975697859802</v>
      </c>
      <c r="N1176" s="2" t="s">
        <v>72</v>
      </c>
      <c r="O1176" s="2">
        <v>-0.25874952505330001</v>
      </c>
    </row>
    <row r="1177" spans="2:15" x14ac:dyDescent="0.25">
      <c r="B1177" t="s">
        <v>48</v>
      </c>
      <c r="C1177" t="s">
        <v>37</v>
      </c>
      <c r="D1177" t="s">
        <v>17</v>
      </c>
      <c r="E1177" t="s">
        <v>21</v>
      </c>
      <c r="F1177" s="3" t="s">
        <v>71</v>
      </c>
      <c r="G1177" s="3">
        <v>22650.368160000002</v>
      </c>
      <c r="H1177" s="3" t="s">
        <v>71</v>
      </c>
      <c r="I1177" s="3">
        <v>32836.467191999996</v>
      </c>
      <c r="J1177" s="3"/>
      <c r="K1177" s="3"/>
      <c r="L1177" s="2" t="s">
        <v>72</v>
      </c>
      <c r="M1177" s="2">
        <v>-0.31020691027570901</v>
      </c>
      <c r="N1177" s="2" t="s">
        <v>72</v>
      </c>
      <c r="O1177" s="2"/>
    </row>
    <row r="1178" spans="2:15" x14ac:dyDescent="0.25">
      <c r="B1178" t="s">
        <v>48</v>
      </c>
      <c r="C1178" t="s">
        <v>37</v>
      </c>
      <c r="D1178" t="s">
        <v>17</v>
      </c>
      <c r="E1178" t="s">
        <v>24</v>
      </c>
      <c r="F1178" s="3">
        <v>8</v>
      </c>
      <c r="G1178" s="3">
        <v>38910.195399999997</v>
      </c>
      <c r="H1178" s="3">
        <v>5</v>
      </c>
      <c r="I1178" s="3">
        <v>30748.108800000002</v>
      </c>
      <c r="J1178" s="3" t="s">
        <v>71</v>
      </c>
      <c r="K1178" s="3">
        <v>16194.1392</v>
      </c>
      <c r="L1178" s="2">
        <v>0.6</v>
      </c>
      <c r="M1178" s="2">
        <v>0.26545003639378301</v>
      </c>
      <c r="N1178" s="2" t="s">
        <v>72</v>
      </c>
      <c r="O1178" s="2">
        <v>1.4027331690467399</v>
      </c>
    </row>
    <row r="1179" spans="2:15" x14ac:dyDescent="0.25">
      <c r="B1179" t="s">
        <v>48</v>
      </c>
      <c r="C1179" t="s">
        <v>37</v>
      </c>
      <c r="D1179" t="s">
        <v>17</v>
      </c>
      <c r="E1179" t="s">
        <v>14</v>
      </c>
      <c r="F1179" s="3">
        <v>118</v>
      </c>
      <c r="G1179" s="3">
        <v>1422077.6668</v>
      </c>
      <c r="H1179" s="3">
        <v>122</v>
      </c>
      <c r="I1179" s="3">
        <v>1677820.4147999999</v>
      </c>
      <c r="J1179" s="3">
        <v>113</v>
      </c>
      <c r="K1179" s="3">
        <v>1210580.9442</v>
      </c>
      <c r="L1179" s="2">
        <v>-3.2786885245901697E-2</v>
      </c>
      <c r="M1179" s="2">
        <v>-0.15242557889038699</v>
      </c>
      <c r="N1179" s="2">
        <v>4.4247787610619503E-2</v>
      </c>
      <c r="O1179" s="2">
        <v>0.17470679975039999</v>
      </c>
    </row>
    <row r="1180" spans="2:15" x14ac:dyDescent="0.25">
      <c r="B1180" t="s">
        <v>48</v>
      </c>
      <c r="C1180" t="s">
        <v>37</v>
      </c>
      <c r="D1180" t="s">
        <v>22</v>
      </c>
      <c r="E1180" t="s">
        <v>9</v>
      </c>
      <c r="F1180" s="3">
        <v>228</v>
      </c>
      <c r="G1180" s="3">
        <v>5017719.4520380003</v>
      </c>
      <c r="H1180" s="3">
        <v>225</v>
      </c>
      <c r="I1180" s="3">
        <v>5241451.2002659999</v>
      </c>
      <c r="J1180" s="3">
        <v>199</v>
      </c>
      <c r="K1180" s="3">
        <v>4034203.369554</v>
      </c>
      <c r="L1180" s="2">
        <v>1.33333333333334E-2</v>
      </c>
      <c r="M1180" s="2">
        <v>-4.2685077029171903E-2</v>
      </c>
      <c r="N1180" s="2">
        <v>0.14572864321608001</v>
      </c>
      <c r="O1180" s="2">
        <v>0.24379437335920301</v>
      </c>
    </row>
    <row r="1181" spans="2:15" x14ac:dyDescent="0.25">
      <c r="B1181" t="s">
        <v>48</v>
      </c>
      <c r="C1181" t="s">
        <v>37</v>
      </c>
      <c r="D1181" t="s">
        <v>22</v>
      </c>
      <c r="E1181" t="s">
        <v>23</v>
      </c>
      <c r="F1181" s="3">
        <v>19</v>
      </c>
      <c r="G1181" s="3">
        <v>114387.8373</v>
      </c>
      <c r="H1181" s="3">
        <v>21</v>
      </c>
      <c r="I1181" s="3">
        <v>152774.49530000001</v>
      </c>
      <c r="J1181" s="3">
        <v>17</v>
      </c>
      <c r="K1181" s="3">
        <v>116082.72</v>
      </c>
      <c r="L1181" s="2">
        <v>-9.5238095238095205E-2</v>
      </c>
      <c r="M1181" s="2">
        <v>-0.25126352356537601</v>
      </c>
      <c r="N1181" s="2">
        <v>0.11764705882352899</v>
      </c>
      <c r="O1181" s="2">
        <v>-1.46006459876199E-2</v>
      </c>
    </row>
    <row r="1182" spans="2:15" x14ac:dyDescent="0.25">
      <c r="B1182" t="s">
        <v>48</v>
      </c>
      <c r="C1182" t="s">
        <v>37</v>
      </c>
      <c r="D1182" t="s">
        <v>22</v>
      </c>
      <c r="E1182" t="s">
        <v>18</v>
      </c>
      <c r="F1182" s="3">
        <v>371</v>
      </c>
      <c r="G1182" s="3">
        <v>2931468.300886</v>
      </c>
      <c r="H1182" s="3">
        <v>373</v>
      </c>
      <c r="I1182" s="3">
        <v>3385605.5346820001</v>
      </c>
      <c r="J1182" s="3">
        <v>315</v>
      </c>
      <c r="K1182" s="3">
        <v>2210311.5069639999</v>
      </c>
      <c r="L1182" s="2">
        <v>-5.3619302949061698E-3</v>
      </c>
      <c r="M1182" s="2">
        <v>-0.13413766876968899</v>
      </c>
      <c r="N1182" s="2">
        <v>0.17777777777777801</v>
      </c>
      <c r="O1182" s="2">
        <v>0.32626930260728398</v>
      </c>
    </row>
    <row r="1183" spans="2:15" x14ac:dyDescent="0.25">
      <c r="B1183" t="s">
        <v>48</v>
      </c>
      <c r="C1183" t="s">
        <v>37</v>
      </c>
      <c r="D1183" t="s">
        <v>22</v>
      </c>
      <c r="E1183" t="s">
        <v>10</v>
      </c>
      <c r="F1183" s="3">
        <v>585</v>
      </c>
      <c r="G1183" s="3">
        <v>8285777.7531120004</v>
      </c>
      <c r="H1183" s="3">
        <v>643</v>
      </c>
      <c r="I1183" s="3">
        <v>9791750.5383940004</v>
      </c>
      <c r="J1183" s="3">
        <v>536</v>
      </c>
      <c r="K1183" s="3">
        <v>7138701.9473839998</v>
      </c>
      <c r="L1183" s="2">
        <v>-9.0202177293934593E-2</v>
      </c>
      <c r="M1183" s="2">
        <v>-0.15380015854948501</v>
      </c>
      <c r="N1183" s="2">
        <v>9.1417910447761305E-2</v>
      </c>
      <c r="O1183" s="2">
        <v>0.160684087132724</v>
      </c>
    </row>
    <row r="1184" spans="2:15" x14ac:dyDescent="0.25">
      <c r="B1184" t="s">
        <v>48</v>
      </c>
      <c r="C1184" t="s">
        <v>37</v>
      </c>
      <c r="D1184" t="s">
        <v>22</v>
      </c>
      <c r="E1184" t="s">
        <v>28</v>
      </c>
      <c r="F1184" s="3">
        <v>11</v>
      </c>
      <c r="G1184" s="3">
        <v>658794.71400000004</v>
      </c>
      <c r="H1184" s="3">
        <v>5</v>
      </c>
      <c r="I1184" s="3">
        <v>151850.22760000001</v>
      </c>
      <c r="J1184" s="3">
        <v>5</v>
      </c>
      <c r="K1184" s="3">
        <v>99906.274799999999</v>
      </c>
      <c r="L1184" s="2">
        <v>1.2</v>
      </c>
      <c r="M1184" s="2">
        <v>3.33845061948396</v>
      </c>
      <c r="N1184" s="2">
        <v>1.2</v>
      </c>
      <c r="O1184" s="2">
        <v>5.5941274991868699</v>
      </c>
    </row>
    <row r="1185" spans="2:15" x14ac:dyDescent="0.25">
      <c r="B1185" t="s">
        <v>48</v>
      </c>
      <c r="C1185" t="s">
        <v>37</v>
      </c>
      <c r="D1185" t="s">
        <v>22</v>
      </c>
      <c r="E1185" t="s">
        <v>11</v>
      </c>
      <c r="F1185" s="3">
        <v>276</v>
      </c>
      <c r="G1185" s="3">
        <v>3584672.7050700001</v>
      </c>
      <c r="H1185" s="3">
        <v>319</v>
      </c>
      <c r="I1185" s="3">
        <v>4204699.8820540002</v>
      </c>
      <c r="J1185" s="3">
        <v>434</v>
      </c>
      <c r="K1185" s="3">
        <v>5314327.5330259996</v>
      </c>
      <c r="L1185" s="2">
        <v>-0.13479623824451401</v>
      </c>
      <c r="M1185" s="2">
        <v>-0.147460507141146</v>
      </c>
      <c r="N1185" s="2">
        <v>-0.36405529953916999</v>
      </c>
      <c r="O1185" s="2">
        <v>-0.32547012151716698</v>
      </c>
    </row>
    <row r="1186" spans="2:15" x14ac:dyDescent="0.25">
      <c r="B1186" t="s">
        <v>48</v>
      </c>
      <c r="C1186" t="s">
        <v>37</v>
      </c>
      <c r="D1186" t="s">
        <v>22</v>
      </c>
      <c r="E1186" t="s">
        <v>12</v>
      </c>
      <c r="F1186" s="3">
        <v>289</v>
      </c>
      <c r="G1186" s="3">
        <v>4111666.70725</v>
      </c>
      <c r="H1186" s="3">
        <v>320</v>
      </c>
      <c r="I1186" s="3">
        <v>4806823.0565259997</v>
      </c>
      <c r="J1186" s="3">
        <v>234</v>
      </c>
      <c r="K1186" s="3">
        <v>2740605.1108400002</v>
      </c>
      <c r="L1186" s="2">
        <v>-9.6875000000000003E-2</v>
      </c>
      <c r="M1186" s="2">
        <v>-0.144618668318198</v>
      </c>
      <c r="N1186" s="2">
        <v>0.23504273504273501</v>
      </c>
      <c r="O1186" s="2">
        <v>0.50027696109410202</v>
      </c>
    </row>
    <row r="1187" spans="2:15" x14ac:dyDescent="0.25">
      <c r="B1187" t="s">
        <v>48</v>
      </c>
      <c r="C1187" t="s">
        <v>37</v>
      </c>
      <c r="D1187" t="s">
        <v>22</v>
      </c>
      <c r="E1187" t="s">
        <v>19</v>
      </c>
      <c r="F1187" s="3">
        <v>127</v>
      </c>
      <c r="G1187" s="3">
        <v>1373098.327514</v>
      </c>
      <c r="H1187" s="3">
        <v>135</v>
      </c>
      <c r="I1187" s="3">
        <v>2524019.0050599999</v>
      </c>
      <c r="J1187" s="3">
        <v>97</v>
      </c>
      <c r="K1187" s="3">
        <v>1160615.042534</v>
      </c>
      <c r="L1187" s="2">
        <v>-5.9259259259259199E-2</v>
      </c>
      <c r="M1187" s="2">
        <v>-0.455987326259709</v>
      </c>
      <c r="N1187" s="2">
        <v>0.30927835051546398</v>
      </c>
      <c r="O1187" s="2">
        <v>0.18307817596098</v>
      </c>
    </row>
    <row r="1188" spans="2:15" x14ac:dyDescent="0.25">
      <c r="B1188" t="s">
        <v>48</v>
      </c>
      <c r="C1188" t="s">
        <v>37</v>
      </c>
      <c r="D1188" t="s">
        <v>22</v>
      </c>
      <c r="E1188" t="s">
        <v>20</v>
      </c>
      <c r="F1188" s="3">
        <v>777</v>
      </c>
      <c r="G1188" s="3">
        <v>5640809.7233039998</v>
      </c>
      <c r="H1188" s="3">
        <v>760</v>
      </c>
      <c r="I1188" s="3">
        <v>5816080.6270040004</v>
      </c>
      <c r="J1188" s="3">
        <v>665</v>
      </c>
      <c r="K1188" s="3">
        <v>4501706.2712859996</v>
      </c>
      <c r="L1188" s="2">
        <v>2.23684210526316E-2</v>
      </c>
      <c r="M1188" s="2">
        <v>-3.0135569800428599E-2</v>
      </c>
      <c r="N1188" s="2">
        <v>0.168421052631579</v>
      </c>
      <c r="O1188" s="2">
        <v>0.25303815561751303</v>
      </c>
    </row>
    <row r="1189" spans="2:15" x14ac:dyDescent="0.25">
      <c r="B1189" t="s">
        <v>48</v>
      </c>
      <c r="C1189" t="s">
        <v>37</v>
      </c>
      <c r="D1189" t="s">
        <v>22</v>
      </c>
      <c r="E1189" t="s">
        <v>32</v>
      </c>
      <c r="F1189" s="3">
        <v>420</v>
      </c>
      <c r="G1189" s="3">
        <v>6828858.0792699996</v>
      </c>
      <c r="H1189" s="3">
        <v>476</v>
      </c>
      <c r="I1189" s="3">
        <v>7878880.2419579998</v>
      </c>
      <c r="J1189" s="3">
        <v>341</v>
      </c>
      <c r="K1189" s="3">
        <v>4592270.0447439998</v>
      </c>
      <c r="L1189" s="2">
        <v>-0.11764705882352899</v>
      </c>
      <c r="M1189" s="2">
        <v>-0.13327048139356601</v>
      </c>
      <c r="N1189" s="2">
        <v>0.23167155425219901</v>
      </c>
      <c r="O1189" s="2">
        <v>0.487033212928287</v>
      </c>
    </row>
    <row r="1190" spans="2:15" x14ac:dyDescent="0.25">
      <c r="B1190" t="s">
        <v>48</v>
      </c>
      <c r="C1190" t="s">
        <v>37</v>
      </c>
      <c r="D1190" t="s">
        <v>22</v>
      </c>
      <c r="E1190" t="s">
        <v>16</v>
      </c>
      <c r="F1190" s="3">
        <v>378</v>
      </c>
      <c r="G1190" s="3">
        <v>4721444.1121859998</v>
      </c>
      <c r="H1190" s="3">
        <v>433</v>
      </c>
      <c r="I1190" s="3">
        <v>5627516.961108</v>
      </c>
      <c r="J1190" s="3">
        <v>360</v>
      </c>
      <c r="K1190" s="3">
        <v>3692183.7461359999</v>
      </c>
      <c r="L1190" s="2">
        <v>-0.1270207852194</v>
      </c>
      <c r="M1190" s="2">
        <v>-0.16100757317728301</v>
      </c>
      <c r="N1190" s="2">
        <v>0.05</v>
      </c>
      <c r="O1190" s="2">
        <v>0.27876737367883098</v>
      </c>
    </row>
    <row r="1191" spans="2:15" x14ac:dyDescent="0.25">
      <c r="B1191" t="s">
        <v>48</v>
      </c>
      <c r="C1191" t="s">
        <v>37</v>
      </c>
      <c r="D1191" t="s">
        <v>22</v>
      </c>
      <c r="E1191" t="s">
        <v>42</v>
      </c>
      <c r="F1191" s="3">
        <v>416</v>
      </c>
      <c r="G1191" s="3">
        <v>3952933.9175979998</v>
      </c>
      <c r="H1191" s="3">
        <v>442</v>
      </c>
      <c r="I1191" s="3">
        <v>3693677.1212800001</v>
      </c>
      <c r="J1191" s="3">
        <v>407</v>
      </c>
      <c r="K1191" s="3">
        <v>3490966.321006</v>
      </c>
      <c r="L1191" s="2">
        <v>-5.8823529411764698E-2</v>
      </c>
      <c r="M1191" s="2">
        <v>7.0189350017729094E-2</v>
      </c>
      <c r="N1191" s="2">
        <v>2.2113022113022102E-2</v>
      </c>
      <c r="O1191" s="2">
        <v>0.132332298312999</v>
      </c>
    </row>
    <row r="1192" spans="2:15" x14ac:dyDescent="0.25">
      <c r="B1192" t="s">
        <v>48</v>
      </c>
      <c r="C1192" t="s">
        <v>37</v>
      </c>
      <c r="D1192" t="s">
        <v>22</v>
      </c>
      <c r="E1192" t="s">
        <v>33</v>
      </c>
      <c r="F1192" s="3" t="s">
        <v>71</v>
      </c>
      <c r="G1192" s="3">
        <v>64995.256800000003</v>
      </c>
      <c r="H1192" s="3" t="s">
        <v>71</v>
      </c>
      <c r="I1192" s="3">
        <v>322034.60820000002</v>
      </c>
      <c r="J1192" s="3" t="s">
        <v>71</v>
      </c>
      <c r="K1192" s="3">
        <v>92809.564050000001</v>
      </c>
      <c r="L1192" s="2" t="s">
        <v>72</v>
      </c>
      <c r="M1192" s="2">
        <v>-0.79817306853046499</v>
      </c>
      <c r="N1192" s="2" t="s">
        <v>72</v>
      </c>
      <c r="O1192" s="2">
        <v>-0.29969225192152998</v>
      </c>
    </row>
    <row r="1193" spans="2:15" x14ac:dyDescent="0.25">
      <c r="B1193" t="s">
        <v>48</v>
      </c>
      <c r="C1193" t="s">
        <v>37</v>
      </c>
      <c r="D1193" t="s">
        <v>22</v>
      </c>
      <c r="E1193" t="s">
        <v>13</v>
      </c>
      <c r="F1193" s="3">
        <v>215</v>
      </c>
      <c r="G1193" s="3">
        <v>2112533.06996</v>
      </c>
      <c r="H1193" s="3">
        <v>203</v>
      </c>
      <c r="I1193" s="3">
        <v>2236690.7209359999</v>
      </c>
      <c r="J1193" s="3">
        <v>229</v>
      </c>
      <c r="K1193" s="3">
        <v>1934917.921658</v>
      </c>
      <c r="L1193" s="2">
        <v>5.91133004926108E-2</v>
      </c>
      <c r="M1193" s="2">
        <v>-5.5509530134789001E-2</v>
      </c>
      <c r="N1193" s="2">
        <v>-6.1135371179039298E-2</v>
      </c>
      <c r="O1193" s="2">
        <v>9.1794668039357805E-2</v>
      </c>
    </row>
    <row r="1194" spans="2:15" x14ac:dyDescent="0.25">
      <c r="B1194" t="s">
        <v>48</v>
      </c>
      <c r="C1194" t="s">
        <v>37</v>
      </c>
      <c r="D1194" t="s">
        <v>22</v>
      </c>
      <c r="E1194" t="s">
        <v>21</v>
      </c>
      <c r="F1194" s="3">
        <v>158</v>
      </c>
      <c r="G1194" s="3">
        <v>3457348.5480320002</v>
      </c>
      <c r="H1194" s="3">
        <v>173</v>
      </c>
      <c r="I1194" s="3">
        <v>3050136.3097799998</v>
      </c>
      <c r="J1194" s="3">
        <v>135</v>
      </c>
      <c r="K1194" s="3">
        <v>1346025.226277</v>
      </c>
      <c r="L1194" s="2">
        <v>-8.6705202312138699E-2</v>
      </c>
      <c r="M1194" s="2">
        <v>0.13350624263784799</v>
      </c>
      <c r="N1194" s="2">
        <v>0.17037037037037001</v>
      </c>
      <c r="O1194" s="2">
        <v>1.5685614805264501</v>
      </c>
    </row>
    <row r="1195" spans="2:15" x14ac:dyDescent="0.25">
      <c r="B1195" t="s">
        <v>48</v>
      </c>
      <c r="C1195" t="s">
        <v>37</v>
      </c>
      <c r="D1195" t="s">
        <v>22</v>
      </c>
      <c r="E1195" t="s">
        <v>24</v>
      </c>
      <c r="F1195" s="3">
        <v>123</v>
      </c>
      <c r="G1195" s="3">
        <v>1287929.189726</v>
      </c>
      <c r="H1195" s="3">
        <v>156</v>
      </c>
      <c r="I1195" s="3">
        <v>1621963.637696</v>
      </c>
      <c r="J1195" s="3">
        <v>126</v>
      </c>
      <c r="K1195" s="3">
        <v>1141401.290581</v>
      </c>
      <c r="L1195" s="2">
        <v>-0.21153846153846201</v>
      </c>
      <c r="M1195" s="2">
        <v>-0.20594447385053299</v>
      </c>
      <c r="N1195" s="2">
        <v>-2.3809523809523801E-2</v>
      </c>
      <c r="O1195" s="2">
        <v>0.12837544547581001</v>
      </c>
    </row>
    <row r="1196" spans="2:15" x14ac:dyDescent="0.25">
      <c r="B1196" t="s">
        <v>48</v>
      </c>
      <c r="C1196" t="s">
        <v>37</v>
      </c>
      <c r="D1196" t="s">
        <v>22</v>
      </c>
      <c r="E1196" t="s">
        <v>14</v>
      </c>
      <c r="F1196" s="3">
        <v>485</v>
      </c>
      <c r="G1196" s="3">
        <v>9206548.1720199995</v>
      </c>
      <c r="H1196" s="3">
        <v>471</v>
      </c>
      <c r="I1196" s="3">
        <v>13314003.601639999</v>
      </c>
      <c r="J1196" s="3">
        <v>397</v>
      </c>
      <c r="K1196" s="3">
        <v>11137870.124384999</v>
      </c>
      <c r="L1196" s="2">
        <v>2.9723991507431002E-2</v>
      </c>
      <c r="M1196" s="2">
        <v>-0.30850640817868302</v>
      </c>
      <c r="N1196" s="2">
        <v>0.22166246851385399</v>
      </c>
      <c r="O1196" s="2">
        <v>-0.17340137124930299</v>
      </c>
    </row>
    <row r="1197" spans="2:15" x14ac:dyDescent="0.25">
      <c r="B1197" t="s">
        <v>48</v>
      </c>
      <c r="C1197" t="s">
        <v>37</v>
      </c>
      <c r="D1197" t="s">
        <v>22</v>
      </c>
      <c r="E1197" t="s">
        <v>49</v>
      </c>
      <c r="F1197" s="3" t="s">
        <v>71</v>
      </c>
      <c r="G1197" s="3">
        <v>6858.3949259999999</v>
      </c>
      <c r="H1197" s="3" t="s">
        <v>71</v>
      </c>
      <c r="I1197" s="3">
        <v>17442.886200000001</v>
      </c>
      <c r="J1197" s="3" t="s">
        <v>71</v>
      </c>
      <c r="K1197" s="3">
        <v>10570.5792</v>
      </c>
      <c r="L1197" s="2" t="s">
        <v>72</v>
      </c>
      <c r="M1197" s="2">
        <v>-0.60680848069741999</v>
      </c>
      <c r="N1197" s="2" t="s">
        <v>72</v>
      </c>
      <c r="O1197" s="2">
        <v>-0.35118078241161998</v>
      </c>
    </row>
    <row r="1198" spans="2:15" x14ac:dyDescent="0.25">
      <c r="B1198" t="s">
        <v>48</v>
      </c>
      <c r="C1198" t="s">
        <v>37</v>
      </c>
      <c r="D1198" t="s">
        <v>25</v>
      </c>
      <c r="E1198" t="s">
        <v>9</v>
      </c>
      <c r="F1198" s="3" t="s">
        <v>71</v>
      </c>
      <c r="G1198" s="3">
        <v>5420.9628000000002</v>
      </c>
      <c r="H1198" s="3" t="s">
        <v>71</v>
      </c>
      <c r="I1198" s="3">
        <v>5331.5969999999998</v>
      </c>
      <c r="J1198" s="3" t="s">
        <v>71</v>
      </c>
      <c r="K1198" s="3">
        <v>2341.2671999999998</v>
      </c>
      <c r="L1198" s="2" t="s">
        <v>72</v>
      </c>
      <c r="M1198" s="2">
        <v>1.67615444303084E-2</v>
      </c>
      <c r="N1198" s="2" t="s">
        <v>72</v>
      </c>
      <c r="O1198" s="2">
        <v>1.31539689275961</v>
      </c>
    </row>
    <row r="1199" spans="2:15" x14ac:dyDescent="0.25">
      <c r="B1199" t="s">
        <v>48</v>
      </c>
      <c r="C1199" t="s">
        <v>37</v>
      </c>
      <c r="D1199" t="s">
        <v>25</v>
      </c>
      <c r="E1199" t="s">
        <v>23</v>
      </c>
      <c r="F1199" s="3"/>
      <c r="G1199" s="3"/>
      <c r="H1199" s="3" t="s">
        <v>71</v>
      </c>
      <c r="I1199" s="3">
        <v>10183.674000000001</v>
      </c>
      <c r="J1199" s="3"/>
      <c r="K1199" s="3"/>
      <c r="L1199" s="2" t="s">
        <v>72</v>
      </c>
      <c r="M1199" s="2"/>
      <c r="N1199" s="2"/>
      <c r="O1199" s="2"/>
    </row>
    <row r="1200" spans="2:15" x14ac:dyDescent="0.25">
      <c r="B1200" t="s">
        <v>48</v>
      </c>
      <c r="C1200" t="s">
        <v>37</v>
      </c>
      <c r="D1200" t="s">
        <v>25</v>
      </c>
      <c r="E1200" t="s">
        <v>18</v>
      </c>
      <c r="F1200" s="3" t="s">
        <v>71</v>
      </c>
      <c r="G1200" s="3">
        <v>16073.211600000001</v>
      </c>
      <c r="H1200" s="3" t="s">
        <v>71</v>
      </c>
      <c r="I1200" s="3">
        <v>19469.757600000001</v>
      </c>
      <c r="J1200" s="3" t="s">
        <v>71</v>
      </c>
      <c r="K1200" s="3">
        <v>35427.584799999997</v>
      </c>
      <c r="L1200" s="2" t="s">
        <v>72</v>
      </c>
      <c r="M1200" s="2">
        <v>-0.17445240304378501</v>
      </c>
      <c r="N1200" s="2" t="s">
        <v>72</v>
      </c>
      <c r="O1200" s="2">
        <v>-0.54630800573230198</v>
      </c>
    </row>
    <row r="1201" spans="2:15" x14ac:dyDescent="0.25">
      <c r="B1201" t="s">
        <v>48</v>
      </c>
      <c r="C1201" t="s">
        <v>37</v>
      </c>
      <c r="D1201" t="s">
        <v>25</v>
      </c>
      <c r="E1201" t="s">
        <v>10</v>
      </c>
      <c r="F1201" s="3">
        <v>49</v>
      </c>
      <c r="G1201" s="3">
        <v>793223.53119999997</v>
      </c>
      <c r="H1201" s="3">
        <v>38</v>
      </c>
      <c r="I1201" s="3">
        <v>585210.11100000003</v>
      </c>
      <c r="J1201" s="3">
        <v>51</v>
      </c>
      <c r="K1201" s="3">
        <v>656414.30507999996</v>
      </c>
      <c r="L1201" s="2">
        <v>0.28947368421052599</v>
      </c>
      <c r="M1201" s="2">
        <v>0.35545083088969398</v>
      </c>
      <c r="N1201" s="2">
        <v>-3.9215686274509803E-2</v>
      </c>
      <c r="O1201" s="2">
        <v>0.208419019910492</v>
      </c>
    </row>
    <row r="1202" spans="2:15" x14ac:dyDescent="0.25">
      <c r="B1202" t="s">
        <v>48</v>
      </c>
      <c r="C1202" t="s">
        <v>37</v>
      </c>
      <c r="D1202" t="s">
        <v>25</v>
      </c>
      <c r="E1202" t="s">
        <v>11</v>
      </c>
      <c r="F1202" s="3">
        <v>106</v>
      </c>
      <c r="G1202" s="3">
        <v>1534451.0132299999</v>
      </c>
      <c r="H1202" s="3">
        <v>121</v>
      </c>
      <c r="I1202" s="3">
        <v>2093114.0915979999</v>
      </c>
      <c r="J1202" s="3">
        <v>330</v>
      </c>
      <c r="K1202" s="3">
        <v>3958189.2707139999</v>
      </c>
      <c r="L1202" s="2">
        <v>-0.12396694214876</v>
      </c>
      <c r="M1202" s="2">
        <v>-0.26690522060433203</v>
      </c>
      <c r="N1202" s="2">
        <v>-0.67878787878787905</v>
      </c>
      <c r="O1202" s="2">
        <v>-0.61233510873692798</v>
      </c>
    </row>
    <row r="1203" spans="2:15" x14ac:dyDescent="0.25">
      <c r="B1203" t="s">
        <v>48</v>
      </c>
      <c r="C1203" t="s">
        <v>37</v>
      </c>
      <c r="D1203" t="s">
        <v>25</v>
      </c>
      <c r="E1203" t="s">
        <v>12</v>
      </c>
      <c r="F1203" s="3">
        <v>116</v>
      </c>
      <c r="G1203" s="3">
        <v>1099584.5066740001</v>
      </c>
      <c r="H1203" s="3">
        <v>104</v>
      </c>
      <c r="I1203" s="3">
        <v>872521.32558399998</v>
      </c>
      <c r="J1203" s="3">
        <v>93</v>
      </c>
      <c r="K1203" s="3">
        <v>564011.30988800002</v>
      </c>
      <c r="L1203" s="2">
        <v>0.115384615384615</v>
      </c>
      <c r="M1203" s="2">
        <v>0.260237972909168</v>
      </c>
      <c r="N1203" s="2">
        <v>0.247311827956989</v>
      </c>
      <c r="O1203" s="2">
        <v>0.94957882474440602</v>
      </c>
    </row>
    <row r="1204" spans="2:15" x14ac:dyDescent="0.25">
      <c r="B1204" t="s">
        <v>48</v>
      </c>
      <c r="C1204" t="s">
        <v>37</v>
      </c>
      <c r="D1204" t="s">
        <v>25</v>
      </c>
      <c r="E1204" t="s">
        <v>19</v>
      </c>
      <c r="F1204" s="3">
        <v>5</v>
      </c>
      <c r="G1204" s="3">
        <v>15445.266799999999</v>
      </c>
      <c r="H1204" s="3" t="s">
        <v>71</v>
      </c>
      <c r="I1204" s="3">
        <v>9823.5651999999991</v>
      </c>
      <c r="J1204" s="3" t="s">
        <v>71</v>
      </c>
      <c r="K1204" s="3">
        <v>4705.5111999999999</v>
      </c>
      <c r="L1204" s="2" t="s">
        <v>72</v>
      </c>
      <c r="M1204" s="2">
        <v>0.57226694031612901</v>
      </c>
      <c r="N1204" s="2" t="s">
        <v>72</v>
      </c>
      <c r="O1204" s="2">
        <v>2.2823780761588699</v>
      </c>
    </row>
    <row r="1205" spans="2:15" x14ac:dyDescent="0.25">
      <c r="B1205" t="s">
        <v>48</v>
      </c>
      <c r="C1205" t="s">
        <v>37</v>
      </c>
      <c r="D1205" t="s">
        <v>25</v>
      </c>
      <c r="E1205" t="s">
        <v>20</v>
      </c>
      <c r="F1205" s="3">
        <v>188</v>
      </c>
      <c r="G1205" s="3">
        <v>2436140.189032</v>
      </c>
      <c r="H1205" s="3">
        <v>219</v>
      </c>
      <c r="I1205" s="3">
        <v>2751056.7097880002</v>
      </c>
      <c r="J1205" s="3">
        <v>193</v>
      </c>
      <c r="K1205" s="3">
        <v>1959022.7493159999</v>
      </c>
      <c r="L1205" s="2">
        <v>-0.141552511415525</v>
      </c>
      <c r="M1205" s="2">
        <v>-0.114471112004182</v>
      </c>
      <c r="N1205" s="2">
        <v>-2.59067357512953E-2</v>
      </c>
      <c r="O1205" s="2">
        <v>0.243548697881425</v>
      </c>
    </row>
    <row r="1206" spans="2:15" x14ac:dyDescent="0.25">
      <c r="B1206" t="s">
        <v>48</v>
      </c>
      <c r="C1206" t="s">
        <v>37</v>
      </c>
      <c r="D1206" t="s">
        <v>25</v>
      </c>
      <c r="E1206" t="s">
        <v>32</v>
      </c>
      <c r="F1206" s="3">
        <v>29</v>
      </c>
      <c r="G1206" s="3">
        <v>515383.23446399998</v>
      </c>
      <c r="H1206" s="3">
        <v>23</v>
      </c>
      <c r="I1206" s="3">
        <v>388997.34542000003</v>
      </c>
      <c r="J1206" s="3">
        <v>29</v>
      </c>
      <c r="K1206" s="3">
        <v>568626.12553600001</v>
      </c>
      <c r="L1206" s="2">
        <v>0.26086956521739102</v>
      </c>
      <c r="M1206" s="2">
        <v>0.32490167486243698</v>
      </c>
      <c r="N1206" s="2">
        <v>0</v>
      </c>
      <c r="O1206" s="2">
        <v>-9.3634268073441093E-2</v>
      </c>
    </row>
    <row r="1207" spans="2:15" x14ac:dyDescent="0.25">
      <c r="B1207" t="s">
        <v>48</v>
      </c>
      <c r="C1207" t="s">
        <v>37</v>
      </c>
      <c r="D1207" t="s">
        <v>25</v>
      </c>
      <c r="E1207" t="s">
        <v>16</v>
      </c>
      <c r="F1207" s="3">
        <v>256</v>
      </c>
      <c r="G1207" s="3">
        <v>4084073.8196999999</v>
      </c>
      <c r="H1207" s="3">
        <v>264</v>
      </c>
      <c r="I1207" s="3">
        <v>4229879.5876599997</v>
      </c>
      <c r="J1207" s="3">
        <v>220</v>
      </c>
      <c r="K1207" s="3">
        <v>3101517.0323600001</v>
      </c>
      <c r="L1207" s="2">
        <v>-3.03030303030303E-2</v>
      </c>
      <c r="M1207" s="2">
        <v>-3.4470429935018698E-2</v>
      </c>
      <c r="N1207" s="2">
        <v>0.163636363636364</v>
      </c>
      <c r="O1207" s="2">
        <v>0.31679877204877199</v>
      </c>
    </row>
    <row r="1208" spans="2:15" x14ac:dyDescent="0.25">
      <c r="B1208" t="s">
        <v>48</v>
      </c>
      <c r="C1208" t="s">
        <v>37</v>
      </c>
      <c r="D1208" t="s">
        <v>25</v>
      </c>
      <c r="E1208" t="s">
        <v>42</v>
      </c>
      <c r="F1208" s="3">
        <v>46</v>
      </c>
      <c r="G1208" s="3">
        <v>590219.05064000003</v>
      </c>
      <c r="H1208" s="3">
        <v>49</v>
      </c>
      <c r="I1208" s="3">
        <v>591980.89646800002</v>
      </c>
      <c r="J1208" s="3">
        <v>57</v>
      </c>
      <c r="K1208" s="3">
        <v>487052.471616</v>
      </c>
      <c r="L1208" s="2">
        <v>-6.1224489795918297E-2</v>
      </c>
      <c r="M1208" s="2">
        <v>-2.9761869656805798E-3</v>
      </c>
      <c r="N1208" s="2">
        <v>-0.19298245614035101</v>
      </c>
      <c r="O1208" s="2">
        <v>0.21181820242427199</v>
      </c>
    </row>
    <row r="1209" spans="2:15" x14ac:dyDescent="0.25">
      <c r="B1209" t="s">
        <v>48</v>
      </c>
      <c r="C1209" t="s">
        <v>37</v>
      </c>
      <c r="D1209" t="s">
        <v>25</v>
      </c>
      <c r="E1209" t="s">
        <v>24</v>
      </c>
      <c r="F1209" s="3">
        <v>25</v>
      </c>
      <c r="G1209" s="3">
        <v>93622.186711999995</v>
      </c>
      <c r="H1209" s="3">
        <v>24</v>
      </c>
      <c r="I1209" s="3">
        <v>109178.194596</v>
      </c>
      <c r="J1209" s="3">
        <v>34</v>
      </c>
      <c r="K1209" s="3">
        <v>149053.28435999999</v>
      </c>
      <c r="L1209" s="2">
        <v>4.1666666666666699E-2</v>
      </c>
      <c r="M1209" s="2">
        <v>-0.14248273605881701</v>
      </c>
      <c r="N1209" s="2">
        <v>-0.26470588235294101</v>
      </c>
      <c r="O1209" s="2">
        <v>-0.37188779761551799</v>
      </c>
    </row>
    <row r="1210" spans="2:15" x14ac:dyDescent="0.25">
      <c r="B1210" t="s">
        <v>48</v>
      </c>
      <c r="C1210" t="s">
        <v>37</v>
      </c>
      <c r="D1210" t="s">
        <v>25</v>
      </c>
      <c r="E1210" t="s">
        <v>14</v>
      </c>
      <c r="F1210" s="3">
        <v>118</v>
      </c>
      <c r="G1210" s="3">
        <v>1963711.5578719999</v>
      </c>
      <c r="H1210" s="3">
        <v>128</v>
      </c>
      <c r="I1210" s="3">
        <v>2301427.1210159999</v>
      </c>
      <c r="J1210" s="3">
        <v>106</v>
      </c>
      <c r="K1210" s="3">
        <v>1766192.0221520001</v>
      </c>
      <c r="L1210" s="2">
        <v>-7.8125E-2</v>
      </c>
      <c r="M1210" s="2">
        <v>-0.14674180210186699</v>
      </c>
      <c r="N1210" s="2">
        <v>0.113207547169811</v>
      </c>
      <c r="O1210" s="2">
        <v>0.11183355673826099</v>
      </c>
    </row>
    <row r="1211" spans="2:15" x14ac:dyDescent="0.25">
      <c r="B1211" t="s">
        <v>48</v>
      </c>
      <c r="C1211" t="s">
        <v>37</v>
      </c>
      <c r="D1211" t="s">
        <v>25</v>
      </c>
      <c r="E1211" t="s">
        <v>49</v>
      </c>
      <c r="F1211" s="3">
        <v>5</v>
      </c>
      <c r="G1211" s="3">
        <v>28758.238499999999</v>
      </c>
      <c r="H1211" s="3">
        <v>6</v>
      </c>
      <c r="I1211" s="3">
        <v>34509.886200000001</v>
      </c>
      <c r="J1211" s="3">
        <v>6</v>
      </c>
      <c r="K1211" s="3">
        <v>30538.814399999999</v>
      </c>
      <c r="L1211" s="2">
        <v>-0.16666666666666699</v>
      </c>
      <c r="M1211" s="2">
        <v>-0.16666666666666699</v>
      </c>
      <c r="N1211" s="2">
        <v>-0.16666666666666699</v>
      </c>
      <c r="O1211" s="2">
        <v>-5.83053381404353E-2</v>
      </c>
    </row>
    <row r="1212" spans="2:15" x14ac:dyDescent="0.25">
      <c r="B1212" t="s">
        <v>48</v>
      </c>
      <c r="C1212" t="s">
        <v>37</v>
      </c>
      <c r="D1212" t="s">
        <v>29</v>
      </c>
      <c r="E1212" t="s">
        <v>9</v>
      </c>
      <c r="F1212" s="3" t="s">
        <v>71</v>
      </c>
      <c r="G1212" s="3">
        <v>6084.5356000000002</v>
      </c>
      <c r="H1212" s="3"/>
      <c r="I1212" s="3"/>
      <c r="J1212" s="3" t="s">
        <v>71</v>
      </c>
      <c r="K1212" s="3">
        <v>10287.395399999999</v>
      </c>
      <c r="L1212" s="2" t="s">
        <v>72</v>
      </c>
      <c r="M1212" s="2"/>
      <c r="N1212" s="2" t="s">
        <v>72</v>
      </c>
      <c r="O1212" s="2">
        <v>-0.408544596234728</v>
      </c>
    </row>
    <row r="1213" spans="2:15" x14ac:dyDescent="0.25">
      <c r="B1213" t="s">
        <v>48</v>
      </c>
      <c r="C1213" t="s">
        <v>37</v>
      </c>
      <c r="D1213" t="s">
        <v>29</v>
      </c>
      <c r="E1213" t="s">
        <v>20</v>
      </c>
      <c r="F1213" s="3"/>
      <c r="G1213" s="3"/>
      <c r="H1213" s="3" t="s">
        <v>71</v>
      </c>
      <c r="I1213" s="3">
        <v>1410.1684</v>
      </c>
      <c r="J1213" s="3" t="s">
        <v>71</v>
      </c>
      <c r="K1213" s="3">
        <v>3839.7069000000001</v>
      </c>
      <c r="L1213" s="2" t="s">
        <v>72</v>
      </c>
      <c r="M1213" s="2"/>
      <c r="N1213" s="2" t="s">
        <v>72</v>
      </c>
      <c r="O1213" s="2"/>
    </row>
    <row r="1214" spans="2:15" x14ac:dyDescent="0.25">
      <c r="B1214" t="s">
        <v>48</v>
      </c>
      <c r="C1214" t="s">
        <v>37</v>
      </c>
      <c r="D1214" t="s">
        <v>29</v>
      </c>
      <c r="E1214" t="s">
        <v>13</v>
      </c>
      <c r="F1214" s="3" t="s">
        <v>71</v>
      </c>
      <c r="G1214" s="3">
        <v>6929.3990000000003</v>
      </c>
      <c r="H1214" s="3" t="s">
        <v>71</v>
      </c>
      <c r="I1214" s="3">
        <v>5778.7097999999996</v>
      </c>
      <c r="J1214" s="3" t="s">
        <v>71</v>
      </c>
      <c r="K1214" s="3">
        <v>3640.5753</v>
      </c>
      <c r="L1214" s="2" t="s">
        <v>72</v>
      </c>
      <c r="M1214" s="2">
        <v>0.19912562489294799</v>
      </c>
      <c r="N1214" s="2" t="s">
        <v>72</v>
      </c>
      <c r="O1214" s="2">
        <v>0.90338021575875704</v>
      </c>
    </row>
    <row r="1215" spans="2:15" x14ac:dyDescent="0.25">
      <c r="B1215" t="s">
        <v>48</v>
      </c>
      <c r="C1215" t="s">
        <v>37</v>
      </c>
      <c r="D1215" t="s">
        <v>29</v>
      </c>
      <c r="E1215" t="s">
        <v>21</v>
      </c>
      <c r="F1215" s="3">
        <v>14</v>
      </c>
      <c r="G1215" s="3">
        <v>122162.50762</v>
      </c>
      <c r="H1215" s="3">
        <v>7</v>
      </c>
      <c r="I1215" s="3">
        <v>46357.280379999997</v>
      </c>
      <c r="J1215" s="3">
        <v>10</v>
      </c>
      <c r="K1215" s="3">
        <v>176414.29771499999</v>
      </c>
      <c r="L1215" s="2">
        <v>1</v>
      </c>
      <c r="M1215" s="2">
        <v>1.635238879818</v>
      </c>
      <c r="N1215" s="2">
        <v>0.4</v>
      </c>
      <c r="O1215" s="2">
        <v>-0.30752490471404198</v>
      </c>
    </row>
    <row r="1216" spans="2:15" x14ac:dyDescent="0.25">
      <c r="B1216" t="s">
        <v>48</v>
      </c>
      <c r="C1216" t="s">
        <v>37</v>
      </c>
      <c r="D1216" t="s">
        <v>26</v>
      </c>
      <c r="E1216" t="s">
        <v>18</v>
      </c>
      <c r="F1216" s="3"/>
      <c r="G1216" s="3"/>
      <c r="H1216" s="3"/>
      <c r="I1216" s="3"/>
      <c r="J1216" s="3">
        <v>8</v>
      </c>
      <c r="K1216" s="3">
        <v>17379.36</v>
      </c>
      <c r="L1216" s="2"/>
      <c r="M1216" s="2"/>
      <c r="N1216" s="2"/>
      <c r="O1216" s="2"/>
    </row>
    <row r="1217" spans="2:15" x14ac:dyDescent="0.25">
      <c r="B1217" t="s">
        <v>48</v>
      </c>
      <c r="C1217" t="s">
        <v>37</v>
      </c>
      <c r="D1217" t="s">
        <v>26</v>
      </c>
      <c r="E1217" t="s">
        <v>10</v>
      </c>
      <c r="F1217" s="3">
        <v>206</v>
      </c>
      <c r="G1217" s="3">
        <v>2163910.5048400001</v>
      </c>
      <c r="H1217" s="3">
        <v>229</v>
      </c>
      <c r="I1217" s="3">
        <v>2328317.2104600002</v>
      </c>
      <c r="J1217" s="3">
        <v>220</v>
      </c>
      <c r="K1217" s="3">
        <v>2034239.6090470001</v>
      </c>
      <c r="L1217" s="2">
        <v>-0.10043668122270701</v>
      </c>
      <c r="M1217" s="2">
        <v>-7.0611815641528894E-2</v>
      </c>
      <c r="N1217" s="2">
        <v>-6.3636363636363602E-2</v>
      </c>
      <c r="O1217" s="2">
        <v>6.37441603320998E-2</v>
      </c>
    </row>
    <row r="1218" spans="2:15" x14ac:dyDescent="0.25">
      <c r="B1218" t="s">
        <v>48</v>
      </c>
      <c r="C1218" t="s">
        <v>37</v>
      </c>
      <c r="D1218" t="s">
        <v>26</v>
      </c>
      <c r="E1218" t="s">
        <v>20</v>
      </c>
      <c r="F1218" s="3" t="s">
        <v>71</v>
      </c>
      <c r="G1218" s="3">
        <v>2741.68</v>
      </c>
      <c r="H1218" s="3" t="s">
        <v>71</v>
      </c>
      <c r="I1218" s="3">
        <v>2741.68</v>
      </c>
      <c r="J1218" s="3"/>
      <c r="K1218" s="3"/>
      <c r="L1218" s="2" t="s">
        <v>72</v>
      </c>
      <c r="M1218" s="2">
        <v>0</v>
      </c>
      <c r="N1218" s="2" t="s">
        <v>72</v>
      </c>
      <c r="O1218" s="2"/>
    </row>
    <row r="1219" spans="2:15" x14ac:dyDescent="0.25">
      <c r="B1219" t="s">
        <v>48</v>
      </c>
      <c r="C1219" t="s">
        <v>38</v>
      </c>
      <c r="D1219" t="s">
        <v>31</v>
      </c>
      <c r="E1219" t="s">
        <v>28</v>
      </c>
      <c r="F1219" s="3"/>
      <c r="G1219" s="3"/>
      <c r="H1219" s="3" t="s">
        <v>71</v>
      </c>
      <c r="I1219" s="3">
        <v>10748.5</v>
      </c>
      <c r="J1219" s="3" t="s">
        <v>71</v>
      </c>
      <c r="K1219" s="3">
        <v>4230.8310000000001</v>
      </c>
      <c r="L1219" s="2" t="s">
        <v>72</v>
      </c>
      <c r="M1219" s="2"/>
      <c r="N1219" s="2" t="s">
        <v>72</v>
      </c>
      <c r="O1219" s="2"/>
    </row>
    <row r="1220" spans="2:15" x14ac:dyDescent="0.25">
      <c r="B1220" t="s">
        <v>48</v>
      </c>
      <c r="C1220" t="s">
        <v>38</v>
      </c>
      <c r="D1220" t="s">
        <v>31</v>
      </c>
      <c r="E1220" t="s">
        <v>12</v>
      </c>
      <c r="F1220" s="3" t="s">
        <v>71</v>
      </c>
      <c r="G1220" s="3">
        <v>6473.22</v>
      </c>
      <c r="H1220" s="3"/>
      <c r="I1220" s="3"/>
      <c r="J1220" s="3" t="s">
        <v>71</v>
      </c>
      <c r="K1220" s="3">
        <v>3111.16</v>
      </c>
      <c r="L1220" s="2" t="s">
        <v>72</v>
      </c>
      <c r="M1220" s="2"/>
      <c r="N1220" s="2" t="s">
        <v>72</v>
      </c>
      <c r="O1220" s="2">
        <v>1.0806451612903201</v>
      </c>
    </row>
    <row r="1221" spans="2:15" x14ac:dyDescent="0.25">
      <c r="B1221" t="s">
        <v>48</v>
      </c>
      <c r="C1221" t="s">
        <v>38</v>
      </c>
      <c r="D1221" t="s">
        <v>31</v>
      </c>
      <c r="E1221" t="s">
        <v>19</v>
      </c>
      <c r="F1221" s="3"/>
      <c r="G1221" s="3"/>
      <c r="H1221" s="3" t="s">
        <v>71</v>
      </c>
      <c r="I1221" s="3">
        <v>4376.97</v>
      </c>
      <c r="J1221" s="3" t="s">
        <v>71</v>
      </c>
      <c r="K1221" s="3">
        <v>10732.5</v>
      </c>
      <c r="L1221" s="2" t="s">
        <v>72</v>
      </c>
      <c r="M1221" s="2"/>
      <c r="N1221" s="2" t="s">
        <v>72</v>
      </c>
      <c r="O1221" s="2"/>
    </row>
    <row r="1222" spans="2:15" x14ac:dyDescent="0.25">
      <c r="B1222" t="s">
        <v>48</v>
      </c>
      <c r="C1222" t="s">
        <v>38</v>
      </c>
      <c r="D1222" t="s">
        <v>31</v>
      </c>
      <c r="E1222" t="s">
        <v>20</v>
      </c>
      <c r="F1222" s="3">
        <v>6</v>
      </c>
      <c r="G1222" s="3">
        <v>25247.88</v>
      </c>
      <c r="H1222" s="3" t="s">
        <v>71</v>
      </c>
      <c r="I1222" s="3">
        <v>16831.919999999998</v>
      </c>
      <c r="J1222" s="3">
        <v>5</v>
      </c>
      <c r="K1222" s="3">
        <v>20224.400000000001</v>
      </c>
      <c r="L1222" s="2" t="s">
        <v>72</v>
      </c>
      <c r="M1222" s="2">
        <v>0.5</v>
      </c>
      <c r="N1222" s="2">
        <v>0.2</v>
      </c>
      <c r="O1222" s="2">
        <v>0.24838709677419299</v>
      </c>
    </row>
    <row r="1223" spans="2:15" x14ac:dyDescent="0.25">
      <c r="B1223" t="s">
        <v>48</v>
      </c>
      <c r="C1223" t="s">
        <v>38</v>
      </c>
      <c r="D1223" t="s">
        <v>31</v>
      </c>
      <c r="E1223" t="s">
        <v>16</v>
      </c>
      <c r="F1223" s="3">
        <v>44</v>
      </c>
      <c r="G1223" s="3">
        <v>80541</v>
      </c>
      <c r="H1223" s="3">
        <v>61</v>
      </c>
      <c r="I1223" s="3">
        <v>124865.55</v>
      </c>
      <c r="J1223" s="3">
        <v>48</v>
      </c>
      <c r="K1223" s="3">
        <v>109395</v>
      </c>
      <c r="L1223" s="2">
        <v>-0.27868852459016402</v>
      </c>
      <c r="M1223" s="2">
        <v>-0.35497821456758899</v>
      </c>
      <c r="N1223" s="2">
        <v>-8.3333333333333398E-2</v>
      </c>
      <c r="O1223" s="2">
        <v>-0.263759769642123</v>
      </c>
    </row>
    <row r="1224" spans="2:15" x14ac:dyDescent="0.25">
      <c r="B1224" t="s">
        <v>48</v>
      </c>
      <c r="C1224" t="s">
        <v>38</v>
      </c>
      <c r="D1224" t="s">
        <v>31</v>
      </c>
      <c r="E1224" t="s">
        <v>21</v>
      </c>
      <c r="F1224" s="3" t="s">
        <v>71</v>
      </c>
      <c r="G1224" s="3">
        <v>4765.26</v>
      </c>
      <c r="H1224" s="3" t="s">
        <v>71</v>
      </c>
      <c r="I1224" s="3">
        <v>10007.046</v>
      </c>
      <c r="J1224" s="3" t="s">
        <v>71</v>
      </c>
      <c r="K1224" s="3">
        <v>4580.5600000000004</v>
      </c>
      <c r="L1224" s="2" t="s">
        <v>72</v>
      </c>
      <c r="M1224" s="2">
        <v>-0.52380952380952395</v>
      </c>
      <c r="N1224" s="2" t="s">
        <v>72</v>
      </c>
      <c r="O1224" s="2">
        <v>4.0322580645161303E-2</v>
      </c>
    </row>
    <row r="1225" spans="2:15" x14ac:dyDescent="0.25">
      <c r="B1225" t="s">
        <v>48</v>
      </c>
      <c r="C1225" t="s">
        <v>38</v>
      </c>
      <c r="D1225" t="s">
        <v>8</v>
      </c>
      <c r="E1225" t="s">
        <v>9</v>
      </c>
      <c r="F1225" s="3" t="s">
        <v>71</v>
      </c>
      <c r="G1225" s="3">
        <v>8977.9871999999996</v>
      </c>
      <c r="H1225" s="3">
        <v>5</v>
      </c>
      <c r="I1225" s="3">
        <v>33328.396000000001</v>
      </c>
      <c r="J1225" s="3" t="s">
        <v>71</v>
      </c>
      <c r="K1225" s="3">
        <v>25368.033599999999</v>
      </c>
      <c r="L1225" s="2" t="s">
        <v>72</v>
      </c>
      <c r="M1225" s="2">
        <v>-0.73062048350601705</v>
      </c>
      <c r="N1225" s="2" t="s">
        <v>72</v>
      </c>
      <c r="O1225" s="2">
        <v>-0.64609053497942404</v>
      </c>
    </row>
    <row r="1226" spans="2:15" x14ac:dyDescent="0.25">
      <c r="B1226" t="s">
        <v>48</v>
      </c>
      <c r="C1226" t="s">
        <v>38</v>
      </c>
      <c r="D1226" t="s">
        <v>8</v>
      </c>
      <c r="E1226" t="s">
        <v>18</v>
      </c>
      <c r="F1226" s="3" t="s">
        <v>71</v>
      </c>
      <c r="G1226" s="3">
        <v>7243.2312000000002</v>
      </c>
      <c r="H1226" s="3" t="s">
        <v>71</v>
      </c>
      <c r="I1226" s="3">
        <v>6541.43</v>
      </c>
      <c r="J1226" s="3" t="s">
        <v>71</v>
      </c>
      <c r="K1226" s="3">
        <v>3168.5</v>
      </c>
      <c r="L1226" s="2" t="s">
        <v>72</v>
      </c>
      <c r="M1226" s="2">
        <v>0.107285593517014</v>
      </c>
      <c r="N1226" s="2" t="s">
        <v>72</v>
      </c>
      <c r="O1226" s="2">
        <v>1.2860126873915101</v>
      </c>
    </row>
    <row r="1227" spans="2:15" x14ac:dyDescent="0.25">
      <c r="B1227" t="s">
        <v>48</v>
      </c>
      <c r="C1227" t="s">
        <v>38</v>
      </c>
      <c r="D1227" t="s">
        <v>8</v>
      </c>
      <c r="E1227" t="s">
        <v>10</v>
      </c>
      <c r="F1227" s="3">
        <v>80</v>
      </c>
      <c r="G1227" s="3">
        <v>650945.02720000001</v>
      </c>
      <c r="H1227" s="3">
        <v>95</v>
      </c>
      <c r="I1227" s="3">
        <v>743938.48127999995</v>
      </c>
      <c r="J1227" s="3">
        <v>50</v>
      </c>
      <c r="K1227" s="3">
        <v>380135.54879999999</v>
      </c>
      <c r="L1227" s="2">
        <v>-0.157894736842105</v>
      </c>
      <c r="M1227" s="2">
        <v>-0.125001537654025</v>
      </c>
      <c r="N1227" s="2">
        <v>0.6</v>
      </c>
      <c r="O1227" s="2">
        <v>0.71240240291886103</v>
      </c>
    </row>
    <row r="1228" spans="2:15" x14ac:dyDescent="0.25">
      <c r="B1228" t="s">
        <v>48</v>
      </c>
      <c r="C1228" t="s">
        <v>38</v>
      </c>
      <c r="D1228" t="s">
        <v>8</v>
      </c>
      <c r="E1228" t="s">
        <v>28</v>
      </c>
      <c r="F1228" s="3"/>
      <c r="G1228" s="3"/>
      <c r="H1228" s="3"/>
      <c r="I1228" s="3"/>
      <c r="J1228" s="3" t="s">
        <v>71</v>
      </c>
      <c r="K1228" s="3">
        <v>26269.401600000001</v>
      </c>
      <c r="L1228" s="2"/>
      <c r="M1228" s="2"/>
      <c r="N1228" s="2" t="s">
        <v>72</v>
      </c>
      <c r="O1228" s="2"/>
    </row>
    <row r="1229" spans="2:15" x14ac:dyDescent="0.25">
      <c r="B1229" t="s">
        <v>48</v>
      </c>
      <c r="C1229" t="s">
        <v>38</v>
      </c>
      <c r="D1229" t="s">
        <v>8</v>
      </c>
      <c r="E1229" t="s">
        <v>11</v>
      </c>
      <c r="F1229" s="3">
        <v>41</v>
      </c>
      <c r="G1229" s="3">
        <v>276573.08289999998</v>
      </c>
      <c r="H1229" s="3">
        <v>61</v>
      </c>
      <c r="I1229" s="3">
        <v>421894.98804000003</v>
      </c>
      <c r="J1229" s="3">
        <v>99</v>
      </c>
      <c r="K1229" s="3">
        <v>620346.99815999996</v>
      </c>
      <c r="L1229" s="2">
        <v>-0.32786885245901598</v>
      </c>
      <c r="M1229" s="2">
        <v>-0.34445041837335599</v>
      </c>
      <c r="N1229" s="2">
        <v>-0.58585858585858597</v>
      </c>
      <c r="O1229" s="2">
        <v>-0.55416390549105798</v>
      </c>
    </row>
    <row r="1230" spans="2:15" x14ac:dyDescent="0.25">
      <c r="B1230" t="s">
        <v>48</v>
      </c>
      <c r="C1230" t="s">
        <v>38</v>
      </c>
      <c r="D1230" t="s">
        <v>8</v>
      </c>
      <c r="E1230" t="s">
        <v>12</v>
      </c>
      <c r="F1230" s="3">
        <v>18</v>
      </c>
      <c r="G1230" s="3">
        <v>140001.1103</v>
      </c>
      <c r="H1230" s="3">
        <v>26</v>
      </c>
      <c r="I1230" s="3">
        <v>213546.0526</v>
      </c>
      <c r="J1230" s="3">
        <v>24</v>
      </c>
      <c r="K1230" s="3">
        <v>158193.66959999999</v>
      </c>
      <c r="L1230" s="2">
        <v>-0.30769230769230799</v>
      </c>
      <c r="M1230" s="2">
        <v>-0.34439850985098502</v>
      </c>
      <c r="N1230" s="2">
        <v>-0.25</v>
      </c>
      <c r="O1230" s="2">
        <v>-0.11500181610301299</v>
      </c>
    </row>
    <row r="1231" spans="2:15" x14ac:dyDescent="0.25">
      <c r="B1231" t="s">
        <v>48</v>
      </c>
      <c r="C1231" t="s">
        <v>38</v>
      </c>
      <c r="D1231" t="s">
        <v>8</v>
      </c>
      <c r="E1231" t="s">
        <v>19</v>
      </c>
      <c r="F1231" s="3">
        <v>7</v>
      </c>
      <c r="G1231" s="3">
        <v>29097.398399999998</v>
      </c>
      <c r="H1231" s="3">
        <v>8</v>
      </c>
      <c r="I1231" s="3">
        <v>36175.193520000001</v>
      </c>
      <c r="J1231" s="3">
        <v>9</v>
      </c>
      <c r="K1231" s="3">
        <v>30273.199199999999</v>
      </c>
      <c r="L1231" s="2">
        <v>-0.125</v>
      </c>
      <c r="M1231" s="2">
        <v>-0.19565327594134199</v>
      </c>
      <c r="N1231" s="2">
        <v>-0.22222222222222199</v>
      </c>
      <c r="O1231" s="2">
        <v>-3.8839661187840401E-2</v>
      </c>
    </row>
    <row r="1232" spans="2:15" x14ac:dyDescent="0.25">
      <c r="B1232" t="s">
        <v>48</v>
      </c>
      <c r="C1232" t="s">
        <v>38</v>
      </c>
      <c r="D1232" t="s">
        <v>8</v>
      </c>
      <c r="E1232" t="s">
        <v>20</v>
      </c>
      <c r="F1232" s="3">
        <v>29</v>
      </c>
      <c r="G1232" s="3">
        <v>80525.202000000005</v>
      </c>
      <c r="H1232" s="3">
        <v>30</v>
      </c>
      <c r="I1232" s="3">
        <v>98813.071400000001</v>
      </c>
      <c r="J1232" s="3">
        <v>24</v>
      </c>
      <c r="K1232" s="3">
        <v>84853.720799999996</v>
      </c>
      <c r="L1232" s="2">
        <v>-3.3333333333333298E-2</v>
      </c>
      <c r="M1232" s="2">
        <v>-0.18507540693649599</v>
      </c>
      <c r="N1232" s="2">
        <v>0.20833333333333301</v>
      </c>
      <c r="O1232" s="2">
        <v>-5.1011537964284398E-2</v>
      </c>
    </row>
    <row r="1233" spans="2:15" x14ac:dyDescent="0.25">
      <c r="B1233" t="s">
        <v>48</v>
      </c>
      <c r="C1233" t="s">
        <v>38</v>
      </c>
      <c r="D1233" t="s">
        <v>8</v>
      </c>
      <c r="E1233" t="s">
        <v>32</v>
      </c>
      <c r="F1233" s="3">
        <v>32</v>
      </c>
      <c r="G1233" s="3">
        <v>260093.15340000001</v>
      </c>
      <c r="H1233" s="3">
        <v>36</v>
      </c>
      <c r="I1233" s="3">
        <v>365276.26520000002</v>
      </c>
      <c r="J1233" s="3">
        <v>18</v>
      </c>
      <c r="K1233" s="3">
        <v>164983.80960000001</v>
      </c>
      <c r="L1233" s="2">
        <v>-0.11111111111111099</v>
      </c>
      <c r="M1233" s="2">
        <v>-0.28795495853640801</v>
      </c>
      <c r="N1233" s="2">
        <v>0.77777777777777801</v>
      </c>
      <c r="O1233" s="2">
        <v>0.57647683145752704</v>
      </c>
    </row>
    <row r="1234" spans="2:15" x14ac:dyDescent="0.25">
      <c r="B1234" t="s">
        <v>48</v>
      </c>
      <c r="C1234" t="s">
        <v>38</v>
      </c>
      <c r="D1234" t="s">
        <v>8</v>
      </c>
      <c r="E1234" t="s">
        <v>16</v>
      </c>
      <c r="F1234" s="3">
        <v>39</v>
      </c>
      <c r="G1234" s="3">
        <v>253255.9486</v>
      </c>
      <c r="H1234" s="3">
        <v>41</v>
      </c>
      <c r="I1234" s="3">
        <v>274059.80810000002</v>
      </c>
      <c r="J1234" s="3">
        <v>35</v>
      </c>
      <c r="K1234" s="3">
        <v>192854.8376</v>
      </c>
      <c r="L1234" s="2">
        <v>-4.8780487804878099E-2</v>
      </c>
      <c r="M1234" s="2">
        <v>-7.5909925078868304E-2</v>
      </c>
      <c r="N1234" s="2">
        <v>0.114285714285714</v>
      </c>
      <c r="O1234" s="2">
        <v>0.31319468960004998</v>
      </c>
    </row>
    <row r="1235" spans="2:15" x14ac:dyDescent="0.25">
      <c r="B1235" t="s">
        <v>48</v>
      </c>
      <c r="C1235" t="s">
        <v>38</v>
      </c>
      <c r="D1235" t="s">
        <v>8</v>
      </c>
      <c r="E1235" t="s">
        <v>42</v>
      </c>
      <c r="F1235" s="3">
        <v>123</v>
      </c>
      <c r="G1235" s="3">
        <v>587535.28801000002</v>
      </c>
      <c r="H1235" s="3">
        <v>110</v>
      </c>
      <c r="I1235" s="3">
        <v>571297.34756000002</v>
      </c>
      <c r="J1235" s="3">
        <v>100</v>
      </c>
      <c r="K1235" s="3">
        <v>474161.19105000002</v>
      </c>
      <c r="L1235" s="2">
        <v>0.118181818181818</v>
      </c>
      <c r="M1235" s="2">
        <v>2.84229228778183E-2</v>
      </c>
      <c r="N1235" s="2">
        <v>0.23</v>
      </c>
      <c r="O1235" s="2">
        <v>0.23910454735643799</v>
      </c>
    </row>
    <row r="1236" spans="2:15" x14ac:dyDescent="0.25">
      <c r="B1236" t="s">
        <v>48</v>
      </c>
      <c r="C1236" t="s">
        <v>38</v>
      </c>
      <c r="D1236" t="s">
        <v>8</v>
      </c>
      <c r="E1236" t="s">
        <v>13</v>
      </c>
      <c r="F1236" s="3" t="s">
        <v>71</v>
      </c>
      <c r="G1236" s="3">
        <v>5259.5118000000002</v>
      </c>
      <c r="H1236" s="3"/>
      <c r="I1236" s="3"/>
      <c r="J1236" s="3"/>
      <c r="K1236" s="3"/>
      <c r="L1236" s="2" t="s">
        <v>72</v>
      </c>
      <c r="M1236" s="2"/>
      <c r="N1236" s="2" t="s">
        <v>72</v>
      </c>
      <c r="O1236" s="2"/>
    </row>
    <row r="1237" spans="2:15" x14ac:dyDescent="0.25">
      <c r="B1237" t="s">
        <v>48</v>
      </c>
      <c r="C1237" t="s">
        <v>38</v>
      </c>
      <c r="D1237" t="s">
        <v>8</v>
      </c>
      <c r="E1237" t="s">
        <v>24</v>
      </c>
      <c r="F1237" s="3" t="s">
        <v>71</v>
      </c>
      <c r="G1237" s="3">
        <v>4805.3004000000001</v>
      </c>
      <c r="H1237" s="3"/>
      <c r="I1237" s="3"/>
      <c r="J1237" s="3" t="s">
        <v>71</v>
      </c>
      <c r="K1237" s="3">
        <v>3661.0704000000001</v>
      </c>
      <c r="L1237" s="2" t="s">
        <v>72</v>
      </c>
      <c r="M1237" s="2"/>
      <c r="N1237" s="2" t="s">
        <v>72</v>
      </c>
      <c r="O1237" s="2">
        <v>0.31253974247531502</v>
      </c>
    </row>
    <row r="1238" spans="2:15" x14ac:dyDescent="0.25">
      <c r="B1238" t="s">
        <v>48</v>
      </c>
      <c r="C1238" t="s">
        <v>38</v>
      </c>
      <c r="D1238" t="s">
        <v>8</v>
      </c>
      <c r="E1238" t="s">
        <v>14</v>
      </c>
      <c r="F1238" s="3">
        <v>69</v>
      </c>
      <c r="G1238" s="3">
        <v>1715037.6221</v>
      </c>
      <c r="H1238" s="3">
        <v>58</v>
      </c>
      <c r="I1238" s="3">
        <v>884411.79779999994</v>
      </c>
      <c r="J1238" s="3">
        <v>56</v>
      </c>
      <c r="K1238" s="3">
        <v>1154919.9402000001</v>
      </c>
      <c r="L1238" s="2">
        <v>0.18965517241379301</v>
      </c>
      <c r="M1238" s="2">
        <v>0.939184468554361</v>
      </c>
      <c r="N1238" s="2">
        <v>0.23214285714285701</v>
      </c>
      <c r="O1238" s="2">
        <v>0.48498399101413298</v>
      </c>
    </row>
    <row r="1239" spans="2:15" x14ac:dyDescent="0.25">
      <c r="B1239" t="s">
        <v>48</v>
      </c>
      <c r="C1239" t="s">
        <v>38</v>
      </c>
      <c r="D1239" t="s">
        <v>8</v>
      </c>
      <c r="E1239" t="s">
        <v>49</v>
      </c>
      <c r="F1239" s="3"/>
      <c r="G1239" s="3"/>
      <c r="H1239" s="3" t="s">
        <v>71</v>
      </c>
      <c r="I1239" s="3">
        <v>5838.22</v>
      </c>
      <c r="J1239" s="3"/>
      <c r="K1239" s="3"/>
      <c r="L1239" s="2" t="s">
        <v>72</v>
      </c>
      <c r="M1239" s="2"/>
      <c r="N1239" s="2"/>
      <c r="O1239" s="2"/>
    </row>
    <row r="1240" spans="2:15" x14ac:dyDescent="0.25">
      <c r="B1240" t="s">
        <v>48</v>
      </c>
      <c r="C1240" t="s">
        <v>38</v>
      </c>
      <c r="D1240" t="s">
        <v>15</v>
      </c>
      <c r="E1240" t="s">
        <v>9</v>
      </c>
      <c r="F1240" s="3">
        <v>7</v>
      </c>
      <c r="G1240" s="3">
        <v>51079.722800000003</v>
      </c>
      <c r="H1240" s="3">
        <v>9</v>
      </c>
      <c r="I1240" s="3">
        <v>75755.792799999996</v>
      </c>
      <c r="J1240" s="3">
        <v>12</v>
      </c>
      <c r="K1240" s="3">
        <v>100496.4408</v>
      </c>
      <c r="L1240" s="2">
        <v>-0.22222222222222199</v>
      </c>
      <c r="M1240" s="2">
        <v>-0.32573179011070902</v>
      </c>
      <c r="N1240" s="2">
        <v>-0.41666666666666702</v>
      </c>
      <c r="O1240" s="2">
        <v>-0.49172605125732999</v>
      </c>
    </row>
    <row r="1241" spans="2:15" x14ac:dyDescent="0.25">
      <c r="B1241" t="s">
        <v>48</v>
      </c>
      <c r="C1241" t="s">
        <v>38</v>
      </c>
      <c r="D1241" t="s">
        <v>15</v>
      </c>
      <c r="E1241" t="s">
        <v>18</v>
      </c>
      <c r="F1241" s="3">
        <v>10</v>
      </c>
      <c r="G1241" s="3">
        <v>24481.685600000001</v>
      </c>
      <c r="H1241" s="3">
        <v>10</v>
      </c>
      <c r="I1241" s="3">
        <v>36317.205199999997</v>
      </c>
      <c r="J1241" s="3">
        <v>9</v>
      </c>
      <c r="K1241" s="3">
        <v>70503.355800000005</v>
      </c>
      <c r="L1241" s="2">
        <v>0</v>
      </c>
      <c r="M1241" s="2">
        <v>-0.32589290764037099</v>
      </c>
      <c r="N1241" s="2">
        <v>0.11111111111111099</v>
      </c>
      <c r="O1241" s="2">
        <v>-0.65275857691868899</v>
      </c>
    </row>
    <row r="1242" spans="2:15" x14ac:dyDescent="0.25">
      <c r="B1242" t="s">
        <v>48</v>
      </c>
      <c r="C1242" t="s">
        <v>38</v>
      </c>
      <c r="D1242" t="s">
        <v>15</v>
      </c>
      <c r="E1242" t="s">
        <v>10</v>
      </c>
      <c r="F1242" s="3">
        <v>17</v>
      </c>
      <c r="G1242" s="3">
        <v>112761.18912</v>
      </c>
      <c r="H1242" s="3">
        <v>11</v>
      </c>
      <c r="I1242" s="3">
        <v>81759.28112</v>
      </c>
      <c r="J1242" s="3">
        <v>19</v>
      </c>
      <c r="K1242" s="3">
        <v>128977.7742</v>
      </c>
      <c r="L1242" s="2">
        <v>0.54545454545454497</v>
      </c>
      <c r="M1242" s="2">
        <v>0.37918518332490903</v>
      </c>
      <c r="N1242" s="2">
        <v>-0.105263157894737</v>
      </c>
      <c r="O1242" s="2">
        <v>-0.12573162454217601</v>
      </c>
    </row>
    <row r="1243" spans="2:15" x14ac:dyDescent="0.25">
      <c r="B1243" t="s">
        <v>48</v>
      </c>
      <c r="C1243" t="s">
        <v>38</v>
      </c>
      <c r="D1243" t="s">
        <v>15</v>
      </c>
      <c r="E1243" t="s">
        <v>11</v>
      </c>
      <c r="F1243" s="3">
        <v>13</v>
      </c>
      <c r="G1243" s="3">
        <v>68140.233479999995</v>
      </c>
      <c r="H1243" s="3">
        <v>9</v>
      </c>
      <c r="I1243" s="3">
        <v>39008.789799999999</v>
      </c>
      <c r="J1243" s="3">
        <v>14</v>
      </c>
      <c r="K1243" s="3">
        <v>159091.10190000001</v>
      </c>
      <c r="L1243" s="2">
        <v>0.44444444444444398</v>
      </c>
      <c r="M1243" s="2">
        <v>0.74679178280993497</v>
      </c>
      <c r="N1243" s="2">
        <v>-7.1428571428571397E-2</v>
      </c>
      <c r="O1243" s="2">
        <v>-0.57169048006952095</v>
      </c>
    </row>
    <row r="1244" spans="2:15" x14ac:dyDescent="0.25">
      <c r="B1244" t="s">
        <v>48</v>
      </c>
      <c r="C1244" t="s">
        <v>38</v>
      </c>
      <c r="D1244" t="s">
        <v>15</v>
      </c>
      <c r="E1244" t="s">
        <v>12</v>
      </c>
      <c r="F1244" s="3">
        <v>6</v>
      </c>
      <c r="G1244" s="3">
        <v>57265.891320000002</v>
      </c>
      <c r="H1244" s="3">
        <v>9</v>
      </c>
      <c r="I1244" s="3">
        <v>88346.485799999995</v>
      </c>
      <c r="J1244" s="3">
        <v>7</v>
      </c>
      <c r="K1244" s="3">
        <v>63403.796520000004</v>
      </c>
      <c r="L1244" s="2">
        <v>-0.33333333333333298</v>
      </c>
      <c r="M1244" s="2">
        <v>-0.35180340449942399</v>
      </c>
      <c r="N1244" s="2">
        <v>-0.14285714285714299</v>
      </c>
      <c r="O1244" s="2">
        <v>-9.6806587884116196E-2</v>
      </c>
    </row>
    <row r="1245" spans="2:15" x14ac:dyDescent="0.25">
      <c r="B1245" t="s">
        <v>48</v>
      </c>
      <c r="C1245" t="s">
        <v>38</v>
      </c>
      <c r="D1245" t="s">
        <v>15</v>
      </c>
      <c r="E1245" t="s">
        <v>19</v>
      </c>
      <c r="F1245" s="3">
        <v>6</v>
      </c>
      <c r="G1245" s="3">
        <v>28499.115399999999</v>
      </c>
      <c r="H1245" s="3" t="s">
        <v>71</v>
      </c>
      <c r="I1245" s="3">
        <v>8413.0555999999997</v>
      </c>
      <c r="J1245" s="3">
        <v>8</v>
      </c>
      <c r="K1245" s="3">
        <v>33245.186399999999</v>
      </c>
      <c r="L1245" s="2" t="s">
        <v>72</v>
      </c>
      <c r="M1245" s="2">
        <v>2.3874868721894602</v>
      </c>
      <c r="N1245" s="2">
        <v>-0.25</v>
      </c>
      <c r="O1245" s="2">
        <v>-0.14275964474664499</v>
      </c>
    </row>
    <row r="1246" spans="2:15" x14ac:dyDescent="0.25">
      <c r="B1246" t="s">
        <v>48</v>
      </c>
      <c r="C1246" t="s">
        <v>38</v>
      </c>
      <c r="D1246" t="s">
        <v>15</v>
      </c>
      <c r="E1246" t="s">
        <v>20</v>
      </c>
      <c r="F1246" s="3">
        <v>9</v>
      </c>
      <c r="G1246" s="3">
        <v>22185.745999999999</v>
      </c>
      <c r="H1246" s="3">
        <v>13</v>
      </c>
      <c r="I1246" s="3">
        <v>22035.16</v>
      </c>
      <c r="J1246" s="3">
        <v>11</v>
      </c>
      <c r="K1246" s="3">
        <v>18815.133600000001</v>
      </c>
      <c r="L1246" s="2">
        <v>-0.30769230769230799</v>
      </c>
      <c r="M1246" s="2">
        <v>6.8338963728875601E-3</v>
      </c>
      <c r="N1246" s="2">
        <v>-0.18181818181818199</v>
      </c>
      <c r="O1246" s="2">
        <v>0.17914368676074699</v>
      </c>
    </row>
    <row r="1247" spans="2:15" x14ac:dyDescent="0.25">
      <c r="B1247" t="s">
        <v>48</v>
      </c>
      <c r="C1247" t="s">
        <v>38</v>
      </c>
      <c r="D1247" t="s">
        <v>15</v>
      </c>
      <c r="E1247" t="s">
        <v>16</v>
      </c>
      <c r="F1247" s="3">
        <v>55</v>
      </c>
      <c r="G1247" s="3">
        <v>474804.58327599999</v>
      </c>
      <c r="H1247" s="3">
        <v>67</v>
      </c>
      <c r="I1247" s="3">
        <v>651970.57460000005</v>
      </c>
      <c r="J1247" s="3">
        <v>41</v>
      </c>
      <c r="K1247" s="3">
        <v>414844.05060000002</v>
      </c>
      <c r="L1247" s="2">
        <v>-0.17910447761194001</v>
      </c>
      <c r="M1247" s="2">
        <v>-0.271739244417121</v>
      </c>
      <c r="N1247" s="2">
        <v>0.34146341463414598</v>
      </c>
      <c r="O1247" s="2">
        <v>0.144537525822722</v>
      </c>
    </row>
    <row r="1248" spans="2:15" x14ac:dyDescent="0.25">
      <c r="B1248" t="s">
        <v>48</v>
      </c>
      <c r="C1248" t="s">
        <v>38</v>
      </c>
      <c r="D1248" t="s">
        <v>15</v>
      </c>
      <c r="E1248" t="s">
        <v>42</v>
      </c>
      <c r="F1248" s="3">
        <v>53</v>
      </c>
      <c r="G1248" s="3">
        <v>596015.30116000003</v>
      </c>
      <c r="H1248" s="3">
        <v>55</v>
      </c>
      <c r="I1248" s="3">
        <v>404433.90648000001</v>
      </c>
      <c r="J1248" s="3">
        <v>57</v>
      </c>
      <c r="K1248" s="3">
        <v>445514.11200000002</v>
      </c>
      <c r="L1248" s="2">
        <v>-3.6363636363636397E-2</v>
      </c>
      <c r="M1248" s="2">
        <v>0.47370260408538201</v>
      </c>
      <c r="N1248" s="2">
        <v>-7.0175438596491196E-2</v>
      </c>
      <c r="O1248" s="2">
        <v>0.33781463955063201</v>
      </c>
    </row>
    <row r="1249" spans="2:15" x14ac:dyDescent="0.25">
      <c r="B1249" t="s">
        <v>48</v>
      </c>
      <c r="C1249" t="s">
        <v>38</v>
      </c>
      <c r="D1249" t="s">
        <v>15</v>
      </c>
      <c r="E1249" t="s">
        <v>24</v>
      </c>
      <c r="F1249" s="3"/>
      <c r="G1249" s="3"/>
      <c r="H1249" s="3" t="s">
        <v>71</v>
      </c>
      <c r="I1249" s="3">
        <v>19482.585599999999</v>
      </c>
      <c r="J1249" s="3" t="s">
        <v>71</v>
      </c>
      <c r="K1249" s="3">
        <v>5666.3424000000005</v>
      </c>
      <c r="L1249" s="2" t="s">
        <v>72</v>
      </c>
      <c r="M1249" s="2"/>
      <c r="N1249" s="2" t="s">
        <v>72</v>
      </c>
      <c r="O1249" s="2"/>
    </row>
    <row r="1250" spans="2:15" x14ac:dyDescent="0.25">
      <c r="B1250" t="s">
        <v>48</v>
      </c>
      <c r="C1250" t="s">
        <v>38</v>
      </c>
      <c r="D1250" t="s">
        <v>15</v>
      </c>
      <c r="E1250" t="s">
        <v>14</v>
      </c>
      <c r="F1250" s="3">
        <v>5</v>
      </c>
      <c r="G1250" s="3">
        <v>55268.603600000002</v>
      </c>
      <c r="H1250" s="3" t="s">
        <v>71</v>
      </c>
      <c r="I1250" s="3">
        <v>57211.639600000002</v>
      </c>
      <c r="J1250" s="3" t="s">
        <v>71</v>
      </c>
      <c r="K1250" s="3">
        <v>12764.79</v>
      </c>
      <c r="L1250" s="2" t="s">
        <v>72</v>
      </c>
      <c r="M1250" s="2">
        <v>-3.3962249877557998E-2</v>
      </c>
      <c r="N1250" s="2" t="s">
        <v>72</v>
      </c>
      <c r="O1250" s="2">
        <v>3.32976990612458</v>
      </c>
    </row>
    <row r="1251" spans="2:15" x14ac:dyDescent="0.25">
      <c r="B1251" t="s">
        <v>48</v>
      </c>
      <c r="C1251" t="s">
        <v>38</v>
      </c>
      <c r="D1251" t="s">
        <v>17</v>
      </c>
      <c r="E1251" t="s">
        <v>9</v>
      </c>
      <c r="F1251" s="3">
        <v>33</v>
      </c>
      <c r="G1251" s="3">
        <v>522263.26</v>
      </c>
      <c r="H1251" s="3">
        <v>28</v>
      </c>
      <c r="I1251" s="3">
        <v>362288.69439999998</v>
      </c>
      <c r="J1251" s="3">
        <v>23</v>
      </c>
      <c r="K1251" s="3">
        <v>394478.78220000002</v>
      </c>
      <c r="L1251" s="2">
        <v>0.17857142857142899</v>
      </c>
      <c r="M1251" s="2">
        <v>0.44156654091825898</v>
      </c>
      <c r="N1251" s="2">
        <v>0.434782608695652</v>
      </c>
      <c r="O1251" s="2">
        <v>0.32393244850166197</v>
      </c>
    </row>
    <row r="1252" spans="2:15" x14ac:dyDescent="0.25">
      <c r="B1252" t="s">
        <v>48</v>
      </c>
      <c r="C1252" t="s">
        <v>38</v>
      </c>
      <c r="D1252" t="s">
        <v>17</v>
      </c>
      <c r="E1252" t="s">
        <v>19</v>
      </c>
      <c r="F1252" s="3"/>
      <c r="G1252" s="3"/>
      <c r="H1252" s="3" t="s">
        <v>71</v>
      </c>
      <c r="I1252" s="3">
        <v>46910.28</v>
      </c>
      <c r="J1252" s="3"/>
      <c r="K1252" s="3"/>
      <c r="L1252" s="2" t="s">
        <v>72</v>
      </c>
      <c r="M1252" s="2"/>
      <c r="N1252" s="2"/>
      <c r="O1252" s="2"/>
    </row>
    <row r="1253" spans="2:15" x14ac:dyDescent="0.25">
      <c r="B1253" t="s">
        <v>48</v>
      </c>
      <c r="C1253" t="s">
        <v>38</v>
      </c>
      <c r="D1253" t="s">
        <v>22</v>
      </c>
      <c r="E1253" t="s">
        <v>9</v>
      </c>
      <c r="F1253" s="3">
        <v>9</v>
      </c>
      <c r="G1253" s="3">
        <v>178302.04694</v>
      </c>
      <c r="H1253" s="3" t="s">
        <v>71</v>
      </c>
      <c r="I1253" s="3">
        <v>99665.454079999996</v>
      </c>
      <c r="J1253" s="3">
        <v>7</v>
      </c>
      <c r="K1253" s="3">
        <v>132346.95696000001</v>
      </c>
      <c r="L1253" s="2" t="s">
        <v>72</v>
      </c>
      <c r="M1253" s="2">
        <v>0.78900551435685595</v>
      </c>
      <c r="N1253" s="2">
        <v>0.28571428571428598</v>
      </c>
      <c r="O1253" s="2">
        <v>0.34723193517694001</v>
      </c>
    </row>
    <row r="1254" spans="2:15" x14ac:dyDescent="0.25">
      <c r="B1254" t="s">
        <v>48</v>
      </c>
      <c r="C1254" t="s">
        <v>38</v>
      </c>
      <c r="D1254" t="s">
        <v>22</v>
      </c>
      <c r="E1254" t="s">
        <v>18</v>
      </c>
      <c r="F1254" s="3">
        <v>22</v>
      </c>
      <c r="G1254" s="3">
        <v>257258.5674</v>
      </c>
      <c r="H1254" s="3">
        <v>21</v>
      </c>
      <c r="I1254" s="3">
        <v>129996.6792</v>
      </c>
      <c r="J1254" s="3">
        <v>11</v>
      </c>
      <c r="K1254" s="3">
        <v>106086.6342</v>
      </c>
      <c r="L1254" s="2">
        <v>4.76190476190477E-2</v>
      </c>
      <c r="M1254" s="2">
        <v>0.97896260876177799</v>
      </c>
      <c r="N1254" s="2">
        <v>1</v>
      </c>
      <c r="O1254" s="2">
        <v>1.42498566704457</v>
      </c>
    </row>
    <row r="1255" spans="2:15" x14ac:dyDescent="0.25">
      <c r="B1255" t="s">
        <v>48</v>
      </c>
      <c r="C1255" t="s">
        <v>38</v>
      </c>
      <c r="D1255" t="s">
        <v>22</v>
      </c>
      <c r="E1255" t="s">
        <v>10</v>
      </c>
      <c r="F1255" s="3">
        <v>30</v>
      </c>
      <c r="G1255" s="3">
        <v>241335.88</v>
      </c>
      <c r="H1255" s="3">
        <v>32</v>
      </c>
      <c r="I1255" s="3">
        <v>248215.24</v>
      </c>
      <c r="J1255" s="3">
        <v>36</v>
      </c>
      <c r="K1255" s="3">
        <v>258760.98</v>
      </c>
      <c r="L1255" s="2">
        <v>-6.25E-2</v>
      </c>
      <c r="M1255" s="2">
        <v>-2.7715300639880001E-2</v>
      </c>
      <c r="N1255" s="2">
        <v>-0.16666666666666699</v>
      </c>
      <c r="O1255" s="2">
        <v>-6.7340524062012699E-2</v>
      </c>
    </row>
    <row r="1256" spans="2:15" x14ac:dyDescent="0.25">
      <c r="B1256" t="s">
        <v>48</v>
      </c>
      <c r="C1256" t="s">
        <v>38</v>
      </c>
      <c r="D1256" t="s">
        <v>22</v>
      </c>
      <c r="E1256" t="s">
        <v>28</v>
      </c>
      <c r="F1256" s="3"/>
      <c r="G1256" s="3"/>
      <c r="H1256" s="3" t="s">
        <v>71</v>
      </c>
      <c r="I1256" s="3">
        <v>49300.964399999997</v>
      </c>
      <c r="J1256" s="3" t="s">
        <v>71</v>
      </c>
      <c r="K1256" s="3">
        <v>43252.639199999998</v>
      </c>
      <c r="L1256" s="2" t="s">
        <v>72</v>
      </c>
      <c r="M1256" s="2"/>
      <c r="N1256" s="2" t="s">
        <v>72</v>
      </c>
      <c r="O1256" s="2"/>
    </row>
    <row r="1257" spans="2:15" x14ac:dyDescent="0.25">
      <c r="B1257" t="s">
        <v>48</v>
      </c>
      <c r="C1257" t="s">
        <v>38</v>
      </c>
      <c r="D1257" t="s">
        <v>22</v>
      </c>
      <c r="E1257" t="s">
        <v>11</v>
      </c>
      <c r="F1257" s="3">
        <v>17</v>
      </c>
      <c r="G1257" s="3">
        <v>72064.831999999995</v>
      </c>
      <c r="H1257" s="3">
        <v>19</v>
      </c>
      <c r="I1257" s="3">
        <v>89203.135999999999</v>
      </c>
      <c r="J1257" s="3">
        <v>21</v>
      </c>
      <c r="K1257" s="3">
        <v>67379.039999999994</v>
      </c>
      <c r="L1257" s="2">
        <v>-0.105263157894737</v>
      </c>
      <c r="M1257" s="2">
        <v>-0.19212669832594201</v>
      </c>
      <c r="N1257" s="2">
        <v>-0.19047619047618999</v>
      </c>
      <c r="O1257" s="2">
        <v>6.9543763164331196E-2</v>
      </c>
    </row>
    <row r="1258" spans="2:15" x14ac:dyDescent="0.25">
      <c r="B1258" t="s">
        <v>48</v>
      </c>
      <c r="C1258" t="s">
        <v>38</v>
      </c>
      <c r="D1258" t="s">
        <v>22</v>
      </c>
      <c r="E1258" t="s">
        <v>12</v>
      </c>
      <c r="F1258" s="3">
        <v>14</v>
      </c>
      <c r="G1258" s="3">
        <v>115275.04</v>
      </c>
      <c r="H1258" s="3">
        <v>9</v>
      </c>
      <c r="I1258" s="3">
        <v>94465.88</v>
      </c>
      <c r="J1258" s="3">
        <v>14</v>
      </c>
      <c r="K1258" s="3">
        <v>111966.3</v>
      </c>
      <c r="L1258" s="2">
        <v>0.55555555555555602</v>
      </c>
      <c r="M1258" s="2">
        <v>0.220282286048677</v>
      </c>
      <c r="N1258" s="2">
        <v>0</v>
      </c>
      <c r="O1258" s="2">
        <v>2.9551213177536399E-2</v>
      </c>
    </row>
    <row r="1259" spans="2:15" x14ac:dyDescent="0.25">
      <c r="B1259" t="s">
        <v>48</v>
      </c>
      <c r="C1259" t="s">
        <v>38</v>
      </c>
      <c r="D1259" t="s">
        <v>22</v>
      </c>
      <c r="E1259" t="s">
        <v>19</v>
      </c>
      <c r="F1259" s="3" t="s">
        <v>71</v>
      </c>
      <c r="G1259" s="3">
        <v>53445.423309999998</v>
      </c>
      <c r="H1259" s="3">
        <v>7</v>
      </c>
      <c r="I1259" s="3">
        <v>89697.560809999995</v>
      </c>
      <c r="J1259" s="3" t="s">
        <v>71</v>
      </c>
      <c r="K1259" s="3">
        <v>90330.841440000004</v>
      </c>
      <c r="L1259" s="2" t="s">
        <v>72</v>
      </c>
      <c r="M1259" s="2">
        <v>-0.40415968029264798</v>
      </c>
      <c r="N1259" s="2" t="s">
        <v>72</v>
      </c>
      <c r="O1259" s="2">
        <v>-0.40833692614831002</v>
      </c>
    </row>
    <row r="1260" spans="2:15" x14ac:dyDescent="0.25">
      <c r="B1260" t="s">
        <v>48</v>
      </c>
      <c r="C1260" t="s">
        <v>38</v>
      </c>
      <c r="D1260" t="s">
        <v>22</v>
      </c>
      <c r="E1260" t="s">
        <v>20</v>
      </c>
      <c r="F1260" s="3" t="s">
        <v>71</v>
      </c>
      <c r="G1260" s="3">
        <v>8894.94</v>
      </c>
      <c r="H1260" s="3">
        <v>5</v>
      </c>
      <c r="I1260" s="3">
        <v>14449.46</v>
      </c>
      <c r="J1260" s="3">
        <v>7</v>
      </c>
      <c r="K1260" s="3">
        <v>17249.759999999998</v>
      </c>
      <c r="L1260" s="2" t="s">
        <v>72</v>
      </c>
      <c r="M1260" s="2">
        <v>-0.384410213253644</v>
      </c>
      <c r="N1260" s="2" t="s">
        <v>72</v>
      </c>
      <c r="O1260" s="2">
        <v>-0.48434413000528698</v>
      </c>
    </row>
    <row r="1261" spans="2:15" x14ac:dyDescent="0.25">
      <c r="B1261" t="s">
        <v>48</v>
      </c>
      <c r="C1261" t="s">
        <v>38</v>
      </c>
      <c r="D1261" t="s">
        <v>22</v>
      </c>
      <c r="E1261" t="s">
        <v>32</v>
      </c>
      <c r="F1261" s="3">
        <v>5</v>
      </c>
      <c r="G1261" s="3">
        <v>29240.38</v>
      </c>
      <c r="H1261" s="3">
        <v>7</v>
      </c>
      <c r="I1261" s="3">
        <v>51034.16</v>
      </c>
      <c r="J1261" s="3" t="s">
        <v>71</v>
      </c>
      <c r="K1261" s="3">
        <v>24415.02</v>
      </c>
      <c r="L1261" s="2">
        <v>-0.28571428571428598</v>
      </c>
      <c r="M1261" s="2">
        <v>-0.42704298454211898</v>
      </c>
      <c r="N1261" s="2" t="s">
        <v>72</v>
      </c>
      <c r="O1261" s="2">
        <v>0.197638994356752</v>
      </c>
    </row>
    <row r="1262" spans="2:15" x14ac:dyDescent="0.25">
      <c r="B1262" t="s">
        <v>48</v>
      </c>
      <c r="C1262" t="s">
        <v>38</v>
      </c>
      <c r="D1262" t="s">
        <v>22</v>
      </c>
      <c r="E1262" t="s">
        <v>16</v>
      </c>
      <c r="F1262" s="3">
        <v>59</v>
      </c>
      <c r="G1262" s="3">
        <v>502236.1605</v>
      </c>
      <c r="H1262" s="3">
        <v>78</v>
      </c>
      <c r="I1262" s="3">
        <v>772019.53685000003</v>
      </c>
      <c r="J1262" s="3">
        <v>52</v>
      </c>
      <c r="K1262" s="3">
        <v>709028.13419999997</v>
      </c>
      <c r="L1262" s="2">
        <v>-0.243589743589744</v>
      </c>
      <c r="M1262" s="2">
        <v>-0.34945148856047398</v>
      </c>
      <c r="N1262" s="2">
        <v>0.134615384615385</v>
      </c>
      <c r="O1262" s="2">
        <v>-0.29165552638235498</v>
      </c>
    </row>
    <row r="1263" spans="2:15" x14ac:dyDescent="0.25">
      <c r="B1263" t="s">
        <v>48</v>
      </c>
      <c r="C1263" t="s">
        <v>38</v>
      </c>
      <c r="D1263" t="s">
        <v>22</v>
      </c>
      <c r="E1263" t="s">
        <v>42</v>
      </c>
      <c r="F1263" s="3">
        <v>17</v>
      </c>
      <c r="G1263" s="3">
        <v>80023.320000000007</v>
      </c>
      <c r="H1263" s="3">
        <v>11</v>
      </c>
      <c r="I1263" s="3">
        <v>52505.66</v>
      </c>
      <c r="J1263" s="3">
        <v>9</v>
      </c>
      <c r="K1263" s="3">
        <v>44611.56</v>
      </c>
      <c r="L1263" s="2">
        <v>0.54545454545454497</v>
      </c>
      <c r="M1263" s="2">
        <v>0.52408940293294104</v>
      </c>
      <c r="N1263" s="2">
        <v>0.88888888888888895</v>
      </c>
      <c r="O1263" s="2">
        <v>0.79377990816730004</v>
      </c>
    </row>
    <row r="1264" spans="2:15" x14ac:dyDescent="0.25">
      <c r="B1264" t="s">
        <v>48</v>
      </c>
      <c r="C1264" t="s">
        <v>38</v>
      </c>
      <c r="D1264" t="s">
        <v>22</v>
      </c>
      <c r="E1264" t="s">
        <v>13</v>
      </c>
      <c r="F1264" s="3" t="s">
        <v>71</v>
      </c>
      <c r="G1264" s="3">
        <v>10650.282999999999</v>
      </c>
      <c r="H1264" s="3" t="s">
        <v>71</v>
      </c>
      <c r="I1264" s="3">
        <v>12266.129000000001</v>
      </c>
      <c r="J1264" s="3"/>
      <c r="K1264" s="3"/>
      <c r="L1264" s="2" t="s">
        <v>72</v>
      </c>
      <c r="M1264" s="2">
        <v>-0.131732350116324</v>
      </c>
      <c r="N1264" s="2" t="s">
        <v>72</v>
      </c>
      <c r="O1264" s="2"/>
    </row>
    <row r="1265" spans="2:15" x14ac:dyDescent="0.25">
      <c r="B1265" t="s">
        <v>48</v>
      </c>
      <c r="C1265" t="s">
        <v>38</v>
      </c>
      <c r="D1265" t="s">
        <v>22</v>
      </c>
      <c r="E1265" t="s">
        <v>21</v>
      </c>
      <c r="F1265" s="3"/>
      <c r="G1265" s="3"/>
      <c r="H1265" s="3" t="s">
        <v>71</v>
      </c>
      <c r="I1265" s="3">
        <v>18872.322800000002</v>
      </c>
      <c r="J1265" s="3" t="s">
        <v>71</v>
      </c>
      <c r="K1265" s="3">
        <v>22118.804025000001</v>
      </c>
      <c r="L1265" s="2" t="s">
        <v>72</v>
      </c>
      <c r="M1265" s="2"/>
      <c r="N1265" s="2" t="s">
        <v>72</v>
      </c>
      <c r="O1265" s="2"/>
    </row>
    <row r="1266" spans="2:15" x14ac:dyDescent="0.25">
      <c r="B1266" t="s">
        <v>48</v>
      </c>
      <c r="C1266" t="s">
        <v>38</v>
      </c>
      <c r="D1266" t="s">
        <v>22</v>
      </c>
      <c r="E1266" t="s">
        <v>24</v>
      </c>
      <c r="F1266" s="3" t="s">
        <v>71</v>
      </c>
      <c r="G1266" s="3">
        <v>29250.475999999999</v>
      </c>
      <c r="H1266" s="3" t="s">
        <v>71</v>
      </c>
      <c r="I1266" s="3">
        <v>7545.3119999999999</v>
      </c>
      <c r="J1266" s="3"/>
      <c r="K1266" s="3"/>
      <c r="L1266" s="2" t="s">
        <v>72</v>
      </c>
      <c r="M1266" s="2">
        <v>2.8766423442794702</v>
      </c>
      <c r="N1266" s="2" t="s">
        <v>72</v>
      </c>
      <c r="O1266" s="2"/>
    </row>
    <row r="1267" spans="2:15" x14ac:dyDescent="0.25">
      <c r="B1267" t="s">
        <v>48</v>
      </c>
      <c r="C1267" t="s">
        <v>38</v>
      </c>
      <c r="D1267" t="s">
        <v>22</v>
      </c>
      <c r="E1267" t="s">
        <v>14</v>
      </c>
      <c r="F1267" s="3" t="s">
        <v>71</v>
      </c>
      <c r="G1267" s="3">
        <v>36666.699999999997</v>
      </c>
      <c r="H1267" s="3" t="s">
        <v>71</v>
      </c>
      <c r="I1267" s="3">
        <v>9551.16</v>
      </c>
      <c r="J1267" s="3" t="s">
        <v>71</v>
      </c>
      <c r="K1267" s="3">
        <v>45055.44</v>
      </c>
      <c r="L1267" s="2" t="s">
        <v>72</v>
      </c>
      <c r="M1267" s="2">
        <v>2.83897872090929</v>
      </c>
      <c r="N1267" s="2" t="s">
        <v>72</v>
      </c>
      <c r="O1267" s="2">
        <v>-0.18618706198408</v>
      </c>
    </row>
    <row r="1268" spans="2:15" x14ac:dyDescent="0.25">
      <c r="B1268" t="s">
        <v>48</v>
      </c>
      <c r="C1268" t="s">
        <v>38</v>
      </c>
      <c r="D1268" t="s">
        <v>25</v>
      </c>
      <c r="E1268" t="s">
        <v>18</v>
      </c>
      <c r="F1268" s="3" t="s">
        <v>71</v>
      </c>
      <c r="G1268" s="3">
        <v>5603.4516000000003</v>
      </c>
      <c r="H1268" s="3" t="s">
        <v>71</v>
      </c>
      <c r="I1268" s="3">
        <v>11359.845600000001</v>
      </c>
      <c r="J1268" s="3" t="s">
        <v>71</v>
      </c>
      <c r="K1268" s="3">
        <v>2111.4756000000002</v>
      </c>
      <c r="L1268" s="2" t="s">
        <v>72</v>
      </c>
      <c r="M1268" s="2">
        <v>-0.506731711212695</v>
      </c>
      <c r="N1268" s="2" t="s">
        <v>72</v>
      </c>
      <c r="O1268" s="2">
        <v>1.6538083603713001</v>
      </c>
    </row>
    <row r="1269" spans="2:15" x14ac:dyDescent="0.25">
      <c r="B1269" t="s">
        <v>48</v>
      </c>
      <c r="C1269" t="s">
        <v>38</v>
      </c>
      <c r="D1269" t="s">
        <v>25</v>
      </c>
      <c r="E1269" t="s">
        <v>10</v>
      </c>
      <c r="F1269" s="3" t="s">
        <v>71</v>
      </c>
      <c r="G1269" s="3">
        <v>7486.2528000000002</v>
      </c>
      <c r="H1269" s="3">
        <v>5</v>
      </c>
      <c r="I1269" s="3">
        <v>39371.315699999999</v>
      </c>
      <c r="J1269" s="3" t="s">
        <v>71</v>
      </c>
      <c r="K1269" s="3">
        <v>5412.5280000000002</v>
      </c>
      <c r="L1269" s="2" t="s">
        <v>72</v>
      </c>
      <c r="M1269" s="2">
        <v>-0.80985515299911603</v>
      </c>
      <c r="N1269" s="2" t="s">
        <v>72</v>
      </c>
      <c r="O1269" s="2">
        <v>0.38313423967506499</v>
      </c>
    </row>
    <row r="1270" spans="2:15" x14ac:dyDescent="0.25">
      <c r="B1270" t="s">
        <v>48</v>
      </c>
      <c r="C1270" t="s">
        <v>38</v>
      </c>
      <c r="D1270" t="s">
        <v>25</v>
      </c>
      <c r="E1270" t="s">
        <v>11</v>
      </c>
      <c r="F1270" s="3">
        <v>11</v>
      </c>
      <c r="G1270" s="3">
        <v>232890.19856399999</v>
      </c>
      <c r="H1270" s="3">
        <v>20</v>
      </c>
      <c r="I1270" s="3">
        <v>434764.83043199999</v>
      </c>
      <c r="J1270" s="3">
        <v>82</v>
      </c>
      <c r="K1270" s="3">
        <v>995086.05969599995</v>
      </c>
      <c r="L1270" s="2">
        <v>-0.45</v>
      </c>
      <c r="M1270" s="2">
        <v>-0.464330639779232</v>
      </c>
      <c r="N1270" s="2">
        <v>-0.86585365853658502</v>
      </c>
      <c r="O1270" s="2">
        <v>-0.76595974157737801</v>
      </c>
    </row>
    <row r="1271" spans="2:15" x14ac:dyDescent="0.25">
      <c r="B1271" t="s">
        <v>48</v>
      </c>
      <c r="C1271" t="s">
        <v>38</v>
      </c>
      <c r="D1271" t="s">
        <v>25</v>
      </c>
      <c r="E1271" t="s">
        <v>12</v>
      </c>
      <c r="F1271" s="3">
        <v>5</v>
      </c>
      <c r="G1271" s="3">
        <v>5692.6527239999996</v>
      </c>
      <c r="H1271" s="3">
        <v>11</v>
      </c>
      <c r="I1271" s="3">
        <v>85047.999288000006</v>
      </c>
      <c r="J1271" s="3" t="s">
        <v>71</v>
      </c>
      <c r="K1271" s="3">
        <v>2839.5368640000002</v>
      </c>
      <c r="L1271" s="2">
        <v>-0.54545454545454497</v>
      </c>
      <c r="M1271" s="2">
        <v>-0.93306541280621003</v>
      </c>
      <c r="N1271" s="2" t="s">
        <v>72</v>
      </c>
      <c r="O1271" s="2">
        <v>1.0047821164684101</v>
      </c>
    </row>
    <row r="1272" spans="2:15" x14ac:dyDescent="0.25">
      <c r="B1272" t="s">
        <v>48</v>
      </c>
      <c r="C1272" t="s">
        <v>38</v>
      </c>
      <c r="D1272" t="s">
        <v>25</v>
      </c>
      <c r="E1272" t="s">
        <v>19</v>
      </c>
      <c r="F1272" s="3">
        <v>5</v>
      </c>
      <c r="G1272" s="3">
        <v>16582.801200000002</v>
      </c>
      <c r="H1272" s="3">
        <v>8</v>
      </c>
      <c r="I1272" s="3">
        <v>26074.209599999998</v>
      </c>
      <c r="J1272" s="3">
        <v>10</v>
      </c>
      <c r="K1272" s="3">
        <v>29866.500144000001</v>
      </c>
      <c r="L1272" s="2">
        <v>-0.375</v>
      </c>
      <c r="M1272" s="2">
        <v>-0.364015191471039</v>
      </c>
      <c r="N1272" s="2">
        <v>-0.5</v>
      </c>
      <c r="O1272" s="2">
        <v>-0.444769185540764</v>
      </c>
    </row>
    <row r="1273" spans="2:15" x14ac:dyDescent="0.25">
      <c r="B1273" t="s">
        <v>48</v>
      </c>
      <c r="C1273" t="s">
        <v>38</v>
      </c>
      <c r="D1273" t="s">
        <v>25</v>
      </c>
      <c r="E1273" t="s">
        <v>20</v>
      </c>
      <c r="F1273" s="3">
        <v>58</v>
      </c>
      <c r="G1273" s="3">
        <v>697180.202988</v>
      </c>
      <c r="H1273" s="3">
        <v>65</v>
      </c>
      <c r="I1273" s="3">
        <v>675483.74711</v>
      </c>
      <c r="J1273" s="3">
        <v>57</v>
      </c>
      <c r="K1273" s="3">
        <v>516214.61978399998</v>
      </c>
      <c r="L1273" s="2">
        <v>-0.107692307692308</v>
      </c>
      <c r="M1273" s="2">
        <v>3.2119878488307697E-2</v>
      </c>
      <c r="N1273" s="2">
        <v>1.75438596491229E-2</v>
      </c>
      <c r="O1273" s="2">
        <v>0.35056268510899902</v>
      </c>
    </row>
    <row r="1274" spans="2:15" x14ac:dyDescent="0.25">
      <c r="B1274" t="s">
        <v>48</v>
      </c>
      <c r="C1274" t="s">
        <v>38</v>
      </c>
      <c r="D1274" t="s">
        <v>25</v>
      </c>
      <c r="E1274" t="s">
        <v>32</v>
      </c>
      <c r="F1274" s="3" t="s">
        <v>71</v>
      </c>
      <c r="G1274" s="3">
        <v>8803.5563999999995</v>
      </c>
      <c r="H1274" s="3" t="s">
        <v>71</v>
      </c>
      <c r="I1274" s="3">
        <v>17015.481228000001</v>
      </c>
      <c r="J1274" s="3" t="s">
        <v>71</v>
      </c>
      <c r="K1274" s="3">
        <v>31812.696936</v>
      </c>
      <c r="L1274" s="2" t="s">
        <v>72</v>
      </c>
      <c r="M1274" s="2">
        <v>-0.48261490333207802</v>
      </c>
      <c r="N1274" s="2" t="s">
        <v>72</v>
      </c>
      <c r="O1274" s="2">
        <v>-0.72326909542718798</v>
      </c>
    </row>
    <row r="1275" spans="2:15" x14ac:dyDescent="0.25">
      <c r="B1275" t="s">
        <v>48</v>
      </c>
      <c r="C1275" t="s">
        <v>38</v>
      </c>
      <c r="D1275" t="s">
        <v>25</v>
      </c>
      <c r="E1275" t="s">
        <v>16</v>
      </c>
      <c r="F1275" s="3" t="s">
        <v>71</v>
      </c>
      <c r="G1275" s="3">
        <v>6682.65</v>
      </c>
      <c r="H1275" s="3"/>
      <c r="I1275" s="3"/>
      <c r="J1275" s="3" t="s">
        <v>71</v>
      </c>
      <c r="K1275" s="3">
        <v>8372.9331359999996</v>
      </c>
      <c r="L1275" s="2" t="s">
        <v>72</v>
      </c>
      <c r="M1275" s="2"/>
      <c r="N1275" s="2" t="s">
        <v>72</v>
      </c>
      <c r="O1275" s="2">
        <v>-0.20187467265593101</v>
      </c>
    </row>
    <row r="1276" spans="2:15" x14ac:dyDescent="0.25">
      <c r="B1276" t="s">
        <v>48</v>
      </c>
      <c r="C1276" t="s">
        <v>38</v>
      </c>
      <c r="D1276" t="s">
        <v>25</v>
      </c>
      <c r="E1276" t="s">
        <v>42</v>
      </c>
      <c r="F1276" s="3">
        <v>43</v>
      </c>
      <c r="G1276" s="3">
        <v>460866.617318</v>
      </c>
      <c r="H1276" s="3">
        <v>47</v>
      </c>
      <c r="I1276" s="3">
        <v>469036.07989599998</v>
      </c>
      <c r="J1276" s="3">
        <v>32</v>
      </c>
      <c r="K1276" s="3">
        <v>328713.49229600001</v>
      </c>
      <c r="L1276" s="2">
        <v>-8.5106382978723402E-2</v>
      </c>
      <c r="M1276" s="2">
        <v>-1.7417556832326E-2</v>
      </c>
      <c r="N1276" s="2">
        <v>0.34375</v>
      </c>
      <c r="O1276" s="2">
        <v>0.40203133768235699</v>
      </c>
    </row>
    <row r="1277" spans="2:15" x14ac:dyDescent="0.25">
      <c r="B1277" t="s">
        <v>48</v>
      </c>
      <c r="C1277" t="s">
        <v>38</v>
      </c>
      <c r="D1277" t="s">
        <v>25</v>
      </c>
      <c r="E1277" t="s">
        <v>24</v>
      </c>
      <c r="F1277" s="3">
        <v>5</v>
      </c>
      <c r="G1277" s="3">
        <v>24658.343226000001</v>
      </c>
      <c r="H1277" s="3">
        <v>12</v>
      </c>
      <c r="I1277" s="3">
        <v>84472.475460000001</v>
      </c>
      <c r="J1277" s="3">
        <v>12</v>
      </c>
      <c r="K1277" s="3">
        <v>49495.288176000002</v>
      </c>
      <c r="L1277" s="2">
        <v>-0.58333333333333304</v>
      </c>
      <c r="M1277" s="2">
        <v>-0.708090202261488</v>
      </c>
      <c r="N1277" s="2">
        <v>-0.58333333333333304</v>
      </c>
      <c r="O1277" s="2">
        <v>-0.50180422955984105</v>
      </c>
    </row>
    <row r="1278" spans="2:15" x14ac:dyDescent="0.25">
      <c r="B1278" t="s">
        <v>48</v>
      </c>
      <c r="C1278" t="s">
        <v>38</v>
      </c>
      <c r="D1278" t="s">
        <v>26</v>
      </c>
      <c r="E1278" t="s">
        <v>10</v>
      </c>
      <c r="F1278" s="3">
        <v>61</v>
      </c>
      <c r="G1278" s="3">
        <v>396100.84399999998</v>
      </c>
      <c r="H1278" s="3">
        <v>70</v>
      </c>
      <c r="I1278" s="3">
        <v>495922.712</v>
      </c>
      <c r="J1278" s="3">
        <v>69</v>
      </c>
      <c r="K1278" s="3">
        <v>451383.84</v>
      </c>
      <c r="L1278" s="2">
        <v>-0.128571428571429</v>
      </c>
      <c r="M1278" s="2">
        <v>-0.20128513089757399</v>
      </c>
      <c r="N1278" s="2">
        <v>-0.115942028985507</v>
      </c>
      <c r="O1278" s="2">
        <v>-0.122474468735965</v>
      </c>
    </row>
    <row r="1279" spans="2:15" x14ac:dyDescent="0.25">
      <c r="B1279" t="s">
        <v>48</v>
      </c>
      <c r="C1279" t="s">
        <v>38</v>
      </c>
      <c r="D1279" t="s">
        <v>26</v>
      </c>
      <c r="E1279" t="s">
        <v>28</v>
      </c>
      <c r="F1279" s="3" t="s">
        <v>71</v>
      </c>
      <c r="G1279" s="3">
        <v>6883.9</v>
      </c>
      <c r="H1279" s="3"/>
      <c r="I1279" s="3"/>
      <c r="J1279" s="3"/>
      <c r="K1279" s="3"/>
      <c r="L1279" s="2" t="s">
        <v>72</v>
      </c>
      <c r="M1279" s="2"/>
      <c r="N1279" s="2" t="s">
        <v>72</v>
      </c>
      <c r="O1279" s="2"/>
    </row>
    <row r="1280" spans="2:15" x14ac:dyDescent="0.25">
      <c r="B1280" t="s">
        <v>48</v>
      </c>
      <c r="C1280" t="s">
        <v>38</v>
      </c>
      <c r="D1280" t="s">
        <v>26</v>
      </c>
      <c r="E1280" t="s">
        <v>11</v>
      </c>
      <c r="F1280" s="3" t="s">
        <v>71</v>
      </c>
      <c r="G1280" s="3">
        <v>15147.74</v>
      </c>
      <c r="H1280" s="3" t="s">
        <v>71</v>
      </c>
      <c r="I1280" s="3">
        <v>15397.2</v>
      </c>
      <c r="J1280" s="3" t="s">
        <v>71</v>
      </c>
      <c r="K1280" s="3">
        <v>15446.7</v>
      </c>
      <c r="L1280" s="2" t="s">
        <v>72</v>
      </c>
      <c r="M1280" s="2">
        <v>-1.6201647052710998E-2</v>
      </c>
      <c r="N1280" s="2" t="s">
        <v>72</v>
      </c>
      <c r="O1280" s="2">
        <v>-1.9354295739543101E-2</v>
      </c>
    </row>
    <row r="1281" spans="2:15" x14ac:dyDescent="0.25">
      <c r="B1281" t="s">
        <v>48</v>
      </c>
      <c r="C1281" t="s">
        <v>38</v>
      </c>
      <c r="D1281" t="s">
        <v>26</v>
      </c>
      <c r="E1281" t="s">
        <v>12</v>
      </c>
      <c r="F1281" s="3"/>
      <c r="G1281" s="3"/>
      <c r="H1281" s="3"/>
      <c r="I1281" s="3"/>
      <c r="J1281" s="3" t="s">
        <v>71</v>
      </c>
      <c r="K1281" s="3">
        <v>6695.46</v>
      </c>
      <c r="L1281" s="2"/>
      <c r="M1281" s="2"/>
      <c r="N1281" s="2" t="s">
        <v>72</v>
      </c>
      <c r="O1281" s="2"/>
    </row>
    <row r="1282" spans="2:15" x14ac:dyDescent="0.25">
      <c r="B1282" t="s">
        <v>48</v>
      </c>
      <c r="C1282" t="s">
        <v>38</v>
      </c>
      <c r="D1282" t="s">
        <v>26</v>
      </c>
      <c r="E1282" t="s">
        <v>14</v>
      </c>
      <c r="F1282" s="3"/>
      <c r="G1282" s="3"/>
      <c r="H1282" s="3"/>
      <c r="I1282" s="3"/>
      <c r="J1282" s="3" t="s">
        <v>71</v>
      </c>
      <c r="K1282" s="3">
        <v>22850.1</v>
      </c>
      <c r="L1282" s="2"/>
      <c r="M1282" s="2"/>
      <c r="N1282" s="2" t="s">
        <v>72</v>
      </c>
      <c r="O1282" s="2"/>
    </row>
    <row r="1283" spans="2:15" x14ac:dyDescent="0.25">
      <c r="B1283" t="s">
        <v>48</v>
      </c>
      <c r="C1283" t="s">
        <v>39</v>
      </c>
      <c r="D1283" t="s">
        <v>31</v>
      </c>
      <c r="E1283" t="s">
        <v>18</v>
      </c>
      <c r="F1283" s="3">
        <v>6</v>
      </c>
      <c r="G1283" s="3">
        <v>11784.96</v>
      </c>
      <c r="H1283" s="3" t="s">
        <v>71</v>
      </c>
      <c r="I1283" s="3">
        <v>8062.56</v>
      </c>
      <c r="J1283" s="3" t="s">
        <v>71</v>
      </c>
      <c r="K1283" s="3">
        <v>418.39</v>
      </c>
      <c r="L1283" s="2" t="s">
        <v>72</v>
      </c>
      <c r="M1283" s="2">
        <v>0.46168958742632599</v>
      </c>
      <c r="N1283" s="2" t="s">
        <v>72</v>
      </c>
      <c r="O1283" s="2">
        <v>27.167403618633301</v>
      </c>
    </row>
    <row r="1284" spans="2:15" x14ac:dyDescent="0.25">
      <c r="B1284" t="s">
        <v>48</v>
      </c>
      <c r="C1284" t="s">
        <v>39</v>
      </c>
      <c r="D1284" t="s">
        <v>31</v>
      </c>
      <c r="E1284" t="s">
        <v>20</v>
      </c>
      <c r="F1284" s="3"/>
      <c r="G1284" s="3"/>
      <c r="H1284" s="3"/>
      <c r="I1284" s="3"/>
      <c r="J1284" s="3" t="s">
        <v>71</v>
      </c>
      <c r="K1284" s="3">
        <v>4534.18</v>
      </c>
      <c r="L1284" s="2"/>
      <c r="M1284" s="2"/>
      <c r="N1284" s="2" t="s">
        <v>72</v>
      </c>
      <c r="O1284" s="2"/>
    </row>
    <row r="1285" spans="2:15" x14ac:dyDescent="0.25">
      <c r="B1285" t="s">
        <v>48</v>
      </c>
      <c r="C1285" t="s">
        <v>39</v>
      </c>
      <c r="D1285" t="s">
        <v>31</v>
      </c>
      <c r="E1285" t="s">
        <v>16</v>
      </c>
      <c r="F1285" s="3" t="s">
        <v>71</v>
      </c>
      <c r="G1285" s="3">
        <v>5969.6</v>
      </c>
      <c r="H1285" s="3">
        <v>8</v>
      </c>
      <c r="I1285" s="3">
        <v>23511.599999999999</v>
      </c>
      <c r="J1285" s="3">
        <v>5</v>
      </c>
      <c r="K1285" s="3">
        <v>14391</v>
      </c>
      <c r="L1285" s="2" t="s">
        <v>72</v>
      </c>
      <c r="M1285" s="2">
        <v>-0.74609979754674305</v>
      </c>
      <c r="N1285" s="2" t="s">
        <v>72</v>
      </c>
      <c r="O1285" s="2">
        <v>-0.58518518518518503</v>
      </c>
    </row>
    <row r="1286" spans="2:15" x14ac:dyDescent="0.25">
      <c r="B1286" t="s">
        <v>48</v>
      </c>
      <c r="C1286" t="s">
        <v>39</v>
      </c>
      <c r="D1286" t="s">
        <v>8</v>
      </c>
      <c r="E1286" t="s">
        <v>9</v>
      </c>
      <c r="F1286" s="3">
        <v>20</v>
      </c>
      <c r="G1286" s="3">
        <v>151744.74400000001</v>
      </c>
      <c r="H1286" s="3">
        <v>22</v>
      </c>
      <c r="I1286" s="3">
        <v>189723.15839999999</v>
      </c>
      <c r="J1286" s="3">
        <v>9</v>
      </c>
      <c r="K1286" s="3">
        <v>70333.660799999998</v>
      </c>
      <c r="L1286" s="2">
        <v>-9.0909090909090898E-2</v>
      </c>
      <c r="M1286" s="2">
        <v>-0.200178063238483</v>
      </c>
      <c r="N1286" s="2">
        <v>1.2222222222222201</v>
      </c>
      <c r="O1286" s="2">
        <v>1.15749816338296</v>
      </c>
    </row>
    <row r="1287" spans="2:15" x14ac:dyDescent="0.25">
      <c r="B1287" t="s">
        <v>48</v>
      </c>
      <c r="C1287" t="s">
        <v>39</v>
      </c>
      <c r="D1287" t="s">
        <v>8</v>
      </c>
      <c r="E1287" t="s">
        <v>18</v>
      </c>
      <c r="F1287" s="3"/>
      <c r="G1287" s="3"/>
      <c r="H1287" s="3"/>
      <c r="I1287" s="3"/>
      <c r="J1287" s="3" t="s">
        <v>71</v>
      </c>
      <c r="K1287" s="3">
        <v>4008.1392000000001</v>
      </c>
      <c r="L1287" s="2"/>
      <c r="M1287" s="2"/>
      <c r="N1287" s="2" t="s">
        <v>72</v>
      </c>
      <c r="O1287" s="2"/>
    </row>
    <row r="1288" spans="2:15" x14ac:dyDescent="0.25">
      <c r="B1288" t="s">
        <v>48</v>
      </c>
      <c r="C1288" t="s">
        <v>39</v>
      </c>
      <c r="D1288" t="s">
        <v>8</v>
      </c>
      <c r="E1288" t="s">
        <v>10</v>
      </c>
      <c r="F1288" s="3">
        <v>41</v>
      </c>
      <c r="G1288" s="3">
        <v>494694.4952</v>
      </c>
      <c r="H1288" s="3">
        <v>49</v>
      </c>
      <c r="I1288" s="3">
        <v>683203.72976000002</v>
      </c>
      <c r="J1288" s="3">
        <v>25</v>
      </c>
      <c r="K1288" s="3">
        <v>191162.46239999999</v>
      </c>
      <c r="L1288" s="2">
        <v>-0.16326530612244899</v>
      </c>
      <c r="M1288" s="2">
        <v>-0.275919504459118</v>
      </c>
      <c r="N1288" s="2">
        <v>0.64</v>
      </c>
      <c r="O1288" s="2">
        <v>1.58782236318379</v>
      </c>
    </row>
    <row r="1289" spans="2:15" x14ac:dyDescent="0.25">
      <c r="B1289" t="s">
        <v>48</v>
      </c>
      <c r="C1289" t="s">
        <v>39</v>
      </c>
      <c r="D1289" t="s">
        <v>8</v>
      </c>
      <c r="E1289" t="s">
        <v>28</v>
      </c>
      <c r="F1289" s="3" t="s">
        <v>71</v>
      </c>
      <c r="G1289" s="3">
        <v>4674.7111999999997</v>
      </c>
      <c r="H1289" s="3"/>
      <c r="I1289" s="3"/>
      <c r="J1289" s="3"/>
      <c r="K1289" s="3"/>
      <c r="L1289" s="2" t="s">
        <v>72</v>
      </c>
      <c r="M1289" s="2"/>
      <c r="N1289" s="2" t="s">
        <v>72</v>
      </c>
      <c r="O1289" s="2"/>
    </row>
    <row r="1290" spans="2:15" x14ac:dyDescent="0.25">
      <c r="B1290" t="s">
        <v>48</v>
      </c>
      <c r="C1290" t="s">
        <v>39</v>
      </c>
      <c r="D1290" t="s">
        <v>8</v>
      </c>
      <c r="E1290" t="s">
        <v>11</v>
      </c>
      <c r="F1290" s="3">
        <v>33</v>
      </c>
      <c r="G1290" s="3">
        <v>313900.69890000002</v>
      </c>
      <c r="H1290" s="3">
        <v>38</v>
      </c>
      <c r="I1290" s="3">
        <v>280053.64512</v>
      </c>
      <c r="J1290" s="3">
        <v>47</v>
      </c>
      <c r="K1290" s="3">
        <v>298517.27879999997</v>
      </c>
      <c r="L1290" s="2">
        <v>-0.13157894736842099</v>
      </c>
      <c r="M1290" s="2">
        <v>0.12085917955289199</v>
      </c>
      <c r="N1290" s="2">
        <v>-0.29787234042553201</v>
      </c>
      <c r="O1290" s="2">
        <v>5.1532762732661198E-2</v>
      </c>
    </row>
    <row r="1291" spans="2:15" x14ac:dyDescent="0.25">
      <c r="B1291" t="s">
        <v>48</v>
      </c>
      <c r="C1291" t="s">
        <v>39</v>
      </c>
      <c r="D1291" t="s">
        <v>8</v>
      </c>
      <c r="E1291" t="s">
        <v>12</v>
      </c>
      <c r="F1291" s="3">
        <v>8</v>
      </c>
      <c r="G1291" s="3">
        <v>47421.041160000001</v>
      </c>
      <c r="H1291" s="3">
        <v>9</v>
      </c>
      <c r="I1291" s="3">
        <v>65160.091999999997</v>
      </c>
      <c r="J1291" s="3">
        <v>6</v>
      </c>
      <c r="K1291" s="3">
        <v>63164.836799999997</v>
      </c>
      <c r="L1291" s="2">
        <v>-0.11111111111111099</v>
      </c>
      <c r="M1291" s="2">
        <v>-0.272237964918773</v>
      </c>
      <c r="N1291" s="2">
        <v>0.33333333333333298</v>
      </c>
      <c r="O1291" s="2">
        <v>-0.24924936780648799</v>
      </c>
    </row>
    <row r="1292" spans="2:15" x14ac:dyDescent="0.25">
      <c r="B1292" t="s">
        <v>48</v>
      </c>
      <c r="C1292" t="s">
        <v>39</v>
      </c>
      <c r="D1292" t="s">
        <v>8</v>
      </c>
      <c r="E1292" t="s">
        <v>19</v>
      </c>
      <c r="F1292" s="3">
        <v>32</v>
      </c>
      <c r="G1292" s="3">
        <v>163078.06847999999</v>
      </c>
      <c r="H1292" s="3">
        <v>32</v>
      </c>
      <c r="I1292" s="3">
        <v>316499.94735999999</v>
      </c>
      <c r="J1292" s="3">
        <v>25</v>
      </c>
      <c r="K1292" s="3">
        <v>288931.64938000002</v>
      </c>
      <c r="L1292" s="2">
        <v>0</v>
      </c>
      <c r="M1292" s="2">
        <v>-0.48474535354500897</v>
      </c>
      <c r="N1292" s="2">
        <v>0.28000000000000003</v>
      </c>
      <c r="O1292" s="2">
        <v>-0.43558253715043399</v>
      </c>
    </row>
    <row r="1293" spans="2:15" x14ac:dyDescent="0.25">
      <c r="B1293" t="s">
        <v>48</v>
      </c>
      <c r="C1293" t="s">
        <v>39</v>
      </c>
      <c r="D1293" t="s">
        <v>8</v>
      </c>
      <c r="E1293" t="s">
        <v>20</v>
      </c>
      <c r="F1293" s="3">
        <v>73</v>
      </c>
      <c r="G1293" s="3">
        <v>346841.59639999998</v>
      </c>
      <c r="H1293" s="3">
        <v>61</v>
      </c>
      <c r="I1293" s="3">
        <v>279436.22240000003</v>
      </c>
      <c r="J1293" s="3">
        <v>95</v>
      </c>
      <c r="K1293" s="3">
        <v>382176.72240000003</v>
      </c>
      <c r="L1293" s="2">
        <v>0.19672131147541</v>
      </c>
      <c r="M1293" s="2">
        <v>0.24121917130525899</v>
      </c>
      <c r="N1293" s="2">
        <v>-0.231578947368421</v>
      </c>
      <c r="O1293" s="2">
        <v>-9.2457556750452793E-2</v>
      </c>
    </row>
    <row r="1294" spans="2:15" x14ac:dyDescent="0.25">
      <c r="B1294" t="s">
        <v>48</v>
      </c>
      <c r="C1294" t="s">
        <v>39</v>
      </c>
      <c r="D1294" t="s">
        <v>8</v>
      </c>
      <c r="E1294" t="s">
        <v>32</v>
      </c>
      <c r="F1294" s="3">
        <v>5</v>
      </c>
      <c r="G1294" s="3">
        <v>121575.9016</v>
      </c>
      <c r="H1294" s="3" t="s">
        <v>71</v>
      </c>
      <c r="I1294" s="3">
        <v>33494.352800000001</v>
      </c>
      <c r="J1294" s="3" t="s">
        <v>71</v>
      </c>
      <c r="K1294" s="3">
        <v>57101.241600000001</v>
      </c>
      <c r="L1294" s="2" t="s">
        <v>72</v>
      </c>
      <c r="M1294" s="2">
        <v>2.6297432682443098</v>
      </c>
      <c r="N1294" s="2" t="s">
        <v>72</v>
      </c>
      <c r="O1294" s="2">
        <v>1.12912886293527</v>
      </c>
    </row>
    <row r="1295" spans="2:15" x14ac:dyDescent="0.25">
      <c r="B1295" t="s">
        <v>48</v>
      </c>
      <c r="C1295" t="s">
        <v>39</v>
      </c>
      <c r="D1295" t="s">
        <v>8</v>
      </c>
      <c r="E1295" t="s">
        <v>16</v>
      </c>
      <c r="F1295" s="3">
        <v>93</v>
      </c>
      <c r="G1295" s="3">
        <v>780686.44819999998</v>
      </c>
      <c r="H1295" s="3">
        <v>89</v>
      </c>
      <c r="I1295" s="3">
        <v>551229.97</v>
      </c>
      <c r="J1295" s="3">
        <v>95</v>
      </c>
      <c r="K1295" s="3">
        <v>658978.92000000004</v>
      </c>
      <c r="L1295" s="2">
        <v>4.4943820224719197E-2</v>
      </c>
      <c r="M1295" s="2">
        <v>0.416262704656643</v>
      </c>
      <c r="N1295" s="2">
        <v>-2.1052631578947299E-2</v>
      </c>
      <c r="O1295" s="2">
        <v>0.184691079647889</v>
      </c>
    </row>
    <row r="1296" spans="2:15" x14ac:dyDescent="0.25">
      <c r="B1296" t="s">
        <v>48</v>
      </c>
      <c r="C1296" t="s">
        <v>39</v>
      </c>
      <c r="D1296" t="s">
        <v>8</v>
      </c>
      <c r="E1296" t="s">
        <v>42</v>
      </c>
      <c r="F1296" s="3">
        <v>65</v>
      </c>
      <c r="G1296" s="3">
        <v>398622.35888000001</v>
      </c>
      <c r="H1296" s="3">
        <v>78</v>
      </c>
      <c r="I1296" s="3">
        <v>493878.11631999997</v>
      </c>
      <c r="J1296" s="3">
        <v>72</v>
      </c>
      <c r="K1296" s="3">
        <v>388556.136</v>
      </c>
      <c r="L1296" s="2">
        <v>-0.16666666666666699</v>
      </c>
      <c r="M1296" s="2">
        <v>-0.19287300710906699</v>
      </c>
      <c r="N1296" s="2">
        <v>-9.7222222222222196E-2</v>
      </c>
      <c r="O1296" s="2">
        <v>2.5906740229679499E-2</v>
      </c>
    </row>
    <row r="1297" spans="2:15" x14ac:dyDescent="0.25">
      <c r="B1297" t="s">
        <v>48</v>
      </c>
      <c r="C1297" t="s">
        <v>39</v>
      </c>
      <c r="D1297" t="s">
        <v>8</v>
      </c>
      <c r="E1297" t="s">
        <v>33</v>
      </c>
      <c r="F1297" s="3" t="s">
        <v>71</v>
      </c>
      <c r="G1297" s="3">
        <v>8668.4904000000006</v>
      </c>
      <c r="H1297" s="3"/>
      <c r="I1297" s="3"/>
      <c r="J1297" s="3"/>
      <c r="K1297" s="3"/>
      <c r="L1297" s="2" t="s">
        <v>72</v>
      </c>
      <c r="M1297" s="2"/>
      <c r="N1297" s="2" t="s">
        <v>72</v>
      </c>
      <c r="O1297" s="2"/>
    </row>
    <row r="1298" spans="2:15" x14ac:dyDescent="0.25">
      <c r="B1298" t="s">
        <v>48</v>
      </c>
      <c r="C1298" t="s">
        <v>39</v>
      </c>
      <c r="D1298" t="s">
        <v>8</v>
      </c>
      <c r="E1298" t="s">
        <v>13</v>
      </c>
      <c r="F1298" s="3" t="s">
        <v>71</v>
      </c>
      <c r="G1298" s="3">
        <v>5260.2416000000003</v>
      </c>
      <c r="H1298" s="3"/>
      <c r="I1298" s="3"/>
      <c r="J1298" s="3"/>
      <c r="K1298" s="3"/>
      <c r="L1298" s="2" t="s">
        <v>72</v>
      </c>
      <c r="M1298" s="2"/>
      <c r="N1298" s="2" t="s">
        <v>72</v>
      </c>
      <c r="O1298" s="2"/>
    </row>
    <row r="1299" spans="2:15" x14ac:dyDescent="0.25">
      <c r="B1299" t="s">
        <v>48</v>
      </c>
      <c r="C1299" t="s">
        <v>39</v>
      </c>
      <c r="D1299" t="s">
        <v>8</v>
      </c>
      <c r="E1299" t="s">
        <v>24</v>
      </c>
      <c r="F1299" s="3" t="s">
        <v>71</v>
      </c>
      <c r="G1299" s="3">
        <v>18442.158800000001</v>
      </c>
      <c r="H1299" s="3" t="s">
        <v>71</v>
      </c>
      <c r="I1299" s="3">
        <v>13171.748799999999</v>
      </c>
      <c r="J1299" s="3" t="s">
        <v>71</v>
      </c>
      <c r="K1299" s="3">
        <v>5972.76</v>
      </c>
      <c r="L1299" s="2" t="s">
        <v>72</v>
      </c>
      <c r="M1299" s="2">
        <v>0.40012985974952697</v>
      </c>
      <c r="N1299" s="2" t="s">
        <v>72</v>
      </c>
      <c r="O1299" s="2">
        <v>2.0877113428297802</v>
      </c>
    </row>
    <row r="1300" spans="2:15" x14ac:dyDescent="0.25">
      <c r="B1300" t="s">
        <v>48</v>
      </c>
      <c r="C1300" t="s">
        <v>39</v>
      </c>
      <c r="D1300" t="s">
        <v>8</v>
      </c>
      <c r="E1300" t="s">
        <v>14</v>
      </c>
      <c r="F1300" s="3">
        <v>20</v>
      </c>
      <c r="G1300" s="3">
        <v>190694.60079999999</v>
      </c>
      <c r="H1300" s="3">
        <v>22</v>
      </c>
      <c r="I1300" s="3">
        <v>260423.1128</v>
      </c>
      <c r="J1300" s="3">
        <v>14</v>
      </c>
      <c r="K1300" s="3">
        <v>130647.81600000001</v>
      </c>
      <c r="L1300" s="2">
        <v>-9.0909090909090898E-2</v>
      </c>
      <c r="M1300" s="2">
        <v>-0.267750858402304</v>
      </c>
      <c r="N1300" s="2">
        <v>0.42857142857142899</v>
      </c>
      <c r="O1300" s="2">
        <v>0.45960802590071598</v>
      </c>
    </row>
    <row r="1301" spans="2:15" x14ac:dyDescent="0.25">
      <c r="B1301" t="s">
        <v>48</v>
      </c>
      <c r="C1301" t="s">
        <v>39</v>
      </c>
      <c r="D1301" t="s">
        <v>15</v>
      </c>
      <c r="E1301" t="s">
        <v>9</v>
      </c>
      <c r="F1301" s="3">
        <v>38</v>
      </c>
      <c r="G1301" s="3">
        <v>359890.81599999999</v>
      </c>
      <c r="H1301" s="3">
        <v>39</v>
      </c>
      <c r="I1301" s="3">
        <v>400442.34871200001</v>
      </c>
      <c r="J1301" s="3">
        <v>37</v>
      </c>
      <c r="K1301" s="3">
        <v>323135.03220000002</v>
      </c>
      <c r="L1301" s="2">
        <v>-2.5641025641025699E-2</v>
      </c>
      <c r="M1301" s="2">
        <v>-0.101266843635374</v>
      </c>
      <c r="N1301" s="2">
        <v>2.7027027027027001E-2</v>
      </c>
      <c r="O1301" s="2">
        <v>0.113747443444171</v>
      </c>
    </row>
    <row r="1302" spans="2:15" x14ac:dyDescent="0.25">
      <c r="B1302" t="s">
        <v>48</v>
      </c>
      <c r="C1302" t="s">
        <v>39</v>
      </c>
      <c r="D1302" t="s">
        <v>15</v>
      </c>
      <c r="E1302" t="s">
        <v>23</v>
      </c>
      <c r="F1302" s="3" t="s">
        <v>71</v>
      </c>
      <c r="G1302" s="3">
        <v>14165.713599999999</v>
      </c>
      <c r="H1302" s="3" t="s">
        <v>71</v>
      </c>
      <c r="I1302" s="3">
        <v>7082.8567999999996</v>
      </c>
      <c r="J1302" s="3" t="s">
        <v>71</v>
      </c>
      <c r="K1302" s="3">
        <v>10006.5942</v>
      </c>
      <c r="L1302" s="2" t="s">
        <v>72</v>
      </c>
      <c r="M1302" s="2">
        <v>1</v>
      </c>
      <c r="N1302" s="2" t="s">
        <v>72</v>
      </c>
      <c r="O1302" s="2">
        <v>0.41563786008230502</v>
      </c>
    </row>
    <row r="1303" spans="2:15" x14ac:dyDescent="0.25">
      <c r="B1303" t="s">
        <v>48</v>
      </c>
      <c r="C1303" t="s">
        <v>39</v>
      </c>
      <c r="D1303" t="s">
        <v>15</v>
      </c>
      <c r="E1303" t="s">
        <v>18</v>
      </c>
      <c r="F1303" s="3">
        <v>22</v>
      </c>
      <c r="G1303" s="3">
        <v>191160.0906</v>
      </c>
      <c r="H1303" s="3">
        <v>21</v>
      </c>
      <c r="I1303" s="3">
        <v>78095.225485999996</v>
      </c>
      <c r="J1303" s="3">
        <v>23</v>
      </c>
      <c r="K1303" s="3">
        <v>77052.955799999996</v>
      </c>
      <c r="L1303" s="2">
        <v>4.76190476190477E-2</v>
      </c>
      <c r="M1303" s="2">
        <v>1.44778204314512</v>
      </c>
      <c r="N1303" s="2">
        <v>-4.3478260869565202E-2</v>
      </c>
      <c r="O1303" s="2">
        <v>1.4808923760975301</v>
      </c>
    </row>
    <row r="1304" spans="2:15" x14ac:dyDescent="0.25">
      <c r="B1304" t="s">
        <v>48</v>
      </c>
      <c r="C1304" t="s">
        <v>39</v>
      </c>
      <c r="D1304" t="s">
        <v>15</v>
      </c>
      <c r="E1304" t="s">
        <v>10</v>
      </c>
      <c r="F1304" s="3">
        <v>109</v>
      </c>
      <c r="G1304" s="3">
        <v>1616420.2153479999</v>
      </c>
      <c r="H1304" s="3">
        <v>101</v>
      </c>
      <c r="I1304" s="3">
        <v>1369401.7809260001</v>
      </c>
      <c r="J1304" s="3">
        <v>134</v>
      </c>
      <c r="K1304" s="3">
        <v>1754512.875</v>
      </c>
      <c r="L1304" s="2">
        <v>7.9207920792079306E-2</v>
      </c>
      <c r="M1304" s="2">
        <v>0.18038419247196</v>
      </c>
      <c r="N1304" s="2">
        <v>-0.18656716417910399</v>
      </c>
      <c r="O1304" s="2">
        <v>-7.8707122426787596E-2</v>
      </c>
    </row>
    <row r="1305" spans="2:15" x14ac:dyDescent="0.25">
      <c r="B1305" t="s">
        <v>48</v>
      </c>
      <c r="C1305" t="s">
        <v>39</v>
      </c>
      <c r="D1305" t="s">
        <v>15</v>
      </c>
      <c r="E1305" t="s">
        <v>28</v>
      </c>
      <c r="F1305" s="3"/>
      <c r="G1305" s="3"/>
      <c r="H1305" s="3" t="s">
        <v>71</v>
      </c>
      <c r="I1305" s="3">
        <v>14200.872799999999</v>
      </c>
      <c r="J1305" s="3"/>
      <c r="K1305" s="3"/>
      <c r="L1305" s="2" t="s">
        <v>72</v>
      </c>
      <c r="M1305" s="2"/>
      <c r="N1305" s="2"/>
      <c r="O1305" s="2"/>
    </row>
    <row r="1306" spans="2:15" x14ac:dyDescent="0.25">
      <c r="B1306" t="s">
        <v>48</v>
      </c>
      <c r="C1306" t="s">
        <v>39</v>
      </c>
      <c r="D1306" t="s">
        <v>15</v>
      </c>
      <c r="E1306" t="s">
        <v>11</v>
      </c>
      <c r="F1306" s="3">
        <v>77</v>
      </c>
      <c r="G1306" s="3">
        <v>586001.68844199996</v>
      </c>
      <c r="H1306" s="3">
        <v>95</v>
      </c>
      <c r="I1306" s="3">
        <v>839736.68144199997</v>
      </c>
      <c r="J1306" s="3">
        <v>111</v>
      </c>
      <c r="K1306" s="3">
        <v>1068737.9933219999</v>
      </c>
      <c r="L1306" s="2">
        <v>-0.18947368421052599</v>
      </c>
      <c r="M1306" s="2">
        <v>-0.30216018736288303</v>
      </c>
      <c r="N1306" s="2">
        <v>-0.30630630630630601</v>
      </c>
      <c r="O1306" s="2">
        <v>-0.45168816669415102</v>
      </c>
    </row>
    <row r="1307" spans="2:15" x14ac:dyDescent="0.25">
      <c r="B1307" t="s">
        <v>48</v>
      </c>
      <c r="C1307" t="s">
        <v>39</v>
      </c>
      <c r="D1307" t="s">
        <v>15</v>
      </c>
      <c r="E1307" t="s">
        <v>12</v>
      </c>
      <c r="F1307" s="3">
        <v>34</v>
      </c>
      <c r="G1307" s="3">
        <v>230988.045724</v>
      </c>
      <c r="H1307" s="3">
        <v>27</v>
      </c>
      <c r="I1307" s="3">
        <v>381863.23242399999</v>
      </c>
      <c r="J1307" s="3">
        <v>18</v>
      </c>
      <c r="K1307" s="3">
        <v>117103.7742</v>
      </c>
      <c r="L1307" s="2">
        <v>0.25925925925925902</v>
      </c>
      <c r="M1307" s="2">
        <v>-0.39510268046041302</v>
      </c>
      <c r="N1307" s="2">
        <v>0.88888888888888895</v>
      </c>
      <c r="O1307" s="2">
        <v>0.97250726803645604</v>
      </c>
    </row>
    <row r="1308" spans="2:15" x14ac:dyDescent="0.25">
      <c r="B1308" t="s">
        <v>48</v>
      </c>
      <c r="C1308" t="s">
        <v>39</v>
      </c>
      <c r="D1308" t="s">
        <v>15</v>
      </c>
      <c r="E1308" t="s">
        <v>19</v>
      </c>
      <c r="F1308" s="3">
        <v>68</v>
      </c>
      <c r="G1308" s="3">
        <v>927231.63855799998</v>
      </c>
      <c r="H1308" s="3">
        <v>83</v>
      </c>
      <c r="I1308" s="3">
        <v>1297397.3874570001</v>
      </c>
      <c r="J1308" s="3">
        <v>37</v>
      </c>
      <c r="K1308" s="3">
        <v>301482.27240000002</v>
      </c>
      <c r="L1308" s="2">
        <v>-0.180722891566265</v>
      </c>
      <c r="M1308" s="2">
        <v>-0.28531408532011399</v>
      </c>
      <c r="N1308" s="2">
        <v>0.83783783783783805</v>
      </c>
      <c r="O1308" s="2">
        <v>2.07557599051054</v>
      </c>
    </row>
    <row r="1309" spans="2:15" x14ac:dyDescent="0.25">
      <c r="B1309" t="s">
        <v>48</v>
      </c>
      <c r="C1309" t="s">
        <v>39</v>
      </c>
      <c r="D1309" t="s">
        <v>15</v>
      </c>
      <c r="E1309" t="s">
        <v>20</v>
      </c>
      <c r="F1309" s="3">
        <v>117</v>
      </c>
      <c r="G1309" s="3">
        <v>841428.86390999996</v>
      </c>
      <c r="H1309" s="3">
        <v>87</v>
      </c>
      <c r="I1309" s="3">
        <v>767818.67248399998</v>
      </c>
      <c r="J1309" s="3">
        <v>52</v>
      </c>
      <c r="K1309" s="3">
        <v>167066.95180000001</v>
      </c>
      <c r="L1309" s="2">
        <v>0.34482758620689702</v>
      </c>
      <c r="M1309" s="2">
        <v>9.5869238485514902E-2</v>
      </c>
      <c r="N1309" s="2">
        <v>1.25</v>
      </c>
      <c r="O1309" s="2">
        <v>4.0364770222018302</v>
      </c>
    </row>
    <row r="1310" spans="2:15" x14ac:dyDescent="0.25">
      <c r="B1310" t="s">
        <v>48</v>
      </c>
      <c r="C1310" t="s">
        <v>39</v>
      </c>
      <c r="D1310" t="s">
        <v>15</v>
      </c>
      <c r="E1310" t="s">
        <v>32</v>
      </c>
      <c r="F1310" s="3">
        <v>18</v>
      </c>
      <c r="G1310" s="3">
        <v>192172.84072000001</v>
      </c>
      <c r="H1310" s="3">
        <v>33</v>
      </c>
      <c r="I1310" s="3">
        <v>401687.18536</v>
      </c>
      <c r="J1310" s="3">
        <v>12</v>
      </c>
      <c r="K1310" s="3">
        <v>76240.918799999999</v>
      </c>
      <c r="L1310" s="2">
        <v>-0.45454545454545497</v>
      </c>
      <c r="M1310" s="2">
        <v>-0.52158583165213301</v>
      </c>
      <c r="N1310" s="2">
        <v>0.5</v>
      </c>
      <c r="O1310" s="2">
        <v>1.5205997480712401</v>
      </c>
    </row>
    <row r="1311" spans="2:15" x14ac:dyDescent="0.25">
      <c r="B1311" t="s">
        <v>48</v>
      </c>
      <c r="C1311" t="s">
        <v>39</v>
      </c>
      <c r="D1311" t="s">
        <v>15</v>
      </c>
      <c r="E1311" t="s">
        <v>16</v>
      </c>
      <c r="F1311" s="3">
        <v>137</v>
      </c>
      <c r="G1311" s="3">
        <v>930124.32231600001</v>
      </c>
      <c r="H1311" s="3">
        <v>151</v>
      </c>
      <c r="I1311" s="3">
        <v>1064204.303176</v>
      </c>
      <c r="J1311" s="3">
        <v>117</v>
      </c>
      <c r="K1311" s="3">
        <v>732893.89439399994</v>
      </c>
      <c r="L1311" s="2">
        <v>-9.27152317880795E-2</v>
      </c>
      <c r="M1311" s="2">
        <v>-0.12599082756934299</v>
      </c>
      <c r="N1311" s="2">
        <v>0.170940170940171</v>
      </c>
      <c r="O1311" s="2">
        <v>0.269111844744022</v>
      </c>
    </row>
    <row r="1312" spans="2:15" x14ac:dyDescent="0.25">
      <c r="B1312" t="s">
        <v>48</v>
      </c>
      <c r="C1312" t="s">
        <v>39</v>
      </c>
      <c r="D1312" t="s">
        <v>15</v>
      </c>
      <c r="E1312" t="s">
        <v>42</v>
      </c>
      <c r="F1312" s="3">
        <v>119</v>
      </c>
      <c r="G1312" s="3">
        <v>608187.59418000001</v>
      </c>
      <c r="H1312" s="3">
        <v>131</v>
      </c>
      <c r="I1312" s="3">
        <v>737417.63711000001</v>
      </c>
      <c r="J1312" s="3">
        <v>91</v>
      </c>
      <c r="K1312" s="3">
        <v>394272.72360000003</v>
      </c>
      <c r="L1312" s="2">
        <v>-9.1603053435114504E-2</v>
      </c>
      <c r="M1312" s="2">
        <v>-0.17524674814730901</v>
      </c>
      <c r="N1312" s="2">
        <v>0.30769230769230799</v>
      </c>
      <c r="O1312" s="2">
        <v>0.542555591030493</v>
      </c>
    </row>
    <row r="1313" spans="2:15" x14ac:dyDescent="0.25">
      <c r="B1313" t="s">
        <v>48</v>
      </c>
      <c r="C1313" t="s">
        <v>39</v>
      </c>
      <c r="D1313" t="s">
        <v>15</v>
      </c>
      <c r="E1313" t="s">
        <v>13</v>
      </c>
      <c r="F1313" s="3"/>
      <c r="G1313" s="3"/>
      <c r="H1313" s="3" t="s">
        <v>71</v>
      </c>
      <c r="I1313" s="3">
        <v>10779.982599999999</v>
      </c>
      <c r="J1313" s="3"/>
      <c r="K1313" s="3"/>
      <c r="L1313" s="2" t="s">
        <v>72</v>
      </c>
      <c r="M1313" s="2"/>
      <c r="N1313" s="2"/>
      <c r="O1313" s="2"/>
    </row>
    <row r="1314" spans="2:15" x14ac:dyDescent="0.25">
      <c r="B1314" t="s">
        <v>48</v>
      </c>
      <c r="C1314" t="s">
        <v>39</v>
      </c>
      <c r="D1314" t="s">
        <v>15</v>
      </c>
      <c r="E1314" t="s">
        <v>21</v>
      </c>
      <c r="F1314" s="3"/>
      <c r="G1314" s="3"/>
      <c r="H1314" s="3" t="s">
        <v>71</v>
      </c>
      <c r="I1314" s="3">
        <v>3752.6615999999999</v>
      </c>
      <c r="J1314" s="3"/>
      <c r="K1314" s="3"/>
      <c r="L1314" s="2" t="s">
        <v>72</v>
      </c>
      <c r="M1314" s="2"/>
      <c r="N1314" s="2"/>
      <c r="O1314" s="2"/>
    </row>
    <row r="1315" spans="2:15" x14ac:dyDescent="0.25">
      <c r="B1315" t="s">
        <v>48</v>
      </c>
      <c r="C1315" t="s">
        <v>39</v>
      </c>
      <c r="D1315" t="s">
        <v>15</v>
      </c>
      <c r="E1315" t="s">
        <v>24</v>
      </c>
      <c r="F1315" s="3">
        <v>13</v>
      </c>
      <c r="G1315" s="3">
        <v>57862.584991999996</v>
      </c>
      <c r="H1315" s="3">
        <v>14</v>
      </c>
      <c r="I1315" s="3">
        <v>74147.656327999997</v>
      </c>
      <c r="J1315" s="3">
        <v>10</v>
      </c>
      <c r="K1315" s="3">
        <v>44091.399599999997</v>
      </c>
      <c r="L1315" s="2">
        <v>-7.1428571428571397E-2</v>
      </c>
      <c r="M1315" s="2">
        <v>-0.21963029099613399</v>
      </c>
      <c r="N1315" s="2">
        <v>0.3</v>
      </c>
      <c r="O1315" s="2">
        <v>0.31233268884483301</v>
      </c>
    </row>
    <row r="1316" spans="2:15" x14ac:dyDescent="0.25">
      <c r="B1316" t="s">
        <v>48</v>
      </c>
      <c r="C1316" t="s">
        <v>39</v>
      </c>
      <c r="D1316" t="s">
        <v>15</v>
      </c>
      <c r="E1316" t="s">
        <v>14</v>
      </c>
      <c r="F1316" s="3">
        <v>75</v>
      </c>
      <c r="G1316" s="3">
        <v>885966.52584000002</v>
      </c>
      <c r="H1316" s="3">
        <v>70</v>
      </c>
      <c r="I1316" s="3">
        <v>573363.40859999997</v>
      </c>
      <c r="J1316" s="3">
        <v>22</v>
      </c>
      <c r="K1316" s="3">
        <v>162793.62179999999</v>
      </c>
      <c r="L1316" s="2">
        <v>7.1428571428571397E-2</v>
      </c>
      <c r="M1316" s="2">
        <v>0.54520939521287803</v>
      </c>
      <c r="N1316" s="2">
        <v>2.4090909090909101</v>
      </c>
      <c r="O1316" s="2">
        <v>4.4422680449265597</v>
      </c>
    </row>
    <row r="1317" spans="2:15" x14ac:dyDescent="0.25">
      <c r="B1317" t="s">
        <v>48</v>
      </c>
      <c r="C1317" t="s">
        <v>39</v>
      </c>
      <c r="D1317" t="s">
        <v>15</v>
      </c>
      <c r="E1317" t="s">
        <v>49</v>
      </c>
      <c r="F1317" s="3"/>
      <c r="G1317" s="3"/>
      <c r="H1317" s="3" t="s">
        <v>71</v>
      </c>
      <c r="I1317" s="3">
        <v>8064.8467680000003</v>
      </c>
      <c r="J1317" s="3" t="s">
        <v>71</v>
      </c>
      <c r="K1317" s="3">
        <v>5868.4661999999998</v>
      </c>
      <c r="L1317" s="2" t="s">
        <v>72</v>
      </c>
      <c r="M1317" s="2"/>
      <c r="N1317" s="2" t="s">
        <v>72</v>
      </c>
      <c r="O1317" s="2"/>
    </row>
    <row r="1318" spans="2:15" x14ac:dyDescent="0.25">
      <c r="B1318" t="s">
        <v>48</v>
      </c>
      <c r="C1318" t="s">
        <v>39</v>
      </c>
      <c r="D1318" t="s">
        <v>17</v>
      </c>
      <c r="E1318" t="s">
        <v>9</v>
      </c>
      <c r="F1318" s="3">
        <v>44</v>
      </c>
      <c r="G1318" s="3">
        <v>1100223.1930800001</v>
      </c>
      <c r="H1318" s="3">
        <v>56</v>
      </c>
      <c r="I1318" s="3">
        <v>1183143.4661600001</v>
      </c>
      <c r="J1318" s="3">
        <v>41</v>
      </c>
      <c r="K1318" s="3">
        <v>680143.93675200001</v>
      </c>
      <c r="L1318" s="2">
        <v>-0.214285714285714</v>
      </c>
      <c r="M1318" s="2">
        <v>-7.0084715380397206E-2</v>
      </c>
      <c r="N1318" s="2">
        <v>7.3170731707317097E-2</v>
      </c>
      <c r="O1318" s="2">
        <v>0.61763287684967305</v>
      </c>
    </row>
    <row r="1319" spans="2:15" x14ac:dyDescent="0.25">
      <c r="B1319" t="s">
        <v>48</v>
      </c>
      <c r="C1319" t="s">
        <v>39</v>
      </c>
      <c r="D1319" t="s">
        <v>17</v>
      </c>
      <c r="E1319" t="s">
        <v>23</v>
      </c>
      <c r="F1319" s="3" t="s">
        <v>71</v>
      </c>
      <c r="G1319" s="3">
        <v>17320.400000000001</v>
      </c>
      <c r="H1319" s="3"/>
      <c r="I1319" s="3"/>
      <c r="J1319" s="3" t="s">
        <v>71</v>
      </c>
      <c r="K1319" s="3">
        <v>9402.48</v>
      </c>
      <c r="L1319" s="2" t="s">
        <v>72</v>
      </c>
      <c r="M1319" s="2"/>
      <c r="N1319" s="2" t="s">
        <v>72</v>
      </c>
      <c r="O1319" s="2">
        <v>0.84210974125975302</v>
      </c>
    </row>
    <row r="1320" spans="2:15" x14ac:dyDescent="0.25">
      <c r="B1320" t="s">
        <v>48</v>
      </c>
      <c r="C1320" t="s">
        <v>39</v>
      </c>
      <c r="D1320" t="s">
        <v>17</v>
      </c>
      <c r="E1320" t="s">
        <v>18</v>
      </c>
      <c r="F1320" s="3">
        <v>21</v>
      </c>
      <c r="G1320" s="3">
        <v>71772.806599999996</v>
      </c>
      <c r="H1320" s="3">
        <v>25</v>
      </c>
      <c r="I1320" s="3">
        <v>106988.8561</v>
      </c>
      <c r="J1320" s="3">
        <v>32</v>
      </c>
      <c r="K1320" s="3">
        <v>104702.01516</v>
      </c>
      <c r="L1320" s="2">
        <v>-0.16</v>
      </c>
      <c r="M1320" s="2">
        <v>-0.32915623910479402</v>
      </c>
      <c r="N1320" s="2">
        <v>-0.34375</v>
      </c>
      <c r="O1320" s="2">
        <v>-0.31450405715381302</v>
      </c>
    </row>
    <row r="1321" spans="2:15" x14ac:dyDescent="0.25">
      <c r="B1321" t="s">
        <v>48</v>
      </c>
      <c r="C1321" t="s">
        <v>39</v>
      </c>
      <c r="D1321" t="s">
        <v>17</v>
      </c>
      <c r="E1321" t="s">
        <v>10</v>
      </c>
      <c r="F1321" s="3">
        <v>56</v>
      </c>
      <c r="G1321" s="3">
        <v>390695.21872</v>
      </c>
      <c r="H1321" s="3">
        <v>66</v>
      </c>
      <c r="I1321" s="3">
        <v>536973.39520799997</v>
      </c>
      <c r="J1321" s="3">
        <v>50</v>
      </c>
      <c r="K1321" s="3">
        <v>331537.77448000002</v>
      </c>
      <c r="L1321" s="2">
        <v>-0.15151515151515099</v>
      </c>
      <c r="M1321" s="2">
        <v>-0.27241233512386298</v>
      </c>
      <c r="N1321" s="2">
        <v>0.12</v>
      </c>
      <c r="O1321" s="2">
        <v>0.17843349625177801</v>
      </c>
    </row>
    <row r="1322" spans="2:15" x14ac:dyDescent="0.25">
      <c r="B1322" t="s">
        <v>48</v>
      </c>
      <c r="C1322" t="s">
        <v>39</v>
      </c>
      <c r="D1322" t="s">
        <v>17</v>
      </c>
      <c r="E1322" t="s">
        <v>28</v>
      </c>
      <c r="F1322" s="3"/>
      <c r="G1322" s="3"/>
      <c r="H1322" s="3" t="s">
        <v>71</v>
      </c>
      <c r="I1322" s="3">
        <v>63759.933599999997</v>
      </c>
      <c r="J1322" s="3" t="s">
        <v>71</v>
      </c>
      <c r="K1322" s="3">
        <v>93530.948399999994</v>
      </c>
      <c r="L1322" s="2" t="s">
        <v>72</v>
      </c>
      <c r="M1322" s="2"/>
      <c r="N1322" s="2" t="s">
        <v>72</v>
      </c>
      <c r="O1322" s="2"/>
    </row>
    <row r="1323" spans="2:15" x14ac:dyDescent="0.25">
      <c r="B1323" t="s">
        <v>48</v>
      </c>
      <c r="C1323" t="s">
        <v>39</v>
      </c>
      <c r="D1323" t="s">
        <v>17</v>
      </c>
      <c r="E1323" t="s">
        <v>11</v>
      </c>
      <c r="F1323" s="3">
        <v>62</v>
      </c>
      <c r="G1323" s="3">
        <v>359977.59827000002</v>
      </c>
      <c r="H1323" s="3">
        <v>82</v>
      </c>
      <c r="I1323" s="3">
        <v>927816.88427399995</v>
      </c>
      <c r="J1323" s="3">
        <v>118</v>
      </c>
      <c r="K1323" s="3">
        <v>738567.38043200003</v>
      </c>
      <c r="L1323" s="2">
        <v>-0.24390243902438999</v>
      </c>
      <c r="M1323" s="2">
        <v>-0.61201654726118104</v>
      </c>
      <c r="N1323" s="2">
        <v>-0.47457627118644102</v>
      </c>
      <c r="O1323" s="2">
        <v>-0.51260019355384601</v>
      </c>
    </row>
    <row r="1324" spans="2:15" x14ac:dyDescent="0.25">
      <c r="B1324" t="s">
        <v>48</v>
      </c>
      <c r="C1324" t="s">
        <v>39</v>
      </c>
      <c r="D1324" t="s">
        <v>17</v>
      </c>
      <c r="E1324" t="s">
        <v>12</v>
      </c>
      <c r="F1324" s="3">
        <v>29</v>
      </c>
      <c r="G1324" s="3">
        <v>237057.15160000001</v>
      </c>
      <c r="H1324" s="3">
        <v>22</v>
      </c>
      <c r="I1324" s="3">
        <v>184837.08841999999</v>
      </c>
      <c r="J1324" s="3">
        <v>25</v>
      </c>
      <c r="K1324" s="3">
        <v>159842.2776</v>
      </c>
      <c r="L1324" s="2">
        <v>0.31818181818181801</v>
      </c>
      <c r="M1324" s="2">
        <v>0.28251939925250202</v>
      </c>
      <c r="N1324" s="2">
        <v>0.16</v>
      </c>
      <c r="O1324" s="2">
        <v>0.483069155165742</v>
      </c>
    </row>
    <row r="1325" spans="2:15" x14ac:dyDescent="0.25">
      <c r="B1325" t="s">
        <v>48</v>
      </c>
      <c r="C1325" t="s">
        <v>39</v>
      </c>
      <c r="D1325" t="s">
        <v>17</v>
      </c>
      <c r="E1325" t="s">
        <v>19</v>
      </c>
      <c r="F1325" s="3">
        <v>30</v>
      </c>
      <c r="G1325" s="3">
        <v>281436.06952000002</v>
      </c>
      <c r="H1325" s="3">
        <v>32</v>
      </c>
      <c r="I1325" s="3">
        <v>372922.92304000002</v>
      </c>
      <c r="J1325" s="3">
        <v>25</v>
      </c>
      <c r="K1325" s="3">
        <v>245140.65813600001</v>
      </c>
      <c r="L1325" s="2">
        <v>-6.25E-2</v>
      </c>
      <c r="M1325" s="2">
        <v>-0.245323759596798</v>
      </c>
      <c r="N1325" s="2">
        <v>0.2</v>
      </c>
      <c r="O1325" s="2">
        <v>0.14805953308595601</v>
      </c>
    </row>
    <row r="1326" spans="2:15" x14ac:dyDescent="0.25">
      <c r="B1326" t="s">
        <v>48</v>
      </c>
      <c r="C1326" t="s">
        <v>39</v>
      </c>
      <c r="D1326" t="s">
        <v>17</v>
      </c>
      <c r="E1326" t="s">
        <v>20</v>
      </c>
      <c r="F1326" s="3">
        <v>50</v>
      </c>
      <c r="G1326" s="3">
        <v>143424.45772000001</v>
      </c>
      <c r="H1326" s="3">
        <v>45</v>
      </c>
      <c r="I1326" s="3">
        <v>158553.61620799999</v>
      </c>
      <c r="J1326" s="3">
        <v>49</v>
      </c>
      <c r="K1326" s="3">
        <v>184684.92955199999</v>
      </c>
      <c r="L1326" s="2">
        <v>0.11111111111111099</v>
      </c>
      <c r="M1326" s="2">
        <v>-9.5419826112024306E-2</v>
      </c>
      <c r="N1326" s="2">
        <v>2.04081632653061E-2</v>
      </c>
      <c r="O1326" s="2">
        <v>-0.22341006346369299</v>
      </c>
    </row>
    <row r="1327" spans="2:15" x14ac:dyDescent="0.25">
      <c r="B1327" t="s">
        <v>48</v>
      </c>
      <c r="C1327" t="s">
        <v>39</v>
      </c>
      <c r="D1327" t="s">
        <v>17</v>
      </c>
      <c r="E1327" t="s">
        <v>32</v>
      </c>
      <c r="F1327" s="3">
        <v>18</v>
      </c>
      <c r="G1327" s="3">
        <v>123154.79640000001</v>
      </c>
      <c r="H1327" s="3">
        <v>27</v>
      </c>
      <c r="I1327" s="3">
        <v>253460.63133999999</v>
      </c>
      <c r="J1327" s="3">
        <v>12</v>
      </c>
      <c r="K1327" s="3">
        <v>90420.440400000007</v>
      </c>
      <c r="L1327" s="2">
        <v>-0.33333333333333298</v>
      </c>
      <c r="M1327" s="2">
        <v>-0.51410680329760405</v>
      </c>
      <c r="N1327" s="2">
        <v>0.5</v>
      </c>
      <c r="O1327" s="2">
        <v>0.36202385052749603</v>
      </c>
    </row>
    <row r="1328" spans="2:15" x14ac:dyDescent="0.25">
      <c r="B1328" t="s">
        <v>48</v>
      </c>
      <c r="C1328" t="s">
        <v>39</v>
      </c>
      <c r="D1328" t="s">
        <v>17</v>
      </c>
      <c r="E1328" t="s">
        <v>16</v>
      </c>
      <c r="F1328" s="3">
        <v>178</v>
      </c>
      <c r="G1328" s="3">
        <v>1456219.10066</v>
      </c>
      <c r="H1328" s="3">
        <v>202</v>
      </c>
      <c r="I1328" s="3">
        <v>1444995.0048</v>
      </c>
      <c r="J1328" s="3">
        <v>155</v>
      </c>
      <c r="K1328" s="3">
        <v>1145708.3266199999</v>
      </c>
      <c r="L1328" s="2">
        <v>-0.118811881188119</v>
      </c>
      <c r="M1328" s="2">
        <v>7.7675672391361904E-3</v>
      </c>
      <c r="N1328" s="2">
        <v>0.14838709677419401</v>
      </c>
      <c r="O1328" s="2">
        <v>0.27102078847244698</v>
      </c>
    </row>
    <row r="1329" spans="2:15" x14ac:dyDescent="0.25">
      <c r="B1329" t="s">
        <v>48</v>
      </c>
      <c r="C1329" t="s">
        <v>39</v>
      </c>
      <c r="D1329" t="s">
        <v>17</v>
      </c>
      <c r="E1329" t="s">
        <v>42</v>
      </c>
      <c r="F1329" s="3">
        <v>97</v>
      </c>
      <c r="G1329" s="3">
        <v>541785.997324</v>
      </c>
      <c r="H1329" s="3">
        <v>78</v>
      </c>
      <c r="I1329" s="3">
        <v>522570.58428000001</v>
      </c>
      <c r="J1329" s="3">
        <v>70</v>
      </c>
      <c r="K1329" s="3">
        <v>418715.32850399998</v>
      </c>
      <c r="L1329" s="2">
        <v>0.243589743589744</v>
      </c>
      <c r="M1329" s="2">
        <v>3.6770942762641499E-2</v>
      </c>
      <c r="N1329" s="2">
        <v>0.38571428571428601</v>
      </c>
      <c r="O1329" s="2">
        <v>0.29392444088376501</v>
      </c>
    </row>
    <row r="1330" spans="2:15" x14ac:dyDescent="0.25">
      <c r="B1330" t="s">
        <v>48</v>
      </c>
      <c r="C1330" t="s">
        <v>39</v>
      </c>
      <c r="D1330" t="s">
        <v>17</v>
      </c>
      <c r="E1330" t="s">
        <v>13</v>
      </c>
      <c r="F1330" s="3">
        <v>115</v>
      </c>
      <c r="G1330" s="3">
        <v>993000.31166000001</v>
      </c>
      <c r="H1330" s="3">
        <v>104</v>
      </c>
      <c r="I1330" s="3">
        <v>1148487.32758</v>
      </c>
      <c r="J1330" s="3">
        <v>106</v>
      </c>
      <c r="K1330" s="3">
        <v>785668.49899999995</v>
      </c>
      <c r="L1330" s="2">
        <v>0.105769230769231</v>
      </c>
      <c r="M1330" s="2">
        <v>-0.13538418072720901</v>
      </c>
      <c r="N1330" s="2">
        <v>8.4905660377358597E-2</v>
      </c>
      <c r="O1330" s="2">
        <v>0.26389223053220601</v>
      </c>
    </row>
    <row r="1331" spans="2:15" x14ac:dyDescent="0.25">
      <c r="B1331" t="s">
        <v>48</v>
      </c>
      <c r="C1331" t="s">
        <v>39</v>
      </c>
      <c r="D1331" t="s">
        <v>17</v>
      </c>
      <c r="E1331" t="s">
        <v>21</v>
      </c>
      <c r="F1331" s="3">
        <v>11</v>
      </c>
      <c r="G1331" s="3">
        <v>67461.486000000004</v>
      </c>
      <c r="H1331" s="3">
        <v>15</v>
      </c>
      <c r="I1331" s="3">
        <v>92292.444000000003</v>
      </c>
      <c r="J1331" s="3">
        <v>11</v>
      </c>
      <c r="K1331" s="3">
        <v>85468.697820000001</v>
      </c>
      <c r="L1331" s="2">
        <v>-0.266666666666667</v>
      </c>
      <c r="M1331" s="2">
        <v>-0.26904648878948301</v>
      </c>
      <c r="N1331" s="2">
        <v>0</v>
      </c>
      <c r="O1331" s="2">
        <v>-0.21068779891702299</v>
      </c>
    </row>
    <row r="1332" spans="2:15" x14ac:dyDescent="0.25">
      <c r="B1332" t="s">
        <v>48</v>
      </c>
      <c r="C1332" t="s">
        <v>39</v>
      </c>
      <c r="D1332" t="s">
        <v>17</v>
      </c>
      <c r="E1332" t="s">
        <v>24</v>
      </c>
      <c r="F1332" s="3" t="s">
        <v>71</v>
      </c>
      <c r="G1332" s="3">
        <v>6573.48</v>
      </c>
      <c r="H1332" s="3">
        <v>5</v>
      </c>
      <c r="I1332" s="3">
        <v>47740.1394</v>
      </c>
      <c r="J1332" s="3" t="s">
        <v>71</v>
      </c>
      <c r="K1332" s="3">
        <v>42445.177199999998</v>
      </c>
      <c r="L1332" s="2" t="s">
        <v>72</v>
      </c>
      <c r="M1332" s="2">
        <v>-0.86230706314192296</v>
      </c>
      <c r="N1332" s="2" t="s">
        <v>72</v>
      </c>
      <c r="O1332" s="2">
        <v>-0.84513010820932599</v>
      </c>
    </row>
    <row r="1333" spans="2:15" x14ac:dyDescent="0.25">
      <c r="B1333" t="s">
        <v>48</v>
      </c>
      <c r="C1333" t="s">
        <v>39</v>
      </c>
      <c r="D1333" t="s">
        <v>17</v>
      </c>
      <c r="E1333" t="s">
        <v>14</v>
      </c>
      <c r="F1333" s="3">
        <v>26</v>
      </c>
      <c r="G1333" s="3">
        <v>183549.03167999999</v>
      </c>
      <c r="H1333" s="3">
        <v>44</v>
      </c>
      <c r="I1333" s="3">
        <v>519324.68713999999</v>
      </c>
      <c r="J1333" s="3">
        <v>34</v>
      </c>
      <c r="K1333" s="3">
        <v>231851.66055999999</v>
      </c>
      <c r="L1333" s="2">
        <v>-0.40909090909090901</v>
      </c>
      <c r="M1333" s="2">
        <v>-0.64656209068197301</v>
      </c>
      <c r="N1333" s="2">
        <v>-0.23529411764705899</v>
      </c>
      <c r="O1333" s="2">
        <v>-0.20833419421423499</v>
      </c>
    </row>
    <row r="1334" spans="2:15" x14ac:dyDescent="0.25">
      <c r="B1334" t="s">
        <v>48</v>
      </c>
      <c r="C1334" t="s">
        <v>39</v>
      </c>
      <c r="D1334" t="s">
        <v>17</v>
      </c>
      <c r="E1334" t="s">
        <v>49</v>
      </c>
      <c r="F1334" s="3" t="s">
        <v>71</v>
      </c>
      <c r="G1334" s="3">
        <v>5811.4907999999996</v>
      </c>
      <c r="H1334" s="3" t="s">
        <v>71</v>
      </c>
      <c r="I1334" s="3">
        <v>11776.7016</v>
      </c>
      <c r="J1334" s="3">
        <v>6</v>
      </c>
      <c r="K1334" s="3">
        <v>33709.7232</v>
      </c>
      <c r="L1334" s="2" t="s">
        <v>72</v>
      </c>
      <c r="M1334" s="2">
        <v>-0.50652644540131697</v>
      </c>
      <c r="N1334" s="2" t="s">
        <v>72</v>
      </c>
      <c r="O1334" s="2">
        <v>-0.82760194245676899</v>
      </c>
    </row>
    <row r="1335" spans="2:15" x14ac:dyDescent="0.25">
      <c r="B1335" t="s">
        <v>48</v>
      </c>
      <c r="C1335" t="s">
        <v>39</v>
      </c>
      <c r="D1335" t="s">
        <v>22</v>
      </c>
      <c r="E1335" t="s">
        <v>9</v>
      </c>
      <c r="F1335" s="3">
        <v>10</v>
      </c>
      <c r="G1335" s="3">
        <v>83509.299599999998</v>
      </c>
      <c r="H1335" s="3">
        <v>6</v>
      </c>
      <c r="I1335" s="3">
        <v>46955.5</v>
      </c>
      <c r="J1335" s="3" t="s">
        <v>71</v>
      </c>
      <c r="K1335" s="3">
        <v>32523.119999999999</v>
      </c>
      <c r="L1335" s="2">
        <v>0.66666666666666696</v>
      </c>
      <c r="M1335" s="2">
        <v>0.77847748613048495</v>
      </c>
      <c r="N1335" s="2" t="s">
        <v>72</v>
      </c>
      <c r="O1335" s="2">
        <v>1.5676902953960099</v>
      </c>
    </row>
    <row r="1336" spans="2:15" x14ac:dyDescent="0.25">
      <c r="B1336" t="s">
        <v>48</v>
      </c>
      <c r="C1336" t="s">
        <v>39</v>
      </c>
      <c r="D1336" t="s">
        <v>22</v>
      </c>
      <c r="E1336" t="s">
        <v>23</v>
      </c>
      <c r="F1336" s="3"/>
      <c r="G1336" s="3"/>
      <c r="H1336" s="3"/>
      <c r="I1336" s="3"/>
      <c r="J1336" s="3" t="s">
        <v>71</v>
      </c>
      <c r="K1336" s="3">
        <v>10544.58</v>
      </c>
      <c r="L1336" s="2"/>
      <c r="M1336" s="2"/>
      <c r="N1336" s="2" t="s">
        <v>72</v>
      </c>
      <c r="O1336" s="2"/>
    </row>
    <row r="1337" spans="2:15" x14ac:dyDescent="0.25">
      <c r="B1337" t="s">
        <v>48</v>
      </c>
      <c r="C1337" t="s">
        <v>39</v>
      </c>
      <c r="D1337" t="s">
        <v>22</v>
      </c>
      <c r="E1337" t="s">
        <v>18</v>
      </c>
      <c r="F1337" s="3">
        <v>67</v>
      </c>
      <c r="G1337" s="3">
        <v>721593.56669999997</v>
      </c>
      <c r="H1337" s="3">
        <v>72</v>
      </c>
      <c r="I1337" s="3">
        <v>715569.47161999997</v>
      </c>
      <c r="J1337" s="3">
        <v>62</v>
      </c>
      <c r="K1337" s="3">
        <v>601516.52084400004</v>
      </c>
      <c r="L1337" s="2">
        <v>-6.9444444444444406E-2</v>
      </c>
      <c r="M1337" s="2">
        <v>8.4186026918697792E-3</v>
      </c>
      <c r="N1337" s="2">
        <v>8.0645161290322495E-2</v>
      </c>
      <c r="O1337" s="2">
        <v>0.199623853535257</v>
      </c>
    </row>
    <row r="1338" spans="2:15" x14ac:dyDescent="0.25">
      <c r="B1338" t="s">
        <v>48</v>
      </c>
      <c r="C1338" t="s">
        <v>39</v>
      </c>
      <c r="D1338" t="s">
        <v>22</v>
      </c>
      <c r="E1338" t="s">
        <v>10</v>
      </c>
      <c r="F1338" s="3">
        <v>106</v>
      </c>
      <c r="G1338" s="3">
        <v>1281531.146094</v>
      </c>
      <c r="H1338" s="3">
        <v>104</v>
      </c>
      <c r="I1338" s="3">
        <v>1302806.9106940001</v>
      </c>
      <c r="J1338" s="3">
        <v>102</v>
      </c>
      <c r="K1338" s="3">
        <v>1056004.693428</v>
      </c>
      <c r="L1338" s="2">
        <v>1.9230769230769201E-2</v>
      </c>
      <c r="M1338" s="2">
        <v>-1.6330712115018398E-2</v>
      </c>
      <c r="N1338" s="2">
        <v>3.9215686274509901E-2</v>
      </c>
      <c r="O1338" s="2">
        <v>0.21356576733943899</v>
      </c>
    </row>
    <row r="1339" spans="2:15" x14ac:dyDescent="0.25">
      <c r="B1339" t="s">
        <v>48</v>
      </c>
      <c r="C1339" t="s">
        <v>39</v>
      </c>
      <c r="D1339" t="s">
        <v>22</v>
      </c>
      <c r="E1339" t="s">
        <v>28</v>
      </c>
      <c r="F1339" s="3"/>
      <c r="G1339" s="3"/>
      <c r="H1339" s="3" t="s">
        <v>71</v>
      </c>
      <c r="I1339" s="3">
        <v>6986.38</v>
      </c>
      <c r="J1339" s="3"/>
      <c r="K1339" s="3"/>
      <c r="L1339" s="2" t="s">
        <v>72</v>
      </c>
      <c r="M1339" s="2"/>
      <c r="N1339" s="2"/>
      <c r="O1339" s="2"/>
    </row>
    <row r="1340" spans="2:15" x14ac:dyDescent="0.25">
      <c r="B1340" t="s">
        <v>48</v>
      </c>
      <c r="C1340" t="s">
        <v>39</v>
      </c>
      <c r="D1340" t="s">
        <v>22</v>
      </c>
      <c r="E1340" t="s">
        <v>11</v>
      </c>
      <c r="F1340" s="3">
        <v>24</v>
      </c>
      <c r="G1340" s="3">
        <v>352444.59470800002</v>
      </c>
      <c r="H1340" s="3">
        <v>30</v>
      </c>
      <c r="I1340" s="3">
        <v>632649.21594400005</v>
      </c>
      <c r="J1340" s="3">
        <v>76</v>
      </c>
      <c r="K1340" s="3">
        <v>1397203.886991</v>
      </c>
      <c r="L1340" s="2">
        <v>-0.2</v>
      </c>
      <c r="M1340" s="2">
        <v>-0.44290677072585299</v>
      </c>
      <c r="N1340" s="2">
        <v>-0.68421052631578905</v>
      </c>
      <c r="O1340" s="2">
        <v>-0.74775006139796796</v>
      </c>
    </row>
    <row r="1341" spans="2:15" x14ac:dyDescent="0.25">
      <c r="B1341" t="s">
        <v>48</v>
      </c>
      <c r="C1341" t="s">
        <v>39</v>
      </c>
      <c r="D1341" t="s">
        <v>22</v>
      </c>
      <c r="E1341" t="s">
        <v>12</v>
      </c>
      <c r="F1341" s="3">
        <v>86</v>
      </c>
      <c r="G1341" s="3">
        <v>631723.50676999998</v>
      </c>
      <c r="H1341" s="3">
        <v>82</v>
      </c>
      <c r="I1341" s="3">
        <v>610370.29680000001</v>
      </c>
      <c r="J1341" s="3">
        <v>75</v>
      </c>
      <c r="K1341" s="3">
        <v>458350.77643199998</v>
      </c>
      <c r="L1341" s="2">
        <v>4.8780487804878099E-2</v>
      </c>
      <c r="M1341" s="2">
        <v>3.4984025405477397E-2</v>
      </c>
      <c r="N1341" s="2">
        <v>0.146666666666667</v>
      </c>
      <c r="O1341" s="2">
        <v>0.37825337984067198</v>
      </c>
    </row>
    <row r="1342" spans="2:15" x14ac:dyDescent="0.25">
      <c r="B1342" t="s">
        <v>48</v>
      </c>
      <c r="C1342" t="s">
        <v>39</v>
      </c>
      <c r="D1342" t="s">
        <v>22</v>
      </c>
      <c r="E1342" t="s">
        <v>19</v>
      </c>
      <c r="F1342" s="3" t="s">
        <v>71</v>
      </c>
      <c r="G1342" s="3">
        <v>4255.28</v>
      </c>
      <c r="H1342" s="3" t="s">
        <v>71</v>
      </c>
      <c r="I1342" s="3">
        <v>21788.847000000002</v>
      </c>
      <c r="J1342" s="3"/>
      <c r="K1342" s="3"/>
      <c r="L1342" s="2" t="s">
        <v>72</v>
      </c>
      <c r="M1342" s="2">
        <v>-0.80470375509085001</v>
      </c>
      <c r="N1342" s="2" t="s">
        <v>72</v>
      </c>
      <c r="O1342" s="2"/>
    </row>
    <row r="1343" spans="2:15" x14ac:dyDescent="0.25">
      <c r="B1343" t="s">
        <v>48</v>
      </c>
      <c r="C1343" t="s">
        <v>39</v>
      </c>
      <c r="D1343" t="s">
        <v>22</v>
      </c>
      <c r="E1343" t="s">
        <v>20</v>
      </c>
      <c r="F1343" s="3">
        <v>110</v>
      </c>
      <c r="G1343" s="3">
        <v>1296181.556084</v>
      </c>
      <c r="H1343" s="3">
        <v>83</v>
      </c>
      <c r="I1343" s="3">
        <v>958086.30313999997</v>
      </c>
      <c r="J1343" s="3">
        <v>104</v>
      </c>
      <c r="K1343" s="3">
        <v>1061780.861211</v>
      </c>
      <c r="L1343" s="2">
        <v>0.32530120481927699</v>
      </c>
      <c r="M1343" s="2">
        <v>0.35288601020172999</v>
      </c>
      <c r="N1343" s="2">
        <v>5.7692307692307702E-2</v>
      </c>
      <c r="O1343" s="2">
        <v>0.22076183837562999</v>
      </c>
    </row>
    <row r="1344" spans="2:15" x14ac:dyDescent="0.25">
      <c r="B1344" t="s">
        <v>48</v>
      </c>
      <c r="C1344" t="s">
        <v>39</v>
      </c>
      <c r="D1344" t="s">
        <v>22</v>
      </c>
      <c r="E1344" t="s">
        <v>32</v>
      </c>
      <c r="F1344" s="3" t="s">
        <v>71</v>
      </c>
      <c r="G1344" s="3">
        <v>11451.5</v>
      </c>
      <c r="H1344" s="3" t="s">
        <v>71</v>
      </c>
      <c r="I1344" s="3">
        <v>14414.0164</v>
      </c>
      <c r="J1344" s="3">
        <v>10</v>
      </c>
      <c r="K1344" s="3">
        <v>68031.388728000005</v>
      </c>
      <c r="L1344" s="2" t="s">
        <v>72</v>
      </c>
      <c r="M1344" s="2">
        <v>-0.20553025040265699</v>
      </c>
      <c r="N1344" s="2" t="s">
        <v>72</v>
      </c>
      <c r="O1344" s="2">
        <v>-0.83167328766747906</v>
      </c>
    </row>
    <row r="1345" spans="2:15" x14ac:dyDescent="0.25">
      <c r="B1345" t="s">
        <v>48</v>
      </c>
      <c r="C1345" t="s">
        <v>39</v>
      </c>
      <c r="D1345" t="s">
        <v>22</v>
      </c>
      <c r="E1345" t="s">
        <v>16</v>
      </c>
      <c r="F1345" s="3">
        <v>60</v>
      </c>
      <c r="G1345" s="3">
        <v>886343.85839199997</v>
      </c>
      <c r="H1345" s="3">
        <v>96</v>
      </c>
      <c r="I1345" s="3">
        <v>1392842.5964800001</v>
      </c>
      <c r="J1345" s="3">
        <v>73</v>
      </c>
      <c r="K1345" s="3">
        <v>1047412.64016</v>
      </c>
      <c r="L1345" s="2">
        <v>-0.375</v>
      </c>
      <c r="M1345" s="2">
        <v>-0.363643917387382</v>
      </c>
      <c r="N1345" s="2">
        <v>-0.17808219178082199</v>
      </c>
      <c r="O1345" s="2">
        <v>-0.15377777161768399</v>
      </c>
    </row>
    <row r="1346" spans="2:15" x14ac:dyDescent="0.25">
      <c r="B1346" t="s">
        <v>48</v>
      </c>
      <c r="C1346" t="s">
        <v>39</v>
      </c>
      <c r="D1346" t="s">
        <v>22</v>
      </c>
      <c r="E1346" t="s">
        <v>42</v>
      </c>
      <c r="F1346" s="3">
        <v>169</v>
      </c>
      <c r="G1346" s="3">
        <v>1689427.673376</v>
      </c>
      <c r="H1346" s="3">
        <v>149</v>
      </c>
      <c r="I1346" s="3">
        <v>1790276.95695</v>
      </c>
      <c r="J1346" s="3">
        <v>136</v>
      </c>
      <c r="K1346" s="3">
        <v>1344226.933008</v>
      </c>
      <c r="L1346" s="2">
        <v>0.134228187919463</v>
      </c>
      <c r="M1346" s="2">
        <v>-5.63316659930716E-2</v>
      </c>
      <c r="N1346" s="2">
        <v>0.24264705882352899</v>
      </c>
      <c r="O1346" s="2">
        <v>0.25680242814026799</v>
      </c>
    </row>
    <row r="1347" spans="2:15" x14ac:dyDescent="0.25">
      <c r="B1347" t="s">
        <v>48</v>
      </c>
      <c r="C1347" t="s">
        <v>39</v>
      </c>
      <c r="D1347" t="s">
        <v>22</v>
      </c>
      <c r="E1347" t="s">
        <v>24</v>
      </c>
      <c r="F1347" s="3">
        <v>9</v>
      </c>
      <c r="G1347" s="3">
        <v>62990.578159999997</v>
      </c>
      <c r="H1347" s="3">
        <v>12</v>
      </c>
      <c r="I1347" s="3">
        <v>65909.282349999994</v>
      </c>
      <c r="J1347" s="3">
        <v>12</v>
      </c>
      <c r="K1347" s="3">
        <v>60702.976368000003</v>
      </c>
      <c r="L1347" s="2">
        <v>-0.25</v>
      </c>
      <c r="M1347" s="2">
        <v>-4.4283659083112298E-2</v>
      </c>
      <c r="N1347" s="2">
        <v>-0.25</v>
      </c>
      <c r="O1347" s="2">
        <v>3.7685166838144199E-2</v>
      </c>
    </row>
    <row r="1348" spans="2:15" x14ac:dyDescent="0.25">
      <c r="B1348" t="s">
        <v>48</v>
      </c>
      <c r="C1348" t="s">
        <v>39</v>
      </c>
      <c r="D1348" t="s">
        <v>22</v>
      </c>
      <c r="E1348" t="s">
        <v>14</v>
      </c>
      <c r="F1348" s="3">
        <v>132</v>
      </c>
      <c r="G1348" s="3">
        <v>2635380.3646840001</v>
      </c>
      <c r="H1348" s="3">
        <v>125</v>
      </c>
      <c r="I1348" s="3">
        <v>2933651.1106079998</v>
      </c>
      <c r="J1348" s="3">
        <v>104</v>
      </c>
      <c r="K1348" s="3">
        <v>2325627.17814</v>
      </c>
      <c r="L1348" s="2">
        <v>5.6000000000000001E-2</v>
      </c>
      <c r="M1348" s="2">
        <v>-0.101672194367442</v>
      </c>
      <c r="N1348" s="2">
        <v>0.269230769230769</v>
      </c>
      <c r="O1348" s="2">
        <v>0.133191248131068</v>
      </c>
    </row>
    <row r="1349" spans="2:15" x14ac:dyDescent="0.25">
      <c r="B1349" t="s">
        <v>48</v>
      </c>
      <c r="C1349" t="s">
        <v>39</v>
      </c>
      <c r="D1349" t="s">
        <v>25</v>
      </c>
      <c r="E1349" t="s">
        <v>9</v>
      </c>
      <c r="F1349" s="3"/>
      <c r="G1349" s="3"/>
      <c r="H1349" s="3"/>
      <c r="I1349" s="3"/>
      <c r="J1349" s="3" t="s">
        <v>71</v>
      </c>
      <c r="K1349" s="3">
        <v>23362.068599999999</v>
      </c>
      <c r="L1349" s="2"/>
      <c r="M1349" s="2"/>
      <c r="N1349" s="2" t="s">
        <v>72</v>
      </c>
      <c r="O1349" s="2"/>
    </row>
    <row r="1350" spans="2:15" x14ac:dyDescent="0.25">
      <c r="B1350" t="s">
        <v>48</v>
      </c>
      <c r="C1350" t="s">
        <v>39</v>
      </c>
      <c r="D1350" t="s">
        <v>25</v>
      </c>
      <c r="E1350" t="s">
        <v>18</v>
      </c>
      <c r="F1350" s="3"/>
      <c r="G1350" s="3"/>
      <c r="H1350" s="3"/>
      <c r="I1350" s="3"/>
      <c r="J1350" s="3" t="s">
        <v>71</v>
      </c>
      <c r="K1350" s="3">
        <v>51257.663999999997</v>
      </c>
      <c r="L1350" s="2"/>
      <c r="M1350" s="2"/>
      <c r="N1350" s="2" t="s">
        <v>72</v>
      </c>
      <c r="O1350" s="2"/>
    </row>
    <row r="1351" spans="2:15" x14ac:dyDescent="0.25">
      <c r="B1351" t="s">
        <v>48</v>
      </c>
      <c r="C1351" t="s">
        <v>39</v>
      </c>
      <c r="D1351" t="s">
        <v>25</v>
      </c>
      <c r="E1351" t="s">
        <v>10</v>
      </c>
      <c r="F1351" s="3"/>
      <c r="G1351" s="3"/>
      <c r="H1351" s="3"/>
      <c r="I1351" s="3"/>
      <c r="J1351" s="3" t="s">
        <v>71</v>
      </c>
      <c r="K1351" s="3">
        <v>22309.017599999999</v>
      </c>
      <c r="L1351" s="2"/>
      <c r="M1351" s="2"/>
      <c r="N1351" s="2" t="s">
        <v>72</v>
      </c>
      <c r="O1351" s="2"/>
    </row>
    <row r="1352" spans="2:15" x14ac:dyDescent="0.25">
      <c r="B1352" t="s">
        <v>48</v>
      </c>
      <c r="C1352" t="s">
        <v>39</v>
      </c>
      <c r="D1352" t="s">
        <v>25</v>
      </c>
      <c r="E1352" t="s">
        <v>11</v>
      </c>
      <c r="F1352" s="3"/>
      <c r="G1352" s="3"/>
      <c r="H1352" s="3"/>
      <c r="I1352" s="3"/>
      <c r="J1352" s="3">
        <v>71</v>
      </c>
      <c r="K1352" s="3">
        <v>1509639.388326</v>
      </c>
      <c r="L1352" s="2"/>
      <c r="M1352" s="2"/>
      <c r="N1352" s="2"/>
      <c r="O1352" s="2"/>
    </row>
    <row r="1353" spans="2:15" x14ac:dyDescent="0.25">
      <c r="B1353" t="s">
        <v>48</v>
      </c>
      <c r="C1353" t="s">
        <v>39</v>
      </c>
      <c r="D1353" t="s">
        <v>25</v>
      </c>
      <c r="E1353" t="s">
        <v>12</v>
      </c>
      <c r="F1353" s="3"/>
      <c r="G1353" s="3"/>
      <c r="H1353" s="3"/>
      <c r="I1353" s="3"/>
      <c r="J1353" s="3">
        <v>19</v>
      </c>
      <c r="K1353" s="3">
        <v>209593.67311800001</v>
      </c>
      <c r="L1353" s="2"/>
      <c r="M1353" s="2"/>
      <c r="N1353" s="2"/>
      <c r="O1353" s="2"/>
    </row>
    <row r="1354" spans="2:15" x14ac:dyDescent="0.25">
      <c r="B1354" t="s">
        <v>48</v>
      </c>
      <c r="C1354" t="s">
        <v>39</v>
      </c>
      <c r="D1354" t="s">
        <v>25</v>
      </c>
      <c r="E1354" t="s">
        <v>19</v>
      </c>
      <c r="F1354" s="3"/>
      <c r="G1354" s="3"/>
      <c r="H1354" s="3"/>
      <c r="I1354" s="3"/>
      <c r="J1354" s="3">
        <v>33</v>
      </c>
      <c r="K1354" s="3">
        <v>358658.15522399999</v>
      </c>
      <c r="L1354" s="2"/>
      <c r="M1354" s="2"/>
      <c r="N1354" s="2"/>
      <c r="O1354" s="2"/>
    </row>
    <row r="1355" spans="2:15" x14ac:dyDescent="0.25">
      <c r="B1355" t="s">
        <v>48</v>
      </c>
      <c r="C1355" t="s">
        <v>39</v>
      </c>
      <c r="D1355" t="s">
        <v>25</v>
      </c>
      <c r="E1355" t="s">
        <v>20</v>
      </c>
      <c r="F1355" s="3"/>
      <c r="G1355" s="3"/>
      <c r="H1355" s="3"/>
      <c r="I1355" s="3"/>
      <c r="J1355" s="3">
        <v>39</v>
      </c>
      <c r="K1355" s="3">
        <v>379114.33600800001</v>
      </c>
      <c r="L1355" s="2"/>
      <c r="M1355" s="2"/>
      <c r="N1355" s="2"/>
      <c r="O1355" s="2"/>
    </row>
    <row r="1356" spans="2:15" x14ac:dyDescent="0.25">
      <c r="B1356" t="s">
        <v>48</v>
      </c>
      <c r="C1356" t="s">
        <v>39</v>
      </c>
      <c r="D1356" t="s">
        <v>25</v>
      </c>
      <c r="E1356" t="s">
        <v>32</v>
      </c>
      <c r="F1356" s="3"/>
      <c r="G1356" s="3"/>
      <c r="H1356" s="3"/>
      <c r="I1356" s="3"/>
      <c r="J1356" s="3">
        <v>8</v>
      </c>
      <c r="K1356" s="3">
        <v>65637.098496000006</v>
      </c>
      <c r="L1356" s="2"/>
      <c r="M1356" s="2"/>
      <c r="N1356" s="2"/>
      <c r="O1356" s="2"/>
    </row>
    <row r="1357" spans="2:15" x14ac:dyDescent="0.25">
      <c r="B1357" t="s">
        <v>48</v>
      </c>
      <c r="C1357" t="s">
        <v>39</v>
      </c>
      <c r="D1357" t="s">
        <v>25</v>
      </c>
      <c r="E1357" t="s">
        <v>16</v>
      </c>
      <c r="F1357" s="3"/>
      <c r="G1357" s="3"/>
      <c r="H1357" s="3"/>
      <c r="I1357" s="3"/>
      <c r="J1357" s="3">
        <v>15</v>
      </c>
      <c r="K1357" s="3">
        <v>61850.733408</v>
      </c>
      <c r="L1357" s="2"/>
      <c r="M1357" s="2"/>
      <c r="N1357" s="2"/>
      <c r="O1357" s="2"/>
    </row>
    <row r="1358" spans="2:15" x14ac:dyDescent="0.25">
      <c r="B1358" t="s">
        <v>48</v>
      </c>
      <c r="C1358" t="s">
        <v>39</v>
      </c>
      <c r="D1358" t="s">
        <v>25</v>
      </c>
      <c r="E1358" t="s">
        <v>42</v>
      </c>
      <c r="F1358" s="3"/>
      <c r="G1358" s="3"/>
      <c r="H1358" s="3"/>
      <c r="I1358" s="3"/>
      <c r="J1358" s="3">
        <v>15</v>
      </c>
      <c r="K1358" s="3">
        <v>94518.846000000005</v>
      </c>
      <c r="L1358" s="2"/>
      <c r="M1358" s="2"/>
      <c r="N1358" s="2"/>
      <c r="O1358" s="2"/>
    </row>
    <row r="1359" spans="2:15" x14ac:dyDescent="0.25">
      <c r="B1359" t="s">
        <v>48</v>
      </c>
      <c r="C1359" t="s">
        <v>39</v>
      </c>
      <c r="D1359" t="s">
        <v>25</v>
      </c>
      <c r="E1359" t="s">
        <v>24</v>
      </c>
      <c r="F1359" s="3"/>
      <c r="G1359" s="3"/>
      <c r="H1359" s="3"/>
      <c r="I1359" s="3"/>
      <c r="J1359" s="3">
        <v>10</v>
      </c>
      <c r="K1359" s="3">
        <v>46010.135358</v>
      </c>
      <c r="L1359" s="2"/>
      <c r="M1359" s="2"/>
      <c r="N1359" s="2"/>
      <c r="O1359" s="2"/>
    </row>
    <row r="1360" spans="2:15" x14ac:dyDescent="0.25">
      <c r="B1360" t="s">
        <v>48</v>
      </c>
      <c r="C1360" t="s">
        <v>39</v>
      </c>
      <c r="D1360" t="s">
        <v>25</v>
      </c>
      <c r="E1360" t="s">
        <v>14</v>
      </c>
      <c r="F1360" s="3"/>
      <c r="G1360" s="3"/>
      <c r="H1360" s="3"/>
      <c r="I1360" s="3"/>
      <c r="J1360" s="3">
        <v>26</v>
      </c>
      <c r="K1360" s="3">
        <v>323701.79134200001</v>
      </c>
      <c r="L1360" s="2"/>
      <c r="M1360" s="2"/>
      <c r="N1360" s="2"/>
      <c r="O1360" s="2"/>
    </row>
    <row r="1361" spans="2:15" x14ac:dyDescent="0.25">
      <c r="B1361" t="s">
        <v>48</v>
      </c>
      <c r="C1361" t="s">
        <v>39</v>
      </c>
      <c r="D1361" t="s">
        <v>26</v>
      </c>
      <c r="E1361" t="s">
        <v>10</v>
      </c>
      <c r="F1361" s="3">
        <v>7</v>
      </c>
      <c r="G1361" s="3">
        <v>55339.612800000003</v>
      </c>
      <c r="H1361" s="3">
        <v>9</v>
      </c>
      <c r="I1361" s="3">
        <v>71085.772800000006</v>
      </c>
      <c r="J1361" s="3">
        <v>8</v>
      </c>
      <c r="K1361" s="3">
        <v>62512.56</v>
      </c>
      <c r="L1361" s="2">
        <v>-0.22222222222222199</v>
      </c>
      <c r="M1361" s="2">
        <v>-0.22150930319491399</v>
      </c>
      <c r="N1361" s="2">
        <v>-0.125</v>
      </c>
      <c r="O1361" s="2">
        <v>-0.114744096226422</v>
      </c>
    </row>
    <row r="1362" spans="2:15" x14ac:dyDescent="0.25">
      <c r="B1362" t="s">
        <v>48</v>
      </c>
      <c r="C1362" t="s">
        <v>40</v>
      </c>
      <c r="D1362" t="s">
        <v>31</v>
      </c>
      <c r="E1362" t="s">
        <v>9</v>
      </c>
      <c r="F1362" s="3" t="s">
        <v>71</v>
      </c>
      <c r="G1362" s="3">
        <v>41165.279999999999</v>
      </c>
      <c r="H1362" s="3" t="s">
        <v>71</v>
      </c>
      <c r="I1362" s="3">
        <v>34850.46</v>
      </c>
      <c r="J1362" s="3" t="s">
        <v>71</v>
      </c>
      <c r="K1362" s="3">
        <v>15960.42</v>
      </c>
      <c r="L1362" s="2" t="s">
        <v>72</v>
      </c>
      <c r="M1362" s="2">
        <v>0.181197608295558</v>
      </c>
      <c r="N1362" s="2" t="s">
        <v>72</v>
      </c>
      <c r="O1362" s="2">
        <v>1.5792103215328901</v>
      </c>
    </row>
    <row r="1363" spans="2:15" x14ac:dyDescent="0.25">
      <c r="B1363" t="s">
        <v>48</v>
      </c>
      <c r="C1363" t="s">
        <v>40</v>
      </c>
      <c r="D1363" t="s">
        <v>31</v>
      </c>
      <c r="E1363" t="s">
        <v>28</v>
      </c>
      <c r="F1363" s="3"/>
      <c r="G1363" s="3"/>
      <c r="H1363" s="3" t="s">
        <v>71</v>
      </c>
      <c r="I1363" s="3">
        <v>4015.54</v>
      </c>
      <c r="J1363" s="3"/>
      <c r="K1363" s="3"/>
      <c r="L1363" s="2" t="s">
        <v>72</v>
      </c>
      <c r="M1363" s="2"/>
      <c r="N1363" s="2"/>
      <c r="O1363" s="2"/>
    </row>
    <row r="1364" spans="2:15" x14ac:dyDescent="0.25">
      <c r="B1364" t="s">
        <v>48</v>
      </c>
      <c r="C1364" t="s">
        <v>40</v>
      </c>
      <c r="D1364" t="s">
        <v>31</v>
      </c>
      <c r="E1364" t="s">
        <v>19</v>
      </c>
      <c r="F1364" s="3" t="s">
        <v>71</v>
      </c>
      <c r="G1364" s="3">
        <v>29761.63</v>
      </c>
      <c r="H1364" s="3" t="s">
        <v>71</v>
      </c>
      <c r="I1364" s="3">
        <v>11228.99</v>
      </c>
      <c r="J1364" s="3" t="s">
        <v>71</v>
      </c>
      <c r="K1364" s="3">
        <v>11789.85</v>
      </c>
      <c r="L1364" s="2" t="s">
        <v>72</v>
      </c>
      <c r="M1364" s="2">
        <v>1.6504280438401</v>
      </c>
      <c r="N1364" s="2" t="s">
        <v>72</v>
      </c>
      <c r="O1364" s="2">
        <v>1.5243433970746001</v>
      </c>
    </row>
    <row r="1365" spans="2:15" x14ac:dyDescent="0.25">
      <c r="B1365" t="s">
        <v>48</v>
      </c>
      <c r="C1365" t="s">
        <v>40</v>
      </c>
      <c r="D1365" t="s">
        <v>31</v>
      </c>
      <c r="E1365" t="s">
        <v>42</v>
      </c>
      <c r="F1365" s="3">
        <v>22</v>
      </c>
      <c r="G1365" s="3">
        <v>138699</v>
      </c>
      <c r="H1365" s="3">
        <v>21</v>
      </c>
      <c r="I1365" s="3">
        <v>124786.1</v>
      </c>
      <c r="J1365" s="3">
        <v>18</v>
      </c>
      <c r="K1365" s="3">
        <v>145949.87</v>
      </c>
      <c r="L1365" s="2">
        <v>4.76190476190477E-2</v>
      </c>
      <c r="M1365" s="2">
        <v>0.111493988513144</v>
      </c>
      <c r="N1365" s="2">
        <v>0.22222222222222199</v>
      </c>
      <c r="O1365" s="2">
        <v>-4.9680551274214897E-2</v>
      </c>
    </row>
    <row r="1366" spans="2:15" x14ac:dyDescent="0.25">
      <c r="B1366" t="s">
        <v>48</v>
      </c>
      <c r="C1366" t="s">
        <v>40</v>
      </c>
      <c r="D1366" t="s">
        <v>8</v>
      </c>
      <c r="E1366" t="s">
        <v>9</v>
      </c>
      <c r="F1366" s="3">
        <v>5</v>
      </c>
      <c r="G1366" s="3">
        <v>38239.001600000003</v>
      </c>
      <c r="H1366" s="3"/>
      <c r="I1366" s="3"/>
      <c r="J1366" s="3">
        <v>6</v>
      </c>
      <c r="K1366" s="3">
        <v>50073.062400000003</v>
      </c>
      <c r="L1366" s="2"/>
      <c r="M1366" s="2"/>
      <c r="N1366" s="2">
        <v>-0.16666666666666699</v>
      </c>
      <c r="O1366" s="2">
        <v>-0.236335870681638</v>
      </c>
    </row>
    <row r="1367" spans="2:15" x14ac:dyDescent="0.25">
      <c r="B1367" t="s">
        <v>48</v>
      </c>
      <c r="C1367" t="s">
        <v>40</v>
      </c>
      <c r="D1367" t="s">
        <v>8</v>
      </c>
      <c r="E1367" t="s">
        <v>18</v>
      </c>
      <c r="F1367" s="3"/>
      <c r="G1367" s="3"/>
      <c r="H1367" s="3"/>
      <c r="I1367" s="3"/>
      <c r="J1367" s="3" t="s">
        <v>71</v>
      </c>
      <c r="K1367" s="3">
        <v>2065.41</v>
      </c>
      <c r="L1367" s="2"/>
      <c r="M1367" s="2"/>
      <c r="N1367" s="2" t="s">
        <v>72</v>
      </c>
      <c r="O1367" s="2"/>
    </row>
    <row r="1368" spans="2:15" x14ac:dyDescent="0.25">
      <c r="B1368" t="s">
        <v>48</v>
      </c>
      <c r="C1368" t="s">
        <v>40</v>
      </c>
      <c r="D1368" t="s">
        <v>8</v>
      </c>
      <c r="E1368" t="s">
        <v>10</v>
      </c>
      <c r="F1368" s="3">
        <v>28</v>
      </c>
      <c r="G1368" s="3">
        <v>228782.1176</v>
      </c>
      <c r="H1368" s="3">
        <v>29</v>
      </c>
      <c r="I1368" s="3">
        <v>240650.13759999999</v>
      </c>
      <c r="J1368" s="3">
        <v>16</v>
      </c>
      <c r="K1368" s="3">
        <v>120992.22719999999</v>
      </c>
      <c r="L1368" s="2">
        <v>-3.4482758620689599E-2</v>
      </c>
      <c r="M1368" s="2">
        <v>-4.9316489565971497E-2</v>
      </c>
      <c r="N1368" s="2">
        <v>0.75</v>
      </c>
      <c r="O1368" s="2">
        <v>0.89088276903790997</v>
      </c>
    </row>
    <row r="1369" spans="2:15" x14ac:dyDescent="0.25">
      <c r="B1369" t="s">
        <v>48</v>
      </c>
      <c r="C1369" t="s">
        <v>40</v>
      </c>
      <c r="D1369" t="s">
        <v>8</v>
      </c>
      <c r="E1369" t="s">
        <v>28</v>
      </c>
      <c r="F1369" s="3"/>
      <c r="G1369" s="3"/>
      <c r="H1369" s="3" t="s">
        <v>71</v>
      </c>
      <c r="I1369" s="3">
        <v>7049.6023999999998</v>
      </c>
      <c r="J1369" s="3" t="s">
        <v>71</v>
      </c>
      <c r="K1369" s="3">
        <v>7077.8447999999999</v>
      </c>
      <c r="L1369" s="2" t="s">
        <v>72</v>
      </c>
      <c r="M1369" s="2"/>
      <c r="N1369" s="2" t="s">
        <v>72</v>
      </c>
      <c r="O1369" s="2"/>
    </row>
    <row r="1370" spans="2:15" x14ac:dyDescent="0.25">
      <c r="B1370" t="s">
        <v>48</v>
      </c>
      <c r="C1370" t="s">
        <v>40</v>
      </c>
      <c r="D1370" t="s">
        <v>8</v>
      </c>
      <c r="E1370" t="s">
        <v>11</v>
      </c>
      <c r="F1370" s="3">
        <v>40</v>
      </c>
      <c r="G1370" s="3">
        <v>190559.13776000001</v>
      </c>
      <c r="H1370" s="3">
        <v>45</v>
      </c>
      <c r="I1370" s="3">
        <v>220643.31416000001</v>
      </c>
      <c r="J1370" s="3">
        <v>101</v>
      </c>
      <c r="K1370" s="3">
        <v>876676.77057599998</v>
      </c>
      <c r="L1370" s="2">
        <v>-0.11111111111111099</v>
      </c>
      <c r="M1370" s="2">
        <v>-0.13634755494192899</v>
      </c>
      <c r="N1370" s="2">
        <v>-0.60396039603960405</v>
      </c>
      <c r="O1370" s="2">
        <v>-0.78263466746723798</v>
      </c>
    </row>
    <row r="1371" spans="2:15" x14ac:dyDescent="0.25">
      <c r="B1371" t="s">
        <v>48</v>
      </c>
      <c r="C1371" t="s">
        <v>40</v>
      </c>
      <c r="D1371" t="s">
        <v>8</v>
      </c>
      <c r="E1371" t="s">
        <v>12</v>
      </c>
      <c r="F1371" s="3">
        <v>12</v>
      </c>
      <c r="G1371" s="3">
        <v>103114.99296</v>
      </c>
      <c r="H1371" s="3">
        <v>14</v>
      </c>
      <c r="I1371" s="3">
        <v>96060.542560000002</v>
      </c>
      <c r="J1371" s="3">
        <v>31</v>
      </c>
      <c r="K1371" s="3">
        <v>180661.10399999999</v>
      </c>
      <c r="L1371" s="2">
        <v>-0.14285714285714299</v>
      </c>
      <c r="M1371" s="2">
        <v>7.3437544823294704E-2</v>
      </c>
      <c r="N1371" s="2">
        <v>-0.61290322580645196</v>
      </c>
      <c r="O1371" s="2">
        <v>-0.42923523283683701</v>
      </c>
    </row>
    <row r="1372" spans="2:15" x14ac:dyDescent="0.25">
      <c r="B1372" t="s">
        <v>48</v>
      </c>
      <c r="C1372" t="s">
        <v>40</v>
      </c>
      <c r="D1372" t="s">
        <v>8</v>
      </c>
      <c r="E1372" t="s">
        <v>19</v>
      </c>
      <c r="F1372" s="3">
        <v>20</v>
      </c>
      <c r="G1372" s="3">
        <v>174438.94639999999</v>
      </c>
      <c r="H1372" s="3">
        <v>14</v>
      </c>
      <c r="I1372" s="3">
        <v>143926.02376000001</v>
      </c>
      <c r="J1372" s="3">
        <v>12</v>
      </c>
      <c r="K1372" s="3">
        <v>132847.75224</v>
      </c>
      <c r="L1372" s="2">
        <v>0.42857142857142899</v>
      </c>
      <c r="M1372" s="2">
        <v>0.21200420773717099</v>
      </c>
      <c r="N1372" s="2">
        <v>0.66666666666666696</v>
      </c>
      <c r="O1372" s="2">
        <v>0.31307412777946197</v>
      </c>
    </row>
    <row r="1373" spans="2:15" x14ac:dyDescent="0.25">
      <c r="B1373" t="s">
        <v>48</v>
      </c>
      <c r="C1373" t="s">
        <v>40</v>
      </c>
      <c r="D1373" t="s">
        <v>8</v>
      </c>
      <c r="E1373" t="s">
        <v>20</v>
      </c>
      <c r="F1373" s="3">
        <v>42</v>
      </c>
      <c r="G1373" s="3">
        <v>153908.1624</v>
      </c>
      <c r="H1373" s="3">
        <v>35</v>
      </c>
      <c r="I1373" s="3">
        <v>120503.9944</v>
      </c>
      <c r="J1373" s="3">
        <v>37</v>
      </c>
      <c r="K1373" s="3">
        <v>104233.52159999999</v>
      </c>
      <c r="L1373" s="2">
        <v>0.2</v>
      </c>
      <c r="M1373" s="2">
        <v>0.27720382354396</v>
      </c>
      <c r="N1373" s="2">
        <v>0.135135135135135</v>
      </c>
      <c r="O1373" s="2">
        <v>0.476570685106738</v>
      </c>
    </row>
    <row r="1374" spans="2:15" x14ac:dyDescent="0.25">
      <c r="B1374" t="s">
        <v>48</v>
      </c>
      <c r="C1374" t="s">
        <v>40</v>
      </c>
      <c r="D1374" t="s">
        <v>8</v>
      </c>
      <c r="E1374" t="s">
        <v>32</v>
      </c>
      <c r="F1374" s="3">
        <v>26</v>
      </c>
      <c r="G1374" s="3">
        <v>766215.9094</v>
      </c>
      <c r="H1374" s="3">
        <v>31</v>
      </c>
      <c r="I1374" s="3">
        <v>1024965.9102</v>
      </c>
      <c r="J1374" s="3">
        <v>16</v>
      </c>
      <c r="K1374" s="3">
        <v>451830.57120000001</v>
      </c>
      <c r="L1374" s="2">
        <v>-0.16129032258064499</v>
      </c>
      <c r="M1374" s="2">
        <v>-0.25244742115326602</v>
      </c>
      <c r="N1374" s="2">
        <v>0.625</v>
      </c>
      <c r="O1374" s="2">
        <v>0.69580360037399802</v>
      </c>
    </row>
    <row r="1375" spans="2:15" x14ac:dyDescent="0.25">
      <c r="B1375" t="s">
        <v>48</v>
      </c>
      <c r="C1375" t="s">
        <v>40</v>
      </c>
      <c r="D1375" t="s">
        <v>8</v>
      </c>
      <c r="E1375" t="s">
        <v>42</v>
      </c>
      <c r="F1375" s="3">
        <v>32</v>
      </c>
      <c r="G1375" s="3">
        <v>240038.01808000001</v>
      </c>
      <c r="H1375" s="3">
        <v>41</v>
      </c>
      <c r="I1375" s="3">
        <v>249612.74463999999</v>
      </c>
      <c r="J1375" s="3">
        <v>36</v>
      </c>
      <c r="K1375" s="3">
        <v>186956.136</v>
      </c>
      <c r="L1375" s="2">
        <v>-0.219512195121951</v>
      </c>
      <c r="M1375" s="2">
        <v>-3.8358324106443402E-2</v>
      </c>
      <c r="N1375" s="2">
        <v>-0.11111111111111099</v>
      </c>
      <c r="O1375" s="2">
        <v>0.28392693182319501</v>
      </c>
    </row>
    <row r="1376" spans="2:15" x14ac:dyDescent="0.25">
      <c r="B1376" t="s">
        <v>48</v>
      </c>
      <c r="C1376" t="s">
        <v>40</v>
      </c>
      <c r="D1376" t="s">
        <v>8</v>
      </c>
      <c r="E1376" t="s">
        <v>33</v>
      </c>
      <c r="F1376" s="3"/>
      <c r="G1376" s="3"/>
      <c r="H1376" s="3" t="s">
        <v>71</v>
      </c>
      <c r="I1376" s="3">
        <v>3844.2</v>
      </c>
      <c r="J1376" s="3"/>
      <c r="K1376" s="3"/>
      <c r="L1376" s="2" t="s">
        <v>72</v>
      </c>
      <c r="M1376" s="2"/>
      <c r="N1376" s="2"/>
      <c r="O1376" s="2"/>
    </row>
    <row r="1377" spans="2:15" x14ac:dyDescent="0.25">
      <c r="B1377" t="s">
        <v>48</v>
      </c>
      <c r="C1377" t="s">
        <v>40</v>
      </c>
      <c r="D1377" t="s">
        <v>8</v>
      </c>
      <c r="E1377" t="s">
        <v>14</v>
      </c>
      <c r="F1377" s="3">
        <v>10</v>
      </c>
      <c r="G1377" s="3">
        <v>117132.9096</v>
      </c>
      <c r="H1377" s="3">
        <v>10</v>
      </c>
      <c r="I1377" s="3">
        <v>116043.2528</v>
      </c>
      <c r="J1377" s="3">
        <v>12</v>
      </c>
      <c r="K1377" s="3">
        <v>112605.2928</v>
      </c>
      <c r="L1377" s="2">
        <v>0</v>
      </c>
      <c r="M1377" s="2">
        <v>9.3900918296216905E-3</v>
      </c>
      <c r="N1377" s="2">
        <v>-0.16666666666666699</v>
      </c>
      <c r="O1377" s="2">
        <v>4.02078506917216E-2</v>
      </c>
    </row>
    <row r="1378" spans="2:15" x14ac:dyDescent="0.25">
      <c r="B1378" t="s">
        <v>48</v>
      </c>
      <c r="C1378" t="s">
        <v>40</v>
      </c>
      <c r="D1378" t="s">
        <v>15</v>
      </c>
      <c r="E1378" t="s">
        <v>9</v>
      </c>
      <c r="F1378" s="3" t="s">
        <v>71</v>
      </c>
      <c r="G1378" s="3">
        <v>30165.031599999998</v>
      </c>
      <c r="H1378" s="3">
        <v>8</v>
      </c>
      <c r="I1378" s="3">
        <v>72977.923200000005</v>
      </c>
      <c r="J1378" s="3">
        <v>9</v>
      </c>
      <c r="K1378" s="3">
        <v>63942.420599999998</v>
      </c>
      <c r="L1378" s="2" t="s">
        <v>72</v>
      </c>
      <c r="M1378" s="2">
        <v>-0.58665538456978195</v>
      </c>
      <c r="N1378" s="2" t="s">
        <v>72</v>
      </c>
      <c r="O1378" s="2">
        <v>-0.52824695535533095</v>
      </c>
    </row>
    <row r="1379" spans="2:15" x14ac:dyDescent="0.25">
      <c r="B1379" t="s">
        <v>48</v>
      </c>
      <c r="C1379" t="s">
        <v>40</v>
      </c>
      <c r="D1379" t="s">
        <v>15</v>
      </c>
      <c r="E1379" t="s">
        <v>23</v>
      </c>
      <c r="F1379" s="3" t="s">
        <v>71</v>
      </c>
      <c r="G1379" s="3">
        <v>9807.5776000000005</v>
      </c>
      <c r="H1379" s="3" t="s">
        <v>71</v>
      </c>
      <c r="I1379" s="3">
        <v>4240.8011999999999</v>
      </c>
      <c r="J1379" s="3" t="s">
        <v>71</v>
      </c>
      <c r="K1379" s="3">
        <v>8401.4009999999998</v>
      </c>
      <c r="L1379" s="2" t="s">
        <v>72</v>
      </c>
      <c r="M1379" s="2">
        <v>1.3126709169955899</v>
      </c>
      <c r="N1379" s="2" t="s">
        <v>72</v>
      </c>
      <c r="O1379" s="2">
        <v>0.16737406058822801</v>
      </c>
    </row>
    <row r="1380" spans="2:15" x14ac:dyDescent="0.25">
      <c r="B1380" t="s">
        <v>48</v>
      </c>
      <c r="C1380" t="s">
        <v>40</v>
      </c>
      <c r="D1380" t="s">
        <v>15</v>
      </c>
      <c r="E1380" t="s">
        <v>18</v>
      </c>
      <c r="F1380" s="3">
        <v>25</v>
      </c>
      <c r="G1380" s="3">
        <v>441422.78869999998</v>
      </c>
      <c r="H1380" s="3">
        <v>23</v>
      </c>
      <c r="I1380" s="3">
        <v>310418.85060000001</v>
      </c>
      <c r="J1380" s="3">
        <v>13</v>
      </c>
      <c r="K1380" s="3">
        <v>240977.69099999999</v>
      </c>
      <c r="L1380" s="2">
        <v>8.6956521739130405E-2</v>
      </c>
      <c r="M1380" s="2">
        <v>0.42202314017588199</v>
      </c>
      <c r="N1380" s="2">
        <v>0.92307692307692302</v>
      </c>
      <c r="O1380" s="2">
        <v>0.83179939548843995</v>
      </c>
    </row>
    <row r="1381" spans="2:15" x14ac:dyDescent="0.25">
      <c r="B1381" t="s">
        <v>48</v>
      </c>
      <c r="C1381" t="s">
        <v>40</v>
      </c>
      <c r="D1381" t="s">
        <v>15</v>
      </c>
      <c r="E1381" t="s">
        <v>10</v>
      </c>
      <c r="F1381" s="3">
        <v>9</v>
      </c>
      <c r="G1381" s="3">
        <v>77587.627200000003</v>
      </c>
      <c r="H1381" s="3">
        <v>8</v>
      </c>
      <c r="I1381" s="3">
        <v>66590.216400000005</v>
      </c>
      <c r="J1381" s="3">
        <v>10</v>
      </c>
      <c r="K1381" s="3">
        <v>76268.368799999997</v>
      </c>
      <c r="L1381" s="2">
        <v>0.125</v>
      </c>
      <c r="M1381" s="2">
        <v>0.165150549052728</v>
      </c>
      <c r="N1381" s="2">
        <v>-0.1</v>
      </c>
      <c r="O1381" s="2">
        <v>1.7297582480877899E-2</v>
      </c>
    </row>
    <row r="1382" spans="2:15" x14ac:dyDescent="0.25">
      <c r="B1382" t="s">
        <v>48</v>
      </c>
      <c r="C1382" t="s">
        <v>40</v>
      </c>
      <c r="D1382" t="s">
        <v>15</v>
      </c>
      <c r="E1382" t="s">
        <v>11</v>
      </c>
      <c r="F1382" s="3">
        <v>17</v>
      </c>
      <c r="G1382" s="3">
        <v>183533.41628400001</v>
      </c>
      <c r="H1382" s="3">
        <v>17</v>
      </c>
      <c r="I1382" s="3">
        <v>378476.245176</v>
      </c>
      <c r="J1382" s="3">
        <v>33</v>
      </c>
      <c r="K1382" s="3">
        <v>466659.461778</v>
      </c>
      <c r="L1382" s="2">
        <v>0</v>
      </c>
      <c r="M1382" s="2">
        <v>-0.51507282524784903</v>
      </c>
      <c r="N1382" s="2">
        <v>-0.48484848484848497</v>
      </c>
      <c r="O1382" s="2">
        <v>-0.60670803590968303</v>
      </c>
    </row>
    <row r="1383" spans="2:15" x14ac:dyDescent="0.25">
      <c r="B1383" t="s">
        <v>48</v>
      </c>
      <c r="C1383" t="s">
        <v>40</v>
      </c>
      <c r="D1383" t="s">
        <v>15</v>
      </c>
      <c r="E1383" t="s">
        <v>12</v>
      </c>
      <c r="F1383" s="3">
        <v>7</v>
      </c>
      <c r="G1383" s="3">
        <v>115976.639</v>
      </c>
      <c r="H1383" s="3">
        <v>10</v>
      </c>
      <c r="I1383" s="3">
        <v>104333.1977</v>
      </c>
      <c r="J1383" s="3">
        <v>6</v>
      </c>
      <c r="K1383" s="3">
        <v>43839.127800000002</v>
      </c>
      <c r="L1383" s="2">
        <v>-0.3</v>
      </c>
      <c r="M1383" s="2">
        <v>0.111598623991949</v>
      </c>
      <c r="N1383" s="2">
        <v>0.16666666666666699</v>
      </c>
      <c r="O1383" s="2">
        <v>1.6455051644526599</v>
      </c>
    </row>
    <row r="1384" spans="2:15" x14ac:dyDescent="0.25">
      <c r="B1384" t="s">
        <v>48</v>
      </c>
      <c r="C1384" t="s">
        <v>40</v>
      </c>
      <c r="D1384" t="s">
        <v>15</v>
      </c>
      <c r="E1384" t="s">
        <v>19</v>
      </c>
      <c r="F1384" s="3"/>
      <c r="G1384" s="3"/>
      <c r="H1384" s="3" t="s">
        <v>71</v>
      </c>
      <c r="I1384" s="3">
        <v>8261.4748400000008</v>
      </c>
      <c r="J1384" s="3">
        <v>5</v>
      </c>
      <c r="K1384" s="3">
        <v>34041.1086</v>
      </c>
      <c r="L1384" s="2" t="s">
        <v>72</v>
      </c>
      <c r="M1384" s="2"/>
      <c r="N1384" s="2"/>
      <c r="O1384" s="2"/>
    </row>
    <row r="1385" spans="2:15" x14ac:dyDescent="0.25">
      <c r="B1385" t="s">
        <v>48</v>
      </c>
      <c r="C1385" t="s">
        <v>40</v>
      </c>
      <c r="D1385" t="s">
        <v>15</v>
      </c>
      <c r="E1385" t="s">
        <v>20</v>
      </c>
      <c r="F1385" s="3">
        <v>38</v>
      </c>
      <c r="G1385" s="3">
        <v>220536.3952</v>
      </c>
      <c r="H1385" s="3">
        <v>31</v>
      </c>
      <c r="I1385" s="3">
        <v>234295.17869999999</v>
      </c>
      <c r="J1385" s="3">
        <v>22</v>
      </c>
      <c r="K1385" s="3">
        <v>115588.1176</v>
      </c>
      <c r="L1385" s="2">
        <v>0.225806451612903</v>
      </c>
      <c r="M1385" s="2">
        <v>-5.8724142666278303E-2</v>
      </c>
      <c r="N1385" s="2">
        <v>0.72727272727272696</v>
      </c>
      <c r="O1385" s="2">
        <v>0.90795039991204096</v>
      </c>
    </row>
    <row r="1386" spans="2:15" x14ac:dyDescent="0.25">
      <c r="B1386" t="s">
        <v>48</v>
      </c>
      <c r="C1386" t="s">
        <v>40</v>
      </c>
      <c r="D1386" t="s">
        <v>15</v>
      </c>
      <c r="E1386" t="s">
        <v>32</v>
      </c>
      <c r="F1386" s="3" t="s">
        <v>71</v>
      </c>
      <c r="G1386" s="3">
        <v>78331.100600000005</v>
      </c>
      <c r="H1386" s="3" t="s">
        <v>71</v>
      </c>
      <c r="I1386" s="3">
        <v>77811.963099999994</v>
      </c>
      <c r="J1386" s="3" t="s">
        <v>71</v>
      </c>
      <c r="K1386" s="3">
        <v>35271.354599999999</v>
      </c>
      <c r="L1386" s="2" t="s">
        <v>72</v>
      </c>
      <c r="M1386" s="2">
        <v>6.6716926204888304E-3</v>
      </c>
      <c r="N1386" s="2" t="s">
        <v>72</v>
      </c>
      <c r="O1386" s="2">
        <v>1.22081350399851</v>
      </c>
    </row>
    <row r="1387" spans="2:15" x14ac:dyDescent="0.25">
      <c r="B1387" t="s">
        <v>48</v>
      </c>
      <c r="C1387" t="s">
        <v>40</v>
      </c>
      <c r="D1387" t="s">
        <v>15</v>
      </c>
      <c r="E1387" t="s">
        <v>16</v>
      </c>
      <c r="F1387" s="3">
        <v>37</v>
      </c>
      <c r="G1387" s="3">
        <v>785511.59490000003</v>
      </c>
      <c r="H1387" s="3">
        <v>52</v>
      </c>
      <c r="I1387" s="3">
        <v>989127.46990000003</v>
      </c>
      <c r="J1387" s="3">
        <v>29</v>
      </c>
      <c r="K1387" s="3">
        <v>612818.52300000004</v>
      </c>
      <c r="L1387" s="2">
        <v>-0.28846153846153799</v>
      </c>
      <c r="M1387" s="2">
        <v>-0.20585402912789899</v>
      </c>
      <c r="N1387" s="2">
        <v>0.27586206896551702</v>
      </c>
      <c r="O1387" s="2">
        <v>0.28180132521875501</v>
      </c>
    </row>
    <row r="1388" spans="2:15" x14ac:dyDescent="0.25">
      <c r="B1388" t="s">
        <v>48</v>
      </c>
      <c r="C1388" t="s">
        <v>40</v>
      </c>
      <c r="D1388" t="s">
        <v>15</v>
      </c>
      <c r="E1388" t="s">
        <v>42</v>
      </c>
      <c r="F1388" s="3">
        <v>20</v>
      </c>
      <c r="G1388" s="3">
        <v>151818.08394000001</v>
      </c>
      <c r="H1388" s="3">
        <v>22</v>
      </c>
      <c r="I1388" s="3">
        <v>206169.4952</v>
      </c>
      <c r="J1388" s="3">
        <v>12</v>
      </c>
      <c r="K1388" s="3">
        <v>98206.012799999997</v>
      </c>
      <c r="L1388" s="2">
        <v>-9.0909090909090898E-2</v>
      </c>
      <c r="M1388" s="2">
        <v>-0.26362489371803</v>
      </c>
      <c r="N1388" s="2">
        <v>0.66666666666666696</v>
      </c>
      <c r="O1388" s="2">
        <v>0.54591434486992996</v>
      </c>
    </row>
    <row r="1389" spans="2:15" x14ac:dyDescent="0.25">
      <c r="B1389" t="s">
        <v>48</v>
      </c>
      <c r="C1389" t="s">
        <v>40</v>
      </c>
      <c r="D1389" t="s">
        <v>15</v>
      </c>
      <c r="E1389" t="s">
        <v>24</v>
      </c>
      <c r="F1389" s="3" t="s">
        <v>71</v>
      </c>
      <c r="G1389" s="3">
        <v>8118.8290999999999</v>
      </c>
      <c r="H1389" s="3" t="s">
        <v>71</v>
      </c>
      <c r="I1389" s="3">
        <v>10621.989</v>
      </c>
      <c r="J1389" s="3"/>
      <c r="K1389" s="3"/>
      <c r="L1389" s="2" t="s">
        <v>72</v>
      </c>
      <c r="M1389" s="2">
        <v>-0.23565830279055999</v>
      </c>
      <c r="N1389" s="2" t="s">
        <v>72</v>
      </c>
      <c r="O1389" s="2"/>
    </row>
    <row r="1390" spans="2:15" x14ac:dyDescent="0.25">
      <c r="B1390" t="s">
        <v>48</v>
      </c>
      <c r="C1390" t="s">
        <v>40</v>
      </c>
      <c r="D1390" t="s">
        <v>15</v>
      </c>
      <c r="E1390" t="s">
        <v>14</v>
      </c>
      <c r="F1390" s="3">
        <v>11</v>
      </c>
      <c r="G1390" s="3">
        <v>126078.09080000001</v>
      </c>
      <c r="H1390" s="3">
        <v>9</v>
      </c>
      <c r="I1390" s="3">
        <v>107870.4044</v>
      </c>
      <c r="J1390" s="3">
        <v>6</v>
      </c>
      <c r="K1390" s="3">
        <v>88494.201000000001</v>
      </c>
      <c r="L1390" s="2">
        <v>0.22222222222222199</v>
      </c>
      <c r="M1390" s="2">
        <v>0.16879223269139801</v>
      </c>
      <c r="N1390" s="2">
        <v>0.83333333333333304</v>
      </c>
      <c r="O1390" s="2">
        <v>0.42470454984954298</v>
      </c>
    </row>
    <row r="1391" spans="2:15" x14ac:dyDescent="0.25">
      <c r="B1391" t="s">
        <v>48</v>
      </c>
      <c r="C1391" t="s">
        <v>40</v>
      </c>
      <c r="D1391" t="s">
        <v>17</v>
      </c>
      <c r="E1391" t="s">
        <v>9</v>
      </c>
      <c r="F1391" s="3" t="s">
        <v>71</v>
      </c>
      <c r="G1391" s="3">
        <v>17233.515599999999</v>
      </c>
      <c r="H1391" s="3">
        <v>10</v>
      </c>
      <c r="I1391" s="3">
        <v>63174.392399999997</v>
      </c>
      <c r="J1391" s="3">
        <v>8</v>
      </c>
      <c r="K1391" s="3">
        <v>59497.74</v>
      </c>
      <c r="L1391" s="2" t="s">
        <v>72</v>
      </c>
      <c r="M1391" s="2">
        <v>-0.72720726000999103</v>
      </c>
      <c r="N1391" s="2" t="s">
        <v>72</v>
      </c>
      <c r="O1391" s="2">
        <v>-0.71035008052406701</v>
      </c>
    </row>
    <row r="1392" spans="2:15" x14ac:dyDescent="0.25">
      <c r="B1392" t="s">
        <v>48</v>
      </c>
      <c r="C1392" t="s">
        <v>40</v>
      </c>
      <c r="D1392" t="s">
        <v>17</v>
      </c>
      <c r="E1392" t="s">
        <v>23</v>
      </c>
      <c r="F1392" s="3"/>
      <c r="G1392" s="3"/>
      <c r="H1392" s="3" t="s">
        <v>71</v>
      </c>
      <c r="I1392" s="3">
        <v>3438.28</v>
      </c>
      <c r="J1392" s="3"/>
      <c r="K1392" s="3"/>
      <c r="L1392" s="2" t="s">
        <v>72</v>
      </c>
      <c r="M1392" s="2"/>
      <c r="N1392" s="2"/>
      <c r="O1392" s="2"/>
    </row>
    <row r="1393" spans="2:15" x14ac:dyDescent="0.25">
      <c r="B1393" t="s">
        <v>48</v>
      </c>
      <c r="C1393" t="s">
        <v>40</v>
      </c>
      <c r="D1393" t="s">
        <v>17</v>
      </c>
      <c r="E1393" t="s">
        <v>18</v>
      </c>
      <c r="F1393" s="3">
        <v>12</v>
      </c>
      <c r="G1393" s="3">
        <v>41939.227200000001</v>
      </c>
      <c r="H1393" s="3">
        <v>14</v>
      </c>
      <c r="I1393" s="3">
        <v>67527.129199999996</v>
      </c>
      <c r="J1393" s="3">
        <v>7</v>
      </c>
      <c r="K1393" s="3">
        <v>26621.46</v>
      </c>
      <c r="L1393" s="2">
        <v>-0.14285714285714299</v>
      </c>
      <c r="M1393" s="2">
        <v>-0.37892773324058299</v>
      </c>
      <c r="N1393" s="2">
        <v>0.71428571428571397</v>
      </c>
      <c r="O1393" s="2">
        <v>0.57539170278414498</v>
      </c>
    </row>
    <row r="1394" spans="2:15" x14ac:dyDescent="0.25">
      <c r="B1394" t="s">
        <v>48</v>
      </c>
      <c r="C1394" t="s">
        <v>40</v>
      </c>
      <c r="D1394" t="s">
        <v>17</v>
      </c>
      <c r="E1394" t="s">
        <v>10</v>
      </c>
      <c r="F1394" s="3">
        <v>51</v>
      </c>
      <c r="G1394" s="3">
        <v>324861.21999999997</v>
      </c>
      <c r="H1394" s="3">
        <v>42</v>
      </c>
      <c r="I1394" s="3">
        <v>291868.87599999999</v>
      </c>
      <c r="J1394" s="3">
        <v>27</v>
      </c>
      <c r="K1394" s="3">
        <v>150757.0056</v>
      </c>
      <c r="L1394" s="2">
        <v>0.214285714285714</v>
      </c>
      <c r="M1394" s="2">
        <v>0.113038239815608</v>
      </c>
      <c r="N1394" s="2">
        <v>0.88888888888888895</v>
      </c>
      <c r="O1394" s="2">
        <v>1.15486649331539</v>
      </c>
    </row>
    <row r="1395" spans="2:15" x14ac:dyDescent="0.25">
      <c r="B1395" t="s">
        <v>48</v>
      </c>
      <c r="C1395" t="s">
        <v>40</v>
      </c>
      <c r="D1395" t="s">
        <v>17</v>
      </c>
      <c r="E1395" t="s">
        <v>11</v>
      </c>
      <c r="F1395" s="3">
        <v>13</v>
      </c>
      <c r="G1395" s="3">
        <v>80455.392800000001</v>
      </c>
      <c r="H1395" s="3">
        <v>16</v>
      </c>
      <c r="I1395" s="3">
        <v>156293.15889600001</v>
      </c>
      <c r="J1395" s="3">
        <v>17</v>
      </c>
      <c r="K1395" s="3">
        <v>133565.324352</v>
      </c>
      <c r="L1395" s="2">
        <v>-0.1875</v>
      </c>
      <c r="M1395" s="2">
        <v>-0.48522767491354901</v>
      </c>
      <c r="N1395" s="2">
        <v>-0.23529411764705899</v>
      </c>
      <c r="O1395" s="2">
        <v>-0.397632632643734</v>
      </c>
    </row>
    <row r="1396" spans="2:15" x14ac:dyDescent="0.25">
      <c r="B1396" t="s">
        <v>48</v>
      </c>
      <c r="C1396" t="s">
        <v>40</v>
      </c>
      <c r="D1396" t="s">
        <v>17</v>
      </c>
      <c r="E1396" t="s">
        <v>12</v>
      </c>
      <c r="F1396" s="3">
        <v>69</v>
      </c>
      <c r="G1396" s="3">
        <v>350304.16080000001</v>
      </c>
      <c r="H1396" s="3">
        <v>9</v>
      </c>
      <c r="I1396" s="3">
        <v>61389.796000000002</v>
      </c>
      <c r="J1396" s="3">
        <v>8</v>
      </c>
      <c r="K1396" s="3">
        <v>51521.421600000001</v>
      </c>
      <c r="L1396" s="2">
        <v>6.6666666666666696</v>
      </c>
      <c r="M1396" s="2">
        <v>4.7062278037216503</v>
      </c>
      <c r="N1396" s="2">
        <v>7.625</v>
      </c>
      <c r="O1396" s="2">
        <v>5.7991943917944999</v>
      </c>
    </row>
    <row r="1397" spans="2:15" x14ac:dyDescent="0.25">
      <c r="B1397" t="s">
        <v>48</v>
      </c>
      <c r="C1397" t="s">
        <v>40</v>
      </c>
      <c r="D1397" t="s">
        <v>17</v>
      </c>
      <c r="E1397" t="s">
        <v>19</v>
      </c>
      <c r="F1397" s="3" t="s">
        <v>71</v>
      </c>
      <c r="G1397" s="3">
        <v>14873.2618</v>
      </c>
      <c r="H1397" s="3">
        <v>9</v>
      </c>
      <c r="I1397" s="3">
        <v>41925.51</v>
      </c>
      <c r="J1397" s="3">
        <v>10</v>
      </c>
      <c r="K1397" s="3">
        <v>28378.209599999998</v>
      </c>
      <c r="L1397" s="2" t="s">
        <v>72</v>
      </c>
      <c r="M1397" s="2">
        <v>-0.64524553666729401</v>
      </c>
      <c r="N1397" s="2" t="s">
        <v>72</v>
      </c>
      <c r="O1397" s="2">
        <v>-0.47589146709241298</v>
      </c>
    </row>
    <row r="1398" spans="2:15" x14ac:dyDescent="0.25">
      <c r="B1398" t="s">
        <v>48</v>
      </c>
      <c r="C1398" t="s">
        <v>40</v>
      </c>
      <c r="D1398" t="s">
        <v>17</v>
      </c>
      <c r="E1398" t="s">
        <v>20</v>
      </c>
      <c r="F1398" s="3">
        <v>26</v>
      </c>
      <c r="G1398" s="3">
        <v>154132.41320000001</v>
      </c>
      <c r="H1398" s="3">
        <v>20</v>
      </c>
      <c r="I1398" s="3">
        <v>132077.83963599999</v>
      </c>
      <c r="J1398" s="3">
        <v>18</v>
      </c>
      <c r="K1398" s="3">
        <v>116676.546336</v>
      </c>
      <c r="L1398" s="2">
        <v>0.3</v>
      </c>
      <c r="M1398" s="2">
        <v>0.16698163465408999</v>
      </c>
      <c r="N1398" s="2">
        <v>0.44444444444444398</v>
      </c>
      <c r="O1398" s="2">
        <v>0.32102310224487002</v>
      </c>
    </row>
    <row r="1399" spans="2:15" x14ac:dyDescent="0.25">
      <c r="B1399" t="s">
        <v>48</v>
      </c>
      <c r="C1399" t="s">
        <v>40</v>
      </c>
      <c r="D1399" t="s">
        <v>17</v>
      </c>
      <c r="E1399" t="s">
        <v>32</v>
      </c>
      <c r="F1399" s="3"/>
      <c r="G1399" s="3"/>
      <c r="H1399" s="3"/>
      <c r="I1399" s="3"/>
      <c r="J1399" s="3" t="s">
        <v>71</v>
      </c>
      <c r="K1399" s="3">
        <v>5260.14</v>
      </c>
      <c r="L1399" s="2"/>
      <c r="M1399" s="2"/>
      <c r="N1399" s="2" t="s">
        <v>72</v>
      </c>
      <c r="O1399" s="2"/>
    </row>
    <row r="1400" spans="2:15" x14ac:dyDescent="0.25">
      <c r="B1400" t="s">
        <v>48</v>
      </c>
      <c r="C1400" t="s">
        <v>40</v>
      </c>
      <c r="D1400" t="s">
        <v>17</v>
      </c>
      <c r="E1400" t="s">
        <v>16</v>
      </c>
      <c r="F1400" s="3">
        <v>65</v>
      </c>
      <c r="G1400" s="3">
        <v>619077.50840000005</v>
      </c>
      <c r="H1400" s="3">
        <v>91</v>
      </c>
      <c r="I1400" s="3">
        <v>835818.00919999997</v>
      </c>
      <c r="J1400" s="3">
        <v>61</v>
      </c>
      <c r="K1400" s="3">
        <v>458871.804</v>
      </c>
      <c r="L1400" s="2">
        <v>-0.28571428571428598</v>
      </c>
      <c r="M1400" s="2">
        <v>-0.25931542323125101</v>
      </c>
      <c r="N1400" s="2">
        <v>6.5573770491803393E-2</v>
      </c>
      <c r="O1400" s="2">
        <v>0.34912954555821901</v>
      </c>
    </row>
    <row r="1401" spans="2:15" x14ac:dyDescent="0.25">
      <c r="B1401" t="s">
        <v>48</v>
      </c>
      <c r="C1401" t="s">
        <v>40</v>
      </c>
      <c r="D1401" t="s">
        <v>17</v>
      </c>
      <c r="E1401" t="s">
        <v>42</v>
      </c>
      <c r="F1401" s="3">
        <v>22</v>
      </c>
      <c r="G1401" s="3">
        <v>101337.36341999999</v>
      </c>
      <c r="H1401" s="3">
        <v>21</v>
      </c>
      <c r="I1401" s="3">
        <v>87672.693199999994</v>
      </c>
      <c r="J1401" s="3">
        <v>15</v>
      </c>
      <c r="K1401" s="3">
        <v>62482.6224</v>
      </c>
      <c r="L1401" s="2">
        <v>4.76190476190477E-2</v>
      </c>
      <c r="M1401" s="2">
        <v>0.15586004856527</v>
      </c>
      <c r="N1401" s="2">
        <v>0.46666666666666701</v>
      </c>
      <c r="O1401" s="2">
        <v>0.62184875614311597</v>
      </c>
    </row>
    <row r="1402" spans="2:15" x14ac:dyDescent="0.25">
      <c r="B1402" t="s">
        <v>48</v>
      </c>
      <c r="C1402" t="s">
        <v>40</v>
      </c>
      <c r="D1402" t="s">
        <v>17</v>
      </c>
      <c r="E1402" t="s">
        <v>21</v>
      </c>
      <c r="F1402" s="3">
        <v>10</v>
      </c>
      <c r="G1402" s="3">
        <v>36422.506079999999</v>
      </c>
      <c r="H1402" s="3">
        <v>9</v>
      </c>
      <c r="I1402" s="3">
        <v>32670.891360000001</v>
      </c>
      <c r="J1402" s="3">
        <v>7</v>
      </c>
      <c r="K1402" s="3">
        <v>22594.593239999998</v>
      </c>
      <c r="L1402" s="2">
        <v>0.11111111111111099</v>
      </c>
      <c r="M1402" s="2">
        <v>0.11483049784779401</v>
      </c>
      <c r="N1402" s="2">
        <v>0.42857142857142899</v>
      </c>
      <c r="O1402" s="2">
        <v>0.61200096381996205</v>
      </c>
    </row>
    <row r="1403" spans="2:15" x14ac:dyDescent="0.25">
      <c r="B1403" t="s">
        <v>48</v>
      </c>
      <c r="C1403" t="s">
        <v>40</v>
      </c>
      <c r="D1403" t="s">
        <v>17</v>
      </c>
      <c r="E1403" t="s">
        <v>24</v>
      </c>
      <c r="F1403" s="3" t="s">
        <v>71</v>
      </c>
      <c r="G1403" s="3">
        <v>5051.28</v>
      </c>
      <c r="H1403" s="3" t="s">
        <v>71</v>
      </c>
      <c r="I1403" s="3">
        <v>1238.04</v>
      </c>
      <c r="J1403" s="3" t="s">
        <v>71</v>
      </c>
      <c r="K1403" s="3">
        <v>9310.7664000000004</v>
      </c>
      <c r="L1403" s="2" t="s">
        <v>72</v>
      </c>
      <c r="M1403" s="2">
        <v>3.0800620335368798</v>
      </c>
      <c r="N1403" s="2" t="s">
        <v>72</v>
      </c>
      <c r="O1403" s="2">
        <v>-0.457479676431362</v>
      </c>
    </row>
    <row r="1404" spans="2:15" x14ac:dyDescent="0.25">
      <c r="B1404" t="s">
        <v>48</v>
      </c>
      <c r="C1404" t="s">
        <v>40</v>
      </c>
      <c r="D1404" t="s">
        <v>17</v>
      </c>
      <c r="E1404" t="s">
        <v>14</v>
      </c>
      <c r="F1404" s="3">
        <v>33</v>
      </c>
      <c r="G1404" s="3">
        <v>473192.95480000001</v>
      </c>
      <c r="H1404" s="3">
        <v>29</v>
      </c>
      <c r="I1404" s="3">
        <v>255073.11439999999</v>
      </c>
      <c r="J1404" s="3">
        <v>42</v>
      </c>
      <c r="K1404" s="3">
        <v>509220.52919999999</v>
      </c>
      <c r="L1404" s="2">
        <v>0.13793103448275901</v>
      </c>
      <c r="M1404" s="2">
        <v>0.85512673851603704</v>
      </c>
      <c r="N1404" s="2">
        <v>-0.214285714285714</v>
      </c>
      <c r="O1404" s="2">
        <v>-7.0750435880109402E-2</v>
      </c>
    </row>
    <row r="1405" spans="2:15" x14ac:dyDescent="0.25">
      <c r="B1405" t="s">
        <v>48</v>
      </c>
      <c r="C1405" t="s">
        <v>40</v>
      </c>
      <c r="D1405" t="s">
        <v>17</v>
      </c>
      <c r="E1405" t="s">
        <v>49</v>
      </c>
      <c r="F1405" s="3" t="s">
        <v>71</v>
      </c>
      <c r="G1405" s="3">
        <v>5913.9708000000001</v>
      </c>
      <c r="H1405" s="3"/>
      <c r="I1405" s="3"/>
      <c r="J1405" s="3"/>
      <c r="K1405" s="3"/>
      <c r="L1405" s="2" t="s">
        <v>72</v>
      </c>
      <c r="M1405" s="2"/>
      <c r="N1405" s="2" t="s">
        <v>72</v>
      </c>
      <c r="O1405" s="2"/>
    </row>
    <row r="1406" spans="2:15" x14ac:dyDescent="0.25">
      <c r="B1406" t="s">
        <v>48</v>
      </c>
      <c r="C1406" t="s">
        <v>40</v>
      </c>
      <c r="D1406" t="s">
        <v>22</v>
      </c>
      <c r="E1406" t="s">
        <v>9</v>
      </c>
      <c r="F1406" s="3">
        <v>26</v>
      </c>
      <c r="G1406" s="3">
        <v>443619.70596799999</v>
      </c>
      <c r="H1406" s="3">
        <v>38</v>
      </c>
      <c r="I1406" s="3">
        <v>967620.26338400005</v>
      </c>
      <c r="J1406" s="3">
        <v>27</v>
      </c>
      <c r="K1406" s="3">
        <v>471710.88957599999</v>
      </c>
      <c r="L1406" s="2">
        <v>-0.31578947368421101</v>
      </c>
      <c r="M1406" s="2">
        <v>-0.54153532872848698</v>
      </c>
      <c r="N1406" s="2">
        <v>-3.7037037037037097E-2</v>
      </c>
      <c r="O1406" s="2">
        <v>-5.9551696237604097E-2</v>
      </c>
    </row>
    <row r="1407" spans="2:15" x14ac:dyDescent="0.25">
      <c r="B1407" t="s">
        <v>48</v>
      </c>
      <c r="C1407" t="s">
        <v>40</v>
      </c>
      <c r="D1407" t="s">
        <v>22</v>
      </c>
      <c r="E1407" t="s">
        <v>23</v>
      </c>
      <c r="F1407" s="3"/>
      <c r="G1407" s="3"/>
      <c r="H1407" s="3" t="s">
        <v>71</v>
      </c>
      <c r="I1407" s="3">
        <v>3878.6</v>
      </c>
      <c r="J1407" s="3"/>
      <c r="K1407" s="3"/>
      <c r="L1407" s="2" t="s">
        <v>72</v>
      </c>
      <c r="M1407" s="2"/>
      <c r="N1407" s="2"/>
      <c r="O1407" s="2"/>
    </row>
    <row r="1408" spans="2:15" x14ac:dyDescent="0.25">
      <c r="B1408" t="s">
        <v>48</v>
      </c>
      <c r="C1408" t="s">
        <v>40</v>
      </c>
      <c r="D1408" t="s">
        <v>22</v>
      </c>
      <c r="E1408" t="s">
        <v>18</v>
      </c>
      <c r="F1408" s="3">
        <v>37</v>
      </c>
      <c r="G1408" s="3">
        <v>396363.29232000001</v>
      </c>
      <c r="H1408" s="3">
        <v>36</v>
      </c>
      <c r="I1408" s="3">
        <v>375946.08267600002</v>
      </c>
      <c r="J1408" s="3">
        <v>23</v>
      </c>
      <c r="K1408" s="3">
        <v>181408.22532</v>
      </c>
      <c r="L1408" s="2">
        <v>2.77777777777777E-2</v>
      </c>
      <c r="M1408" s="2">
        <v>5.4308877216300303E-2</v>
      </c>
      <c r="N1408" s="2">
        <v>0.60869565217391297</v>
      </c>
      <c r="O1408" s="2">
        <v>1.1849245899452701</v>
      </c>
    </row>
    <row r="1409" spans="2:15" x14ac:dyDescent="0.25">
      <c r="B1409" t="s">
        <v>48</v>
      </c>
      <c r="C1409" t="s">
        <v>40</v>
      </c>
      <c r="D1409" t="s">
        <v>22</v>
      </c>
      <c r="E1409" t="s">
        <v>10</v>
      </c>
      <c r="F1409" s="3">
        <v>130</v>
      </c>
      <c r="G1409" s="3">
        <v>1478426.1805120001</v>
      </c>
      <c r="H1409" s="3">
        <v>130</v>
      </c>
      <c r="I1409" s="3">
        <v>1494124.675232</v>
      </c>
      <c r="J1409" s="3">
        <v>109</v>
      </c>
      <c r="K1409" s="3">
        <v>1287024.5322799999</v>
      </c>
      <c r="L1409" s="2">
        <v>0</v>
      </c>
      <c r="M1409" s="2">
        <v>-1.05068171219127E-2</v>
      </c>
      <c r="N1409" s="2">
        <v>0.192660550458716</v>
      </c>
      <c r="O1409" s="2">
        <v>0.14871639462297301</v>
      </c>
    </row>
    <row r="1410" spans="2:15" x14ac:dyDescent="0.25">
      <c r="B1410" t="s">
        <v>48</v>
      </c>
      <c r="C1410" t="s">
        <v>40</v>
      </c>
      <c r="D1410" t="s">
        <v>22</v>
      </c>
      <c r="E1410" t="s">
        <v>28</v>
      </c>
      <c r="F1410" s="3" t="s">
        <v>71</v>
      </c>
      <c r="G1410" s="3">
        <v>109249.3636</v>
      </c>
      <c r="H1410" s="3" t="s">
        <v>71</v>
      </c>
      <c r="I1410" s="3">
        <v>4653.6080000000002</v>
      </c>
      <c r="J1410" s="3" t="s">
        <v>71</v>
      </c>
      <c r="K1410" s="3">
        <v>13260.995999999999</v>
      </c>
      <c r="L1410" s="2" t="s">
        <v>72</v>
      </c>
      <c r="M1410" s="2">
        <v>22.476271228689701</v>
      </c>
      <c r="N1410" s="2" t="s">
        <v>72</v>
      </c>
      <c r="O1410" s="2">
        <v>7.2383980509457997</v>
      </c>
    </row>
    <row r="1411" spans="2:15" x14ac:dyDescent="0.25">
      <c r="B1411" t="s">
        <v>48</v>
      </c>
      <c r="C1411" t="s">
        <v>40</v>
      </c>
      <c r="D1411" t="s">
        <v>22</v>
      </c>
      <c r="E1411" t="s">
        <v>11</v>
      </c>
      <c r="F1411" s="3">
        <v>22</v>
      </c>
      <c r="G1411" s="3">
        <v>193263.47011600001</v>
      </c>
      <c r="H1411" s="3">
        <v>36</v>
      </c>
      <c r="I1411" s="3">
        <v>246224.22155399999</v>
      </c>
      <c r="J1411" s="3">
        <v>46</v>
      </c>
      <c r="K1411" s="3">
        <v>575615.15034000005</v>
      </c>
      <c r="L1411" s="2">
        <v>-0.38888888888888901</v>
      </c>
      <c r="M1411" s="2">
        <v>-0.215091558026858</v>
      </c>
      <c r="N1411" s="2">
        <v>-0.52173913043478304</v>
      </c>
      <c r="O1411" s="2">
        <v>-0.66424881276692505</v>
      </c>
    </row>
    <row r="1412" spans="2:15" x14ac:dyDescent="0.25">
      <c r="B1412" t="s">
        <v>48</v>
      </c>
      <c r="C1412" t="s">
        <v>40</v>
      </c>
      <c r="D1412" t="s">
        <v>22</v>
      </c>
      <c r="E1412" t="s">
        <v>12</v>
      </c>
      <c r="F1412" s="3">
        <v>24</v>
      </c>
      <c r="G1412" s="3">
        <v>212380.09786000001</v>
      </c>
      <c r="H1412" s="3">
        <v>26</v>
      </c>
      <c r="I1412" s="3">
        <v>222177.73069999999</v>
      </c>
      <c r="J1412" s="3">
        <v>19</v>
      </c>
      <c r="K1412" s="3">
        <v>250266.92903999999</v>
      </c>
      <c r="L1412" s="2">
        <v>-7.69230769230769E-2</v>
      </c>
      <c r="M1412" s="2">
        <v>-4.4098176757550199E-2</v>
      </c>
      <c r="N1412" s="2">
        <v>0.26315789473684198</v>
      </c>
      <c r="O1412" s="2">
        <v>-0.15138568777476999</v>
      </c>
    </row>
    <row r="1413" spans="2:15" x14ac:dyDescent="0.25">
      <c r="B1413" t="s">
        <v>48</v>
      </c>
      <c r="C1413" t="s">
        <v>40</v>
      </c>
      <c r="D1413" t="s">
        <v>22</v>
      </c>
      <c r="E1413" t="s">
        <v>19</v>
      </c>
      <c r="F1413" s="3">
        <v>26</v>
      </c>
      <c r="G1413" s="3">
        <v>295056.59240199998</v>
      </c>
      <c r="H1413" s="3">
        <v>18</v>
      </c>
      <c r="I1413" s="3">
        <v>214417.36968</v>
      </c>
      <c r="J1413" s="3">
        <v>10</v>
      </c>
      <c r="K1413" s="3">
        <v>78579.72</v>
      </c>
      <c r="L1413" s="2">
        <v>0.44444444444444398</v>
      </c>
      <c r="M1413" s="2">
        <v>0.37608530895769898</v>
      </c>
      <c r="N1413" s="2">
        <v>1.6</v>
      </c>
      <c r="O1413" s="2">
        <v>2.7548694803442899</v>
      </c>
    </row>
    <row r="1414" spans="2:15" x14ac:dyDescent="0.25">
      <c r="B1414" t="s">
        <v>48</v>
      </c>
      <c r="C1414" t="s">
        <v>40</v>
      </c>
      <c r="D1414" t="s">
        <v>22</v>
      </c>
      <c r="E1414" t="s">
        <v>20</v>
      </c>
      <c r="F1414" s="3">
        <v>27</v>
      </c>
      <c r="G1414" s="3">
        <v>126416.38159999999</v>
      </c>
      <c r="H1414" s="3">
        <v>29</v>
      </c>
      <c r="I1414" s="3">
        <v>135406.16649999999</v>
      </c>
      <c r="J1414" s="3">
        <v>6</v>
      </c>
      <c r="K1414" s="3">
        <v>18345.42525</v>
      </c>
      <c r="L1414" s="2">
        <v>-6.8965517241379296E-2</v>
      </c>
      <c r="M1414" s="2">
        <v>-6.6391251834162196E-2</v>
      </c>
      <c r="N1414" s="2">
        <v>3.5</v>
      </c>
      <c r="O1414" s="2">
        <v>5.8908940445520601</v>
      </c>
    </row>
    <row r="1415" spans="2:15" x14ac:dyDescent="0.25">
      <c r="B1415" t="s">
        <v>48</v>
      </c>
      <c r="C1415" t="s">
        <v>40</v>
      </c>
      <c r="D1415" t="s">
        <v>22</v>
      </c>
      <c r="E1415" t="s">
        <v>32</v>
      </c>
      <c r="F1415" s="3">
        <v>48</v>
      </c>
      <c r="G1415" s="3">
        <v>651151.76679999998</v>
      </c>
      <c r="H1415" s="3">
        <v>63</v>
      </c>
      <c r="I1415" s="3">
        <v>852672.17812000006</v>
      </c>
      <c r="J1415" s="3">
        <v>42</v>
      </c>
      <c r="K1415" s="3">
        <v>595053.32400000002</v>
      </c>
      <c r="L1415" s="2">
        <v>-0.238095238095238</v>
      </c>
      <c r="M1415" s="2">
        <v>-0.23633984606407499</v>
      </c>
      <c r="N1415" s="2">
        <v>0.14285714285714299</v>
      </c>
      <c r="O1415" s="2">
        <v>9.4274648233037897E-2</v>
      </c>
    </row>
    <row r="1416" spans="2:15" x14ac:dyDescent="0.25">
      <c r="B1416" t="s">
        <v>48</v>
      </c>
      <c r="C1416" t="s">
        <v>40</v>
      </c>
      <c r="D1416" t="s">
        <v>22</v>
      </c>
      <c r="E1416" t="s">
        <v>16</v>
      </c>
      <c r="F1416" s="3">
        <v>79</v>
      </c>
      <c r="G1416" s="3">
        <v>751340.31709200004</v>
      </c>
      <c r="H1416" s="3">
        <v>86</v>
      </c>
      <c r="I1416" s="3">
        <v>860938.42375199997</v>
      </c>
      <c r="J1416" s="3">
        <v>81</v>
      </c>
      <c r="K1416" s="3">
        <v>875041.38540000003</v>
      </c>
      <c r="L1416" s="2">
        <v>-8.1395348837209294E-2</v>
      </c>
      <c r="M1416" s="2">
        <v>-0.127300749549971</v>
      </c>
      <c r="N1416" s="2">
        <v>-2.4691358024691398E-2</v>
      </c>
      <c r="O1416" s="2">
        <v>-0.14136596322407499</v>
      </c>
    </row>
    <row r="1417" spans="2:15" x14ac:dyDescent="0.25">
      <c r="B1417" t="s">
        <v>48</v>
      </c>
      <c r="C1417" t="s">
        <v>40</v>
      </c>
      <c r="D1417" t="s">
        <v>22</v>
      </c>
      <c r="E1417" t="s">
        <v>42</v>
      </c>
      <c r="F1417" s="3">
        <v>45</v>
      </c>
      <c r="G1417" s="3">
        <v>398604.69554799999</v>
      </c>
      <c r="H1417" s="3">
        <v>68</v>
      </c>
      <c r="I1417" s="3">
        <v>618671.54215200001</v>
      </c>
      <c r="J1417" s="3">
        <v>43</v>
      </c>
      <c r="K1417" s="3">
        <v>468983.48937199998</v>
      </c>
      <c r="L1417" s="2">
        <v>-0.33823529411764702</v>
      </c>
      <c r="M1417" s="2">
        <v>-0.35570869453363702</v>
      </c>
      <c r="N1417" s="2">
        <v>4.6511627906976799E-2</v>
      </c>
      <c r="O1417" s="2">
        <v>-0.150066677012962</v>
      </c>
    </row>
    <row r="1418" spans="2:15" x14ac:dyDescent="0.25">
      <c r="B1418" t="s">
        <v>48</v>
      </c>
      <c r="C1418" t="s">
        <v>40</v>
      </c>
      <c r="D1418" t="s">
        <v>22</v>
      </c>
      <c r="E1418" t="s">
        <v>13</v>
      </c>
      <c r="F1418" s="3">
        <v>12</v>
      </c>
      <c r="G1418" s="3">
        <v>366470.93284000002</v>
      </c>
      <c r="H1418" s="3">
        <v>9</v>
      </c>
      <c r="I1418" s="3">
        <v>424504.13062800001</v>
      </c>
      <c r="J1418" s="3">
        <v>14</v>
      </c>
      <c r="K1418" s="3">
        <v>85553.738970000006</v>
      </c>
      <c r="L1418" s="2">
        <v>0.33333333333333298</v>
      </c>
      <c r="M1418" s="2">
        <v>-0.13670820517611301</v>
      </c>
      <c r="N1418" s="2">
        <v>-0.14285714285714299</v>
      </c>
      <c r="O1418" s="2">
        <v>3.2835174388872201</v>
      </c>
    </row>
    <row r="1419" spans="2:15" x14ac:dyDescent="0.25">
      <c r="B1419" t="s">
        <v>48</v>
      </c>
      <c r="C1419" t="s">
        <v>40</v>
      </c>
      <c r="D1419" t="s">
        <v>22</v>
      </c>
      <c r="E1419" t="s">
        <v>21</v>
      </c>
      <c r="F1419" s="3">
        <v>57</v>
      </c>
      <c r="G1419" s="3">
        <v>281986.47483999998</v>
      </c>
      <c r="H1419" s="3">
        <v>58</v>
      </c>
      <c r="I1419" s="3">
        <v>278805.01082000002</v>
      </c>
      <c r="J1419" s="3">
        <v>48</v>
      </c>
      <c r="K1419" s="3">
        <v>197847.519975</v>
      </c>
      <c r="L1419" s="2">
        <v>-1.72413793103449E-2</v>
      </c>
      <c r="M1419" s="2">
        <v>1.1411071883689901E-2</v>
      </c>
      <c r="N1419" s="2">
        <v>0.1875</v>
      </c>
      <c r="O1419" s="2">
        <v>0.42527171872375102</v>
      </c>
    </row>
    <row r="1420" spans="2:15" x14ac:dyDescent="0.25">
      <c r="B1420" t="s">
        <v>48</v>
      </c>
      <c r="C1420" t="s">
        <v>40</v>
      </c>
      <c r="D1420" t="s">
        <v>22</v>
      </c>
      <c r="E1420" t="s">
        <v>24</v>
      </c>
      <c r="F1420" s="3">
        <v>6</v>
      </c>
      <c r="G1420" s="3">
        <v>94259.534400000004</v>
      </c>
      <c r="H1420" s="3" t="s">
        <v>71</v>
      </c>
      <c r="I1420" s="3">
        <v>35394.717600000004</v>
      </c>
      <c r="J1420" s="3">
        <v>6</v>
      </c>
      <c r="K1420" s="3">
        <v>57513.078000000001</v>
      </c>
      <c r="L1420" s="2" t="s">
        <v>72</v>
      </c>
      <c r="M1420" s="2">
        <v>1.66309609996719</v>
      </c>
      <c r="N1420" s="2">
        <v>0</v>
      </c>
      <c r="O1420" s="2">
        <v>0.63892348797607401</v>
      </c>
    </row>
    <row r="1421" spans="2:15" x14ac:dyDescent="0.25">
      <c r="B1421" t="s">
        <v>48</v>
      </c>
      <c r="C1421" t="s">
        <v>40</v>
      </c>
      <c r="D1421" t="s">
        <v>22</v>
      </c>
      <c r="E1421" t="s">
        <v>14</v>
      </c>
      <c r="F1421" s="3">
        <v>102</v>
      </c>
      <c r="G1421" s="3">
        <v>1173445.3276</v>
      </c>
      <c r="H1421" s="3">
        <v>119</v>
      </c>
      <c r="I1421" s="3">
        <v>1204260.9092000001</v>
      </c>
      <c r="J1421" s="3">
        <v>116</v>
      </c>
      <c r="K1421" s="3">
        <v>1355577.8904500001</v>
      </c>
      <c r="L1421" s="2">
        <v>-0.14285714285714299</v>
      </c>
      <c r="M1421" s="2">
        <v>-2.55887917348998E-2</v>
      </c>
      <c r="N1421" s="2">
        <v>-0.12068965517241401</v>
      </c>
      <c r="O1421" s="2">
        <v>-0.13435787359259699</v>
      </c>
    </row>
    <row r="1422" spans="2:15" x14ac:dyDescent="0.25">
      <c r="B1422" t="s">
        <v>48</v>
      </c>
      <c r="C1422" t="s">
        <v>40</v>
      </c>
      <c r="D1422" t="s">
        <v>22</v>
      </c>
      <c r="E1422" t="s">
        <v>49</v>
      </c>
      <c r="F1422" s="3" t="s">
        <v>71</v>
      </c>
      <c r="G1422" s="3">
        <v>6525.3275999999996</v>
      </c>
      <c r="H1422" s="3"/>
      <c r="I1422" s="3"/>
      <c r="J1422" s="3" t="s">
        <v>71</v>
      </c>
      <c r="K1422" s="3">
        <v>5089.8023999999996</v>
      </c>
      <c r="L1422" s="2" t="s">
        <v>72</v>
      </c>
      <c r="M1422" s="2"/>
      <c r="N1422" s="2" t="s">
        <v>72</v>
      </c>
      <c r="O1422" s="2">
        <v>0.282039475638583</v>
      </c>
    </row>
    <row r="1423" spans="2:15" x14ac:dyDescent="0.25">
      <c r="B1423" t="s">
        <v>48</v>
      </c>
      <c r="C1423" t="s">
        <v>40</v>
      </c>
      <c r="D1423" t="s">
        <v>25</v>
      </c>
      <c r="E1423" t="s">
        <v>9</v>
      </c>
      <c r="F1423" s="3" t="s">
        <v>71</v>
      </c>
      <c r="G1423" s="3">
        <v>2813.4684000000002</v>
      </c>
      <c r="H1423" s="3" t="s">
        <v>71</v>
      </c>
      <c r="I1423" s="3">
        <v>5524.4567999999999</v>
      </c>
      <c r="J1423" s="3"/>
      <c r="K1423" s="3"/>
      <c r="L1423" s="2" t="s">
        <v>72</v>
      </c>
      <c r="M1423" s="2">
        <v>-0.49072487995561798</v>
      </c>
      <c r="N1423" s="2" t="s">
        <v>72</v>
      </c>
      <c r="O1423" s="2"/>
    </row>
    <row r="1424" spans="2:15" x14ac:dyDescent="0.25">
      <c r="B1424" t="s">
        <v>48</v>
      </c>
      <c r="C1424" t="s">
        <v>40</v>
      </c>
      <c r="D1424" t="s">
        <v>25</v>
      </c>
      <c r="E1424" t="s">
        <v>18</v>
      </c>
      <c r="F1424" s="3" t="s">
        <v>71</v>
      </c>
      <c r="G1424" s="3">
        <v>42812.575199999999</v>
      </c>
      <c r="H1424" s="3" t="s">
        <v>71</v>
      </c>
      <c r="I1424" s="3">
        <v>42224.0118</v>
      </c>
      <c r="J1424" s="3">
        <v>6</v>
      </c>
      <c r="K1424" s="3">
        <v>44645.887600000002</v>
      </c>
      <c r="L1424" s="2" t="s">
        <v>72</v>
      </c>
      <c r="M1424" s="2">
        <v>1.39390686699268E-2</v>
      </c>
      <c r="N1424" s="2" t="s">
        <v>72</v>
      </c>
      <c r="O1424" s="2">
        <v>-4.1063410283728001E-2</v>
      </c>
    </row>
    <row r="1425" spans="2:15" x14ac:dyDescent="0.25">
      <c r="B1425" t="s">
        <v>48</v>
      </c>
      <c r="C1425" t="s">
        <v>40</v>
      </c>
      <c r="D1425" t="s">
        <v>25</v>
      </c>
      <c r="E1425" t="s">
        <v>10</v>
      </c>
      <c r="F1425" s="3" t="s">
        <v>71</v>
      </c>
      <c r="G1425" s="3">
        <v>29107.857</v>
      </c>
      <c r="H1425" s="3" t="s">
        <v>71</v>
      </c>
      <c r="I1425" s="3">
        <v>35940.219599999997</v>
      </c>
      <c r="J1425" s="3" t="s">
        <v>71</v>
      </c>
      <c r="K1425" s="3">
        <v>19582.0416</v>
      </c>
      <c r="L1425" s="2" t="s">
        <v>72</v>
      </c>
      <c r="M1425" s="2">
        <v>-0.19010352958444399</v>
      </c>
      <c r="N1425" s="2" t="s">
        <v>72</v>
      </c>
      <c r="O1425" s="2">
        <v>0.48645670326836599</v>
      </c>
    </row>
    <row r="1426" spans="2:15" x14ac:dyDescent="0.25">
      <c r="B1426" t="s">
        <v>48</v>
      </c>
      <c r="C1426" t="s">
        <v>40</v>
      </c>
      <c r="D1426" t="s">
        <v>25</v>
      </c>
      <c r="E1426" t="s">
        <v>11</v>
      </c>
      <c r="F1426" s="3">
        <v>19</v>
      </c>
      <c r="G1426" s="3">
        <v>344279.819754</v>
      </c>
      <c r="H1426" s="3">
        <v>26</v>
      </c>
      <c r="I1426" s="3">
        <v>582727.50670000003</v>
      </c>
      <c r="J1426" s="3">
        <v>80</v>
      </c>
      <c r="K1426" s="3">
        <v>1737225.429216</v>
      </c>
      <c r="L1426" s="2">
        <v>-0.269230769230769</v>
      </c>
      <c r="M1426" s="2">
        <v>-0.40919243420708801</v>
      </c>
      <c r="N1426" s="2">
        <v>-0.76249999999999996</v>
      </c>
      <c r="O1426" s="2">
        <v>-0.80182202380644896</v>
      </c>
    </row>
    <row r="1427" spans="2:15" x14ac:dyDescent="0.25">
      <c r="B1427" t="s">
        <v>48</v>
      </c>
      <c r="C1427" t="s">
        <v>40</v>
      </c>
      <c r="D1427" t="s">
        <v>25</v>
      </c>
      <c r="E1427" t="s">
        <v>12</v>
      </c>
      <c r="F1427" s="3">
        <v>17</v>
      </c>
      <c r="G1427" s="3">
        <v>451357.863954</v>
      </c>
      <c r="H1427" s="3">
        <v>20</v>
      </c>
      <c r="I1427" s="3">
        <v>561072.65200799995</v>
      </c>
      <c r="J1427" s="3">
        <v>17</v>
      </c>
      <c r="K1427" s="3">
        <v>369156.81045599998</v>
      </c>
      <c r="L1427" s="2">
        <v>-0.15</v>
      </c>
      <c r="M1427" s="2">
        <v>-0.19554470826789699</v>
      </c>
      <c r="N1427" s="2">
        <v>0</v>
      </c>
      <c r="O1427" s="2">
        <v>0.222672455633316</v>
      </c>
    </row>
    <row r="1428" spans="2:15" x14ac:dyDescent="0.25">
      <c r="B1428" t="s">
        <v>48</v>
      </c>
      <c r="C1428" t="s">
        <v>40</v>
      </c>
      <c r="D1428" t="s">
        <v>25</v>
      </c>
      <c r="E1428" t="s">
        <v>19</v>
      </c>
      <c r="F1428" s="3" t="s">
        <v>71</v>
      </c>
      <c r="G1428" s="3">
        <v>5705.17</v>
      </c>
      <c r="H1428" s="3" t="s">
        <v>71</v>
      </c>
      <c r="I1428" s="3">
        <v>5411.9651999999996</v>
      </c>
      <c r="J1428" s="3" t="s">
        <v>71</v>
      </c>
      <c r="K1428" s="3">
        <v>12104.380800000001</v>
      </c>
      <c r="L1428" s="2" t="s">
        <v>72</v>
      </c>
      <c r="M1428" s="2">
        <v>5.4177140680801199E-2</v>
      </c>
      <c r="N1428" s="2" t="s">
        <v>72</v>
      </c>
      <c r="O1428" s="2">
        <v>-0.52866899230400999</v>
      </c>
    </row>
    <row r="1429" spans="2:15" x14ac:dyDescent="0.25">
      <c r="B1429" t="s">
        <v>48</v>
      </c>
      <c r="C1429" t="s">
        <v>40</v>
      </c>
      <c r="D1429" t="s">
        <v>25</v>
      </c>
      <c r="E1429" t="s">
        <v>20</v>
      </c>
      <c r="F1429" s="3">
        <v>84</v>
      </c>
      <c r="G1429" s="3">
        <v>1582650.332584</v>
      </c>
      <c r="H1429" s="3">
        <v>95</v>
      </c>
      <c r="I1429" s="3">
        <v>1699596.953302</v>
      </c>
      <c r="J1429" s="3">
        <v>77</v>
      </c>
      <c r="K1429" s="3">
        <v>1028584.512969</v>
      </c>
      <c r="L1429" s="2">
        <v>-0.115789473684211</v>
      </c>
      <c r="M1429" s="2">
        <v>-6.8808443372879904E-2</v>
      </c>
      <c r="N1429" s="2">
        <v>9.0909090909090801E-2</v>
      </c>
      <c r="O1429" s="2">
        <v>0.53866825003586105</v>
      </c>
    </row>
    <row r="1430" spans="2:15" x14ac:dyDescent="0.25">
      <c r="B1430" t="s">
        <v>48</v>
      </c>
      <c r="C1430" t="s">
        <v>40</v>
      </c>
      <c r="D1430" t="s">
        <v>25</v>
      </c>
      <c r="E1430" t="s">
        <v>32</v>
      </c>
      <c r="F1430" s="3" t="s">
        <v>71</v>
      </c>
      <c r="G1430" s="3">
        <v>29991.084311999999</v>
      </c>
      <c r="H1430" s="3" t="s">
        <v>71</v>
      </c>
      <c r="I1430" s="3">
        <v>72856.834959999993</v>
      </c>
      <c r="J1430" s="3" t="s">
        <v>71</v>
      </c>
      <c r="K1430" s="3">
        <v>47890.692719999999</v>
      </c>
      <c r="L1430" s="2" t="s">
        <v>72</v>
      </c>
      <c r="M1430" s="2">
        <v>-0.58835592668188597</v>
      </c>
      <c r="N1430" s="2" t="s">
        <v>72</v>
      </c>
      <c r="O1430" s="2">
        <v>-0.37375964704984999</v>
      </c>
    </row>
    <row r="1431" spans="2:15" x14ac:dyDescent="0.25">
      <c r="B1431" t="s">
        <v>48</v>
      </c>
      <c r="C1431" t="s">
        <v>40</v>
      </c>
      <c r="D1431" t="s">
        <v>25</v>
      </c>
      <c r="E1431" t="s">
        <v>16</v>
      </c>
      <c r="F1431" s="3">
        <v>60</v>
      </c>
      <c r="G1431" s="3">
        <v>1069483.1084</v>
      </c>
      <c r="H1431" s="3">
        <v>66</v>
      </c>
      <c r="I1431" s="3">
        <v>984831.46050000004</v>
      </c>
      <c r="J1431" s="3">
        <v>41</v>
      </c>
      <c r="K1431" s="3">
        <v>551446.96497600002</v>
      </c>
      <c r="L1431" s="2">
        <v>-9.0909090909090898E-2</v>
      </c>
      <c r="M1431" s="2">
        <v>8.5955466793294896E-2</v>
      </c>
      <c r="N1431" s="2">
        <v>0.46341463414634099</v>
      </c>
      <c r="O1431" s="2">
        <v>0.93941244820623104</v>
      </c>
    </row>
    <row r="1432" spans="2:15" x14ac:dyDescent="0.25">
      <c r="B1432" t="s">
        <v>48</v>
      </c>
      <c r="C1432" t="s">
        <v>40</v>
      </c>
      <c r="D1432" t="s">
        <v>25</v>
      </c>
      <c r="E1432" t="s">
        <v>42</v>
      </c>
      <c r="F1432" s="3">
        <v>36</v>
      </c>
      <c r="G1432" s="3">
        <v>401739.26814</v>
      </c>
      <c r="H1432" s="3">
        <v>38</v>
      </c>
      <c r="I1432" s="3">
        <v>514065.52065800002</v>
      </c>
      <c r="J1432" s="3">
        <v>23</v>
      </c>
      <c r="K1432" s="3">
        <v>349064.00863200001</v>
      </c>
      <c r="L1432" s="2">
        <v>-5.2631578947368501E-2</v>
      </c>
      <c r="M1432" s="2">
        <v>-0.21850571182876299</v>
      </c>
      <c r="N1432" s="2">
        <v>0.565217391304348</v>
      </c>
      <c r="O1432" s="2">
        <v>0.150904298940578</v>
      </c>
    </row>
    <row r="1433" spans="2:15" x14ac:dyDescent="0.25">
      <c r="B1433" t="s">
        <v>48</v>
      </c>
      <c r="C1433" t="s">
        <v>40</v>
      </c>
      <c r="D1433" t="s">
        <v>25</v>
      </c>
      <c r="E1433" t="s">
        <v>24</v>
      </c>
      <c r="F1433" s="3">
        <v>11</v>
      </c>
      <c r="G1433" s="3">
        <v>59793.524204000001</v>
      </c>
      <c r="H1433" s="3">
        <v>11</v>
      </c>
      <c r="I1433" s="3">
        <v>55813.722944000001</v>
      </c>
      <c r="J1433" s="3">
        <v>7</v>
      </c>
      <c r="K1433" s="3">
        <v>31229.392296000002</v>
      </c>
      <c r="L1433" s="2">
        <v>0</v>
      </c>
      <c r="M1433" s="2">
        <v>7.1305067106759698E-2</v>
      </c>
      <c r="N1433" s="2">
        <v>0.57142857142857095</v>
      </c>
      <c r="O1433" s="2">
        <v>0.91465538737552099</v>
      </c>
    </row>
    <row r="1434" spans="2:15" x14ac:dyDescent="0.25">
      <c r="B1434" t="s">
        <v>48</v>
      </c>
      <c r="C1434" t="s">
        <v>40</v>
      </c>
      <c r="D1434" t="s">
        <v>25</v>
      </c>
      <c r="E1434" t="s">
        <v>14</v>
      </c>
      <c r="F1434" s="3"/>
      <c r="G1434" s="3"/>
      <c r="H1434" s="3"/>
      <c r="I1434" s="3"/>
      <c r="J1434" s="3" t="s">
        <v>71</v>
      </c>
      <c r="K1434" s="3">
        <v>5563.08</v>
      </c>
      <c r="L1434" s="2"/>
      <c r="M1434" s="2"/>
      <c r="N1434" s="2" t="s">
        <v>72</v>
      </c>
      <c r="O1434" s="2"/>
    </row>
    <row r="1435" spans="2:15" x14ac:dyDescent="0.25">
      <c r="B1435" t="s">
        <v>48</v>
      </c>
      <c r="C1435" t="s">
        <v>40</v>
      </c>
      <c r="D1435" t="s">
        <v>25</v>
      </c>
      <c r="E1435" t="s">
        <v>49</v>
      </c>
      <c r="F1435" s="3" t="s">
        <v>71</v>
      </c>
      <c r="G1435" s="3">
        <v>8275.7867040000001</v>
      </c>
      <c r="H1435" s="3" t="s">
        <v>71</v>
      </c>
      <c r="I1435" s="3">
        <v>24881.598512</v>
      </c>
      <c r="J1435" s="3">
        <v>7</v>
      </c>
      <c r="K1435" s="3">
        <v>45516.085511999998</v>
      </c>
      <c r="L1435" s="2" t="s">
        <v>72</v>
      </c>
      <c r="M1435" s="2">
        <v>-0.66739328664881703</v>
      </c>
      <c r="N1435" s="2" t="s">
        <v>72</v>
      </c>
      <c r="O1435" s="2">
        <v>-0.81817885675124402</v>
      </c>
    </row>
    <row r="1436" spans="2:15" x14ac:dyDescent="0.25">
      <c r="B1436" t="s">
        <v>48</v>
      </c>
      <c r="C1436" t="s">
        <v>41</v>
      </c>
      <c r="D1436" t="s">
        <v>31</v>
      </c>
      <c r="E1436" t="s">
        <v>11</v>
      </c>
      <c r="F1436" s="3"/>
      <c r="G1436" s="3"/>
      <c r="H1436" s="3"/>
      <c r="I1436" s="3"/>
      <c r="J1436" s="3" t="s">
        <v>71</v>
      </c>
      <c r="K1436" s="3">
        <v>1380</v>
      </c>
      <c r="L1436" s="2"/>
      <c r="M1436" s="2"/>
      <c r="N1436" s="2" t="s">
        <v>72</v>
      </c>
      <c r="O1436" s="2"/>
    </row>
    <row r="1437" spans="2:15" x14ac:dyDescent="0.25">
      <c r="B1437" t="s">
        <v>48</v>
      </c>
      <c r="C1437" t="s">
        <v>41</v>
      </c>
      <c r="D1437" t="s">
        <v>31</v>
      </c>
      <c r="E1437" t="s">
        <v>12</v>
      </c>
      <c r="F1437" s="3"/>
      <c r="G1437" s="3"/>
      <c r="H1437" s="3"/>
      <c r="I1437" s="3"/>
      <c r="J1437" s="3" t="s">
        <v>71</v>
      </c>
      <c r="K1437" s="3">
        <v>4202.5</v>
      </c>
      <c r="L1437" s="2"/>
      <c r="M1437" s="2"/>
      <c r="N1437" s="2" t="s">
        <v>72</v>
      </c>
      <c r="O1437" s="2"/>
    </row>
    <row r="1438" spans="2:15" x14ac:dyDescent="0.25">
      <c r="B1438" t="s">
        <v>48</v>
      </c>
      <c r="C1438" t="s">
        <v>41</v>
      </c>
      <c r="D1438" t="s">
        <v>31</v>
      </c>
      <c r="E1438" t="s">
        <v>19</v>
      </c>
      <c r="F1438" s="3" t="s">
        <v>71</v>
      </c>
      <c r="G1438" s="3">
        <v>10059.58</v>
      </c>
      <c r="H1438" s="3">
        <v>7</v>
      </c>
      <c r="I1438" s="3">
        <v>21348.92</v>
      </c>
      <c r="J1438" s="3">
        <v>6</v>
      </c>
      <c r="K1438" s="3">
        <v>23729.3</v>
      </c>
      <c r="L1438" s="2" t="s">
        <v>72</v>
      </c>
      <c r="M1438" s="2">
        <v>-0.52880145693552605</v>
      </c>
      <c r="N1438" s="2" t="s">
        <v>72</v>
      </c>
      <c r="O1438" s="2">
        <v>-0.57606924772327905</v>
      </c>
    </row>
    <row r="1439" spans="2:15" x14ac:dyDescent="0.25">
      <c r="B1439" t="s">
        <v>48</v>
      </c>
      <c r="C1439" t="s">
        <v>41</v>
      </c>
      <c r="D1439" t="s">
        <v>31</v>
      </c>
      <c r="E1439" t="s">
        <v>20</v>
      </c>
      <c r="F1439" s="3">
        <v>15</v>
      </c>
      <c r="G1439" s="3">
        <v>32485</v>
      </c>
      <c r="H1439" s="3">
        <v>13</v>
      </c>
      <c r="I1439" s="3">
        <v>31852.44</v>
      </c>
      <c r="J1439" s="3">
        <v>12</v>
      </c>
      <c r="K1439" s="3">
        <v>23934.68</v>
      </c>
      <c r="L1439" s="2">
        <v>0.15384615384615399</v>
      </c>
      <c r="M1439" s="2">
        <v>1.9859075160333101E-2</v>
      </c>
      <c r="N1439" s="2">
        <v>0.25</v>
      </c>
      <c r="O1439" s="2">
        <v>0.35723560958408501</v>
      </c>
    </row>
    <row r="1440" spans="2:15" x14ac:dyDescent="0.25">
      <c r="B1440" t="s">
        <v>48</v>
      </c>
      <c r="C1440" t="s">
        <v>41</v>
      </c>
      <c r="D1440" t="s">
        <v>31</v>
      </c>
      <c r="E1440" t="s">
        <v>16</v>
      </c>
      <c r="F1440" s="3" t="s">
        <v>71</v>
      </c>
      <c r="G1440" s="3">
        <v>9274.2000000000007</v>
      </c>
      <c r="H1440" s="3" t="s">
        <v>71</v>
      </c>
      <c r="I1440" s="3">
        <v>10706</v>
      </c>
      <c r="J1440" s="3" t="s">
        <v>71</v>
      </c>
      <c r="K1440" s="3">
        <v>2984.8</v>
      </c>
      <c r="L1440" s="2" t="s">
        <v>72</v>
      </c>
      <c r="M1440" s="2">
        <v>-0.13373809079021101</v>
      </c>
      <c r="N1440" s="2" t="s">
        <v>72</v>
      </c>
      <c r="O1440" s="2">
        <v>2.1071428571428599</v>
      </c>
    </row>
    <row r="1441" spans="2:15" x14ac:dyDescent="0.25">
      <c r="B1441" t="s">
        <v>48</v>
      </c>
      <c r="C1441" t="s">
        <v>41</v>
      </c>
      <c r="D1441" t="s">
        <v>31</v>
      </c>
      <c r="E1441" t="s">
        <v>42</v>
      </c>
      <c r="F1441" s="3"/>
      <c r="G1441" s="3"/>
      <c r="H1441" s="3" t="s">
        <v>71</v>
      </c>
      <c r="I1441" s="3">
        <v>5917.6</v>
      </c>
      <c r="J1441" s="3" t="s">
        <v>71</v>
      </c>
      <c r="K1441" s="3">
        <v>5565</v>
      </c>
      <c r="L1441" s="2" t="s">
        <v>72</v>
      </c>
      <c r="M1441" s="2"/>
      <c r="N1441" s="2" t="s">
        <v>72</v>
      </c>
      <c r="O1441" s="2"/>
    </row>
    <row r="1442" spans="2:15" x14ac:dyDescent="0.25">
      <c r="B1442" t="s">
        <v>48</v>
      </c>
      <c r="C1442" t="s">
        <v>41</v>
      </c>
      <c r="D1442" t="s">
        <v>31</v>
      </c>
      <c r="E1442" t="s">
        <v>24</v>
      </c>
      <c r="F1442" s="3" t="s">
        <v>71</v>
      </c>
      <c r="G1442" s="3">
        <v>8091.2</v>
      </c>
      <c r="H1442" s="3"/>
      <c r="I1442" s="3"/>
      <c r="J1442" s="3">
        <v>8</v>
      </c>
      <c r="K1442" s="3">
        <v>24216.25</v>
      </c>
      <c r="L1442" s="2" t="s">
        <v>72</v>
      </c>
      <c r="M1442" s="2"/>
      <c r="N1442" s="2" t="s">
        <v>72</v>
      </c>
      <c r="O1442" s="2">
        <v>-0.66587725184535196</v>
      </c>
    </row>
    <row r="1443" spans="2:15" x14ac:dyDescent="0.25">
      <c r="B1443" t="s">
        <v>48</v>
      </c>
      <c r="C1443" t="s">
        <v>41</v>
      </c>
      <c r="D1443" t="s">
        <v>8</v>
      </c>
      <c r="E1443" t="s">
        <v>9</v>
      </c>
      <c r="F1443" s="3" t="s">
        <v>71</v>
      </c>
      <c r="G1443" s="3">
        <v>12144.046399999999</v>
      </c>
      <c r="H1443" s="3" t="s">
        <v>71</v>
      </c>
      <c r="I1443" s="3">
        <v>27797.484799999998</v>
      </c>
      <c r="J1443" s="3" t="s">
        <v>71</v>
      </c>
      <c r="K1443" s="3">
        <v>28053.604800000001</v>
      </c>
      <c r="L1443" s="2" t="s">
        <v>72</v>
      </c>
      <c r="M1443" s="2">
        <v>-0.56312427230826301</v>
      </c>
      <c r="N1443" s="2" t="s">
        <v>72</v>
      </c>
      <c r="O1443" s="2">
        <v>-0.56711280113277995</v>
      </c>
    </row>
    <row r="1444" spans="2:15" x14ac:dyDescent="0.25">
      <c r="B1444" t="s">
        <v>48</v>
      </c>
      <c r="C1444" t="s">
        <v>41</v>
      </c>
      <c r="D1444" t="s">
        <v>8</v>
      </c>
      <c r="E1444" t="s">
        <v>18</v>
      </c>
      <c r="F1444" s="3"/>
      <c r="G1444" s="3"/>
      <c r="H1444" s="3" t="s">
        <v>71</v>
      </c>
      <c r="I1444" s="3">
        <v>21120.66</v>
      </c>
      <c r="J1444" s="3"/>
      <c r="K1444" s="3"/>
      <c r="L1444" s="2" t="s">
        <v>72</v>
      </c>
      <c r="M1444" s="2"/>
      <c r="N1444" s="2"/>
      <c r="O1444" s="2"/>
    </row>
    <row r="1445" spans="2:15" x14ac:dyDescent="0.25">
      <c r="B1445" t="s">
        <v>48</v>
      </c>
      <c r="C1445" t="s">
        <v>41</v>
      </c>
      <c r="D1445" t="s">
        <v>8</v>
      </c>
      <c r="E1445" t="s">
        <v>10</v>
      </c>
      <c r="F1445" s="3">
        <v>38</v>
      </c>
      <c r="G1445" s="3">
        <v>283376.82</v>
      </c>
      <c r="H1445" s="3">
        <v>29</v>
      </c>
      <c r="I1445" s="3">
        <v>223425.932</v>
      </c>
      <c r="J1445" s="3">
        <v>39</v>
      </c>
      <c r="K1445" s="3">
        <v>278122.81754999998</v>
      </c>
      <c r="L1445" s="2">
        <v>0.31034482758620702</v>
      </c>
      <c r="M1445" s="2">
        <v>0.26832555855691798</v>
      </c>
      <c r="N1445" s="2">
        <v>-2.5641025641025699E-2</v>
      </c>
      <c r="O1445" s="2">
        <v>1.8890943563288898E-2</v>
      </c>
    </row>
    <row r="1446" spans="2:15" x14ac:dyDescent="0.25">
      <c r="B1446" t="s">
        <v>48</v>
      </c>
      <c r="C1446" t="s">
        <v>41</v>
      </c>
      <c r="D1446" t="s">
        <v>8</v>
      </c>
      <c r="E1446" t="s">
        <v>28</v>
      </c>
      <c r="F1446" s="3"/>
      <c r="G1446" s="3"/>
      <c r="H1446" s="3"/>
      <c r="I1446" s="3"/>
      <c r="J1446" s="3">
        <v>5</v>
      </c>
      <c r="K1446" s="3">
        <v>28457.9568</v>
      </c>
      <c r="L1446" s="2"/>
      <c r="M1446" s="2"/>
      <c r="N1446" s="2"/>
      <c r="O1446" s="2"/>
    </row>
    <row r="1447" spans="2:15" x14ac:dyDescent="0.25">
      <c r="B1447" t="s">
        <v>48</v>
      </c>
      <c r="C1447" t="s">
        <v>41</v>
      </c>
      <c r="D1447" t="s">
        <v>8</v>
      </c>
      <c r="E1447" t="s">
        <v>11</v>
      </c>
      <c r="F1447" s="3">
        <v>28</v>
      </c>
      <c r="G1447" s="3">
        <v>170312.84062</v>
      </c>
      <c r="H1447" s="3">
        <v>20</v>
      </c>
      <c r="I1447" s="3">
        <v>127678.005548</v>
      </c>
      <c r="J1447" s="3">
        <v>54</v>
      </c>
      <c r="K1447" s="3">
        <v>480827.85321600002</v>
      </c>
      <c r="L1447" s="2">
        <v>0.4</v>
      </c>
      <c r="M1447" s="2">
        <v>0.33392466375872099</v>
      </c>
      <c r="N1447" s="2">
        <v>-0.48148148148148201</v>
      </c>
      <c r="O1447" s="2">
        <v>-0.64579248169408499</v>
      </c>
    </row>
    <row r="1448" spans="2:15" x14ac:dyDescent="0.25">
      <c r="B1448" t="s">
        <v>48</v>
      </c>
      <c r="C1448" t="s">
        <v>41</v>
      </c>
      <c r="D1448" t="s">
        <v>8</v>
      </c>
      <c r="E1448" t="s">
        <v>12</v>
      </c>
      <c r="F1448" s="3">
        <v>13</v>
      </c>
      <c r="G1448" s="3">
        <v>133858.34169999999</v>
      </c>
      <c r="H1448" s="3">
        <v>9</v>
      </c>
      <c r="I1448" s="3">
        <v>74304.959199999998</v>
      </c>
      <c r="J1448" s="3">
        <v>18</v>
      </c>
      <c r="K1448" s="3">
        <v>132407.17056</v>
      </c>
      <c r="L1448" s="2">
        <v>0.44444444444444398</v>
      </c>
      <c r="M1448" s="2">
        <v>0.80147251463668101</v>
      </c>
      <c r="N1448" s="2">
        <v>-0.27777777777777801</v>
      </c>
      <c r="O1448" s="2">
        <v>1.09599135293235E-2</v>
      </c>
    </row>
    <row r="1449" spans="2:15" x14ac:dyDescent="0.25">
      <c r="B1449" t="s">
        <v>48</v>
      </c>
      <c r="C1449" t="s">
        <v>41</v>
      </c>
      <c r="D1449" t="s">
        <v>8</v>
      </c>
      <c r="E1449" t="s">
        <v>19</v>
      </c>
      <c r="F1449" s="3">
        <v>23</v>
      </c>
      <c r="G1449" s="3">
        <v>105931.87088</v>
      </c>
      <c r="H1449" s="3">
        <v>27</v>
      </c>
      <c r="I1449" s="3">
        <v>134741.69469999999</v>
      </c>
      <c r="J1449" s="3">
        <v>25</v>
      </c>
      <c r="K1449" s="3">
        <v>105105.91104000001</v>
      </c>
      <c r="L1449" s="2">
        <v>-0.148148148148148</v>
      </c>
      <c r="M1449" s="2">
        <v>-0.213815210534086</v>
      </c>
      <c r="N1449" s="2">
        <v>-0.08</v>
      </c>
      <c r="O1449" s="2">
        <v>7.8583576492254892E-3</v>
      </c>
    </row>
    <row r="1450" spans="2:15" x14ac:dyDescent="0.25">
      <c r="B1450" t="s">
        <v>48</v>
      </c>
      <c r="C1450" t="s">
        <v>41</v>
      </c>
      <c r="D1450" t="s">
        <v>8</v>
      </c>
      <c r="E1450" t="s">
        <v>20</v>
      </c>
      <c r="F1450" s="3">
        <v>24</v>
      </c>
      <c r="G1450" s="3">
        <v>112514.2479</v>
      </c>
      <c r="H1450" s="3">
        <v>32</v>
      </c>
      <c r="I1450" s="3">
        <v>188474.48620000001</v>
      </c>
      <c r="J1450" s="3">
        <v>20</v>
      </c>
      <c r="K1450" s="3">
        <v>100156.65156</v>
      </c>
      <c r="L1450" s="2">
        <v>-0.25</v>
      </c>
      <c r="M1450" s="2">
        <v>-0.40302663682231599</v>
      </c>
      <c r="N1450" s="2">
        <v>0.2</v>
      </c>
      <c r="O1450" s="2">
        <v>0.12338268250308899</v>
      </c>
    </row>
    <row r="1451" spans="2:15" x14ac:dyDescent="0.25">
      <c r="B1451" t="s">
        <v>48</v>
      </c>
      <c r="C1451" t="s">
        <v>41</v>
      </c>
      <c r="D1451" t="s">
        <v>8</v>
      </c>
      <c r="E1451" t="s">
        <v>32</v>
      </c>
      <c r="F1451" s="3"/>
      <c r="G1451" s="3"/>
      <c r="H1451" s="3">
        <v>5</v>
      </c>
      <c r="I1451" s="3">
        <v>150558.29999999999</v>
      </c>
      <c r="J1451" s="3" t="s">
        <v>71</v>
      </c>
      <c r="K1451" s="3">
        <v>11846.865599999999</v>
      </c>
      <c r="L1451" s="2"/>
      <c r="M1451" s="2"/>
      <c r="N1451" s="2" t="s">
        <v>72</v>
      </c>
      <c r="O1451" s="2"/>
    </row>
    <row r="1452" spans="2:15" x14ac:dyDescent="0.25">
      <c r="B1452" t="s">
        <v>48</v>
      </c>
      <c r="C1452" t="s">
        <v>41</v>
      </c>
      <c r="D1452" t="s">
        <v>8</v>
      </c>
      <c r="E1452" t="s">
        <v>16</v>
      </c>
      <c r="F1452" s="3">
        <v>18</v>
      </c>
      <c r="G1452" s="3">
        <v>95456.905599999998</v>
      </c>
      <c r="H1452" s="3">
        <v>21</v>
      </c>
      <c r="I1452" s="3">
        <v>121599.8432</v>
      </c>
      <c r="J1452" s="3">
        <v>17</v>
      </c>
      <c r="K1452" s="3">
        <v>96029.9136</v>
      </c>
      <c r="L1452" s="2">
        <v>-0.14285714285714299</v>
      </c>
      <c r="M1452" s="2">
        <v>-0.21499154038382801</v>
      </c>
      <c r="N1452" s="2">
        <v>5.8823529411764698E-2</v>
      </c>
      <c r="O1452" s="2">
        <v>-5.9669740242274099E-3</v>
      </c>
    </row>
    <row r="1453" spans="2:15" x14ac:dyDescent="0.25">
      <c r="B1453" t="s">
        <v>48</v>
      </c>
      <c r="C1453" t="s">
        <v>41</v>
      </c>
      <c r="D1453" t="s">
        <v>8</v>
      </c>
      <c r="E1453" t="s">
        <v>42</v>
      </c>
      <c r="F1453" s="3">
        <v>69</v>
      </c>
      <c r="G1453" s="3">
        <v>386341.49984</v>
      </c>
      <c r="H1453" s="3">
        <v>72</v>
      </c>
      <c r="I1453" s="3">
        <v>418995.89600000001</v>
      </c>
      <c r="J1453" s="3">
        <v>95</v>
      </c>
      <c r="K1453" s="3">
        <v>518198.86080000002</v>
      </c>
      <c r="L1453" s="2">
        <v>-4.1666666666666602E-2</v>
      </c>
      <c r="M1453" s="2">
        <v>-7.7934883066253305E-2</v>
      </c>
      <c r="N1453" s="2">
        <v>-0.27368421052631597</v>
      </c>
      <c r="O1453" s="2">
        <v>-0.25445320500403501</v>
      </c>
    </row>
    <row r="1454" spans="2:15" x14ac:dyDescent="0.25">
      <c r="B1454" t="s">
        <v>48</v>
      </c>
      <c r="C1454" t="s">
        <v>41</v>
      </c>
      <c r="D1454" t="s">
        <v>8</v>
      </c>
      <c r="E1454" t="s">
        <v>33</v>
      </c>
      <c r="F1454" s="3" t="s">
        <v>71</v>
      </c>
      <c r="G1454" s="3">
        <v>8625.9977999999992</v>
      </c>
      <c r="H1454" s="3"/>
      <c r="I1454" s="3"/>
      <c r="J1454" s="3"/>
      <c r="K1454" s="3"/>
      <c r="L1454" s="2" t="s">
        <v>72</v>
      </c>
      <c r="M1454" s="2"/>
      <c r="N1454" s="2" t="s">
        <v>72</v>
      </c>
      <c r="O1454" s="2"/>
    </row>
    <row r="1455" spans="2:15" x14ac:dyDescent="0.25">
      <c r="B1455" t="s">
        <v>48</v>
      </c>
      <c r="C1455" t="s">
        <v>41</v>
      </c>
      <c r="D1455" t="s">
        <v>8</v>
      </c>
      <c r="E1455" t="s">
        <v>13</v>
      </c>
      <c r="F1455" s="3" t="s">
        <v>71</v>
      </c>
      <c r="G1455" s="3">
        <v>7748.42</v>
      </c>
      <c r="H1455" s="3"/>
      <c r="I1455" s="3"/>
      <c r="J1455" s="3"/>
      <c r="K1455" s="3"/>
      <c r="L1455" s="2" t="s">
        <v>72</v>
      </c>
      <c r="M1455" s="2"/>
      <c r="N1455" s="2" t="s">
        <v>72</v>
      </c>
      <c r="O1455" s="2"/>
    </row>
    <row r="1456" spans="2:15" x14ac:dyDescent="0.25">
      <c r="B1456" t="s">
        <v>48</v>
      </c>
      <c r="C1456" t="s">
        <v>41</v>
      </c>
      <c r="D1456" t="s">
        <v>8</v>
      </c>
      <c r="E1456" t="s">
        <v>24</v>
      </c>
      <c r="F1456" s="3" t="s">
        <v>71</v>
      </c>
      <c r="G1456" s="3">
        <v>3831.4857000000002</v>
      </c>
      <c r="H1456" s="3"/>
      <c r="I1456" s="3"/>
      <c r="J1456" s="3" t="s">
        <v>71</v>
      </c>
      <c r="K1456" s="3">
        <v>6563.232</v>
      </c>
      <c r="L1456" s="2" t="s">
        <v>72</v>
      </c>
      <c r="M1456" s="2"/>
      <c r="N1456" s="2" t="s">
        <v>72</v>
      </c>
      <c r="O1456" s="2">
        <v>-0.41621967652522401</v>
      </c>
    </row>
    <row r="1457" spans="2:15" x14ac:dyDescent="0.25">
      <c r="B1457" t="s">
        <v>48</v>
      </c>
      <c r="C1457" t="s">
        <v>41</v>
      </c>
      <c r="D1457" t="s">
        <v>8</v>
      </c>
      <c r="E1457" t="s">
        <v>14</v>
      </c>
      <c r="F1457" s="3">
        <v>15</v>
      </c>
      <c r="G1457" s="3">
        <v>117627.66959999999</v>
      </c>
      <c r="H1457" s="3">
        <v>9</v>
      </c>
      <c r="I1457" s="3">
        <v>59393.519200000002</v>
      </c>
      <c r="J1457" s="3">
        <v>20</v>
      </c>
      <c r="K1457" s="3">
        <v>185242.07519999999</v>
      </c>
      <c r="L1457" s="2">
        <v>0.66666666666666696</v>
      </c>
      <c r="M1457" s="2">
        <v>0.98047987700314598</v>
      </c>
      <c r="N1457" s="2">
        <v>-0.25</v>
      </c>
      <c r="O1457" s="2">
        <v>-0.365005658282541</v>
      </c>
    </row>
    <row r="1458" spans="2:15" x14ac:dyDescent="0.25">
      <c r="B1458" t="s">
        <v>48</v>
      </c>
      <c r="C1458" t="s">
        <v>41</v>
      </c>
      <c r="D1458" t="s">
        <v>15</v>
      </c>
      <c r="E1458" t="s">
        <v>9</v>
      </c>
      <c r="F1458" s="3">
        <v>20</v>
      </c>
      <c r="G1458" s="3">
        <v>148929.27799999999</v>
      </c>
      <c r="H1458" s="3">
        <v>21</v>
      </c>
      <c r="I1458" s="3">
        <v>191447.61326400001</v>
      </c>
      <c r="J1458" s="3">
        <v>18</v>
      </c>
      <c r="K1458" s="3">
        <v>140662.98000000001</v>
      </c>
      <c r="L1458" s="2">
        <v>-4.76190476190477E-2</v>
      </c>
      <c r="M1458" s="2">
        <v>-0.22208861494328799</v>
      </c>
      <c r="N1458" s="2">
        <v>0.11111111111111099</v>
      </c>
      <c r="O1458" s="2">
        <v>5.8766691847421199E-2</v>
      </c>
    </row>
    <row r="1459" spans="2:15" x14ac:dyDescent="0.25">
      <c r="B1459" t="s">
        <v>48</v>
      </c>
      <c r="C1459" t="s">
        <v>41</v>
      </c>
      <c r="D1459" t="s">
        <v>15</v>
      </c>
      <c r="E1459" t="s">
        <v>23</v>
      </c>
      <c r="F1459" s="3"/>
      <c r="G1459" s="3"/>
      <c r="H1459" s="3" t="s">
        <v>71</v>
      </c>
      <c r="I1459" s="3">
        <v>1282.6384</v>
      </c>
      <c r="J1459" s="3" t="s">
        <v>71</v>
      </c>
      <c r="K1459" s="3">
        <v>1111.2876000000001</v>
      </c>
      <c r="L1459" s="2" t="s">
        <v>72</v>
      </c>
      <c r="M1459" s="2"/>
      <c r="N1459" s="2" t="s">
        <v>72</v>
      </c>
      <c r="O1459" s="2"/>
    </row>
    <row r="1460" spans="2:15" x14ac:dyDescent="0.25">
      <c r="B1460" t="s">
        <v>48</v>
      </c>
      <c r="C1460" t="s">
        <v>41</v>
      </c>
      <c r="D1460" t="s">
        <v>15</v>
      </c>
      <c r="E1460" t="s">
        <v>18</v>
      </c>
      <c r="F1460" s="3">
        <v>14</v>
      </c>
      <c r="G1460" s="3">
        <v>45491.280400000003</v>
      </c>
      <c r="H1460" s="3">
        <v>16</v>
      </c>
      <c r="I1460" s="3">
        <v>52517.7304</v>
      </c>
      <c r="J1460" s="3">
        <v>11</v>
      </c>
      <c r="K1460" s="3">
        <v>47733.516000000003</v>
      </c>
      <c r="L1460" s="2">
        <v>-0.125</v>
      </c>
      <c r="M1460" s="2">
        <v>-0.13379195838211599</v>
      </c>
      <c r="N1460" s="2">
        <v>0.27272727272727298</v>
      </c>
      <c r="O1460" s="2">
        <v>-4.6974029736254898E-2</v>
      </c>
    </row>
    <row r="1461" spans="2:15" x14ac:dyDescent="0.25">
      <c r="B1461" t="s">
        <v>48</v>
      </c>
      <c r="C1461" t="s">
        <v>41</v>
      </c>
      <c r="D1461" t="s">
        <v>15</v>
      </c>
      <c r="E1461" t="s">
        <v>10</v>
      </c>
      <c r="F1461" s="3">
        <v>26</v>
      </c>
      <c r="G1461" s="3">
        <v>204409.43119999999</v>
      </c>
      <c r="H1461" s="3">
        <v>23</v>
      </c>
      <c r="I1461" s="3">
        <v>199234.144</v>
      </c>
      <c r="J1461" s="3">
        <v>24</v>
      </c>
      <c r="K1461" s="3">
        <v>189537.94260000001</v>
      </c>
      <c r="L1461" s="2">
        <v>0.13043478260869601</v>
      </c>
      <c r="M1461" s="2">
        <v>2.59759050135502E-2</v>
      </c>
      <c r="N1461" s="2">
        <v>8.3333333333333301E-2</v>
      </c>
      <c r="O1461" s="2">
        <v>7.8461802402196107E-2</v>
      </c>
    </row>
    <row r="1462" spans="2:15" x14ac:dyDescent="0.25">
      <c r="B1462" t="s">
        <v>48</v>
      </c>
      <c r="C1462" t="s">
        <v>41</v>
      </c>
      <c r="D1462" t="s">
        <v>15</v>
      </c>
      <c r="E1462" t="s">
        <v>28</v>
      </c>
      <c r="F1462" s="3" t="s">
        <v>71</v>
      </c>
      <c r="G1462" s="3">
        <v>59269.799231999998</v>
      </c>
      <c r="H1462" s="3"/>
      <c r="I1462" s="3"/>
      <c r="J1462" s="3"/>
      <c r="K1462" s="3"/>
      <c r="L1462" s="2" t="s">
        <v>72</v>
      </c>
      <c r="M1462" s="2"/>
      <c r="N1462" s="2" t="s">
        <v>72</v>
      </c>
      <c r="O1462" s="2"/>
    </row>
    <row r="1463" spans="2:15" x14ac:dyDescent="0.25">
      <c r="B1463" t="s">
        <v>48</v>
      </c>
      <c r="C1463" t="s">
        <v>41</v>
      </c>
      <c r="D1463" t="s">
        <v>15</v>
      </c>
      <c r="E1463" t="s">
        <v>11</v>
      </c>
      <c r="F1463" s="3">
        <v>17</v>
      </c>
      <c r="G1463" s="3">
        <v>175161.5404</v>
      </c>
      <c r="H1463" s="3">
        <v>16</v>
      </c>
      <c r="I1463" s="3">
        <v>132908.71296</v>
      </c>
      <c r="J1463" s="3">
        <v>59</v>
      </c>
      <c r="K1463" s="3">
        <v>694656.32014800003</v>
      </c>
      <c r="L1463" s="2">
        <v>6.25E-2</v>
      </c>
      <c r="M1463" s="2">
        <v>0.31790863442275902</v>
      </c>
      <c r="N1463" s="2">
        <v>-0.71186440677966101</v>
      </c>
      <c r="O1463" s="2">
        <v>-0.74784431477902502</v>
      </c>
    </row>
    <row r="1464" spans="2:15" x14ac:dyDescent="0.25">
      <c r="B1464" t="s">
        <v>48</v>
      </c>
      <c r="C1464" t="s">
        <v>41</v>
      </c>
      <c r="D1464" t="s">
        <v>15</v>
      </c>
      <c r="E1464" t="s">
        <v>12</v>
      </c>
      <c r="F1464" s="3">
        <v>13</v>
      </c>
      <c r="G1464" s="3">
        <v>135728.68111999999</v>
      </c>
      <c r="H1464" s="3">
        <v>10</v>
      </c>
      <c r="I1464" s="3">
        <v>120407.48746</v>
      </c>
      <c r="J1464" s="3">
        <v>13</v>
      </c>
      <c r="K1464" s="3">
        <v>119960.325</v>
      </c>
      <c r="L1464" s="2">
        <v>0.3</v>
      </c>
      <c r="M1464" s="2">
        <v>0.12724452592775701</v>
      </c>
      <c r="N1464" s="2">
        <v>0</v>
      </c>
      <c r="O1464" s="2">
        <v>0.13144642714164001</v>
      </c>
    </row>
    <row r="1465" spans="2:15" x14ac:dyDescent="0.25">
      <c r="B1465" t="s">
        <v>48</v>
      </c>
      <c r="C1465" t="s">
        <v>41</v>
      </c>
      <c r="D1465" t="s">
        <v>15</v>
      </c>
      <c r="E1465" t="s">
        <v>19</v>
      </c>
      <c r="F1465" s="3">
        <v>6</v>
      </c>
      <c r="G1465" s="3">
        <v>28607.725600000002</v>
      </c>
      <c r="H1465" s="3">
        <v>16</v>
      </c>
      <c r="I1465" s="3">
        <v>74182.469880000004</v>
      </c>
      <c r="J1465" s="3">
        <v>13</v>
      </c>
      <c r="K1465" s="3">
        <v>56853.693879999999</v>
      </c>
      <c r="L1465" s="2">
        <v>-0.625</v>
      </c>
      <c r="M1465" s="2">
        <v>-0.61436002809994295</v>
      </c>
      <c r="N1465" s="2">
        <v>-0.53846153846153799</v>
      </c>
      <c r="O1465" s="2">
        <v>-0.49681852404556498</v>
      </c>
    </row>
    <row r="1466" spans="2:15" x14ac:dyDescent="0.25">
      <c r="B1466" t="s">
        <v>48</v>
      </c>
      <c r="C1466" t="s">
        <v>41</v>
      </c>
      <c r="D1466" t="s">
        <v>15</v>
      </c>
      <c r="E1466" t="s">
        <v>20</v>
      </c>
      <c r="F1466" s="3">
        <v>25</v>
      </c>
      <c r="G1466" s="3">
        <v>134075.78520000001</v>
      </c>
      <c r="H1466" s="3">
        <v>32</v>
      </c>
      <c r="I1466" s="3">
        <v>237220.18599999999</v>
      </c>
      <c r="J1466" s="3">
        <v>29</v>
      </c>
      <c r="K1466" s="3">
        <v>172768.64936400001</v>
      </c>
      <c r="L1466" s="2">
        <v>-0.21875</v>
      </c>
      <c r="M1466" s="2">
        <v>-0.43480448497751401</v>
      </c>
      <c r="N1466" s="2">
        <v>-0.13793103448275901</v>
      </c>
      <c r="O1466" s="2">
        <v>-0.22395767001963099</v>
      </c>
    </row>
    <row r="1467" spans="2:15" x14ac:dyDescent="0.25">
      <c r="B1467" t="s">
        <v>48</v>
      </c>
      <c r="C1467" t="s">
        <v>41</v>
      </c>
      <c r="D1467" t="s">
        <v>15</v>
      </c>
      <c r="E1467" t="s">
        <v>32</v>
      </c>
      <c r="F1467" s="3">
        <v>5</v>
      </c>
      <c r="G1467" s="3">
        <v>112670.1928</v>
      </c>
      <c r="H1467" s="3" t="s">
        <v>71</v>
      </c>
      <c r="I1467" s="3">
        <v>74926.900200000004</v>
      </c>
      <c r="J1467" s="3" t="s">
        <v>71</v>
      </c>
      <c r="K1467" s="3">
        <v>91213.468200000003</v>
      </c>
      <c r="L1467" s="2" t="s">
        <v>72</v>
      </c>
      <c r="M1467" s="2">
        <v>0.50373487358015601</v>
      </c>
      <c r="N1467" s="2" t="s">
        <v>72</v>
      </c>
      <c r="O1467" s="2">
        <v>0.23523636392109001</v>
      </c>
    </row>
    <row r="1468" spans="2:15" x14ac:dyDescent="0.25">
      <c r="B1468" t="s">
        <v>48</v>
      </c>
      <c r="C1468" t="s">
        <v>41</v>
      </c>
      <c r="D1468" t="s">
        <v>15</v>
      </c>
      <c r="E1468" t="s">
        <v>16</v>
      </c>
      <c r="F1468" s="3">
        <v>67</v>
      </c>
      <c r="G1468" s="3">
        <v>637594.87280000001</v>
      </c>
      <c r="H1468" s="3">
        <v>97</v>
      </c>
      <c r="I1468" s="3">
        <v>903604.29040000006</v>
      </c>
      <c r="J1468" s="3">
        <v>76</v>
      </c>
      <c r="K1468" s="3">
        <v>710788.69979999994</v>
      </c>
      <c r="L1468" s="2">
        <v>-0.30927835051546398</v>
      </c>
      <c r="M1468" s="2">
        <v>-0.29438706790806102</v>
      </c>
      <c r="N1468" s="2">
        <v>-0.118421052631579</v>
      </c>
      <c r="O1468" s="2">
        <v>-0.102975507377361</v>
      </c>
    </row>
    <row r="1469" spans="2:15" x14ac:dyDescent="0.25">
      <c r="B1469" t="s">
        <v>48</v>
      </c>
      <c r="C1469" t="s">
        <v>41</v>
      </c>
      <c r="D1469" t="s">
        <v>15</v>
      </c>
      <c r="E1469" t="s">
        <v>42</v>
      </c>
      <c r="F1469" s="3">
        <v>70</v>
      </c>
      <c r="G1469" s="3">
        <v>310195.5172</v>
      </c>
      <c r="H1469" s="3">
        <v>75</v>
      </c>
      <c r="I1469" s="3">
        <v>364591.46294</v>
      </c>
      <c r="J1469" s="3">
        <v>69</v>
      </c>
      <c r="K1469" s="3">
        <v>316326.50819999998</v>
      </c>
      <c r="L1469" s="2">
        <v>-6.6666666666666693E-2</v>
      </c>
      <c r="M1469" s="2">
        <v>-0.14919698146895899</v>
      </c>
      <c r="N1469" s="2">
        <v>1.44927536231885E-2</v>
      </c>
      <c r="O1469" s="2">
        <v>-1.9381843889363901E-2</v>
      </c>
    </row>
    <row r="1470" spans="2:15" x14ac:dyDescent="0.25">
      <c r="B1470" t="s">
        <v>48</v>
      </c>
      <c r="C1470" t="s">
        <v>41</v>
      </c>
      <c r="D1470" t="s">
        <v>15</v>
      </c>
      <c r="E1470" t="s">
        <v>24</v>
      </c>
      <c r="F1470" s="3" t="s">
        <v>71</v>
      </c>
      <c r="G1470" s="3">
        <v>2606.5684000000001</v>
      </c>
      <c r="H1470" s="3" t="s">
        <v>71</v>
      </c>
      <c r="I1470" s="3">
        <v>11601.2804</v>
      </c>
      <c r="J1470" s="3" t="s">
        <v>71</v>
      </c>
      <c r="K1470" s="3">
        <v>4528.1052</v>
      </c>
      <c r="L1470" s="2" t="s">
        <v>72</v>
      </c>
      <c r="M1470" s="2">
        <v>-0.775320627540388</v>
      </c>
      <c r="N1470" s="2" t="s">
        <v>72</v>
      </c>
      <c r="O1470" s="2">
        <v>-0.42435780864808498</v>
      </c>
    </row>
    <row r="1471" spans="2:15" x14ac:dyDescent="0.25">
      <c r="B1471" t="s">
        <v>48</v>
      </c>
      <c r="C1471" t="s">
        <v>41</v>
      </c>
      <c r="D1471" t="s">
        <v>15</v>
      </c>
      <c r="E1471" t="s">
        <v>14</v>
      </c>
      <c r="F1471" s="3">
        <v>6</v>
      </c>
      <c r="G1471" s="3">
        <v>29760.972000000002</v>
      </c>
      <c r="H1471" s="3">
        <v>5</v>
      </c>
      <c r="I1471" s="3">
        <v>63673.619599999998</v>
      </c>
      <c r="J1471" s="3">
        <v>5</v>
      </c>
      <c r="K1471" s="3">
        <v>58901.58</v>
      </c>
      <c r="L1471" s="2">
        <v>0.2</v>
      </c>
      <c r="M1471" s="2">
        <v>-0.53260122187242498</v>
      </c>
      <c r="N1471" s="2">
        <v>0.2</v>
      </c>
      <c r="O1471" s="2">
        <v>-0.49473389338622198</v>
      </c>
    </row>
    <row r="1472" spans="2:15" x14ac:dyDescent="0.25">
      <c r="B1472" t="s">
        <v>48</v>
      </c>
      <c r="C1472" t="s">
        <v>41</v>
      </c>
      <c r="D1472" t="s">
        <v>17</v>
      </c>
      <c r="E1472" t="s">
        <v>9</v>
      </c>
      <c r="F1472" s="3">
        <v>43</v>
      </c>
      <c r="G1472" s="3">
        <v>855081.33692000003</v>
      </c>
      <c r="H1472" s="3">
        <v>42</v>
      </c>
      <c r="I1472" s="3">
        <v>859281.43151599995</v>
      </c>
      <c r="J1472" s="3">
        <v>49</v>
      </c>
      <c r="K1472" s="3">
        <v>904557.19305600005</v>
      </c>
      <c r="L1472" s="2">
        <v>2.3809523809523701E-2</v>
      </c>
      <c r="M1472" s="2">
        <v>-4.8879149972900198E-3</v>
      </c>
      <c r="N1472" s="2">
        <v>-0.122448979591837</v>
      </c>
      <c r="O1472" s="2">
        <v>-5.4696216575149101E-2</v>
      </c>
    </row>
    <row r="1473" spans="2:15" x14ac:dyDescent="0.25">
      <c r="B1473" t="s">
        <v>48</v>
      </c>
      <c r="C1473" t="s">
        <v>41</v>
      </c>
      <c r="D1473" t="s">
        <v>17</v>
      </c>
      <c r="E1473" t="s">
        <v>23</v>
      </c>
      <c r="F1473" s="3" t="s">
        <v>71</v>
      </c>
      <c r="G1473" s="3">
        <v>10132.433999999999</v>
      </c>
      <c r="H1473" s="3" t="s">
        <v>71</v>
      </c>
      <c r="I1473" s="3">
        <v>27223.561799999999</v>
      </c>
      <c r="J1473" s="3" t="s">
        <v>71</v>
      </c>
      <c r="K1473" s="3">
        <v>332.1</v>
      </c>
      <c r="L1473" s="2" t="s">
        <v>72</v>
      </c>
      <c r="M1473" s="2">
        <v>-0.62780645404011803</v>
      </c>
      <c r="N1473" s="2" t="s">
        <v>72</v>
      </c>
      <c r="O1473" s="2">
        <v>29.510189701897001</v>
      </c>
    </row>
    <row r="1474" spans="2:15" x14ac:dyDescent="0.25">
      <c r="B1474" t="s">
        <v>48</v>
      </c>
      <c r="C1474" t="s">
        <v>41</v>
      </c>
      <c r="D1474" t="s">
        <v>17</v>
      </c>
      <c r="E1474" t="s">
        <v>18</v>
      </c>
      <c r="F1474" s="3">
        <v>73</v>
      </c>
      <c r="G1474" s="3">
        <v>849477.23041199998</v>
      </c>
      <c r="H1474" s="3">
        <v>75</v>
      </c>
      <c r="I1474" s="3">
        <v>962965.44937199994</v>
      </c>
      <c r="J1474" s="3">
        <v>39</v>
      </c>
      <c r="K1474" s="3">
        <v>454387.45040999999</v>
      </c>
      <c r="L1474" s="2">
        <v>-2.6666666666666599E-2</v>
      </c>
      <c r="M1474" s="2">
        <v>-0.11785284615768001</v>
      </c>
      <c r="N1474" s="2">
        <v>0.87179487179487203</v>
      </c>
      <c r="O1474" s="2">
        <v>0.86949976203239099</v>
      </c>
    </row>
    <row r="1475" spans="2:15" x14ac:dyDescent="0.25">
      <c r="B1475" t="s">
        <v>48</v>
      </c>
      <c r="C1475" t="s">
        <v>41</v>
      </c>
      <c r="D1475" t="s">
        <v>17</v>
      </c>
      <c r="E1475" t="s">
        <v>10</v>
      </c>
      <c r="F1475" s="3">
        <v>117</v>
      </c>
      <c r="G1475" s="3">
        <v>760221.48860000004</v>
      </c>
      <c r="H1475" s="3">
        <v>138</v>
      </c>
      <c r="I1475" s="3">
        <v>987083.152</v>
      </c>
      <c r="J1475" s="3">
        <v>100</v>
      </c>
      <c r="K1475" s="3">
        <v>639174.10560000001</v>
      </c>
      <c r="L1475" s="2">
        <v>-0.15217391304347799</v>
      </c>
      <c r="M1475" s="2">
        <v>-0.229830347058745</v>
      </c>
      <c r="N1475" s="2">
        <v>0.17</v>
      </c>
      <c r="O1475" s="2">
        <v>0.18938092444526</v>
      </c>
    </row>
    <row r="1476" spans="2:15" x14ac:dyDescent="0.25">
      <c r="B1476" t="s">
        <v>48</v>
      </c>
      <c r="C1476" t="s">
        <v>41</v>
      </c>
      <c r="D1476" t="s">
        <v>17</v>
      </c>
      <c r="E1476" t="s">
        <v>28</v>
      </c>
      <c r="F1476" s="3"/>
      <c r="G1476" s="3"/>
      <c r="H1476" s="3"/>
      <c r="I1476" s="3"/>
      <c r="J1476" s="3" t="s">
        <v>71</v>
      </c>
      <c r="K1476" s="3">
        <v>6314.76</v>
      </c>
      <c r="L1476" s="2"/>
      <c r="M1476" s="2"/>
      <c r="N1476" s="2" t="s">
        <v>72</v>
      </c>
      <c r="O1476" s="2"/>
    </row>
    <row r="1477" spans="2:15" x14ac:dyDescent="0.25">
      <c r="B1477" t="s">
        <v>48</v>
      </c>
      <c r="C1477" t="s">
        <v>41</v>
      </c>
      <c r="D1477" t="s">
        <v>17</v>
      </c>
      <c r="E1477" t="s">
        <v>11</v>
      </c>
      <c r="F1477" s="3">
        <v>104</v>
      </c>
      <c r="G1477" s="3">
        <v>1419220.6606739999</v>
      </c>
      <c r="H1477" s="3">
        <v>153</v>
      </c>
      <c r="I1477" s="3">
        <v>2142066.5501199998</v>
      </c>
      <c r="J1477" s="3">
        <v>199</v>
      </c>
      <c r="K1477" s="3">
        <v>2423473.6355039999</v>
      </c>
      <c r="L1477" s="2">
        <v>-0.32026143790849698</v>
      </c>
      <c r="M1477" s="2">
        <v>-0.33745258260323702</v>
      </c>
      <c r="N1477" s="2">
        <v>-0.47738693467336701</v>
      </c>
      <c r="O1477" s="2">
        <v>-0.41438576434983598</v>
      </c>
    </row>
    <row r="1478" spans="2:15" x14ac:dyDescent="0.25">
      <c r="B1478" t="s">
        <v>48</v>
      </c>
      <c r="C1478" t="s">
        <v>41</v>
      </c>
      <c r="D1478" t="s">
        <v>17</v>
      </c>
      <c r="E1478" t="s">
        <v>12</v>
      </c>
      <c r="F1478" s="3">
        <v>78</v>
      </c>
      <c r="G1478" s="3">
        <v>569332.17169999995</v>
      </c>
      <c r="H1478" s="3">
        <v>74</v>
      </c>
      <c r="I1478" s="3">
        <v>532491.24049999996</v>
      </c>
      <c r="J1478" s="3">
        <v>77</v>
      </c>
      <c r="K1478" s="3">
        <v>598066.34999200003</v>
      </c>
      <c r="L1478" s="2">
        <v>5.4054054054053897E-2</v>
      </c>
      <c r="M1478" s="2">
        <v>6.9185985417163004E-2</v>
      </c>
      <c r="N1478" s="2">
        <v>1.2987012987012899E-2</v>
      </c>
      <c r="O1478" s="2">
        <v>-4.8045134611543201E-2</v>
      </c>
    </row>
    <row r="1479" spans="2:15" x14ac:dyDescent="0.25">
      <c r="B1479" t="s">
        <v>48</v>
      </c>
      <c r="C1479" t="s">
        <v>41</v>
      </c>
      <c r="D1479" t="s">
        <v>17</v>
      </c>
      <c r="E1479" t="s">
        <v>19</v>
      </c>
      <c r="F1479" s="3">
        <v>42</v>
      </c>
      <c r="G1479" s="3">
        <v>349233.348192</v>
      </c>
      <c r="H1479" s="3">
        <v>31</v>
      </c>
      <c r="I1479" s="3">
        <v>169814.0423</v>
      </c>
      <c r="J1479" s="3">
        <v>36</v>
      </c>
      <c r="K1479" s="3">
        <v>180710.47349999999</v>
      </c>
      <c r="L1479" s="2">
        <v>0.35483870967741898</v>
      </c>
      <c r="M1479" s="2">
        <v>1.0565634235067001</v>
      </c>
      <c r="N1479" s="2">
        <v>0.16666666666666699</v>
      </c>
      <c r="O1479" s="2">
        <v>0.93255731905323103</v>
      </c>
    </row>
    <row r="1480" spans="2:15" x14ac:dyDescent="0.25">
      <c r="B1480" t="s">
        <v>48</v>
      </c>
      <c r="C1480" t="s">
        <v>41</v>
      </c>
      <c r="D1480" t="s">
        <v>17</v>
      </c>
      <c r="E1480" t="s">
        <v>20</v>
      </c>
      <c r="F1480" s="3">
        <v>220</v>
      </c>
      <c r="G1480" s="3">
        <v>2406385.522014</v>
      </c>
      <c r="H1480" s="3">
        <v>231</v>
      </c>
      <c r="I1480" s="3">
        <v>2400072.9974580002</v>
      </c>
      <c r="J1480" s="3">
        <v>228</v>
      </c>
      <c r="K1480" s="3">
        <v>1884348.4284719999</v>
      </c>
      <c r="L1480" s="2">
        <v>-4.76190476190477E-2</v>
      </c>
      <c r="M1480" s="2">
        <v>2.6301385677376401E-3</v>
      </c>
      <c r="N1480" s="2">
        <v>-3.5087719298245598E-2</v>
      </c>
      <c r="O1480" s="2">
        <v>0.27703851668521601</v>
      </c>
    </row>
    <row r="1481" spans="2:15" x14ac:dyDescent="0.25">
      <c r="B1481" t="s">
        <v>48</v>
      </c>
      <c r="C1481" t="s">
        <v>41</v>
      </c>
      <c r="D1481" t="s">
        <v>17</v>
      </c>
      <c r="E1481" t="s">
        <v>32</v>
      </c>
      <c r="F1481" s="3">
        <v>17</v>
      </c>
      <c r="G1481" s="3">
        <v>202405.6704</v>
      </c>
      <c r="H1481" s="3">
        <v>32</v>
      </c>
      <c r="I1481" s="3">
        <v>535096.76399999997</v>
      </c>
      <c r="J1481" s="3">
        <v>22</v>
      </c>
      <c r="K1481" s="3">
        <v>198972.61199999999</v>
      </c>
      <c r="L1481" s="2">
        <v>-0.46875</v>
      </c>
      <c r="M1481" s="2">
        <v>-0.62174005896249396</v>
      </c>
      <c r="N1481" s="2">
        <v>-0.22727272727272699</v>
      </c>
      <c r="O1481" s="2">
        <v>1.7253924374275299E-2</v>
      </c>
    </row>
    <row r="1482" spans="2:15" x14ac:dyDescent="0.25">
      <c r="B1482" t="s">
        <v>48</v>
      </c>
      <c r="C1482" t="s">
        <v>41</v>
      </c>
      <c r="D1482" t="s">
        <v>17</v>
      </c>
      <c r="E1482" t="s">
        <v>16</v>
      </c>
      <c r="F1482" s="3">
        <v>409</v>
      </c>
      <c r="G1482" s="3">
        <v>3706047.6151000001</v>
      </c>
      <c r="H1482" s="3">
        <v>453</v>
      </c>
      <c r="I1482" s="3">
        <v>4282640.4118999997</v>
      </c>
      <c r="J1482" s="3">
        <v>376</v>
      </c>
      <c r="K1482" s="3">
        <v>2701269.1589040002</v>
      </c>
      <c r="L1482" s="2">
        <v>-9.7130242825607102E-2</v>
      </c>
      <c r="M1482" s="2">
        <v>-0.13463488440398699</v>
      </c>
      <c r="N1482" s="2">
        <v>8.7765957446808596E-2</v>
      </c>
      <c r="O1482" s="2">
        <v>0.37196532336809901</v>
      </c>
    </row>
    <row r="1483" spans="2:15" x14ac:dyDescent="0.25">
      <c r="B1483" t="s">
        <v>48</v>
      </c>
      <c r="C1483" t="s">
        <v>41</v>
      </c>
      <c r="D1483" t="s">
        <v>17</v>
      </c>
      <c r="E1483" t="s">
        <v>42</v>
      </c>
      <c r="F1483" s="3">
        <v>127</v>
      </c>
      <c r="G1483" s="3">
        <v>1588362.561766</v>
      </c>
      <c r="H1483" s="3">
        <v>144</v>
      </c>
      <c r="I1483" s="3">
        <v>1686913.21689</v>
      </c>
      <c r="J1483" s="3">
        <v>136</v>
      </c>
      <c r="K1483" s="3">
        <v>1270185.9081600001</v>
      </c>
      <c r="L1483" s="2">
        <v>-0.118055555555556</v>
      </c>
      <c r="M1483" s="2">
        <v>-5.8420702462506302E-2</v>
      </c>
      <c r="N1483" s="2">
        <v>-6.6176470588235295E-2</v>
      </c>
      <c r="O1483" s="2">
        <v>0.25049612939487997</v>
      </c>
    </row>
    <row r="1484" spans="2:15" x14ac:dyDescent="0.25">
      <c r="B1484" t="s">
        <v>48</v>
      </c>
      <c r="C1484" t="s">
        <v>41</v>
      </c>
      <c r="D1484" t="s">
        <v>17</v>
      </c>
      <c r="E1484" t="s">
        <v>33</v>
      </c>
      <c r="F1484" s="3"/>
      <c r="G1484" s="3"/>
      <c r="H1484" s="3"/>
      <c r="I1484" s="3"/>
      <c r="J1484" s="3" t="s">
        <v>71</v>
      </c>
      <c r="K1484" s="3">
        <v>7974.0328499999996</v>
      </c>
      <c r="L1484" s="2"/>
      <c r="M1484" s="2"/>
      <c r="N1484" s="2" t="s">
        <v>72</v>
      </c>
      <c r="O1484" s="2"/>
    </row>
    <row r="1485" spans="2:15" x14ac:dyDescent="0.25">
      <c r="B1485" t="s">
        <v>48</v>
      </c>
      <c r="C1485" t="s">
        <v>41</v>
      </c>
      <c r="D1485" t="s">
        <v>17</v>
      </c>
      <c r="E1485" t="s">
        <v>13</v>
      </c>
      <c r="F1485" s="3">
        <v>27</v>
      </c>
      <c r="G1485" s="3">
        <v>142910.8002</v>
      </c>
      <c r="H1485" s="3">
        <v>30</v>
      </c>
      <c r="I1485" s="3">
        <v>156995.7862</v>
      </c>
      <c r="J1485" s="3">
        <v>19</v>
      </c>
      <c r="K1485" s="3">
        <v>91882.570200000002</v>
      </c>
      <c r="L1485" s="2">
        <v>-0.1</v>
      </c>
      <c r="M1485" s="2">
        <v>-8.9715694547730498E-2</v>
      </c>
      <c r="N1485" s="2">
        <v>0.42105263157894701</v>
      </c>
      <c r="O1485" s="2">
        <v>0.55536354597969195</v>
      </c>
    </row>
    <row r="1486" spans="2:15" x14ac:dyDescent="0.25">
      <c r="B1486" t="s">
        <v>48</v>
      </c>
      <c r="C1486" t="s">
        <v>41</v>
      </c>
      <c r="D1486" t="s">
        <v>17</v>
      </c>
      <c r="E1486" t="s">
        <v>21</v>
      </c>
      <c r="F1486" s="3">
        <v>40</v>
      </c>
      <c r="G1486" s="3">
        <v>182083.26525999999</v>
      </c>
      <c r="H1486" s="3">
        <v>27</v>
      </c>
      <c r="I1486" s="3">
        <v>132242.76696000001</v>
      </c>
      <c r="J1486" s="3">
        <v>34</v>
      </c>
      <c r="K1486" s="3">
        <v>128143.53382500001</v>
      </c>
      <c r="L1486" s="2">
        <v>0.48148148148148101</v>
      </c>
      <c r="M1486" s="2">
        <v>0.37688638438029298</v>
      </c>
      <c r="N1486" s="2">
        <v>0.17647058823529399</v>
      </c>
      <c r="O1486" s="2">
        <v>0.42093213621424802</v>
      </c>
    </row>
    <row r="1487" spans="2:15" x14ac:dyDescent="0.25">
      <c r="B1487" t="s">
        <v>48</v>
      </c>
      <c r="C1487" t="s">
        <v>41</v>
      </c>
      <c r="D1487" t="s">
        <v>17</v>
      </c>
      <c r="E1487" t="s">
        <v>24</v>
      </c>
      <c r="F1487" s="3">
        <v>25</v>
      </c>
      <c r="G1487" s="3">
        <v>183362.37422999999</v>
      </c>
      <c r="H1487" s="3">
        <v>30</v>
      </c>
      <c r="I1487" s="3">
        <v>204912.29759599999</v>
      </c>
      <c r="J1487" s="3">
        <v>20</v>
      </c>
      <c r="K1487" s="3">
        <v>104791.5534</v>
      </c>
      <c r="L1487" s="2">
        <v>-0.16666666666666699</v>
      </c>
      <c r="M1487" s="2">
        <v>-0.10516656939978899</v>
      </c>
      <c r="N1487" s="2">
        <v>0.25</v>
      </c>
      <c r="O1487" s="2">
        <v>0.74978200323156896</v>
      </c>
    </row>
    <row r="1488" spans="2:15" x14ac:dyDescent="0.25">
      <c r="B1488" t="s">
        <v>48</v>
      </c>
      <c r="C1488" t="s">
        <v>41</v>
      </c>
      <c r="D1488" t="s">
        <v>17</v>
      </c>
      <c r="E1488" t="s">
        <v>14</v>
      </c>
      <c r="F1488" s="3">
        <v>277</v>
      </c>
      <c r="G1488" s="3">
        <v>2518715.4690999999</v>
      </c>
      <c r="H1488" s="3">
        <v>244</v>
      </c>
      <c r="I1488" s="3">
        <v>2787868.9082479998</v>
      </c>
      <c r="J1488" s="3">
        <v>254</v>
      </c>
      <c r="K1488" s="3">
        <v>1905419.1409</v>
      </c>
      <c r="L1488" s="2">
        <v>0.135245901639344</v>
      </c>
      <c r="M1488" s="2">
        <v>-9.6544510522607693E-2</v>
      </c>
      <c r="N1488" s="2">
        <v>9.0551181102362294E-2</v>
      </c>
      <c r="O1488" s="2">
        <v>0.32186951156075699</v>
      </c>
    </row>
    <row r="1489" spans="2:15" x14ac:dyDescent="0.25">
      <c r="B1489" t="s">
        <v>48</v>
      </c>
      <c r="C1489" t="s">
        <v>41</v>
      </c>
      <c r="D1489" t="s">
        <v>22</v>
      </c>
      <c r="E1489" t="s">
        <v>9</v>
      </c>
      <c r="F1489" s="3">
        <v>29</v>
      </c>
      <c r="G1489" s="3">
        <v>697629.24321999995</v>
      </c>
      <c r="H1489" s="3">
        <v>30</v>
      </c>
      <c r="I1489" s="3">
        <v>497208.41021200002</v>
      </c>
      <c r="J1489" s="3">
        <v>31</v>
      </c>
      <c r="K1489" s="3">
        <v>494456.54810999997</v>
      </c>
      <c r="L1489" s="2">
        <v>-3.3333333333333298E-2</v>
      </c>
      <c r="M1489" s="2">
        <v>0.40309220216637998</v>
      </c>
      <c r="N1489" s="2">
        <v>-6.4516129032258104E-2</v>
      </c>
      <c r="O1489" s="2">
        <v>0.41090101018300401</v>
      </c>
    </row>
    <row r="1490" spans="2:15" x14ac:dyDescent="0.25">
      <c r="B1490" t="s">
        <v>48</v>
      </c>
      <c r="C1490" t="s">
        <v>41</v>
      </c>
      <c r="D1490" t="s">
        <v>22</v>
      </c>
      <c r="E1490" t="s">
        <v>23</v>
      </c>
      <c r="F1490" s="3">
        <v>8</v>
      </c>
      <c r="G1490" s="3">
        <v>43937.469499999999</v>
      </c>
      <c r="H1490" s="3">
        <v>5</v>
      </c>
      <c r="I1490" s="3">
        <v>38826.224000000002</v>
      </c>
      <c r="J1490" s="3">
        <v>10</v>
      </c>
      <c r="K1490" s="3">
        <v>50209.533552000001</v>
      </c>
      <c r="L1490" s="2">
        <v>0.6</v>
      </c>
      <c r="M1490" s="2">
        <v>0.131644156279529</v>
      </c>
      <c r="N1490" s="2">
        <v>-0.2</v>
      </c>
      <c r="O1490" s="2">
        <v>-0.124917791668076</v>
      </c>
    </row>
    <row r="1491" spans="2:15" x14ac:dyDescent="0.25">
      <c r="B1491" t="s">
        <v>48</v>
      </c>
      <c r="C1491" t="s">
        <v>41</v>
      </c>
      <c r="D1491" t="s">
        <v>22</v>
      </c>
      <c r="E1491" t="s">
        <v>18</v>
      </c>
      <c r="F1491" s="3">
        <v>56</v>
      </c>
      <c r="G1491" s="3">
        <v>958429.89361599996</v>
      </c>
      <c r="H1491" s="3">
        <v>68</v>
      </c>
      <c r="I1491" s="3">
        <v>1199545.144326</v>
      </c>
      <c r="J1491" s="3">
        <v>56</v>
      </c>
      <c r="K1491" s="3">
        <v>984944.64146399999</v>
      </c>
      <c r="L1491" s="2">
        <v>-0.17647058823529399</v>
      </c>
      <c r="M1491" s="2">
        <v>-0.201005566026844</v>
      </c>
      <c r="N1491" s="2">
        <v>0</v>
      </c>
      <c r="O1491" s="2">
        <v>-2.6920038682163E-2</v>
      </c>
    </row>
    <row r="1492" spans="2:15" x14ac:dyDescent="0.25">
      <c r="B1492" t="s">
        <v>48</v>
      </c>
      <c r="C1492" t="s">
        <v>41</v>
      </c>
      <c r="D1492" t="s">
        <v>22</v>
      </c>
      <c r="E1492" t="s">
        <v>10</v>
      </c>
      <c r="F1492" s="3">
        <v>162</v>
      </c>
      <c r="G1492" s="3">
        <v>2376982.6102700001</v>
      </c>
      <c r="H1492" s="3">
        <v>183</v>
      </c>
      <c r="I1492" s="3">
        <v>2468693.1487500002</v>
      </c>
      <c r="J1492" s="3">
        <v>168</v>
      </c>
      <c r="K1492" s="3">
        <v>2563440.8391900002</v>
      </c>
      <c r="L1492" s="2">
        <v>-0.114754098360656</v>
      </c>
      <c r="M1492" s="2">
        <v>-3.7149428039056499E-2</v>
      </c>
      <c r="N1492" s="2">
        <v>-3.5714285714285698E-2</v>
      </c>
      <c r="O1492" s="2">
        <v>-7.2737480838027696E-2</v>
      </c>
    </row>
    <row r="1493" spans="2:15" x14ac:dyDescent="0.25">
      <c r="B1493" t="s">
        <v>48</v>
      </c>
      <c r="C1493" t="s">
        <v>41</v>
      </c>
      <c r="D1493" t="s">
        <v>22</v>
      </c>
      <c r="E1493" t="s">
        <v>28</v>
      </c>
      <c r="F1493" s="3" t="s">
        <v>71</v>
      </c>
      <c r="G1493" s="3">
        <v>46259.516000000003</v>
      </c>
      <c r="H1493" s="3" t="s">
        <v>71</v>
      </c>
      <c r="I1493" s="3">
        <v>59517.173999999999</v>
      </c>
      <c r="J1493" s="3"/>
      <c r="K1493" s="3"/>
      <c r="L1493" s="2" t="s">
        <v>72</v>
      </c>
      <c r="M1493" s="2">
        <v>-0.22275348624583599</v>
      </c>
      <c r="N1493" s="2" t="s">
        <v>72</v>
      </c>
      <c r="O1493" s="2"/>
    </row>
    <row r="1494" spans="2:15" x14ac:dyDescent="0.25">
      <c r="B1494" t="s">
        <v>48</v>
      </c>
      <c r="C1494" t="s">
        <v>41</v>
      </c>
      <c r="D1494" t="s">
        <v>22</v>
      </c>
      <c r="E1494" t="s">
        <v>11</v>
      </c>
      <c r="F1494" s="3">
        <v>57</v>
      </c>
      <c r="G1494" s="3">
        <v>716569.47603799996</v>
      </c>
      <c r="H1494" s="3">
        <v>42</v>
      </c>
      <c r="I1494" s="3">
        <v>454727.03646199999</v>
      </c>
      <c r="J1494" s="3">
        <v>108</v>
      </c>
      <c r="K1494" s="3">
        <v>1662071.6617310001</v>
      </c>
      <c r="L1494" s="2">
        <v>0.35714285714285698</v>
      </c>
      <c r="M1494" s="2">
        <v>0.57582333703591304</v>
      </c>
      <c r="N1494" s="2">
        <v>-0.47222222222222199</v>
      </c>
      <c r="O1494" s="2">
        <v>-0.56886968682703298</v>
      </c>
    </row>
    <row r="1495" spans="2:15" x14ac:dyDescent="0.25">
      <c r="B1495" t="s">
        <v>48</v>
      </c>
      <c r="C1495" t="s">
        <v>41</v>
      </c>
      <c r="D1495" t="s">
        <v>22</v>
      </c>
      <c r="E1495" t="s">
        <v>12</v>
      </c>
      <c r="F1495" s="3">
        <v>79</v>
      </c>
      <c r="G1495" s="3">
        <v>873767.97270399996</v>
      </c>
      <c r="H1495" s="3">
        <v>99</v>
      </c>
      <c r="I1495" s="3">
        <v>1235511.1550159999</v>
      </c>
      <c r="J1495" s="3">
        <v>88</v>
      </c>
      <c r="K1495" s="3">
        <v>942335.62197500002</v>
      </c>
      <c r="L1495" s="2">
        <v>-0.20202020202020199</v>
      </c>
      <c r="M1495" s="2">
        <v>-0.29278827701666099</v>
      </c>
      <c r="N1495" s="2">
        <v>-0.102272727272727</v>
      </c>
      <c r="O1495" s="2">
        <v>-7.2763511929318805E-2</v>
      </c>
    </row>
    <row r="1496" spans="2:15" x14ac:dyDescent="0.25">
      <c r="B1496" t="s">
        <v>48</v>
      </c>
      <c r="C1496" t="s">
        <v>41</v>
      </c>
      <c r="D1496" t="s">
        <v>22</v>
      </c>
      <c r="E1496" t="s">
        <v>19</v>
      </c>
      <c r="F1496" s="3">
        <v>25</v>
      </c>
      <c r="G1496" s="3">
        <v>165037.952689</v>
      </c>
      <c r="H1496" s="3">
        <v>24</v>
      </c>
      <c r="I1496" s="3">
        <v>160458.07260000001</v>
      </c>
      <c r="J1496" s="3">
        <v>17</v>
      </c>
      <c r="K1496" s="3">
        <v>79539.375599999999</v>
      </c>
      <c r="L1496" s="2">
        <v>4.1666666666666699E-2</v>
      </c>
      <c r="M1496" s="2">
        <v>2.85425345997832E-2</v>
      </c>
      <c r="N1496" s="2">
        <v>0.47058823529411797</v>
      </c>
      <c r="O1496" s="2">
        <v>1.0749214014322701</v>
      </c>
    </row>
    <row r="1497" spans="2:15" x14ac:dyDescent="0.25">
      <c r="B1497" t="s">
        <v>48</v>
      </c>
      <c r="C1497" t="s">
        <v>41</v>
      </c>
      <c r="D1497" t="s">
        <v>22</v>
      </c>
      <c r="E1497" t="s">
        <v>20</v>
      </c>
      <c r="F1497" s="3">
        <v>195</v>
      </c>
      <c r="G1497" s="3">
        <v>1833960.8716500001</v>
      </c>
      <c r="H1497" s="3">
        <v>222</v>
      </c>
      <c r="I1497" s="3">
        <v>2124508.8620199999</v>
      </c>
      <c r="J1497" s="3">
        <v>193</v>
      </c>
      <c r="K1497" s="3">
        <v>1479837.6192989999</v>
      </c>
      <c r="L1497" s="2">
        <v>-0.121621621621622</v>
      </c>
      <c r="M1497" s="2">
        <v>-0.136760074558477</v>
      </c>
      <c r="N1497" s="2">
        <v>1.0362694300518199E-2</v>
      </c>
      <c r="O1497" s="2">
        <v>0.23929872286849199</v>
      </c>
    </row>
    <row r="1498" spans="2:15" x14ac:dyDescent="0.25">
      <c r="B1498" t="s">
        <v>48</v>
      </c>
      <c r="C1498" t="s">
        <v>41</v>
      </c>
      <c r="D1498" t="s">
        <v>22</v>
      </c>
      <c r="E1498" t="s">
        <v>32</v>
      </c>
      <c r="F1498" s="3">
        <v>89</v>
      </c>
      <c r="G1498" s="3">
        <v>1402959.3341280001</v>
      </c>
      <c r="H1498" s="3">
        <v>95</v>
      </c>
      <c r="I1498" s="3">
        <v>1982950.914936</v>
      </c>
      <c r="J1498" s="3">
        <v>70</v>
      </c>
      <c r="K1498" s="3">
        <v>1163447.3056320001</v>
      </c>
      <c r="L1498" s="2">
        <v>-6.3157894736842093E-2</v>
      </c>
      <c r="M1498" s="2">
        <v>-0.29248912640216301</v>
      </c>
      <c r="N1498" s="2">
        <v>0.27142857142857102</v>
      </c>
      <c r="O1498" s="2">
        <v>0.20586409658312299</v>
      </c>
    </row>
    <row r="1499" spans="2:15" x14ac:dyDescent="0.25">
      <c r="B1499" t="s">
        <v>48</v>
      </c>
      <c r="C1499" t="s">
        <v>41</v>
      </c>
      <c r="D1499" t="s">
        <v>22</v>
      </c>
      <c r="E1499" t="s">
        <v>16</v>
      </c>
      <c r="F1499" s="3">
        <v>126</v>
      </c>
      <c r="G1499" s="3">
        <v>1612031.9995019999</v>
      </c>
      <c r="H1499" s="3">
        <v>152</v>
      </c>
      <c r="I1499" s="3">
        <v>2176845.3915579999</v>
      </c>
      <c r="J1499" s="3">
        <v>122</v>
      </c>
      <c r="K1499" s="3">
        <v>1219423.075952</v>
      </c>
      <c r="L1499" s="2">
        <v>-0.17105263157894701</v>
      </c>
      <c r="M1499" s="2">
        <v>-0.259464174280083</v>
      </c>
      <c r="N1499" s="2">
        <v>3.2786885245901697E-2</v>
      </c>
      <c r="O1499" s="2">
        <v>0.32196284562147698</v>
      </c>
    </row>
    <row r="1500" spans="2:15" x14ac:dyDescent="0.25">
      <c r="B1500" t="s">
        <v>48</v>
      </c>
      <c r="C1500" t="s">
        <v>41</v>
      </c>
      <c r="D1500" t="s">
        <v>22</v>
      </c>
      <c r="E1500" t="s">
        <v>42</v>
      </c>
      <c r="F1500" s="3">
        <v>107</v>
      </c>
      <c r="G1500" s="3">
        <v>1492715.5716500001</v>
      </c>
      <c r="H1500" s="3">
        <v>96</v>
      </c>
      <c r="I1500" s="3">
        <v>1444738.1611840001</v>
      </c>
      <c r="J1500" s="3">
        <v>109</v>
      </c>
      <c r="K1500" s="3">
        <v>1316911.9503870001</v>
      </c>
      <c r="L1500" s="2">
        <v>0.114583333333333</v>
      </c>
      <c r="M1500" s="2">
        <v>3.32083776527929E-2</v>
      </c>
      <c r="N1500" s="2">
        <v>-1.8348623853211E-2</v>
      </c>
      <c r="O1500" s="2">
        <v>0.13349686834517399</v>
      </c>
    </row>
    <row r="1501" spans="2:15" x14ac:dyDescent="0.25">
      <c r="B1501" t="s">
        <v>48</v>
      </c>
      <c r="C1501" t="s">
        <v>41</v>
      </c>
      <c r="D1501" t="s">
        <v>22</v>
      </c>
      <c r="E1501" t="s">
        <v>33</v>
      </c>
      <c r="F1501" s="3"/>
      <c r="G1501" s="3"/>
      <c r="H1501" s="3" t="s">
        <v>71</v>
      </c>
      <c r="I1501" s="3">
        <v>17897.975999999999</v>
      </c>
      <c r="J1501" s="3" t="s">
        <v>71</v>
      </c>
      <c r="K1501" s="3">
        <v>16129.635749999999</v>
      </c>
      <c r="L1501" s="2" t="s">
        <v>72</v>
      </c>
      <c r="M1501" s="2"/>
      <c r="N1501" s="2" t="s">
        <v>72</v>
      </c>
      <c r="O1501" s="2"/>
    </row>
    <row r="1502" spans="2:15" x14ac:dyDescent="0.25">
      <c r="B1502" t="s">
        <v>48</v>
      </c>
      <c r="C1502" t="s">
        <v>41</v>
      </c>
      <c r="D1502" t="s">
        <v>22</v>
      </c>
      <c r="E1502" t="s">
        <v>13</v>
      </c>
      <c r="F1502" s="3">
        <v>172</v>
      </c>
      <c r="G1502" s="3">
        <v>1886271.5405999999</v>
      </c>
      <c r="H1502" s="3">
        <v>158</v>
      </c>
      <c r="I1502" s="3">
        <v>1949266.8493999999</v>
      </c>
      <c r="J1502" s="3">
        <v>155</v>
      </c>
      <c r="K1502" s="3">
        <v>1665975.835225</v>
      </c>
      <c r="L1502" s="2">
        <v>8.8607594936708903E-2</v>
      </c>
      <c r="M1502" s="2">
        <v>-3.2317437101744402E-2</v>
      </c>
      <c r="N1502" s="2">
        <v>0.109677419354839</v>
      </c>
      <c r="O1502" s="2">
        <v>0.132232233335634</v>
      </c>
    </row>
    <row r="1503" spans="2:15" x14ac:dyDescent="0.25">
      <c r="B1503" t="s">
        <v>48</v>
      </c>
      <c r="C1503" t="s">
        <v>41</v>
      </c>
      <c r="D1503" t="s">
        <v>22</v>
      </c>
      <c r="E1503" t="s">
        <v>21</v>
      </c>
      <c r="F1503" s="3">
        <v>8</v>
      </c>
      <c r="G1503" s="3">
        <v>159789.64528</v>
      </c>
      <c r="H1503" s="3">
        <v>10</v>
      </c>
      <c r="I1503" s="3">
        <v>91340.812300000005</v>
      </c>
      <c r="J1503" s="3">
        <v>12</v>
      </c>
      <c r="K1503" s="3">
        <v>91332.839296000006</v>
      </c>
      <c r="L1503" s="2">
        <v>-0.2</v>
      </c>
      <c r="M1503" s="2">
        <v>0.74937841318058895</v>
      </c>
      <c r="N1503" s="2">
        <v>-0.33333333333333298</v>
      </c>
      <c r="O1503" s="2">
        <v>0.74953112715721903</v>
      </c>
    </row>
    <row r="1504" spans="2:15" x14ac:dyDescent="0.25">
      <c r="B1504" t="s">
        <v>48</v>
      </c>
      <c r="C1504" t="s">
        <v>41</v>
      </c>
      <c r="D1504" t="s">
        <v>22</v>
      </c>
      <c r="E1504" t="s">
        <v>24</v>
      </c>
      <c r="F1504" s="3">
        <v>20</v>
      </c>
      <c r="G1504" s="3">
        <v>126154.579992</v>
      </c>
      <c r="H1504" s="3">
        <v>16</v>
      </c>
      <c r="I1504" s="3">
        <v>136054.26682600001</v>
      </c>
      <c r="J1504" s="3">
        <v>15</v>
      </c>
      <c r="K1504" s="3">
        <v>74544.407949</v>
      </c>
      <c r="L1504" s="2">
        <v>0.25</v>
      </c>
      <c r="M1504" s="2">
        <v>-7.2762781094258003E-2</v>
      </c>
      <c r="N1504" s="2">
        <v>0.33333333333333298</v>
      </c>
      <c r="O1504" s="2">
        <v>0.69234129645659503</v>
      </c>
    </row>
    <row r="1505" spans="2:15" x14ac:dyDescent="0.25">
      <c r="B1505" t="s">
        <v>48</v>
      </c>
      <c r="C1505" t="s">
        <v>41</v>
      </c>
      <c r="D1505" t="s">
        <v>22</v>
      </c>
      <c r="E1505" t="s">
        <v>14</v>
      </c>
      <c r="F1505" s="3">
        <v>270</v>
      </c>
      <c r="G1505" s="3">
        <v>6261352.2703799997</v>
      </c>
      <c r="H1505" s="3">
        <v>268</v>
      </c>
      <c r="I1505" s="3">
        <v>3853299.4251999999</v>
      </c>
      <c r="J1505" s="3">
        <v>258</v>
      </c>
      <c r="K1505" s="3">
        <v>3580214.9859779999</v>
      </c>
      <c r="L1505" s="2">
        <v>7.4626865671640896E-3</v>
      </c>
      <c r="M1505" s="2">
        <v>0.62493270816996405</v>
      </c>
      <c r="N1505" s="2">
        <v>4.6511627906976799E-2</v>
      </c>
      <c r="O1505" s="2">
        <v>0.74887605769562404</v>
      </c>
    </row>
    <row r="1506" spans="2:15" x14ac:dyDescent="0.25">
      <c r="B1506" t="s">
        <v>48</v>
      </c>
      <c r="C1506" t="s">
        <v>41</v>
      </c>
      <c r="D1506" t="s">
        <v>22</v>
      </c>
      <c r="E1506" t="s">
        <v>49</v>
      </c>
      <c r="F1506" s="3" t="s">
        <v>71</v>
      </c>
      <c r="G1506" s="3">
        <v>13716.789852</v>
      </c>
      <c r="H1506" s="3"/>
      <c r="I1506" s="3"/>
      <c r="J1506" s="3"/>
      <c r="K1506" s="3"/>
      <c r="L1506" s="2" t="s">
        <v>72</v>
      </c>
      <c r="M1506" s="2"/>
      <c r="N1506" s="2" t="s">
        <v>72</v>
      </c>
      <c r="O1506" s="2"/>
    </row>
    <row r="1507" spans="2:15" x14ac:dyDescent="0.25">
      <c r="B1507" t="s">
        <v>48</v>
      </c>
      <c r="C1507" t="s">
        <v>41</v>
      </c>
      <c r="D1507" t="s">
        <v>26</v>
      </c>
      <c r="E1507" t="s">
        <v>10</v>
      </c>
      <c r="F1507" s="3">
        <v>120</v>
      </c>
      <c r="G1507" s="3">
        <v>1625091.11341</v>
      </c>
      <c r="H1507" s="3">
        <v>100</v>
      </c>
      <c r="I1507" s="3">
        <v>1323430.902544</v>
      </c>
      <c r="J1507" s="3">
        <v>111</v>
      </c>
      <c r="K1507" s="3">
        <v>1072039.5879840001</v>
      </c>
      <c r="L1507" s="2">
        <v>0.2</v>
      </c>
      <c r="M1507" s="2">
        <v>0.22793801345134501</v>
      </c>
      <c r="N1507" s="2">
        <v>8.1081081081081099E-2</v>
      </c>
      <c r="O1507" s="2">
        <v>0.51588722247284602</v>
      </c>
    </row>
    <row r="1508" spans="2:15" x14ac:dyDescent="0.25">
      <c r="B1508" t="s">
        <v>48</v>
      </c>
      <c r="C1508" t="s">
        <v>41</v>
      </c>
      <c r="D1508" t="s">
        <v>26</v>
      </c>
      <c r="E1508" t="s">
        <v>11</v>
      </c>
      <c r="F1508" s="3" t="s">
        <v>71</v>
      </c>
      <c r="G1508" s="3">
        <v>9989.0239999999994</v>
      </c>
      <c r="H1508" s="3" t="s">
        <v>71</v>
      </c>
      <c r="I1508" s="3">
        <v>8196.1435500000007</v>
      </c>
      <c r="J1508" s="3">
        <v>32</v>
      </c>
      <c r="K1508" s="3">
        <v>157359.247848</v>
      </c>
      <c r="L1508" s="2" t="s">
        <v>72</v>
      </c>
      <c r="M1508" s="2">
        <v>0.21874683368619099</v>
      </c>
      <c r="N1508" s="2" t="s">
        <v>72</v>
      </c>
      <c r="O1508" s="2">
        <v>-0.93652089637814695</v>
      </c>
    </row>
    <row r="1509" spans="2:15" x14ac:dyDescent="0.25">
      <c r="B1509" t="s">
        <v>48</v>
      </c>
      <c r="C1509" t="s">
        <v>41</v>
      </c>
      <c r="D1509" t="s">
        <v>26</v>
      </c>
      <c r="E1509" t="s">
        <v>12</v>
      </c>
      <c r="F1509" s="3" t="s">
        <v>71</v>
      </c>
      <c r="G1509" s="3">
        <v>7236.86</v>
      </c>
      <c r="H1509" s="3" t="s">
        <v>71</v>
      </c>
      <c r="I1509" s="3">
        <v>13924.4</v>
      </c>
      <c r="J1509" s="3"/>
      <c r="K1509" s="3"/>
      <c r="L1509" s="2" t="s">
        <v>72</v>
      </c>
      <c r="M1509" s="2">
        <v>-0.48027491310218001</v>
      </c>
      <c r="N1509" s="2" t="s">
        <v>72</v>
      </c>
      <c r="O1509" s="2"/>
    </row>
    <row r="1510" spans="2:15" x14ac:dyDescent="0.25">
      <c r="B1510" t="s">
        <v>48</v>
      </c>
      <c r="C1510" t="s">
        <v>41</v>
      </c>
      <c r="D1510" t="s">
        <v>26</v>
      </c>
      <c r="E1510" t="s">
        <v>19</v>
      </c>
      <c r="F1510" s="3"/>
      <c r="G1510" s="3"/>
      <c r="H1510" s="3" t="s">
        <v>71</v>
      </c>
      <c r="I1510" s="3">
        <v>8862.44</v>
      </c>
      <c r="J1510" s="3" t="s">
        <v>71</v>
      </c>
      <c r="K1510" s="3">
        <v>2629.26</v>
      </c>
      <c r="L1510" s="2" t="s">
        <v>72</v>
      </c>
      <c r="M1510" s="2"/>
      <c r="N1510" s="2" t="s">
        <v>72</v>
      </c>
      <c r="O1510" s="2"/>
    </row>
    <row r="1511" spans="2:15" x14ac:dyDescent="0.25">
      <c r="B1511" t="s">
        <v>48</v>
      </c>
      <c r="C1511" t="s">
        <v>41</v>
      </c>
      <c r="D1511" t="s">
        <v>26</v>
      </c>
      <c r="E1511" t="s">
        <v>20</v>
      </c>
      <c r="F1511" s="3"/>
      <c r="G1511" s="3"/>
      <c r="H1511" s="3"/>
      <c r="I1511" s="3"/>
      <c r="J1511" s="3" t="s">
        <v>71</v>
      </c>
      <c r="K1511" s="3">
        <v>2359.0223999999998</v>
      </c>
      <c r="L1511" s="2"/>
      <c r="M1511" s="2"/>
      <c r="N1511" s="2" t="s">
        <v>72</v>
      </c>
      <c r="O1511" s="2"/>
    </row>
    <row r="1512" spans="2:15" x14ac:dyDescent="0.25">
      <c r="B1512" t="s">
        <v>48</v>
      </c>
      <c r="C1512" t="s">
        <v>41</v>
      </c>
      <c r="D1512" t="s">
        <v>26</v>
      </c>
      <c r="E1512" t="s">
        <v>24</v>
      </c>
      <c r="F1512" s="3"/>
      <c r="G1512" s="3"/>
      <c r="H1512" s="3" t="s">
        <v>71</v>
      </c>
      <c r="I1512" s="3">
        <v>6534.2928000000002</v>
      </c>
      <c r="J1512" s="3"/>
      <c r="K1512" s="3"/>
      <c r="L1512" s="2" t="s">
        <v>72</v>
      </c>
      <c r="M1512" s="2"/>
      <c r="N1512" s="2"/>
      <c r="O1512" s="2"/>
    </row>
    <row r="1513" spans="2:15" x14ac:dyDescent="0.25">
      <c r="B1513" t="s">
        <v>48</v>
      </c>
      <c r="C1513" t="s">
        <v>41</v>
      </c>
      <c r="D1513" t="s">
        <v>26</v>
      </c>
      <c r="E1513" t="s">
        <v>14</v>
      </c>
      <c r="F1513" s="3" t="s">
        <v>71</v>
      </c>
      <c r="G1513" s="3">
        <v>2081.02</v>
      </c>
      <c r="H1513" s="3" t="s">
        <v>71</v>
      </c>
      <c r="I1513" s="3">
        <v>27263.279999999999</v>
      </c>
      <c r="J1513" s="3" t="s">
        <v>71</v>
      </c>
      <c r="K1513" s="3">
        <v>13491.36</v>
      </c>
      <c r="L1513" s="2" t="s">
        <v>72</v>
      </c>
      <c r="M1513" s="2">
        <v>-0.92366949244551599</v>
      </c>
      <c r="N1513" s="2" t="s">
        <v>72</v>
      </c>
      <c r="O1513" s="2">
        <v>-0.84575165142728403</v>
      </c>
    </row>
    <row r="1514" spans="2:15" x14ac:dyDescent="0.25">
      <c r="B1514" t="s">
        <v>48</v>
      </c>
      <c r="C1514" t="s">
        <v>43</v>
      </c>
      <c r="D1514" t="s">
        <v>31</v>
      </c>
      <c r="E1514" t="s">
        <v>9</v>
      </c>
      <c r="F1514" s="3" t="s">
        <v>71</v>
      </c>
      <c r="G1514" s="3">
        <v>15643.34</v>
      </c>
      <c r="H1514" s="3">
        <v>5</v>
      </c>
      <c r="I1514" s="3">
        <v>42246.96</v>
      </c>
      <c r="J1514" s="3">
        <v>10</v>
      </c>
      <c r="K1514" s="3">
        <v>80461.95</v>
      </c>
      <c r="L1514" s="2" t="s">
        <v>72</v>
      </c>
      <c r="M1514" s="2">
        <v>-0.62971678908967599</v>
      </c>
      <c r="N1514" s="2" t="s">
        <v>72</v>
      </c>
      <c r="O1514" s="2">
        <v>-0.80558089879750605</v>
      </c>
    </row>
    <row r="1515" spans="2:15" x14ac:dyDescent="0.25">
      <c r="B1515" t="s">
        <v>48</v>
      </c>
      <c r="C1515" t="s">
        <v>43</v>
      </c>
      <c r="D1515" t="s">
        <v>31</v>
      </c>
      <c r="E1515" t="s">
        <v>23</v>
      </c>
      <c r="F1515" s="3" t="s">
        <v>71</v>
      </c>
      <c r="G1515" s="3">
        <v>996.87</v>
      </c>
      <c r="H1515" s="3" t="s">
        <v>71</v>
      </c>
      <c r="I1515" s="3">
        <v>996.87</v>
      </c>
      <c r="J1515" s="3" t="s">
        <v>71</v>
      </c>
      <c r="K1515" s="3">
        <v>954.45</v>
      </c>
      <c r="L1515" s="2" t="s">
        <v>72</v>
      </c>
      <c r="M1515" s="2">
        <v>0</v>
      </c>
      <c r="N1515" s="2" t="s">
        <v>72</v>
      </c>
      <c r="O1515" s="2">
        <v>4.4444444444444502E-2</v>
      </c>
    </row>
    <row r="1516" spans="2:15" x14ac:dyDescent="0.25">
      <c r="B1516" t="s">
        <v>48</v>
      </c>
      <c r="C1516" t="s">
        <v>43</v>
      </c>
      <c r="D1516" t="s">
        <v>31</v>
      </c>
      <c r="E1516" t="s">
        <v>18</v>
      </c>
      <c r="F1516" s="3">
        <v>19</v>
      </c>
      <c r="G1516" s="3">
        <v>136169.29999999999</v>
      </c>
      <c r="H1516" s="3">
        <v>24</v>
      </c>
      <c r="I1516" s="3">
        <v>223560.87</v>
      </c>
      <c r="J1516" s="3">
        <v>16</v>
      </c>
      <c r="K1516" s="3">
        <v>151629.51999999999</v>
      </c>
      <c r="L1516" s="2">
        <v>-0.20833333333333301</v>
      </c>
      <c r="M1516" s="2">
        <v>-0.390907272815677</v>
      </c>
      <c r="N1516" s="2">
        <v>0.1875</v>
      </c>
      <c r="O1516" s="2">
        <v>-0.10196048896019699</v>
      </c>
    </row>
    <row r="1517" spans="2:15" x14ac:dyDescent="0.25">
      <c r="B1517" t="s">
        <v>48</v>
      </c>
      <c r="C1517" t="s">
        <v>43</v>
      </c>
      <c r="D1517" t="s">
        <v>31</v>
      </c>
      <c r="E1517" t="s">
        <v>10</v>
      </c>
      <c r="F1517" s="3" t="s">
        <v>71</v>
      </c>
      <c r="G1517" s="3">
        <v>15258.84</v>
      </c>
      <c r="H1517" s="3" t="s">
        <v>71</v>
      </c>
      <c r="I1517" s="3">
        <v>7603.8</v>
      </c>
      <c r="J1517" s="3" t="s">
        <v>71</v>
      </c>
      <c r="K1517" s="3">
        <v>7135.92</v>
      </c>
      <c r="L1517" s="2" t="s">
        <v>72</v>
      </c>
      <c r="M1517" s="2">
        <v>1.00673873589521</v>
      </c>
      <c r="N1517" s="2" t="s">
        <v>72</v>
      </c>
      <c r="O1517" s="2">
        <v>1.13831433087815</v>
      </c>
    </row>
    <row r="1518" spans="2:15" x14ac:dyDescent="0.25">
      <c r="B1518" t="s">
        <v>48</v>
      </c>
      <c r="C1518" t="s">
        <v>43</v>
      </c>
      <c r="D1518" t="s">
        <v>31</v>
      </c>
      <c r="E1518" t="s">
        <v>11</v>
      </c>
      <c r="F1518" s="3">
        <v>29</v>
      </c>
      <c r="G1518" s="3">
        <v>122469.386</v>
      </c>
      <c r="H1518" s="3">
        <v>23</v>
      </c>
      <c r="I1518" s="3">
        <v>99050.356</v>
      </c>
      <c r="J1518" s="3">
        <v>78</v>
      </c>
      <c r="K1518" s="3">
        <v>156505.60000000001</v>
      </c>
      <c r="L1518" s="2">
        <v>0.26086956521739102</v>
      </c>
      <c r="M1518" s="2">
        <v>0.236435596455605</v>
      </c>
      <c r="N1518" s="2">
        <v>-0.62820512820512797</v>
      </c>
      <c r="O1518" s="2">
        <v>-0.21747601363785099</v>
      </c>
    </row>
    <row r="1519" spans="2:15" x14ac:dyDescent="0.25">
      <c r="B1519" t="s">
        <v>48</v>
      </c>
      <c r="C1519" t="s">
        <v>43</v>
      </c>
      <c r="D1519" t="s">
        <v>31</v>
      </c>
      <c r="E1519" t="s">
        <v>12</v>
      </c>
      <c r="F1519" s="3">
        <v>7</v>
      </c>
      <c r="G1519" s="3">
        <v>23286.02</v>
      </c>
      <c r="H1519" s="3">
        <v>11</v>
      </c>
      <c r="I1519" s="3">
        <v>38497.519999999997</v>
      </c>
      <c r="J1519" s="3">
        <v>11</v>
      </c>
      <c r="K1519" s="3">
        <v>34501.230000000003</v>
      </c>
      <c r="L1519" s="2">
        <v>-0.36363636363636398</v>
      </c>
      <c r="M1519" s="2">
        <v>-0.39512934859180499</v>
      </c>
      <c r="N1519" s="2">
        <v>-0.36363636363636398</v>
      </c>
      <c r="O1519" s="2">
        <v>-0.32506696138079699</v>
      </c>
    </row>
    <row r="1520" spans="2:15" x14ac:dyDescent="0.25">
      <c r="B1520" t="s">
        <v>48</v>
      </c>
      <c r="C1520" t="s">
        <v>43</v>
      </c>
      <c r="D1520" t="s">
        <v>31</v>
      </c>
      <c r="E1520" t="s">
        <v>19</v>
      </c>
      <c r="F1520" s="3">
        <v>63</v>
      </c>
      <c r="G1520" s="3">
        <v>231758.29</v>
      </c>
      <c r="H1520" s="3">
        <v>92</v>
      </c>
      <c r="I1520" s="3">
        <v>425011.45</v>
      </c>
      <c r="J1520" s="3">
        <v>47</v>
      </c>
      <c r="K1520" s="3">
        <v>213611.8</v>
      </c>
      <c r="L1520" s="2">
        <v>-0.315217391304348</v>
      </c>
      <c r="M1520" s="2">
        <v>-0.45470106746535899</v>
      </c>
      <c r="N1520" s="2">
        <v>0.340425531914894</v>
      </c>
      <c r="O1520" s="2">
        <v>8.4950784554036901E-2</v>
      </c>
    </row>
    <row r="1521" spans="2:15" x14ac:dyDescent="0.25">
      <c r="B1521" t="s">
        <v>48</v>
      </c>
      <c r="C1521" t="s">
        <v>43</v>
      </c>
      <c r="D1521" t="s">
        <v>31</v>
      </c>
      <c r="E1521" t="s">
        <v>20</v>
      </c>
      <c r="F1521" s="3">
        <v>247</v>
      </c>
      <c r="G1521" s="3">
        <v>1139921.08</v>
      </c>
      <c r="H1521" s="3">
        <v>241</v>
      </c>
      <c r="I1521" s="3">
        <v>1036482.96</v>
      </c>
      <c r="J1521" s="3">
        <v>230</v>
      </c>
      <c r="K1521" s="3">
        <v>912166.20400000003</v>
      </c>
      <c r="L1521" s="2">
        <v>2.4896265560165901E-2</v>
      </c>
      <c r="M1521" s="2">
        <v>9.9797221943716402E-2</v>
      </c>
      <c r="N1521" s="2">
        <v>7.3913043478260901E-2</v>
      </c>
      <c r="O1521" s="2">
        <v>0.24968572065184699</v>
      </c>
    </row>
    <row r="1522" spans="2:15" x14ac:dyDescent="0.25">
      <c r="B1522" t="s">
        <v>48</v>
      </c>
      <c r="C1522" t="s">
        <v>43</v>
      </c>
      <c r="D1522" t="s">
        <v>31</v>
      </c>
      <c r="E1522" t="s">
        <v>32</v>
      </c>
      <c r="F1522" s="3">
        <v>5</v>
      </c>
      <c r="G1522" s="3">
        <v>104416.92</v>
      </c>
      <c r="H1522" s="3">
        <v>6</v>
      </c>
      <c r="I1522" s="3">
        <v>117274.24000000001</v>
      </c>
      <c r="J1522" s="3" t="s">
        <v>71</v>
      </c>
      <c r="K1522" s="3">
        <v>80092.800000000003</v>
      </c>
      <c r="L1522" s="2">
        <v>-0.16666666666666699</v>
      </c>
      <c r="M1522" s="2">
        <v>-0.109634647813535</v>
      </c>
      <c r="N1522" s="2" t="s">
        <v>72</v>
      </c>
      <c r="O1522" s="2">
        <v>0.30369920891765601</v>
      </c>
    </row>
    <row r="1523" spans="2:15" x14ac:dyDescent="0.25">
      <c r="B1523" t="s">
        <v>48</v>
      </c>
      <c r="C1523" t="s">
        <v>43</v>
      </c>
      <c r="D1523" t="s">
        <v>31</v>
      </c>
      <c r="E1523" t="s">
        <v>16</v>
      </c>
      <c r="F1523" s="3">
        <v>335</v>
      </c>
      <c r="G1523" s="3">
        <v>4559402.125</v>
      </c>
      <c r="H1523" s="3">
        <v>381</v>
      </c>
      <c r="I1523" s="3">
        <v>5509424.0086000003</v>
      </c>
      <c r="J1523" s="3">
        <v>310</v>
      </c>
      <c r="K1523" s="3">
        <v>3804453.8563999999</v>
      </c>
      <c r="L1523" s="2">
        <v>-0.12073490813648299</v>
      </c>
      <c r="M1523" s="2">
        <v>-0.17243579040514101</v>
      </c>
      <c r="N1523" s="2">
        <v>8.0645161290322495E-2</v>
      </c>
      <c r="O1523" s="2">
        <v>0.19843801425794599</v>
      </c>
    </row>
    <row r="1524" spans="2:15" x14ac:dyDescent="0.25">
      <c r="B1524" t="s">
        <v>48</v>
      </c>
      <c r="C1524" t="s">
        <v>43</v>
      </c>
      <c r="D1524" t="s">
        <v>31</v>
      </c>
      <c r="E1524" t="s">
        <v>42</v>
      </c>
      <c r="F1524" s="3">
        <v>41</v>
      </c>
      <c r="G1524" s="3">
        <v>261792.88</v>
      </c>
      <c r="H1524" s="3">
        <v>65</v>
      </c>
      <c r="I1524" s="3">
        <v>317237.8</v>
      </c>
      <c r="J1524" s="3">
        <v>54</v>
      </c>
      <c r="K1524" s="3">
        <v>243535.82</v>
      </c>
      <c r="L1524" s="2">
        <v>-0.36923076923076897</v>
      </c>
      <c r="M1524" s="2">
        <v>-0.17477400234146101</v>
      </c>
      <c r="N1524" s="2">
        <v>-0.240740740740741</v>
      </c>
      <c r="O1524" s="2">
        <v>7.4966631192076694E-2</v>
      </c>
    </row>
    <row r="1525" spans="2:15" x14ac:dyDescent="0.25">
      <c r="B1525" t="s">
        <v>48</v>
      </c>
      <c r="C1525" t="s">
        <v>43</v>
      </c>
      <c r="D1525" t="s">
        <v>31</v>
      </c>
      <c r="E1525" t="s">
        <v>21</v>
      </c>
      <c r="F1525" s="3" t="s">
        <v>71</v>
      </c>
      <c r="G1525" s="3">
        <v>20450.078000000001</v>
      </c>
      <c r="H1525" s="3">
        <v>8</v>
      </c>
      <c r="I1525" s="3">
        <v>32980.336000000003</v>
      </c>
      <c r="J1525" s="3" t="s">
        <v>71</v>
      </c>
      <c r="K1525" s="3">
        <v>3539.4679999999998</v>
      </c>
      <c r="L1525" s="2" t="s">
        <v>72</v>
      </c>
      <c r="M1525" s="2">
        <v>-0.37993118081028698</v>
      </c>
      <c r="N1525" s="2" t="s">
        <v>72</v>
      </c>
      <c r="O1525" s="2">
        <v>4.7777264831890003</v>
      </c>
    </row>
    <row r="1526" spans="2:15" x14ac:dyDescent="0.25">
      <c r="B1526" t="s">
        <v>48</v>
      </c>
      <c r="C1526" t="s">
        <v>43</v>
      </c>
      <c r="D1526" t="s">
        <v>31</v>
      </c>
      <c r="E1526" t="s">
        <v>24</v>
      </c>
      <c r="F1526" s="3">
        <v>8</v>
      </c>
      <c r="G1526" s="3">
        <v>80107.64</v>
      </c>
      <c r="H1526" s="3">
        <v>22</v>
      </c>
      <c r="I1526" s="3">
        <v>152931.82999999999</v>
      </c>
      <c r="J1526" s="3" t="s">
        <v>71</v>
      </c>
      <c r="K1526" s="3">
        <v>27970.35</v>
      </c>
      <c r="L1526" s="2">
        <v>-0.63636363636363602</v>
      </c>
      <c r="M1526" s="2">
        <v>-0.476187265921032</v>
      </c>
      <c r="N1526" s="2" t="s">
        <v>72</v>
      </c>
      <c r="O1526" s="2">
        <v>1.86401993539587</v>
      </c>
    </row>
    <row r="1527" spans="2:15" x14ac:dyDescent="0.25">
      <c r="B1527" t="s">
        <v>48</v>
      </c>
      <c r="C1527" t="s">
        <v>43</v>
      </c>
      <c r="D1527" t="s">
        <v>31</v>
      </c>
      <c r="E1527" t="s">
        <v>14</v>
      </c>
      <c r="F1527" s="3"/>
      <c r="G1527" s="3"/>
      <c r="H1527" s="3" t="s">
        <v>71</v>
      </c>
      <c r="I1527" s="3">
        <v>7948.36</v>
      </c>
      <c r="J1527" s="3" t="s">
        <v>71</v>
      </c>
      <c r="K1527" s="3">
        <v>7948.41</v>
      </c>
      <c r="L1527" s="2" t="s">
        <v>72</v>
      </c>
      <c r="M1527" s="2"/>
      <c r="N1527" s="2" t="s">
        <v>72</v>
      </c>
      <c r="O1527" s="2"/>
    </row>
    <row r="1528" spans="2:15" x14ac:dyDescent="0.25">
      <c r="B1528" t="s">
        <v>48</v>
      </c>
      <c r="C1528" t="s">
        <v>43</v>
      </c>
      <c r="D1528" t="s">
        <v>8</v>
      </c>
      <c r="E1528" t="s">
        <v>9</v>
      </c>
      <c r="F1528" s="3">
        <v>27</v>
      </c>
      <c r="G1528" s="3">
        <v>227407.57440000001</v>
      </c>
      <c r="H1528" s="3">
        <v>28</v>
      </c>
      <c r="I1528" s="3">
        <v>222197.36960000001</v>
      </c>
      <c r="J1528" s="3">
        <v>34</v>
      </c>
      <c r="K1528" s="3">
        <v>260530.7328</v>
      </c>
      <c r="L1528" s="2">
        <v>-3.5714285714285698E-2</v>
      </c>
      <c r="M1528" s="2">
        <v>2.3448544010126599E-2</v>
      </c>
      <c r="N1528" s="2">
        <v>-0.20588235294117699</v>
      </c>
      <c r="O1528" s="2">
        <v>-0.12713724037089899</v>
      </c>
    </row>
    <row r="1529" spans="2:15" x14ac:dyDescent="0.25">
      <c r="B1529" t="s">
        <v>48</v>
      </c>
      <c r="C1529" t="s">
        <v>43</v>
      </c>
      <c r="D1529" t="s">
        <v>8</v>
      </c>
      <c r="E1529" t="s">
        <v>23</v>
      </c>
      <c r="F1529" s="3" t="s">
        <v>71</v>
      </c>
      <c r="G1529" s="3">
        <v>365.92</v>
      </c>
      <c r="H1529" s="3"/>
      <c r="I1529" s="3"/>
      <c r="J1529" s="3" t="s">
        <v>71</v>
      </c>
      <c r="K1529" s="3">
        <v>325.95</v>
      </c>
      <c r="L1529" s="2" t="s">
        <v>72</v>
      </c>
      <c r="M1529" s="2"/>
      <c r="N1529" s="2" t="s">
        <v>72</v>
      </c>
      <c r="O1529" s="2">
        <v>0.122626169657923</v>
      </c>
    </row>
    <row r="1530" spans="2:15" x14ac:dyDescent="0.25">
      <c r="B1530" t="s">
        <v>48</v>
      </c>
      <c r="C1530" t="s">
        <v>43</v>
      </c>
      <c r="D1530" t="s">
        <v>8</v>
      </c>
      <c r="E1530" t="s">
        <v>18</v>
      </c>
      <c r="F1530" s="3">
        <v>51</v>
      </c>
      <c r="G1530" s="3">
        <v>624501.01457999996</v>
      </c>
      <c r="H1530" s="3">
        <v>69</v>
      </c>
      <c r="I1530" s="3">
        <v>580862.37181200006</v>
      </c>
      <c r="J1530" s="3">
        <v>50</v>
      </c>
      <c r="K1530" s="3">
        <v>281210.81520000001</v>
      </c>
      <c r="L1530" s="2">
        <v>-0.26086956521739102</v>
      </c>
      <c r="M1530" s="2">
        <v>7.5127336329033206E-2</v>
      </c>
      <c r="N1530" s="2">
        <v>0.02</v>
      </c>
      <c r="O1530" s="2">
        <v>1.2207574560596099</v>
      </c>
    </row>
    <row r="1531" spans="2:15" x14ac:dyDescent="0.25">
      <c r="B1531" t="s">
        <v>48</v>
      </c>
      <c r="C1531" t="s">
        <v>43</v>
      </c>
      <c r="D1531" t="s">
        <v>8</v>
      </c>
      <c r="E1531" t="s">
        <v>10</v>
      </c>
      <c r="F1531" s="3">
        <v>92</v>
      </c>
      <c r="G1531" s="3">
        <v>757419.58319999999</v>
      </c>
      <c r="H1531" s="3">
        <v>101</v>
      </c>
      <c r="I1531" s="3">
        <v>823712.73759999999</v>
      </c>
      <c r="J1531" s="3">
        <v>75</v>
      </c>
      <c r="K1531" s="3">
        <v>604485.97185600002</v>
      </c>
      <c r="L1531" s="2">
        <v>-8.9108910891089105E-2</v>
      </c>
      <c r="M1531" s="2">
        <v>-8.0480914491081204E-2</v>
      </c>
      <c r="N1531" s="2">
        <v>0.22666666666666699</v>
      </c>
      <c r="O1531" s="2">
        <v>0.25299778400884299</v>
      </c>
    </row>
    <row r="1532" spans="2:15" x14ac:dyDescent="0.25">
      <c r="B1532" t="s">
        <v>48</v>
      </c>
      <c r="C1532" t="s">
        <v>43</v>
      </c>
      <c r="D1532" t="s">
        <v>8</v>
      </c>
      <c r="E1532" t="s">
        <v>28</v>
      </c>
      <c r="F1532" s="3" t="s">
        <v>71</v>
      </c>
      <c r="G1532" s="3">
        <v>54455.051200000002</v>
      </c>
      <c r="H1532" s="3" t="s">
        <v>71</v>
      </c>
      <c r="I1532" s="3">
        <v>14124.8248</v>
      </c>
      <c r="J1532" s="3" t="s">
        <v>71</v>
      </c>
      <c r="K1532" s="3">
        <v>56519.9856</v>
      </c>
      <c r="L1532" s="2" t="s">
        <v>72</v>
      </c>
      <c r="M1532" s="2">
        <v>2.8552726827450599</v>
      </c>
      <c r="N1532" s="2" t="s">
        <v>72</v>
      </c>
      <c r="O1532" s="2">
        <v>-3.6534588218295597E-2</v>
      </c>
    </row>
    <row r="1533" spans="2:15" x14ac:dyDescent="0.25">
      <c r="B1533" t="s">
        <v>48</v>
      </c>
      <c r="C1533" t="s">
        <v>43</v>
      </c>
      <c r="D1533" t="s">
        <v>8</v>
      </c>
      <c r="E1533" t="s">
        <v>11</v>
      </c>
      <c r="F1533" s="3">
        <v>229</v>
      </c>
      <c r="G1533" s="3">
        <v>1229316.6333300001</v>
      </c>
      <c r="H1533" s="3">
        <v>246</v>
      </c>
      <c r="I1533" s="3">
        <v>2016909.0026499999</v>
      </c>
      <c r="J1533" s="3">
        <v>308</v>
      </c>
      <c r="K1533" s="3">
        <v>3207899.023056</v>
      </c>
      <c r="L1533" s="2">
        <v>-6.9105691056910598E-2</v>
      </c>
      <c r="M1533" s="2">
        <v>-0.39049474630991698</v>
      </c>
      <c r="N1533" s="2">
        <v>-0.256493506493506</v>
      </c>
      <c r="O1533" s="2">
        <v>-0.61678449836027105</v>
      </c>
    </row>
    <row r="1534" spans="2:15" x14ac:dyDescent="0.25">
      <c r="B1534" t="s">
        <v>48</v>
      </c>
      <c r="C1534" t="s">
        <v>43</v>
      </c>
      <c r="D1534" t="s">
        <v>8</v>
      </c>
      <c r="E1534" t="s">
        <v>12</v>
      </c>
      <c r="F1534" s="3">
        <v>59</v>
      </c>
      <c r="G1534" s="3">
        <v>507645.48216000001</v>
      </c>
      <c r="H1534" s="3">
        <v>51</v>
      </c>
      <c r="I1534" s="3">
        <v>366740.61748000002</v>
      </c>
      <c r="J1534" s="3">
        <v>64</v>
      </c>
      <c r="K1534" s="3">
        <v>567252.35279999999</v>
      </c>
      <c r="L1534" s="2">
        <v>0.15686274509803899</v>
      </c>
      <c r="M1534" s="2">
        <v>0.38420850585955102</v>
      </c>
      <c r="N1534" s="2">
        <v>-7.8125E-2</v>
      </c>
      <c r="O1534" s="2">
        <v>-0.10507998837867499</v>
      </c>
    </row>
    <row r="1535" spans="2:15" x14ac:dyDescent="0.25">
      <c r="B1535" t="s">
        <v>48</v>
      </c>
      <c r="C1535" t="s">
        <v>43</v>
      </c>
      <c r="D1535" t="s">
        <v>8</v>
      </c>
      <c r="E1535" t="s">
        <v>19</v>
      </c>
      <c r="F1535" s="3">
        <v>21</v>
      </c>
      <c r="G1535" s="3">
        <v>154562.778257</v>
      </c>
      <c r="H1535" s="3">
        <v>20</v>
      </c>
      <c r="I1535" s="3">
        <v>144932.23968</v>
      </c>
      <c r="J1535" s="3">
        <v>18</v>
      </c>
      <c r="K1535" s="3">
        <v>71716.999679999994</v>
      </c>
      <c r="L1535" s="2">
        <v>0.05</v>
      </c>
      <c r="M1535" s="2">
        <v>6.6448559673565596E-2</v>
      </c>
      <c r="N1535" s="2">
        <v>0.16666666666666699</v>
      </c>
      <c r="O1535" s="2">
        <v>1.1551763033403</v>
      </c>
    </row>
    <row r="1536" spans="2:15" x14ac:dyDescent="0.25">
      <c r="B1536" t="s">
        <v>48</v>
      </c>
      <c r="C1536" t="s">
        <v>43</v>
      </c>
      <c r="D1536" t="s">
        <v>8</v>
      </c>
      <c r="E1536" t="s">
        <v>20</v>
      </c>
      <c r="F1536" s="3">
        <v>81</v>
      </c>
      <c r="G1536" s="3">
        <v>341228.15100000001</v>
      </c>
      <c r="H1536" s="3">
        <v>88</v>
      </c>
      <c r="I1536" s="3">
        <v>370663.45520000003</v>
      </c>
      <c r="J1536" s="3">
        <v>76</v>
      </c>
      <c r="K1536" s="3">
        <v>339975.78720000002</v>
      </c>
      <c r="L1536" s="2">
        <v>-7.95454545454546E-2</v>
      </c>
      <c r="M1536" s="2">
        <v>-7.9412479938486297E-2</v>
      </c>
      <c r="N1536" s="2">
        <v>6.5789473684210606E-2</v>
      </c>
      <c r="O1536" s="2">
        <v>3.6836852715727E-3</v>
      </c>
    </row>
    <row r="1537" spans="2:15" x14ac:dyDescent="0.25">
      <c r="B1537" t="s">
        <v>48</v>
      </c>
      <c r="C1537" t="s">
        <v>43</v>
      </c>
      <c r="D1537" t="s">
        <v>8</v>
      </c>
      <c r="E1537" t="s">
        <v>32</v>
      </c>
      <c r="F1537" s="3">
        <v>40</v>
      </c>
      <c r="G1537" s="3">
        <v>408668.40759999998</v>
      </c>
      <c r="H1537" s="3">
        <v>41</v>
      </c>
      <c r="I1537" s="3">
        <v>507802.93680000002</v>
      </c>
      <c r="J1537" s="3">
        <v>33</v>
      </c>
      <c r="K1537" s="3">
        <v>313855.11479999998</v>
      </c>
      <c r="L1537" s="2">
        <v>-2.4390243902439001E-2</v>
      </c>
      <c r="M1537" s="2">
        <v>-0.1952224416517</v>
      </c>
      <c r="N1537" s="2">
        <v>0.21212121212121199</v>
      </c>
      <c r="O1537" s="2">
        <v>0.302092552674882</v>
      </c>
    </row>
    <row r="1538" spans="2:15" x14ac:dyDescent="0.25">
      <c r="B1538" t="s">
        <v>48</v>
      </c>
      <c r="C1538" t="s">
        <v>43</v>
      </c>
      <c r="D1538" t="s">
        <v>8</v>
      </c>
      <c r="E1538" t="s">
        <v>16</v>
      </c>
      <c r="F1538" s="3">
        <v>45</v>
      </c>
      <c r="G1538" s="3">
        <v>301820.82459999999</v>
      </c>
      <c r="H1538" s="3">
        <v>42</v>
      </c>
      <c r="I1538" s="3">
        <v>265926.77299999999</v>
      </c>
      <c r="J1538" s="3">
        <v>29</v>
      </c>
      <c r="K1538" s="3">
        <v>158130.9216</v>
      </c>
      <c r="L1538" s="2">
        <v>7.1428571428571397E-2</v>
      </c>
      <c r="M1538" s="2">
        <v>0.13497720141175901</v>
      </c>
      <c r="N1538" s="2">
        <v>0.55172413793103403</v>
      </c>
      <c r="O1538" s="2">
        <v>0.90867682010651096</v>
      </c>
    </row>
    <row r="1539" spans="2:15" x14ac:dyDescent="0.25">
      <c r="B1539" t="s">
        <v>48</v>
      </c>
      <c r="C1539" t="s">
        <v>43</v>
      </c>
      <c r="D1539" t="s">
        <v>8</v>
      </c>
      <c r="E1539" t="s">
        <v>42</v>
      </c>
      <c r="F1539" s="3">
        <v>381</v>
      </c>
      <c r="G1539" s="3">
        <v>2619721.939086</v>
      </c>
      <c r="H1539" s="3">
        <v>362</v>
      </c>
      <c r="I1539" s="3">
        <v>2833306.9528160002</v>
      </c>
      <c r="J1539" s="3">
        <v>370</v>
      </c>
      <c r="K1539" s="3">
        <v>2695361.5654560002</v>
      </c>
      <c r="L1539" s="2">
        <v>5.2486187845303803E-2</v>
      </c>
      <c r="M1539" s="2">
        <v>-7.5383647902222503E-2</v>
      </c>
      <c r="N1539" s="2">
        <v>2.97297297297296E-2</v>
      </c>
      <c r="O1539" s="2">
        <v>-2.8062886753081401E-2</v>
      </c>
    </row>
    <row r="1540" spans="2:15" x14ac:dyDescent="0.25">
      <c r="B1540" t="s">
        <v>48</v>
      </c>
      <c r="C1540" t="s">
        <v>43</v>
      </c>
      <c r="D1540" t="s">
        <v>8</v>
      </c>
      <c r="E1540" t="s">
        <v>21</v>
      </c>
      <c r="F1540" s="3">
        <v>5</v>
      </c>
      <c r="G1540" s="3">
        <v>17527.034</v>
      </c>
      <c r="H1540" s="3">
        <v>7</v>
      </c>
      <c r="I1540" s="3">
        <v>25196.333999999999</v>
      </c>
      <c r="J1540" s="3">
        <v>7</v>
      </c>
      <c r="K1540" s="3">
        <v>24225.399000000001</v>
      </c>
      <c r="L1540" s="2">
        <v>-0.28571428571428598</v>
      </c>
      <c r="M1540" s="2">
        <v>-0.30438158186028202</v>
      </c>
      <c r="N1540" s="2">
        <v>-0.28571428571428598</v>
      </c>
      <c r="O1540" s="2">
        <v>-0.27650174100331598</v>
      </c>
    </row>
    <row r="1541" spans="2:15" x14ac:dyDescent="0.25">
      <c r="B1541" t="s">
        <v>48</v>
      </c>
      <c r="C1541" t="s">
        <v>43</v>
      </c>
      <c r="D1541" t="s">
        <v>8</v>
      </c>
      <c r="E1541" t="s">
        <v>24</v>
      </c>
      <c r="F1541" s="3">
        <v>5</v>
      </c>
      <c r="G1541" s="3">
        <v>33841.476799999997</v>
      </c>
      <c r="H1541" s="3">
        <v>11</v>
      </c>
      <c r="I1541" s="3">
        <v>50604.988799999999</v>
      </c>
      <c r="J1541" s="3">
        <v>7</v>
      </c>
      <c r="K1541" s="3">
        <v>31414.5792</v>
      </c>
      <c r="L1541" s="2">
        <v>-0.54545454545454497</v>
      </c>
      <c r="M1541" s="2">
        <v>-0.33126204347663102</v>
      </c>
      <c r="N1541" s="2">
        <v>-0.28571428571428598</v>
      </c>
      <c r="O1541" s="2">
        <v>7.72538630725952E-2</v>
      </c>
    </row>
    <row r="1542" spans="2:15" x14ac:dyDescent="0.25">
      <c r="B1542" t="s">
        <v>48</v>
      </c>
      <c r="C1542" t="s">
        <v>43</v>
      </c>
      <c r="D1542" t="s">
        <v>8</v>
      </c>
      <c r="E1542" t="s">
        <v>14</v>
      </c>
      <c r="F1542" s="3">
        <v>67</v>
      </c>
      <c r="G1542" s="3">
        <v>634810.87280000001</v>
      </c>
      <c r="H1542" s="3">
        <v>87</v>
      </c>
      <c r="I1542" s="3">
        <v>851626.52289999998</v>
      </c>
      <c r="J1542" s="3">
        <v>61</v>
      </c>
      <c r="K1542" s="3">
        <v>614511.74959999998</v>
      </c>
      <c r="L1542" s="2">
        <v>-0.229885057471264</v>
      </c>
      <c r="M1542" s="2">
        <v>-0.25459006297935499</v>
      </c>
      <c r="N1542" s="2">
        <v>9.8360655737704999E-2</v>
      </c>
      <c r="O1542" s="2">
        <v>3.3032929334895898E-2</v>
      </c>
    </row>
    <row r="1543" spans="2:15" x14ac:dyDescent="0.25">
      <c r="B1543" t="s">
        <v>48</v>
      </c>
      <c r="C1543" t="s">
        <v>43</v>
      </c>
      <c r="D1543" t="s">
        <v>8</v>
      </c>
      <c r="E1543" t="s">
        <v>49</v>
      </c>
      <c r="F1543" s="3" t="s">
        <v>71</v>
      </c>
      <c r="G1543" s="3">
        <v>11631.395399999999</v>
      </c>
      <c r="H1543" s="3"/>
      <c r="I1543" s="3"/>
      <c r="J1543" s="3"/>
      <c r="K1543" s="3"/>
      <c r="L1543" s="2" t="s">
        <v>72</v>
      </c>
      <c r="M1543" s="2"/>
      <c r="N1543" s="2" t="s">
        <v>72</v>
      </c>
      <c r="O1543" s="2"/>
    </row>
    <row r="1544" spans="2:15" x14ac:dyDescent="0.25">
      <c r="B1544" t="s">
        <v>48</v>
      </c>
      <c r="C1544" t="s">
        <v>43</v>
      </c>
      <c r="D1544" t="s">
        <v>15</v>
      </c>
      <c r="E1544" t="s">
        <v>9</v>
      </c>
      <c r="F1544" s="3">
        <v>58</v>
      </c>
      <c r="G1544" s="3">
        <v>536781.48309999995</v>
      </c>
      <c r="H1544" s="3">
        <v>58</v>
      </c>
      <c r="I1544" s="3">
        <v>565215.27390000003</v>
      </c>
      <c r="J1544" s="3">
        <v>62</v>
      </c>
      <c r="K1544" s="3">
        <v>535774.44623400003</v>
      </c>
      <c r="L1544" s="2">
        <v>0</v>
      </c>
      <c r="M1544" s="2">
        <v>-5.03061260248793E-2</v>
      </c>
      <c r="N1544" s="2">
        <v>-6.4516129032258104E-2</v>
      </c>
      <c r="O1544" s="2">
        <v>1.8795910724718199E-3</v>
      </c>
    </row>
    <row r="1545" spans="2:15" x14ac:dyDescent="0.25">
      <c r="B1545" t="s">
        <v>48</v>
      </c>
      <c r="C1545" t="s">
        <v>43</v>
      </c>
      <c r="D1545" t="s">
        <v>15</v>
      </c>
      <c r="E1545" t="s">
        <v>23</v>
      </c>
      <c r="F1545" s="3" t="s">
        <v>71</v>
      </c>
      <c r="G1545" s="3">
        <v>6100.1264000000001</v>
      </c>
      <c r="H1545" s="3" t="s">
        <v>71</v>
      </c>
      <c r="I1545" s="3">
        <v>11478.704</v>
      </c>
      <c r="J1545" s="3"/>
      <c r="K1545" s="3"/>
      <c r="L1545" s="2" t="s">
        <v>72</v>
      </c>
      <c r="M1545" s="2">
        <v>-0.46857011035392099</v>
      </c>
      <c r="N1545" s="2" t="s">
        <v>72</v>
      </c>
      <c r="O1545" s="2"/>
    </row>
    <row r="1546" spans="2:15" x14ac:dyDescent="0.25">
      <c r="B1546" t="s">
        <v>48</v>
      </c>
      <c r="C1546" t="s">
        <v>43</v>
      </c>
      <c r="D1546" t="s">
        <v>15</v>
      </c>
      <c r="E1546" t="s">
        <v>18</v>
      </c>
      <c r="F1546" s="3">
        <v>39</v>
      </c>
      <c r="G1546" s="3">
        <v>70701.610100000005</v>
      </c>
      <c r="H1546" s="3">
        <v>42</v>
      </c>
      <c r="I1546" s="3">
        <v>128104.6943</v>
      </c>
      <c r="J1546" s="3">
        <v>45</v>
      </c>
      <c r="K1546" s="3">
        <v>133045.32089999999</v>
      </c>
      <c r="L1546" s="2">
        <v>-7.1428571428571397E-2</v>
      </c>
      <c r="M1546" s="2">
        <v>-0.44809508748814098</v>
      </c>
      <c r="N1546" s="2">
        <v>-0.133333333333333</v>
      </c>
      <c r="O1546" s="2">
        <v>-0.468590029159004</v>
      </c>
    </row>
    <row r="1547" spans="2:15" x14ac:dyDescent="0.25">
      <c r="B1547" t="s">
        <v>48</v>
      </c>
      <c r="C1547" t="s">
        <v>43</v>
      </c>
      <c r="D1547" t="s">
        <v>15</v>
      </c>
      <c r="E1547" t="s">
        <v>10</v>
      </c>
      <c r="F1547" s="3">
        <v>116</v>
      </c>
      <c r="G1547" s="3">
        <v>944617.34412400005</v>
      </c>
      <c r="H1547" s="3">
        <v>115</v>
      </c>
      <c r="I1547" s="3">
        <v>964893.93597999995</v>
      </c>
      <c r="J1547" s="3">
        <v>105</v>
      </c>
      <c r="K1547" s="3">
        <v>744367.99250000005</v>
      </c>
      <c r="L1547" s="2">
        <v>8.6956521739129898E-3</v>
      </c>
      <c r="M1547" s="2">
        <v>-2.1014321989085601E-2</v>
      </c>
      <c r="N1547" s="2">
        <v>0.104761904761905</v>
      </c>
      <c r="O1547" s="2">
        <v>0.26901929373864097</v>
      </c>
    </row>
    <row r="1548" spans="2:15" x14ac:dyDescent="0.25">
      <c r="B1548" t="s">
        <v>48</v>
      </c>
      <c r="C1548" t="s">
        <v>43</v>
      </c>
      <c r="D1548" t="s">
        <v>15</v>
      </c>
      <c r="E1548" t="s">
        <v>28</v>
      </c>
      <c r="F1548" s="3" t="s">
        <v>71</v>
      </c>
      <c r="G1548" s="3">
        <v>21101.3904</v>
      </c>
      <c r="H1548" s="3" t="s">
        <v>71</v>
      </c>
      <c r="I1548" s="3">
        <v>7033.7968000000001</v>
      </c>
      <c r="J1548" s="3"/>
      <c r="K1548" s="3"/>
      <c r="L1548" s="2" t="s">
        <v>72</v>
      </c>
      <c r="M1548" s="2">
        <v>2</v>
      </c>
      <c r="N1548" s="2" t="s">
        <v>72</v>
      </c>
      <c r="O1548" s="2"/>
    </row>
    <row r="1549" spans="2:15" x14ac:dyDescent="0.25">
      <c r="B1549" t="s">
        <v>48</v>
      </c>
      <c r="C1549" t="s">
        <v>43</v>
      </c>
      <c r="D1549" t="s">
        <v>15</v>
      </c>
      <c r="E1549" t="s">
        <v>11</v>
      </c>
      <c r="F1549" s="3">
        <v>171</v>
      </c>
      <c r="G1549" s="3">
        <v>1291475.9052520001</v>
      </c>
      <c r="H1549" s="3">
        <v>147</v>
      </c>
      <c r="I1549" s="3">
        <v>1026078.71133</v>
      </c>
      <c r="J1549" s="3">
        <v>303</v>
      </c>
      <c r="K1549" s="3">
        <v>2978218.0230700001</v>
      </c>
      <c r="L1549" s="2">
        <v>0.16326530612244899</v>
      </c>
      <c r="M1549" s="2">
        <v>0.25865188605072298</v>
      </c>
      <c r="N1549" s="2">
        <v>-0.43564356435643597</v>
      </c>
      <c r="O1549" s="2">
        <v>-0.56635951590920697</v>
      </c>
    </row>
    <row r="1550" spans="2:15" x14ac:dyDescent="0.25">
      <c r="B1550" t="s">
        <v>48</v>
      </c>
      <c r="C1550" t="s">
        <v>43</v>
      </c>
      <c r="D1550" t="s">
        <v>15</v>
      </c>
      <c r="E1550" t="s">
        <v>12</v>
      </c>
      <c r="F1550" s="3">
        <v>55</v>
      </c>
      <c r="G1550" s="3">
        <v>459609.221532</v>
      </c>
      <c r="H1550" s="3">
        <v>50</v>
      </c>
      <c r="I1550" s="3">
        <v>391496.76293199998</v>
      </c>
      <c r="J1550" s="3">
        <v>51</v>
      </c>
      <c r="K1550" s="3">
        <v>414765.64037400001</v>
      </c>
      <c r="L1550" s="2">
        <v>0.1</v>
      </c>
      <c r="M1550" s="2">
        <v>0.173979621414726</v>
      </c>
      <c r="N1550" s="2">
        <v>7.8431372549019607E-2</v>
      </c>
      <c r="O1550" s="2">
        <v>0.108117878611073</v>
      </c>
    </row>
    <row r="1551" spans="2:15" x14ac:dyDescent="0.25">
      <c r="B1551" t="s">
        <v>48</v>
      </c>
      <c r="C1551" t="s">
        <v>43</v>
      </c>
      <c r="D1551" t="s">
        <v>15</v>
      </c>
      <c r="E1551" t="s">
        <v>19</v>
      </c>
      <c r="F1551" s="3">
        <v>85</v>
      </c>
      <c r="G1551" s="3">
        <v>1000674.2420880001</v>
      </c>
      <c r="H1551" s="3">
        <v>74</v>
      </c>
      <c r="I1551" s="3">
        <v>904000.99806000001</v>
      </c>
      <c r="J1551" s="3">
        <v>72</v>
      </c>
      <c r="K1551" s="3">
        <v>838482.21540600003</v>
      </c>
      <c r="L1551" s="2">
        <v>0.14864864864864899</v>
      </c>
      <c r="M1551" s="2">
        <v>0.106939311168309</v>
      </c>
      <c r="N1551" s="2">
        <v>0.180555555555556</v>
      </c>
      <c r="O1551" s="2">
        <v>0.19343526159760599</v>
      </c>
    </row>
    <row r="1552" spans="2:15" x14ac:dyDescent="0.25">
      <c r="B1552" t="s">
        <v>48</v>
      </c>
      <c r="C1552" t="s">
        <v>43</v>
      </c>
      <c r="D1552" t="s">
        <v>15</v>
      </c>
      <c r="E1552" t="s">
        <v>20</v>
      </c>
      <c r="F1552" s="3">
        <v>135</v>
      </c>
      <c r="G1552" s="3">
        <v>1024007.241914</v>
      </c>
      <c r="H1552" s="3">
        <v>153</v>
      </c>
      <c r="I1552" s="3">
        <v>1196468.0944920001</v>
      </c>
      <c r="J1552" s="3">
        <v>95</v>
      </c>
      <c r="K1552" s="3">
        <v>641109.53785399999</v>
      </c>
      <c r="L1552" s="2">
        <v>-0.11764705882352899</v>
      </c>
      <c r="M1552" s="2">
        <v>-0.14414162264078101</v>
      </c>
      <c r="N1552" s="2">
        <v>0.42105263157894701</v>
      </c>
      <c r="O1552" s="2">
        <v>0.59724225183372204</v>
      </c>
    </row>
    <row r="1553" spans="2:15" x14ac:dyDescent="0.25">
      <c r="B1553" t="s">
        <v>48</v>
      </c>
      <c r="C1553" t="s">
        <v>43</v>
      </c>
      <c r="D1553" t="s">
        <v>15</v>
      </c>
      <c r="E1553" t="s">
        <v>32</v>
      </c>
      <c r="F1553" s="3">
        <v>37</v>
      </c>
      <c r="G1553" s="3">
        <v>266326.40188399999</v>
      </c>
      <c r="H1553" s="3">
        <v>38</v>
      </c>
      <c r="I1553" s="3">
        <v>335206.06332199997</v>
      </c>
      <c r="J1553" s="3">
        <v>41</v>
      </c>
      <c r="K1553" s="3">
        <v>315514.27919999999</v>
      </c>
      <c r="L1553" s="2">
        <v>-2.6315789473684199E-2</v>
      </c>
      <c r="M1553" s="2">
        <v>-0.20548453317156701</v>
      </c>
      <c r="N1553" s="2">
        <v>-9.7560975609756101E-2</v>
      </c>
      <c r="O1553" s="2">
        <v>-0.15589746822463299</v>
      </c>
    </row>
    <row r="1554" spans="2:15" x14ac:dyDescent="0.25">
      <c r="B1554" t="s">
        <v>48</v>
      </c>
      <c r="C1554" t="s">
        <v>43</v>
      </c>
      <c r="D1554" t="s">
        <v>15</v>
      </c>
      <c r="E1554" t="s">
        <v>16</v>
      </c>
      <c r="F1554" s="3">
        <v>277</v>
      </c>
      <c r="G1554" s="3">
        <v>2634717.0050659999</v>
      </c>
      <c r="H1554" s="3">
        <v>300</v>
      </c>
      <c r="I1554" s="3">
        <v>2907345.0054739998</v>
      </c>
      <c r="J1554" s="3">
        <v>245</v>
      </c>
      <c r="K1554" s="3">
        <v>2204580.25954</v>
      </c>
      <c r="L1554" s="2">
        <v>-7.6666666666666702E-2</v>
      </c>
      <c r="M1554" s="2">
        <v>-9.3772152907443507E-2</v>
      </c>
      <c r="N1554" s="2">
        <v>0.130612244897959</v>
      </c>
      <c r="O1554" s="2">
        <v>0.195110494918316</v>
      </c>
    </row>
    <row r="1555" spans="2:15" x14ac:dyDescent="0.25">
      <c r="B1555" t="s">
        <v>48</v>
      </c>
      <c r="C1555" t="s">
        <v>43</v>
      </c>
      <c r="D1555" t="s">
        <v>15</v>
      </c>
      <c r="E1555" t="s">
        <v>42</v>
      </c>
      <c r="F1555" s="3">
        <v>197</v>
      </c>
      <c r="G1555" s="3">
        <v>1099776.942456</v>
      </c>
      <c r="H1555" s="3">
        <v>224</v>
      </c>
      <c r="I1555" s="3">
        <v>1451937.9597799999</v>
      </c>
      <c r="J1555" s="3">
        <v>190</v>
      </c>
      <c r="K1555" s="3">
        <v>1225857.5067960001</v>
      </c>
      <c r="L1555" s="2">
        <v>-0.120535714285714</v>
      </c>
      <c r="M1555" s="2">
        <v>-0.24254549924251601</v>
      </c>
      <c r="N1555" s="2">
        <v>3.6842105263157801E-2</v>
      </c>
      <c r="O1555" s="2">
        <v>-0.102850913455296</v>
      </c>
    </row>
    <row r="1556" spans="2:15" x14ac:dyDescent="0.25">
      <c r="B1556" t="s">
        <v>48</v>
      </c>
      <c r="C1556" t="s">
        <v>43</v>
      </c>
      <c r="D1556" t="s">
        <v>15</v>
      </c>
      <c r="E1556" t="s">
        <v>33</v>
      </c>
      <c r="F1556" s="3"/>
      <c r="G1556" s="3"/>
      <c r="H1556" s="3" t="s">
        <v>71</v>
      </c>
      <c r="I1556" s="3">
        <v>8668.4904000000006</v>
      </c>
      <c r="J1556" s="3"/>
      <c r="K1556" s="3"/>
      <c r="L1556" s="2" t="s">
        <v>72</v>
      </c>
      <c r="M1556" s="2"/>
      <c r="N1556" s="2"/>
      <c r="O1556" s="2"/>
    </row>
    <row r="1557" spans="2:15" x14ac:dyDescent="0.25">
      <c r="B1557" t="s">
        <v>48</v>
      </c>
      <c r="C1557" t="s">
        <v>43</v>
      </c>
      <c r="D1557" t="s">
        <v>15</v>
      </c>
      <c r="E1557" t="s">
        <v>13</v>
      </c>
      <c r="F1557" s="3">
        <v>14</v>
      </c>
      <c r="G1557" s="3">
        <v>82901.919800000003</v>
      </c>
      <c r="H1557" s="3">
        <v>17</v>
      </c>
      <c r="I1557" s="3">
        <v>86947.3364</v>
      </c>
      <c r="J1557" s="3">
        <v>14</v>
      </c>
      <c r="K1557" s="3">
        <v>68150.031449999995</v>
      </c>
      <c r="L1557" s="2">
        <v>-0.17647058823529399</v>
      </c>
      <c r="M1557" s="2">
        <v>-4.6527205633869098E-2</v>
      </c>
      <c r="N1557" s="2">
        <v>0</v>
      </c>
      <c r="O1557" s="2">
        <v>0.21646194486092199</v>
      </c>
    </row>
    <row r="1558" spans="2:15" x14ac:dyDescent="0.25">
      <c r="B1558" t="s">
        <v>48</v>
      </c>
      <c r="C1558" t="s">
        <v>43</v>
      </c>
      <c r="D1558" t="s">
        <v>15</v>
      </c>
      <c r="E1558" t="s">
        <v>21</v>
      </c>
      <c r="F1558" s="3">
        <v>6</v>
      </c>
      <c r="G1558" s="3">
        <v>58894.763099999996</v>
      </c>
      <c r="H1558" s="3">
        <v>9</v>
      </c>
      <c r="I1558" s="3">
        <v>69978.734200000006</v>
      </c>
      <c r="J1558" s="3" t="s">
        <v>71</v>
      </c>
      <c r="K1558" s="3">
        <v>15485.526750000001</v>
      </c>
      <c r="L1558" s="2">
        <v>-0.33333333333333298</v>
      </c>
      <c r="M1558" s="2">
        <v>-0.15839056288617501</v>
      </c>
      <c r="N1558" s="2" t="s">
        <v>72</v>
      </c>
      <c r="O1558" s="2">
        <v>2.80321341668277</v>
      </c>
    </row>
    <row r="1559" spans="2:15" x14ac:dyDescent="0.25">
      <c r="B1559" t="s">
        <v>48</v>
      </c>
      <c r="C1559" t="s">
        <v>43</v>
      </c>
      <c r="D1559" t="s">
        <v>15</v>
      </c>
      <c r="E1559" t="s">
        <v>24</v>
      </c>
      <c r="F1559" s="3">
        <v>9</v>
      </c>
      <c r="G1559" s="3">
        <v>70664.586735999997</v>
      </c>
      <c r="H1559" s="3">
        <v>5</v>
      </c>
      <c r="I1559" s="3">
        <v>33746.335295999997</v>
      </c>
      <c r="J1559" s="3">
        <v>15</v>
      </c>
      <c r="K1559" s="3">
        <v>57146.04348</v>
      </c>
      <c r="L1559" s="2">
        <v>0.8</v>
      </c>
      <c r="M1559" s="2">
        <v>1.09399290667203</v>
      </c>
      <c r="N1559" s="2">
        <v>-0.4</v>
      </c>
      <c r="O1559" s="2">
        <v>0.23656131610810899</v>
      </c>
    </row>
    <row r="1560" spans="2:15" x14ac:dyDescent="0.25">
      <c r="B1560" t="s">
        <v>48</v>
      </c>
      <c r="C1560" t="s">
        <v>43</v>
      </c>
      <c r="D1560" t="s">
        <v>15</v>
      </c>
      <c r="E1560" t="s">
        <v>14</v>
      </c>
      <c r="F1560" s="3">
        <v>83</v>
      </c>
      <c r="G1560" s="3">
        <v>820146.55524799996</v>
      </c>
      <c r="H1560" s="3">
        <v>86</v>
      </c>
      <c r="I1560" s="3">
        <v>877138.91097600001</v>
      </c>
      <c r="J1560" s="3">
        <v>48</v>
      </c>
      <c r="K1560" s="3">
        <v>421877.25364000001</v>
      </c>
      <c r="L1560" s="2">
        <v>-3.4883720930232502E-2</v>
      </c>
      <c r="M1560" s="2">
        <v>-6.4975290703480598E-2</v>
      </c>
      <c r="N1560" s="2">
        <v>0.72916666666666696</v>
      </c>
      <c r="O1560" s="2">
        <v>0.94404070893059999</v>
      </c>
    </row>
    <row r="1561" spans="2:15" x14ac:dyDescent="0.25">
      <c r="B1561" t="s">
        <v>48</v>
      </c>
      <c r="C1561" t="s">
        <v>43</v>
      </c>
      <c r="D1561" t="s">
        <v>15</v>
      </c>
      <c r="E1561" t="s">
        <v>49</v>
      </c>
      <c r="F1561" s="3" t="s">
        <v>71</v>
      </c>
      <c r="G1561" s="3">
        <v>13173.8226</v>
      </c>
      <c r="H1561" s="3" t="s">
        <v>71</v>
      </c>
      <c r="I1561" s="3">
        <v>11534.650799999999</v>
      </c>
      <c r="J1561" s="3"/>
      <c r="K1561" s="3"/>
      <c r="L1561" s="2" t="s">
        <v>72</v>
      </c>
      <c r="M1561" s="2">
        <v>0.14210848931811601</v>
      </c>
      <c r="N1561" s="2" t="s">
        <v>72</v>
      </c>
      <c r="O1561" s="2"/>
    </row>
    <row r="1562" spans="2:15" x14ac:dyDescent="0.25">
      <c r="B1562" t="s">
        <v>48</v>
      </c>
      <c r="C1562" t="s">
        <v>43</v>
      </c>
      <c r="D1562" t="s">
        <v>17</v>
      </c>
      <c r="E1562" t="s">
        <v>9</v>
      </c>
      <c r="F1562" s="3">
        <v>68</v>
      </c>
      <c r="G1562" s="3">
        <v>1348611.4087680001</v>
      </c>
      <c r="H1562" s="3">
        <v>62</v>
      </c>
      <c r="I1562" s="3">
        <v>1412271.2288800001</v>
      </c>
      <c r="J1562" s="3">
        <v>84</v>
      </c>
      <c r="K1562" s="3">
        <v>1437145.298064</v>
      </c>
      <c r="L1562" s="2">
        <v>9.6774193548386997E-2</v>
      </c>
      <c r="M1562" s="2">
        <v>-4.50761998192694E-2</v>
      </c>
      <c r="N1562" s="2">
        <v>-0.19047619047618999</v>
      </c>
      <c r="O1562" s="2">
        <v>-6.1603993288128399E-2</v>
      </c>
    </row>
    <row r="1563" spans="2:15" x14ac:dyDescent="0.25">
      <c r="B1563" t="s">
        <v>48</v>
      </c>
      <c r="C1563" t="s">
        <v>43</v>
      </c>
      <c r="D1563" t="s">
        <v>17</v>
      </c>
      <c r="E1563" t="s">
        <v>23</v>
      </c>
      <c r="F1563" s="3" t="s">
        <v>71</v>
      </c>
      <c r="G1563" s="3">
        <v>4172.4035999999996</v>
      </c>
      <c r="H1563" s="3">
        <v>7</v>
      </c>
      <c r="I1563" s="3">
        <v>61195.98</v>
      </c>
      <c r="J1563" s="3" t="s">
        <v>71</v>
      </c>
      <c r="K1563" s="3">
        <v>2298.7656000000002</v>
      </c>
      <c r="L1563" s="2" t="s">
        <v>72</v>
      </c>
      <c r="M1563" s="2">
        <v>-0.93181899203183005</v>
      </c>
      <c r="N1563" s="2" t="s">
        <v>72</v>
      </c>
      <c r="O1563" s="2">
        <v>0.81506265797609001</v>
      </c>
    </row>
    <row r="1564" spans="2:15" x14ac:dyDescent="0.25">
      <c r="B1564" t="s">
        <v>48</v>
      </c>
      <c r="C1564" t="s">
        <v>43</v>
      </c>
      <c r="D1564" t="s">
        <v>17</v>
      </c>
      <c r="E1564" t="s">
        <v>18</v>
      </c>
      <c r="F1564" s="3">
        <v>57</v>
      </c>
      <c r="G1564" s="3">
        <v>529473.46744399995</v>
      </c>
      <c r="H1564" s="3">
        <v>57</v>
      </c>
      <c r="I1564" s="3">
        <v>472810.32838800002</v>
      </c>
      <c r="J1564" s="3">
        <v>56</v>
      </c>
      <c r="K1564" s="3">
        <v>291375.57312000002</v>
      </c>
      <c r="L1564" s="2">
        <v>0</v>
      </c>
      <c r="M1564" s="2">
        <v>0.119843276793862</v>
      </c>
      <c r="N1564" s="2">
        <v>1.7857142857142801E-2</v>
      </c>
      <c r="O1564" s="2">
        <v>0.81715118317739599</v>
      </c>
    </row>
    <row r="1565" spans="2:15" x14ac:dyDescent="0.25">
      <c r="B1565" t="s">
        <v>48</v>
      </c>
      <c r="C1565" t="s">
        <v>43</v>
      </c>
      <c r="D1565" t="s">
        <v>17</v>
      </c>
      <c r="E1565" t="s">
        <v>10</v>
      </c>
      <c r="F1565" s="3">
        <v>130</v>
      </c>
      <c r="G1565" s="3">
        <v>975054.45180000004</v>
      </c>
      <c r="H1565" s="3">
        <v>148</v>
      </c>
      <c r="I1565" s="3">
        <v>1142041.8984399999</v>
      </c>
      <c r="J1565" s="3">
        <v>123</v>
      </c>
      <c r="K1565" s="3">
        <v>876413.14780000004</v>
      </c>
      <c r="L1565" s="2">
        <v>-0.121621621621622</v>
      </c>
      <c r="M1565" s="2">
        <v>-0.14621831901973201</v>
      </c>
      <c r="N1565" s="2">
        <v>5.6910569105690999E-2</v>
      </c>
      <c r="O1565" s="2">
        <v>0.112551145823876</v>
      </c>
    </row>
    <row r="1566" spans="2:15" x14ac:dyDescent="0.25">
      <c r="B1566" t="s">
        <v>48</v>
      </c>
      <c r="C1566" t="s">
        <v>43</v>
      </c>
      <c r="D1566" t="s">
        <v>17</v>
      </c>
      <c r="E1566" t="s">
        <v>28</v>
      </c>
      <c r="F1566" s="3"/>
      <c r="G1566" s="3"/>
      <c r="H1566" s="3"/>
      <c r="I1566" s="3"/>
      <c r="J1566" s="3" t="s">
        <v>71</v>
      </c>
      <c r="K1566" s="3">
        <v>6314.76</v>
      </c>
      <c r="L1566" s="2"/>
      <c r="M1566" s="2"/>
      <c r="N1566" s="2" t="s">
        <v>72</v>
      </c>
      <c r="O1566" s="2"/>
    </row>
    <row r="1567" spans="2:15" x14ac:dyDescent="0.25">
      <c r="B1567" t="s">
        <v>48</v>
      </c>
      <c r="C1567" t="s">
        <v>43</v>
      </c>
      <c r="D1567" t="s">
        <v>17</v>
      </c>
      <c r="E1567" t="s">
        <v>11</v>
      </c>
      <c r="F1567" s="3">
        <v>106</v>
      </c>
      <c r="G1567" s="3">
        <v>1050805.4747039999</v>
      </c>
      <c r="H1567" s="3">
        <v>153</v>
      </c>
      <c r="I1567" s="3">
        <v>1254901.3477060001</v>
      </c>
      <c r="J1567" s="3">
        <v>193</v>
      </c>
      <c r="K1567" s="3">
        <v>2003692.4458699999</v>
      </c>
      <c r="L1567" s="2">
        <v>-0.30718954248365998</v>
      </c>
      <c r="M1567" s="2">
        <v>-0.162638978255218</v>
      </c>
      <c r="N1567" s="2">
        <v>-0.45077720207253902</v>
      </c>
      <c r="O1567" s="2">
        <v>-0.47556548567625001</v>
      </c>
    </row>
    <row r="1568" spans="2:15" x14ac:dyDescent="0.25">
      <c r="B1568" t="s">
        <v>48</v>
      </c>
      <c r="C1568" t="s">
        <v>43</v>
      </c>
      <c r="D1568" t="s">
        <v>17</v>
      </c>
      <c r="E1568" t="s">
        <v>12</v>
      </c>
      <c r="F1568" s="3">
        <v>58</v>
      </c>
      <c r="G1568" s="3">
        <v>910561.26497400005</v>
      </c>
      <c r="H1568" s="3">
        <v>70</v>
      </c>
      <c r="I1568" s="3">
        <v>606624.724896</v>
      </c>
      <c r="J1568" s="3">
        <v>54</v>
      </c>
      <c r="K1568" s="3">
        <v>412161.69702800002</v>
      </c>
      <c r="L1568" s="2">
        <v>-0.17142857142857101</v>
      </c>
      <c r="M1568" s="2">
        <v>0.50102893536050197</v>
      </c>
      <c r="N1568" s="2">
        <v>7.4074074074074195E-2</v>
      </c>
      <c r="O1568" s="2">
        <v>1.20923310326952</v>
      </c>
    </row>
    <row r="1569" spans="2:15" x14ac:dyDescent="0.25">
      <c r="B1569" t="s">
        <v>48</v>
      </c>
      <c r="C1569" t="s">
        <v>43</v>
      </c>
      <c r="D1569" t="s">
        <v>17</v>
      </c>
      <c r="E1569" t="s">
        <v>19</v>
      </c>
      <c r="F1569" s="3">
        <v>17</v>
      </c>
      <c r="G1569" s="3">
        <v>172225.909564</v>
      </c>
      <c r="H1569" s="3">
        <v>16</v>
      </c>
      <c r="I1569" s="3">
        <v>213595.86345599999</v>
      </c>
      <c r="J1569" s="3">
        <v>7</v>
      </c>
      <c r="K1569" s="3">
        <v>43120.972800000003</v>
      </c>
      <c r="L1569" s="2">
        <v>6.25E-2</v>
      </c>
      <c r="M1569" s="2">
        <v>-0.193683310259995</v>
      </c>
      <c r="N1569" s="2">
        <v>1.4285714285714299</v>
      </c>
      <c r="O1569" s="2">
        <v>2.9940172584418101</v>
      </c>
    </row>
    <row r="1570" spans="2:15" x14ac:dyDescent="0.25">
      <c r="B1570" t="s">
        <v>48</v>
      </c>
      <c r="C1570" t="s">
        <v>43</v>
      </c>
      <c r="D1570" t="s">
        <v>17</v>
      </c>
      <c r="E1570" t="s">
        <v>20</v>
      </c>
      <c r="F1570" s="3">
        <v>170</v>
      </c>
      <c r="G1570" s="3">
        <v>1655102.7137440001</v>
      </c>
      <c r="H1570" s="3">
        <v>163</v>
      </c>
      <c r="I1570" s="3">
        <v>1787870.0247800001</v>
      </c>
      <c r="J1570" s="3">
        <v>156</v>
      </c>
      <c r="K1570" s="3">
        <v>1368216.9995909999</v>
      </c>
      <c r="L1570" s="2">
        <v>4.2944785276073601E-2</v>
      </c>
      <c r="M1570" s="2">
        <v>-7.4260046421627895E-2</v>
      </c>
      <c r="N1570" s="2">
        <v>8.9743589743589605E-2</v>
      </c>
      <c r="O1570" s="2">
        <v>0.209678519005946</v>
      </c>
    </row>
    <row r="1571" spans="2:15" x14ac:dyDescent="0.25">
      <c r="B1571" t="s">
        <v>48</v>
      </c>
      <c r="C1571" t="s">
        <v>43</v>
      </c>
      <c r="D1571" t="s">
        <v>17</v>
      </c>
      <c r="E1571" t="s">
        <v>32</v>
      </c>
      <c r="F1571" s="3">
        <v>23</v>
      </c>
      <c r="G1571" s="3">
        <v>85617.46</v>
      </c>
      <c r="H1571" s="3">
        <v>27</v>
      </c>
      <c r="I1571" s="3">
        <v>161304.95946000001</v>
      </c>
      <c r="J1571" s="3">
        <v>21</v>
      </c>
      <c r="K1571" s="3">
        <v>138062.69532</v>
      </c>
      <c r="L1571" s="2">
        <v>-0.148148148148148</v>
      </c>
      <c r="M1571" s="2">
        <v>-0.46921991557717002</v>
      </c>
      <c r="N1571" s="2">
        <v>9.5238095238095302E-2</v>
      </c>
      <c r="O1571" s="2">
        <v>-0.37986535898377999</v>
      </c>
    </row>
    <row r="1572" spans="2:15" x14ac:dyDescent="0.25">
      <c r="B1572" t="s">
        <v>48</v>
      </c>
      <c r="C1572" t="s">
        <v>43</v>
      </c>
      <c r="D1572" t="s">
        <v>17</v>
      </c>
      <c r="E1572" t="s">
        <v>16</v>
      </c>
      <c r="F1572" s="3">
        <v>180</v>
      </c>
      <c r="G1572" s="3">
        <v>1399753.0826300001</v>
      </c>
      <c r="H1572" s="3">
        <v>203</v>
      </c>
      <c r="I1572" s="3">
        <v>1641866.1487499999</v>
      </c>
      <c r="J1572" s="3">
        <v>204</v>
      </c>
      <c r="K1572" s="3">
        <v>1382207.22288</v>
      </c>
      <c r="L1572" s="2">
        <v>-0.11330049261083699</v>
      </c>
      <c r="M1572" s="2">
        <v>-0.14746212186926899</v>
      </c>
      <c r="N1572" s="2">
        <v>-0.11764705882352899</v>
      </c>
      <c r="O1572" s="2">
        <v>1.26940877312456E-2</v>
      </c>
    </row>
    <row r="1573" spans="2:15" x14ac:dyDescent="0.25">
      <c r="B1573" t="s">
        <v>48</v>
      </c>
      <c r="C1573" t="s">
        <v>43</v>
      </c>
      <c r="D1573" t="s">
        <v>17</v>
      </c>
      <c r="E1573" t="s">
        <v>42</v>
      </c>
      <c r="F1573" s="3">
        <v>92</v>
      </c>
      <c r="G1573" s="3">
        <v>604394.06114999996</v>
      </c>
      <c r="H1573" s="3">
        <v>97</v>
      </c>
      <c r="I1573" s="3">
        <v>718476.62885800004</v>
      </c>
      <c r="J1573" s="3">
        <v>85</v>
      </c>
      <c r="K1573" s="3">
        <v>450060.76206600002</v>
      </c>
      <c r="L1573" s="2">
        <v>-5.15463917525774E-2</v>
      </c>
      <c r="M1573" s="2">
        <v>-0.158783964746816</v>
      </c>
      <c r="N1573" s="2">
        <v>8.2352941176470504E-2</v>
      </c>
      <c r="O1573" s="2">
        <v>0.34291658391976698</v>
      </c>
    </row>
    <row r="1574" spans="2:15" x14ac:dyDescent="0.25">
      <c r="B1574" t="s">
        <v>48</v>
      </c>
      <c r="C1574" t="s">
        <v>43</v>
      </c>
      <c r="D1574" t="s">
        <v>17</v>
      </c>
      <c r="E1574" t="s">
        <v>13</v>
      </c>
      <c r="F1574" s="3">
        <v>10</v>
      </c>
      <c r="G1574" s="3">
        <v>50410.711199999998</v>
      </c>
      <c r="H1574" s="3">
        <v>13</v>
      </c>
      <c r="I1574" s="3">
        <v>66645.789600000004</v>
      </c>
      <c r="J1574" s="3">
        <v>25</v>
      </c>
      <c r="K1574" s="3">
        <v>260048.40238000001</v>
      </c>
      <c r="L1574" s="2">
        <v>-0.230769230769231</v>
      </c>
      <c r="M1574" s="2">
        <v>-0.24360246157245599</v>
      </c>
      <c r="N1574" s="2">
        <v>-0.6</v>
      </c>
      <c r="O1574" s="2">
        <v>-0.80614873716341295</v>
      </c>
    </row>
    <row r="1575" spans="2:15" x14ac:dyDescent="0.25">
      <c r="B1575" t="s">
        <v>48</v>
      </c>
      <c r="C1575" t="s">
        <v>43</v>
      </c>
      <c r="D1575" t="s">
        <v>17</v>
      </c>
      <c r="E1575" t="s">
        <v>21</v>
      </c>
      <c r="F1575" s="3">
        <v>43</v>
      </c>
      <c r="G1575" s="3">
        <v>536684.85077599995</v>
      </c>
      <c r="H1575" s="3">
        <v>44</v>
      </c>
      <c r="I1575" s="3">
        <v>584694.30591999996</v>
      </c>
      <c r="J1575" s="3">
        <v>47</v>
      </c>
      <c r="K1575" s="3">
        <v>442994.01730499999</v>
      </c>
      <c r="L1575" s="2">
        <v>-2.27272727272727E-2</v>
      </c>
      <c r="M1575" s="2">
        <v>-8.2110351781959606E-2</v>
      </c>
      <c r="N1575" s="2">
        <v>-8.5106382978723402E-2</v>
      </c>
      <c r="O1575" s="2">
        <v>0.21149457963558499</v>
      </c>
    </row>
    <row r="1576" spans="2:15" x14ac:dyDescent="0.25">
      <c r="B1576" t="s">
        <v>48</v>
      </c>
      <c r="C1576" t="s">
        <v>43</v>
      </c>
      <c r="D1576" t="s">
        <v>17</v>
      </c>
      <c r="E1576" t="s">
        <v>24</v>
      </c>
      <c r="F1576" s="3">
        <v>13</v>
      </c>
      <c r="G1576" s="3">
        <v>118323.18975400001</v>
      </c>
      <c r="H1576" s="3">
        <v>7</v>
      </c>
      <c r="I1576" s="3">
        <v>81188.895057999995</v>
      </c>
      <c r="J1576" s="3">
        <v>7</v>
      </c>
      <c r="K1576" s="3">
        <v>61893.178992000001</v>
      </c>
      <c r="L1576" s="2">
        <v>0.85714285714285698</v>
      </c>
      <c r="M1576" s="2">
        <v>0.45738145185338303</v>
      </c>
      <c r="N1576" s="2">
        <v>0.85714285714285698</v>
      </c>
      <c r="O1576" s="2">
        <v>0.911732305256026</v>
      </c>
    </row>
    <row r="1577" spans="2:15" x14ac:dyDescent="0.25">
      <c r="B1577" t="s">
        <v>48</v>
      </c>
      <c r="C1577" t="s">
        <v>43</v>
      </c>
      <c r="D1577" t="s">
        <v>17</v>
      </c>
      <c r="E1577" t="s">
        <v>14</v>
      </c>
      <c r="F1577" s="3">
        <v>153</v>
      </c>
      <c r="G1577" s="3">
        <v>1627364.8145999999</v>
      </c>
      <c r="H1577" s="3">
        <v>164</v>
      </c>
      <c r="I1577" s="3">
        <v>2049015.6847000001</v>
      </c>
      <c r="J1577" s="3">
        <v>175</v>
      </c>
      <c r="K1577" s="3">
        <v>1723099.3382000001</v>
      </c>
      <c r="L1577" s="2">
        <v>-6.7073170731707293E-2</v>
      </c>
      <c r="M1577" s="2">
        <v>-0.20578215835460301</v>
      </c>
      <c r="N1577" s="2">
        <v>-0.125714285714286</v>
      </c>
      <c r="O1577" s="2">
        <v>-5.5559491828258298E-2</v>
      </c>
    </row>
    <row r="1578" spans="2:15" x14ac:dyDescent="0.25">
      <c r="B1578" t="s">
        <v>48</v>
      </c>
      <c r="C1578" t="s">
        <v>43</v>
      </c>
      <c r="D1578" t="s">
        <v>17</v>
      </c>
      <c r="E1578" t="s">
        <v>49</v>
      </c>
      <c r="F1578" s="3"/>
      <c r="G1578" s="3"/>
      <c r="H1578" s="3"/>
      <c r="I1578" s="3"/>
      <c r="J1578" s="3" t="s">
        <v>71</v>
      </c>
      <c r="K1578" s="3">
        <v>6342.6383999999998</v>
      </c>
      <c r="L1578" s="2"/>
      <c r="M1578" s="2"/>
      <c r="N1578" s="2" t="s">
        <v>72</v>
      </c>
      <c r="O1578" s="2"/>
    </row>
    <row r="1579" spans="2:15" x14ac:dyDescent="0.25">
      <c r="B1579" t="s">
        <v>48</v>
      </c>
      <c r="C1579" t="s">
        <v>43</v>
      </c>
      <c r="D1579" t="s">
        <v>22</v>
      </c>
      <c r="E1579" t="s">
        <v>9</v>
      </c>
      <c r="F1579" s="3">
        <v>45</v>
      </c>
      <c r="G1579" s="3">
        <v>884483.00134800002</v>
      </c>
      <c r="H1579" s="3">
        <v>47</v>
      </c>
      <c r="I1579" s="3">
        <v>880090.49011599994</v>
      </c>
      <c r="J1579" s="3">
        <v>39</v>
      </c>
      <c r="K1579" s="3">
        <v>578130.42268800002</v>
      </c>
      <c r="L1579" s="2">
        <v>-4.2553191489361701E-2</v>
      </c>
      <c r="M1579" s="2">
        <v>4.9909768158282698E-3</v>
      </c>
      <c r="N1579" s="2">
        <v>0.15384615384615399</v>
      </c>
      <c r="O1579" s="2">
        <v>0.52990219271911498</v>
      </c>
    </row>
    <row r="1580" spans="2:15" x14ac:dyDescent="0.25">
      <c r="B1580" t="s">
        <v>48</v>
      </c>
      <c r="C1580" t="s">
        <v>43</v>
      </c>
      <c r="D1580" t="s">
        <v>22</v>
      </c>
      <c r="E1580" t="s">
        <v>23</v>
      </c>
      <c r="F1580" s="3" t="s">
        <v>71</v>
      </c>
      <c r="G1580" s="3">
        <v>15445.471600000001</v>
      </c>
      <c r="H1580" s="3" t="s">
        <v>71</v>
      </c>
      <c r="I1580" s="3">
        <v>3312.5756999999999</v>
      </c>
      <c r="J1580" s="3" t="s">
        <v>71</v>
      </c>
      <c r="K1580" s="3">
        <v>20656.457999999999</v>
      </c>
      <c r="L1580" s="2" t="s">
        <v>72</v>
      </c>
      <c r="M1580" s="2">
        <v>3.6626773238721801</v>
      </c>
      <c r="N1580" s="2" t="s">
        <v>72</v>
      </c>
      <c r="O1580" s="2">
        <v>-0.252269116031413</v>
      </c>
    </row>
    <row r="1581" spans="2:15" x14ac:dyDescent="0.25">
      <c r="B1581" t="s">
        <v>48</v>
      </c>
      <c r="C1581" t="s">
        <v>43</v>
      </c>
      <c r="D1581" t="s">
        <v>22</v>
      </c>
      <c r="E1581" t="s">
        <v>18</v>
      </c>
      <c r="F1581" s="3">
        <v>126</v>
      </c>
      <c r="G1581" s="3">
        <v>1672649.2892080001</v>
      </c>
      <c r="H1581" s="3">
        <v>151</v>
      </c>
      <c r="I1581" s="3">
        <v>2140843.4679120001</v>
      </c>
      <c r="J1581" s="3">
        <v>140</v>
      </c>
      <c r="K1581" s="3">
        <v>2161627.9675679998</v>
      </c>
      <c r="L1581" s="2">
        <v>-0.165562913907285</v>
      </c>
      <c r="M1581" s="2">
        <v>-0.21869612875556799</v>
      </c>
      <c r="N1581" s="2">
        <v>-0.1</v>
      </c>
      <c r="O1581" s="2">
        <v>-0.226208526951166</v>
      </c>
    </row>
    <row r="1582" spans="2:15" x14ac:dyDescent="0.25">
      <c r="B1582" t="s">
        <v>48</v>
      </c>
      <c r="C1582" t="s">
        <v>43</v>
      </c>
      <c r="D1582" t="s">
        <v>22</v>
      </c>
      <c r="E1582" t="s">
        <v>10</v>
      </c>
      <c r="F1582" s="3">
        <v>204</v>
      </c>
      <c r="G1582" s="3">
        <v>2529465.1863460001</v>
      </c>
      <c r="H1582" s="3">
        <v>216</v>
      </c>
      <c r="I1582" s="3">
        <v>2896675.2703900002</v>
      </c>
      <c r="J1582" s="3">
        <v>220</v>
      </c>
      <c r="K1582" s="3">
        <v>2215252.3163279998</v>
      </c>
      <c r="L1582" s="2">
        <v>-5.5555555555555601E-2</v>
      </c>
      <c r="M1582" s="2">
        <v>-0.126769502884098</v>
      </c>
      <c r="N1582" s="2">
        <v>-7.2727272727272793E-2</v>
      </c>
      <c r="O1582" s="2">
        <v>0.14184066875905099</v>
      </c>
    </row>
    <row r="1583" spans="2:15" x14ac:dyDescent="0.25">
      <c r="B1583" t="s">
        <v>48</v>
      </c>
      <c r="C1583" t="s">
        <v>43</v>
      </c>
      <c r="D1583" t="s">
        <v>22</v>
      </c>
      <c r="E1583" t="s">
        <v>28</v>
      </c>
      <c r="F1583" s="3" t="s">
        <v>71</v>
      </c>
      <c r="G1583" s="3">
        <v>102239.6896</v>
      </c>
      <c r="H1583" s="3" t="s">
        <v>71</v>
      </c>
      <c r="I1583" s="3">
        <v>252819.274</v>
      </c>
      <c r="J1583" s="3" t="s">
        <v>71</v>
      </c>
      <c r="K1583" s="3">
        <v>39778.775999999998</v>
      </c>
      <c r="L1583" s="2" t="s">
        <v>72</v>
      </c>
      <c r="M1583" s="2">
        <v>-0.59560168027379101</v>
      </c>
      <c r="N1583" s="2" t="s">
        <v>72</v>
      </c>
      <c r="O1583" s="2">
        <v>1.5702070269834301</v>
      </c>
    </row>
    <row r="1584" spans="2:15" x14ac:dyDescent="0.25">
      <c r="B1584" t="s">
        <v>48</v>
      </c>
      <c r="C1584" t="s">
        <v>43</v>
      </c>
      <c r="D1584" t="s">
        <v>22</v>
      </c>
      <c r="E1584" t="s">
        <v>11</v>
      </c>
      <c r="F1584" s="3">
        <v>90</v>
      </c>
      <c r="G1584" s="3">
        <v>1590843.9294</v>
      </c>
      <c r="H1584" s="3">
        <v>102</v>
      </c>
      <c r="I1584" s="3">
        <v>1885330.1832260001</v>
      </c>
      <c r="J1584" s="3">
        <v>161</v>
      </c>
      <c r="K1584" s="3">
        <v>2544151.7855219999</v>
      </c>
      <c r="L1584" s="2">
        <v>-0.11764705882352899</v>
      </c>
      <c r="M1584" s="2">
        <v>-0.15619876902522301</v>
      </c>
      <c r="N1584" s="2">
        <v>-0.440993788819876</v>
      </c>
      <c r="O1584" s="2">
        <v>-0.374705574387105</v>
      </c>
    </row>
    <row r="1585" spans="2:15" x14ac:dyDescent="0.25">
      <c r="B1585" t="s">
        <v>48</v>
      </c>
      <c r="C1585" t="s">
        <v>43</v>
      </c>
      <c r="D1585" t="s">
        <v>22</v>
      </c>
      <c r="E1585" t="s">
        <v>12</v>
      </c>
      <c r="F1585" s="3">
        <v>84</v>
      </c>
      <c r="G1585" s="3">
        <v>904476.17737399996</v>
      </c>
      <c r="H1585" s="3">
        <v>106</v>
      </c>
      <c r="I1585" s="3">
        <v>1302748.4560140001</v>
      </c>
      <c r="J1585" s="3">
        <v>90</v>
      </c>
      <c r="K1585" s="3">
        <v>899728.13105600001</v>
      </c>
      <c r="L1585" s="2">
        <v>-0.20754716981132099</v>
      </c>
      <c r="M1585" s="2">
        <v>-0.30571694543287897</v>
      </c>
      <c r="N1585" s="2">
        <v>-6.6666666666666693E-2</v>
      </c>
      <c r="O1585" s="2">
        <v>5.27720113900099E-3</v>
      </c>
    </row>
    <row r="1586" spans="2:15" x14ac:dyDescent="0.25">
      <c r="B1586" t="s">
        <v>48</v>
      </c>
      <c r="C1586" t="s">
        <v>43</v>
      </c>
      <c r="D1586" t="s">
        <v>22</v>
      </c>
      <c r="E1586" t="s">
        <v>19</v>
      </c>
      <c r="F1586" s="3">
        <v>13</v>
      </c>
      <c r="G1586" s="3">
        <v>131177.94676799999</v>
      </c>
      <c r="H1586" s="3">
        <v>19</v>
      </c>
      <c r="I1586" s="3">
        <v>147716.61432600001</v>
      </c>
      <c r="J1586" s="3">
        <v>22</v>
      </c>
      <c r="K1586" s="3">
        <v>128403.077112</v>
      </c>
      <c r="L1586" s="2">
        <v>-0.31578947368421101</v>
      </c>
      <c r="M1586" s="2">
        <v>-0.111962135291704</v>
      </c>
      <c r="N1586" s="2">
        <v>-0.40909090909090901</v>
      </c>
      <c r="O1586" s="2">
        <v>2.1610616493089201E-2</v>
      </c>
    </row>
    <row r="1587" spans="2:15" x14ac:dyDescent="0.25">
      <c r="B1587" t="s">
        <v>48</v>
      </c>
      <c r="C1587" t="s">
        <v>43</v>
      </c>
      <c r="D1587" t="s">
        <v>22</v>
      </c>
      <c r="E1587" t="s">
        <v>20</v>
      </c>
      <c r="F1587" s="3">
        <v>285</v>
      </c>
      <c r="G1587" s="3">
        <v>2664785.700284</v>
      </c>
      <c r="H1587" s="3">
        <v>261</v>
      </c>
      <c r="I1587" s="3">
        <v>2351800.8929519998</v>
      </c>
      <c r="J1587" s="3">
        <v>220</v>
      </c>
      <c r="K1587" s="3">
        <v>2095375.6325089999</v>
      </c>
      <c r="L1587" s="2">
        <v>9.1954022988505899E-2</v>
      </c>
      <c r="M1587" s="2">
        <v>0.13308303788384901</v>
      </c>
      <c r="N1587" s="2">
        <v>0.29545454545454503</v>
      </c>
      <c r="O1587" s="2">
        <v>0.27174605781455502</v>
      </c>
    </row>
    <row r="1588" spans="2:15" x14ac:dyDescent="0.25">
      <c r="B1588" t="s">
        <v>48</v>
      </c>
      <c r="C1588" t="s">
        <v>43</v>
      </c>
      <c r="D1588" t="s">
        <v>22</v>
      </c>
      <c r="E1588" t="s">
        <v>32</v>
      </c>
      <c r="F1588" s="3">
        <v>404</v>
      </c>
      <c r="G1588" s="3">
        <v>6931206.3513179999</v>
      </c>
      <c r="H1588" s="3">
        <v>457</v>
      </c>
      <c r="I1588" s="3">
        <v>7588193.3156479998</v>
      </c>
      <c r="J1588" s="3">
        <v>369</v>
      </c>
      <c r="K1588" s="3">
        <v>5429036.2693879995</v>
      </c>
      <c r="L1588" s="2">
        <v>-0.115973741794311</v>
      </c>
      <c r="M1588" s="2">
        <v>-8.6580156435286604E-2</v>
      </c>
      <c r="N1588" s="2">
        <v>9.4850948509485097E-2</v>
      </c>
      <c r="O1588" s="2">
        <v>0.27669184868041702</v>
      </c>
    </row>
    <row r="1589" spans="2:15" x14ac:dyDescent="0.25">
      <c r="B1589" t="s">
        <v>48</v>
      </c>
      <c r="C1589" t="s">
        <v>43</v>
      </c>
      <c r="D1589" t="s">
        <v>22</v>
      </c>
      <c r="E1589" t="s">
        <v>16</v>
      </c>
      <c r="F1589" s="3">
        <v>83</v>
      </c>
      <c r="G1589" s="3">
        <v>750801.43189999997</v>
      </c>
      <c r="H1589" s="3">
        <v>102</v>
      </c>
      <c r="I1589" s="3">
        <v>898606.84195000003</v>
      </c>
      <c r="J1589" s="3">
        <v>63</v>
      </c>
      <c r="K1589" s="3">
        <v>602162.68200000003</v>
      </c>
      <c r="L1589" s="2">
        <v>-0.18627450980392199</v>
      </c>
      <c r="M1589" s="2">
        <v>-0.16448284516647799</v>
      </c>
      <c r="N1589" s="2">
        <v>0.317460317460317</v>
      </c>
      <c r="O1589" s="2">
        <v>0.24684151699058601</v>
      </c>
    </row>
    <row r="1590" spans="2:15" x14ac:dyDescent="0.25">
      <c r="B1590" t="s">
        <v>48</v>
      </c>
      <c r="C1590" t="s">
        <v>43</v>
      </c>
      <c r="D1590" t="s">
        <v>22</v>
      </c>
      <c r="E1590" t="s">
        <v>42</v>
      </c>
      <c r="F1590" s="3">
        <v>59</v>
      </c>
      <c r="G1590" s="3">
        <v>461226.73089599999</v>
      </c>
      <c r="H1590" s="3">
        <v>70</v>
      </c>
      <c r="I1590" s="3">
        <v>485425.43002799997</v>
      </c>
      <c r="J1590" s="3">
        <v>75</v>
      </c>
      <c r="K1590" s="3">
        <v>647154.35923199996</v>
      </c>
      <c r="L1590" s="2">
        <v>-0.157142857142857</v>
      </c>
      <c r="M1590" s="2">
        <v>-4.9850497388660001E-2</v>
      </c>
      <c r="N1590" s="2">
        <v>-0.21333333333333299</v>
      </c>
      <c r="O1590" s="2">
        <v>-0.28730027957572102</v>
      </c>
    </row>
    <row r="1591" spans="2:15" x14ac:dyDescent="0.25">
      <c r="B1591" t="s">
        <v>48</v>
      </c>
      <c r="C1591" t="s">
        <v>43</v>
      </c>
      <c r="D1591" t="s">
        <v>22</v>
      </c>
      <c r="E1591" t="s">
        <v>33</v>
      </c>
      <c r="F1591" s="3" t="s">
        <v>71</v>
      </c>
      <c r="G1591" s="3">
        <v>47719.120999999999</v>
      </c>
      <c r="H1591" s="3" t="s">
        <v>71</v>
      </c>
      <c r="I1591" s="3">
        <v>44861.7624</v>
      </c>
      <c r="J1591" s="3"/>
      <c r="K1591" s="3"/>
      <c r="L1591" s="2" t="s">
        <v>72</v>
      </c>
      <c r="M1591" s="2">
        <v>6.3692517795511203E-2</v>
      </c>
      <c r="N1591" s="2" t="s">
        <v>72</v>
      </c>
      <c r="O1591" s="2"/>
    </row>
    <row r="1592" spans="2:15" x14ac:dyDescent="0.25">
      <c r="B1592" t="s">
        <v>48</v>
      </c>
      <c r="C1592" t="s">
        <v>43</v>
      </c>
      <c r="D1592" t="s">
        <v>22</v>
      </c>
      <c r="E1592" t="s">
        <v>13</v>
      </c>
      <c r="F1592" s="3">
        <v>42</v>
      </c>
      <c r="G1592" s="3">
        <v>912233.93082999997</v>
      </c>
      <c r="H1592" s="3">
        <v>33</v>
      </c>
      <c r="I1592" s="3">
        <v>561323.24190000002</v>
      </c>
      <c r="J1592" s="3">
        <v>29</v>
      </c>
      <c r="K1592" s="3">
        <v>519175.17423</v>
      </c>
      <c r="L1592" s="2">
        <v>0.27272727272727298</v>
      </c>
      <c r="M1592" s="2">
        <v>0.62514904556992301</v>
      </c>
      <c r="N1592" s="2">
        <v>0.44827586206896602</v>
      </c>
      <c r="O1592" s="2">
        <v>0.75708311204008205</v>
      </c>
    </row>
    <row r="1593" spans="2:15" x14ac:dyDescent="0.25">
      <c r="B1593" t="s">
        <v>48</v>
      </c>
      <c r="C1593" t="s">
        <v>43</v>
      </c>
      <c r="D1593" t="s">
        <v>22</v>
      </c>
      <c r="E1593" t="s">
        <v>21</v>
      </c>
      <c r="F1593" s="3">
        <v>52</v>
      </c>
      <c r="G1593" s="3">
        <v>438933.19014399999</v>
      </c>
      <c r="H1593" s="3">
        <v>62</v>
      </c>
      <c r="I1593" s="3">
        <v>661983.70587199996</v>
      </c>
      <c r="J1593" s="3">
        <v>52</v>
      </c>
      <c r="K1593" s="3">
        <v>452928.06764099997</v>
      </c>
      <c r="L1593" s="2">
        <v>-0.16129032258064499</v>
      </c>
      <c r="M1593" s="2">
        <v>-0.33694260712079899</v>
      </c>
      <c r="N1593" s="2">
        <v>0</v>
      </c>
      <c r="O1593" s="2">
        <v>-3.0898675743126301E-2</v>
      </c>
    </row>
    <row r="1594" spans="2:15" x14ac:dyDescent="0.25">
      <c r="B1594" t="s">
        <v>48</v>
      </c>
      <c r="C1594" t="s">
        <v>43</v>
      </c>
      <c r="D1594" t="s">
        <v>22</v>
      </c>
      <c r="E1594" t="s">
        <v>24</v>
      </c>
      <c r="F1594" s="3">
        <v>70</v>
      </c>
      <c r="G1594" s="3">
        <v>637010.04431599996</v>
      </c>
      <c r="H1594" s="3">
        <v>66</v>
      </c>
      <c r="I1594" s="3">
        <v>555282.28617199999</v>
      </c>
      <c r="J1594" s="3">
        <v>54</v>
      </c>
      <c r="K1594" s="3">
        <v>333227.52269700001</v>
      </c>
      <c r="L1594" s="2">
        <v>6.0606060606060601E-2</v>
      </c>
      <c r="M1594" s="2">
        <v>0.14718236143892499</v>
      </c>
      <c r="N1594" s="2">
        <v>0.296296296296296</v>
      </c>
      <c r="O1594" s="2">
        <v>0.91163694751356406</v>
      </c>
    </row>
    <row r="1595" spans="2:15" x14ac:dyDescent="0.25">
      <c r="B1595" t="s">
        <v>48</v>
      </c>
      <c r="C1595" t="s">
        <v>43</v>
      </c>
      <c r="D1595" t="s">
        <v>22</v>
      </c>
      <c r="E1595" t="s">
        <v>14</v>
      </c>
      <c r="F1595" s="3">
        <v>204</v>
      </c>
      <c r="G1595" s="3">
        <v>12939818.583864</v>
      </c>
      <c r="H1595" s="3">
        <v>223</v>
      </c>
      <c r="I1595" s="3">
        <v>12351011.747504</v>
      </c>
      <c r="J1595" s="3">
        <v>219</v>
      </c>
      <c r="K1595" s="3">
        <v>8853191.7266240008</v>
      </c>
      <c r="L1595" s="2">
        <v>-8.5201793721973104E-2</v>
      </c>
      <c r="M1595" s="2">
        <v>4.7672761422074703E-2</v>
      </c>
      <c r="N1595" s="2">
        <v>-6.84931506849316E-2</v>
      </c>
      <c r="O1595" s="2">
        <v>0.46159927215293201</v>
      </c>
    </row>
    <row r="1596" spans="2:15" x14ac:dyDescent="0.25">
      <c r="B1596" t="s">
        <v>48</v>
      </c>
      <c r="C1596" t="s">
        <v>43</v>
      </c>
      <c r="D1596" t="s">
        <v>25</v>
      </c>
      <c r="E1596" t="s">
        <v>9</v>
      </c>
      <c r="F1596" s="3">
        <v>7</v>
      </c>
      <c r="G1596" s="3">
        <v>30592.9951</v>
      </c>
      <c r="H1596" s="3" t="s">
        <v>71</v>
      </c>
      <c r="I1596" s="3">
        <v>5483.36</v>
      </c>
      <c r="J1596" s="3" t="s">
        <v>71</v>
      </c>
      <c r="K1596" s="3">
        <v>7276.2911999999997</v>
      </c>
      <c r="L1596" s="2" t="s">
        <v>72</v>
      </c>
      <c r="M1596" s="2">
        <v>4.5792424900061297</v>
      </c>
      <c r="N1596" s="2" t="s">
        <v>72</v>
      </c>
      <c r="O1596" s="2">
        <v>3.2044764646032902</v>
      </c>
    </row>
    <row r="1597" spans="2:15" x14ac:dyDescent="0.25">
      <c r="B1597" t="s">
        <v>48</v>
      </c>
      <c r="C1597" t="s">
        <v>43</v>
      </c>
      <c r="D1597" t="s">
        <v>25</v>
      </c>
      <c r="E1597" t="s">
        <v>18</v>
      </c>
      <c r="F1597" s="3">
        <v>8</v>
      </c>
      <c r="G1597" s="3">
        <v>23605.639599999999</v>
      </c>
      <c r="H1597" s="3">
        <v>19</v>
      </c>
      <c r="I1597" s="3">
        <v>52781.177900000002</v>
      </c>
      <c r="J1597" s="3">
        <v>6</v>
      </c>
      <c r="K1597" s="3">
        <v>12936.801600000001</v>
      </c>
      <c r="L1597" s="2">
        <v>-0.57894736842105299</v>
      </c>
      <c r="M1597" s="2">
        <v>-0.552764062129807</v>
      </c>
      <c r="N1597" s="2">
        <v>0.33333333333333298</v>
      </c>
      <c r="O1597" s="2">
        <v>0.82468900195547601</v>
      </c>
    </row>
    <row r="1598" spans="2:15" x14ac:dyDescent="0.25">
      <c r="B1598" t="s">
        <v>48</v>
      </c>
      <c r="C1598" t="s">
        <v>43</v>
      </c>
      <c r="D1598" t="s">
        <v>25</v>
      </c>
      <c r="E1598" t="s">
        <v>10</v>
      </c>
      <c r="F1598" s="3">
        <v>147</v>
      </c>
      <c r="G1598" s="3">
        <v>1261192.8418680001</v>
      </c>
      <c r="H1598" s="3">
        <v>142</v>
      </c>
      <c r="I1598" s="3">
        <v>1091884.7249400001</v>
      </c>
      <c r="J1598" s="3">
        <v>130</v>
      </c>
      <c r="K1598" s="3">
        <v>1125300.22056</v>
      </c>
      <c r="L1598" s="2">
        <v>3.5211267605633798E-2</v>
      </c>
      <c r="M1598" s="2">
        <v>0.15506043180272799</v>
      </c>
      <c r="N1598" s="2">
        <v>0.130769230769231</v>
      </c>
      <c r="O1598" s="2">
        <v>0.120761214496496</v>
      </c>
    </row>
    <row r="1599" spans="2:15" x14ac:dyDescent="0.25">
      <c r="B1599" t="s">
        <v>48</v>
      </c>
      <c r="C1599" t="s">
        <v>43</v>
      </c>
      <c r="D1599" t="s">
        <v>25</v>
      </c>
      <c r="E1599" t="s">
        <v>11</v>
      </c>
      <c r="F1599" s="3">
        <v>157</v>
      </c>
      <c r="G1599" s="3">
        <v>1518852.0433459999</v>
      </c>
      <c r="H1599" s="3">
        <v>131</v>
      </c>
      <c r="I1599" s="3">
        <v>1337385.1158360001</v>
      </c>
      <c r="J1599" s="3">
        <v>196</v>
      </c>
      <c r="K1599" s="3">
        <v>2092292.9359899999</v>
      </c>
      <c r="L1599" s="2">
        <v>0.19847328244274801</v>
      </c>
      <c r="M1599" s="2">
        <v>0.13568786235262101</v>
      </c>
      <c r="N1599" s="2">
        <v>-0.198979591836735</v>
      </c>
      <c r="O1599" s="2">
        <v>-0.27407294780769698</v>
      </c>
    </row>
    <row r="1600" spans="2:15" x14ac:dyDescent="0.25">
      <c r="B1600" t="s">
        <v>48</v>
      </c>
      <c r="C1600" t="s">
        <v>43</v>
      </c>
      <c r="D1600" t="s">
        <v>25</v>
      </c>
      <c r="E1600" t="s">
        <v>12</v>
      </c>
      <c r="F1600" s="3">
        <v>51</v>
      </c>
      <c r="G1600" s="3">
        <v>603777.48050800001</v>
      </c>
      <c r="H1600" s="3">
        <v>58</v>
      </c>
      <c r="I1600" s="3">
        <v>377287.101906</v>
      </c>
      <c r="J1600" s="3">
        <v>61</v>
      </c>
      <c r="K1600" s="3">
        <v>398411.15411200002</v>
      </c>
      <c r="L1600" s="2">
        <v>-0.12068965517241401</v>
      </c>
      <c r="M1600" s="2">
        <v>0.60031307049142002</v>
      </c>
      <c r="N1600" s="2">
        <v>-0.16393442622950799</v>
      </c>
      <c r="O1600" s="2">
        <v>0.51546329533301205</v>
      </c>
    </row>
    <row r="1601" spans="2:15" x14ac:dyDescent="0.25">
      <c r="B1601" t="s">
        <v>48</v>
      </c>
      <c r="C1601" t="s">
        <v>43</v>
      </c>
      <c r="D1601" t="s">
        <v>25</v>
      </c>
      <c r="E1601" t="s">
        <v>19</v>
      </c>
      <c r="F1601" s="3" t="s">
        <v>71</v>
      </c>
      <c r="G1601" s="3">
        <v>16957.762299999999</v>
      </c>
      <c r="H1601" s="3">
        <v>6</v>
      </c>
      <c r="I1601" s="3">
        <v>38893.417200000004</v>
      </c>
      <c r="J1601" s="3" t="s">
        <v>71</v>
      </c>
      <c r="K1601" s="3">
        <v>7837.8353999999999</v>
      </c>
      <c r="L1601" s="2" t="s">
        <v>72</v>
      </c>
      <c r="M1601" s="2">
        <v>-0.56399402467520898</v>
      </c>
      <c r="N1601" s="2" t="s">
        <v>72</v>
      </c>
      <c r="O1601" s="2">
        <v>1.1635772422574699</v>
      </c>
    </row>
    <row r="1602" spans="2:15" x14ac:dyDescent="0.25">
      <c r="B1602" t="s">
        <v>48</v>
      </c>
      <c r="C1602" t="s">
        <v>43</v>
      </c>
      <c r="D1602" t="s">
        <v>25</v>
      </c>
      <c r="E1602" t="s">
        <v>20</v>
      </c>
      <c r="F1602" s="3">
        <v>146</v>
      </c>
      <c r="G1602" s="3">
        <v>1628633.2778459999</v>
      </c>
      <c r="H1602" s="3">
        <v>182</v>
      </c>
      <c r="I1602" s="3">
        <v>1929042.6889279999</v>
      </c>
      <c r="J1602" s="3">
        <v>123</v>
      </c>
      <c r="K1602" s="3">
        <v>1207305.0002520001</v>
      </c>
      <c r="L1602" s="2">
        <v>-0.19780219780219799</v>
      </c>
      <c r="M1602" s="2">
        <v>-0.15572978908462701</v>
      </c>
      <c r="N1602" s="2">
        <v>0.18699186991869901</v>
      </c>
      <c r="O1602" s="2">
        <v>0.34898246715291997</v>
      </c>
    </row>
    <row r="1603" spans="2:15" x14ac:dyDescent="0.25">
      <c r="B1603" t="s">
        <v>48</v>
      </c>
      <c r="C1603" t="s">
        <v>43</v>
      </c>
      <c r="D1603" t="s">
        <v>25</v>
      </c>
      <c r="E1603" t="s">
        <v>32</v>
      </c>
      <c r="F1603" s="3">
        <v>6</v>
      </c>
      <c r="G1603" s="3">
        <v>45281.425232000001</v>
      </c>
      <c r="H1603" s="3">
        <v>7</v>
      </c>
      <c r="I1603" s="3">
        <v>171404.120448</v>
      </c>
      <c r="J1603" s="3" t="s">
        <v>71</v>
      </c>
      <c r="K1603" s="3">
        <v>20875.961592</v>
      </c>
      <c r="L1603" s="2">
        <v>-0.14285714285714299</v>
      </c>
      <c r="M1603" s="2">
        <v>-0.73582067272567497</v>
      </c>
      <c r="N1603" s="2" t="s">
        <v>72</v>
      </c>
      <c r="O1603" s="2">
        <v>1.16907015432298</v>
      </c>
    </row>
    <row r="1604" spans="2:15" x14ac:dyDescent="0.25">
      <c r="B1604" t="s">
        <v>48</v>
      </c>
      <c r="C1604" t="s">
        <v>43</v>
      </c>
      <c r="D1604" t="s">
        <v>25</v>
      </c>
      <c r="E1604" t="s">
        <v>16</v>
      </c>
      <c r="F1604" s="3">
        <v>22</v>
      </c>
      <c r="G1604" s="3">
        <v>95789.969800000006</v>
      </c>
      <c r="H1604" s="3">
        <v>33</v>
      </c>
      <c r="I1604" s="3">
        <v>159067.90635999999</v>
      </c>
      <c r="J1604" s="3">
        <v>19</v>
      </c>
      <c r="K1604" s="3">
        <v>110966.249104</v>
      </c>
      <c r="L1604" s="2">
        <v>-0.33333333333333298</v>
      </c>
      <c r="M1604" s="2">
        <v>-0.39780454780608199</v>
      </c>
      <c r="N1604" s="2">
        <v>0.157894736842105</v>
      </c>
      <c r="O1604" s="2">
        <v>-0.13676482197552201</v>
      </c>
    </row>
    <row r="1605" spans="2:15" x14ac:dyDescent="0.25">
      <c r="B1605" t="s">
        <v>48</v>
      </c>
      <c r="C1605" t="s">
        <v>43</v>
      </c>
      <c r="D1605" t="s">
        <v>25</v>
      </c>
      <c r="E1605" t="s">
        <v>42</v>
      </c>
      <c r="F1605" s="3">
        <v>140</v>
      </c>
      <c r="G1605" s="3">
        <v>811194.57197199995</v>
      </c>
      <c r="H1605" s="3">
        <v>140</v>
      </c>
      <c r="I1605" s="3">
        <v>946555.49940800003</v>
      </c>
      <c r="J1605" s="3">
        <v>92</v>
      </c>
      <c r="K1605" s="3">
        <v>653084.41831199999</v>
      </c>
      <c r="L1605" s="2">
        <v>0</v>
      </c>
      <c r="M1605" s="2">
        <v>-0.143003688130974</v>
      </c>
      <c r="N1605" s="2">
        <v>0.52173913043478304</v>
      </c>
      <c r="O1605" s="2">
        <v>0.24209757456572101</v>
      </c>
    </row>
    <row r="1606" spans="2:15" x14ac:dyDescent="0.25">
      <c r="B1606" t="s">
        <v>48</v>
      </c>
      <c r="C1606" t="s">
        <v>43</v>
      </c>
      <c r="D1606" t="s">
        <v>25</v>
      </c>
      <c r="E1606" t="s">
        <v>24</v>
      </c>
      <c r="F1606" s="3">
        <v>12</v>
      </c>
      <c r="G1606" s="3">
        <v>53254.631458000003</v>
      </c>
      <c r="H1606" s="3">
        <v>17</v>
      </c>
      <c r="I1606" s="3">
        <v>129010.876304</v>
      </c>
      <c r="J1606" s="3">
        <v>10</v>
      </c>
      <c r="K1606" s="3">
        <v>55944.700848</v>
      </c>
      <c r="L1606" s="2">
        <v>-0.29411764705882298</v>
      </c>
      <c r="M1606" s="2">
        <v>-0.58720820303156995</v>
      </c>
      <c r="N1606" s="2">
        <v>0.2</v>
      </c>
      <c r="O1606" s="2">
        <v>-4.8084436045316099E-2</v>
      </c>
    </row>
    <row r="1607" spans="2:15" x14ac:dyDescent="0.25">
      <c r="B1607" t="s">
        <v>48</v>
      </c>
      <c r="C1607" t="s">
        <v>43</v>
      </c>
      <c r="D1607" t="s">
        <v>25</v>
      </c>
      <c r="E1607" t="s">
        <v>14</v>
      </c>
      <c r="F1607" s="3">
        <v>6</v>
      </c>
      <c r="G1607" s="3">
        <v>63974.299500000001</v>
      </c>
      <c r="H1607" s="3" t="s">
        <v>71</v>
      </c>
      <c r="I1607" s="3">
        <v>33687.919999999998</v>
      </c>
      <c r="J1607" s="3" t="s">
        <v>71</v>
      </c>
      <c r="K1607" s="3">
        <v>25322.07</v>
      </c>
      <c r="L1607" s="2" t="s">
        <v>72</v>
      </c>
      <c r="M1607" s="2">
        <v>0.89902788596030903</v>
      </c>
      <c r="N1607" s="2" t="s">
        <v>72</v>
      </c>
      <c r="O1607" s="2">
        <v>1.52642455770796</v>
      </c>
    </row>
    <row r="1608" spans="2:15" x14ac:dyDescent="0.25">
      <c r="B1608" t="s">
        <v>48</v>
      </c>
      <c r="C1608" t="s">
        <v>43</v>
      </c>
      <c r="D1608" t="s">
        <v>25</v>
      </c>
      <c r="E1608" t="s">
        <v>49</v>
      </c>
      <c r="F1608" s="3"/>
      <c r="G1608" s="3"/>
      <c r="H1608" s="3" t="s">
        <v>71</v>
      </c>
      <c r="I1608" s="3">
        <v>8247.1767359999994</v>
      </c>
      <c r="J1608" s="3" t="s">
        <v>71</v>
      </c>
      <c r="K1608" s="3">
        <v>5165.7695999999996</v>
      </c>
      <c r="L1608" s="2" t="s">
        <v>72</v>
      </c>
      <c r="M1608" s="2"/>
      <c r="N1608" s="2" t="s">
        <v>72</v>
      </c>
      <c r="O1608" s="2"/>
    </row>
    <row r="1609" spans="2:15" x14ac:dyDescent="0.25">
      <c r="B1609" t="s">
        <v>48</v>
      </c>
      <c r="C1609" t="s">
        <v>43</v>
      </c>
      <c r="D1609" t="s">
        <v>29</v>
      </c>
      <c r="E1609" t="s">
        <v>11</v>
      </c>
      <c r="F1609" s="3"/>
      <c r="G1609" s="3"/>
      <c r="H1609" s="3"/>
      <c r="I1609" s="3"/>
      <c r="J1609" s="3" t="s">
        <v>71</v>
      </c>
      <c r="K1609" s="3">
        <v>3232.7029349999998</v>
      </c>
      <c r="L1609" s="2"/>
      <c r="M1609" s="2"/>
      <c r="N1609" s="2" t="s">
        <v>72</v>
      </c>
      <c r="O1609" s="2"/>
    </row>
    <row r="1610" spans="2:15" x14ac:dyDescent="0.25">
      <c r="B1610" t="s">
        <v>48</v>
      </c>
      <c r="C1610" t="s">
        <v>43</v>
      </c>
      <c r="D1610" t="s">
        <v>29</v>
      </c>
      <c r="E1610" t="s">
        <v>20</v>
      </c>
      <c r="F1610" s="3" t="s">
        <v>71</v>
      </c>
      <c r="G1610" s="3">
        <v>1391.4025999999999</v>
      </c>
      <c r="H1610" s="3"/>
      <c r="I1610" s="3"/>
      <c r="J1610" s="3"/>
      <c r="K1610" s="3"/>
      <c r="L1610" s="2" t="s">
        <v>72</v>
      </c>
      <c r="M1610" s="2"/>
      <c r="N1610" s="2" t="s">
        <v>72</v>
      </c>
      <c r="O1610" s="2"/>
    </row>
    <row r="1611" spans="2:15" x14ac:dyDescent="0.25">
      <c r="B1611" t="s">
        <v>48</v>
      </c>
      <c r="C1611" t="s">
        <v>43</v>
      </c>
      <c r="D1611" t="s">
        <v>29</v>
      </c>
      <c r="E1611" t="s">
        <v>42</v>
      </c>
      <c r="F1611" s="3"/>
      <c r="G1611" s="3"/>
      <c r="H1611" s="3"/>
      <c r="I1611" s="3"/>
      <c r="J1611" s="3" t="s">
        <v>71</v>
      </c>
      <c r="K1611" s="3">
        <v>4812.93</v>
      </c>
      <c r="L1611" s="2"/>
      <c r="M1611" s="2"/>
      <c r="N1611" s="2" t="s">
        <v>72</v>
      </c>
      <c r="O1611" s="2"/>
    </row>
    <row r="1612" spans="2:15" x14ac:dyDescent="0.25">
      <c r="B1612" t="s">
        <v>48</v>
      </c>
      <c r="C1612" t="s">
        <v>43</v>
      </c>
      <c r="D1612" t="s">
        <v>29</v>
      </c>
      <c r="E1612" t="s">
        <v>13</v>
      </c>
      <c r="F1612" s="3">
        <v>28</v>
      </c>
      <c r="G1612" s="3">
        <v>144436.02720000001</v>
      </c>
      <c r="H1612" s="3">
        <v>24</v>
      </c>
      <c r="I1612" s="3">
        <v>126806.5138</v>
      </c>
      <c r="J1612" s="3">
        <v>26</v>
      </c>
      <c r="K1612" s="3">
        <v>126425.7813</v>
      </c>
      <c r="L1612" s="2">
        <v>0.16666666666666699</v>
      </c>
      <c r="M1612" s="2">
        <v>0.139026875447466</v>
      </c>
      <c r="N1612" s="2">
        <v>7.69230769230769E-2</v>
      </c>
      <c r="O1612" s="2">
        <v>0.14245706623131599</v>
      </c>
    </row>
    <row r="1613" spans="2:15" x14ac:dyDescent="0.25">
      <c r="B1613" t="s">
        <v>48</v>
      </c>
      <c r="C1613" t="s">
        <v>43</v>
      </c>
      <c r="D1613" t="s">
        <v>29</v>
      </c>
      <c r="E1613" t="s">
        <v>21</v>
      </c>
      <c r="F1613" s="3">
        <v>32</v>
      </c>
      <c r="G1613" s="3">
        <v>158436.81742000001</v>
      </c>
      <c r="H1613" s="3">
        <v>29</v>
      </c>
      <c r="I1613" s="3">
        <v>126686.5261</v>
      </c>
      <c r="J1613" s="3">
        <v>21</v>
      </c>
      <c r="K1613" s="3">
        <v>97309.156724999993</v>
      </c>
      <c r="L1613" s="2">
        <v>0.10344827586206901</v>
      </c>
      <c r="M1613" s="2">
        <v>0.25062090103361001</v>
      </c>
      <c r="N1613" s="2">
        <v>0.52380952380952395</v>
      </c>
      <c r="O1613" s="2">
        <v>0.62817994474815397</v>
      </c>
    </row>
    <row r="1614" spans="2:15" x14ac:dyDescent="0.25">
      <c r="B1614" t="s">
        <v>48</v>
      </c>
      <c r="C1614" t="s">
        <v>43</v>
      </c>
      <c r="D1614" t="s">
        <v>26</v>
      </c>
      <c r="E1614" t="s">
        <v>10</v>
      </c>
      <c r="F1614" s="3">
        <v>304</v>
      </c>
      <c r="G1614" s="3">
        <v>2989919.8311999999</v>
      </c>
      <c r="H1614" s="3">
        <v>272</v>
      </c>
      <c r="I1614" s="3">
        <v>2696972.5729</v>
      </c>
      <c r="J1614" s="3">
        <v>301</v>
      </c>
      <c r="K1614" s="3">
        <v>2638067.6268640002</v>
      </c>
      <c r="L1614" s="2">
        <v>0.11764705882352899</v>
      </c>
      <c r="M1614" s="2">
        <v>0.108620777698529</v>
      </c>
      <c r="N1614" s="2">
        <v>9.9667774086378298E-3</v>
      </c>
      <c r="O1614" s="2">
        <v>0.133374975210269</v>
      </c>
    </row>
    <row r="1615" spans="2:15" x14ac:dyDescent="0.25">
      <c r="B1615" t="s">
        <v>48</v>
      </c>
      <c r="C1615" t="s">
        <v>43</v>
      </c>
      <c r="D1615" t="s">
        <v>26</v>
      </c>
      <c r="E1615" t="s">
        <v>28</v>
      </c>
      <c r="F1615" s="3"/>
      <c r="G1615" s="3"/>
      <c r="H1615" s="3"/>
      <c r="I1615" s="3"/>
      <c r="J1615" s="3" t="s">
        <v>71</v>
      </c>
      <c r="K1615" s="3">
        <v>6314.76</v>
      </c>
      <c r="L1615" s="2"/>
      <c r="M1615" s="2"/>
      <c r="N1615" s="2" t="s">
        <v>72</v>
      </c>
      <c r="O1615" s="2"/>
    </row>
    <row r="1616" spans="2:15" x14ac:dyDescent="0.25">
      <c r="B1616" t="s">
        <v>48</v>
      </c>
      <c r="C1616" t="s">
        <v>43</v>
      </c>
      <c r="D1616" t="s">
        <v>26</v>
      </c>
      <c r="E1616" t="s">
        <v>11</v>
      </c>
      <c r="F1616" s="3" t="s">
        <v>71</v>
      </c>
      <c r="G1616" s="3">
        <v>3905.22</v>
      </c>
      <c r="H1616" s="3"/>
      <c r="I1616" s="3"/>
      <c r="J1616" s="3"/>
      <c r="K1616" s="3"/>
      <c r="L1616" s="2" t="s">
        <v>72</v>
      </c>
      <c r="M1616" s="2"/>
      <c r="N1616" s="2" t="s">
        <v>72</v>
      </c>
      <c r="O1616" s="2"/>
    </row>
    <row r="1617" spans="2:15" x14ac:dyDescent="0.25">
      <c r="B1617" t="s">
        <v>48</v>
      </c>
      <c r="C1617" t="s">
        <v>43</v>
      </c>
      <c r="D1617" t="s">
        <v>26</v>
      </c>
      <c r="E1617" t="s">
        <v>12</v>
      </c>
      <c r="F1617" s="3"/>
      <c r="G1617" s="3"/>
      <c r="H1617" s="3"/>
      <c r="I1617" s="3"/>
      <c r="J1617" s="3" t="s">
        <v>71</v>
      </c>
      <c r="K1617" s="3">
        <v>9374.94</v>
      </c>
      <c r="L1617" s="2"/>
      <c r="M1617" s="2"/>
      <c r="N1617" s="2" t="s">
        <v>72</v>
      </c>
      <c r="O1617" s="2"/>
    </row>
    <row r="1618" spans="2:15" x14ac:dyDescent="0.25">
      <c r="B1618" t="s">
        <v>48</v>
      </c>
      <c r="C1618" t="s">
        <v>43</v>
      </c>
      <c r="D1618" t="s">
        <v>26</v>
      </c>
      <c r="E1618" t="s">
        <v>19</v>
      </c>
      <c r="F1618" s="3"/>
      <c r="G1618" s="3"/>
      <c r="H1618" s="3"/>
      <c r="I1618" s="3"/>
      <c r="J1618" s="3" t="s">
        <v>71</v>
      </c>
      <c r="K1618" s="3">
        <v>10806.335999999999</v>
      </c>
      <c r="L1618" s="2"/>
      <c r="M1618" s="2"/>
      <c r="N1618" s="2" t="s">
        <v>72</v>
      </c>
      <c r="O1618" s="2"/>
    </row>
    <row r="1619" spans="2:15" x14ac:dyDescent="0.25">
      <c r="B1619" t="s">
        <v>48</v>
      </c>
      <c r="C1619" t="s">
        <v>43</v>
      </c>
      <c r="D1619" t="s">
        <v>26</v>
      </c>
      <c r="E1619" t="s">
        <v>32</v>
      </c>
      <c r="F1619" s="3" t="s">
        <v>71</v>
      </c>
      <c r="G1619" s="3">
        <v>7312.1355000000003</v>
      </c>
      <c r="H1619" s="3"/>
      <c r="I1619" s="3"/>
      <c r="J1619" s="3"/>
      <c r="K1619" s="3"/>
      <c r="L1619" s="2" t="s">
        <v>72</v>
      </c>
      <c r="M1619" s="2"/>
      <c r="N1619" s="2" t="s">
        <v>72</v>
      </c>
      <c r="O1619" s="2"/>
    </row>
    <row r="1620" spans="2:15" x14ac:dyDescent="0.25">
      <c r="B1620" t="s">
        <v>48</v>
      </c>
      <c r="C1620" t="s">
        <v>43</v>
      </c>
      <c r="D1620" t="s">
        <v>26</v>
      </c>
      <c r="E1620" t="s">
        <v>24</v>
      </c>
      <c r="F1620" s="3" t="s">
        <v>71</v>
      </c>
      <c r="G1620" s="3">
        <v>3510.25</v>
      </c>
      <c r="H1620" s="3"/>
      <c r="I1620" s="3"/>
      <c r="J1620" s="3" t="s">
        <v>71</v>
      </c>
      <c r="K1620" s="3">
        <v>5519.4480000000003</v>
      </c>
      <c r="L1620" s="2" t="s">
        <v>72</v>
      </c>
      <c r="M1620" s="2"/>
      <c r="N1620" s="2" t="s">
        <v>72</v>
      </c>
      <c r="O1620" s="2">
        <v>-0.36402154708224499</v>
      </c>
    </row>
    <row r="1621" spans="2:15" x14ac:dyDescent="0.25">
      <c r="B1621" t="s">
        <v>48</v>
      </c>
      <c r="C1621" t="s">
        <v>43</v>
      </c>
      <c r="D1621" t="s">
        <v>26</v>
      </c>
      <c r="E1621" t="s">
        <v>14</v>
      </c>
      <c r="F1621" s="3"/>
      <c r="G1621" s="3"/>
      <c r="H1621" s="3"/>
      <c r="I1621" s="3"/>
      <c r="J1621" s="3" t="s">
        <v>71</v>
      </c>
      <c r="K1621" s="3">
        <v>12832.02</v>
      </c>
      <c r="L1621" s="2"/>
      <c r="M1621" s="2"/>
      <c r="N1621" s="2" t="s">
        <v>72</v>
      </c>
      <c r="O1621" s="2"/>
    </row>
    <row r="1622" spans="2:15" x14ac:dyDescent="0.25">
      <c r="B1622" t="s">
        <v>48</v>
      </c>
      <c r="C1622" t="s">
        <v>43</v>
      </c>
      <c r="D1622" t="s">
        <v>26</v>
      </c>
      <c r="E1622" t="s">
        <v>49</v>
      </c>
      <c r="F1622" s="3" t="s">
        <v>71</v>
      </c>
      <c r="G1622" s="3">
        <v>5916.8384999999998</v>
      </c>
      <c r="H1622" s="3"/>
      <c r="I1622" s="3"/>
      <c r="J1622" s="3" t="s">
        <v>71</v>
      </c>
      <c r="K1622" s="3">
        <v>10812.6648</v>
      </c>
      <c r="L1622" s="2" t="s">
        <v>72</v>
      </c>
      <c r="M1622" s="2"/>
      <c r="N1622" s="2" t="s">
        <v>72</v>
      </c>
      <c r="O1622" s="2">
        <v>-0.45278628261924803</v>
      </c>
    </row>
    <row r="1623" spans="2:15" x14ac:dyDescent="0.25">
      <c r="B1623" t="s">
        <v>48</v>
      </c>
      <c r="C1623" t="s">
        <v>44</v>
      </c>
      <c r="D1623" t="s">
        <v>31</v>
      </c>
      <c r="E1623" t="s">
        <v>19</v>
      </c>
      <c r="F1623" s="3">
        <v>17</v>
      </c>
      <c r="G1623" s="3">
        <v>38356.76</v>
      </c>
      <c r="H1623" s="3">
        <v>18</v>
      </c>
      <c r="I1623" s="3">
        <v>40261.129999999997</v>
      </c>
      <c r="J1623" s="3">
        <v>20</v>
      </c>
      <c r="K1623" s="3">
        <v>45633.18</v>
      </c>
      <c r="L1623" s="2">
        <v>-5.5555555555555601E-2</v>
      </c>
      <c r="M1623" s="2">
        <v>-4.7300460766997801E-2</v>
      </c>
      <c r="N1623" s="2">
        <v>-0.15</v>
      </c>
      <c r="O1623" s="2">
        <v>-0.15945458984011199</v>
      </c>
    </row>
    <row r="1624" spans="2:15" x14ac:dyDescent="0.25">
      <c r="B1624" t="s">
        <v>48</v>
      </c>
      <c r="C1624" t="s">
        <v>44</v>
      </c>
      <c r="D1624" t="s">
        <v>31</v>
      </c>
      <c r="E1624" t="s">
        <v>20</v>
      </c>
      <c r="F1624" s="3">
        <v>129</v>
      </c>
      <c r="G1624" s="3">
        <v>172552.88</v>
      </c>
      <c r="H1624" s="3">
        <v>131</v>
      </c>
      <c r="I1624" s="3">
        <v>170382.9</v>
      </c>
      <c r="J1624" s="3">
        <v>108</v>
      </c>
      <c r="K1624" s="3">
        <v>139158.56</v>
      </c>
      <c r="L1624" s="2">
        <v>-1.5267175572519101E-2</v>
      </c>
      <c r="M1624" s="2">
        <v>1.2735902487867001E-2</v>
      </c>
      <c r="N1624" s="2">
        <v>0.194444444444444</v>
      </c>
      <c r="O1624" s="2">
        <v>0.23997316442481201</v>
      </c>
    </row>
    <row r="1625" spans="2:15" x14ac:dyDescent="0.25">
      <c r="B1625" t="s">
        <v>48</v>
      </c>
      <c r="C1625" t="s">
        <v>44</v>
      </c>
      <c r="D1625" t="s">
        <v>31</v>
      </c>
      <c r="E1625" t="s">
        <v>16</v>
      </c>
      <c r="F1625" s="3">
        <v>11</v>
      </c>
      <c r="G1625" s="3">
        <v>59419.64</v>
      </c>
      <c r="H1625" s="3">
        <v>9</v>
      </c>
      <c r="I1625" s="3">
        <v>44152.36</v>
      </c>
      <c r="J1625" s="3">
        <v>9</v>
      </c>
      <c r="K1625" s="3">
        <v>47710.080000000002</v>
      </c>
      <c r="L1625" s="2">
        <v>0.22222222222222199</v>
      </c>
      <c r="M1625" s="2">
        <v>0.34578627280625501</v>
      </c>
      <c r="N1625" s="2">
        <v>0.22222222222222199</v>
      </c>
      <c r="O1625" s="2">
        <v>0.24543157336981999</v>
      </c>
    </row>
    <row r="1626" spans="2:15" x14ac:dyDescent="0.25">
      <c r="B1626" t="s">
        <v>48</v>
      </c>
      <c r="C1626" t="s">
        <v>44</v>
      </c>
      <c r="D1626" t="s">
        <v>8</v>
      </c>
      <c r="E1626" t="s">
        <v>9</v>
      </c>
      <c r="F1626" s="3" t="s">
        <v>71</v>
      </c>
      <c r="G1626" s="3">
        <v>9182.9472000000005</v>
      </c>
      <c r="H1626" s="3" t="s">
        <v>71</v>
      </c>
      <c r="I1626" s="3">
        <v>30041.5088</v>
      </c>
      <c r="J1626" s="3"/>
      <c r="K1626" s="3"/>
      <c r="L1626" s="2" t="s">
        <v>72</v>
      </c>
      <c r="M1626" s="2">
        <v>-0.69432470049573503</v>
      </c>
      <c r="N1626" s="2" t="s">
        <v>72</v>
      </c>
      <c r="O1626" s="2"/>
    </row>
    <row r="1627" spans="2:15" x14ac:dyDescent="0.25">
      <c r="B1627" t="s">
        <v>48</v>
      </c>
      <c r="C1627" t="s">
        <v>44</v>
      </c>
      <c r="D1627" t="s">
        <v>8</v>
      </c>
      <c r="E1627" t="s">
        <v>18</v>
      </c>
      <c r="F1627" s="3"/>
      <c r="G1627" s="3"/>
      <c r="H1627" s="3"/>
      <c r="I1627" s="3"/>
      <c r="J1627" s="3" t="s">
        <v>71</v>
      </c>
      <c r="K1627" s="3">
        <v>6752.6783999999998</v>
      </c>
      <c r="L1627" s="2"/>
      <c r="M1627" s="2"/>
      <c r="N1627" s="2" t="s">
        <v>72</v>
      </c>
      <c r="O1627" s="2"/>
    </row>
    <row r="1628" spans="2:15" x14ac:dyDescent="0.25">
      <c r="B1628" t="s">
        <v>48</v>
      </c>
      <c r="C1628" t="s">
        <v>44</v>
      </c>
      <c r="D1628" t="s">
        <v>8</v>
      </c>
      <c r="E1628" t="s">
        <v>10</v>
      </c>
      <c r="F1628" s="3">
        <v>16</v>
      </c>
      <c r="G1628" s="3">
        <v>128265.02800000001</v>
      </c>
      <c r="H1628" s="3">
        <v>14</v>
      </c>
      <c r="I1628" s="3">
        <v>108638.62096</v>
      </c>
      <c r="J1628" s="3">
        <v>17</v>
      </c>
      <c r="K1628" s="3">
        <v>131389.128</v>
      </c>
      <c r="L1628" s="2">
        <v>0.14285714285714299</v>
      </c>
      <c r="M1628" s="2">
        <v>0.18065773356260001</v>
      </c>
      <c r="N1628" s="2">
        <v>-5.8823529411764698E-2</v>
      </c>
      <c r="O1628" s="2">
        <v>-2.37774620134477E-2</v>
      </c>
    </row>
    <row r="1629" spans="2:15" x14ac:dyDescent="0.25">
      <c r="B1629" t="s">
        <v>48</v>
      </c>
      <c r="C1629" t="s">
        <v>44</v>
      </c>
      <c r="D1629" t="s">
        <v>8</v>
      </c>
      <c r="E1629" t="s">
        <v>11</v>
      </c>
      <c r="F1629" s="3">
        <v>56</v>
      </c>
      <c r="G1629" s="3">
        <v>250860.74651999999</v>
      </c>
      <c r="H1629" s="3">
        <v>67</v>
      </c>
      <c r="I1629" s="3">
        <v>850613.28673599998</v>
      </c>
      <c r="J1629" s="3">
        <v>97</v>
      </c>
      <c r="K1629" s="3">
        <v>495091.28908800002</v>
      </c>
      <c r="L1629" s="2">
        <v>-0.164179104477612</v>
      </c>
      <c r="M1629" s="2">
        <v>-0.70508249702680903</v>
      </c>
      <c r="N1629" s="2">
        <v>-0.42268041237113402</v>
      </c>
      <c r="O1629" s="2">
        <v>-0.49330405917238701</v>
      </c>
    </row>
    <row r="1630" spans="2:15" x14ac:dyDescent="0.25">
      <c r="B1630" t="s">
        <v>48</v>
      </c>
      <c r="C1630" t="s">
        <v>44</v>
      </c>
      <c r="D1630" t="s">
        <v>8</v>
      </c>
      <c r="E1630" t="s">
        <v>12</v>
      </c>
      <c r="F1630" s="3">
        <v>11</v>
      </c>
      <c r="G1630" s="3">
        <v>92617.000159999996</v>
      </c>
      <c r="H1630" s="3" t="s">
        <v>71</v>
      </c>
      <c r="I1630" s="3">
        <v>20748.1744</v>
      </c>
      <c r="J1630" s="3">
        <v>10</v>
      </c>
      <c r="K1630" s="3">
        <v>64648.808640000003</v>
      </c>
      <c r="L1630" s="2" t="s">
        <v>72</v>
      </c>
      <c r="M1630" s="2">
        <v>3.4638626210892101</v>
      </c>
      <c r="N1630" s="2">
        <v>0.1</v>
      </c>
      <c r="O1630" s="2">
        <v>0.43261727645658898</v>
      </c>
    </row>
    <row r="1631" spans="2:15" x14ac:dyDescent="0.25">
      <c r="B1631" t="s">
        <v>48</v>
      </c>
      <c r="C1631" t="s">
        <v>44</v>
      </c>
      <c r="D1631" t="s">
        <v>8</v>
      </c>
      <c r="E1631" t="s">
        <v>19</v>
      </c>
      <c r="F1631" s="3">
        <v>11</v>
      </c>
      <c r="G1631" s="3">
        <v>52969.449119999997</v>
      </c>
      <c r="H1631" s="3">
        <v>12</v>
      </c>
      <c r="I1631" s="3">
        <v>52101.304320000003</v>
      </c>
      <c r="J1631" s="3">
        <v>12</v>
      </c>
      <c r="K1631" s="3">
        <v>64281.522239999998</v>
      </c>
      <c r="L1631" s="2">
        <v>-8.3333333333333398E-2</v>
      </c>
      <c r="M1631" s="2">
        <v>1.66626308368014E-2</v>
      </c>
      <c r="N1631" s="2">
        <v>-8.3333333333333398E-2</v>
      </c>
      <c r="O1631" s="2">
        <v>-0.17597705726018001</v>
      </c>
    </row>
    <row r="1632" spans="2:15" x14ac:dyDescent="0.25">
      <c r="B1632" t="s">
        <v>48</v>
      </c>
      <c r="C1632" t="s">
        <v>44</v>
      </c>
      <c r="D1632" t="s">
        <v>8</v>
      </c>
      <c r="E1632" t="s">
        <v>20</v>
      </c>
      <c r="F1632" s="3">
        <v>121</v>
      </c>
      <c r="G1632" s="3">
        <v>373660.517376</v>
      </c>
      <c r="H1632" s="3">
        <v>177</v>
      </c>
      <c r="I1632" s="3">
        <v>689107.03568800003</v>
      </c>
      <c r="J1632" s="3">
        <v>125</v>
      </c>
      <c r="K1632" s="3">
        <v>304730.1972</v>
      </c>
      <c r="L1632" s="2">
        <v>-0.31638418079095998</v>
      </c>
      <c r="M1632" s="2">
        <v>-0.457761279417297</v>
      </c>
      <c r="N1632" s="2">
        <v>-3.2000000000000001E-2</v>
      </c>
      <c r="O1632" s="2">
        <v>0.22620114714381201</v>
      </c>
    </row>
    <row r="1633" spans="2:15" x14ac:dyDescent="0.25">
      <c r="B1633" t="s">
        <v>48</v>
      </c>
      <c r="C1633" t="s">
        <v>44</v>
      </c>
      <c r="D1633" t="s">
        <v>8</v>
      </c>
      <c r="E1633" t="s">
        <v>32</v>
      </c>
      <c r="F1633" s="3" t="s">
        <v>71</v>
      </c>
      <c r="G1633" s="3">
        <v>35894.2736</v>
      </c>
      <c r="H1633" s="3" t="s">
        <v>71</v>
      </c>
      <c r="I1633" s="3">
        <v>30086.04</v>
      </c>
      <c r="J1633" s="3" t="s">
        <v>71</v>
      </c>
      <c r="K1633" s="3">
        <v>5470.5456000000004</v>
      </c>
      <c r="L1633" s="2" t="s">
        <v>72</v>
      </c>
      <c r="M1633" s="2">
        <v>0.19305410748639601</v>
      </c>
      <c r="N1633" s="2" t="s">
        <v>72</v>
      </c>
      <c r="O1633" s="2">
        <v>5.5613699664618501</v>
      </c>
    </row>
    <row r="1634" spans="2:15" x14ac:dyDescent="0.25">
      <c r="B1634" t="s">
        <v>48</v>
      </c>
      <c r="C1634" t="s">
        <v>44</v>
      </c>
      <c r="D1634" t="s">
        <v>8</v>
      </c>
      <c r="E1634" t="s">
        <v>16</v>
      </c>
      <c r="F1634" s="3">
        <v>25</v>
      </c>
      <c r="G1634" s="3">
        <v>200510.34599999999</v>
      </c>
      <c r="H1634" s="3">
        <v>20</v>
      </c>
      <c r="I1634" s="3">
        <v>156488.99040000001</v>
      </c>
      <c r="J1634" s="3">
        <v>12</v>
      </c>
      <c r="K1634" s="3">
        <v>82638.489600000001</v>
      </c>
      <c r="L1634" s="2">
        <v>0.25</v>
      </c>
      <c r="M1634" s="2">
        <v>0.28130640684355801</v>
      </c>
      <c r="N1634" s="2">
        <v>1.0833333333333299</v>
      </c>
      <c r="O1634" s="2">
        <v>1.42635540618593</v>
      </c>
    </row>
    <row r="1635" spans="2:15" x14ac:dyDescent="0.25">
      <c r="B1635" t="s">
        <v>48</v>
      </c>
      <c r="C1635" t="s">
        <v>44</v>
      </c>
      <c r="D1635" t="s">
        <v>8</v>
      </c>
      <c r="E1635" t="s">
        <v>42</v>
      </c>
      <c r="F1635" s="3">
        <v>49</v>
      </c>
      <c r="G1635" s="3">
        <v>227885.14848</v>
      </c>
      <c r="H1635" s="3">
        <v>71</v>
      </c>
      <c r="I1635" s="3">
        <v>301409.12329000002</v>
      </c>
      <c r="J1635" s="3">
        <v>54</v>
      </c>
      <c r="K1635" s="3">
        <v>200422.66080000001</v>
      </c>
      <c r="L1635" s="2">
        <v>-0.309859154929577</v>
      </c>
      <c r="M1635" s="2">
        <v>-0.24393413844762499</v>
      </c>
      <c r="N1635" s="2">
        <v>-9.2592592592592601E-2</v>
      </c>
      <c r="O1635" s="2">
        <v>0.137022867426177</v>
      </c>
    </row>
    <row r="1636" spans="2:15" x14ac:dyDescent="0.25">
      <c r="B1636" t="s">
        <v>48</v>
      </c>
      <c r="C1636" t="s">
        <v>44</v>
      </c>
      <c r="D1636" t="s">
        <v>8</v>
      </c>
      <c r="E1636" t="s">
        <v>33</v>
      </c>
      <c r="F1636" s="3"/>
      <c r="G1636" s="3"/>
      <c r="H1636" s="3" t="s">
        <v>71</v>
      </c>
      <c r="I1636" s="3">
        <v>8583.5051999999996</v>
      </c>
      <c r="J1636" s="3"/>
      <c r="K1636" s="3"/>
      <c r="L1636" s="2" t="s">
        <v>72</v>
      </c>
      <c r="M1636" s="2"/>
      <c r="N1636" s="2"/>
      <c r="O1636" s="2"/>
    </row>
    <row r="1637" spans="2:15" x14ac:dyDescent="0.25">
      <c r="B1637" t="s">
        <v>48</v>
      </c>
      <c r="C1637" t="s">
        <v>44</v>
      </c>
      <c r="D1637" t="s">
        <v>8</v>
      </c>
      <c r="E1637" t="s">
        <v>24</v>
      </c>
      <c r="F1637" s="3" t="s">
        <v>71</v>
      </c>
      <c r="G1637" s="3">
        <v>1225.9048</v>
      </c>
      <c r="H1637" s="3" t="s">
        <v>71</v>
      </c>
      <c r="I1637" s="3">
        <v>7046.0248000000001</v>
      </c>
      <c r="J1637" s="3"/>
      <c r="K1637" s="3"/>
      <c r="L1637" s="2" t="s">
        <v>72</v>
      </c>
      <c r="M1637" s="2">
        <v>-0.826014691290896</v>
      </c>
      <c r="N1637" s="2" t="s">
        <v>72</v>
      </c>
      <c r="O1637" s="2"/>
    </row>
    <row r="1638" spans="2:15" x14ac:dyDescent="0.25">
      <c r="B1638" t="s">
        <v>48</v>
      </c>
      <c r="C1638" t="s">
        <v>44</v>
      </c>
      <c r="D1638" t="s">
        <v>8</v>
      </c>
      <c r="E1638" t="s">
        <v>14</v>
      </c>
      <c r="F1638" s="3">
        <v>6</v>
      </c>
      <c r="G1638" s="3">
        <v>68931.576000000001</v>
      </c>
      <c r="H1638" s="3">
        <v>14</v>
      </c>
      <c r="I1638" s="3">
        <v>123113.576</v>
      </c>
      <c r="J1638" s="3">
        <v>7</v>
      </c>
      <c r="K1638" s="3">
        <v>82322.6976</v>
      </c>
      <c r="L1638" s="2">
        <v>-0.57142857142857095</v>
      </c>
      <c r="M1638" s="2">
        <v>-0.44009768670840999</v>
      </c>
      <c r="N1638" s="2">
        <v>-0.14285714285714299</v>
      </c>
      <c r="O1638" s="2">
        <v>-0.16266621466981701</v>
      </c>
    </row>
    <row r="1639" spans="2:15" x14ac:dyDescent="0.25">
      <c r="B1639" t="s">
        <v>48</v>
      </c>
      <c r="C1639" t="s">
        <v>44</v>
      </c>
      <c r="D1639" t="s">
        <v>8</v>
      </c>
      <c r="E1639" t="s">
        <v>49</v>
      </c>
      <c r="F1639" s="3"/>
      <c r="G1639" s="3"/>
      <c r="H1639" s="3"/>
      <c r="I1639" s="3"/>
      <c r="J1639" s="3" t="s">
        <v>71</v>
      </c>
      <c r="K1639" s="3">
        <v>5064.4799999999996</v>
      </c>
      <c r="L1639" s="2"/>
      <c r="M1639" s="2"/>
      <c r="N1639" s="2" t="s">
        <v>72</v>
      </c>
      <c r="O1639" s="2"/>
    </row>
    <row r="1640" spans="2:15" x14ac:dyDescent="0.25">
      <c r="B1640" t="s">
        <v>48</v>
      </c>
      <c r="C1640" t="s">
        <v>44</v>
      </c>
      <c r="D1640" t="s">
        <v>15</v>
      </c>
      <c r="E1640" t="s">
        <v>9</v>
      </c>
      <c r="F1640" s="3">
        <v>33</v>
      </c>
      <c r="G1640" s="3">
        <v>283062.6888</v>
      </c>
      <c r="H1640" s="3">
        <v>26</v>
      </c>
      <c r="I1640" s="3">
        <v>226303.2164</v>
      </c>
      <c r="J1640" s="3">
        <v>23</v>
      </c>
      <c r="K1640" s="3">
        <v>176124.06719999999</v>
      </c>
      <c r="L1640" s="2">
        <v>0.269230769230769</v>
      </c>
      <c r="M1640" s="2">
        <v>0.25081160269359698</v>
      </c>
      <c r="N1640" s="2">
        <v>0.434782608695652</v>
      </c>
      <c r="O1640" s="2">
        <v>0.60717778836304304</v>
      </c>
    </row>
    <row r="1641" spans="2:15" x14ac:dyDescent="0.25">
      <c r="B1641" t="s">
        <v>48</v>
      </c>
      <c r="C1641" t="s">
        <v>44</v>
      </c>
      <c r="D1641" t="s">
        <v>15</v>
      </c>
      <c r="E1641" t="s">
        <v>23</v>
      </c>
      <c r="F1641" s="3"/>
      <c r="G1641" s="3"/>
      <c r="H1641" s="3" t="s">
        <v>71</v>
      </c>
      <c r="I1641" s="3">
        <v>2443.9151999999999</v>
      </c>
      <c r="J1641" s="3"/>
      <c r="K1641" s="3"/>
      <c r="L1641" s="2" t="s">
        <v>72</v>
      </c>
      <c r="M1641" s="2"/>
      <c r="N1641" s="2"/>
      <c r="O1641" s="2"/>
    </row>
    <row r="1642" spans="2:15" x14ac:dyDescent="0.25">
      <c r="B1642" t="s">
        <v>48</v>
      </c>
      <c r="C1642" t="s">
        <v>44</v>
      </c>
      <c r="D1642" t="s">
        <v>15</v>
      </c>
      <c r="E1642" t="s">
        <v>18</v>
      </c>
      <c r="F1642" s="3">
        <v>34</v>
      </c>
      <c r="G1642" s="3">
        <v>139880.37100000001</v>
      </c>
      <c r="H1642" s="3">
        <v>28</v>
      </c>
      <c r="I1642" s="3">
        <v>118229.8256</v>
      </c>
      <c r="J1642" s="3">
        <v>22</v>
      </c>
      <c r="K1642" s="3">
        <v>107396.4078</v>
      </c>
      <c r="L1642" s="2">
        <v>0.214285714285714</v>
      </c>
      <c r="M1642" s="2">
        <v>0.18312253519893501</v>
      </c>
      <c r="N1642" s="2">
        <v>0.54545454545454497</v>
      </c>
      <c r="O1642" s="2">
        <v>0.302467874535371</v>
      </c>
    </row>
    <row r="1643" spans="2:15" x14ac:dyDescent="0.25">
      <c r="B1643" t="s">
        <v>48</v>
      </c>
      <c r="C1643" t="s">
        <v>44</v>
      </c>
      <c r="D1643" t="s">
        <v>15</v>
      </c>
      <c r="E1643" t="s">
        <v>10</v>
      </c>
      <c r="F1643" s="3">
        <v>34</v>
      </c>
      <c r="G1643" s="3">
        <v>258150.71488000001</v>
      </c>
      <c r="H1643" s="3">
        <v>30</v>
      </c>
      <c r="I1643" s="3">
        <v>226208.81367999999</v>
      </c>
      <c r="J1643" s="3">
        <v>25</v>
      </c>
      <c r="K1643" s="3">
        <v>181403.51759999999</v>
      </c>
      <c r="L1643" s="2">
        <v>0.133333333333333</v>
      </c>
      <c r="M1643" s="2">
        <v>0.14120537869574701</v>
      </c>
      <c r="N1643" s="2">
        <v>0.36</v>
      </c>
      <c r="O1643" s="2">
        <v>0.42307447118655001</v>
      </c>
    </row>
    <row r="1644" spans="2:15" x14ac:dyDescent="0.25">
      <c r="B1644" t="s">
        <v>48</v>
      </c>
      <c r="C1644" t="s">
        <v>44</v>
      </c>
      <c r="D1644" t="s">
        <v>15</v>
      </c>
      <c r="E1644" t="s">
        <v>28</v>
      </c>
      <c r="F1644" s="3" t="s">
        <v>71</v>
      </c>
      <c r="G1644" s="3">
        <v>4630.0083999999997</v>
      </c>
      <c r="H1644" s="3"/>
      <c r="I1644" s="3"/>
      <c r="J1644" s="3" t="s">
        <v>71</v>
      </c>
      <c r="K1644" s="3">
        <v>6504.2028</v>
      </c>
      <c r="L1644" s="2" t="s">
        <v>72</v>
      </c>
      <c r="M1644" s="2"/>
      <c r="N1644" s="2" t="s">
        <v>72</v>
      </c>
      <c r="O1644" s="2">
        <v>-0.28815128581169103</v>
      </c>
    </row>
    <row r="1645" spans="2:15" x14ac:dyDescent="0.25">
      <c r="B1645" t="s">
        <v>48</v>
      </c>
      <c r="C1645" t="s">
        <v>44</v>
      </c>
      <c r="D1645" t="s">
        <v>15</v>
      </c>
      <c r="E1645" t="s">
        <v>11</v>
      </c>
      <c r="F1645" s="3">
        <v>58</v>
      </c>
      <c r="G1645" s="3">
        <v>281044.00741999998</v>
      </c>
      <c r="H1645" s="3">
        <v>79</v>
      </c>
      <c r="I1645" s="3">
        <v>486794.78700000001</v>
      </c>
      <c r="J1645" s="3">
        <v>119</v>
      </c>
      <c r="K1645" s="3">
        <v>882898.77306599997</v>
      </c>
      <c r="L1645" s="2">
        <v>-0.265822784810127</v>
      </c>
      <c r="M1645" s="2">
        <v>-0.42266430346962602</v>
      </c>
      <c r="N1645" s="2">
        <v>-0.51260504201680701</v>
      </c>
      <c r="O1645" s="2">
        <v>-0.68168037379411905</v>
      </c>
    </row>
    <row r="1646" spans="2:15" x14ac:dyDescent="0.25">
      <c r="B1646" t="s">
        <v>48</v>
      </c>
      <c r="C1646" t="s">
        <v>44</v>
      </c>
      <c r="D1646" t="s">
        <v>15</v>
      </c>
      <c r="E1646" t="s">
        <v>12</v>
      </c>
      <c r="F1646" s="3">
        <v>18</v>
      </c>
      <c r="G1646" s="3">
        <v>269863.41222400003</v>
      </c>
      <c r="H1646" s="3">
        <v>15</v>
      </c>
      <c r="I1646" s="3">
        <v>296966.79962800001</v>
      </c>
      <c r="J1646" s="3">
        <v>13</v>
      </c>
      <c r="K1646" s="3">
        <v>134558.66519999999</v>
      </c>
      <c r="L1646" s="2">
        <v>0.2</v>
      </c>
      <c r="M1646" s="2">
        <v>-9.12673990424233E-2</v>
      </c>
      <c r="N1646" s="2">
        <v>0.38461538461538503</v>
      </c>
      <c r="O1646" s="2">
        <v>1.00554465833093</v>
      </c>
    </row>
    <row r="1647" spans="2:15" x14ac:dyDescent="0.25">
      <c r="B1647" t="s">
        <v>48</v>
      </c>
      <c r="C1647" t="s">
        <v>44</v>
      </c>
      <c r="D1647" t="s">
        <v>15</v>
      </c>
      <c r="E1647" t="s">
        <v>19</v>
      </c>
      <c r="F1647" s="3">
        <v>9</v>
      </c>
      <c r="G1647" s="3">
        <v>36990.372100000001</v>
      </c>
      <c r="H1647" s="3">
        <v>5</v>
      </c>
      <c r="I1647" s="3">
        <v>23136.305039999999</v>
      </c>
      <c r="J1647" s="3">
        <v>6</v>
      </c>
      <c r="K1647" s="3">
        <v>26724.297600000002</v>
      </c>
      <c r="L1647" s="2">
        <v>0.8</v>
      </c>
      <c r="M1647" s="2">
        <v>0.59880205746111703</v>
      </c>
      <c r="N1647" s="2">
        <v>0.5</v>
      </c>
      <c r="O1647" s="2">
        <v>0.384147589345809</v>
      </c>
    </row>
    <row r="1648" spans="2:15" x14ac:dyDescent="0.25">
      <c r="B1648" t="s">
        <v>48</v>
      </c>
      <c r="C1648" t="s">
        <v>44</v>
      </c>
      <c r="D1648" t="s">
        <v>15</v>
      </c>
      <c r="E1648" t="s">
        <v>20</v>
      </c>
      <c r="F1648" s="3">
        <v>67</v>
      </c>
      <c r="G1648" s="3">
        <v>159002.18799999999</v>
      </c>
      <c r="H1648" s="3">
        <v>68</v>
      </c>
      <c r="I1648" s="3">
        <v>217125.24189999999</v>
      </c>
      <c r="J1648" s="3">
        <v>61</v>
      </c>
      <c r="K1648" s="3">
        <v>155936.20499999999</v>
      </c>
      <c r="L1648" s="2">
        <v>-1.47058823529411E-2</v>
      </c>
      <c r="M1648" s="2">
        <v>-0.26769367481819301</v>
      </c>
      <c r="N1648" s="2">
        <v>9.8360655737704999E-2</v>
      </c>
      <c r="O1648" s="2">
        <v>1.9661777712238301E-2</v>
      </c>
    </row>
    <row r="1649" spans="2:15" x14ac:dyDescent="0.25">
      <c r="B1649" t="s">
        <v>48</v>
      </c>
      <c r="C1649" t="s">
        <v>44</v>
      </c>
      <c r="D1649" t="s">
        <v>15</v>
      </c>
      <c r="E1649" t="s">
        <v>32</v>
      </c>
      <c r="F1649" s="3" t="s">
        <v>71</v>
      </c>
      <c r="G1649" s="3">
        <v>3862.9056</v>
      </c>
      <c r="H1649" s="3" t="s">
        <v>71</v>
      </c>
      <c r="I1649" s="3">
        <v>5829.2452000000003</v>
      </c>
      <c r="J1649" s="3">
        <v>5</v>
      </c>
      <c r="K1649" s="3">
        <v>29894.284800000001</v>
      </c>
      <c r="L1649" s="2" t="s">
        <v>72</v>
      </c>
      <c r="M1649" s="2">
        <v>-0.337323192374889</v>
      </c>
      <c r="N1649" s="2" t="s">
        <v>72</v>
      </c>
      <c r="O1649" s="2">
        <v>-0.87078113338908203</v>
      </c>
    </row>
    <row r="1650" spans="2:15" x14ac:dyDescent="0.25">
      <c r="B1650" t="s">
        <v>48</v>
      </c>
      <c r="C1650" t="s">
        <v>44</v>
      </c>
      <c r="D1650" t="s">
        <v>15</v>
      </c>
      <c r="E1650" t="s">
        <v>16</v>
      </c>
      <c r="F1650" s="3">
        <v>85</v>
      </c>
      <c r="G1650" s="3">
        <v>550335.43660000002</v>
      </c>
      <c r="H1650" s="3">
        <v>109</v>
      </c>
      <c r="I1650" s="3">
        <v>739613.32539999997</v>
      </c>
      <c r="J1650" s="3">
        <v>100</v>
      </c>
      <c r="K1650" s="3">
        <v>577609.16220000002</v>
      </c>
      <c r="L1650" s="2">
        <v>-0.22018348623853201</v>
      </c>
      <c r="M1650" s="2">
        <v>-0.25591465472533798</v>
      </c>
      <c r="N1650" s="2">
        <v>-0.15</v>
      </c>
      <c r="O1650" s="2">
        <v>-4.7218305014622201E-2</v>
      </c>
    </row>
    <row r="1651" spans="2:15" x14ac:dyDescent="0.25">
      <c r="B1651" t="s">
        <v>48</v>
      </c>
      <c r="C1651" t="s">
        <v>44</v>
      </c>
      <c r="D1651" t="s">
        <v>15</v>
      </c>
      <c r="E1651" t="s">
        <v>42</v>
      </c>
      <c r="F1651" s="3">
        <v>40</v>
      </c>
      <c r="G1651" s="3">
        <v>201931.51863999999</v>
      </c>
      <c r="H1651" s="3">
        <v>35</v>
      </c>
      <c r="I1651" s="3">
        <v>151574.54422000001</v>
      </c>
      <c r="J1651" s="3">
        <v>28</v>
      </c>
      <c r="K1651" s="3">
        <v>97862.335200000001</v>
      </c>
      <c r="L1651" s="2">
        <v>0.14285714285714299</v>
      </c>
      <c r="M1651" s="2">
        <v>0.33222580136484098</v>
      </c>
      <c r="N1651" s="2">
        <v>0.42857142857142899</v>
      </c>
      <c r="O1651" s="2">
        <v>1.0634242809280501</v>
      </c>
    </row>
    <row r="1652" spans="2:15" x14ac:dyDescent="0.25">
      <c r="B1652" t="s">
        <v>48</v>
      </c>
      <c r="C1652" t="s">
        <v>44</v>
      </c>
      <c r="D1652" t="s">
        <v>15</v>
      </c>
      <c r="E1652" t="s">
        <v>21</v>
      </c>
      <c r="F1652" s="3"/>
      <c r="G1652" s="3"/>
      <c r="H1652" s="3"/>
      <c r="I1652" s="3"/>
      <c r="J1652" s="3" t="s">
        <v>71</v>
      </c>
      <c r="K1652" s="3">
        <v>11221.424999999999</v>
      </c>
      <c r="L1652" s="2"/>
      <c r="M1652" s="2"/>
      <c r="N1652" s="2" t="s">
        <v>72</v>
      </c>
      <c r="O1652" s="2"/>
    </row>
    <row r="1653" spans="2:15" x14ac:dyDescent="0.25">
      <c r="B1653" t="s">
        <v>48</v>
      </c>
      <c r="C1653" t="s">
        <v>44</v>
      </c>
      <c r="D1653" t="s">
        <v>15</v>
      </c>
      <c r="E1653" t="s">
        <v>24</v>
      </c>
      <c r="F1653" s="3" t="s">
        <v>71</v>
      </c>
      <c r="G1653" s="3">
        <v>3868.7294999999999</v>
      </c>
      <c r="H1653" s="3" t="s">
        <v>71</v>
      </c>
      <c r="I1653" s="3">
        <v>13305.1032</v>
      </c>
      <c r="J1653" s="3" t="s">
        <v>71</v>
      </c>
      <c r="K1653" s="3">
        <v>948.26880000000006</v>
      </c>
      <c r="L1653" s="2" t="s">
        <v>72</v>
      </c>
      <c r="M1653" s="2">
        <v>-0.70922965107102698</v>
      </c>
      <c r="N1653" s="2" t="s">
        <v>72</v>
      </c>
      <c r="O1653" s="2">
        <v>3.07978149233635</v>
      </c>
    </row>
    <row r="1654" spans="2:15" x14ac:dyDescent="0.25">
      <c r="B1654" t="s">
        <v>48</v>
      </c>
      <c r="C1654" t="s">
        <v>44</v>
      </c>
      <c r="D1654" t="s">
        <v>15</v>
      </c>
      <c r="E1654" t="s">
        <v>14</v>
      </c>
      <c r="F1654" s="3">
        <v>15</v>
      </c>
      <c r="G1654" s="3">
        <v>166736.99040000001</v>
      </c>
      <c r="H1654" s="3">
        <v>15</v>
      </c>
      <c r="I1654" s="3">
        <v>133034.7548</v>
      </c>
      <c r="J1654" s="3">
        <v>12</v>
      </c>
      <c r="K1654" s="3">
        <v>133801.69680000001</v>
      </c>
      <c r="L1654" s="2">
        <v>0</v>
      </c>
      <c r="M1654" s="2">
        <v>0.25333406785818402</v>
      </c>
      <c r="N1654" s="2">
        <v>0.25</v>
      </c>
      <c r="O1654" s="2">
        <v>0.24615004433934801</v>
      </c>
    </row>
    <row r="1655" spans="2:15" x14ac:dyDescent="0.25">
      <c r="B1655" t="s">
        <v>48</v>
      </c>
      <c r="C1655" t="s">
        <v>44</v>
      </c>
      <c r="D1655" t="s">
        <v>15</v>
      </c>
      <c r="E1655" t="s">
        <v>49</v>
      </c>
      <c r="F1655" s="3" t="s">
        <v>71</v>
      </c>
      <c r="G1655" s="3">
        <v>6256.3371999999999</v>
      </c>
      <c r="H1655" s="3" t="s">
        <v>71</v>
      </c>
      <c r="I1655" s="3">
        <v>5805.7554</v>
      </c>
      <c r="J1655" s="3" t="s">
        <v>71</v>
      </c>
      <c r="K1655" s="3">
        <v>5191.0919999999996</v>
      </c>
      <c r="L1655" s="2" t="s">
        <v>72</v>
      </c>
      <c r="M1655" s="2">
        <v>7.7609504527180101E-2</v>
      </c>
      <c r="N1655" s="2" t="s">
        <v>72</v>
      </c>
      <c r="O1655" s="2">
        <v>0.20520638046869499</v>
      </c>
    </row>
    <row r="1656" spans="2:15" x14ac:dyDescent="0.25">
      <c r="B1656" t="s">
        <v>48</v>
      </c>
      <c r="C1656" t="s">
        <v>44</v>
      </c>
      <c r="D1656" t="s">
        <v>17</v>
      </c>
      <c r="E1656" t="s">
        <v>9</v>
      </c>
      <c r="F1656" s="3">
        <v>48</v>
      </c>
      <c r="G1656" s="3">
        <v>823768.66819200001</v>
      </c>
      <c r="H1656" s="3">
        <v>48</v>
      </c>
      <c r="I1656" s="3">
        <v>656618.31910399999</v>
      </c>
      <c r="J1656" s="3">
        <v>42</v>
      </c>
      <c r="K1656" s="3">
        <v>469367.02232400002</v>
      </c>
      <c r="L1656" s="2">
        <v>0</v>
      </c>
      <c r="M1656" s="2">
        <v>0.25456242115828898</v>
      </c>
      <c r="N1656" s="2">
        <v>0.14285714285714299</v>
      </c>
      <c r="O1656" s="2">
        <v>0.75506294437396504</v>
      </c>
    </row>
    <row r="1657" spans="2:15" x14ac:dyDescent="0.25">
      <c r="B1657" t="s">
        <v>48</v>
      </c>
      <c r="C1657" t="s">
        <v>44</v>
      </c>
      <c r="D1657" t="s">
        <v>17</v>
      </c>
      <c r="E1657" t="s">
        <v>23</v>
      </c>
      <c r="F1657" s="3"/>
      <c r="G1657" s="3"/>
      <c r="H1657" s="3" t="s">
        <v>71</v>
      </c>
      <c r="I1657" s="3">
        <v>1089.7092</v>
      </c>
      <c r="J1657" s="3"/>
      <c r="K1657" s="3"/>
      <c r="L1657" s="2" t="s">
        <v>72</v>
      </c>
      <c r="M1657" s="2"/>
      <c r="N1657" s="2"/>
      <c r="O1657" s="2"/>
    </row>
    <row r="1658" spans="2:15" x14ac:dyDescent="0.25">
      <c r="B1658" t="s">
        <v>48</v>
      </c>
      <c r="C1658" t="s">
        <v>44</v>
      </c>
      <c r="D1658" t="s">
        <v>17</v>
      </c>
      <c r="E1658" t="s">
        <v>18</v>
      </c>
      <c r="F1658" s="3">
        <v>8</v>
      </c>
      <c r="G1658" s="3">
        <v>29845.448700000001</v>
      </c>
      <c r="H1658" s="3">
        <v>7</v>
      </c>
      <c r="I1658" s="3">
        <v>16042.272000000001</v>
      </c>
      <c r="J1658" s="3" t="s">
        <v>71</v>
      </c>
      <c r="K1658" s="3">
        <v>15817.68</v>
      </c>
      <c r="L1658" s="2">
        <v>0.14285714285714299</v>
      </c>
      <c r="M1658" s="2">
        <v>0.86042530010711704</v>
      </c>
      <c r="N1658" s="2" t="s">
        <v>72</v>
      </c>
      <c r="O1658" s="2">
        <v>0.88684109806242095</v>
      </c>
    </row>
    <row r="1659" spans="2:15" x14ac:dyDescent="0.25">
      <c r="B1659" t="s">
        <v>48</v>
      </c>
      <c r="C1659" t="s">
        <v>44</v>
      </c>
      <c r="D1659" t="s">
        <v>17</v>
      </c>
      <c r="E1659" t="s">
        <v>10</v>
      </c>
      <c r="F1659" s="3">
        <v>5</v>
      </c>
      <c r="G1659" s="3">
        <v>39186.06</v>
      </c>
      <c r="H1659" s="3">
        <v>7</v>
      </c>
      <c r="I1659" s="3">
        <v>48390.343999999997</v>
      </c>
      <c r="J1659" s="3">
        <v>6</v>
      </c>
      <c r="K1659" s="3">
        <v>38671.387199999997</v>
      </c>
      <c r="L1659" s="2">
        <v>-0.28571428571428598</v>
      </c>
      <c r="M1659" s="2">
        <v>-0.19020910452713499</v>
      </c>
      <c r="N1659" s="2">
        <v>-0.16666666666666699</v>
      </c>
      <c r="O1659" s="2">
        <v>1.33088786636544E-2</v>
      </c>
    </row>
    <row r="1660" spans="2:15" x14ac:dyDescent="0.25">
      <c r="B1660" t="s">
        <v>48</v>
      </c>
      <c r="C1660" t="s">
        <v>44</v>
      </c>
      <c r="D1660" t="s">
        <v>17</v>
      </c>
      <c r="E1660" t="s">
        <v>28</v>
      </c>
      <c r="F1660" s="3"/>
      <c r="G1660" s="3"/>
      <c r="H1660" s="3" t="s">
        <v>71</v>
      </c>
      <c r="I1660" s="3">
        <v>38858.879999999997</v>
      </c>
      <c r="J1660" s="3"/>
      <c r="K1660" s="3"/>
      <c r="L1660" s="2" t="s">
        <v>72</v>
      </c>
      <c r="M1660" s="2"/>
      <c r="N1660" s="2"/>
      <c r="O1660" s="2"/>
    </row>
    <row r="1661" spans="2:15" x14ac:dyDescent="0.25">
      <c r="B1661" t="s">
        <v>48</v>
      </c>
      <c r="C1661" t="s">
        <v>44</v>
      </c>
      <c r="D1661" t="s">
        <v>17</v>
      </c>
      <c r="E1661" t="s">
        <v>11</v>
      </c>
      <c r="F1661" s="3">
        <v>12</v>
      </c>
      <c r="G1661" s="3">
        <v>74909.378349999999</v>
      </c>
      <c r="H1661" s="3">
        <v>11</v>
      </c>
      <c r="I1661" s="3">
        <v>83920.011499999993</v>
      </c>
      <c r="J1661" s="3">
        <v>31</v>
      </c>
      <c r="K1661" s="3">
        <v>317674.636704</v>
      </c>
      <c r="L1661" s="2">
        <v>9.0909090909090801E-2</v>
      </c>
      <c r="M1661" s="2">
        <v>-0.10737168631107701</v>
      </c>
      <c r="N1661" s="2">
        <v>-0.61290322580645196</v>
      </c>
      <c r="O1661" s="2">
        <v>-0.764194651712789</v>
      </c>
    </row>
    <row r="1662" spans="2:15" x14ac:dyDescent="0.25">
      <c r="B1662" t="s">
        <v>48</v>
      </c>
      <c r="C1662" t="s">
        <v>44</v>
      </c>
      <c r="D1662" t="s">
        <v>17</v>
      </c>
      <c r="E1662" t="s">
        <v>12</v>
      </c>
      <c r="F1662" s="3">
        <v>6</v>
      </c>
      <c r="G1662" s="3">
        <v>47260.6014</v>
      </c>
      <c r="H1662" s="3">
        <v>7</v>
      </c>
      <c r="I1662" s="3">
        <v>59571.510499999997</v>
      </c>
      <c r="J1662" s="3">
        <v>13</v>
      </c>
      <c r="K1662" s="3">
        <v>101195.2926</v>
      </c>
      <c r="L1662" s="2">
        <v>-0.14285714285714299</v>
      </c>
      <c r="M1662" s="2">
        <v>-0.206657662306548</v>
      </c>
      <c r="N1662" s="2">
        <v>-0.53846153846153799</v>
      </c>
      <c r="O1662" s="2">
        <v>-0.53297628589494295</v>
      </c>
    </row>
    <row r="1663" spans="2:15" x14ac:dyDescent="0.25">
      <c r="B1663" t="s">
        <v>48</v>
      </c>
      <c r="C1663" t="s">
        <v>44</v>
      </c>
      <c r="D1663" t="s">
        <v>17</v>
      </c>
      <c r="E1663" t="s">
        <v>19</v>
      </c>
      <c r="F1663" s="3">
        <v>5</v>
      </c>
      <c r="G1663" s="3">
        <v>17303.238000000001</v>
      </c>
      <c r="H1663" s="3" t="s">
        <v>71</v>
      </c>
      <c r="I1663" s="3">
        <v>7941.06</v>
      </c>
      <c r="J1663" s="3" t="s">
        <v>71</v>
      </c>
      <c r="K1663" s="3">
        <v>13875.3</v>
      </c>
      <c r="L1663" s="2" t="s">
        <v>72</v>
      </c>
      <c r="M1663" s="2">
        <v>1.1789582247206301</v>
      </c>
      <c r="N1663" s="2" t="s">
        <v>72</v>
      </c>
      <c r="O1663" s="2">
        <v>0.24705325290263999</v>
      </c>
    </row>
    <row r="1664" spans="2:15" x14ac:dyDescent="0.25">
      <c r="B1664" t="s">
        <v>48</v>
      </c>
      <c r="C1664" t="s">
        <v>44</v>
      </c>
      <c r="D1664" t="s">
        <v>17</v>
      </c>
      <c r="E1664" t="s">
        <v>20</v>
      </c>
      <c r="F1664" s="3">
        <v>36</v>
      </c>
      <c r="G1664" s="3">
        <v>74209.388399999996</v>
      </c>
      <c r="H1664" s="3">
        <v>22</v>
      </c>
      <c r="I1664" s="3">
        <v>40846.4548</v>
      </c>
      <c r="J1664" s="3">
        <v>31</v>
      </c>
      <c r="K1664" s="3">
        <v>69229.1823</v>
      </c>
      <c r="L1664" s="2">
        <v>0.63636363636363602</v>
      </c>
      <c r="M1664" s="2">
        <v>0.81678896646863897</v>
      </c>
      <c r="N1664" s="2">
        <v>0.16129032258064499</v>
      </c>
      <c r="O1664" s="2">
        <v>7.1937959319216205E-2</v>
      </c>
    </row>
    <row r="1665" spans="2:15" x14ac:dyDescent="0.25">
      <c r="B1665" t="s">
        <v>48</v>
      </c>
      <c r="C1665" t="s">
        <v>44</v>
      </c>
      <c r="D1665" t="s">
        <v>17</v>
      </c>
      <c r="E1665" t="s">
        <v>32</v>
      </c>
      <c r="F1665" s="3"/>
      <c r="G1665" s="3"/>
      <c r="H1665" s="3" t="s">
        <v>71</v>
      </c>
      <c r="I1665" s="3">
        <v>5789.8</v>
      </c>
      <c r="J1665" s="3" t="s">
        <v>71</v>
      </c>
      <c r="K1665" s="3">
        <v>59482.887479999998</v>
      </c>
      <c r="L1665" s="2" t="s">
        <v>72</v>
      </c>
      <c r="M1665" s="2"/>
      <c r="N1665" s="2" t="s">
        <v>72</v>
      </c>
      <c r="O1665" s="2"/>
    </row>
    <row r="1666" spans="2:15" x14ac:dyDescent="0.25">
      <c r="B1666" t="s">
        <v>48</v>
      </c>
      <c r="C1666" t="s">
        <v>44</v>
      </c>
      <c r="D1666" t="s">
        <v>17</v>
      </c>
      <c r="E1666" t="s">
        <v>16</v>
      </c>
      <c r="F1666" s="3">
        <v>34</v>
      </c>
      <c r="G1666" s="3">
        <v>247989.6685</v>
      </c>
      <c r="H1666" s="3">
        <v>38</v>
      </c>
      <c r="I1666" s="3">
        <v>287768.42466000002</v>
      </c>
      <c r="J1666" s="3">
        <v>34</v>
      </c>
      <c r="K1666" s="3">
        <v>208932.213024</v>
      </c>
      <c r="L1666" s="2">
        <v>-0.105263157894737</v>
      </c>
      <c r="M1666" s="2">
        <v>-0.13823183070553599</v>
      </c>
      <c r="N1666" s="2">
        <v>0</v>
      </c>
      <c r="O1666" s="2">
        <v>0.186938408925547</v>
      </c>
    </row>
    <row r="1667" spans="2:15" x14ac:dyDescent="0.25">
      <c r="B1667" t="s">
        <v>48</v>
      </c>
      <c r="C1667" t="s">
        <v>44</v>
      </c>
      <c r="D1667" t="s">
        <v>17</v>
      </c>
      <c r="E1667" t="s">
        <v>42</v>
      </c>
      <c r="F1667" s="3">
        <v>53</v>
      </c>
      <c r="G1667" s="3">
        <v>201834.7739</v>
      </c>
      <c r="H1667" s="3">
        <v>54</v>
      </c>
      <c r="I1667" s="3">
        <v>223149.79550000001</v>
      </c>
      <c r="J1667" s="3">
        <v>44</v>
      </c>
      <c r="K1667" s="3">
        <v>172614.60384</v>
      </c>
      <c r="L1667" s="2">
        <v>-1.85185185185185E-2</v>
      </c>
      <c r="M1667" s="2">
        <v>-9.5518893719980999E-2</v>
      </c>
      <c r="N1667" s="2">
        <v>0.204545454545455</v>
      </c>
      <c r="O1667" s="2">
        <v>0.169279825750345</v>
      </c>
    </row>
    <row r="1668" spans="2:15" x14ac:dyDescent="0.25">
      <c r="B1668" t="s">
        <v>48</v>
      </c>
      <c r="C1668" t="s">
        <v>44</v>
      </c>
      <c r="D1668" t="s">
        <v>17</v>
      </c>
      <c r="E1668" t="s">
        <v>13</v>
      </c>
      <c r="F1668" s="3">
        <v>9</v>
      </c>
      <c r="G1668" s="3">
        <v>55883.005239999999</v>
      </c>
      <c r="H1668" s="3">
        <v>7</v>
      </c>
      <c r="I1668" s="3">
        <v>38331.889040000002</v>
      </c>
      <c r="J1668" s="3">
        <v>12</v>
      </c>
      <c r="K1668" s="3">
        <v>75518.586779999998</v>
      </c>
      <c r="L1668" s="2">
        <v>0.28571428571428598</v>
      </c>
      <c r="M1668" s="2">
        <v>0.457872456577475</v>
      </c>
      <c r="N1668" s="2">
        <v>-0.25</v>
      </c>
      <c r="O1668" s="2">
        <v>-0.26000991778622901</v>
      </c>
    </row>
    <row r="1669" spans="2:15" x14ac:dyDescent="0.25">
      <c r="B1669" t="s">
        <v>48</v>
      </c>
      <c r="C1669" t="s">
        <v>44</v>
      </c>
      <c r="D1669" t="s">
        <v>17</v>
      </c>
      <c r="E1669" t="s">
        <v>21</v>
      </c>
      <c r="F1669" s="3">
        <v>19</v>
      </c>
      <c r="G1669" s="3">
        <v>89042.128280000004</v>
      </c>
      <c r="H1669" s="3">
        <v>26</v>
      </c>
      <c r="I1669" s="3">
        <v>135760.07090399999</v>
      </c>
      <c r="J1669" s="3">
        <v>13</v>
      </c>
      <c r="K1669" s="3">
        <v>46660.709219999997</v>
      </c>
      <c r="L1669" s="2">
        <v>-0.269230769230769</v>
      </c>
      <c r="M1669" s="2">
        <v>-0.34412137761062001</v>
      </c>
      <c r="N1669" s="2">
        <v>0.46153846153846101</v>
      </c>
      <c r="O1669" s="2">
        <v>0.90828921738365298</v>
      </c>
    </row>
    <row r="1670" spans="2:15" x14ac:dyDescent="0.25">
      <c r="B1670" t="s">
        <v>48</v>
      </c>
      <c r="C1670" t="s">
        <v>44</v>
      </c>
      <c r="D1670" t="s">
        <v>17</v>
      </c>
      <c r="E1670" t="s">
        <v>24</v>
      </c>
      <c r="F1670" s="3" t="s">
        <v>71</v>
      </c>
      <c r="G1670" s="3">
        <v>4193.1628000000001</v>
      </c>
      <c r="H1670" s="3" t="s">
        <v>71</v>
      </c>
      <c r="I1670" s="3">
        <v>51624.279179999998</v>
      </c>
      <c r="J1670" s="3" t="s">
        <v>71</v>
      </c>
      <c r="K1670" s="3">
        <v>51588.837299999999</v>
      </c>
      <c r="L1670" s="2" t="s">
        <v>72</v>
      </c>
      <c r="M1670" s="2">
        <v>-0.91877537339786297</v>
      </c>
      <c r="N1670" s="2" t="s">
        <v>72</v>
      </c>
      <c r="O1670" s="2">
        <v>-0.91871957153025396</v>
      </c>
    </row>
    <row r="1671" spans="2:15" x14ac:dyDescent="0.25">
      <c r="B1671" t="s">
        <v>48</v>
      </c>
      <c r="C1671" t="s">
        <v>44</v>
      </c>
      <c r="D1671" t="s">
        <v>17</v>
      </c>
      <c r="E1671" t="s">
        <v>14</v>
      </c>
      <c r="F1671" s="3">
        <v>9</v>
      </c>
      <c r="G1671" s="3">
        <v>123478.6636</v>
      </c>
      <c r="H1671" s="3" t="s">
        <v>71</v>
      </c>
      <c r="I1671" s="3">
        <v>82643.678</v>
      </c>
      <c r="J1671" s="3">
        <v>8</v>
      </c>
      <c r="K1671" s="3">
        <v>71236.566000000006</v>
      </c>
      <c r="L1671" s="2" t="s">
        <v>72</v>
      </c>
      <c r="M1671" s="2">
        <v>0.49410900613595599</v>
      </c>
      <c r="N1671" s="2">
        <v>0.125</v>
      </c>
      <c r="O1671" s="2">
        <v>0.73336069568541495</v>
      </c>
    </row>
    <row r="1672" spans="2:15" x14ac:dyDescent="0.25">
      <c r="B1672" t="s">
        <v>48</v>
      </c>
      <c r="C1672" t="s">
        <v>44</v>
      </c>
      <c r="D1672" t="s">
        <v>22</v>
      </c>
      <c r="E1672" t="s">
        <v>18</v>
      </c>
      <c r="F1672" s="3" t="s">
        <v>71</v>
      </c>
      <c r="G1672" s="3">
        <v>1024.1400000000001</v>
      </c>
      <c r="H1672" s="3" t="s">
        <v>71</v>
      </c>
      <c r="I1672" s="3">
        <v>3018.78</v>
      </c>
      <c r="J1672" s="3"/>
      <c r="K1672" s="3"/>
      <c r="L1672" s="2" t="s">
        <v>72</v>
      </c>
      <c r="M1672" s="2">
        <v>-0.66074374416154902</v>
      </c>
      <c r="N1672" s="2" t="s">
        <v>72</v>
      </c>
      <c r="O1672" s="2"/>
    </row>
    <row r="1673" spans="2:15" x14ac:dyDescent="0.25">
      <c r="B1673" t="s">
        <v>48</v>
      </c>
      <c r="C1673" t="s">
        <v>44</v>
      </c>
      <c r="D1673" t="s">
        <v>22</v>
      </c>
      <c r="E1673" t="s">
        <v>10</v>
      </c>
      <c r="F1673" s="3" t="s">
        <v>71</v>
      </c>
      <c r="G1673" s="3">
        <v>23824.2</v>
      </c>
      <c r="H1673" s="3" t="s">
        <v>71</v>
      </c>
      <c r="I1673" s="3">
        <v>7898.7</v>
      </c>
      <c r="J1673" s="3"/>
      <c r="K1673" s="3"/>
      <c r="L1673" s="2" t="s">
        <v>72</v>
      </c>
      <c r="M1673" s="2">
        <v>2.0162178586349699</v>
      </c>
      <c r="N1673" s="2" t="s">
        <v>72</v>
      </c>
      <c r="O1673" s="2"/>
    </row>
    <row r="1674" spans="2:15" x14ac:dyDescent="0.25">
      <c r="B1674" t="s">
        <v>48</v>
      </c>
      <c r="C1674" t="s">
        <v>44</v>
      </c>
      <c r="D1674" t="s">
        <v>22</v>
      </c>
      <c r="E1674" t="s">
        <v>11</v>
      </c>
      <c r="F1674" s="3">
        <v>17</v>
      </c>
      <c r="G1674" s="3">
        <v>112321.30581999999</v>
      </c>
      <c r="H1674" s="3">
        <v>10</v>
      </c>
      <c r="I1674" s="3">
        <v>92383.012451999995</v>
      </c>
      <c r="J1674" s="3">
        <v>30</v>
      </c>
      <c r="K1674" s="3">
        <v>219493.9872</v>
      </c>
      <c r="L1674" s="2">
        <v>0.7</v>
      </c>
      <c r="M1674" s="2">
        <v>0.215822074197455</v>
      </c>
      <c r="N1674" s="2">
        <v>-0.43333333333333302</v>
      </c>
      <c r="O1674" s="2">
        <v>-0.48827160482690402</v>
      </c>
    </row>
    <row r="1675" spans="2:15" x14ac:dyDescent="0.25">
      <c r="B1675" t="s">
        <v>48</v>
      </c>
      <c r="C1675" t="s">
        <v>44</v>
      </c>
      <c r="D1675" t="s">
        <v>22</v>
      </c>
      <c r="E1675" t="s">
        <v>12</v>
      </c>
      <c r="F1675" s="3">
        <v>8</v>
      </c>
      <c r="G1675" s="3">
        <v>109780.33787600001</v>
      </c>
      <c r="H1675" s="3" t="s">
        <v>71</v>
      </c>
      <c r="I1675" s="3">
        <v>22913.9745</v>
      </c>
      <c r="J1675" s="3" t="s">
        <v>71</v>
      </c>
      <c r="K1675" s="3">
        <v>11122.92</v>
      </c>
      <c r="L1675" s="2" t="s">
        <v>72</v>
      </c>
      <c r="M1675" s="2">
        <v>3.79097757030322</v>
      </c>
      <c r="N1675" s="2" t="s">
        <v>72</v>
      </c>
      <c r="O1675" s="2">
        <v>8.8697408482664599</v>
      </c>
    </row>
    <row r="1676" spans="2:15" x14ac:dyDescent="0.25">
      <c r="B1676" t="s">
        <v>48</v>
      </c>
      <c r="C1676" t="s">
        <v>44</v>
      </c>
      <c r="D1676" t="s">
        <v>22</v>
      </c>
      <c r="E1676" t="s">
        <v>19</v>
      </c>
      <c r="F1676" s="3"/>
      <c r="G1676" s="3"/>
      <c r="H1676" s="3" t="s">
        <v>71</v>
      </c>
      <c r="I1676" s="3">
        <v>2944.1</v>
      </c>
      <c r="J1676" s="3" t="s">
        <v>71</v>
      </c>
      <c r="K1676" s="3">
        <v>3465.18</v>
      </c>
      <c r="L1676" s="2" t="s">
        <v>72</v>
      </c>
      <c r="M1676" s="2"/>
      <c r="N1676" s="2" t="s">
        <v>72</v>
      </c>
      <c r="O1676" s="2"/>
    </row>
    <row r="1677" spans="2:15" x14ac:dyDescent="0.25">
      <c r="B1677" t="s">
        <v>48</v>
      </c>
      <c r="C1677" t="s">
        <v>44</v>
      </c>
      <c r="D1677" t="s">
        <v>22</v>
      </c>
      <c r="E1677" t="s">
        <v>20</v>
      </c>
      <c r="F1677" s="3" t="s">
        <v>71</v>
      </c>
      <c r="G1677" s="3">
        <v>1370.84</v>
      </c>
      <c r="H1677" s="3" t="s">
        <v>71</v>
      </c>
      <c r="I1677" s="3">
        <v>7412.48</v>
      </c>
      <c r="J1677" s="3" t="s">
        <v>71</v>
      </c>
      <c r="K1677" s="3">
        <v>6222.66</v>
      </c>
      <c r="L1677" s="2" t="s">
        <v>72</v>
      </c>
      <c r="M1677" s="2">
        <v>-0.81506324469003599</v>
      </c>
      <c r="N1677" s="2" t="s">
        <v>72</v>
      </c>
      <c r="O1677" s="2">
        <v>-0.77970192811434302</v>
      </c>
    </row>
    <row r="1678" spans="2:15" x14ac:dyDescent="0.25">
      <c r="B1678" t="s">
        <v>48</v>
      </c>
      <c r="C1678" t="s">
        <v>44</v>
      </c>
      <c r="D1678" t="s">
        <v>22</v>
      </c>
      <c r="E1678" t="s">
        <v>32</v>
      </c>
      <c r="F1678" s="3"/>
      <c r="G1678" s="3"/>
      <c r="H1678" s="3" t="s">
        <v>71</v>
      </c>
      <c r="I1678" s="3">
        <v>30236.214</v>
      </c>
      <c r="J1678" s="3" t="s">
        <v>71</v>
      </c>
      <c r="K1678" s="3">
        <v>26697.599999999999</v>
      </c>
      <c r="L1678" s="2" t="s">
        <v>72</v>
      </c>
      <c r="M1678" s="2"/>
      <c r="N1678" s="2" t="s">
        <v>72</v>
      </c>
      <c r="O1678" s="2"/>
    </row>
    <row r="1679" spans="2:15" x14ac:dyDescent="0.25">
      <c r="B1679" t="s">
        <v>48</v>
      </c>
      <c r="C1679" t="s">
        <v>44</v>
      </c>
      <c r="D1679" t="s">
        <v>22</v>
      </c>
      <c r="E1679" t="s">
        <v>14</v>
      </c>
      <c r="F1679" s="3"/>
      <c r="G1679" s="3"/>
      <c r="H1679" s="3" t="s">
        <v>71</v>
      </c>
      <c r="I1679" s="3">
        <v>15727.96</v>
      </c>
      <c r="J1679" s="3" t="s">
        <v>71</v>
      </c>
      <c r="K1679" s="3">
        <v>58475.519999999997</v>
      </c>
      <c r="L1679" s="2" t="s">
        <v>72</v>
      </c>
      <c r="M1679" s="2"/>
      <c r="N1679" s="2" t="s">
        <v>72</v>
      </c>
      <c r="O1679" s="2"/>
    </row>
    <row r="1680" spans="2:15" x14ac:dyDescent="0.25">
      <c r="B1680" t="s">
        <v>48</v>
      </c>
      <c r="C1680" t="s">
        <v>44</v>
      </c>
      <c r="D1680" t="s">
        <v>25</v>
      </c>
      <c r="E1680" t="s">
        <v>9</v>
      </c>
      <c r="F1680" s="3" t="s">
        <v>71</v>
      </c>
      <c r="G1680" s="3">
        <v>3746.8566000000001</v>
      </c>
      <c r="H1680" s="3"/>
      <c r="I1680" s="3"/>
      <c r="J1680" s="3" t="s">
        <v>71</v>
      </c>
      <c r="K1680" s="3">
        <v>2582.2800000000002</v>
      </c>
      <c r="L1680" s="2" t="s">
        <v>72</v>
      </c>
      <c r="M1680" s="2"/>
      <c r="N1680" s="2" t="s">
        <v>72</v>
      </c>
      <c r="O1680" s="2">
        <v>0.45098773177192197</v>
      </c>
    </row>
    <row r="1681" spans="2:15" x14ac:dyDescent="0.25">
      <c r="B1681" t="s">
        <v>48</v>
      </c>
      <c r="C1681" t="s">
        <v>44</v>
      </c>
      <c r="D1681" t="s">
        <v>25</v>
      </c>
      <c r="E1681" t="s">
        <v>23</v>
      </c>
      <c r="F1681" s="3" t="s">
        <v>71</v>
      </c>
      <c r="G1681" s="3">
        <v>1322.68</v>
      </c>
      <c r="H1681" s="3"/>
      <c r="I1681" s="3"/>
      <c r="J1681" s="3"/>
      <c r="K1681" s="3"/>
      <c r="L1681" s="2" t="s">
        <v>72</v>
      </c>
      <c r="M1681" s="2"/>
      <c r="N1681" s="2" t="s">
        <v>72</v>
      </c>
      <c r="O1681" s="2"/>
    </row>
    <row r="1682" spans="2:15" x14ac:dyDescent="0.25">
      <c r="B1682" t="s">
        <v>48</v>
      </c>
      <c r="C1682" t="s">
        <v>44</v>
      </c>
      <c r="D1682" t="s">
        <v>25</v>
      </c>
      <c r="E1682" t="s">
        <v>18</v>
      </c>
      <c r="F1682" s="3">
        <v>48</v>
      </c>
      <c r="G1682" s="3">
        <v>752011.33909000002</v>
      </c>
      <c r="H1682" s="3">
        <v>47</v>
      </c>
      <c r="I1682" s="3">
        <v>614299.28599999996</v>
      </c>
      <c r="J1682" s="3">
        <v>50</v>
      </c>
      <c r="K1682" s="3">
        <v>785152.75896000001</v>
      </c>
      <c r="L1682" s="2">
        <v>2.1276595744680799E-2</v>
      </c>
      <c r="M1682" s="2">
        <v>0.22417745914489001</v>
      </c>
      <c r="N1682" s="2">
        <v>-0.04</v>
      </c>
      <c r="O1682" s="2">
        <v>-4.2210155274622699E-2</v>
      </c>
    </row>
    <row r="1683" spans="2:15" x14ac:dyDescent="0.25">
      <c r="B1683" t="s">
        <v>48</v>
      </c>
      <c r="C1683" t="s">
        <v>44</v>
      </c>
      <c r="D1683" t="s">
        <v>25</v>
      </c>
      <c r="E1683" t="s">
        <v>10</v>
      </c>
      <c r="F1683" s="3">
        <v>83</v>
      </c>
      <c r="G1683" s="3">
        <v>1402848.0165880001</v>
      </c>
      <c r="H1683" s="3">
        <v>101</v>
      </c>
      <c r="I1683" s="3">
        <v>1414032.599868</v>
      </c>
      <c r="J1683" s="3">
        <v>72</v>
      </c>
      <c r="K1683" s="3">
        <v>1028844.656736</v>
      </c>
      <c r="L1683" s="2">
        <v>-0.17821782178217799</v>
      </c>
      <c r="M1683" s="2">
        <v>-7.9097068066494892E-3</v>
      </c>
      <c r="N1683" s="2">
        <v>0.15277777777777801</v>
      </c>
      <c r="O1683" s="2">
        <v>0.36351781330966099</v>
      </c>
    </row>
    <row r="1684" spans="2:15" x14ac:dyDescent="0.25">
      <c r="B1684" t="s">
        <v>48</v>
      </c>
      <c r="C1684" t="s">
        <v>44</v>
      </c>
      <c r="D1684" t="s">
        <v>25</v>
      </c>
      <c r="E1684" t="s">
        <v>11</v>
      </c>
      <c r="F1684" s="3">
        <v>45</v>
      </c>
      <c r="G1684" s="3">
        <v>496017.73927600001</v>
      </c>
      <c r="H1684" s="3">
        <v>47</v>
      </c>
      <c r="I1684" s="3">
        <v>640827.61231999996</v>
      </c>
      <c r="J1684" s="3">
        <v>73</v>
      </c>
      <c r="K1684" s="3">
        <v>1407630.42365</v>
      </c>
      <c r="L1684" s="2">
        <v>-4.2553191489361701E-2</v>
      </c>
      <c r="M1684" s="2">
        <v>-0.22597321067321399</v>
      </c>
      <c r="N1684" s="2">
        <v>-0.38356164383561597</v>
      </c>
      <c r="O1684" s="2">
        <v>-0.64762218055090004</v>
      </c>
    </row>
    <row r="1685" spans="2:15" x14ac:dyDescent="0.25">
      <c r="B1685" t="s">
        <v>48</v>
      </c>
      <c r="C1685" t="s">
        <v>44</v>
      </c>
      <c r="D1685" t="s">
        <v>25</v>
      </c>
      <c r="E1685" t="s">
        <v>12</v>
      </c>
      <c r="F1685" s="3">
        <v>32</v>
      </c>
      <c r="G1685" s="3">
        <v>175616.29215600001</v>
      </c>
      <c r="H1685" s="3">
        <v>21</v>
      </c>
      <c r="I1685" s="3">
        <v>123049.71024</v>
      </c>
      <c r="J1685" s="3">
        <v>14</v>
      </c>
      <c r="K1685" s="3">
        <v>68898.932568000004</v>
      </c>
      <c r="L1685" s="2">
        <v>0.52380952380952395</v>
      </c>
      <c r="M1685" s="2">
        <v>0.42719793336751899</v>
      </c>
      <c r="N1685" s="2">
        <v>1.28571428571429</v>
      </c>
      <c r="O1685" s="2">
        <v>1.5488971397731699</v>
      </c>
    </row>
    <row r="1686" spans="2:15" x14ac:dyDescent="0.25">
      <c r="B1686" t="s">
        <v>48</v>
      </c>
      <c r="C1686" t="s">
        <v>44</v>
      </c>
      <c r="D1686" t="s">
        <v>25</v>
      </c>
      <c r="E1686" t="s">
        <v>19</v>
      </c>
      <c r="F1686" s="3">
        <v>6</v>
      </c>
      <c r="G1686" s="3">
        <v>30708.6122</v>
      </c>
      <c r="H1686" s="3">
        <v>9</v>
      </c>
      <c r="I1686" s="3">
        <v>37860.605600000003</v>
      </c>
      <c r="J1686" s="3" t="s">
        <v>71</v>
      </c>
      <c r="K1686" s="3">
        <v>13964.070599999999</v>
      </c>
      <c r="L1686" s="2">
        <v>-0.33333333333333298</v>
      </c>
      <c r="M1686" s="2">
        <v>-0.18890330164185201</v>
      </c>
      <c r="N1686" s="2" t="s">
        <v>72</v>
      </c>
      <c r="O1686" s="2">
        <v>1.199116080092</v>
      </c>
    </row>
    <row r="1687" spans="2:15" x14ac:dyDescent="0.25">
      <c r="B1687" t="s">
        <v>48</v>
      </c>
      <c r="C1687" t="s">
        <v>44</v>
      </c>
      <c r="D1687" t="s">
        <v>25</v>
      </c>
      <c r="E1687" t="s">
        <v>20</v>
      </c>
      <c r="F1687" s="3">
        <v>132</v>
      </c>
      <c r="G1687" s="3">
        <v>2025306.328338</v>
      </c>
      <c r="H1687" s="3">
        <v>138</v>
      </c>
      <c r="I1687" s="3">
        <v>1919738.6970540001</v>
      </c>
      <c r="J1687" s="3">
        <v>133</v>
      </c>
      <c r="K1687" s="3">
        <v>1862498.9843929999</v>
      </c>
      <c r="L1687" s="2">
        <v>-4.3478260869565202E-2</v>
      </c>
      <c r="M1687" s="2">
        <v>5.4990625258532599E-2</v>
      </c>
      <c r="N1687" s="2">
        <v>-7.5187969924812598E-3</v>
      </c>
      <c r="O1687" s="2">
        <v>8.7413386696723494E-2</v>
      </c>
    </row>
    <row r="1688" spans="2:15" x14ac:dyDescent="0.25">
      <c r="B1688" t="s">
        <v>48</v>
      </c>
      <c r="C1688" t="s">
        <v>44</v>
      </c>
      <c r="D1688" t="s">
        <v>25</v>
      </c>
      <c r="E1688" t="s">
        <v>32</v>
      </c>
      <c r="F1688" s="3">
        <v>129</v>
      </c>
      <c r="G1688" s="3">
        <v>1886123.7066800001</v>
      </c>
      <c r="H1688" s="3">
        <v>165</v>
      </c>
      <c r="I1688" s="3">
        <v>2486223.523234</v>
      </c>
      <c r="J1688" s="3">
        <v>111</v>
      </c>
      <c r="K1688" s="3">
        <v>1631812.1791399999</v>
      </c>
      <c r="L1688" s="2">
        <v>-0.218181818181818</v>
      </c>
      <c r="M1688" s="2">
        <v>-0.24137001799959201</v>
      </c>
      <c r="N1688" s="2">
        <v>0.162162162162162</v>
      </c>
      <c r="O1688" s="2">
        <v>0.155846077625201</v>
      </c>
    </row>
    <row r="1689" spans="2:15" x14ac:dyDescent="0.25">
      <c r="B1689" t="s">
        <v>48</v>
      </c>
      <c r="C1689" t="s">
        <v>44</v>
      </c>
      <c r="D1689" t="s">
        <v>25</v>
      </c>
      <c r="E1689" t="s">
        <v>16</v>
      </c>
      <c r="F1689" s="3">
        <v>75</v>
      </c>
      <c r="G1689" s="3">
        <v>1107794.9333299999</v>
      </c>
      <c r="H1689" s="3">
        <v>83</v>
      </c>
      <c r="I1689" s="3">
        <v>1342248.9740299999</v>
      </c>
      <c r="J1689" s="3">
        <v>64</v>
      </c>
      <c r="K1689" s="3">
        <v>915060.77567999996</v>
      </c>
      <c r="L1689" s="2">
        <v>-9.6385542168674704E-2</v>
      </c>
      <c r="M1689" s="2">
        <v>-0.17467254230492699</v>
      </c>
      <c r="N1689" s="2">
        <v>0.171875</v>
      </c>
      <c r="O1689" s="2">
        <v>0.21062443366865499</v>
      </c>
    </row>
    <row r="1690" spans="2:15" x14ac:dyDescent="0.25">
      <c r="B1690" t="s">
        <v>48</v>
      </c>
      <c r="C1690" t="s">
        <v>44</v>
      </c>
      <c r="D1690" t="s">
        <v>25</v>
      </c>
      <c r="E1690" t="s">
        <v>42</v>
      </c>
      <c r="F1690" s="3">
        <v>77</v>
      </c>
      <c r="G1690" s="3">
        <v>1307983.9597199999</v>
      </c>
      <c r="H1690" s="3">
        <v>77</v>
      </c>
      <c r="I1690" s="3">
        <v>1200371.598116</v>
      </c>
      <c r="J1690" s="3">
        <v>62</v>
      </c>
      <c r="K1690" s="3">
        <v>964768.47873600002</v>
      </c>
      <c r="L1690" s="2">
        <v>0</v>
      </c>
      <c r="M1690" s="2">
        <v>8.9649206773051895E-2</v>
      </c>
      <c r="N1690" s="2">
        <v>0.241935483870968</v>
      </c>
      <c r="O1690" s="2">
        <v>0.35574906161286202</v>
      </c>
    </row>
    <row r="1691" spans="2:15" x14ac:dyDescent="0.25">
      <c r="B1691" t="s">
        <v>48</v>
      </c>
      <c r="C1691" t="s">
        <v>44</v>
      </c>
      <c r="D1691" t="s">
        <v>25</v>
      </c>
      <c r="E1691" t="s">
        <v>24</v>
      </c>
      <c r="F1691" s="3">
        <v>10</v>
      </c>
      <c r="G1691" s="3">
        <v>58433.671653999998</v>
      </c>
      <c r="H1691" s="3">
        <v>20</v>
      </c>
      <c r="I1691" s="3">
        <v>120139.812676</v>
      </c>
      <c r="J1691" s="3">
        <v>23</v>
      </c>
      <c r="K1691" s="3">
        <v>118673.11470000001</v>
      </c>
      <c r="L1691" s="2">
        <v>-0.5</v>
      </c>
      <c r="M1691" s="2">
        <v>-0.51361942096923896</v>
      </c>
      <c r="N1691" s="2">
        <v>-0.565217391304348</v>
      </c>
      <c r="O1691" s="2">
        <v>-0.50760817391776103</v>
      </c>
    </row>
    <row r="1692" spans="2:15" x14ac:dyDescent="0.25">
      <c r="B1692" t="s">
        <v>48</v>
      </c>
      <c r="C1692" t="s">
        <v>44</v>
      </c>
      <c r="D1692" t="s">
        <v>25</v>
      </c>
      <c r="E1692" t="s">
        <v>14</v>
      </c>
      <c r="F1692" s="3">
        <v>51</v>
      </c>
      <c r="G1692" s="3">
        <v>1079568.785012</v>
      </c>
      <c r="H1692" s="3">
        <v>60</v>
      </c>
      <c r="I1692" s="3">
        <v>1688490.20536</v>
      </c>
      <c r="J1692" s="3">
        <v>50</v>
      </c>
      <c r="K1692" s="3">
        <v>1525650.3794799999</v>
      </c>
      <c r="L1692" s="2">
        <v>-0.15</v>
      </c>
      <c r="M1692" s="2">
        <v>-0.360630709266195</v>
      </c>
      <c r="N1692" s="2">
        <v>0.02</v>
      </c>
      <c r="O1692" s="2">
        <v>-0.29238782388665102</v>
      </c>
    </row>
    <row r="1693" spans="2:15" x14ac:dyDescent="0.25">
      <c r="B1693" t="s">
        <v>48</v>
      </c>
      <c r="C1693" t="s">
        <v>44</v>
      </c>
      <c r="D1693" t="s">
        <v>26</v>
      </c>
      <c r="E1693" t="s">
        <v>10</v>
      </c>
      <c r="F1693" s="3">
        <v>150</v>
      </c>
      <c r="G1693" s="3">
        <v>2185852.4325999999</v>
      </c>
      <c r="H1693" s="3">
        <v>187</v>
      </c>
      <c r="I1693" s="3">
        <v>2667290.9515760001</v>
      </c>
      <c r="J1693" s="3">
        <v>171</v>
      </c>
      <c r="K1693" s="3">
        <v>2106574.259112</v>
      </c>
      <c r="L1693" s="2">
        <v>-0.19786096256684499</v>
      </c>
      <c r="M1693" s="2">
        <v>-0.180497188989276</v>
      </c>
      <c r="N1693" s="2">
        <v>-0.12280701754386</v>
      </c>
      <c r="O1693" s="2">
        <v>3.76336951546246E-2</v>
      </c>
    </row>
    <row r="1694" spans="2:15" x14ac:dyDescent="0.25">
      <c r="B1694" t="s">
        <v>48</v>
      </c>
      <c r="C1694" t="s">
        <v>44</v>
      </c>
      <c r="D1694" t="s">
        <v>26</v>
      </c>
      <c r="E1694" t="s">
        <v>11</v>
      </c>
      <c r="F1694" s="3">
        <v>9</v>
      </c>
      <c r="G1694" s="3">
        <v>125864.72607999999</v>
      </c>
      <c r="H1694" s="3">
        <v>10</v>
      </c>
      <c r="I1694" s="3">
        <v>160198.93547999999</v>
      </c>
      <c r="J1694" s="3">
        <v>51</v>
      </c>
      <c r="K1694" s="3">
        <v>211958.38598399999</v>
      </c>
      <c r="L1694" s="2">
        <v>-0.1</v>
      </c>
      <c r="M1694" s="2">
        <v>-0.214322331775335</v>
      </c>
      <c r="N1694" s="2">
        <v>-0.82352941176470595</v>
      </c>
      <c r="O1694" s="2">
        <v>-0.40618189983055902</v>
      </c>
    </row>
    <row r="1695" spans="2:15" x14ac:dyDescent="0.25">
      <c r="B1695" t="s">
        <v>48</v>
      </c>
      <c r="C1695" t="s">
        <v>44</v>
      </c>
      <c r="D1695" t="s">
        <v>26</v>
      </c>
      <c r="E1695" t="s">
        <v>12</v>
      </c>
      <c r="F1695" s="3" t="s">
        <v>71</v>
      </c>
      <c r="G1695" s="3">
        <v>40127.525600000001</v>
      </c>
      <c r="H1695" s="3" t="s">
        <v>71</v>
      </c>
      <c r="I1695" s="3">
        <v>28817.689200000001</v>
      </c>
      <c r="J1695" s="3" t="s">
        <v>71</v>
      </c>
      <c r="K1695" s="3">
        <v>37535.853600000002</v>
      </c>
      <c r="L1695" s="2" t="s">
        <v>72</v>
      </c>
      <c r="M1695" s="2">
        <v>0.39246159959279397</v>
      </c>
      <c r="N1695" s="2" t="s">
        <v>72</v>
      </c>
      <c r="O1695" s="2">
        <v>6.9045239456070301E-2</v>
      </c>
    </row>
    <row r="1696" spans="2:15" x14ac:dyDescent="0.25">
      <c r="B1696" t="s">
        <v>48</v>
      </c>
      <c r="C1696" t="s">
        <v>44</v>
      </c>
      <c r="D1696" t="s">
        <v>26</v>
      </c>
      <c r="E1696" t="s">
        <v>19</v>
      </c>
      <c r="F1696" s="3" t="s">
        <v>71</v>
      </c>
      <c r="G1696" s="3">
        <v>8224.5</v>
      </c>
      <c r="H1696" s="3" t="s">
        <v>71</v>
      </c>
      <c r="I1696" s="3">
        <v>9932.64</v>
      </c>
      <c r="J1696" s="3" t="s">
        <v>71</v>
      </c>
      <c r="K1696" s="3">
        <v>47492.287199999999</v>
      </c>
      <c r="L1696" s="2" t="s">
        <v>72</v>
      </c>
      <c r="M1696" s="2">
        <v>-0.171972406127676</v>
      </c>
      <c r="N1696" s="2" t="s">
        <v>72</v>
      </c>
      <c r="O1696" s="2">
        <v>-0.826824512254697</v>
      </c>
    </row>
    <row r="1697" spans="2:15" x14ac:dyDescent="0.25">
      <c r="B1697" t="s">
        <v>48</v>
      </c>
      <c r="C1697" t="s">
        <v>44</v>
      </c>
      <c r="D1697" t="s">
        <v>26</v>
      </c>
      <c r="E1697" t="s">
        <v>20</v>
      </c>
      <c r="F1697" s="3" t="s">
        <v>71</v>
      </c>
      <c r="G1697" s="3">
        <v>5177.2</v>
      </c>
      <c r="H1697" s="3">
        <v>5</v>
      </c>
      <c r="I1697" s="3">
        <v>11377.36</v>
      </c>
      <c r="J1697" s="3" t="s">
        <v>71</v>
      </c>
      <c r="K1697" s="3">
        <v>7531.5096000000003</v>
      </c>
      <c r="L1697" s="2" t="s">
        <v>72</v>
      </c>
      <c r="M1697" s="2">
        <v>-0.54495594760120103</v>
      </c>
      <c r="N1697" s="2" t="s">
        <v>72</v>
      </c>
      <c r="O1697" s="2">
        <v>-0.31259464901963302</v>
      </c>
    </row>
    <row r="1698" spans="2:15" x14ac:dyDescent="0.25">
      <c r="B1698" t="s">
        <v>48</v>
      </c>
      <c r="C1698" t="s">
        <v>44</v>
      </c>
      <c r="D1698" t="s">
        <v>26</v>
      </c>
      <c r="E1698" t="s">
        <v>16</v>
      </c>
      <c r="F1698" s="3">
        <v>69</v>
      </c>
      <c r="G1698" s="3">
        <v>1014162.9675199999</v>
      </c>
      <c r="H1698" s="3">
        <v>83</v>
      </c>
      <c r="I1698" s="3">
        <v>1096740.4656</v>
      </c>
      <c r="J1698" s="3">
        <v>61</v>
      </c>
      <c r="K1698" s="3">
        <v>587473.90560000006</v>
      </c>
      <c r="L1698" s="2">
        <v>-0.16867469879518099</v>
      </c>
      <c r="M1698" s="2">
        <v>-7.5293563673538594E-2</v>
      </c>
      <c r="N1698" s="2">
        <v>0.13114754098360601</v>
      </c>
      <c r="O1698" s="2">
        <v>0.72631151418412898</v>
      </c>
    </row>
    <row r="1699" spans="2:15" x14ac:dyDescent="0.25">
      <c r="B1699" t="s">
        <v>48</v>
      </c>
      <c r="C1699" t="s">
        <v>44</v>
      </c>
      <c r="D1699" t="s">
        <v>26</v>
      </c>
      <c r="E1699" t="s">
        <v>14</v>
      </c>
      <c r="F1699" s="3" t="s">
        <v>71</v>
      </c>
      <c r="G1699" s="3">
        <v>32176.42</v>
      </c>
      <c r="H1699" s="3"/>
      <c r="I1699" s="3"/>
      <c r="J1699" s="3" t="s">
        <v>71</v>
      </c>
      <c r="K1699" s="3">
        <v>23875.56</v>
      </c>
      <c r="L1699" s="2" t="s">
        <v>72</v>
      </c>
      <c r="M1699" s="2"/>
      <c r="N1699" s="2" t="s">
        <v>72</v>
      </c>
      <c r="O1699" s="2">
        <v>0.34767184518394501</v>
      </c>
    </row>
    <row r="1700" spans="2:15" x14ac:dyDescent="0.25">
      <c r="B1700" t="s">
        <v>48</v>
      </c>
      <c r="C1700" t="s">
        <v>44</v>
      </c>
      <c r="D1700" t="s">
        <v>26</v>
      </c>
      <c r="E1700" t="s">
        <v>49</v>
      </c>
      <c r="F1700" s="3">
        <v>5</v>
      </c>
      <c r="G1700" s="3">
        <v>29211.173999999999</v>
      </c>
      <c r="H1700" s="3" t="s">
        <v>71</v>
      </c>
      <c r="I1700" s="3">
        <v>23374.063200000001</v>
      </c>
      <c r="J1700" s="3">
        <v>6</v>
      </c>
      <c r="K1700" s="3">
        <v>30994.617600000001</v>
      </c>
      <c r="L1700" s="2" t="s">
        <v>72</v>
      </c>
      <c r="M1700" s="2">
        <v>0.24972597832284399</v>
      </c>
      <c r="N1700" s="2">
        <v>-0.16666666666666699</v>
      </c>
      <c r="O1700" s="2">
        <v>-5.7540429213103102E-2</v>
      </c>
    </row>
    <row r="1701" spans="2:15" x14ac:dyDescent="0.25">
      <c r="B1701" t="s">
        <v>48</v>
      </c>
      <c r="C1701" t="s">
        <v>45</v>
      </c>
      <c r="D1701" t="s">
        <v>31</v>
      </c>
      <c r="E1701" t="s">
        <v>18</v>
      </c>
      <c r="F1701" s="3" t="s">
        <v>71</v>
      </c>
      <c r="G1701" s="3">
        <v>2998.8</v>
      </c>
      <c r="H1701" s="3" t="s">
        <v>71</v>
      </c>
      <c r="I1701" s="3">
        <v>1499.4</v>
      </c>
      <c r="J1701" s="3" t="s">
        <v>71</v>
      </c>
      <c r="K1701" s="3">
        <v>6302</v>
      </c>
      <c r="L1701" s="2" t="s">
        <v>72</v>
      </c>
      <c r="M1701" s="2">
        <v>1</v>
      </c>
      <c r="N1701" s="2" t="s">
        <v>72</v>
      </c>
      <c r="O1701" s="2">
        <v>-0.52415106315455395</v>
      </c>
    </row>
    <row r="1702" spans="2:15" x14ac:dyDescent="0.25">
      <c r="B1702" t="s">
        <v>48</v>
      </c>
      <c r="C1702" t="s">
        <v>45</v>
      </c>
      <c r="D1702" t="s">
        <v>31</v>
      </c>
      <c r="E1702" t="s">
        <v>11</v>
      </c>
      <c r="F1702" s="3"/>
      <c r="G1702" s="3"/>
      <c r="H1702" s="3" t="s">
        <v>71</v>
      </c>
      <c r="I1702" s="3">
        <v>5143.8239999999996</v>
      </c>
      <c r="J1702" s="3"/>
      <c r="K1702" s="3"/>
      <c r="L1702" s="2" t="s">
        <v>72</v>
      </c>
      <c r="M1702" s="2"/>
      <c r="N1702" s="2"/>
      <c r="O1702" s="2"/>
    </row>
    <row r="1703" spans="2:15" x14ac:dyDescent="0.25">
      <c r="B1703" t="s">
        <v>48</v>
      </c>
      <c r="C1703" t="s">
        <v>45</v>
      </c>
      <c r="D1703" t="s">
        <v>31</v>
      </c>
      <c r="E1703" t="s">
        <v>19</v>
      </c>
      <c r="F1703" s="3">
        <v>14</v>
      </c>
      <c r="G1703" s="3">
        <v>47438.16</v>
      </c>
      <c r="H1703" s="3">
        <v>15</v>
      </c>
      <c r="I1703" s="3">
        <v>50939.28</v>
      </c>
      <c r="J1703" s="3">
        <v>10</v>
      </c>
      <c r="K1703" s="3">
        <v>17145.7</v>
      </c>
      <c r="L1703" s="2">
        <v>-6.6666666666666693E-2</v>
      </c>
      <c r="M1703" s="2">
        <v>-6.8731242373272494E-2</v>
      </c>
      <c r="N1703" s="2">
        <v>0.4</v>
      </c>
      <c r="O1703" s="2">
        <v>1.7667671777763501</v>
      </c>
    </row>
    <row r="1704" spans="2:15" x14ac:dyDescent="0.25">
      <c r="B1704" t="s">
        <v>48</v>
      </c>
      <c r="C1704" t="s">
        <v>45</v>
      </c>
      <c r="D1704" t="s">
        <v>31</v>
      </c>
      <c r="E1704" t="s">
        <v>20</v>
      </c>
      <c r="F1704" s="3">
        <v>90</v>
      </c>
      <c r="G1704" s="3">
        <v>318522.96000000002</v>
      </c>
      <c r="H1704" s="3">
        <v>109</v>
      </c>
      <c r="I1704" s="3">
        <v>408673.44</v>
      </c>
      <c r="J1704" s="3">
        <v>97</v>
      </c>
      <c r="K1704" s="3">
        <v>351272.68</v>
      </c>
      <c r="L1704" s="2">
        <v>-0.17431192660550501</v>
      </c>
      <c r="M1704" s="2">
        <v>-0.220592950694324</v>
      </c>
      <c r="N1704" s="2">
        <v>-7.2164948453608199E-2</v>
      </c>
      <c r="O1704" s="2">
        <v>-9.3231617101563205E-2</v>
      </c>
    </row>
    <row r="1705" spans="2:15" x14ac:dyDescent="0.25">
      <c r="B1705" t="s">
        <v>48</v>
      </c>
      <c r="C1705" t="s">
        <v>45</v>
      </c>
      <c r="D1705" t="s">
        <v>31</v>
      </c>
      <c r="E1705" t="s">
        <v>16</v>
      </c>
      <c r="F1705" s="3">
        <v>25</v>
      </c>
      <c r="G1705" s="3">
        <v>67158</v>
      </c>
      <c r="H1705" s="3">
        <v>14</v>
      </c>
      <c r="I1705" s="3">
        <v>37608.480000000003</v>
      </c>
      <c r="J1705" s="3">
        <v>17</v>
      </c>
      <c r="K1705" s="3">
        <v>43855.24</v>
      </c>
      <c r="L1705" s="2">
        <v>0.78571428571428603</v>
      </c>
      <c r="M1705" s="2">
        <v>0.78571428571428603</v>
      </c>
      <c r="N1705" s="2">
        <v>0.47058823529411797</v>
      </c>
      <c r="O1705" s="2">
        <v>0.53135634419056899</v>
      </c>
    </row>
    <row r="1706" spans="2:15" x14ac:dyDescent="0.25">
      <c r="B1706" t="s">
        <v>48</v>
      </c>
      <c r="C1706" t="s">
        <v>45</v>
      </c>
      <c r="D1706" t="s">
        <v>8</v>
      </c>
      <c r="E1706" t="s">
        <v>9</v>
      </c>
      <c r="F1706" s="3">
        <v>23</v>
      </c>
      <c r="G1706" s="3">
        <v>239794.28320000001</v>
      </c>
      <c r="H1706" s="3">
        <v>17</v>
      </c>
      <c r="I1706" s="3">
        <v>155499.69070000001</v>
      </c>
      <c r="J1706" s="3">
        <v>14</v>
      </c>
      <c r="K1706" s="3">
        <v>113312.9088</v>
      </c>
      <c r="L1706" s="2">
        <v>0.35294117647058798</v>
      </c>
      <c r="M1706" s="2">
        <v>0.54208848982617297</v>
      </c>
      <c r="N1706" s="2">
        <v>0.64285714285714302</v>
      </c>
      <c r="O1706" s="2">
        <v>1.1162132870778401</v>
      </c>
    </row>
    <row r="1707" spans="2:15" x14ac:dyDescent="0.25">
      <c r="B1707" t="s">
        <v>48</v>
      </c>
      <c r="C1707" t="s">
        <v>45</v>
      </c>
      <c r="D1707" t="s">
        <v>8</v>
      </c>
      <c r="E1707" t="s">
        <v>18</v>
      </c>
      <c r="F1707" s="3" t="s">
        <v>71</v>
      </c>
      <c r="G1707" s="3">
        <v>14370.642599999999</v>
      </c>
      <c r="H1707" s="3" t="s">
        <v>71</v>
      </c>
      <c r="I1707" s="3">
        <v>12421.3104</v>
      </c>
      <c r="J1707" s="3">
        <v>8</v>
      </c>
      <c r="K1707" s="3">
        <v>23287.3056</v>
      </c>
      <c r="L1707" s="2" t="s">
        <v>72</v>
      </c>
      <c r="M1707" s="2">
        <v>0.15693450507444001</v>
      </c>
      <c r="N1707" s="2" t="s">
        <v>72</v>
      </c>
      <c r="O1707" s="2">
        <v>-0.38289801118082101</v>
      </c>
    </row>
    <row r="1708" spans="2:15" x14ac:dyDescent="0.25">
      <c r="B1708" t="s">
        <v>48</v>
      </c>
      <c r="C1708" t="s">
        <v>45</v>
      </c>
      <c r="D1708" t="s">
        <v>8</v>
      </c>
      <c r="E1708" t="s">
        <v>10</v>
      </c>
      <c r="F1708" s="3">
        <v>84</v>
      </c>
      <c r="G1708" s="3">
        <v>601943.30559999996</v>
      </c>
      <c r="H1708" s="3">
        <v>90</v>
      </c>
      <c r="I1708" s="3">
        <v>779784.89283200004</v>
      </c>
      <c r="J1708" s="3">
        <v>111</v>
      </c>
      <c r="K1708" s="3">
        <v>799265.56200000003</v>
      </c>
      <c r="L1708" s="2">
        <v>-6.6666666666666693E-2</v>
      </c>
      <c r="M1708" s="2">
        <v>-0.22806493029907299</v>
      </c>
      <c r="N1708" s="2">
        <v>-0.24324324324324301</v>
      </c>
      <c r="O1708" s="2">
        <v>-0.24687946757801099</v>
      </c>
    </row>
    <row r="1709" spans="2:15" x14ac:dyDescent="0.25">
      <c r="B1709" t="s">
        <v>48</v>
      </c>
      <c r="C1709" t="s">
        <v>45</v>
      </c>
      <c r="D1709" t="s">
        <v>8</v>
      </c>
      <c r="E1709" t="s">
        <v>11</v>
      </c>
      <c r="F1709" s="3">
        <v>52</v>
      </c>
      <c r="G1709" s="3">
        <v>347577.95633999998</v>
      </c>
      <c r="H1709" s="3">
        <v>60</v>
      </c>
      <c r="I1709" s="3">
        <v>365146.92976000003</v>
      </c>
      <c r="J1709" s="3">
        <v>127</v>
      </c>
      <c r="K1709" s="3">
        <v>778895.32479999994</v>
      </c>
      <c r="L1709" s="2">
        <v>-0.133333333333333</v>
      </c>
      <c r="M1709" s="2">
        <v>-4.8114805269066897E-2</v>
      </c>
      <c r="N1709" s="2">
        <v>-0.59055118110236204</v>
      </c>
      <c r="O1709" s="2">
        <v>-0.55375524120747699</v>
      </c>
    </row>
    <row r="1710" spans="2:15" x14ac:dyDescent="0.25">
      <c r="B1710" t="s">
        <v>48</v>
      </c>
      <c r="C1710" t="s">
        <v>45</v>
      </c>
      <c r="D1710" t="s">
        <v>8</v>
      </c>
      <c r="E1710" t="s">
        <v>12</v>
      </c>
      <c r="F1710" s="3">
        <v>21</v>
      </c>
      <c r="G1710" s="3">
        <v>149576.79509999999</v>
      </c>
      <c r="H1710" s="3">
        <v>15</v>
      </c>
      <c r="I1710" s="3">
        <v>104338.38476</v>
      </c>
      <c r="J1710" s="3">
        <v>32</v>
      </c>
      <c r="K1710" s="3">
        <v>190614.92543999999</v>
      </c>
      <c r="L1710" s="2">
        <v>0.4</v>
      </c>
      <c r="M1710" s="2">
        <v>0.433573995266054</v>
      </c>
      <c r="N1710" s="2">
        <v>-0.34375</v>
      </c>
      <c r="O1710" s="2">
        <v>-0.21529337351349001</v>
      </c>
    </row>
    <row r="1711" spans="2:15" x14ac:dyDescent="0.25">
      <c r="B1711" t="s">
        <v>48</v>
      </c>
      <c r="C1711" t="s">
        <v>45</v>
      </c>
      <c r="D1711" t="s">
        <v>8</v>
      </c>
      <c r="E1711" t="s">
        <v>19</v>
      </c>
      <c r="F1711" s="3">
        <v>30</v>
      </c>
      <c r="G1711" s="3">
        <v>121391.15556</v>
      </c>
      <c r="H1711" s="3">
        <v>30</v>
      </c>
      <c r="I1711" s="3">
        <v>190817.13912000001</v>
      </c>
      <c r="J1711" s="3">
        <v>25</v>
      </c>
      <c r="K1711" s="3">
        <v>206018.60216000001</v>
      </c>
      <c r="L1711" s="2">
        <v>0</v>
      </c>
      <c r="M1711" s="2">
        <v>-0.36383515589938598</v>
      </c>
      <c r="N1711" s="2">
        <v>0.2</v>
      </c>
      <c r="O1711" s="2">
        <v>-0.41077575380438602</v>
      </c>
    </row>
    <row r="1712" spans="2:15" x14ac:dyDescent="0.25">
      <c r="B1712" t="s">
        <v>48</v>
      </c>
      <c r="C1712" t="s">
        <v>45</v>
      </c>
      <c r="D1712" t="s">
        <v>8</v>
      </c>
      <c r="E1712" t="s">
        <v>20</v>
      </c>
      <c r="F1712" s="3">
        <v>72</v>
      </c>
      <c r="G1712" s="3">
        <v>249226.41159999999</v>
      </c>
      <c r="H1712" s="3">
        <v>74</v>
      </c>
      <c r="I1712" s="3">
        <v>214785.61960000001</v>
      </c>
      <c r="J1712" s="3">
        <v>85</v>
      </c>
      <c r="K1712" s="3">
        <v>248358.08960000001</v>
      </c>
      <c r="L1712" s="2">
        <v>-2.7027027027027001E-2</v>
      </c>
      <c r="M1712" s="2">
        <v>0.160349617745079</v>
      </c>
      <c r="N1712" s="2">
        <v>-0.152941176470588</v>
      </c>
      <c r="O1712" s="2">
        <v>3.4962501177171501E-3</v>
      </c>
    </row>
    <row r="1713" spans="2:15" x14ac:dyDescent="0.25">
      <c r="B1713" t="s">
        <v>48</v>
      </c>
      <c r="C1713" t="s">
        <v>45</v>
      </c>
      <c r="D1713" t="s">
        <v>8</v>
      </c>
      <c r="E1713" t="s">
        <v>32</v>
      </c>
      <c r="F1713" s="3" t="s">
        <v>71</v>
      </c>
      <c r="G1713" s="3">
        <v>13827.190399999999</v>
      </c>
      <c r="H1713" s="3">
        <v>5</v>
      </c>
      <c r="I1713" s="3">
        <v>54129.008800000003</v>
      </c>
      <c r="J1713" s="3" t="s">
        <v>71</v>
      </c>
      <c r="K1713" s="3">
        <v>37394.654399999999</v>
      </c>
      <c r="L1713" s="2" t="s">
        <v>72</v>
      </c>
      <c r="M1713" s="2">
        <v>-0.74455119894972099</v>
      </c>
      <c r="N1713" s="2" t="s">
        <v>72</v>
      </c>
      <c r="O1713" s="2">
        <v>-0.63023617621667305</v>
      </c>
    </row>
    <row r="1714" spans="2:15" x14ac:dyDescent="0.25">
      <c r="B1714" t="s">
        <v>48</v>
      </c>
      <c r="C1714" t="s">
        <v>45</v>
      </c>
      <c r="D1714" t="s">
        <v>8</v>
      </c>
      <c r="E1714" t="s">
        <v>16</v>
      </c>
      <c r="F1714" s="3">
        <v>41</v>
      </c>
      <c r="G1714" s="3">
        <v>269124.53980000003</v>
      </c>
      <c r="H1714" s="3">
        <v>28</v>
      </c>
      <c r="I1714" s="3">
        <v>167907.4976</v>
      </c>
      <c r="J1714" s="3">
        <v>31</v>
      </c>
      <c r="K1714" s="3">
        <v>183171.20360000001</v>
      </c>
      <c r="L1714" s="2">
        <v>0.46428571428571402</v>
      </c>
      <c r="M1714" s="2">
        <v>0.60281430934743496</v>
      </c>
      <c r="N1714" s="2">
        <v>0.32258064516128998</v>
      </c>
      <c r="O1714" s="2">
        <v>0.46925135889645903</v>
      </c>
    </row>
    <row r="1715" spans="2:15" x14ac:dyDescent="0.25">
      <c r="B1715" t="s">
        <v>48</v>
      </c>
      <c r="C1715" t="s">
        <v>45</v>
      </c>
      <c r="D1715" t="s">
        <v>8</v>
      </c>
      <c r="E1715" t="s">
        <v>42</v>
      </c>
      <c r="F1715" s="3">
        <v>97</v>
      </c>
      <c r="G1715" s="3">
        <v>440041.7389</v>
      </c>
      <c r="H1715" s="3">
        <v>100</v>
      </c>
      <c r="I1715" s="3">
        <v>416259.43994000001</v>
      </c>
      <c r="J1715" s="3">
        <v>105</v>
      </c>
      <c r="K1715" s="3">
        <v>371403.03360000002</v>
      </c>
      <c r="L1715" s="2">
        <v>-0.03</v>
      </c>
      <c r="M1715" s="2">
        <v>5.7133356455358698E-2</v>
      </c>
      <c r="N1715" s="2">
        <v>-7.61904761904761E-2</v>
      </c>
      <c r="O1715" s="2">
        <v>0.184809220955162</v>
      </c>
    </row>
    <row r="1716" spans="2:15" x14ac:dyDescent="0.25">
      <c r="B1716" t="s">
        <v>48</v>
      </c>
      <c r="C1716" t="s">
        <v>45</v>
      </c>
      <c r="D1716" t="s">
        <v>8</v>
      </c>
      <c r="E1716" t="s">
        <v>13</v>
      </c>
      <c r="F1716" s="3"/>
      <c r="G1716" s="3"/>
      <c r="H1716" s="3"/>
      <c r="I1716" s="3"/>
      <c r="J1716" s="3" t="s">
        <v>71</v>
      </c>
      <c r="K1716" s="3">
        <v>4910.4367499999998</v>
      </c>
      <c r="L1716" s="2"/>
      <c r="M1716" s="2"/>
      <c r="N1716" s="2" t="s">
        <v>72</v>
      </c>
      <c r="O1716" s="2"/>
    </row>
    <row r="1717" spans="2:15" x14ac:dyDescent="0.25">
      <c r="B1717" t="s">
        <v>48</v>
      </c>
      <c r="C1717" t="s">
        <v>45</v>
      </c>
      <c r="D1717" t="s">
        <v>8</v>
      </c>
      <c r="E1717" t="s">
        <v>21</v>
      </c>
      <c r="F1717" s="3" t="s">
        <v>71</v>
      </c>
      <c r="G1717" s="3">
        <v>3715.8708000000001</v>
      </c>
      <c r="H1717" s="3">
        <v>5</v>
      </c>
      <c r="I1717" s="3">
        <v>48747.365879999998</v>
      </c>
      <c r="J1717" s="3" t="s">
        <v>71</v>
      </c>
      <c r="K1717" s="3">
        <v>9950.1563999999998</v>
      </c>
      <c r="L1717" s="2" t="s">
        <v>72</v>
      </c>
      <c r="M1717" s="2">
        <v>-0.92377289043376698</v>
      </c>
      <c r="N1717" s="2" t="s">
        <v>72</v>
      </c>
      <c r="O1717" s="2">
        <v>-0.62655151832588296</v>
      </c>
    </row>
    <row r="1718" spans="2:15" x14ac:dyDescent="0.25">
      <c r="B1718" t="s">
        <v>48</v>
      </c>
      <c r="C1718" t="s">
        <v>45</v>
      </c>
      <c r="D1718" t="s">
        <v>8</v>
      </c>
      <c r="E1718" t="s">
        <v>24</v>
      </c>
      <c r="F1718" s="3" t="s">
        <v>71</v>
      </c>
      <c r="G1718" s="3">
        <v>5846.58</v>
      </c>
      <c r="H1718" s="3" t="s">
        <v>71</v>
      </c>
      <c r="I1718" s="3">
        <v>4112.4512000000004</v>
      </c>
      <c r="J1718" s="3" t="s">
        <v>71</v>
      </c>
      <c r="K1718" s="3">
        <v>9732.4272000000001</v>
      </c>
      <c r="L1718" s="2" t="s">
        <v>72</v>
      </c>
      <c r="M1718" s="2">
        <v>0.42167766027229697</v>
      </c>
      <c r="N1718" s="2" t="s">
        <v>72</v>
      </c>
      <c r="O1718" s="2">
        <v>-0.39926804692667001</v>
      </c>
    </row>
    <row r="1719" spans="2:15" x14ac:dyDescent="0.25">
      <c r="B1719" t="s">
        <v>48</v>
      </c>
      <c r="C1719" t="s">
        <v>45</v>
      </c>
      <c r="D1719" t="s">
        <v>8</v>
      </c>
      <c r="E1719" t="s">
        <v>14</v>
      </c>
      <c r="F1719" s="3">
        <v>39</v>
      </c>
      <c r="G1719" s="3">
        <v>410408.12</v>
      </c>
      <c r="H1719" s="3">
        <v>29</v>
      </c>
      <c r="I1719" s="3">
        <v>325516.11359999998</v>
      </c>
      <c r="J1719" s="3">
        <v>23</v>
      </c>
      <c r="K1719" s="3">
        <v>179651.9088</v>
      </c>
      <c r="L1719" s="2">
        <v>0.34482758620689702</v>
      </c>
      <c r="M1719" s="2">
        <v>0.26079202488979297</v>
      </c>
      <c r="N1719" s="2">
        <v>0.69565217391304301</v>
      </c>
      <c r="O1719" s="2">
        <v>1.28446289683954</v>
      </c>
    </row>
    <row r="1720" spans="2:15" x14ac:dyDescent="0.25">
      <c r="B1720" t="s">
        <v>48</v>
      </c>
      <c r="C1720" t="s">
        <v>45</v>
      </c>
      <c r="D1720" t="s">
        <v>15</v>
      </c>
      <c r="E1720" t="s">
        <v>9</v>
      </c>
      <c r="F1720" s="3" t="s">
        <v>71</v>
      </c>
      <c r="G1720" s="3">
        <v>36360.861599999997</v>
      </c>
      <c r="H1720" s="3">
        <v>8</v>
      </c>
      <c r="I1720" s="3">
        <v>62515.412256000003</v>
      </c>
      <c r="J1720" s="3" t="s">
        <v>71</v>
      </c>
      <c r="K1720" s="3">
        <v>11034.451800000001</v>
      </c>
      <c r="L1720" s="2" t="s">
        <v>72</v>
      </c>
      <c r="M1720" s="2">
        <v>-0.418369642175555</v>
      </c>
      <c r="N1720" s="2" t="s">
        <v>72</v>
      </c>
      <c r="O1720" s="2">
        <v>2.29521232763009</v>
      </c>
    </row>
    <row r="1721" spans="2:15" x14ac:dyDescent="0.25">
      <c r="B1721" t="s">
        <v>48</v>
      </c>
      <c r="C1721" t="s">
        <v>45</v>
      </c>
      <c r="D1721" t="s">
        <v>15</v>
      </c>
      <c r="E1721" t="s">
        <v>23</v>
      </c>
      <c r="F1721" s="3" t="s">
        <v>71</v>
      </c>
      <c r="G1721" s="3">
        <v>1725.5383999999999</v>
      </c>
      <c r="H1721" s="3"/>
      <c r="I1721" s="3"/>
      <c r="J1721" s="3"/>
      <c r="K1721" s="3"/>
      <c r="L1721" s="2" t="s">
        <v>72</v>
      </c>
      <c r="M1721" s="2"/>
      <c r="N1721" s="2" t="s">
        <v>72</v>
      </c>
      <c r="O1721" s="2"/>
    </row>
    <row r="1722" spans="2:15" x14ac:dyDescent="0.25">
      <c r="B1722" t="s">
        <v>48</v>
      </c>
      <c r="C1722" t="s">
        <v>45</v>
      </c>
      <c r="D1722" t="s">
        <v>15</v>
      </c>
      <c r="E1722" t="s">
        <v>18</v>
      </c>
      <c r="F1722" s="3">
        <v>15</v>
      </c>
      <c r="G1722" s="3">
        <v>107795.8196</v>
      </c>
      <c r="H1722" s="3">
        <v>15</v>
      </c>
      <c r="I1722" s="3">
        <v>176492.90640000001</v>
      </c>
      <c r="J1722" s="3">
        <v>18</v>
      </c>
      <c r="K1722" s="3">
        <v>162710.867</v>
      </c>
      <c r="L1722" s="2">
        <v>0</v>
      </c>
      <c r="M1722" s="2">
        <v>-0.38923426556479401</v>
      </c>
      <c r="N1722" s="2">
        <v>-0.16666666666666699</v>
      </c>
      <c r="O1722" s="2">
        <v>-0.33750079765723301</v>
      </c>
    </row>
    <row r="1723" spans="2:15" x14ac:dyDescent="0.25">
      <c r="B1723" t="s">
        <v>48</v>
      </c>
      <c r="C1723" t="s">
        <v>45</v>
      </c>
      <c r="D1723" t="s">
        <v>15</v>
      </c>
      <c r="E1723" t="s">
        <v>10</v>
      </c>
      <c r="F1723" s="3">
        <v>8</v>
      </c>
      <c r="G1723" s="3">
        <v>65482.421600000001</v>
      </c>
      <c r="H1723" s="3">
        <v>10</v>
      </c>
      <c r="I1723" s="3">
        <v>75713.547200000001</v>
      </c>
      <c r="J1723" s="3" t="s">
        <v>71</v>
      </c>
      <c r="K1723" s="3">
        <v>16577.541000000001</v>
      </c>
      <c r="L1723" s="2">
        <v>-0.2</v>
      </c>
      <c r="M1723" s="2">
        <v>-0.135129392009255</v>
      </c>
      <c r="N1723" s="2" t="s">
        <v>72</v>
      </c>
      <c r="O1723" s="2">
        <v>2.9500684450124401</v>
      </c>
    </row>
    <row r="1724" spans="2:15" x14ac:dyDescent="0.25">
      <c r="B1724" t="s">
        <v>48</v>
      </c>
      <c r="C1724" t="s">
        <v>45</v>
      </c>
      <c r="D1724" t="s">
        <v>15</v>
      </c>
      <c r="E1724" t="s">
        <v>28</v>
      </c>
      <c r="F1724" s="3"/>
      <c r="G1724" s="3"/>
      <c r="H1724" s="3" t="s">
        <v>71</v>
      </c>
      <c r="I1724" s="3">
        <v>5090.4472400000004</v>
      </c>
      <c r="J1724" s="3"/>
      <c r="K1724" s="3"/>
      <c r="L1724" s="2" t="s">
        <v>72</v>
      </c>
      <c r="M1724" s="2"/>
      <c r="N1724" s="2"/>
      <c r="O1724" s="2"/>
    </row>
    <row r="1725" spans="2:15" x14ac:dyDescent="0.25">
      <c r="B1725" t="s">
        <v>48</v>
      </c>
      <c r="C1725" t="s">
        <v>45</v>
      </c>
      <c r="D1725" t="s">
        <v>15</v>
      </c>
      <c r="E1725" t="s">
        <v>11</v>
      </c>
      <c r="F1725" s="3">
        <v>8</v>
      </c>
      <c r="G1725" s="3">
        <v>32309.187720000002</v>
      </c>
      <c r="H1725" s="3">
        <v>13</v>
      </c>
      <c r="I1725" s="3">
        <v>395490.63928</v>
      </c>
      <c r="J1725" s="3">
        <v>42</v>
      </c>
      <c r="K1725" s="3">
        <v>123129.136</v>
      </c>
      <c r="L1725" s="2">
        <v>-0.38461538461538503</v>
      </c>
      <c r="M1725" s="2">
        <v>-0.91830606211358201</v>
      </c>
      <c r="N1725" s="2">
        <v>-0.80952380952380998</v>
      </c>
      <c r="O1725" s="2">
        <v>-0.73759916807992498</v>
      </c>
    </row>
    <row r="1726" spans="2:15" x14ac:dyDescent="0.25">
      <c r="B1726" t="s">
        <v>48</v>
      </c>
      <c r="C1726" t="s">
        <v>45</v>
      </c>
      <c r="D1726" t="s">
        <v>15</v>
      </c>
      <c r="E1726" t="s">
        <v>12</v>
      </c>
      <c r="F1726" s="3">
        <v>5</v>
      </c>
      <c r="G1726" s="3">
        <v>57239.6322</v>
      </c>
      <c r="H1726" s="3" t="s">
        <v>71</v>
      </c>
      <c r="I1726" s="3">
        <v>51614.624519999998</v>
      </c>
      <c r="J1726" s="3" t="s">
        <v>71</v>
      </c>
      <c r="K1726" s="3">
        <v>12314.268</v>
      </c>
      <c r="L1726" s="2" t="s">
        <v>72</v>
      </c>
      <c r="M1726" s="2">
        <v>0.108980889279169</v>
      </c>
      <c r="N1726" s="2" t="s">
        <v>72</v>
      </c>
      <c r="O1726" s="2">
        <v>3.6482366795980101</v>
      </c>
    </row>
    <row r="1727" spans="2:15" x14ac:dyDescent="0.25">
      <c r="B1727" t="s">
        <v>48</v>
      </c>
      <c r="C1727" t="s">
        <v>45</v>
      </c>
      <c r="D1727" t="s">
        <v>15</v>
      </c>
      <c r="E1727" t="s">
        <v>19</v>
      </c>
      <c r="F1727" s="3" t="s">
        <v>71</v>
      </c>
      <c r="G1727" s="3">
        <v>11299.332200000001</v>
      </c>
      <c r="H1727" s="3" t="s">
        <v>71</v>
      </c>
      <c r="I1727" s="3">
        <v>15178.40092</v>
      </c>
      <c r="J1727" s="3" t="s">
        <v>71</v>
      </c>
      <c r="K1727" s="3">
        <v>5790.0420000000004</v>
      </c>
      <c r="L1727" s="2" t="s">
        <v>72</v>
      </c>
      <c r="M1727" s="2">
        <v>-0.25556504538555802</v>
      </c>
      <c r="N1727" s="2" t="s">
        <v>72</v>
      </c>
      <c r="O1727" s="2">
        <v>0.95151126710307099</v>
      </c>
    </row>
    <row r="1728" spans="2:15" x14ac:dyDescent="0.25">
      <c r="B1728" t="s">
        <v>48</v>
      </c>
      <c r="C1728" t="s">
        <v>45</v>
      </c>
      <c r="D1728" t="s">
        <v>15</v>
      </c>
      <c r="E1728" t="s">
        <v>20</v>
      </c>
      <c r="F1728" s="3">
        <v>17</v>
      </c>
      <c r="G1728" s="3">
        <v>56643.582000000002</v>
      </c>
      <c r="H1728" s="3">
        <v>18</v>
      </c>
      <c r="I1728" s="3">
        <v>64157.538399999998</v>
      </c>
      <c r="J1728" s="3">
        <v>34</v>
      </c>
      <c r="K1728" s="3">
        <v>99010.574999999997</v>
      </c>
      <c r="L1728" s="2">
        <v>-5.5555555555555601E-2</v>
      </c>
      <c r="M1728" s="2">
        <v>-0.117117280172956</v>
      </c>
      <c r="N1728" s="2">
        <v>-0.5</v>
      </c>
      <c r="O1728" s="2">
        <v>-0.42790371634545099</v>
      </c>
    </row>
    <row r="1729" spans="2:15" x14ac:dyDescent="0.25">
      <c r="B1729" t="s">
        <v>48</v>
      </c>
      <c r="C1729" t="s">
        <v>45</v>
      </c>
      <c r="D1729" t="s">
        <v>15</v>
      </c>
      <c r="E1729" t="s">
        <v>32</v>
      </c>
      <c r="F1729" s="3" t="s">
        <v>71</v>
      </c>
      <c r="G1729" s="3">
        <v>65895.888000000006</v>
      </c>
      <c r="H1729" s="3" t="s">
        <v>71</v>
      </c>
      <c r="I1729" s="3">
        <v>32922.324000000001</v>
      </c>
      <c r="J1729" s="3"/>
      <c r="K1729" s="3"/>
      <c r="L1729" s="2" t="s">
        <v>72</v>
      </c>
      <c r="M1729" s="2">
        <v>1.0015563907335301</v>
      </c>
      <c r="N1729" s="2" t="s">
        <v>72</v>
      </c>
      <c r="O1729" s="2"/>
    </row>
    <row r="1730" spans="2:15" x14ac:dyDescent="0.25">
      <c r="B1730" t="s">
        <v>48</v>
      </c>
      <c r="C1730" t="s">
        <v>45</v>
      </c>
      <c r="D1730" t="s">
        <v>15</v>
      </c>
      <c r="E1730" t="s">
        <v>16</v>
      </c>
      <c r="F1730" s="3">
        <v>182</v>
      </c>
      <c r="G1730" s="3">
        <v>1106519.844</v>
      </c>
      <c r="H1730" s="3">
        <v>184</v>
      </c>
      <c r="I1730" s="3">
        <v>1313096.5092</v>
      </c>
      <c r="J1730" s="3">
        <v>150</v>
      </c>
      <c r="K1730" s="3">
        <v>827615.826</v>
      </c>
      <c r="L1730" s="2">
        <v>-1.0869565217391399E-2</v>
      </c>
      <c r="M1730" s="2">
        <v>-0.15732024550568299</v>
      </c>
      <c r="N1730" s="2">
        <v>0.21333333333333299</v>
      </c>
      <c r="O1730" s="2">
        <v>0.33699696071302498</v>
      </c>
    </row>
    <row r="1731" spans="2:15" x14ac:dyDescent="0.25">
      <c r="B1731" t="s">
        <v>48</v>
      </c>
      <c r="C1731" t="s">
        <v>45</v>
      </c>
      <c r="D1731" t="s">
        <v>15</v>
      </c>
      <c r="E1731" t="s">
        <v>42</v>
      </c>
      <c r="F1731" s="3">
        <v>50</v>
      </c>
      <c r="G1731" s="3">
        <v>313759.52372</v>
      </c>
      <c r="H1731" s="3">
        <v>63</v>
      </c>
      <c r="I1731" s="3">
        <v>418772.63918</v>
      </c>
      <c r="J1731" s="3">
        <v>57</v>
      </c>
      <c r="K1731" s="3">
        <v>268541.78039999999</v>
      </c>
      <c r="L1731" s="2">
        <v>-0.206349206349206</v>
      </c>
      <c r="M1731" s="2">
        <v>-0.25076403192344798</v>
      </c>
      <c r="N1731" s="2">
        <v>-0.12280701754386</v>
      </c>
      <c r="O1731" s="2">
        <v>0.168382525998923</v>
      </c>
    </row>
    <row r="1732" spans="2:15" x14ac:dyDescent="0.25">
      <c r="B1732" t="s">
        <v>48</v>
      </c>
      <c r="C1732" t="s">
        <v>45</v>
      </c>
      <c r="D1732" t="s">
        <v>15</v>
      </c>
      <c r="E1732" t="s">
        <v>24</v>
      </c>
      <c r="F1732" s="3" t="s">
        <v>71</v>
      </c>
      <c r="G1732" s="3">
        <v>6349.4143999999997</v>
      </c>
      <c r="H1732" s="3"/>
      <c r="I1732" s="3"/>
      <c r="J1732" s="3"/>
      <c r="K1732" s="3"/>
      <c r="L1732" s="2" t="s">
        <v>72</v>
      </c>
      <c r="M1732" s="2"/>
      <c r="N1732" s="2" t="s">
        <v>72</v>
      </c>
      <c r="O1732" s="2"/>
    </row>
    <row r="1733" spans="2:15" x14ac:dyDescent="0.25">
      <c r="B1733" t="s">
        <v>48</v>
      </c>
      <c r="C1733" t="s">
        <v>45</v>
      </c>
      <c r="D1733" t="s">
        <v>15</v>
      </c>
      <c r="E1733" t="s">
        <v>14</v>
      </c>
      <c r="F1733" s="3">
        <v>7</v>
      </c>
      <c r="G1733" s="3">
        <v>45474.926800000001</v>
      </c>
      <c r="H1733" s="3" t="s">
        <v>71</v>
      </c>
      <c r="I1733" s="3">
        <v>12610.93</v>
      </c>
      <c r="J1733" s="3" t="s">
        <v>71</v>
      </c>
      <c r="K1733" s="3">
        <v>31257.8838</v>
      </c>
      <c r="L1733" s="2" t="s">
        <v>72</v>
      </c>
      <c r="M1733" s="2">
        <v>2.6059931186676999</v>
      </c>
      <c r="N1733" s="2" t="s">
        <v>72</v>
      </c>
      <c r="O1733" s="2">
        <v>0.45483063060078299</v>
      </c>
    </row>
    <row r="1734" spans="2:15" x14ac:dyDescent="0.25">
      <c r="B1734" t="s">
        <v>48</v>
      </c>
      <c r="C1734" t="s">
        <v>45</v>
      </c>
      <c r="D1734" t="s">
        <v>17</v>
      </c>
      <c r="E1734" t="s">
        <v>9</v>
      </c>
      <c r="F1734" s="3">
        <v>24</v>
      </c>
      <c r="G1734" s="3">
        <v>511963.32973599999</v>
      </c>
      <c r="H1734" s="3">
        <v>30</v>
      </c>
      <c r="I1734" s="3">
        <v>624115.13418399997</v>
      </c>
      <c r="J1734" s="3">
        <v>13</v>
      </c>
      <c r="K1734" s="3">
        <v>272729.54375999997</v>
      </c>
      <c r="L1734" s="2">
        <v>-0.2</v>
      </c>
      <c r="M1734" s="2">
        <v>-0.179697299913473</v>
      </c>
      <c r="N1734" s="2">
        <v>0.84615384615384603</v>
      </c>
      <c r="O1734" s="2">
        <v>0.87718324416853</v>
      </c>
    </row>
    <row r="1735" spans="2:15" x14ac:dyDescent="0.25">
      <c r="B1735" t="s">
        <v>48</v>
      </c>
      <c r="C1735" t="s">
        <v>45</v>
      </c>
      <c r="D1735" t="s">
        <v>17</v>
      </c>
      <c r="E1735" t="s">
        <v>23</v>
      </c>
      <c r="F1735" s="3">
        <v>5</v>
      </c>
      <c r="G1735" s="3">
        <v>24252.12</v>
      </c>
      <c r="H1735" s="3"/>
      <c r="I1735" s="3"/>
      <c r="J1735" s="3" t="s">
        <v>71</v>
      </c>
      <c r="K1735" s="3">
        <v>24470.1</v>
      </c>
      <c r="L1735" s="2"/>
      <c r="M1735" s="2"/>
      <c r="N1735" s="2" t="s">
        <v>72</v>
      </c>
      <c r="O1735" s="2">
        <v>-8.9080142704770493E-3</v>
      </c>
    </row>
    <row r="1736" spans="2:15" x14ac:dyDescent="0.25">
      <c r="B1736" t="s">
        <v>48</v>
      </c>
      <c r="C1736" t="s">
        <v>45</v>
      </c>
      <c r="D1736" t="s">
        <v>17</v>
      </c>
      <c r="E1736" t="s">
        <v>18</v>
      </c>
      <c r="F1736" s="3">
        <v>55</v>
      </c>
      <c r="G1736" s="3">
        <v>848322.12441599998</v>
      </c>
      <c r="H1736" s="3">
        <v>65</v>
      </c>
      <c r="I1736" s="3">
        <v>960324.38517200004</v>
      </c>
      <c r="J1736" s="3">
        <v>60</v>
      </c>
      <c r="K1736" s="3">
        <v>622438.99973000004</v>
      </c>
      <c r="L1736" s="2">
        <v>-0.15384615384615399</v>
      </c>
      <c r="M1736" s="2">
        <v>-0.116629612332441</v>
      </c>
      <c r="N1736" s="2">
        <v>-8.3333333333333398E-2</v>
      </c>
      <c r="O1736" s="2">
        <v>0.36290001877129002</v>
      </c>
    </row>
    <row r="1737" spans="2:15" x14ac:dyDescent="0.25">
      <c r="B1737" t="s">
        <v>48</v>
      </c>
      <c r="C1737" t="s">
        <v>45</v>
      </c>
      <c r="D1737" t="s">
        <v>17</v>
      </c>
      <c r="E1737" t="s">
        <v>10</v>
      </c>
      <c r="F1737" s="3">
        <v>8</v>
      </c>
      <c r="G1737" s="3">
        <v>62481.3024</v>
      </c>
      <c r="H1737" s="3">
        <v>5</v>
      </c>
      <c r="I1737" s="3">
        <v>38078.839999999997</v>
      </c>
      <c r="J1737" s="3">
        <v>7</v>
      </c>
      <c r="K1737" s="3">
        <v>43558.968000000001</v>
      </c>
      <c r="L1737" s="2">
        <v>0.6</v>
      </c>
      <c r="M1737" s="2">
        <v>0.64084048778796898</v>
      </c>
      <c r="N1737" s="2">
        <v>0.14285714285714299</v>
      </c>
      <c r="O1737" s="2">
        <v>0.43440731653697601</v>
      </c>
    </row>
    <row r="1738" spans="2:15" x14ac:dyDescent="0.25">
      <c r="B1738" t="s">
        <v>48</v>
      </c>
      <c r="C1738" t="s">
        <v>45</v>
      </c>
      <c r="D1738" t="s">
        <v>17</v>
      </c>
      <c r="E1738" t="s">
        <v>28</v>
      </c>
      <c r="F1738" s="3"/>
      <c r="G1738" s="3"/>
      <c r="H1738" s="3"/>
      <c r="I1738" s="3"/>
      <c r="J1738" s="3" t="s">
        <v>71</v>
      </c>
      <c r="K1738" s="3">
        <v>39664.080000000002</v>
      </c>
      <c r="L1738" s="2"/>
      <c r="M1738" s="2"/>
      <c r="N1738" s="2" t="s">
        <v>72</v>
      </c>
      <c r="O1738" s="2"/>
    </row>
    <row r="1739" spans="2:15" x14ac:dyDescent="0.25">
      <c r="B1739" t="s">
        <v>48</v>
      </c>
      <c r="C1739" t="s">
        <v>45</v>
      </c>
      <c r="D1739" t="s">
        <v>17</v>
      </c>
      <c r="E1739" t="s">
        <v>11</v>
      </c>
      <c r="F1739" s="3">
        <v>28</v>
      </c>
      <c r="G1739" s="3">
        <v>377392.77636600001</v>
      </c>
      <c r="H1739" s="3">
        <v>25</v>
      </c>
      <c r="I1739" s="3">
        <v>258148.90691399999</v>
      </c>
      <c r="J1739" s="3">
        <v>86</v>
      </c>
      <c r="K1739" s="3">
        <v>1409602.5398490001</v>
      </c>
      <c r="L1739" s="2">
        <v>0.12</v>
      </c>
      <c r="M1739" s="2">
        <v>0.46191894003147999</v>
      </c>
      <c r="N1739" s="2">
        <v>-0.67441860465116299</v>
      </c>
      <c r="O1739" s="2">
        <v>-0.73227007919095599</v>
      </c>
    </row>
    <row r="1740" spans="2:15" x14ac:dyDescent="0.25">
      <c r="B1740" t="s">
        <v>48</v>
      </c>
      <c r="C1740" t="s">
        <v>45</v>
      </c>
      <c r="D1740" t="s">
        <v>17</v>
      </c>
      <c r="E1740" t="s">
        <v>12</v>
      </c>
      <c r="F1740" s="3">
        <v>18</v>
      </c>
      <c r="G1740" s="3">
        <v>147660.70658</v>
      </c>
      <c r="H1740" s="3">
        <v>23</v>
      </c>
      <c r="I1740" s="3">
        <v>131138.369484</v>
      </c>
      <c r="J1740" s="3">
        <v>32</v>
      </c>
      <c r="K1740" s="3">
        <v>189297.03599999999</v>
      </c>
      <c r="L1740" s="2">
        <v>-0.217391304347826</v>
      </c>
      <c r="M1740" s="2">
        <v>0.12599163129000099</v>
      </c>
      <c r="N1740" s="2">
        <v>-0.4375</v>
      </c>
      <c r="O1740" s="2">
        <v>-0.21995235794394599</v>
      </c>
    </row>
    <row r="1741" spans="2:15" x14ac:dyDescent="0.25">
      <c r="B1741" t="s">
        <v>48</v>
      </c>
      <c r="C1741" t="s">
        <v>45</v>
      </c>
      <c r="D1741" t="s">
        <v>17</v>
      </c>
      <c r="E1741" t="s">
        <v>19</v>
      </c>
      <c r="F1741" s="3">
        <v>6</v>
      </c>
      <c r="G1741" s="3">
        <v>79164.401928000007</v>
      </c>
      <c r="H1741" s="3">
        <v>7</v>
      </c>
      <c r="I1741" s="3">
        <v>89561.052528</v>
      </c>
      <c r="J1741" s="3" t="s">
        <v>71</v>
      </c>
      <c r="K1741" s="3">
        <v>22730.76</v>
      </c>
      <c r="L1741" s="2">
        <v>-0.14285714285714299</v>
      </c>
      <c r="M1741" s="2">
        <v>-0.11608450667492599</v>
      </c>
      <c r="N1741" s="2" t="s">
        <v>72</v>
      </c>
      <c r="O1741" s="2">
        <v>2.48269929945149</v>
      </c>
    </row>
    <row r="1742" spans="2:15" x14ac:dyDescent="0.25">
      <c r="B1742" t="s">
        <v>48</v>
      </c>
      <c r="C1742" t="s">
        <v>45</v>
      </c>
      <c r="D1742" t="s">
        <v>17</v>
      </c>
      <c r="E1742" t="s">
        <v>20</v>
      </c>
      <c r="F1742" s="3">
        <v>66</v>
      </c>
      <c r="G1742" s="3">
        <v>553946.77879200003</v>
      </c>
      <c r="H1742" s="3">
        <v>70</v>
      </c>
      <c r="I1742" s="3">
        <v>639353.25121200003</v>
      </c>
      <c r="J1742" s="3">
        <v>48</v>
      </c>
      <c r="K1742" s="3">
        <v>378336.975156</v>
      </c>
      <c r="L1742" s="2">
        <v>-5.7142857142857197E-2</v>
      </c>
      <c r="M1742" s="2">
        <v>-0.133582604386695</v>
      </c>
      <c r="N1742" s="2">
        <v>0.375</v>
      </c>
      <c r="O1742" s="2">
        <v>0.46416241384704898</v>
      </c>
    </row>
    <row r="1743" spans="2:15" x14ac:dyDescent="0.25">
      <c r="B1743" t="s">
        <v>48</v>
      </c>
      <c r="C1743" t="s">
        <v>45</v>
      </c>
      <c r="D1743" t="s">
        <v>17</v>
      </c>
      <c r="E1743" t="s">
        <v>32</v>
      </c>
      <c r="F1743" s="3">
        <v>50</v>
      </c>
      <c r="G1743" s="3">
        <v>406391.49780000001</v>
      </c>
      <c r="H1743" s="3">
        <v>69</v>
      </c>
      <c r="I1743" s="3">
        <v>506405.25160000002</v>
      </c>
      <c r="J1743" s="3">
        <v>48</v>
      </c>
      <c r="K1743" s="3">
        <v>334983.8664</v>
      </c>
      <c r="L1743" s="2">
        <v>-0.27536231884057999</v>
      </c>
      <c r="M1743" s="2">
        <v>-0.197497465683865</v>
      </c>
      <c r="N1743" s="2">
        <v>4.1666666666666699E-2</v>
      </c>
      <c r="O1743" s="2">
        <v>0.21316737479748701</v>
      </c>
    </row>
    <row r="1744" spans="2:15" x14ac:dyDescent="0.25">
      <c r="B1744" t="s">
        <v>48</v>
      </c>
      <c r="C1744" t="s">
        <v>45</v>
      </c>
      <c r="D1744" t="s">
        <v>17</v>
      </c>
      <c r="E1744" t="s">
        <v>16</v>
      </c>
      <c r="F1744" s="3">
        <v>77</v>
      </c>
      <c r="G1744" s="3">
        <v>770247.40209999995</v>
      </c>
      <c r="H1744" s="3">
        <v>79</v>
      </c>
      <c r="I1744" s="3">
        <v>717548.98860000004</v>
      </c>
      <c r="J1744" s="3">
        <v>68</v>
      </c>
      <c r="K1744" s="3">
        <v>565562.18383200001</v>
      </c>
      <c r="L1744" s="2">
        <v>-2.5316455696202601E-2</v>
      </c>
      <c r="M1744" s="2">
        <v>7.34422518005622E-2</v>
      </c>
      <c r="N1744" s="2">
        <v>0.13235294117647101</v>
      </c>
      <c r="O1744" s="2">
        <v>0.36191461190198998</v>
      </c>
    </row>
    <row r="1745" spans="2:15" x14ac:dyDescent="0.25">
      <c r="B1745" t="s">
        <v>48</v>
      </c>
      <c r="C1745" t="s">
        <v>45</v>
      </c>
      <c r="D1745" t="s">
        <v>17</v>
      </c>
      <c r="E1745" t="s">
        <v>42</v>
      </c>
      <c r="F1745" s="3">
        <v>99</v>
      </c>
      <c r="G1745" s="3">
        <v>1034806.924516</v>
      </c>
      <c r="H1745" s="3">
        <v>102</v>
      </c>
      <c r="I1745" s="3">
        <v>1033567.450376</v>
      </c>
      <c r="J1745" s="3">
        <v>94</v>
      </c>
      <c r="K1745" s="3">
        <v>786389.52219199995</v>
      </c>
      <c r="L1745" s="2">
        <v>-2.9411764705882401E-2</v>
      </c>
      <c r="M1745" s="2">
        <v>1.19921940222589E-3</v>
      </c>
      <c r="N1745" s="2">
        <v>5.3191489361702003E-2</v>
      </c>
      <c r="O1745" s="2">
        <v>0.31589612439336101</v>
      </c>
    </row>
    <row r="1746" spans="2:15" x14ac:dyDescent="0.25">
      <c r="B1746" t="s">
        <v>48</v>
      </c>
      <c r="C1746" t="s">
        <v>45</v>
      </c>
      <c r="D1746" t="s">
        <v>17</v>
      </c>
      <c r="E1746" t="s">
        <v>24</v>
      </c>
      <c r="F1746" s="3">
        <v>16</v>
      </c>
      <c r="G1746" s="3">
        <v>89014.769199999995</v>
      </c>
      <c r="H1746" s="3">
        <v>9</v>
      </c>
      <c r="I1746" s="3">
        <v>65681.883600000001</v>
      </c>
      <c r="J1746" s="3" t="s">
        <v>71</v>
      </c>
      <c r="K1746" s="3">
        <v>20684.707200000001</v>
      </c>
      <c r="L1746" s="2">
        <v>0.77777777777777801</v>
      </c>
      <c r="M1746" s="2">
        <v>0.35524081102936</v>
      </c>
      <c r="N1746" s="2" t="s">
        <v>72</v>
      </c>
      <c r="O1746" s="2">
        <v>3.3034096803652102</v>
      </c>
    </row>
    <row r="1747" spans="2:15" x14ac:dyDescent="0.25">
      <c r="B1747" t="s">
        <v>48</v>
      </c>
      <c r="C1747" t="s">
        <v>45</v>
      </c>
      <c r="D1747" t="s">
        <v>17</v>
      </c>
      <c r="E1747" t="s">
        <v>14</v>
      </c>
      <c r="F1747" s="3" t="s">
        <v>71</v>
      </c>
      <c r="G1747" s="3">
        <v>12166.5936</v>
      </c>
      <c r="H1747" s="3">
        <v>5</v>
      </c>
      <c r="I1747" s="3">
        <v>27568.171600000001</v>
      </c>
      <c r="J1747" s="3">
        <v>32</v>
      </c>
      <c r="K1747" s="3">
        <v>132328.98000000001</v>
      </c>
      <c r="L1747" s="2" t="s">
        <v>72</v>
      </c>
      <c r="M1747" s="2">
        <v>-0.55867245109574104</v>
      </c>
      <c r="N1747" s="2" t="s">
        <v>72</v>
      </c>
      <c r="O1747" s="2">
        <v>-0.90805798095020496</v>
      </c>
    </row>
    <row r="1748" spans="2:15" x14ac:dyDescent="0.25">
      <c r="B1748" t="s">
        <v>48</v>
      </c>
      <c r="C1748" t="s">
        <v>45</v>
      </c>
      <c r="D1748" t="s">
        <v>22</v>
      </c>
      <c r="E1748" t="s">
        <v>9</v>
      </c>
      <c r="F1748" s="3">
        <v>20</v>
      </c>
      <c r="G1748" s="3">
        <v>295327.199104</v>
      </c>
      <c r="H1748" s="3">
        <v>33</v>
      </c>
      <c r="I1748" s="3">
        <v>646307.97621200001</v>
      </c>
      <c r="J1748" s="3">
        <v>24</v>
      </c>
      <c r="K1748" s="3">
        <v>415334.47967999999</v>
      </c>
      <c r="L1748" s="2">
        <v>-0.39393939393939398</v>
      </c>
      <c r="M1748" s="2">
        <v>-0.54305499858611095</v>
      </c>
      <c r="N1748" s="2">
        <v>-0.16666666666666699</v>
      </c>
      <c r="O1748" s="2">
        <v>-0.28894129056769202</v>
      </c>
    </row>
    <row r="1749" spans="2:15" x14ac:dyDescent="0.25">
      <c r="B1749" t="s">
        <v>48</v>
      </c>
      <c r="C1749" t="s">
        <v>45</v>
      </c>
      <c r="D1749" t="s">
        <v>22</v>
      </c>
      <c r="E1749" t="s">
        <v>23</v>
      </c>
      <c r="F1749" s="3" t="s">
        <v>71</v>
      </c>
      <c r="G1749" s="3">
        <v>905.76</v>
      </c>
      <c r="H1749" s="3" t="s">
        <v>71</v>
      </c>
      <c r="I1749" s="3">
        <v>905.76</v>
      </c>
      <c r="J1749" s="3"/>
      <c r="K1749" s="3"/>
      <c r="L1749" s="2" t="s">
        <v>72</v>
      </c>
      <c r="M1749" s="2">
        <v>0</v>
      </c>
      <c r="N1749" s="2" t="s">
        <v>72</v>
      </c>
      <c r="O1749" s="2"/>
    </row>
    <row r="1750" spans="2:15" x14ac:dyDescent="0.25">
      <c r="B1750" t="s">
        <v>48</v>
      </c>
      <c r="C1750" t="s">
        <v>45</v>
      </c>
      <c r="D1750" t="s">
        <v>22</v>
      </c>
      <c r="E1750" t="s">
        <v>18</v>
      </c>
      <c r="F1750" s="3">
        <v>28</v>
      </c>
      <c r="G1750" s="3">
        <v>243452.16329999999</v>
      </c>
      <c r="H1750" s="3">
        <v>31</v>
      </c>
      <c r="I1750" s="3">
        <v>363226.29992999998</v>
      </c>
      <c r="J1750" s="3">
        <v>22</v>
      </c>
      <c r="K1750" s="3">
        <v>229963.57440000001</v>
      </c>
      <c r="L1750" s="2">
        <v>-9.6774193548387094E-2</v>
      </c>
      <c r="M1750" s="2">
        <v>-0.32975072744755102</v>
      </c>
      <c r="N1750" s="2">
        <v>0.27272727272727298</v>
      </c>
      <c r="O1750" s="2">
        <v>5.86553280674698E-2</v>
      </c>
    </row>
    <row r="1751" spans="2:15" x14ac:dyDescent="0.25">
      <c r="B1751" t="s">
        <v>48</v>
      </c>
      <c r="C1751" t="s">
        <v>45</v>
      </c>
      <c r="D1751" t="s">
        <v>22</v>
      </c>
      <c r="E1751" t="s">
        <v>10</v>
      </c>
      <c r="F1751" s="3" t="s">
        <v>71</v>
      </c>
      <c r="G1751" s="3">
        <v>31594.799999999999</v>
      </c>
      <c r="H1751" s="3">
        <v>14</v>
      </c>
      <c r="I1751" s="3">
        <v>92503.741200000004</v>
      </c>
      <c r="J1751" s="3" t="s">
        <v>71</v>
      </c>
      <c r="K1751" s="3">
        <v>22767.48</v>
      </c>
      <c r="L1751" s="2" t="s">
        <v>72</v>
      </c>
      <c r="M1751" s="2">
        <v>-0.65844840878716804</v>
      </c>
      <c r="N1751" s="2" t="s">
        <v>72</v>
      </c>
      <c r="O1751" s="2">
        <v>0.387716163580686</v>
      </c>
    </row>
    <row r="1752" spans="2:15" x14ac:dyDescent="0.25">
      <c r="B1752" t="s">
        <v>48</v>
      </c>
      <c r="C1752" t="s">
        <v>45</v>
      </c>
      <c r="D1752" t="s">
        <v>22</v>
      </c>
      <c r="E1752" t="s">
        <v>11</v>
      </c>
      <c r="F1752" s="3">
        <v>53</v>
      </c>
      <c r="G1752" s="3">
        <v>743279.69354400004</v>
      </c>
      <c r="H1752" s="3">
        <v>41</v>
      </c>
      <c r="I1752" s="3">
        <v>392622.02828000003</v>
      </c>
      <c r="J1752" s="3">
        <v>104</v>
      </c>
      <c r="K1752" s="3">
        <v>1201352.0006309999</v>
      </c>
      <c r="L1752" s="2">
        <v>0.292682926829268</v>
      </c>
      <c r="M1752" s="2">
        <v>0.89311765516612096</v>
      </c>
      <c r="N1752" s="2">
        <v>-0.49038461538461497</v>
      </c>
      <c r="O1752" s="2">
        <v>-0.38129732738314898</v>
      </c>
    </row>
    <row r="1753" spans="2:15" x14ac:dyDescent="0.25">
      <c r="B1753" t="s">
        <v>48</v>
      </c>
      <c r="C1753" t="s">
        <v>45</v>
      </c>
      <c r="D1753" t="s">
        <v>22</v>
      </c>
      <c r="E1753" t="s">
        <v>12</v>
      </c>
      <c r="F1753" s="3">
        <v>27</v>
      </c>
      <c r="G1753" s="3">
        <v>352959.636734</v>
      </c>
      <c r="H1753" s="3">
        <v>30</v>
      </c>
      <c r="I1753" s="3">
        <v>540874.24364200002</v>
      </c>
      <c r="J1753" s="3">
        <v>32</v>
      </c>
      <c r="K1753" s="3">
        <v>844034.71413600002</v>
      </c>
      <c r="L1753" s="2">
        <v>-0.1</v>
      </c>
      <c r="M1753" s="2">
        <v>-0.347427538132836</v>
      </c>
      <c r="N1753" s="2">
        <v>-0.15625</v>
      </c>
      <c r="O1753" s="2">
        <v>-0.58181857828524397</v>
      </c>
    </row>
    <row r="1754" spans="2:15" x14ac:dyDescent="0.25">
      <c r="B1754" t="s">
        <v>48</v>
      </c>
      <c r="C1754" t="s">
        <v>45</v>
      </c>
      <c r="D1754" t="s">
        <v>22</v>
      </c>
      <c r="E1754" t="s">
        <v>19</v>
      </c>
      <c r="F1754" s="3">
        <v>8</v>
      </c>
      <c r="G1754" s="3">
        <v>84873.179164000001</v>
      </c>
      <c r="H1754" s="3">
        <v>21</v>
      </c>
      <c r="I1754" s="3">
        <v>204454.023074</v>
      </c>
      <c r="J1754" s="3">
        <v>12</v>
      </c>
      <c r="K1754" s="3">
        <v>56561.254200000003</v>
      </c>
      <c r="L1754" s="2">
        <v>-0.61904761904761896</v>
      </c>
      <c r="M1754" s="2">
        <v>-0.58487889899196999</v>
      </c>
      <c r="N1754" s="2">
        <v>-0.33333333333333298</v>
      </c>
      <c r="O1754" s="2">
        <v>0.500553344589731</v>
      </c>
    </row>
    <row r="1755" spans="2:15" x14ac:dyDescent="0.25">
      <c r="B1755" t="s">
        <v>48</v>
      </c>
      <c r="C1755" t="s">
        <v>45</v>
      </c>
      <c r="D1755" t="s">
        <v>22</v>
      </c>
      <c r="E1755" t="s">
        <v>20</v>
      </c>
      <c r="F1755" s="3">
        <v>48</v>
      </c>
      <c r="G1755" s="3">
        <v>574687.94201200001</v>
      </c>
      <c r="H1755" s="3">
        <v>54</v>
      </c>
      <c r="I1755" s="3">
        <v>767862.436674</v>
      </c>
      <c r="J1755" s="3">
        <v>56</v>
      </c>
      <c r="K1755" s="3">
        <v>446190.46719</v>
      </c>
      <c r="L1755" s="2">
        <v>-0.11111111111111099</v>
      </c>
      <c r="M1755" s="2">
        <v>-0.25157435164915298</v>
      </c>
      <c r="N1755" s="2">
        <v>-0.14285714285714299</v>
      </c>
      <c r="O1755" s="2">
        <v>0.28798794297701202</v>
      </c>
    </row>
    <row r="1756" spans="2:15" x14ac:dyDescent="0.25">
      <c r="B1756" t="s">
        <v>48</v>
      </c>
      <c r="C1756" t="s">
        <v>45</v>
      </c>
      <c r="D1756" t="s">
        <v>22</v>
      </c>
      <c r="E1756" t="s">
        <v>32</v>
      </c>
      <c r="F1756" s="3">
        <v>24</v>
      </c>
      <c r="G1756" s="3">
        <v>331038.84370000003</v>
      </c>
      <c r="H1756" s="3">
        <v>31</v>
      </c>
      <c r="I1756" s="3">
        <v>533629.0808</v>
      </c>
      <c r="J1756" s="3">
        <v>31</v>
      </c>
      <c r="K1756" s="3">
        <v>295985.544192</v>
      </c>
      <c r="L1756" s="2">
        <v>-0.225806451612903</v>
      </c>
      <c r="M1756" s="2">
        <v>-0.379646170700223</v>
      </c>
      <c r="N1756" s="2">
        <v>-0.225806451612903</v>
      </c>
      <c r="O1756" s="2">
        <v>0.118429092892664</v>
      </c>
    </row>
    <row r="1757" spans="2:15" x14ac:dyDescent="0.25">
      <c r="B1757" t="s">
        <v>48</v>
      </c>
      <c r="C1757" t="s">
        <v>45</v>
      </c>
      <c r="D1757" t="s">
        <v>22</v>
      </c>
      <c r="E1757" t="s">
        <v>16</v>
      </c>
      <c r="F1757" s="3">
        <v>75</v>
      </c>
      <c r="G1757" s="3">
        <v>638602.38662400004</v>
      </c>
      <c r="H1757" s="3">
        <v>61</v>
      </c>
      <c r="I1757" s="3">
        <v>504252.91852399998</v>
      </c>
      <c r="J1757" s="3">
        <v>57</v>
      </c>
      <c r="K1757" s="3">
        <v>381686.04180000001</v>
      </c>
      <c r="L1757" s="2">
        <v>0.22950819672131201</v>
      </c>
      <c r="M1757" s="2">
        <v>0.26643270304365302</v>
      </c>
      <c r="N1757" s="2">
        <v>0.31578947368421101</v>
      </c>
      <c r="O1757" s="2">
        <v>0.67310909147320097</v>
      </c>
    </row>
    <row r="1758" spans="2:15" x14ac:dyDescent="0.25">
      <c r="B1758" t="s">
        <v>48</v>
      </c>
      <c r="C1758" t="s">
        <v>45</v>
      </c>
      <c r="D1758" t="s">
        <v>22</v>
      </c>
      <c r="E1758" t="s">
        <v>42</v>
      </c>
      <c r="F1758" s="3">
        <v>13</v>
      </c>
      <c r="G1758" s="3">
        <v>152568.146874</v>
      </c>
      <c r="H1758" s="3">
        <v>15</v>
      </c>
      <c r="I1758" s="3">
        <v>109887.883508</v>
      </c>
      <c r="J1758" s="3">
        <v>14</v>
      </c>
      <c r="K1758" s="3">
        <v>103085.97307199999</v>
      </c>
      <c r="L1758" s="2">
        <v>-0.133333333333333</v>
      </c>
      <c r="M1758" s="2">
        <v>0.38839826560944601</v>
      </c>
      <c r="N1758" s="2">
        <v>-7.1428571428571397E-2</v>
      </c>
      <c r="O1758" s="2">
        <v>0.48000879583723199</v>
      </c>
    </row>
    <row r="1759" spans="2:15" x14ac:dyDescent="0.25">
      <c r="B1759" t="s">
        <v>48</v>
      </c>
      <c r="C1759" t="s">
        <v>45</v>
      </c>
      <c r="D1759" t="s">
        <v>22</v>
      </c>
      <c r="E1759" t="s">
        <v>24</v>
      </c>
      <c r="F1759" s="3">
        <v>15</v>
      </c>
      <c r="G1759" s="3">
        <v>294402.96743999998</v>
      </c>
      <c r="H1759" s="3">
        <v>15</v>
      </c>
      <c r="I1759" s="3">
        <v>297770.40801200003</v>
      </c>
      <c r="J1759" s="3">
        <v>16</v>
      </c>
      <c r="K1759" s="3">
        <v>286460.45520000003</v>
      </c>
      <c r="L1759" s="2">
        <v>0</v>
      </c>
      <c r="M1759" s="2">
        <v>-1.1308848970191699E-2</v>
      </c>
      <c r="N1759" s="2">
        <v>-6.25E-2</v>
      </c>
      <c r="O1759" s="2">
        <v>2.7726382807199901E-2</v>
      </c>
    </row>
    <row r="1760" spans="2:15" x14ac:dyDescent="0.25">
      <c r="B1760" t="s">
        <v>48</v>
      </c>
      <c r="C1760" t="s">
        <v>45</v>
      </c>
      <c r="D1760" t="s">
        <v>22</v>
      </c>
      <c r="E1760" t="s">
        <v>14</v>
      </c>
      <c r="F1760" s="3">
        <v>38</v>
      </c>
      <c r="G1760" s="3">
        <v>433767.15289999999</v>
      </c>
      <c r="H1760" s="3">
        <v>39</v>
      </c>
      <c r="I1760" s="3">
        <v>473927.08319999999</v>
      </c>
      <c r="J1760" s="3">
        <v>53</v>
      </c>
      <c r="K1760" s="3">
        <v>503352.98249999998</v>
      </c>
      <c r="L1760" s="2">
        <v>-2.5641025641025699E-2</v>
      </c>
      <c r="M1760" s="2">
        <v>-8.4738626939900502E-2</v>
      </c>
      <c r="N1760" s="2">
        <v>-0.28301886792452802</v>
      </c>
      <c r="O1760" s="2">
        <v>-0.13824459577926501</v>
      </c>
    </row>
    <row r="1761" spans="2:15" x14ac:dyDescent="0.25">
      <c r="B1761" t="s">
        <v>48</v>
      </c>
      <c r="C1761" t="s">
        <v>45</v>
      </c>
      <c r="D1761" t="s">
        <v>22</v>
      </c>
      <c r="E1761" t="s">
        <v>49</v>
      </c>
      <c r="F1761" s="3" t="s">
        <v>71</v>
      </c>
      <c r="G1761" s="3">
        <v>6935.2549259999996</v>
      </c>
      <c r="H1761" s="3"/>
      <c r="I1761" s="3"/>
      <c r="J1761" s="3"/>
      <c r="K1761" s="3"/>
      <c r="L1761" s="2" t="s">
        <v>72</v>
      </c>
      <c r="M1761" s="2"/>
      <c r="N1761" s="2" t="s">
        <v>72</v>
      </c>
      <c r="O1761" s="2"/>
    </row>
    <row r="1762" spans="2:15" x14ac:dyDescent="0.25">
      <c r="B1762" t="s">
        <v>48</v>
      </c>
      <c r="C1762" t="s">
        <v>45</v>
      </c>
      <c r="D1762" t="s">
        <v>29</v>
      </c>
      <c r="E1762" t="s">
        <v>9</v>
      </c>
      <c r="F1762" s="3" t="s">
        <v>71</v>
      </c>
      <c r="G1762" s="3">
        <v>3193.5240800000001</v>
      </c>
      <c r="H1762" s="3" t="s">
        <v>71</v>
      </c>
      <c r="I1762" s="3">
        <v>10357.100640000001</v>
      </c>
      <c r="J1762" s="3" t="s">
        <v>71</v>
      </c>
      <c r="K1762" s="3">
        <v>8354.8192199999994</v>
      </c>
      <c r="L1762" s="2" t="s">
        <v>72</v>
      </c>
      <c r="M1762" s="2">
        <v>-0.69165848715746403</v>
      </c>
      <c r="N1762" s="2" t="s">
        <v>72</v>
      </c>
      <c r="O1762" s="2">
        <v>-0.61776263544335597</v>
      </c>
    </row>
    <row r="1763" spans="2:15" x14ac:dyDescent="0.25">
      <c r="B1763" t="s">
        <v>48</v>
      </c>
      <c r="C1763" t="s">
        <v>45</v>
      </c>
      <c r="D1763" t="s">
        <v>29</v>
      </c>
      <c r="E1763" t="s">
        <v>23</v>
      </c>
      <c r="F1763" s="3"/>
      <c r="G1763" s="3"/>
      <c r="H1763" s="3"/>
      <c r="I1763" s="3"/>
      <c r="J1763" s="3" t="s">
        <v>71</v>
      </c>
      <c r="K1763" s="3">
        <v>13981.044900000001</v>
      </c>
      <c r="L1763" s="2"/>
      <c r="M1763" s="2"/>
      <c r="N1763" s="2" t="s">
        <v>72</v>
      </c>
      <c r="O1763" s="2"/>
    </row>
    <row r="1764" spans="2:15" x14ac:dyDescent="0.25">
      <c r="B1764" t="s">
        <v>48</v>
      </c>
      <c r="C1764" t="s">
        <v>45</v>
      </c>
      <c r="D1764" t="s">
        <v>29</v>
      </c>
      <c r="E1764" t="s">
        <v>18</v>
      </c>
      <c r="F1764" s="3" t="s">
        <v>71</v>
      </c>
      <c r="G1764" s="3">
        <v>1151.54</v>
      </c>
      <c r="H1764" s="3"/>
      <c r="I1764" s="3"/>
      <c r="J1764" s="3" t="s">
        <v>71</v>
      </c>
      <c r="K1764" s="3">
        <v>1064.5050000000001</v>
      </c>
      <c r="L1764" s="2" t="s">
        <v>72</v>
      </c>
      <c r="M1764" s="2"/>
      <c r="N1764" s="2" t="s">
        <v>72</v>
      </c>
      <c r="O1764" s="2">
        <v>8.1761006289307894E-2</v>
      </c>
    </row>
    <row r="1765" spans="2:15" x14ac:dyDescent="0.25">
      <c r="B1765" t="s">
        <v>48</v>
      </c>
      <c r="C1765" t="s">
        <v>45</v>
      </c>
      <c r="D1765" t="s">
        <v>29</v>
      </c>
      <c r="E1765" t="s">
        <v>19</v>
      </c>
      <c r="F1765" s="3" t="s">
        <v>71</v>
      </c>
      <c r="G1765" s="3">
        <v>5384.28</v>
      </c>
      <c r="H1765" s="3"/>
      <c r="I1765" s="3"/>
      <c r="J1765" s="3" t="s">
        <v>71</v>
      </c>
      <c r="K1765" s="3">
        <v>6793.8346799999999</v>
      </c>
      <c r="L1765" s="2" t="s">
        <v>72</v>
      </c>
      <c r="M1765" s="2"/>
      <c r="N1765" s="2" t="s">
        <v>72</v>
      </c>
      <c r="O1765" s="2">
        <v>-0.207475563712127</v>
      </c>
    </row>
    <row r="1766" spans="2:15" x14ac:dyDescent="0.25">
      <c r="B1766" t="s">
        <v>48</v>
      </c>
      <c r="C1766" t="s">
        <v>45</v>
      </c>
      <c r="D1766" t="s">
        <v>29</v>
      </c>
      <c r="E1766" t="s">
        <v>20</v>
      </c>
      <c r="F1766" s="3" t="s">
        <v>71</v>
      </c>
      <c r="G1766" s="3">
        <v>12002.453600000001</v>
      </c>
      <c r="H1766" s="3"/>
      <c r="I1766" s="3"/>
      <c r="J1766" s="3" t="s">
        <v>71</v>
      </c>
      <c r="K1766" s="3">
        <v>11097.055200000001</v>
      </c>
      <c r="L1766" s="2" t="s">
        <v>72</v>
      </c>
      <c r="M1766" s="2"/>
      <c r="N1766" s="2" t="s">
        <v>72</v>
      </c>
      <c r="O1766" s="2">
        <v>8.1589068782860402E-2</v>
      </c>
    </row>
    <row r="1767" spans="2:15" x14ac:dyDescent="0.25">
      <c r="B1767" t="s">
        <v>48</v>
      </c>
      <c r="C1767" t="s">
        <v>45</v>
      </c>
      <c r="D1767" t="s">
        <v>29</v>
      </c>
      <c r="E1767" t="s">
        <v>16</v>
      </c>
      <c r="F1767" s="3"/>
      <c r="G1767" s="3"/>
      <c r="H1767" s="3" t="s">
        <v>71</v>
      </c>
      <c r="I1767" s="3">
        <v>8163.5910000000003</v>
      </c>
      <c r="J1767" s="3"/>
      <c r="K1767" s="3"/>
      <c r="L1767" s="2" t="s">
        <v>72</v>
      </c>
      <c r="M1767" s="2"/>
      <c r="N1767" s="2"/>
      <c r="O1767" s="2"/>
    </row>
    <row r="1768" spans="2:15" x14ac:dyDescent="0.25">
      <c r="B1768" t="s">
        <v>48</v>
      </c>
      <c r="C1768" t="s">
        <v>45</v>
      </c>
      <c r="D1768" t="s">
        <v>29</v>
      </c>
      <c r="E1768" t="s">
        <v>42</v>
      </c>
      <c r="F1768" s="3"/>
      <c r="G1768" s="3"/>
      <c r="H1768" s="3"/>
      <c r="I1768" s="3"/>
      <c r="J1768" s="3" t="s">
        <v>71</v>
      </c>
      <c r="K1768" s="3">
        <v>6201.9699000000001</v>
      </c>
      <c r="L1768" s="2"/>
      <c r="M1768" s="2"/>
      <c r="N1768" s="2" t="s">
        <v>72</v>
      </c>
      <c r="O1768" s="2"/>
    </row>
    <row r="1769" spans="2:15" x14ac:dyDescent="0.25">
      <c r="B1769" t="s">
        <v>48</v>
      </c>
      <c r="C1769" t="s">
        <v>45</v>
      </c>
      <c r="D1769" t="s">
        <v>29</v>
      </c>
      <c r="E1769" t="s">
        <v>33</v>
      </c>
      <c r="F1769" s="3"/>
      <c r="G1769" s="3"/>
      <c r="H1769" s="3" t="s">
        <v>71</v>
      </c>
      <c r="I1769" s="3">
        <v>8833.1975999999995</v>
      </c>
      <c r="J1769" s="3"/>
      <c r="K1769" s="3"/>
      <c r="L1769" s="2" t="s">
        <v>72</v>
      </c>
      <c r="M1769" s="2"/>
      <c r="N1769" s="2"/>
      <c r="O1769" s="2"/>
    </row>
    <row r="1770" spans="2:15" x14ac:dyDescent="0.25">
      <c r="B1770" t="s">
        <v>48</v>
      </c>
      <c r="C1770" t="s">
        <v>45</v>
      </c>
      <c r="D1770" t="s">
        <v>29</v>
      </c>
      <c r="E1770" t="s">
        <v>13</v>
      </c>
      <c r="F1770" s="3">
        <v>32</v>
      </c>
      <c r="G1770" s="3">
        <v>632016.63755999994</v>
      </c>
      <c r="H1770" s="3">
        <v>27</v>
      </c>
      <c r="I1770" s="3">
        <v>573062.91398800001</v>
      </c>
      <c r="J1770" s="3">
        <v>34</v>
      </c>
      <c r="K1770" s="3">
        <v>193807.56288000001</v>
      </c>
      <c r="L1770" s="2">
        <v>0.18518518518518501</v>
      </c>
      <c r="M1770" s="2">
        <v>0.102874784134495</v>
      </c>
      <c r="N1770" s="2">
        <v>-5.8823529411764698E-2</v>
      </c>
      <c r="O1770" s="2">
        <v>2.2610525005741202</v>
      </c>
    </row>
    <row r="1771" spans="2:15" x14ac:dyDescent="0.25">
      <c r="B1771" t="s">
        <v>48</v>
      </c>
      <c r="C1771" t="s">
        <v>45</v>
      </c>
      <c r="D1771" t="s">
        <v>29</v>
      </c>
      <c r="E1771" t="s">
        <v>21</v>
      </c>
      <c r="F1771" s="3">
        <v>44</v>
      </c>
      <c r="G1771" s="3">
        <v>397997.70972799999</v>
      </c>
      <c r="H1771" s="3">
        <v>36</v>
      </c>
      <c r="I1771" s="3">
        <v>215383.38544000001</v>
      </c>
      <c r="J1771" s="3">
        <v>36</v>
      </c>
      <c r="K1771" s="3">
        <v>1264553.203405</v>
      </c>
      <c r="L1771" s="2">
        <v>0.22222222222222199</v>
      </c>
      <c r="M1771" s="2">
        <v>0.84785706155998497</v>
      </c>
      <c r="N1771" s="2">
        <v>0.22222222222222199</v>
      </c>
      <c r="O1771" s="2">
        <v>-0.685266140913383</v>
      </c>
    </row>
    <row r="1772" spans="2:15" x14ac:dyDescent="0.25">
      <c r="B1772" t="s">
        <v>48</v>
      </c>
      <c r="C1772" t="s">
        <v>45</v>
      </c>
      <c r="D1772" t="s">
        <v>29</v>
      </c>
      <c r="E1772" t="s">
        <v>24</v>
      </c>
      <c r="F1772" s="3"/>
      <c r="G1772" s="3"/>
      <c r="H1772" s="3" t="s">
        <v>71</v>
      </c>
      <c r="I1772" s="3">
        <v>32865.496400000004</v>
      </c>
      <c r="J1772" s="3" t="s">
        <v>71</v>
      </c>
      <c r="K1772" s="3">
        <v>26352.2307</v>
      </c>
      <c r="L1772" s="2" t="s">
        <v>72</v>
      </c>
      <c r="M1772" s="2"/>
      <c r="N1772" s="2" t="s">
        <v>72</v>
      </c>
      <c r="O1772" s="2"/>
    </row>
    <row r="1773" spans="2:15" x14ac:dyDescent="0.25">
      <c r="B1773" t="s">
        <v>48</v>
      </c>
      <c r="C1773" t="s">
        <v>45</v>
      </c>
      <c r="D1773" t="s">
        <v>29</v>
      </c>
      <c r="E1773" t="s">
        <v>14</v>
      </c>
      <c r="F1773" s="3">
        <v>8</v>
      </c>
      <c r="G1773" s="3">
        <v>75190.068719999996</v>
      </c>
      <c r="H1773" s="3">
        <v>10</v>
      </c>
      <c r="I1773" s="3">
        <v>577086.97270000004</v>
      </c>
      <c r="J1773" s="3">
        <v>11</v>
      </c>
      <c r="K1773" s="3">
        <v>244474.53881999999</v>
      </c>
      <c r="L1773" s="2">
        <v>-0.2</v>
      </c>
      <c r="M1773" s="2">
        <v>-0.86970756181133202</v>
      </c>
      <c r="N1773" s="2">
        <v>-0.27272727272727298</v>
      </c>
      <c r="O1773" s="2">
        <v>-0.69244212880851197</v>
      </c>
    </row>
    <row r="1774" spans="2:15" x14ac:dyDescent="0.25">
      <c r="B1774" t="s">
        <v>48</v>
      </c>
      <c r="C1774" t="s">
        <v>45</v>
      </c>
      <c r="D1774" t="s">
        <v>26</v>
      </c>
      <c r="E1774" t="s">
        <v>10</v>
      </c>
      <c r="F1774" s="3">
        <v>225</v>
      </c>
      <c r="G1774" s="3">
        <v>2320614.3423299999</v>
      </c>
      <c r="H1774" s="3">
        <v>267</v>
      </c>
      <c r="I1774" s="3">
        <v>3363183.5751299998</v>
      </c>
      <c r="J1774" s="3">
        <v>234</v>
      </c>
      <c r="K1774" s="3">
        <v>2368178.3188800002</v>
      </c>
      <c r="L1774" s="2">
        <v>-0.15730337078651699</v>
      </c>
      <c r="M1774" s="2">
        <v>-0.309994744417037</v>
      </c>
      <c r="N1774" s="2">
        <v>-3.8461538461538401E-2</v>
      </c>
      <c r="O1774" s="2">
        <v>-2.0084626301491999E-2</v>
      </c>
    </row>
    <row r="1775" spans="2:15" x14ac:dyDescent="0.25">
      <c r="B1775" t="s">
        <v>48</v>
      </c>
      <c r="C1775" t="s">
        <v>45</v>
      </c>
      <c r="D1775" t="s">
        <v>26</v>
      </c>
      <c r="E1775" t="s">
        <v>11</v>
      </c>
      <c r="F1775" s="3">
        <v>5</v>
      </c>
      <c r="G1775" s="3">
        <v>54668.881500000003</v>
      </c>
      <c r="H1775" s="3" t="s">
        <v>71</v>
      </c>
      <c r="I1775" s="3">
        <v>115702.6636</v>
      </c>
      <c r="J1775" s="3" t="s">
        <v>71</v>
      </c>
      <c r="K1775" s="3">
        <v>26474.184000000001</v>
      </c>
      <c r="L1775" s="2" t="s">
        <v>72</v>
      </c>
      <c r="M1775" s="2">
        <v>-0.52750541950358398</v>
      </c>
      <c r="N1775" s="2" t="s">
        <v>72</v>
      </c>
      <c r="O1775" s="2">
        <v>1.0649883486493901</v>
      </c>
    </row>
    <row r="1776" spans="2:15" x14ac:dyDescent="0.25">
      <c r="B1776" t="s">
        <v>48</v>
      </c>
      <c r="C1776" t="s">
        <v>45</v>
      </c>
      <c r="D1776" t="s">
        <v>26</v>
      </c>
      <c r="E1776" t="s">
        <v>20</v>
      </c>
      <c r="F1776" s="3"/>
      <c r="G1776" s="3"/>
      <c r="H1776" s="3" t="s">
        <v>71</v>
      </c>
      <c r="I1776" s="3">
        <v>4142.74</v>
      </c>
      <c r="J1776" s="3"/>
      <c r="K1776" s="3"/>
      <c r="L1776" s="2" t="s">
        <v>72</v>
      </c>
      <c r="M1776" s="2"/>
      <c r="N1776" s="2"/>
      <c r="O1776" s="2"/>
    </row>
    <row r="1777" spans="2:15" x14ac:dyDescent="0.25">
      <c r="B1777" t="s">
        <v>48</v>
      </c>
      <c r="C1777" t="s">
        <v>45</v>
      </c>
      <c r="D1777" t="s">
        <v>26</v>
      </c>
      <c r="E1777" t="s">
        <v>24</v>
      </c>
      <c r="F1777" s="3">
        <v>5</v>
      </c>
      <c r="G1777" s="3">
        <v>13899.358</v>
      </c>
      <c r="H1777" s="3"/>
      <c r="I1777" s="3"/>
      <c r="J1777" s="3" t="s">
        <v>71</v>
      </c>
      <c r="K1777" s="3">
        <v>1056.24</v>
      </c>
      <c r="L1777" s="2"/>
      <c r="M1777" s="2"/>
      <c r="N1777" s="2" t="s">
        <v>72</v>
      </c>
      <c r="O1777" s="2">
        <v>12.1592800878588</v>
      </c>
    </row>
    <row r="1778" spans="2:15" x14ac:dyDescent="0.25">
      <c r="B1778" t="s">
        <v>48</v>
      </c>
      <c r="C1778" t="s">
        <v>46</v>
      </c>
      <c r="D1778" t="s">
        <v>31</v>
      </c>
      <c r="E1778" t="s">
        <v>9</v>
      </c>
      <c r="F1778" s="3" t="s">
        <v>71</v>
      </c>
      <c r="G1778" s="3">
        <v>2748.52</v>
      </c>
      <c r="H1778" s="3"/>
      <c r="I1778" s="3"/>
      <c r="J1778" s="3" t="s">
        <v>71</v>
      </c>
      <c r="K1778" s="3">
        <v>7980.21</v>
      </c>
      <c r="L1778" s="2" t="s">
        <v>72</v>
      </c>
      <c r="M1778" s="2"/>
      <c r="N1778" s="2" t="s">
        <v>72</v>
      </c>
      <c r="O1778" s="2">
        <v>-0.65558299844239698</v>
      </c>
    </row>
    <row r="1779" spans="2:15" x14ac:dyDescent="0.25">
      <c r="B1779" t="s">
        <v>48</v>
      </c>
      <c r="C1779" t="s">
        <v>46</v>
      </c>
      <c r="D1779" t="s">
        <v>31</v>
      </c>
      <c r="E1779" t="s">
        <v>23</v>
      </c>
      <c r="F1779" s="3" t="s">
        <v>71</v>
      </c>
      <c r="G1779" s="3">
        <v>3265.17</v>
      </c>
      <c r="H1779" s="3"/>
      <c r="I1779" s="3"/>
      <c r="J1779" s="3" t="s">
        <v>71</v>
      </c>
      <c r="K1779" s="3">
        <v>2599.38</v>
      </c>
      <c r="L1779" s="2" t="s">
        <v>72</v>
      </c>
      <c r="M1779" s="2"/>
      <c r="N1779" s="2" t="s">
        <v>72</v>
      </c>
      <c r="O1779" s="2">
        <v>0.256134155067747</v>
      </c>
    </row>
    <row r="1780" spans="2:15" x14ac:dyDescent="0.25">
      <c r="B1780" t="s">
        <v>48</v>
      </c>
      <c r="C1780" t="s">
        <v>46</v>
      </c>
      <c r="D1780" t="s">
        <v>31</v>
      </c>
      <c r="E1780" t="s">
        <v>18</v>
      </c>
      <c r="F1780" s="3">
        <v>14</v>
      </c>
      <c r="G1780" s="3">
        <v>38716.410000000003</v>
      </c>
      <c r="H1780" s="3">
        <v>11</v>
      </c>
      <c r="I1780" s="3">
        <v>44291.49</v>
      </c>
      <c r="J1780" s="3">
        <v>13</v>
      </c>
      <c r="K1780" s="3">
        <v>13362.14</v>
      </c>
      <c r="L1780" s="2">
        <v>0.27272727272727298</v>
      </c>
      <c r="M1780" s="2">
        <v>-0.12587248701725801</v>
      </c>
      <c r="N1780" s="2">
        <v>7.69230769230769E-2</v>
      </c>
      <c r="O1780" s="2">
        <v>1.8974707644134801</v>
      </c>
    </row>
    <row r="1781" spans="2:15" x14ac:dyDescent="0.25">
      <c r="B1781" t="s">
        <v>48</v>
      </c>
      <c r="C1781" t="s">
        <v>46</v>
      </c>
      <c r="D1781" t="s">
        <v>31</v>
      </c>
      <c r="E1781" t="s">
        <v>10</v>
      </c>
      <c r="F1781" s="3">
        <v>11</v>
      </c>
      <c r="G1781" s="3">
        <v>68478.316000000006</v>
      </c>
      <c r="H1781" s="3">
        <v>15</v>
      </c>
      <c r="I1781" s="3">
        <v>103988.22</v>
      </c>
      <c r="J1781" s="3">
        <v>16</v>
      </c>
      <c r="K1781" s="3">
        <v>110353.04399999999</v>
      </c>
      <c r="L1781" s="2">
        <v>-0.266666666666667</v>
      </c>
      <c r="M1781" s="2">
        <v>-0.34148006379953399</v>
      </c>
      <c r="N1781" s="2">
        <v>-0.3125</v>
      </c>
      <c r="O1781" s="2">
        <v>-0.379461467324816</v>
      </c>
    </row>
    <row r="1782" spans="2:15" x14ac:dyDescent="0.25">
      <c r="B1782" t="s">
        <v>48</v>
      </c>
      <c r="C1782" t="s">
        <v>46</v>
      </c>
      <c r="D1782" t="s">
        <v>31</v>
      </c>
      <c r="E1782" t="s">
        <v>11</v>
      </c>
      <c r="F1782" s="3">
        <v>21</v>
      </c>
      <c r="G1782" s="3">
        <v>98137.294299999994</v>
      </c>
      <c r="H1782" s="3">
        <v>34</v>
      </c>
      <c r="I1782" s="3">
        <v>153993.86900000001</v>
      </c>
      <c r="J1782" s="3">
        <v>36</v>
      </c>
      <c r="K1782" s="3">
        <v>128341.158</v>
      </c>
      <c r="L1782" s="2">
        <v>-0.38235294117647101</v>
      </c>
      <c r="M1782" s="2">
        <v>-0.36271947099400398</v>
      </c>
      <c r="N1782" s="2">
        <v>-0.41666666666666702</v>
      </c>
      <c r="O1782" s="2">
        <v>-0.23534043303551899</v>
      </c>
    </row>
    <row r="1783" spans="2:15" x14ac:dyDescent="0.25">
      <c r="B1783" t="s">
        <v>48</v>
      </c>
      <c r="C1783" t="s">
        <v>46</v>
      </c>
      <c r="D1783" t="s">
        <v>31</v>
      </c>
      <c r="E1783" t="s">
        <v>12</v>
      </c>
      <c r="F1783" s="3">
        <v>6</v>
      </c>
      <c r="G1783" s="3">
        <v>38926.06</v>
      </c>
      <c r="H1783" s="3">
        <v>7</v>
      </c>
      <c r="I1783" s="3">
        <v>36132.44</v>
      </c>
      <c r="J1783" s="3">
        <v>8</v>
      </c>
      <c r="K1783" s="3">
        <v>43969.99</v>
      </c>
      <c r="L1783" s="2">
        <v>-0.14285714285714299</v>
      </c>
      <c r="M1783" s="2">
        <v>7.7316118147570306E-2</v>
      </c>
      <c r="N1783" s="2">
        <v>-0.25</v>
      </c>
      <c r="O1783" s="2">
        <v>-0.11471301221583199</v>
      </c>
    </row>
    <row r="1784" spans="2:15" x14ac:dyDescent="0.25">
      <c r="B1784" t="s">
        <v>48</v>
      </c>
      <c r="C1784" t="s">
        <v>46</v>
      </c>
      <c r="D1784" t="s">
        <v>31</v>
      </c>
      <c r="E1784" t="s">
        <v>19</v>
      </c>
      <c r="F1784" s="3">
        <v>55</v>
      </c>
      <c r="G1784" s="3">
        <v>147379.79999999999</v>
      </c>
      <c r="H1784" s="3">
        <v>47</v>
      </c>
      <c r="I1784" s="3">
        <v>139575.32999999999</v>
      </c>
      <c r="J1784" s="3">
        <v>45</v>
      </c>
      <c r="K1784" s="3">
        <v>108253.77</v>
      </c>
      <c r="L1784" s="2">
        <v>0.170212765957447</v>
      </c>
      <c r="M1784" s="2">
        <v>5.59158269588187E-2</v>
      </c>
      <c r="N1784" s="2">
        <v>0.22222222222222199</v>
      </c>
      <c r="O1784" s="2">
        <v>0.36142879827649399</v>
      </c>
    </row>
    <row r="1785" spans="2:15" x14ac:dyDescent="0.25">
      <c r="B1785" t="s">
        <v>48</v>
      </c>
      <c r="C1785" t="s">
        <v>46</v>
      </c>
      <c r="D1785" t="s">
        <v>31</v>
      </c>
      <c r="E1785" t="s">
        <v>20</v>
      </c>
      <c r="F1785" s="3">
        <v>70</v>
      </c>
      <c r="G1785" s="3">
        <v>200588.54610000001</v>
      </c>
      <c r="H1785" s="3">
        <v>80</v>
      </c>
      <c r="I1785" s="3">
        <v>237156.23319999999</v>
      </c>
      <c r="J1785" s="3">
        <v>64</v>
      </c>
      <c r="K1785" s="3">
        <v>198771.65640000001</v>
      </c>
      <c r="L1785" s="2">
        <v>-0.125</v>
      </c>
      <c r="M1785" s="2">
        <v>-0.15419239294951001</v>
      </c>
      <c r="N1785" s="2">
        <v>9.375E-2</v>
      </c>
      <c r="O1785" s="2">
        <v>9.1405874102279405E-3</v>
      </c>
    </row>
    <row r="1786" spans="2:15" x14ac:dyDescent="0.25">
      <c r="B1786" t="s">
        <v>48</v>
      </c>
      <c r="C1786" t="s">
        <v>46</v>
      </c>
      <c r="D1786" t="s">
        <v>31</v>
      </c>
      <c r="E1786" t="s">
        <v>16</v>
      </c>
      <c r="F1786" s="3">
        <v>39</v>
      </c>
      <c r="G1786" s="3">
        <v>172505.36</v>
      </c>
      <c r="H1786" s="3">
        <v>23</v>
      </c>
      <c r="I1786" s="3">
        <v>108223.643</v>
      </c>
      <c r="J1786" s="3">
        <v>51</v>
      </c>
      <c r="K1786" s="3">
        <v>237556.79</v>
      </c>
      <c r="L1786" s="2">
        <v>0.69565217391304301</v>
      </c>
      <c r="M1786" s="2">
        <v>0.59397110666474195</v>
      </c>
      <c r="N1786" s="2">
        <v>-0.23529411764705899</v>
      </c>
      <c r="O1786" s="2">
        <v>-0.27383527955567999</v>
      </c>
    </row>
    <row r="1787" spans="2:15" x14ac:dyDescent="0.25">
      <c r="B1787" t="s">
        <v>48</v>
      </c>
      <c r="C1787" t="s">
        <v>46</v>
      </c>
      <c r="D1787" t="s">
        <v>31</v>
      </c>
      <c r="E1787" t="s">
        <v>42</v>
      </c>
      <c r="F1787" s="3">
        <v>11</v>
      </c>
      <c r="G1787" s="3">
        <v>38874.660000000003</v>
      </c>
      <c r="H1787" s="3" t="s">
        <v>71</v>
      </c>
      <c r="I1787" s="3">
        <v>12637.32</v>
      </c>
      <c r="J1787" s="3">
        <v>5</v>
      </c>
      <c r="K1787" s="3">
        <v>16244.8</v>
      </c>
      <c r="L1787" s="2" t="s">
        <v>72</v>
      </c>
      <c r="M1787" s="2">
        <v>2.07617912658697</v>
      </c>
      <c r="N1787" s="2">
        <v>1.2</v>
      </c>
      <c r="O1787" s="2">
        <v>1.3930525460455001</v>
      </c>
    </row>
    <row r="1788" spans="2:15" x14ac:dyDescent="0.25">
      <c r="B1788" t="s">
        <v>48</v>
      </c>
      <c r="C1788" t="s">
        <v>46</v>
      </c>
      <c r="D1788" t="s">
        <v>31</v>
      </c>
      <c r="E1788" t="s">
        <v>14</v>
      </c>
      <c r="F1788" s="3">
        <v>77</v>
      </c>
      <c r="G1788" s="3">
        <v>837196.15190000006</v>
      </c>
      <c r="H1788" s="3">
        <v>76</v>
      </c>
      <c r="I1788" s="3">
        <v>1246083.7759</v>
      </c>
      <c r="J1788" s="3">
        <v>84</v>
      </c>
      <c r="K1788" s="3">
        <v>1186238.1102</v>
      </c>
      <c r="L1788" s="2">
        <v>1.3157894736842E-2</v>
      </c>
      <c r="M1788" s="2">
        <v>-0.32813814922249201</v>
      </c>
      <c r="N1788" s="2">
        <v>-8.3333333333333398E-2</v>
      </c>
      <c r="O1788" s="2">
        <v>-0.29424274544775098</v>
      </c>
    </row>
    <row r="1789" spans="2:15" x14ac:dyDescent="0.25">
      <c r="B1789" t="s">
        <v>48</v>
      </c>
      <c r="C1789" t="s">
        <v>46</v>
      </c>
      <c r="D1789" t="s">
        <v>8</v>
      </c>
      <c r="E1789" t="s">
        <v>9</v>
      </c>
      <c r="F1789" s="3">
        <v>12</v>
      </c>
      <c r="G1789" s="3">
        <v>84682.069600000003</v>
      </c>
      <c r="H1789" s="3">
        <v>18</v>
      </c>
      <c r="I1789" s="3">
        <v>153742.50399999999</v>
      </c>
      <c r="J1789" s="3">
        <v>9</v>
      </c>
      <c r="K1789" s="3">
        <v>58792.7808</v>
      </c>
      <c r="L1789" s="2">
        <v>-0.33333333333333298</v>
      </c>
      <c r="M1789" s="2">
        <v>-0.44919545736031502</v>
      </c>
      <c r="N1789" s="2">
        <v>0.33333333333333298</v>
      </c>
      <c r="O1789" s="2">
        <v>0.440348091172445</v>
      </c>
    </row>
    <row r="1790" spans="2:15" x14ac:dyDescent="0.25">
      <c r="B1790" t="s">
        <v>48</v>
      </c>
      <c r="C1790" t="s">
        <v>46</v>
      </c>
      <c r="D1790" t="s">
        <v>8</v>
      </c>
      <c r="E1790" t="s">
        <v>18</v>
      </c>
      <c r="F1790" s="3">
        <v>14</v>
      </c>
      <c r="G1790" s="3">
        <v>128166.791008</v>
      </c>
      <c r="H1790" s="3">
        <v>13</v>
      </c>
      <c r="I1790" s="3">
        <v>167843.14</v>
      </c>
      <c r="J1790" s="3">
        <v>11</v>
      </c>
      <c r="K1790" s="3">
        <v>103796.84639999999</v>
      </c>
      <c r="L1790" s="2">
        <v>7.69230769230769E-2</v>
      </c>
      <c r="M1790" s="2">
        <v>-0.23638945858615401</v>
      </c>
      <c r="N1790" s="2">
        <v>0.27272727272727298</v>
      </c>
      <c r="O1790" s="2">
        <v>0.23478501951866601</v>
      </c>
    </row>
    <row r="1791" spans="2:15" x14ac:dyDescent="0.25">
      <c r="B1791" t="s">
        <v>48</v>
      </c>
      <c r="C1791" t="s">
        <v>46</v>
      </c>
      <c r="D1791" t="s">
        <v>8</v>
      </c>
      <c r="E1791" t="s">
        <v>10</v>
      </c>
      <c r="F1791" s="3">
        <v>100</v>
      </c>
      <c r="G1791" s="3">
        <v>883740.20672000002</v>
      </c>
      <c r="H1791" s="3">
        <v>107</v>
      </c>
      <c r="I1791" s="3">
        <v>888732.91756800003</v>
      </c>
      <c r="J1791" s="3">
        <v>83</v>
      </c>
      <c r="K1791" s="3">
        <v>608933.89439999999</v>
      </c>
      <c r="L1791" s="2">
        <v>-6.54205607476636E-2</v>
      </c>
      <c r="M1791" s="2">
        <v>-5.6177854440931903E-3</v>
      </c>
      <c r="N1791" s="2">
        <v>0.20481927710843401</v>
      </c>
      <c r="O1791" s="2">
        <v>0.45129087877556001</v>
      </c>
    </row>
    <row r="1792" spans="2:15" x14ac:dyDescent="0.25">
      <c r="B1792" t="s">
        <v>48</v>
      </c>
      <c r="C1792" t="s">
        <v>46</v>
      </c>
      <c r="D1792" t="s">
        <v>8</v>
      </c>
      <c r="E1792" t="s">
        <v>28</v>
      </c>
      <c r="F1792" s="3" t="s">
        <v>71</v>
      </c>
      <c r="G1792" s="3">
        <v>27112.549599999998</v>
      </c>
      <c r="H1792" s="3" t="s">
        <v>71</v>
      </c>
      <c r="I1792" s="3">
        <v>22246.495200000001</v>
      </c>
      <c r="J1792" s="3" t="s">
        <v>71</v>
      </c>
      <c r="K1792" s="3">
        <v>10946.1456</v>
      </c>
      <c r="L1792" s="2" t="s">
        <v>72</v>
      </c>
      <c r="M1792" s="2">
        <v>0.21873352886615599</v>
      </c>
      <c r="N1792" s="2" t="s">
        <v>72</v>
      </c>
      <c r="O1792" s="2">
        <v>1.4769037970772101</v>
      </c>
    </row>
    <row r="1793" spans="2:15" x14ac:dyDescent="0.25">
      <c r="B1793" t="s">
        <v>48</v>
      </c>
      <c r="C1793" t="s">
        <v>46</v>
      </c>
      <c r="D1793" t="s">
        <v>8</v>
      </c>
      <c r="E1793" t="s">
        <v>11</v>
      </c>
      <c r="F1793" s="3">
        <v>138</v>
      </c>
      <c r="G1793" s="3">
        <v>1021599.190002</v>
      </c>
      <c r="H1793" s="3">
        <v>154</v>
      </c>
      <c r="I1793" s="3">
        <v>995952.93313799996</v>
      </c>
      <c r="J1793" s="3">
        <v>281</v>
      </c>
      <c r="K1793" s="3">
        <v>2210372.1966240001</v>
      </c>
      <c r="L1793" s="2">
        <v>-0.103896103896104</v>
      </c>
      <c r="M1793" s="2">
        <v>2.5750470740816E-2</v>
      </c>
      <c r="N1793" s="2">
        <v>-0.50889679715302505</v>
      </c>
      <c r="O1793" s="2">
        <v>-0.53781576172450296</v>
      </c>
    </row>
    <row r="1794" spans="2:15" x14ac:dyDescent="0.25">
      <c r="B1794" t="s">
        <v>48</v>
      </c>
      <c r="C1794" t="s">
        <v>46</v>
      </c>
      <c r="D1794" t="s">
        <v>8</v>
      </c>
      <c r="E1794" t="s">
        <v>12</v>
      </c>
      <c r="F1794" s="3">
        <v>131</v>
      </c>
      <c r="G1794" s="3">
        <v>1321472.793976</v>
      </c>
      <c r="H1794" s="3">
        <v>106</v>
      </c>
      <c r="I1794" s="3">
        <v>1460577.7035119999</v>
      </c>
      <c r="J1794" s="3">
        <v>106</v>
      </c>
      <c r="K1794" s="3">
        <v>923602.12603199994</v>
      </c>
      <c r="L1794" s="2">
        <v>0.235849056603774</v>
      </c>
      <c r="M1794" s="2">
        <v>-9.5239650175076698E-2</v>
      </c>
      <c r="N1794" s="2">
        <v>0.235849056603774</v>
      </c>
      <c r="O1794" s="2">
        <v>0.43078145527159101</v>
      </c>
    </row>
    <row r="1795" spans="2:15" x14ac:dyDescent="0.25">
      <c r="B1795" t="s">
        <v>48</v>
      </c>
      <c r="C1795" t="s">
        <v>46</v>
      </c>
      <c r="D1795" t="s">
        <v>8</v>
      </c>
      <c r="E1795" t="s">
        <v>19</v>
      </c>
      <c r="F1795" s="3">
        <v>82</v>
      </c>
      <c r="G1795" s="3">
        <v>409486.46688000002</v>
      </c>
      <c r="H1795" s="3">
        <v>66</v>
      </c>
      <c r="I1795" s="3">
        <v>355793.41904000001</v>
      </c>
      <c r="J1795" s="3">
        <v>67</v>
      </c>
      <c r="K1795" s="3">
        <v>285005.91852000001</v>
      </c>
      <c r="L1795" s="2">
        <v>0.24242424242424199</v>
      </c>
      <c r="M1795" s="2">
        <v>0.150910739116182</v>
      </c>
      <c r="N1795" s="2">
        <v>0.22388059701492499</v>
      </c>
      <c r="O1795" s="2">
        <v>0.436764783715411</v>
      </c>
    </row>
    <row r="1796" spans="2:15" x14ac:dyDescent="0.25">
      <c r="B1796" t="s">
        <v>48</v>
      </c>
      <c r="C1796" t="s">
        <v>46</v>
      </c>
      <c r="D1796" t="s">
        <v>8</v>
      </c>
      <c r="E1796" t="s">
        <v>20</v>
      </c>
      <c r="F1796" s="3">
        <v>71</v>
      </c>
      <c r="G1796" s="3">
        <v>248649.0851</v>
      </c>
      <c r="H1796" s="3">
        <v>70</v>
      </c>
      <c r="I1796" s="3">
        <v>273249.75799999997</v>
      </c>
      <c r="J1796" s="3">
        <v>65</v>
      </c>
      <c r="K1796" s="3">
        <v>243157.44959999999</v>
      </c>
      <c r="L1796" s="2">
        <v>1.42857142857142E-2</v>
      </c>
      <c r="M1796" s="2">
        <v>-9.0029989706340394E-2</v>
      </c>
      <c r="N1796" s="2">
        <v>9.2307692307692202E-2</v>
      </c>
      <c r="O1796" s="2">
        <v>2.2584689504820302E-2</v>
      </c>
    </row>
    <row r="1797" spans="2:15" x14ac:dyDescent="0.25">
      <c r="B1797" t="s">
        <v>48</v>
      </c>
      <c r="C1797" t="s">
        <v>46</v>
      </c>
      <c r="D1797" t="s">
        <v>8</v>
      </c>
      <c r="E1797" t="s">
        <v>32</v>
      </c>
      <c r="F1797" s="3">
        <v>10</v>
      </c>
      <c r="G1797" s="3">
        <v>113402.5816</v>
      </c>
      <c r="H1797" s="3">
        <v>7</v>
      </c>
      <c r="I1797" s="3">
        <v>118795.1836</v>
      </c>
      <c r="J1797" s="3">
        <v>6</v>
      </c>
      <c r="K1797" s="3">
        <v>120826.40399999999</v>
      </c>
      <c r="L1797" s="2">
        <v>0.42857142857142899</v>
      </c>
      <c r="M1797" s="2">
        <v>-4.53941130993799E-2</v>
      </c>
      <c r="N1797" s="2">
        <v>0.66666666666666696</v>
      </c>
      <c r="O1797" s="2">
        <v>-6.1442053675618703E-2</v>
      </c>
    </row>
    <row r="1798" spans="2:15" x14ac:dyDescent="0.25">
      <c r="B1798" t="s">
        <v>48</v>
      </c>
      <c r="C1798" t="s">
        <v>46</v>
      </c>
      <c r="D1798" t="s">
        <v>8</v>
      </c>
      <c r="E1798" t="s">
        <v>16</v>
      </c>
      <c r="F1798" s="3">
        <v>11</v>
      </c>
      <c r="G1798" s="3">
        <v>93054.969599999997</v>
      </c>
      <c r="H1798" s="3">
        <v>9</v>
      </c>
      <c r="I1798" s="3">
        <v>57928.624000000003</v>
      </c>
      <c r="J1798" s="3">
        <v>8</v>
      </c>
      <c r="K1798" s="3">
        <v>53581.6944</v>
      </c>
      <c r="L1798" s="2">
        <v>0.22222222222222199</v>
      </c>
      <c r="M1798" s="2">
        <v>0.60637286326704398</v>
      </c>
      <c r="N1798" s="2">
        <v>0.375</v>
      </c>
      <c r="O1798" s="2">
        <v>0.73669329874719303</v>
      </c>
    </row>
    <row r="1799" spans="2:15" x14ac:dyDescent="0.25">
      <c r="B1799" t="s">
        <v>48</v>
      </c>
      <c r="C1799" t="s">
        <v>46</v>
      </c>
      <c r="D1799" t="s">
        <v>8</v>
      </c>
      <c r="E1799" t="s">
        <v>42</v>
      </c>
      <c r="F1799" s="3">
        <v>230</v>
      </c>
      <c r="G1799" s="3">
        <v>1565179.060084</v>
      </c>
      <c r="H1799" s="3">
        <v>251</v>
      </c>
      <c r="I1799" s="3">
        <v>1410770.9303679999</v>
      </c>
      <c r="J1799" s="3">
        <v>206</v>
      </c>
      <c r="K1799" s="3">
        <v>1066246.6968</v>
      </c>
      <c r="L1799" s="2">
        <v>-8.3665338645418405E-2</v>
      </c>
      <c r="M1799" s="2">
        <v>0.10944946935908501</v>
      </c>
      <c r="N1799" s="2">
        <v>0.116504854368932</v>
      </c>
      <c r="O1799" s="2">
        <v>0.46793332610678801</v>
      </c>
    </row>
    <row r="1800" spans="2:15" x14ac:dyDescent="0.25">
      <c r="B1800" t="s">
        <v>48</v>
      </c>
      <c r="C1800" t="s">
        <v>46</v>
      </c>
      <c r="D1800" t="s">
        <v>8</v>
      </c>
      <c r="E1800" t="s">
        <v>13</v>
      </c>
      <c r="F1800" s="3" t="s">
        <v>71</v>
      </c>
      <c r="G1800" s="3">
        <v>10494.2796</v>
      </c>
      <c r="H1800" s="3" t="s">
        <v>71</v>
      </c>
      <c r="I1800" s="3">
        <v>5572.9376000000002</v>
      </c>
      <c r="J1800" s="3" t="s">
        <v>71</v>
      </c>
      <c r="K1800" s="3">
        <v>9725.3304000000007</v>
      </c>
      <c r="L1800" s="2" t="s">
        <v>72</v>
      </c>
      <c r="M1800" s="2">
        <v>0.88307861189761006</v>
      </c>
      <c r="N1800" s="2" t="s">
        <v>72</v>
      </c>
      <c r="O1800" s="2">
        <v>7.9066640244942005E-2</v>
      </c>
    </row>
    <row r="1801" spans="2:15" x14ac:dyDescent="0.25">
      <c r="B1801" t="s">
        <v>48</v>
      </c>
      <c r="C1801" t="s">
        <v>46</v>
      </c>
      <c r="D1801" t="s">
        <v>8</v>
      </c>
      <c r="E1801" t="s">
        <v>21</v>
      </c>
      <c r="F1801" s="3" t="s">
        <v>71</v>
      </c>
      <c r="G1801" s="3">
        <v>14326.474679999999</v>
      </c>
      <c r="H1801" s="3">
        <v>7</v>
      </c>
      <c r="I1801" s="3">
        <v>59338.401839999999</v>
      </c>
      <c r="J1801" s="3">
        <v>8</v>
      </c>
      <c r="K1801" s="3">
        <v>26208.617129999999</v>
      </c>
      <c r="L1801" s="2" t="s">
        <v>72</v>
      </c>
      <c r="M1801" s="2">
        <v>-0.75856318613652796</v>
      </c>
      <c r="N1801" s="2" t="s">
        <v>72</v>
      </c>
      <c r="O1801" s="2">
        <v>-0.45336777560838798</v>
      </c>
    </row>
    <row r="1802" spans="2:15" x14ac:dyDescent="0.25">
      <c r="B1802" t="s">
        <v>48</v>
      </c>
      <c r="C1802" t="s">
        <v>46</v>
      </c>
      <c r="D1802" t="s">
        <v>8</v>
      </c>
      <c r="E1802" t="s">
        <v>24</v>
      </c>
      <c r="F1802" s="3">
        <v>6</v>
      </c>
      <c r="G1802" s="3">
        <v>56309.548000000003</v>
      </c>
      <c r="H1802" s="3" t="s">
        <v>71</v>
      </c>
      <c r="I1802" s="3">
        <v>10559.3824</v>
      </c>
      <c r="J1802" s="3" t="s">
        <v>71</v>
      </c>
      <c r="K1802" s="3">
        <v>13526.8992</v>
      </c>
      <c r="L1802" s="2" t="s">
        <v>72</v>
      </c>
      <c r="M1802" s="2">
        <v>4.3326554401515001</v>
      </c>
      <c r="N1802" s="2" t="s">
        <v>72</v>
      </c>
      <c r="O1802" s="2">
        <v>3.1627831454528801</v>
      </c>
    </row>
    <row r="1803" spans="2:15" x14ac:dyDescent="0.25">
      <c r="B1803" t="s">
        <v>48</v>
      </c>
      <c r="C1803" t="s">
        <v>46</v>
      </c>
      <c r="D1803" t="s">
        <v>8</v>
      </c>
      <c r="E1803" t="s">
        <v>14</v>
      </c>
      <c r="F1803" s="3">
        <v>44</v>
      </c>
      <c r="G1803" s="3">
        <v>455410.8848</v>
      </c>
      <c r="H1803" s="3">
        <v>43</v>
      </c>
      <c r="I1803" s="3">
        <v>370605.16159999999</v>
      </c>
      <c r="J1803" s="3">
        <v>48</v>
      </c>
      <c r="K1803" s="3">
        <v>404244.1728</v>
      </c>
      <c r="L1803" s="2">
        <v>2.32558139534884E-2</v>
      </c>
      <c r="M1803" s="2">
        <v>0.228830388745455</v>
      </c>
      <c r="N1803" s="2">
        <v>-8.3333333333333398E-2</v>
      </c>
      <c r="O1803" s="2">
        <v>0.12657377754042401</v>
      </c>
    </row>
    <row r="1804" spans="2:15" x14ac:dyDescent="0.25">
      <c r="B1804" t="s">
        <v>48</v>
      </c>
      <c r="C1804" t="s">
        <v>46</v>
      </c>
      <c r="D1804" t="s">
        <v>8</v>
      </c>
      <c r="E1804" t="s">
        <v>49</v>
      </c>
      <c r="F1804" s="3" t="s">
        <v>71</v>
      </c>
      <c r="G1804" s="3">
        <v>11611.5108</v>
      </c>
      <c r="H1804" s="3"/>
      <c r="I1804" s="3"/>
      <c r="J1804" s="3" t="s">
        <v>71</v>
      </c>
      <c r="K1804" s="3">
        <v>11850.8832</v>
      </c>
      <c r="L1804" s="2" t="s">
        <v>72</v>
      </c>
      <c r="M1804" s="2"/>
      <c r="N1804" s="2" t="s">
        <v>72</v>
      </c>
      <c r="O1804" s="2">
        <v>-2.0198697089513201E-2</v>
      </c>
    </row>
    <row r="1805" spans="2:15" x14ac:dyDescent="0.25">
      <c r="B1805" t="s">
        <v>48</v>
      </c>
      <c r="C1805" t="s">
        <v>46</v>
      </c>
      <c r="D1805" t="s">
        <v>15</v>
      </c>
      <c r="E1805" t="s">
        <v>9</v>
      </c>
      <c r="F1805" s="3">
        <v>56</v>
      </c>
      <c r="G1805" s="3">
        <v>697671.06903200003</v>
      </c>
      <c r="H1805" s="3">
        <v>65</v>
      </c>
      <c r="I1805" s="3">
        <v>701043.25098400004</v>
      </c>
      <c r="J1805" s="3">
        <v>35</v>
      </c>
      <c r="K1805" s="3">
        <v>365472.23940000002</v>
      </c>
      <c r="L1805" s="2">
        <v>-0.138461538461538</v>
      </c>
      <c r="M1805" s="2">
        <v>-4.8102338154839596E-3</v>
      </c>
      <c r="N1805" s="2">
        <v>0.6</v>
      </c>
      <c r="O1805" s="2">
        <v>0.90895776428156205</v>
      </c>
    </row>
    <row r="1806" spans="2:15" x14ac:dyDescent="0.25">
      <c r="B1806" t="s">
        <v>48</v>
      </c>
      <c r="C1806" t="s">
        <v>46</v>
      </c>
      <c r="D1806" t="s">
        <v>15</v>
      </c>
      <c r="E1806" t="s">
        <v>23</v>
      </c>
      <c r="F1806" s="3">
        <v>9</v>
      </c>
      <c r="G1806" s="3">
        <v>28195.840800000002</v>
      </c>
      <c r="H1806" s="3">
        <v>11</v>
      </c>
      <c r="I1806" s="3">
        <v>34702.014600000002</v>
      </c>
      <c r="J1806" s="3">
        <v>8</v>
      </c>
      <c r="K1806" s="3">
        <v>45856.465199999999</v>
      </c>
      <c r="L1806" s="2">
        <v>-0.18181818181818199</v>
      </c>
      <c r="M1806" s="2">
        <v>-0.187486918987119</v>
      </c>
      <c r="N1806" s="2">
        <v>0.125</v>
      </c>
      <c r="O1806" s="2">
        <v>-0.38512834172835497</v>
      </c>
    </row>
    <row r="1807" spans="2:15" x14ac:dyDescent="0.25">
      <c r="B1807" t="s">
        <v>48</v>
      </c>
      <c r="C1807" t="s">
        <v>46</v>
      </c>
      <c r="D1807" t="s">
        <v>15</v>
      </c>
      <c r="E1807" t="s">
        <v>18</v>
      </c>
      <c r="F1807" s="3">
        <v>39</v>
      </c>
      <c r="G1807" s="3">
        <v>156871.209</v>
      </c>
      <c r="H1807" s="3">
        <v>34</v>
      </c>
      <c r="I1807" s="3">
        <v>207642.784002</v>
      </c>
      <c r="J1807" s="3">
        <v>33</v>
      </c>
      <c r="K1807" s="3">
        <v>116279.528184</v>
      </c>
      <c r="L1807" s="2">
        <v>0.14705882352941199</v>
      </c>
      <c r="M1807" s="2">
        <v>-0.24451403522653101</v>
      </c>
      <c r="N1807" s="2">
        <v>0.18181818181818199</v>
      </c>
      <c r="O1807" s="2">
        <v>0.34908707878284501</v>
      </c>
    </row>
    <row r="1808" spans="2:15" x14ac:dyDescent="0.25">
      <c r="B1808" t="s">
        <v>48</v>
      </c>
      <c r="C1808" t="s">
        <v>46</v>
      </c>
      <c r="D1808" t="s">
        <v>15</v>
      </c>
      <c r="E1808" t="s">
        <v>10</v>
      </c>
      <c r="F1808" s="3">
        <v>59</v>
      </c>
      <c r="G1808" s="3">
        <v>548522.21847600001</v>
      </c>
      <c r="H1808" s="3">
        <v>49</v>
      </c>
      <c r="I1808" s="3">
        <v>390699.74615999998</v>
      </c>
      <c r="J1808" s="3">
        <v>48</v>
      </c>
      <c r="K1808" s="3">
        <v>336033.35230000003</v>
      </c>
      <c r="L1808" s="2">
        <v>0.20408163265306101</v>
      </c>
      <c r="M1808" s="2">
        <v>0.40394823356595799</v>
      </c>
      <c r="N1808" s="2">
        <v>0.22916666666666699</v>
      </c>
      <c r="O1808" s="2">
        <v>0.63234457151829604</v>
      </c>
    </row>
    <row r="1809" spans="2:15" x14ac:dyDescent="0.25">
      <c r="B1809" t="s">
        <v>48</v>
      </c>
      <c r="C1809" t="s">
        <v>46</v>
      </c>
      <c r="D1809" t="s">
        <v>15</v>
      </c>
      <c r="E1809" t="s">
        <v>28</v>
      </c>
      <c r="F1809" s="3" t="s">
        <v>71</v>
      </c>
      <c r="G1809" s="3">
        <v>3452.8483999999999</v>
      </c>
      <c r="H1809" s="3"/>
      <c r="I1809" s="3"/>
      <c r="J1809" s="3"/>
      <c r="K1809" s="3"/>
      <c r="L1809" s="2" t="s">
        <v>72</v>
      </c>
      <c r="M1809" s="2"/>
      <c r="N1809" s="2" t="s">
        <v>72</v>
      </c>
      <c r="O1809" s="2"/>
    </row>
    <row r="1810" spans="2:15" x14ac:dyDescent="0.25">
      <c r="B1810" t="s">
        <v>48</v>
      </c>
      <c r="C1810" t="s">
        <v>46</v>
      </c>
      <c r="D1810" t="s">
        <v>15</v>
      </c>
      <c r="E1810" t="s">
        <v>11</v>
      </c>
      <c r="F1810" s="3">
        <v>115</v>
      </c>
      <c r="G1810" s="3">
        <v>906319.06312199996</v>
      </c>
      <c r="H1810" s="3">
        <v>120</v>
      </c>
      <c r="I1810" s="3">
        <v>1293688.1710600001</v>
      </c>
      <c r="J1810" s="3">
        <v>157</v>
      </c>
      <c r="K1810" s="3">
        <v>1789392.0161619999</v>
      </c>
      <c r="L1810" s="2">
        <v>-4.1666666666666602E-2</v>
      </c>
      <c r="M1810" s="2">
        <v>-0.29943004551135699</v>
      </c>
      <c r="N1810" s="2">
        <v>-0.26751592356687898</v>
      </c>
      <c r="O1810" s="2">
        <v>-0.49350446691612598</v>
      </c>
    </row>
    <row r="1811" spans="2:15" x14ac:dyDescent="0.25">
      <c r="B1811" t="s">
        <v>48</v>
      </c>
      <c r="C1811" t="s">
        <v>46</v>
      </c>
      <c r="D1811" t="s">
        <v>15</v>
      </c>
      <c r="E1811" t="s">
        <v>12</v>
      </c>
      <c r="F1811" s="3">
        <v>30</v>
      </c>
      <c r="G1811" s="3">
        <v>359483.341762</v>
      </c>
      <c r="H1811" s="3">
        <v>35</v>
      </c>
      <c r="I1811" s="3">
        <v>275909.13919199997</v>
      </c>
      <c r="J1811" s="3">
        <v>39</v>
      </c>
      <c r="K1811" s="3">
        <v>272219.694372</v>
      </c>
      <c r="L1811" s="2">
        <v>-0.14285714285714299</v>
      </c>
      <c r="M1811" s="2">
        <v>0.30290479980020601</v>
      </c>
      <c r="N1811" s="2">
        <v>-0.230769230769231</v>
      </c>
      <c r="O1811" s="2">
        <v>0.32056331409567501</v>
      </c>
    </row>
    <row r="1812" spans="2:15" x14ac:dyDescent="0.25">
      <c r="B1812" t="s">
        <v>48</v>
      </c>
      <c r="C1812" t="s">
        <v>46</v>
      </c>
      <c r="D1812" t="s">
        <v>15</v>
      </c>
      <c r="E1812" t="s">
        <v>19</v>
      </c>
      <c r="F1812" s="3">
        <v>17</v>
      </c>
      <c r="G1812" s="3">
        <v>109502.13379199999</v>
      </c>
      <c r="H1812" s="3">
        <v>23</v>
      </c>
      <c r="I1812" s="3">
        <v>146306.23885200001</v>
      </c>
      <c r="J1812" s="3">
        <v>12</v>
      </c>
      <c r="K1812" s="3">
        <v>139259.81144399999</v>
      </c>
      <c r="L1812" s="2">
        <v>-0.26086956521739102</v>
      </c>
      <c r="M1812" s="2">
        <v>-0.25155526755923402</v>
      </c>
      <c r="N1812" s="2">
        <v>0.41666666666666702</v>
      </c>
      <c r="O1812" s="2">
        <v>-0.21368460393159699</v>
      </c>
    </row>
    <row r="1813" spans="2:15" x14ac:dyDescent="0.25">
      <c r="B1813" t="s">
        <v>48</v>
      </c>
      <c r="C1813" t="s">
        <v>46</v>
      </c>
      <c r="D1813" t="s">
        <v>15</v>
      </c>
      <c r="E1813" t="s">
        <v>20</v>
      </c>
      <c r="F1813" s="3">
        <v>141</v>
      </c>
      <c r="G1813" s="3">
        <v>1325042.3439140001</v>
      </c>
      <c r="H1813" s="3">
        <v>154</v>
      </c>
      <c r="I1813" s="3">
        <v>1637907.628786</v>
      </c>
      <c r="J1813" s="3">
        <v>169</v>
      </c>
      <c r="K1813" s="3">
        <v>1317803.8817129999</v>
      </c>
      <c r="L1813" s="2">
        <v>-8.4415584415584402E-2</v>
      </c>
      <c r="M1813" s="2">
        <v>-0.191015219279424</v>
      </c>
      <c r="N1813" s="2">
        <v>-0.165680473372781</v>
      </c>
      <c r="O1813" s="2">
        <v>5.4928220363039699E-3</v>
      </c>
    </row>
    <row r="1814" spans="2:15" x14ac:dyDescent="0.25">
      <c r="B1814" t="s">
        <v>48</v>
      </c>
      <c r="C1814" t="s">
        <v>46</v>
      </c>
      <c r="D1814" t="s">
        <v>15</v>
      </c>
      <c r="E1814" t="s">
        <v>32</v>
      </c>
      <c r="F1814" s="3">
        <v>7</v>
      </c>
      <c r="G1814" s="3">
        <v>205097.17095999999</v>
      </c>
      <c r="H1814" s="3">
        <v>14</v>
      </c>
      <c r="I1814" s="3">
        <v>358123.19319999998</v>
      </c>
      <c r="J1814" s="3">
        <v>13</v>
      </c>
      <c r="K1814" s="3">
        <v>265670.15039999998</v>
      </c>
      <c r="L1814" s="2">
        <v>-0.5</v>
      </c>
      <c r="M1814" s="2">
        <v>-0.427299949139401</v>
      </c>
      <c r="N1814" s="2">
        <v>-0.46153846153846201</v>
      </c>
      <c r="O1814" s="2">
        <v>-0.228000696912317</v>
      </c>
    </row>
    <row r="1815" spans="2:15" x14ac:dyDescent="0.25">
      <c r="B1815" t="s">
        <v>48</v>
      </c>
      <c r="C1815" t="s">
        <v>46</v>
      </c>
      <c r="D1815" t="s">
        <v>15</v>
      </c>
      <c r="E1815" t="s">
        <v>16</v>
      </c>
      <c r="F1815" s="3">
        <v>270</v>
      </c>
      <c r="G1815" s="3">
        <v>3079688.3367280001</v>
      </c>
      <c r="H1815" s="3">
        <v>304</v>
      </c>
      <c r="I1815" s="3">
        <v>3217378.6364440001</v>
      </c>
      <c r="J1815" s="3">
        <v>216</v>
      </c>
      <c r="K1815" s="3">
        <v>1682041.7945040001</v>
      </c>
      <c r="L1815" s="2">
        <v>-0.11184210526315801</v>
      </c>
      <c r="M1815" s="2">
        <v>-4.2795802196343803E-2</v>
      </c>
      <c r="N1815" s="2">
        <v>0.25</v>
      </c>
      <c r="O1815" s="2">
        <v>0.83092260061001499</v>
      </c>
    </row>
    <row r="1816" spans="2:15" x14ac:dyDescent="0.25">
      <c r="B1816" t="s">
        <v>48</v>
      </c>
      <c r="C1816" t="s">
        <v>46</v>
      </c>
      <c r="D1816" t="s">
        <v>15</v>
      </c>
      <c r="E1816" t="s">
        <v>42</v>
      </c>
      <c r="F1816" s="3">
        <v>149</v>
      </c>
      <c r="G1816" s="3">
        <v>1286670.3885560001</v>
      </c>
      <c r="H1816" s="3">
        <v>158</v>
      </c>
      <c r="I1816" s="3">
        <v>1021915.527716</v>
      </c>
      <c r="J1816" s="3">
        <v>146</v>
      </c>
      <c r="K1816" s="3">
        <v>845986.075572</v>
      </c>
      <c r="L1816" s="2">
        <v>-5.6962025316455701E-2</v>
      </c>
      <c r="M1816" s="2">
        <v>0.25907705055791902</v>
      </c>
      <c r="N1816" s="2">
        <v>2.0547945205479499E-2</v>
      </c>
      <c r="O1816" s="2">
        <v>0.52091201700458101</v>
      </c>
    </row>
    <row r="1817" spans="2:15" x14ac:dyDescent="0.25">
      <c r="B1817" t="s">
        <v>48</v>
      </c>
      <c r="C1817" t="s">
        <v>46</v>
      </c>
      <c r="D1817" t="s">
        <v>15</v>
      </c>
      <c r="E1817" t="s">
        <v>13</v>
      </c>
      <c r="F1817" s="3"/>
      <c r="G1817" s="3"/>
      <c r="H1817" s="3" t="s">
        <v>71</v>
      </c>
      <c r="I1817" s="3">
        <v>5439.7272000000003</v>
      </c>
      <c r="J1817" s="3"/>
      <c r="K1817" s="3"/>
      <c r="L1817" s="2" t="s">
        <v>72</v>
      </c>
      <c r="M1817" s="2"/>
      <c r="N1817" s="2"/>
      <c r="O1817" s="2"/>
    </row>
    <row r="1818" spans="2:15" x14ac:dyDescent="0.25">
      <c r="B1818" t="s">
        <v>48</v>
      </c>
      <c r="C1818" t="s">
        <v>46</v>
      </c>
      <c r="D1818" t="s">
        <v>15</v>
      </c>
      <c r="E1818" t="s">
        <v>21</v>
      </c>
      <c r="F1818" s="3" t="s">
        <v>71</v>
      </c>
      <c r="G1818" s="3">
        <v>3636.1752000000001</v>
      </c>
      <c r="H1818" s="3" t="s">
        <v>71</v>
      </c>
      <c r="I1818" s="3">
        <v>8289.1891199999991</v>
      </c>
      <c r="J1818" s="3" t="s">
        <v>71</v>
      </c>
      <c r="K1818" s="3">
        <v>13587.440399999999</v>
      </c>
      <c r="L1818" s="2" t="s">
        <v>72</v>
      </c>
      <c r="M1818" s="2">
        <v>-0.56133523468215896</v>
      </c>
      <c r="N1818" s="2" t="s">
        <v>72</v>
      </c>
      <c r="O1818" s="2">
        <v>-0.73238703589823995</v>
      </c>
    </row>
    <row r="1819" spans="2:15" x14ac:dyDescent="0.25">
      <c r="B1819" t="s">
        <v>48</v>
      </c>
      <c r="C1819" t="s">
        <v>46</v>
      </c>
      <c r="D1819" t="s">
        <v>15</v>
      </c>
      <c r="E1819" t="s">
        <v>24</v>
      </c>
      <c r="F1819" s="3">
        <v>9</v>
      </c>
      <c r="G1819" s="3">
        <v>51751.606099999997</v>
      </c>
      <c r="H1819" s="3">
        <v>14</v>
      </c>
      <c r="I1819" s="3">
        <v>85476.202592000001</v>
      </c>
      <c r="J1819" s="3">
        <v>10</v>
      </c>
      <c r="K1819" s="3">
        <v>54574.446528</v>
      </c>
      <c r="L1819" s="2">
        <v>-0.35714285714285698</v>
      </c>
      <c r="M1819" s="2">
        <v>-0.39454954091697603</v>
      </c>
      <c r="N1819" s="2">
        <v>-0.1</v>
      </c>
      <c r="O1819" s="2">
        <v>-5.1724581880124298E-2</v>
      </c>
    </row>
    <row r="1820" spans="2:15" x14ac:dyDescent="0.25">
      <c r="B1820" t="s">
        <v>48</v>
      </c>
      <c r="C1820" t="s">
        <v>46</v>
      </c>
      <c r="D1820" t="s">
        <v>15</v>
      </c>
      <c r="E1820" t="s">
        <v>14</v>
      </c>
      <c r="F1820" s="3">
        <v>72</v>
      </c>
      <c r="G1820" s="3">
        <v>831782.28298799996</v>
      </c>
      <c r="H1820" s="3">
        <v>77</v>
      </c>
      <c r="I1820" s="3">
        <v>1279951.180772</v>
      </c>
      <c r="J1820" s="3">
        <v>62</v>
      </c>
      <c r="K1820" s="3">
        <v>1014357.1837000001</v>
      </c>
      <c r="L1820" s="2">
        <v>-6.4935064935064998E-2</v>
      </c>
      <c r="M1820" s="2">
        <v>-0.350145305943378</v>
      </c>
      <c r="N1820" s="2">
        <v>0.16129032258064499</v>
      </c>
      <c r="O1820" s="2">
        <v>-0.17999074058511999</v>
      </c>
    </row>
    <row r="1821" spans="2:15" x14ac:dyDescent="0.25">
      <c r="B1821" t="s">
        <v>48</v>
      </c>
      <c r="C1821" t="s">
        <v>46</v>
      </c>
      <c r="D1821" t="s">
        <v>15</v>
      </c>
      <c r="E1821" t="s">
        <v>49</v>
      </c>
      <c r="F1821" s="3"/>
      <c r="G1821" s="3"/>
      <c r="H1821" s="3" t="s">
        <v>71</v>
      </c>
      <c r="I1821" s="3">
        <v>5913.9708000000001</v>
      </c>
      <c r="J1821" s="3" t="s">
        <v>71</v>
      </c>
      <c r="K1821" s="3">
        <v>5165.7695999999996</v>
      </c>
      <c r="L1821" s="2" t="s">
        <v>72</v>
      </c>
      <c r="M1821" s="2"/>
      <c r="N1821" s="2" t="s">
        <v>72</v>
      </c>
      <c r="O1821" s="2"/>
    </row>
    <row r="1822" spans="2:15" x14ac:dyDescent="0.25">
      <c r="B1822" t="s">
        <v>48</v>
      </c>
      <c r="C1822" t="s">
        <v>46</v>
      </c>
      <c r="D1822" t="s">
        <v>17</v>
      </c>
      <c r="E1822" t="s">
        <v>9</v>
      </c>
      <c r="F1822" s="3">
        <v>36</v>
      </c>
      <c r="G1822" s="3">
        <v>562989.721808</v>
      </c>
      <c r="H1822" s="3">
        <v>50</v>
      </c>
      <c r="I1822" s="3">
        <v>833959.70808000001</v>
      </c>
      <c r="J1822" s="3">
        <v>46</v>
      </c>
      <c r="K1822" s="3">
        <v>739441.373976</v>
      </c>
      <c r="L1822" s="2">
        <v>-0.28000000000000003</v>
      </c>
      <c r="M1822" s="2">
        <v>-0.32491975768930798</v>
      </c>
      <c r="N1822" s="2">
        <v>-0.217391304347826</v>
      </c>
      <c r="O1822" s="2">
        <v>-0.23862831913125701</v>
      </c>
    </row>
    <row r="1823" spans="2:15" x14ac:dyDescent="0.25">
      <c r="B1823" t="s">
        <v>48</v>
      </c>
      <c r="C1823" t="s">
        <v>46</v>
      </c>
      <c r="D1823" t="s">
        <v>17</v>
      </c>
      <c r="E1823" t="s">
        <v>18</v>
      </c>
      <c r="F1823" s="3">
        <v>21</v>
      </c>
      <c r="G1823" s="3">
        <v>78522.033200000005</v>
      </c>
      <c r="H1823" s="3">
        <v>22</v>
      </c>
      <c r="I1823" s="3">
        <v>99694.713199999998</v>
      </c>
      <c r="J1823" s="3">
        <v>19</v>
      </c>
      <c r="K1823" s="3">
        <v>70202.709216000003</v>
      </c>
      <c r="L1823" s="2">
        <v>-4.54545454545454E-2</v>
      </c>
      <c r="M1823" s="2">
        <v>-0.21237515330953399</v>
      </c>
      <c r="N1823" s="2">
        <v>0.105263157894737</v>
      </c>
      <c r="O1823" s="2">
        <v>0.1185043152452</v>
      </c>
    </row>
    <row r="1824" spans="2:15" x14ac:dyDescent="0.25">
      <c r="B1824" t="s">
        <v>48</v>
      </c>
      <c r="C1824" t="s">
        <v>46</v>
      </c>
      <c r="D1824" t="s">
        <v>17</v>
      </c>
      <c r="E1824" t="s">
        <v>10</v>
      </c>
      <c r="F1824" s="3">
        <v>83</v>
      </c>
      <c r="G1824" s="3">
        <v>596462.40613599995</v>
      </c>
      <c r="H1824" s="3">
        <v>73</v>
      </c>
      <c r="I1824" s="3">
        <v>589556.36699999997</v>
      </c>
      <c r="J1824" s="3">
        <v>64</v>
      </c>
      <c r="K1824" s="3">
        <v>439677.6876</v>
      </c>
      <c r="L1824" s="2">
        <v>0.13698630136986301</v>
      </c>
      <c r="M1824" s="2">
        <v>1.1713959042019899E-2</v>
      </c>
      <c r="N1824" s="2">
        <v>0.296875</v>
      </c>
      <c r="O1824" s="2">
        <v>0.35659011807448399</v>
      </c>
    </row>
    <row r="1825" spans="2:15" x14ac:dyDescent="0.25">
      <c r="B1825" t="s">
        <v>48</v>
      </c>
      <c r="C1825" t="s">
        <v>46</v>
      </c>
      <c r="D1825" t="s">
        <v>17</v>
      </c>
      <c r="E1825" t="s">
        <v>28</v>
      </c>
      <c r="F1825" s="3"/>
      <c r="G1825" s="3"/>
      <c r="H1825" s="3" t="s">
        <v>71</v>
      </c>
      <c r="I1825" s="3">
        <v>4186.3</v>
      </c>
      <c r="J1825" s="3"/>
      <c r="K1825" s="3"/>
      <c r="L1825" s="2" t="s">
        <v>72</v>
      </c>
      <c r="M1825" s="2"/>
      <c r="N1825" s="2"/>
      <c r="O1825" s="2"/>
    </row>
    <row r="1826" spans="2:15" x14ac:dyDescent="0.25">
      <c r="B1826" t="s">
        <v>48</v>
      </c>
      <c r="C1826" t="s">
        <v>46</v>
      </c>
      <c r="D1826" t="s">
        <v>17</v>
      </c>
      <c r="E1826" t="s">
        <v>11</v>
      </c>
      <c r="F1826" s="3">
        <v>94</v>
      </c>
      <c r="G1826" s="3">
        <v>714217.98773199995</v>
      </c>
      <c r="H1826" s="3">
        <v>75</v>
      </c>
      <c r="I1826" s="3">
        <v>462543.77788000001</v>
      </c>
      <c r="J1826" s="3">
        <v>126</v>
      </c>
      <c r="K1826" s="3">
        <v>825003.02902000002</v>
      </c>
      <c r="L1826" s="2">
        <v>0.25333333333333302</v>
      </c>
      <c r="M1826" s="2">
        <v>0.54410895116892699</v>
      </c>
      <c r="N1826" s="2">
        <v>-0.25396825396825401</v>
      </c>
      <c r="O1826" s="2">
        <v>-0.134284405500424</v>
      </c>
    </row>
    <row r="1827" spans="2:15" x14ac:dyDescent="0.25">
      <c r="B1827" t="s">
        <v>48</v>
      </c>
      <c r="C1827" t="s">
        <v>46</v>
      </c>
      <c r="D1827" t="s">
        <v>17</v>
      </c>
      <c r="E1827" t="s">
        <v>12</v>
      </c>
      <c r="F1827" s="3">
        <v>33</v>
      </c>
      <c r="G1827" s="3">
        <v>212217.791684</v>
      </c>
      <c r="H1827" s="3">
        <v>49</v>
      </c>
      <c r="I1827" s="3">
        <v>384400.22174800001</v>
      </c>
      <c r="J1827" s="3">
        <v>37</v>
      </c>
      <c r="K1827" s="3">
        <v>250519.890816</v>
      </c>
      <c r="L1827" s="2">
        <v>-0.32653061224489799</v>
      </c>
      <c r="M1827" s="2">
        <v>-0.44792489786043099</v>
      </c>
      <c r="N1827" s="2">
        <v>-0.108108108108108</v>
      </c>
      <c r="O1827" s="2">
        <v>-0.15289045116234601</v>
      </c>
    </row>
    <row r="1828" spans="2:15" x14ac:dyDescent="0.25">
      <c r="B1828" t="s">
        <v>48</v>
      </c>
      <c r="C1828" t="s">
        <v>46</v>
      </c>
      <c r="D1828" t="s">
        <v>17</v>
      </c>
      <c r="E1828" t="s">
        <v>19</v>
      </c>
      <c r="F1828" s="3">
        <v>13</v>
      </c>
      <c r="G1828" s="3">
        <v>41419.5524</v>
      </c>
      <c r="H1828" s="3">
        <v>16</v>
      </c>
      <c r="I1828" s="3">
        <v>85966.38</v>
      </c>
      <c r="J1828" s="3">
        <v>19</v>
      </c>
      <c r="K1828" s="3">
        <v>62361.9</v>
      </c>
      <c r="L1828" s="2">
        <v>-0.1875</v>
      </c>
      <c r="M1828" s="2">
        <v>-0.51818894316592101</v>
      </c>
      <c r="N1828" s="2">
        <v>-0.31578947368421101</v>
      </c>
      <c r="O1828" s="2">
        <v>-0.33581958856288902</v>
      </c>
    </row>
    <row r="1829" spans="2:15" x14ac:dyDescent="0.25">
      <c r="B1829" t="s">
        <v>48</v>
      </c>
      <c r="C1829" t="s">
        <v>46</v>
      </c>
      <c r="D1829" t="s">
        <v>17</v>
      </c>
      <c r="E1829" t="s">
        <v>20</v>
      </c>
      <c r="F1829" s="3">
        <v>64</v>
      </c>
      <c r="G1829" s="3">
        <v>191155.55737600001</v>
      </c>
      <c r="H1829" s="3">
        <v>63</v>
      </c>
      <c r="I1829" s="3">
        <v>364527.27125599998</v>
      </c>
      <c r="J1829" s="3">
        <v>58</v>
      </c>
      <c r="K1829" s="3">
        <v>188511.03168799999</v>
      </c>
      <c r="L1829" s="2">
        <v>1.5873015873015799E-2</v>
      </c>
      <c r="M1829" s="2">
        <v>-0.47560697799821</v>
      </c>
      <c r="N1829" s="2">
        <v>0.10344827586206901</v>
      </c>
      <c r="O1829" s="2">
        <v>1.4028492997570899E-2</v>
      </c>
    </row>
    <row r="1830" spans="2:15" x14ac:dyDescent="0.25">
      <c r="B1830" t="s">
        <v>48</v>
      </c>
      <c r="C1830" t="s">
        <v>46</v>
      </c>
      <c r="D1830" t="s">
        <v>17</v>
      </c>
      <c r="E1830" t="s">
        <v>32</v>
      </c>
      <c r="F1830" s="3" t="s">
        <v>71</v>
      </c>
      <c r="G1830" s="3">
        <v>44070.796000000002</v>
      </c>
      <c r="H1830" s="3" t="s">
        <v>71</v>
      </c>
      <c r="I1830" s="3">
        <v>36425.296000000002</v>
      </c>
      <c r="J1830" s="3" t="s">
        <v>71</v>
      </c>
      <c r="K1830" s="3">
        <v>6331.9967999999999</v>
      </c>
      <c r="L1830" s="2" t="s">
        <v>72</v>
      </c>
      <c r="M1830" s="2">
        <v>0.20989534306049301</v>
      </c>
      <c r="N1830" s="2" t="s">
        <v>72</v>
      </c>
      <c r="O1830" s="2">
        <v>5.9600155199067704</v>
      </c>
    </row>
    <row r="1831" spans="2:15" x14ac:dyDescent="0.25">
      <c r="B1831" t="s">
        <v>48</v>
      </c>
      <c r="C1831" t="s">
        <v>46</v>
      </c>
      <c r="D1831" t="s">
        <v>17</v>
      </c>
      <c r="E1831" t="s">
        <v>16</v>
      </c>
      <c r="F1831" s="3">
        <v>181</v>
      </c>
      <c r="G1831" s="3">
        <v>1783564.5843</v>
      </c>
      <c r="H1831" s="3">
        <v>219</v>
      </c>
      <c r="I1831" s="3">
        <v>1961490.4674</v>
      </c>
      <c r="J1831" s="3">
        <v>186</v>
      </c>
      <c r="K1831" s="3">
        <v>1669603.6449</v>
      </c>
      <c r="L1831" s="2">
        <v>-0.17351598173516</v>
      </c>
      <c r="M1831" s="2">
        <v>-9.0709532397496004E-2</v>
      </c>
      <c r="N1831" s="2">
        <v>-2.68817204301075E-2</v>
      </c>
      <c r="O1831" s="2">
        <v>6.8256283308979898E-2</v>
      </c>
    </row>
    <row r="1832" spans="2:15" x14ac:dyDescent="0.25">
      <c r="B1832" t="s">
        <v>48</v>
      </c>
      <c r="C1832" t="s">
        <v>46</v>
      </c>
      <c r="D1832" t="s">
        <v>17</v>
      </c>
      <c r="E1832" t="s">
        <v>42</v>
      </c>
      <c r="F1832" s="3">
        <v>55</v>
      </c>
      <c r="G1832" s="3">
        <v>259124.296466</v>
      </c>
      <c r="H1832" s="3">
        <v>49</v>
      </c>
      <c r="I1832" s="3">
        <v>291773.41042199999</v>
      </c>
      <c r="J1832" s="3">
        <v>48</v>
      </c>
      <c r="K1832" s="3">
        <v>230067.9938</v>
      </c>
      <c r="L1832" s="2">
        <v>0.122448979591837</v>
      </c>
      <c r="M1832" s="2">
        <v>-0.11189886668829301</v>
      </c>
      <c r="N1832" s="2">
        <v>0.14583333333333301</v>
      </c>
      <c r="O1832" s="2">
        <v>0.12629441490787699</v>
      </c>
    </row>
    <row r="1833" spans="2:15" x14ac:dyDescent="0.25">
      <c r="B1833" t="s">
        <v>48</v>
      </c>
      <c r="C1833" t="s">
        <v>46</v>
      </c>
      <c r="D1833" t="s">
        <v>17</v>
      </c>
      <c r="E1833" t="s">
        <v>13</v>
      </c>
      <c r="F1833" s="3" t="s">
        <v>71</v>
      </c>
      <c r="G1833" s="3">
        <v>25142.013200000001</v>
      </c>
      <c r="H1833" s="3" t="s">
        <v>71</v>
      </c>
      <c r="I1833" s="3">
        <v>3475.8287999999998</v>
      </c>
      <c r="J1833" s="3" t="s">
        <v>71</v>
      </c>
      <c r="K1833" s="3">
        <v>17633.5452</v>
      </c>
      <c r="L1833" s="2" t="s">
        <v>72</v>
      </c>
      <c r="M1833" s="2">
        <v>6.2333865235249801</v>
      </c>
      <c r="N1833" s="2" t="s">
        <v>72</v>
      </c>
      <c r="O1833" s="2">
        <v>0.42580592358704999</v>
      </c>
    </row>
    <row r="1834" spans="2:15" x14ac:dyDescent="0.25">
      <c r="B1834" t="s">
        <v>48</v>
      </c>
      <c r="C1834" t="s">
        <v>46</v>
      </c>
      <c r="D1834" t="s">
        <v>17</v>
      </c>
      <c r="E1834" t="s">
        <v>21</v>
      </c>
      <c r="F1834" s="3" t="s">
        <v>71</v>
      </c>
      <c r="G1834" s="3">
        <v>7369.5499200000004</v>
      </c>
      <c r="H1834" s="3">
        <v>9</v>
      </c>
      <c r="I1834" s="3">
        <v>36877.581359999996</v>
      </c>
      <c r="J1834" s="3" t="s">
        <v>71</v>
      </c>
      <c r="K1834" s="3">
        <v>4278.1462199999996</v>
      </c>
      <c r="L1834" s="2" t="s">
        <v>72</v>
      </c>
      <c r="M1834" s="2">
        <v>-0.80016178805062499</v>
      </c>
      <c r="N1834" s="2" t="s">
        <v>72</v>
      </c>
      <c r="O1834" s="2">
        <v>0.72260356262437397</v>
      </c>
    </row>
    <row r="1835" spans="2:15" x14ac:dyDescent="0.25">
      <c r="B1835" t="s">
        <v>48</v>
      </c>
      <c r="C1835" t="s">
        <v>46</v>
      </c>
      <c r="D1835" t="s">
        <v>17</v>
      </c>
      <c r="E1835" t="s">
        <v>24</v>
      </c>
      <c r="F1835" s="3">
        <v>7</v>
      </c>
      <c r="G1835" s="3">
        <v>191888.02179999999</v>
      </c>
      <c r="H1835" s="3">
        <v>11</v>
      </c>
      <c r="I1835" s="3">
        <v>83939.978400000007</v>
      </c>
      <c r="J1835" s="3">
        <v>7</v>
      </c>
      <c r="K1835" s="3">
        <v>86868.165599999993</v>
      </c>
      <c r="L1835" s="2">
        <v>-0.36363636363636398</v>
      </c>
      <c r="M1835" s="2">
        <v>1.2860146673566499</v>
      </c>
      <c r="N1835" s="2">
        <v>0</v>
      </c>
      <c r="O1835" s="2">
        <v>1.2089567619463999</v>
      </c>
    </row>
    <row r="1836" spans="2:15" x14ac:dyDescent="0.25">
      <c r="B1836" t="s">
        <v>48</v>
      </c>
      <c r="C1836" t="s">
        <v>46</v>
      </c>
      <c r="D1836" t="s">
        <v>17</v>
      </c>
      <c r="E1836" t="s">
        <v>14</v>
      </c>
      <c r="F1836" s="3">
        <v>31</v>
      </c>
      <c r="G1836" s="3">
        <v>254568.23699999999</v>
      </c>
      <c r="H1836" s="3">
        <v>31</v>
      </c>
      <c r="I1836" s="3">
        <v>305651.97259999998</v>
      </c>
      <c r="J1836" s="3">
        <v>38</v>
      </c>
      <c r="K1836" s="3">
        <v>307660.60639999999</v>
      </c>
      <c r="L1836" s="2">
        <v>0</v>
      </c>
      <c r="M1836" s="2">
        <v>-0.16713039724710699</v>
      </c>
      <c r="N1836" s="2">
        <v>-0.18421052631578899</v>
      </c>
      <c r="O1836" s="2">
        <v>-0.17256798009093399</v>
      </c>
    </row>
    <row r="1837" spans="2:15" x14ac:dyDescent="0.25">
      <c r="B1837" t="s">
        <v>48</v>
      </c>
      <c r="C1837" t="s">
        <v>46</v>
      </c>
      <c r="D1837" t="s">
        <v>17</v>
      </c>
      <c r="E1837" t="s">
        <v>49</v>
      </c>
      <c r="F1837" s="3"/>
      <c r="G1837" s="3"/>
      <c r="H1837" s="3" t="s">
        <v>71</v>
      </c>
      <c r="I1837" s="3">
        <v>11662.7508</v>
      </c>
      <c r="J1837" s="3" t="s">
        <v>71</v>
      </c>
      <c r="K1837" s="3">
        <v>15446.664000000001</v>
      </c>
      <c r="L1837" s="2" t="s">
        <v>72</v>
      </c>
      <c r="M1837" s="2"/>
      <c r="N1837" s="2" t="s">
        <v>72</v>
      </c>
      <c r="O1837" s="2"/>
    </row>
    <row r="1838" spans="2:15" x14ac:dyDescent="0.25">
      <c r="B1838" t="s">
        <v>48</v>
      </c>
      <c r="C1838" t="s">
        <v>46</v>
      </c>
      <c r="D1838" t="s">
        <v>22</v>
      </c>
      <c r="E1838" t="s">
        <v>9</v>
      </c>
      <c r="F1838" s="3">
        <v>56</v>
      </c>
      <c r="G1838" s="3">
        <v>1420091.289504</v>
      </c>
      <c r="H1838" s="3">
        <v>43</v>
      </c>
      <c r="I1838" s="3">
        <v>1248447.8134639999</v>
      </c>
      <c r="J1838" s="3">
        <v>45</v>
      </c>
      <c r="K1838" s="3">
        <v>1131039.14454</v>
      </c>
      <c r="L1838" s="2">
        <v>0.30232558139534899</v>
      </c>
      <c r="M1838" s="2">
        <v>0.13748550334975601</v>
      </c>
      <c r="N1838" s="2">
        <v>0.24444444444444399</v>
      </c>
      <c r="O1838" s="2">
        <v>0.25556334310742101</v>
      </c>
    </row>
    <row r="1839" spans="2:15" x14ac:dyDescent="0.25">
      <c r="B1839" t="s">
        <v>48</v>
      </c>
      <c r="C1839" t="s">
        <v>46</v>
      </c>
      <c r="D1839" t="s">
        <v>22</v>
      </c>
      <c r="E1839" t="s">
        <v>23</v>
      </c>
      <c r="F1839" s="3">
        <v>35</v>
      </c>
      <c r="G1839" s="3">
        <v>213041.11079999999</v>
      </c>
      <c r="H1839" s="3">
        <v>33</v>
      </c>
      <c r="I1839" s="3">
        <v>166312.8364</v>
      </c>
      <c r="J1839" s="3">
        <v>24</v>
      </c>
      <c r="K1839" s="3">
        <v>191655.70800000001</v>
      </c>
      <c r="L1839" s="2">
        <v>6.0606060606060601E-2</v>
      </c>
      <c r="M1839" s="2">
        <v>0.28096613232915801</v>
      </c>
      <c r="N1839" s="2">
        <v>0.45833333333333298</v>
      </c>
      <c r="O1839" s="2">
        <v>0.111582394404867</v>
      </c>
    </row>
    <row r="1840" spans="2:15" x14ac:dyDescent="0.25">
      <c r="B1840" t="s">
        <v>48</v>
      </c>
      <c r="C1840" t="s">
        <v>46</v>
      </c>
      <c r="D1840" t="s">
        <v>22</v>
      </c>
      <c r="E1840" t="s">
        <v>18</v>
      </c>
      <c r="F1840" s="3">
        <v>74</v>
      </c>
      <c r="G1840" s="3">
        <v>845597.98740800004</v>
      </c>
      <c r="H1840" s="3">
        <v>66</v>
      </c>
      <c r="I1840" s="3">
        <v>1138564.7924480001</v>
      </c>
      <c r="J1840" s="3">
        <v>89</v>
      </c>
      <c r="K1840" s="3">
        <v>977198.87424000003</v>
      </c>
      <c r="L1840" s="2">
        <v>0.12121212121212099</v>
      </c>
      <c r="M1840" s="2">
        <v>-0.25731236990922501</v>
      </c>
      <c r="N1840" s="2">
        <v>-0.16853932584269701</v>
      </c>
      <c r="O1840" s="2">
        <v>-0.13467154977470699</v>
      </c>
    </row>
    <row r="1841" spans="2:15" x14ac:dyDescent="0.25">
      <c r="B1841" t="s">
        <v>48</v>
      </c>
      <c r="C1841" t="s">
        <v>46</v>
      </c>
      <c r="D1841" t="s">
        <v>22</v>
      </c>
      <c r="E1841" t="s">
        <v>10</v>
      </c>
      <c r="F1841" s="3">
        <v>43</v>
      </c>
      <c r="G1841" s="3">
        <v>391681.13431200001</v>
      </c>
      <c r="H1841" s="3">
        <v>41</v>
      </c>
      <c r="I1841" s="3">
        <v>276451.67959999997</v>
      </c>
      <c r="J1841" s="3">
        <v>33</v>
      </c>
      <c r="K1841" s="3">
        <v>211902.61470000001</v>
      </c>
      <c r="L1841" s="2">
        <v>4.8780487804878099E-2</v>
      </c>
      <c r="M1841" s="2">
        <v>0.41681589664684399</v>
      </c>
      <c r="N1841" s="2">
        <v>0.30303030303030298</v>
      </c>
      <c r="O1841" s="2">
        <v>0.84840161064798802</v>
      </c>
    </row>
    <row r="1842" spans="2:15" x14ac:dyDescent="0.25">
      <c r="B1842" t="s">
        <v>48</v>
      </c>
      <c r="C1842" t="s">
        <v>46</v>
      </c>
      <c r="D1842" t="s">
        <v>22</v>
      </c>
      <c r="E1842" t="s">
        <v>28</v>
      </c>
      <c r="F1842" s="3" t="s">
        <v>71</v>
      </c>
      <c r="G1842" s="3">
        <v>39771.480000000003</v>
      </c>
      <c r="H1842" s="3" t="s">
        <v>71</v>
      </c>
      <c r="I1842" s="3">
        <v>88629.662500000006</v>
      </c>
      <c r="J1842" s="3" t="s">
        <v>71</v>
      </c>
      <c r="K1842" s="3">
        <v>7187.3819999999996</v>
      </c>
      <c r="L1842" s="2" t="s">
        <v>72</v>
      </c>
      <c r="M1842" s="2">
        <v>-0.55126219734843296</v>
      </c>
      <c r="N1842" s="2" t="s">
        <v>72</v>
      </c>
      <c r="O1842" s="2">
        <v>4.5335141502149199</v>
      </c>
    </row>
    <row r="1843" spans="2:15" x14ac:dyDescent="0.25">
      <c r="B1843" t="s">
        <v>48</v>
      </c>
      <c r="C1843" t="s">
        <v>46</v>
      </c>
      <c r="D1843" t="s">
        <v>22</v>
      </c>
      <c r="E1843" t="s">
        <v>11</v>
      </c>
      <c r="F1843" s="3">
        <v>68</v>
      </c>
      <c r="G1843" s="3">
        <v>392348.86486199999</v>
      </c>
      <c r="H1843" s="3">
        <v>73</v>
      </c>
      <c r="I1843" s="3">
        <v>494714.54827199999</v>
      </c>
      <c r="J1843" s="3">
        <v>98</v>
      </c>
      <c r="K1843" s="3">
        <v>1321244.3682049999</v>
      </c>
      <c r="L1843" s="2">
        <v>-6.84931506849316E-2</v>
      </c>
      <c r="M1843" s="2">
        <v>-0.206918684254497</v>
      </c>
      <c r="N1843" s="2">
        <v>-0.30612244897959201</v>
      </c>
      <c r="O1843" s="2">
        <v>-0.70304595099615597</v>
      </c>
    </row>
    <row r="1844" spans="2:15" x14ac:dyDescent="0.25">
      <c r="B1844" t="s">
        <v>48</v>
      </c>
      <c r="C1844" t="s">
        <v>46</v>
      </c>
      <c r="D1844" t="s">
        <v>22</v>
      </c>
      <c r="E1844" t="s">
        <v>12</v>
      </c>
      <c r="F1844" s="3">
        <v>30</v>
      </c>
      <c r="G1844" s="3">
        <v>239050.35400200001</v>
      </c>
      <c r="H1844" s="3">
        <v>26</v>
      </c>
      <c r="I1844" s="3">
        <v>302298.85192799999</v>
      </c>
      <c r="J1844" s="3">
        <v>33</v>
      </c>
      <c r="K1844" s="3">
        <v>346035.93047999998</v>
      </c>
      <c r="L1844" s="2">
        <v>0.15384615384615399</v>
      </c>
      <c r="M1844" s="2">
        <v>-0.209225068248239</v>
      </c>
      <c r="N1844" s="2">
        <v>-9.0909090909090898E-2</v>
      </c>
      <c r="O1844" s="2">
        <v>-0.30917476208206501</v>
      </c>
    </row>
    <row r="1845" spans="2:15" x14ac:dyDescent="0.25">
      <c r="B1845" t="s">
        <v>48</v>
      </c>
      <c r="C1845" t="s">
        <v>46</v>
      </c>
      <c r="D1845" t="s">
        <v>22</v>
      </c>
      <c r="E1845" t="s">
        <v>19</v>
      </c>
      <c r="F1845" s="3">
        <v>30</v>
      </c>
      <c r="G1845" s="3">
        <v>278678.56946799997</v>
      </c>
      <c r="H1845" s="3">
        <v>29</v>
      </c>
      <c r="I1845" s="3">
        <v>287531.97567399999</v>
      </c>
      <c r="J1845" s="3">
        <v>31</v>
      </c>
      <c r="K1845" s="3">
        <v>268536.95668800001</v>
      </c>
      <c r="L1845" s="2">
        <v>3.4482758620689703E-2</v>
      </c>
      <c r="M1845" s="2">
        <v>-3.07910317982787E-2</v>
      </c>
      <c r="N1845" s="2">
        <v>-3.2258064516128997E-2</v>
      </c>
      <c r="O1845" s="2">
        <v>3.7766171573110602E-2</v>
      </c>
    </row>
    <row r="1846" spans="2:15" x14ac:dyDescent="0.25">
      <c r="B1846" t="s">
        <v>48</v>
      </c>
      <c r="C1846" t="s">
        <v>46</v>
      </c>
      <c r="D1846" t="s">
        <v>22</v>
      </c>
      <c r="E1846" t="s">
        <v>20</v>
      </c>
      <c r="F1846" s="3">
        <v>156</v>
      </c>
      <c r="G1846" s="3">
        <v>1692520.322956</v>
      </c>
      <c r="H1846" s="3">
        <v>174</v>
      </c>
      <c r="I1846" s="3">
        <v>1592062.0397999999</v>
      </c>
      <c r="J1846" s="3">
        <v>136</v>
      </c>
      <c r="K1846" s="3">
        <v>1077926.777276</v>
      </c>
      <c r="L1846" s="2">
        <v>-0.10344827586206901</v>
      </c>
      <c r="M1846" s="2">
        <v>6.3099477686572994E-2</v>
      </c>
      <c r="N1846" s="2">
        <v>0.14705882352941199</v>
      </c>
      <c r="O1846" s="2">
        <v>0.57016261089006703</v>
      </c>
    </row>
    <row r="1847" spans="2:15" x14ac:dyDescent="0.25">
      <c r="B1847" t="s">
        <v>48</v>
      </c>
      <c r="C1847" t="s">
        <v>46</v>
      </c>
      <c r="D1847" t="s">
        <v>22</v>
      </c>
      <c r="E1847" t="s">
        <v>32</v>
      </c>
      <c r="F1847" s="3">
        <v>152</v>
      </c>
      <c r="G1847" s="3">
        <v>1885904.467252</v>
      </c>
      <c r="H1847" s="3">
        <v>182</v>
      </c>
      <c r="I1847" s="3">
        <v>2363465.0958440001</v>
      </c>
      <c r="J1847" s="3">
        <v>158</v>
      </c>
      <c r="K1847" s="3">
        <v>1776821.460768</v>
      </c>
      <c r="L1847" s="2">
        <v>-0.164835164835165</v>
      </c>
      <c r="M1847" s="2">
        <v>-0.202059522449373</v>
      </c>
      <c r="N1847" s="2">
        <v>-3.7974683544303799E-2</v>
      </c>
      <c r="O1847" s="2">
        <v>6.1392215758611299E-2</v>
      </c>
    </row>
    <row r="1848" spans="2:15" x14ac:dyDescent="0.25">
      <c r="B1848" t="s">
        <v>48</v>
      </c>
      <c r="C1848" t="s">
        <v>46</v>
      </c>
      <c r="D1848" t="s">
        <v>22</v>
      </c>
      <c r="E1848" t="s">
        <v>16</v>
      </c>
      <c r="F1848" s="3">
        <v>76</v>
      </c>
      <c r="G1848" s="3">
        <v>916443.73540000001</v>
      </c>
      <c r="H1848" s="3">
        <v>87</v>
      </c>
      <c r="I1848" s="3">
        <v>925932.20617000002</v>
      </c>
      <c r="J1848" s="3">
        <v>85</v>
      </c>
      <c r="K1848" s="3">
        <v>790183.82005800004</v>
      </c>
      <c r="L1848" s="2">
        <v>-0.126436781609195</v>
      </c>
      <c r="M1848" s="2">
        <v>-1.0247478926397701E-2</v>
      </c>
      <c r="N1848" s="2">
        <v>-0.105882352941176</v>
      </c>
      <c r="O1848" s="2">
        <v>0.159785498180325</v>
      </c>
    </row>
    <row r="1849" spans="2:15" x14ac:dyDescent="0.25">
      <c r="B1849" t="s">
        <v>48</v>
      </c>
      <c r="C1849" t="s">
        <v>46</v>
      </c>
      <c r="D1849" t="s">
        <v>22</v>
      </c>
      <c r="E1849" t="s">
        <v>42</v>
      </c>
      <c r="F1849" s="3">
        <v>291</v>
      </c>
      <c r="G1849" s="3">
        <v>2640738.6702419999</v>
      </c>
      <c r="H1849" s="3">
        <v>303</v>
      </c>
      <c r="I1849" s="3">
        <v>2539104.0448799999</v>
      </c>
      <c r="J1849" s="3">
        <v>312</v>
      </c>
      <c r="K1849" s="3">
        <v>2180539.8108899998</v>
      </c>
      <c r="L1849" s="2">
        <v>-3.9603960396039598E-2</v>
      </c>
      <c r="M1849" s="2">
        <v>4.00277513506948E-2</v>
      </c>
      <c r="N1849" s="2">
        <v>-6.7307692307692304E-2</v>
      </c>
      <c r="O1849" s="2">
        <v>0.211048134527829</v>
      </c>
    </row>
    <row r="1850" spans="2:15" x14ac:dyDescent="0.25">
      <c r="B1850" t="s">
        <v>48</v>
      </c>
      <c r="C1850" t="s">
        <v>46</v>
      </c>
      <c r="D1850" t="s">
        <v>22</v>
      </c>
      <c r="E1850" t="s">
        <v>33</v>
      </c>
      <c r="F1850" s="3"/>
      <c r="G1850" s="3"/>
      <c r="H1850" s="3" t="s">
        <v>71</v>
      </c>
      <c r="I1850" s="3">
        <v>8710.9830000000002</v>
      </c>
      <c r="J1850" s="3"/>
      <c r="K1850" s="3"/>
      <c r="L1850" s="2" t="s">
        <v>72</v>
      </c>
      <c r="M1850" s="2"/>
      <c r="N1850" s="2"/>
      <c r="O1850" s="2"/>
    </row>
    <row r="1851" spans="2:15" x14ac:dyDescent="0.25">
      <c r="B1851" t="s">
        <v>48</v>
      </c>
      <c r="C1851" t="s">
        <v>46</v>
      </c>
      <c r="D1851" t="s">
        <v>22</v>
      </c>
      <c r="E1851" t="s">
        <v>13</v>
      </c>
      <c r="F1851" s="3">
        <v>26</v>
      </c>
      <c r="G1851" s="3">
        <v>523393.20695999998</v>
      </c>
      <c r="H1851" s="3">
        <v>25</v>
      </c>
      <c r="I1851" s="3">
        <v>526283.41611600004</v>
      </c>
      <c r="J1851" s="3">
        <v>35</v>
      </c>
      <c r="K1851" s="3">
        <v>590180.11973100004</v>
      </c>
      <c r="L1851" s="2">
        <v>0.04</v>
      </c>
      <c r="M1851" s="2">
        <v>-5.4917351896245402E-3</v>
      </c>
      <c r="N1851" s="2">
        <v>-0.25714285714285701</v>
      </c>
      <c r="O1851" s="2">
        <v>-0.11316360978313</v>
      </c>
    </row>
    <row r="1852" spans="2:15" x14ac:dyDescent="0.25">
      <c r="B1852" t="s">
        <v>48</v>
      </c>
      <c r="C1852" t="s">
        <v>46</v>
      </c>
      <c r="D1852" t="s">
        <v>22</v>
      </c>
      <c r="E1852" t="s">
        <v>21</v>
      </c>
      <c r="F1852" s="3">
        <v>29</v>
      </c>
      <c r="G1852" s="3">
        <v>141450.0816</v>
      </c>
      <c r="H1852" s="3">
        <v>41</v>
      </c>
      <c r="I1852" s="3">
        <v>288201.16797200002</v>
      </c>
      <c r="J1852" s="3">
        <v>33</v>
      </c>
      <c r="K1852" s="3">
        <v>353006.14223100001</v>
      </c>
      <c r="L1852" s="2">
        <v>-0.292682926829268</v>
      </c>
      <c r="M1852" s="2">
        <v>-0.50919670938411199</v>
      </c>
      <c r="N1852" s="2">
        <v>-0.12121212121212099</v>
      </c>
      <c r="O1852" s="2">
        <v>-0.599298525781917</v>
      </c>
    </row>
    <row r="1853" spans="2:15" x14ac:dyDescent="0.25">
      <c r="B1853" t="s">
        <v>48</v>
      </c>
      <c r="C1853" t="s">
        <v>46</v>
      </c>
      <c r="D1853" t="s">
        <v>22</v>
      </c>
      <c r="E1853" t="s">
        <v>24</v>
      </c>
      <c r="F1853" s="3">
        <v>13</v>
      </c>
      <c r="G1853" s="3">
        <v>67153.724600000001</v>
      </c>
      <c r="H1853" s="3">
        <v>18</v>
      </c>
      <c r="I1853" s="3">
        <v>118950.22809999999</v>
      </c>
      <c r="J1853" s="3">
        <v>27</v>
      </c>
      <c r="K1853" s="3">
        <v>116614.952214</v>
      </c>
      <c r="L1853" s="2">
        <v>-0.27777777777777801</v>
      </c>
      <c r="M1853" s="2">
        <v>-0.43544686149282003</v>
      </c>
      <c r="N1853" s="2">
        <v>-0.51851851851851904</v>
      </c>
      <c r="O1853" s="2">
        <v>-0.42414138731741502</v>
      </c>
    </row>
    <row r="1854" spans="2:15" x14ac:dyDescent="0.25">
      <c r="B1854" t="s">
        <v>48</v>
      </c>
      <c r="C1854" t="s">
        <v>46</v>
      </c>
      <c r="D1854" t="s">
        <v>22</v>
      </c>
      <c r="E1854" t="s">
        <v>14</v>
      </c>
      <c r="F1854" s="3">
        <v>427</v>
      </c>
      <c r="G1854" s="3">
        <v>8233657.3483480001</v>
      </c>
      <c r="H1854" s="3">
        <v>428</v>
      </c>
      <c r="I1854" s="3">
        <v>17251054.21734</v>
      </c>
      <c r="J1854" s="3">
        <v>313</v>
      </c>
      <c r="K1854" s="3">
        <v>8519204.0353960004</v>
      </c>
      <c r="L1854" s="2">
        <v>-2.33644859813087E-3</v>
      </c>
      <c r="M1854" s="2">
        <v>-0.52271569930654505</v>
      </c>
      <c r="N1854" s="2">
        <v>0.36421725239616598</v>
      </c>
      <c r="O1854" s="2">
        <v>-3.3518000726546399E-2</v>
      </c>
    </row>
    <row r="1855" spans="2:15" x14ac:dyDescent="0.25">
      <c r="B1855" t="s">
        <v>48</v>
      </c>
      <c r="C1855" t="s">
        <v>46</v>
      </c>
      <c r="D1855" t="s">
        <v>25</v>
      </c>
      <c r="E1855" t="s">
        <v>9</v>
      </c>
      <c r="F1855" s="3" t="s">
        <v>71</v>
      </c>
      <c r="G1855" s="3">
        <v>11266.111000000001</v>
      </c>
      <c r="H1855" s="3">
        <v>7</v>
      </c>
      <c r="I1855" s="3">
        <v>26691.705000000002</v>
      </c>
      <c r="J1855" s="3" t="s">
        <v>71</v>
      </c>
      <c r="K1855" s="3">
        <v>8115.232</v>
      </c>
      <c r="L1855" s="2" t="s">
        <v>72</v>
      </c>
      <c r="M1855" s="2">
        <v>-0.57791714691886498</v>
      </c>
      <c r="N1855" s="2" t="s">
        <v>72</v>
      </c>
      <c r="O1855" s="2">
        <v>0.38826727319687199</v>
      </c>
    </row>
    <row r="1856" spans="2:15" x14ac:dyDescent="0.25">
      <c r="B1856" t="s">
        <v>48</v>
      </c>
      <c r="C1856" t="s">
        <v>46</v>
      </c>
      <c r="D1856" t="s">
        <v>25</v>
      </c>
      <c r="E1856" t="s">
        <v>23</v>
      </c>
      <c r="F1856" s="3" t="s">
        <v>71</v>
      </c>
      <c r="G1856" s="3">
        <v>3929.84</v>
      </c>
      <c r="H1856" s="3"/>
      <c r="I1856" s="3"/>
      <c r="J1856" s="3"/>
      <c r="K1856" s="3"/>
      <c r="L1856" s="2" t="s">
        <v>72</v>
      </c>
      <c r="M1856" s="2"/>
      <c r="N1856" s="2" t="s">
        <v>72</v>
      </c>
      <c r="O1856" s="2"/>
    </row>
    <row r="1857" spans="2:15" x14ac:dyDescent="0.25">
      <c r="B1857" t="s">
        <v>48</v>
      </c>
      <c r="C1857" t="s">
        <v>46</v>
      </c>
      <c r="D1857" t="s">
        <v>25</v>
      </c>
      <c r="E1857" t="s">
        <v>18</v>
      </c>
      <c r="F1857" s="3">
        <v>137</v>
      </c>
      <c r="G1857" s="3">
        <v>1230070.2044160001</v>
      </c>
      <c r="H1857" s="3">
        <v>151</v>
      </c>
      <c r="I1857" s="3">
        <v>1173866.69527</v>
      </c>
      <c r="J1857" s="3">
        <v>135</v>
      </c>
      <c r="K1857" s="3">
        <v>1174369.5998879999</v>
      </c>
      <c r="L1857" s="2">
        <v>-9.27152317880795E-2</v>
      </c>
      <c r="M1857" s="2">
        <v>4.7878953694203502E-2</v>
      </c>
      <c r="N1857" s="2">
        <v>1.48148148148148E-2</v>
      </c>
      <c r="O1857" s="2">
        <v>4.7430216631384498E-2</v>
      </c>
    </row>
    <row r="1858" spans="2:15" x14ac:dyDescent="0.25">
      <c r="B1858" t="s">
        <v>48</v>
      </c>
      <c r="C1858" t="s">
        <v>46</v>
      </c>
      <c r="D1858" t="s">
        <v>25</v>
      </c>
      <c r="E1858" t="s">
        <v>10</v>
      </c>
      <c r="F1858" s="3" t="s">
        <v>71</v>
      </c>
      <c r="G1858" s="3">
        <v>35188.076289999997</v>
      </c>
      <c r="H1858" s="3" t="s">
        <v>71</v>
      </c>
      <c r="I1858" s="3">
        <v>23076.432659999999</v>
      </c>
      <c r="J1858" s="3" t="s">
        <v>71</v>
      </c>
      <c r="K1858" s="3">
        <v>43364.47752</v>
      </c>
      <c r="L1858" s="2" t="s">
        <v>72</v>
      </c>
      <c r="M1858" s="2">
        <v>0.52484904441031599</v>
      </c>
      <c r="N1858" s="2" t="s">
        <v>72</v>
      </c>
      <c r="O1858" s="2">
        <v>-0.188550668602637</v>
      </c>
    </row>
    <row r="1859" spans="2:15" x14ac:dyDescent="0.25">
      <c r="B1859" t="s">
        <v>48</v>
      </c>
      <c r="C1859" t="s">
        <v>46</v>
      </c>
      <c r="D1859" t="s">
        <v>25</v>
      </c>
      <c r="E1859" t="s">
        <v>11</v>
      </c>
      <c r="F1859" s="3">
        <v>83</v>
      </c>
      <c r="G1859" s="3">
        <v>1845269.3254800001</v>
      </c>
      <c r="H1859" s="3">
        <v>80</v>
      </c>
      <c r="I1859" s="3">
        <v>1759884.1499660001</v>
      </c>
      <c r="J1859" s="3">
        <v>156</v>
      </c>
      <c r="K1859" s="3">
        <v>2232614.21887</v>
      </c>
      <c r="L1859" s="2">
        <v>3.7500000000000103E-2</v>
      </c>
      <c r="M1859" s="2">
        <v>4.8517497879419599E-2</v>
      </c>
      <c r="N1859" s="2">
        <v>-0.46794871794871801</v>
      </c>
      <c r="O1859" s="2">
        <v>-0.17349387552769799</v>
      </c>
    </row>
    <row r="1860" spans="2:15" x14ac:dyDescent="0.25">
      <c r="B1860" t="s">
        <v>48</v>
      </c>
      <c r="C1860" t="s">
        <v>46</v>
      </c>
      <c r="D1860" t="s">
        <v>25</v>
      </c>
      <c r="E1860" t="s">
        <v>12</v>
      </c>
      <c r="F1860" s="3">
        <v>36</v>
      </c>
      <c r="G1860" s="3">
        <v>402730.32275599998</v>
      </c>
      <c r="H1860" s="3">
        <v>34</v>
      </c>
      <c r="I1860" s="3">
        <v>263988.884686</v>
      </c>
      <c r="J1860" s="3">
        <v>58</v>
      </c>
      <c r="K1860" s="3">
        <v>283292.63244000002</v>
      </c>
      <c r="L1860" s="2">
        <v>5.8823529411764698E-2</v>
      </c>
      <c r="M1860" s="2">
        <v>0.525557878071363</v>
      </c>
      <c r="N1860" s="2">
        <v>-0.37931034482758602</v>
      </c>
      <c r="O1860" s="2">
        <v>0.42160535304883501</v>
      </c>
    </row>
    <row r="1861" spans="2:15" x14ac:dyDescent="0.25">
      <c r="B1861" t="s">
        <v>48</v>
      </c>
      <c r="C1861" t="s">
        <v>46</v>
      </c>
      <c r="D1861" t="s">
        <v>25</v>
      </c>
      <c r="E1861" t="s">
        <v>19</v>
      </c>
      <c r="F1861" s="3" t="s">
        <v>71</v>
      </c>
      <c r="G1861" s="3">
        <v>9248.0370000000003</v>
      </c>
      <c r="H1861" s="3" t="s">
        <v>71</v>
      </c>
      <c r="I1861" s="3">
        <v>6774.5159999999996</v>
      </c>
      <c r="J1861" s="3" t="s">
        <v>71</v>
      </c>
      <c r="K1861" s="3">
        <v>22545.9</v>
      </c>
      <c r="L1861" s="2" t="s">
        <v>72</v>
      </c>
      <c r="M1861" s="2">
        <v>0.365121434505432</v>
      </c>
      <c r="N1861" s="2" t="s">
        <v>72</v>
      </c>
      <c r="O1861" s="2">
        <v>-0.58981291498676003</v>
      </c>
    </row>
    <row r="1862" spans="2:15" x14ac:dyDescent="0.25">
      <c r="B1862" t="s">
        <v>48</v>
      </c>
      <c r="C1862" t="s">
        <v>46</v>
      </c>
      <c r="D1862" t="s">
        <v>25</v>
      </c>
      <c r="E1862" t="s">
        <v>20</v>
      </c>
      <c r="F1862" s="3">
        <v>211</v>
      </c>
      <c r="G1862" s="3">
        <v>2496361.556202</v>
      </c>
      <c r="H1862" s="3">
        <v>214</v>
      </c>
      <c r="I1862" s="3">
        <v>3075431.3423020002</v>
      </c>
      <c r="J1862" s="3">
        <v>190</v>
      </c>
      <c r="K1862" s="3">
        <v>1973698.594539</v>
      </c>
      <c r="L1862" s="2">
        <v>-1.4018691588785E-2</v>
      </c>
      <c r="M1862" s="2">
        <v>-0.18828896556232599</v>
      </c>
      <c r="N1862" s="2">
        <v>0.110526315789474</v>
      </c>
      <c r="O1862" s="2">
        <v>0.26481397063824702</v>
      </c>
    </row>
    <row r="1863" spans="2:15" x14ac:dyDescent="0.25">
      <c r="B1863" t="s">
        <v>48</v>
      </c>
      <c r="C1863" t="s">
        <v>46</v>
      </c>
      <c r="D1863" t="s">
        <v>25</v>
      </c>
      <c r="E1863" t="s">
        <v>32</v>
      </c>
      <c r="F1863" s="3">
        <v>23</v>
      </c>
      <c r="G1863" s="3">
        <v>272279.74229600001</v>
      </c>
      <c r="H1863" s="3">
        <v>23</v>
      </c>
      <c r="I1863" s="3">
        <v>295489.39599599998</v>
      </c>
      <c r="J1863" s="3">
        <v>21</v>
      </c>
      <c r="K1863" s="3">
        <v>210776.575752</v>
      </c>
      <c r="L1863" s="2">
        <v>0</v>
      </c>
      <c r="M1863" s="2">
        <v>-7.8546485980546504E-2</v>
      </c>
      <c r="N1863" s="2">
        <v>9.5238095238095302E-2</v>
      </c>
      <c r="O1863" s="2">
        <v>0.29179317637442198</v>
      </c>
    </row>
    <row r="1864" spans="2:15" x14ac:dyDescent="0.25">
      <c r="B1864" t="s">
        <v>48</v>
      </c>
      <c r="C1864" t="s">
        <v>46</v>
      </c>
      <c r="D1864" t="s">
        <v>25</v>
      </c>
      <c r="E1864" t="s">
        <v>16</v>
      </c>
      <c r="F1864" s="3">
        <v>9</v>
      </c>
      <c r="G1864" s="3">
        <v>10085.406000000001</v>
      </c>
      <c r="H1864" s="3">
        <v>9</v>
      </c>
      <c r="I1864" s="3">
        <v>10125.152</v>
      </c>
      <c r="J1864" s="3">
        <v>12</v>
      </c>
      <c r="K1864" s="3">
        <v>13673.664000000001</v>
      </c>
      <c r="L1864" s="2">
        <v>0</v>
      </c>
      <c r="M1864" s="2">
        <v>-3.9254719336560004E-3</v>
      </c>
      <c r="N1864" s="2">
        <v>-0.25</v>
      </c>
      <c r="O1864" s="2">
        <v>-0.26242110380948402</v>
      </c>
    </row>
    <row r="1865" spans="2:15" x14ac:dyDescent="0.25">
      <c r="B1865" t="s">
        <v>48</v>
      </c>
      <c r="C1865" t="s">
        <v>46</v>
      </c>
      <c r="D1865" t="s">
        <v>25</v>
      </c>
      <c r="E1865" t="s">
        <v>42</v>
      </c>
      <c r="F1865" s="3">
        <v>69</v>
      </c>
      <c r="G1865" s="3">
        <v>1089158.1181600001</v>
      </c>
      <c r="H1865" s="3">
        <v>76</v>
      </c>
      <c r="I1865" s="3">
        <v>1028413.844526</v>
      </c>
      <c r="J1865" s="3">
        <v>93</v>
      </c>
      <c r="K1865" s="3">
        <v>1201831.2578159999</v>
      </c>
      <c r="L1865" s="2">
        <v>-9.2105263157894704E-2</v>
      </c>
      <c r="M1865" s="2">
        <v>5.90659820045474E-2</v>
      </c>
      <c r="N1865" s="2">
        <v>-0.25806451612903197</v>
      </c>
      <c r="O1865" s="2">
        <v>-9.3751214176899106E-2</v>
      </c>
    </row>
    <row r="1866" spans="2:15" x14ac:dyDescent="0.25">
      <c r="B1866" t="s">
        <v>48</v>
      </c>
      <c r="C1866" t="s">
        <v>46</v>
      </c>
      <c r="D1866" t="s">
        <v>25</v>
      </c>
      <c r="E1866" t="s">
        <v>24</v>
      </c>
      <c r="F1866" s="3">
        <v>26</v>
      </c>
      <c r="G1866" s="3">
        <v>166193.93768800001</v>
      </c>
      <c r="H1866" s="3">
        <v>33</v>
      </c>
      <c r="I1866" s="3">
        <v>177808.16245599999</v>
      </c>
      <c r="J1866" s="3">
        <v>33</v>
      </c>
      <c r="K1866" s="3">
        <v>184476.29141100001</v>
      </c>
      <c r="L1866" s="2">
        <v>-0.21212121212121199</v>
      </c>
      <c r="M1866" s="2">
        <v>-6.5318850426082195E-2</v>
      </c>
      <c r="N1866" s="2">
        <v>-0.21212121212121199</v>
      </c>
      <c r="O1866" s="2">
        <v>-9.9104083148919206E-2</v>
      </c>
    </row>
    <row r="1867" spans="2:15" x14ac:dyDescent="0.25">
      <c r="B1867" t="s">
        <v>48</v>
      </c>
      <c r="C1867" t="s">
        <v>46</v>
      </c>
      <c r="D1867" t="s">
        <v>25</v>
      </c>
      <c r="E1867" t="s">
        <v>14</v>
      </c>
      <c r="F1867" s="3" t="s">
        <v>71</v>
      </c>
      <c r="G1867" s="3">
        <v>6582.0060000000003</v>
      </c>
      <c r="H1867" s="3" t="s">
        <v>71</v>
      </c>
      <c r="I1867" s="3">
        <v>6673.0784999999996</v>
      </c>
      <c r="J1867" s="3"/>
      <c r="K1867" s="3"/>
      <c r="L1867" s="2" t="s">
        <v>72</v>
      </c>
      <c r="M1867" s="2">
        <v>-1.3647748936266701E-2</v>
      </c>
      <c r="N1867" s="2" t="s">
        <v>72</v>
      </c>
      <c r="O1867" s="2"/>
    </row>
    <row r="1868" spans="2:15" x14ac:dyDescent="0.25">
      <c r="B1868" t="s">
        <v>48</v>
      </c>
      <c r="C1868" t="s">
        <v>46</v>
      </c>
      <c r="D1868" t="s">
        <v>29</v>
      </c>
      <c r="E1868" t="s">
        <v>9</v>
      </c>
      <c r="F1868" s="3"/>
      <c r="G1868" s="3"/>
      <c r="H1868" s="3" t="s">
        <v>71</v>
      </c>
      <c r="I1868" s="3">
        <v>3360.34</v>
      </c>
      <c r="J1868" s="3"/>
      <c r="K1868" s="3"/>
      <c r="L1868" s="2" t="s">
        <v>72</v>
      </c>
      <c r="M1868" s="2"/>
      <c r="N1868" s="2"/>
      <c r="O1868" s="2"/>
    </row>
    <row r="1869" spans="2:15" x14ac:dyDescent="0.25">
      <c r="B1869" t="s">
        <v>48</v>
      </c>
      <c r="C1869" t="s">
        <v>46</v>
      </c>
      <c r="D1869" t="s">
        <v>29</v>
      </c>
      <c r="E1869" t="s">
        <v>18</v>
      </c>
      <c r="F1869" s="3"/>
      <c r="G1869" s="3"/>
      <c r="H1869" s="3"/>
      <c r="I1869" s="3"/>
      <c r="J1869" s="3" t="s">
        <v>71</v>
      </c>
      <c r="K1869" s="3">
        <v>1033.5</v>
      </c>
      <c r="L1869" s="2"/>
      <c r="M1869" s="2"/>
      <c r="N1869" s="2" t="s">
        <v>72</v>
      </c>
      <c r="O1869" s="2"/>
    </row>
    <row r="1870" spans="2:15" x14ac:dyDescent="0.25">
      <c r="B1870" t="s">
        <v>48</v>
      </c>
      <c r="C1870" t="s">
        <v>46</v>
      </c>
      <c r="D1870" t="s">
        <v>29</v>
      </c>
      <c r="E1870" t="s">
        <v>11</v>
      </c>
      <c r="F1870" s="3" t="s">
        <v>71</v>
      </c>
      <c r="G1870" s="3">
        <v>5597.7</v>
      </c>
      <c r="H1870" s="3" t="s">
        <v>71</v>
      </c>
      <c r="I1870" s="3">
        <v>28480.32</v>
      </c>
      <c r="J1870" s="3" t="s">
        <v>71</v>
      </c>
      <c r="K1870" s="3">
        <v>8474.7000000000007</v>
      </c>
      <c r="L1870" s="2" t="s">
        <v>72</v>
      </c>
      <c r="M1870" s="2">
        <v>-0.80345375332861402</v>
      </c>
      <c r="N1870" s="2" t="s">
        <v>72</v>
      </c>
      <c r="O1870" s="2">
        <v>-0.33948104357676401</v>
      </c>
    </row>
    <row r="1871" spans="2:15" x14ac:dyDescent="0.25">
      <c r="B1871" t="s">
        <v>48</v>
      </c>
      <c r="C1871" t="s">
        <v>46</v>
      </c>
      <c r="D1871" t="s">
        <v>29</v>
      </c>
      <c r="E1871" t="s">
        <v>19</v>
      </c>
      <c r="F1871" s="3"/>
      <c r="G1871" s="3"/>
      <c r="H1871" s="3"/>
      <c r="I1871" s="3"/>
      <c r="J1871" s="3" t="s">
        <v>71</v>
      </c>
      <c r="K1871" s="3">
        <v>18749.28</v>
      </c>
      <c r="L1871" s="2"/>
      <c r="M1871" s="2"/>
      <c r="N1871" s="2" t="s">
        <v>72</v>
      </c>
      <c r="O1871" s="2"/>
    </row>
    <row r="1872" spans="2:15" x14ac:dyDescent="0.25">
      <c r="B1872" t="s">
        <v>48</v>
      </c>
      <c r="C1872" t="s">
        <v>46</v>
      </c>
      <c r="D1872" t="s">
        <v>29</v>
      </c>
      <c r="E1872" t="s">
        <v>16</v>
      </c>
      <c r="F1872" s="3">
        <v>94</v>
      </c>
      <c r="G1872" s="3">
        <v>860625.59</v>
      </c>
      <c r="H1872" s="3">
        <v>104</v>
      </c>
      <c r="I1872" s="3">
        <v>1047753.58</v>
      </c>
      <c r="J1872" s="3">
        <v>72</v>
      </c>
      <c r="K1872" s="3">
        <v>669552.65</v>
      </c>
      <c r="L1872" s="2">
        <v>-9.6153846153846104E-2</v>
      </c>
      <c r="M1872" s="2">
        <v>-0.178599237045795</v>
      </c>
      <c r="N1872" s="2">
        <v>0.30555555555555602</v>
      </c>
      <c r="O1872" s="2">
        <v>0.28537403294572899</v>
      </c>
    </row>
    <row r="1873" spans="2:15" x14ac:dyDescent="0.25">
      <c r="B1873" t="s">
        <v>48</v>
      </c>
      <c r="C1873" t="s">
        <v>46</v>
      </c>
      <c r="D1873" t="s">
        <v>29</v>
      </c>
      <c r="E1873" t="s">
        <v>42</v>
      </c>
      <c r="F1873" s="3">
        <v>45</v>
      </c>
      <c r="G1873" s="3">
        <v>253393.26</v>
      </c>
      <c r="H1873" s="3">
        <v>51</v>
      </c>
      <c r="I1873" s="3">
        <v>291607.5</v>
      </c>
      <c r="J1873" s="3">
        <v>51</v>
      </c>
      <c r="K1873" s="3">
        <v>298613.60639999999</v>
      </c>
      <c r="L1873" s="2">
        <v>-0.11764705882352899</v>
      </c>
      <c r="M1873" s="2">
        <v>-0.13104683521514399</v>
      </c>
      <c r="N1873" s="2">
        <v>-0.11764705882352899</v>
      </c>
      <c r="O1873" s="2">
        <v>-0.15143431320884401</v>
      </c>
    </row>
    <row r="1874" spans="2:15" x14ac:dyDescent="0.25">
      <c r="B1874" t="s">
        <v>48</v>
      </c>
      <c r="C1874" t="s">
        <v>46</v>
      </c>
      <c r="D1874" t="s">
        <v>29</v>
      </c>
      <c r="E1874" t="s">
        <v>13</v>
      </c>
      <c r="F1874" s="3">
        <v>22</v>
      </c>
      <c r="G1874" s="3">
        <v>112621.84</v>
      </c>
      <c r="H1874" s="3">
        <v>31</v>
      </c>
      <c r="I1874" s="3">
        <v>161097.34</v>
      </c>
      <c r="J1874" s="3">
        <v>12</v>
      </c>
      <c r="K1874" s="3">
        <v>54141.09</v>
      </c>
      <c r="L1874" s="2">
        <v>-0.29032258064516098</v>
      </c>
      <c r="M1874" s="2">
        <v>-0.30090813417527601</v>
      </c>
      <c r="N1874" s="2">
        <v>0.83333333333333304</v>
      </c>
      <c r="O1874" s="2">
        <v>1.08015464779154</v>
      </c>
    </row>
    <row r="1875" spans="2:15" x14ac:dyDescent="0.25">
      <c r="B1875" t="s">
        <v>48</v>
      </c>
      <c r="C1875" t="s">
        <v>46</v>
      </c>
      <c r="D1875" t="s">
        <v>29</v>
      </c>
      <c r="E1875" t="s">
        <v>21</v>
      </c>
      <c r="F1875" s="3">
        <v>10</v>
      </c>
      <c r="G1875" s="3">
        <v>84954.423999999999</v>
      </c>
      <c r="H1875" s="3">
        <v>15</v>
      </c>
      <c r="I1875" s="3">
        <v>154993.948</v>
      </c>
      <c r="J1875" s="3">
        <v>13</v>
      </c>
      <c r="K1875" s="3">
        <v>102918.0447</v>
      </c>
      <c r="L1875" s="2">
        <v>-0.33333333333333298</v>
      </c>
      <c r="M1875" s="2">
        <v>-0.45188554071801601</v>
      </c>
      <c r="N1875" s="2">
        <v>-0.230769230769231</v>
      </c>
      <c r="O1875" s="2">
        <v>-0.17454296525320601</v>
      </c>
    </row>
    <row r="1876" spans="2:15" x14ac:dyDescent="0.25">
      <c r="B1876" t="s">
        <v>48</v>
      </c>
      <c r="C1876" t="s">
        <v>46</v>
      </c>
      <c r="D1876" t="s">
        <v>29</v>
      </c>
      <c r="E1876" t="s">
        <v>24</v>
      </c>
      <c r="F1876" s="3"/>
      <c r="G1876" s="3"/>
      <c r="H1876" s="3" t="s">
        <v>71</v>
      </c>
      <c r="I1876" s="3">
        <v>6625.08</v>
      </c>
      <c r="J1876" s="3" t="s">
        <v>71</v>
      </c>
      <c r="K1876" s="3">
        <v>2824.9</v>
      </c>
      <c r="L1876" s="2" t="s">
        <v>72</v>
      </c>
      <c r="M1876" s="2"/>
      <c r="N1876" s="2" t="s">
        <v>72</v>
      </c>
      <c r="O1876" s="2"/>
    </row>
    <row r="1877" spans="2:15" x14ac:dyDescent="0.25">
      <c r="B1877" t="s">
        <v>48</v>
      </c>
      <c r="C1877" t="s">
        <v>46</v>
      </c>
      <c r="D1877" t="s">
        <v>29</v>
      </c>
      <c r="E1877" t="s">
        <v>14</v>
      </c>
      <c r="F1877" s="3"/>
      <c r="G1877" s="3"/>
      <c r="H1877" s="3" t="s">
        <v>71</v>
      </c>
      <c r="I1877" s="3">
        <v>6484.86</v>
      </c>
      <c r="J1877" s="3"/>
      <c r="K1877" s="3"/>
      <c r="L1877" s="2" t="s">
        <v>72</v>
      </c>
      <c r="M1877" s="2"/>
      <c r="N1877" s="2"/>
      <c r="O1877" s="2"/>
    </row>
    <row r="1878" spans="2:15" x14ac:dyDescent="0.25">
      <c r="B1878" t="s">
        <v>48</v>
      </c>
      <c r="C1878" t="s">
        <v>46</v>
      </c>
      <c r="D1878" t="s">
        <v>26</v>
      </c>
      <c r="E1878" t="s">
        <v>9</v>
      </c>
      <c r="F1878" s="3"/>
      <c r="G1878" s="3"/>
      <c r="H1878" s="3" t="s">
        <v>71</v>
      </c>
      <c r="I1878" s="3">
        <v>2672.4569999999999</v>
      </c>
      <c r="J1878" s="3">
        <v>6</v>
      </c>
      <c r="K1878" s="3">
        <v>24259.784</v>
      </c>
      <c r="L1878" s="2" t="s">
        <v>72</v>
      </c>
      <c r="M1878" s="2"/>
      <c r="N1878" s="2"/>
      <c r="O1878" s="2"/>
    </row>
    <row r="1879" spans="2:15" x14ac:dyDescent="0.25">
      <c r="B1879" t="s">
        <v>48</v>
      </c>
      <c r="C1879" t="s">
        <v>46</v>
      </c>
      <c r="D1879" t="s">
        <v>26</v>
      </c>
      <c r="E1879" t="s">
        <v>18</v>
      </c>
      <c r="F1879" s="3" t="s">
        <v>71</v>
      </c>
      <c r="G1879" s="3">
        <v>2433.62</v>
      </c>
      <c r="H1879" s="3" t="s">
        <v>71</v>
      </c>
      <c r="I1879" s="3">
        <v>4342.2134999999998</v>
      </c>
      <c r="J1879" s="3">
        <v>13</v>
      </c>
      <c r="K1879" s="3">
        <v>74641.86</v>
      </c>
      <c r="L1879" s="2" t="s">
        <v>72</v>
      </c>
      <c r="M1879" s="2">
        <v>-0.439543910035746</v>
      </c>
      <c r="N1879" s="2" t="s">
        <v>72</v>
      </c>
      <c r="O1879" s="2">
        <v>-0.96739604291747305</v>
      </c>
    </row>
    <row r="1880" spans="2:15" x14ac:dyDescent="0.25">
      <c r="B1880" t="s">
        <v>48</v>
      </c>
      <c r="C1880" t="s">
        <v>46</v>
      </c>
      <c r="D1880" t="s">
        <v>26</v>
      </c>
      <c r="E1880" t="s">
        <v>10</v>
      </c>
      <c r="F1880" s="3">
        <v>548</v>
      </c>
      <c r="G1880" s="3">
        <v>5246070.9236260001</v>
      </c>
      <c r="H1880" s="3">
        <v>623</v>
      </c>
      <c r="I1880" s="3">
        <v>6243743.1440099999</v>
      </c>
      <c r="J1880" s="3">
        <v>470</v>
      </c>
      <c r="K1880" s="3">
        <v>4402924.9073970001</v>
      </c>
      <c r="L1880" s="2">
        <v>-0.12038523274478299</v>
      </c>
      <c r="M1880" s="2">
        <v>-0.15978751805975999</v>
      </c>
      <c r="N1880" s="2">
        <v>0.16595744680851099</v>
      </c>
      <c r="O1880" s="2">
        <v>0.191496796779908</v>
      </c>
    </row>
    <row r="1881" spans="2:15" x14ac:dyDescent="0.25">
      <c r="B1881" t="s">
        <v>48</v>
      </c>
      <c r="C1881" t="s">
        <v>46</v>
      </c>
      <c r="D1881" t="s">
        <v>26</v>
      </c>
      <c r="E1881" t="s">
        <v>11</v>
      </c>
      <c r="F1881" s="3"/>
      <c r="G1881" s="3"/>
      <c r="H1881" s="3" t="s">
        <v>71</v>
      </c>
      <c r="I1881" s="3">
        <v>1093.9374</v>
      </c>
      <c r="J1881" s="3"/>
      <c r="K1881" s="3"/>
      <c r="L1881" s="2" t="s">
        <v>72</v>
      </c>
      <c r="M1881" s="2"/>
      <c r="N1881" s="2"/>
      <c r="O1881" s="2"/>
    </row>
    <row r="1882" spans="2:15" x14ac:dyDescent="0.25">
      <c r="B1882" t="s">
        <v>48</v>
      </c>
      <c r="C1882" t="s">
        <v>46</v>
      </c>
      <c r="D1882" t="s">
        <v>26</v>
      </c>
      <c r="E1882" t="s">
        <v>12</v>
      </c>
      <c r="F1882" s="3"/>
      <c r="G1882" s="3"/>
      <c r="H1882" s="3"/>
      <c r="I1882" s="3"/>
      <c r="J1882" s="3" t="s">
        <v>71</v>
      </c>
      <c r="K1882" s="3">
        <v>3659.0039999999999</v>
      </c>
      <c r="L1882" s="2"/>
      <c r="M1882" s="2"/>
      <c r="N1882" s="2" t="s">
        <v>72</v>
      </c>
      <c r="O1882" s="2"/>
    </row>
    <row r="1883" spans="2:15" x14ac:dyDescent="0.25">
      <c r="B1883" t="s">
        <v>48</v>
      </c>
      <c r="C1883" t="s">
        <v>46</v>
      </c>
      <c r="D1883" t="s">
        <v>26</v>
      </c>
      <c r="E1883" t="s">
        <v>19</v>
      </c>
      <c r="F1883" s="3" t="s">
        <v>71</v>
      </c>
      <c r="G1883" s="3">
        <v>2314.7370000000001</v>
      </c>
      <c r="H1883" s="3" t="s">
        <v>71</v>
      </c>
      <c r="I1883" s="3">
        <v>5425.5659999999998</v>
      </c>
      <c r="J1883" s="3" t="s">
        <v>71</v>
      </c>
      <c r="K1883" s="3">
        <v>17136.293839999998</v>
      </c>
      <c r="L1883" s="2" t="s">
        <v>72</v>
      </c>
      <c r="M1883" s="2">
        <v>-0.57336488027239896</v>
      </c>
      <c r="N1883" s="2" t="s">
        <v>72</v>
      </c>
      <c r="O1883" s="2">
        <v>-0.86492195911131697</v>
      </c>
    </row>
    <row r="1884" spans="2:15" x14ac:dyDescent="0.25">
      <c r="B1884" t="s">
        <v>48</v>
      </c>
      <c r="C1884" t="s">
        <v>46</v>
      </c>
      <c r="D1884" t="s">
        <v>26</v>
      </c>
      <c r="E1884" t="s">
        <v>20</v>
      </c>
      <c r="F1884" s="3"/>
      <c r="G1884" s="3"/>
      <c r="H1884" s="3"/>
      <c r="I1884" s="3"/>
      <c r="J1884" s="3" t="s">
        <v>71</v>
      </c>
      <c r="K1884" s="3">
        <v>28771.975999999999</v>
      </c>
      <c r="L1884" s="2"/>
      <c r="M1884" s="2"/>
      <c r="N1884" s="2" t="s">
        <v>72</v>
      </c>
      <c r="O1884" s="2"/>
    </row>
    <row r="1885" spans="2:15" x14ac:dyDescent="0.25">
      <c r="B1885" t="s">
        <v>48</v>
      </c>
      <c r="C1885" t="s">
        <v>46</v>
      </c>
      <c r="D1885" t="s">
        <v>26</v>
      </c>
      <c r="E1885" t="s">
        <v>16</v>
      </c>
      <c r="F1885" s="3"/>
      <c r="G1885" s="3"/>
      <c r="H1885" s="3" t="s">
        <v>71</v>
      </c>
      <c r="I1885" s="3">
        <v>1134.8340000000001</v>
      </c>
      <c r="J1885" s="3"/>
      <c r="K1885" s="3"/>
      <c r="L1885" s="2" t="s">
        <v>72</v>
      </c>
      <c r="M1885" s="2"/>
      <c r="N1885" s="2"/>
      <c r="O1885" s="2"/>
    </row>
    <row r="1886" spans="2:15" x14ac:dyDescent="0.25">
      <c r="B1886" t="s">
        <v>48</v>
      </c>
      <c r="C1886" t="s">
        <v>46</v>
      </c>
      <c r="D1886" t="s">
        <v>26</v>
      </c>
      <c r="E1886" t="s">
        <v>24</v>
      </c>
      <c r="F1886" s="3"/>
      <c r="G1886" s="3"/>
      <c r="H1886" s="3" t="s">
        <v>71</v>
      </c>
      <c r="I1886" s="3">
        <v>1179.74</v>
      </c>
      <c r="J1886" s="3"/>
      <c r="K1886" s="3"/>
      <c r="L1886" s="2" t="s">
        <v>72</v>
      </c>
      <c r="M1886" s="2"/>
      <c r="N1886" s="2"/>
      <c r="O1886" s="2"/>
    </row>
    <row r="1887" spans="2:15" x14ac:dyDescent="0.25">
      <c r="B1887" t="s">
        <v>48</v>
      </c>
      <c r="C1887" t="s">
        <v>46</v>
      </c>
      <c r="D1887" t="s">
        <v>26</v>
      </c>
      <c r="E1887" t="s">
        <v>49</v>
      </c>
      <c r="F1887" s="3"/>
      <c r="G1887" s="3"/>
      <c r="H1887" s="3" t="s">
        <v>71</v>
      </c>
      <c r="I1887" s="3">
        <v>15900.954</v>
      </c>
      <c r="J1887" s="3"/>
      <c r="K1887" s="3"/>
      <c r="L1887" s="2" t="s">
        <v>72</v>
      </c>
      <c r="M1887" s="2"/>
      <c r="N1887" s="2"/>
      <c r="O1887" s="2"/>
    </row>
    <row r="1888" spans="2:15" x14ac:dyDescent="0.25">
      <c r="B1888" t="s">
        <v>48</v>
      </c>
      <c r="C1888" t="s">
        <v>47</v>
      </c>
      <c r="D1888" t="s">
        <v>31</v>
      </c>
      <c r="E1888" t="s">
        <v>23</v>
      </c>
      <c r="F1888" s="3" t="s">
        <v>71</v>
      </c>
      <c r="G1888" s="3">
        <v>1963.39</v>
      </c>
      <c r="H1888" s="3" t="s">
        <v>71</v>
      </c>
      <c r="I1888" s="3">
        <v>952.38</v>
      </c>
      <c r="J1888" s="3"/>
      <c r="K1888" s="3"/>
      <c r="L1888" s="2" t="s">
        <v>72</v>
      </c>
      <c r="M1888" s="2">
        <v>1.0615615615615599</v>
      </c>
      <c r="N1888" s="2" t="s">
        <v>72</v>
      </c>
      <c r="O1888" s="2"/>
    </row>
    <row r="1889" spans="2:15" x14ac:dyDescent="0.25">
      <c r="B1889" t="s">
        <v>48</v>
      </c>
      <c r="C1889" t="s">
        <v>47</v>
      </c>
      <c r="D1889" t="s">
        <v>8</v>
      </c>
      <c r="E1889" t="s">
        <v>9</v>
      </c>
      <c r="F1889" s="3" t="s">
        <v>71</v>
      </c>
      <c r="G1889" s="3">
        <v>16246.3416</v>
      </c>
      <c r="H1889" s="3" t="s">
        <v>71</v>
      </c>
      <c r="I1889" s="3">
        <v>18391.5144</v>
      </c>
      <c r="J1889" s="3" t="s">
        <v>71</v>
      </c>
      <c r="K1889" s="3">
        <v>12127.190399999999</v>
      </c>
      <c r="L1889" s="2" t="s">
        <v>72</v>
      </c>
      <c r="M1889" s="2">
        <v>-0.11663926924908399</v>
      </c>
      <c r="N1889" s="2" t="s">
        <v>72</v>
      </c>
      <c r="O1889" s="2">
        <v>0.339662449762477</v>
      </c>
    </row>
    <row r="1890" spans="2:15" x14ac:dyDescent="0.25">
      <c r="B1890" t="s">
        <v>48</v>
      </c>
      <c r="C1890" t="s">
        <v>47</v>
      </c>
      <c r="D1890" t="s">
        <v>8</v>
      </c>
      <c r="E1890" t="s">
        <v>18</v>
      </c>
      <c r="F1890" s="3"/>
      <c r="G1890" s="3"/>
      <c r="H1890" s="3" t="s">
        <v>71</v>
      </c>
      <c r="I1890" s="3">
        <v>29010.583200000001</v>
      </c>
      <c r="J1890" s="3" t="s">
        <v>71</v>
      </c>
      <c r="K1890" s="3">
        <v>2358.7199999999998</v>
      </c>
      <c r="L1890" s="2" t="s">
        <v>72</v>
      </c>
      <c r="M1890" s="2"/>
      <c r="N1890" s="2" t="s">
        <v>72</v>
      </c>
      <c r="O1890" s="2"/>
    </row>
    <row r="1891" spans="2:15" x14ac:dyDescent="0.25">
      <c r="B1891" t="s">
        <v>48</v>
      </c>
      <c r="C1891" t="s">
        <v>47</v>
      </c>
      <c r="D1891" t="s">
        <v>8</v>
      </c>
      <c r="E1891" t="s">
        <v>10</v>
      </c>
      <c r="F1891" s="3">
        <v>39</v>
      </c>
      <c r="G1891" s="3">
        <v>308054.78690000001</v>
      </c>
      <c r="H1891" s="3">
        <v>39</v>
      </c>
      <c r="I1891" s="3">
        <v>308996.78019999998</v>
      </c>
      <c r="J1891" s="3">
        <v>33</v>
      </c>
      <c r="K1891" s="3">
        <v>239843.0736</v>
      </c>
      <c r="L1891" s="2">
        <v>0</v>
      </c>
      <c r="M1891" s="2">
        <v>-3.0485537726000502E-3</v>
      </c>
      <c r="N1891" s="2">
        <v>0.18181818181818199</v>
      </c>
      <c r="O1891" s="2">
        <v>0.284401430802878</v>
      </c>
    </row>
    <row r="1892" spans="2:15" x14ac:dyDescent="0.25">
      <c r="B1892" t="s">
        <v>48</v>
      </c>
      <c r="C1892" t="s">
        <v>47</v>
      </c>
      <c r="D1892" t="s">
        <v>8</v>
      </c>
      <c r="E1892" t="s">
        <v>11</v>
      </c>
      <c r="F1892" s="3">
        <v>42</v>
      </c>
      <c r="G1892" s="3">
        <v>249529.96812000001</v>
      </c>
      <c r="H1892" s="3">
        <v>49</v>
      </c>
      <c r="I1892" s="3">
        <v>381337.10202200001</v>
      </c>
      <c r="J1892" s="3">
        <v>95</v>
      </c>
      <c r="K1892" s="3">
        <v>672985.88639999996</v>
      </c>
      <c r="L1892" s="2">
        <v>-0.14285714285714299</v>
      </c>
      <c r="M1892" s="2">
        <v>-0.34564466243412101</v>
      </c>
      <c r="N1892" s="2">
        <v>-0.557894736842105</v>
      </c>
      <c r="O1892" s="2">
        <v>-0.629219611937467</v>
      </c>
    </row>
    <row r="1893" spans="2:15" x14ac:dyDescent="0.25">
      <c r="B1893" t="s">
        <v>48</v>
      </c>
      <c r="C1893" t="s">
        <v>47</v>
      </c>
      <c r="D1893" t="s">
        <v>8</v>
      </c>
      <c r="E1893" t="s">
        <v>12</v>
      </c>
      <c r="F1893" s="3">
        <v>19</v>
      </c>
      <c r="G1893" s="3">
        <v>164325.25760000001</v>
      </c>
      <c r="H1893" s="3">
        <v>14</v>
      </c>
      <c r="I1893" s="3">
        <v>127446.92901000001</v>
      </c>
      <c r="J1893" s="3">
        <v>16</v>
      </c>
      <c r="K1893" s="3">
        <v>116824.00320000001</v>
      </c>
      <c r="L1893" s="2">
        <v>0.35714285714285698</v>
      </c>
      <c r="M1893" s="2">
        <v>0.28936223788575099</v>
      </c>
      <c r="N1893" s="2">
        <v>0.1875</v>
      </c>
      <c r="O1893" s="2">
        <v>0.40660526175155098</v>
      </c>
    </row>
    <row r="1894" spans="2:15" x14ac:dyDescent="0.25">
      <c r="B1894" t="s">
        <v>48</v>
      </c>
      <c r="C1894" t="s">
        <v>47</v>
      </c>
      <c r="D1894" t="s">
        <v>8</v>
      </c>
      <c r="E1894" t="s">
        <v>19</v>
      </c>
      <c r="F1894" s="3">
        <v>28</v>
      </c>
      <c r="G1894" s="3">
        <v>144460.13680000001</v>
      </c>
      <c r="H1894" s="3">
        <v>36</v>
      </c>
      <c r="I1894" s="3">
        <v>221545.65456</v>
      </c>
      <c r="J1894" s="3">
        <v>21</v>
      </c>
      <c r="K1894" s="3">
        <v>108529.42464</v>
      </c>
      <c r="L1894" s="2">
        <v>-0.22222222222222199</v>
      </c>
      <c r="M1894" s="2">
        <v>-0.347944164885993</v>
      </c>
      <c r="N1894" s="2">
        <v>0.33333333333333298</v>
      </c>
      <c r="O1894" s="2">
        <v>0.331068853255095</v>
      </c>
    </row>
    <row r="1895" spans="2:15" x14ac:dyDescent="0.25">
      <c r="B1895" t="s">
        <v>48</v>
      </c>
      <c r="C1895" t="s">
        <v>47</v>
      </c>
      <c r="D1895" t="s">
        <v>8</v>
      </c>
      <c r="E1895" t="s">
        <v>20</v>
      </c>
      <c r="F1895" s="3">
        <v>40</v>
      </c>
      <c r="G1895" s="3">
        <v>165223.83979999999</v>
      </c>
      <c r="H1895" s="3">
        <v>35</v>
      </c>
      <c r="I1895" s="3">
        <v>202402.5686</v>
      </c>
      <c r="J1895" s="3">
        <v>42</v>
      </c>
      <c r="K1895" s="3">
        <v>159744.024</v>
      </c>
      <c r="L1895" s="2">
        <v>0.14285714285714299</v>
      </c>
      <c r="M1895" s="2">
        <v>-0.18368704042227199</v>
      </c>
      <c r="N1895" s="2">
        <v>-4.76190476190477E-2</v>
      </c>
      <c r="O1895" s="2">
        <v>3.4303729571755398E-2</v>
      </c>
    </row>
    <row r="1896" spans="2:15" x14ac:dyDescent="0.25">
      <c r="B1896" t="s">
        <v>48</v>
      </c>
      <c r="C1896" t="s">
        <v>47</v>
      </c>
      <c r="D1896" t="s">
        <v>8</v>
      </c>
      <c r="E1896" t="s">
        <v>32</v>
      </c>
      <c r="F1896" s="3" t="s">
        <v>71</v>
      </c>
      <c r="G1896" s="3">
        <v>68312.044800000003</v>
      </c>
      <c r="H1896" s="3">
        <v>7</v>
      </c>
      <c r="I1896" s="3">
        <v>46865.95</v>
      </c>
      <c r="J1896" s="3" t="s">
        <v>71</v>
      </c>
      <c r="K1896" s="3">
        <v>7431.6527999999998</v>
      </c>
      <c r="L1896" s="2" t="s">
        <v>72</v>
      </c>
      <c r="M1896" s="2">
        <v>0.45760503734587699</v>
      </c>
      <c r="N1896" s="2" t="s">
        <v>72</v>
      </c>
      <c r="O1896" s="2">
        <v>8.1920393267026697</v>
      </c>
    </row>
    <row r="1897" spans="2:15" x14ac:dyDescent="0.25">
      <c r="B1897" t="s">
        <v>48</v>
      </c>
      <c r="C1897" t="s">
        <v>47</v>
      </c>
      <c r="D1897" t="s">
        <v>8</v>
      </c>
      <c r="E1897" t="s">
        <v>16</v>
      </c>
      <c r="F1897" s="3" t="s">
        <v>71</v>
      </c>
      <c r="G1897" s="3">
        <v>28367.953399999999</v>
      </c>
      <c r="H1897" s="3">
        <v>7</v>
      </c>
      <c r="I1897" s="3">
        <v>68086.468599999993</v>
      </c>
      <c r="J1897" s="3">
        <v>6</v>
      </c>
      <c r="K1897" s="3">
        <v>57781.900800000003</v>
      </c>
      <c r="L1897" s="2" t="s">
        <v>72</v>
      </c>
      <c r="M1897" s="2">
        <v>-0.58335402050797502</v>
      </c>
      <c r="N1897" s="2" t="s">
        <v>72</v>
      </c>
      <c r="O1897" s="2">
        <v>-0.50905122525841195</v>
      </c>
    </row>
    <row r="1898" spans="2:15" x14ac:dyDescent="0.25">
      <c r="B1898" t="s">
        <v>48</v>
      </c>
      <c r="C1898" t="s">
        <v>47</v>
      </c>
      <c r="D1898" t="s">
        <v>8</v>
      </c>
      <c r="E1898" t="s">
        <v>42</v>
      </c>
      <c r="F1898" s="3">
        <v>57</v>
      </c>
      <c r="G1898" s="3">
        <v>347274.70767999999</v>
      </c>
      <c r="H1898" s="3">
        <v>61</v>
      </c>
      <c r="I1898" s="3">
        <v>389780.10479999997</v>
      </c>
      <c r="J1898" s="3">
        <v>86</v>
      </c>
      <c r="K1898" s="3">
        <v>513987.42959999997</v>
      </c>
      <c r="L1898" s="2">
        <v>-6.5573770491803199E-2</v>
      </c>
      <c r="M1898" s="2">
        <v>-0.109049683646142</v>
      </c>
      <c r="N1898" s="2">
        <v>-0.337209302325581</v>
      </c>
      <c r="O1898" s="2">
        <v>-0.32435174932145799</v>
      </c>
    </row>
    <row r="1899" spans="2:15" x14ac:dyDescent="0.25">
      <c r="B1899" t="s">
        <v>48</v>
      </c>
      <c r="C1899" t="s">
        <v>47</v>
      </c>
      <c r="D1899" t="s">
        <v>8</v>
      </c>
      <c r="E1899" t="s">
        <v>14</v>
      </c>
      <c r="F1899" s="3">
        <v>26</v>
      </c>
      <c r="G1899" s="3">
        <v>204400.26240000001</v>
      </c>
      <c r="H1899" s="3">
        <v>23</v>
      </c>
      <c r="I1899" s="3">
        <v>198805.36319999999</v>
      </c>
      <c r="J1899" s="3">
        <v>23</v>
      </c>
      <c r="K1899" s="3">
        <v>142805.3328</v>
      </c>
      <c r="L1899" s="2">
        <v>0.13043478260869601</v>
      </c>
      <c r="M1899" s="2">
        <v>2.81425969095788E-2</v>
      </c>
      <c r="N1899" s="2">
        <v>0.13043478260869601</v>
      </c>
      <c r="O1899" s="2">
        <v>0.43132093453585602</v>
      </c>
    </row>
    <row r="1900" spans="2:15" x14ac:dyDescent="0.25">
      <c r="B1900" t="s">
        <v>48</v>
      </c>
      <c r="C1900" t="s">
        <v>47</v>
      </c>
      <c r="D1900" t="s">
        <v>8</v>
      </c>
      <c r="E1900" t="s">
        <v>49</v>
      </c>
      <c r="F1900" s="3"/>
      <c r="G1900" s="3"/>
      <c r="H1900" s="3"/>
      <c r="I1900" s="3"/>
      <c r="J1900" s="3" t="s">
        <v>71</v>
      </c>
      <c r="K1900" s="3">
        <v>5089.8023999999996</v>
      </c>
      <c r="L1900" s="2"/>
      <c r="M1900" s="2"/>
      <c r="N1900" s="2" t="s">
        <v>72</v>
      </c>
      <c r="O1900" s="2"/>
    </row>
    <row r="1901" spans="2:15" x14ac:dyDescent="0.25">
      <c r="B1901" t="s">
        <v>48</v>
      </c>
      <c r="C1901" t="s">
        <v>47</v>
      </c>
      <c r="D1901" t="s">
        <v>15</v>
      </c>
      <c r="E1901" t="s">
        <v>9</v>
      </c>
      <c r="F1901" s="3">
        <v>10</v>
      </c>
      <c r="G1901" s="3">
        <v>65798.584000000003</v>
      </c>
      <c r="H1901" s="3">
        <v>13</v>
      </c>
      <c r="I1901" s="3">
        <v>171544.5336</v>
      </c>
      <c r="J1901" s="3">
        <v>9</v>
      </c>
      <c r="K1901" s="3">
        <v>134253.8982</v>
      </c>
      <c r="L1901" s="2">
        <v>-0.230769230769231</v>
      </c>
      <c r="M1901" s="2">
        <v>-0.61643438809058004</v>
      </c>
      <c r="N1901" s="2">
        <v>0.11111111111111099</v>
      </c>
      <c r="O1901" s="2">
        <v>-0.509894424801141</v>
      </c>
    </row>
    <row r="1902" spans="2:15" x14ac:dyDescent="0.25">
      <c r="B1902" t="s">
        <v>48</v>
      </c>
      <c r="C1902" t="s">
        <v>47</v>
      </c>
      <c r="D1902" t="s">
        <v>15</v>
      </c>
      <c r="E1902" t="s">
        <v>18</v>
      </c>
      <c r="F1902" s="3">
        <v>9</v>
      </c>
      <c r="G1902" s="3">
        <v>32855.956400000003</v>
      </c>
      <c r="H1902" s="3">
        <v>16</v>
      </c>
      <c r="I1902" s="3">
        <v>69043.487200000003</v>
      </c>
      <c r="J1902" s="3">
        <v>6</v>
      </c>
      <c r="K1902" s="3">
        <v>22103.1522</v>
      </c>
      <c r="L1902" s="2">
        <v>-0.4375</v>
      </c>
      <c r="M1902" s="2">
        <v>-0.52412663768234502</v>
      </c>
      <c r="N1902" s="2">
        <v>0.5</v>
      </c>
      <c r="O1902" s="2">
        <v>0.48648283750224502</v>
      </c>
    </row>
    <row r="1903" spans="2:15" x14ac:dyDescent="0.25">
      <c r="B1903" t="s">
        <v>48</v>
      </c>
      <c r="C1903" t="s">
        <v>47</v>
      </c>
      <c r="D1903" t="s">
        <v>15</v>
      </c>
      <c r="E1903" t="s">
        <v>10</v>
      </c>
      <c r="F1903" s="3">
        <v>8</v>
      </c>
      <c r="G1903" s="3">
        <v>61023.714399999997</v>
      </c>
      <c r="H1903" s="3" t="s">
        <v>71</v>
      </c>
      <c r="I1903" s="3">
        <v>23500.409599999999</v>
      </c>
      <c r="J1903" s="3">
        <v>6</v>
      </c>
      <c r="K1903" s="3">
        <v>40917.409200000002</v>
      </c>
      <c r="L1903" s="2" t="s">
        <v>72</v>
      </c>
      <c r="M1903" s="2">
        <v>1.5967085441778901</v>
      </c>
      <c r="N1903" s="2">
        <v>0.33333333333333298</v>
      </c>
      <c r="O1903" s="2">
        <v>0.49138754366686499</v>
      </c>
    </row>
    <row r="1904" spans="2:15" x14ac:dyDescent="0.25">
      <c r="B1904" t="s">
        <v>48</v>
      </c>
      <c r="C1904" t="s">
        <v>47</v>
      </c>
      <c r="D1904" t="s">
        <v>15</v>
      </c>
      <c r="E1904" t="s">
        <v>11</v>
      </c>
      <c r="F1904" s="3">
        <v>5</v>
      </c>
      <c r="G1904" s="3">
        <v>27598.705720000002</v>
      </c>
      <c r="H1904" s="3">
        <v>11</v>
      </c>
      <c r="I1904" s="3">
        <v>73619.95048</v>
      </c>
      <c r="J1904" s="3">
        <v>35</v>
      </c>
      <c r="K1904" s="3">
        <v>441375.99802200001</v>
      </c>
      <c r="L1904" s="2">
        <v>-0.54545454545454497</v>
      </c>
      <c r="M1904" s="2">
        <v>-0.625119202878334</v>
      </c>
      <c r="N1904" s="2">
        <v>-0.85714285714285698</v>
      </c>
      <c r="O1904" s="2">
        <v>-0.93747121310700599</v>
      </c>
    </row>
    <row r="1905" spans="2:15" x14ac:dyDescent="0.25">
      <c r="B1905" t="s">
        <v>48</v>
      </c>
      <c r="C1905" t="s">
        <v>47</v>
      </c>
      <c r="D1905" t="s">
        <v>15</v>
      </c>
      <c r="E1905" t="s">
        <v>12</v>
      </c>
      <c r="F1905" s="3" t="s">
        <v>71</v>
      </c>
      <c r="G1905" s="3">
        <v>23766.038799999998</v>
      </c>
      <c r="H1905" s="3" t="s">
        <v>71</v>
      </c>
      <c r="I1905" s="3">
        <v>52094.357199999999</v>
      </c>
      <c r="J1905" s="3" t="s">
        <v>71</v>
      </c>
      <c r="K1905" s="3">
        <v>27125.69904</v>
      </c>
      <c r="L1905" s="2" t="s">
        <v>72</v>
      </c>
      <c r="M1905" s="2">
        <v>-0.54378861593861805</v>
      </c>
      <c r="N1905" s="2" t="s">
        <v>72</v>
      </c>
      <c r="O1905" s="2">
        <v>-0.123855250146578</v>
      </c>
    </row>
    <row r="1906" spans="2:15" x14ac:dyDescent="0.25">
      <c r="B1906" t="s">
        <v>48</v>
      </c>
      <c r="C1906" t="s">
        <v>47</v>
      </c>
      <c r="D1906" t="s">
        <v>15</v>
      </c>
      <c r="E1906" t="s">
        <v>19</v>
      </c>
      <c r="F1906" s="3" t="s">
        <v>71</v>
      </c>
      <c r="G1906" s="3">
        <v>5747.7515999999996</v>
      </c>
      <c r="H1906" s="3" t="s">
        <v>71</v>
      </c>
      <c r="I1906" s="3">
        <v>17456.664400000001</v>
      </c>
      <c r="J1906" s="3">
        <v>7</v>
      </c>
      <c r="K1906" s="3">
        <v>25134.121800000001</v>
      </c>
      <c r="L1906" s="2" t="s">
        <v>72</v>
      </c>
      <c r="M1906" s="2">
        <v>-0.67074170252135901</v>
      </c>
      <c r="N1906" s="2" t="s">
        <v>72</v>
      </c>
      <c r="O1906" s="2">
        <v>-0.77131679213872495</v>
      </c>
    </row>
    <row r="1907" spans="2:15" x14ac:dyDescent="0.25">
      <c r="B1907" t="s">
        <v>48</v>
      </c>
      <c r="C1907" t="s">
        <v>47</v>
      </c>
      <c r="D1907" t="s">
        <v>15</v>
      </c>
      <c r="E1907" t="s">
        <v>20</v>
      </c>
      <c r="F1907" s="3" t="s">
        <v>71</v>
      </c>
      <c r="G1907" s="3">
        <v>1254.2927999999999</v>
      </c>
      <c r="H1907" s="3">
        <v>5</v>
      </c>
      <c r="I1907" s="3">
        <v>12938.1304</v>
      </c>
      <c r="J1907" s="3" t="s">
        <v>71</v>
      </c>
      <c r="K1907" s="3">
        <v>6721.1207999999997</v>
      </c>
      <c r="L1907" s="2" t="s">
        <v>72</v>
      </c>
      <c r="M1907" s="2">
        <v>-0.90305455570304005</v>
      </c>
      <c r="N1907" s="2" t="s">
        <v>72</v>
      </c>
      <c r="O1907" s="2">
        <v>-0.81338041119570403</v>
      </c>
    </row>
    <row r="1908" spans="2:15" x14ac:dyDescent="0.25">
      <c r="B1908" t="s">
        <v>48</v>
      </c>
      <c r="C1908" t="s">
        <v>47</v>
      </c>
      <c r="D1908" t="s">
        <v>15</v>
      </c>
      <c r="E1908" t="s">
        <v>32</v>
      </c>
      <c r="F1908" s="3" t="s">
        <v>71</v>
      </c>
      <c r="G1908" s="3">
        <v>5854.8652000000002</v>
      </c>
      <c r="H1908" s="3"/>
      <c r="I1908" s="3"/>
      <c r="J1908" s="3" t="s">
        <v>71</v>
      </c>
      <c r="K1908" s="3">
        <v>15302.0502</v>
      </c>
      <c r="L1908" s="2" t="s">
        <v>72</v>
      </c>
      <c r="M1908" s="2"/>
      <c r="N1908" s="2" t="s">
        <v>72</v>
      </c>
      <c r="O1908" s="2">
        <v>-0.61738034292947197</v>
      </c>
    </row>
    <row r="1909" spans="2:15" x14ac:dyDescent="0.25">
      <c r="B1909" t="s">
        <v>48</v>
      </c>
      <c r="C1909" t="s">
        <v>47</v>
      </c>
      <c r="D1909" t="s">
        <v>15</v>
      </c>
      <c r="E1909" t="s">
        <v>16</v>
      </c>
      <c r="F1909" s="3">
        <v>24</v>
      </c>
      <c r="G1909" s="3">
        <v>227352.11900000001</v>
      </c>
      <c r="H1909" s="3">
        <v>31</v>
      </c>
      <c r="I1909" s="3">
        <v>309614.38660000003</v>
      </c>
      <c r="J1909" s="3">
        <v>25</v>
      </c>
      <c r="K1909" s="3">
        <v>191293.4376</v>
      </c>
      <c r="L1909" s="2">
        <v>-0.225806451612903</v>
      </c>
      <c r="M1909" s="2">
        <v>-0.26569265240984102</v>
      </c>
      <c r="N1909" s="2">
        <v>-0.04</v>
      </c>
      <c r="O1909" s="2">
        <v>0.18849931211649701</v>
      </c>
    </row>
    <row r="1910" spans="2:15" x14ac:dyDescent="0.25">
      <c r="B1910" t="s">
        <v>48</v>
      </c>
      <c r="C1910" t="s">
        <v>47</v>
      </c>
      <c r="D1910" t="s">
        <v>15</v>
      </c>
      <c r="E1910" t="s">
        <v>42</v>
      </c>
      <c r="F1910" s="3">
        <v>16</v>
      </c>
      <c r="G1910" s="3">
        <v>75190.991980000006</v>
      </c>
      <c r="H1910" s="3">
        <v>23</v>
      </c>
      <c r="I1910" s="3">
        <v>90738.529800000004</v>
      </c>
      <c r="J1910" s="3">
        <v>26</v>
      </c>
      <c r="K1910" s="3">
        <v>113117.34420000001</v>
      </c>
      <c r="L1910" s="2">
        <v>-0.30434782608695699</v>
      </c>
      <c r="M1910" s="2">
        <v>-0.17134438759663501</v>
      </c>
      <c r="N1910" s="2">
        <v>-0.38461538461538503</v>
      </c>
      <c r="O1910" s="2">
        <v>-0.33528326259979502</v>
      </c>
    </row>
    <row r="1911" spans="2:15" x14ac:dyDescent="0.25">
      <c r="B1911" t="s">
        <v>48</v>
      </c>
      <c r="C1911" t="s">
        <v>47</v>
      </c>
      <c r="D1911" t="s">
        <v>15</v>
      </c>
      <c r="E1911" t="s">
        <v>24</v>
      </c>
      <c r="F1911" s="3"/>
      <c r="G1911" s="3"/>
      <c r="H1911" s="3"/>
      <c r="I1911" s="3"/>
      <c r="J1911" s="3" t="s">
        <v>71</v>
      </c>
      <c r="K1911" s="3">
        <v>1013.472</v>
      </c>
      <c r="L1911" s="2"/>
      <c r="M1911" s="2"/>
      <c r="N1911" s="2" t="s">
        <v>72</v>
      </c>
      <c r="O1911" s="2"/>
    </row>
    <row r="1912" spans="2:15" x14ac:dyDescent="0.25">
      <c r="B1912" t="s">
        <v>48</v>
      </c>
      <c r="C1912" t="s">
        <v>47</v>
      </c>
      <c r="D1912" t="s">
        <v>15</v>
      </c>
      <c r="E1912" t="s">
        <v>14</v>
      </c>
      <c r="F1912" s="3">
        <v>8</v>
      </c>
      <c r="G1912" s="3">
        <v>75816.334400000007</v>
      </c>
      <c r="H1912" s="3">
        <v>15</v>
      </c>
      <c r="I1912" s="3">
        <v>126824.31020000001</v>
      </c>
      <c r="J1912" s="3">
        <v>14</v>
      </c>
      <c r="K1912" s="3">
        <v>155928.16800000001</v>
      </c>
      <c r="L1912" s="2">
        <v>-0.46666666666666701</v>
      </c>
      <c r="M1912" s="2">
        <v>-0.402193993561339</v>
      </c>
      <c r="N1912" s="2">
        <v>-0.42857142857142899</v>
      </c>
      <c r="O1912" s="2">
        <v>-0.51377396802353203</v>
      </c>
    </row>
    <row r="1913" spans="2:15" x14ac:dyDescent="0.25">
      <c r="B1913" t="s">
        <v>48</v>
      </c>
      <c r="C1913" t="s">
        <v>47</v>
      </c>
      <c r="D1913" t="s">
        <v>15</v>
      </c>
      <c r="E1913" t="s">
        <v>49</v>
      </c>
      <c r="F1913" s="3"/>
      <c r="G1913" s="3"/>
      <c r="H1913" s="3"/>
      <c r="I1913" s="3"/>
      <c r="J1913" s="3" t="s">
        <v>71</v>
      </c>
      <c r="K1913" s="3">
        <v>5165.7695999999996</v>
      </c>
      <c r="L1913" s="2"/>
      <c r="M1913" s="2"/>
      <c r="N1913" s="2" t="s">
        <v>72</v>
      </c>
      <c r="O1913" s="2"/>
    </row>
    <row r="1914" spans="2:15" x14ac:dyDescent="0.25">
      <c r="B1914" t="s">
        <v>48</v>
      </c>
      <c r="C1914" t="s">
        <v>47</v>
      </c>
      <c r="D1914" t="s">
        <v>17</v>
      </c>
      <c r="E1914" t="s">
        <v>9</v>
      </c>
      <c r="F1914" s="3">
        <v>9</v>
      </c>
      <c r="G1914" s="3">
        <v>123165.48402</v>
      </c>
      <c r="H1914" s="3">
        <v>25</v>
      </c>
      <c r="I1914" s="3">
        <v>570814.11377199995</v>
      </c>
      <c r="J1914" s="3">
        <v>13</v>
      </c>
      <c r="K1914" s="3">
        <v>173794.13136</v>
      </c>
      <c r="L1914" s="2">
        <v>-0.64</v>
      </c>
      <c r="M1914" s="2">
        <v>-0.78422838355185498</v>
      </c>
      <c r="N1914" s="2">
        <v>-0.30769230769230799</v>
      </c>
      <c r="O1914" s="2">
        <v>-0.29131390653880601</v>
      </c>
    </row>
    <row r="1915" spans="2:15" x14ac:dyDescent="0.25">
      <c r="B1915" t="s">
        <v>48</v>
      </c>
      <c r="C1915" t="s">
        <v>47</v>
      </c>
      <c r="D1915" t="s">
        <v>17</v>
      </c>
      <c r="E1915" t="s">
        <v>23</v>
      </c>
      <c r="F1915" s="3" t="s">
        <v>71</v>
      </c>
      <c r="G1915" s="3">
        <v>1178.7444</v>
      </c>
      <c r="H1915" s="3" t="s">
        <v>71</v>
      </c>
      <c r="I1915" s="3">
        <v>5308.3748999999998</v>
      </c>
      <c r="J1915" s="3"/>
      <c r="K1915" s="3"/>
      <c r="L1915" s="2" t="s">
        <v>72</v>
      </c>
      <c r="M1915" s="2">
        <v>-0.77794627881312595</v>
      </c>
      <c r="N1915" s="2" t="s">
        <v>72</v>
      </c>
      <c r="O1915" s="2"/>
    </row>
    <row r="1916" spans="2:15" x14ac:dyDescent="0.25">
      <c r="B1916" t="s">
        <v>48</v>
      </c>
      <c r="C1916" t="s">
        <v>47</v>
      </c>
      <c r="D1916" t="s">
        <v>17</v>
      </c>
      <c r="E1916" t="s">
        <v>18</v>
      </c>
      <c r="F1916" s="3">
        <v>21</v>
      </c>
      <c r="G1916" s="3">
        <v>67790.645300000004</v>
      </c>
      <c r="H1916" s="3">
        <v>28</v>
      </c>
      <c r="I1916" s="3">
        <v>98873.541500000007</v>
      </c>
      <c r="J1916" s="3">
        <v>16</v>
      </c>
      <c r="K1916" s="3">
        <v>79992.597599999994</v>
      </c>
      <c r="L1916" s="2">
        <v>-0.25</v>
      </c>
      <c r="M1916" s="2">
        <v>-0.31437021197425202</v>
      </c>
      <c r="N1916" s="2">
        <v>0.3125</v>
      </c>
      <c r="O1916" s="2">
        <v>-0.15253851813908301</v>
      </c>
    </row>
    <row r="1917" spans="2:15" x14ac:dyDescent="0.25">
      <c r="B1917" t="s">
        <v>48</v>
      </c>
      <c r="C1917" t="s">
        <v>47</v>
      </c>
      <c r="D1917" t="s">
        <v>17</v>
      </c>
      <c r="E1917" t="s">
        <v>10</v>
      </c>
      <c r="F1917" s="3">
        <v>185</v>
      </c>
      <c r="G1917" s="3">
        <v>2352820.1425999999</v>
      </c>
      <c r="H1917" s="3">
        <v>261</v>
      </c>
      <c r="I1917" s="3">
        <v>3581026.3745800001</v>
      </c>
      <c r="J1917" s="3">
        <v>191</v>
      </c>
      <c r="K1917" s="3">
        <v>2614234.2239999999</v>
      </c>
      <c r="L1917" s="2">
        <v>-0.29118773946360199</v>
      </c>
      <c r="M1917" s="2">
        <v>-0.342976036339316</v>
      </c>
      <c r="N1917" s="2">
        <v>-3.1413612565445101E-2</v>
      </c>
      <c r="O1917" s="2">
        <v>-9.9996426869515306E-2</v>
      </c>
    </row>
    <row r="1918" spans="2:15" x14ac:dyDescent="0.25">
      <c r="B1918" t="s">
        <v>48</v>
      </c>
      <c r="C1918" t="s">
        <v>47</v>
      </c>
      <c r="D1918" t="s">
        <v>17</v>
      </c>
      <c r="E1918" t="s">
        <v>28</v>
      </c>
      <c r="F1918" s="3"/>
      <c r="G1918" s="3"/>
      <c r="H1918" s="3"/>
      <c r="I1918" s="3"/>
      <c r="J1918" s="3" t="s">
        <v>71</v>
      </c>
      <c r="K1918" s="3">
        <v>3918.78</v>
      </c>
      <c r="L1918" s="2"/>
      <c r="M1918" s="2"/>
      <c r="N1918" s="2" t="s">
        <v>72</v>
      </c>
      <c r="O1918" s="2"/>
    </row>
    <row r="1919" spans="2:15" x14ac:dyDescent="0.25">
      <c r="B1919" t="s">
        <v>48</v>
      </c>
      <c r="C1919" t="s">
        <v>47</v>
      </c>
      <c r="D1919" t="s">
        <v>17</v>
      </c>
      <c r="E1919" t="s">
        <v>11</v>
      </c>
      <c r="F1919" s="3">
        <v>61</v>
      </c>
      <c r="G1919" s="3">
        <v>781591.15196599998</v>
      </c>
      <c r="H1919" s="3">
        <v>59</v>
      </c>
      <c r="I1919" s="3">
        <v>560868.28953199997</v>
      </c>
      <c r="J1919" s="3">
        <v>100</v>
      </c>
      <c r="K1919" s="3">
        <v>1453884.525258</v>
      </c>
      <c r="L1919" s="2">
        <v>3.38983050847457E-2</v>
      </c>
      <c r="M1919" s="2">
        <v>0.39353778160319203</v>
      </c>
      <c r="N1919" s="2">
        <v>-0.39</v>
      </c>
      <c r="O1919" s="2">
        <v>-0.46241180892457601</v>
      </c>
    </row>
    <row r="1920" spans="2:15" x14ac:dyDescent="0.25">
      <c r="B1920" t="s">
        <v>48</v>
      </c>
      <c r="C1920" t="s">
        <v>47</v>
      </c>
      <c r="D1920" t="s">
        <v>17</v>
      </c>
      <c r="E1920" t="s">
        <v>12</v>
      </c>
      <c r="F1920" s="3">
        <v>44</v>
      </c>
      <c r="G1920" s="3">
        <v>485660.815244</v>
      </c>
      <c r="H1920" s="3">
        <v>43</v>
      </c>
      <c r="I1920" s="3">
        <v>437192.85049799999</v>
      </c>
      <c r="J1920" s="3">
        <v>50</v>
      </c>
      <c r="K1920" s="3">
        <v>451640.13059999997</v>
      </c>
      <c r="L1920" s="2">
        <v>2.32558139534884E-2</v>
      </c>
      <c r="M1920" s="2">
        <v>0.110861750577099</v>
      </c>
      <c r="N1920" s="2">
        <v>-0.12</v>
      </c>
      <c r="O1920" s="2">
        <v>7.5326974595467902E-2</v>
      </c>
    </row>
    <row r="1921" spans="2:15" x14ac:dyDescent="0.25">
      <c r="B1921" t="s">
        <v>48</v>
      </c>
      <c r="C1921" t="s">
        <v>47</v>
      </c>
      <c r="D1921" t="s">
        <v>17</v>
      </c>
      <c r="E1921" t="s">
        <v>19</v>
      </c>
      <c r="F1921" s="3" t="s">
        <v>71</v>
      </c>
      <c r="G1921" s="3">
        <v>54981.843999999997</v>
      </c>
      <c r="H1921" s="3">
        <v>5</v>
      </c>
      <c r="I1921" s="3">
        <v>86750.773499999996</v>
      </c>
      <c r="J1921" s="3" t="s">
        <v>71</v>
      </c>
      <c r="K1921" s="3">
        <v>60803.547120000003</v>
      </c>
      <c r="L1921" s="2" t="s">
        <v>72</v>
      </c>
      <c r="M1921" s="2">
        <v>-0.36620917852680601</v>
      </c>
      <c r="N1921" s="2" t="s">
        <v>72</v>
      </c>
      <c r="O1921" s="2">
        <v>-9.5746110148976396E-2</v>
      </c>
    </row>
    <row r="1922" spans="2:15" x14ac:dyDescent="0.25">
      <c r="B1922" t="s">
        <v>48</v>
      </c>
      <c r="C1922" t="s">
        <v>47</v>
      </c>
      <c r="D1922" t="s">
        <v>17</v>
      </c>
      <c r="E1922" t="s">
        <v>20</v>
      </c>
      <c r="F1922" s="3">
        <v>37</v>
      </c>
      <c r="G1922" s="3">
        <v>253188.36997599999</v>
      </c>
      <c r="H1922" s="3">
        <v>33</v>
      </c>
      <c r="I1922" s="3">
        <v>252133.98742799999</v>
      </c>
      <c r="J1922" s="3">
        <v>34</v>
      </c>
      <c r="K1922" s="3">
        <v>190446.114168</v>
      </c>
      <c r="L1922" s="2">
        <v>0.12121212121212099</v>
      </c>
      <c r="M1922" s="2">
        <v>4.1818342650099503E-3</v>
      </c>
      <c r="N1922" s="2">
        <v>8.8235294117646995E-2</v>
      </c>
      <c r="O1922" s="2">
        <v>0.32944886317109401</v>
      </c>
    </row>
    <row r="1923" spans="2:15" x14ac:dyDescent="0.25">
      <c r="B1923" t="s">
        <v>48</v>
      </c>
      <c r="C1923" t="s">
        <v>47</v>
      </c>
      <c r="D1923" t="s">
        <v>17</v>
      </c>
      <c r="E1923" t="s">
        <v>32</v>
      </c>
      <c r="F1923" s="3">
        <v>25</v>
      </c>
      <c r="G1923" s="3">
        <v>195959.97899999999</v>
      </c>
      <c r="H1923" s="3">
        <v>22</v>
      </c>
      <c r="I1923" s="3">
        <v>167099.2985</v>
      </c>
      <c r="J1923" s="3">
        <v>12</v>
      </c>
      <c r="K1923" s="3">
        <v>159015.8952</v>
      </c>
      <c r="L1923" s="2">
        <v>0.13636363636363599</v>
      </c>
      <c r="M1923" s="2">
        <v>0.17271574901315301</v>
      </c>
      <c r="N1923" s="2">
        <v>1.0833333333333299</v>
      </c>
      <c r="O1923" s="2">
        <v>0.232329502365371</v>
      </c>
    </row>
    <row r="1924" spans="2:15" x14ac:dyDescent="0.25">
      <c r="B1924" t="s">
        <v>48</v>
      </c>
      <c r="C1924" t="s">
        <v>47</v>
      </c>
      <c r="D1924" t="s">
        <v>17</v>
      </c>
      <c r="E1924" t="s">
        <v>16</v>
      </c>
      <c r="F1924" s="3">
        <v>92</v>
      </c>
      <c r="G1924" s="3">
        <v>881132.72069999995</v>
      </c>
      <c r="H1924" s="3">
        <v>105</v>
      </c>
      <c r="I1924" s="3">
        <v>1047645.1622</v>
      </c>
      <c r="J1924" s="3">
        <v>43</v>
      </c>
      <c r="K1924" s="3">
        <v>309774.04560000001</v>
      </c>
      <c r="L1924" s="2">
        <v>-0.12380952380952399</v>
      </c>
      <c r="M1924" s="2">
        <v>-0.15893973218024801</v>
      </c>
      <c r="N1924" s="2">
        <v>1.13953488372093</v>
      </c>
      <c r="O1924" s="2">
        <v>1.8444368829975299</v>
      </c>
    </row>
    <row r="1925" spans="2:15" x14ac:dyDescent="0.25">
      <c r="B1925" t="s">
        <v>48</v>
      </c>
      <c r="C1925" t="s">
        <v>47</v>
      </c>
      <c r="D1925" t="s">
        <v>17</v>
      </c>
      <c r="E1925" t="s">
        <v>42</v>
      </c>
      <c r="F1925" s="3">
        <v>22</v>
      </c>
      <c r="G1925" s="3">
        <v>99852.118805999999</v>
      </c>
      <c r="H1925" s="3">
        <v>25</v>
      </c>
      <c r="I1925" s="3">
        <v>118438.69667999999</v>
      </c>
      <c r="J1925" s="3">
        <v>15</v>
      </c>
      <c r="K1925" s="3">
        <v>73375.055999999997</v>
      </c>
      <c r="L1925" s="2">
        <v>-0.12</v>
      </c>
      <c r="M1925" s="2">
        <v>-0.15692994262016899</v>
      </c>
      <c r="N1925" s="2">
        <v>0.46666666666666701</v>
      </c>
      <c r="O1925" s="2">
        <v>0.36084555500714</v>
      </c>
    </row>
    <row r="1926" spans="2:15" x14ac:dyDescent="0.25">
      <c r="B1926" t="s">
        <v>48</v>
      </c>
      <c r="C1926" t="s">
        <v>47</v>
      </c>
      <c r="D1926" t="s">
        <v>17</v>
      </c>
      <c r="E1926" t="s">
        <v>21</v>
      </c>
      <c r="F1926" s="3"/>
      <c r="G1926" s="3"/>
      <c r="H1926" s="3" t="s">
        <v>71</v>
      </c>
      <c r="I1926" s="3">
        <v>3384.5988000000002</v>
      </c>
      <c r="J1926" s="3"/>
      <c r="K1926" s="3"/>
      <c r="L1926" s="2" t="s">
        <v>72</v>
      </c>
      <c r="M1926" s="2"/>
      <c r="N1926" s="2"/>
      <c r="O1926" s="2"/>
    </row>
    <row r="1927" spans="2:15" x14ac:dyDescent="0.25">
      <c r="B1927" t="s">
        <v>48</v>
      </c>
      <c r="C1927" t="s">
        <v>47</v>
      </c>
      <c r="D1927" t="s">
        <v>17</v>
      </c>
      <c r="E1927" t="s">
        <v>24</v>
      </c>
      <c r="F1927" s="3" t="s">
        <v>71</v>
      </c>
      <c r="G1927" s="3">
        <v>25434.6577</v>
      </c>
      <c r="H1927" s="3">
        <v>6</v>
      </c>
      <c r="I1927" s="3">
        <v>59645.964800000002</v>
      </c>
      <c r="J1927" s="3" t="s">
        <v>71</v>
      </c>
      <c r="K1927" s="3">
        <v>22474.447199999999</v>
      </c>
      <c r="L1927" s="2" t="s">
        <v>72</v>
      </c>
      <c r="M1927" s="2">
        <v>-0.57357286808444796</v>
      </c>
      <c r="N1927" s="2" t="s">
        <v>72</v>
      </c>
      <c r="O1927" s="2">
        <v>0.13171449663064499</v>
      </c>
    </row>
    <row r="1928" spans="2:15" x14ac:dyDescent="0.25">
      <c r="B1928" t="s">
        <v>48</v>
      </c>
      <c r="C1928" t="s">
        <v>47</v>
      </c>
      <c r="D1928" t="s">
        <v>17</v>
      </c>
      <c r="E1928" t="s">
        <v>14</v>
      </c>
      <c r="F1928" s="3">
        <v>69</v>
      </c>
      <c r="G1928" s="3">
        <v>610548.56169999996</v>
      </c>
      <c r="H1928" s="3">
        <v>86</v>
      </c>
      <c r="I1928" s="3">
        <v>1016329.9211</v>
      </c>
      <c r="J1928" s="3">
        <v>39</v>
      </c>
      <c r="K1928" s="3">
        <v>565226.17009999999</v>
      </c>
      <c r="L1928" s="2">
        <v>-0.19767441860465099</v>
      </c>
      <c r="M1928" s="2">
        <v>-0.39926145140036101</v>
      </c>
      <c r="N1928" s="2">
        <v>0.76923076923076905</v>
      </c>
      <c r="O1928" s="2">
        <v>8.0184524350635597E-2</v>
      </c>
    </row>
    <row r="1929" spans="2:15" x14ac:dyDescent="0.25">
      <c r="B1929" t="s">
        <v>48</v>
      </c>
      <c r="C1929" t="s">
        <v>47</v>
      </c>
      <c r="D1929" t="s">
        <v>17</v>
      </c>
      <c r="E1929" t="s">
        <v>49</v>
      </c>
      <c r="F1929" s="3"/>
      <c r="G1929" s="3"/>
      <c r="H1929" s="3"/>
      <c r="I1929" s="3"/>
      <c r="J1929" s="3" t="s">
        <v>71</v>
      </c>
      <c r="K1929" s="3">
        <v>15974.214</v>
      </c>
      <c r="L1929" s="2"/>
      <c r="M1929" s="2"/>
      <c r="N1929" s="2" t="s">
        <v>72</v>
      </c>
      <c r="O1929" s="2"/>
    </row>
    <row r="1930" spans="2:15" x14ac:dyDescent="0.25">
      <c r="B1930" t="s">
        <v>48</v>
      </c>
      <c r="C1930" t="s">
        <v>47</v>
      </c>
      <c r="D1930" t="s">
        <v>22</v>
      </c>
      <c r="E1930" t="s">
        <v>9</v>
      </c>
      <c r="F1930" s="3">
        <v>29</v>
      </c>
      <c r="G1930" s="3">
        <v>1046355.504376</v>
      </c>
      <c r="H1930" s="3">
        <v>39</v>
      </c>
      <c r="I1930" s="3">
        <v>901772.63567600003</v>
      </c>
      <c r="J1930" s="3">
        <v>26</v>
      </c>
      <c r="K1930" s="3">
        <v>472622.50224</v>
      </c>
      <c r="L1930" s="2">
        <v>-0.256410256410256</v>
      </c>
      <c r="M1930" s="2">
        <v>0.16033184306110099</v>
      </c>
      <c r="N1930" s="2">
        <v>0.115384615384615</v>
      </c>
      <c r="O1930" s="2">
        <v>1.21393501032385</v>
      </c>
    </row>
    <row r="1931" spans="2:15" x14ac:dyDescent="0.25">
      <c r="B1931" t="s">
        <v>48</v>
      </c>
      <c r="C1931" t="s">
        <v>47</v>
      </c>
      <c r="D1931" t="s">
        <v>22</v>
      </c>
      <c r="E1931" t="s">
        <v>23</v>
      </c>
      <c r="F1931" s="3" t="s">
        <v>71</v>
      </c>
      <c r="G1931" s="3">
        <v>25640.234</v>
      </c>
      <c r="H1931" s="3">
        <v>9</v>
      </c>
      <c r="I1931" s="3">
        <v>52811.97</v>
      </c>
      <c r="J1931" s="3" t="s">
        <v>71</v>
      </c>
      <c r="K1931" s="3">
        <v>3653.1</v>
      </c>
      <c r="L1931" s="2" t="s">
        <v>72</v>
      </c>
      <c r="M1931" s="2">
        <v>-0.51449957272944002</v>
      </c>
      <c r="N1931" s="2" t="s">
        <v>72</v>
      </c>
      <c r="O1931" s="2">
        <v>6.01876050477677</v>
      </c>
    </row>
    <row r="1932" spans="2:15" x14ac:dyDescent="0.25">
      <c r="B1932" t="s">
        <v>48</v>
      </c>
      <c r="C1932" t="s">
        <v>47</v>
      </c>
      <c r="D1932" t="s">
        <v>22</v>
      </c>
      <c r="E1932" t="s">
        <v>18</v>
      </c>
      <c r="F1932" s="3">
        <v>67</v>
      </c>
      <c r="G1932" s="3">
        <v>1173982.2947519999</v>
      </c>
      <c r="H1932" s="3">
        <v>68</v>
      </c>
      <c r="I1932" s="3">
        <v>1069365.9472159999</v>
      </c>
      <c r="J1932" s="3">
        <v>65</v>
      </c>
      <c r="K1932" s="3">
        <v>927080.60673600005</v>
      </c>
      <c r="L1932" s="2">
        <v>-1.47058823529411E-2</v>
      </c>
      <c r="M1932" s="2">
        <v>9.7830258957057201E-2</v>
      </c>
      <c r="N1932" s="2">
        <v>3.0769230769230702E-2</v>
      </c>
      <c r="O1932" s="2">
        <v>0.26632170517003201</v>
      </c>
    </row>
    <row r="1933" spans="2:15" x14ac:dyDescent="0.25">
      <c r="B1933" t="s">
        <v>48</v>
      </c>
      <c r="C1933" t="s">
        <v>47</v>
      </c>
      <c r="D1933" t="s">
        <v>22</v>
      </c>
      <c r="E1933" t="s">
        <v>10</v>
      </c>
      <c r="F1933" s="3">
        <v>11</v>
      </c>
      <c r="G1933" s="3">
        <v>87723.547200000001</v>
      </c>
      <c r="H1933" s="3">
        <v>14</v>
      </c>
      <c r="I1933" s="3">
        <v>103283.48527999999</v>
      </c>
      <c r="J1933" s="3">
        <v>12</v>
      </c>
      <c r="K1933" s="3">
        <v>86096.52</v>
      </c>
      <c r="L1933" s="2">
        <v>-0.214285714285714</v>
      </c>
      <c r="M1933" s="2">
        <v>-0.15065272088579501</v>
      </c>
      <c r="N1933" s="2">
        <v>-8.3333333333333398E-2</v>
      </c>
      <c r="O1933" s="2">
        <v>1.8897711545135601E-2</v>
      </c>
    </row>
    <row r="1934" spans="2:15" x14ac:dyDescent="0.25">
      <c r="B1934" t="s">
        <v>48</v>
      </c>
      <c r="C1934" t="s">
        <v>47</v>
      </c>
      <c r="D1934" t="s">
        <v>22</v>
      </c>
      <c r="E1934" t="s">
        <v>28</v>
      </c>
      <c r="F1934" s="3"/>
      <c r="G1934" s="3"/>
      <c r="H1934" s="3" t="s">
        <v>71</v>
      </c>
      <c r="I1934" s="3">
        <v>12777.9</v>
      </c>
      <c r="J1934" s="3" t="s">
        <v>71</v>
      </c>
      <c r="K1934" s="3">
        <v>10103.616</v>
      </c>
      <c r="L1934" s="2" t="s">
        <v>72</v>
      </c>
      <c r="M1934" s="2"/>
      <c r="N1934" s="2" t="s">
        <v>72</v>
      </c>
      <c r="O1934" s="2"/>
    </row>
    <row r="1935" spans="2:15" x14ac:dyDescent="0.25">
      <c r="B1935" t="s">
        <v>48</v>
      </c>
      <c r="C1935" t="s">
        <v>47</v>
      </c>
      <c r="D1935" t="s">
        <v>22</v>
      </c>
      <c r="E1935" t="s">
        <v>11</v>
      </c>
      <c r="F1935" s="3">
        <v>69</v>
      </c>
      <c r="G1935" s="3">
        <v>1190314.0683800001</v>
      </c>
      <c r="H1935" s="3">
        <v>62</v>
      </c>
      <c r="I1935" s="3">
        <v>711199.04627199995</v>
      </c>
      <c r="J1935" s="3">
        <v>124</v>
      </c>
      <c r="K1935" s="3">
        <v>1291012.7372640001</v>
      </c>
      <c r="L1935" s="2">
        <v>0.112903225806452</v>
      </c>
      <c r="M1935" s="2">
        <v>0.67367219433075798</v>
      </c>
      <c r="N1935" s="2">
        <v>-0.44354838709677402</v>
      </c>
      <c r="O1935" s="2">
        <v>-7.7999748551983494E-2</v>
      </c>
    </row>
    <row r="1936" spans="2:15" x14ac:dyDescent="0.25">
      <c r="B1936" t="s">
        <v>48</v>
      </c>
      <c r="C1936" t="s">
        <v>47</v>
      </c>
      <c r="D1936" t="s">
        <v>22</v>
      </c>
      <c r="E1936" t="s">
        <v>12</v>
      </c>
      <c r="F1936" s="3">
        <v>99</v>
      </c>
      <c r="G1936" s="3">
        <v>680230.45747999998</v>
      </c>
      <c r="H1936" s="3">
        <v>78</v>
      </c>
      <c r="I1936" s="3">
        <v>595302.83316000004</v>
      </c>
      <c r="J1936" s="3">
        <v>81</v>
      </c>
      <c r="K1936" s="3">
        <v>673771.58258399996</v>
      </c>
      <c r="L1936" s="2">
        <v>0.269230769230769</v>
      </c>
      <c r="M1936" s="2">
        <v>0.14266289288291301</v>
      </c>
      <c r="N1936" s="2">
        <v>0.22222222222222199</v>
      </c>
      <c r="O1936" s="2">
        <v>9.5861491682824908E-3</v>
      </c>
    </row>
    <row r="1937" spans="2:15" x14ac:dyDescent="0.25">
      <c r="B1937" t="s">
        <v>48</v>
      </c>
      <c r="C1937" t="s">
        <v>47</v>
      </c>
      <c r="D1937" t="s">
        <v>22</v>
      </c>
      <c r="E1937" t="s">
        <v>19</v>
      </c>
      <c r="F1937" s="3">
        <v>56</v>
      </c>
      <c r="G1937" s="3">
        <v>850071.57769599999</v>
      </c>
      <c r="H1937" s="3">
        <v>44</v>
      </c>
      <c r="I1937" s="3">
        <v>2297884.4838120001</v>
      </c>
      <c r="J1937" s="3">
        <v>57</v>
      </c>
      <c r="K1937" s="3">
        <v>1316797.2972560001</v>
      </c>
      <c r="L1937" s="2">
        <v>0.27272727272727298</v>
      </c>
      <c r="M1937" s="2">
        <v>-0.63006339801476796</v>
      </c>
      <c r="N1937" s="2">
        <v>-1.75438596491229E-2</v>
      </c>
      <c r="O1937" s="2">
        <v>-0.35444006494589803</v>
      </c>
    </row>
    <row r="1938" spans="2:15" x14ac:dyDescent="0.25">
      <c r="B1938" t="s">
        <v>48</v>
      </c>
      <c r="C1938" t="s">
        <v>47</v>
      </c>
      <c r="D1938" t="s">
        <v>22</v>
      </c>
      <c r="E1938" t="s">
        <v>20</v>
      </c>
      <c r="F1938" s="3">
        <v>83</v>
      </c>
      <c r="G1938" s="3">
        <v>429006.48372800002</v>
      </c>
      <c r="H1938" s="3">
        <v>91</v>
      </c>
      <c r="I1938" s="3">
        <v>421556.45439999999</v>
      </c>
      <c r="J1938" s="3">
        <v>74</v>
      </c>
      <c r="K1938" s="3">
        <v>316238.90469599998</v>
      </c>
      <c r="L1938" s="2">
        <v>-8.7912087912087905E-2</v>
      </c>
      <c r="M1938" s="2">
        <v>1.7672672901197999E-2</v>
      </c>
      <c r="N1938" s="2">
        <v>0.121621621621622</v>
      </c>
      <c r="O1938" s="2">
        <v>0.35658983558775997</v>
      </c>
    </row>
    <row r="1939" spans="2:15" x14ac:dyDescent="0.25">
      <c r="B1939" t="s">
        <v>48</v>
      </c>
      <c r="C1939" t="s">
        <v>47</v>
      </c>
      <c r="D1939" t="s">
        <v>22</v>
      </c>
      <c r="E1939" t="s">
        <v>32</v>
      </c>
      <c r="F1939" s="3">
        <v>62</v>
      </c>
      <c r="G1939" s="3">
        <v>881081.91876000003</v>
      </c>
      <c r="H1939" s="3">
        <v>85</v>
      </c>
      <c r="I1939" s="3">
        <v>1152450.8046599999</v>
      </c>
      <c r="J1939" s="3">
        <v>100</v>
      </c>
      <c r="K1939" s="3">
        <v>1526814.1421999999</v>
      </c>
      <c r="L1939" s="2">
        <v>-0.27058823529411802</v>
      </c>
      <c r="M1939" s="2">
        <v>-0.23547112362862199</v>
      </c>
      <c r="N1939" s="2">
        <v>-0.38</v>
      </c>
      <c r="O1939" s="2">
        <v>-0.42292785060895399</v>
      </c>
    </row>
    <row r="1940" spans="2:15" x14ac:dyDescent="0.25">
      <c r="B1940" t="s">
        <v>48</v>
      </c>
      <c r="C1940" t="s">
        <v>47</v>
      </c>
      <c r="D1940" t="s">
        <v>22</v>
      </c>
      <c r="E1940" t="s">
        <v>16</v>
      </c>
      <c r="F1940" s="3">
        <v>134</v>
      </c>
      <c r="G1940" s="3">
        <v>1761645.5255</v>
      </c>
      <c r="H1940" s="3">
        <v>181</v>
      </c>
      <c r="I1940" s="3">
        <v>2467471.9567999998</v>
      </c>
      <c r="J1940" s="3">
        <v>182</v>
      </c>
      <c r="K1940" s="3">
        <v>1769728.6771199999</v>
      </c>
      <c r="L1940" s="2">
        <v>-0.25966850828729299</v>
      </c>
      <c r="M1940" s="2">
        <v>-0.286052463273126</v>
      </c>
      <c r="N1940" s="2">
        <v>-0.26373626373626402</v>
      </c>
      <c r="O1940" s="2">
        <v>-4.5674524713891201E-3</v>
      </c>
    </row>
    <row r="1941" spans="2:15" x14ac:dyDescent="0.25">
      <c r="B1941" t="s">
        <v>48</v>
      </c>
      <c r="C1941" t="s">
        <v>47</v>
      </c>
      <c r="D1941" t="s">
        <v>22</v>
      </c>
      <c r="E1941" t="s">
        <v>42</v>
      </c>
      <c r="F1941" s="3">
        <v>273</v>
      </c>
      <c r="G1941" s="3">
        <v>1900490.1687459999</v>
      </c>
      <c r="H1941" s="3">
        <v>283</v>
      </c>
      <c r="I1941" s="3">
        <v>1930132.9604720001</v>
      </c>
      <c r="J1941" s="3">
        <v>249</v>
      </c>
      <c r="K1941" s="3">
        <v>1892252.4473039999</v>
      </c>
      <c r="L1941" s="2">
        <v>-3.5335689045936397E-2</v>
      </c>
      <c r="M1941" s="2">
        <v>-1.5357901415636799E-2</v>
      </c>
      <c r="N1941" s="2">
        <v>9.6385542168674801E-2</v>
      </c>
      <c r="O1941" s="2">
        <v>4.3533945239371298E-3</v>
      </c>
    </row>
    <row r="1942" spans="2:15" x14ac:dyDescent="0.25">
      <c r="B1942" t="s">
        <v>48</v>
      </c>
      <c r="C1942" t="s">
        <v>47</v>
      </c>
      <c r="D1942" t="s">
        <v>22</v>
      </c>
      <c r="E1942" t="s">
        <v>13</v>
      </c>
      <c r="F1942" s="3">
        <v>76</v>
      </c>
      <c r="G1942" s="3">
        <v>948674.471472</v>
      </c>
      <c r="H1942" s="3">
        <v>83</v>
      </c>
      <c r="I1942" s="3">
        <v>1438028.4711800001</v>
      </c>
      <c r="J1942" s="3">
        <v>89</v>
      </c>
      <c r="K1942" s="3">
        <v>886977.00960600004</v>
      </c>
      <c r="L1942" s="2">
        <v>-8.4337349397590397E-2</v>
      </c>
      <c r="M1942" s="2">
        <v>-0.34029507031001399</v>
      </c>
      <c r="N1942" s="2">
        <v>-0.14606741573033699</v>
      </c>
      <c r="O1942" s="2">
        <v>6.9559257114686995E-2</v>
      </c>
    </row>
    <row r="1943" spans="2:15" x14ac:dyDescent="0.25">
      <c r="B1943" t="s">
        <v>48</v>
      </c>
      <c r="C1943" t="s">
        <v>47</v>
      </c>
      <c r="D1943" t="s">
        <v>22</v>
      </c>
      <c r="E1943" t="s">
        <v>21</v>
      </c>
      <c r="F1943" s="3">
        <v>7</v>
      </c>
      <c r="G1943" s="3">
        <v>98608.588799999998</v>
      </c>
      <c r="H1943" s="3">
        <v>5</v>
      </c>
      <c r="I1943" s="3">
        <v>31184.769240000001</v>
      </c>
      <c r="J1943" s="3">
        <v>11</v>
      </c>
      <c r="K1943" s="3">
        <v>185182.22042999999</v>
      </c>
      <c r="L1943" s="2">
        <v>0.4</v>
      </c>
      <c r="M1943" s="2">
        <v>2.1620753080166102</v>
      </c>
      <c r="N1943" s="2">
        <v>-0.36363636363636398</v>
      </c>
      <c r="O1943" s="2">
        <v>-0.46750509540804103</v>
      </c>
    </row>
    <row r="1944" spans="2:15" x14ac:dyDescent="0.25">
      <c r="B1944" t="s">
        <v>48</v>
      </c>
      <c r="C1944" t="s">
        <v>47</v>
      </c>
      <c r="D1944" t="s">
        <v>22</v>
      </c>
      <c r="E1944" t="s">
        <v>24</v>
      </c>
      <c r="F1944" s="3">
        <v>17</v>
      </c>
      <c r="G1944" s="3">
        <v>135455.7396</v>
      </c>
      <c r="H1944" s="3">
        <v>19</v>
      </c>
      <c r="I1944" s="3">
        <v>128978.2396</v>
      </c>
      <c r="J1944" s="3">
        <v>10</v>
      </c>
      <c r="K1944" s="3">
        <v>87839.532000000007</v>
      </c>
      <c r="L1944" s="2">
        <v>-0.105263157894737</v>
      </c>
      <c r="M1944" s="2">
        <v>5.0221649947221003E-2</v>
      </c>
      <c r="N1944" s="2">
        <v>0.7</v>
      </c>
      <c r="O1944" s="2">
        <v>0.54208175426071303</v>
      </c>
    </row>
    <row r="1945" spans="2:15" x14ac:dyDescent="0.25">
      <c r="B1945" t="s">
        <v>48</v>
      </c>
      <c r="C1945" t="s">
        <v>47</v>
      </c>
      <c r="D1945" t="s">
        <v>22</v>
      </c>
      <c r="E1945" t="s">
        <v>14</v>
      </c>
      <c r="F1945" s="3">
        <v>183</v>
      </c>
      <c r="G1945" s="3">
        <v>3864548.9799600001</v>
      </c>
      <c r="H1945" s="3">
        <v>174</v>
      </c>
      <c r="I1945" s="3">
        <v>3570505.389556</v>
      </c>
      <c r="J1945" s="3">
        <v>149</v>
      </c>
      <c r="K1945" s="3">
        <v>5378787.6413240004</v>
      </c>
      <c r="L1945" s="2">
        <v>5.1724137931034503E-2</v>
      </c>
      <c r="M1945" s="2">
        <v>8.2353492943632006E-2</v>
      </c>
      <c r="N1945" s="2">
        <v>0.228187919463087</v>
      </c>
      <c r="O1945" s="2">
        <v>-0.28152043961179102</v>
      </c>
    </row>
    <row r="1946" spans="2:15" x14ac:dyDescent="0.25">
      <c r="B1946" t="s">
        <v>48</v>
      </c>
      <c r="C1946" t="s">
        <v>47</v>
      </c>
      <c r="D1946" t="s">
        <v>22</v>
      </c>
      <c r="E1946" t="s">
        <v>49</v>
      </c>
      <c r="F1946" s="3" t="s">
        <v>71</v>
      </c>
      <c r="G1946" s="3">
        <v>11725.461600000001</v>
      </c>
      <c r="H1946" s="3">
        <v>5</v>
      </c>
      <c r="I1946" s="3">
        <v>29929.212</v>
      </c>
      <c r="J1946" s="3">
        <v>8</v>
      </c>
      <c r="K1946" s="3">
        <v>41473.036800000002</v>
      </c>
      <c r="L1946" s="2" t="s">
        <v>72</v>
      </c>
      <c r="M1946" s="2">
        <v>-0.60822685208016802</v>
      </c>
      <c r="N1946" s="2" t="s">
        <v>72</v>
      </c>
      <c r="O1946" s="2">
        <v>-0.71727506580853995</v>
      </c>
    </row>
    <row r="1947" spans="2:15" x14ac:dyDescent="0.25">
      <c r="B1947" t="s">
        <v>48</v>
      </c>
      <c r="C1947" t="s">
        <v>47</v>
      </c>
      <c r="D1947" t="s">
        <v>25</v>
      </c>
      <c r="E1947" t="s">
        <v>18</v>
      </c>
      <c r="F1947" s="3" t="s">
        <v>71</v>
      </c>
      <c r="G1947" s="3">
        <v>26059.103658</v>
      </c>
      <c r="H1947" s="3">
        <v>5</v>
      </c>
      <c r="I1947" s="3">
        <v>24454.666686</v>
      </c>
      <c r="J1947" s="3">
        <v>5</v>
      </c>
      <c r="K1947" s="3">
        <v>78678.054000000004</v>
      </c>
      <c r="L1947" s="2" t="s">
        <v>72</v>
      </c>
      <c r="M1947" s="2">
        <v>6.5608621560911295E-2</v>
      </c>
      <c r="N1947" s="2" t="s">
        <v>72</v>
      </c>
      <c r="O1947" s="2">
        <v>-0.66878815205571795</v>
      </c>
    </row>
    <row r="1948" spans="2:15" x14ac:dyDescent="0.25">
      <c r="B1948" t="s">
        <v>48</v>
      </c>
      <c r="C1948" t="s">
        <v>47</v>
      </c>
      <c r="D1948" t="s">
        <v>25</v>
      </c>
      <c r="E1948" t="s">
        <v>10</v>
      </c>
      <c r="F1948" s="3">
        <v>6</v>
      </c>
      <c r="G1948" s="3">
        <v>100901.41224999999</v>
      </c>
      <c r="H1948" s="3" t="s">
        <v>71</v>
      </c>
      <c r="I1948" s="3">
        <v>39730.239150000001</v>
      </c>
      <c r="J1948" s="3">
        <v>6</v>
      </c>
      <c r="K1948" s="3">
        <v>86628.066000000006</v>
      </c>
      <c r="L1948" s="2" t="s">
        <v>72</v>
      </c>
      <c r="M1948" s="2">
        <v>1.5396628464543201</v>
      </c>
      <c r="N1948" s="2">
        <v>0</v>
      </c>
      <c r="O1948" s="2">
        <v>0.16476584216944201</v>
      </c>
    </row>
    <row r="1949" spans="2:15" x14ac:dyDescent="0.25">
      <c r="B1949" t="s">
        <v>48</v>
      </c>
      <c r="C1949" t="s">
        <v>47</v>
      </c>
      <c r="D1949" t="s">
        <v>25</v>
      </c>
      <c r="E1949" t="s">
        <v>11</v>
      </c>
      <c r="F1949" s="3">
        <v>40</v>
      </c>
      <c r="G1949" s="3">
        <v>637422.61147999996</v>
      </c>
      <c r="H1949" s="3">
        <v>45</v>
      </c>
      <c r="I1949" s="3">
        <v>585401.82919800002</v>
      </c>
      <c r="J1949" s="3">
        <v>46</v>
      </c>
      <c r="K1949" s="3">
        <v>792774.61600899999</v>
      </c>
      <c r="L1949" s="2">
        <v>-0.11111111111111099</v>
      </c>
      <c r="M1949" s="2">
        <v>8.8863375014164706E-2</v>
      </c>
      <c r="N1949" s="2">
        <v>-0.13043478260869601</v>
      </c>
      <c r="O1949" s="2">
        <v>-0.19595986222550299</v>
      </c>
    </row>
    <row r="1950" spans="2:15" x14ac:dyDescent="0.25">
      <c r="B1950" t="s">
        <v>48</v>
      </c>
      <c r="C1950" t="s">
        <v>47</v>
      </c>
      <c r="D1950" t="s">
        <v>25</v>
      </c>
      <c r="E1950" t="s">
        <v>12</v>
      </c>
      <c r="F1950" s="3">
        <v>13</v>
      </c>
      <c r="G1950" s="3">
        <v>393586.79722399998</v>
      </c>
      <c r="H1950" s="3">
        <v>10</v>
      </c>
      <c r="I1950" s="3">
        <v>201635.54129200001</v>
      </c>
      <c r="J1950" s="3">
        <v>19</v>
      </c>
      <c r="K1950" s="3">
        <v>260912.55460800001</v>
      </c>
      <c r="L1950" s="2">
        <v>0.3</v>
      </c>
      <c r="M1950" s="2">
        <v>0.951971337503562</v>
      </c>
      <c r="N1950" s="2">
        <v>-0.31578947368421101</v>
      </c>
      <c r="O1950" s="2">
        <v>0.50850079949327198</v>
      </c>
    </row>
    <row r="1951" spans="2:15" x14ac:dyDescent="0.25">
      <c r="B1951" t="s">
        <v>48</v>
      </c>
      <c r="C1951" t="s">
        <v>47</v>
      </c>
      <c r="D1951" t="s">
        <v>25</v>
      </c>
      <c r="E1951" t="s">
        <v>19</v>
      </c>
      <c r="F1951" s="3" t="s">
        <v>71</v>
      </c>
      <c r="G1951" s="3">
        <v>9605.5740000000005</v>
      </c>
      <c r="H1951" s="3">
        <v>6</v>
      </c>
      <c r="I1951" s="3">
        <v>29099.463</v>
      </c>
      <c r="J1951" s="3">
        <v>6</v>
      </c>
      <c r="K1951" s="3">
        <v>17697.3498</v>
      </c>
      <c r="L1951" s="2" t="s">
        <v>72</v>
      </c>
      <c r="M1951" s="2">
        <v>-0.66990545495633402</v>
      </c>
      <c r="N1951" s="2" t="s">
        <v>72</v>
      </c>
      <c r="O1951" s="2">
        <v>-0.45723093522172498</v>
      </c>
    </row>
    <row r="1952" spans="2:15" x14ac:dyDescent="0.25">
      <c r="B1952" t="s">
        <v>48</v>
      </c>
      <c r="C1952" t="s">
        <v>47</v>
      </c>
      <c r="D1952" t="s">
        <v>25</v>
      </c>
      <c r="E1952" t="s">
        <v>20</v>
      </c>
      <c r="F1952" s="3">
        <v>222</v>
      </c>
      <c r="G1952" s="3">
        <v>2749959.2360140001</v>
      </c>
      <c r="H1952" s="3">
        <v>247</v>
      </c>
      <c r="I1952" s="3">
        <v>2810675.3988660001</v>
      </c>
      <c r="J1952" s="3">
        <v>200</v>
      </c>
      <c r="K1952" s="3">
        <v>2116102.4183169999</v>
      </c>
      <c r="L1952" s="2">
        <v>-0.10121457489878501</v>
      </c>
      <c r="M1952" s="2">
        <v>-2.1601983237372901E-2</v>
      </c>
      <c r="N1952" s="2">
        <v>0.11</v>
      </c>
      <c r="O1952" s="2">
        <v>0.29953976339251398</v>
      </c>
    </row>
    <row r="1953" spans="2:15" x14ac:dyDescent="0.25">
      <c r="B1953" t="s">
        <v>48</v>
      </c>
      <c r="C1953" t="s">
        <v>47</v>
      </c>
      <c r="D1953" t="s">
        <v>25</v>
      </c>
      <c r="E1953" t="s">
        <v>32</v>
      </c>
      <c r="F1953" s="3" t="s">
        <v>71</v>
      </c>
      <c r="G1953" s="3">
        <v>67184.393960000001</v>
      </c>
      <c r="H1953" s="3" t="s">
        <v>71</v>
      </c>
      <c r="I1953" s="3">
        <v>53026.126332</v>
      </c>
      <c r="J1953" s="3">
        <v>7</v>
      </c>
      <c r="K1953" s="3">
        <v>149026.84106400001</v>
      </c>
      <c r="L1953" s="2" t="s">
        <v>72</v>
      </c>
      <c r="M1953" s="2">
        <v>0.267005504783702</v>
      </c>
      <c r="N1953" s="2" t="s">
        <v>72</v>
      </c>
      <c r="O1953" s="2">
        <v>-0.54917923858328699</v>
      </c>
    </row>
    <row r="1954" spans="2:15" x14ac:dyDescent="0.25">
      <c r="B1954" t="s">
        <v>48</v>
      </c>
      <c r="C1954" t="s">
        <v>47</v>
      </c>
      <c r="D1954" t="s">
        <v>25</v>
      </c>
      <c r="E1954" t="s">
        <v>16</v>
      </c>
      <c r="F1954" s="3"/>
      <c r="G1954" s="3"/>
      <c r="H1954" s="3" t="s">
        <v>71</v>
      </c>
      <c r="I1954" s="3">
        <v>3213.3539999999998</v>
      </c>
      <c r="J1954" s="3" t="s">
        <v>71</v>
      </c>
      <c r="K1954" s="3">
        <v>16309.8</v>
      </c>
      <c r="L1954" s="2" t="s">
        <v>72</v>
      </c>
      <c r="M1954" s="2"/>
      <c r="N1954" s="2" t="s">
        <v>72</v>
      </c>
      <c r="O1954" s="2"/>
    </row>
    <row r="1955" spans="2:15" x14ac:dyDescent="0.25">
      <c r="B1955" t="s">
        <v>48</v>
      </c>
      <c r="C1955" t="s">
        <v>47</v>
      </c>
      <c r="D1955" t="s">
        <v>25</v>
      </c>
      <c r="E1955" t="s">
        <v>42</v>
      </c>
      <c r="F1955" s="3" t="s">
        <v>71</v>
      </c>
      <c r="G1955" s="3">
        <v>22297.225999999999</v>
      </c>
      <c r="H1955" s="3" t="s">
        <v>71</v>
      </c>
      <c r="I1955" s="3">
        <v>15415.603999999999</v>
      </c>
      <c r="J1955" s="3">
        <v>5</v>
      </c>
      <c r="K1955" s="3">
        <v>82692.047999999995</v>
      </c>
      <c r="L1955" s="2" t="s">
        <v>72</v>
      </c>
      <c r="M1955" s="2">
        <v>0.44640625174336301</v>
      </c>
      <c r="N1955" s="2" t="s">
        <v>72</v>
      </c>
      <c r="O1955" s="2">
        <v>-0.73035828064144703</v>
      </c>
    </row>
    <row r="1956" spans="2:15" x14ac:dyDescent="0.25">
      <c r="B1956" t="s">
        <v>48</v>
      </c>
      <c r="C1956" t="s">
        <v>47</v>
      </c>
      <c r="D1956" t="s">
        <v>25</v>
      </c>
      <c r="E1956" t="s">
        <v>24</v>
      </c>
      <c r="F1956" s="3">
        <v>15</v>
      </c>
      <c r="G1956" s="3">
        <v>85348.903636000003</v>
      </c>
      <c r="H1956" s="3">
        <v>19</v>
      </c>
      <c r="I1956" s="3">
        <v>120342.50009</v>
      </c>
      <c r="J1956" s="3">
        <v>23</v>
      </c>
      <c r="K1956" s="3">
        <v>100640.665341</v>
      </c>
      <c r="L1956" s="2">
        <v>-0.21052631578947401</v>
      </c>
      <c r="M1956" s="2">
        <v>-0.29078335939364303</v>
      </c>
      <c r="N1956" s="2">
        <v>-0.34782608695652201</v>
      </c>
      <c r="O1956" s="2">
        <v>-0.151944163457058</v>
      </c>
    </row>
    <row r="1957" spans="2:15" x14ac:dyDescent="0.25">
      <c r="B1957" t="s">
        <v>48</v>
      </c>
      <c r="C1957" t="s">
        <v>47</v>
      </c>
      <c r="D1957" t="s">
        <v>25</v>
      </c>
      <c r="E1957" t="s">
        <v>14</v>
      </c>
      <c r="F1957" s="3" t="s">
        <v>71</v>
      </c>
      <c r="G1957" s="3">
        <v>43516.983</v>
      </c>
      <c r="H1957" s="3" t="s">
        <v>71</v>
      </c>
      <c r="I1957" s="3">
        <v>42879.845999999998</v>
      </c>
      <c r="J1957" s="3" t="s">
        <v>71</v>
      </c>
      <c r="K1957" s="3">
        <v>13074.407999999999</v>
      </c>
      <c r="L1957" s="2" t="s">
        <v>72</v>
      </c>
      <c r="M1957" s="2">
        <v>1.4858658774101099E-2</v>
      </c>
      <c r="N1957" s="2" t="s">
        <v>72</v>
      </c>
      <c r="O1957" s="2">
        <v>2.3284094392648602</v>
      </c>
    </row>
    <row r="1958" spans="2:15" x14ac:dyDescent="0.25">
      <c r="B1958" t="s">
        <v>48</v>
      </c>
      <c r="C1958" t="s">
        <v>47</v>
      </c>
      <c r="D1958" t="s">
        <v>29</v>
      </c>
      <c r="E1958" t="s">
        <v>9</v>
      </c>
      <c r="F1958" s="3" t="s">
        <v>71</v>
      </c>
      <c r="G1958" s="3">
        <v>3116.2314000000001</v>
      </c>
      <c r="H1958" s="3" t="s">
        <v>71</v>
      </c>
      <c r="I1958" s="3">
        <v>5613.8747999999996</v>
      </c>
      <c r="J1958" s="3" t="s">
        <v>71</v>
      </c>
      <c r="K1958" s="3">
        <v>2595.0708</v>
      </c>
      <c r="L1958" s="2" t="s">
        <v>72</v>
      </c>
      <c r="M1958" s="2">
        <v>-0.44490543323125098</v>
      </c>
      <c r="N1958" s="2" t="s">
        <v>72</v>
      </c>
      <c r="O1958" s="2">
        <v>0.200827121942107</v>
      </c>
    </row>
    <row r="1959" spans="2:15" x14ac:dyDescent="0.25">
      <c r="B1959" t="s">
        <v>48</v>
      </c>
      <c r="C1959" t="s">
        <v>47</v>
      </c>
      <c r="D1959" t="s">
        <v>29</v>
      </c>
      <c r="E1959" t="s">
        <v>10</v>
      </c>
      <c r="F1959" s="3"/>
      <c r="G1959" s="3"/>
      <c r="H1959" s="3"/>
      <c r="I1959" s="3"/>
      <c r="J1959" s="3" t="s">
        <v>71</v>
      </c>
      <c r="K1959" s="3">
        <v>4758.87</v>
      </c>
      <c r="L1959" s="2"/>
      <c r="M1959" s="2"/>
      <c r="N1959" s="2" t="s">
        <v>72</v>
      </c>
      <c r="O1959" s="2"/>
    </row>
    <row r="1960" spans="2:15" x14ac:dyDescent="0.25">
      <c r="B1960" t="s">
        <v>48</v>
      </c>
      <c r="C1960" t="s">
        <v>47</v>
      </c>
      <c r="D1960" t="s">
        <v>29</v>
      </c>
      <c r="E1960" t="s">
        <v>11</v>
      </c>
      <c r="F1960" s="3" t="s">
        <v>71</v>
      </c>
      <c r="G1960" s="3">
        <v>5532.84</v>
      </c>
      <c r="H1960" s="3" t="s">
        <v>71</v>
      </c>
      <c r="I1960" s="3">
        <v>3163.02</v>
      </c>
      <c r="J1960" s="3"/>
      <c r="K1960" s="3"/>
      <c r="L1960" s="2" t="s">
        <v>72</v>
      </c>
      <c r="M1960" s="2">
        <v>0.74922700457157998</v>
      </c>
      <c r="N1960" s="2" t="s">
        <v>72</v>
      </c>
      <c r="O1960" s="2"/>
    </row>
    <row r="1961" spans="2:15" x14ac:dyDescent="0.25">
      <c r="B1961" t="s">
        <v>48</v>
      </c>
      <c r="C1961" t="s">
        <v>47</v>
      </c>
      <c r="D1961" t="s">
        <v>29</v>
      </c>
      <c r="E1961" t="s">
        <v>12</v>
      </c>
      <c r="F1961" s="3" t="s">
        <v>71</v>
      </c>
      <c r="G1961" s="3">
        <v>9112.02</v>
      </c>
      <c r="H1961" s="3"/>
      <c r="I1961" s="3"/>
      <c r="J1961" s="3"/>
      <c r="K1961" s="3"/>
      <c r="L1961" s="2" t="s">
        <v>72</v>
      </c>
      <c r="M1961" s="2"/>
      <c r="N1961" s="2" t="s">
        <v>72</v>
      </c>
      <c r="O1961" s="2"/>
    </row>
    <row r="1962" spans="2:15" x14ac:dyDescent="0.25">
      <c r="B1962" t="s">
        <v>48</v>
      </c>
      <c r="C1962" t="s">
        <v>47</v>
      </c>
      <c r="D1962" t="s">
        <v>29</v>
      </c>
      <c r="E1962" t="s">
        <v>20</v>
      </c>
      <c r="F1962" s="3"/>
      <c r="G1962" s="3"/>
      <c r="H1962" s="3"/>
      <c r="I1962" s="3"/>
      <c r="J1962" s="3" t="s">
        <v>71</v>
      </c>
      <c r="K1962" s="3">
        <v>7038.93</v>
      </c>
      <c r="L1962" s="2"/>
      <c r="M1962" s="2"/>
      <c r="N1962" s="2" t="s">
        <v>72</v>
      </c>
      <c r="O1962" s="2"/>
    </row>
    <row r="1963" spans="2:15" x14ac:dyDescent="0.25">
      <c r="B1963" t="s">
        <v>48</v>
      </c>
      <c r="C1963" t="s">
        <v>47</v>
      </c>
      <c r="D1963" t="s">
        <v>29</v>
      </c>
      <c r="E1963" t="s">
        <v>16</v>
      </c>
      <c r="F1963" s="3">
        <v>36</v>
      </c>
      <c r="G1963" s="3">
        <v>258432.52</v>
      </c>
      <c r="H1963" s="3">
        <v>26</v>
      </c>
      <c r="I1963" s="3">
        <v>180959.64</v>
      </c>
      <c r="J1963" s="3">
        <v>36</v>
      </c>
      <c r="K1963" s="3">
        <v>290886.58679999999</v>
      </c>
      <c r="L1963" s="2">
        <v>0.38461538461538503</v>
      </c>
      <c r="M1963" s="2">
        <v>0.42812242553090801</v>
      </c>
      <c r="N1963" s="2">
        <v>0</v>
      </c>
      <c r="O1963" s="2">
        <v>-0.111569485403306</v>
      </c>
    </row>
    <row r="1964" spans="2:15" x14ac:dyDescent="0.25">
      <c r="B1964" t="s">
        <v>48</v>
      </c>
      <c r="C1964" t="s">
        <v>47</v>
      </c>
      <c r="D1964" t="s">
        <v>29</v>
      </c>
      <c r="E1964" t="s">
        <v>42</v>
      </c>
      <c r="F1964" s="3">
        <v>47</v>
      </c>
      <c r="G1964" s="3">
        <v>149601.86515999999</v>
      </c>
      <c r="H1964" s="3">
        <v>51</v>
      </c>
      <c r="I1964" s="3">
        <v>171879.810192</v>
      </c>
      <c r="J1964" s="3">
        <v>36</v>
      </c>
      <c r="K1964" s="3">
        <v>144873.720504</v>
      </c>
      <c r="L1964" s="2">
        <v>-7.8431372549019704E-2</v>
      </c>
      <c r="M1964" s="2">
        <v>-0.12961350729393001</v>
      </c>
      <c r="N1964" s="2">
        <v>0.30555555555555602</v>
      </c>
      <c r="O1964" s="2">
        <v>3.2636316921739003E-2</v>
      </c>
    </row>
    <row r="1965" spans="2:15" x14ac:dyDescent="0.25">
      <c r="B1965" t="s">
        <v>48</v>
      </c>
      <c r="C1965" t="s">
        <v>47</v>
      </c>
      <c r="D1965" t="s">
        <v>29</v>
      </c>
      <c r="E1965" t="s">
        <v>13</v>
      </c>
      <c r="F1965" s="3" t="s">
        <v>71</v>
      </c>
      <c r="G1965" s="3">
        <v>3020.12</v>
      </c>
      <c r="H1965" s="3"/>
      <c r="I1965" s="3"/>
      <c r="J1965" s="3"/>
      <c r="K1965" s="3"/>
      <c r="L1965" s="2" t="s">
        <v>72</v>
      </c>
      <c r="M1965" s="2"/>
      <c r="N1965" s="2" t="s">
        <v>72</v>
      </c>
      <c r="O1965" s="2"/>
    </row>
    <row r="1966" spans="2:15" x14ac:dyDescent="0.25">
      <c r="B1966" t="s">
        <v>48</v>
      </c>
      <c r="C1966" t="s">
        <v>47</v>
      </c>
      <c r="D1966" t="s">
        <v>29</v>
      </c>
      <c r="E1966" t="s">
        <v>21</v>
      </c>
      <c r="F1966" s="3">
        <v>6</v>
      </c>
      <c r="G1966" s="3">
        <v>21292.879560000001</v>
      </c>
      <c r="H1966" s="3">
        <v>11</v>
      </c>
      <c r="I1966" s="3">
        <v>145766.74627199999</v>
      </c>
      <c r="J1966" s="3">
        <v>5</v>
      </c>
      <c r="K1966" s="3">
        <v>16004.74761</v>
      </c>
      <c r="L1966" s="2">
        <v>-0.45454545454545497</v>
      </c>
      <c r="M1966" s="2">
        <v>-0.85392498560496399</v>
      </c>
      <c r="N1966" s="2">
        <v>0.2</v>
      </c>
      <c r="O1966" s="2">
        <v>0.33041020570020702</v>
      </c>
    </row>
    <row r="1967" spans="2:15" x14ac:dyDescent="0.25">
      <c r="B1967" t="s">
        <v>48</v>
      </c>
      <c r="C1967" t="s">
        <v>47</v>
      </c>
      <c r="D1967" t="s">
        <v>29</v>
      </c>
      <c r="E1967" t="s">
        <v>14</v>
      </c>
      <c r="F1967" s="3" t="s">
        <v>71</v>
      </c>
      <c r="G1967" s="3">
        <v>2307.4</v>
      </c>
      <c r="H1967" s="3" t="s">
        <v>71</v>
      </c>
      <c r="I1967" s="3">
        <v>5113.8</v>
      </c>
      <c r="J1967" s="3" t="s">
        <v>71</v>
      </c>
      <c r="K1967" s="3">
        <v>10832.67</v>
      </c>
      <c r="L1967" s="2" t="s">
        <v>72</v>
      </c>
      <c r="M1967" s="2">
        <v>-0.54878954984551598</v>
      </c>
      <c r="N1967" s="2" t="s">
        <v>72</v>
      </c>
      <c r="O1967" s="2">
        <v>-0.78699618838199603</v>
      </c>
    </row>
    <row r="1968" spans="2:15" x14ac:dyDescent="0.25">
      <c r="B1968" t="s">
        <v>48</v>
      </c>
      <c r="C1968" t="s">
        <v>47</v>
      </c>
      <c r="D1968" t="s">
        <v>26</v>
      </c>
      <c r="E1968" t="s">
        <v>10</v>
      </c>
      <c r="F1968" s="3">
        <v>52</v>
      </c>
      <c r="G1968" s="3">
        <v>373389.37359999999</v>
      </c>
      <c r="H1968" s="3">
        <v>59</v>
      </c>
      <c r="I1968" s="3">
        <v>416940.27980000002</v>
      </c>
      <c r="J1968" s="3">
        <v>62</v>
      </c>
      <c r="K1968" s="3">
        <v>351740.26079999999</v>
      </c>
      <c r="L1968" s="2">
        <v>-0.11864406779661001</v>
      </c>
      <c r="M1968" s="2">
        <v>-0.104453583186759</v>
      </c>
      <c r="N1968" s="2">
        <v>-0.16129032258064499</v>
      </c>
      <c r="O1968" s="2">
        <v>6.1548577779413603E-2</v>
      </c>
    </row>
    <row r="1969" spans="2:15" x14ac:dyDescent="0.25">
      <c r="B1969" t="s">
        <v>48</v>
      </c>
      <c r="C1969" t="s">
        <v>47</v>
      </c>
      <c r="D1969" t="s">
        <v>26</v>
      </c>
      <c r="E1969" t="s">
        <v>49</v>
      </c>
      <c r="F1969" s="3" t="s">
        <v>71</v>
      </c>
      <c r="G1969" s="3">
        <v>5856.9953999999998</v>
      </c>
      <c r="H1969" s="3"/>
      <c r="I1969" s="3"/>
      <c r="J1969" s="3" t="s">
        <v>71</v>
      </c>
      <c r="K1969" s="3">
        <v>5115.1247999999996</v>
      </c>
      <c r="L1969" s="2" t="s">
        <v>72</v>
      </c>
      <c r="M1969" s="2"/>
      <c r="N1969" s="2" t="s">
        <v>72</v>
      </c>
      <c r="O1969" s="2">
        <v>0.14503470179261299</v>
      </c>
    </row>
    <row r="1970" spans="2:15" x14ac:dyDescent="0.25">
      <c r="B1970" t="s">
        <v>50</v>
      </c>
      <c r="C1970" t="s">
        <v>7</v>
      </c>
      <c r="D1970" t="s">
        <v>8</v>
      </c>
      <c r="E1970" t="s">
        <v>10</v>
      </c>
      <c r="F1970" s="3" t="s">
        <v>71</v>
      </c>
      <c r="G1970" s="3">
        <v>23466.632000000001</v>
      </c>
      <c r="H1970" s="3" t="s">
        <v>71</v>
      </c>
      <c r="I1970" s="3">
        <v>24333.645120000001</v>
      </c>
      <c r="J1970" s="3" t="s">
        <v>71</v>
      </c>
      <c r="K1970" s="3">
        <v>9450.0432000000001</v>
      </c>
      <c r="L1970" s="2" t="s">
        <v>72</v>
      </c>
      <c r="M1970" s="2">
        <v>-3.5630219629010702E-2</v>
      </c>
      <c r="N1970" s="2" t="s">
        <v>72</v>
      </c>
      <c r="O1970" s="2">
        <v>1.48323012957232</v>
      </c>
    </row>
    <row r="1971" spans="2:15" x14ac:dyDescent="0.25">
      <c r="B1971" t="s">
        <v>50</v>
      </c>
      <c r="C1971" t="s">
        <v>7</v>
      </c>
      <c r="D1971" t="s">
        <v>8</v>
      </c>
      <c r="E1971" t="s">
        <v>11</v>
      </c>
      <c r="F1971" s="3"/>
      <c r="G1971" s="3"/>
      <c r="H1971" s="3"/>
      <c r="I1971" s="3"/>
      <c r="J1971" s="3" t="s">
        <v>71</v>
      </c>
      <c r="K1971" s="3">
        <v>3108.4560000000001</v>
      </c>
      <c r="L1971" s="2"/>
      <c r="M1971" s="2"/>
      <c r="N1971" s="2" t="s">
        <v>72</v>
      </c>
      <c r="O1971" s="2"/>
    </row>
    <row r="1972" spans="2:15" x14ac:dyDescent="0.25">
      <c r="B1972" t="s">
        <v>50</v>
      </c>
      <c r="C1972" t="s">
        <v>7</v>
      </c>
      <c r="D1972" t="s">
        <v>8</v>
      </c>
      <c r="E1972" t="s">
        <v>12</v>
      </c>
      <c r="F1972" s="3" t="s">
        <v>71</v>
      </c>
      <c r="G1972" s="3">
        <v>12172.492</v>
      </c>
      <c r="H1972" s="3"/>
      <c r="I1972" s="3"/>
      <c r="J1972" s="3"/>
      <c r="K1972" s="3"/>
      <c r="L1972" s="2" t="s">
        <v>72</v>
      </c>
      <c r="M1972" s="2"/>
      <c r="N1972" s="2" t="s">
        <v>72</v>
      </c>
      <c r="O1972" s="2"/>
    </row>
    <row r="1973" spans="2:15" x14ac:dyDescent="0.25">
      <c r="B1973" t="s">
        <v>50</v>
      </c>
      <c r="C1973" t="s">
        <v>7</v>
      </c>
      <c r="D1973" t="s">
        <v>8</v>
      </c>
      <c r="E1973" t="s">
        <v>13</v>
      </c>
      <c r="F1973" s="3" t="s">
        <v>71</v>
      </c>
      <c r="G1973" s="3">
        <v>14117.709000000001</v>
      </c>
      <c r="H1973" s="3">
        <v>8</v>
      </c>
      <c r="I1973" s="3">
        <v>30778.7592</v>
      </c>
      <c r="J1973" s="3">
        <v>7</v>
      </c>
      <c r="K1973" s="3">
        <v>25270.076700000001</v>
      </c>
      <c r="L1973" s="2" t="s">
        <v>72</v>
      </c>
      <c r="M1973" s="2">
        <v>-0.54131649985422403</v>
      </c>
      <c r="N1973" s="2" t="s">
        <v>72</v>
      </c>
      <c r="O1973" s="2">
        <v>-0.441327022169268</v>
      </c>
    </row>
    <row r="1974" spans="2:15" x14ac:dyDescent="0.25">
      <c r="B1974" t="s">
        <v>50</v>
      </c>
      <c r="C1974" t="s">
        <v>7</v>
      </c>
      <c r="D1974" t="s">
        <v>8</v>
      </c>
      <c r="E1974" t="s">
        <v>14</v>
      </c>
      <c r="F1974" s="3">
        <v>268</v>
      </c>
      <c r="G1974" s="3">
        <v>3813282.8540639998</v>
      </c>
      <c r="H1974" s="3">
        <v>323</v>
      </c>
      <c r="I1974" s="3">
        <v>4567106.3372480003</v>
      </c>
      <c r="J1974" s="3">
        <v>261</v>
      </c>
      <c r="K1974" s="3">
        <v>2979713.9514000001</v>
      </c>
      <c r="L1974" s="2">
        <v>-0.17027863777089799</v>
      </c>
      <c r="M1974" s="2">
        <v>-0.165054944535894</v>
      </c>
      <c r="N1974" s="2">
        <v>2.68199233716475E-2</v>
      </c>
      <c r="O1974" s="2">
        <v>0.27974796113309902</v>
      </c>
    </row>
    <row r="1975" spans="2:15" x14ac:dyDescent="0.25">
      <c r="B1975" t="s">
        <v>50</v>
      </c>
      <c r="C1975" t="s">
        <v>7</v>
      </c>
      <c r="D1975" t="s">
        <v>15</v>
      </c>
      <c r="E1975" t="s">
        <v>11</v>
      </c>
      <c r="F1975" s="3" t="s">
        <v>71</v>
      </c>
      <c r="G1975" s="3">
        <v>5175.6611999999996</v>
      </c>
      <c r="H1975" s="3"/>
      <c r="I1975" s="3"/>
      <c r="J1975" s="3"/>
      <c r="K1975" s="3"/>
      <c r="L1975" s="2" t="s">
        <v>72</v>
      </c>
      <c r="M1975" s="2"/>
      <c r="N1975" s="2" t="s">
        <v>72</v>
      </c>
      <c r="O1975" s="2"/>
    </row>
    <row r="1976" spans="2:15" x14ac:dyDescent="0.25">
      <c r="B1976" t="s">
        <v>50</v>
      </c>
      <c r="C1976" t="s">
        <v>7</v>
      </c>
      <c r="D1976" t="s">
        <v>15</v>
      </c>
      <c r="E1976" t="s">
        <v>13</v>
      </c>
      <c r="F1976" s="3" t="s">
        <v>71</v>
      </c>
      <c r="G1976" s="3">
        <v>7193.4023999999999</v>
      </c>
      <c r="H1976" s="3" t="s">
        <v>71</v>
      </c>
      <c r="I1976" s="3">
        <v>15045.429599999999</v>
      </c>
      <c r="J1976" s="3">
        <v>7</v>
      </c>
      <c r="K1976" s="3">
        <v>26125.965749999999</v>
      </c>
      <c r="L1976" s="2" t="s">
        <v>72</v>
      </c>
      <c r="M1976" s="2">
        <v>-0.52188786952284805</v>
      </c>
      <c r="N1976" s="2" t="s">
        <v>72</v>
      </c>
      <c r="O1976" s="2">
        <v>-0.72466463177538198</v>
      </c>
    </row>
    <row r="1977" spans="2:15" x14ac:dyDescent="0.25">
      <c r="B1977" t="s">
        <v>50</v>
      </c>
      <c r="C1977" t="s">
        <v>7</v>
      </c>
      <c r="D1977" t="s">
        <v>15</v>
      </c>
      <c r="E1977" t="s">
        <v>14</v>
      </c>
      <c r="F1977" s="3">
        <v>111</v>
      </c>
      <c r="G1977" s="3">
        <v>1290953.0808079999</v>
      </c>
      <c r="H1977" s="3">
        <v>145</v>
      </c>
      <c r="I1977" s="3">
        <v>1399355.3638800001</v>
      </c>
      <c r="J1977" s="3">
        <v>108</v>
      </c>
      <c r="K1977" s="3">
        <v>897058.179</v>
      </c>
      <c r="L1977" s="2">
        <v>-0.23448275862069001</v>
      </c>
      <c r="M1977" s="2">
        <v>-7.7465871693543603E-2</v>
      </c>
      <c r="N1977" s="2">
        <v>2.77777777777777E-2</v>
      </c>
      <c r="O1977" s="2">
        <v>0.43909627160090797</v>
      </c>
    </row>
    <row r="1978" spans="2:15" x14ac:dyDescent="0.25">
      <c r="B1978" t="s">
        <v>50</v>
      </c>
      <c r="C1978" t="s">
        <v>7</v>
      </c>
      <c r="D1978" t="s">
        <v>17</v>
      </c>
      <c r="E1978" t="s">
        <v>10</v>
      </c>
      <c r="F1978" s="3">
        <v>6</v>
      </c>
      <c r="G1978" s="3">
        <v>52513.440000000002</v>
      </c>
      <c r="H1978" s="3">
        <v>6</v>
      </c>
      <c r="I1978" s="3">
        <v>55233.84</v>
      </c>
      <c r="J1978" s="3">
        <v>7</v>
      </c>
      <c r="K1978" s="3">
        <v>49962.42</v>
      </c>
      <c r="L1978" s="2">
        <v>0</v>
      </c>
      <c r="M1978" s="2">
        <v>-4.9252414823955599E-2</v>
      </c>
      <c r="N1978" s="2">
        <v>-0.14285714285714299</v>
      </c>
      <c r="O1978" s="2">
        <v>5.1058775775873103E-2</v>
      </c>
    </row>
    <row r="1979" spans="2:15" x14ac:dyDescent="0.25">
      <c r="B1979" t="s">
        <v>50</v>
      </c>
      <c r="C1979" t="s">
        <v>7</v>
      </c>
      <c r="D1979" t="s">
        <v>17</v>
      </c>
      <c r="E1979" t="s">
        <v>11</v>
      </c>
      <c r="F1979" s="3" t="s">
        <v>71</v>
      </c>
      <c r="G1979" s="3">
        <v>29001.424800000001</v>
      </c>
      <c r="H1979" s="3" t="s">
        <v>71</v>
      </c>
      <c r="I1979" s="3">
        <v>4086.3119999999999</v>
      </c>
      <c r="J1979" s="3"/>
      <c r="K1979" s="3"/>
      <c r="L1979" s="2" t="s">
        <v>72</v>
      </c>
      <c r="M1979" s="2">
        <v>6.0972125476468797</v>
      </c>
      <c r="N1979" s="2" t="s">
        <v>72</v>
      </c>
      <c r="O1979" s="2"/>
    </row>
    <row r="1980" spans="2:15" x14ac:dyDescent="0.25">
      <c r="B1980" t="s">
        <v>50</v>
      </c>
      <c r="C1980" t="s">
        <v>7</v>
      </c>
      <c r="D1980" t="s">
        <v>17</v>
      </c>
      <c r="E1980" t="s">
        <v>12</v>
      </c>
      <c r="F1980" s="3" t="s">
        <v>71</v>
      </c>
      <c r="G1980" s="3">
        <v>10766.48</v>
      </c>
      <c r="H1980" s="3" t="s">
        <v>71</v>
      </c>
      <c r="I1980" s="3">
        <v>16684.38</v>
      </c>
      <c r="J1980" s="3"/>
      <c r="K1980" s="3"/>
      <c r="L1980" s="2" t="s">
        <v>72</v>
      </c>
      <c r="M1980" s="2">
        <v>-0.354697027998643</v>
      </c>
      <c r="N1980" s="2" t="s">
        <v>72</v>
      </c>
      <c r="O1980" s="2"/>
    </row>
    <row r="1981" spans="2:15" x14ac:dyDescent="0.25">
      <c r="B1981" t="s">
        <v>50</v>
      </c>
      <c r="C1981" t="s">
        <v>7</v>
      </c>
      <c r="D1981" t="s">
        <v>17</v>
      </c>
      <c r="E1981" t="s">
        <v>20</v>
      </c>
      <c r="F1981" s="3" t="s">
        <v>71</v>
      </c>
      <c r="G1981" s="3">
        <v>3429.14</v>
      </c>
      <c r="H1981" s="3" t="s">
        <v>71</v>
      </c>
      <c r="I1981" s="3">
        <v>3396.39</v>
      </c>
      <c r="J1981" s="3" t="s">
        <v>71</v>
      </c>
      <c r="K1981" s="3">
        <v>3157.38</v>
      </c>
      <c r="L1981" s="2" t="s">
        <v>72</v>
      </c>
      <c r="M1981" s="2">
        <v>9.6425911040840494E-3</v>
      </c>
      <c r="N1981" s="2" t="s">
        <v>72</v>
      </c>
      <c r="O1981" s="2">
        <v>8.6071362965496598E-2</v>
      </c>
    </row>
    <row r="1982" spans="2:15" x14ac:dyDescent="0.25">
      <c r="B1982" t="s">
        <v>50</v>
      </c>
      <c r="C1982" t="s">
        <v>7</v>
      </c>
      <c r="D1982" t="s">
        <v>17</v>
      </c>
      <c r="E1982" t="s">
        <v>13</v>
      </c>
      <c r="F1982" s="3">
        <v>123</v>
      </c>
      <c r="G1982" s="3">
        <v>679508.16319999995</v>
      </c>
      <c r="H1982" s="3">
        <v>94</v>
      </c>
      <c r="I1982" s="3">
        <v>488322.08600000001</v>
      </c>
      <c r="J1982" s="3">
        <v>87</v>
      </c>
      <c r="K1982" s="3">
        <v>349596.60720000003</v>
      </c>
      <c r="L1982" s="2">
        <v>0.30851063829787201</v>
      </c>
      <c r="M1982" s="2">
        <v>0.39151634276070801</v>
      </c>
      <c r="N1982" s="2">
        <v>0.41379310344827602</v>
      </c>
      <c r="O1982" s="2">
        <v>0.94369209885169603</v>
      </c>
    </row>
    <row r="1983" spans="2:15" x14ac:dyDescent="0.25">
      <c r="B1983" t="s">
        <v>50</v>
      </c>
      <c r="C1983" t="s">
        <v>7</v>
      </c>
      <c r="D1983" t="s">
        <v>17</v>
      </c>
      <c r="E1983" t="s">
        <v>21</v>
      </c>
      <c r="F1983" s="3"/>
      <c r="G1983" s="3"/>
      <c r="H1983" s="3" t="s">
        <v>71</v>
      </c>
      <c r="I1983" s="3">
        <v>12605.0936</v>
      </c>
      <c r="J1983" s="3"/>
      <c r="K1983" s="3"/>
      <c r="L1983" s="2" t="s">
        <v>72</v>
      </c>
      <c r="M1983" s="2"/>
      <c r="N1983" s="2"/>
      <c r="O1983" s="2"/>
    </row>
    <row r="1984" spans="2:15" x14ac:dyDescent="0.25">
      <c r="B1984" t="s">
        <v>50</v>
      </c>
      <c r="C1984" t="s">
        <v>7</v>
      </c>
      <c r="D1984" t="s">
        <v>17</v>
      </c>
      <c r="E1984" t="s">
        <v>14</v>
      </c>
      <c r="F1984" s="3">
        <v>200</v>
      </c>
      <c r="G1984" s="3">
        <v>2401100.4814320002</v>
      </c>
      <c r="H1984" s="3">
        <v>216</v>
      </c>
      <c r="I1984" s="3">
        <v>2845901.7872000001</v>
      </c>
      <c r="J1984" s="3">
        <v>146</v>
      </c>
      <c r="K1984" s="3">
        <v>1669564.1609400001</v>
      </c>
      <c r="L1984" s="2">
        <v>-7.4074074074074098E-2</v>
      </c>
      <c r="M1984" s="2">
        <v>-0.15629538157942799</v>
      </c>
      <c r="N1984" s="2">
        <v>0.36986301369863001</v>
      </c>
      <c r="O1984" s="2">
        <v>0.43816005254936102</v>
      </c>
    </row>
    <row r="1985" spans="2:15" x14ac:dyDescent="0.25">
      <c r="B1985" t="s">
        <v>50</v>
      </c>
      <c r="C1985" t="s">
        <v>7</v>
      </c>
      <c r="D1985" t="s">
        <v>22</v>
      </c>
      <c r="E1985" t="s">
        <v>9</v>
      </c>
      <c r="F1985" s="3"/>
      <c r="G1985" s="3"/>
      <c r="H1985" s="3" t="s">
        <v>71</v>
      </c>
      <c r="I1985" s="3">
        <v>27548.9</v>
      </c>
      <c r="J1985" s="3"/>
      <c r="K1985" s="3"/>
      <c r="L1985" s="2" t="s">
        <v>72</v>
      </c>
      <c r="M1985" s="2"/>
      <c r="N1985" s="2"/>
      <c r="O1985" s="2"/>
    </row>
    <row r="1986" spans="2:15" x14ac:dyDescent="0.25">
      <c r="B1986" t="s">
        <v>50</v>
      </c>
      <c r="C1986" t="s">
        <v>7</v>
      </c>
      <c r="D1986" t="s">
        <v>22</v>
      </c>
      <c r="E1986" t="s">
        <v>10</v>
      </c>
      <c r="F1986" s="3" t="s">
        <v>71</v>
      </c>
      <c r="G1986" s="3">
        <v>9852.44</v>
      </c>
      <c r="H1986" s="3" t="s">
        <v>71</v>
      </c>
      <c r="I1986" s="3">
        <v>34625.048000000003</v>
      </c>
      <c r="J1986" s="3" t="s">
        <v>71</v>
      </c>
      <c r="K1986" s="3">
        <v>37658.519999999997</v>
      </c>
      <c r="L1986" s="2" t="s">
        <v>72</v>
      </c>
      <c r="M1986" s="2">
        <v>-0.71545339085161697</v>
      </c>
      <c r="N1986" s="2" t="s">
        <v>72</v>
      </c>
      <c r="O1986" s="2">
        <v>-0.73837421120107705</v>
      </c>
    </row>
    <row r="1987" spans="2:15" x14ac:dyDescent="0.25">
      <c r="B1987" t="s">
        <v>50</v>
      </c>
      <c r="C1987" t="s">
        <v>7</v>
      </c>
      <c r="D1987" t="s">
        <v>22</v>
      </c>
      <c r="E1987" t="s">
        <v>11</v>
      </c>
      <c r="F1987" s="3"/>
      <c r="G1987" s="3"/>
      <c r="H1987" s="3"/>
      <c r="I1987" s="3"/>
      <c r="J1987" s="3" t="s">
        <v>71</v>
      </c>
      <c r="K1987" s="3">
        <v>2104.38</v>
      </c>
      <c r="L1987" s="2"/>
      <c r="M1987" s="2"/>
      <c r="N1987" s="2" t="s">
        <v>72</v>
      </c>
      <c r="O1987" s="2"/>
    </row>
    <row r="1988" spans="2:15" x14ac:dyDescent="0.25">
      <c r="B1988" t="s">
        <v>50</v>
      </c>
      <c r="C1988" t="s">
        <v>7</v>
      </c>
      <c r="D1988" t="s">
        <v>22</v>
      </c>
      <c r="E1988" t="s">
        <v>12</v>
      </c>
      <c r="F1988" s="3" t="s">
        <v>71</v>
      </c>
      <c r="G1988" s="3">
        <v>12927.98</v>
      </c>
      <c r="H1988" s="3" t="s">
        <v>71</v>
      </c>
      <c r="I1988" s="3">
        <v>10740.86</v>
      </c>
      <c r="J1988" s="3" t="s">
        <v>71</v>
      </c>
      <c r="K1988" s="3">
        <v>22574.7</v>
      </c>
      <c r="L1988" s="2" t="s">
        <v>72</v>
      </c>
      <c r="M1988" s="2">
        <v>0.203626152840648</v>
      </c>
      <c r="N1988" s="2" t="s">
        <v>72</v>
      </c>
      <c r="O1988" s="2">
        <v>-0.42732439412262402</v>
      </c>
    </row>
    <row r="1989" spans="2:15" x14ac:dyDescent="0.25">
      <c r="B1989" t="s">
        <v>50</v>
      </c>
      <c r="C1989" t="s">
        <v>7</v>
      </c>
      <c r="D1989" t="s">
        <v>22</v>
      </c>
      <c r="E1989" t="s">
        <v>20</v>
      </c>
      <c r="F1989" s="3" t="s">
        <v>71</v>
      </c>
      <c r="G1989" s="3">
        <v>3354</v>
      </c>
      <c r="H1989" s="3" t="s">
        <v>71</v>
      </c>
      <c r="I1989" s="3">
        <v>5183</v>
      </c>
      <c r="J1989" s="3" t="s">
        <v>71</v>
      </c>
      <c r="K1989" s="3">
        <v>8945.64</v>
      </c>
      <c r="L1989" s="2" t="s">
        <v>72</v>
      </c>
      <c r="M1989" s="2">
        <v>-0.35288442986687302</v>
      </c>
      <c r="N1989" s="2" t="s">
        <v>72</v>
      </c>
      <c r="O1989" s="2">
        <v>-0.62506874857472505</v>
      </c>
    </row>
    <row r="1990" spans="2:15" x14ac:dyDescent="0.25">
      <c r="B1990" t="s">
        <v>50</v>
      </c>
      <c r="C1990" t="s">
        <v>7</v>
      </c>
      <c r="D1990" t="s">
        <v>22</v>
      </c>
      <c r="E1990" t="s">
        <v>13</v>
      </c>
      <c r="F1990" s="3">
        <v>71</v>
      </c>
      <c r="G1990" s="3">
        <v>350168.3922</v>
      </c>
      <c r="H1990" s="3">
        <v>87</v>
      </c>
      <c r="I1990" s="3">
        <v>427316.52260000003</v>
      </c>
      <c r="J1990" s="3">
        <v>82</v>
      </c>
      <c r="K1990" s="3">
        <v>410322.59815999999</v>
      </c>
      <c r="L1990" s="2">
        <v>-0.18390804597701099</v>
      </c>
      <c r="M1990" s="2">
        <v>-0.18054094873419299</v>
      </c>
      <c r="N1990" s="2">
        <v>-0.134146341463415</v>
      </c>
      <c r="O1990" s="2">
        <v>-0.14660222524849501</v>
      </c>
    </row>
    <row r="1991" spans="2:15" x14ac:dyDescent="0.25">
      <c r="B1991" t="s">
        <v>50</v>
      </c>
      <c r="C1991" t="s">
        <v>7</v>
      </c>
      <c r="D1991" t="s">
        <v>22</v>
      </c>
      <c r="E1991" t="s">
        <v>21</v>
      </c>
      <c r="F1991" s="3"/>
      <c r="G1991" s="3"/>
      <c r="H1991" s="3"/>
      <c r="I1991" s="3"/>
      <c r="J1991" s="3" t="s">
        <v>71</v>
      </c>
      <c r="K1991" s="3">
        <v>588809.41055999999</v>
      </c>
      <c r="L1991" s="2"/>
      <c r="M1991" s="2"/>
      <c r="N1991" s="2" t="s">
        <v>72</v>
      </c>
      <c r="O1991" s="2"/>
    </row>
    <row r="1992" spans="2:15" x14ac:dyDescent="0.25">
      <c r="B1992" t="s">
        <v>50</v>
      </c>
      <c r="C1992" t="s">
        <v>7</v>
      </c>
      <c r="D1992" t="s">
        <v>22</v>
      </c>
      <c r="E1992" t="s">
        <v>14</v>
      </c>
      <c r="F1992" s="3">
        <v>201</v>
      </c>
      <c r="G1992" s="3">
        <v>1812971.9235479999</v>
      </c>
      <c r="H1992" s="3">
        <v>216</v>
      </c>
      <c r="I1992" s="3">
        <v>1727101.552996</v>
      </c>
      <c r="J1992" s="3">
        <v>187</v>
      </c>
      <c r="K1992" s="3">
        <v>1211000.1174000001</v>
      </c>
      <c r="L1992" s="2">
        <v>-6.9444444444444406E-2</v>
      </c>
      <c r="M1992" s="2">
        <v>4.9719352288833701E-2</v>
      </c>
      <c r="N1992" s="2">
        <v>7.4866310160427899E-2</v>
      </c>
      <c r="O1992" s="2">
        <v>0.49708649693645302</v>
      </c>
    </row>
    <row r="1993" spans="2:15" x14ac:dyDescent="0.25">
      <c r="B1993" t="s">
        <v>50</v>
      </c>
      <c r="C1993" t="s">
        <v>7</v>
      </c>
      <c r="D1993" t="s">
        <v>25</v>
      </c>
      <c r="E1993" t="s">
        <v>10</v>
      </c>
      <c r="F1993" s="3">
        <v>22</v>
      </c>
      <c r="G1993" s="3">
        <v>153169.97200000001</v>
      </c>
      <c r="H1993" s="3">
        <v>20</v>
      </c>
      <c r="I1993" s="3">
        <v>137017.89600000001</v>
      </c>
      <c r="J1993" s="3">
        <v>15</v>
      </c>
      <c r="K1993" s="3">
        <v>98447.4</v>
      </c>
      <c r="L1993" s="2">
        <v>0.1</v>
      </c>
      <c r="M1993" s="2">
        <v>0.117882966178374</v>
      </c>
      <c r="N1993" s="2">
        <v>0.46666666666666701</v>
      </c>
      <c r="O1993" s="2">
        <v>0.55585593931378596</v>
      </c>
    </row>
    <row r="1994" spans="2:15" x14ac:dyDescent="0.25">
      <c r="B1994" t="s">
        <v>50</v>
      </c>
      <c r="C1994" t="s">
        <v>7</v>
      </c>
      <c r="D1994" t="s">
        <v>25</v>
      </c>
      <c r="E1994" t="s">
        <v>14</v>
      </c>
      <c r="F1994" s="3">
        <v>85</v>
      </c>
      <c r="G1994" s="3">
        <v>265182.42849999998</v>
      </c>
      <c r="H1994" s="3">
        <v>67</v>
      </c>
      <c r="I1994" s="3">
        <v>235860.03700000001</v>
      </c>
      <c r="J1994" s="3">
        <v>63</v>
      </c>
      <c r="K1994" s="3">
        <v>113200.0848</v>
      </c>
      <c r="L1994" s="2">
        <v>0.268656716417911</v>
      </c>
      <c r="M1994" s="2">
        <v>0.124321151955047</v>
      </c>
      <c r="N1994" s="2">
        <v>0.34920634920634902</v>
      </c>
      <c r="O1994" s="2">
        <v>1.3425992036006</v>
      </c>
    </row>
    <row r="1995" spans="2:15" x14ac:dyDescent="0.25">
      <c r="B1995" t="s">
        <v>50</v>
      </c>
      <c r="C1995" t="s">
        <v>7</v>
      </c>
      <c r="D1995" t="s">
        <v>26</v>
      </c>
      <c r="E1995" t="s">
        <v>10</v>
      </c>
      <c r="F1995" s="3">
        <v>6</v>
      </c>
      <c r="G1995" s="3">
        <v>56362.68</v>
      </c>
      <c r="H1995" s="3" t="s">
        <v>71</v>
      </c>
      <c r="I1995" s="3">
        <v>19294.96</v>
      </c>
      <c r="J1995" s="3">
        <v>7</v>
      </c>
      <c r="K1995" s="3">
        <v>57631.5</v>
      </c>
      <c r="L1995" s="2" t="s">
        <v>72</v>
      </c>
      <c r="M1995" s="2">
        <v>1.92110893207345</v>
      </c>
      <c r="N1995" s="2">
        <v>-0.14285714285714299</v>
      </c>
      <c r="O1995" s="2">
        <v>-2.2016084953541001E-2</v>
      </c>
    </row>
    <row r="1996" spans="2:15" x14ac:dyDescent="0.25">
      <c r="B1996" t="s">
        <v>50</v>
      </c>
      <c r="C1996" t="s">
        <v>27</v>
      </c>
      <c r="D1996" t="s">
        <v>8</v>
      </c>
      <c r="E1996" t="s">
        <v>10</v>
      </c>
      <c r="F1996" s="3">
        <v>5</v>
      </c>
      <c r="G1996" s="3">
        <v>47041.168799999999</v>
      </c>
      <c r="H1996" s="3" t="s">
        <v>71</v>
      </c>
      <c r="I1996" s="3">
        <v>20271.718400000002</v>
      </c>
      <c r="J1996" s="3">
        <v>5</v>
      </c>
      <c r="K1996" s="3">
        <v>45759.167999999998</v>
      </c>
      <c r="L1996" s="2" t="s">
        <v>72</v>
      </c>
      <c r="M1996" s="2">
        <v>1.32053187952729</v>
      </c>
      <c r="N1996" s="2">
        <v>0</v>
      </c>
      <c r="O1996" s="2">
        <v>2.80162611348178E-2</v>
      </c>
    </row>
    <row r="1997" spans="2:15" x14ac:dyDescent="0.25">
      <c r="B1997" t="s">
        <v>50</v>
      </c>
      <c r="C1997" t="s">
        <v>27</v>
      </c>
      <c r="D1997" t="s">
        <v>8</v>
      </c>
      <c r="E1997" t="s">
        <v>11</v>
      </c>
      <c r="F1997" s="3"/>
      <c r="G1997" s="3"/>
      <c r="H1997" s="3"/>
      <c r="I1997" s="3"/>
      <c r="J1997" s="3" t="s">
        <v>71</v>
      </c>
      <c r="K1997" s="3">
        <v>7219.3680000000004</v>
      </c>
      <c r="L1997" s="2"/>
      <c r="M1997" s="2"/>
      <c r="N1997" s="2" t="s">
        <v>72</v>
      </c>
      <c r="O1997" s="2"/>
    </row>
    <row r="1998" spans="2:15" x14ac:dyDescent="0.25">
      <c r="B1998" t="s">
        <v>50</v>
      </c>
      <c r="C1998" t="s">
        <v>27</v>
      </c>
      <c r="D1998" t="s">
        <v>8</v>
      </c>
      <c r="E1998" t="s">
        <v>13</v>
      </c>
      <c r="F1998" s="3">
        <v>9</v>
      </c>
      <c r="G1998" s="3">
        <v>40668.77648</v>
      </c>
      <c r="H1998" s="3">
        <v>7</v>
      </c>
      <c r="I1998" s="3">
        <v>33157.411359999998</v>
      </c>
      <c r="J1998" s="3">
        <v>11</v>
      </c>
      <c r="K1998" s="3">
        <v>39936.7932</v>
      </c>
      <c r="L1998" s="2">
        <v>0.28571428571428598</v>
      </c>
      <c r="M1998" s="2">
        <v>0.22653653623459499</v>
      </c>
      <c r="N1998" s="2">
        <v>-0.18181818181818199</v>
      </c>
      <c r="O1998" s="2">
        <v>1.83285442157133E-2</v>
      </c>
    </row>
    <row r="1999" spans="2:15" x14ac:dyDescent="0.25">
      <c r="B1999" t="s">
        <v>50</v>
      </c>
      <c r="C1999" t="s">
        <v>27</v>
      </c>
      <c r="D1999" t="s">
        <v>8</v>
      </c>
      <c r="E1999" t="s">
        <v>14</v>
      </c>
      <c r="F1999" s="3">
        <v>209</v>
      </c>
      <c r="G1999" s="3">
        <v>2218826.1083999998</v>
      </c>
      <c r="H1999" s="3">
        <v>210</v>
      </c>
      <c r="I1999" s="3">
        <v>2198733.3968719998</v>
      </c>
      <c r="J1999" s="3">
        <v>178</v>
      </c>
      <c r="K1999" s="3">
        <v>1577308.8772</v>
      </c>
      <c r="L1999" s="2">
        <v>-4.7619047619047398E-3</v>
      </c>
      <c r="M1999" s="2">
        <v>9.1383118829160299E-3</v>
      </c>
      <c r="N1999" s="2">
        <v>0.174157303370787</v>
      </c>
      <c r="O1999" s="2">
        <v>0.406716300448905</v>
      </c>
    </row>
    <row r="2000" spans="2:15" x14ac:dyDescent="0.25">
      <c r="B2000" t="s">
        <v>50</v>
      </c>
      <c r="C2000" t="s">
        <v>27</v>
      </c>
      <c r="D2000" t="s">
        <v>15</v>
      </c>
      <c r="E2000" t="s">
        <v>10</v>
      </c>
      <c r="F2000" s="3" t="s">
        <v>71</v>
      </c>
      <c r="G2000" s="3">
        <v>28321.559519999999</v>
      </c>
      <c r="H2000" s="3" t="s">
        <v>71</v>
      </c>
      <c r="I2000" s="3">
        <v>27675.688239999999</v>
      </c>
      <c r="J2000" s="3" t="s">
        <v>71</v>
      </c>
      <c r="K2000" s="3">
        <v>15491.2824</v>
      </c>
      <c r="L2000" s="2" t="s">
        <v>72</v>
      </c>
      <c r="M2000" s="2">
        <v>2.33371352646803E-2</v>
      </c>
      <c r="N2000" s="2" t="s">
        <v>72</v>
      </c>
      <c r="O2000" s="2">
        <v>0.82822562966123503</v>
      </c>
    </row>
    <row r="2001" spans="2:15" x14ac:dyDescent="0.25">
      <c r="B2001" t="s">
        <v>50</v>
      </c>
      <c r="C2001" t="s">
        <v>27</v>
      </c>
      <c r="D2001" t="s">
        <v>15</v>
      </c>
      <c r="E2001" t="s">
        <v>11</v>
      </c>
      <c r="F2001" s="3"/>
      <c r="G2001" s="3"/>
      <c r="H2001" s="3"/>
      <c r="I2001" s="3"/>
      <c r="J2001" s="3" t="s">
        <v>71</v>
      </c>
      <c r="K2001" s="3">
        <v>5846.7744000000002</v>
      </c>
      <c r="L2001" s="2"/>
      <c r="M2001" s="2"/>
      <c r="N2001" s="2" t="s">
        <v>72</v>
      </c>
      <c r="O2001" s="2"/>
    </row>
    <row r="2002" spans="2:15" x14ac:dyDescent="0.25">
      <c r="B2002" t="s">
        <v>50</v>
      </c>
      <c r="C2002" t="s">
        <v>27</v>
      </c>
      <c r="D2002" t="s">
        <v>15</v>
      </c>
      <c r="E2002" t="s">
        <v>12</v>
      </c>
      <c r="F2002" s="3"/>
      <c r="G2002" s="3"/>
      <c r="H2002" s="3" t="s">
        <v>71</v>
      </c>
      <c r="I2002" s="3">
        <v>11112.02</v>
      </c>
      <c r="J2002" s="3"/>
      <c r="K2002" s="3"/>
      <c r="L2002" s="2" t="s">
        <v>72</v>
      </c>
      <c r="M2002" s="2"/>
      <c r="N2002" s="2"/>
      <c r="O2002" s="2"/>
    </row>
    <row r="2003" spans="2:15" x14ac:dyDescent="0.25">
      <c r="B2003" t="s">
        <v>50</v>
      </c>
      <c r="C2003" t="s">
        <v>27</v>
      </c>
      <c r="D2003" t="s">
        <v>15</v>
      </c>
      <c r="E2003" t="s">
        <v>13</v>
      </c>
      <c r="F2003" s="3" t="s">
        <v>71</v>
      </c>
      <c r="G2003" s="3">
        <v>11628.509599999999</v>
      </c>
      <c r="H2003" s="3" t="s">
        <v>71</v>
      </c>
      <c r="I2003" s="3">
        <v>3618.4247999999998</v>
      </c>
      <c r="J2003" s="3"/>
      <c r="K2003" s="3"/>
      <c r="L2003" s="2" t="s">
        <v>72</v>
      </c>
      <c r="M2003" s="2">
        <v>2.2136938703272202</v>
      </c>
      <c r="N2003" s="2" t="s">
        <v>72</v>
      </c>
      <c r="O2003" s="2"/>
    </row>
    <row r="2004" spans="2:15" x14ac:dyDescent="0.25">
      <c r="B2004" t="s">
        <v>50</v>
      </c>
      <c r="C2004" t="s">
        <v>27</v>
      </c>
      <c r="D2004" t="s">
        <v>15</v>
      </c>
      <c r="E2004" t="s">
        <v>24</v>
      </c>
      <c r="F2004" s="3"/>
      <c r="G2004" s="3"/>
      <c r="H2004" s="3" t="s">
        <v>71</v>
      </c>
      <c r="I2004" s="3">
        <v>1222.404</v>
      </c>
      <c r="J2004" s="3"/>
      <c r="K2004" s="3"/>
      <c r="L2004" s="2" t="s">
        <v>72</v>
      </c>
      <c r="M2004" s="2"/>
      <c r="N2004" s="2"/>
      <c r="O2004" s="2"/>
    </row>
    <row r="2005" spans="2:15" x14ac:dyDescent="0.25">
      <c r="B2005" t="s">
        <v>50</v>
      </c>
      <c r="C2005" t="s">
        <v>27</v>
      </c>
      <c r="D2005" t="s">
        <v>15</v>
      </c>
      <c r="E2005" t="s">
        <v>14</v>
      </c>
      <c r="F2005" s="3">
        <v>90</v>
      </c>
      <c r="G2005" s="3">
        <v>799705.11959999998</v>
      </c>
      <c r="H2005" s="3">
        <v>109</v>
      </c>
      <c r="I2005" s="3">
        <v>1297980.633864</v>
      </c>
      <c r="J2005" s="3">
        <v>70</v>
      </c>
      <c r="K2005" s="3">
        <v>422706.21340000001</v>
      </c>
      <c r="L2005" s="2">
        <v>-0.17431192660550501</v>
      </c>
      <c r="M2005" s="2">
        <v>-0.38388516844097098</v>
      </c>
      <c r="N2005" s="2">
        <v>0.28571428571428598</v>
      </c>
      <c r="O2005" s="2">
        <v>0.89186980046411601</v>
      </c>
    </row>
    <row r="2006" spans="2:15" x14ac:dyDescent="0.25">
      <c r="B2006" t="s">
        <v>50</v>
      </c>
      <c r="C2006" t="s">
        <v>27</v>
      </c>
      <c r="D2006" t="s">
        <v>17</v>
      </c>
      <c r="E2006" t="s">
        <v>10</v>
      </c>
      <c r="F2006" s="3" t="s">
        <v>71</v>
      </c>
      <c r="G2006" s="3">
        <v>26018.720000000001</v>
      </c>
      <c r="H2006" s="3" t="s">
        <v>71</v>
      </c>
      <c r="I2006" s="3">
        <v>9647.48</v>
      </c>
      <c r="J2006" s="3" t="s">
        <v>71</v>
      </c>
      <c r="K2006" s="3">
        <v>27259.74</v>
      </c>
      <c r="L2006" s="2" t="s">
        <v>72</v>
      </c>
      <c r="M2006" s="2">
        <v>1.69694469436578</v>
      </c>
      <c r="N2006" s="2" t="s">
        <v>72</v>
      </c>
      <c r="O2006" s="2">
        <v>-4.55257460269246E-2</v>
      </c>
    </row>
    <row r="2007" spans="2:15" x14ac:dyDescent="0.25">
      <c r="B2007" t="s">
        <v>50</v>
      </c>
      <c r="C2007" t="s">
        <v>27</v>
      </c>
      <c r="D2007" t="s">
        <v>17</v>
      </c>
      <c r="E2007" t="s">
        <v>11</v>
      </c>
      <c r="F2007" s="3"/>
      <c r="G2007" s="3"/>
      <c r="H2007" s="3"/>
      <c r="I2007" s="3"/>
      <c r="J2007" s="3" t="s">
        <v>71</v>
      </c>
      <c r="K2007" s="3">
        <v>5712.12</v>
      </c>
      <c r="L2007" s="2"/>
      <c r="M2007" s="2"/>
      <c r="N2007" s="2" t="s">
        <v>72</v>
      </c>
      <c r="O2007" s="2"/>
    </row>
    <row r="2008" spans="2:15" x14ac:dyDescent="0.25">
      <c r="B2008" t="s">
        <v>50</v>
      </c>
      <c r="C2008" t="s">
        <v>27</v>
      </c>
      <c r="D2008" t="s">
        <v>17</v>
      </c>
      <c r="E2008" t="s">
        <v>12</v>
      </c>
      <c r="F2008" s="3" t="s">
        <v>71</v>
      </c>
      <c r="G2008" s="3">
        <v>10964.1</v>
      </c>
      <c r="H2008" s="3"/>
      <c r="I2008" s="3"/>
      <c r="J2008" s="3"/>
      <c r="K2008" s="3"/>
      <c r="L2008" s="2" t="s">
        <v>72</v>
      </c>
      <c r="M2008" s="2"/>
      <c r="N2008" s="2" t="s">
        <v>72</v>
      </c>
      <c r="O2008" s="2"/>
    </row>
    <row r="2009" spans="2:15" x14ac:dyDescent="0.25">
      <c r="B2009" t="s">
        <v>50</v>
      </c>
      <c r="C2009" t="s">
        <v>27</v>
      </c>
      <c r="D2009" t="s">
        <v>17</v>
      </c>
      <c r="E2009" t="s">
        <v>13</v>
      </c>
      <c r="F2009" s="3">
        <v>12</v>
      </c>
      <c r="G2009" s="3">
        <v>57794.948400000001</v>
      </c>
      <c r="H2009" s="3">
        <v>14</v>
      </c>
      <c r="I2009" s="3">
        <v>67627.483600000007</v>
      </c>
      <c r="J2009" s="3">
        <v>5</v>
      </c>
      <c r="K2009" s="3">
        <v>19064.107950000001</v>
      </c>
      <c r="L2009" s="2">
        <v>-0.14285714285714299</v>
      </c>
      <c r="M2009" s="2">
        <v>-0.14539259301968199</v>
      </c>
      <c r="N2009" s="2">
        <v>1.4</v>
      </c>
      <c r="O2009" s="2">
        <v>2.0316104247615701</v>
      </c>
    </row>
    <row r="2010" spans="2:15" x14ac:dyDescent="0.25">
      <c r="B2010" t="s">
        <v>50</v>
      </c>
      <c r="C2010" t="s">
        <v>27</v>
      </c>
      <c r="D2010" t="s">
        <v>17</v>
      </c>
      <c r="E2010" t="s">
        <v>21</v>
      </c>
      <c r="F2010" s="3"/>
      <c r="G2010" s="3"/>
      <c r="H2010" s="3"/>
      <c r="I2010" s="3"/>
      <c r="J2010" s="3" t="s">
        <v>71</v>
      </c>
      <c r="K2010" s="3">
        <v>24416.751525</v>
      </c>
      <c r="L2010" s="2"/>
      <c r="M2010" s="2"/>
      <c r="N2010" s="2" t="s">
        <v>72</v>
      </c>
      <c r="O2010" s="2"/>
    </row>
    <row r="2011" spans="2:15" x14ac:dyDescent="0.25">
      <c r="B2011" t="s">
        <v>50</v>
      </c>
      <c r="C2011" t="s">
        <v>27</v>
      </c>
      <c r="D2011" t="s">
        <v>17</v>
      </c>
      <c r="E2011" t="s">
        <v>14</v>
      </c>
      <c r="F2011" s="3">
        <v>121</v>
      </c>
      <c r="G2011" s="3">
        <v>810556.4804</v>
      </c>
      <c r="H2011" s="3">
        <v>153</v>
      </c>
      <c r="I2011" s="3">
        <v>1289097.8101999999</v>
      </c>
      <c r="J2011" s="3">
        <v>148</v>
      </c>
      <c r="K2011" s="3">
        <v>1102369.46835</v>
      </c>
      <c r="L2011" s="2">
        <v>-0.20915032679738599</v>
      </c>
      <c r="M2011" s="2">
        <v>-0.37122189333775701</v>
      </c>
      <c r="N2011" s="2">
        <v>-0.18243243243243201</v>
      </c>
      <c r="O2011" s="2">
        <v>-0.26471432339901302</v>
      </c>
    </row>
    <row r="2012" spans="2:15" x14ac:dyDescent="0.25">
      <c r="B2012" t="s">
        <v>50</v>
      </c>
      <c r="C2012" t="s">
        <v>27</v>
      </c>
      <c r="D2012" t="s">
        <v>22</v>
      </c>
      <c r="E2012" t="s">
        <v>10</v>
      </c>
      <c r="F2012" s="3">
        <v>6</v>
      </c>
      <c r="G2012" s="3">
        <v>61978.928</v>
      </c>
      <c r="H2012" s="3">
        <v>18</v>
      </c>
      <c r="I2012" s="3">
        <v>170804.58</v>
      </c>
      <c r="J2012" s="3">
        <v>8</v>
      </c>
      <c r="K2012" s="3">
        <v>71179.56</v>
      </c>
      <c r="L2012" s="2">
        <v>-0.66666666666666696</v>
      </c>
      <c r="M2012" s="2">
        <v>-0.63713544449452097</v>
      </c>
      <c r="N2012" s="2">
        <v>-0.25</v>
      </c>
      <c r="O2012" s="2">
        <v>-0.12925946718411899</v>
      </c>
    </row>
    <row r="2013" spans="2:15" x14ac:dyDescent="0.25">
      <c r="B2013" t="s">
        <v>50</v>
      </c>
      <c r="C2013" t="s">
        <v>27</v>
      </c>
      <c r="D2013" t="s">
        <v>22</v>
      </c>
      <c r="E2013" t="s">
        <v>11</v>
      </c>
      <c r="F2013" s="3"/>
      <c r="G2013" s="3"/>
      <c r="H2013" s="3"/>
      <c r="I2013" s="3"/>
      <c r="J2013" s="3" t="s">
        <v>71</v>
      </c>
      <c r="K2013" s="3">
        <v>2104.38</v>
      </c>
      <c r="L2013" s="2"/>
      <c r="M2013" s="2"/>
      <c r="N2013" s="2" t="s">
        <v>72</v>
      </c>
      <c r="O2013" s="2"/>
    </row>
    <row r="2014" spans="2:15" x14ac:dyDescent="0.25">
      <c r="B2014" t="s">
        <v>50</v>
      </c>
      <c r="C2014" t="s">
        <v>27</v>
      </c>
      <c r="D2014" t="s">
        <v>22</v>
      </c>
      <c r="E2014" t="s">
        <v>12</v>
      </c>
      <c r="F2014" s="3"/>
      <c r="G2014" s="3"/>
      <c r="H2014" s="3" t="s">
        <v>71</v>
      </c>
      <c r="I2014" s="3">
        <v>11609.28</v>
      </c>
      <c r="J2014" s="3"/>
      <c r="K2014" s="3"/>
      <c r="L2014" s="2" t="s">
        <v>72</v>
      </c>
      <c r="M2014" s="2"/>
      <c r="N2014" s="2"/>
      <c r="O2014" s="2"/>
    </row>
    <row r="2015" spans="2:15" x14ac:dyDescent="0.25">
      <c r="B2015" t="s">
        <v>50</v>
      </c>
      <c r="C2015" t="s">
        <v>27</v>
      </c>
      <c r="D2015" t="s">
        <v>22</v>
      </c>
      <c r="E2015" t="s">
        <v>16</v>
      </c>
      <c r="F2015" s="3" t="s">
        <v>71</v>
      </c>
      <c r="G2015" s="3">
        <v>7493.96</v>
      </c>
      <c r="H2015" s="3"/>
      <c r="I2015" s="3"/>
      <c r="J2015" s="3"/>
      <c r="K2015" s="3"/>
      <c r="L2015" s="2" t="s">
        <v>72</v>
      </c>
      <c r="M2015" s="2"/>
      <c r="N2015" s="2" t="s">
        <v>72</v>
      </c>
      <c r="O2015" s="2"/>
    </row>
    <row r="2016" spans="2:15" x14ac:dyDescent="0.25">
      <c r="B2016" t="s">
        <v>50</v>
      </c>
      <c r="C2016" t="s">
        <v>27</v>
      </c>
      <c r="D2016" t="s">
        <v>22</v>
      </c>
      <c r="E2016" t="s">
        <v>13</v>
      </c>
      <c r="F2016" s="3">
        <v>26</v>
      </c>
      <c r="G2016" s="3">
        <v>150363.13344000001</v>
      </c>
      <c r="H2016" s="3">
        <v>28</v>
      </c>
      <c r="I2016" s="3">
        <v>157025.44863999999</v>
      </c>
      <c r="J2016" s="3">
        <v>25</v>
      </c>
      <c r="K2016" s="3">
        <v>106894.3167</v>
      </c>
      <c r="L2016" s="2">
        <v>-7.1428571428571397E-2</v>
      </c>
      <c r="M2016" s="2">
        <v>-4.2428251329338001E-2</v>
      </c>
      <c r="N2016" s="2">
        <v>0.04</v>
      </c>
      <c r="O2016" s="2">
        <v>0.406652271906987</v>
      </c>
    </row>
    <row r="2017" spans="2:15" x14ac:dyDescent="0.25">
      <c r="B2017" t="s">
        <v>50</v>
      </c>
      <c r="C2017" t="s">
        <v>27</v>
      </c>
      <c r="D2017" t="s">
        <v>22</v>
      </c>
      <c r="E2017" t="s">
        <v>21</v>
      </c>
      <c r="F2017" s="3" t="s">
        <v>71</v>
      </c>
      <c r="G2017" s="3">
        <v>24060.114880000001</v>
      </c>
      <c r="H2017" s="3" t="s">
        <v>71</v>
      </c>
      <c r="I2017" s="3">
        <v>3880.5631199999998</v>
      </c>
      <c r="J2017" s="3"/>
      <c r="K2017" s="3"/>
      <c r="L2017" s="2" t="s">
        <v>72</v>
      </c>
      <c r="M2017" s="2">
        <v>5.2001606818342401</v>
      </c>
      <c r="N2017" s="2" t="s">
        <v>72</v>
      </c>
      <c r="O2017" s="2"/>
    </row>
    <row r="2018" spans="2:15" x14ac:dyDescent="0.25">
      <c r="B2018" t="s">
        <v>50</v>
      </c>
      <c r="C2018" t="s">
        <v>27</v>
      </c>
      <c r="D2018" t="s">
        <v>22</v>
      </c>
      <c r="E2018" t="s">
        <v>24</v>
      </c>
      <c r="F2018" s="3" t="s">
        <v>71</v>
      </c>
      <c r="G2018" s="3">
        <v>8129.72</v>
      </c>
      <c r="H2018" s="3" t="s">
        <v>71</v>
      </c>
      <c r="I2018" s="3">
        <v>9275.42</v>
      </c>
      <c r="J2018" s="3"/>
      <c r="K2018" s="3"/>
      <c r="L2018" s="2" t="s">
        <v>72</v>
      </c>
      <c r="M2018" s="2">
        <v>-0.123520013109919</v>
      </c>
      <c r="N2018" s="2" t="s">
        <v>72</v>
      </c>
      <c r="O2018" s="2"/>
    </row>
    <row r="2019" spans="2:15" x14ac:dyDescent="0.25">
      <c r="B2019" t="s">
        <v>50</v>
      </c>
      <c r="C2019" t="s">
        <v>27</v>
      </c>
      <c r="D2019" t="s">
        <v>22</v>
      </c>
      <c r="E2019" t="s">
        <v>14</v>
      </c>
      <c r="F2019" s="3">
        <v>140</v>
      </c>
      <c r="G2019" s="3">
        <v>1328084.7981759999</v>
      </c>
      <c r="H2019" s="3">
        <v>129</v>
      </c>
      <c r="I2019" s="3">
        <v>1067277.0549999999</v>
      </c>
      <c r="J2019" s="3">
        <v>136</v>
      </c>
      <c r="K2019" s="3">
        <v>1290445.057022</v>
      </c>
      <c r="L2019" s="2">
        <v>8.5271317829457294E-2</v>
      </c>
      <c r="M2019" s="2">
        <v>0.24436742264266101</v>
      </c>
      <c r="N2019" s="2">
        <v>2.94117647058822E-2</v>
      </c>
      <c r="O2019" s="2">
        <v>2.9168030788433899E-2</v>
      </c>
    </row>
    <row r="2020" spans="2:15" x14ac:dyDescent="0.25">
      <c r="B2020" t="s">
        <v>50</v>
      </c>
      <c r="C2020" t="s">
        <v>27</v>
      </c>
      <c r="D2020" t="s">
        <v>25</v>
      </c>
      <c r="E2020" t="s">
        <v>10</v>
      </c>
      <c r="F2020" s="3" t="s">
        <v>71</v>
      </c>
      <c r="G2020" s="3">
        <v>16506.759999999998</v>
      </c>
      <c r="H2020" s="3"/>
      <c r="I2020" s="3"/>
      <c r="J2020" s="3"/>
      <c r="K2020" s="3"/>
      <c r="L2020" s="2" t="s">
        <v>72</v>
      </c>
      <c r="M2020" s="2"/>
      <c r="N2020" s="2" t="s">
        <v>72</v>
      </c>
      <c r="O2020" s="2"/>
    </row>
    <row r="2021" spans="2:15" x14ac:dyDescent="0.25">
      <c r="B2021" t="s">
        <v>50</v>
      </c>
      <c r="C2021" t="s">
        <v>27</v>
      </c>
      <c r="D2021" t="s">
        <v>25</v>
      </c>
      <c r="E2021" t="s">
        <v>14</v>
      </c>
      <c r="F2021" s="3" t="s">
        <v>71</v>
      </c>
      <c r="G2021" s="3">
        <v>10924.980799999999</v>
      </c>
      <c r="H2021" s="3"/>
      <c r="I2021" s="3"/>
      <c r="J2021" s="3"/>
      <c r="K2021" s="3"/>
      <c r="L2021" s="2" t="s">
        <v>72</v>
      </c>
      <c r="M2021" s="2"/>
      <c r="N2021" s="2" t="s">
        <v>72</v>
      </c>
      <c r="O2021" s="2"/>
    </row>
    <row r="2022" spans="2:15" x14ac:dyDescent="0.25">
      <c r="B2022" t="s">
        <v>50</v>
      </c>
      <c r="C2022" t="s">
        <v>27</v>
      </c>
      <c r="D2022" t="s">
        <v>29</v>
      </c>
      <c r="E2022" t="s">
        <v>13</v>
      </c>
      <c r="F2022" s="3">
        <v>23</v>
      </c>
      <c r="G2022" s="3">
        <v>117228.8086</v>
      </c>
      <c r="H2022" s="3">
        <v>16</v>
      </c>
      <c r="I2022" s="3">
        <v>98769.117599999998</v>
      </c>
      <c r="J2022" s="3">
        <v>8</v>
      </c>
      <c r="K2022" s="3">
        <v>32079.72075</v>
      </c>
      <c r="L2022" s="2">
        <v>0.4375</v>
      </c>
      <c r="M2022" s="2">
        <v>0.18689739716779699</v>
      </c>
      <c r="N2022" s="2">
        <v>1.875</v>
      </c>
      <c r="O2022" s="2">
        <v>2.6542964171532</v>
      </c>
    </row>
    <row r="2023" spans="2:15" x14ac:dyDescent="0.25">
      <c r="B2023" t="s">
        <v>50</v>
      </c>
      <c r="C2023" t="s">
        <v>27</v>
      </c>
      <c r="D2023" t="s">
        <v>29</v>
      </c>
      <c r="E2023" t="s">
        <v>21</v>
      </c>
      <c r="F2023" s="3"/>
      <c r="G2023" s="3"/>
      <c r="H2023" s="3"/>
      <c r="I2023" s="3"/>
      <c r="J2023" s="3" t="s">
        <v>71</v>
      </c>
      <c r="K2023" s="3">
        <v>20880.357</v>
      </c>
      <c r="L2023" s="2"/>
      <c r="M2023" s="2"/>
      <c r="N2023" s="2" t="s">
        <v>72</v>
      </c>
      <c r="O2023" s="2"/>
    </row>
    <row r="2024" spans="2:15" x14ac:dyDescent="0.25">
      <c r="B2024" t="s">
        <v>50</v>
      </c>
      <c r="C2024" t="s">
        <v>27</v>
      </c>
      <c r="D2024" t="s">
        <v>29</v>
      </c>
      <c r="E2024" t="s">
        <v>14</v>
      </c>
      <c r="F2024" s="3">
        <v>11</v>
      </c>
      <c r="G2024" s="3">
        <v>61908.466999999997</v>
      </c>
      <c r="H2024" s="3">
        <v>12</v>
      </c>
      <c r="I2024" s="3">
        <v>77920.543999999994</v>
      </c>
      <c r="J2024" s="3">
        <v>12</v>
      </c>
      <c r="K2024" s="3">
        <v>143546.59125</v>
      </c>
      <c r="L2024" s="2">
        <v>-8.3333333333333398E-2</v>
      </c>
      <c r="M2024" s="2">
        <v>-0.20549236668573601</v>
      </c>
      <c r="N2024" s="2">
        <v>-8.3333333333333398E-2</v>
      </c>
      <c r="O2024" s="2">
        <v>-0.56872213780276704</v>
      </c>
    </row>
    <row r="2025" spans="2:15" x14ac:dyDescent="0.25">
      <c r="B2025" t="s">
        <v>50</v>
      </c>
      <c r="C2025" t="s">
        <v>27</v>
      </c>
      <c r="D2025" t="s">
        <v>26</v>
      </c>
      <c r="E2025" t="s">
        <v>10</v>
      </c>
      <c r="F2025" s="3">
        <v>33</v>
      </c>
      <c r="G2025" s="3">
        <v>305615.14</v>
      </c>
      <c r="H2025" s="3">
        <v>39</v>
      </c>
      <c r="I2025" s="3">
        <v>354851.88</v>
      </c>
      <c r="J2025" s="3">
        <v>27</v>
      </c>
      <c r="K2025" s="3">
        <v>231000.66</v>
      </c>
      <c r="L2025" s="2">
        <v>-0.15384615384615399</v>
      </c>
      <c r="M2025" s="2">
        <v>-0.138752935450138</v>
      </c>
      <c r="N2025" s="2">
        <v>0.22222222222222199</v>
      </c>
      <c r="O2025" s="2">
        <v>0.32300548405359503</v>
      </c>
    </row>
    <row r="2026" spans="2:15" x14ac:dyDescent="0.25">
      <c r="B2026" t="s">
        <v>50</v>
      </c>
      <c r="C2026" t="s">
        <v>30</v>
      </c>
      <c r="D2026" t="s">
        <v>31</v>
      </c>
      <c r="E2026" t="s">
        <v>20</v>
      </c>
      <c r="F2026" s="3"/>
      <c r="G2026" s="3"/>
      <c r="H2026" s="3"/>
      <c r="I2026" s="3"/>
      <c r="J2026" s="3" t="s">
        <v>71</v>
      </c>
      <c r="K2026" s="3">
        <v>3098.91</v>
      </c>
      <c r="L2026" s="2"/>
      <c r="M2026" s="2"/>
      <c r="N2026" s="2" t="s">
        <v>72</v>
      </c>
      <c r="O2026" s="2"/>
    </row>
    <row r="2027" spans="2:15" x14ac:dyDescent="0.25">
      <c r="B2027" t="s">
        <v>50</v>
      </c>
      <c r="C2027" t="s">
        <v>30</v>
      </c>
      <c r="D2027" t="s">
        <v>8</v>
      </c>
      <c r="E2027" t="s">
        <v>10</v>
      </c>
      <c r="F2027" s="3" t="s">
        <v>71</v>
      </c>
      <c r="G2027" s="3">
        <v>10187.099200000001</v>
      </c>
      <c r="H2027" s="3" t="s">
        <v>71</v>
      </c>
      <c r="I2027" s="3">
        <v>15334.572</v>
      </c>
      <c r="J2027" s="3"/>
      <c r="K2027" s="3"/>
      <c r="L2027" s="2" t="s">
        <v>72</v>
      </c>
      <c r="M2027" s="2">
        <v>-0.33567763091138098</v>
      </c>
      <c r="N2027" s="2" t="s">
        <v>72</v>
      </c>
      <c r="O2027" s="2"/>
    </row>
    <row r="2028" spans="2:15" x14ac:dyDescent="0.25">
      <c r="B2028" t="s">
        <v>50</v>
      </c>
      <c r="C2028" t="s">
        <v>30</v>
      </c>
      <c r="D2028" t="s">
        <v>8</v>
      </c>
      <c r="E2028" t="s">
        <v>11</v>
      </c>
      <c r="F2028" s="3"/>
      <c r="G2028" s="3"/>
      <c r="H2028" s="3"/>
      <c r="I2028" s="3"/>
      <c r="J2028" s="3" t="s">
        <v>71</v>
      </c>
      <c r="K2028" s="3">
        <v>2188.5551999999998</v>
      </c>
      <c r="L2028" s="2"/>
      <c r="M2028" s="2"/>
      <c r="N2028" s="2" t="s">
        <v>72</v>
      </c>
      <c r="O2028" s="2"/>
    </row>
    <row r="2029" spans="2:15" x14ac:dyDescent="0.25">
      <c r="B2029" t="s">
        <v>50</v>
      </c>
      <c r="C2029" t="s">
        <v>30</v>
      </c>
      <c r="D2029" t="s">
        <v>8</v>
      </c>
      <c r="E2029" t="s">
        <v>13</v>
      </c>
      <c r="F2029" s="3" t="s">
        <v>71</v>
      </c>
      <c r="G2029" s="3">
        <v>16674.98056</v>
      </c>
      <c r="H2029" s="3">
        <v>5</v>
      </c>
      <c r="I2029" s="3">
        <v>19238.051800000001</v>
      </c>
      <c r="J2029" s="3" t="s">
        <v>71</v>
      </c>
      <c r="K2029" s="3">
        <v>11492.52</v>
      </c>
      <c r="L2029" s="2" t="s">
        <v>72</v>
      </c>
      <c r="M2029" s="2">
        <v>-0.13322925141515601</v>
      </c>
      <c r="N2029" s="2" t="s">
        <v>72</v>
      </c>
      <c r="O2029" s="2">
        <v>0.450942052743872</v>
      </c>
    </row>
    <row r="2030" spans="2:15" x14ac:dyDescent="0.25">
      <c r="B2030" t="s">
        <v>50</v>
      </c>
      <c r="C2030" t="s">
        <v>30</v>
      </c>
      <c r="D2030" t="s">
        <v>8</v>
      </c>
      <c r="E2030" t="s">
        <v>14</v>
      </c>
      <c r="F2030" s="3">
        <v>263</v>
      </c>
      <c r="G2030" s="3">
        <v>4264522.7242000001</v>
      </c>
      <c r="H2030" s="3">
        <v>288</v>
      </c>
      <c r="I2030" s="3">
        <v>4179264.9866880002</v>
      </c>
      <c r="J2030" s="3">
        <v>233</v>
      </c>
      <c r="K2030" s="3">
        <v>3428297.7658259999</v>
      </c>
      <c r="L2030" s="2">
        <v>-8.6805555555555594E-2</v>
      </c>
      <c r="M2030" s="2">
        <v>2.04001750986278E-2</v>
      </c>
      <c r="N2030" s="2">
        <v>0.128755364806867</v>
      </c>
      <c r="O2030" s="2">
        <v>0.24391841534585099</v>
      </c>
    </row>
    <row r="2031" spans="2:15" x14ac:dyDescent="0.25">
      <c r="B2031" t="s">
        <v>50</v>
      </c>
      <c r="C2031" t="s">
        <v>30</v>
      </c>
      <c r="D2031" t="s">
        <v>15</v>
      </c>
      <c r="E2031" t="s">
        <v>10</v>
      </c>
      <c r="F2031" s="3" t="s">
        <v>71</v>
      </c>
      <c r="G2031" s="3">
        <v>30195.013200000001</v>
      </c>
      <c r="H2031" s="3" t="s">
        <v>71</v>
      </c>
      <c r="I2031" s="3">
        <v>20027.5288</v>
      </c>
      <c r="J2031" s="3" t="s">
        <v>71</v>
      </c>
      <c r="K2031" s="3">
        <v>18718.354800000001</v>
      </c>
      <c r="L2031" s="2" t="s">
        <v>72</v>
      </c>
      <c r="M2031" s="2">
        <v>0.50767543522393999</v>
      </c>
      <c r="N2031" s="2" t="s">
        <v>72</v>
      </c>
      <c r="O2031" s="2">
        <v>0.61312324307475996</v>
      </c>
    </row>
    <row r="2032" spans="2:15" x14ac:dyDescent="0.25">
      <c r="B2032" t="s">
        <v>50</v>
      </c>
      <c r="C2032" t="s">
        <v>30</v>
      </c>
      <c r="D2032" t="s">
        <v>15</v>
      </c>
      <c r="E2032" t="s">
        <v>12</v>
      </c>
      <c r="F2032" s="3"/>
      <c r="G2032" s="3"/>
      <c r="H2032" s="3"/>
      <c r="I2032" s="3"/>
      <c r="J2032" s="3" t="s">
        <v>71</v>
      </c>
      <c r="K2032" s="3">
        <v>27304.553250000001</v>
      </c>
      <c r="L2032" s="2"/>
      <c r="M2032" s="2"/>
      <c r="N2032" s="2" t="s">
        <v>72</v>
      </c>
      <c r="O2032" s="2"/>
    </row>
    <row r="2033" spans="2:15" x14ac:dyDescent="0.25">
      <c r="B2033" t="s">
        <v>50</v>
      </c>
      <c r="C2033" t="s">
        <v>30</v>
      </c>
      <c r="D2033" t="s">
        <v>15</v>
      </c>
      <c r="E2033" t="s">
        <v>20</v>
      </c>
      <c r="F2033" s="3" t="s">
        <v>71</v>
      </c>
      <c r="G2033" s="3">
        <v>3529.7084</v>
      </c>
      <c r="H2033" s="3" t="s">
        <v>71</v>
      </c>
      <c r="I2033" s="3">
        <v>3606.5684000000001</v>
      </c>
      <c r="J2033" s="3"/>
      <c r="K2033" s="3"/>
      <c r="L2033" s="2" t="s">
        <v>72</v>
      </c>
      <c r="M2033" s="2">
        <v>-2.13111166836598E-2</v>
      </c>
      <c r="N2033" s="2" t="s">
        <v>72</v>
      </c>
      <c r="O2033" s="2"/>
    </row>
    <row r="2034" spans="2:15" x14ac:dyDescent="0.25">
      <c r="B2034" t="s">
        <v>50</v>
      </c>
      <c r="C2034" t="s">
        <v>30</v>
      </c>
      <c r="D2034" t="s">
        <v>15</v>
      </c>
      <c r="E2034" t="s">
        <v>13</v>
      </c>
      <c r="F2034" s="3" t="s">
        <v>71</v>
      </c>
      <c r="G2034" s="3">
        <v>7097.5032000000001</v>
      </c>
      <c r="H2034" s="3"/>
      <c r="I2034" s="3"/>
      <c r="J2034" s="3"/>
      <c r="K2034" s="3"/>
      <c r="L2034" s="2" t="s">
        <v>72</v>
      </c>
      <c r="M2034" s="2"/>
      <c r="N2034" s="2" t="s">
        <v>72</v>
      </c>
      <c r="O2034" s="2"/>
    </row>
    <row r="2035" spans="2:15" x14ac:dyDescent="0.25">
      <c r="B2035" t="s">
        <v>50</v>
      </c>
      <c r="C2035" t="s">
        <v>30</v>
      </c>
      <c r="D2035" t="s">
        <v>15</v>
      </c>
      <c r="E2035" t="s">
        <v>14</v>
      </c>
      <c r="F2035" s="3">
        <v>126</v>
      </c>
      <c r="G2035" s="3">
        <v>2072167.128236</v>
      </c>
      <c r="H2035" s="3">
        <v>144</v>
      </c>
      <c r="I2035" s="3">
        <v>2001809.49</v>
      </c>
      <c r="J2035" s="3">
        <v>98</v>
      </c>
      <c r="K2035" s="3">
        <v>1384969.78095</v>
      </c>
      <c r="L2035" s="2">
        <v>-0.125</v>
      </c>
      <c r="M2035" s="2">
        <v>3.5147020027365403E-2</v>
      </c>
      <c r="N2035" s="2">
        <v>0.28571428571428598</v>
      </c>
      <c r="O2035" s="2">
        <v>0.49618219598598501</v>
      </c>
    </row>
    <row r="2036" spans="2:15" x14ac:dyDescent="0.25">
      <c r="B2036" t="s">
        <v>50</v>
      </c>
      <c r="C2036" t="s">
        <v>30</v>
      </c>
      <c r="D2036" t="s">
        <v>17</v>
      </c>
      <c r="E2036" t="s">
        <v>10</v>
      </c>
      <c r="F2036" s="3" t="s">
        <v>71</v>
      </c>
      <c r="G2036" s="3">
        <v>17816.580000000002</v>
      </c>
      <c r="H2036" s="3" t="s">
        <v>71</v>
      </c>
      <c r="I2036" s="3">
        <v>36971.716</v>
      </c>
      <c r="J2036" s="3">
        <v>5</v>
      </c>
      <c r="K2036" s="3">
        <v>46749.557399999998</v>
      </c>
      <c r="L2036" s="2" t="s">
        <v>72</v>
      </c>
      <c r="M2036" s="2">
        <v>-0.51810243268124201</v>
      </c>
      <c r="N2036" s="2" t="s">
        <v>72</v>
      </c>
      <c r="O2036" s="2">
        <v>-0.61889307640803404</v>
      </c>
    </row>
    <row r="2037" spans="2:15" x14ac:dyDescent="0.25">
      <c r="B2037" t="s">
        <v>50</v>
      </c>
      <c r="C2037" t="s">
        <v>30</v>
      </c>
      <c r="D2037" t="s">
        <v>17</v>
      </c>
      <c r="E2037" t="s">
        <v>11</v>
      </c>
      <c r="F2037" s="3"/>
      <c r="G2037" s="3"/>
      <c r="H2037" s="3"/>
      <c r="I2037" s="3"/>
      <c r="J2037" s="3" t="s">
        <v>71</v>
      </c>
      <c r="K2037" s="3">
        <v>4999.32</v>
      </c>
      <c r="L2037" s="2"/>
      <c r="M2037" s="2"/>
      <c r="N2037" s="2" t="s">
        <v>72</v>
      </c>
      <c r="O2037" s="2"/>
    </row>
    <row r="2038" spans="2:15" x14ac:dyDescent="0.25">
      <c r="B2038" t="s">
        <v>50</v>
      </c>
      <c r="C2038" t="s">
        <v>30</v>
      </c>
      <c r="D2038" t="s">
        <v>17</v>
      </c>
      <c r="E2038" t="s">
        <v>12</v>
      </c>
      <c r="F2038" s="3" t="s">
        <v>71</v>
      </c>
      <c r="G2038" s="3">
        <v>10792.1</v>
      </c>
      <c r="H2038" s="3"/>
      <c r="I2038" s="3"/>
      <c r="J2038" s="3" t="s">
        <v>71</v>
      </c>
      <c r="K2038" s="3">
        <v>38807.18</v>
      </c>
      <c r="L2038" s="2" t="s">
        <v>72</v>
      </c>
      <c r="M2038" s="2"/>
      <c r="N2038" s="2" t="s">
        <v>72</v>
      </c>
      <c r="O2038" s="2">
        <v>-0.72190455477568805</v>
      </c>
    </row>
    <row r="2039" spans="2:15" x14ac:dyDescent="0.25">
      <c r="B2039" t="s">
        <v>50</v>
      </c>
      <c r="C2039" t="s">
        <v>30</v>
      </c>
      <c r="D2039" t="s">
        <v>17</v>
      </c>
      <c r="E2039" t="s">
        <v>13</v>
      </c>
      <c r="F2039" s="3">
        <v>9</v>
      </c>
      <c r="G2039" s="3">
        <v>35795.963000000003</v>
      </c>
      <c r="H2039" s="3">
        <v>8</v>
      </c>
      <c r="I2039" s="3">
        <v>29631.192999999999</v>
      </c>
      <c r="J2039" s="3">
        <v>7</v>
      </c>
      <c r="K2039" s="3">
        <v>24874.874250000001</v>
      </c>
      <c r="L2039" s="2">
        <v>0.125</v>
      </c>
      <c r="M2039" s="2">
        <v>0.20805001000128501</v>
      </c>
      <c r="N2039" s="2">
        <v>0.28571428571428598</v>
      </c>
      <c r="O2039" s="2">
        <v>0.43904096319200497</v>
      </c>
    </row>
    <row r="2040" spans="2:15" x14ac:dyDescent="0.25">
      <c r="B2040" t="s">
        <v>50</v>
      </c>
      <c r="C2040" t="s">
        <v>30</v>
      </c>
      <c r="D2040" t="s">
        <v>17</v>
      </c>
      <c r="E2040" t="s">
        <v>14</v>
      </c>
      <c r="F2040" s="3">
        <v>204</v>
      </c>
      <c r="G2040" s="3">
        <v>2889933.9696999998</v>
      </c>
      <c r="H2040" s="3">
        <v>195</v>
      </c>
      <c r="I2040" s="3">
        <v>2714442.8023000001</v>
      </c>
      <c r="J2040" s="3">
        <v>207</v>
      </c>
      <c r="K2040" s="3">
        <v>2440275.3886500001</v>
      </c>
      <c r="L2040" s="2">
        <v>4.6153846153846198E-2</v>
      </c>
      <c r="M2040" s="2">
        <v>6.4650898980558105E-2</v>
      </c>
      <c r="N2040" s="2">
        <v>-1.4492753623188401E-2</v>
      </c>
      <c r="O2040" s="2">
        <v>0.184265506729861</v>
      </c>
    </row>
    <row r="2041" spans="2:15" x14ac:dyDescent="0.25">
      <c r="B2041" t="s">
        <v>50</v>
      </c>
      <c r="C2041" t="s">
        <v>30</v>
      </c>
      <c r="D2041" t="s">
        <v>22</v>
      </c>
      <c r="E2041" t="s">
        <v>10</v>
      </c>
      <c r="F2041" s="3">
        <v>9</v>
      </c>
      <c r="G2041" s="3">
        <v>46982.080000000002</v>
      </c>
      <c r="H2041" s="3">
        <v>8</v>
      </c>
      <c r="I2041" s="3">
        <v>43534.2</v>
      </c>
      <c r="J2041" s="3">
        <v>13</v>
      </c>
      <c r="K2041" s="3">
        <v>68255.460000000006</v>
      </c>
      <c r="L2041" s="2">
        <v>0.125</v>
      </c>
      <c r="M2041" s="2">
        <v>7.9199342126420103E-2</v>
      </c>
      <c r="N2041" s="2">
        <v>-0.30769230769230799</v>
      </c>
      <c r="O2041" s="2">
        <v>-0.311672941622546</v>
      </c>
    </row>
    <row r="2042" spans="2:15" x14ac:dyDescent="0.25">
      <c r="B2042" t="s">
        <v>50</v>
      </c>
      <c r="C2042" t="s">
        <v>30</v>
      </c>
      <c r="D2042" t="s">
        <v>22</v>
      </c>
      <c r="E2042" t="s">
        <v>12</v>
      </c>
      <c r="F2042" s="3" t="s">
        <v>71</v>
      </c>
      <c r="G2042" s="3">
        <v>37121.42</v>
      </c>
      <c r="H2042" s="3"/>
      <c r="I2042" s="3"/>
      <c r="J2042" s="3" t="s">
        <v>71</v>
      </c>
      <c r="K2042" s="3">
        <v>10044</v>
      </c>
      <c r="L2042" s="2" t="s">
        <v>72</v>
      </c>
      <c r="M2042" s="2"/>
      <c r="N2042" s="2" t="s">
        <v>72</v>
      </c>
      <c r="O2042" s="2">
        <v>2.6958801274392701</v>
      </c>
    </row>
    <row r="2043" spans="2:15" x14ac:dyDescent="0.25">
      <c r="B2043" t="s">
        <v>50</v>
      </c>
      <c r="C2043" t="s">
        <v>30</v>
      </c>
      <c r="D2043" t="s">
        <v>22</v>
      </c>
      <c r="E2043" t="s">
        <v>20</v>
      </c>
      <c r="F2043" s="3"/>
      <c r="G2043" s="3"/>
      <c r="H2043" s="3" t="s">
        <v>71</v>
      </c>
      <c r="I2043" s="3">
        <v>3506</v>
      </c>
      <c r="J2043" s="3"/>
      <c r="K2043" s="3"/>
      <c r="L2043" s="2" t="s">
        <v>72</v>
      </c>
      <c r="M2043" s="2"/>
      <c r="N2043" s="2"/>
      <c r="O2043" s="2"/>
    </row>
    <row r="2044" spans="2:15" x14ac:dyDescent="0.25">
      <c r="B2044" t="s">
        <v>50</v>
      </c>
      <c r="C2044" t="s">
        <v>30</v>
      </c>
      <c r="D2044" t="s">
        <v>22</v>
      </c>
      <c r="E2044" t="s">
        <v>13</v>
      </c>
      <c r="F2044" s="3">
        <v>53</v>
      </c>
      <c r="G2044" s="3">
        <v>272754.1176</v>
      </c>
      <c r="H2044" s="3">
        <v>46</v>
      </c>
      <c r="I2044" s="3">
        <v>241548.61632</v>
      </c>
      <c r="J2044" s="3">
        <v>65</v>
      </c>
      <c r="K2044" s="3">
        <v>268402.16921999998</v>
      </c>
      <c r="L2044" s="2">
        <v>0.15217391304347799</v>
      </c>
      <c r="M2044" s="2">
        <v>0.129189319133418</v>
      </c>
      <c r="N2044" s="2">
        <v>-0.18461538461538499</v>
      </c>
      <c r="O2044" s="2">
        <v>1.62142816976747E-2</v>
      </c>
    </row>
    <row r="2045" spans="2:15" x14ac:dyDescent="0.25">
      <c r="B2045" t="s">
        <v>50</v>
      </c>
      <c r="C2045" t="s">
        <v>30</v>
      </c>
      <c r="D2045" t="s">
        <v>22</v>
      </c>
      <c r="E2045" t="s">
        <v>21</v>
      </c>
      <c r="F2045" s="3" t="s">
        <v>71</v>
      </c>
      <c r="G2045" s="3">
        <v>24808.970399999998</v>
      </c>
      <c r="H2045" s="3"/>
      <c r="I2045" s="3"/>
      <c r="J2045" s="3"/>
      <c r="K2045" s="3"/>
      <c r="L2045" s="2" t="s">
        <v>72</v>
      </c>
      <c r="M2045" s="2"/>
      <c r="N2045" s="2" t="s">
        <v>72</v>
      </c>
      <c r="O2045" s="2"/>
    </row>
    <row r="2046" spans="2:15" x14ac:dyDescent="0.25">
      <c r="B2046" t="s">
        <v>50</v>
      </c>
      <c r="C2046" t="s">
        <v>30</v>
      </c>
      <c r="D2046" t="s">
        <v>22</v>
      </c>
      <c r="E2046" t="s">
        <v>14</v>
      </c>
      <c r="F2046" s="3">
        <v>170</v>
      </c>
      <c r="G2046" s="3">
        <v>1438480.22104</v>
      </c>
      <c r="H2046" s="3">
        <v>159</v>
      </c>
      <c r="I2046" s="3">
        <v>1150617.58632</v>
      </c>
      <c r="J2046" s="3">
        <v>101</v>
      </c>
      <c r="K2046" s="3">
        <v>460332.90084000002</v>
      </c>
      <c r="L2046" s="2">
        <v>6.9182389937106903E-2</v>
      </c>
      <c r="M2046" s="2">
        <v>0.25018097945179701</v>
      </c>
      <c r="N2046" s="2">
        <v>0.683168316831683</v>
      </c>
      <c r="O2046" s="2">
        <v>2.1248694551597498</v>
      </c>
    </row>
    <row r="2047" spans="2:15" x14ac:dyDescent="0.25">
      <c r="B2047" t="s">
        <v>50</v>
      </c>
      <c r="C2047" t="s">
        <v>30</v>
      </c>
      <c r="D2047" t="s">
        <v>25</v>
      </c>
      <c r="E2047" t="s">
        <v>14</v>
      </c>
      <c r="F2047" s="3">
        <v>70</v>
      </c>
      <c r="G2047" s="3">
        <v>866641.55700000003</v>
      </c>
      <c r="H2047" s="3">
        <v>79</v>
      </c>
      <c r="I2047" s="3">
        <v>827992.20750000002</v>
      </c>
      <c r="J2047" s="3">
        <v>57</v>
      </c>
      <c r="K2047" s="3">
        <v>718863.23400000005</v>
      </c>
      <c r="L2047" s="2">
        <v>-0.113924050632911</v>
      </c>
      <c r="M2047" s="2">
        <v>4.66783976345575E-2</v>
      </c>
      <c r="N2047" s="2">
        <v>0.22807017543859701</v>
      </c>
      <c r="O2047" s="2">
        <v>0.20557223684637599</v>
      </c>
    </row>
    <row r="2048" spans="2:15" x14ac:dyDescent="0.25">
      <c r="B2048" t="s">
        <v>50</v>
      </c>
      <c r="C2048" t="s">
        <v>34</v>
      </c>
      <c r="D2048" t="s">
        <v>8</v>
      </c>
      <c r="E2048" t="s">
        <v>12</v>
      </c>
      <c r="F2048" s="3"/>
      <c r="G2048" s="3"/>
      <c r="H2048" s="3"/>
      <c r="I2048" s="3"/>
      <c r="J2048" s="3" t="s">
        <v>71</v>
      </c>
      <c r="K2048" s="3">
        <v>12947.688</v>
      </c>
      <c r="L2048" s="2"/>
      <c r="M2048" s="2"/>
      <c r="N2048" s="2" t="s">
        <v>72</v>
      </c>
      <c r="O2048" s="2"/>
    </row>
    <row r="2049" spans="2:15" x14ac:dyDescent="0.25">
      <c r="B2049" t="s">
        <v>50</v>
      </c>
      <c r="C2049" t="s">
        <v>34</v>
      </c>
      <c r="D2049" t="s">
        <v>8</v>
      </c>
      <c r="E2049" t="s">
        <v>13</v>
      </c>
      <c r="F2049" s="3"/>
      <c r="G2049" s="3"/>
      <c r="H2049" s="3" t="s">
        <v>71</v>
      </c>
      <c r="I2049" s="3">
        <v>12439.9908</v>
      </c>
      <c r="J2049" s="3" t="s">
        <v>71</v>
      </c>
      <c r="K2049" s="3">
        <v>11190.44385</v>
      </c>
      <c r="L2049" s="2" t="s">
        <v>72</v>
      </c>
      <c r="M2049" s="2"/>
      <c r="N2049" s="2" t="s">
        <v>72</v>
      </c>
      <c r="O2049" s="2"/>
    </row>
    <row r="2050" spans="2:15" x14ac:dyDescent="0.25">
      <c r="B2050" t="s">
        <v>50</v>
      </c>
      <c r="C2050" t="s">
        <v>34</v>
      </c>
      <c r="D2050" t="s">
        <v>8</v>
      </c>
      <c r="E2050" t="s">
        <v>14</v>
      </c>
      <c r="F2050" s="3">
        <v>111</v>
      </c>
      <c r="G2050" s="3">
        <v>1187368.3976</v>
      </c>
      <c r="H2050" s="3">
        <v>103</v>
      </c>
      <c r="I2050" s="3">
        <v>1200743.309012</v>
      </c>
      <c r="J2050" s="3">
        <v>55</v>
      </c>
      <c r="K2050" s="3">
        <v>588140.43570000003</v>
      </c>
      <c r="L2050" s="2">
        <v>7.7669902912621297E-2</v>
      </c>
      <c r="M2050" s="2">
        <v>-1.11388598309202E-2</v>
      </c>
      <c r="N2050" s="2">
        <v>1.0181818181818201</v>
      </c>
      <c r="O2050" s="2">
        <v>1.01885183457384</v>
      </c>
    </row>
    <row r="2051" spans="2:15" x14ac:dyDescent="0.25">
      <c r="B2051" t="s">
        <v>50</v>
      </c>
      <c r="C2051" t="s">
        <v>34</v>
      </c>
      <c r="D2051" t="s">
        <v>15</v>
      </c>
      <c r="E2051" t="s">
        <v>13</v>
      </c>
      <c r="F2051" s="3" t="s">
        <v>71</v>
      </c>
      <c r="G2051" s="3">
        <v>13985.70492</v>
      </c>
      <c r="H2051" s="3">
        <v>7</v>
      </c>
      <c r="I2051" s="3">
        <v>32076.216840000001</v>
      </c>
      <c r="J2051" s="3" t="s">
        <v>71</v>
      </c>
      <c r="K2051" s="3">
        <v>3887.8123500000002</v>
      </c>
      <c r="L2051" s="2" t="s">
        <v>72</v>
      </c>
      <c r="M2051" s="2">
        <v>-0.563985210919281</v>
      </c>
      <c r="N2051" s="2" t="s">
        <v>72</v>
      </c>
      <c r="O2051" s="2">
        <v>2.59731994781075</v>
      </c>
    </row>
    <row r="2052" spans="2:15" x14ac:dyDescent="0.25">
      <c r="B2052" t="s">
        <v>50</v>
      </c>
      <c r="C2052" t="s">
        <v>34</v>
      </c>
      <c r="D2052" t="s">
        <v>15</v>
      </c>
      <c r="E2052" t="s">
        <v>14</v>
      </c>
      <c r="F2052" s="3">
        <v>10</v>
      </c>
      <c r="G2052" s="3">
        <v>131409.1116</v>
      </c>
      <c r="H2052" s="3">
        <v>5</v>
      </c>
      <c r="I2052" s="3">
        <v>79749.115600000005</v>
      </c>
      <c r="J2052" s="3">
        <v>5</v>
      </c>
      <c r="K2052" s="3">
        <v>73737.102599999998</v>
      </c>
      <c r="L2052" s="2">
        <v>1</v>
      </c>
      <c r="M2052" s="2">
        <v>0.64778142818677198</v>
      </c>
      <c r="N2052" s="2">
        <v>1</v>
      </c>
      <c r="O2052" s="2">
        <v>0.78213012128849202</v>
      </c>
    </row>
    <row r="2053" spans="2:15" x14ac:dyDescent="0.25">
      <c r="B2053" t="s">
        <v>50</v>
      </c>
      <c r="C2053" t="s">
        <v>34</v>
      </c>
      <c r="D2053" t="s">
        <v>17</v>
      </c>
      <c r="E2053" t="s">
        <v>10</v>
      </c>
      <c r="F2053" s="3" t="s">
        <v>71</v>
      </c>
      <c r="G2053" s="3">
        <v>9878.06</v>
      </c>
      <c r="H2053" s="3"/>
      <c r="I2053" s="3"/>
      <c r="J2053" s="3"/>
      <c r="K2053" s="3"/>
      <c r="L2053" s="2" t="s">
        <v>72</v>
      </c>
      <c r="M2053" s="2"/>
      <c r="N2053" s="2" t="s">
        <v>72</v>
      </c>
      <c r="O2053" s="2"/>
    </row>
    <row r="2054" spans="2:15" x14ac:dyDescent="0.25">
      <c r="B2054" t="s">
        <v>50</v>
      </c>
      <c r="C2054" t="s">
        <v>34</v>
      </c>
      <c r="D2054" t="s">
        <v>17</v>
      </c>
      <c r="E2054" t="s">
        <v>20</v>
      </c>
      <c r="F2054" s="3"/>
      <c r="G2054" s="3"/>
      <c r="H2054" s="3" t="s">
        <v>71</v>
      </c>
      <c r="I2054" s="3">
        <v>3557.24</v>
      </c>
      <c r="J2054" s="3"/>
      <c r="K2054" s="3"/>
      <c r="L2054" s="2" t="s">
        <v>72</v>
      </c>
      <c r="M2054" s="2"/>
      <c r="N2054" s="2"/>
      <c r="O2054" s="2"/>
    </row>
    <row r="2055" spans="2:15" x14ac:dyDescent="0.25">
      <c r="B2055" t="s">
        <v>50</v>
      </c>
      <c r="C2055" t="s">
        <v>34</v>
      </c>
      <c r="D2055" t="s">
        <v>17</v>
      </c>
      <c r="E2055" t="s">
        <v>13</v>
      </c>
      <c r="F2055" s="3" t="s">
        <v>71</v>
      </c>
      <c r="G2055" s="3">
        <v>3627.4290000000001</v>
      </c>
      <c r="H2055" s="3" t="s">
        <v>71</v>
      </c>
      <c r="I2055" s="3">
        <v>8546.4071999999996</v>
      </c>
      <c r="J2055" s="3" t="s">
        <v>71</v>
      </c>
      <c r="K2055" s="3">
        <v>7990.5052500000002</v>
      </c>
      <c r="L2055" s="2" t="s">
        <v>72</v>
      </c>
      <c r="M2055" s="2">
        <v>-0.57556094448670803</v>
      </c>
      <c r="N2055" s="2" t="s">
        <v>72</v>
      </c>
      <c r="O2055" s="2">
        <v>-0.54603258661271803</v>
      </c>
    </row>
    <row r="2056" spans="2:15" x14ac:dyDescent="0.25">
      <c r="B2056" t="s">
        <v>50</v>
      </c>
      <c r="C2056" t="s">
        <v>34</v>
      </c>
      <c r="D2056" t="s">
        <v>17</v>
      </c>
      <c r="E2056" t="s">
        <v>14</v>
      </c>
      <c r="F2056" s="3">
        <v>127</v>
      </c>
      <c r="G2056" s="3">
        <v>737581.55980000005</v>
      </c>
      <c r="H2056" s="3">
        <v>130</v>
      </c>
      <c r="I2056" s="3">
        <v>662079.67079999996</v>
      </c>
      <c r="J2056" s="3">
        <v>75</v>
      </c>
      <c r="K2056" s="3">
        <v>425833.1802</v>
      </c>
      <c r="L2056" s="2">
        <v>-2.3076923076923099E-2</v>
      </c>
      <c r="M2056" s="2">
        <v>0.114037467588712</v>
      </c>
      <c r="N2056" s="2">
        <v>0.69333333333333302</v>
      </c>
      <c r="O2056" s="2">
        <v>0.73209039148518695</v>
      </c>
    </row>
    <row r="2057" spans="2:15" x14ac:dyDescent="0.25">
      <c r="B2057" t="s">
        <v>50</v>
      </c>
      <c r="C2057" t="s">
        <v>34</v>
      </c>
      <c r="D2057" t="s">
        <v>22</v>
      </c>
      <c r="E2057" t="s">
        <v>10</v>
      </c>
      <c r="F2057" s="3">
        <v>7</v>
      </c>
      <c r="G2057" s="3">
        <v>54091.843999999997</v>
      </c>
      <c r="H2057" s="3" t="s">
        <v>71</v>
      </c>
      <c r="I2057" s="3">
        <v>26133.78</v>
      </c>
      <c r="J2057" s="3" t="s">
        <v>71</v>
      </c>
      <c r="K2057" s="3">
        <v>18178.02</v>
      </c>
      <c r="L2057" s="2" t="s">
        <v>72</v>
      </c>
      <c r="M2057" s="2">
        <v>1.06980559260849</v>
      </c>
      <c r="N2057" s="2" t="s">
        <v>72</v>
      </c>
      <c r="O2057" s="2">
        <v>1.9756730380976599</v>
      </c>
    </row>
    <row r="2058" spans="2:15" x14ac:dyDescent="0.25">
      <c r="B2058" t="s">
        <v>50</v>
      </c>
      <c r="C2058" t="s">
        <v>34</v>
      </c>
      <c r="D2058" t="s">
        <v>22</v>
      </c>
      <c r="E2058" t="s">
        <v>12</v>
      </c>
      <c r="F2058" s="3"/>
      <c r="G2058" s="3"/>
      <c r="H2058" s="3" t="s">
        <v>71</v>
      </c>
      <c r="I2058" s="3">
        <v>10689.62</v>
      </c>
      <c r="J2058" s="3"/>
      <c r="K2058" s="3"/>
      <c r="L2058" s="2" t="s">
        <v>72</v>
      </c>
      <c r="M2058" s="2"/>
      <c r="N2058" s="2"/>
      <c r="O2058" s="2"/>
    </row>
    <row r="2059" spans="2:15" x14ac:dyDescent="0.25">
      <c r="B2059" t="s">
        <v>50</v>
      </c>
      <c r="C2059" t="s">
        <v>34</v>
      </c>
      <c r="D2059" t="s">
        <v>22</v>
      </c>
      <c r="E2059" t="s">
        <v>20</v>
      </c>
      <c r="F2059" s="3"/>
      <c r="G2059" s="3"/>
      <c r="H2059" s="3"/>
      <c r="I2059" s="3"/>
      <c r="J2059" s="3" t="s">
        <v>71</v>
      </c>
      <c r="K2059" s="3">
        <v>1579.5</v>
      </c>
      <c r="L2059" s="2"/>
      <c r="M2059" s="2"/>
      <c r="N2059" s="2" t="s">
        <v>72</v>
      </c>
      <c r="O2059" s="2"/>
    </row>
    <row r="2060" spans="2:15" x14ac:dyDescent="0.25">
      <c r="B2060" t="s">
        <v>50</v>
      </c>
      <c r="C2060" t="s">
        <v>34</v>
      </c>
      <c r="D2060" t="s">
        <v>22</v>
      </c>
      <c r="E2060" t="s">
        <v>13</v>
      </c>
      <c r="F2060" s="3" t="s">
        <v>71</v>
      </c>
      <c r="G2060" s="3">
        <v>7801.4831999999997</v>
      </c>
      <c r="H2060" s="3"/>
      <c r="I2060" s="3"/>
      <c r="J2060" s="3" t="s">
        <v>71</v>
      </c>
      <c r="K2060" s="3">
        <v>12168.746999999999</v>
      </c>
      <c r="L2060" s="2" t="s">
        <v>72</v>
      </c>
      <c r="M2060" s="2"/>
      <c r="N2060" s="2" t="s">
        <v>72</v>
      </c>
      <c r="O2060" s="2">
        <v>-0.35889182345561099</v>
      </c>
    </row>
    <row r="2061" spans="2:15" x14ac:dyDescent="0.25">
      <c r="B2061" t="s">
        <v>50</v>
      </c>
      <c r="C2061" t="s">
        <v>34</v>
      </c>
      <c r="D2061" t="s">
        <v>22</v>
      </c>
      <c r="E2061" t="s">
        <v>14</v>
      </c>
      <c r="F2061" s="3">
        <v>95</v>
      </c>
      <c r="G2061" s="3">
        <v>534104.99360000005</v>
      </c>
      <c r="H2061" s="3">
        <v>85</v>
      </c>
      <c r="I2061" s="3">
        <v>473155.07679999998</v>
      </c>
      <c r="J2061" s="3">
        <v>62</v>
      </c>
      <c r="K2061" s="3">
        <v>432214.19640000002</v>
      </c>
      <c r="L2061" s="2">
        <v>0.11764705882352899</v>
      </c>
      <c r="M2061" s="2">
        <v>0.128815941725092</v>
      </c>
      <c r="N2061" s="2">
        <v>0.532258064516129</v>
      </c>
      <c r="O2061" s="2">
        <v>0.235741440352189</v>
      </c>
    </row>
    <row r="2062" spans="2:15" x14ac:dyDescent="0.25">
      <c r="B2062" t="s">
        <v>50</v>
      </c>
      <c r="C2062" t="s">
        <v>34</v>
      </c>
      <c r="D2062" t="s">
        <v>26</v>
      </c>
      <c r="E2062" t="s">
        <v>10</v>
      </c>
      <c r="F2062" s="3">
        <v>5</v>
      </c>
      <c r="G2062" s="3">
        <v>44073.3</v>
      </c>
      <c r="H2062" s="3" t="s">
        <v>71</v>
      </c>
      <c r="I2062" s="3">
        <v>39102.32</v>
      </c>
      <c r="J2062" s="3" t="s">
        <v>71</v>
      </c>
      <c r="K2062" s="3">
        <v>27259.74</v>
      </c>
      <c r="L2062" s="2" t="s">
        <v>72</v>
      </c>
      <c r="M2062" s="2">
        <v>0.127127495248364</v>
      </c>
      <c r="N2062" s="2" t="s">
        <v>72</v>
      </c>
      <c r="O2062" s="2">
        <v>0.61679091583412005</v>
      </c>
    </row>
    <row r="2063" spans="2:15" x14ac:dyDescent="0.25">
      <c r="B2063" t="s">
        <v>50</v>
      </c>
      <c r="C2063" t="s">
        <v>35</v>
      </c>
      <c r="D2063" t="s">
        <v>31</v>
      </c>
      <c r="E2063" t="s">
        <v>11</v>
      </c>
      <c r="F2063" s="3"/>
      <c r="G2063" s="3"/>
      <c r="H2063" s="3"/>
      <c r="I2063" s="3"/>
      <c r="J2063" s="3" t="s">
        <v>71</v>
      </c>
      <c r="K2063" s="3">
        <v>2715.84</v>
      </c>
      <c r="L2063" s="2"/>
      <c r="M2063" s="2"/>
      <c r="N2063" s="2" t="s">
        <v>72</v>
      </c>
      <c r="O2063" s="2"/>
    </row>
    <row r="2064" spans="2:15" x14ac:dyDescent="0.25">
      <c r="B2064" t="s">
        <v>50</v>
      </c>
      <c r="C2064" t="s">
        <v>35</v>
      </c>
      <c r="D2064" t="s">
        <v>8</v>
      </c>
      <c r="E2064" t="s">
        <v>10</v>
      </c>
      <c r="F2064" s="3" t="s">
        <v>71</v>
      </c>
      <c r="G2064" s="3">
        <v>37593.586239999997</v>
      </c>
      <c r="H2064" s="3" t="s">
        <v>71</v>
      </c>
      <c r="I2064" s="3">
        <v>27975.20624</v>
      </c>
      <c r="J2064" s="3" t="s">
        <v>71</v>
      </c>
      <c r="K2064" s="3">
        <v>28715.8364</v>
      </c>
      <c r="L2064" s="2" t="s">
        <v>72</v>
      </c>
      <c r="M2064" s="2">
        <v>0.34381801933768302</v>
      </c>
      <c r="N2064" s="2" t="s">
        <v>72</v>
      </c>
      <c r="O2064" s="2">
        <v>0.30915867176343098</v>
      </c>
    </row>
    <row r="2065" spans="2:15" x14ac:dyDescent="0.25">
      <c r="B2065" t="s">
        <v>50</v>
      </c>
      <c r="C2065" t="s">
        <v>35</v>
      </c>
      <c r="D2065" t="s">
        <v>8</v>
      </c>
      <c r="E2065" t="s">
        <v>11</v>
      </c>
      <c r="F2065" s="3"/>
      <c r="G2065" s="3"/>
      <c r="H2065" s="3"/>
      <c r="I2065" s="3"/>
      <c r="J2065" s="3" t="s">
        <v>71</v>
      </c>
      <c r="K2065" s="3">
        <v>1036.152</v>
      </c>
      <c r="L2065" s="2"/>
      <c r="M2065" s="2"/>
      <c r="N2065" s="2" t="s">
        <v>72</v>
      </c>
      <c r="O2065" s="2"/>
    </row>
    <row r="2066" spans="2:15" x14ac:dyDescent="0.25">
      <c r="B2066" t="s">
        <v>50</v>
      </c>
      <c r="C2066" t="s">
        <v>35</v>
      </c>
      <c r="D2066" t="s">
        <v>8</v>
      </c>
      <c r="E2066" t="s">
        <v>12</v>
      </c>
      <c r="F2066" s="3"/>
      <c r="G2066" s="3"/>
      <c r="H2066" s="3"/>
      <c r="I2066" s="3"/>
      <c r="J2066" s="3" t="s">
        <v>71</v>
      </c>
      <c r="K2066" s="3">
        <v>21918.607776000001</v>
      </c>
      <c r="L2066" s="2"/>
      <c r="M2066" s="2"/>
      <c r="N2066" s="2" t="s">
        <v>72</v>
      </c>
      <c r="O2066" s="2"/>
    </row>
    <row r="2067" spans="2:15" x14ac:dyDescent="0.25">
      <c r="B2067" t="s">
        <v>50</v>
      </c>
      <c r="C2067" t="s">
        <v>35</v>
      </c>
      <c r="D2067" t="s">
        <v>8</v>
      </c>
      <c r="E2067" t="s">
        <v>16</v>
      </c>
      <c r="F2067" s="3"/>
      <c r="G2067" s="3"/>
      <c r="H2067" s="3" t="s">
        <v>71</v>
      </c>
      <c r="I2067" s="3">
        <v>11185.308000000001</v>
      </c>
      <c r="J2067" s="3"/>
      <c r="K2067" s="3"/>
      <c r="L2067" s="2" t="s">
        <v>72</v>
      </c>
      <c r="M2067" s="2"/>
      <c r="N2067" s="2"/>
      <c r="O2067" s="2"/>
    </row>
    <row r="2068" spans="2:15" x14ac:dyDescent="0.25">
      <c r="B2068" t="s">
        <v>50</v>
      </c>
      <c r="C2068" t="s">
        <v>35</v>
      </c>
      <c r="D2068" t="s">
        <v>8</v>
      </c>
      <c r="E2068" t="s">
        <v>13</v>
      </c>
      <c r="F2068" s="3" t="s">
        <v>71</v>
      </c>
      <c r="G2068" s="3">
        <v>11225.177600000001</v>
      </c>
      <c r="H2068" s="3" t="s">
        <v>71</v>
      </c>
      <c r="I2068" s="3">
        <v>16252.535400000001</v>
      </c>
      <c r="J2068" s="3">
        <v>5</v>
      </c>
      <c r="K2068" s="3">
        <v>18198.305250000001</v>
      </c>
      <c r="L2068" s="2" t="s">
        <v>72</v>
      </c>
      <c r="M2068" s="2">
        <v>-0.30932760189527098</v>
      </c>
      <c r="N2068" s="2" t="s">
        <v>72</v>
      </c>
      <c r="O2068" s="2">
        <v>-0.38317456236755898</v>
      </c>
    </row>
    <row r="2069" spans="2:15" x14ac:dyDescent="0.25">
      <c r="B2069" t="s">
        <v>50</v>
      </c>
      <c r="C2069" t="s">
        <v>35</v>
      </c>
      <c r="D2069" t="s">
        <v>8</v>
      </c>
      <c r="E2069" t="s">
        <v>14</v>
      </c>
      <c r="F2069" s="3">
        <v>169</v>
      </c>
      <c r="G2069" s="3">
        <v>1969389.1927440001</v>
      </c>
      <c r="H2069" s="3">
        <v>176</v>
      </c>
      <c r="I2069" s="3">
        <v>2371523.828344</v>
      </c>
      <c r="J2069" s="3">
        <v>134</v>
      </c>
      <c r="K2069" s="3">
        <v>1167099.3855000001</v>
      </c>
      <c r="L2069" s="2">
        <v>-3.97727272727273E-2</v>
      </c>
      <c r="M2069" s="2">
        <v>-0.16956803503037299</v>
      </c>
      <c r="N2069" s="2">
        <v>0.26119402985074602</v>
      </c>
      <c r="O2069" s="2">
        <v>0.687422011536995</v>
      </c>
    </row>
    <row r="2070" spans="2:15" x14ac:dyDescent="0.25">
      <c r="B2070" t="s">
        <v>50</v>
      </c>
      <c r="C2070" t="s">
        <v>35</v>
      </c>
      <c r="D2070" t="s">
        <v>15</v>
      </c>
      <c r="E2070" t="s">
        <v>10</v>
      </c>
      <c r="F2070" s="3"/>
      <c r="G2070" s="3"/>
      <c r="H2070" s="3" t="s">
        <v>71</v>
      </c>
      <c r="I2070" s="3">
        <v>19078.79624</v>
      </c>
      <c r="J2070" s="3"/>
      <c r="K2070" s="3"/>
      <c r="L2070" s="2" t="s">
        <v>72</v>
      </c>
      <c r="M2070" s="2"/>
      <c r="N2070" s="2"/>
      <c r="O2070" s="2"/>
    </row>
    <row r="2071" spans="2:15" x14ac:dyDescent="0.25">
      <c r="B2071" t="s">
        <v>50</v>
      </c>
      <c r="C2071" t="s">
        <v>35</v>
      </c>
      <c r="D2071" t="s">
        <v>15</v>
      </c>
      <c r="E2071" t="s">
        <v>11</v>
      </c>
      <c r="F2071" s="3"/>
      <c r="G2071" s="3"/>
      <c r="H2071" s="3" t="s">
        <v>71</v>
      </c>
      <c r="I2071" s="3">
        <v>6775.2676000000001</v>
      </c>
      <c r="J2071" s="3" t="s">
        <v>71</v>
      </c>
      <c r="K2071" s="3">
        <v>5226.3954000000003</v>
      </c>
      <c r="L2071" s="2" t="s">
        <v>72</v>
      </c>
      <c r="M2071" s="2"/>
      <c r="N2071" s="2" t="s">
        <v>72</v>
      </c>
      <c r="O2071" s="2"/>
    </row>
    <row r="2072" spans="2:15" x14ac:dyDescent="0.25">
      <c r="B2072" t="s">
        <v>50</v>
      </c>
      <c r="C2072" t="s">
        <v>35</v>
      </c>
      <c r="D2072" t="s">
        <v>15</v>
      </c>
      <c r="E2072" t="s">
        <v>20</v>
      </c>
      <c r="F2072" s="3" t="s">
        <v>71</v>
      </c>
      <c r="G2072" s="3">
        <v>3555.3283999999999</v>
      </c>
      <c r="H2072" s="3"/>
      <c r="I2072" s="3"/>
      <c r="J2072" s="3"/>
      <c r="K2072" s="3"/>
      <c r="L2072" s="2" t="s">
        <v>72</v>
      </c>
      <c r="M2072" s="2"/>
      <c r="N2072" s="2" t="s">
        <v>72</v>
      </c>
      <c r="O2072" s="2"/>
    </row>
    <row r="2073" spans="2:15" x14ac:dyDescent="0.25">
      <c r="B2073" t="s">
        <v>50</v>
      </c>
      <c r="C2073" t="s">
        <v>35</v>
      </c>
      <c r="D2073" t="s">
        <v>15</v>
      </c>
      <c r="E2073" t="s">
        <v>13</v>
      </c>
      <c r="F2073" s="3">
        <v>6</v>
      </c>
      <c r="G2073" s="3">
        <v>25893.046719999998</v>
      </c>
      <c r="H2073" s="3">
        <v>10</v>
      </c>
      <c r="I2073" s="3">
        <v>47536.084320000002</v>
      </c>
      <c r="J2073" s="3">
        <v>8</v>
      </c>
      <c r="K2073" s="3">
        <v>31453.1574</v>
      </c>
      <c r="L2073" s="2">
        <v>-0.4</v>
      </c>
      <c r="M2073" s="2">
        <v>-0.45529702140178302</v>
      </c>
      <c r="N2073" s="2">
        <v>-0.25</v>
      </c>
      <c r="O2073" s="2">
        <v>-0.176774325365504</v>
      </c>
    </row>
    <row r="2074" spans="2:15" x14ac:dyDescent="0.25">
      <c r="B2074" t="s">
        <v>50</v>
      </c>
      <c r="C2074" t="s">
        <v>35</v>
      </c>
      <c r="D2074" t="s">
        <v>15</v>
      </c>
      <c r="E2074" t="s">
        <v>14</v>
      </c>
      <c r="F2074" s="3">
        <v>206</v>
      </c>
      <c r="G2074" s="3">
        <v>2385071.9492640002</v>
      </c>
      <c r="H2074" s="3">
        <v>222</v>
      </c>
      <c r="I2074" s="3">
        <v>2723723.3728240002</v>
      </c>
      <c r="J2074" s="3">
        <v>173</v>
      </c>
      <c r="K2074" s="3">
        <v>1896748.76979</v>
      </c>
      <c r="L2074" s="2">
        <v>-7.2072072072072099E-2</v>
      </c>
      <c r="M2074" s="2">
        <v>-0.1243340006327</v>
      </c>
      <c r="N2074" s="2">
        <v>0.190751445086705</v>
      </c>
      <c r="O2074" s="2">
        <v>0.25745274611569402</v>
      </c>
    </row>
    <row r="2075" spans="2:15" x14ac:dyDescent="0.25">
      <c r="B2075" t="s">
        <v>50</v>
      </c>
      <c r="C2075" t="s">
        <v>35</v>
      </c>
      <c r="D2075" t="s">
        <v>17</v>
      </c>
      <c r="E2075" t="s">
        <v>10</v>
      </c>
      <c r="F2075" s="3" t="s">
        <v>71</v>
      </c>
      <c r="G2075" s="3">
        <v>19730.5</v>
      </c>
      <c r="H2075" s="3" t="s">
        <v>71</v>
      </c>
      <c r="I2075" s="3">
        <v>19576.78</v>
      </c>
      <c r="J2075" s="3" t="s">
        <v>71</v>
      </c>
      <c r="K2075" s="3">
        <v>9086.58</v>
      </c>
      <c r="L2075" s="2" t="s">
        <v>72</v>
      </c>
      <c r="M2075" s="2">
        <v>7.8521595481995093E-3</v>
      </c>
      <c r="N2075" s="2" t="s">
        <v>72</v>
      </c>
      <c r="O2075" s="2">
        <v>1.17138901544916</v>
      </c>
    </row>
    <row r="2076" spans="2:15" x14ac:dyDescent="0.25">
      <c r="B2076" t="s">
        <v>50</v>
      </c>
      <c r="C2076" t="s">
        <v>35</v>
      </c>
      <c r="D2076" t="s">
        <v>17</v>
      </c>
      <c r="E2076" t="s">
        <v>11</v>
      </c>
      <c r="F2076" s="3"/>
      <c r="G2076" s="3"/>
      <c r="H2076" s="3"/>
      <c r="I2076" s="3"/>
      <c r="J2076" s="3" t="s">
        <v>71</v>
      </c>
      <c r="K2076" s="3">
        <v>5909.76</v>
      </c>
      <c r="L2076" s="2"/>
      <c r="M2076" s="2"/>
      <c r="N2076" s="2" t="s">
        <v>72</v>
      </c>
      <c r="O2076" s="2"/>
    </row>
    <row r="2077" spans="2:15" x14ac:dyDescent="0.25">
      <c r="B2077" t="s">
        <v>50</v>
      </c>
      <c r="C2077" t="s">
        <v>35</v>
      </c>
      <c r="D2077" t="s">
        <v>17</v>
      </c>
      <c r="E2077" t="s">
        <v>19</v>
      </c>
      <c r="F2077" s="3"/>
      <c r="G2077" s="3"/>
      <c r="H2077" s="3" t="s">
        <v>71</v>
      </c>
      <c r="I2077" s="3">
        <v>3083.78</v>
      </c>
      <c r="J2077" s="3"/>
      <c r="K2077" s="3"/>
      <c r="L2077" s="2" t="s">
        <v>72</v>
      </c>
      <c r="M2077" s="2"/>
      <c r="N2077" s="2"/>
      <c r="O2077" s="2"/>
    </row>
    <row r="2078" spans="2:15" x14ac:dyDescent="0.25">
      <c r="B2078" t="s">
        <v>50</v>
      </c>
      <c r="C2078" t="s">
        <v>35</v>
      </c>
      <c r="D2078" t="s">
        <v>17</v>
      </c>
      <c r="E2078" t="s">
        <v>20</v>
      </c>
      <c r="F2078" s="3"/>
      <c r="G2078" s="3"/>
      <c r="H2078" s="3" t="s">
        <v>71</v>
      </c>
      <c r="I2078" s="3">
        <v>1677</v>
      </c>
      <c r="J2078" s="3"/>
      <c r="K2078" s="3"/>
      <c r="L2078" s="2" t="s">
        <v>72</v>
      </c>
      <c r="M2078" s="2"/>
      <c r="N2078" s="2"/>
      <c r="O2078" s="2"/>
    </row>
    <row r="2079" spans="2:15" x14ac:dyDescent="0.25">
      <c r="B2079" t="s">
        <v>50</v>
      </c>
      <c r="C2079" t="s">
        <v>35</v>
      </c>
      <c r="D2079" t="s">
        <v>17</v>
      </c>
      <c r="E2079" t="s">
        <v>13</v>
      </c>
      <c r="F2079" s="3">
        <v>24</v>
      </c>
      <c r="G2079" s="3">
        <v>121564.18884</v>
      </c>
      <c r="H2079" s="3">
        <v>20</v>
      </c>
      <c r="I2079" s="3">
        <v>102637.5966</v>
      </c>
      <c r="J2079" s="3">
        <v>16</v>
      </c>
      <c r="K2079" s="3">
        <v>63191.067900000002</v>
      </c>
      <c r="L2079" s="2">
        <v>0.2</v>
      </c>
      <c r="M2079" s="2">
        <v>0.18440213788092499</v>
      </c>
      <c r="N2079" s="2">
        <v>0.5</v>
      </c>
      <c r="O2079" s="2">
        <v>0.92375588639165895</v>
      </c>
    </row>
    <row r="2080" spans="2:15" x14ac:dyDescent="0.25">
      <c r="B2080" t="s">
        <v>50</v>
      </c>
      <c r="C2080" t="s">
        <v>35</v>
      </c>
      <c r="D2080" t="s">
        <v>17</v>
      </c>
      <c r="E2080" t="s">
        <v>24</v>
      </c>
      <c r="F2080" s="3"/>
      <c r="G2080" s="3"/>
      <c r="H2080" s="3" t="s">
        <v>71</v>
      </c>
      <c r="I2080" s="3">
        <v>37960.06</v>
      </c>
      <c r="J2080" s="3" t="s">
        <v>71</v>
      </c>
      <c r="K2080" s="3">
        <v>20893.14</v>
      </c>
      <c r="L2080" s="2" t="s">
        <v>72</v>
      </c>
      <c r="M2080" s="2"/>
      <c r="N2080" s="2" t="s">
        <v>72</v>
      </c>
      <c r="O2080" s="2"/>
    </row>
    <row r="2081" spans="2:15" x14ac:dyDescent="0.25">
      <c r="B2081" t="s">
        <v>50</v>
      </c>
      <c r="C2081" t="s">
        <v>35</v>
      </c>
      <c r="D2081" t="s">
        <v>17</v>
      </c>
      <c r="E2081" t="s">
        <v>14</v>
      </c>
      <c r="F2081" s="3">
        <v>279</v>
      </c>
      <c r="G2081" s="3">
        <v>4119312.1043400001</v>
      </c>
      <c r="H2081" s="3">
        <v>325</v>
      </c>
      <c r="I2081" s="3">
        <v>5337992.5785079999</v>
      </c>
      <c r="J2081" s="3">
        <v>227</v>
      </c>
      <c r="K2081" s="3">
        <v>3211930.0533500002</v>
      </c>
      <c r="L2081" s="2">
        <v>-0.141538461538462</v>
      </c>
      <c r="M2081" s="2">
        <v>-0.22830314134843299</v>
      </c>
      <c r="N2081" s="2">
        <v>0.229074889867841</v>
      </c>
      <c r="O2081" s="2">
        <v>0.28250367720293701</v>
      </c>
    </row>
    <row r="2082" spans="2:15" x14ac:dyDescent="0.25">
      <c r="B2082" t="s">
        <v>50</v>
      </c>
      <c r="C2082" t="s">
        <v>35</v>
      </c>
      <c r="D2082" t="s">
        <v>22</v>
      </c>
      <c r="E2082" t="s">
        <v>10</v>
      </c>
      <c r="F2082" s="3">
        <v>14</v>
      </c>
      <c r="G2082" s="3">
        <v>113522.56</v>
      </c>
      <c r="H2082" s="3">
        <v>19</v>
      </c>
      <c r="I2082" s="3">
        <v>169563.00399999999</v>
      </c>
      <c r="J2082" s="3">
        <v>16</v>
      </c>
      <c r="K2082" s="3">
        <v>121548.6</v>
      </c>
      <c r="L2082" s="2">
        <v>-0.26315789473684198</v>
      </c>
      <c r="M2082" s="2">
        <v>-0.33049924027059602</v>
      </c>
      <c r="N2082" s="2">
        <v>-0.125</v>
      </c>
      <c r="O2082" s="2">
        <v>-6.6031529774921299E-2</v>
      </c>
    </row>
    <row r="2083" spans="2:15" x14ac:dyDescent="0.25">
      <c r="B2083" t="s">
        <v>50</v>
      </c>
      <c r="C2083" t="s">
        <v>35</v>
      </c>
      <c r="D2083" t="s">
        <v>22</v>
      </c>
      <c r="E2083" t="s">
        <v>12</v>
      </c>
      <c r="F2083" s="3"/>
      <c r="G2083" s="3"/>
      <c r="H2083" s="3" t="s">
        <v>71</v>
      </c>
      <c r="I2083" s="3">
        <v>10817.72</v>
      </c>
      <c r="J2083" s="3" t="s">
        <v>71</v>
      </c>
      <c r="K2083" s="3">
        <v>7301.34</v>
      </c>
      <c r="L2083" s="2" t="s">
        <v>72</v>
      </c>
      <c r="M2083" s="2"/>
      <c r="N2083" s="2" t="s">
        <v>72</v>
      </c>
      <c r="O2083" s="2"/>
    </row>
    <row r="2084" spans="2:15" x14ac:dyDescent="0.25">
      <c r="B2084" t="s">
        <v>50</v>
      </c>
      <c r="C2084" t="s">
        <v>35</v>
      </c>
      <c r="D2084" t="s">
        <v>22</v>
      </c>
      <c r="E2084" t="s">
        <v>20</v>
      </c>
      <c r="F2084" s="3"/>
      <c r="G2084" s="3"/>
      <c r="H2084" s="3"/>
      <c r="I2084" s="3"/>
      <c r="J2084" s="3" t="s">
        <v>71</v>
      </c>
      <c r="K2084" s="3">
        <v>3157.38</v>
      </c>
      <c r="L2084" s="2"/>
      <c r="M2084" s="2"/>
      <c r="N2084" s="2" t="s">
        <v>72</v>
      </c>
      <c r="O2084" s="2"/>
    </row>
    <row r="2085" spans="2:15" x14ac:dyDescent="0.25">
      <c r="B2085" t="s">
        <v>50</v>
      </c>
      <c r="C2085" t="s">
        <v>35</v>
      </c>
      <c r="D2085" t="s">
        <v>22</v>
      </c>
      <c r="E2085" t="s">
        <v>13</v>
      </c>
      <c r="F2085" s="3">
        <v>63</v>
      </c>
      <c r="G2085" s="3">
        <v>296730.45136000001</v>
      </c>
      <c r="H2085" s="3">
        <v>58</v>
      </c>
      <c r="I2085" s="3">
        <v>280908.63824</v>
      </c>
      <c r="J2085" s="3">
        <v>58</v>
      </c>
      <c r="K2085" s="3">
        <v>252973.37992000001</v>
      </c>
      <c r="L2085" s="2">
        <v>8.6206896551724199E-2</v>
      </c>
      <c r="M2085" s="2">
        <v>5.6323697338500199E-2</v>
      </c>
      <c r="N2085" s="2">
        <v>8.6206896551724199E-2</v>
      </c>
      <c r="O2085" s="2">
        <v>0.17297105115897099</v>
      </c>
    </row>
    <row r="2086" spans="2:15" x14ac:dyDescent="0.25">
      <c r="B2086" t="s">
        <v>50</v>
      </c>
      <c r="C2086" t="s">
        <v>35</v>
      </c>
      <c r="D2086" t="s">
        <v>22</v>
      </c>
      <c r="E2086" t="s">
        <v>21</v>
      </c>
      <c r="F2086" s="3"/>
      <c r="G2086" s="3"/>
      <c r="H2086" s="3" t="s">
        <v>71</v>
      </c>
      <c r="I2086" s="3">
        <v>12466.099200000001</v>
      </c>
      <c r="J2086" s="3" t="s">
        <v>71</v>
      </c>
      <c r="K2086" s="3">
        <v>15068.1438</v>
      </c>
      <c r="L2086" s="2" t="s">
        <v>72</v>
      </c>
      <c r="M2086" s="2"/>
      <c r="N2086" s="2" t="s">
        <v>72</v>
      </c>
      <c r="O2086" s="2"/>
    </row>
    <row r="2087" spans="2:15" x14ac:dyDescent="0.25">
      <c r="B2087" t="s">
        <v>50</v>
      </c>
      <c r="C2087" t="s">
        <v>35</v>
      </c>
      <c r="D2087" t="s">
        <v>22</v>
      </c>
      <c r="E2087" t="s">
        <v>14</v>
      </c>
      <c r="F2087" s="3">
        <v>135</v>
      </c>
      <c r="G2087" s="3">
        <v>1835880.0311199999</v>
      </c>
      <c r="H2087" s="3">
        <v>143</v>
      </c>
      <c r="I2087" s="3">
        <v>1698229.9246400001</v>
      </c>
      <c r="J2087" s="3">
        <v>129</v>
      </c>
      <c r="K2087" s="3">
        <v>1540900.7770440001</v>
      </c>
      <c r="L2087" s="2">
        <v>-5.5944055944055902E-2</v>
      </c>
      <c r="M2087" s="2">
        <v>8.1055047071544095E-2</v>
      </c>
      <c r="N2087" s="2">
        <v>4.6511627906976799E-2</v>
      </c>
      <c r="O2087" s="2">
        <v>0.19143299716019099</v>
      </c>
    </row>
    <row r="2088" spans="2:15" x14ac:dyDescent="0.25">
      <c r="B2088" t="s">
        <v>50</v>
      </c>
      <c r="C2088" t="s">
        <v>35</v>
      </c>
      <c r="D2088" t="s">
        <v>26</v>
      </c>
      <c r="E2088" t="s">
        <v>10</v>
      </c>
      <c r="F2088" s="3">
        <v>14</v>
      </c>
      <c r="G2088" s="3">
        <v>127199.16</v>
      </c>
      <c r="H2088" s="3">
        <v>14</v>
      </c>
      <c r="I2088" s="3">
        <v>133542.51999999999</v>
      </c>
      <c r="J2088" s="3">
        <v>7</v>
      </c>
      <c r="K2088" s="3">
        <v>53468.1</v>
      </c>
      <c r="L2088" s="2">
        <v>0</v>
      </c>
      <c r="M2088" s="2">
        <v>-4.75006761891269E-2</v>
      </c>
      <c r="N2088" s="2">
        <v>1</v>
      </c>
      <c r="O2088" s="2">
        <v>1.37897288289653</v>
      </c>
    </row>
    <row r="2089" spans="2:15" x14ac:dyDescent="0.25">
      <c r="B2089" t="s">
        <v>50</v>
      </c>
      <c r="C2089" t="s">
        <v>35</v>
      </c>
      <c r="D2089" t="s">
        <v>26</v>
      </c>
      <c r="E2089" t="s">
        <v>14</v>
      </c>
      <c r="F2089" s="3">
        <v>29</v>
      </c>
      <c r="G2089" s="3">
        <v>425262.28</v>
      </c>
      <c r="H2089" s="3">
        <v>37</v>
      </c>
      <c r="I2089" s="3">
        <v>617586.02</v>
      </c>
      <c r="J2089" s="3">
        <v>27</v>
      </c>
      <c r="K2089" s="3">
        <v>402122.88</v>
      </c>
      <c r="L2089" s="2">
        <v>-0.21621621621621601</v>
      </c>
      <c r="M2089" s="2">
        <v>-0.31141206855686299</v>
      </c>
      <c r="N2089" s="2">
        <v>7.4074074074074195E-2</v>
      </c>
      <c r="O2089" s="2">
        <v>5.7543107221354799E-2</v>
      </c>
    </row>
    <row r="2090" spans="2:15" x14ac:dyDescent="0.25">
      <c r="B2090" t="s">
        <v>50</v>
      </c>
      <c r="C2090" t="s">
        <v>36</v>
      </c>
      <c r="D2090" t="s">
        <v>31</v>
      </c>
      <c r="E2090" t="s">
        <v>10</v>
      </c>
      <c r="F2090" s="3" t="s">
        <v>71</v>
      </c>
      <c r="G2090" s="3">
        <v>6458.42</v>
      </c>
      <c r="H2090" s="3"/>
      <c r="I2090" s="3"/>
      <c r="J2090" s="3" t="s">
        <v>71</v>
      </c>
      <c r="K2090" s="3">
        <v>16968.599999999999</v>
      </c>
      <c r="L2090" s="2" t="s">
        <v>72</v>
      </c>
      <c r="M2090" s="2"/>
      <c r="N2090" s="2" t="s">
        <v>72</v>
      </c>
      <c r="O2090" s="2">
        <v>-0.61938993199203196</v>
      </c>
    </row>
    <row r="2091" spans="2:15" x14ac:dyDescent="0.25">
      <c r="B2091" t="s">
        <v>50</v>
      </c>
      <c r="C2091" t="s">
        <v>36</v>
      </c>
      <c r="D2091" t="s">
        <v>31</v>
      </c>
      <c r="E2091" t="s">
        <v>14</v>
      </c>
      <c r="F2091" s="3">
        <v>24</v>
      </c>
      <c r="G2091" s="3">
        <v>322094.8</v>
      </c>
      <c r="H2091" s="3">
        <v>17</v>
      </c>
      <c r="I2091" s="3">
        <v>250848.04</v>
      </c>
      <c r="J2091" s="3">
        <v>23</v>
      </c>
      <c r="K2091" s="3">
        <v>272850.7</v>
      </c>
      <c r="L2091" s="2">
        <v>0.41176470588235298</v>
      </c>
      <c r="M2091" s="2">
        <v>0.28402358655064602</v>
      </c>
      <c r="N2091" s="2">
        <v>4.3478260869565202E-2</v>
      </c>
      <c r="O2091" s="2">
        <v>0.180480020758605</v>
      </c>
    </row>
    <row r="2092" spans="2:15" x14ac:dyDescent="0.25">
      <c r="B2092" t="s">
        <v>50</v>
      </c>
      <c r="C2092" t="s">
        <v>36</v>
      </c>
      <c r="D2092" t="s">
        <v>8</v>
      </c>
      <c r="E2092" t="s">
        <v>10</v>
      </c>
      <c r="F2092" s="3">
        <v>11</v>
      </c>
      <c r="G2092" s="3">
        <v>93101.997600000002</v>
      </c>
      <c r="H2092" s="3">
        <v>13</v>
      </c>
      <c r="I2092" s="3">
        <v>108430.6308</v>
      </c>
      <c r="J2092" s="3">
        <v>16</v>
      </c>
      <c r="K2092" s="3">
        <v>138226.614</v>
      </c>
      <c r="L2092" s="2">
        <v>-0.15384615384615399</v>
      </c>
      <c r="M2092" s="2">
        <v>-0.14136810868760499</v>
      </c>
      <c r="N2092" s="2">
        <v>-0.3125</v>
      </c>
      <c r="O2092" s="2">
        <v>-0.32645389403809</v>
      </c>
    </row>
    <row r="2093" spans="2:15" x14ac:dyDescent="0.25">
      <c r="B2093" t="s">
        <v>50</v>
      </c>
      <c r="C2093" t="s">
        <v>36</v>
      </c>
      <c r="D2093" t="s">
        <v>8</v>
      </c>
      <c r="E2093" t="s">
        <v>11</v>
      </c>
      <c r="F2093" s="3"/>
      <c r="G2093" s="3"/>
      <c r="H2093" s="3" t="s">
        <v>71</v>
      </c>
      <c r="I2093" s="3">
        <v>39527.4568</v>
      </c>
      <c r="J2093" s="3"/>
      <c r="K2093" s="3"/>
      <c r="L2093" s="2" t="s">
        <v>72</v>
      </c>
      <c r="M2093" s="2"/>
      <c r="N2093" s="2"/>
      <c r="O2093" s="2"/>
    </row>
    <row r="2094" spans="2:15" x14ac:dyDescent="0.25">
      <c r="B2094" t="s">
        <v>50</v>
      </c>
      <c r="C2094" t="s">
        <v>36</v>
      </c>
      <c r="D2094" t="s">
        <v>8</v>
      </c>
      <c r="E2094" t="s">
        <v>33</v>
      </c>
      <c r="F2094" s="3"/>
      <c r="G2094" s="3"/>
      <c r="H2094" s="3"/>
      <c r="I2094" s="3"/>
      <c r="J2094" s="3" t="s">
        <v>71</v>
      </c>
      <c r="K2094" s="3">
        <v>7934.7519000000002</v>
      </c>
      <c r="L2094" s="2"/>
      <c r="M2094" s="2"/>
      <c r="N2094" s="2" t="s">
        <v>72</v>
      </c>
      <c r="O2094" s="2"/>
    </row>
    <row r="2095" spans="2:15" x14ac:dyDescent="0.25">
      <c r="B2095" t="s">
        <v>50</v>
      </c>
      <c r="C2095" t="s">
        <v>36</v>
      </c>
      <c r="D2095" t="s">
        <v>8</v>
      </c>
      <c r="E2095" t="s">
        <v>13</v>
      </c>
      <c r="F2095" s="3">
        <v>8</v>
      </c>
      <c r="G2095" s="3">
        <v>32701.555799999998</v>
      </c>
      <c r="H2095" s="3">
        <v>12</v>
      </c>
      <c r="I2095" s="3">
        <v>51064.759599999998</v>
      </c>
      <c r="J2095" s="3">
        <v>6</v>
      </c>
      <c r="K2095" s="3">
        <v>21659.9499</v>
      </c>
      <c r="L2095" s="2">
        <v>-0.33333333333333298</v>
      </c>
      <c r="M2095" s="2">
        <v>-0.35960619307409802</v>
      </c>
      <c r="N2095" s="2">
        <v>0.33333333333333298</v>
      </c>
      <c r="O2095" s="2">
        <v>0.50977061124227296</v>
      </c>
    </row>
    <row r="2096" spans="2:15" x14ac:dyDescent="0.25">
      <c r="B2096" t="s">
        <v>50</v>
      </c>
      <c r="C2096" t="s">
        <v>36</v>
      </c>
      <c r="D2096" t="s">
        <v>8</v>
      </c>
      <c r="E2096" t="s">
        <v>14</v>
      </c>
      <c r="F2096" s="3">
        <v>229</v>
      </c>
      <c r="G2096" s="3">
        <v>3515933.8449360002</v>
      </c>
      <c r="H2096" s="3">
        <v>232</v>
      </c>
      <c r="I2096" s="3">
        <v>3220330.0060000001</v>
      </c>
      <c r="J2096" s="3">
        <v>222</v>
      </c>
      <c r="K2096" s="3">
        <v>3164060.8205940002</v>
      </c>
      <c r="L2096" s="2">
        <v>-1.29310344827587E-2</v>
      </c>
      <c r="M2096" s="2">
        <v>9.1793026921229301E-2</v>
      </c>
      <c r="N2096" s="2">
        <v>3.1531531531531397E-2</v>
      </c>
      <c r="O2096" s="2">
        <v>0.111209311164866</v>
      </c>
    </row>
    <row r="2097" spans="2:15" x14ac:dyDescent="0.25">
      <c r="B2097" t="s">
        <v>50</v>
      </c>
      <c r="C2097" t="s">
        <v>36</v>
      </c>
      <c r="D2097" t="s">
        <v>15</v>
      </c>
      <c r="E2097" t="s">
        <v>18</v>
      </c>
      <c r="F2097" s="3" t="s">
        <v>71</v>
      </c>
      <c r="G2097" s="3">
        <v>14786.591200000001</v>
      </c>
      <c r="H2097" s="3"/>
      <c r="I2097" s="3"/>
      <c r="J2097" s="3"/>
      <c r="K2097" s="3"/>
      <c r="L2097" s="2" t="s">
        <v>72</v>
      </c>
      <c r="M2097" s="2"/>
      <c r="N2097" s="2" t="s">
        <v>72</v>
      </c>
      <c r="O2097" s="2"/>
    </row>
    <row r="2098" spans="2:15" x14ac:dyDescent="0.25">
      <c r="B2098" t="s">
        <v>50</v>
      </c>
      <c r="C2098" t="s">
        <v>36</v>
      </c>
      <c r="D2098" t="s">
        <v>15</v>
      </c>
      <c r="E2098" t="s">
        <v>10</v>
      </c>
      <c r="F2098" s="3">
        <v>9</v>
      </c>
      <c r="G2098" s="3">
        <v>82347.253119999994</v>
      </c>
      <c r="H2098" s="3">
        <v>9</v>
      </c>
      <c r="I2098" s="3">
        <v>110399.64706</v>
      </c>
      <c r="J2098" s="3">
        <v>9</v>
      </c>
      <c r="K2098" s="3">
        <v>75192.210399999996</v>
      </c>
      <c r="L2098" s="2">
        <v>0</v>
      </c>
      <c r="M2098" s="2">
        <v>-0.25409858352856901</v>
      </c>
      <c r="N2098" s="2">
        <v>0</v>
      </c>
      <c r="O2098" s="2">
        <v>9.5156701497898899E-2</v>
      </c>
    </row>
    <row r="2099" spans="2:15" x14ac:dyDescent="0.25">
      <c r="B2099" t="s">
        <v>50</v>
      </c>
      <c r="C2099" t="s">
        <v>36</v>
      </c>
      <c r="D2099" t="s">
        <v>15</v>
      </c>
      <c r="E2099" t="s">
        <v>11</v>
      </c>
      <c r="F2099" s="3"/>
      <c r="G2099" s="3"/>
      <c r="H2099" s="3"/>
      <c r="I2099" s="3"/>
      <c r="J2099" s="3">
        <v>7</v>
      </c>
      <c r="K2099" s="3">
        <v>14164.7454</v>
      </c>
      <c r="L2099" s="2"/>
      <c r="M2099" s="2"/>
      <c r="N2099" s="2"/>
      <c r="O2099" s="2"/>
    </row>
    <row r="2100" spans="2:15" x14ac:dyDescent="0.25">
      <c r="B2100" t="s">
        <v>50</v>
      </c>
      <c r="C2100" t="s">
        <v>36</v>
      </c>
      <c r="D2100" t="s">
        <v>15</v>
      </c>
      <c r="E2100" t="s">
        <v>12</v>
      </c>
      <c r="F2100" s="3"/>
      <c r="G2100" s="3"/>
      <c r="H2100" s="3" t="s">
        <v>71</v>
      </c>
      <c r="I2100" s="3">
        <v>10920.005999999999</v>
      </c>
      <c r="J2100" s="3" t="s">
        <v>71</v>
      </c>
      <c r="K2100" s="3">
        <v>11646.828</v>
      </c>
      <c r="L2100" s="2" t="s">
        <v>72</v>
      </c>
      <c r="M2100" s="2"/>
      <c r="N2100" s="2" t="s">
        <v>72</v>
      </c>
      <c r="O2100" s="2"/>
    </row>
    <row r="2101" spans="2:15" x14ac:dyDescent="0.25">
      <c r="B2101" t="s">
        <v>50</v>
      </c>
      <c r="C2101" t="s">
        <v>36</v>
      </c>
      <c r="D2101" t="s">
        <v>15</v>
      </c>
      <c r="E2101" t="s">
        <v>16</v>
      </c>
      <c r="F2101" s="3"/>
      <c r="G2101" s="3"/>
      <c r="H2101" s="3"/>
      <c r="I2101" s="3"/>
      <c r="J2101" s="3" t="s">
        <v>71</v>
      </c>
      <c r="K2101" s="3">
        <v>6661.0511999999999</v>
      </c>
      <c r="L2101" s="2"/>
      <c r="M2101" s="2"/>
      <c r="N2101" s="2" t="s">
        <v>72</v>
      </c>
      <c r="O2101" s="2"/>
    </row>
    <row r="2102" spans="2:15" x14ac:dyDescent="0.25">
      <c r="B2102" t="s">
        <v>50</v>
      </c>
      <c r="C2102" t="s">
        <v>36</v>
      </c>
      <c r="D2102" t="s">
        <v>15</v>
      </c>
      <c r="E2102" t="s">
        <v>13</v>
      </c>
      <c r="F2102" s="3">
        <v>7</v>
      </c>
      <c r="G2102" s="3">
        <v>29779.947</v>
      </c>
      <c r="H2102" s="3">
        <v>5</v>
      </c>
      <c r="I2102" s="3">
        <v>21246.680199999999</v>
      </c>
      <c r="J2102" s="3">
        <v>9</v>
      </c>
      <c r="K2102" s="3">
        <v>35298.302100000001</v>
      </c>
      <c r="L2102" s="2">
        <v>0.4</v>
      </c>
      <c r="M2102" s="2">
        <v>0.40162824119694701</v>
      </c>
      <c r="N2102" s="2">
        <v>-0.22222222222222199</v>
      </c>
      <c r="O2102" s="2">
        <v>-0.15633485951722301</v>
      </c>
    </row>
    <row r="2103" spans="2:15" x14ac:dyDescent="0.25">
      <c r="B2103" t="s">
        <v>50</v>
      </c>
      <c r="C2103" t="s">
        <v>36</v>
      </c>
      <c r="D2103" t="s">
        <v>15</v>
      </c>
      <c r="E2103" t="s">
        <v>14</v>
      </c>
      <c r="F2103" s="3">
        <v>421</v>
      </c>
      <c r="G2103" s="3">
        <v>5598416.8542839997</v>
      </c>
      <c r="H2103" s="3">
        <v>487</v>
      </c>
      <c r="I2103" s="3">
        <v>6595810.88784</v>
      </c>
      <c r="J2103" s="3">
        <v>381</v>
      </c>
      <c r="K2103" s="3">
        <v>4753022.162544</v>
      </c>
      <c r="L2103" s="2">
        <v>-0.135523613963039</v>
      </c>
      <c r="M2103" s="2">
        <v>-0.151216287203563</v>
      </c>
      <c r="N2103" s="2">
        <v>0.10498687664042</v>
      </c>
      <c r="O2103" s="2">
        <v>0.17786466438176901</v>
      </c>
    </row>
    <row r="2104" spans="2:15" x14ac:dyDescent="0.25">
      <c r="B2104" t="s">
        <v>50</v>
      </c>
      <c r="C2104" t="s">
        <v>36</v>
      </c>
      <c r="D2104" t="s">
        <v>17</v>
      </c>
      <c r="E2104" t="s">
        <v>10</v>
      </c>
      <c r="F2104" s="3">
        <v>27</v>
      </c>
      <c r="G2104" s="3">
        <v>220376.56</v>
      </c>
      <c r="H2104" s="3">
        <v>26</v>
      </c>
      <c r="I2104" s="3">
        <v>215144.48</v>
      </c>
      <c r="J2104" s="3">
        <v>17</v>
      </c>
      <c r="K2104" s="3">
        <v>129039.48</v>
      </c>
      <c r="L2104" s="2">
        <v>3.8461538461538498E-2</v>
      </c>
      <c r="M2104" s="2">
        <v>2.43189135040787E-2</v>
      </c>
      <c r="N2104" s="2">
        <v>0.58823529411764697</v>
      </c>
      <c r="O2104" s="2">
        <v>0.70782275316050602</v>
      </c>
    </row>
    <row r="2105" spans="2:15" x14ac:dyDescent="0.25">
      <c r="B2105" t="s">
        <v>50</v>
      </c>
      <c r="C2105" t="s">
        <v>36</v>
      </c>
      <c r="D2105" t="s">
        <v>17</v>
      </c>
      <c r="E2105" t="s">
        <v>11</v>
      </c>
      <c r="F2105" s="3"/>
      <c r="G2105" s="3"/>
      <c r="H2105" s="3"/>
      <c r="I2105" s="3"/>
      <c r="J2105" s="3" t="s">
        <v>71</v>
      </c>
      <c r="K2105" s="3">
        <v>3685.5</v>
      </c>
      <c r="L2105" s="2"/>
      <c r="M2105" s="2"/>
      <c r="N2105" s="2" t="s">
        <v>72</v>
      </c>
      <c r="O2105" s="2"/>
    </row>
    <row r="2106" spans="2:15" x14ac:dyDescent="0.25">
      <c r="B2106" t="s">
        <v>50</v>
      </c>
      <c r="C2106" t="s">
        <v>36</v>
      </c>
      <c r="D2106" t="s">
        <v>17</v>
      </c>
      <c r="E2106" t="s">
        <v>12</v>
      </c>
      <c r="F2106" s="3" t="s">
        <v>71</v>
      </c>
      <c r="G2106" s="3">
        <v>12579.36</v>
      </c>
      <c r="H2106" s="3"/>
      <c r="I2106" s="3"/>
      <c r="J2106" s="3"/>
      <c r="K2106" s="3"/>
      <c r="L2106" s="2" t="s">
        <v>72</v>
      </c>
      <c r="M2106" s="2"/>
      <c r="N2106" s="2" t="s">
        <v>72</v>
      </c>
      <c r="O2106" s="2"/>
    </row>
    <row r="2107" spans="2:15" x14ac:dyDescent="0.25">
      <c r="B2107" t="s">
        <v>50</v>
      </c>
      <c r="C2107" t="s">
        <v>36</v>
      </c>
      <c r="D2107" t="s">
        <v>17</v>
      </c>
      <c r="E2107" t="s">
        <v>13</v>
      </c>
      <c r="F2107" s="3" t="s">
        <v>71</v>
      </c>
      <c r="G2107" s="3">
        <v>7980.1585999999998</v>
      </c>
      <c r="H2107" s="3" t="s">
        <v>71</v>
      </c>
      <c r="I2107" s="3">
        <v>14477.48148</v>
      </c>
      <c r="J2107" s="3">
        <v>5</v>
      </c>
      <c r="K2107" s="3">
        <v>18092.260200000001</v>
      </c>
      <c r="L2107" s="2" t="s">
        <v>72</v>
      </c>
      <c r="M2107" s="2">
        <v>-0.44878820179986201</v>
      </c>
      <c r="N2107" s="2" t="s">
        <v>72</v>
      </c>
      <c r="O2107" s="2">
        <v>-0.55891864743355801</v>
      </c>
    </row>
    <row r="2108" spans="2:15" x14ac:dyDescent="0.25">
      <c r="B2108" t="s">
        <v>50</v>
      </c>
      <c r="C2108" t="s">
        <v>36</v>
      </c>
      <c r="D2108" t="s">
        <v>17</v>
      </c>
      <c r="E2108" t="s">
        <v>14</v>
      </c>
      <c r="F2108" s="3">
        <v>324</v>
      </c>
      <c r="G2108" s="3">
        <v>1424396.3344000001</v>
      </c>
      <c r="H2108" s="3">
        <v>331</v>
      </c>
      <c r="I2108" s="3">
        <v>1806627.9680000001</v>
      </c>
      <c r="J2108" s="3">
        <v>186</v>
      </c>
      <c r="K2108" s="3">
        <v>1111645.7771399999</v>
      </c>
      <c r="L2108" s="2">
        <v>-2.1148036253776498E-2</v>
      </c>
      <c r="M2108" s="2">
        <v>-0.21157185672440601</v>
      </c>
      <c r="N2108" s="2">
        <v>0.74193548387096797</v>
      </c>
      <c r="O2108" s="2">
        <v>0.28134012082934601</v>
      </c>
    </row>
    <row r="2109" spans="2:15" x14ac:dyDescent="0.25">
      <c r="B2109" t="s">
        <v>50</v>
      </c>
      <c r="C2109" t="s">
        <v>36</v>
      </c>
      <c r="D2109" t="s">
        <v>22</v>
      </c>
      <c r="E2109" t="s">
        <v>10</v>
      </c>
      <c r="F2109" s="3">
        <v>24</v>
      </c>
      <c r="G2109" s="3">
        <v>176779.76</v>
      </c>
      <c r="H2109" s="3">
        <v>16</v>
      </c>
      <c r="I2109" s="3">
        <v>120086.9</v>
      </c>
      <c r="J2109" s="3">
        <v>16</v>
      </c>
      <c r="K2109" s="3">
        <v>109139.4</v>
      </c>
      <c r="L2109" s="2">
        <v>0.5</v>
      </c>
      <c r="M2109" s="2">
        <v>0.47209862191462998</v>
      </c>
      <c r="N2109" s="2">
        <v>0.5</v>
      </c>
      <c r="O2109" s="2">
        <v>0.61976114950238004</v>
      </c>
    </row>
    <row r="2110" spans="2:15" x14ac:dyDescent="0.25">
      <c r="B2110" t="s">
        <v>50</v>
      </c>
      <c r="C2110" t="s">
        <v>36</v>
      </c>
      <c r="D2110" t="s">
        <v>22</v>
      </c>
      <c r="E2110" t="s">
        <v>11</v>
      </c>
      <c r="F2110" s="3"/>
      <c r="G2110" s="3"/>
      <c r="H2110" s="3"/>
      <c r="I2110" s="3"/>
      <c r="J2110" s="3">
        <v>5</v>
      </c>
      <c r="K2110" s="3">
        <v>10240.02</v>
      </c>
      <c r="L2110" s="2"/>
      <c r="M2110" s="2"/>
      <c r="N2110" s="2"/>
      <c r="O2110" s="2"/>
    </row>
    <row r="2111" spans="2:15" x14ac:dyDescent="0.25">
      <c r="B2111" t="s">
        <v>50</v>
      </c>
      <c r="C2111" t="s">
        <v>36</v>
      </c>
      <c r="D2111" t="s">
        <v>22</v>
      </c>
      <c r="E2111" t="s">
        <v>12</v>
      </c>
      <c r="F2111" s="3" t="s">
        <v>71</v>
      </c>
      <c r="G2111" s="3">
        <v>12368.074000000001</v>
      </c>
      <c r="H2111" s="3" t="s">
        <v>71</v>
      </c>
      <c r="I2111" s="3">
        <v>40885.980000000003</v>
      </c>
      <c r="J2111" s="3" t="s">
        <v>71</v>
      </c>
      <c r="K2111" s="3">
        <v>33449.760000000002</v>
      </c>
      <c r="L2111" s="2" t="s">
        <v>72</v>
      </c>
      <c r="M2111" s="2">
        <v>-0.69749840899007398</v>
      </c>
      <c r="N2111" s="2" t="s">
        <v>72</v>
      </c>
      <c r="O2111" s="2">
        <v>-0.63024924543554295</v>
      </c>
    </row>
    <row r="2112" spans="2:15" x14ac:dyDescent="0.25">
      <c r="B2112" t="s">
        <v>50</v>
      </c>
      <c r="C2112" t="s">
        <v>36</v>
      </c>
      <c r="D2112" t="s">
        <v>22</v>
      </c>
      <c r="E2112" t="s">
        <v>20</v>
      </c>
      <c r="F2112" s="3" t="s">
        <v>71</v>
      </c>
      <c r="G2112" s="3">
        <v>2844.52</v>
      </c>
      <c r="H2112" s="3"/>
      <c r="I2112" s="3"/>
      <c r="J2112" s="3"/>
      <c r="K2112" s="3"/>
      <c r="L2112" s="2" t="s">
        <v>72</v>
      </c>
      <c r="M2112" s="2"/>
      <c r="N2112" s="2" t="s">
        <v>72</v>
      </c>
      <c r="O2112" s="2"/>
    </row>
    <row r="2113" spans="2:15" x14ac:dyDescent="0.25">
      <c r="B2113" t="s">
        <v>50</v>
      </c>
      <c r="C2113" t="s">
        <v>36</v>
      </c>
      <c r="D2113" t="s">
        <v>22</v>
      </c>
      <c r="E2113" t="s">
        <v>16</v>
      </c>
      <c r="F2113" s="3"/>
      <c r="G2113" s="3"/>
      <c r="H2113" s="3" t="s">
        <v>71</v>
      </c>
      <c r="I2113" s="3">
        <v>21816.58</v>
      </c>
      <c r="J2113" s="3"/>
      <c r="K2113" s="3"/>
      <c r="L2113" s="2" t="s">
        <v>72</v>
      </c>
      <c r="M2113" s="2"/>
      <c r="N2113" s="2"/>
      <c r="O2113" s="2"/>
    </row>
    <row r="2114" spans="2:15" x14ac:dyDescent="0.25">
      <c r="B2114" t="s">
        <v>50</v>
      </c>
      <c r="C2114" t="s">
        <v>36</v>
      </c>
      <c r="D2114" t="s">
        <v>22</v>
      </c>
      <c r="E2114" t="s">
        <v>13</v>
      </c>
      <c r="F2114" s="3">
        <v>135</v>
      </c>
      <c r="G2114" s="3">
        <v>756716.59316000005</v>
      </c>
      <c r="H2114" s="3">
        <v>124</v>
      </c>
      <c r="I2114" s="3">
        <v>708639.22979999997</v>
      </c>
      <c r="J2114" s="3">
        <v>129</v>
      </c>
      <c r="K2114" s="3">
        <v>606593.18316000002</v>
      </c>
      <c r="L2114" s="2">
        <v>8.8709677419354802E-2</v>
      </c>
      <c r="M2114" s="2">
        <v>6.7844625781681406E-2</v>
      </c>
      <c r="N2114" s="2">
        <v>4.6511627906976799E-2</v>
      </c>
      <c r="O2114" s="2">
        <v>0.24748614749994999</v>
      </c>
    </row>
    <row r="2115" spans="2:15" x14ac:dyDescent="0.25">
      <c r="B2115" t="s">
        <v>50</v>
      </c>
      <c r="C2115" t="s">
        <v>36</v>
      </c>
      <c r="D2115" t="s">
        <v>22</v>
      </c>
      <c r="E2115" t="s">
        <v>24</v>
      </c>
      <c r="F2115" s="3"/>
      <c r="G2115" s="3"/>
      <c r="H2115" s="3" t="s">
        <v>71</v>
      </c>
      <c r="I2115" s="3">
        <v>18551.527999999998</v>
      </c>
      <c r="J2115" s="3"/>
      <c r="K2115" s="3"/>
      <c r="L2115" s="2" t="s">
        <v>72</v>
      </c>
      <c r="M2115" s="2"/>
      <c r="N2115" s="2"/>
      <c r="O2115" s="2"/>
    </row>
    <row r="2116" spans="2:15" x14ac:dyDescent="0.25">
      <c r="B2116" t="s">
        <v>50</v>
      </c>
      <c r="C2116" t="s">
        <v>36</v>
      </c>
      <c r="D2116" t="s">
        <v>22</v>
      </c>
      <c r="E2116" t="s">
        <v>14</v>
      </c>
      <c r="F2116" s="3">
        <v>304</v>
      </c>
      <c r="G2116" s="3">
        <v>3421235.7910600002</v>
      </c>
      <c r="H2116" s="3">
        <v>287</v>
      </c>
      <c r="I2116" s="3">
        <v>3661819.4331200002</v>
      </c>
      <c r="J2116" s="3">
        <v>235</v>
      </c>
      <c r="K2116" s="3">
        <v>2270404.8100200002</v>
      </c>
      <c r="L2116" s="2">
        <v>5.9233449477351902E-2</v>
      </c>
      <c r="M2116" s="2">
        <v>-6.5700574933869604E-2</v>
      </c>
      <c r="N2116" s="2">
        <v>0.293617021276596</v>
      </c>
      <c r="O2116" s="2">
        <v>0.50688360769895602</v>
      </c>
    </row>
    <row r="2117" spans="2:15" x14ac:dyDescent="0.25">
      <c r="B2117" t="s">
        <v>50</v>
      </c>
      <c r="C2117" t="s">
        <v>36</v>
      </c>
      <c r="D2117" t="s">
        <v>29</v>
      </c>
      <c r="E2117" t="s">
        <v>10</v>
      </c>
      <c r="F2117" s="3" t="s">
        <v>71</v>
      </c>
      <c r="G2117" s="3">
        <v>10039.384400000001</v>
      </c>
      <c r="H2117" s="3"/>
      <c r="I2117" s="3"/>
      <c r="J2117" s="3"/>
      <c r="K2117" s="3"/>
      <c r="L2117" s="2" t="s">
        <v>72</v>
      </c>
      <c r="M2117" s="2"/>
      <c r="N2117" s="2" t="s">
        <v>72</v>
      </c>
      <c r="O2117" s="2"/>
    </row>
    <row r="2118" spans="2:15" x14ac:dyDescent="0.25">
      <c r="B2118" t="s">
        <v>50</v>
      </c>
      <c r="C2118" t="s">
        <v>36</v>
      </c>
      <c r="D2118" t="s">
        <v>29</v>
      </c>
      <c r="E2118" t="s">
        <v>13</v>
      </c>
      <c r="F2118" s="3">
        <v>9</v>
      </c>
      <c r="G2118" s="3">
        <v>42539.385600000001</v>
      </c>
      <c r="H2118" s="3" t="s">
        <v>71</v>
      </c>
      <c r="I2118" s="3">
        <v>8133.4147999999996</v>
      </c>
      <c r="J2118" s="3">
        <v>14</v>
      </c>
      <c r="K2118" s="3">
        <v>47185.412400000001</v>
      </c>
      <c r="L2118" s="2" t="s">
        <v>72</v>
      </c>
      <c r="M2118" s="2">
        <v>4.23019994012847</v>
      </c>
      <c r="N2118" s="2">
        <v>-0.35714285714285698</v>
      </c>
      <c r="O2118" s="2">
        <v>-9.8463202156944596E-2</v>
      </c>
    </row>
    <row r="2119" spans="2:15" x14ac:dyDescent="0.25">
      <c r="B2119" t="s">
        <v>50</v>
      </c>
      <c r="C2119" t="s">
        <v>36</v>
      </c>
      <c r="D2119" t="s">
        <v>29</v>
      </c>
      <c r="E2119" t="s">
        <v>14</v>
      </c>
      <c r="F2119" s="3" t="s">
        <v>71</v>
      </c>
      <c r="G2119" s="3">
        <v>16248.8424</v>
      </c>
      <c r="H2119" s="3" t="s">
        <v>71</v>
      </c>
      <c r="I2119" s="3">
        <v>36055.1924</v>
      </c>
      <c r="J2119" s="3" t="s">
        <v>71</v>
      </c>
      <c r="K2119" s="3">
        <v>9631.3137000000006</v>
      </c>
      <c r="L2119" s="2" t="s">
        <v>72</v>
      </c>
      <c r="M2119" s="2">
        <v>-0.54933419243104598</v>
      </c>
      <c r="N2119" s="2" t="s">
        <v>72</v>
      </c>
      <c r="O2119" s="2">
        <v>0.68708474317475499</v>
      </c>
    </row>
    <row r="2120" spans="2:15" x14ac:dyDescent="0.25">
      <c r="B2120" t="s">
        <v>50</v>
      </c>
      <c r="C2120" t="s">
        <v>36</v>
      </c>
      <c r="D2120" t="s">
        <v>26</v>
      </c>
      <c r="E2120" t="s">
        <v>10</v>
      </c>
      <c r="F2120" s="3">
        <v>34</v>
      </c>
      <c r="G2120" s="3">
        <v>326445.26</v>
      </c>
      <c r="H2120" s="3">
        <v>34</v>
      </c>
      <c r="I2120" s="3">
        <v>326163.44</v>
      </c>
      <c r="J2120" s="3">
        <v>27</v>
      </c>
      <c r="K2120" s="3">
        <v>238169.16</v>
      </c>
      <c r="L2120" s="2">
        <v>0</v>
      </c>
      <c r="M2120" s="2">
        <v>8.6404533874184797E-4</v>
      </c>
      <c r="N2120" s="2">
        <v>0.25925925925925902</v>
      </c>
      <c r="O2120" s="2">
        <v>0.370644545246748</v>
      </c>
    </row>
    <row r="2121" spans="2:15" x14ac:dyDescent="0.25">
      <c r="B2121" t="s">
        <v>50</v>
      </c>
      <c r="C2121" t="s">
        <v>37</v>
      </c>
      <c r="D2121" t="s">
        <v>8</v>
      </c>
      <c r="E2121" t="s">
        <v>9</v>
      </c>
      <c r="F2121" s="3" t="s">
        <v>71</v>
      </c>
      <c r="G2121" s="3">
        <v>22798.015200000002</v>
      </c>
      <c r="H2121" s="3"/>
      <c r="I2121" s="3"/>
      <c r="J2121" s="3"/>
      <c r="K2121" s="3"/>
      <c r="L2121" s="2" t="s">
        <v>72</v>
      </c>
      <c r="M2121" s="2"/>
      <c r="N2121" s="2" t="s">
        <v>72</v>
      </c>
      <c r="O2121" s="2"/>
    </row>
    <row r="2122" spans="2:15" x14ac:dyDescent="0.25">
      <c r="B2122" t="s">
        <v>50</v>
      </c>
      <c r="C2122" t="s">
        <v>37</v>
      </c>
      <c r="D2122" t="s">
        <v>8</v>
      </c>
      <c r="E2122" t="s">
        <v>10</v>
      </c>
      <c r="F2122" s="3" t="s">
        <v>71</v>
      </c>
      <c r="G2122" s="3">
        <v>24381.27104</v>
      </c>
      <c r="H2122" s="3" t="s">
        <v>71</v>
      </c>
      <c r="I2122" s="3">
        <v>32747.525119999998</v>
      </c>
      <c r="J2122" s="3" t="s">
        <v>71</v>
      </c>
      <c r="K2122" s="3">
        <v>7163.7695999999996</v>
      </c>
      <c r="L2122" s="2" t="s">
        <v>72</v>
      </c>
      <c r="M2122" s="2">
        <v>-0.25547744598539002</v>
      </c>
      <c r="N2122" s="2" t="s">
        <v>72</v>
      </c>
      <c r="O2122" s="2">
        <v>2.4034136217892899</v>
      </c>
    </row>
    <row r="2123" spans="2:15" x14ac:dyDescent="0.25">
      <c r="B2123" t="s">
        <v>50</v>
      </c>
      <c r="C2123" t="s">
        <v>37</v>
      </c>
      <c r="D2123" t="s">
        <v>8</v>
      </c>
      <c r="E2123" t="s">
        <v>11</v>
      </c>
      <c r="F2123" s="3"/>
      <c r="G2123" s="3"/>
      <c r="H2123" s="3" t="s">
        <v>71</v>
      </c>
      <c r="I2123" s="3">
        <v>17365.670399999999</v>
      </c>
      <c r="J2123" s="3">
        <v>13</v>
      </c>
      <c r="K2123" s="3">
        <v>27320.716799999998</v>
      </c>
      <c r="L2123" s="2" t="s">
        <v>72</v>
      </c>
      <c r="M2123" s="2"/>
      <c r="N2123" s="2"/>
      <c r="O2123" s="2"/>
    </row>
    <row r="2124" spans="2:15" x14ac:dyDescent="0.25">
      <c r="B2124" t="s">
        <v>50</v>
      </c>
      <c r="C2124" t="s">
        <v>37</v>
      </c>
      <c r="D2124" t="s">
        <v>8</v>
      </c>
      <c r="E2124" t="s">
        <v>12</v>
      </c>
      <c r="F2124" s="3"/>
      <c r="G2124" s="3"/>
      <c r="H2124" s="3"/>
      <c r="I2124" s="3"/>
      <c r="J2124" s="3" t="s">
        <v>71</v>
      </c>
      <c r="K2124" s="3">
        <v>8257.2047999999995</v>
      </c>
      <c r="L2124" s="2"/>
      <c r="M2124" s="2"/>
      <c r="N2124" s="2" t="s">
        <v>72</v>
      </c>
      <c r="O2124" s="2"/>
    </row>
    <row r="2125" spans="2:15" x14ac:dyDescent="0.25">
      <c r="B2125" t="s">
        <v>50</v>
      </c>
      <c r="C2125" t="s">
        <v>37</v>
      </c>
      <c r="D2125" t="s">
        <v>8</v>
      </c>
      <c r="E2125" t="s">
        <v>16</v>
      </c>
      <c r="F2125" s="3" t="s">
        <v>71</v>
      </c>
      <c r="G2125" s="3">
        <v>28882.366399999999</v>
      </c>
      <c r="H2125" s="3" t="s">
        <v>71</v>
      </c>
      <c r="I2125" s="3">
        <v>19148.118399999999</v>
      </c>
      <c r="J2125" s="3" t="s">
        <v>71</v>
      </c>
      <c r="K2125" s="3">
        <v>16622.236799999999</v>
      </c>
      <c r="L2125" s="2" t="s">
        <v>72</v>
      </c>
      <c r="M2125" s="2">
        <v>0.50836577237792702</v>
      </c>
      <c r="N2125" s="2" t="s">
        <v>72</v>
      </c>
      <c r="O2125" s="2">
        <v>0.73757399485489195</v>
      </c>
    </row>
    <row r="2126" spans="2:15" x14ac:dyDescent="0.25">
      <c r="B2126" t="s">
        <v>50</v>
      </c>
      <c r="C2126" t="s">
        <v>37</v>
      </c>
      <c r="D2126" t="s">
        <v>8</v>
      </c>
      <c r="E2126" t="s">
        <v>33</v>
      </c>
      <c r="F2126" s="3"/>
      <c r="G2126" s="3"/>
      <c r="H2126" s="3" t="s">
        <v>71</v>
      </c>
      <c r="I2126" s="3">
        <v>8541.0126</v>
      </c>
      <c r="J2126" s="3"/>
      <c r="K2126" s="3"/>
      <c r="L2126" s="2" t="s">
        <v>72</v>
      </c>
      <c r="M2126" s="2"/>
      <c r="N2126" s="2"/>
      <c r="O2126" s="2"/>
    </row>
    <row r="2127" spans="2:15" x14ac:dyDescent="0.25">
      <c r="B2127" t="s">
        <v>50</v>
      </c>
      <c r="C2127" t="s">
        <v>37</v>
      </c>
      <c r="D2127" t="s">
        <v>8</v>
      </c>
      <c r="E2127" t="s">
        <v>13</v>
      </c>
      <c r="F2127" s="3">
        <v>14</v>
      </c>
      <c r="G2127" s="3">
        <v>55674.224600000001</v>
      </c>
      <c r="H2127" s="3">
        <v>18</v>
      </c>
      <c r="I2127" s="3">
        <v>69821.146399999998</v>
      </c>
      <c r="J2127" s="3">
        <v>12</v>
      </c>
      <c r="K2127" s="3">
        <v>42158.500200000002</v>
      </c>
      <c r="L2127" s="2">
        <v>-0.22222222222222199</v>
      </c>
      <c r="M2127" s="2">
        <v>-0.20261657863583901</v>
      </c>
      <c r="N2127" s="2">
        <v>0.16666666666666699</v>
      </c>
      <c r="O2127" s="2">
        <v>0.32059310307248501</v>
      </c>
    </row>
    <row r="2128" spans="2:15" x14ac:dyDescent="0.25">
      <c r="B2128" t="s">
        <v>50</v>
      </c>
      <c r="C2128" t="s">
        <v>37</v>
      </c>
      <c r="D2128" t="s">
        <v>8</v>
      </c>
      <c r="E2128" t="s">
        <v>14</v>
      </c>
      <c r="F2128" s="3">
        <v>512</v>
      </c>
      <c r="G2128" s="3">
        <v>6682812.6411840003</v>
      </c>
      <c r="H2128" s="3">
        <v>552</v>
      </c>
      <c r="I2128" s="3">
        <v>7714186.6852719998</v>
      </c>
      <c r="J2128" s="3">
        <v>425</v>
      </c>
      <c r="K2128" s="3">
        <v>5369920.7733899998</v>
      </c>
      <c r="L2128" s="2">
        <v>-7.2463768115942004E-2</v>
      </c>
      <c r="M2128" s="2">
        <v>-0.13369835164309801</v>
      </c>
      <c r="N2128" s="2">
        <v>0.20470588235294099</v>
      </c>
      <c r="O2128" s="2">
        <v>0.244489988437051</v>
      </c>
    </row>
    <row r="2129" spans="2:15" x14ac:dyDescent="0.25">
      <c r="B2129" t="s">
        <v>50</v>
      </c>
      <c r="C2129" t="s">
        <v>37</v>
      </c>
      <c r="D2129" t="s">
        <v>15</v>
      </c>
      <c r="E2129" t="s">
        <v>10</v>
      </c>
      <c r="F2129" s="3" t="s">
        <v>71</v>
      </c>
      <c r="G2129" s="3">
        <v>8333.4699999999993</v>
      </c>
      <c r="H2129" s="3" t="s">
        <v>71</v>
      </c>
      <c r="I2129" s="3">
        <v>20104.388800000001</v>
      </c>
      <c r="J2129" s="3" t="s">
        <v>71</v>
      </c>
      <c r="K2129" s="3">
        <v>18718.354800000001</v>
      </c>
      <c r="L2129" s="2" t="s">
        <v>72</v>
      </c>
      <c r="M2129" s="2">
        <v>-0.58549001002209</v>
      </c>
      <c r="N2129" s="2" t="s">
        <v>72</v>
      </c>
      <c r="O2129" s="2">
        <v>-0.55479687776833897</v>
      </c>
    </row>
    <row r="2130" spans="2:15" x14ac:dyDescent="0.25">
      <c r="B2130" t="s">
        <v>50</v>
      </c>
      <c r="C2130" t="s">
        <v>37</v>
      </c>
      <c r="D2130" t="s">
        <v>15</v>
      </c>
      <c r="E2130" t="s">
        <v>12</v>
      </c>
      <c r="F2130" s="3"/>
      <c r="G2130" s="3"/>
      <c r="H2130" s="3" t="s">
        <v>71</v>
      </c>
      <c r="I2130" s="3">
        <v>47626.826315999999</v>
      </c>
      <c r="J2130" s="3"/>
      <c r="K2130" s="3"/>
      <c r="L2130" s="2" t="s">
        <v>72</v>
      </c>
      <c r="M2130" s="2"/>
      <c r="N2130" s="2"/>
      <c r="O2130" s="2"/>
    </row>
    <row r="2131" spans="2:15" x14ac:dyDescent="0.25">
      <c r="B2131" t="s">
        <v>50</v>
      </c>
      <c r="C2131" t="s">
        <v>37</v>
      </c>
      <c r="D2131" t="s">
        <v>15</v>
      </c>
      <c r="E2131" t="s">
        <v>16</v>
      </c>
      <c r="F2131" s="3" t="s">
        <v>71</v>
      </c>
      <c r="G2131" s="3">
        <v>8506.5411999999997</v>
      </c>
      <c r="H2131" s="3" t="s">
        <v>71</v>
      </c>
      <c r="I2131" s="3">
        <v>6398.2968000000001</v>
      </c>
      <c r="J2131" s="3"/>
      <c r="K2131" s="3"/>
      <c r="L2131" s="2" t="s">
        <v>72</v>
      </c>
      <c r="M2131" s="2">
        <v>0.32950087592060401</v>
      </c>
      <c r="N2131" s="2" t="s">
        <v>72</v>
      </c>
      <c r="O2131" s="2"/>
    </row>
    <row r="2132" spans="2:15" x14ac:dyDescent="0.25">
      <c r="B2132" t="s">
        <v>50</v>
      </c>
      <c r="C2132" t="s">
        <v>37</v>
      </c>
      <c r="D2132" t="s">
        <v>15</v>
      </c>
      <c r="E2132" t="s">
        <v>13</v>
      </c>
      <c r="F2132" s="3" t="s">
        <v>71</v>
      </c>
      <c r="G2132" s="3">
        <v>7890.5694000000003</v>
      </c>
      <c r="H2132" s="3" t="s">
        <v>71</v>
      </c>
      <c r="I2132" s="3">
        <v>7168.4784</v>
      </c>
      <c r="J2132" s="3" t="s">
        <v>71</v>
      </c>
      <c r="K2132" s="3">
        <v>15172.980449999999</v>
      </c>
      <c r="L2132" s="2" t="s">
        <v>72</v>
      </c>
      <c r="M2132" s="2">
        <v>0.100731418818253</v>
      </c>
      <c r="N2132" s="2" t="s">
        <v>72</v>
      </c>
      <c r="O2132" s="2">
        <v>-0.47995916649322501</v>
      </c>
    </row>
    <row r="2133" spans="2:15" x14ac:dyDescent="0.25">
      <c r="B2133" t="s">
        <v>50</v>
      </c>
      <c r="C2133" t="s">
        <v>37</v>
      </c>
      <c r="D2133" t="s">
        <v>15</v>
      </c>
      <c r="E2133" t="s">
        <v>14</v>
      </c>
      <c r="F2133" s="3">
        <v>229</v>
      </c>
      <c r="G2133" s="3">
        <v>2740915.6082000001</v>
      </c>
      <c r="H2133" s="3">
        <v>258</v>
      </c>
      <c r="I2133" s="3">
        <v>3182366.2419679998</v>
      </c>
      <c r="J2133" s="3">
        <v>173</v>
      </c>
      <c r="K2133" s="3">
        <v>1994640.576804</v>
      </c>
      <c r="L2133" s="2">
        <v>-0.112403100775194</v>
      </c>
      <c r="M2133" s="2">
        <v>-0.138717733976151</v>
      </c>
      <c r="N2133" s="2">
        <v>0.32369942196531798</v>
      </c>
      <c r="O2133" s="2">
        <v>0.37414010327201502</v>
      </c>
    </row>
    <row r="2134" spans="2:15" x14ac:dyDescent="0.25">
      <c r="B2134" t="s">
        <v>50</v>
      </c>
      <c r="C2134" t="s">
        <v>37</v>
      </c>
      <c r="D2134" t="s">
        <v>17</v>
      </c>
      <c r="E2134" t="s">
        <v>10</v>
      </c>
      <c r="F2134" s="3">
        <v>7</v>
      </c>
      <c r="G2134" s="3">
        <v>61538.62</v>
      </c>
      <c r="H2134" s="3" t="s">
        <v>71</v>
      </c>
      <c r="I2134" s="3">
        <v>37067.72</v>
      </c>
      <c r="J2134" s="3">
        <v>7</v>
      </c>
      <c r="K2134" s="3">
        <v>57871.26</v>
      </c>
      <c r="L2134" s="2" t="s">
        <v>72</v>
      </c>
      <c r="M2134" s="2">
        <v>0.66016739092666099</v>
      </c>
      <c r="N2134" s="2">
        <v>0</v>
      </c>
      <c r="O2134" s="2">
        <v>6.3371006610189601E-2</v>
      </c>
    </row>
    <row r="2135" spans="2:15" x14ac:dyDescent="0.25">
      <c r="B2135" t="s">
        <v>50</v>
      </c>
      <c r="C2135" t="s">
        <v>37</v>
      </c>
      <c r="D2135" t="s">
        <v>17</v>
      </c>
      <c r="E2135" t="s">
        <v>11</v>
      </c>
      <c r="F2135" s="3" t="s">
        <v>71</v>
      </c>
      <c r="G2135" s="3">
        <v>5837.2560000000003</v>
      </c>
      <c r="H2135" s="3"/>
      <c r="I2135" s="3"/>
      <c r="J2135" s="3">
        <v>7</v>
      </c>
      <c r="K2135" s="3">
        <v>37025.1</v>
      </c>
      <c r="L2135" s="2" t="s">
        <v>72</v>
      </c>
      <c r="M2135" s="2"/>
      <c r="N2135" s="2" t="s">
        <v>72</v>
      </c>
      <c r="O2135" s="2">
        <v>-0.84234327523760899</v>
      </c>
    </row>
    <row r="2136" spans="2:15" x14ac:dyDescent="0.25">
      <c r="B2136" t="s">
        <v>50</v>
      </c>
      <c r="C2136" t="s">
        <v>37</v>
      </c>
      <c r="D2136" t="s">
        <v>17</v>
      </c>
      <c r="E2136" t="s">
        <v>12</v>
      </c>
      <c r="F2136" s="3" t="s">
        <v>71</v>
      </c>
      <c r="G2136" s="3">
        <v>11227.64</v>
      </c>
      <c r="H2136" s="3" t="s">
        <v>71</v>
      </c>
      <c r="I2136" s="3">
        <v>10740.86</v>
      </c>
      <c r="J2136" s="3" t="s">
        <v>71</v>
      </c>
      <c r="K2136" s="3">
        <v>8576.2800000000007</v>
      </c>
      <c r="L2136" s="2" t="s">
        <v>72</v>
      </c>
      <c r="M2136" s="2">
        <v>4.5320393339080702E-2</v>
      </c>
      <c r="N2136" s="2" t="s">
        <v>72</v>
      </c>
      <c r="O2136" s="2">
        <v>0.30915035423283699</v>
      </c>
    </row>
    <row r="2137" spans="2:15" x14ac:dyDescent="0.25">
      <c r="B2137" t="s">
        <v>50</v>
      </c>
      <c r="C2137" t="s">
        <v>37</v>
      </c>
      <c r="D2137" t="s">
        <v>17</v>
      </c>
      <c r="E2137" t="s">
        <v>19</v>
      </c>
      <c r="F2137" s="3" t="s">
        <v>71</v>
      </c>
      <c r="G2137" s="3">
        <v>5549.9</v>
      </c>
      <c r="H2137" s="3"/>
      <c r="I2137" s="3"/>
      <c r="J2137" s="3"/>
      <c r="K2137" s="3"/>
      <c r="L2137" s="2" t="s">
        <v>72</v>
      </c>
      <c r="M2137" s="2"/>
      <c r="N2137" s="2" t="s">
        <v>72</v>
      </c>
      <c r="O2137" s="2"/>
    </row>
    <row r="2138" spans="2:15" x14ac:dyDescent="0.25">
      <c r="B2138" t="s">
        <v>50</v>
      </c>
      <c r="C2138" t="s">
        <v>37</v>
      </c>
      <c r="D2138" t="s">
        <v>17</v>
      </c>
      <c r="E2138" t="s">
        <v>20</v>
      </c>
      <c r="F2138" s="3"/>
      <c r="G2138" s="3"/>
      <c r="H2138" s="3" t="s">
        <v>71</v>
      </c>
      <c r="I2138" s="3">
        <v>3710.96</v>
      </c>
      <c r="J2138" s="3" t="s">
        <v>71</v>
      </c>
      <c r="K2138" s="3">
        <v>3157.38</v>
      </c>
      <c r="L2138" s="2" t="s">
        <v>72</v>
      </c>
      <c r="M2138" s="2"/>
      <c r="N2138" s="2" t="s">
        <v>72</v>
      </c>
      <c r="O2138" s="2"/>
    </row>
    <row r="2139" spans="2:15" x14ac:dyDescent="0.25">
      <c r="B2139" t="s">
        <v>50</v>
      </c>
      <c r="C2139" t="s">
        <v>37</v>
      </c>
      <c r="D2139" t="s">
        <v>17</v>
      </c>
      <c r="E2139" t="s">
        <v>13</v>
      </c>
      <c r="F2139" s="3">
        <v>8</v>
      </c>
      <c r="G2139" s="3">
        <v>34318.423479999998</v>
      </c>
      <c r="H2139" s="3">
        <v>11</v>
      </c>
      <c r="I2139" s="3">
        <v>43648.763679999996</v>
      </c>
      <c r="J2139" s="3">
        <v>13</v>
      </c>
      <c r="K2139" s="3">
        <v>48162.856950000001</v>
      </c>
      <c r="L2139" s="2">
        <v>-0.27272727272727298</v>
      </c>
      <c r="M2139" s="2">
        <v>-0.21375955269668201</v>
      </c>
      <c r="N2139" s="2">
        <v>-0.38461538461538503</v>
      </c>
      <c r="O2139" s="2">
        <v>-0.28745042023508999</v>
      </c>
    </row>
    <row r="2140" spans="2:15" x14ac:dyDescent="0.25">
      <c r="B2140" t="s">
        <v>50</v>
      </c>
      <c r="C2140" t="s">
        <v>37</v>
      </c>
      <c r="D2140" t="s">
        <v>17</v>
      </c>
      <c r="E2140" t="s">
        <v>24</v>
      </c>
      <c r="F2140" s="3" t="s">
        <v>71</v>
      </c>
      <c r="G2140" s="3">
        <v>5961.52</v>
      </c>
      <c r="H2140" s="3"/>
      <c r="I2140" s="3"/>
      <c r="J2140" s="3"/>
      <c r="K2140" s="3"/>
      <c r="L2140" s="2" t="s">
        <v>72</v>
      </c>
      <c r="M2140" s="2"/>
      <c r="N2140" s="2" t="s">
        <v>72</v>
      </c>
      <c r="O2140" s="2"/>
    </row>
    <row r="2141" spans="2:15" x14ac:dyDescent="0.25">
      <c r="B2141" t="s">
        <v>50</v>
      </c>
      <c r="C2141" t="s">
        <v>37</v>
      </c>
      <c r="D2141" t="s">
        <v>17</v>
      </c>
      <c r="E2141" t="s">
        <v>14</v>
      </c>
      <c r="F2141" s="3">
        <v>393</v>
      </c>
      <c r="G2141" s="3">
        <v>5436272.2004000004</v>
      </c>
      <c r="H2141" s="3">
        <v>415</v>
      </c>
      <c r="I2141" s="3">
        <v>4931290.1481999997</v>
      </c>
      <c r="J2141" s="3">
        <v>368</v>
      </c>
      <c r="K2141" s="3">
        <v>4371181.69869</v>
      </c>
      <c r="L2141" s="2">
        <v>-5.3012048192771097E-2</v>
      </c>
      <c r="M2141" s="2">
        <v>0.102403638200913</v>
      </c>
      <c r="N2141" s="2">
        <v>6.7934782608695607E-2</v>
      </c>
      <c r="O2141" s="2">
        <v>0.24366191458689501</v>
      </c>
    </row>
    <row r="2142" spans="2:15" x14ac:dyDescent="0.25">
      <c r="B2142" t="s">
        <v>50</v>
      </c>
      <c r="C2142" t="s">
        <v>37</v>
      </c>
      <c r="D2142" t="s">
        <v>22</v>
      </c>
      <c r="E2142" t="s">
        <v>10</v>
      </c>
      <c r="F2142" s="3">
        <v>112</v>
      </c>
      <c r="G2142" s="3">
        <v>968544.52800000005</v>
      </c>
      <c r="H2142" s="3">
        <v>113</v>
      </c>
      <c r="I2142" s="3">
        <v>1010077.904</v>
      </c>
      <c r="J2142" s="3">
        <v>70</v>
      </c>
      <c r="K2142" s="3">
        <v>581831.50080000004</v>
      </c>
      <c r="L2142" s="2">
        <v>-8.8495575221239093E-3</v>
      </c>
      <c r="M2142" s="2">
        <v>-4.1118982838377102E-2</v>
      </c>
      <c r="N2142" s="2">
        <v>0.6</v>
      </c>
      <c r="O2142" s="2">
        <v>0.664647800382554</v>
      </c>
    </row>
    <row r="2143" spans="2:15" x14ac:dyDescent="0.25">
      <c r="B2143" t="s">
        <v>50</v>
      </c>
      <c r="C2143" t="s">
        <v>37</v>
      </c>
      <c r="D2143" t="s">
        <v>22</v>
      </c>
      <c r="E2143" t="s">
        <v>28</v>
      </c>
      <c r="F2143" s="3"/>
      <c r="G2143" s="3"/>
      <c r="H2143" s="3"/>
      <c r="I2143" s="3"/>
      <c r="J2143" s="3" t="s">
        <v>71</v>
      </c>
      <c r="K2143" s="3">
        <v>4310.6580000000004</v>
      </c>
      <c r="L2143" s="2"/>
      <c r="M2143" s="2"/>
      <c r="N2143" s="2" t="s">
        <v>72</v>
      </c>
      <c r="O2143" s="2"/>
    </row>
    <row r="2144" spans="2:15" x14ac:dyDescent="0.25">
      <c r="B2144" t="s">
        <v>50</v>
      </c>
      <c r="C2144" t="s">
        <v>37</v>
      </c>
      <c r="D2144" t="s">
        <v>22</v>
      </c>
      <c r="E2144" t="s">
        <v>11</v>
      </c>
      <c r="F2144" s="3" t="s">
        <v>71</v>
      </c>
      <c r="G2144" s="3">
        <v>1133.136</v>
      </c>
      <c r="H2144" s="3" t="s">
        <v>71</v>
      </c>
      <c r="I2144" s="3">
        <v>2266.2719999999999</v>
      </c>
      <c r="J2144" s="3">
        <v>5</v>
      </c>
      <c r="K2144" s="3">
        <v>10780.541999999999</v>
      </c>
      <c r="L2144" s="2" t="s">
        <v>72</v>
      </c>
      <c r="M2144" s="2">
        <v>-0.5</v>
      </c>
      <c r="N2144" s="2" t="s">
        <v>72</v>
      </c>
      <c r="O2144" s="2">
        <v>-0.89489062794801999</v>
      </c>
    </row>
    <row r="2145" spans="2:15" x14ac:dyDescent="0.25">
      <c r="B2145" t="s">
        <v>50</v>
      </c>
      <c r="C2145" t="s">
        <v>37</v>
      </c>
      <c r="D2145" t="s">
        <v>22</v>
      </c>
      <c r="E2145" t="s">
        <v>12</v>
      </c>
      <c r="F2145" s="3" t="s">
        <v>71</v>
      </c>
      <c r="G2145" s="3">
        <v>10792.1</v>
      </c>
      <c r="H2145" s="3" t="s">
        <v>71</v>
      </c>
      <c r="I2145" s="3">
        <v>41857.569600000003</v>
      </c>
      <c r="J2145" s="3" t="s">
        <v>71</v>
      </c>
      <c r="K2145" s="3">
        <v>10938.24</v>
      </c>
      <c r="L2145" s="2" t="s">
        <v>72</v>
      </c>
      <c r="M2145" s="2">
        <v>-0.74217088801066</v>
      </c>
      <c r="N2145" s="2" t="s">
        <v>72</v>
      </c>
      <c r="O2145" s="2">
        <v>-1.3360467497513301E-2</v>
      </c>
    </row>
    <row r="2146" spans="2:15" x14ac:dyDescent="0.25">
      <c r="B2146" t="s">
        <v>50</v>
      </c>
      <c r="C2146" t="s">
        <v>37</v>
      </c>
      <c r="D2146" t="s">
        <v>22</v>
      </c>
      <c r="E2146" t="s">
        <v>19</v>
      </c>
      <c r="F2146" s="3" t="s">
        <v>71</v>
      </c>
      <c r="G2146" s="3">
        <v>11988.68</v>
      </c>
      <c r="H2146" s="3">
        <v>5</v>
      </c>
      <c r="I2146" s="3">
        <v>31502.18</v>
      </c>
      <c r="J2146" s="3" t="s">
        <v>71</v>
      </c>
      <c r="K2146" s="3">
        <v>13002.12</v>
      </c>
      <c r="L2146" s="2" t="s">
        <v>72</v>
      </c>
      <c r="M2146" s="2">
        <v>-0.61943332175741495</v>
      </c>
      <c r="N2146" s="2" t="s">
        <v>72</v>
      </c>
      <c r="O2146" s="2">
        <v>-7.7944212174629907E-2</v>
      </c>
    </row>
    <row r="2147" spans="2:15" x14ac:dyDescent="0.25">
      <c r="B2147" t="s">
        <v>50</v>
      </c>
      <c r="C2147" t="s">
        <v>37</v>
      </c>
      <c r="D2147" t="s">
        <v>22</v>
      </c>
      <c r="E2147" t="s">
        <v>20</v>
      </c>
      <c r="F2147" s="3" t="s">
        <v>71</v>
      </c>
      <c r="G2147" s="3">
        <v>3582.86</v>
      </c>
      <c r="H2147" s="3">
        <v>5</v>
      </c>
      <c r="I2147" s="3">
        <v>14326.8</v>
      </c>
      <c r="J2147" s="3" t="s">
        <v>71</v>
      </c>
      <c r="K2147" s="3">
        <v>104311.8</v>
      </c>
      <c r="L2147" s="2" t="s">
        <v>72</v>
      </c>
      <c r="M2147" s="2">
        <v>-0.74991903286148998</v>
      </c>
      <c r="N2147" s="2" t="s">
        <v>72</v>
      </c>
      <c r="O2147" s="2">
        <v>-0.96565239982437301</v>
      </c>
    </row>
    <row r="2148" spans="2:15" x14ac:dyDescent="0.25">
      <c r="B2148" t="s">
        <v>50</v>
      </c>
      <c r="C2148" t="s">
        <v>37</v>
      </c>
      <c r="D2148" t="s">
        <v>22</v>
      </c>
      <c r="E2148" t="s">
        <v>16</v>
      </c>
      <c r="F2148" s="3"/>
      <c r="G2148" s="3"/>
      <c r="H2148" s="3" t="s">
        <v>71</v>
      </c>
      <c r="I2148" s="3">
        <v>339524.56319999998</v>
      </c>
      <c r="J2148" s="3"/>
      <c r="K2148" s="3"/>
      <c r="L2148" s="2" t="s">
        <v>72</v>
      </c>
      <c r="M2148" s="2"/>
      <c r="N2148" s="2"/>
      <c r="O2148" s="2"/>
    </row>
    <row r="2149" spans="2:15" x14ac:dyDescent="0.25">
      <c r="B2149" t="s">
        <v>50</v>
      </c>
      <c r="C2149" t="s">
        <v>37</v>
      </c>
      <c r="D2149" t="s">
        <v>22</v>
      </c>
      <c r="E2149" t="s">
        <v>13</v>
      </c>
      <c r="F2149" s="3">
        <v>156</v>
      </c>
      <c r="G2149" s="3">
        <v>874343.09505999996</v>
      </c>
      <c r="H2149" s="3">
        <v>186</v>
      </c>
      <c r="I2149" s="3">
        <v>953302.61048000003</v>
      </c>
      <c r="J2149" s="3">
        <v>137</v>
      </c>
      <c r="K2149" s="3">
        <v>604498.11462000001</v>
      </c>
      <c r="L2149" s="2">
        <v>-0.16129032258064499</v>
      </c>
      <c r="M2149" s="2">
        <v>-8.2827335781911801E-2</v>
      </c>
      <c r="N2149" s="2">
        <v>0.13868613138686101</v>
      </c>
      <c r="O2149" s="2">
        <v>0.44639507372099901</v>
      </c>
    </row>
    <row r="2150" spans="2:15" x14ac:dyDescent="0.25">
      <c r="B2150" t="s">
        <v>50</v>
      </c>
      <c r="C2150" t="s">
        <v>37</v>
      </c>
      <c r="D2150" t="s">
        <v>22</v>
      </c>
      <c r="E2150" t="s">
        <v>21</v>
      </c>
      <c r="F2150" s="3" t="s">
        <v>71</v>
      </c>
      <c r="G2150" s="3">
        <v>6473.4606199999998</v>
      </c>
      <c r="H2150" s="3" t="s">
        <v>71</v>
      </c>
      <c r="I2150" s="3">
        <v>819832.35407600005</v>
      </c>
      <c r="J2150" s="3" t="s">
        <v>71</v>
      </c>
      <c r="K2150" s="3">
        <v>12617.279640000001</v>
      </c>
      <c r="L2150" s="2" t="s">
        <v>72</v>
      </c>
      <c r="M2150" s="2">
        <v>-0.99210392150563997</v>
      </c>
      <c r="N2150" s="2" t="s">
        <v>72</v>
      </c>
      <c r="O2150" s="2">
        <v>-0.48693689886388197</v>
      </c>
    </row>
    <row r="2151" spans="2:15" x14ac:dyDescent="0.25">
      <c r="B2151" t="s">
        <v>50</v>
      </c>
      <c r="C2151" t="s">
        <v>37</v>
      </c>
      <c r="D2151" t="s">
        <v>22</v>
      </c>
      <c r="E2151" t="s">
        <v>24</v>
      </c>
      <c r="F2151" s="3"/>
      <c r="G2151" s="3"/>
      <c r="H2151" s="3" t="s">
        <v>71</v>
      </c>
      <c r="I2151" s="3">
        <v>23924.125919999999</v>
      </c>
      <c r="J2151" s="3"/>
      <c r="K2151" s="3"/>
      <c r="L2151" s="2" t="s">
        <v>72</v>
      </c>
      <c r="M2151" s="2"/>
      <c r="N2151" s="2"/>
      <c r="O2151" s="2"/>
    </row>
    <row r="2152" spans="2:15" x14ac:dyDescent="0.25">
      <c r="B2152" t="s">
        <v>50</v>
      </c>
      <c r="C2152" t="s">
        <v>37</v>
      </c>
      <c r="D2152" t="s">
        <v>22</v>
      </c>
      <c r="E2152" t="s">
        <v>14</v>
      </c>
      <c r="F2152" s="3">
        <v>381</v>
      </c>
      <c r="G2152" s="3">
        <v>3335021.51462</v>
      </c>
      <c r="H2152" s="3">
        <v>428</v>
      </c>
      <c r="I2152" s="3">
        <v>3427289.2541279998</v>
      </c>
      <c r="J2152" s="3">
        <v>381</v>
      </c>
      <c r="K2152" s="3">
        <v>3175639.3953999998</v>
      </c>
      <c r="L2152" s="2">
        <v>-0.10981308411215</v>
      </c>
      <c r="M2152" s="2">
        <v>-2.69214917873851E-2</v>
      </c>
      <c r="N2152" s="2">
        <v>0</v>
      </c>
      <c r="O2152" s="2">
        <v>5.0188985390113801E-2</v>
      </c>
    </row>
    <row r="2153" spans="2:15" x14ac:dyDescent="0.25">
      <c r="B2153" t="s">
        <v>50</v>
      </c>
      <c r="C2153" t="s">
        <v>37</v>
      </c>
      <c r="D2153" t="s">
        <v>25</v>
      </c>
      <c r="E2153" t="s">
        <v>10</v>
      </c>
      <c r="F2153" s="3" t="s">
        <v>71</v>
      </c>
      <c r="G2153" s="3">
        <v>7841.84</v>
      </c>
      <c r="H2153" s="3"/>
      <c r="I2153" s="3"/>
      <c r="J2153" s="3"/>
      <c r="K2153" s="3"/>
      <c r="L2153" s="2" t="s">
        <v>72</v>
      </c>
      <c r="M2153" s="2"/>
      <c r="N2153" s="2" t="s">
        <v>72</v>
      </c>
      <c r="O2153" s="2"/>
    </row>
    <row r="2154" spans="2:15" x14ac:dyDescent="0.25">
      <c r="B2154" t="s">
        <v>50</v>
      </c>
      <c r="C2154" t="s">
        <v>37</v>
      </c>
      <c r="D2154" t="s">
        <v>25</v>
      </c>
      <c r="E2154" t="s">
        <v>12</v>
      </c>
      <c r="F2154" s="3"/>
      <c r="G2154" s="3"/>
      <c r="H2154" s="3" t="s">
        <v>71</v>
      </c>
      <c r="I2154" s="3">
        <v>3693.76</v>
      </c>
      <c r="J2154" s="3"/>
      <c r="K2154" s="3"/>
      <c r="L2154" s="2" t="s">
        <v>72</v>
      </c>
      <c r="M2154" s="2"/>
      <c r="N2154" s="2"/>
      <c r="O2154" s="2"/>
    </row>
    <row r="2155" spans="2:15" x14ac:dyDescent="0.25">
      <c r="B2155" t="s">
        <v>50</v>
      </c>
      <c r="C2155" t="s">
        <v>37</v>
      </c>
      <c r="D2155" t="s">
        <v>25</v>
      </c>
      <c r="E2155" t="s">
        <v>14</v>
      </c>
      <c r="F2155" s="3">
        <v>13</v>
      </c>
      <c r="G2155" s="3">
        <v>80989.429600000003</v>
      </c>
      <c r="H2155" s="3">
        <v>18</v>
      </c>
      <c r="I2155" s="3">
        <v>84077.175700000007</v>
      </c>
      <c r="J2155" s="3">
        <v>6</v>
      </c>
      <c r="K2155" s="3">
        <v>15282.07992</v>
      </c>
      <c r="L2155" s="2">
        <v>-0.27777777777777801</v>
      </c>
      <c r="M2155" s="2">
        <v>-3.6725140613875301E-2</v>
      </c>
      <c r="N2155" s="2">
        <v>1.1666666666666701</v>
      </c>
      <c r="O2155" s="2">
        <v>4.2996339519208604</v>
      </c>
    </row>
    <row r="2156" spans="2:15" x14ac:dyDescent="0.25">
      <c r="B2156" t="s">
        <v>50</v>
      </c>
      <c r="C2156" t="s">
        <v>37</v>
      </c>
      <c r="D2156" t="s">
        <v>29</v>
      </c>
      <c r="E2156" t="s">
        <v>13</v>
      </c>
      <c r="F2156" s="3">
        <v>9</v>
      </c>
      <c r="G2156" s="3">
        <v>35053.726159999998</v>
      </c>
      <c r="H2156" s="3">
        <v>5</v>
      </c>
      <c r="I2156" s="3">
        <v>18809.3524</v>
      </c>
      <c r="J2156" s="3">
        <v>13</v>
      </c>
      <c r="K2156" s="3">
        <v>46401.097199999997</v>
      </c>
      <c r="L2156" s="2">
        <v>0.8</v>
      </c>
      <c r="M2156" s="2">
        <v>0.86363280428516997</v>
      </c>
      <c r="N2156" s="2">
        <v>-0.30769230769230799</v>
      </c>
      <c r="O2156" s="2">
        <v>-0.24454962758941001</v>
      </c>
    </row>
    <row r="2157" spans="2:15" x14ac:dyDescent="0.25">
      <c r="B2157" t="s">
        <v>50</v>
      </c>
      <c r="C2157" t="s">
        <v>37</v>
      </c>
      <c r="D2157" t="s">
        <v>29</v>
      </c>
      <c r="E2157" t="s">
        <v>21</v>
      </c>
      <c r="F2157" s="3" t="s">
        <v>71</v>
      </c>
      <c r="G2157" s="3">
        <v>14300.090819999999</v>
      </c>
      <c r="H2157" s="3"/>
      <c r="I2157" s="3"/>
      <c r="J2157" s="3"/>
      <c r="K2157" s="3"/>
      <c r="L2157" s="2" t="s">
        <v>72</v>
      </c>
      <c r="M2157" s="2"/>
      <c r="N2157" s="2" t="s">
        <v>72</v>
      </c>
      <c r="O2157" s="2"/>
    </row>
    <row r="2158" spans="2:15" x14ac:dyDescent="0.25">
      <c r="B2158" t="s">
        <v>50</v>
      </c>
      <c r="C2158" t="s">
        <v>37</v>
      </c>
      <c r="D2158" t="s">
        <v>29</v>
      </c>
      <c r="E2158" t="s">
        <v>14</v>
      </c>
      <c r="F2158" s="3">
        <v>6</v>
      </c>
      <c r="G2158" s="3">
        <v>45480.231200000002</v>
      </c>
      <c r="H2158" s="3">
        <v>10</v>
      </c>
      <c r="I2158" s="3">
        <v>62885.464200000002</v>
      </c>
      <c r="J2158" s="3">
        <v>13</v>
      </c>
      <c r="K2158" s="3">
        <v>106288.2405</v>
      </c>
      <c r="L2158" s="2">
        <v>-0.4</v>
      </c>
      <c r="M2158" s="2">
        <v>-0.27677672768137102</v>
      </c>
      <c r="N2158" s="2">
        <v>-0.53846153846153799</v>
      </c>
      <c r="O2158" s="2">
        <v>-0.57210476920069098</v>
      </c>
    </row>
    <row r="2159" spans="2:15" x14ac:dyDescent="0.25">
      <c r="B2159" t="s">
        <v>50</v>
      </c>
      <c r="C2159" t="s">
        <v>37</v>
      </c>
      <c r="D2159" t="s">
        <v>26</v>
      </c>
      <c r="E2159" t="s">
        <v>10</v>
      </c>
      <c r="F2159" s="3">
        <v>23</v>
      </c>
      <c r="G2159" s="3">
        <v>218647.06</v>
      </c>
      <c r="H2159" s="3">
        <v>17</v>
      </c>
      <c r="I2159" s="3">
        <v>186897.54639999999</v>
      </c>
      <c r="J2159" s="3">
        <v>19</v>
      </c>
      <c r="K2159" s="3">
        <v>163462.85999999999</v>
      </c>
      <c r="L2159" s="2">
        <v>0.35294117647058798</v>
      </c>
      <c r="M2159" s="2">
        <v>0.16987656719713901</v>
      </c>
      <c r="N2159" s="2">
        <v>0.21052631578947401</v>
      </c>
      <c r="O2159" s="2">
        <v>0.33759472946943397</v>
      </c>
    </row>
    <row r="2160" spans="2:15" x14ac:dyDescent="0.25">
      <c r="B2160" t="s">
        <v>50</v>
      </c>
      <c r="C2160" t="s">
        <v>37</v>
      </c>
      <c r="D2160" t="s">
        <v>26</v>
      </c>
      <c r="E2160" t="s">
        <v>14</v>
      </c>
      <c r="F2160" s="3" t="s">
        <v>71</v>
      </c>
      <c r="G2160" s="3">
        <v>52758.18</v>
      </c>
      <c r="H2160" s="3" t="s">
        <v>71</v>
      </c>
      <c r="I2160" s="3">
        <v>36644</v>
      </c>
      <c r="J2160" s="3"/>
      <c r="K2160" s="3"/>
      <c r="L2160" s="2" t="s">
        <v>72</v>
      </c>
      <c r="M2160" s="2">
        <v>0.43974948149765303</v>
      </c>
      <c r="N2160" s="2" t="s">
        <v>72</v>
      </c>
      <c r="O2160" s="2"/>
    </row>
    <row r="2161" spans="2:15" x14ac:dyDescent="0.25">
      <c r="B2161" t="s">
        <v>50</v>
      </c>
      <c r="C2161" t="s">
        <v>38</v>
      </c>
      <c r="D2161" t="s">
        <v>8</v>
      </c>
      <c r="E2161" t="s">
        <v>10</v>
      </c>
      <c r="F2161" s="3">
        <v>8</v>
      </c>
      <c r="G2161" s="3">
        <v>74905.943840000007</v>
      </c>
      <c r="H2161" s="3">
        <v>11</v>
      </c>
      <c r="I2161" s="3">
        <v>101899.18</v>
      </c>
      <c r="J2161" s="3">
        <v>6</v>
      </c>
      <c r="K2161" s="3">
        <v>52102.71</v>
      </c>
      <c r="L2161" s="2">
        <v>-0.27272727272727298</v>
      </c>
      <c r="M2161" s="2">
        <v>-0.26490140705744603</v>
      </c>
      <c r="N2161" s="2">
        <v>0.33333333333333298</v>
      </c>
      <c r="O2161" s="2">
        <v>0.43765926647577402</v>
      </c>
    </row>
    <row r="2162" spans="2:15" x14ac:dyDescent="0.25">
      <c r="B2162" t="s">
        <v>50</v>
      </c>
      <c r="C2162" t="s">
        <v>38</v>
      </c>
      <c r="D2162" t="s">
        <v>8</v>
      </c>
      <c r="E2162" t="s">
        <v>11</v>
      </c>
      <c r="F2162" s="3"/>
      <c r="G2162" s="3"/>
      <c r="H2162" s="3"/>
      <c r="I2162" s="3"/>
      <c r="J2162" s="3" t="s">
        <v>71</v>
      </c>
      <c r="K2162" s="3">
        <v>4259.1743999999999</v>
      </c>
      <c r="L2162" s="2"/>
      <c r="M2162" s="2"/>
      <c r="N2162" s="2" t="s">
        <v>72</v>
      </c>
      <c r="O2162" s="2"/>
    </row>
    <row r="2163" spans="2:15" x14ac:dyDescent="0.25">
      <c r="B2163" t="s">
        <v>50</v>
      </c>
      <c r="C2163" t="s">
        <v>38</v>
      </c>
      <c r="D2163" t="s">
        <v>8</v>
      </c>
      <c r="E2163" t="s">
        <v>12</v>
      </c>
      <c r="F2163" s="3"/>
      <c r="G2163" s="3"/>
      <c r="H2163" s="3" t="s">
        <v>71</v>
      </c>
      <c r="I2163" s="3">
        <v>24186.364799999999</v>
      </c>
      <c r="J2163" s="3" t="s">
        <v>71</v>
      </c>
      <c r="K2163" s="3">
        <v>18561.441599999998</v>
      </c>
      <c r="L2163" s="2" t="s">
        <v>72</v>
      </c>
      <c r="M2163" s="2"/>
      <c r="N2163" s="2" t="s">
        <v>72</v>
      </c>
      <c r="O2163" s="2"/>
    </row>
    <row r="2164" spans="2:15" x14ac:dyDescent="0.25">
      <c r="B2164" t="s">
        <v>50</v>
      </c>
      <c r="C2164" t="s">
        <v>38</v>
      </c>
      <c r="D2164" t="s">
        <v>8</v>
      </c>
      <c r="E2164" t="s">
        <v>20</v>
      </c>
      <c r="F2164" s="3"/>
      <c r="G2164" s="3"/>
      <c r="H2164" s="3" t="s">
        <v>71</v>
      </c>
      <c r="I2164" s="3">
        <v>3896.2912000000001</v>
      </c>
      <c r="J2164" s="3"/>
      <c r="K2164" s="3"/>
      <c r="L2164" s="2" t="s">
        <v>72</v>
      </c>
      <c r="M2164" s="2"/>
      <c r="N2164" s="2"/>
      <c r="O2164" s="2"/>
    </row>
    <row r="2165" spans="2:15" x14ac:dyDescent="0.25">
      <c r="B2165" t="s">
        <v>50</v>
      </c>
      <c r="C2165" t="s">
        <v>38</v>
      </c>
      <c r="D2165" t="s">
        <v>8</v>
      </c>
      <c r="E2165" t="s">
        <v>13</v>
      </c>
      <c r="F2165" s="3">
        <v>9</v>
      </c>
      <c r="G2165" s="3">
        <v>42656.289720000001</v>
      </c>
      <c r="H2165" s="3">
        <v>14</v>
      </c>
      <c r="I2165" s="3">
        <v>66927.124200000006</v>
      </c>
      <c r="J2165" s="3">
        <v>5</v>
      </c>
      <c r="K2165" s="3">
        <v>17620.594649999999</v>
      </c>
      <c r="L2165" s="2">
        <v>-0.35714285714285698</v>
      </c>
      <c r="M2165" s="2">
        <v>-0.36264571009312901</v>
      </c>
      <c r="N2165" s="2">
        <v>0.8</v>
      </c>
      <c r="O2165" s="2">
        <v>1.4208201009833701</v>
      </c>
    </row>
    <row r="2166" spans="2:15" x14ac:dyDescent="0.25">
      <c r="B2166" t="s">
        <v>50</v>
      </c>
      <c r="C2166" t="s">
        <v>38</v>
      </c>
      <c r="D2166" t="s">
        <v>8</v>
      </c>
      <c r="E2166" t="s">
        <v>14</v>
      </c>
      <c r="F2166" s="3">
        <v>144</v>
      </c>
      <c r="G2166" s="3">
        <v>1744948.179</v>
      </c>
      <c r="H2166" s="3">
        <v>193</v>
      </c>
      <c r="I2166" s="3">
        <v>2685640.4315999998</v>
      </c>
      <c r="J2166" s="3">
        <v>113</v>
      </c>
      <c r="K2166" s="3">
        <v>1438675.1989559999</v>
      </c>
      <c r="L2166" s="2">
        <v>-0.25388601036269398</v>
      </c>
      <c r="M2166" s="2">
        <v>-0.35026738558578102</v>
      </c>
      <c r="N2166" s="2">
        <v>0.27433628318584102</v>
      </c>
      <c r="O2166" s="2">
        <v>0.212885424219624</v>
      </c>
    </row>
    <row r="2167" spans="2:15" x14ac:dyDescent="0.25">
      <c r="B2167" t="s">
        <v>50</v>
      </c>
      <c r="C2167" t="s">
        <v>38</v>
      </c>
      <c r="D2167" t="s">
        <v>15</v>
      </c>
      <c r="E2167" t="s">
        <v>10</v>
      </c>
      <c r="F2167" s="3" t="s">
        <v>71</v>
      </c>
      <c r="G2167" s="3">
        <v>11825.48408</v>
      </c>
      <c r="H2167" s="3"/>
      <c r="I2167" s="3"/>
      <c r="J2167" s="3"/>
      <c r="K2167" s="3"/>
      <c r="L2167" s="2" t="s">
        <v>72</v>
      </c>
      <c r="M2167" s="2"/>
      <c r="N2167" s="2" t="s">
        <v>72</v>
      </c>
      <c r="O2167" s="2"/>
    </row>
    <row r="2168" spans="2:15" x14ac:dyDescent="0.25">
      <c r="B2168" t="s">
        <v>50</v>
      </c>
      <c r="C2168" t="s">
        <v>38</v>
      </c>
      <c r="D2168" t="s">
        <v>15</v>
      </c>
      <c r="E2168" t="s">
        <v>11</v>
      </c>
      <c r="F2168" s="3"/>
      <c r="G2168" s="3"/>
      <c r="H2168" s="3"/>
      <c r="I2168" s="3"/>
      <c r="J2168" s="3" t="s">
        <v>71</v>
      </c>
      <c r="K2168" s="3">
        <v>2109.1104</v>
      </c>
      <c r="L2168" s="2"/>
      <c r="M2168" s="2"/>
      <c r="N2168" s="2" t="s">
        <v>72</v>
      </c>
      <c r="O2168" s="2"/>
    </row>
    <row r="2169" spans="2:15" x14ac:dyDescent="0.25">
      <c r="B2169" t="s">
        <v>50</v>
      </c>
      <c r="C2169" t="s">
        <v>38</v>
      </c>
      <c r="D2169" t="s">
        <v>15</v>
      </c>
      <c r="E2169" t="s">
        <v>13</v>
      </c>
      <c r="F2169" s="3" t="s">
        <v>71</v>
      </c>
      <c r="G2169" s="3">
        <v>7932.9016000000001</v>
      </c>
      <c r="H2169" s="3"/>
      <c r="I2169" s="3"/>
      <c r="J2169" s="3" t="s">
        <v>71</v>
      </c>
      <c r="K2169" s="3">
        <v>4030.8090000000002</v>
      </c>
      <c r="L2169" s="2" t="s">
        <v>72</v>
      </c>
      <c r="M2169" s="2"/>
      <c r="N2169" s="2" t="s">
        <v>72</v>
      </c>
      <c r="O2169" s="2">
        <v>0.96806685705028395</v>
      </c>
    </row>
    <row r="2170" spans="2:15" x14ac:dyDescent="0.25">
      <c r="B2170" t="s">
        <v>50</v>
      </c>
      <c r="C2170" t="s">
        <v>38</v>
      </c>
      <c r="D2170" t="s">
        <v>15</v>
      </c>
      <c r="E2170" t="s">
        <v>14</v>
      </c>
      <c r="F2170" s="3">
        <v>82</v>
      </c>
      <c r="G2170" s="3">
        <v>972051.62919999997</v>
      </c>
      <c r="H2170" s="3">
        <v>91</v>
      </c>
      <c r="I2170" s="3">
        <v>1159100.7670760001</v>
      </c>
      <c r="J2170" s="3">
        <v>84</v>
      </c>
      <c r="K2170" s="3">
        <v>876194.35199999996</v>
      </c>
      <c r="L2170" s="2">
        <v>-9.8901098901098897E-2</v>
      </c>
      <c r="M2170" s="2">
        <v>-0.161374354317665</v>
      </c>
      <c r="N2170" s="2">
        <v>-2.3809523809523801E-2</v>
      </c>
      <c r="O2170" s="2">
        <v>0.109401843302455</v>
      </c>
    </row>
    <row r="2171" spans="2:15" x14ac:dyDescent="0.25">
      <c r="B2171" t="s">
        <v>50</v>
      </c>
      <c r="C2171" t="s">
        <v>38</v>
      </c>
      <c r="D2171" t="s">
        <v>22</v>
      </c>
      <c r="E2171" t="s">
        <v>10</v>
      </c>
      <c r="F2171" s="3" t="s">
        <v>71</v>
      </c>
      <c r="G2171" s="3">
        <v>19679.259999999998</v>
      </c>
      <c r="H2171" s="3">
        <v>5</v>
      </c>
      <c r="I2171" s="3">
        <v>49082.86</v>
      </c>
      <c r="J2171" s="3" t="s">
        <v>71</v>
      </c>
      <c r="K2171" s="3">
        <v>18173.16</v>
      </c>
      <c r="L2171" s="2" t="s">
        <v>72</v>
      </c>
      <c r="M2171" s="2">
        <v>-0.59906044594793395</v>
      </c>
      <c r="N2171" s="2" t="s">
        <v>72</v>
      </c>
      <c r="O2171" s="2">
        <v>8.2874965058360894E-2</v>
      </c>
    </row>
    <row r="2172" spans="2:15" x14ac:dyDescent="0.25">
      <c r="B2172" t="s">
        <v>50</v>
      </c>
      <c r="C2172" t="s">
        <v>38</v>
      </c>
      <c r="D2172" t="s">
        <v>22</v>
      </c>
      <c r="E2172" t="s">
        <v>13</v>
      </c>
      <c r="F2172" s="3" t="s">
        <v>71</v>
      </c>
      <c r="G2172" s="3">
        <v>33318.817199999998</v>
      </c>
      <c r="H2172" s="3">
        <v>7</v>
      </c>
      <c r="I2172" s="3">
        <v>45639.804799999998</v>
      </c>
      <c r="J2172" s="3" t="s">
        <v>71</v>
      </c>
      <c r="K2172" s="3">
        <v>7249.1279999999997</v>
      </c>
      <c r="L2172" s="2" t="s">
        <v>72</v>
      </c>
      <c r="M2172" s="2">
        <v>-0.26996144383159099</v>
      </c>
      <c r="N2172" s="2" t="s">
        <v>72</v>
      </c>
      <c r="O2172" s="2">
        <v>3.5962517422785201</v>
      </c>
    </row>
    <row r="2173" spans="2:15" x14ac:dyDescent="0.25">
      <c r="B2173" t="s">
        <v>50</v>
      </c>
      <c r="C2173" t="s">
        <v>38</v>
      </c>
      <c r="D2173" t="s">
        <v>22</v>
      </c>
      <c r="E2173" t="s">
        <v>14</v>
      </c>
      <c r="F2173" s="3">
        <v>37</v>
      </c>
      <c r="G2173" s="3">
        <v>704852.79480000003</v>
      </c>
      <c r="H2173" s="3">
        <v>40</v>
      </c>
      <c r="I2173" s="3">
        <v>595192.37600000005</v>
      </c>
      <c r="J2173" s="3">
        <v>34</v>
      </c>
      <c r="K2173" s="3">
        <v>293628.48975000001</v>
      </c>
      <c r="L2173" s="2">
        <v>-7.4999999999999997E-2</v>
      </c>
      <c r="M2173" s="2">
        <v>0.18424365502961301</v>
      </c>
      <c r="N2173" s="2">
        <v>8.8235294117646995E-2</v>
      </c>
      <c r="O2173" s="2">
        <v>1.40049184396284</v>
      </c>
    </row>
    <row r="2174" spans="2:15" x14ac:dyDescent="0.25">
      <c r="B2174" t="s">
        <v>50</v>
      </c>
      <c r="C2174" t="s">
        <v>38</v>
      </c>
      <c r="D2174" t="s">
        <v>26</v>
      </c>
      <c r="E2174" t="s">
        <v>10</v>
      </c>
      <c r="F2174" s="3" t="s">
        <v>71</v>
      </c>
      <c r="G2174" s="3">
        <v>25960.06</v>
      </c>
      <c r="H2174" s="3">
        <v>6</v>
      </c>
      <c r="I2174" s="3">
        <v>55319.839999999997</v>
      </c>
      <c r="J2174" s="3" t="s">
        <v>71</v>
      </c>
      <c r="K2174" s="3">
        <v>25746.66</v>
      </c>
      <c r="L2174" s="2" t="s">
        <v>72</v>
      </c>
      <c r="M2174" s="2">
        <v>-0.53072785459972405</v>
      </c>
      <c r="N2174" s="2" t="s">
        <v>72</v>
      </c>
      <c r="O2174" s="2">
        <v>8.2884537256482406E-3</v>
      </c>
    </row>
    <row r="2175" spans="2:15" x14ac:dyDescent="0.25">
      <c r="B2175" t="s">
        <v>50</v>
      </c>
      <c r="C2175" t="s">
        <v>38</v>
      </c>
      <c r="D2175" t="s">
        <v>26</v>
      </c>
      <c r="E2175" t="s">
        <v>14</v>
      </c>
      <c r="F2175" s="3">
        <v>7</v>
      </c>
      <c r="G2175" s="3">
        <v>100920.32000000001</v>
      </c>
      <c r="H2175" s="3">
        <v>8</v>
      </c>
      <c r="I2175" s="3">
        <v>112259.66</v>
      </c>
      <c r="J2175" s="3">
        <v>12</v>
      </c>
      <c r="K2175" s="3">
        <v>133716.48000000001</v>
      </c>
      <c r="L2175" s="2">
        <v>-0.125</v>
      </c>
      <c r="M2175" s="2">
        <v>-0.10100992645087301</v>
      </c>
      <c r="N2175" s="2">
        <v>-0.41666666666666702</v>
      </c>
      <c r="O2175" s="2">
        <v>-0.245266402465874</v>
      </c>
    </row>
    <row r="2176" spans="2:15" x14ac:dyDescent="0.25">
      <c r="B2176" t="s">
        <v>50</v>
      </c>
      <c r="C2176" t="s">
        <v>39</v>
      </c>
      <c r="D2176" t="s">
        <v>8</v>
      </c>
      <c r="E2176" t="s">
        <v>10</v>
      </c>
      <c r="F2176" s="3" t="s">
        <v>71</v>
      </c>
      <c r="G2176" s="3">
        <v>10110.2392</v>
      </c>
      <c r="H2176" s="3" t="s">
        <v>71</v>
      </c>
      <c r="I2176" s="3">
        <v>8413.8799999999992</v>
      </c>
      <c r="J2176" s="3"/>
      <c r="K2176" s="3"/>
      <c r="L2176" s="2" t="s">
        <v>72</v>
      </c>
      <c r="M2176" s="2">
        <v>0.201614380048206</v>
      </c>
      <c r="N2176" s="2" t="s">
        <v>72</v>
      </c>
      <c r="O2176" s="2"/>
    </row>
    <row r="2177" spans="2:15" x14ac:dyDescent="0.25">
      <c r="B2177" t="s">
        <v>50</v>
      </c>
      <c r="C2177" t="s">
        <v>39</v>
      </c>
      <c r="D2177" t="s">
        <v>8</v>
      </c>
      <c r="E2177" t="s">
        <v>11</v>
      </c>
      <c r="F2177" s="3"/>
      <c r="G2177" s="3"/>
      <c r="H2177" s="3"/>
      <c r="I2177" s="3"/>
      <c r="J2177" s="3" t="s">
        <v>71</v>
      </c>
      <c r="K2177" s="3">
        <v>2129.5871999999999</v>
      </c>
      <c r="L2177" s="2"/>
      <c r="M2177" s="2"/>
      <c r="N2177" s="2" t="s">
        <v>72</v>
      </c>
      <c r="O2177" s="2"/>
    </row>
    <row r="2178" spans="2:15" x14ac:dyDescent="0.25">
      <c r="B2178" t="s">
        <v>50</v>
      </c>
      <c r="C2178" t="s">
        <v>39</v>
      </c>
      <c r="D2178" t="s">
        <v>8</v>
      </c>
      <c r="E2178" t="s">
        <v>13</v>
      </c>
      <c r="F2178" s="3">
        <v>8</v>
      </c>
      <c r="G2178" s="3">
        <v>40482.380680000002</v>
      </c>
      <c r="H2178" s="3">
        <v>7</v>
      </c>
      <c r="I2178" s="3">
        <v>34448.142959999997</v>
      </c>
      <c r="J2178" s="3">
        <v>6</v>
      </c>
      <c r="K2178" s="3">
        <v>23678.28</v>
      </c>
      <c r="L2178" s="2">
        <v>0.14285714285714299</v>
      </c>
      <c r="M2178" s="2">
        <v>0.17516873774608799</v>
      </c>
      <c r="N2178" s="2">
        <v>0.33333333333333298</v>
      </c>
      <c r="O2178" s="2">
        <v>0.70968417807374495</v>
      </c>
    </row>
    <row r="2179" spans="2:15" x14ac:dyDescent="0.25">
      <c r="B2179" t="s">
        <v>50</v>
      </c>
      <c r="C2179" t="s">
        <v>39</v>
      </c>
      <c r="D2179" t="s">
        <v>8</v>
      </c>
      <c r="E2179" t="s">
        <v>14</v>
      </c>
      <c r="F2179" s="3">
        <v>175</v>
      </c>
      <c r="G2179" s="3">
        <v>2422066.9035840002</v>
      </c>
      <c r="H2179" s="3">
        <v>166</v>
      </c>
      <c r="I2179" s="3">
        <v>2226104.4791999999</v>
      </c>
      <c r="J2179" s="3">
        <v>129</v>
      </c>
      <c r="K2179" s="3">
        <v>1293329.6621999999</v>
      </c>
      <c r="L2179" s="2">
        <v>5.4216867469879498E-2</v>
      </c>
      <c r="M2179" s="2">
        <v>8.8029302404720705E-2</v>
      </c>
      <c r="N2179" s="2">
        <v>0.35658914728682201</v>
      </c>
      <c r="O2179" s="2">
        <v>0.87273745772131905</v>
      </c>
    </row>
    <row r="2180" spans="2:15" x14ac:dyDescent="0.25">
      <c r="B2180" t="s">
        <v>50</v>
      </c>
      <c r="C2180" t="s">
        <v>39</v>
      </c>
      <c r="D2180" t="s">
        <v>15</v>
      </c>
      <c r="E2180" t="s">
        <v>11</v>
      </c>
      <c r="F2180" s="3"/>
      <c r="G2180" s="3"/>
      <c r="H2180" s="3"/>
      <c r="I2180" s="3"/>
      <c r="J2180" s="3" t="s">
        <v>71</v>
      </c>
      <c r="K2180" s="3">
        <v>7057.6980000000003</v>
      </c>
      <c r="L2180" s="2"/>
      <c r="M2180" s="2"/>
      <c r="N2180" s="2" t="s">
        <v>72</v>
      </c>
      <c r="O2180" s="2"/>
    </row>
    <row r="2181" spans="2:15" x14ac:dyDescent="0.25">
      <c r="B2181" t="s">
        <v>50</v>
      </c>
      <c r="C2181" t="s">
        <v>39</v>
      </c>
      <c r="D2181" t="s">
        <v>15</v>
      </c>
      <c r="E2181" t="s">
        <v>12</v>
      </c>
      <c r="F2181" s="3"/>
      <c r="G2181" s="3"/>
      <c r="H2181" s="3" t="s">
        <v>71</v>
      </c>
      <c r="I2181" s="3">
        <v>12476.88</v>
      </c>
      <c r="J2181" s="3" t="s">
        <v>71</v>
      </c>
      <c r="K2181" s="3">
        <v>10345.32</v>
      </c>
      <c r="L2181" s="2" t="s">
        <v>72</v>
      </c>
      <c r="M2181" s="2"/>
      <c r="N2181" s="2" t="s">
        <v>72</v>
      </c>
      <c r="O2181" s="2"/>
    </row>
    <row r="2182" spans="2:15" x14ac:dyDescent="0.25">
      <c r="B2182" t="s">
        <v>50</v>
      </c>
      <c r="C2182" t="s">
        <v>39</v>
      </c>
      <c r="D2182" t="s">
        <v>15</v>
      </c>
      <c r="E2182" t="s">
        <v>20</v>
      </c>
      <c r="F2182" s="3" t="s">
        <v>71</v>
      </c>
      <c r="G2182" s="3">
        <v>7213.1368000000002</v>
      </c>
      <c r="H2182" s="3" t="s">
        <v>71</v>
      </c>
      <c r="I2182" s="3">
        <v>3734.6684</v>
      </c>
      <c r="J2182" s="3" t="s">
        <v>71</v>
      </c>
      <c r="K2182" s="3">
        <v>10026.617399999999</v>
      </c>
      <c r="L2182" s="2" t="s">
        <v>72</v>
      </c>
      <c r="M2182" s="2">
        <v>0.93139953201735404</v>
      </c>
      <c r="N2182" s="2" t="s">
        <v>72</v>
      </c>
      <c r="O2182" s="2">
        <v>-0.28060117263475098</v>
      </c>
    </row>
    <row r="2183" spans="2:15" x14ac:dyDescent="0.25">
      <c r="B2183" t="s">
        <v>50</v>
      </c>
      <c r="C2183" t="s">
        <v>39</v>
      </c>
      <c r="D2183" t="s">
        <v>15</v>
      </c>
      <c r="E2183" t="s">
        <v>13</v>
      </c>
      <c r="F2183" s="3">
        <v>6</v>
      </c>
      <c r="G2183" s="3">
        <v>25553.949240000002</v>
      </c>
      <c r="H2183" s="3">
        <v>7</v>
      </c>
      <c r="I2183" s="3">
        <v>28928.616399999999</v>
      </c>
      <c r="J2183" s="3">
        <v>5</v>
      </c>
      <c r="K2183" s="3">
        <v>17354.142449999999</v>
      </c>
      <c r="L2183" s="2">
        <v>-0.14285714285714299</v>
      </c>
      <c r="M2183" s="2">
        <v>-0.116654979738333</v>
      </c>
      <c r="N2183" s="2">
        <v>0.2</v>
      </c>
      <c r="O2183" s="2">
        <v>0.47249852959458699</v>
      </c>
    </row>
    <row r="2184" spans="2:15" x14ac:dyDescent="0.25">
      <c r="B2184" t="s">
        <v>50</v>
      </c>
      <c r="C2184" t="s">
        <v>39</v>
      </c>
      <c r="D2184" t="s">
        <v>15</v>
      </c>
      <c r="E2184" t="s">
        <v>14</v>
      </c>
      <c r="F2184" s="3">
        <v>184</v>
      </c>
      <c r="G2184" s="3">
        <v>2044238.987804</v>
      </c>
      <c r="H2184" s="3">
        <v>188</v>
      </c>
      <c r="I2184" s="3">
        <v>1932972.1246559999</v>
      </c>
      <c r="J2184" s="3">
        <v>147</v>
      </c>
      <c r="K2184" s="3">
        <v>1689831.733914</v>
      </c>
      <c r="L2184" s="2">
        <v>-2.1276595744680899E-2</v>
      </c>
      <c r="M2184" s="2">
        <v>5.7562580302497501E-2</v>
      </c>
      <c r="N2184" s="2">
        <v>0.25170068027210901</v>
      </c>
      <c r="O2184" s="2">
        <v>0.20972931610718401</v>
      </c>
    </row>
    <row r="2185" spans="2:15" x14ac:dyDescent="0.25">
      <c r="B2185" t="s">
        <v>50</v>
      </c>
      <c r="C2185" t="s">
        <v>39</v>
      </c>
      <c r="D2185" t="s">
        <v>17</v>
      </c>
      <c r="E2185" t="s">
        <v>10</v>
      </c>
      <c r="F2185" s="3">
        <v>5</v>
      </c>
      <c r="G2185" s="3">
        <v>48801.04</v>
      </c>
      <c r="H2185" s="3" t="s">
        <v>71</v>
      </c>
      <c r="I2185" s="3">
        <v>9647.48</v>
      </c>
      <c r="J2185" s="3" t="s">
        <v>71</v>
      </c>
      <c r="K2185" s="3">
        <v>28490.94</v>
      </c>
      <c r="L2185" s="2" t="s">
        <v>72</v>
      </c>
      <c r="M2185" s="2">
        <v>4.0584235468744199</v>
      </c>
      <c r="N2185" s="2" t="s">
        <v>72</v>
      </c>
      <c r="O2185" s="2">
        <v>0.71286170270268401</v>
      </c>
    </row>
    <row r="2186" spans="2:15" x14ac:dyDescent="0.25">
      <c r="B2186" t="s">
        <v>50</v>
      </c>
      <c r="C2186" t="s">
        <v>39</v>
      </c>
      <c r="D2186" t="s">
        <v>17</v>
      </c>
      <c r="E2186" t="s">
        <v>11</v>
      </c>
      <c r="F2186" s="3"/>
      <c r="G2186" s="3"/>
      <c r="H2186" s="3"/>
      <c r="I2186" s="3"/>
      <c r="J2186" s="3" t="s">
        <v>71</v>
      </c>
      <c r="K2186" s="3">
        <v>4040.28</v>
      </c>
      <c r="L2186" s="2"/>
      <c r="M2186" s="2"/>
      <c r="N2186" s="2" t="s">
        <v>72</v>
      </c>
      <c r="O2186" s="2"/>
    </row>
    <row r="2187" spans="2:15" x14ac:dyDescent="0.25">
      <c r="B2187" t="s">
        <v>50</v>
      </c>
      <c r="C2187" t="s">
        <v>39</v>
      </c>
      <c r="D2187" t="s">
        <v>17</v>
      </c>
      <c r="E2187" t="s">
        <v>12</v>
      </c>
      <c r="F2187" s="3" t="s">
        <v>71</v>
      </c>
      <c r="G2187" s="3">
        <v>11383.7</v>
      </c>
      <c r="H2187" s="3"/>
      <c r="I2187" s="3"/>
      <c r="J2187" s="3"/>
      <c r="K2187" s="3"/>
      <c r="L2187" s="2" t="s">
        <v>72</v>
      </c>
      <c r="M2187" s="2"/>
      <c r="N2187" s="2" t="s">
        <v>72</v>
      </c>
      <c r="O2187" s="2"/>
    </row>
    <row r="2188" spans="2:15" x14ac:dyDescent="0.25">
      <c r="B2188" t="s">
        <v>50</v>
      </c>
      <c r="C2188" t="s">
        <v>39</v>
      </c>
      <c r="D2188" t="s">
        <v>17</v>
      </c>
      <c r="E2188" t="s">
        <v>20</v>
      </c>
      <c r="F2188" s="3" t="s">
        <v>71</v>
      </c>
      <c r="G2188" s="3">
        <v>3557.24</v>
      </c>
      <c r="H2188" s="3" t="s">
        <v>71</v>
      </c>
      <c r="I2188" s="3">
        <v>13365.32</v>
      </c>
      <c r="J2188" s="3" t="s">
        <v>71</v>
      </c>
      <c r="K2188" s="3">
        <v>3157.38</v>
      </c>
      <c r="L2188" s="2" t="s">
        <v>72</v>
      </c>
      <c r="M2188" s="2">
        <v>-0.73384550463438203</v>
      </c>
      <c r="N2188" s="2" t="s">
        <v>72</v>
      </c>
      <c r="O2188" s="2">
        <v>0.126642976138444</v>
      </c>
    </row>
    <row r="2189" spans="2:15" x14ac:dyDescent="0.25">
      <c r="B2189" t="s">
        <v>50</v>
      </c>
      <c r="C2189" t="s">
        <v>39</v>
      </c>
      <c r="D2189" t="s">
        <v>17</v>
      </c>
      <c r="E2189" t="s">
        <v>13</v>
      </c>
      <c r="F2189" s="3">
        <v>87</v>
      </c>
      <c r="G2189" s="3">
        <v>543292.79139999999</v>
      </c>
      <c r="H2189" s="3">
        <v>57</v>
      </c>
      <c r="I2189" s="3">
        <v>260545.27687999999</v>
      </c>
      <c r="J2189" s="3">
        <v>74</v>
      </c>
      <c r="K2189" s="3">
        <v>304634.09581999999</v>
      </c>
      <c r="L2189" s="2">
        <v>0.52631578947368396</v>
      </c>
      <c r="M2189" s="2">
        <v>1.0852145082262401</v>
      </c>
      <c r="N2189" s="2">
        <v>0.17567567567567599</v>
      </c>
      <c r="O2189" s="2">
        <v>0.78342739323905797</v>
      </c>
    </row>
    <row r="2190" spans="2:15" x14ac:dyDescent="0.25">
      <c r="B2190" t="s">
        <v>50</v>
      </c>
      <c r="C2190" t="s">
        <v>39</v>
      </c>
      <c r="D2190" t="s">
        <v>17</v>
      </c>
      <c r="E2190" t="s">
        <v>21</v>
      </c>
      <c r="F2190" s="3" t="s">
        <v>71</v>
      </c>
      <c r="G2190" s="3">
        <v>7684.6343999999999</v>
      </c>
      <c r="H2190" s="3"/>
      <c r="I2190" s="3"/>
      <c r="J2190" s="3"/>
      <c r="K2190" s="3"/>
      <c r="L2190" s="2" t="s">
        <v>72</v>
      </c>
      <c r="M2190" s="2"/>
      <c r="N2190" s="2" t="s">
        <v>72</v>
      </c>
      <c r="O2190" s="2"/>
    </row>
    <row r="2191" spans="2:15" x14ac:dyDescent="0.25">
      <c r="B2191" t="s">
        <v>50</v>
      </c>
      <c r="C2191" t="s">
        <v>39</v>
      </c>
      <c r="D2191" t="s">
        <v>17</v>
      </c>
      <c r="E2191" t="s">
        <v>14</v>
      </c>
      <c r="F2191" s="3">
        <v>202</v>
      </c>
      <c r="G2191" s="3">
        <v>2520089.6867999998</v>
      </c>
      <c r="H2191" s="3">
        <v>214</v>
      </c>
      <c r="I2191" s="3">
        <v>2473514.0938400002</v>
      </c>
      <c r="J2191" s="3">
        <v>205</v>
      </c>
      <c r="K2191" s="3">
        <v>2080518.2055599999</v>
      </c>
      <c r="L2191" s="2">
        <v>-5.60747663551402E-2</v>
      </c>
      <c r="M2191" s="2">
        <v>1.8829726127694402E-2</v>
      </c>
      <c r="N2191" s="2">
        <v>-1.46341463414634E-2</v>
      </c>
      <c r="O2191" s="2">
        <v>0.21127980522606499</v>
      </c>
    </row>
    <row r="2192" spans="2:15" x14ac:dyDescent="0.25">
      <c r="B2192" t="s">
        <v>50</v>
      </c>
      <c r="C2192" t="s">
        <v>39</v>
      </c>
      <c r="D2192" t="s">
        <v>22</v>
      </c>
      <c r="E2192" t="s">
        <v>10</v>
      </c>
      <c r="F2192" s="3">
        <v>9</v>
      </c>
      <c r="G2192" s="3">
        <v>76270.259999999995</v>
      </c>
      <c r="H2192" s="3" t="s">
        <v>71</v>
      </c>
      <c r="I2192" s="3">
        <v>30835.9</v>
      </c>
      <c r="J2192" s="3">
        <v>9</v>
      </c>
      <c r="K2192" s="3">
        <v>67869.899999999994</v>
      </c>
      <c r="L2192" s="2" t="s">
        <v>72</v>
      </c>
      <c r="M2192" s="2">
        <v>1.4734241582052101</v>
      </c>
      <c r="N2192" s="2">
        <v>0</v>
      </c>
      <c r="O2192" s="2">
        <v>0.12377150990350699</v>
      </c>
    </row>
    <row r="2193" spans="2:15" x14ac:dyDescent="0.25">
      <c r="B2193" t="s">
        <v>50</v>
      </c>
      <c r="C2193" t="s">
        <v>39</v>
      </c>
      <c r="D2193" t="s">
        <v>22</v>
      </c>
      <c r="E2193" t="s">
        <v>12</v>
      </c>
      <c r="F2193" s="3" t="s">
        <v>71</v>
      </c>
      <c r="G2193" s="3">
        <v>15866.64</v>
      </c>
      <c r="H2193" s="3" t="s">
        <v>71</v>
      </c>
      <c r="I2193" s="3">
        <v>17118.099999999999</v>
      </c>
      <c r="J2193" s="3" t="s">
        <v>71</v>
      </c>
      <c r="K2193" s="3">
        <v>21795.48</v>
      </c>
      <c r="L2193" s="2" t="s">
        <v>72</v>
      </c>
      <c r="M2193" s="2">
        <v>-7.3107412621727805E-2</v>
      </c>
      <c r="N2193" s="2" t="s">
        <v>72</v>
      </c>
      <c r="O2193" s="2">
        <v>-0.27202153841071602</v>
      </c>
    </row>
    <row r="2194" spans="2:15" x14ac:dyDescent="0.25">
      <c r="B2194" t="s">
        <v>50</v>
      </c>
      <c r="C2194" t="s">
        <v>39</v>
      </c>
      <c r="D2194" t="s">
        <v>22</v>
      </c>
      <c r="E2194" t="s">
        <v>20</v>
      </c>
      <c r="F2194" s="3"/>
      <c r="G2194" s="3"/>
      <c r="H2194" s="3"/>
      <c r="I2194" s="3"/>
      <c r="J2194" s="3" t="s">
        <v>71</v>
      </c>
      <c r="K2194" s="3">
        <v>3157.38</v>
      </c>
      <c r="L2194" s="2"/>
      <c r="M2194" s="2"/>
      <c r="N2194" s="2" t="s">
        <v>72</v>
      </c>
      <c r="O2194" s="2"/>
    </row>
    <row r="2195" spans="2:15" x14ac:dyDescent="0.25">
      <c r="B2195" t="s">
        <v>50</v>
      </c>
      <c r="C2195" t="s">
        <v>39</v>
      </c>
      <c r="D2195" t="s">
        <v>22</v>
      </c>
      <c r="E2195" t="s">
        <v>14</v>
      </c>
      <c r="F2195" s="3">
        <v>125</v>
      </c>
      <c r="G2195" s="3">
        <v>633520.87800000003</v>
      </c>
      <c r="H2195" s="3">
        <v>123</v>
      </c>
      <c r="I2195" s="3">
        <v>796991.68440000003</v>
      </c>
      <c r="J2195" s="3">
        <v>128</v>
      </c>
      <c r="K2195" s="3">
        <v>732227.72519999999</v>
      </c>
      <c r="L2195" s="2">
        <v>1.6260162601626101E-2</v>
      </c>
      <c r="M2195" s="2">
        <v>-0.205109801770474</v>
      </c>
      <c r="N2195" s="2">
        <v>-2.34375E-2</v>
      </c>
      <c r="O2195" s="2">
        <v>-0.134803482308785</v>
      </c>
    </row>
    <row r="2196" spans="2:15" x14ac:dyDescent="0.25">
      <c r="B2196" t="s">
        <v>50</v>
      </c>
      <c r="C2196" t="s">
        <v>39</v>
      </c>
      <c r="D2196" t="s">
        <v>25</v>
      </c>
      <c r="E2196" t="s">
        <v>14</v>
      </c>
      <c r="F2196" s="3"/>
      <c r="G2196" s="3"/>
      <c r="H2196" s="3"/>
      <c r="I2196" s="3"/>
      <c r="J2196" s="3">
        <v>29</v>
      </c>
      <c r="K2196" s="3">
        <v>343721.37239999999</v>
      </c>
      <c r="L2196" s="2"/>
      <c r="M2196" s="2"/>
      <c r="N2196" s="2"/>
      <c r="O2196" s="2"/>
    </row>
    <row r="2197" spans="2:15" x14ac:dyDescent="0.25">
      <c r="B2197" t="s">
        <v>50</v>
      </c>
      <c r="C2197" t="s">
        <v>39</v>
      </c>
      <c r="D2197" t="s">
        <v>26</v>
      </c>
      <c r="E2197" t="s">
        <v>10</v>
      </c>
      <c r="F2197" s="3"/>
      <c r="G2197" s="3"/>
      <c r="H2197" s="3" t="s">
        <v>71</v>
      </c>
      <c r="I2197" s="3">
        <v>9647.48</v>
      </c>
      <c r="J2197" s="3"/>
      <c r="K2197" s="3"/>
      <c r="L2197" s="2" t="s">
        <v>72</v>
      </c>
      <c r="M2197" s="2"/>
      <c r="N2197" s="2"/>
      <c r="O2197" s="2"/>
    </row>
    <row r="2198" spans="2:15" x14ac:dyDescent="0.25">
      <c r="B2198" t="s">
        <v>50</v>
      </c>
      <c r="C2198" t="s">
        <v>40</v>
      </c>
      <c r="D2198" t="s">
        <v>31</v>
      </c>
      <c r="E2198" t="s">
        <v>14</v>
      </c>
      <c r="F2198" s="3">
        <v>10</v>
      </c>
      <c r="G2198" s="3">
        <v>170548.84</v>
      </c>
      <c r="H2198" s="3">
        <v>11</v>
      </c>
      <c r="I2198" s="3">
        <v>187439.06</v>
      </c>
      <c r="J2198" s="3">
        <v>9</v>
      </c>
      <c r="K2198" s="3">
        <v>145422.99</v>
      </c>
      <c r="L2198" s="2">
        <v>-9.0909090909090898E-2</v>
      </c>
      <c r="M2198" s="2">
        <v>-9.0110460434447398E-2</v>
      </c>
      <c r="N2198" s="2">
        <v>0.11111111111111099</v>
      </c>
      <c r="O2198" s="2">
        <v>0.17277770179254301</v>
      </c>
    </row>
    <row r="2199" spans="2:15" x14ac:dyDescent="0.25">
      <c r="B2199" t="s">
        <v>50</v>
      </c>
      <c r="C2199" t="s">
        <v>40</v>
      </c>
      <c r="D2199" t="s">
        <v>8</v>
      </c>
      <c r="E2199" t="s">
        <v>10</v>
      </c>
      <c r="F2199" s="3" t="s">
        <v>71</v>
      </c>
      <c r="G2199" s="3">
        <v>10238.3392</v>
      </c>
      <c r="H2199" s="3" t="s">
        <v>71</v>
      </c>
      <c r="I2199" s="3">
        <v>10212.7192</v>
      </c>
      <c r="J2199" s="3"/>
      <c r="K2199" s="3"/>
      <c r="L2199" s="2" t="s">
        <v>72</v>
      </c>
      <c r="M2199" s="2">
        <v>2.50863648537414E-3</v>
      </c>
      <c r="N2199" s="2" t="s">
        <v>72</v>
      </c>
      <c r="O2199" s="2"/>
    </row>
    <row r="2200" spans="2:15" x14ac:dyDescent="0.25">
      <c r="B2200" t="s">
        <v>50</v>
      </c>
      <c r="C2200" t="s">
        <v>40</v>
      </c>
      <c r="D2200" t="s">
        <v>8</v>
      </c>
      <c r="E2200" t="s">
        <v>13</v>
      </c>
      <c r="F2200" s="3"/>
      <c r="G2200" s="3"/>
      <c r="H2200" s="3" t="s">
        <v>71</v>
      </c>
      <c r="I2200" s="3">
        <v>4322.5079999999998</v>
      </c>
      <c r="J2200" s="3" t="s">
        <v>71</v>
      </c>
      <c r="K2200" s="3">
        <v>6592.14</v>
      </c>
      <c r="L2200" s="2" t="s">
        <v>72</v>
      </c>
      <c r="M2200" s="2"/>
      <c r="N2200" s="2" t="s">
        <v>72</v>
      </c>
      <c r="O2200" s="2"/>
    </row>
    <row r="2201" spans="2:15" x14ac:dyDescent="0.25">
      <c r="B2201" t="s">
        <v>50</v>
      </c>
      <c r="C2201" t="s">
        <v>40</v>
      </c>
      <c r="D2201" t="s">
        <v>8</v>
      </c>
      <c r="E2201" t="s">
        <v>14</v>
      </c>
      <c r="F2201" s="3">
        <v>141</v>
      </c>
      <c r="G2201" s="3">
        <v>1908832.3826240001</v>
      </c>
      <c r="H2201" s="3">
        <v>158</v>
      </c>
      <c r="I2201" s="3">
        <v>2092839.2563839999</v>
      </c>
      <c r="J2201" s="3">
        <v>127</v>
      </c>
      <c r="K2201" s="3">
        <v>1585981.40178</v>
      </c>
      <c r="L2201" s="2">
        <v>-0.107594936708861</v>
      </c>
      <c r="M2201" s="2">
        <v>-8.7922124548603001E-2</v>
      </c>
      <c r="N2201" s="2">
        <v>0.110236220472441</v>
      </c>
      <c r="O2201" s="2">
        <v>0.20356542673303299</v>
      </c>
    </row>
    <row r="2202" spans="2:15" x14ac:dyDescent="0.25">
      <c r="B2202" t="s">
        <v>50</v>
      </c>
      <c r="C2202" t="s">
        <v>40</v>
      </c>
      <c r="D2202" t="s">
        <v>15</v>
      </c>
      <c r="E2202" t="s">
        <v>12</v>
      </c>
      <c r="F2202" s="3"/>
      <c r="G2202" s="3"/>
      <c r="H2202" s="3"/>
      <c r="I2202" s="3"/>
      <c r="J2202" s="3" t="s">
        <v>71</v>
      </c>
      <c r="K2202" s="3">
        <v>105147.313028</v>
      </c>
      <c r="L2202" s="2"/>
      <c r="M2202" s="2"/>
      <c r="N2202" s="2" t="s">
        <v>72</v>
      </c>
      <c r="O2202" s="2"/>
    </row>
    <row r="2203" spans="2:15" x14ac:dyDescent="0.25">
      <c r="B2203" t="s">
        <v>50</v>
      </c>
      <c r="C2203" t="s">
        <v>40</v>
      </c>
      <c r="D2203" t="s">
        <v>15</v>
      </c>
      <c r="E2203" t="s">
        <v>13</v>
      </c>
      <c r="F2203" s="3" t="s">
        <v>71</v>
      </c>
      <c r="G2203" s="3">
        <v>8825.9238000000005</v>
      </c>
      <c r="H2203" s="3"/>
      <c r="I2203" s="3"/>
      <c r="J2203" s="3" t="s">
        <v>71</v>
      </c>
      <c r="K2203" s="3">
        <v>3989.6280000000002</v>
      </c>
      <c r="L2203" s="2" t="s">
        <v>72</v>
      </c>
      <c r="M2203" s="2"/>
      <c r="N2203" s="2" t="s">
        <v>72</v>
      </c>
      <c r="O2203" s="2">
        <v>1.21221722927551</v>
      </c>
    </row>
    <row r="2204" spans="2:15" x14ac:dyDescent="0.25">
      <c r="B2204" t="s">
        <v>50</v>
      </c>
      <c r="C2204" t="s">
        <v>40</v>
      </c>
      <c r="D2204" t="s">
        <v>15</v>
      </c>
      <c r="E2204" t="s">
        <v>14</v>
      </c>
      <c r="F2204" s="3">
        <v>41</v>
      </c>
      <c r="G2204" s="3">
        <v>403278.8224</v>
      </c>
      <c r="H2204" s="3">
        <v>46</v>
      </c>
      <c r="I2204" s="3">
        <v>478103.68320000003</v>
      </c>
      <c r="J2204" s="3">
        <v>36</v>
      </c>
      <c r="K2204" s="3">
        <v>292327.03980000003</v>
      </c>
      <c r="L2204" s="2">
        <v>-0.108695652173913</v>
      </c>
      <c r="M2204" s="2">
        <v>-0.15650341846184701</v>
      </c>
      <c r="N2204" s="2">
        <v>0.13888888888888901</v>
      </c>
      <c r="O2204" s="2">
        <v>0.37954676610110799</v>
      </c>
    </row>
    <row r="2205" spans="2:15" x14ac:dyDescent="0.25">
      <c r="B2205" t="s">
        <v>50</v>
      </c>
      <c r="C2205" t="s">
        <v>40</v>
      </c>
      <c r="D2205" t="s">
        <v>17</v>
      </c>
      <c r="E2205" t="s">
        <v>10</v>
      </c>
      <c r="F2205" s="3" t="s">
        <v>71</v>
      </c>
      <c r="G2205" s="3">
        <v>1710.6959999999999</v>
      </c>
      <c r="H2205" s="3" t="s">
        <v>71</v>
      </c>
      <c r="I2205" s="3">
        <v>9775.58</v>
      </c>
      <c r="J2205" s="3"/>
      <c r="K2205" s="3"/>
      <c r="L2205" s="2" t="s">
        <v>72</v>
      </c>
      <c r="M2205" s="2">
        <v>-0.82500312001947695</v>
      </c>
      <c r="N2205" s="2" t="s">
        <v>72</v>
      </c>
      <c r="O2205" s="2"/>
    </row>
    <row r="2206" spans="2:15" x14ac:dyDescent="0.25">
      <c r="B2206" t="s">
        <v>50</v>
      </c>
      <c r="C2206" t="s">
        <v>40</v>
      </c>
      <c r="D2206" t="s">
        <v>17</v>
      </c>
      <c r="E2206" t="s">
        <v>13</v>
      </c>
      <c r="F2206" s="3">
        <v>5</v>
      </c>
      <c r="G2206" s="3">
        <v>26233.963199999998</v>
      </c>
      <c r="H2206" s="3">
        <v>6</v>
      </c>
      <c r="I2206" s="3">
        <v>28835.744159999998</v>
      </c>
      <c r="J2206" s="3"/>
      <c r="K2206" s="3"/>
      <c r="L2206" s="2">
        <v>-0.16666666666666699</v>
      </c>
      <c r="M2206" s="2">
        <v>-9.0227633646753805E-2</v>
      </c>
      <c r="N2206" s="2"/>
      <c r="O2206" s="2"/>
    </row>
    <row r="2207" spans="2:15" x14ac:dyDescent="0.25">
      <c r="B2207" t="s">
        <v>50</v>
      </c>
      <c r="C2207" t="s">
        <v>40</v>
      </c>
      <c r="D2207" t="s">
        <v>17</v>
      </c>
      <c r="E2207" t="s">
        <v>14</v>
      </c>
      <c r="F2207" s="3">
        <v>46</v>
      </c>
      <c r="G2207" s="3">
        <v>380998.02919999999</v>
      </c>
      <c r="H2207" s="3">
        <v>40</v>
      </c>
      <c r="I2207" s="3">
        <v>380705.72960000002</v>
      </c>
      <c r="J2207" s="3">
        <v>39</v>
      </c>
      <c r="K2207" s="3">
        <v>296699.28480000002</v>
      </c>
      <c r="L2207" s="2">
        <v>0.15</v>
      </c>
      <c r="M2207" s="2">
        <v>7.6778355898943196E-4</v>
      </c>
      <c r="N2207" s="2">
        <v>0.17948717948717999</v>
      </c>
      <c r="O2207" s="2">
        <v>0.28412183216695103</v>
      </c>
    </row>
    <row r="2208" spans="2:15" x14ac:dyDescent="0.25">
      <c r="B2208" t="s">
        <v>50</v>
      </c>
      <c r="C2208" t="s">
        <v>40</v>
      </c>
      <c r="D2208" t="s">
        <v>22</v>
      </c>
      <c r="E2208" t="s">
        <v>10</v>
      </c>
      <c r="F2208" s="3">
        <v>14</v>
      </c>
      <c r="G2208" s="3">
        <v>139347.92240000001</v>
      </c>
      <c r="H2208" s="3">
        <v>17</v>
      </c>
      <c r="I2208" s="3">
        <v>147725.81599999999</v>
      </c>
      <c r="J2208" s="3">
        <v>9</v>
      </c>
      <c r="K2208" s="3">
        <v>78832.44</v>
      </c>
      <c r="L2208" s="2">
        <v>-0.17647058823529399</v>
      </c>
      <c r="M2208" s="2">
        <v>-5.67124543756116E-2</v>
      </c>
      <c r="N2208" s="2">
        <v>0.55555555555555602</v>
      </c>
      <c r="O2208" s="2">
        <v>0.76764695346230605</v>
      </c>
    </row>
    <row r="2209" spans="2:15" x14ac:dyDescent="0.25">
      <c r="B2209" t="s">
        <v>50</v>
      </c>
      <c r="C2209" t="s">
        <v>40</v>
      </c>
      <c r="D2209" t="s">
        <v>22</v>
      </c>
      <c r="E2209" t="s">
        <v>11</v>
      </c>
      <c r="F2209" s="3"/>
      <c r="G2209" s="3"/>
      <c r="H2209" s="3"/>
      <c r="I2209" s="3"/>
      <c r="J2209" s="3" t="s">
        <v>71</v>
      </c>
      <c r="K2209" s="3">
        <v>3855.75</v>
      </c>
      <c r="L2209" s="2"/>
      <c r="M2209" s="2"/>
      <c r="N2209" s="2" t="s">
        <v>72</v>
      </c>
      <c r="O2209" s="2"/>
    </row>
    <row r="2210" spans="2:15" x14ac:dyDescent="0.25">
      <c r="B2210" t="s">
        <v>50</v>
      </c>
      <c r="C2210" t="s">
        <v>40</v>
      </c>
      <c r="D2210" t="s">
        <v>22</v>
      </c>
      <c r="E2210" t="s">
        <v>12</v>
      </c>
      <c r="F2210" s="3"/>
      <c r="G2210" s="3"/>
      <c r="H2210" s="3" t="s">
        <v>71</v>
      </c>
      <c r="I2210" s="3">
        <v>10938.48</v>
      </c>
      <c r="J2210" s="3" t="s">
        <v>71</v>
      </c>
      <c r="K2210" s="3">
        <v>10675.8</v>
      </c>
      <c r="L2210" s="2" t="s">
        <v>72</v>
      </c>
      <c r="M2210" s="2"/>
      <c r="N2210" s="2" t="s">
        <v>72</v>
      </c>
      <c r="O2210" s="2"/>
    </row>
    <row r="2211" spans="2:15" x14ac:dyDescent="0.25">
      <c r="B2211" t="s">
        <v>50</v>
      </c>
      <c r="C2211" t="s">
        <v>40</v>
      </c>
      <c r="D2211" t="s">
        <v>22</v>
      </c>
      <c r="E2211" t="s">
        <v>20</v>
      </c>
      <c r="F2211" s="3" t="s">
        <v>71</v>
      </c>
      <c r="G2211" s="3">
        <v>7037.62</v>
      </c>
      <c r="H2211" s="3"/>
      <c r="I2211" s="3"/>
      <c r="J2211" s="3"/>
      <c r="K2211" s="3"/>
      <c r="L2211" s="2" t="s">
        <v>72</v>
      </c>
      <c r="M2211" s="2"/>
      <c r="N2211" s="2" t="s">
        <v>72</v>
      </c>
      <c r="O2211" s="2"/>
    </row>
    <row r="2212" spans="2:15" x14ac:dyDescent="0.25">
      <c r="B2212" t="s">
        <v>50</v>
      </c>
      <c r="C2212" t="s">
        <v>40</v>
      </c>
      <c r="D2212" t="s">
        <v>22</v>
      </c>
      <c r="E2212" t="s">
        <v>16</v>
      </c>
      <c r="F2212" s="3"/>
      <c r="G2212" s="3"/>
      <c r="H2212" s="3" t="s">
        <v>71</v>
      </c>
      <c r="I2212" s="3">
        <v>6272.3</v>
      </c>
      <c r="J2212" s="3"/>
      <c r="K2212" s="3"/>
      <c r="L2212" s="2" t="s">
        <v>72</v>
      </c>
      <c r="M2212" s="2"/>
      <c r="N2212" s="2"/>
      <c r="O2212" s="2"/>
    </row>
    <row r="2213" spans="2:15" x14ac:dyDescent="0.25">
      <c r="B2213" t="s">
        <v>50</v>
      </c>
      <c r="C2213" t="s">
        <v>40</v>
      </c>
      <c r="D2213" t="s">
        <v>22</v>
      </c>
      <c r="E2213" t="s">
        <v>13</v>
      </c>
      <c r="F2213" s="3">
        <v>35</v>
      </c>
      <c r="G2213" s="3">
        <v>189438.1966</v>
      </c>
      <c r="H2213" s="3">
        <v>42</v>
      </c>
      <c r="I2213" s="3">
        <v>358627.28247999999</v>
      </c>
      <c r="J2213" s="3">
        <v>26</v>
      </c>
      <c r="K2213" s="3">
        <v>179997.12818999999</v>
      </c>
      <c r="L2213" s="2">
        <v>-0.16666666666666699</v>
      </c>
      <c r="M2213" s="2">
        <v>-0.47176858578637398</v>
      </c>
      <c r="N2213" s="2">
        <v>0.34615384615384598</v>
      </c>
      <c r="O2213" s="2">
        <v>5.2451216888495397E-2</v>
      </c>
    </row>
    <row r="2214" spans="2:15" x14ac:dyDescent="0.25">
      <c r="B2214" t="s">
        <v>50</v>
      </c>
      <c r="C2214" t="s">
        <v>40</v>
      </c>
      <c r="D2214" t="s">
        <v>22</v>
      </c>
      <c r="E2214" t="s">
        <v>21</v>
      </c>
      <c r="F2214" s="3" t="s">
        <v>71</v>
      </c>
      <c r="G2214" s="3">
        <v>42758.879800000002</v>
      </c>
      <c r="H2214" s="3"/>
      <c r="I2214" s="3"/>
      <c r="J2214" s="3" t="s">
        <v>71</v>
      </c>
      <c r="K2214" s="3">
        <v>3821.4354149999999</v>
      </c>
      <c r="L2214" s="2" t="s">
        <v>72</v>
      </c>
      <c r="M2214" s="2"/>
      <c r="N2214" s="2" t="s">
        <v>72</v>
      </c>
      <c r="O2214" s="2">
        <v>10.189219535717299</v>
      </c>
    </row>
    <row r="2215" spans="2:15" x14ac:dyDescent="0.25">
      <c r="B2215" t="s">
        <v>50</v>
      </c>
      <c r="C2215" t="s">
        <v>40</v>
      </c>
      <c r="D2215" t="s">
        <v>22</v>
      </c>
      <c r="E2215" t="s">
        <v>14</v>
      </c>
      <c r="F2215" s="3">
        <v>126</v>
      </c>
      <c r="G2215" s="3">
        <v>1066490.4938000001</v>
      </c>
      <c r="H2215" s="3">
        <v>130</v>
      </c>
      <c r="I2215" s="3">
        <v>1030352.8142</v>
      </c>
      <c r="J2215" s="3">
        <v>110</v>
      </c>
      <c r="K2215" s="3">
        <v>1408036.2462200001</v>
      </c>
      <c r="L2215" s="2">
        <v>-3.0769230769230799E-2</v>
      </c>
      <c r="M2215" s="2">
        <v>3.50731119495786E-2</v>
      </c>
      <c r="N2215" s="2">
        <v>0.145454545454546</v>
      </c>
      <c r="O2215" s="2">
        <v>-0.242568863789487</v>
      </c>
    </row>
    <row r="2216" spans="2:15" x14ac:dyDescent="0.25">
      <c r="B2216" t="s">
        <v>50</v>
      </c>
      <c r="C2216" t="s">
        <v>40</v>
      </c>
      <c r="D2216" t="s">
        <v>25</v>
      </c>
      <c r="E2216" t="s">
        <v>14</v>
      </c>
      <c r="F2216" s="3"/>
      <c r="G2216" s="3"/>
      <c r="H2216" s="3"/>
      <c r="I2216" s="3"/>
      <c r="J2216" s="3" t="s">
        <v>71</v>
      </c>
      <c r="K2216" s="3">
        <v>6181.92</v>
      </c>
      <c r="L2216" s="2"/>
      <c r="M2216" s="2"/>
      <c r="N2216" s="2" t="s">
        <v>72</v>
      </c>
      <c r="O2216" s="2"/>
    </row>
    <row r="2217" spans="2:15" x14ac:dyDescent="0.25">
      <c r="B2217" t="s">
        <v>50</v>
      </c>
      <c r="C2217" t="s">
        <v>41</v>
      </c>
      <c r="D2217" t="s">
        <v>8</v>
      </c>
      <c r="E2217" t="s">
        <v>10</v>
      </c>
      <c r="F2217" s="3"/>
      <c r="G2217" s="3"/>
      <c r="H2217" s="3"/>
      <c r="I2217" s="3"/>
      <c r="J2217" s="3" t="s">
        <v>71</v>
      </c>
      <c r="K2217" s="3">
        <v>19557.1584</v>
      </c>
      <c r="L2217" s="2"/>
      <c r="M2217" s="2"/>
      <c r="N2217" s="2" t="s">
        <v>72</v>
      </c>
      <c r="O2217" s="2"/>
    </row>
    <row r="2218" spans="2:15" x14ac:dyDescent="0.25">
      <c r="B2218" t="s">
        <v>50</v>
      </c>
      <c r="C2218" t="s">
        <v>41</v>
      </c>
      <c r="D2218" t="s">
        <v>8</v>
      </c>
      <c r="E2218" t="s">
        <v>11</v>
      </c>
      <c r="F2218" s="3"/>
      <c r="G2218" s="3"/>
      <c r="H2218" s="3"/>
      <c r="I2218" s="3"/>
      <c r="J2218" s="3" t="s">
        <v>71</v>
      </c>
      <c r="K2218" s="3">
        <v>10602.446400000001</v>
      </c>
      <c r="L2218" s="2"/>
      <c r="M2218" s="2"/>
      <c r="N2218" s="2" t="s">
        <v>72</v>
      </c>
      <c r="O2218" s="2"/>
    </row>
    <row r="2219" spans="2:15" x14ac:dyDescent="0.25">
      <c r="B2219" t="s">
        <v>50</v>
      </c>
      <c r="C2219" t="s">
        <v>41</v>
      </c>
      <c r="D2219" t="s">
        <v>8</v>
      </c>
      <c r="E2219" t="s">
        <v>13</v>
      </c>
      <c r="F2219" s="3">
        <v>6</v>
      </c>
      <c r="G2219" s="3">
        <v>23236.336800000001</v>
      </c>
      <c r="H2219" s="3">
        <v>6</v>
      </c>
      <c r="I2219" s="3">
        <v>24058.618999999999</v>
      </c>
      <c r="J2219" s="3" t="s">
        <v>71</v>
      </c>
      <c r="K2219" s="3">
        <v>11538.90825</v>
      </c>
      <c r="L2219" s="2">
        <v>0</v>
      </c>
      <c r="M2219" s="2">
        <v>-3.4178279310213E-2</v>
      </c>
      <c r="N2219" s="2" t="s">
        <v>72</v>
      </c>
      <c r="O2219" s="2">
        <v>1.01373789413743</v>
      </c>
    </row>
    <row r="2220" spans="2:15" x14ac:dyDescent="0.25">
      <c r="B2220" t="s">
        <v>50</v>
      </c>
      <c r="C2220" t="s">
        <v>41</v>
      </c>
      <c r="D2220" t="s">
        <v>8</v>
      </c>
      <c r="E2220" t="s">
        <v>14</v>
      </c>
      <c r="F2220" s="3">
        <v>149</v>
      </c>
      <c r="G2220" s="3">
        <v>1549041.6888959999</v>
      </c>
      <c r="H2220" s="3">
        <v>138</v>
      </c>
      <c r="I2220" s="3">
        <v>1283230.3848000001</v>
      </c>
      <c r="J2220" s="3">
        <v>123</v>
      </c>
      <c r="K2220" s="3">
        <v>1286073.1983960001</v>
      </c>
      <c r="L2220" s="2">
        <v>7.97101449275361E-2</v>
      </c>
      <c r="M2220" s="2">
        <v>0.20714230838403</v>
      </c>
      <c r="N2220" s="2">
        <v>0.211382113821138</v>
      </c>
      <c r="O2220" s="2">
        <v>0.20447396837751999</v>
      </c>
    </row>
    <row r="2221" spans="2:15" x14ac:dyDescent="0.25">
      <c r="B2221" t="s">
        <v>50</v>
      </c>
      <c r="C2221" t="s">
        <v>41</v>
      </c>
      <c r="D2221" t="s">
        <v>15</v>
      </c>
      <c r="E2221" t="s">
        <v>10</v>
      </c>
      <c r="F2221" s="3">
        <v>8</v>
      </c>
      <c r="G2221" s="3">
        <v>80673.7552</v>
      </c>
      <c r="H2221" s="3" t="s">
        <v>71</v>
      </c>
      <c r="I2221" s="3">
        <v>20309.3488</v>
      </c>
      <c r="J2221" s="3">
        <v>8</v>
      </c>
      <c r="K2221" s="3">
        <v>73314.946800000005</v>
      </c>
      <c r="L2221" s="2" t="s">
        <v>72</v>
      </c>
      <c r="M2221" s="2">
        <v>2.9722472637822799</v>
      </c>
      <c r="N2221" s="2">
        <v>0</v>
      </c>
      <c r="O2221" s="2">
        <v>0.100372553226759</v>
      </c>
    </row>
    <row r="2222" spans="2:15" x14ac:dyDescent="0.25">
      <c r="B2222" t="s">
        <v>50</v>
      </c>
      <c r="C2222" t="s">
        <v>41</v>
      </c>
      <c r="D2222" t="s">
        <v>15</v>
      </c>
      <c r="E2222" t="s">
        <v>11</v>
      </c>
      <c r="F2222" s="3"/>
      <c r="G2222" s="3"/>
      <c r="H2222" s="3"/>
      <c r="I2222" s="3"/>
      <c r="J2222" s="3" t="s">
        <v>71</v>
      </c>
      <c r="K2222" s="3">
        <v>7630.5078000000003</v>
      </c>
      <c r="L2222" s="2"/>
      <c r="M2222" s="2"/>
      <c r="N2222" s="2" t="s">
        <v>72</v>
      </c>
      <c r="O2222" s="2"/>
    </row>
    <row r="2223" spans="2:15" x14ac:dyDescent="0.25">
      <c r="B2223" t="s">
        <v>50</v>
      </c>
      <c r="C2223" t="s">
        <v>41</v>
      </c>
      <c r="D2223" t="s">
        <v>15</v>
      </c>
      <c r="E2223" t="s">
        <v>12</v>
      </c>
      <c r="F2223" s="3" t="s">
        <v>71</v>
      </c>
      <c r="G2223" s="3">
        <v>80905.8701</v>
      </c>
      <c r="H2223" s="3" t="s">
        <v>71</v>
      </c>
      <c r="I2223" s="3">
        <v>14920.273472000001</v>
      </c>
      <c r="J2223" s="3"/>
      <c r="K2223" s="3"/>
      <c r="L2223" s="2" t="s">
        <v>72</v>
      </c>
      <c r="M2223" s="2">
        <v>4.42254605800834</v>
      </c>
      <c r="N2223" s="2" t="s">
        <v>72</v>
      </c>
      <c r="O2223" s="2"/>
    </row>
    <row r="2224" spans="2:15" x14ac:dyDescent="0.25">
      <c r="B2224" t="s">
        <v>50</v>
      </c>
      <c r="C2224" t="s">
        <v>41</v>
      </c>
      <c r="D2224" t="s">
        <v>15</v>
      </c>
      <c r="E2224" t="s">
        <v>20</v>
      </c>
      <c r="F2224" s="3" t="s">
        <v>71</v>
      </c>
      <c r="G2224" s="3">
        <v>3529.7084</v>
      </c>
      <c r="H2224" s="3"/>
      <c r="I2224" s="3"/>
      <c r="J2224" s="3"/>
      <c r="K2224" s="3"/>
      <c r="L2224" s="2" t="s">
        <v>72</v>
      </c>
      <c r="M2224" s="2"/>
      <c r="N2224" s="2" t="s">
        <v>72</v>
      </c>
      <c r="O2224" s="2"/>
    </row>
    <row r="2225" spans="2:15" x14ac:dyDescent="0.25">
      <c r="B2225" t="s">
        <v>50</v>
      </c>
      <c r="C2225" t="s">
        <v>41</v>
      </c>
      <c r="D2225" t="s">
        <v>15</v>
      </c>
      <c r="E2225" t="s">
        <v>13</v>
      </c>
      <c r="F2225" s="3" t="s">
        <v>71</v>
      </c>
      <c r="G2225" s="3">
        <v>8226.5031999999992</v>
      </c>
      <c r="H2225" s="3">
        <v>7</v>
      </c>
      <c r="I2225" s="3">
        <v>26830.164400000001</v>
      </c>
      <c r="J2225" s="3" t="s">
        <v>71</v>
      </c>
      <c r="K2225" s="3">
        <v>3851.7750000000001</v>
      </c>
      <c r="L2225" s="2" t="s">
        <v>72</v>
      </c>
      <c r="M2225" s="2">
        <v>-0.69338603083624795</v>
      </c>
      <c r="N2225" s="2" t="s">
        <v>72</v>
      </c>
      <c r="O2225" s="2">
        <v>1.1357694050145699</v>
      </c>
    </row>
    <row r="2226" spans="2:15" x14ac:dyDescent="0.25">
      <c r="B2226" t="s">
        <v>50</v>
      </c>
      <c r="C2226" t="s">
        <v>41</v>
      </c>
      <c r="D2226" t="s">
        <v>15</v>
      </c>
      <c r="E2226" t="s">
        <v>14</v>
      </c>
      <c r="F2226" s="3">
        <v>111</v>
      </c>
      <c r="G2226" s="3">
        <v>1058534.2196</v>
      </c>
      <c r="H2226" s="3">
        <v>117</v>
      </c>
      <c r="I2226" s="3">
        <v>1112691.2439999999</v>
      </c>
      <c r="J2226" s="3">
        <v>87</v>
      </c>
      <c r="K2226" s="3">
        <v>820477.31759999995</v>
      </c>
      <c r="L2226" s="2">
        <v>-5.1282051282051301E-2</v>
      </c>
      <c r="M2226" s="2">
        <v>-4.8672104406350503E-2</v>
      </c>
      <c r="N2226" s="2">
        <v>0.27586206896551702</v>
      </c>
      <c r="O2226" s="2">
        <v>0.29014440362147598</v>
      </c>
    </row>
    <row r="2227" spans="2:15" x14ac:dyDescent="0.25">
      <c r="B2227" t="s">
        <v>50</v>
      </c>
      <c r="C2227" t="s">
        <v>41</v>
      </c>
      <c r="D2227" t="s">
        <v>17</v>
      </c>
      <c r="E2227" t="s">
        <v>18</v>
      </c>
      <c r="F2227" s="3"/>
      <c r="G2227" s="3"/>
      <c r="H2227" s="3" t="s">
        <v>71</v>
      </c>
      <c r="I2227" s="3">
        <v>8485.5</v>
      </c>
      <c r="J2227" s="3"/>
      <c r="K2227" s="3"/>
      <c r="L2227" s="2" t="s">
        <v>72</v>
      </c>
      <c r="M2227" s="2"/>
      <c r="N2227" s="2"/>
      <c r="O2227" s="2"/>
    </row>
    <row r="2228" spans="2:15" x14ac:dyDescent="0.25">
      <c r="B2228" t="s">
        <v>50</v>
      </c>
      <c r="C2228" t="s">
        <v>41</v>
      </c>
      <c r="D2228" t="s">
        <v>17</v>
      </c>
      <c r="E2228" t="s">
        <v>10</v>
      </c>
      <c r="F2228" s="3">
        <v>22</v>
      </c>
      <c r="G2228" s="3">
        <v>194895.24400000001</v>
      </c>
      <c r="H2228" s="3">
        <v>15</v>
      </c>
      <c r="I2228" s="3">
        <v>144573.48000000001</v>
      </c>
      <c r="J2228" s="3">
        <v>15</v>
      </c>
      <c r="K2228" s="3">
        <v>134865</v>
      </c>
      <c r="L2228" s="2">
        <v>0.46666666666666701</v>
      </c>
      <c r="M2228" s="2">
        <v>0.34807050366360398</v>
      </c>
      <c r="N2228" s="2">
        <v>0.46666666666666701</v>
      </c>
      <c r="O2228" s="2">
        <v>0.44511358766173598</v>
      </c>
    </row>
    <row r="2229" spans="2:15" x14ac:dyDescent="0.25">
      <c r="B2229" t="s">
        <v>50</v>
      </c>
      <c r="C2229" t="s">
        <v>41</v>
      </c>
      <c r="D2229" t="s">
        <v>17</v>
      </c>
      <c r="E2229" t="s">
        <v>11</v>
      </c>
      <c r="F2229" s="3"/>
      <c r="G2229" s="3"/>
      <c r="H2229" s="3"/>
      <c r="I2229" s="3"/>
      <c r="J2229" s="3">
        <v>7</v>
      </c>
      <c r="K2229" s="3">
        <v>17452.259999999998</v>
      </c>
      <c r="L2229" s="2"/>
      <c r="M2229" s="2"/>
      <c r="N2229" s="2"/>
      <c r="O2229" s="2"/>
    </row>
    <row r="2230" spans="2:15" x14ac:dyDescent="0.25">
      <c r="B2230" t="s">
        <v>50</v>
      </c>
      <c r="C2230" t="s">
        <v>41</v>
      </c>
      <c r="D2230" t="s">
        <v>17</v>
      </c>
      <c r="E2230" t="s">
        <v>12</v>
      </c>
      <c r="F2230" s="3" t="s">
        <v>71</v>
      </c>
      <c r="G2230" s="3">
        <v>20381.38</v>
      </c>
      <c r="H2230" s="3" t="s">
        <v>71</v>
      </c>
      <c r="I2230" s="3">
        <v>101338.3992</v>
      </c>
      <c r="J2230" s="3"/>
      <c r="K2230" s="3"/>
      <c r="L2230" s="2" t="s">
        <v>72</v>
      </c>
      <c r="M2230" s="2">
        <v>-0.79887801503775902</v>
      </c>
      <c r="N2230" s="2" t="s">
        <v>72</v>
      </c>
      <c r="O2230" s="2"/>
    </row>
    <row r="2231" spans="2:15" x14ac:dyDescent="0.25">
      <c r="B2231" t="s">
        <v>50</v>
      </c>
      <c r="C2231" t="s">
        <v>41</v>
      </c>
      <c r="D2231" t="s">
        <v>17</v>
      </c>
      <c r="E2231" t="s">
        <v>19</v>
      </c>
      <c r="F2231" s="3" t="s">
        <v>71</v>
      </c>
      <c r="G2231" s="3">
        <v>7175.3</v>
      </c>
      <c r="H2231" s="3"/>
      <c r="I2231" s="3"/>
      <c r="J2231" s="3"/>
      <c r="K2231" s="3"/>
      <c r="L2231" s="2" t="s">
        <v>72</v>
      </c>
      <c r="M2231" s="2"/>
      <c r="N2231" s="2" t="s">
        <v>72</v>
      </c>
      <c r="O2231" s="2"/>
    </row>
    <row r="2232" spans="2:15" x14ac:dyDescent="0.25">
      <c r="B2232" t="s">
        <v>50</v>
      </c>
      <c r="C2232" t="s">
        <v>41</v>
      </c>
      <c r="D2232" t="s">
        <v>17</v>
      </c>
      <c r="E2232" t="s">
        <v>20</v>
      </c>
      <c r="F2232" s="3" t="s">
        <v>71</v>
      </c>
      <c r="G2232" s="3">
        <v>3429.14</v>
      </c>
      <c r="H2232" s="3" t="s">
        <v>71</v>
      </c>
      <c r="I2232" s="3">
        <v>1677</v>
      </c>
      <c r="J2232" s="3" t="s">
        <v>71</v>
      </c>
      <c r="K2232" s="3">
        <v>1579.5</v>
      </c>
      <c r="L2232" s="2" t="s">
        <v>72</v>
      </c>
      <c r="M2232" s="2">
        <v>1.0448062015503901</v>
      </c>
      <c r="N2232" s="2" t="s">
        <v>72</v>
      </c>
      <c r="O2232" s="2">
        <v>1.1710288065843599</v>
      </c>
    </row>
    <row r="2233" spans="2:15" x14ac:dyDescent="0.25">
      <c r="B2233" t="s">
        <v>50</v>
      </c>
      <c r="C2233" t="s">
        <v>41</v>
      </c>
      <c r="D2233" t="s">
        <v>17</v>
      </c>
      <c r="E2233" t="s">
        <v>13</v>
      </c>
      <c r="F2233" s="3" t="s">
        <v>71</v>
      </c>
      <c r="G2233" s="3">
        <v>17566.358080000002</v>
      </c>
      <c r="H2233" s="3">
        <v>7</v>
      </c>
      <c r="I2233" s="3">
        <v>27921.076560000001</v>
      </c>
      <c r="J2233" s="3">
        <v>9</v>
      </c>
      <c r="K2233" s="3">
        <v>31593.83265</v>
      </c>
      <c r="L2233" s="2" t="s">
        <v>72</v>
      </c>
      <c r="M2233" s="2">
        <v>-0.37085670596363302</v>
      </c>
      <c r="N2233" s="2" t="s">
        <v>72</v>
      </c>
      <c r="O2233" s="2">
        <v>-0.44399407711618699</v>
      </c>
    </row>
    <row r="2234" spans="2:15" x14ac:dyDescent="0.25">
      <c r="B2234" t="s">
        <v>50</v>
      </c>
      <c r="C2234" t="s">
        <v>41</v>
      </c>
      <c r="D2234" t="s">
        <v>17</v>
      </c>
      <c r="E2234" t="s">
        <v>24</v>
      </c>
      <c r="F2234" s="3" t="s">
        <v>71</v>
      </c>
      <c r="G2234" s="3">
        <v>4697.3464000000004</v>
      </c>
      <c r="H2234" s="3"/>
      <c r="I2234" s="3"/>
      <c r="J2234" s="3"/>
      <c r="K2234" s="3"/>
      <c r="L2234" s="2" t="s">
        <v>72</v>
      </c>
      <c r="M2234" s="2"/>
      <c r="N2234" s="2" t="s">
        <v>72</v>
      </c>
      <c r="O2234" s="2"/>
    </row>
    <row r="2235" spans="2:15" x14ac:dyDescent="0.25">
      <c r="B2235" t="s">
        <v>50</v>
      </c>
      <c r="C2235" t="s">
        <v>41</v>
      </c>
      <c r="D2235" t="s">
        <v>17</v>
      </c>
      <c r="E2235" t="s">
        <v>14</v>
      </c>
      <c r="F2235" s="3">
        <v>206</v>
      </c>
      <c r="G2235" s="3">
        <v>2067926.2074</v>
      </c>
      <c r="H2235" s="3">
        <v>247</v>
      </c>
      <c r="I2235" s="3">
        <v>2417070.8648160002</v>
      </c>
      <c r="J2235" s="3">
        <v>181</v>
      </c>
      <c r="K2235" s="3">
        <v>1248268.0798500001</v>
      </c>
      <c r="L2235" s="2">
        <v>-0.165991902834008</v>
      </c>
      <c r="M2235" s="2">
        <v>-0.144449491530559</v>
      </c>
      <c r="N2235" s="2">
        <v>0.138121546961326</v>
      </c>
      <c r="O2235" s="2">
        <v>0.65663629534490298</v>
      </c>
    </row>
    <row r="2236" spans="2:15" x14ac:dyDescent="0.25">
      <c r="B2236" t="s">
        <v>50</v>
      </c>
      <c r="C2236" t="s">
        <v>41</v>
      </c>
      <c r="D2236" t="s">
        <v>22</v>
      </c>
      <c r="E2236" t="s">
        <v>10</v>
      </c>
      <c r="F2236" s="3">
        <v>21</v>
      </c>
      <c r="G2236" s="3">
        <v>260408.06159999999</v>
      </c>
      <c r="H2236" s="3">
        <v>10</v>
      </c>
      <c r="I2236" s="3">
        <v>141433.36079999999</v>
      </c>
      <c r="J2236" s="3">
        <v>17</v>
      </c>
      <c r="K2236" s="3">
        <v>175520.3904</v>
      </c>
      <c r="L2236" s="2">
        <v>1.1000000000000001</v>
      </c>
      <c r="M2236" s="2">
        <v>0.84120677135178401</v>
      </c>
      <c r="N2236" s="2">
        <v>0.23529411764705899</v>
      </c>
      <c r="O2236" s="2">
        <v>0.48363424332948601</v>
      </c>
    </row>
    <row r="2237" spans="2:15" x14ac:dyDescent="0.25">
      <c r="B2237" t="s">
        <v>50</v>
      </c>
      <c r="C2237" t="s">
        <v>41</v>
      </c>
      <c r="D2237" t="s">
        <v>22</v>
      </c>
      <c r="E2237" t="s">
        <v>11</v>
      </c>
      <c r="F2237" s="3"/>
      <c r="G2237" s="3"/>
      <c r="H2237" s="3"/>
      <c r="I2237" s="3"/>
      <c r="J2237" s="3" t="s">
        <v>71</v>
      </c>
      <c r="K2237" s="3">
        <v>2104.38</v>
      </c>
      <c r="L2237" s="2"/>
      <c r="M2237" s="2"/>
      <c r="N2237" s="2" t="s">
        <v>72</v>
      </c>
      <c r="O2237" s="2"/>
    </row>
    <row r="2238" spans="2:15" x14ac:dyDescent="0.25">
      <c r="B2238" t="s">
        <v>50</v>
      </c>
      <c r="C2238" t="s">
        <v>41</v>
      </c>
      <c r="D2238" t="s">
        <v>22</v>
      </c>
      <c r="E2238" t="s">
        <v>12</v>
      </c>
      <c r="F2238" s="3"/>
      <c r="G2238" s="3"/>
      <c r="H2238" s="3" t="s">
        <v>71</v>
      </c>
      <c r="I2238" s="3">
        <v>102284.26</v>
      </c>
      <c r="J2238" s="3"/>
      <c r="K2238" s="3"/>
      <c r="L2238" s="2" t="s">
        <v>72</v>
      </c>
      <c r="M2238" s="2"/>
      <c r="N2238" s="2"/>
      <c r="O2238" s="2"/>
    </row>
    <row r="2239" spans="2:15" x14ac:dyDescent="0.25">
      <c r="B2239" t="s">
        <v>50</v>
      </c>
      <c r="C2239" t="s">
        <v>41</v>
      </c>
      <c r="D2239" t="s">
        <v>22</v>
      </c>
      <c r="E2239" t="s">
        <v>20</v>
      </c>
      <c r="F2239" s="3" t="s">
        <v>71</v>
      </c>
      <c r="G2239" s="3">
        <v>1677</v>
      </c>
      <c r="H2239" s="3" t="s">
        <v>71</v>
      </c>
      <c r="I2239" s="3">
        <v>1677</v>
      </c>
      <c r="J2239" s="3"/>
      <c r="K2239" s="3"/>
      <c r="L2239" s="2" t="s">
        <v>72</v>
      </c>
      <c r="M2239" s="2">
        <v>0</v>
      </c>
      <c r="N2239" s="2" t="s">
        <v>72</v>
      </c>
      <c r="O2239" s="2"/>
    </row>
    <row r="2240" spans="2:15" x14ac:dyDescent="0.25">
      <c r="B2240" t="s">
        <v>50</v>
      </c>
      <c r="C2240" t="s">
        <v>41</v>
      </c>
      <c r="D2240" t="s">
        <v>22</v>
      </c>
      <c r="E2240" t="s">
        <v>16</v>
      </c>
      <c r="F2240" s="3" t="s">
        <v>71</v>
      </c>
      <c r="G2240" s="3">
        <v>9490.9599999999991</v>
      </c>
      <c r="H2240" s="3" t="s">
        <v>71</v>
      </c>
      <c r="I2240" s="3">
        <v>8240.6200000000008</v>
      </c>
      <c r="J2240" s="3"/>
      <c r="K2240" s="3"/>
      <c r="L2240" s="2" t="s">
        <v>72</v>
      </c>
      <c r="M2240" s="2">
        <v>0.15172887476913099</v>
      </c>
      <c r="N2240" s="2" t="s">
        <v>72</v>
      </c>
      <c r="O2240" s="2"/>
    </row>
    <row r="2241" spans="2:15" x14ac:dyDescent="0.25">
      <c r="B2241" t="s">
        <v>50</v>
      </c>
      <c r="C2241" t="s">
        <v>41</v>
      </c>
      <c r="D2241" t="s">
        <v>22</v>
      </c>
      <c r="E2241" t="s">
        <v>13</v>
      </c>
      <c r="F2241" s="3">
        <v>184</v>
      </c>
      <c r="G2241" s="3">
        <v>909015.36230000004</v>
      </c>
      <c r="H2241" s="3">
        <v>186</v>
      </c>
      <c r="I2241" s="3">
        <v>1133648.7087000001</v>
      </c>
      <c r="J2241" s="3">
        <v>166</v>
      </c>
      <c r="K2241" s="3">
        <v>766139.06865000003</v>
      </c>
      <c r="L2241" s="2">
        <v>-1.0752688172042999E-2</v>
      </c>
      <c r="M2241" s="2">
        <v>-0.19815075399997201</v>
      </c>
      <c r="N2241" s="2">
        <v>0.108433734939759</v>
      </c>
      <c r="O2241" s="2">
        <v>0.18648871921093901</v>
      </c>
    </row>
    <row r="2242" spans="2:15" x14ac:dyDescent="0.25">
      <c r="B2242" t="s">
        <v>50</v>
      </c>
      <c r="C2242" t="s">
        <v>41</v>
      </c>
      <c r="D2242" t="s">
        <v>22</v>
      </c>
      <c r="E2242" t="s">
        <v>14</v>
      </c>
      <c r="F2242" s="3">
        <v>248</v>
      </c>
      <c r="G2242" s="3">
        <v>1509383.5615999999</v>
      </c>
      <c r="H2242" s="3">
        <v>252</v>
      </c>
      <c r="I2242" s="3">
        <v>1778351.6009559999</v>
      </c>
      <c r="J2242" s="3">
        <v>247</v>
      </c>
      <c r="K2242" s="3">
        <v>1519647.0754750001</v>
      </c>
      <c r="L2242" s="2">
        <v>-1.58730158730159E-2</v>
      </c>
      <c r="M2242" s="2">
        <v>-0.151245703724398</v>
      </c>
      <c r="N2242" s="2">
        <v>4.0485829959513399E-3</v>
      </c>
      <c r="O2242" s="2">
        <v>-6.7538799242529103E-3</v>
      </c>
    </row>
    <row r="2243" spans="2:15" x14ac:dyDescent="0.25">
      <c r="B2243" t="s">
        <v>50</v>
      </c>
      <c r="C2243" t="s">
        <v>41</v>
      </c>
      <c r="D2243" t="s">
        <v>29</v>
      </c>
      <c r="E2243" t="s">
        <v>13</v>
      </c>
      <c r="F2243" s="3">
        <v>17</v>
      </c>
      <c r="G2243" s="3">
        <v>84664.592000000004</v>
      </c>
      <c r="H2243" s="3">
        <v>13</v>
      </c>
      <c r="I2243" s="3">
        <v>62210.68</v>
      </c>
      <c r="J2243" s="3">
        <v>12</v>
      </c>
      <c r="K2243" s="3">
        <v>45763.38</v>
      </c>
      <c r="L2243" s="2">
        <v>0.30769230769230799</v>
      </c>
      <c r="M2243" s="2">
        <v>0.360933396002101</v>
      </c>
      <c r="N2243" s="2">
        <v>0.41666666666666702</v>
      </c>
      <c r="O2243" s="2">
        <v>0.85005111073526496</v>
      </c>
    </row>
    <row r="2244" spans="2:15" x14ac:dyDescent="0.25">
      <c r="B2244" t="s">
        <v>50</v>
      </c>
      <c r="C2244" t="s">
        <v>41</v>
      </c>
      <c r="D2244" t="s">
        <v>29</v>
      </c>
      <c r="E2244" t="s">
        <v>14</v>
      </c>
      <c r="F2244" s="3">
        <v>5</v>
      </c>
      <c r="G2244" s="3">
        <v>21506.880000000001</v>
      </c>
      <c r="H2244" s="3" t="s">
        <v>71</v>
      </c>
      <c r="I2244" s="3">
        <v>11389.84</v>
      </c>
      <c r="J2244" s="3" t="s">
        <v>71</v>
      </c>
      <c r="K2244" s="3">
        <v>4814.5200000000004</v>
      </c>
      <c r="L2244" s="2" t="s">
        <v>72</v>
      </c>
      <c r="M2244" s="2">
        <v>0.88825128360012096</v>
      </c>
      <c r="N2244" s="2" t="s">
        <v>72</v>
      </c>
      <c r="O2244" s="2">
        <v>3.4670870616385399</v>
      </c>
    </row>
    <row r="2245" spans="2:15" x14ac:dyDescent="0.25">
      <c r="B2245" t="s">
        <v>50</v>
      </c>
      <c r="C2245" t="s">
        <v>41</v>
      </c>
      <c r="D2245" t="s">
        <v>26</v>
      </c>
      <c r="E2245" t="s">
        <v>10</v>
      </c>
      <c r="F2245" s="3">
        <v>14</v>
      </c>
      <c r="G2245" s="3">
        <v>129060.36</v>
      </c>
      <c r="H2245" s="3">
        <v>5</v>
      </c>
      <c r="I2245" s="3">
        <v>45961.599999999999</v>
      </c>
      <c r="J2245" s="3">
        <v>12</v>
      </c>
      <c r="K2245" s="3">
        <v>117650.88</v>
      </c>
      <c r="L2245" s="2">
        <v>1.8</v>
      </c>
      <c r="M2245" s="2">
        <v>1.80800407296526</v>
      </c>
      <c r="N2245" s="2">
        <v>0.16666666666666699</v>
      </c>
      <c r="O2245" s="2">
        <v>9.6977430173067897E-2</v>
      </c>
    </row>
    <row r="2246" spans="2:15" x14ac:dyDescent="0.25">
      <c r="B2246" t="s">
        <v>50</v>
      </c>
      <c r="C2246" t="s">
        <v>41</v>
      </c>
      <c r="D2246" t="s">
        <v>26</v>
      </c>
      <c r="E2246" t="s">
        <v>11</v>
      </c>
      <c r="F2246" s="3"/>
      <c r="G2246" s="3"/>
      <c r="H2246" s="3"/>
      <c r="I2246" s="3"/>
      <c r="J2246" s="3" t="s">
        <v>71</v>
      </c>
      <c r="K2246" s="3">
        <v>4152.0600000000004</v>
      </c>
      <c r="L2246" s="2"/>
      <c r="M2246" s="2"/>
      <c r="N2246" s="2" t="s">
        <v>72</v>
      </c>
      <c r="O2246" s="2"/>
    </row>
    <row r="2247" spans="2:15" x14ac:dyDescent="0.25">
      <c r="B2247" t="s">
        <v>50</v>
      </c>
      <c r="C2247" t="s">
        <v>41</v>
      </c>
      <c r="D2247" t="s">
        <v>26</v>
      </c>
      <c r="E2247" t="s">
        <v>12</v>
      </c>
      <c r="F2247" s="3"/>
      <c r="G2247" s="3"/>
      <c r="H2247" s="3"/>
      <c r="I2247" s="3"/>
      <c r="J2247" s="3" t="s">
        <v>71</v>
      </c>
      <c r="K2247" s="3">
        <v>10675.8</v>
      </c>
      <c r="L2247" s="2"/>
      <c r="M2247" s="2"/>
      <c r="N2247" s="2" t="s">
        <v>72</v>
      </c>
      <c r="O2247" s="2"/>
    </row>
    <row r="2248" spans="2:15" x14ac:dyDescent="0.25">
      <c r="B2248" t="s">
        <v>50</v>
      </c>
      <c r="C2248" t="s">
        <v>41</v>
      </c>
      <c r="D2248" t="s">
        <v>26</v>
      </c>
      <c r="E2248" t="s">
        <v>14</v>
      </c>
      <c r="F2248" s="3">
        <v>6</v>
      </c>
      <c r="G2248" s="3">
        <v>36358.019999999997</v>
      </c>
      <c r="H2248" s="3" t="s">
        <v>71</v>
      </c>
      <c r="I2248" s="3">
        <v>10458.06</v>
      </c>
      <c r="J2248" s="3">
        <v>7</v>
      </c>
      <c r="K2248" s="3">
        <v>38690.46</v>
      </c>
      <c r="L2248" s="2" t="s">
        <v>72</v>
      </c>
      <c r="M2248" s="2">
        <v>2.4765549251008299</v>
      </c>
      <c r="N2248" s="2">
        <v>-0.14285714285714299</v>
      </c>
      <c r="O2248" s="2">
        <v>-6.0284628303721298E-2</v>
      </c>
    </row>
    <row r="2249" spans="2:15" x14ac:dyDescent="0.25">
      <c r="B2249" t="s">
        <v>50</v>
      </c>
      <c r="C2249" t="s">
        <v>43</v>
      </c>
      <c r="D2249" t="s">
        <v>31</v>
      </c>
      <c r="E2249" t="s">
        <v>10</v>
      </c>
      <c r="F2249" s="3"/>
      <c r="G2249" s="3"/>
      <c r="H2249" s="3"/>
      <c r="I2249" s="3"/>
      <c r="J2249" s="3" t="s">
        <v>71</v>
      </c>
      <c r="K2249" s="3">
        <v>8918.31</v>
      </c>
      <c r="L2249" s="2"/>
      <c r="M2249" s="2"/>
      <c r="N2249" s="2" t="s">
        <v>72</v>
      </c>
      <c r="O2249" s="2"/>
    </row>
    <row r="2250" spans="2:15" x14ac:dyDescent="0.25">
      <c r="B2250" t="s">
        <v>50</v>
      </c>
      <c r="C2250" t="s">
        <v>43</v>
      </c>
      <c r="D2250" t="s">
        <v>31</v>
      </c>
      <c r="E2250" t="s">
        <v>14</v>
      </c>
      <c r="F2250" s="3">
        <v>20</v>
      </c>
      <c r="G2250" s="3">
        <v>206562.64</v>
      </c>
      <c r="H2250" s="3">
        <v>23</v>
      </c>
      <c r="I2250" s="3">
        <v>293254.09999999998</v>
      </c>
      <c r="J2250" s="3">
        <v>17</v>
      </c>
      <c r="K2250" s="3">
        <v>163948.07999999999</v>
      </c>
      <c r="L2250" s="2">
        <v>-0.13043478260869601</v>
      </c>
      <c r="M2250" s="2">
        <v>-0.29561891888297498</v>
      </c>
      <c r="N2250" s="2">
        <v>0.17647058823529399</v>
      </c>
      <c r="O2250" s="2">
        <v>0.25992716718609998</v>
      </c>
    </row>
    <row r="2251" spans="2:15" x14ac:dyDescent="0.25">
      <c r="B2251" t="s">
        <v>50</v>
      </c>
      <c r="C2251" t="s">
        <v>43</v>
      </c>
      <c r="D2251" t="s">
        <v>8</v>
      </c>
      <c r="E2251" t="s">
        <v>10</v>
      </c>
      <c r="F2251" s="3">
        <v>9</v>
      </c>
      <c r="G2251" s="3">
        <v>91171.492800000007</v>
      </c>
      <c r="H2251" s="3">
        <v>14</v>
      </c>
      <c r="I2251" s="3">
        <v>141594.5888</v>
      </c>
      <c r="J2251" s="3" t="s">
        <v>71</v>
      </c>
      <c r="K2251" s="3">
        <v>28350.1296</v>
      </c>
      <c r="L2251" s="2">
        <v>-0.35714285714285698</v>
      </c>
      <c r="M2251" s="2">
        <v>-0.35610891932616001</v>
      </c>
      <c r="N2251" s="2" t="s">
        <v>72</v>
      </c>
      <c r="O2251" s="2">
        <v>2.2159109706503801</v>
      </c>
    </row>
    <row r="2252" spans="2:15" x14ac:dyDescent="0.25">
      <c r="B2252" t="s">
        <v>50</v>
      </c>
      <c r="C2252" t="s">
        <v>43</v>
      </c>
      <c r="D2252" t="s">
        <v>8</v>
      </c>
      <c r="E2252" t="s">
        <v>11</v>
      </c>
      <c r="F2252" s="3"/>
      <c r="G2252" s="3"/>
      <c r="H2252" s="3"/>
      <c r="I2252" s="3"/>
      <c r="J2252" s="3">
        <v>9</v>
      </c>
      <c r="K2252" s="3">
        <v>18965.793600000001</v>
      </c>
      <c r="L2252" s="2"/>
      <c r="M2252" s="2"/>
      <c r="N2252" s="2"/>
      <c r="O2252" s="2"/>
    </row>
    <row r="2253" spans="2:15" x14ac:dyDescent="0.25">
      <c r="B2253" t="s">
        <v>50</v>
      </c>
      <c r="C2253" t="s">
        <v>43</v>
      </c>
      <c r="D2253" t="s">
        <v>8</v>
      </c>
      <c r="E2253" t="s">
        <v>12</v>
      </c>
      <c r="F2253" s="3"/>
      <c r="G2253" s="3"/>
      <c r="H2253" s="3"/>
      <c r="I2253" s="3"/>
      <c r="J2253" s="3" t="s">
        <v>71</v>
      </c>
      <c r="K2253" s="3">
        <v>10445.76</v>
      </c>
      <c r="L2253" s="2"/>
      <c r="M2253" s="2"/>
      <c r="N2253" s="2" t="s">
        <v>72</v>
      </c>
      <c r="O2253" s="2"/>
    </row>
    <row r="2254" spans="2:15" x14ac:dyDescent="0.25">
      <c r="B2254" t="s">
        <v>50</v>
      </c>
      <c r="C2254" t="s">
        <v>43</v>
      </c>
      <c r="D2254" t="s">
        <v>8</v>
      </c>
      <c r="E2254" t="s">
        <v>33</v>
      </c>
      <c r="F2254" s="3" t="s">
        <v>71</v>
      </c>
      <c r="G2254" s="3">
        <v>8583.5051999999996</v>
      </c>
      <c r="H2254" s="3"/>
      <c r="I2254" s="3"/>
      <c r="J2254" s="3" t="s">
        <v>71</v>
      </c>
      <c r="K2254" s="3">
        <v>7856.19</v>
      </c>
      <c r="L2254" s="2" t="s">
        <v>72</v>
      </c>
      <c r="M2254" s="2"/>
      <c r="N2254" s="2" t="s">
        <v>72</v>
      </c>
      <c r="O2254" s="2">
        <v>9.2578616352201298E-2</v>
      </c>
    </row>
    <row r="2255" spans="2:15" x14ac:dyDescent="0.25">
      <c r="B2255" t="s">
        <v>50</v>
      </c>
      <c r="C2255" t="s">
        <v>43</v>
      </c>
      <c r="D2255" t="s">
        <v>8</v>
      </c>
      <c r="E2255" t="s">
        <v>13</v>
      </c>
      <c r="F2255" s="3" t="s">
        <v>71</v>
      </c>
      <c r="G2255" s="3">
        <v>17061.870920000001</v>
      </c>
      <c r="H2255" s="3">
        <v>6</v>
      </c>
      <c r="I2255" s="3">
        <v>24239.0628</v>
      </c>
      <c r="J2255" s="3">
        <v>8</v>
      </c>
      <c r="K2255" s="3">
        <v>29778.481950000001</v>
      </c>
      <c r="L2255" s="2" t="s">
        <v>72</v>
      </c>
      <c r="M2255" s="2">
        <v>-0.29610022215875398</v>
      </c>
      <c r="N2255" s="2" t="s">
        <v>72</v>
      </c>
      <c r="O2255" s="2">
        <v>-0.427040271943748</v>
      </c>
    </row>
    <row r="2256" spans="2:15" x14ac:dyDescent="0.25">
      <c r="B2256" t="s">
        <v>50</v>
      </c>
      <c r="C2256" t="s">
        <v>43</v>
      </c>
      <c r="D2256" t="s">
        <v>8</v>
      </c>
      <c r="E2256" t="s">
        <v>14</v>
      </c>
      <c r="F2256" s="3">
        <v>569</v>
      </c>
      <c r="G2256" s="3">
        <v>6616354.4907999998</v>
      </c>
      <c r="H2256" s="3">
        <v>602</v>
      </c>
      <c r="I2256" s="3">
        <v>7459688.3691199999</v>
      </c>
      <c r="J2256" s="3">
        <v>476</v>
      </c>
      <c r="K2256" s="3">
        <v>5261747.89695</v>
      </c>
      <c r="L2256" s="2">
        <v>-5.4817275747508297E-2</v>
      </c>
      <c r="M2256" s="2">
        <v>-0.113052159365135</v>
      </c>
      <c r="N2256" s="2">
        <v>0.19537815126050401</v>
      </c>
      <c r="O2256" s="2">
        <v>0.25744422203032702</v>
      </c>
    </row>
    <row r="2257" spans="2:15" x14ac:dyDescent="0.25">
      <c r="B2257" t="s">
        <v>50</v>
      </c>
      <c r="C2257" t="s">
        <v>43</v>
      </c>
      <c r="D2257" t="s">
        <v>15</v>
      </c>
      <c r="E2257" t="s">
        <v>10</v>
      </c>
      <c r="F2257" s="3" t="s">
        <v>71</v>
      </c>
      <c r="G2257" s="3">
        <v>28540.338800000001</v>
      </c>
      <c r="H2257" s="3" t="s">
        <v>71</v>
      </c>
      <c r="I2257" s="3">
        <v>30717.907999999999</v>
      </c>
      <c r="J2257" s="3" t="s">
        <v>71</v>
      </c>
      <c r="K2257" s="3">
        <v>35878.237200000003</v>
      </c>
      <c r="L2257" s="2" t="s">
        <v>72</v>
      </c>
      <c r="M2257" s="2">
        <v>-7.0889241546006496E-2</v>
      </c>
      <c r="N2257" s="2" t="s">
        <v>72</v>
      </c>
      <c r="O2257" s="2">
        <v>-0.20452226677402099</v>
      </c>
    </row>
    <row r="2258" spans="2:15" x14ac:dyDescent="0.25">
      <c r="B2258" t="s">
        <v>50</v>
      </c>
      <c r="C2258" t="s">
        <v>43</v>
      </c>
      <c r="D2258" t="s">
        <v>15</v>
      </c>
      <c r="E2258" t="s">
        <v>11</v>
      </c>
      <c r="F2258" s="3"/>
      <c r="G2258" s="3"/>
      <c r="H2258" s="3"/>
      <c r="I2258" s="3"/>
      <c r="J2258" s="3">
        <v>6</v>
      </c>
      <c r="K2258" s="3">
        <v>14538.5118</v>
      </c>
      <c r="L2258" s="2"/>
      <c r="M2258" s="2"/>
      <c r="N2258" s="2"/>
      <c r="O2258" s="2"/>
    </row>
    <row r="2259" spans="2:15" x14ac:dyDescent="0.25">
      <c r="B2259" t="s">
        <v>50</v>
      </c>
      <c r="C2259" t="s">
        <v>43</v>
      </c>
      <c r="D2259" t="s">
        <v>15</v>
      </c>
      <c r="E2259" t="s">
        <v>12</v>
      </c>
      <c r="F2259" s="3" t="s">
        <v>71</v>
      </c>
      <c r="G2259" s="3">
        <v>10983.92</v>
      </c>
      <c r="H2259" s="3"/>
      <c r="I2259" s="3"/>
      <c r="J2259" s="3" t="s">
        <v>71</v>
      </c>
      <c r="K2259" s="3">
        <v>20690.64</v>
      </c>
      <c r="L2259" s="2" t="s">
        <v>72</v>
      </c>
      <c r="M2259" s="2"/>
      <c r="N2259" s="2" t="s">
        <v>72</v>
      </c>
      <c r="O2259" s="2">
        <v>-0.469135802469136</v>
      </c>
    </row>
    <row r="2260" spans="2:15" x14ac:dyDescent="0.25">
      <c r="B2260" t="s">
        <v>50</v>
      </c>
      <c r="C2260" t="s">
        <v>43</v>
      </c>
      <c r="D2260" t="s">
        <v>15</v>
      </c>
      <c r="E2260" t="s">
        <v>13</v>
      </c>
      <c r="F2260" s="3">
        <v>75</v>
      </c>
      <c r="G2260" s="3">
        <v>370262.41155999998</v>
      </c>
      <c r="H2260" s="3">
        <v>62</v>
      </c>
      <c r="I2260" s="3">
        <v>314910.23983999999</v>
      </c>
      <c r="J2260" s="3">
        <v>48</v>
      </c>
      <c r="K2260" s="3">
        <v>185750.36670000001</v>
      </c>
      <c r="L2260" s="2">
        <v>0.209677419354839</v>
      </c>
      <c r="M2260" s="2">
        <v>0.17577126659369099</v>
      </c>
      <c r="N2260" s="2">
        <v>0.5625</v>
      </c>
      <c r="O2260" s="2">
        <v>0.993333408369524</v>
      </c>
    </row>
    <row r="2261" spans="2:15" x14ac:dyDescent="0.25">
      <c r="B2261" t="s">
        <v>50</v>
      </c>
      <c r="C2261" t="s">
        <v>43</v>
      </c>
      <c r="D2261" t="s">
        <v>15</v>
      </c>
      <c r="E2261" t="s">
        <v>14</v>
      </c>
      <c r="F2261" s="3">
        <v>432</v>
      </c>
      <c r="G2261" s="3">
        <v>5572976.6299320003</v>
      </c>
      <c r="H2261" s="3">
        <v>483</v>
      </c>
      <c r="I2261" s="3">
        <v>6153791.641144</v>
      </c>
      <c r="J2261" s="3">
        <v>394</v>
      </c>
      <c r="K2261" s="3">
        <v>4593834.9599320004</v>
      </c>
      <c r="L2261" s="2">
        <v>-0.105590062111801</v>
      </c>
      <c r="M2261" s="2">
        <v>-9.43832753986492E-2</v>
      </c>
      <c r="N2261" s="2">
        <v>9.6446700507614197E-2</v>
      </c>
      <c r="O2261" s="2">
        <v>0.21314254398344701</v>
      </c>
    </row>
    <row r="2262" spans="2:15" x14ac:dyDescent="0.25">
      <c r="B2262" t="s">
        <v>50</v>
      </c>
      <c r="C2262" t="s">
        <v>43</v>
      </c>
      <c r="D2262" t="s">
        <v>17</v>
      </c>
      <c r="E2262" t="s">
        <v>10</v>
      </c>
      <c r="F2262" s="3">
        <v>12</v>
      </c>
      <c r="G2262" s="3">
        <v>112125.48</v>
      </c>
      <c r="H2262" s="3">
        <v>10</v>
      </c>
      <c r="I2262" s="3">
        <v>91513.279999999999</v>
      </c>
      <c r="J2262" s="3">
        <v>12</v>
      </c>
      <c r="K2262" s="3">
        <v>101870.46</v>
      </c>
      <c r="L2262" s="2">
        <v>0.2</v>
      </c>
      <c r="M2262" s="2">
        <v>0.225237255183073</v>
      </c>
      <c r="N2262" s="2">
        <v>0</v>
      </c>
      <c r="O2262" s="2">
        <v>0.100667259183869</v>
      </c>
    </row>
    <row r="2263" spans="2:15" x14ac:dyDescent="0.25">
      <c r="B2263" t="s">
        <v>50</v>
      </c>
      <c r="C2263" t="s">
        <v>43</v>
      </c>
      <c r="D2263" t="s">
        <v>17</v>
      </c>
      <c r="E2263" t="s">
        <v>11</v>
      </c>
      <c r="F2263" s="3"/>
      <c r="G2263" s="3"/>
      <c r="H2263" s="3"/>
      <c r="I2263" s="3"/>
      <c r="J2263" s="3">
        <v>5</v>
      </c>
      <c r="K2263" s="3">
        <v>15359.22</v>
      </c>
      <c r="L2263" s="2"/>
      <c r="M2263" s="2"/>
      <c r="N2263" s="2"/>
      <c r="O2263" s="2"/>
    </row>
    <row r="2264" spans="2:15" x14ac:dyDescent="0.25">
      <c r="B2264" t="s">
        <v>50</v>
      </c>
      <c r="C2264" t="s">
        <v>43</v>
      </c>
      <c r="D2264" t="s">
        <v>17</v>
      </c>
      <c r="E2264" t="s">
        <v>12</v>
      </c>
      <c r="F2264" s="3"/>
      <c r="G2264" s="3"/>
      <c r="H2264" s="3" t="s">
        <v>71</v>
      </c>
      <c r="I2264" s="3">
        <v>10792.1</v>
      </c>
      <c r="J2264" s="3"/>
      <c r="K2264" s="3"/>
      <c r="L2264" s="2" t="s">
        <v>72</v>
      </c>
      <c r="M2264" s="2"/>
      <c r="N2264" s="2"/>
      <c r="O2264" s="2"/>
    </row>
    <row r="2265" spans="2:15" x14ac:dyDescent="0.25">
      <c r="B2265" t="s">
        <v>50</v>
      </c>
      <c r="C2265" t="s">
        <v>43</v>
      </c>
      <c r="D2265" t="s">
        <v>17</v>
      </c>
      <c r="E2265" t="s">
        <v>20</v>
      </c>
      <c r="F2265" s="3"/>
      <c r="G2265" s="3"/>
      <c r="H2265" s="3" t="s">
        <v>71</v>
      </c>
      <c r="I2265" s="3">
        <v>3506</v>
      </c>
      <c r="J2265" s="3" t="s">
        <v>71</v>
      </c>
      <c r="K2265" s="3">
        <v>3157.38</v>
      </c>
      <c r="L2265" s="2" t="s">
        <v>72</v>
      </c>
      <c r="M2265" s="2"/>
      <c r="N2265" s="2" t="s">
        <v>72</v>
      </c>
      <c r="O2265" s="2"/>
    </row>
    <row r="2266" spans="2:15" x14ac:dyDescent="0.25">
      <c r="B2266" t="s">
        <v>50</v>
      </c>
      <c r="C2266" t="s">
        <v>43</v>
      </c>
      <c r="D2266" t="s">
        <v>17</v>
      </c>
      <c r="E2266" t="s">
        <v>13</v>
      </c>
      <c r="F2266" s="3" t="s">
        <v>71</v>
      </c>
      <c r="G2266" s="3">
        <v>4478.3159999999998</v>
      </c>
      <c r="H2266" s="3">
        <v>6</v>
      </c>
      <c r="I2266" s="3">
        <v>26776.72176</v>
      </c>
      <c r="J2266" s="3">
        <v>25</v>
      </c>
      <c r="K2266" s="3">
        <v>100191.42214</v>
      </c>
      <c r="L2266" s="2" t="s">
        <v>72</v>
      </c>
      <c r="M2266" s="2">
        <v>-0.83275338780679797</v>
      </c>
      <c r="N2266" s="2" t="s">
        <v>72</v>
      </c>
      <c r="O2266" s="2">
        <v>-0.95530240110034204</v>
      </c>
    </row>
    <row r="2267" spans="2:15" x14ac:dyDescent="0.25">
      <c r="B2267" t="s">
        <v>50</v>
      </c>
      <c r="C2267" t="s">
        <v>43</v>
      </c>
      <c r="D2267" t="s">
        <v>17</v>
      </c>
      <c r="E2267" t="s">
        <v>21</v>
      </c>
      <c r="F2267" s="3" t="s">
        <v>71</v>
      </c>
      <c r="G2267" s="3">
        <v>12695.563200000001</v>
      </c>
      <c r="H2267" s="3"/>
      <c r="I2267" s="3"/>
      <c r="J2267" s="3"/>
      <c r="K2267" s="3"/>
      <c r="L2267" s="2" t="s">
        <v>72</v>
      </c>
      <c r="M2267" s="2"/>
      <c r="N2267" s="2" t="s">
        <v>72</v>
      </c>
      <c r="O2267" s="2"/>
    </row>
    <row r="2268" spans="2:15" x14ac:dyDescent="0.25">
      <c r="B2268" t="s">
        <v>50</v>
      </c>
      <c r="C2268" t="s">
        <v>43</v>
      </c>
      <c r="D2268" t="s">
        <v>17</v>
      </c>
      <c r="E2268" t="s">
        <v>24</v>
      </c>
      <c r="F2268" s="3" t="s">
        <v>71</v>
      </c>
      <c r="G2268" s="3">
        <v>12310.78</v>
      </c>
      <c r="H2268" s="3"/>
      <c r="I2268" s="3"/>
      <c r="J2268" s="3"/>
      <c r="K2268" s="3"/>
      <c r="L2268" s="2" t="s">
        <v>72</v>
      </c>
      <c r="M2268" s="2"/>
      <c r="N2268" s="2" t="s">
        <v>72</v>
      </c>
      <c r="O2268" s="2"/>
    </row>
    <row r="2269" spans="2:15" x14ac:dyDescent="0.25">
      <c r="B2269" t="s">
        <v>50</v>
      </c>
      <c r="C2269" t="s">
        <v>43</v>
      </c>
      <c r="D2269" t="s">
        <v>17</v>
      </c>
      <c r="E2269" t="s">
        <v>14</v>
      </c>
      <c r="F2269" s="3">
        <v>267</v>
      </c>
      <c r="G2269" s="3">
        <v>3164314.6943999999</v>
      </c>
      <c r="H2269" s="3">
        <v>286</v>
      </c>
      <c r="I2269" s="3">
        <v>3355505.4004000002</v>
      </c>
      <c r="J2269" s="3">
        <v>276</v>
      </c>
      <c r="K2269" s="3">
        <v>2877977.0888700001</v>
      </c>
      <c r="L2269" s="2">
        <v>-6.6433566433566502E-2</v>
      </c>
      <c r="M2269" s="2">
        <v>-5.6978214362941801E-2</v>
      </c>
      <c r="N2269" s="2">
        <v>-3.2608695652173898E-2</v>
      </c>
      <c r="O2269" s="2">
        <v>9.9492663314573598E-2</v>
      </c>
    </row>
    <row r="2270" spans="2:15" x14ac:dyDescent="0.25">
      <c r="B2270" t="s">
        <v>50</v>
      </c>
      <c r="C2270" t="s">
        <v>43</v>
      </c>
      <c r="D2270" t="s">
        <v>22</v>
      </c>
      <c r="E2270" t="s">
        <v>10</v>
      </c>
      <c r="F2270" s="3">
        <v>5</v>
      </c>
      <c r="G2270" s="3">
        <v>30717.776000000002</v>
      </c>
      <c r="H2270" s="3">
        <v>16</v>
      </c>
      <c r="I2270" s="3">
        <v>125015.304</v>
      </c>
      <c r="J2270" s="3">
        <v>11</v>
      </c>
      <c r="K2270" s="3">
        <v>87049.08</v>
      </c>
      <c r="L2270" s="2">
        <v>-0.6875</v>
      </c>
      <c r="M2270" s="2">
        <v>-0.75428787502688499</v>
      </c>
      <c r="N2270" s="2">
        <v>-0.54545454545454497</v>
      </c>
      <c r="O2270" s="2">
        <v>-0.64712118726585</v>
      </c>
    </row>
    <row r="2271" spans="2:15" x14ac:dyDescent="0.25">
      <c r="B2271" t="s">
        <v>50</v>
      </c>
      <c r="C2271" t="s">
        <v>43</v>
      </c>
      <c r="D2271" t="s">
        <v>22</v>
      </c>
      <c r="E2271" t="s">
        <v>11</v>
      </c>
      <c r="F2271" s="3"/>
      <c r="G2271" s="3"/>
      <c r="H2271" s="3"/>
      <c r="I2271" s="3"/>
      <c r="J2271" s="3" t="s">
        <v>71</v>
      </c>
      <c r="K2271" s="3">
        <v>2104.38</v>
      </c>
      <c r="L2271" s="2"/>
      <c r="M2271" s="2"/>
      <c r="N2271" s="2" t="s">
        <v>72</v>
      </c>
      <c r="O2271" s="2"/>
    </row>
    <row r="2272" spans="2:15" x14ac:dyDescent="0.25">
      <c r="B2272" t="s">
        <v>50</v>
      </c>
      <c r="C2272" t="s">
        <v>43</v>
      </c>
      <c r="D2272" t="s">
        <v>22</v>
      </c>
      <c r="E2272" t="s">
        <v>12</v>
      </c>
      <c r="F2272" s="3"/>
      <c r="G2272" s="3"/>
      <c r="H2272" s="3" t="s">
        <v>71</v>
      </c>
      <c r="I2272" s="3">
        <v>15432.3056</v>
      </c>
      <c r="J2272" s="3"/>
      <c r="K2272" s="3"/>
      <c r="L2272" s="2" t="s">
        <v>72</v>
      </c>
      <c r="M2272" s="2"/>
      <c r="N2272" s="2"/>
      <c r="O2272" s="2"/>
    </row>
    <row r="2273" spans="2:15" x14ac:dyDescent="0.25">
      <c r="B2273" t="s">
        <v>50</v>
      </c>
      <c r="C2273" t="s">
        <v>43</v>
      </c>
      <c r="D2273" t="s">
        <v>22</v>
      </c>
      <c r="E2273" t="s">
        <v>20</v>
      </c>
      <c r="F2273" s="3"/>
      <c r="G2273" s="3"/>
      <c r="H2273" s="3" t="s">
        <v>71</v>
      </c>
      <c r="I2273" s="3">
        <v>11435.2</v>
      </c>
      <c r="J2273" s="3"/>
      <c r="K2273" s="3"/>
      <c r="L2273" s="2" t="s">
        <v>72</v>
      </c>
      <c r="M2273" s="2"/>
      <c r="N2273" s="2"/>
      <c r="O2273" s="2"/>
    </row>
    <row r="2274" spans="2:15" x14ac:dyDescent="0.25">
      <c r="B2274" t="s">
        <v>50</v>
      </c>
      <c r="C2274" t="s">
        <v>43</v>
      </c>
      <c r="D2274" t="s">
        <v>22</v>
      </c>
      <c r="E2274" t="s">
        <v>13</v>
      </c>
      <c r="F2274" s="3">
        <v>24</v>
      </c>
      <c r="G2274" s="3">
        <v>136124.49479999999</v>
      </c>
      <c r="H2274" s="3">
        <v>16</v>
      </c>
      <c r="I2274" s="3">
        <v>90559.779840000003</v>
      </c>
      <c r="J2274" s="3">
        <v>28</v>
      </c>
      <c r="K2274" s="3">
        <v>145357.74752999999</v>
      </c>
      <c r="L2274" s="2">
        <v>0.5</v>
      </c>
      <c r="M2274" s="2">
        <v>0.50314516047304003</v>
      </c>
      <c r="N2274" s="2">
        <v>-0.14285714285714299</v>
      </c>
      <c r="O2274" s="2">
        <v>-6.3520884761194801E-2</v>
      </c>
    </row>
    <row r="2275" spans="2:15" x14ac:dyDescent="0.25">
      <c r="B2275" t="s">
        <v>50</v>
      </c>
      <c r="C2275" t="s">
        <v>43</v>
      </c>
      <c r="D2275" t="s">
        <v>22</v>
      </c>
      <c r="E2275" t="s">
        <v>21</v>
      </c>
      <c r="F2275" s="3" t="s">
        <v>71</v>
      </c>
      <c r="G2275" s="3">
        <v>12529.754000000001</v>
      </c>
      <c r="H2275" s="3" t="s">
        <v>71</v>
      </c>
      <c r="I2275" s="3">
        <v>4792.1729999999998</v>
      </c>
      <c r="J2275" s="3" t="s">
        <v>71</v>
      </c>
      <c r="K2275" s="3">
        <v>23095.187249999999</v>
      </c>
      <c r="L2275" s="2" t="s">
        <v>72</v>
      </c>
      <c r="M2275" s="2">
        <v>1.6146288959100601</v>
      </c>
      <c r="N2275" s="2" t="s">
        <v>72</v>
      </c>
      <c r="O2275" s="2">
        <v>-0.45747337467463101</v>
      </c>
    </row>
    <row r="2276" spans="2:15" x14ac:dyDescent="0.25">
      <c r="B2276" t="s">
        <v>50</v>
      </c>
      <c r="C2276" t="s">
        <v>43</v>
      </c>
      <c r="D2276" t="s">
        <v>22</v>
      </c>
      <c r="E2276" t="s">
        <v>24</v>
      </c>
      <c r="F2276" s="3" t="s">
        <v>71</v>
      </c>
      <c r="G2276" s="3">
        <v>60434.534599999999</v>
      </c>
      <c r="H2276" s="3"/>
      <c r="I2276" s="3"/>
      <c r="J2276" s="3"/>
      <c r="K2276" s="3"/>
      <c r="L2276" s="2" t="s">
        <v>72</v>
      </c>
      <c r="M2276" s="2"/>
      <c r="N2276" s="2" t="s">
        <v>72</v>
      </c>
      <c r="O2276" s="2"/>
    </row>
    <row r="2277" spans="2:15" x14ac:dyDescent="0.25">
      <c r="B2277" t="s">
        <v>50</v>
      </c>
      <c r="C2277" t="s">
        <v>43</v>
      </c>
      <c r="D2277" t="s">
        <v>22</v>
      </c>
      <c r="E2277" t="s">
        <v>14</v>
      </c>
      <c r="F2277" s="3">
        <v>159</v>
      </c>
      <c r="G2277" s="3">
        <v>2337004.7377999998</v>
      </c>
      <c r="H2277" s="3">
        <v>176</v>
      </c>
      <c r="I2277" s="3">
        <v>3538015.8012720002</v>
      </c>
      <c r="J2277" s="3">
        <v>139</v>
      </c>
      <c r="K2277" s="3">
        <v>2109319.57761</v>
      </c>
      <c r="L2277" s="2">
        <v>-9.6590909090909102E-2</v>
      </c>
      <c r="M2277" s="2">
        <v>-0.33945893148363199</v>
      </c>
      <c r="N2277" s="2">
        <v>0.14388489208633101</v>
      </c>
      <c r="O2277" s="2">
        <v>0.10794246761222499</v>
      </c>
    </row>
    <row r="2278" spans="2:15" x14ac:dyDescent="0.25">
      <c r="B2278" t="s">
        <v>50</v>
      </c>
      <c r="C2278" t="s">
        <v>43</v>
      </c>
      <c r="D2278" t="s">
        <v>25</v>
      </c>
      <c r="E2278" t="s">
        <v>10</v>
      </c>
      <c r="F2278" s="3"/>
      <c r="G2278" s="3"/>
      <c r="H2278" s="3" t="s">
        <v>71</v>
      </c>
      <c r="I2278" s="3">
        <v>16250.56</v>
      </c>
      <c r="J2278" s="3" t="s">
        <v>71</v>
      </c>
      <c r="K2278" s="3">
        <v>7652.88</v>
      </c>
      <c r="L2278" s="2" t="s">
        <v>72</v>
      </c>
      <c r="M2278" s="2"/>
      <c r="N2278" s="2" t="s">
        <v>72</v>
      </c>
      <c r="O2278" s="2"/>
    </row>
    <row r="2279" spans="2:15" x14ac:dyDescent="0.25">
      <c r="B2279" t="s">
        <v>50</v>
      </c>
      <c r="C2279" t="s">
        <v>43</v>
      </c>
      <c r="D2279" t="s">
        <v>25</v>
      </c>
      <c r="E2279" t="s">
        <v>11</v>
      </c>
      <c r="F2279" s="3"/>
      <c r="G2279" s="3"/>
      <c r="H2279" s="3"/>
      <c r="I2279" s="3"/>
      <c r="J2279" s="3" t="s">
        <v>71</v>
      </c>
      <c r="K2279" s="3">
        <v>1955.7</v>
      </c>
      <c r="L2279" s="2"/>
      <c r="M2279" s="2"/>
      <c r="N2279" s="2" t="s">
        <v>72</v>
      </c>
      <c r="O2279" s="2"/>
    </row>
    <row r="2280" spans="2:15" x14ac:dyDescent="0.25">
      <c r="B2280" t="s">
        <v>50</v>
      </c>
      <c r="C2280" t="s">
        <v>43</v>
      </c>
      <c r="D2280" t="s">
        <v>25</v>
      </c>
      <c r="E2280" t="s">
        <v>12</v>
      </c>
      <c r="F2280" s="3" t="s">
        <v>71</v>
      </c>
      <c r="G2280" s="3">
        <v>4941.5600000000004</v>
      </c>
      <c r="H2280" s="3"/>
      <c r="I2280" s="3"/>
      <c r="J2280" s="3"/>
      <c r="K2280" s="3"/>
      <c r="L2280" s="2" t="s">
        <v>72</v>
      </c>
      <c r="M2280" s="2"/>
      <c r="N2280" s="2" t="s">
        <v>72</v>
      </c>
      <c r="O2280" s="2"/>
    </row>
    <row r="2281" spans="2:15" x14ac:dyDescent="0.25">
      <c r="B2281" t="s">
        <v>50</v>
      </c>
      <c r="C2281" t="s">
        <v>43</v>
      </c>
      <c r="D2281" t="s">
        <v>25</v>
      </c>
      <c r="E2281" t="s">
        <v>14</v>
      </c>
      <c r="F2281" s="3">
        <v>51</v>
      </c>
      <c r="G2281" s="3">
        <v>513623.65500000003</v>
      </c>
      <c r="H2281" s="3">
        <v>47</v>
      </c>
      <c r="I2281" s="3">
        <v>421229.37702399999</v>
      </c>
      <c r="J2281" s="3">
        <v>39</v>
      </c>
      <c r="K2281" s="3">
        <v>403274.13540000003</v>
      </c>
      <c r="L2281" s="2">
        <v>8.5106382978723305E-2</v>
      </c>
      <c r="M2281" s="2">
        <v>0.219344335926351</v>
      </c>
      <c r="N2281" s="2">
        <v>0.30769230769230799</v>
      </c>
      <c r="O2281" s="2">
        <v>0.27363401198677501</v>
      </c>
    </row>
    <row r="2282" spans="2:15" x14ac:dyDescent="0.25">
      <c r="B2282" t="s">
        <v>50</v>
      </c>
      <c r="C2282" t="s">
        <v>43</v>
      </c>
      <c r="D2282" t="s">
        <v>29</v>
      </c>
      <c r="E2282" t="s">
        <v>13</v>
      </c>
      <c r="F2282" s="3">
        <v>6</v>
      </c>
      <c r="G2282" s="3">
        <v>27412.04736</v>
      </c>
      <c r="H2282" s="3">
        <v>6</v>
      </c>
      <c r="I2282" s="3">
        <v>25054.09532</v>
      </c>
      <c r="J2282" s="3" t="s">
        <v>71</v>
      </c>
      <c r="K2282" s="3">
        <v>11692.34325</v>
      </c>
      <c r="L2282" s="2">
        <v>0</v>
      </c>
      <c r="M2282" s="2">
        <v>9.4114435579627995E-2</v>
      </c>
      <c r="N2282" s="2" t="s">
        <v>72</v>
      </c>
      <c r="O2282" s="2">
        <v>1.34444428921465</v>
      </c>
    </row>
    <row r="2283" spans="2:15" x14ac:dyDescent="0.25">
      <c r="B2283" t="s">
        <v>50</v>
      </c>
      <c r="C2283" t="s">
        <v>43</v>
      </c>
      <c r="D2283" t="s">
        <v>29</v>
      </c>
      <c r="E2283" t="s">
        <v>14</v>
      </c>
      <c r="F2283" s="3">
        <v>10</v>
      </c>
      <c r="G2283" s="3">
        <v>110365.13499999999</v>
      </c>
      <c r="H2283" s="3">
        <v>11</v>
      </c>
      <c r="I2283" s="3">
        <v>89073.526599999997</v>
      </c>
      <c r="J2283" s="3">
        <v>7</v>
      </c>
      <c r="K2283" s="3">
        <v>129884.45265000001</v>
      </c>
      <c r="L2283" s="2">
        <v>-9.0909090909090898E-2</v>
      </c>
      <c r="M2283" s="2">
        <v>0.239034079066091</v>
      </c>
      <c r="N2283" s="2">
        <v>0.42857142857142899</v>
      </c>
      <c r="O2283" s="2">
        <v>-0.15028217197479901</v>
      </c>
    </row>
    <row r="2284" spans="2:15" x14ac:dyDescent="0.25">
      <c r="B2284" t="s">
        <v>50</v>
      </c>
      <c r="C2284" t="s">
        <v>43</v>
      </c>
      <c r="D2284" t="s">
        <v>26</v>
      </c>
      <c r="E2284" t="s">
        <v>10</v>
      </c>
      <c r="F2284" s="3">
        <v>22</v>
      </c>
      <c r="G2284" s="3">
        <v>184545.72</v>
      </c>
      <c r="H2284" s="3">
        <v>26</v>
      </c>
      <c r="I2284" s="3">
        <v>268459.1324</v>
      </c>
      <c r="J2284" s="3">
        <v>27</v>
      </c>
      <c r="K2284" s="3">
        <v>204609.24</v>
      </c>
      <c r="L2284" s="2">
        <v>-0.15384615384615399</v>
      </c>
      <c r="M2284" s="2">
        <v>-0.31257425161819502</v>
      </c>
      <c r="N2284" s="2">
        <v>-0.18518518518518501</v>
      </c>
      <c r="O2284" s="2">
        <v>-9.8057741673836393E-2</v>
      </c>
    </row>
    <row r="2285" spans="2:15" x14ac:dyDescent="0.25">
      <c r="B2285" t="s">
        <v>50</v>
      </c>
      <c r="C2285" t="s">
        <v>43</v>
      </c>
      <c r="D2285" t="s">
        <v>26</v>
      </c>
      <c r="E2285" t="s">
        <v>14</v>
      </c>
      <c r="F2285" s="3">
        <v>12</v>
      </c>
      <c r="G2285" s="3">
        <v>176036.88</v>
      </c>
      <c r="H2285" s="3">
        <v>15</v>
      </c>
      <c r="I2285" s="3">
        <v>234778.12</v>
      </c>
      <c r="J2285" s="3">
        <v>5</v>
      </c>
      <c r="K2285" s="3">
        <v>60215.4</v>
      </c>
      <c r="L2285" s="2">
        <v>-0.2</v>
      </c>
      <c r="M2285" s="2">
        <v>-0.250198953803702</v>
      </c>
      <c r="N2285" s="2">
        <v>1.4</v>
      </c>
      <c r="O2285" s="2">
        <v>1.92345280443209</v>
      </c>
    </row>
    <row r="2286" spans="2:15" x14ac:dyDescent="0.25">
      <c r="B2286" t="s">
        <v>50</v>
      </c>
      <c r="C2286" t="s">
        <v>44</v>
      </c>
      <c r="D2286" t="s">
        <v>8</v>
      </c>
      <c r="E2286" t="s">
        <v>10</v>
      </c>
      <c r="F2286" s="3" t="s">
        <v>71</v>
      </c>
      <c r="G2286" s="3">
        <v>10187.099200000001</v>
      </c>
      <c r="H2286" s="3"/>
      <c r="I2286" s="3"/>
      <c r="J2286" s="3" t="s">
        <v>71</v>
      </c>
      <c r="K2286" s="3">
        <v>16351.56</v>
      </c>
      <c r="L2286" s="2" t="s">
        <v>72</v>
      </c>
      <c r="M2286" s="2"/>
      <c r="N2286" s="2" t="s">
        <v>72</v>
      </c>
      <c r="O2286" s="2">
        <v>-0.37699527139918099</v>
      </c>
    </row>
    <row r="2287" spans="2:15" x14ac:dyDescent="0.25">
      <c r="B2287" t="s">
        <v>50</v>
      </c>
      <c r="C2287" t="s">
        <v>44</v>
      </c>
      <c r="D2287" t="s">
        <v>8</v>
      </c>
      <c r="E2287" t="s">
        <v>12</v>
      </c>
      <c r="F2287" s="3" t="s">
        <v>71</v>
      </c>
      <c r="G2287" s="3">
        <v>10960.871999999999</v>
      </c>
      <c r="H2287" s="3"/>
      <c r="I2287" s="3"/>
      <c r="J2287" s="3"/>
      <c r="K2287" s="3"/>
      <c r="L2287" s="2" t="s">
        <v>72</v>
      </c>
      <c r="M2287" s="2"/>
      <c r="N2287" s="2" t="s">
        <v>72</v>
      </c>
      <c r="O2287" s="2"/>
    </row>
    <row r="2288" spans="2:15" x14ac:dyDescent="0.25">
      <c r="B2288" t="s">
        <v>50</v>
      </c>
      <c r="C2288" t="s">
        <v>44</v>
      </c>
      <c r="D2288" t="s">
        <v>8</v>
      </c>
      <c r="E2288" t="s">
        <v>33</v>
      </c>
      <c r="F2288" s="3" t="s">
        <v>71</v>
      </c>
      <c r="G2288" s="3">
        <v>8583.5051999999996</v>
      </c>
      <c r="H2288" s="3"/>
      <c r="I2288" s="3"/>
      <c r="J2288" s="3"/>
      <c r="K2288" s="3"/>
      <c r="L2288" s="2" t="s">
        <v>72</v>
      </c>
      <c r="M2288" s="2"/>
      <c r="N2288" s="2" t="s">
        <v>72</v>
      </c>
      <c r="O2288" s="2"/>
    </row>
    <row r="2289" spans="2:15" x14ac:dyDescent="0.25">
      <c r="B2289" t="s">
        <v>50</v>
      </c>
      <c r="C2289" t="s">
        <v>44</v>
      </c>
      <c r="D2289" t="s">
        <v>8</v>
      </c>
      <c r="E2289" t="s">
        <v>13</v>
      </c>
      <c r="F2289" s="3" t="s">
        <v>71</v>
      </c>
      <c r="G2289" s="3">
        <v>4356.43</v>
      </c>
      <c r="H2289" s="3" t="s">
        <v>71</v>
      </c>
      <c r="I2289" s="3">
        <v>4239.26</v>
      </c>
      <c r="J2289" s="3"/>
      <c r="K2289" s="3"/>
      <c r="L2289" s="2" t="s">
        <v>72</v>
      </c>
      <c r="M2289" s="2">
        <v>2.7639257794992399E-2</v>
      </c>
      <c r="N2289" s="2" t="s">
        <v>72</v>
      </c>
      <c r="O2289" s="2"/>
    </row>
    <row r="2290" spans="2:15" x14ac:dyDescent="0.25">
      <c r="B2290" t="s">
        <v>50</v>
      </c>
      <c r="C2290" t="s">
        <v>44</v>
      </c>
      <c r="D2290" t="s">
        <v>8</v>
      </c>
      <c r="E2290" t="s">
        <v>14</v>
      </c>
      <c r="F2290" s="3">
        <v>86</v>
      </c>
      <c r="G2290" s="3">
        <v>1042307.1628</v>
      </c>
      <c r="H2290" s="3">
        <v>91</v>
      </c>
      <c r="I2290" s="3">
        <v>1068779.5940479999</v>
      </c>
      <c r="J2290" s="3">
        <v>78</v>
      </c>
      <c r="K2290" s="3">
        <v>749171.59199999995</v>
      </c>
      <c r="L2290" s="2">
        <v>-5.4945054945055E-2</v>
      </c>
      <c r="M2290" s="2">
        <v>-2.4768840456371101E-2</v>
      </c>
      <c r="N2290" s="2">
        <v>0.102564102564103</v>
      </c>
      <c r="O2290" s="2">
        <v>0.39127961328250699</v>
      </c>
    </row>
    <row r="2291" spans="2:15" x14ac:dyDescent="0.25">
      <c r="B2291" t="s">
        <v>50</v>
      </c>
      <c r="C2291" t="s">
        <v>44</v>
      </c>
      <c r="D2291" t="s">
        <v>15</v>
      </c>
      <c r="E2291" t="s">
        <v>10</v>
      </c>
      <c r="F2291" s="3" t="s">
        <v>71</v>
      </c>
      <c r="G2291" s="3">
        <v>30195.013200000001</v>
      </c>
      <c r="H2291" s="3" t="s">
        <v>71</v>
      </c>
      <c r="I2291" s="3">
        <v>40080.677600000003</v>
      </c>
      <c r="J2291" s="3" t="s">
        <v>71</v>
      </c>
      <c r="K2291" s="3">
        <v>18277.487400000002</v>
      </c>
      <c r="L2291" s="2" t="s">
        <v>72</v>
      </c>
      <c r="M2291" s="2">
        <v>-0.24664414356108599</v>
      </c>
      <c r="N2291" s="2" t="s">
        <v>72</v>
      </c>
      <c r="O2291" s="2">
        <v>0.65203304694933095</v>
      </c>
    </row>
    <row r="2292" spans="2:15" x14ac:dyDescent="0.25">
      <c r="B2292" t="s">
        <v>50</v>
      </c>
      <c r="C2292" t="s">
        <v>44</v>
      </c>
      <c r="D2292" t="s">
        <v>15</v>
      </c>
      <c r="E2292" t="s">
        <v>11</v>
      </c>
      <c r="F2292" s="3" t="s">
        <v>71</v>
      </c>
      <c r="G2292" s="3">
        <v>32359.715520000002</v>
      </c>
      <c r="H2292" s="3"/>
      <c r="I2292" s="3"/>
      <c r="J2292" s="3" t="s">
        <v>71</v>
      </c>
      <c r="K2292" s="3">
        <v>5671.5713999999998</v>
      </c>
      <c r="L2292" s="2" t="s">
        <v>72</v>
      </c>
      <c r="M2292" s="2"/>
      <c r="N2292" s="2" t="s">
        <v>72</v>
      </c>
      <c r="O2292" s="2">
        <v>4.7055996015495802</v>
      </c>
    </row>
    <row r="2293" spans="2:15" x14ac:dyDescent="0.25">
      <c r="B2293" t="s">
        <v>50</v>
      </c>
      <c r="C2293" t="s">
        <v>44</v>
      </c>
      <c r="D2293" t="s">
        <v>15</v>
      </c>
      <c r="E2293" t="s">
        <v>12</v>
      </c>
      <c r="F2293" s="3" t="s">
        <v>71</v>
      </c>
      <c r="G2293" s="3">
        <v>9015.6715999999997</v>
      </c>
      <c r="H2293" s="3"/>
      <c r="I2293" s="3"/>
      <c r="J2293" s="3"/>
      <c r="K2293" s="3"/>
      <c r="L2293" s="2" t="s">
        <v>72</v>
      </c>
      <c r="M2293" s="2"/>
      <c r="N2293" s="2" t="s">
        <v>72</v>
      </c>
      <c r="O2293" s="2"/>
    </row>
    <row r="2294" spans="2:15" x14ac:dyDescent="0.25">
      <c r="B2294" t="s">
        <v>50</v>
      </c>
      <c r="C2294" t="s">
        <v>44</v>
      </c>
      <c r="D2294" t="s">
        <v>15</v>
      </c>
      <c r="E2294" t="s">
        <v>20</v>
      </c>
      <c r="F2294" s="3"/>
      <c r="G2294" s="3"/>
      <c r="H2294" s="3" t="s">
        <v>71</v>
      </c>
      <c r="I2294" s="3">
        <v>3632.1884</v>
      </c>
      <c r="J2294" s="3"/>
      <c r="K2294" s="3"/>
      <c r="L2294" s="2" t="s">
        <v>72</v>
      </c>
      <c r="M2294" s="2"/>
      <c r="N2294" s="2"/>
      <c r="O2294" s="2"/>
    </row>
    <row r="2295" spans="2:15" x14ac:dyDescent="0.25">
      <c r="B2295" t="s">
        <v>50</v>
      </c>
      <c r="C2295" t="s">
        <v>44</v>
      </c>
      <c r="D2295" t="s">
        <v>15</v>
      </c>
      <c r="E2295" t="s">
        <v>13</v>
      </c>
      <c r="F2295" s="3" t="s">
        <v>71</v>
      </c>
      <c r="G2295" s="3">
        <v>15172.8976</v>
      </c>
      <c r="H2295" s="3" t="s">
        <v>71</v>
      </c>
      <c r="I2295" s="3">
        <v>7176.0906000000004</v>
      </c>
      <c r="J2295" s="3" t="s">
        <v>71</v>
      </c>
      <c r="K2295" s="3">
        <v>7070.7776999999996</v>
      </c>
      <c r="L2295" s="2" t="s">
        <v>72</v>
      </c>
      <c r="M2295" s="2">
        <v>1.1143681770127001</v>
      </c>
      <c r="N2295" s="2" t="s">
        <v>72</v>
      </c>
      <c r="O2295" s="2">
        <v>1.1458597970064901</v>
      </c>
    </row>
    <row r="2296" spans="2:15" x14ac:dyDescent="0.25">
      <c r="B2296" t="s">
        <v>50</v>
      </c>
      <c r="C2296" t="s">
        <v>44</v>
      </c>
      <c r="D2296" t="s">
        <v>15</v>
      </c>
      <c r="E2296" t="s">
        <v>14</v>
      </c>
      <c r="F2296" s="3">
        <v>117</v>
      </c>
      <c r="G2296" s="3">
        <v>1358688.0730000001</v>
      </c>
      <c r="H2296" s="3">
        <v>117</v>
      </c>
      <c r="I2296" s="3">
        <v>1701365.7922400001</v>
      </c>
      <c r="J2296" s="3">
        <v>89</v>
      </c>
      <c r="K2296" s="3">
        <v>982036.17539999995</v>
      </c>
      <c r="L2296" s="2">
        <v>0</v>
      </c>
      <c r="M2296" s="2">
        <v>-0.20141331205962101</v>
      </c>
      <c r="N2296" s="2">
        <v>0.31460674157303398</v>
      </c>
      <c r="O2296" s="2">
        <v>0.38354177476871798</v>
      </c>
    </row>
    <row r="2297" spans="2:15" x14ac:dyDescent="0.25">
      <c r="B2297" t="s">
        <v>50</v>
      </c>
      <c r="C2297" t="s">
        <v>44</v>
      </c>
      <c r="D2297" t="s">
        <v>17</v>
      </c>
      <c r="E2297" t="s">
        <v>10</v>
      </c>
      <c r="F2297" s="3"/>
      <c r="G2297" s="3"/>
      <c r="H2297" s="3"/>
      <c r="I2297" s="3"/>
      <c r="J2297" s="3" t="s">
        <v>71</v>
      </c>
      <c r="K2297" s="3">
        <v>9086.58</v>
      </c>
      <c r="L2297" s="2"/>
      <c r="M2297" s="2"/>
      <c r="N2297" s="2" t="s">
        <v>72</v>
      </c>
      <c r="O2297" s="2"/>
    </row>
    <row r="2298" spans="2:15" x14ac:dyDescent="0.25">
      <c r="B2298" t="s">
        <v>50</v>
      </c>
      <c r="C2298" t="s">
        <v>44</v>
      </c>
      <c r="D2298" t="s">
        <v>17</v>
      </c>
      <c r="E2298" t="s">
        <v>11</v>
      </c>
      <c r="F2298" s="3"/>
      <c r="G2298" s="3"/>
      <c r="H2298" s="3"/>
      <c r="I2298" s="3"/>
      <c r="J2298" s="3" t="s">
        <v>71</v>
      </c>
      <c r="K2298" s="3">
        <v>2941.92</v>
      </c>
      <c r="L2298" s="2"/>
      <c r="M2298" s="2"/>
      <c r="N2298" s="2" t="s">
        <v>72</v>
      </c>
      <c r="O2298" s="2"/>
    </row>
    <row r="2299" spans="2:15" x14ac:dyDescent="0.25">
      <c r="B2299" t="s">
        <v>50</v>
      </c>
      <c r="C2299" t="s">
        <v>44</v>
      </c>
      <c r="D2299" t="s">
        <v>17</v>
      </c>
      <c r="E2299" t="s">
        <v>12</v>
      </c>
      <c r="F2299" s="3"/>
      <c r="G2299" s="3"/>
      <c r="H2299" s="3" t="s">
        <v>71</v>
      </c>
      <c r="I2299" s="3">
        <v>11499.2</v>
      </c>
      <c r="J2299" s="3"/>
      <c r="K2299" s="3"/>
      <c r="L2299" s="2" t="s">
        <v>72</v>
      </c>
      <c r="M2299" s="2"/>
      <c r="N2299" s="2"/>
      <c r="O2299" s="2"/>
    </row>
    <row r="2300" spans="2:15" x14ac:dyDescent="0.25">
      <c r="B2300" t="s">
        <v>50</v>
      </c>
      <c r="C2300" t="s">
        <v>44</v>
      </c>
      <c r="D2300" t="s">
        <v>17</v>
      </c>
      <c r="E2300" t="s">
        <v>20</v>
      </c>
      <c r="F2300" s="3"/>
      <c r="G2300" s="3"/>
      <c r="H2300" s="3" t="s">
        <v>71</v>
      </c>
      <c r="I2300" s="3">
        <v>3480.38</v>
      </c>
      <c r="J2300" s="3" t="s">
        <v>71</v>
      </c>
      <c r="K2300" s="3">
        <v>3157.38</v>
      </c>
      <c r="L2300" s="2" t="s">
        <v>72</v>
      </c>
      <c r="M2300" s="2"/>
      <c r="N2300" s="2" t="s">
        <v>72</v>
      </c>
      <c r="O2300" s="2"/>
    </row>
    <row r="2301" spans="2:15" x14ac:dyDescent="0.25">
      <c r="B2301" t="s">
        <v>50</v>
      </c>
      <c r="C2301" t="s">
        <v>44</v>
      </c>
      <c r="D2301" t="s">
        <v>17</v>
      </c>
      <c r="E2301" t="s">
        <v>33</v>
      </c>
      <c r="F2301" s="3" t="s">
        <v>71</v>
      </c>
      <c r="G2301" s="3">
        <v>8710.9830000000002</v>
      </c>
      <c r="H2301" s="3"/>
      <c r="I2301" s="3"/>
      <c r="J2301" s="3"/>
      <c r="K2301" s="3"/>
      <c r="L2301" s="2" t="s">
        <v>72</v>
      </c>
      <c r="M2301" s="2"/>
      <c r="N2301" s="2" t="s">
        <v>72</v>
      </c>
      <c r="O2301" s="2"/>
    </row>
    <row r="2302" spans="2:15" x14ac:dyDescent="0.25">
      <c r="B2302" t="s">
        <v>50</v>
      </c>
      <c r="C2302" t="s">
        <v>44</v>
      </c>
      <c r="D2302" t="s">
        <v>17</v>
      </c>
      <c r="E2302" t="s">
        <v>13</v>
      </c>
      <c r="F2302" s="3">
        <v>10</v>
      </c>
      <c r="G2302" s="3">
        <v>59621.299160000002</v>
      </c>
      <c r="H2302" s="3">
        <v>11</v>
      </c>
      <c r="I2302" s="3">
        <v>74626.830960000007</v>
      </c>
      <c r="J2302" s="3">
        <v>11</v>
      </c>
      <c r="K2302" s="3">
        <v>44287.831380000003</v>
      </c>
      <c r="L2302" s="2">
        <v>-9.0909090909090898E-2</v>
      </c>
      <c r="M2302" s="2">
        <v>-0.20107421964685801</v>
      </c>
      <c r="N2302" s="2">
        <v>-9.0909090909090898E-2</v>
      </c>
      <c r="O2302" s="2">
        <v>0.34622304371680002</v>
      </c>
    </row>
    <row r="2303" spans="2:15" x14ac:dyDescent="0.25">
      <c r="B2303" t="s">
        <v>50</v>
      </c>
      <c r="C2303" t="s">
        <v>44</v>
      </c>
      <c r="D2303" t="s">
        <v>17</v>
      </c>
      <c r="E2303" t="s">
        <v>14</v>
      </c>
      <c r="F2303" s="3">
        <v>86</v>
      </c>
      <c r="G2303" s="3">
        <v>1378846.600964</v>
      </c>
      <c r="H2303" s="3">
        <v>86</v>
      </c>
      <c r="I2303" s="3">
        <v>1221973.705632</v>
      </c>
      <c r="J2303" s="3">
        <v>71</v>
      </c>
      <c r="K2303" s="3">
        <v>955084.37664799998</v>
      </c>
      <c r="L2303" s="2">
        <v>0</v>
      </c>
      <c r="M2303" s="2">
        <v>0.128376653776577</v>
      </c>
      <c r="N2303" s="2">
        <v>0.21126760563380301</v>
      </c>
      <c r="O2303" s="2">
        <v>0.44369087661474699</v>
      </c>
    </row>
    <row r="2304" spans="2:15" x14ac:dyDescent="0.25">
      <c r="B2304" t="s">
        <v>50</v>
      </c>
      <c r="C2304" t="s">
        <v>44</v>
      </c>
      <c r="D2304" t="s">
        <v>22</v>
      </c>
      <c r="E2304" t="s">
        <v>11</v>
      </c>
      <c r="F2304" s="3"/>
      <c r="G2304" s="3"/>
      <c r="H2304" s="3"/>
      <c r="I2304" s="3"/>
      <c r="J2304" s="3" t="s">
        <v>71</v>
      </c>
      <c r="K2304" s="3">
        <v>2047.68</v>
      </c>
      <c r="L2304" s="2"/>
      <c r="M2304" s="2"/>
      <c r="N2304" s="2" t="s">
        <v>72</v>
      </c>
      <c r="O2304" s="2"/>
    </row>
    <row r="2305" spans="2:15" x14ac:dyDescent="0.25">
      <c r="B2305" t="s">
        <v>50</v>
      </c>
      <c r="C2305" t="s">
        <v>44</v>
      </c>
      <c r="D2305" t="s">
        <v>22</v>
      </c>
      <c r="E2305" t="s">
        <v>12</v>
      </c>
      <c r="F2305" s="3"/>
      <c r="G2305" s="3"/>
      <c r="H2305" s="3" t="s">
        <v>71</v>
      </c>
      <c r="I2305" s="3">
        <v>10766.48</v>
      </c>
      <c r="J2305" s="3"/>
      <c r="K2305" s="3"/>
      <c r="L2305" s="2" t="s">
        <v>72</v>
      </c>
      <c r="M2305" s="2"/>
      <c r="N2305" s="2"/>
      <c r="O2305" s="2"/>
    </row>
    <row r="2306" spans="2:15" x14ac:dyDescent="0.25">
      <c r="B2306" t="s">
        <v>50</v>
      </c>
      <c r="C2306" t="s">
        <v>44</v>
      </c>
      <c r="D2306" t="s">
        <v>22</v>
      </c>
      <c r="E2306" t="s">
        <v>14</v>
      </c>
      <c r="F2306" s="3">
        <v>11</v>
      </c>
      <c r="G2306" s="3">
        <v>74594.740000000005</v>
      </c>
      <c r="H2306" s="3">
        <v>14</v>
      </c>
      <c r="I2306" s="3">
        <v>124372.14</v>
      </c>
      <c r="J2306" s="3">
        <v>10</v>
      </c>
      <c r="K2306" s="3">
        <v>115570.8</v>
      </c>
      <c r="L2306" s="2">
        <v>-0.214285714285714</v>
      </c>
      <c r="M2306" s="2">
        <v>-0.40022950477494401</v>
      </c>
      <c r="N2306" s="2">
        <v>0.1</v>
      </c>
      <c r="O2306" s="2">
        <v>-0.35455374540974</v>
      </c>
    </row>
    <row r="2307" spans="2:15" x14ac:dyDescent="0.25">
      <c r="B2307" t="s">
        <v>50</v>
      </c>
      <c r="C2307" t="s">
        <v>44</v>
      </c>
      <c r="D2307" t="s">
        <v>25</v>
      </c>
      <c r="E2307" t="s">
        <v>14</v>
      </c>
      <c r="F2307" s="3">
        <v>20</v>
      </c>
      <c r="G2307" s="3">
        <v>201680.28978399999</v>
      </c>
      <c r="H2307" s="3">
        <v>26</v>
      </c>
      <c r="I2307" s="3">
        <v>147052.14741599999</v>
      </c>
      <c r="J2307" s="3">
        <v>18</v>
      </c>
      <c r="K2307" s="3">
        <v>103809.204</v>
      </c>
      <c r="L2307" s="2">
        <v>-0.230769230769231</v>
      </c>
      <c r="M2307" s="2">
        <v>0.37148823276589699</v>
      </c>
      <c r="N2307" s="2">
        <v>0.11111111111111099</v>
      </c>
      <c r="O2307" s="2">
        <v>0.94279776756596601</v>
      </c>
    </row>
    <row r="2308" spans="2:15" x14ac:dyDescent="0.25">
      <c r="B2308" t="s">
        <v>50</v>
      </c>
      <c r="C2308" t="s">
        <v>44</v>
      </c>
      <c r="D2308" t="s">
        <v>26</v>
      </c>
      <c r="E2308" t="s">
        <v>10</v>
      </c>
      <c r="F2308" s="3">
        <v>26</v>
      </c>
      <c r="G2308" s="3">
        <v>218049.38</v>
      </c>
      <c r="H2308" s="3">
        <v>16</v>
      </c>
      <c r="I2308" s="3">
        <v>143303.57999999999</v>
      </c>
      <c r="J2308" s="3">
        <v>22</v>
      </c>
      <c r="K2308" s="3">
        <v>185405.76</v>
      </c>
      <c r="L2308" s="2">
        <v>0.625</v>
      </c>
      <c r="M2308" s="2">
        <v>0.52159059808554697</v>
      </c>
      <c r="N2308" s="2">
        <v>0.18181818181818199</v>
      </c>
      <c r="O2308" s="2">
        <v>0.176065835279335</v>
      </c>
    </row>
    <row r="2309" spans="2:15" x14ac:dyDescent="0.25">
      <c r="B2309" t="s">
        <v>50</v>
      </c>
      <c r="C2309" t="s">
        <v>44</v>
      </c>
      <c r="D2309" t="s">
        <v>26</v>
      </c>
      <c r="E2309" t="s">
        <v>14</v>
      </c>
      <c r="F2309" s="3">
        <v>8</v>
      </c>
      <c r="G2309" s="3">
        <v>141356.42000000001</v>
      </c>
      <c r="H2309" s="3">
        <v>11</v>
      </c>
      <c r="I2309" s="3">
        <v>238570.43040000001</v>
      </c>
      <c r="J2309" s="3">
        <v>11</v>
      </c>
      <c r="K2309" s="3">
        <v>171997.02</v>
      </c>
      <c r="L2309" s="2">
        <v>-0.27272727272727298</v>
      </c>
      <c r="M2309" s="2">
        <v>-0.407485580828294</v>
      </c>
      <c r="N2309" s="2">
        <v>-0.27272727272727298</v>
      </c>
      <c r="O2309" s="2">
        <v>-0.17814610974073899</v>
      </c>
    </row>
    <row r="2310" spans="2:15" x14ac:dyDescent="0.25">
      <c r="B2310" t="s">
        <v>50</v>
      </c>
      <c r="C2310" t="s">
        <v>45</v>
      </c>
      <c r="D2310" t="s">
        <v>31</v>
      </c>
      <c r="E2310" t="s">
        <v>13</v>
      </c>
      <c r="F2310" s="3" t="s">
        <v>71</v>
      </c>
      <c r="G2310" s="3">
        <v>7002.12</v>
      </c>
      <c r="H2310" s="3" t="s">
        <v>71</v>
      </c>
      <c r="I2310" s="3">
        <v>11890.36</v>
      </c>
      <c r="J2310" s="3" t="s">
        <v>71</v>
      </c>
      <c r="K2310" s="3">
        <v>3224.52</v>
      </c>
      <c r="L2310" s="2" t="s">
        <v>72</v>
      </c>
      <c r="M2310" s="2">
        <v>-0.41110950383335698</v>
      </c>
      <c r="N2310" s="2" t="s">
        <v>72</v>
      </c>
      <c r="O2310" s="2">
        <v>1.1715232034535401</v>
      </c>
    </row>
    <row r="2311" spans="2:15" x14ac:dyDescent="0.25">
      <c r="B2311" t="s">
        <v>50</v>
      </c>
      <c r="C2311" t="s">
        <v>45</v>
      </c>
      <c r="D2311" t="s">
        <v>8</v>
      </c>
      <c r="E2311" t="s">
        <v>10</v>
      </c>
      <c r="F2311" s="3">
        <v>6</v>
      </c>
      <c r="G2311" s="3">
        <v>57371.196799999998</v>
      </c>
      <c r="H2311" s="3" t="s">
        <v>71</v>
      </c>
      <c r="I2311" s="3">
        <v>35403.119200000001</v>
      </c>
      <c r="J2311" s="3" t="s">
        <v>71</v>
      </c>
      <c r="K2311" s="3">
        <v>17326.483199999999</v>
      </c>
      <c r="L2311" s="2" t="s">
        <v>72</v>
      </c>
      <c r="M2311" s="2">
        <v>0.62051248862840303</v>
      </c>
      <c r="N2311" s="2" t="s">
        <v>72</v>
      </c>
      <c r="O2311" s="2">
        <v>2.3111853188995699</v>
      </c>
    </row>
    <row r="2312" spans="2:15" x14ac:dyDescent="0.25">
      <c r="B2312" t="s">
        <v>50</v>
      </c>
      <c r="C2312" t="s">
        <v>45</v>
      </c>
      <c r="D2312" t="s">
        <v>8</v>
      </c>
      <c r="E2312" t="s">
        <v>11</v>
      </c>
      <c r="F2312" s="3"/>
      <c r="G2312" s="3"/>
      <c r="H2312" s="3"/>
      <c r="I2312" s="3"/>
      <c r="J2312" s="3" t="s">
        <v>71</v>
      </c>
      <c r="K2312" s="3">
        <v>3049.4879999999998</v>
      </c>
      <c r="L2312" s="2"/>
      <c r="M2312" s="2"/>
      <c r="N2312" s="2" t="s">
        <v>72</v>
      </c>
      <c r="O2312" s="2"/>
    </row>
    <row r="2313" spans="2:15" x14ac:dyDescent="0.25">
      <c r="B2313" t="s">
        <v>50</v>
      </c>
      <c r="C2313" t="s">
        <v>45</v>
      </c>
      <c r="D2313" t="s">
        <v>8</v>
      </c>
      <c r="E2313" t="s">
        <v>13</v>
      </c>
      <c r="F2313" s="3" t="s">
        <v>71</v>
      </c>
      <c r="G2313" s="3">
        <v>9509.3089999999993</v>
      </c>
      <c r="H2313" s="3" t="s">
        <v>71</v>
      </c>
      <c r="I2313" s="3">
        <v>4569.366</v>
      </c>
      <c r="J2313" s="3" t="s">
        <v>71</v>
      </c>
      <c r="K2313" s="3">
        <v>7380.7164000000002</v>
      </c>
      <c r="L2313" s="2" t="s">
        <v>72</v>
      </c>
      <c r="M2313" s="2">
        <v>1.08110031019621</v>
      </c>
      <c r="N2313" s="2" t="s">
        <v>72</v>
      </c>
      <c r="O2313" s="2">
        <v>0.288399185748419</v>
      </c>
    </row>
    <row r="2314" spans="2:15" x14ac:dyDescent="0.25">
      <c r="B2314" t="s">
        <v>50</v>
      </c>
      <c r="C2314" t="s">
        <v>45</v>
      </c>
      <c r="D2314" t="s">
        <v>8</v>
      </c>
      <c r="E2314" t="s">
        <v>14</v>
      </c>
      <c r="F2314" s="3">
        <v>241</v>
      </c>
      <c r="G2314" s="3">
        <v>2958383.9912</v>
      </c>
      <c r="H2314" s="3">
        <v>251</v>
      </c>
      <c r="I2314" s="3">
        <v>3072801.9885999998</v>
      </c>
      <c r="J2314" s="3">
        <v>173</v>
      </c>
      <c r="K2314" s="3">
        <v>1638123.69417</v>
      </c>
      <c r="L2314" s="2">
        <v>-3.9840637450199202E-2</v>
      </c>
      <c r="M2314" s="2">
        <v>-3.7235720955820402E-2</v>
      </c>
      <c r="N2314" s="2">
        <v>0.39306358381502898</v>
      </c>
      <c r="O2314" s="2">
        <v>0.80595885507836795</v>
      </c>
    </row>
    <row r="2315" spans="2:15" x14ac:dyDescent="0.25">
      <c r="B2315" t="s">
        <v>50</v>
      </c>
      <c r="C2315" t="s">
        <v>45</v>
      </c>
      <c r="D2315" t="s">
        <v>15</v>
      </c>
      <c r="E2315" t="s">
        <v>10</v>
      </c>
      <c r="F2315" s="3" t="s">
        <v>71</v>
      </c>
      <c r="G2315" s="3">
        <v>10065.0044</v>
      </c>
      <c r="H2315" s="3"/>
      <c r="I2315" s="3"/>
      <c r="J2315" s="3" t="s">
        <v>71</v>
      </c>
      <c r="K2315" s="3">
        <v>18718.354800000001</v>
      </c>
      <c r="L2315" s="2" t="s">
        <v>72</v>
      </c>
      <c r="M2315" s="2"/>
      <c r="N2315" s="2" t="s">
        <v>72</v>
      </c>
      <c r="O2315" s="2">
        <v>-0.46229225230841298</v>
      </c>
    </row>
    <row r="2316" spans="2:15" x14ac:dyDescent="0.25">
      <c r="B2316" t="s">
        <v>50</v>
      </c>
      <c r="C2316" t="s">
        <v>45</v>
      </c>
      <c r="D2316" t="s">
        <v>15</v>
      </c>
      <c r="E2316" t="s">
        <v>13</v>
      </c>
      <c r="F2316" s="3"/>
      <c r="G2316" s="3"/>
      <c r="H2316" s="3"/>
      <c r="I2316" s="3"/>
      <c r="J2316" s="3" t="s">
        <v>71</v>
      </c>
      <c r="K2316" s="3">
        <v>3895.5</v>
      </c>
      <c r="L2316" s="2"/>
      <c r="M2316" s="2"/>
      <c r="N2316" s="2" t="s">
        <v>72</v>
      </c>
      <c r="O2316" s="2"/>
    </row>
    <row r="2317" spans="2:15" x14ac:dyDescent="0.25">
      <c r="B2317" t="s">
        <v>50</v>
      </c>
      <c r="C2317" t="s">
        <v>45</v>
      </c>
      <c r="D2317" t="s">
        <v>15</v>
      </c>
      <c r="E2317" t="s">
        <v>14</v>
      </c>
      <c r="F2317" s="3">
        <v>33</v>
      </c>
      <c r="G2317" s="3">
        <v>270982.42839999998</v>
      </c>
      <c r="H2317" s="3">
        <v>43</v>
      </c>
      <c r="I2317" s="3">
        <v>344641.7708</v>
      </c>
      <c r="J2317" s="3">
        <v>34</v>
      </c>
      <c r="K2317" s="3">
        <v>351944.44919999997</v>
      </c>
      <c r="L2317" s="2">
        <v>-0.232558139534884</v>
      </c>
      <c r="M2317" s="2">
        <v>-0.213727263033202</v>
      </c>
      <c r="N2317" s="2">
        <v>-2.9411764705882401E-2</v>
      </c>
      <c r="O2317" s="2">
        <v>-0.23004204494213101</v>
      </c>
    </row>
    <row r="2318" spans="2:15" x14ac:dyDescent="0.25">
      <c r="B2318" t="s">
        <v>50</v>
      </c>
      <c r="C2318" t="s">
        <v>45</v>
      </c>
      <c r="D2318" t="s">
        <v>17</v>
      </c>
      <c r="E2318" t="s">
        <v>20</v>
      </c>
      <c r="F2318" s="3"/>
      <c r="G2318" s="3"/>
      <c r="H2318" s="3" t="s">
        <v>71</v>
      </c>
      <c r="I2318" s="3">
        <v>11203.3</v>
      </c>
      <c r="J2318" s="3"/>
      <c r="K2318" s="3"/>
      <c r="L2318" s="2" t="s">
        <v>72</v>
      </c>
      <c r="M2318" s="2"/>
      <c r="N2318" s="2"/>
      <c r="O2318" s="2"/>
    </row>
    <row r="2319" spans="2:15" x14ac:dyDescent="0.25">
      <c r="B2319" t="s">
        <v>50</v>
      </c>
      <c r="C2319" t="s">
        <v>45</v>
      </c>
      <c r="D2319" t="s">
        <v>17</v>
      </c>
      <c r="E2319" t="s">
        <v>14</v>
      </c>
      <c r="F2319" s="3">
        <v>41</v>
      </c>
      <c r="G2319" s="3">
        <v>370276.23200000002</v>
      </c>
      <c r="H2319" s="3">
        <v>37</v>
      </c>
      <c r="I2319" s="3">
        <v>245722.89920000001</v>
      </c>
      <c r="J2319" s="3">
        <v>44</v>
      </c>
      <c r="K2319" s="3">
        <v>292129.92450000002</v>
      </c>
      <c r="L2319" s="2">
        <v>0.108108108108108</v>
      </c>
      <c r="M2319" s="2">
        <v>0.50688532979835499</v>
      </c>
      <c r="N2319" s="2">
        <v>-6.8181818181818205E-2</v>
      </c>
      <c r="O2319" s="2">
        <v>0.26750531508797898</v>
      </c>
    </row>
    <row r="2320" spans="2:15" x14ac:dyDescent="0.25">
      <c r="B2320" t="s">
        <v>50</v>
      </c>
      <c r="C2320" t="s">
        <v>45</v>
      </c>
      <c r="D2320" t="s">
        <v>22</v>
      </c>
      <c r="E2320" t="s">
        <v>11</v>
      </c>
      <c r="F2320" s="3"/>
      <c r="G2320" s="3"/>
      <c r="H2320" s="3"/>
      <c r="I2320" s="3"/>
      <c r="J2320" s="3" t="s">
        <v>71</v>
      </c>
      <c r="K2320" s="3">
        <v>3999.78</v>
      </c>
      <c r="L2320" s="2"/>
      <c r="M2320" s="2"/>
      <c r="N2320" s="2" t="s">
        <v>72</v>
      </c>
      <c r="O2320" s="2"/>
    </row>
    <row r="2321" spans="2:15" x14ac:dyDescent="0.25">
      <c r="B2321" t="s">
        <v>50</v>
      </c>
      <c r="C2321" t="s">
        <v>45</v>
      </c>
      <c r="D2321" t="s">
        <v>22</v>
      </c>
      <c r="E2321" t="s">
        <v>20</v>
      </c>
      <c r="F2321" s="3" t="s">
        <v>71</v>
      </c>
      <c r="G2321" s="3">
        <v>5107.54</v>
      </c>
      <c r="H2321" s="3"/>
      <c r="I2321" s="3"/>
      <c r="J2321" s="3"/>
      <c r="K2321" s="3"/>
      <c r="L2321" s="2" t="s">
        <v>72</v>
      </c>
      <c r="M2321" s="2"/>
      <c r="N2321" s="2" t="s">
        <v>72</v>
      </c>
      <c r="O2321" s="2"/>
    </row>
    <row r="2322" spans="2:15" x14ac:dyDescent="0.25">
      <c r="B2322" t="s">
        <v>50</v>
      </c>
      <c r="C2322" t="s">
        <v>45</v>
      </c>
      <c r="D2322" t="s">
        <v>22</v>
      </c>
      <c r="E2322" t="s">
        <v>14</v>
      </c>
      <c r="F2322" s="3">
        <v>32</v>
      </c>
      <c r="G2322" s="3">
        <v>465489.56</v>
      </c>
      <c r="H2322" s="3">
        <v>45</v>
      </c>
      <c r="I2322" s="3">
        <v>399338.11300000001</v>
      </c>
      <c r="J2322" s="3">
        <v>29</v>
      </c>
      <c r="K2322" s="3">
        <v>388134.18</v>
      </c>
      <c r="L2322" s="2">
        <v>-0.28888888888888897</v>
      </c>
      <c r="M2322" s="2">
        <v>0.165652725964576</v>
      </c>
      <c r="N2322" s="2">
        <v>0.10344827586206901</v>
      </c>
      <c r="O2322" s="2">
        <v>0.19930061299935001</v>
      </c>
    </row>
    <row r="2323" spans="2:15" x14ac:dyDescent="0.25">
      <c r="B2323" t="s">
        <v>50</v>
      </c>
      <c r="C2323" t="s">
        <v>45</v>
      </c>
      <c r="D2323" t="s">
        <v>29</v>
      </c>
      <c r="E2323" t="s">
        <v>13</v>
      </c>
      <c r="F2323" s="3" t="s">
        <v>71</v>
      </c>
      <c r="G2323" s="3">
        <v>19019.652239999999</v>
      </c>
      <c r="H2323" s="3">
        <v>7</v>
      </c>
      <c r="I2323" s="3">
        <v>36103.517119999997</v>
      </c>
      <c r="J2323" s="3" t="s">
        <v>71</v>
      </c>
      <c r="K2323" s="3">
        <v>50478.827100000002</v>
      </c>
      <c r="L2323" s="2" t="s">
        <v>72</v>
      </c>
      <c r="M2323" s="2">
        <v>-0.47319115262972999</v>
      </c>
      <c r="N2323" s="2" t="s">
        <v>72</v>
      </c>
      <c r="O2323" s="2">
        <v>-0.62321525018159496</v>
      </c>
    </row>
    <row r="2324" spans="2:15" x14ac:dyDescent="0.25">
      <c r="B2324" t="s">
        <v>50</v>
      </c>
      <c r="C2324" t="s">
        <v>45</v>
      </c>
      <c r="D2324" t="s">
        <v>29</v>
      </c>
      <c r="E2324" t="s">
        <v>21</v>
      </c>
      <c r="F2324" s="3" t="s">
        <v>71</v>
      </c>
      <c r="G2324" s="3">
        <v>13937.367679999999</v>
      </c>
      <c r="H2324" s="3"/>
      <c r="I2324" s="3"/>
      <c r="J2324" s="3"/>
      <c r="K2324" s="3"/>
      <c r="L2324" s="2" t="s">
        <v>72</v>
      </c>
      <c r="M2324" s="2"/>
      <c r="N2324" s="2" t="s">
        <v>72</v>
      </c>
      <c r="O2324" s="2"/>
    </row>
    <row r="2325" spans="2:15" x14ac:dyDescent="0.25">
      <c r="B2325" t="s">
        <v>50</v>
      </c>
      <c r="C2325" t="s">
        <v>45</v>
      </c>
      <c r="D2325" t="s">
        <v>29</v>
      </c>
      <c r="E2325" t="s">
        <v>14</v>
      </c>
      <c r="F2325" s="3">
        <v>25</v>
      </c>
      <c r="G2325" s="3">
        <v>226674.47648000001</v>
      </c>
      <c r="H2325" s="3">
        <v>25</v>
      </c>
      <c r="I2325" s="3">
        <v>231853.75172</v>
      </c>
      <c r="J2325" s="3">
        <v>16</v>
      </c>
      <c r="K2325" s="3">
        <v>82521.95379</v>
      </c>
      <c r="L2325" s="2">
        <v>0</v>
      </c>
      <c r="M2325" s="2">
        <v>-2.2338544024315701E-2</v>
      </c>
      <c r="N2325" s="2">
        <v>0.5625</v>
      </c>
      <c r="O2325" s="2">
        <v>1.74683846018523</v>
      </c>
    </row>
    <row r="2326" spans="2:15" x14ac:dyDescent="0.25">
      <c r="B2326" t="s">
        <v>50</v>
      </c>
      <c r="C2326" t="s">
        <v>45</v>
      </c>
      <c r="D2326" t="s">
        <v>26</v>
      </c>
      <c r="E2326" t="s">
        <v>10</v>
      </c>
      <c r="F2326" s="3">
        <v>27</v>
      </c>
      <c r="G2326" s="3">
        <v>249962.16</v>
      </c>
      <c r="H2326" s="3">
        <v>20</v>
      </c>
      <c r="I2326" s="3">
        <v>216089.62640000001</v>
      </c>
      <c r="J2326" s="3">
        <v>17</v>
      </c>
      <c r="K2326" s="3">
        <v>149931</v>
      </c>
      <c r="L2326" s="2">
        <v>0.35</v>
      </c>
      <c r="M2326" s="2">
        <v>0.15675224287397799</v>
      </c>
      <c r="N2326" s="2">
        <v>0.58823529411764697</v>
      </c>
      <c r="O2326" s="2">
        <v>0.66718130339956405</v>
      </c>
    </row>
    <row r="2327" spans="2:15" x14ac:dyDescent="0.25">
      <c r="B2327" t="s">
        <v>50</v>
      </c>
      <c r="C2327" t="s">
        <v>45</v>
      </c>
      <c r="D2327" t="s">
        <v>26</v>
      </c>
      <c r="E2327" t="s">
        <v>14</v>
      </c>
      <c r="F2327" s="3" t="s">
        <v>71</v>
      </c>
      <c r="G2327" s="3">
        <v>2488.84</v>
      </c>
      <c r="H2327" s="3"/>
      <c r="I2327" s="3"/>
      <c r="J2327" s="3"/>
      <c r="K2327" s="3"/>
      <c r="L2327" s="2" t="s">
        <v>72</v>
      </c>
      <c r="M2327" s="2"/>
      <c r="N2327" s="2" t="s">
        <v>72</v>
      </c>
      <c r="O2327" s="2"/>
    </row>
    <row r="2328" spans="2:15" x14ac:dyDescent="0.25">
      <c r="B2328" t="s">
        <v>50</v>
      </c>
      <c r="C2328" t="s">
        <v>46</v>
      </c>
      <c r="D2328" t="s">
        <v>31</v>
      </c>
      <c r="E2328" t="s">
        <v>14</v>
      </c>
      <c r="F2328" s="3">
        <v>18</v>
      </c>
      <c r="G2328" s="3">
        <v>181176.42439999999</v>
      </c>
      <c r="H2328" s="3">
        <v>19</v>
      </c>
      <c r="I2328" s="3">
        <v>309008.30359999998</v>
      </c>
      <c r="J2328" s="3">
        <v>7</v>
      </c>
      <c r="K2328" s="3">
        <v>14009.49</v>
      </c>
      <c r="L2328" s="2">
        <v>-5.2631578947368501E-2</v>
      </c>
      <c r="M2328" s="2">
        <v>-0.41368428521414002</v>
      </c>
      <c r="N2328" s="2">
        <v>1.5714285714285701</v>
      </c>
      <c r="O2328" s="2">
        <v>11.932406847072899</v>
      </c>
    </row>
    <row r="2329" spans="2:15" x14ac:dyDescent="0.25">
      <c r="B2329" t="s">
        <v>50</v>
      </c>
      <c r="C2329" t="s">
        <v>46</v>
      </c>
      <c r="D2329" t="s">
        <v>8</v>
      </c>
      <c r="E2329" t="s">
        <v>10</v>
      </c>
      <c r="F2329" s="3" t="s">
        <v>71</v>
      </c>
      <c r="G2329" s="3">
        <v>40799.6368</v>
      </c>
      <c r="H2329" s="3">
        <v>5</v>
      </c>
      <c r="I2329" s="3">
        <v>46400.683519999999</v>
      </c>
      <c r="J2329" s="3" t="s">
        <v>71</v>
      </c>
      <c r="K2329" s="3">
        <v>9450.0432000000001</v>
      </c>
      <c r="L2329" s="2" t="s">
        <v>72</v>
      </c>
      <c r="M2329" s="2">
        <v>-0.12071043560351399</v>
      </c>
      <c r="N2329" s="2" t="s">
        <v>72</v>
      </c>
      <c r="O2329" s="2">
        <v>3.3174021469023498</v>
      </c>
    </row>
    <row r="2330" spans="2:15" x14ac:dyDescent="0.25">
      <c r="B2330" t="s">
        <v>50</v>
      </c>
      <c r="C2330" t="s">
        <v>46</v>
      </c>
      <c r="D2330" t="s">
        <v>8</v>
      </c>
      <c r="E2330" t="s">
        <v>11</v>
      </c>
      <c r="F2330" s="3"/>
      <c r="G2330" s="3"/>
      <c r="H2330" s="3"/>
      <c r="I2330" s="3"/>
      <c r="J2330" s="3" t="s">
        <v>71</v>
      </c>
      <c r="K2330" s="3">
        <v>7736.6016</v>
      </c>
      <c r="L2330" s="2"/>
      <c r="M2330" s="2"/>
      <c r="N2330" s="2" t="s">
        <v>72</v>
      </c>
      <c r="O2330" s="2"/>
    </row>
    <row r="2331" spans="2:15" x14ac:dyDescent="0.25">
      <c r="B2331" t="s">
        <v>50</v>
      </c>
      <c r="C2331" t="s">
        <v>46</v>
      </c>
      <c r="D2331" t="s">
        <v>8</v>
      </c>
      <c r="E2331" t="s">
        <v>12</v>
      </c>
      <c r="F2331" s="3"/>
      <c r="G2331" s="3"/>
      <c r="H2331" s="3"/>
      <c r="I2331" s="3"/>
      <c r="J2331" s="3" t="s">
        <v>71</v>
      </c>
      <c r="K2331" s="3">
        <v>23467.5792</v>
      </c>
      <c r="L2331" s="2"/>
      <c r="M2331" s="2"/>
      <c r="N2331" s="2" t="s">
        <v>72</v>
      </c>
      <c r="O2331" s="2"/>
    </row>
    <row r="2332" spans="2:15" x14ac:dyDescent="0.25">
      <c r="B2332" t="s">
        <v>50</v>
      </c>
      <c r="C2332" t="s">
        <v>46</v>
      </c>
      <c r="D2332" t="s">
        <v>8</v>
      </c>
      <c r="E2332" t="s">
        <v>16</v>
      </c>
      <c r="F2332" s="3"/>
      <c r="G2332" s="3"/>
      <c r="H2332" s="3" t="s">
        <v>71</v>
      </c>
      <c r="I2332" s="3">
        <v>4320.5288</v>
      </c>
      <c r="J2332" s="3"/>
      <c r="K2332" s="3"/>
      <c r="L2332" s="2" t="s">
        <v>72</v>
      </c>
      <c r="M2332" s="2"/>
      <c r="N2332" s="2"/>
      <c r="O2332" s="2"/>
    </row>
    <row r="2333" spans="2:15" x14ac:dyDescent="0.25">
      <c r="B2333" t="s">
        <v>50</v>
      </c>
      <c r="C2333" t="s">
        <v>46</v>
      </c>
      <c r="D2333" t="s">
        <v>8</v>
      </c>
      <c r="E2333" t="s">
        <v>13</v>
      </c>
      <c r="F2333" s="3">
        <v>31</v>
      </c>
      <c r="G2333" s="3">
        <v>126392.1504</v>
      </c>
      <c r="H2333" s="3">
        <v>30</v>
      </c>
      <c r="I2333" s="3">
        <v>119712.63391999999</v>
      </c>
      <c r="J2333" s="3">
        <v>17</v>
      </c>
      <c r="K2333" s="3">
        <v>58134.041100000002</v>
      </c>
      <c r="L2333" s="2">
        <v>3.3333333333333402E-2</v>
      </c>
      <c r="M2333" s="2">
        <v>5.5796253588937798E-2</v>
      </c>
      <c r="N2333" s="2">
        <v>0.82352941176470595</v>
      </c>
      <c r="O2333" s="2">
        <v>1.1741504290504201</v>
      </c>
    </row>
    <row r="2334" spans="2:15" x14ac:dyDescent="0.25">
      <c r="B2334" t="s">
        <v>50</v>
      </c>
      <c r="C2334" t="s">
        <v>46</v>
      </c>
      <c r="D2334" t="s">
        <v>8</v>
      </c>
      <c r="E2334" t="s">
        <v>24</v>
      </c>
      <c r="F2334" s="3" t="s">
        <v>71</v>
      </c>
      <c r="G2334" s="3">
        <v>1225.9048</v>
      </c>
      <c r="H2334" s="3"/>
      <c r="I2334" s="3"/>
      <c r="J2334" s="3"/>
      <c r="K2334" s="3"/>
      <c r="L2334" s="2" t="s">
        <v>72</v>
      </c>
      <c r="M2334" s="2"/>
      <c r="N2334" s="2" t="s">
        <v>72</v>
      </c>
      <c r="O2334" s="2"/>
    </row>
    <row r="2335" spans="2:15" x14ac:dyDescent="0.25">
      <c r="B2335" t="s">
        <v>50</v>
      </c>
      <c r="C2335" t="s">
        <v>46</v>
      </c>
      <c r="D2335" t="s">
        <v>8</v>
      </c>
      <c r="E2335" t="s">
        <v>14</v>
      </c>
      <c r="F2335" s="3">
        <v>320</v>
      </c>
      <c r="G2335" s="3">
        <v>3499241.787</v>
      </c>
      <c r="H2335" s="3">
        <v>358</v>
      </c>
      <c r="I2335" s="3">
        <v>3598594.9365920001</v>
      </c>
      <c r="J2335" s="3">
        <v>279</v>
      </c>
      <c r="K2335" s="3">
        <v>2476995.4511640002</v>
      </c>
      <c r="L2335" s="2">
        <v>-0.106145251396648</v>
      </c>
      <c r="M2335" s="2">
        <v>-2.7608872724667201E-2</v>
      </c>
      <c r="N2335" s="2">
        <v>0.14695340501792101</v>
      </c>
      <c r="O2335" s="2">
        <v>0.41269608927041901</v>
      </c>
    </row>
    <row r="2336" spans="2:15" x14ac:dyDescent="0.25">
      <c r="B2336" t="s">
        <v>50</v>
      </c>
      <c r="C2336" t="s">
        <v>46</v>
      </c>
      <c r="D2336" t="s">
        <v>15</v>
      </c>
      <c r="E2336" t="s">
        <v>10</v>
      </c>
      <c r="F2336" s="3" t="s">
        <v>71</v>
      </c>
      <c r="G2336" s="3">
        <v>29297.520639999999</v>
      </c>
      <c r="H2336" s="3" t="s">
        <v>71</v>
      </c>
      <c r="I2336" s="3">
        <v>30195.013200000001</v>
      </c>
      <c r="J2336" s="3" t="s">
        <v>71</v>
      </c>
      <c r="K2336" s="3">
        <v>18718.354800000001</v>
      </c>
      <c r="L2336" s="2" t="s">
        <v>72</v>
      </c>
      <c r="M2336" s="2">
        <v>-2.9723204757532502E-2</v>
      </c>
      <c r="N2336" s="2" t="s">
        <v>72</v>
      </c>
      <c r="O2336" s="2">
        <v>0.56517605062171405</v>
      </c>
    </row>
    <row r="2337" spans="2:15" x14ac:dyDescent="0.25">
      <c r="B2337" t="s">
        <v>50</v>
      </c>
      <c r="C2337" t="s">
        <v>46</v>
      </c>
      <c r="D2337" t="s">
        <v>15</v>
      </c>
      <c r="E2337" t="s">
        <v>11</v>
      </c>
      <c r="F2337" s="3"/>
      <c r="G2337" s="3"/>
      <c r="H2337" s="3"/>
      <c r="I2337" s="3"/>
      <c r="J2337" s="3" t="s">
        <v>71</v>
      </c>
      <c r="K2337" s="3">
        <v>3874.4892</v>
      </c>
      <c r="L2337" s="2"/>
      <c r="M2337" s="2"/>
      <c r="N2337" s="2" t="s">
        <v>72</v>
      </c>
      <c r="O2337" s="2"/>
    </row>
    <row r="2338" spans="2:15" x14ac:dyDescent="0.25">
      <c r="B2338" t="s">
        <v>50</v>
      </c>
      <c r="C2338" t="s">
        <v>46</v>
      </c>
      <c r="D2338" t="s">
        <v>15</v>
      </c>
      <c r="E2338" t="s">
        <v>12</v>
      </c>
      <c r="F2338" s="3" t="s">
        <v>71</v>
      </c>
      <c r="G2338" s="3">
        <v>16205.88816</v>
      </c>
      <c r="H2338" s="3"/>
      <c r="I2338" s="3"/>
      <c r="J2338" s="3" t="s">
        <v>71</v>
      </c>
      <c r="K2338" s="3">
        <v>22449.344400000002</v>
      </c>
      <c r="L2338" s="2" t="s">
        <v>72</v>
      </c>
      <c r="M2338" s="2"/>
      <c r="N2338" s="2" t="s">
        <v>72</v>
      </c>
      <c r="O2338" s="2">
        <v>-0.278113076656261</v>
      </c>
    </row>
    <row r="2339" spans="2:15" x14ac:dyDescent="0.25">
      <c r="B2339" t="s">
        <v>50</v>
      </c>
      <c r="C2339" t="s">
        <v>46</v>
      </c>
      <c r="D2339" t="s">
        <v>15</v>
      </c>
      <c r="E2339" t="s">
        <v>13</v>
      </c>
      <c r="F2339" s="3" t="s">
        <v>71</v>
      </c>
      <c r="G2339" s="3">
        <v>10720.79904</v>
      </c>
      <c r="H2339" s="3">
        <v>5</v>
      </c>
      <c r="I2339" s="3">
        <v>21021.054800000002</v>
      </c>
      <c r="J2339" s="3" t="s">
        <v>71</v>
      </c>
      <c r="K2339" s="3">
        <v>11159.605799999999</v>
      </c>
      <c r="L2339" s="2" t="s">
        <v>72</v>
      </c>
      <c r="M2339" s="2">
        <v>-0.48999709377095602</v>
      </c>
      <c r="N2339" s="2" t="s">
        <v>72</v>
      </c>
      <c r="O2339" s="2">
        <v>-3.9320991069415702E-2</v>
      </c>
    </row>
    <row r="2340" spans="2:15" x14ac:dyDescent="0.25">
      <c r="B2340" t="s">
        <v>50</v>
      </c>
      <c r="C2340" t="s">
        <v>46</v>
      </c>
      <c r="D2340" t="s">
        <v>15</v>
      </c>
      <c r="E2340" t="s">
        <v>14</v>
      </c>
      <c r="F2340" s="3">
        <v>239</v>
      </c>
      <c r="G2340" s="3">
        <v>3170717.318248</v>
      </c>
      <c r="H2340" s="3">
        <v>256</v>
      </c>
      <c r="I2340" s="3">
        <v>3136481.9895000001</v>
      </c>
      <c r="J2340" s="3">
        <v>181</v>
      </c>
      <c r="K2340" s="3">
        <v>2243748.8900759998</v>
      </c>
      <c r="L2340" s="2">
        <v>-6.640625E-2</v>
      </c>
      <c r="M2340" s="2">
        <v>1.09152001709589E-2</v>
      </c>
      <c r="N2340" s="2">
        <v>0.32044198895027598</v>
      </c>
      <c r="O2340" s="2">
        <v>0.41313376566867199</v>
      </c>
    </row>
    <row r="2341" spans="2:15" x14ac:dyDescent="0.25">
      <c r="B2341" t="s">
        <v>50</v>
      </c>
      <c r="C2341" t="s">
        <v>46</v>
      </c>
      <c r="D2341" t="s">
        <v>17</v>
      </c>
      <c r="E2341" t="s">
        <v>10</v>
      </c>
      <c r="F2341" s="3">
        <v>5</v>
      </c>
      <c r="G2341" s="3">
        <v>45110.116000000002</v>
      </c>
      <c r="H2341" s="3">
        <v>5</v>
      </c>
      <c r="I2341" s="3">
        <v>40569.379999999997</v>
      </c>
      <c r="J2341" s="3">
        <v>5</v>
      </c>
      <c r="K2341" s="3">
        <v>45432.9</v>
      </c>
      <c r="L2341" s="2">
        <v>0</v>
      </c>
      <c r="M2341" s="2">
        <v>0.111925200730206</v>
      </c>
      <c r="N2341" s="2">
        <v>0</v>
      </c>
      <c r="O2341" s="2">
        <v>-7.1046312253895101E-3</v>
      </c>
    </row>
    <row r="2342" spans="2:15" x14ac:dyDescent="0.25">
      <c r="B2342" t="s">
        <v>50</v>
      </c>
      <c r="C2342" t="s">
        <v>46</v>
      </c>
      <c r="D2342" t="s">
        <v>17</v>
      </c>
      <c r="E2342" t="s">
        <v>11</v>
      </c>
      <c r="F2342" s="3"/>
      <c r="G2342" s="3"/>
      <c r="H2342" s="3"/>
      <c r="I2342" s="3"/>
      <c r="J2342" s="3" t="s">
        <v>71</v>
      </c>
      <c r="K2342" s="3">
        <v>6089.58</v>
      </c>
      <c r="L2342" s="2"/>
      <c r="M2342" s="2"/>
      <c r="N2342" s="2" t="s">
        <v>72</v>
      </c>
      <c r="O2342" s="2"/>
    </row>
    <row r="2343" spans="2:15" x14ac:dyDescent="0.25">
      <c r="B2343" t="s">
        <v>50</v>
      </c>
      <c r="C2343" t="s">
        <v>46</v>
      </c>
      <c r="D2343" t="s">
        <v>17</v>
      </c>
      <c r="E2343" t="s">
        <v>13</v>
      </c>
      <c r="F2343" s="3">
        <v>5</v>
      </c>
      <c r="G2343" s="3">
        <v>22327.76512</v>
      </c>
      <c r="H2343" s="3" t="s">
        <v>71</v>
      </c>
      <c r="I2343" s="3">
        <v>16995.643599999999</v>
      </c>
      <c r="J2343" s="3">
        <v>5</v>
      </c>
      <c r="K2343" s="3">
        <v>17629.888200000001</v>
      </c>
      <c r="L2343" s="2" t="s">
        <v>72</v>
      </c>
      <c r="M2343" s="2">
        <v>0.31373460431942701</v>
      </c>
      <c r="N2343" s="2">
        <v>0</v>
      </c>
      <c r="O2343" s="2">
        <v>0.26647230355096602</v>
      </c>
    </row>
    <row r="2344" spans="2:15" x14ac:dyDescent="0.25">
      <c r="B2344" t="s">
        <v>50</v>
      </c>
      <c r="C2344" t="s">
        <v>46</v>
      </c>
      <c r="D2344" t="s">
        <v>17</v>
      </c>
      <c r="E2344" t="s">
        <v>14</v>
      </c>
      <c r="F2344" s="3">
        <v>205</v>
      </c>
      <c r="G2344" s="3">
        <v>2029341.9315480001</v>
      </c>
      <c r="H2344" s="3">
        <v>240</v>
      </c>
      <c r="I2344" s="3">
        <v>2757918.0921999998</v>
      </c>
      <c r="J2344" s="3">
        <v>207</v>
      </c>
      <c r="K2344" s="3">
        <v>1680181.3410439999</v>
      </c>
      <c r="L2344" s="2">
        <v>-0.14583333333333301</v>
      </c>
      <c r="M2344" s="2">
        <v>-0.26417614167461101</v>
      </c>
      <c r="N2344" s="2">
        <v>-9.66183574879231E-3</v>
      </c>
      <c r="O2344" s="2">
        <v>0.20781125344901499</v>
      </c>
    </row>
    <row r="2345" spans="2:15" x14ac:dyDescent="0.25">
      <c r="B2345" t="s">
        <v>50</v>
      </c>
      <c r="C2345" t="s">
        <v>46</v>
      </c>
      <c r="D2345" t="s">
        <v>22</v>
      </c>
      <c r="E2345" t="s">
        <v>10</v>
      </c>
      <c r="F2345" s="3" t="s">
        <v>71</v>
      </c>
      <c r="G2345" s="3">
        <v>19397.439999999999</v>
      </c>
      <c r="H2345" s="3" t="s">
        <v>71</v>
      </c>
      <c r="I2345" s="3">
        <v>8092.24</v>
      </c>
      <c r="J2345" s="3" t="s">
        <v>71</v>
      </c>
      <c r="K2345" s="3">
        <v>32045.22</v>
      </c>
      <c r="L2345" s="2" t="s">
        <v>72</v>
      </c>
      <c r="M2345" s="2">
        <v>1.3970421045347099</v>
      </c>
      <c r="N2345" s="2" t="s">
        <v>72</v>
      </c>
      <c r="O2345" s="2">
        <v>-0.394685385215018</v>
      </c>
    </row>
    <row r="2346" spans="2:15" x14ac:dyDescent="0.25">
      <c r="B2346" t="s">
        <v>50</v>
      </c>
      <c r="C2346" t="s">
        <v>46</v>
      </c>
      <c r="D2346" t="s">
        <v>22</v>
      </c>
      <c r="E2346" t="s">
        <v>16</v>
      </c>
      <c r="F2346" s="3"/>
      <c r="G2346" s="3"/>
      <c r="H2346" s="3"/>
      <c r="I2346" s="3"/>
      <c r="J2346" s="3" t="s">
        <v>71</v>
      </c>
      <c r="K2346" s="3">
        <v>4871.34</v>
      </c>
      <c r="L2346" s="2"/>
      <c r="M2346" s="2"/>
      <c r="N2346" s="2" t="s">
        <v>72</v>
      </c>
      <c r="O2346" s="2"/>
    </row>
    <row r="2347" spans="2:15" x14ac:dyDescent="0.25">
      <c r="B2347" t="s">
        <v>50</v>
      </c>
      <c r="C2347" t="s">
        <v>46</v>
      </c>
      <c r="D2347" t="s">
        <v>22</v>
      </c>
      <c r="E2347" t="s">
        <v>13</v>
      </c>
      <c r="F2347" s="3">
        <v>55</v>
      </c>
      <c r="G2347" s="3">
        <v>315153.91035999998</v>
      </c>
      <c r="H2347" s="3">
        <v>54</v>
      </c>
      <c r="I2347" s="3">
        <v>327288.48262000002</v>
      </c>
      <c r="J2347" s="3">
        <v>30</v>
      </c>
      <c r="K2347" s="3">
        <v>195778.48079999999</v>
      </c>
      <c r="L2347" s="2">
        <v>1.8518518518518601E-2</v>
      </c>
      <c r="M2347" s="2">
        <v>-3.7076074791452099E-2</v>
      </c>
      <c r="N2347" s="2">
        <v>0.83333333333333304</v>
      </c>
      <c r="O2347" s="2">
        <v>0.60974745065035796</v>
      </c>
    </row>
    <row r="2348" spans="2:15" x14ac:dyDescent="0.25">
      <c r="B2348" t="s">
        <v>50</v>
      </c>
      <c r="C2348" t="s">
        <v>46</v>
      </c>
      <c r="D2348" t="s">
        <v>22</v>
      </c>
      <c r="E2348" t="s">
        <v>21</v>
      </c>
      <c r="F2348" s="3"/>
      <c r="G2348" s="3"/>
      <c r="H2348" s="3" t="s">
        <v>71</v>
      </c>
      <c r="I2348" s="3">
        <v>568336.87788000004</v>
      </c>
      <c r="J2348" s="3"/>
      <c r="K2348" s="3"/>
      <c r="L2348" s="2" t="s">
        <v>72</v>
      </c>
      <c r="M2348" s="2"/>
      <c r="N2348" s="2"/>
      <c r="O2348" s="2"/>
    </row>
    <row r="2349" spans="2:15" x14ac:dyDescent="0.25">
      <c r="B2349" t="s">
        <v>50</v>
      </c>
      <c r="C2349" t="s">
        <v>46</v>
      </c>
      <c r="D2349" t="s">
        <v>22</v>
      </c>
      <c r="E2349" t="s">
        <v>14</v>
      </c>
      <c r="F2349" s="3">
        <v>64</v>
      </c>
      <c r="G2349" s="3">
        <v>742345.78988000005</v>
      </c>
      <c r="H2349" s="3">
        <v>70</v>
      </c>
      <c r="I2349" s="3">
        <v>598811.35424000002</v>
      </c>
      <c r="J2349" s="3">
        <v>70</v>
      </c>
      <c r="K2349" s="3">
        <v>637770.28786000004</v>
      </c>
      <c r="L2349" s="2">
        <v>-8.5714285714285701E-2</v>
      </c>
      <c r="M2349" s="2">
        <v>0.23969892124402201</v>
      </c>
      <c r="N2349" s="2">
        <v>-8.5714285714285701E-2</v>
      </c>
      <c r="O2349" s="2">
        <v>0.16397048280643001</v>
      </c>
    </row>
    <row r="2350" spans="2:15" x14ac:dyDescent="0.25">
      <c r="B2350" t="s">
        <v>50</v>
      </c>
      <c r="C2350" t="s">
        <v>46</v>
      </c>
      <c r="D2350" t="s">
        <v>29</v>
      </c>
      <c r="E2350" t="s">
        <v>20</v>
      </c>
      <c r="F2350" s="3"/>
      <c r="G2350" s="3"/>
      <c r="H2350" s="3"/>
      <c r="I2350" s="3"/>
      <c r="J2350" s="3" t="s">
        <v>71</v>
      </c>
      <c r="K2350" s="3">
        <v>3098.91</v>
      </c>
      <c r="L2350" s="2"/>
      <c r="M2350" s="2"/>
      <c r="N2350" s="2" t="s">
        <v>72</v>
      </c>
      <c r="O2350" s="2"/>
    </row>
    <row r="2351" spans="2:15" x14ac:dyDescent="0.25">
      <c r="B2351" t="s">
        <v>50</v>
      </c>
      <c r="C2351" t="s">
        <v>46</v>
      </c>
      <c r="D2351" t="s">
        <v>29</v>
      </c>
      <c r="E2351" t="s">
        <v>13</v>
      </c>
      <c r="F2351" s="3">
        <v>41</v>
      </c>
      <c r="G2351" s="3">
        <v>277865.60200000001</v>
      </c>
      <c r="H2351" s="3">
        <v>32</v>
      </c>
      <c r="I2351" s="3">
        <v>144406.39199999999</v>
      </c>
      <c r="J2351" s="3">
        <v>25</v>
      </c>
      <c r="K2351" s="3">
        <v>104234.99400000001</v>
      </c>
      <c r="L2351" s="2">
        <v>0.28125</v>
      </c>
      <c r="M2351" s="2">
        <v>0.92419184602299298</v>
      </c>
      <c r="N2351" s="2">
        <v>0.64</v>
      </c>
      <c r="O2351" s="2">
        <v>1.6657611934049701</v>
      </c>
    </row>
    <row r="2352" spans="2:15" x14ac:dyDescent="0.25">
      <c r="B2352" t="s">
        <v>50</v>
      </c>
      <c r="C2352" t="s">
        <v>46</v>
      </c>
      <c r="D2352" t="s">
        <v>29</v>
      </c>
      <c r="E2352" t="s">
        <v>24</v>
      </c>
      <c r="F2352" s="3" t="s">
        <v>71</v>
      </c>
      <c r="G2352" s="3">
        <v>12952.06</v>
      </c>
      <c r="H2352" s="3"/>
      <c r="I2352" s="3"/>
      <c r="J2352" s="3"/>
      <c r="K2352" s="3"/>
      <c r="L2352" s="2" t="s">
        <v>72</v>
      </c>
      <c r="M2352" s="2"/>
      <c r="N2352" s="2" t="s">
        <v>72</v>
      </c>
      <c r="O2352" s="2"/>
    </row>
    <row r="2353" spans="2:15" x14ac:dyDescent="0.25">
      <c r="B2353" t="s">
        <v>50</v>
      </c>
      <c r="C2353" t="s">
        <v>46</v>
      </c>
      <c r="D2353" t="s">
        <v>29</v>
      </c>
      <c r="E2353" t="s">
        <v>14</v>
      </c>
      <c r="F2353" s="3">
        <v>59</v>
      </c>
      <c r="G2353" s="3">
        <v>558652.82369999995</v>
      </c>
      <c r="H2353" s="3">
        <v>56</v>
      </c>
      <c r="I2353" s="3">
        <v>583803.66249999998</v>
      </c>
      <c r="J2353" s="3">
        <v>49</v>
      </c>
      <c r="K2353" s="3">
        <v>533803.70400000003</v>
      </c>
      <c r="L2353" s="2">
        <v>5.3571428571428603E-2</v>
      </c>
      <c r="M2353" s="2">
        <v>-4.3080988379376697E-2</v>
      </c>
      <c r="N2353" s="2">
        <v>0.20408163265306101</v>
      </c>
      <c r="O2353" s="2">
        <v>4.6551043977019597E-2</v>
      </c>
    </row>
    <row r="2354" spans="2:15" x14ac:dyDescent="0.25">
      <c r="B2354" t="s">
        <v>50</v>
      </c>
      <c r="C2354" t="s">
        <v>46</v>
      </c>
      <c r="D2354" t="s">
        <v>26</v>
      </c>
      <c r="E2354" t="s">
        <v>10</v>
      </c>
      <c r="F2354" s="3">
        <v>49</v>
      </c>
      <c r="G2354" s="3">
        <v>451454.94</v>
      </c>
      <c r="H2354" s="3">
        <v>53</v>
      </c>
      <c r="I2354" s="3">
        <v>495294.14</v>
      </c>
      <c r="J2354" s="3">
        <v>39</v>
      </c>
      <c r="K2354" s="3">
        <v>334499.21999999997</v>
      </c>
      <c r="L2354" s="2">
        <v>-7.5471698113207503E-2</v>
      </c>
      <c r="M2354" s="2">
        <v>-8.8511444936538203E-2</v>
      </c>
      <c r="N2354" s="2">
        <v>0.256410256410256</v>
      </c>
      <c r="O2354" s="2">
        <v>0.349644223385633</v>
      </c>
    </row>
    <row r="2355" spans="2:15" x14ac:dyDescent="0.25">
      <c r="B2355" t="s">
        <v>50</v>
      </c>
      <c r="C2355" t="s">
        <v>47</v>
      </c>
      <c r="D2355" t="s">
        <v>8</v>
      </c>
      <c r="E2355" t="s">
        <v>10</v>
      </c>
      <c r="F2355" s="3" t="s">
        <v>71</v>
      </c>
      <c r="G2355" s="3">
        <v>10187.099200000001</v>
      </c>
      <c r="H2355" s="3"/>
      <c r="I2355" s="3"/>
      <c r="J2355" s="3"/>
      <c r="K2355" s="3"/>
      <c r="L2355" s="2" t="s">
        <v>72</v>
      </c>
      <c r="M2355" s="2"/>
      <c r="N2355" s="2" t="s">
        <v>72</v>
      </c>
      <c r="O2355" s="2"/>
    </row>
    <row r="2356" spans="2:15" x14ac:dyDescent="0.25">
      <c r="B2356" t="s">
        <v>50</v>
      </c>
      <c r="C2356" t="s">
        <v>47</v>
      </c>
      <c r="D2356" t="s">
        <v>8</v>
      </c>
      <c r="E2356" t="s">
        <v>13</v>
      </c>
      <c r="F2356" s="3" t="s">
        <v>71</v>
      </c>
      <c r="G2356" s="3">
        <v>14048.0232</v>
      </c>
      <c r="H2356" s="3">
        <v>5</v>
      </c>
      <c r="I2356" s="3">
        <v>18868.295399999999</v>
      </c>
      <c r="J2356" s="3" t="s">
        <v>71</v>
      </c>
      <c r="K2356" s="3">
        <v>13586.87595</v>
      </c>
      <c r="L2356" s="2" t="s">
        <v>72</v>
      </c>
      <c r="M2356" s="2">
        <v>-0.25546940504228099</v>
      </c>
      <c r="N2356" s="2" t="s">
        <v>72</v>
      </c>
      <c r="O2356" s="2">
        <v>3.3940638870703803E-2</v>
      </c>
    </row>
    <row r="2357" spans="2:15" x14ac:dyDescent="0.25">
      <c r="B2357" t="s">
        <v>50</v>
      </c>
      <c r="C2357" t="s">
        <v>47</v>
      </c>
      <c r="D2357" t="s">
        <v>8</v>
      </c>
      <c r="E2357" t="s">
        <v>14</v>
      </c>
      <c r="F2357" s="3">
        <v>116</v>
      </c>
      <c r="G2357" s="3">
        <v>1380471.2879999999</v>
      </c>
      <c r="H2357" s="3">
        <v>128</v>
      </c>
      <c r="I2357" s="3">
        <v>1283246.9080000001</v>
      </c>
      <c r="J2357" s="3">
        <v>124</v>
      </c>
      <c r="K2357" s="3">
        <v>1326272.8266</v>
      </c>
      <c r="L2357" s="2">
        <v>-9.375E-2</v>
      </c>
      <c r="M2357" s="2">
        <v>7.57643594493662E-2</v>
      </c>
      <c r="N2357" s="2">
        <v>-6.4516129032258104E-2</v>
      </c>
      <c r="O2357" s="2">
        <v>4.0865243042747003E-2</v>
      </c>
    </row>
    <row r="2358" spans="2:15" x14ac:dyDescent="0.25">
      <c r="B2358" t="s">
        <v>50</v>
      </c>
      <c r="C2358" t="s">
        <v>47</v>
      </c>
      <c r="D2358" t="s">
        <v>15</v>
      </c>
      <c r="E2358" t="s">
        <v>10</v>
      </c>
      <c r="F2358" s="3" t="s">
        <v>71</v>
      </c>
      <c r="G2358" s="3">
        <v>10065.0044</v>
      </c>
      <c r="H2358" s="3"/>
      <c r="I2358" s="3"/>
      <c r="J2358" s="3"/>
      <c r="K2358" s="3"/>
      <c r="L2358" s="2" t="s">
        <v>72</v>
      </c>
      <c r="M2358" s="2"/>
      <c r="N2358" s="2" t="s">
        <v>72</v>
      </c>
      <c r="O2358" s="2"/>
    </row>
    <row r="2359" spans="2:15" x14ac:dyDescent="0.25">
      <c r="B2359" t="s">
        <v>50</v>
      </c>
      <c r="C2359" t="s">
        <v>47</v>
      </c>
      <c r="D2359" t="s">
        <v>15</v>
      </c>
      <c r="E2359" t="s">
        <v>12</v>
      </c>
      <c r="F2359" s="3"/>
      <c r="G2359" s="3"/>
      <c r="H2359" s="3"/>
      <c r="I2359" s="3"/>
      <c r="J2359" s="3" t="s">
        <v>71</v>
      </c>
      <c r="K2359" s="3">
        <v>10996.074000000001</v>
      </c>
      <c r="L2359" s="2"/>
      <c r="M2359" s="2"/>
      <c r="N2359" s="2" t="s">
        <v>72</v>
      </c>
      <c r="O2359" s="2"/>
    </row>
    <row r="2360" spans="2:15" x14ac:dyDescent="0.25">
      <c r="B2360" t="s">
        <v>50</v>
      </c>
      <c r="C2360" t="s">
        <v>47</v>
      </c>
      <c r="D2360" t="s">
        <v>15</v>
      </c>
      <c r="E2360" t="s">
        <v>13</v>
      </c>
      <c r="F2360" s="3" t="s">
        <v>71</v>
      </c>
      <c r="G2360" s="3">
        <v>3523.0416</v>
      </c>
      <c r="H2360" s="3" t="s">
        <v>71</v>
      </c>
      <c r="I2360" s="3">
        <v>15073.060799999999</v>
      </c>
      <c r="J2360" s="3"/>
      <c r="K2360" s="3"/>
      <c r="L2360" s="2" t="s">
        <v>72</v>
      </c>
      <c r="M2360" s="2">
        <v>-0.76626899826477202</v>
      </c>
      <c r="N2360" s="2" t="s">
        <v>72</v>
      </c>
      <c r="O2360" s="2"/>
    </row>
    <row r="2361" spans="2:15" x14ac:dyDescent="0.25">
      <c r="B2361" t="s">
        <v>50</v>
      </c>
      <c r="C2361" t="s">
        <v>47</v>
      </c>
      <c r="D2361" t="s">
        <v>15</v>
      </c>
      <c r="E2361" t="s">
        <v>14</v>
      </c>
      <c r="F2361" s="3">
        <v>46</v>
      </c>
      <c r="G2361" s="3">
        <v>496506.39302800002</v>
      </c>
      <c r="H2361" s="3">
        <v>53</v>
      </c>
      <c r="I2361" s="3">
        <v>707955.84631599998</v>
      </c>
      <c r="J2361" s="3">
        <v>41</v>
      </c>
      <c r="K2361" s="3">
        <v>380343.24359999999</v>
      </c>
      <c r="L2361" s="2">
        <v>-0.13207547169811301</v>
      </c>
      <c r="M2361" s="2">
        <v>-0.298676046519458</v>
      </c>
      <c r="N2361" s="2">
        <v>0.12195121951219499</v>
      </c>
      <c r="O2361" s="2">
        <v>0.30541662401703301</v>
      </c>
    </row>
    <row r="2362" spans="2:15" x14ac:dyDescent="0.25">
      <c r="B2362" t="s">
        <v>50</v>
      </c>
      <c r="C2362" t="s">
        <v>47</v>
      </c>
      <c r="D2362" t="s">
        <v>17</v>
      </c>
      <c r="E2362" t="s">
        <v>10</v>
      </c>
      <c r="F2362" s="3">
        <v>8</v>
      </c>
      <c r="G2362" s="3">
        <v>97982.5864</v>
      </c>
      <c r="H2362" s="3">
        <v>7</v>
      </c>
      <c r="I2362" s="3">
        <v>64319.4</v>
      </c>
      <c r="J2362" s="3">
        <v>11</v>
      </c>
      <c r="K2362" s="3">
        <v>91031.039999999994</v>
      </c>
      <c r="L2362" s="2">
        <v>0.14285714285714299</v>
      </c>
      <c r="M2362" s="2">
        <v>0.52337531755582301</v>
      </c>
      <c r="N2362" s="2">
        <v>-0.27272727272727298</v>
      </c>
      <c r="O2362" s="2">
        <v>7.6364571908659001E-2</v>
      </c>
    </row>
    <row r="2363" spans="2:15" x14ac:dyDescent="0.25">
      <c r="B2363" t="s">
        <v>50</v>
      </c>
      <c r="C2363" t="s">
        <v>47</v>
      </c>
      <c r="D2363" t="s">
        <v>17</v>
      </c>
      <c r="E2363" t="s">
        <v>11</v>
      </c>
      <c r="F2363" s="3" t="s">
        <v>71</v>
      </c>
      <c r="G2363" s="3">
        <v>2875.152</v>
      </c>
      <c r="H2363" s="3"/>
      <c r="I2363" s="3"/>
      <c r="J2363" s="3" t="s">
        <v>71</v>
      </c>
      <c r="K2363" s="3">
        <v>7021.08</v>
      </c>
      <c r="L2363" s="2" t="s">
        <v>72</v>
      </c>
      <c r="M2363" s="2"/>
      <c r="N2363" s="2" t="s">
        <v>72</v>
      </c>
      <c r="O2363" s="2">
        <v>-0.59049718846673205</v>
      </c>
    </row>
    <row r="2364" spans="2:15" x14ac:dyDescent="0.25">
      <c r="B2364" t="s">
        <v>50</v>
      </c>
      <c r="C2364" t="s">
        <v>47</v>
      </c>
      <c r="D2364" t="s">
        <v>17</v>
      </c>
      <c r="E2364" t="s">
        <v>12</v>
      </c>
      <c r="F2364" s="3" t="s">
        <v>71</v>
      </c>
      <c r="G2364" s="3">
        <v>10664</v>
      </c>
      <c r="H2364" s="3" t="s">
        <v>71</v>
      </c>
      <c r="I2364" s="3">
        <v>17846.64</v>
      </c>
      <c r="J2364" s="3" t="s">
        <v>71</v>
      </c>
      <c r="K2364" s="3">
        <v>40568.04</v>
      </c>
      <c r="L2364" s="2" t="s">
        <v>72</v>
      </c>
      <c r="M2364" s="2">
        <v>-0.40246455355181698</v>
      </c>
      <c r="N2364" s="2" t="s">
        <v>72</v>
      </c>
      <c r="O2364" s="2">
        <v>-0.73713297462731697</v>
      </c>
    </row>
    <row r="2365" spans="2:15" x14ac:dyDescent="0.25">
      <c r="B2365" t="s">
        <v>50</v>
      </c>
      <c r="C2365" t="s">
        <v>47</v>
      </c>
      <c r="D2365" t="s">
        <v>17</v>
      </c>
      <c r="E2365" t="s">
        <v>13</v>
      </c>
      <c r="F2365" s="3" t="s">
        <v>71</v>
      </c>
      <c r="G2365" s="3">
        <v>7062.7506000000003</v>
      </c>
      <c r="H2365" s="3" t="s">
        <v>71</v>
      </c>
      <c r="I2365" s="3">
        <v>3557.1498000000001</v>
      </c>
      <c r="J2365" s="3" t="s">
        <v>71</v>
      </c>
      <c r="K2365" s="3">
        <v>16297.492050000001</v>
      </c>
      <c r="L2365" s="2" t="s">
        <v>72</v>
      </c>
      <c r="M2365" s="2">
        <v>0.98550834153793598</v>
      </c>
      <c r="N2365" s="2" t="s">
        <v>72</v>
      </c>
      <c r="O2365" s="2">
        <v>-0.56663573890192498</v>
      </c>
    </row>
    <row r="2366" spans="2:15" x14ac:dyDescent="0.25">
      <c r="B2366" t="s">
        <v>50</v>
      </c>
      <c r="C2366" t="s">
        <v>47</v>
      </c>
      <c r="D2366" t="s">
        <v>17</v>
      </c>
      <c r="E2366" t="s">
        <v>14</v>
      </c>
      <c r="F2366" s="3">
        <v>130</v>
      </c>
      <c r="G2366" s="3">
        <v>1499120.0441999999</v>
      </c>
      <c r="H2366" s="3">
        <v>117</v>
      </c>
      <c r="I2366" s="3">
        <v>1337497.9926</v>
      </c>
      <c r="J2366" s="3">
        <v>115</v>
      </c>
      <c r="K2366" s="3">
        <v>1330601.9656499999</v>
      </c>
      <c r="L2366" s="2">
        <v>0.11111111111111099</v>
      </c>
      <c r="M2366" s="2">
        <v>0.12083909844665899</v>
      </c>
      <c r="N2366" s="2">
        <v>0.13043478260869601</v>
      </c>
      <c r="O2366" s="2">
        <v>0.12664800060450701</v>
      </c>
    </row>
    <row r="2367" spans="2:15" x14ac:dyDescent="0.25">
      <c r="B2367" t="s">
        <v>50</v>
      </c>
      <c r="C2367" t="s">
        <v>47</v>
      </c>
      <c r="D2367" t="s">
        <v>22</v>
      </c>
      <c r="E2367" t="s">
        <v>18</v>
      </c>
      <c r="F2367" s="3" t="s">
        <v>71</v>
      </c>
      <c r="G2367" s="3">
        <v>4891.6296000000002</v>
      </c>
      <c r="H2367" s="3"/>
      <c r="I2367" s="3"/>
      <c r="J2367" s="3"/>
      <c r="K2367" s="3"/>
      <c r="L2367" s="2" t="s">
        <v>72</v>
      </c>
      <c r="M2367" s="2"/>
      <c r="N2367" s="2" t="s">
        <v>72</v>
      </c>
      <c r="O2367" s="2"/>
    </row>
    <row r="2368" spans="2:15" x14ac:dyDescent="0.25">
      <c r="B2368" t="s">
        <v>50</v>
      </c>
      <c r="C2368" t="s">
        <v>47</v>
      </c>
      <c r="D2368" t="s">
        <v>22</v>
      </c>
      <c r="E2368" t="s">
        <v>10</v>
      </c>
      <c r="F2368" s="3" t="s">
        <v>71</v>
      </c>
      <c r="G2368" s="3">
        <v>9749.9599999999991</v>
      </c>
      <c r="H2368" s="3" t="s">
        <v>71</v>
      </c>
      <c r="I2368" s="3">
        <v>19679.259999999998</v>
      </c>
      <c r="J2368" s="3"/>
      <c r="K2368" s="3"/>
      <c r="L2368" s="2" t="s">
        <v>72</v>
      </c>
      <c r="M2368" s="2">
        <v>-0.50455657377360696</v>
      </c>
      <c r="N2368" s="2" t="s">
        <v>72</v>
      </c>
      <c r="O2368" s="2"/>
    </row>
    <row r="2369" spans="2:15" x14ac:dyDescent="0.25">
      <c r="B2369" t="s">
        <v>50</v>
      </c>
      <c r="C2369" t="s">
        <v>47</v>
      </c>
      <c r="D2369" t="s">
        <v>22</v>
      </c>
      <c r="E2369" t="s">
        <v>12</v>
      </c>
      <c r="F2369" s="3" t="s">
        <v>71</v>
      </c>
      <c r="G2369" s="3">
        <v>10792.1</v>
      </c>
      <c r="H2369" s="3" t="s">
        <v>71</v>
      </c>
      <c r="I2369" s="3">
        <v>11913.54</v>
      </c>
      <c r="J2369" s="3" t="s">
        <v>71</v>
      </c>
      <c r="K2369" s="3">
        <v>13253.22</v>
      </c>
      <c r="L2369" s="2" t="s">
        <v>72</v>
      </c>
      <c r="M2369" s="2">
        <v>-9.4131551159437193E-2</v>
      </c>
      <c r="N2369" s="2" t="s">
        <v>72</v>
      </c>
      <c r="O2369" s="2">
        <v>-0.18569977711076999</v>
      </c>
    </row>
    <row r="2370" spans="2:15" x14ac:dyDescent="0.25">
      <c r="B2370" t="s">
        <v>50</v>
      </c>
      <c r="C2370" t="s">
        <v>47</v>
      </c>
      <c r="D2370" t="s">
        <v>22</v>
      </c>
      <c r="E2370" t="s">
        <v>20</v>
      </c>
      <c r="F2370" s="3" t="s">
        <v>71</v>
      </c>
      <c r="G2370" s="3">
        <v>12677.14</v>
      </c>
      <c r="H2370" s="3" t="s">
        <v>71</v>
      </c>
      <c r="I2370" s="3">
        <v>6986.38</v>
      </c>
      <c r="J2370" s="3" t="s">
        <v>71</v>
      </c>
      <c r="K2370" s="3">
        <v>9472.14</v>
      </c>
      <c r="L2370" s="2" t="s">
        <v>72</v>
      </c>
      <c r="M2370" s="2">
        <v>0.81455059701877097</v>
      </c>
      <c r="N2370" s="2" t="s">
        <v>72</v>
      </c>
      <c r="O2370" s="2">
        <v>0.338360708351017</v>
      </c>
    </row>
    <row r="2371" spans="2:15" x14ac:dyDescent="0.25">
      <c r="B2371" t="s">
        <v>50</v>
      </c>
      <c r="C2371" t="s">
        <v>47</v>
      </c>
      <c r="D2371" t="s">
        <v>22</v>
      </c>
      <c r="E2371" t="s">
        <v>13</v>
      </c>
      <c r="F2371" s="3">
        <v>26</v>
      </c>
      <c r="G2371" s="3">
        <v>139264.51756000001</v>
      </c>
      <c r="H2371" s="3">
        <v>23</v>
      </c>
      <c r="I2371" s="3">
        <v>175701.39311999999</v>
      </c>
      <c r="J2371" s="3">
        <v>18</v>
      </c>
      <c r="K2371" s="3">
        <v>88335.853560000003</v>
      </c>
      <c r="L2371" s="2">
        <v>0.13043478260869601</v>
      </c>
      <c r="M2371" s="2">
        <v>-0.20737954840867101</v>
      </c>
      <c r="N2371" s="2">
        <v>0.44444444444444398</v>
      </c>
      <c r="O2371" s="2">
        <v>0.57653446417889598</v>
      </c>
    </row>
    <row r="2372" spans="2:15" x14ac:dyDescent="0.25">
      <c r="B2372" t="s">
        <v>50</v>
      </c>
      <c r="C2372" t="s">
        <v>47</v>
      </c>
      <c r="D2372" t="s">
        <v>22</v>
      </c>
      <c r="E2372" t="s">
        <v>21</v>
      </c>
      <c r="F2372" s="3"/>
      <c r="G2372" s="3"/>
      <c r="H2372" s="3"/>
      <c r="I2372" s="3"/>
      <c r="J2372" s="3" t="s">
        <v>71</v>
      </c>
      <c r="K2372" s="3">
        <v>19291.11822</v>
      </c>
      <c r="L2372" s="2"/>
      <c r="M2372" s="2"/>
      <c r="N2372" s="2" t="s">
        <v>72</v>
      </c>
      <c r="O2372" s="2"/>
    </row>
    <row r="2373" spans="2:15" x14ac:dyDescent="0.25">
      <c r="B2373" t="s">
        <v>50</v>
      </c>
      <c r="C2373" t="s">
        <v>47</v>
      </c>
      <c r="D2373" t="s">
        <v>22</v>
      </c>
      <c r="E2373" t="s">
        <v>14</v>
      </c>
      <c r="F2373" s="3">
        <v>105</v>
      </c>
      <c r="G2373" s="3">
        <v>1413431.8391239999</v>
      </c>
      <c r="H2373" s="3">
        <v>119</v>
      </c>
      <c r="I2373" s="3">
        <v>1640143.2991599999</v>
      </c>
      <c r="J2373" s="3">
        <v>95</v>
      </c>
      <c r="K2373" s="3">
        <v>1159679.1549760001</v>
      </c>
      <c r="L2373" s="2">
        <v>-0.11764705882352899</v>
      </c>
      <c r="M2373" s="2">
        <v>-0.13822661724259699</v>
      </c>
      <c r="N2373" s="2">
        <v>0.105263157894737</v>
      </c>
      <c r="O2373" s="2">
        <v>0.21881283548056099</v>
      </c>
    </row>
    <row r="2374" spans="2:15" x14ac:dyDescent="0.25">
      <c r="B2374" t="s">
        <v>50</v>
      </c>
      <c r="C2374" t="s">
        <v>47</v>
      </c>
      <c r="D2374" t="s">
        <v>29</v>
      </c>
      <c r="E2374" t="s">
        <v>10</v>
      </c>
      <c r="F2374" s="3"/>
      <c r="G2374" s="3"/>
      <c r="H2374" s="3" t="s">
        <v>71</v>
      </c>
      <c r="I2374" s="3">
        <v>6490.893</v>
      </c>
      <c r="J2374" s="3"/>
      <c r="K2374" s="3"/>
      <c r="L2374" s="2" t="s">
        <v>72</v>
      </c>
      <c r="M2374" s="2"/>
      <c r="N2374" s="2"/>
      <c r="O2374" s="2"/>
    </row>
    <row r="2375" spans="2:15" x14ac:dyDescent="0.25">
      <c r="B2375" t="s">
        <v>50</v>
      </c>
      <c r="C2375" t="s">
        <v>47</v>
      </c>
      <c r="D2375" t="s">
        <v>29</v>
      </c>
      <c r="E2375" t="s">
        <v>20</v>
      </c>
      <c r="F2375" s="3"/>
      <c r="G2375" s="3"/>
      <c r="H2375" s="3" t="s">
        <v>71</v>
      </c>
      <c r="I2375" s="3">
        <v>1685.385</v>
      </c>
      <c r="J2375" s="3"/>
      <c r="K2375" s="3"/>
      <c r="L2375" s="2" t="s">
        <v>72</v>
      </c>
      <c r="M2375" s="2"/>
      <c r="N2375" s="2"/>
      <c r="O2375" s="2"/>
    </row>
    <row r="2376" spans="2:15" x14ac:dyDescent="0.25">
      <c r="B2376" t="s">
        <v>50</v>
      </c>
      <c r="C2376" t="s">
        <v>47</v>
      </c>
      <c r="D2376" t="s">
        <v>29</v>
      </c>
      <c r="E2376" t="s">
        <v>13</v>
      </c>
      <c r="F2376" s="3" t="s">
        <v>71</v>
      </c>
      <c r="G2376" s="3">
        <v>13680.5658</v>
      </c>
      <c r="H2376" s="3" t="s">
        <v>71</v>
      </c>
      <c r="I2376" s="3">
        <v>4260.0720000000001</v>
      </c>
      <c r="J2376" s="3" t="s">
        <v>71</v>
      </c>
      <c r="K2376" s="3">
        <v>3240.6426000000001</v>
      </c>
      <c r="L2376" s="2" t="s">
        <v>72</v>
      </c>
      <c r="M2376" s="2">
        <v>2.2113461462623198</v>
      </c>
      <c r="N2376" s="2" t="s">
        <v>72</v>
      </c>
      <c r="O2376" s="2">
        <v>3.2215595758692999</v>
      </c>
    </row>
    <row r="2377" spans="2:15" x14ac:dyDescent="0.25">
      <c r="B2377" t="s">
        <v>50</v>
      </c>
      <c r="C2377" t="s">
        <v>47</v>
      </c>
      <c r="D2377" t="s">
        <v>29</v>
      </c>
      <c r="E2377" t="s">
        <v>14</v>
      </c>
      <c r="F2377" s="3">
        <v>11</v>
      </c>
      <c r="G2377" s="3">
        <v>100410.62</v>
      </c>
      <c r="H2377" s="3">
        <v>24</v>
      </c>
      <c r="I2377" s="3">
        <v>213975.296</v>
      </c>
      <c r="J2377" s="3">
        <v>14</v>
      </c>
      <c r="K2377" s="3">
        <v>88135.751099999994</v>
      </c>
      <c r="L2377" s="2">
        <v>-0.54166666666666696</v>
      </c>
      <c r="M2377" s="2">
        <v>-0.53073732399463502</v>
      </c>
      <c r="N2377" s="2">
        <v>-0.214285714285714</v>
      </c>
      <c r="O2377" s="2">
        <v>0.139272301498546</v>
      </c>
    </row>
    <row r="2378" spans="2:15" x14ac:dyDescent="0.25">
      <c r="B2378" t="s">
        <v>50</v>
      </c>
      <c r="C2378" t="s">
        <v>47</v>
      </c>
      <c r="D2378" t="s">
        <v>26</v>
      </c>
      <c r="E2378" t="s">
        <v>10</v>
      </c>
      <c r="F2378" s="3" t="s">
        <v>71</v>
      </c>
      <c r="G2378" s="3">
        <v>16229.2</v>
      </c>
      <c r="H2378" s="3" t="s">
        <v>71</v>
      </c>
      <c r="I2378" s="3">
        <v>9775.58</v>
      </c>
      <c r="J2378" s="3" t="s">
        <v>71</v>
      </c>
      <c r="K2378" s="3">
        <v>10424.700000000001</v>
      </c>
      <c r="L2378" s="2" t="s">
        <v>72</v>
      </c>
      <c r="M2378" s="2">
        <v>0.66017770812575804</v>
      </c>
      <c r="N2378" s="2" t="s">
        <v>72</v>
      </c>
      <c r="O2378" s="2">
        <v>0.55680259383963104</v>
      </c>
    </row>
    <row r="2379" spans="2:15" x14ac:dyDescent="0.25">
      <c r="B2379" t="s">
        <v>51</v>
      </c>
      <c r="C2379" t="s">
        <v>7</v>
      </c>
      <c r="D2379" t="s">
        <v>8</v>
      </c>
      <c r="E2379" t="s">
        <v>9</v>
      </c>
      <c r="F2379" s="3"/>
      <c r="G2379" s="3"/>
      <c r="H2379" s="3" t="s">
        <v>71</v>
      </c>
      <c r="I2379" s="3">
        <v>3296.0648000000001</v>
      </c>
      <c r="J2379" s="3" t="s">
        <v>71</v>
      </c>
      <c r="K2379" s="3">
        <v>8754.2207999999991</v>
      </c>
      <c r="L2379" s="2" t="s">
        <v>72</v>
      </c>
      <c r="M2379" s="2"/>
      <c r="N2379" s="2" t="s">
        <v>72</v>
      </c>
      <c r="O2379" s="2"/>
    </row>
    <row r="2380" spans="2:15" x14ac:dyDescent="0.25">
      <c r="B2380" t="s">
        <v>51</v>
      </c>
      <c r="C2380" t="s">
        <v>7</v>
      </c>
      <c r="D2380" t="s">
        <v>8</v>
      </c>
      <c r="E2380" t="s">
        <v>10</v>
      </c>
      <c r="F2380" s="3" t="s">
        <v>71</v>
      </c>
      <c r="G2380" s="3">
        <v>33854.406239999997</v>
      </c>
      <c r="H2380" s="3" t="s">
        <v>71</v>
      </c>
      <c r="I2380" s="3">
        <v>10055.385120000001</v>
      </c>
      <c r="J2380" s="3"/>
      <c r="K2380" s="3"/>
      <c r="L2380" s="2" t="s">
        <v>72</v>
      </c>
      <c r="M2380" s="2">
        <v>2.3667935972600498</v>
      </c>
      <c r="N2380" s="2" t="s">
        <v>72</v>
      </c>
      <c r="O2380" s="2"/>
    </row>
    <row r="2381" spans="2:15" x14ac:dyDescent="0.25">
      <c r="B2381" t="s">
        <v>51</v>
      </c>
      <c r="C2381" t="s">
        <v>7</v>
      </c>
      <c r="D2381" t="s">
        <v>8</v>
      </c>
      <c r="E2381" t="s">
        <v>11</v>
      </c>
      <c r="F2381" s="3">
        <v>25</v>
      </c>
      <c r="G2381" s="3">
        <v>526231.19200000004</v>
      </c>
      <c r="H2381" s="3">
        <v>30</v>
      </c>
      <c r="I2381" s="3">
        <v>631224.0048</v>
      </c>
      <c r="J2381" s="3">
        <v>17</v>
      </c>
      <c r="K2381" s="3">
        <v>236283.0912</v>
      </c>
      <c r="L2381" s="2">
        <v>-0.16666666666666699</v>
      </c>
      <c r="M2381" s="2">
        <v>-0.16633209764141699</v>
      </c>
      <c r="N2381" s="2">
        <v>0.47058823529411797</v>
      </c>
      <c r="O2381" s="2">
        <v>1.2271216671809</v>
      </c>
    </row>
    <row r="2382" spans="2:15" x14ac:dyDescent="0.25">
      <c r="B2382" t="s">
        <v>51</v>
      </c>
      <c r="C2382" t="s">
        <v>7</v>
      </c>
      <c r="D2382" t="s">
        <v>8</v>
      </c>
      <c r="E2382" t="s">
        <v>12</v>
      </c>
      <c r="F2382" s="3"/>
      <c r="G2382" s="3"/>
      <c r="H2382" s="3" t="s">
        <v>71</v>
      </c>
      <c r="I2382" s="3">
        <v>2243.732</v>
      </c>
      <c r="J2382" s="3"/>
      <c r="K2382" s="3"/>
      <c r="L2382" s="2" t="s">
        <v>72</v>
      </c>
      <c r="M2382" s="2"/>
      <c r="N2382" s="2"/>
      <c r="O2382" s="2"/>
    </row>
    <row r="2383" spans="2:15" x14ac:dyDescent="0.25">
      <c r="B2383" t="s">
        <v>51</v>
      </c>
      <c r="C2383" t="s">
        <v>7</v>
      </c>
      <c r="D2383" t="s">
        <v>8</v>
      </c>
      <c r="E2383" t="s">
        <v>19</v>
      </c>
      <c r="F2383" s="3">
        <v>5</v>
      </c>
      <c r="G2383" s="3">
        <v>45545.381600000001</v>
      </c>
      <c r="H2383" s="3">
        <v>8</v>
      </c>
      <c r="I2383" s="3">
        <v>98407.415200000003</v>
      </c>
      <c r="J2383" s="3">
        <v>11</v>
      </c>
      <c r="K2383" s="3">
        <v>109075.63679999999</v>
      </c>
      <c r="L2383" s="2">
        <v>-0.375</v>
      </c>
      <c r="M2383" s="2">
        <v>-0.53717530830949001</v>
      </c>
      <c r="N2383" s="2">
        <v>-0.54545454545454497</v>
      </c>
      <c r="O2383" s="2">
        <v>-0.58244221224661197</v>
      </c>
    </row>
    <row r="2384" spans="2:15" x14ac:dyDescent="0.25">
      <c r="B2384" t="s">
        <v>51</v>
      </c>
      <c r="C2384" t="s">
        <v>7</v>
      </c>
      <c r="D2384" t="s">
        <v>8</v>
      </c>
      <c r="E2384" t="s">
        <v>20</v>
      </c>
      <c r="F2384" s="3">
        <v>23</v>
      </c>
      <c r="G2384" s="3">
        <v>272575.03951999999</v>
      </c>
      <c r="H2384" s="3">
        <v>16</v>
      </c>
      <c r="I2384" s="3">
        <v>223743.35379200001</v>
      </c>
      <c r="J2384" s="3">
        <v>11</v>
      </c>
      <c r="K2384" s="3">
        <v>125915.21279999999</v>
      </c>
      <c r="L2384" s="2">
        <v>0.4375</v>
      </c>
      <c r="M2384" s="2">
        <v>0.21824865364892901</v>
      </c>
      <c r="N2384" s="2">
        <v>1.0909090909090899</v>
      </c>
      <c r="O2384" s="2">
        <v>1.16475065608593</v>
      </c>
    </row>
    <row r="2385" spans="2:15" x14ac:dyDescent="0.25">
      <c r="B2385" t="s">
        <v>51</v>
      </c>
      <c r="C2385" t="s">
        <v>7</v>
      </c>
      <c r="D2385" t="s">
        <v>8</v>
      </c>
      <c r="E2385" t="s">
        <v>32</v>
      </c>
      <c r="F2385" s="3">
        <v>226</v>
      </c>
      <c r="G2385" s="3">
        <v>1255861.3042560001</v>
      </c>
      <c r="H2385" s="3">
        <v>227</v>
      </c>
      <c r="I2385" s="3">
        <v>1334035.4591999999</v>
      </c>
      <c r="J2385" s="3">
        <v>157</v>
      </c>
      <c r="K2385" s="3">
        <v>816211.36771200004</v>
      </c>
      <c r="L2385" s="2">
        <v>-4.4052863436123699E-3</v>
      </c>
      <c r="M2385" s="2">
        <v>-5.85997579036465E-2</v>
      </c>
      <c r="N2385" s="2">
        <v>0.43949044585987301</v>
      </c>
      <c r="O2385" s="2">
        <v>0.53864716167384996</v>
      </c>
    </row>
    <row r="2386" spans="2:15" x14ac:dyDescent="0.25">
      <c r="B2386" t="s">
        <v>51</v>
      </c>
      <c r="C2386" t="s">
        <v>7</v>
      </c>
      <c r="D2386" t="s">
        <v>8</v>
      </c>
      <c r="E2386" t="s">
        <v>16</v>
      </c>
      <c r="F2386" s="3">
        <v>18</v>
      </c>
      <c r="G2386" s="3">
        <v>137316.4656</v>
      </c>
      <c r="H2386" s="3">
        <v>23</v>
      </c>
      <c r="I2386" s="3">
        <v>205260.995264</v>
      </c>
      <c r="J2386" s="3">
        <v>31</v>
      </c>
      <c r="K2386" s="3">
        <v>238200.39360000001</v>
      </c>
      <c r="L2386" s="2">
        <v>-0.217391304347826</v>
      </c>
      <c r="M2386" s="2">
        <v>-0.33101529872546898</v>
      </c>
      <c r="N2386" s="2">
        <v>-0.41935483870967699</v>
      </c>
      <c r="O2386" s="2">
        <v>-0.42352544626525801</v>
      </c>
    </row>
    <row r="2387" spans="2:15" x14ac:dyDescent="0.25">
      <c r="B2387" t="s">
        <v>51</v>
      </c>
      <c r="C2387" t="s">
        <v>7</v>
      </c>
      <c r="D2387" t="s">
        <v>8</v>
      </c>
      <c r="E2387" t="s">
        <v>42</v>
      </c>
      <c r="F2387" s="3" t="s">
        <v>71</v>
      </c>
      <c r="G2387" s="3">
        <v>3723.0695999999998</v>
      </c>
      <c r="H2387" s="3" t="s">
        <v>71</v>
      </c>
      <c r="I2387" s="3">
        <v>2138.1927999999998</v>
      </c>
      <c r="J2387" s="3" t="s">
        <v>71</v>
      </c>
      <c r="K2387" s="3">
        <v>3979.4976000000001</v>
      </c>
      <c r="L2387" s="2" t="s">
        <v>72</v>
      </c>
      <c r="M2387" s="2">
        <v>0.74122258759827497</v>
      </c>
      <c r="N2387" s="2" t="s">
        <v>72</v>
      </c>
      <c r="O2387" s="2">
        <v>-6.4437279720937601E-2</v>
      </c>
    </row>
    <row r="2388" spans="2:15" x14ac:dyDescent="0.25">
      <c r="B2388" t="s">
        <v>51</v>
      </c>
      <c r="C2388" t="s">
        <v>7</v>
      </c>
      <c r="D2388" t="s">
        <v>8</v>
      </c>
      <c r="E2388" t="s">
        <v>33</v>
      </c>
      <c r="F2388" s="3"/>
      <c r="G2388" s="3"/>
      <c r="H2388" s="3"/>
      <c r="I2388" s="3"/>
      <c r="J2388" s="3" t="s">
        <v>71</v>
      </c>
      <c r="K2388" s="3">
        <v>7934.7519000000002</v>
      </c>
      <c r="L2388" s="2"/>
      <c r="M2388" s="2"/>
      <c r="N2388" s="2" t="s">
        <v>72</v>
      </c>
      <c r="O2388" s="2"/>
    </row>
    <row r="2389" spans="2:15" x14ac:dyDescent="0.25">
      <c r="B2389" t="s">
        <v>51</v>
      </c>
      <c r="C2389" t="s">
        <v>7</v>
      </c>
      <c r="D2389" t="s">
        <v>8</v>
      </c>
      <c r="E2389" t="s">
        <v>13</v>
      </c>
      <c r="F2389" s="3">
        <v>96</v>
      </c>
      <c r="G2389" s="3">
        <v>508069.15852</v>
      </c>
      <c r="H2389" s="3">
        <v>94</v>
      </c>
      <c r="I2389" s="3">
        <v>515609.40399999998</v>
      </c>
      <c r="J2389" s="3">
        <v>64</v>
      </c>
      <c r="K2389" s="3">
        <v>300671.90970000002</v>
      </c>
      <c r="L2389" s="2">
        <v>2.1276595744680799E-2</v>
      </c>
      <c r="M2389" s="2">
        <v>-1.46239487129292E-2</v>
      </c>
      <c r="N2389" s="2">
        <v>0.5</v>
      </c>
      <c r="O2389" s="2">
        <v>0.68977926480373197</v>
      </c>
    </row>
    <row r="2390" spans="2:15" x14ac:dyDescent="0.25">
      <c r="B2390" t="s">
        <v>51</v>
      </c>
      <c r="C2390" t="s">
        <v>7</v>
      </c>
      <c r="D2390" t="s">
        <v>15</v>
      </c>
      <c r="E2390" t="s">
        <v>23</v>
      </c>
      <c r="F2390" s="3">
        <v>38</v>
      </c>
      <c r="G2390" s="3">
        <v>96172.356400000004</v>
      </c>
      <c r="H2390" s="3">
        <v>48</v>
      </c>
      <c r="I2390" s="3">
        <v>87275.767600000006</v>
      </c>
      <c r="J2390" s="3">
        <v>44</v>
      </c>
      <c r="K2390" s="3">
        <v>142943.95619999999</v>
      </c>
      <c r="L2390" s="2">
        <v>-0.20833333333333301</v>
      </c>
      <c r="M2390" s="2">
        <v>0.10193652882864999</v>
      </c>
      <c r="N2390" s="2">
        <v>-0.13636363636363599</v>
      </c>
      <c r="O2390" s="2">
        <v>-0.327202359885433</v>
      </c>
    </row>
    <row r="2391" spans="2:15" x14ac:dyDescent="0.25">
      <c r="B2391" t="s">
        <v>51</v>
      </c>
      <c r="C2391" t="s">
        <v>7</v>
      </c>
      <c r="D2391" t="s">
        <v>15</v>
      </c>
      <c r="E2391" t="s">
        <v>28</v>
      </c>
      <c r="F2391" s="3" t="s">
        <v>71</v>
      </c>
      <c r="G2391" s="3">
        <v>20410.293000000001</v>
      </c>
      <c r="H2391" s="3"/>
      <c r="I2391" s="3"/>
      <c r="J2391" s="3" t="s">
        <v>71</v>
      </c>
      <c r="K2391" s="3">
        <v>8072.6868000000004</v>
      </c>
      <c r="L2391" s="2" t="s">
        <v>72</v>
      </c>
      <c r="M2391" s="2"/>
      <c r="N2391" s="2" t="s">
        <v>72</v>
      </c>
      <c r="O2391" s="2">
        <v>1.52831473655091</v>
      </c>
    </row>
    <row r="2392" spans="2:15" x14ac:dyDescent="0.25">
      <c r="B2392" t="s">
        <v>51</v>
      </c>
      <c r="C2392" t="s">
        <v>7</v>
      </c>
      <c r="D2392" t="s">
        <v>15</v>
      </c>
      <c r="E2392" t="s">
        <v>11</v>
      </c>
      <c r="F2392" s="3">
        <v>21</v>
      </c>
      <c r="G2392" s="3">
        <v>440789.20280000003</v>
      </c>
      <c r="H2392" s="3">
        <v>21</v>
      </c>
      <c r="I2392" s="3">
        <v>441143.52279999998</v>
      </c>
      <c r="J2392" s="3">
        <v>21</v>
      </c>
      <c r="K2392" s="3">
        <v>396499.40639999998</v>
      </c>
      <c r="L2392" s="2">
        <v>0</v>
      </c>
      <c r="M2392" s="2">
        <v>-8.0318531654066704E-4</v>
      </c>
      <c r="N2392" s="2">
        <v>0</v>
      </c>
      <c r="O2392" s="2">
        <v>0.11170204970072301</v>
      </c>
    </row>
    <row r="2393" spans="2:15" x14ac:dyDescent="0.25">
      <c r="B2393" t="s">
        <v>51</v>
      </c>
      <c r="C2393" t="s">
        <v>7</v>
      </c>
      <c r="D2393" t="s">
        <v>15</v>
      </c>
      <c r="E2393" t="s">
        <v>19</v>
      </c>
      <c r="F2393" s="3" t="s">
        <v>71</v>
      </c>
      <c r="G2393" s="3">
        <v>32352.751400000001</v>
      </c>
      <c r="H2393" s="3" t="s">
        <v>71</v>
      </c>
      <c r="I2393" s="3">
        <v>21539.247599999999</v>
      </c>
      <c r="J2393" s="3" t="s">
        <v>71</v>
      </c>
      <c r="K2393" s="3">
        <v>28586.4552</v>
      </c>
      <c r="L2393" s="2" t="s">
        <v>72</v>
      </c>
      <c r="M2393" s="2">
        <v>0.50203721136480195</v>
      </c>
      <c r="N2393" s="2" t="s">
        <v>72</v>
      </c>
      <c r="O2393" s="2">
        <v>0.13175107489367899</v>
      </c>
    </row>
    <row r="2394" spans="2:15" x14ac:dyDescent="0.25">
      <c r="B2394" t="s">
        <v>51</v>
      </c>
      <c r="C2394" t="s">
        <v>7</v>
      </c>
      <c r="D2394" t="s">
        <v>15</v>
      </c>
      <c r="E2394" t="s">
        <v>20</v>
      </c>
      <c r="F2394" s="3" t="s">
        <v>71</v>
      </c>
      <c r="G2394" s="3">
        <v>22627.160520000001</v>
      </c>
      <c r="H2394" s="3">
        <v>5</v>
      </c>
      <c r="I2394" s="3">
        <v>53913.329599999997</v>
      </c>
      <c r="J2394" s="3">
        <v>7</v>
      </c>
      <c r="K2394" s="3">
        <v>76338.45</v>
      </c>
      <c r="L2394" s="2" t="s">
        <v>72</v>
      </c>
      <c r="M2394" s="2">
        <v>-0.580304895136731</v>
      </c>
      <c r="N2394" s="2" t="s">
        <v>72</v>
      </c>
      <c r="O2394" s="2">
        <v>-0.70359418458195</v>
      </c>
    </row>
    <row r="2395" spans="2:15" x14ac:dyDescent="0.25">
      <c r="B2395" t="s">
        <v>51</v>
      </c>
      <c r="C2395" t="s">
        <v>7</v>
      </c>
      <c r="D2395" t="s">
        <v>15</v>
      </c>
      <c r="E2395" t="s">
        <v>32</v>
      </c>
      <c r="F2395" s="3">
        <v>147</v>
      </c>
      <c r="G2395" s="3">
        <v>868265.71160000004</v>
      </c>
      <c r="H2395" s="3">
        <v>151</v>
      </c>
      <c r="I2395" s="3">
        <v>912212.0956</v>
      </c>
      <c r="J2395" s="3">
        <v>124</v>
      </c>
      <c r="K2395" s="3">
        <v>800147.17862999998</v>
      </c>
      <c r="L2395" s="2">
        <v>-2.6490066225165601E-2</v>
      </c>
      <c r="M2395" s="2">
        <v>-4.8175620792546697E-2</v>
      </c>
      <c r="N2395" s="2">
        <v>0.18548387096774199</v>
      </c>
      <c r="O2395" s="2">
        <v>8.5132504105846593E-2</v>
      </c>
    </row>
    <row r="2396" spans="2:15" x14ac:dyDescent="0.25">
      <c r="B2396" t="s">
        <v>51</v>
      </c>
      <c r="C2396" t="s">
        <v>7</v>
      </c>
      <c r="D2396" t="s">
        <v>15</v>
      </c>
      <c r="E2396" t="s">
        <v>16</v>
      </c>
      <c r="F2396" s="3">
        <v>6</v>
      </c>
      <c r="G2396" s="3">
        <v>50629.3272</v>
      </c>
      <c r="H2396" s="3">
        <v>14</v>
      </c>
      <c r="I2396" s="3">
        <v>104957.89079999999</v>
      </c>
      <c r="J2396" s="3">
        <v>19</v>
      </c>
      <c r="K2396" s="3">
        <v>138840.8688</v>
      </c>
      <c r="L2396" s="2">
        <v>-0.57142857142857095</v>
      </c>
      <c r="M2396" s="2">
        <v>-0.51762247874744804</v>
      </c>
      <c r="N2396" s="2">
        <v>-0.68421052631578905</v>
      </c>
      <c r="O2396" s="2">
        <v>-0.63534276587586402</v>
      </c>
    </row>
    <row r="2397" spans="2:15" x14ac:dyDescent="0.25">
      <c r="B2397" t="s">
        <v>51</v>
      </c>
      <c r="C2397" t="s">
        <v>7</v>
      </c>
      <c r="D2397" t="s">
        <v>15</v>
      </c>
      <c r="E2397" t="s">
        <v>42</v>
      </c>
      <c r="F2397" s="3" t="s">
        <v>71</v>
      </c>
      <c r="G2397" s="3">
        <v>8471.5184000000008</v>
      </c>
      <c r="H2397" s="3" t="s">
        <v>71</v>
      </c>
      <c r="I2397" s="3">
        <v>3687.5171999999998</v>
      </c>
      <c r="J2397" s="3" t="s">
        <v>71</v>
      </c>
      <c r="K2397" s="3">
        <v>5911.8498</v>
      </c>
      <c r="L2397" s="2" t="s">
        <v>72</v>
      </c>
      <c r="M2397" s="2">
        <v>1.29735020625802</v>
      </c>
      <c r="N2397" s="2" t="s">
        <v>72</v>
      </c>
      <c r="O2397" s="2">
        <v>0.432972535939597</v>
      </c>
    </row>
    <row r="2398" spans="2:15" x14ac:dyDescent="0.25">
      <c r="B2398" t="s">
        <v>51</v>
      </c>
      <c r="C2398" t="s">
        <v>7</v>
      </c>
      <c r="D2398" t="s">
        <v>15</v>
      </c>
      <c r="E2398" t="s">
        <v>13</v>
      </c>
      <c r="F2398" s="3">
        <v>65</v>
      </c>
      <c r="G2398" s="3">
        <v>344801.11164000002</v>
      </c>
      <c r="H2398" s="3">
        <v>45</v>
      </c>
      <c r="I2398" s="3">
        <v>250088.38623999999</v>
      </c>
      <c r="J2398" s="3">
        <v>34</v>
      </c>
      <c r="K2398" s="3">
        <v>169443.01665000001</v>
      </c>
      <c r="L2398" s="2">
        <v>0.44444444444444398</v>
      </c>
      <c r="M2398" s="2">
        <v>0.37871700811051601</v>
      </c>
      <c r="N2398" s="2">
        <v>0.91176470588235303</v>
      </c>
      <c r="O2398" s="2">
        <v>1.03490895321002</v>
      </c>
    </row>
    <row r="2399" spans="2:15" x14ac:dyDescent="0.25">
      <c r="B2399" t="s">
        <v>51</v>
      </c>
      <c r="C2399" t="s">
        <v>7</v>
      </c>
      <c r="D2399" t="s">
        <v>17</v>
      </c>
      <c r="E2399" t="s">
        <v>28</v>
      </c>
      <c r="F2399" s="3"/>
      <c r="G2399" s="3"/>
      <c r="H2399" s="3" t="s">
        <v>71</v>
      </c>
      <c r="I2399" s="3">
        <v>4263.16</v>
      </c>
      <c r="J2399" s="3"/>
      <c r="K2399" s="3"/>
      <c r="L2399" s="2" t="s">
        <v>72</v>
      </c>
      <c r="M2399" s="2"/>
      <c r="N2399" s="2"/>
      <c r="O2399" s="2"/>
    </row>
    <row r="2400" spans="2:15" x14ac:dyDescent="0.25">
      <c r="B2400" t="s">
        <v>51</v>
      </c>
      <c r="C2400" t="s">
        <v>7</v>
      </c>
      <c r="D2400" t="s">
        <v>17</v>
      </c>
      <c r="E2400" t="s">
        <v>11</v>
      </c>
      <c r="F2400" s="3">
        <v>7</v>
      </c>
      <c r="G2400" s="3">
        <v>141811.04</v>
      </c>
      <c r="H2400" s="3">
        <v>12</v>
      </c>
      <c r="I2400" s="3">
        <v>243038.76</v>
      </c>
      <c r="J2400" s="3">
        <v>12</v>
      </c>
      <c r="K2400" s="3">
        <v>210839.76</v>
      </c>
      <c r="L2400" s="2">
        <v>-0.41666666666666702</v>
      </c>
      <c r="M2400" s="2">
        <v>-0.41650854374010099</v>
      </c>
      <c r="N2400" s="2">
        <v>-0.41666666666666702</v>
      </c>
      <c r="O2400" s="2">
        <v>-0.32739896877135499</v>
      </c>
    </row>
    <row r="2401" spans="2:15" x14ac:dyDescent="0.25">
      <c r="B2401" t="s">
        <v>51</v>
      </c>
      <c r="C2401" t="s">
        <v>7</v>
      </c>
      <c r="D2401" t="s">
        <v>17</v>
      </c>
      <c r="E2401" t="s">
        <v>12</v>
      </c>
      <c r="F2401" s="3"/>
      <c r="G2401" s="3"/>
      <c r="H2401" s="3" t="s">
        <v>71</v>
      </c>
      <c r="I2401" s="3">
        <v>2868.78</v>
      </c>
      <c r="J2401" s="3" t="s">
        <v>71</v>
      </c>
      <c r="K2401" s="3">
        <v>11955.6</v>
      </c>
      <c r="L2401" s="2" t="s">
        <v>72</v>
      </c>
      <c r="M2401" s="2"/>
      <c r="N2401" s="2" t="s">
        <v>72</v>
      </c>
      <c r="O2401" s="2"/>
    </row>
    <row r="2402" spans="2:15" x14ac:dyDescent="0.25">
      <c r="B2402" t="s">
        <v>51</v>
      </c>
      <c r="C2402" t="s">
        <v>7</v>
      </c>
      <c r="D2402" t="s">
        <v>17</v>
      </c>
      <c r="E2402" t="s">
        <v>19</v>
      </c>
      <c r="F2402" s="3" t="s">
        <v>71</v>
      </c>
      <c r="G2402" s="3">
        <v>16385</v>
      </c>
      <c r="H2402" s="3" t="s">
        <v>71</v>
      </c>
      <c r="I2402" s="3">
        <v>44020.38</v>
      </c>
      <c r="J2402" s="3" t="s">
        <v>71</v>
      </c>
      <c r="K2402" s="3">
        <v>26533.98</v>
      </c>
      <c r="L2402" s="2" t="s">
        <v>72</v>
      </c>
      <c r="M2402" s="2">
        <v>-0.62778603910279696</v>
      </c>
      <c r="N2402" s="2" t="s">
        <v>72</v>
      </c>
      <c r="O2402" s="2">
        <v>-0.38248992424054001</v>
      </c>
    </row>
    <row r="2403" spans="2:15" x14ac:dyDescent="0.25">
      <c r="B2403" t="s">
        <v>51</v>
      </c>
      <c r="C2403" t="s">
        <v>7</v>
      </c>
      <c r="D2403" t="s">
        <v>17</v>
      </c>
      <c r="E2403" t="s">
        <v>20</v>
      </c>
      <c r="F2403" s="3">
        <v>7</v>
      </c>
      <c r="G2403" s="3">
        <v>92629.440000000002</v>
      </c>
      <c r="H2403" s="3">
        <v>7</v>
      </c>
      <c r="I2403" s="3">
        <v>91578.880000000005</v>
      </c>
      <c r="J2403" s="3">
        <v>5</v>
      </c>
      <c r="K2403" s="3">
        <v>136607.55300000001</v>
      </c>
      <c r="L2403" s="2">
        <v>0</v>
      </c>
      <c r="M2403" s="2">
        <v>1.1471640622816101E-2</v>
      </c>
      <c r="N2403" s="2">
        <v>0.4</v>
      </c>
      <c r="O2403" s="2">
        <v>-0.32193031815744499</v>
      </c>
    </row>
    <row r="2404" spans="2:15" x14ac:dyDescent="0.25">
      <c r="B2404" t="s">
        <v>51</v>
      </c>
      <c r="C2404" t="s">
        <v>7</v>
      </c>
      <c r="D2404" t="s">
        <v>17</v>
      </c>
      <c r="E2404" t="s">
        <v>32</v>
      </c>
      <c r="F2404" s="3">
        <v>245</v>
      </c>
      <c r="G2404" s="3">
        <v>1264641.4556</v>
      </c>
      <c r="H2404" s="3">
        <v>257</v>
      </c>
      <c r="I2404" s="3">
        <v>1393863.3356000001</v>
      </c>
      <c r="J2404" s="3">
        <v>226</v>
      </c>
      <c r="K2404" s="3">
        <v>1042164.32835</v>
      </c>
      <c r="L2404" s="2">
        <v>-4.6692607003891003E-2</v>
      </c>
      <c r="M2404" s="2">
        <v>-9.2707711509159907E-2</v>
      </c>
      <c r="N2404" s="2">
        <v>8.4070796460176997E-2</v>
      </c>
      <c r="O2404" s="2">
        <v>0.21347605286225399</v>
      </c>
    </row>
    <row r="2405" spans="2:15" x14ac:dyDescent="0.25">
      <c r="B2405" t="s">
        <v>51</v>
      </c>
      <c r="C2405" t="s">
        <v>7</v>
      </c>
      <c r="D2405" t="s">
        <v>17</v>
      </c>
      <c r="E2405" t="s">
        <v>16</v>
      </c>
      <c r="F2405" s="3">
        <v>40</v>
      </c>
      <c r="G2405" s="3">
        <v>330377.06</v>
      </c>
      <c r="H2405" s="3">
        <v>41</v>
      </c>
      <c r="I2405" s="3">
        <v>312351.88</v>
      </c>
      <c r="J2405" s="3">
        <v>31</v>
      </c>
      <c r="K2405" s="3">
        <v>222944.4</v>
      </c>
      <c r="L2405" s="2">
        <v>-2.4390243902439001E-2</v>
      </c>
      <c r="M2405" s="2">
        <v>5.7707928634846098E-2</v>
      </c>
      <c r="N2405" s="2">
        <v>0.29032258064516098</v>
      </c>
      <c r="O2405" s="2">
        <v>0.48188095327803698</v>
      </c>
    </row>
    <row r="2406" spans="2:15" x14ac:dyDescent="0.25">
      <c r="B2406" t="s">
        <v>51</v>
      </c>
      <c r="C2406" t="s">
        <v>7</v>
      </c>
      <c r="D2406" t="s">
        <v>17</v>
      </c>
      <c r="E2406" t="s">
        <v>42</v>
      </c>
      <c r="F2406" s="3" t="s">
        <v>71</v>
      </c>
      <c r="G2406" s="3">
        <v>3122.98</v>
      </c>
      <c r="H2406" s="3"/>
      <c r="I2406" s="3"/>
      <c r="J2406" s="3"/>
      <c r="K2406" s="3"/>
      <c r="L2406" s="2" t="s">
        <v>72</v>
      </c>
      <c r="M2406" s="2"/>
      <c r="N2406" s="2" t="s">
        <v>72</v>
      </c>
      <c r="O2406" s="2"/>
    </row>
    <row r="2407" spans="2:15" x14ac:dyDescent="0.25">
      <c r="B2407" t="s">
        <v>51</v>
      </c>
      <c r="C2407" t="s">
        <v>7</v>
      </c>
      <c r="D2407" t="s">
        <v>17</v>
      </c>
      <c r="E2407" t="s">
        <v>33</v>
      </c>
      <c r="F2407" s="3"/>
      <c r="G2407" s="3"/>
      <c r="H2407" s="3"/>
      <c r="I2407" s="3"/>
      <c r="J2407" s="3" t="s">
        <v>71</v>
      </c>
      <c r="K2407" s="3">
        <v>48417.885000000002</v>
      </c>
      <c r="L2407" s="2"/>
      <c r="M2407" s="2"/>
      <c r="N2407" s="2" t="s">
        <v>72</v>
      </c>
      <c r="O2407" s="2"/>
    </row>
    <row r="2408" spans="2:15" x14ac:dyDescent="0.25">
      <c r="B2408" t="s">
        <v>51</v>
      </c>
      <c r="C2408" t="s">
        <v>7</v>
      </c>
      <c r="D2408" t="s">
        <v>17</v>
      </c>
      <c r="E2408" t="s">
        <v>13</v>
      </c>
      <c r="F2408" s="3">
        <v>112</v>
      </c>
      <c r="G2408" s="3">
        <v>877403.95351999998</v>
      </c>
      <c r="H2408" s="3">
        <v>109</v>
      </c>
      <c r="I2408" s="3">
        <v>796866.07675999997</v>
      </c>
      <c r="J2408" s="3">
        <v>102</v>
      </c>
      <c r="K2408" s="3">
        <v>696975.2121</v>
      </c>
      <c r="L2408" s="2">
        <v>2.7522935779816599E-2</v>
      </c>
      <c r="M2408" s="2">
        <v>0.10106827120494501</v>
      </c>
      <c r="N2408" s="2">
        <v>9.8039215686274606E-2</v>
      </c>
      <c r="O2408" s="2">
        <v>0.25887397182514499</v>
      </c>
    </row>
    <row r="2409" spans="2:15" x14ac:dyDescent="0.25">
      <c r="B2409" t="s">
        <v>51</v>
      </c>
      <c r="C2409" t="s">
        <v>7</v>
      </c>
      <c r="D2409" t="s">
        <v>17</v>
      </c>
      <c r="E2409" t="s">
        <v>21</v>
      </c>
      <c r="F2409" s="3"/>
      <c r="G2409" s="3"/>
      <c r="H2409" s="3" t="s">
        <v>71</v>
      </c>
      <c r="I2409" s="3">
        <v>6752.1639999999998</v>
      </c>
      <c r="J2409" s="3"/>
      <c r="K2409" s="3"/>
      <c r="L2409" s="2" t="s">
        <v>72</v>
      </c>
      <c r="M2409" s="2"/>
      <c r="N2409" s="2"/>
      <c r="O2409" s="2"/>
    </row>
    <row r="2410" spans="2:15" x14ac:dyDescent="0.25">
      <c r="B2410" t="s">
        <v>51</v>
      </c>
      <c r="C2410" t="s">
        <v>7</v>
      </c>
      <c r="D2410" t="s">
        <v>22</v>
      </c>
      <c r="E2410" t="s">
        <v>9</v>
      </c>
      <c r="F2410" s="3" t="s">
        <v>71</v>
      </c>
      <c r="G2410" s="3">
        <v>29770.510399999999</v>
      </c>
      <c r="H2410" s="3" t="s">
        <v>71</v>
      </c>
      <c r="I2410" s="3">
        <v>6322.82</v>
      </c>
      <c r="J2410" s="3" t="s">
        <v>71</v>
      </c>
      <c r="K2410" s="3">
        <v>56882.574000000001</v>
      </c>
      <c r="L2410" s="2" t="s">
        <v>72</v>
      </c>
      <c r="M2410" s="2">
        <v>3.7084228872559999</v>
      </c>
      <c r="N2410" s="2" t="s">
        <v>72</v>
      </c>
      <c r="O2410" s="2">
        <v>-0.47663215099935502</v>
      </c>
    </row>
    <row r="2411" spans="2:15" x14ac:dyDescent="0.25">
      <c r="B2411" t="s">
        <v>51</v>
      </c>
      <c r="C2411" t="s">
        <v>7</v>
      </c>
      <c r="D2411" t="s">
        <v>22</v>
      </c>
      <c r="E2411" t="s">
        <v>10</v>
      </c>
      <c r="F2411" s="3" t="s">
        <v>71</v>
      </c>
      <c r="G2411" s="3">
        <v>9032.3279999999995</v>
      </c>
      <c r="H2411" s="3"/>
      <c r="I2411" s="3"/>
      <c r="J2411" s="3"/>
      <c r="K2411" s="3"/>
      <c r="L2411" s="2" t="s">
        <v>72</v>
      </c>
      <c r="M2411" s="2"/>
      <c r="N2411" s="2" t="s">
        <v>72</v>
      </c>
      <c r="O2411" s="2"/>
    </row>
    <row r="2412" spans="2:15" x14ac:dyDescent="0.25">
      <c r="B2412" t="s">
        <v>51</v>
      </c>
      <c r="C2412" t="s">
        <v>7</v>
      </c>
      <c r="D2412" t="s">
        <v>22</v>
      </c>
      <c r="E2412" t="s">
        <v>28</v>
      </c>
      <c r="F2412" s="3"/>
      <c r="G2412" s="3"/>
      <c r="H2412" s="3" t="s">
        <v>71</v>
      </c>
      <c r="I2412" s="3">
        <v>58217.270400000001</v>
      </c>
      <c r="J2412" s="3" t="s">
        <v>71</v>
      </c>
      <c r="K2412" s="3">
        <v>4310.6580000000004</v>
      </c>
      <c r="L2412" s="2" t="s">
        <v>72</v>
      </c>
      <c r="M2412" s="2"/>
      <c r="N2412" s="2" t="s">
        <v>72</v>
      </c>
      <c r="O2412" s="2"/>
    </row>
    <row r="2413" spans="2:15" x14ac:dyDescent="0.25">
      <c r="B2413" t="s">
        <v>51</v>
      </c>
      <c r="C2413" t="s">
        <v>7</v>
      </c>
      <c r="D2413" t="s">
        <v>22</v>
      </c>
      <c r="E2413" t="s">
        <v>11</v>
      </c>
      <c r="F2413" s="3">
        <v>8</v>
      </c>
      <c r="G2413" s="3">
        <v>161308.48000000001</v>
      </c>
      <c r="H2413" s="3">
        <v>8</v>
      </c>
      <c r="I2413" s="3">
        <v>153353.48000000001</v>
      </c>
      <c r="J2413" s="3">
        <v>9</v>
      </c>
      <c r="K2413" s="3">
        <v>156532.5</v>
      </c>
      <c r="L2413" s="2">
        <v>0</v>
      </c>
      <c r="M2413" s="2">
        <v>5.18736190401419E-2</v>
      </c>
      <c r="N2413" s="2">
        <v>-0.11111111111111099</v>
      </c>
      <c r="O2413" s="2">
        <v>3.0511107916886299E-2</v>
      </c>
    </row>
    <row r="2414" spans="2:15" x14ac:dyDescent="0.25">
      <c r="B2414" t="s">
        <v>51</v>
      </c>
      <c r="C2414" t="s">
        <v>7</v>
      </c>
      <c r="D2414" t="s">
        <v>22</v>
      </c>
      <c r="E2414" t="s">
        <v>19</v>
      </c>
      <c r="F2414" s="3">
        <v>5</v>
      </c>
      <c r="G2414" s="3">
        <v>183110.5656</v>
      </c>
      <c r="H2414" s="3">
        <v>8</v>
      </c>
      <c r="I2414" s="3">
        <v>104889.52</v>
      </c>
      <c r="J2414" s="3" t="s">
        <v>71</v>
      </c>
      <c r="K2414" s="3">
        <v>48727.98</v>
      </c>
      <c r="L2414" s="2">
        <v>-0.375</v>
      </c>
      <c r="M2414" s="2">
        <v>0.74574700694597496</v>
      </c>
      <c r="N2414" s="2" t="s">
        <v>72</v>
      </c>
      <c r="O2414" s="2">
        <v>2.7578115407205499</v>
      </c>
    </row>
    <row r="2415" spans="2:15" x14ac:dyDescent="0.25">
      <c r="B2415" t="s">
        <v>51</v>
      </c>
      <c r="C2415" t="s">
        <v>7</v>
      </c>
      <c r="D2415" t="s">
        <v>22</v>
      </c>
      <c r="E2415" t="s">
        <v>20</v>
      </c>
      <c r="F2415" s="3">
        <v>6</v>
      </c>
      <c r="G2415" s="3">
        <v>30265.759999999998</v>
      </c>
      <c r="H2415" s="3">
        <v>10</v>
      </c>
      <c r="I2415" s="3">
        <v>79288.78</v>
      </c>
      <c r="J2415" s="3" t="s">
        <v>71</v>
      </c>
      <c r="K2415" s="3">
        <v>19820.7</v>
      </c>
      <c r="L2415" s="2">
        <v>-0.4</v>
      </c>
      <c r="M2415" s="2">
        <v>-0.61828445336149696</v>
      </c>
      <c r="N2415" s="2" t="s">
        <v>72</v>
      </c>
      <c r="O2415" s="2">
        <v>0.52697735196032403</v>
      </c>
    </row>
    <row r="2416" spans="2:15" x14ac:dyDescent="0.25">
      <c r="B2416" t="s">
        <v>51</v>
      </c>
      <c r="C2416" t="s">
        <v>7</v>
      </c>
      <c r="D2416" t="s">
        <v>22</v>
      </c>
      <c r="E2416" t="s">
        <v>32</v>
      </c>
      <c r="F2416" s="3">
        <v>577</v>
      </c>
      <c r="G2416" s="3">
        <v>3485911.5343999998</v>
      </c>
      <c r="H2416" s="3">
        <v>539</v>
      </c>
      <c r="I2416" s="3">
        <v>3059172.8791999999</v>
      </c>
      <c r="J2416" s="3">
        <v>459</v>
      </c>
      <c r="K2416" s="3">
        <v>2338498.98</v>
      </c>
      <c r="L2416" s="2">
        <v>7.0500927643784697E-2</v>
      </c>
      <c r="M2416" s="2">
        <v>0.13949478243007801</v>
      </c>
      <c r="N2416" s="2">
        <v>0.257080610021786</v>
      </c>
      <c r="O2416" s="2">
        <v>0.490661986262658</v>
      </c>
    </row>
    <row r="2417" spans="2:15" x14ac:dyDescent="0.25">
      <c r="B2417" t="s">
        <v>51</v>
      </c>
      <c r="C2417" t="s">
        <v>7</v>
      </c>
      <c r="D2417" t="s">
        <v>22</v>
      </c>
      <c r="E2417" t="s">
        <v>16</v>
      </c>
      <c r="F2417" s="3">
        <v>22</v>
      </c>
      <c r="G2417" s="3">
        <v>204329.06</v>
      </c>
      <c r="H2417" s="3">
        <v>26</v>
      </c>
      <c r="I2417" s="3">
        <v>178851.86</v>
      </c>
      <c r="J2417" s="3">
        <v>26</v>
      </c>
      <c r="K2417" s="3">
        <v>182527.02</v>
      </c>
      <c r="L2417" s="2">
        <v>-0.15384615384615399</v>
      </c>
      <c r="M2417" s="2">
        <v>0.14244861641360601</v>
      </c>
      <c r="N2417" s="2">
        <v>-0.15384615384615399</v>
      </c>
      <c r="O2417" s="2">
        <v>0.119445548390589</v>
      </c>
    </row>
    <row r="2418" spans="2:15" x14ac:dyDescent="0.25">
      <c r="B2418" t="s">
        <v>51</v>
      </c>
      <c r="C2418" t="s">
        <v>7</v>
      </c>
      <c r="D2418" t="s">
        <v>22</v>
      </c>
      <c r="E2418" t="s">
        <v>42</v>
      </c>
      <c r="F2418" s="3">
        <v>12</v>
      </c>
      <c r="G2418" s="3">
        <v>19886.099999999999</v>
      </c>
      <c r="H2418" s="3">
        <v>11</v>
      </c>
      <c r="I2418" s="3">
        <v>21649.637999999999</v>
      </c>
      <c r="J2418" s="3">
        <v>6</v>
      </c>
      <c r="K2418" s="3">
        <v>10045.620000000001</v>
      </c>
      <c r="L2418" s="2">
        <v>9.0909090909090801E-2</v>
      </c>
      <c r="M2418" s="2">
        <v>-8.1458082578563004E-2</v>
      </c>
      <c r="N2418" s="2">
        <v>1</v>
      </c>
      <c r="O2418" s="2">
        <v>0.97957915987266098</v>
      </c>
    </row>
    <row r="2419" spans="2:15" x14ac:dyDescent="0.25">
      <c r="B2419" t="s">
        <v>51</v>
      </c>
      <c r="C2419" t="s">
        <v>7</v>
      </c>
      <c r="D2419" t="s">
        <v>22</v>
      </c>
      <c r="E2419" t="s">
        <v>13</v>
      </c>
      <c r="F2419" s="3">
        <v>139</v>
      </c>
      <c r="G2419" s="3">
        <v>921901.42877</v>
      </c>
      <c r="H2419" s="3">
        <v>165</v>
      </c>
      <c r="I2419" s="3">
        <v>1109453.2923699999</v>
      </c>
      <c r="J2419" s="3">
        <v>117</v>
      </c>
      <c r="K2419" s="3">
        <v>692704.27189500001</v>
      </c>
      <c r="L2419" s="2">
        <v>-0.15757575757575801</v>
      </c>
      <c r="M2419" s="2">
        <v>-0.16904890443774701</v>
      </c>
      <c r="N2419" s="2">
        <v>0.188034188034188</v>
      </c>
      <c r="O2419" s="2">
        <v>0.33087302356025</v>
      </c>
    </row>
    <row r="2420" spans="2:15" x14ac:dyDescent="0.25">
      <c r="B2420" t="s">
        <v>51</v>
      </c>
      <c r="C2420" t="s">
        <v>7</v>
      </c>
      <c r="D2420" t="s">
        <v>22</v>
      </c>
      <c r="E2420" t="s">
        <v>21</v>
      </c>
      <c r="F2420" s="3" t="s">
        <v>71</v>
      </c>
      <c r="G2420" s="3">
        <v>5790.8559999999998</v>
      </c>
      <c r="H2420" s="3">
        <v>5</v>
      </c>
      <c r="I2420" s="3">
        <v>37072.216999999997</v>
      </c>
      <c r="J2420" s="3"/>
      <c r="K2420" s="3"/>
      <c r="L2420" s="2" t="s">
        <v>72</v>
      </c>
      <c r="M2420" s="2">
        <v>-0.84379526047767806</v>
      </c>
      <c r="N2420" s="2" t="s">
        <v>72</v>
      </c>
      <c r="O2420" s="2"/>
    </row>
    <row r="2421" spans="2:15" x14ac:dyDescent="0.25">
      <c r="B2421" t="s">
        <v>51</v>
      </c>
      <c r="C2421" t="s">
        <v>7</v>
      </c>
      <c r="D2421" t="s">
        <v>22</v>
      </c>
      <c r="E2421" t="s">
        <v>24</v>
      </c>
      <c r="F2421" s="3">
        <v>8</v>
      </c>
      <c r="G2421" s="3">
        <v>105299.56</v>
      </c>
      <c r="H2421" s="3">
        <v>5</v>
      </c>
      <c r="I2421" s="3">
        <v>63845.612000000001</v>
      </c>
      <c r="J2421" s="3" t="s">
        <v>71</v>
      </c>
      <c r="K2421" s="3">
        <v>42585.588000000003</v>
      </c>
      <c r="L2421" s="2">
        <v>0.6</v>
      </c>
      <c r="M2421" s="2">
        <v>0.649284213925305</v>
      </c>
      <c r="N2421" s="2" t="s">
        <v>72</v>
      </c>
      <c r="O2421" s="2">
        <v>1.4726571815798299</v>
      </c>
    </row>
    <row r="2422" spans="2:15" x14ac:dyDescent="0.25">
      <c r="B2422" t="s">
        <v>51</v>
      </c>
      <c r="C2422" t="s">
        <v>7</v>
      </c>
      <c r="D2422" t="s">
        <v>22</v>
      </c>
      <c r="E2422" t="s">
        <v>14</v>
      </c>
      <c r="F2422" s="3" t="s">
        <v>71</v>
      </c>
      <c r="G2422" s="3">
        <v>23631.1</v>
      </c>
      <c r="H2422" s="3"/>
      <c r="I2422" s="3"/>
      <c r="J2422" s="3"/>
      <c r="K2422" s="3"/>
      <c r="L2422" s="2" t="s">
        <v>72</v>
      </c>
      <c r="M2422" s="2"/>
      <c r="N2422" s="2" t="s">
        <v>72</v>
      </c>
      <c r="O2422" s="2"/>
    </row>
    <row r="2423" spans="2:15" x14ac:dyDescent="0.25">
      <c r="B2423" t="s">
        <v>51</v>
      </c>
      <c r="C2423" t="s">
        <v>7</v>
      </c>
      <c r="D2423" t="s">
        <v>25</v>
      </c>
      <c r="E2423" t="s">
        <v>10</v>
      </c>
      <c r="F2423" s="3" t="s">
        <v>71</v>
      </c>
      <c r="G2423" s="3">
        <v>46729.98</v>
      </c>
      <c r="H2423" s="3"/>
      <c r="I2423" s="3"/>
      <c r="J2423" s="3" t="s">
        <v>71</v>
      </c>
      <c r="K2423" s="3">
        <v>49740.480000000003</v>
      </c>
      <c r="L2423" s="2" t="s">
        <v>72</v>
      </c>
      <c r="M2423" s="2"/>
      <c r="N2423" s="2" t="s">
        <v>72</v>
      </c>
      <c r="O2423" s="2">
        <v>-6.0524144519715099E-2</v>
      </c>
    </row>
    <row r="2424" spans="2:15" x14ac:dyDescent="0.25">
      <c r="B2424" t="s">
        <v>51</v>
      </c>
      <c r="C2424" t="s">
        <v>7</v>
      </c>
      <c r="D2424" t="s">
        <v>25</v>
      </c>
      <c r="E2424" t="s">
        <v>32</v>
      </c>
      <c r="F2424" s="3">
        <v>8</v>
      </c>
      <c r="G2424" s="3">
        <v>36726.078000000001</v>
      </c>
      <c r="H2424" s="3">
        <v>6</v>
      </c>
      <c r="I2424" s="3">
        <v>51473.08</v>
      </c>
      <c r="J2424" s="3">
        <v>6</v>
      </c>
      <c r="K2424" s="3">
        <v>29750.880000000001</v>
      </c>
      <c r="L2424" s="2">
        <v>0.33333333333333298</v>
      </c>
      <c r="M2424" s="2">
        <v>-0.28649931187331301</v>
      </c>
      <c r="N2424" s="2">
        <v>0.33333333333333298</v>
      </c>
      <c r="O2424" s="2">
        <v>0.23445350187960801</v>
      </c>
    </row>
    <row r="2425" spans="2:15" x14ac:dyDescent="0.25">
      <c r="B2425" t="s">
        <v>51</v>
      </c>
      <c r="C2425" t="s">
        <v>7</v>
      </c>
      <c r="D2425" t="s">
        <v>25</v>
      </c>
      <c r="E2425" t="s">
        <v>16</v>
      </c>
      <c r="F2425" s="3" t="s">
        <v>71</v>
      </c>
      <c r="G2425" s="3">
        <v>8010.04</v>
      </c>
      <c r="H2425" s="3"/>
      <c r="I2425" s="3"/>
      <c r="J2425" s="3"/>
      <c r="K2425" s="3"/>
      <c r="L2425" s="2" t="s">
        <v>72</v>
      </c>
      <c r="M2425" s="2"/>
      <c r="N2425" s="2" t="s">
        <v>72</v>
      </c>
      <c r="O2425" s="2"/>
    </row>
    <row r="2426" spans="2:15" x14ac:dyDescent="0.25">
      <c r="B2426" t="s">
        <v>51</v>
      </c>
      <c r="C2426" t="s">
        <v>7</v>
      </c>
      <c r="D2426" t="s">
        <v>26</v>
      </c>
      <c r="E2426" t="s">
        <v>10</v>
      </c>
      <c r="F2426" s="3">
        <v>21</v>
      </c>
      <c r="G2426" s="3">
        <v>1043912.890788</v>
      </c>
      <c r="H2426" s="3">
        <v>24</v>
      </c>
      <c r="I2426" s="3">
        <v>563353.68059999996</v>
      </c>
      <c r="J2426" s="3">
        <v>20</v>
      </c>
      <c r="K2426" s="3">
        <v>328304.10615000001</v>
      </c>
      <c r="L2426" s="2">
        <v>-0.125</v>
      </c>
      <c r="M2426" s="2">
        <v>0.85303287568154396</v>
      </c>
      <c r="N2426" s="2">
        <v>0.05</v>
      </c>
      <c r="O2426" s="2">
        <v>2.17971317212537</v>
      </c>
    </row>
    <row r="2427" spans="2:15" x14ac:dyDescent="0.25">
      <c r="B2427" t="s">
        <v>51</v>
      </c>
      <c r="C2427" t="s">
        <v>27</v>
      </c>
      <c r="D2427" t="s">
        <v>31</v>
      </c>
      <c r="E2427" t="s">
        <v>32</v>
      </c>
      <c r="F2427" s="3"/>
      <c r="G2427" s="3"/>
      <c r="H2427" s="3" t="s">
        <v>71</v>
      </c>
      <c r="I2427" s="3">
        <v>17643.78</v>
      </c>
      <c r="J2427" s="3" t="s">
        <v>71</v>
      </c>
      <c r="K2427" s="3">
        <v>5592.06</v>
      </c>
      <c r="L2427" s="2" t="s">
        <v>72</v>
      </c>
      <c r="M2427" s="2"/>
      <c r="N2427" s="2" t="s">
        <v>72</v>
      </c>
      <c r="O2427" s="2"/>
    </row>
    <row r="2428" spans="2:15" x14ac:dyDescent="0.25">
      <c r="B2428" t="s">
        <v>51</v>
      </c>
      <c r="C2428" t="s">
        <v>27</v>
      </c>
      <c r="D2428" t="s">
        <v>31</v>
      </c>
      <c r="E2428" t="s">
        <v>24</v>
      </c>
      <c r="F2428" s="3"/>
      <c r="G2428" s="3"/>
      <c r="H2428" s="3" t="s">
        <v>71</v>
      </c>
      <c r="I2428" s="3">
        <v>11510.44</v>
      </c>
      <c r="J2428" s="3"/>
      <c r="K2428" s="3"/>
      <c r="L2428" s="2" t="s">
        <v>72</v>
      </c>
      <c r="M2428" s="2"/>
      <c r="N2428" s="2"/>
      <c r="O2428" s="2"/>
    </row>
    <row r="2429" spans="2:15" x14ac:dyDescent="0.25">
      <c r="B2429" t="s">
        <v>51</v>
      </c>
      <c r="C2429" t="s">
        <v>27</v>
      </c>
      <c r="D2429" t="s">
        <v>8</v>
      </c>
      <c r="E2429" t="s">
        <v>9</v>
      </c>
      <c r="F2429" s="3" t="s">
        <v>71</v>
      </c>
      <c r="G2429" s="3">
        <v>6515.2695999999996</v>
      </c>
      <c r="H2429" s="3"/>
      <c r="I2429" s="3"/>
      <c r="J2429" s="3"/>
      <c r="K2429" s="3"/>
      <c r="L2429" s="2" t="s">
        <v>72</v>
      </c>
      <c r="M2429" s="2"/>
      <c r="N2429" s="2" t="s">
        <v>72</v>
      </c>
      <c r="O2429" s="2"/>
    </row>
    <row r="2430" spans="2:15" x14ac:dyDescent="0.25">
      <c r="B2430" t="s">
        <v>51</v>
      </c>
      <c r="C2430" t="s">
        <v>27</v>
      </c>
      <c r="D2430" t="s">
        <v>8</v>
      </c>
      <c r="E2430" t="s">
        <v>19</v>
      </c>
      <c r="F2430" s="3">
        <v>8</v>
      </c>
      <c r="G2430" s="3">
        <v>85414.433600000004</v>
      </c>
      <c r="H2430" s="3">
        <v>5</v>
      </c>
      <c r="I2430" s="3">
        <v>75176.7736</v>
      </c>
      <c r="J2430" s="3">
        <v>5</v>
      </c>
      <c r="K2430" s="3">
        <v>61166.663999999997</v>
      </c>
      <c r="L2430" s="2">
        <v>0.6</v>
      </c>
      <c r="M2430" s="2">
        <v>0.136181156888595</v>
      </c>
      <c r="N2430" s="2">
        <v>0.6</v>
      </c>
      <c r="O2430" s="2">
        <v>0.39642131864507102</v>
      </c>
    </row>
    <row r="2431" spans="2:15" x14ac:dyDescent="0.25">
      <c r="B2431" t="s">
        <v>51</v>
      </c>
      <c r="C2431" t="s">
        <v>27</v>
      </c>
      <c r="D2431" t="s">
        <v>8</v>
      </c>
      <c r="E2431" t="s">
        <v>20</v>
      </c>
      <c r="F2431" s="3">
        <v>11</v>
      </c>
      <c r="G2431" s="3">
        <v>151861.68768</v>
      </c>
      <c r="H2431" s="3">
        <v>17</v>
      </c>
      <c r="I2431" s="3">
        <v>283506.90191999997</v>
      </c>
      <c r="J2431" s="3">
        <v>11</v>
      </c>
      <c r="K2431" s="3">
        <v>119857.00896000001</v>
      </c>
      <c r="L2431" s="2">
        <v>-0.35294117647058798</v>
      </c>
      <c r="M2431" s="2">
        <v>-0.46434571203895297</v>
      </c>
      <c r="N2431" s="2">
        <v>0</v>
      </c>
      <c r="O2431" s="2">
        <v>0.26702383947092301</v>
      </c>
    </row>
    <row r="2432" spans="2:15" x14ac:dyDescent="0.25">
      <c r="B2432" t="s">
        <v>51</v>
      </c>
      <c r="C2432" t="s">
        <v>27</v>
      </c>
      <c r="D2432" t="s">
        <v>8</v>
      </c>
      <c r="E2432" t="s">
        <v>32</v>
      </c>
      <c r="F2432" s="3">
        <v>202</v>
      </c>
      <c r="G2432" s="3">
        <v>1254795.7087999999</v>
      </c>
      <c r="H2432" s="3">
        <v>201</v>
      </c>
      <c r="I2432" s="3">
        <v>1259055.4542080001</v>
      </c>
      <c r="J2432" s="3">
        <v>140</v>
      </c>
      <c r="K2432" s="3">
        <v>810570.75840000005</v>
      </c>
      <c r="L2432" s="2">
        <v>4.9751243781095402E-3</v>
      </c>
      <c r="M2432" s="2">
        <v>-3.3832865691207901E-3</v>
      </c>
      <c r="N2432" s="2">
        <v>0.442857142857143</v>
      </c>
      <c r="O2432" s="2">
        <v>0.54803969400137698</v>
      </c>
    </row>
    <row r="2433" spans="2:15" x14ac:dyDescent="0.25">
      <c r="B2433" t="s">
        <v>51</v>
      </c>
      <c r="C2433" t="s">
        <v>27</v>
      </c>
      <c r="D2433" t="s">
        <v>8</v>
      </c>
      <c r="E2433" t="s">
        <v>16</v>
      </c>
      <c r="F2433" s="3">
        <v>9</v>
      </c>
      <c r="G2433" s="3">
        <v>69547.960000000006</v>
      </c>
      <c r="H2433" s="3">
        <v>10</v>
      </c>
      <c r="I2433" s="3">
        <v>85231.808000000005</v>
      </c>
      <c r="J2433" s="3">
        <v>5</v>
      </c>
      <c r="K2433" s="3">
        <v>40216.175999999999</v>
      </c>
      <c r="L2433" s="2">
        <v>-0.1</v>
      </c>
      <c r="M2433" s="2">
        <v>-0.18401402443557199</v>
      </c>
      <c r="N2433" s="2">
        <v>0.8</v>
      </c>
      <c r="O2433" s="2">
        <v>0.72935288526686404</v>
      </c>
    </row>
    <row r="2434" spans="2:15" x14ac:dyDescent="0.25">
      <c r="B2434" t="s">
        <v>51</v>
      </c>
      <c r="C2434" t="s">
        <v>27</v>
      </c>
      <c r="D2434" t="s">
        <v>8</v>
      </c>
      <c r="E2434" t="s">
        <v>42</v>
      </c>
      <c r="F2434" s="3">
        <v>13</v>
      </c>
      <c r="G2434" s="3">
        <v>41979.883399999999</v>
      </c>
      <c r="H2434" s="3">
        <v>11</v>
      </c>
      <c r="I2434" s="3">
        <v>32849.632799999999</v>
      </c>
      <c r="J2434" s="3">
        <v>9</v>
      </c>
      <c r="K2434" s="3">
        <v>26357.011200000001</v>
      </c>
      <c r="L2434" s="2">
        <v>0.18181818181818199</v>
      </c>
      <c r="M2434" s="2">
        <v>0.27794072023843103</v>
      </c>
      <c r="N2434" s="2">
        <v>0.44444444444444398</v>
      </c>
      <c r="O2434" s="2">
        <v>0.59274065945686605</v>
      </c>
    </row>
    <row r="2435" spans="2:15" x14ac:dyDescent="0.25">
      <c r="B2435" t="s">
        <v>51</v>
      </c>
      <c r="C2435" t="s">
        <v>27</v>
      </c>
      <c r="D2435" t="s">
        <v>8</v>
      </c>
      <c r="E2435" t="s">
        <v>13</v>
      </c>
      <c r="F2435" s="3">
        <v>36</v>
      </c>
      <c r="G2435" s="3">
        <v>197127.22727999999</v>
      </c>
      <c r="H2435" s="3">
        <v>38</v>
      </c>
      <c r="I2435" s="3">
        <v>207716.81760000001</v>
      </c>
      <c r="J2435" s="3">
        <v>35</v>
      </c>
      <c r="K2435" s="3">
        <v>152953.6275</v>
      </c>
      <c r="L2435" s="2">
        <v>-5.2631578947368501E-2</v>
      </c>
      <c r="M2435" s="2">
        <v>-5.0980900065551699E-2</v>
      </c>
      <c r="N2435" s="2">
        <v>2.8571428571428501E-2</v>
      </c>
      <c r="O2435" s="2">
        <v>0.28880387148712799</v>
      </c>
    </row>
    <row r="2436" spans="2:15" x14ac:dyDescent="0.25">
      <c r="B2436" t="s">
        <v>51</v>
      </c>
      <c r="C2436" t="s">
        <v>27</v>
      </c>
      <c r="D2436" t="s">
        <v>15</v>
      </c>
      <c r="E2436" t="s">
        <v>10</v>
      </c>
      <c r="F2436" s="3" t="s">
        <v>71</v>
      </c>
      <c r="G2436" s="3">
        <v>9167.5118399999992</v>
      </c>
      <c r="H2436" s="3"/>
      <c r="I2436" s="3"/>
      <c r="J2436" s="3" t="s">
        <v>71</v>
      </c>
      <c r="K2436" s="3">
        <v>7094.8872000000001</v>
      </c>
      <c r="L2436" s="2" t="s">
        <v>72</v>
      </c>
      <c r="M2436" s="2"/>
      <c r="N2436" s="2" t="s">
        <v>72</v>
      </c>
      <c r="O2436" s="2">
        <v>0.29212932941344</v>
      </c>
    </row>
    <row r="2437" spans="2:15" x14ac:dyDescent="0.25">
      <c r="B2437" t="s">
        <v>51</v>
      </c>
      <c r="C2437" t="s">
        <v>27</v>
      </c>
      <c r="D2437" t="s">
        <v>15</v>
      </c>
      <c r="E2437" t="s">
        <v>28</v>
      </c>
      <c r="F2437" s="3" t="s">
        <v>71</v>
      </c>
      <c r="G2437" s="3">
        <v>4311.1203999999998</v>
      </c>
      <c r="H2437" s="3"/>
      <c r="I2437" s="3"/>
      <c r="J2437" s="3"/>
      <c r="K2437" s="3"/>
      <c r="L2437" s="2" t="s">
        <v>72</v>
      </c>
      <c r="M2437" s="2"/>
      <c r="N2437" s="2" t="s">
        <v>72</v>
      </c>
      <c r="O2437" s="2"/>
    </row>
    <row r="2438" spans="2:15" x14ac:dyDescent="0.25">
      <c r="B2438" t="s">
        <v>51</v>
      </c>
      <c r="C2438" t="s">
        <v>27</v>
      </c>
      <c r="D2438" t="s">
        <v>15</v>
      </c>
      <c r="E2438" t="s">
        <v>11</v>
      </c>
      <c r="F2438" s="3"/>
      <c r="G2438" s="3"/>
      <c r="H2438" s="3"/>
      <c r="I2438" s="3"/>
      <c r="J2438" s="3" t="s">
        <v>71</v>
      </c>
      <c r="K2438" s="3">
        <v>2167.5113999999999</v>
      </c>
      <c r="L2438" s="2"/>
      <c r="M2438" s="2"/>
      <c r="N2438" s="2" t="s">
        <v>72</v>
      </c>
      <c r="O2438" s="2"/>
    </row>
    <row r="2439" spans="2:15" x14ac:dyDescent="0.25">
      <c r="B2439" t="s">
        <v>51</v>
      </c>
      <c r="C2439" t="s">
        <v>27</v>
      </c>
      <c r="D2439" t="s">
        <v>15</v>
      </c>
      <c r="E2439" t="s">
        <v>19</v>
      </c>
      <c r="F2439" s="3" t="s">
        <v>71</v>
      </c>
      <c r="G2439" s="3">
        <v>31189.8554</v>
      </c>
      <c r="H2439" s="3" t="s">
        <v>71</v>
      </c>
      <c r="I2439" s="3">
        <v>49922.1852</v>
      </c>
      <c r="J2439" s="3" t="s">
        <v>71</v>
      </c>
      <c r="K2439" s="3">
        <v>40081.440600000002</v>
      </c>
      <c r="L2439" s="2" t="s">
        <v>72</v>
      </c>
      <c r="M2439" s="2">
        <v>-0.37523056582867698</v>
      </c>
      <c r="N2439" s="2" t="s">
        <v>72</v>
      </c>
      <c r="O2439" s="2">
        <v>-0.221837964576553</v>
      </c>
    </row>
    <row r="2440" spans="2:15" x14ac:dyDescent="0.25">
      <c r="B2440" t="s">
        <v>51</v>
      </c>
      <c r="C2440" t="s">
        <v>27</v>
      </c>
      <c r="D2440" t="s">
        <v>15</v>
      </c>
      <c r="E2440" t="s">
        <v>20</v>
      </c>
      <c r="F2440" s="3" t="s">
        <v>71</v>
      </c>
      <c r="G2440" s="3">
        <v>64058.054400000001</v>
      </c>
      <c r="H2440" s="3" t="s">
        <v>71</v>
      </c>
      <c r="I2440" s="3">
        <v>57434.096080000003</v>
      </c>
      <c r="J2440" s="3">
        <v>5</v>
      </c>
      <c r="K2440" s="3">
        <v>56297.562839999999</v>
      </c>
      <c r="L2440" s="2" t="s">
        <v>72</v>
      </c>
      <c r="M2440" s="2">
        <v>0.115331462878313</v>
      </c>
      <c r="N2440" s="2" t="s">
        <v>72</v>
      </c>
      <c r="O2440" s="2">
        <v>0.137847735648089</v>
      </c>
    </row>
    <row r="2441" spans="2:15" x14ac:dyDescent="0.25">
      <c r="B2441" t="s">
        <v>51</v>
      </c>
      <c r="C2441" t="s">
        <v>27</v>
      </c>
      <c r="D2441" t="s">
        <v>15</v>
      </c>
      <c r="E2441" t="s">
        <v>32</v>
      </c>
      <c r="F2441" s="3">
        <v>77</v>
      </c>
      <c r="G2441" s="3">
        <v>437597.49229999998</v>
      </c>
      <c r="H2441" s="3">
        <v>96</v>
      </c>
      <c r="I2441" s="3">
        <v>606882.71982400003</v>
      </c>
      <c r="J2441" s="3">
        <v>105</v>
      </c>
      <c r="K2441" s="3">
        <v>528023.46420000005</v>
      </c>
      <c r="L2441" s="2">
        <v>-0.19791666666666699</v>
      </c>
      <c r="M2441" s="2">
        <v>-0.278942243689347</v>
      </c>
      <c r="N2441" s="2">
        <v>-0.266666666666667</v>
      </c>
      <c r="O2441" s="2">
        <v>-0.17125369994116199</v>
      </c>
    </row>
    <row r="2442" spans="2:15" x14ac:dyDescent="0.25">
      <c r="B2442" t="s">
        <v>51</v>
      </c>
      <c r="C2442" t="s">
        <v>27</v>
      </c>
      <c r="D2442" t="s">
        <v>15</v>
      </c>
      <c r="E2442" t="s">
        <v>16</v>
      </c>
      <c r="F2442" s="3"/>
      <c r="G2442" s="3"/>
      <c r="H2442" s="3" t="s">
        <v>71</v>
      </c>
      <c r="I2442" s="3">
        <v>8429.6812000000009</v>
      </c>
      <c r="J2442" s="3"/>
      <c r="K2442" s="3"/>
      <c r="L2442" s="2" t="s">
        <v>72</v>
      </c>
      <c r="M2442" s="2"/>
      <c r="N2442" s="2"/>
      <c r="O2442" s="2"/>
    </row>
    <row r="2443" spans="2:15" x14ac:dyDescent="0.25">
      <c r="B2443" t="s">
        <v>51</v>
      </c>
      <c r="C2443" t="s">
        <v>27</v>
      </c>
      <c r="D2443" t="s">
        <v>15</v>
      </c>
      <c r="E2443" t="s">
        <v>42</v>
      </c>
      <c r="F2443" s="3" t="s">
        <v>71</v>
      </c>
      <c r="G2443" s="3">
        <v>3239.9836</v>
      </c>
      <c r="H2443" s="3"/>
      <c r="I2443" s="3"/>
      <c r="J2443" s="3" t="s">
        <v>71</v>
      </c>
      <c r="K2443" s="3">
        <v>10835.8884</v>
      </c>
      <c r="L2443" s="2" t="s">
        <v>72</v>
      </c>
      <c r="M2443" s="2"/>
      <c r="N2443" s="2" t="s">
        <v>72</v>
      </c>
      <c r="O2443" s="2">
        <v>-0.70099511176213303</v>
      </c>
    </row>
    <row r="2444" spans="2:15" x14ac:dyDescent="0.25">
      <c r="B2444" t="s">
        <v>51</v>
      </c>
      <c r="C2444" t="s">
        <v>27</v>
      </c>
      <c r="D2444" t="s">
        <v>15</v>
      </c>
      <c r="E2444" t="s">
        <v>13</v>
      </c>
      <c r="F2444" s="3" t="s">
        <v>71</v>
      </c>
      <c r="G2444" s="3">
        <v>9980.2404000000006</v>
      </c>
      <c r="H2444" s="3" t="s">
        <v>71</v>
      </c>
      <c r="I2444" s="3">
        <v>10546.334800000001</v>
      </c>
      <c r="J2444" s="3" t="s">
        <v>71</v>
      </c>
      <c r="K2444" s="3">
        <v>4392.3113999999996</v>
      </c>
      <c r="L2444" s="2" t="s">
        <v>72</v>
      </c>
      <c r="M2444" s="2">
        <v>-5.36768849780873E-2</v>
      </c>
      <c r="N2444" s="2" t="s">
        <v>72</v>
      </c>
      <c r="O2444" s="2">
        <v>1.27220692959065</v>
      </c>
    </row>
    <row r="2445" spans="2:15" x14ac:dyDescent="0.25">
      <c r="B2445" t="s">
        <v>51</v>
      </c>
      <c r="C2445" t="s">
        <v>27</v>
      </c>
      <c r="D2445" t="s">
        <v>15</v>
      </c>
      <c r="E2445" t="s">
        <v>24</v>
      </c>
      <c r="F2445" s="3" t="s">
        <v>71</v>
      </c>
      <c r="G2445" s="3">
        <v>3450.8040000000001</v>
      </c>
      <c r="H2445" s="3" t="s">
        <v>71</v>
      </c>
      <c r="I2445" s="3">
        <v>3450.8040000000001</v>
      </c>
      <c r="J2445" s="3"/>
      <c r="K2445" s="3"/>
      <c r="L2445" s="2" t="s">
        <v>72</v>
      </c>
      <c r="M2445" s="2">
        <v>0</v>
      </c>
      <c r="N2445" s="2" t="s">
        <v>72</v>
      </c>
      <c r="O2445" s="2"/>
    </row>
    <row r="2446" spans="2:15" x14ac:dyDescent="0.25">
      <c r="B2446" t="s">
        <v>51</v>
      </c>
      <c r="C2446" t="s">
        <v>27</v>
      </c>
      <c r="D2446" t="s">
        <v>17</v>
      </c>
      <c r="E2446" t="s">
        <v>9</v>
      </c>
      <c r="F2446" s="3" t="s">
        <v>71</v>
      </c>
      <c r="G2446" s="3">
        <v>3046.12</v>
      </c>
      <c r="H2446" s="3" t="s">
        <v>71</v>
      </c>
      <c r="I2446" s="3">
        <v>7240.42</v>
      </c>
      <c r="J2446" s="3"/>
      <c r="K2446" s="3"/>
      <c r="L2446" s="2" t="s">
        <v>72</v>
      </c>
      <c r="M2446" s="2">
        <v>-0.57928959922214496</v>
      </c>
      <c r="N2446" s="2" t="s">
        <v>72</v>
      </c>
      <c r="O2446" s="2"/>
    </row>
    <row r="2447" spans="2:15" x14ac:dyDescent="0.25">
      <c r="B2447" t="s">
        <v>51</v>
      </c>
      <c r="C2447" t="s">
        <v>27</v>
      </c>
      <c r="D2447" t="s">
        <v>17</v>
      </c>
      <c r="E2447" t="s">
        <v>10</v>
      </c>
      <c r="F2447" s="3"/>
      <c r="G2447" s="3"/>
      <c r="H2447" s="3" t="s">
        <v>71</v>
      </c>
      <c r="I2447" s="3">
        <v>9284.8960000000006</v>
      </c>
      <c r="J2447" s="3"/>
      <c r="K2447" s="3"/>
      <c r="L2447" s="2" t="s">
        <v>72</v>
      </c>
      <c r="M2447" s="2"/>
      <c r="N2447" s="2"/>
      <c r="O2447" s="2"/>
    </row>
    <row r="2448" spans="2:15" x14ac:dyDescent="0.25">
      <c r="B2448" t="s">
        <v>51</v>
      </c>
      <c r="C2448" t="s">
        <v>27</v>
      </c>
      <c r="D2448" t="s">
        <v>17</v>
      </c>
      <c r="E2448" t="s">
        <v>28</v>
      </c>
      <c r="F2448" s="3"/>
      <c r="G2448" s="3"/>
      <c r="H2448" s="3" t="s">
        <v>71</v>
      </c>
      <c r="I2448" s="3">
        <v>1470.9703999999999</v>
      </c>
      <c r="J2448" s="3"/>
      <c r="K2448" s="3"/>
      <c r="L2448" s="2" t="s">
        <v>72</v>
      </c>
      <c r="M2448" s="2"/>
      <c r="N2448" s="2"/>
      <c r="O2448" s="2"/>
    </row>
    <row r="2449" spans="2:15" x14ac:dyDescent="0.25">
      <c r="B2449" t="s">
        <v>51</v>
      </c>
      <c r="C2449" t="s">
        <v>27</v>
      </c>
      <c r="D2449" t="s">
        <v>17</v>
      </c>
      <c r="E2449" t="s">
        <v>11</v>
      </c>
      <c r="F2449" s="3">
        <v>55</v>
      </c>
      <c r="G2449" s="3">
        <v>1108354.48</v>
      </c>
      <c r="H2449" s="3">
        <v>50</v>
      </c>
      <c r="I2449" s="3">
        <v>1021676.7</v>
      </c>
      <c r="J2449" s="3">
        <v>50</v>
      </c>
      <c r="K2449" s="3">
        <v>888218.46</v>
      </c>
      <c r="L2449" s="2">
        <v>0.1</v>
      </c>
      <c r="M2449" s="2">
        <v>8.4838755743377597E-2</v>
      </c>
      <c r="N2449" s="2">
        <v>0.1</v>
      </c>
      <c r="O2449" s="2">
        <v>0.24783995144617901</v>
      </c>
    </row>
    <row r="2450" spans="2:15" x14ac:dyDescent="0.25">
      <c r="B2450" t="s">
        <v>51</v>
      </c>
      <c r="C2450" t="s">
        <v>27</v>
      </c>
      <c r="D2450" t="s">
        <v>17</v>
      </c>
      <c r="E2450" t="s">
        <v>12</v>
      </c>
      <c r="F2450" s="3"/>
      <c r="G2450" s="3"/>
      <c r="H2450" s="3" t="s">
        <v>71</v>
      </c>
      <c r="I2450" s="3">
        <v>4340.74</v>
      </c>
      <c r="J2450" s="3"/>
      <c r="K2450" s="3"/>
      <c r="L2450" s="2" t="s">
        <v>72</v>
      </c>
      <c r="M2450" s="2"/>
      <c r="N2450" s="2"/>
      <c r="O2450" s="2"/>
    </row>
    <row r="2451" spans="2:15" x14ac:dyDescent="0.25">
      <c r="B2451" t="s">
        <v>51</v>
      </c>
      <c r="C2451" t="s">
        <v>27</v>
      </c>
      <c r="D2451" t="s">
        <v>17</v>
      </c>
      <c r="E2451" t="s">
        <v>19</v>
      </c>
      <c r="F2451" s="3" t="s">
        <v>71</v>
      </c>
      <c r="G2451" s="3">
        <v>18584.62</v>
      </c>
      <c r="H2451" s="3">
        <v>7</v>
      </c>
      <c r="I2451" s="3">
        <v>78904.820000000007</v>
      </c>
      <c r="J2451" s="3" t="s">
        <v>71</v>
      </c>
      <c r="K2451" s="3">
        <v>14047.02</v>
      </c>
      <c r="L2451" s="2" t="s">
        <v>72</v>
      </c>
      <c r="M2451" s="2">
        <v>-0.76446787407917505</v>
      </c>
      <c r="N2451" s="2" t="s">
        <v>72</v>
      </c>
      <c r="O2451" s="2">
        <v>0.32302936850663</v>
      </c>
    </row>
    <row r="2452" spans="2:15" x14ac:dyDescent="0.25">
      <c r="B2452" t="s">
        <v>51</v>
      </c>
      <c r="C2452" t="s">
        <v>27</v>
      </c>
      <c r="D2452" t="s">
        <v>17</v>
      </c>
      <c r="E2452" t="s">
        <v>20</v>
      </c>
      <c r="F2452" s="3">
        <v>6</v>
      </c>
      <c r="G2452" s="3">
        <v>70707.5</v>
      </c>
      <c r="H2452" s="3">
        <v>5</v>
      </c>
      <c r="I2452" s="3">
        <v>51769.84</v>
      </c>
      <c r="J2452" s="3" t="s">
        <v>71</v>
      </c>
      <c r="K2452" s="3">
        <v>26069.040000000001</v>
      </c>
      <c r="L2452" s="2">
        <v>0.2</v>
      </c>
      <c r="M2452" s="2">
        <v>0.36580487789801902</v>
      </c>
      <c r="N2452" s="2" t="s">
        <v>72</v>
      </c>
      <c r="O2452" s="2">
        <v>1.7123169859726299</v>
      </c>
    </row>
    <row r="2453" spans="2:15" x14ac:dyDescent="0.25">
      <c r="B2453" t="s">
        <v>51</v>
      </c>
      <c r="C2453" t="s">
        <v>27</v>
      </c>
      <c r="D2453" t="s">
        <v>17</v>
      </c>
      <c r="E2453" t="s">
        <v>32</v>
      </c>
      <c r="F2453" s="3">
        <v>184</v>
      </c>
      <c r="G2453" s="3">
        <v>924758.31400000001</v>
      </c>
      <c r="H2453" s="3">
        <v>173</v>
      </c>
      <c r="I2453" s="3">
        <v>811232.56759999995</v>
      </c>
      <c r="J2453" s="3">
        <v>160</v>
      </c>
      <c r="K2453" s="3">
        <v>711360.35475000006</v>
      </c>
      <c r="L2453" s="2">
        <v>6.3583815028901605E-2</v>
      </c>
      <c r="M2453" s="2">
        <v>0.13994229390452301</v>
      </c>
      <c r="N2453" s="2">
        <v>0.15</v>
      </c>
      <c r="O2453" s="2">
        <v>0.29998573553483499</v>
      </c>
    </row>
    <row r="2454" spans="2:15" x14ac:dyDescent="0.25">
      <c r="B2454" t="s">
        <v>51</v>
      </c>
      <c r="C2454" t="s">
        <v>27</v>
      </c>
      <c r="D2454" t="s">
        <v>17</v>
      </c>
      <c r="E2454" t="s">
        <v>16</v>
      </c>
      <c r="F2454" s="3" t="s">
        <v>71</v>
      </c>
      <c r="G2454" s="3">
        <v>16276.28</v>
      </c>
      <c r="H2454" s="3" t="s">
        <v>71</v>
      </c>
      <c r="I2454" s="3">
        <v>14436.06</v>
      </c>
      <c r="J2454" s="3" t="s">
        <v>71</v>
      </c>
      <c r="K2454" s="3">
        <v>7544.34</v>
      </c>
      <c r="L2454" s="2" t="s">
        <v>72</v>
      </c>
      <c r="M2454" s="2">
        <v>0.127473839815019</v>
      </c>
      <c r="N2454" s="2" t="s">
        <v>72</v>
      </c>
      <c r="O2454" s="2">
        <v>1.1574160231378801</v>
      </c>
    </row>
    <row r="2455" spans="2:15" x14ac:dyDescent="0.25">
      <c r="B2455" t="s">
        <v>51</v>
      </c>
      <c r="C2455" t="s">
        <v>27</v>
      </c>
      <c r="D2455" t="s">
        <v>17</v>
      </c>
      <c r="E2455" t="s">
        <v>42</v>
      </c>
      <c r="F2455" s="3" t="s">
        <v>71</v>
      </c>
      <c r="G2455" s="3">
        <v>8866.3811999999998</v>
      </c>
      <c r="H2455" s="3" t="s">
        <v>71</v>
      </c>
      <c r="I2455" s="3">
        <v>6306.8824000000004</v>
      </c>
      <c r="J2455" s="3" t="s">
        <v>71</v>
      </c>
      <c r="K2455" s="3">
        <v>10499.4684</v>
      </c>
      <c r="L2455" s="2" t="s">
        <v>72</v>
      </c>
      <c r="M2455" s="2">
        <v>0.40582630809796</v>
      </c>
      <c r="N2455" s="2" t="s">
        <v>72</v>
      </c>
      <c r="O2455" s="2">
        <v>-0.15553998905315999</v>
      </c>
    </row>
    <row r="2456" spans="2:15" x14ac:dyDescent="0.25">
      <c r="B2456" t="s">
        <v>51</v>
      </c>
      <c r="C2456" t="s">
        <v>27</v>
      </c>
      <c r="D2456" t="s">
        <v>17</v>
      </c>
      <c r="E2456" t="s">
        <v>13</v>
      </c>
      <c r="F2456" s="3">
        <v>191</v>
      </c>
      <c r="G2456" s="3">
        <v>1348344.3382000001</v>
      </c>
      <c r="H2456" s="3">
        <v>181</v>
      </c>
      <c r="I2456" s="3">
        <v>1237150.1048000001</v>
      </c>
      <c r="J2456" s="3">
        <v>129</v>
      </c>
      <c r="K2456" s="3">
        <v>787503.04665000003</v>
      </c>
      <c r="L2456" s="2">
        <v>5.5248618784530502E-2</v>
      </c>
      <c r="M2456" s="2">
        <v>8.9879338787249005E-2</v>
      </c>
      <c r="N2456" s="2">
        <v>0.48062015503875999</v>
      </c>
      <c r="O2456" s="2">
        <v>0.71217666259932799</v>
      </c>
    </row>
    <row r="2457" spans="2:15" x14ac:dyDescent="0.25">
      <c r="B2457" t="s">
        <v>51</v>
      </c>
      <c r="C2457" t="s">
        <v>27</v>
      </c>
      <c r="D2457" t="s">
        <v>22</v>
      </c>
      <c r="E2457" t="s">
        <v>9</v>
      </c>
      <c r="F2457" s="3" t="s">
        <v>71</v>
      </c>
      <c r="G2457" s="3">
        <v>3148.6</v>
      </c>
      <c r="H2457" s="3"/>
      <c r="I2457" s="3"/>
      <c r="J2457" s="3" t="s">
        <v>71</v>
      </c>
      <c r="K2457" s="3">
        <v>8607.06</v>
      </c>
      <c r="L2457" s="2" t="s">
        <v>72</v>
      </c>
      <c r="M2457" s="2"/>
      <c r="N2457" s="2" t="s">
        <v>72</v>
      </c>
      <c r="O2457" s="2">
        <v>-0.63418403031929604</v>
      </c>
    </row>
    <row r="2458" spans="2:15" x14ac:dyDescent="0.25">
      <c r="B2458" t="s">
        <v>51</v>
      </c>
      <c r="C2458" t="s">
        <v>27</v>
      </c>
      <c r="D2458" t="s">
        <v>22</v>
      </c>
      <c r="E2458" t="s">
        <v>23</v>
      </c>
      <c r="F2458" s="3">
        <v>11</v>
      </c>
      <c r="G2458" s="3">
        <v>13698.08</v>
      </c>
      <c r="H2458" s="3">
        <v>12</v>
      </c>
      <c r="I2458" s="3">
        <v>14943.36</v>
      </c>
      <c r="J2458" s="3">
        <v>10</v>
      </c>
      <c r="K2458" s="3">
        <v>11728.8</v>
      </c>
      <c r="L2458" s="2">
        <v>-8.3333333333333398E-2</v>
      </c>
      <c r="M2458" s="2">
        <v>-8.3333333333333398E-2</v>
      </c>
      <c r="N2458" s="2">
        <v>0.1</v>
      </c>
      <c r="O2458" s="2">
        <v>0.16790123456790099</v>
      </c>
    </row>
    <row r="2459" spans="2:15" x14ac:dyDescent="0.25">
      <c r="B2459" t="s">
        <v>51</v>
      </c>
      <c r="C2459" t="s">
        <v>27</v>
      </c>
      <c r="D2459" t="s">
        <v>22</v>
      </c>
      <c r="E2459" t="s">
        <v>28</v>
      </c>
      <c r="F2459" s="3" t="s">
        <v>71</v>
      </c>
      <c r="G2459" s="3">
        <v>4602.3680000000004</v>
      </c>
      <c r="H2459" s="3" t="s">
        <v>71</v>
      </c>
      <c r="I2459" s="3">
        <v>4602.3680000000004</v>
      </c>
      <c r="J2459" s="3"/>
      <c r="K2459" s="3"/>
      <c r="L2459" s="2" t="s">
        <v>72</v>
      </c>
      <c r="M2459" s="2">
        <v>0</v>
      </c>
      <c r="N2459" s="2" t="s">
        <v>72</v>
      </c>
      <c r="O2459" s="2"/>
    </row>
    <row r="2460" spans="2:15" x14ac:dyDescent="0.25">
      <c r="B2460" t="s">
        <v>51</v>
      </c>
      <c r="C2460" t="s">
        <v>27</v>
      </c>
      <c r="D2460" t="s">
        <v>22</v>
      </c>
      <c r="E2460" t="s">
        <v>11</v>
      </c>
      <c r="F2460" s="3">
        <v>28</v>
      </c>
      <c r="G2460" s="3">
        <v>569625.31573599996</v>
      </c>
      <c r="H2460" s="3">
        <v>40</v>
      </c>
      <c r="I2460" s="3">
        <v>793943.55599999998</v>
      </c>
      <c r="J2460" s="3">
        <v>42</v>
      </c>
      <c r="K2460" s="3">
        <v>764677.26</v>
      </c>
      <c r="L2460" s="2">
        <v>-0.3</v>
      </c>
      <c r="M2460" s="2">
        <v>-0.28253676041423798</v>
      </c>
      <c r="N2460" s="2">
        <v>-0.33333333333333298</v>
      </c>
      <c r="O2460" s="2">
        <v>-0.25507747446811702</v>
      </c>
    </row>
    <row r="2461" spans="2:15" x14ac:dyDescent="0.25">
      <c r="B2461" t="s">
        <v>51</v>
      </c>
      <c r="C2461" t="s">
        <v>27</v>
      </c>
      <c r="D2461" t="s">
        <v>22</v>
      </c>
      <c r="E2461" t="s">
        <v>19</v>
      </c>
      <c r="F2461" s="3"/>
      <c r="G2461" s="3"/>
      <c r="H2461" s="3" t="s">
        <v>71</v>
      </c>
      <c r="I2461" s="3">
        <v>9197.5319999999992</v>
      </c>
      <c r="J2461" s="3"/>
      <c r="K2461" s="3"/>
      <c r="L2461" s="2" t="s">
        <v>72</v>
      </c>
      <c r="M2461" s="2"/>
      <c r="N2461" s="2"/>
      <c r="O2461" s="2"/>
    </row>
    <row r="2462" spans="2:15" x14ac:dyDescent="0.25">
      <c r="B2462" t="s">
        <v>51</v>
      </c>
      <c r="C2462" t="s">
        <v>27</v>
      </c>
      <c r="D2462" t="s">
        <v>22</v>
      </c>
      <c r="E2462" t="s">
        <v>20</v>
      </c>
      <c r="F2462" s="3" t="s">
        <v>71</v>
      </c>
      <c r="G2462" s="3">
        <v>24845.98</v>
      </c>
      <c r="H2462" s="3" t="s">
        <v>71</v>
      </c>
      <c r="I2462" s="3">
        <v>33274.339999999997</v>
      </c>
      <c r="J2462" s="3" t="s">
        <v>71</v>
      </c>
      <c r="K2462" s="3">
        <v>8031.96</v>
      </c>
      <c r="L2462" s="2" t="s">
        <v>72</v>
      </c>
      <c r="M2462" s="2">
        <v>-0.25329908872723</v>
      </c>
      <c r="N2462" s="2" t="s">
        <v>72</v>
      </c>
      <c r="O2462" s="2">
        <v>2.0933894093098102</v>
      </c>
    </row>
    <row r="2463" spans="2:15" x14ac:dyDescent="0.25">
      <c r="B2463" t="s">
        <v>51</v>
      </c>
      <c r="C2463" t="s">
        <v>27</v>
      </c>
      <c r="D2463" t="s">
        <v>22</v>
      </c>
      <c r="E2463" t="s">
        <v>32</v>
      </c>
      <c r="F2463" s="3">
        <v>123</v>
      </c>
      <c r="G2463" s="3">
        <v>674917.98080000002</v>
      </c>
      <c r="H2463" s="3">
        <v>117</v>
      </c>
      <c r="I2463" s="3">
        <v>601530.20719999995</v>
      </c>
      <c r="J2463" s="3">
        <v>115</v>
      </c>
      <c r="K2463" s="3">
        <v>652239.90899999999</v>
      </c>
      <c r="L2463" s="2">
        <v>5.1282051282051301E-2</v>
      </c>
      <c r="M2463" s="2">
        <v>0.12200180925510801</v>
      </c>
      <c r="N2463" s="2">
        <v>6.9565217391304404E-2</v>
      </c>
      <c r="O2463" s="2">
        <v>3.4769524966311097E-2</v>
      </c>
    </row>
    <row r="2464" spans="2:15" x14ac:dyDescent="0.25">
      <c r="B2464" t="s">
        <v>51</v>
      </c>
      <c r="C2464" t="s">
        <v>27</v>
      </c>
      <c r="D2464" t="s">
        <v>22</v>
      </c>
      <c r="E2464" t="s">
        <v>16</v>
      </c>
      <c r="F2464" s="3" t="s">
        <v>71</v>
      </c>
      <c r="G2464" s="3">
        <v>16225.04</v>
      </c>
      <c r="H2464" s="3" t="s">
        <v>71</v>
      </c>
      <c r="I2464" s="3">
        <v>14794.74</v>
      </c>
      <c r="J2464" s="3" t="s">
        <v>71</v>
      </c>
      <c r="K2464" s="3">
        <v>7544.34</v>
      </c>
      <c r="L2464" s="2" t="s">
        <v>72</v>
      </c>
      <c r="M2464" s="2">
        <v>9.6676251154126397E-2</v>
      </c>
      <c r="N2464" s="2" t="s">
        <v>72</v>
      </c>
      <c r="O2464" s="2">
        <v>1.1506241765349901</v>
      </c>
    </row>
    <row r="2465" spans="2:15" x14ac:dyDescent="0.25">
      <c r="B2465" t="s">
        <v>51</v>
      </c>
      <c r="C2465" t="s">
        <v>27</v>
      </c>
      <c r="D2465" t="s">
        <v>22</v>
      </c>
      <c r="E2465" t="s">
        <v>13</v>
      </c>
      <c r="F2465" s="3">
        <v>10</v>
      </c>
      <c r="G2465" s="3">
        <v>65726.95104</v>
      </c>
      <c r="H2465" s="3">
        <v>15</v>
      </c>
      <c r="I2465" s="3">
        <v>133982.32504</v>
      </c>
      <c r="J2465" s="3">
        <v>10</v>
      </c>
      <c r="K2465" s="3">
        <v>69885.757280000005</v>
      </c>
      <c r="L2465" s="2">
        <v>-0.33333333333333298</v>
      </c>
      <c r="M2465" s="2">
        <v>-0.50943565861857198</v>
      </c>
      <c r="N2465" s="2">
        <v>0</v>
      </c>
      <c r="O2465" s="2">
        <v>-5.9508638124039802E-2</v>
      </c>
    </row>
    <row r="2466" spans="2:15" x14ac:dyDescent="0.25">
      <c r="B2466" t="s">
        <v>51</v>
      </c>
      <c r="C2466" t="s">
        <v>27</v>
      </c>
      <c r="D2466" t="s">
        <v>22</v>
      </c>
      <c r="E2466" t="s">
        <v>24</v>
      </c>
      <c r="F2466" s="3" t="s">
        <v>71</v>
      </c>
      <c r="G2466" s="3">
        <v>5527.36</v>
      </c>
      <c r="H2466" s="3" t="s">
        <v>71</v>
      </c>
      <c r="I2466" s="3">
        <v>12259.54</v>
      </c>
      <c r="J2466" s="3" t="s">
        <v>71</v>
      </c>
      <c r="K2466" s="3">
        <v>8663.76</v>
      </c>
      <c r="L2466" s="2" t="s">
        <v>72</v>
      </c>
      <c r="M2466" s="2">
        <v>-0.54913805901363399</v>
      </c>
      <c r="N2466" s="2" t="s">
        <v>72</v>
      </c>
      <c r="O2466" s="2">
        <v>-0.362013721525065</v>
      </c>
    </row>
    <row r="2467" spans="2:15" x14ac:dyDescent="0.25">
      <c r="B2467" t="s">
        <v>51</v>
      </c>
      <c r="C2467" t="s">
        <v>27</v>
      </c>
      <c r="D2467" t="s">
        <v>22</v>
      </c>
      <c r="E2467" t="s">
        <v>14</v>
      </c>
      <c r="F2467" s="3" t="s">
        <v>71</v>
      </c>
      <c r="G2467" s="3">
        <v>4281.0983999999999</v>
      </c>
      <c r="H2467" s="3"/>
      <c r="I2467" s="3"/>
      <c r="J2467" s="3"/>
      <c r="K2467" s="3"/>
      <c r="L2467" s="2" t="s">
        <v>72</v>
      </c>
      <c r="M2467" s="2"/>
      <c r="N2467" s="2" t="s">
        <v>72</v>
      </c>
      <c r="O2467" s="2"/>
    </row>
    <row r="2468" spans="2:15" x14ac:dyDescent="0.25">
      <c r="B2468" t="s">
        <v>51</v>
      </c>
      <c r="C2468" t="s">
        <v>27</v>
      </c>
      <c r="D2468" t="s">
        <v>25</v>
      </c>
      <c r="E2468" t="s">
        <v>10</v>
      </c>
      <c r="F2468" s="3" t="s">
        <v>71</v>
      </c>
      <c r="G2468" s="3">
        <v>1710.6959999999999</v>
      </c>
      <c r="H2468" s="3"/>
      <c r="I2468" s="3"/>
      <c r="J2468" s="3"/>
      <c r="K2468" s="3"/>
      <c r="L2468" s="2" t="s">
        <v>72</v>
      </c>
      <c r="M2468" s="2"/>
      <c r="N2468" s="2" t="s">
        <v>72</v>
      </c>
      <c r="O2468" s="2"/>
    </row>
    <row r="2469" spans="2:15" x14ac:dyDescent="0.25">
      <c r="B2469" t="s">
        <v>51</v>
      </c>
      <c r="C2469" t="s">
        <v>27</v>
      </c>
      <c r="D2469" t="s">
        <v>25</v>
      </c>
      <c r="E2469" t="s">
        <v>32</v>
      </c>
      <c r="F2469" s="3"/>
      <c r="G2469" s="3"/>
      <c r="H2469" s="3"/>
      <c r="I2469" s="3"/>
      <c r="J2469" s="3" t="s">
        <v>71</v>
      </c>
      <c r="K2469" s="3">
        <v>5167.8</v>
      </c>
      <c r="L2469" s="2"/>
      <c r="M2469" s="2"/>
      <c r="N2469" s="2" t="s">
        <v>72</v>
      </c>
      <c r="O2469" s="2"/>
    </row>
    <row r="2470" spans="2:15" x14ac:dyDescent="0.25">
      <c r="B2470" t="s">
        <v>51</v>
      </c>
      <c r="C2470" t="s">
        <v>27</v>
      </c>
      <c r="D2470" t="s">
        <v>29</v>
      </c>
      <c r="E2470" t="s">
        <v>10</v>
      </c>
      <c r="F2470" s="3">
        <v>7</v>
      </c>
      <c r="G2470" s="3">
        <v>96250.351999999999</v>
      </c>
      <c r="H2470" s="3">
        <v>15</v>
      </c>
      <c r="I2470" s="3">
        <v>231206.13699999999</v>
      </c>
      <c r="J2470" s="3">
        <v>14</v>
      </c>
      <c r="K2470" s="3">
        <v>143574.45600000001</v>
      </c>
      <c r="L2470" s="2">
        <v>-0.53333333333333299</v>
      </c>
      <c r="M2470" s="2">
        <v>-0.58370329936354604</v>
      </c>
      <c r="N2470" s="2">
        <v>-0.5</v>
      </c>
      <c r="O2470" s="2">
        <v>-0.32961367445473699</v>
      </c>
    </row>
    <row r="2471" spans="2:15" x14ac:dyDescent="0.25">
      <c r="B2471" t="s">
        <v>51</v>
      </c>
      <c r="C2471" t="s">
        <v>27</v>
      </c>
      <c r="D2471" t="s">
        <v>29</v>
      </c>
      <c r="E2471" t="s">
        <v>32</v>
      </c>
      <c r="F2471" s="3">
        <v>63</v>
      </c>
      <c r="G2471" s="3">
        <v>297148.30300000001</v>
      </c>
      <c r="H2471" s="3">
        <v>62</v>
      </c>
      <c r="I2471" s="3">
        <v>281412.59000000003</v>
      </c>
      <c r="J2471" s="3">
        <v>51</v>
      </c>
      <c r="K2471" s="3">
        <v>314502.636</v>
      </c>
      <c r="L2471" s="2">
        <v>1.6129032258064498E-2</v>
      </c>
      <c r="M2471" s="2">
        <v>5.59168763558162E-2</v>
      </c>
      <c r="N2471" s="2">
        <v>0.23529411764705899</v>
      </c>
      <c r="O2471" s="2">
        <v>-5.51802465655645E-2</v>
      </c>
    </row>
    <row r="2472" spans="2:15" x14ac:dyDescent="0.25">
      <c r="B2472" t="s">
        <v>51</v>
      </c>
      <c r="C2472" t="s">
        <v>27</v>
      </c>
      <c r="D2472" t="s">
        <v>29</v>
      </c>
      <c r="E2472" t="s">
        <v>42</v>
      </c>
      <c r="F2472" s="3"/>
      <c r="G2472" s="3"/>
      <c r="H2472" s="3" t="s">
        <v>71</v>
      </c>
      <c r="I2472" s="3">
        <v>5852.5609999999997</v>
      </c>
      <c r="J2472" s="3"/>
      <c r="K2472" s="3"/>
      <c r="L2472" s="2" t="s">
        <v>72</v>
      </c>
      <c r="M2472" s="2"/>
      <c r="N2472" s="2"/>
      <c r="O2472" s="2"/>
    </row>
    <row r="2473" spans="2:15" x14ac:dyDescent="0.25">
      <c r="B2473" t="s">
        <v>51</v>
      </c>
      <c r="C2473" t="s">
        <v>27</v>
      </c>
      <c r="D2473" t="s">
        <v>29</v>
      </c>
      <c r="E2473" t="s">
        <v>13</v>
      </c>
      <c r="F2473" s="3">
        <v>161</v>
      </c>
      <c r="G2473" s="3">
        <v>1182648.7169999999</v>
      </c>
      <c r="H2473" s="3">
        <v>152</v>
      </c>
      <c r="I2473" s="3">
        <v>1109340.076716</v>
      </c>
      <c r="J2473" s="3">
        <v>104</v>
      </c>
      <c r="K2473" s="3">
        <v>797620.20074999996</v>
      </c>
      <c r="L2473" s="2">
        <v>5.9210526315789401E-2</v>
      </c>
      <c r="M2473" s="2">
        <v>6.6083108167350094E-2</v>
      </c>
      <c r="N2473" s="2">
        <v>0.54807692307692302</v>
      </c>
      <c r="O2473" s="2">
        <v>0.48272162100202398</v>
      </c>
    </row>
    <row r="2474" spans="2:15" x14ac:dyDescent="0.25">
      <c r="B2474" t="s">
        <v>51</v>
      </c>
      <c r="C2474" t="s">
        <v>27</v>
      </c>
      <c r="D2474" t="s">
        <v>29</v>
      </c>
      <c r="E2474" t="s">
        <v>21</v>
      </c>
      <c r="F2474" s="3">
        <v>5</v>
      </c>
      <c r="G2474" s="3">
        <v>143326.852404</v>
      </c>
      <c r="H2474" s="3" t="s">
        <v>71</v>
      </c>
      <c r="I2474" s="3">
        <v>13808.155000000001</v>
      </c>
      <c r="J2474" s="3" t="s">
        <v>71</v>
      </c>
      <c r="K2474" s="3">
        <v>3047.6325000000002</v>
      </c>
      <c r="L2474" s="2" t="s">
        <v>72</v>
      </c>
      <c r="M2474" s="2">
        <v>9.3798698960143501</v>
      </c>
      <c r="N2474" s="2" t="s">
        <v>72</v>
      </c>
      <c r="O2474" s="2">
        <v>46.028915856488602</v>
      </c>
    </row>
    <row r="2475" spans="2:15" x14ac:dyDescent="0.25">
      <c r="B2475" t="s">
        <v>51</v>
      </c>
      <c r="C2475" t="s">
        <v>27</v>
      </c>
      <c r="D2475" t="s">
        <v>29</v>
      </c>
      <c r="E2475" t="s">
        <v>14</v>
      </c>
      <c r="F2475" s="3" t="s">
        <v>71</v>
      </c>
      <c r="G2475" s="3">
        <v>5543.5439999999999</v>
      </c>
      <c r="H2475" s="3" t="s">
        <v>71</v>
      </c>
      <c r="I2475" s="3">
        <v>5259.0290000000005</v>
      </c>
      <c r="J2475" s="3" t="s">
        <v>71</v>
      </c>
      <c r="K2475" s="3">
        <v>10403.449500000001</v>
      </c>
      <c r="L2475" s="2" t="s">
        <v>72</v>
      </c>
      <c r="M2475" s="2">
        <v>5.4100291137394202E-2</v>
      </c>
      <c r="N2475" s="2" t="s">
        <v>72</v>
      </c>
      <c r="O2475" s="2">
        <v>-0.46714366230162402</v>
      </c>
    </row>
    <row r="2476" spans="2:15" x14ac:dyDescent="0.25">
      <c r="B2476" t="s">
        <v>51</v>
      </c>
      <c r="C2476" t="s">
        <v>27</v>
      </c>
      <c r="D2476" t="s">
        <v>26</v>
      </c>
      <c r="E2476" t="s">
        <v>10</v>
      </c>
      <c r="F2476" s="3" t="s">
        <v>71</v>
      </c>
      <c r="G2476" s="3">
        <v>18139.939999999999</v>
      </c>
      <c r="H2476" s="3" t="s">
        <v>71</v>
      </c>
      <c r="I2476" s="3">
        <v>96207.98</v>
      </c>
      <c r="J2476" s="3">
        <v>5</v>
      </c>
      <c r="K2476" s="3">
        <v>260341.02</v>
      </c>
      <c r="L2476" s="2" t="s">
        <v>72</v>
      </c>
      <c r="M2476" s="2">
        <v>-0.811450775704884</v>
      </c>
      <c r="N2476" s="2" t="s">
        <v>72</v>
      </c>
      <c r="O2476" s="2">
        <v>-0.93032239022494401</v>
      </c>
    </row>
    <row r="2477" spans="2:15" x14ac:dyDescent="0.25">
      <c r="B2477" t="s">
        <v>51</v>
      </c>
      <c r="C2477" t="s">
        <v>27</v>
      </c>
      <c r="D2477" t="s">
        <v>26</v>
      </c>
      <c r="E2477" t="s">
        <v>32</v>
      </c>
      <c r="F2477" s="3">
        <v>24</v>
      </c>
      <c r="G2477" s="3">
        <v>329546.94760000001</v>
      </c>
      <c r="H2477" s="3">
        <v>22</v>
      </c>
      <c r="I2477" s="3">
        <v>270250.64</v>
      </c>
      <c r="J2477" s="3">
        <v>19</v>
      </c>
      <c r="K2477" s="3">
        <v>196961.22</v>
      </c>
      <c r="L2477" s="2">
        <v>9.0909090909090801E-2</v>
      </c>
      <c r="M2477" s="2">
        <v>0.21941227447231901</v>
      </c>
      <c r="N2477" s="2">
        <v>0.26315789473684198</v>
      </c>
      <c r="O2477" s="2">
        <v>0.67315651070804705</v>
      </c>
    </row>
    <row r="2478" spans="2:15" x14ac:dyDescent="0.25">
      <c r="B2478" t="s">
        <v>51</v>
      </c>
      <c r="C2478" t="s">
        <v>30</v>
      </c>
      <c r="D2478" t="s">
        <v>8</v>
      </c>
      <c r="E2478" t="s">
        <v>9</v>
      </c>
      <c r="F2478" s="3" t="s">
        <v>71</v>
      </c>
      <c r="G2478" s="3">
        <v>3585.8503999999998</v>
      </c>
      <c r="H2478" s="3"/>
      <c r="I2478" s="3"/>
      <c r="J2478" s="3"/>
      <c r="K2478" s="3"/>
      <c r="L2478" s="2" t="s">
        <v>72</v>
      </c>
      <c r="M2478" s="2"/>
      <c r="N2478" s="2" t="s">
        <v>72</v>
      </c>
      <c r="O2478" s="2"/>
    </row>
    <row r="2479" spans="2:15" x14ac:dyDescent="0.25">
      <c r="B2479" t="s">
        <v>51</v>
      </c>
      <c r="C2479" t="s">
        <v>30</v>
      </c>
      <c r="D2479" t="s">
        <v>8</v>
      </c>
      <c r="E2479" t="s">
        <v>10</v>
      </c>
      <c r="F2479" s="3">
        <v>6</v>
      </c>
      <c r="G2479" s="3">
        <v>65022.945200000002</v>
      </c>
      <c r="H2479" s="3" t="s">
        <v>71</v>
      </c>
      <c r="I2479" s="3">
        <v>19993.059840000002</v>
      </c>
      <c r="J2479" s="3"/>
      <c r="K2479" s="3"/>
      <c r="L2479" s="2" t="s">
        <v>72</v>
      </c>
      <c r="M2479" s="2">
        <v>2.25227582572973</v>
      </c>
      <c r="N2479" s="2"/>
      <c r="O2479" s="2"/>
    </row>
    <row r="2480" spans="2:15" x14ac:dyDescent="0.25">
      <c r="B2480" t="s">
        <v>51</v>
      </c>
      <c r="C2480" t="s">
        <v>30</v>
      </c>
      <c r="D2480" t="s">
        <v>8</v>
      </c>
      <c r="E2480" t="s">
        <v>19</v>
      </c>
      <c r="F2480" s="3" t="s">
        <v>71</v>
      </c>
      <c r="G2480" s="3">
        <v>136885.92441599999</v>
      </c>
      <c r="H2480" s="3"/>
      <c r="I2480" s="3"/>
      <c r="J2480" s="3" t="s">
        <v>71</v>
      </c>
      <c r="K2480" s="3">
        <v>12824.6976</v>
      </c>
      <c r="L2480" s="2" t="s">
        <v>72</v>
      </c>
      <c r="M2480" s="2"/>
      <c r="N2480" s="2" t="s">
        <v>72</v>
      </c>
      <c r="O2480" s="2">
        <v>9.6736180988782206</v>
      </c>
    </row>
    <row r="2481" spans="2:15" x14ac:dyDescent="0.25">
      <c r="B2481" t="s">
        <v>51</v>
      </c>
      <c r="C2481" t="s">
        <v>30</v>
      </c>
      <c r="D2481" t="s">
        <v>8</v>
      </c>
      <c r="E2481" t="s">
        <v>20</v>
      </c>
      <c r="F2481" s="3">
        <v>13</v>
      </c>
      <c r="G2481" s="3">
        <v>201543.90444799999</v>
      </c>
      <c r="H2481" s="3">
        <v>7</v>
      </c>
      <c r="I2481" s="3">
        <v>76887.78976</v>
      </c>
      <c r="J2481" s="3" t="s">
        <v>71</v>
      </c>
      <c r="K2481" s="3">
        <v>69789.133440000005</v>
      </c>
      <c r="L2481" s="2">
        <v>0.85714285714285698</v>
      </c>
      <c r="M2481" s="2">
        <v>1.6212732226678099</v>
      </c>
      <c r="N2481" s="2" t="s">
        <v>72</v>
      </c>
      <c r="O2481" s="2">
        <v>1.88789807973864</v>
      </c>
    </row>
    <row r="2482" spans="2:15" x14ac:dyDescent="0.25">
      <c r="B2482" t="s">
        <v>51</v>
      </c>
      <c r="C2482" t="s">
        <v>30</v>
      </c>
      <c r="D2482" t="s">
        <v>8</v>
      </c>
      <c r="E2482" t="s">
        <v>32</v>
      </c>
      <c r="F2482" s="3">
        <v>206</v>
      </c>
      <c r="G2482" s="3">
        <v>1246805.8970000001</v>
      </c>
      <c r="H2482" s="3">
        <v>205</v>
      </c>
      <c r="I2482" s="3">
        <v>1207168.2992</v>
      </c>
      <c r="J2482" s="3">
        <v>102</v>
      </c>
      <c r="K2482" s="3">
        <v>584280.21600000001</v>
      </c>
      <c r="L2482" s="2">
        <v>4.8780487804878101E-3</v>
      </c>
      <c r="M2482" s="2">
        <v>3.2835187791352902E-2</v>
      </c>
      <c r="N2482" s="2">
        <v>1.0196078431372499</v>
      </c>
      <c r="O2482" s="2">
        <v>1.13391770396689</v>
      </c>
    </row>
    <row r="2483" spans="2:15" x14ac:dyDescent="0.25">
      <c r="B2483" t="s">
        <v>51</v>
      </c>
      <c r="C2483" t="s">
        <v>30</v>
      </c>
      <c r="D2483" t="s">
        <v>8</v>
      </c>
      <c r="E2483" t="s">
        <v>16</v>
      </c>
      <c r="F2483" s="3">
        <v>40</v>
      </c>
      <c r="G2483" s="3">
        <v>341178.67920000001</v>
      </c>
      <c r="H2483" s="3">
        <v>45</v>
      </c>
      <c r="I2483" s="3">
        <v>385077.4376</v>
      </c>
      <c r="J2483" s="3">
        <v>34</v>
      </c>
      <c r="K2483" s="3">
        <v>285187.78080000001</v>
      </c>
      <c r="L2483" s="2">
        <v>-0.11111111111111099</v>
      </c>
      <c r="M2483" s="2">
        <v>-0.113999819552139</v>
      </c>
      <c r="N2483" s="2">
        <v>0.17647058823529399</v>
      </c>
      <c r="O2483" s="2">
        <v>0.196329934764162</v>
      </c>
    </row>
    <row r="2484" spans="2:15" x14ac:dyDescent="0.25">
      <c r="B2484" t="s">
        <v>51</v>
      </c>
      <c r="C2484" t="s">
        <v>30</v>
      </c>
      <c r="D2484" t="s">
        <v>8</v>
      </c>
      <c r="E2484" t="s">
        <v>42</v>
      </c>
      <c r="F2484" s="3" t="s">
        <v>71</v>
      </c>
      <c r="G2484" s="3">
        <v>5331.7776000000003</v>
      </c>
      <c r="H2484" s="3"/>
      <c r="I2484" s="3"/>
      <c r="J2484" s="3"/>
      <c r="K2484" s="3"/>
      <c r="L2484" s="2" t="s">
        <v>72</v>
      </c>
      <c r="M2484" s="2"/>
      <c r="N2484" s="2" t="s">
        <v>72</v>
      </c>
      <c r="O2484" s="2"/>
    </row>
    <row r="2485" spans="2:15" x14ac:dyDescent="0.25">
      <c r="B2485" t="s">
        <v>51</v>
      </c>
      <c r="C2485" t="s">
        <v>30</v>
      </c>
      <c r="D2485" t="s">
        <v>8</v>
      </c>
      <c r="E2485" t="s">
        <v>13</v>
      </c>
      <c r="F2485" s="3">
        <v>24</v>
      </c>
      <c r="G2485" s="3">
        <v>126908.3798</v>
      </c>
      <c r="H2485" s="3">
        <v>26</v>
      </c>
      <c r="I2485" s="3">
        <v>124263.45144</v>
      </c>
      <c r="J2485" s="3">
        <v>44</v>
      </c>
      <c r="K2485" s="3">
        <v>213288.93614999999</v>
      </c>
      <c r="L2485" s="2">
        <v>-7.69230769230769E-2</v>
      </c>
      <c r="M2485" s="2">
        <v>2.12848454581764E-2</v>
      </c>
      <c r="N2485" s="2">
        <v>-0.45454545454545497</v>
      </c>
      <c r="O2485" s="2">
        <v>-0.40499314174107498</v>
      </c>
    </row>
    <row r="2486" spans="2:15" x14ac:dyDescent="0.25">
      <c r="B2486" t="s">
        <v>51</v>
      </c>
      <c r="C2486" t="s">
        <v>30</v>
      </c>
      <c r="D2486" t="s">
        <v>8</v>
      </c>
      <c r="E2486" t="s">
        <v>14</v>
      </c>
      <c r="F2486" s="3" t="s">
        <v>71</v>
      </c>
      <c r="G2486" s="3">
        <v>59231.023200000003</v>
      </c>
      <c r="H2486" s="3">
        <v>5</v>
      </c>
      <c r="I2486" s="3">
        <v>77836.908800000005</v>
      </c>
      <c r="J2486" s="3" t="s">
        <v>71</v>
      </c>
      <c r="K2486" s="3">
        <v>66461.990399999995</v>
      </c>
      <c r="L2486" s="2" t="s">
        <v>72</v>
      </c>
      <c r="M2486" s="2">
        <v>-0.239036799981451</v>
      </c>
      <c r="N2486" s="2" t="s">
        <v>72</v>
      </c>
      <c r="O2486" s="2">
        <v>-0.10879853516996101</v>
      </c>
    </row>
    <row r="2487" spans="2:15" x14ac:dyDescent="0.25">
      <c r="B2487" t="s">
        <v>51</v>
      </c>
      <c r="C2487" t="s">
        <v>30</v>
      </c>
      <c r="D2487" t="s">
        <v>15</v>
      </c>
      <c r="E2487" t="s">
        <v>11</v>
      </c>
      <c r="F2487" s="3">
        <v>8</v>
      </c>
      <c r="G2487" s="3">
        <v>166429.55439999999</v>
      </c>
      <c r="H2487" s="3">
        <v>23</v>
      </c>
      <c r="I2487" s="3">
        <v>478468.95640000002</v>
      </c>
      <c r="J2487" s="3">
        <v>17</v>
      </c>
      <c r="K2487" s="3">
        <v>334619.37540000002</v>
      </c>
      <c r="L2487" s="2">
        <v>-0.65217391304347805</v>
      </c>
      <c r="M2487" s="2">
        <v>-0.65216227265355797</v>
      </c>
      <c r="N2487" s="2">
        <v>-0.52941176470588203</v>
      </c>
      <c r="O2487" s="2">
        <v>-0.50263025205563205</v>
      </c>
    </row>
    <row r="2488" spans="2:15" x14ac:dyDescent="0.25">
      <c r="B2488" t="s">
        <v>51</v>
      </c>
      <c r="C2488" t="s">
        <v>30</v>
      </c>
      <c r="D2488" t="s">
        <v>15</v>
      </c>
      <c r="E2488" t="s">
        <v>19</v>
      </c>
      <c r="F2488" s="3" t="s">
        <v>71</v>
      </c>
      <c r="G2488" s="3">
        <v>56302.035292</v>
      </c>
      <c r="H2488" s="3" t="s">
        <v>71</v>
      </c>
      <c r="I2488" s="3">
        <v>26939.4944</v>
      </c>
      <c r="J2488" s="3"/>
      <c r="K2488" s="3"/>
      <c r="L2488" s="2" t="s">
        <v>72</v>
      </c>
      <c r="M2488" s="2">
        <v>1.0899440225574499</v>
      </c>
      <c r="N2488" s="2" t="s">
        <v>72</v>
      </c>
      <c r="O2488" s="2"/>
    </row>
    <row r="2489" spans="2:15" x14ac:dyDescent="0.25">
      <c r="B2489" t="s">
        <v>51</v>
      </c>
      <c r="C2489" t="s">
        <v>30</v>
      </c>
      <c r="D2489" t="s">
        <v>15</v>
      </c>
      <c r="E2489" t="s">
        <v>20</v>
      </c>
      <c r="F2489" s="3">
        <v>6</v>
      </c>
      <c r="G2489" s="3">
        <v>74562.116160000005</v>
      </c>
      <c r="H2489" s="3">
        <v>9</v>
      </c>
      <c r="I2489" s="3">
        <v>126395.23144</v>
      </c>
      <c r="J2489" s="3" t="s">
        <v>71</v>
      </c>
      <c r="K2489" s="3">
        <v>31788.832320000001</v>
      </c>
      <c r="L2489" s="2">
        <v>-0.33333333333333298</v>
      </c>
      <c r="M2489" s="2">
        <v>-0.41008758550044899</v>
      </c>
      <c r="N2489" s="2" t="s">
        <v>72</v>
      </c>
      <c r="O2489" s="2">
        <v>1.3455443537348499</v>
      </c>
    </row>
    <row r="2490" spans="2:15" x14ac:dyDescent="0.25">
      <c r="B2490" t="s">
        <v>51</v>
      </c>
      <c r="C2490" t="s">
        <v>30</v>
      </c>
      <c r="D2490" t="s">
        <v>15</v>
      </c>
      <c r="E2490" t="s">
        <v>32</v>
      </c>
      <c r="F2490" s="3">
        <v>60</v>
      </c>
      <c r="G2490" s="3">
        <v>361708.21919999999</v>
      </c>
      <c r="H2490" s="3">
        <v>50</v>
      </c>
      <c r="I2490" s="3">
        <v>312156.92680000002</v>
      </c>
      <c r="J2490" s="3">
        <v>58</v>
      </c>
      <c r="K2490" s="3">
        <v>315153.03720000002</v>
      </c>
      <c r="L2490" s="2">
        <v>0.2</v>
      </c>
      <c r="M2490" s="2">
        <v>0.15873840413526299</v>
      </c>
      <c r="N2490" s="2">
        <v>3.4482758620689703E-2</v>
      </c>
      <c r="O2490" s="2">
        <v>0.147722460216861</v>
      </c>
    </row>
    <row r="2491" spans="2:15" x14ac:dyDescent="0.25">
      <c r="B2491" t="s">
        <v>51</v>
      </c>
      <c r="C2491" t="s">
        <v>30</v>
      </c>
      <c r="D2491" t="s">
        <v>15</v>
      </c>
      <c r="E2491" t="s">
        <v>16</v>
      </c>
      <c r="F2491" s="3">
        <v>24</v>
      </c>
      <c r="G2491" s="3">
        <v>198905.26240000001</v>
      </c>
      <c r="H2491" s="3">
        <v>13</v>
      </c>
      <c r="I2491" s="3">
        <v>125741.95037999999</v>
      </c>
      <c r="J2491" s="3">
        <v>28</v>
      </c>
      <c r="K2491" s="3">
        <v>222156.78719999999</v>
      </c>
      <c r="L2491" s="2">
        <v>0.84615384615384603</v>
      </c>
      <c r="M2491" s="2">
        <v>0.581852848622882</v>
      </c>
      <c r="N2491" s="2">
        <v>-0.14285714285714299</v>
      </c>
      <c r="O2491" s="2">
        <v>-0.104662680321657</v>
      </c>
    </row>
    <row r="2492" spans="2:15" x14ac:dyDescent="0.25">
      <c r="B2492" t="s">
        <v>51</v>
      </c>
      <c r="C2492" t="s">
        <v>30</v>
      </c>
      <c r="D2492" t="s">
        <v>15</v>
      </c>
      <c r="E2492" t="s">
        <v>13</v>
      </c>
      <c r="F2492" s="3">
        <v>14</v>
      </c>
      <c r="G2492" s="3">
        <v>64841.859360000002</v>
      </c>
      <c r="H2492" s="3">
        <v>16</v>
      </c>
      <c r="I2492" s="3">
        <v>85189.971999999994</v>
      </c>
      <c r="J2492" s="3">
        <v>13</v>
      </c>
      <c r="K2492" s="3">
        <v>53581.473599999998</v>
      </c>
      <c r="L2492" s="2">
        <v>-0.125</v>
      </c>
      <c r="M2492" s="2">
        <v>-0.23885572635239299</v>
      </c>
      <c r="N2492" s="2">
        <v>7.69230769230769E-2</v>
      </c>
      <c r="O2492" s="2">
        <v>0.21015446204525401</v>
      </c>
    </row>
    <row r="2493" spans="2:15" x14ac:dyDescent="0.25">
      <c r="B2493" t="s">
        <v>51</v>
      </c>
      <c r="C2493" t="s">
        <v>30</v>
      </c>
      <c r="D2493" t="s">
        <v>17</v>
      </c>
      <c r="E2493" t="s">
        <v>9</v>
      </c>
      <c r="F2493" s="3" t="s">
        <v>71</v>
      </c>
      <c r="G2493" s="3">
        <v>3174.22</v>
      </c>
      <c r="H2493" s="3"/>
      <c r="I2493" s="3"/>
      <c r="J2493" s="3" t="s">
        <v>71</v>
      </c>
      <c r="K2493" s="3">
        <v>2869.02</v>
      </c>
      <c r="L2493" s="2" t="s">
        <v>72</v>
      </c>
      <c r="M2493" s="2"/>
      <c r="N2493" s="2" t="s">
        <v>72</v>
      </c>
      <c r="O2493" s="2">
        <v>0.106377787537208</v>
      </c>
    </row>
    <row r="2494" spans="2:15" x14ac:dyDescent="0.25">
      <c r="B2494" t="s">
        <v>51</v>
      </c>
      <c r="C2494" t="s">
        <v>30</v>
      </c>
      <c r="D2494" t="s">
        <v>17</v>
      </c>
      <c r="E2494" t="s">
        <v>28</v>
      </c>
      <c r="F2494" s="3"/>
      <c r="G2494" s="3"/>
      <c r="H2494" s="3" t="s">
        <v>71</v>
      </c>
      <c r="I2494" s="3">
        <v>8814.2880000000005</v>
      </c>
      <c r="J2494" s="3"/>
      <c r="K2494" s="3"/>
      <c r="L2494" s="2" t="s">
        <v>72</v>
      </c>
      <c r="M2494" s="2"/>
      <c r="N2494" s="2"/>
      <c r="O2494" s="2"/>
    </row>
    <row r="2495" spans="2:15" x14ac:dyDescent="0.25">
      <c r="B2495" t="s">
        <v>51</v>
      </c>
      <c r="C2495" t="s">
        <v>30</v>
      </c>
      <c r="D2495" t="s">
        <v>17</v>
      </c>
      <c r="E2495" t="s">
        <v>12</v>
      </c>
      <c r="F2495" s="3"/>
      <c r="G2495" s="3"/>
      <c r="H2495" s="3"/>
      <c r="I2495" s="3"/>
      <c r="J2495" s="3" t="s">
        <v>71</v>
      </c>
      <c r="K2495" s="3">
        <v>14785.74</v>
      </c>
      <c r="L2495" s="2"/>
      <c r="M2495" s="2"/>
      <c r="N2495" s="2" t="s">
        <v>72</v>
      </c>
      <c r="O2495" s="2"/>
    </row>
    <row r="2496" spans="2:15" x14ac:dyDescent="0.25">
      <c r="B2496" t="s">
        <v>51</v>
      </c>
      <c r="C2496" t="s">
        <v>30</v>
      </c>
      <c r="D2496" t="s">
        <v>17</v>
      </c>
      <c r="E2496" t="s">
        <v>19</v>
      </c>
      <c r="F2496" s="3" t="s">
        <v>71</v>
      </c>
      <c r="G2496" s="3">
        <v>101758.4072</v>
      </c>
      <c r="H2496" s="3" t="s">
        <v>71</v>
      </c>
      <c r="I2496" s="3">
        <v>38172.947999999997</v>
      </c>
      <c r="J2496" s="3" t="s">
        <v>71</v>
      </c>
      <c r="K2496" s="3">
        <v>21083.166000000001</v>
      </c>
      <c r="L2496" s="2" t="s">
        <v>72</v>
      </c>
      <c r="M2496" s="2">
        <v>1.6657204258890399</v>
      </c>
      <c r="N2496" s="2" t="s">
        <v>72</v>
      </c>
      <c r="O2496" s="2">
        <v>3.8265240239535201</v>
      </c>
    </row>
    <row r="2497" spans="2:15" x14ac:dyDescent="0.25">
      <c r="B2497" t="s">
        <v>51</v>
      </c>
      <c r="C2497" t="s">
        <v>30</v>
      </c>
      <c r="D2497" t="s">
        <v>17</v>
      </c>
      <c r="E2497" t="s">
        <v>20</v>
      </c>
      <c r="F2497" s="3">
        <v>6</v>
      </c>
      <c r="G2497" s="3">
        <v>51600.548000000003</v>
      </c>
      <c r="H2497" s="3" t="s">
        <v>71</v>
      </c>
      <c r="I2497" s="3">
        <v>39650.135999999999</v>
      </c>
      <c r="J2497" s="3">
        <v>6</v>
      </c>
      <c r="K2497" s="3">
        <v>91357.722720000005</v>
      </c>
      <c r="L2497" s="2" t="s">
        <v>72</v>
      </c>
      <c r="M2497" s="2">
        <v>0.30139649457948903</v>
      </c>
      <c r="N2497" s="2">
        <v>0</v>
      </c>
      <c r="O2497" s="2">
        <v>-0.43518132388052999</v>
      </c>
    </row>
    <row r="2498" spans="2:15" x14ac:dyDescent="0.25">
      <c r="B2498" t="s">
        <v>51</v>
      </c>
      <c r="C2498" t="s">
        <v>30</v>
      </c>
      <c r="D2498" t="s">
        <v>17</v>
      </c>
      <c r="E2498" t="s">
        <v>32</v>
      </c>
      <c r="F2498" s="3">
        <v>177</v>
      </c>
      <c r="G2498" s="3">
        <v>893312.96900000004</v>
      </c>
      <c r="H2498" s="3">
        <v>166</v>
      </c>
      <c r="I2498" s="3">
        <v>892398.48459999997</v>
      </c>
      <c r="J2498" s="3">
        <v>179</v>
      </c>
      <c r="K2498" s="3">
        <v>911594.10404999997</v>
      </c>
      <c r="L2498" s="2">
        <v>6.6265060240963805E-2</v>
      </c>
      <c r="M2498" s="2">
        <v>1.0247489387098501E-3</v>
      </c>
      <c r="N2498" s="2">
        <v>-1.11731843575419E-2</v>
      </c>
      <c r="O2498" s="2">
        <v>-2.0054029494904601E-2</v>
      </c>
    </row>
    <row r="2499" spans="2:15" x14ac:dyDescent="0.25">
      <c r="B2499" t="s">
        <v>51</v>
      </c>
      <c r="C2499" t="s">
        <v>30</v>
      </c>
      <c r="D2499" t="s">
        <v>17</v>
      </c>
      <c r="E2499" t="s">
        <v>16</v>
      </c>
      <c r="F2499" s="3">
        <v>27</v>
      </c>
      <c r="G2499" s="3">
        <v>201757.6</v>
      </c>
      <c r="H2499" s="3">
        <v>24</v>
      </c>
      <c r="I2499" s="3">
        <v>183154.7</v>
      </c>
      <c r="J2499" s="3">
        <v>23</v>
      </c>
      <c r="K2499" s="3">
        <v>174684.6</v>
      </c>
      <c r="L2499" s="2">
        <v>0.125</v>
      </c>
      <c r="M2499" s="2">
        <v>0.10156932909720599</v>
      </c>
      <c r="N2499" s="2">
        <v>0.173913043478261</v>
      </c>
      <c r="O2499" s="2">
        <v>0.15498217931059699</v>
      </c>
    </row>
    <row r="2500" spans="2:15" x14ac:dyDescent="0.25">
      <c r="B2500" t="s">
        <v>51</v>
      </c>
      <c r="C2500" t="s">
        <v>30</v>
      </c>
      <c r="D2500" t="s">
        <v>17</v>
      </c>
      <c r="E2500" t="s">
        <v>42</v>
      </c>
      <c r="F2500" s="3" t="s">
        <v>71</v>
      </c>
      <c r="G2500" s="3">
        <v>1523.92</v>
      </c>
      <c r="H2500" s="3" t="s">
        <v>71</v>
      </c>
      <c r="I2500" s="3">
        <v>3174.22</v>
      </c>
      <c r="J2500" s="3"/>
      <c r="K2500" s="3"/>
      <c r="L2500" s="2" t="s">
        <v>72</v>
      </c>
      <c r="M2500" s="2">
        <v>-0.51990725280541406</v>
      </c>
      <c r="N2500" s="2" t="s">
        <v>72</v>
      </c>
      <c r="O2500" s="2"/>
    </row>
    <row r="2501" spans="2:15" x14ac:dyDescent="0.25">
      <c r="B2501" t="s">
        <v>51</v>
      </c>
      <c r="C2501" t="s">
        <v>30</v>
      </c>
      <c r="D2501" t="s">
        <v>17</v>
      </c>
      <c r="E2501" t="s">
        <v>13</v>
      </c>
      <c r="F2501" s="3">
        <v>42</v>
      </c>
      <c r="G2501" s="3">
        <v>314949.42800000001</v>
      </c>
      <c r="H2501" s="3">
        <v>44</v>
      </c>
      <c r="I2501" s="3">
        <v>302262.28779999999</v>
      </c>
      <c r="J2501" s="3">
        <v>40</v>
      </c>
      <c r="K2501" s="3">
        <v>221605.08929999999</v>
      </c>
      <c r="L2501" s="2">
        <v>-4.54545454545454E-2</v>
      </c>
      <c r="M2501" s="2">
        <v>4.1973943532098303E-2</v>
      </c>
      <c r="N2501" s="2">
        <v>0.05</v>
      </c>
      <c r="O2501" s="2">
        <v>0.42121929146507198</v>
      </c>
    </row>
    <row r="2502" spans="2:15" x14ac:dyDescent="0.25">
      <c r="B2502" t="s">
        <v>51</v>
      </c>
      <c r="C2502" t="s">
        <v>30</v>
      </c>
      <c r="D2502" t="s">
        <v>17</v>
      </c>
      <c r="E2502" t="s">
        <v>24</v>
      </c>
      <c r="F2502" s="3" t="s">
        <v>71</v>
      </c>
      <c r="G2502" s="3">
        <v>50977.631999999998</v>
      </c>
      <c r="H2502" s="3" t="s">
        <v>71</v>
      </c>
      <c r="I2502" s="3">
        <v>58523.94</v>
      </c>
      <c r="J2502" s="3" t="s">
        <v>71</v>
      </c>
      <c r="K2502" s="3">
        <v>8663.76</v>
      </c>
      <c r="L2502" s="2" t="s">
        <v>72</v>
      </c>
      <c r="M2502" s="2">
        <v>-0.128943950116824</v>
      </c>
      <c r="N2502" s="2" t="s">
        <v>72</v>
      </c>
      <c r="O2502" s="2">
        <v>4.8840078672539402</v>
      </c>
    </row>
    <row r="2503" spans="2:15" x14ac:dyDescent="0.25">
      <c r="B2503" t="s">
        <v>51</v>
      </c>
      <c r="C2503" t="s">
        <v>30</v>
      </c>
      <c r="D2503" t="s">
        <v>17</v>
      </c>
      <c r="E2503" t="s">
        <v>14</v>
      </c>
      <c r="F2503" s="3" t="s">
        <v>71</v>
      </c>
      <c r="G2503" s="3">
        <v>57946.74</v>
      </c>
      <c r="H2503" s="3" t="s">
        <v>71</v>
      </c>
      <c r="I2503" s="3">
        <v>5344.32</v>
      </c>
      <c r="J2503" s="3" t="s">
        <v>71</v>
      </c>
      <c r="K2503" s="3">
        <v>66462.12</v>
      </c>
      <c r="L2503" s="2" t="s">
        <v>72</v>
      </c>
      <c r="M2503" s="2">
        <v>9.8426778336626608</v>
      </c>
      <c r="N2503" s="2" t="s">
        <v>72</v>
      </c>
      <c r="O2503" s="2">
        <v>-0.12812380947222299</v>
      </c>
    </row>
    <row r="2504" spans="2:15" x14ac:dyDescent="0.25">
      <c r="B2504" t="s">
        <v>51</v>
      </c>
      <c r="C2504" t="s">
        <v>30</v>
      </c>
      <c r="D2504" t="s">
        <v>22</v>
      </c>
      <c r="E2504" t="s">
        <v>9</v>
      </c>
      <c r="F2504" s="3" t="s">
        <v>71</v>
      </c>
      <c r="G2504" s="3">
        <v>6348.44</v>
      </c>
      <c r="H2504" s="3" t="s">
        <v>71</v>
      </c>
      <c r="I2504" s="3">
        <v>6630.26</v>
      </c>
      <c r="J2504" s="3" t="s">
        <v>71</v>
      </c>
      <c r="K2504" s="3">
        <v>8607.06</v>
      </c>
      <c r="L2504" s="2" t="s">
        <v>72</v>
      </c>
      <c r="M2504" s="2">
        <v>-4.2505120462847601E-2</v>
      </c>
      <c r="N2504" s="2" t="s">
        <v>72</v>
      </c>
      <c r="O2504" s="2">
        <v>-0.26241480830852798</v>
      </c>
    </row>
    <row r="2505" spans="2:15" x14ac:dyDescent="0.25">
      <c r="B2505" t="s">
        <v>51</v>
      </c>
      <c r="C2505" t="s">
        <v>30</v>
      </c>
      <c r="D2505" t="s">
        <v>22</v>
      </c>
      <c r="E2505" t="s">
        <v>10</v>
      </c>
      <c r="F2505" s="3">
        <v>8</v>
      </c>
      <c r="G2505" s="3">
        <v>104631.2424</v>
      </c>
      <c r="H2505" s="3" t="s">
        <v>71</v>
      </c>
      <c r="I2505" s="3">
        <v>44032.486400000002</v>
      </c>
      <c r="J2505" s="3">
        <v>5</v>
      </c>
      <c r="K2505" s="3">
        <v>62175.6</v>
      </c>
      <c r="L2505" s="2" t="s">
        <v>72</v>
      </c>
      <c r="M2505" s="2">
        <v>1.3762283476229</v>
      </c>
      <c r="N2505" s="2">
        <v>0.6</v>
      </c>
      <c r="O2505" s="2">
        <v>0.68283446239360801</v>
      </c>
    </row>
    <row r="2506" spans="2:15" x14ac:dyDescent="0.25">
      <c r="B2506" t="s">
        <v>51</v>
      </c>
      <c r="C2506" t="s">
        <v>30</v>
      </c>
      <c r="D2506" t="s">
        <v>22</v>
      </c>
      <c r="E2506" t="s">
        <v>11</v>
      </c>
      <c r="F2506" s="3">
        <v>9</v>
      </c>
      <c r="G2506" s="3">
        <v>182874.12239999999</v>
      </c>
      <c r="H2506" s="3">
        <v>5</v>
      </c>
      <c r="I2506" s="3">
        <v>93334.508000000002</v>
      </c>
      <c r="J2506" s="3">
        <v>5</v>
      </c>
      <c r="K2506" s="3">
        <v>87667.92</v>
      </c>
      <c r="L2506" s="2">
        <v>0.8</v>
      </c>
      <c r="M2506" s="2">
        <v>0.95934093743763005</v>
      </c>
      <c r="N2506" s="2">
        <v>0.8</v>
      </c>
      <c r="O2506" s="2">
        <v>1.0859867828505601</v>
      </c>
    </row>
    <row r="2507" spans="2:15" x14ac:dyDescent="0.25">
      <c r="B2507" t="s">
        <v>51</v>
      </c>
      <c r="C2507" t="s">
        <v>30</v>
      </c>
      <c r="D2507" t="s">
        <v>22</v>
      </c>
      <c r="E2507" t="s">
        <v>19</v>
      </c>
      <c r="F2507" s="3"/>
      <c r="G2507" s="3"/>
      <c r="H2507" s="3" t="s">
        <v>71</v>
      </c>
      <c r="I2507" s="3">
        <v>26923.227999999999</v>
      </c>
      <c r="J2507" s="3"/>
      <c r="K2507" s="3"/>
      <c r="L2507" s="2" t="s">
        <v>72</v>
      </c>
      <c r="M2507" s="2"/>
      <c r="N2507" s="2"/>
      <c r="O2507" s="2"/>
    </row>
    <row r="2508" spans="2:15" x14ac:dyDescent="0.25">
      <c r="B2508" t="s">
        <v>51</v>
      </c>
      <c r="C2508" t="s">
        <v>30</v>
      </c>
      <c r="D2508" t="s">
        <v>22</v>
      </c>
      <c r="E2508" t="s">
        <v>20</v>
      </c>
      <c r="F2508" s="3"/>
      <c r="G2508" s="3"/>
      <c r="H2508" s="3" t="s">
        <v>71</v>
      </c>
      <c r="I2508" s="3">
        <v>24154.031999999999</v>
      </c>
      <c r="J2508" s="3"/>
      <c r="K2508" s="3"/>
      <c r="L2508" s="2" t="s">
        <v>72</v>
      </c>
      <c r="M2508" s="2"/>
      <c r="N2508" s="2"/>
      <c r="O2508" s="2"/>
    </row>
    <row r="2509" spans="2:15" x14ac:dyDescent="0.25">
      <c r="B2509" t="s">
        <v>51</v>
      </c>
      <c r="C2509" t="s">
        <v>30</v>
      </c>
      <c r="D2509" t="s">
        <v>22</v>
      </c>
      <c r="E2509" t="s">
        <v>32</v>
      </c>
      <c r="F2509" s="3">
        <v>447</v>
      </c>
      <c r="G2509" s="3">
        <v>2212038.1762999999</v>
      </c>
      <c r="H2509" s="3">
        <v>459</v>
      </c>
      <c r="I2509" s="3">
        <v>2339089.7459999998</v>
      </c>
      <c r="J2509" s="3">
        <v>379</v>
      </c>
      <c r="K2509" s="3">
        <v>1625474.2283999999</v>
      </c>
      <c r="L2509" s="2">
        <v>-2.61437908496732E-2</v>
      </c>
      <c r="M2509" s="2">
        <v>-5.4316671652836997E-2</v>
      </c>
      <c r="N2509" s="2">
        <v>0.17941952506596301</v>
      </c>
      <c r="O2509" s="2">
        <v>0.36085711951112898</v>
      </c>
    </row>
    <row r="2510" spans="2:15" x14ac:dyDescent="0.25">
      <c r="B2510" t="s">
        <v>51</v>
      </c>
      <c r="C2510" t="s">
        <v>30</v>
      </c>
      <c r="D2510" t="s">
        <v>22</v>
      </c>
      <c r="E2510" t="s">
        <v>16</v>
      </c>
      <c r="F2510" s="3">
        <v>16</v>
      </c>
      <c r="G2510" s="3">
        <v>144519.85999999999</v>
      </c>
      <c r="H2510" s="3">
        <v>21</v>
      </c>
      <c r="I2510" s="3">
        <v>168682.7</v>
      </c>
      <c r="J2510" s="3">
        <v>15</v>
      </c>
      <c r="K2510" s="3">
        <v>106448.58</v>
      </c>
      <c r="L2510" s="2">
        <v>-0.238095238095238</v>
      </c>
      <c r="M2510" s="2">
        <v>-0.14324432796012901</v>
      </c>
      <c r="N2510" s="2">
        <v>6.6666666666666693E-2</v>
      </c>
      <c r="O2510" s="2">
        <v>0.35764948672871</v>
      </c>
    </row>
    <row r="2511" spans="2:15" x14ac:dyDescent="0.25">
      <c r="B2511" t="s">
        <v>51</v>
      </c>
      <c r="C2511" t="s">
        <v>30</v>
      </c>
      <c r="D2511" t="s">
        <v>22</v>
      </c>
      <c r="E2511" t="s">
        <v>42</v>
      </c>
      <c r="F2511" s="3">
        <v>51</v>
      </c>
      <c r="G2511" s="3">
        <v>81254.073600000003</v>
      </c>
      <c r="H2511" s="3">
        <v>67</v>
      </c>
      <c r="I2511" s="3">
        <v>121121.664</v>
      </c>
      <c r="J2511" s="3">
        <v>48</v>
      </c>
      <c r="K2511" s="3">
        <v>82691.997000000003</v>
      </c>
      <c r="L2511" s="2">
        <v>-0.238805970149254</v>
      </c>
      <c r="M2511" s="2">
        <v>-0.32915325866064699</v>
      </c>
      <c r="N2511" s="2">
        <v>6.25E-2</v>
      </c>
      <c r="O2511" s="2">
        <v>-1.7388906450040102E-2</v>
      </c>
    </row>
    <row r="2512" spans="2:15" x14ac:dyDescent="0.25">
      <c r="B2512" t="s">
        <v>51</v>
      </c>
      <c r="C2512" t="s">
        <v>30</v>
      </c>
      <c r="D2512" t="s">
        <v>22</v>
      </c>
      <c r="E2512" t="s">
        <v>13</v>
      </c>
      <c r="F2512" s="3">
        <v>76</v>
      </c>
      <c r="G2512" s="3">
        <v>447857.74416</v>
      </c>
      <c r="H2512" s="3">
        <v>95</v>
      </c>
      <c r="I2512" s="3">
        <v>708364.84737600002</v>
      </c>
      <c r="J2512" s="3">
        <v>56</v>
      </c>
      <c r="K2512" s="3">
        <v>326344.57439999998</v>
      </c>
      <c r="L2512" s="2">
        <v>-0.2</v>
      </c>
      <c r="M2512" s="2">
        <v>-0.36775837223007002</v>
      </c>
      <c r="N2512" s="2">
        <v>0.35714285714285698</v>
      </c>
      <c r="O2512" s="2">
        <v>0.372346223262353</v>
      </c>
    </row>
    <row r="2513" spans="2:15" x14ac:dyDescent="0.25">
      <c r="B2513" t="s">
        <v>51</v>
      </c>
      <c r="C2513" t="s">
        <v>30</v>
      </c>
      <c r="D2513" t="s">
        <v>22</v>
      </c>
      <c r="E2513" t="s">
        <v>21</v>
      </c>
      <c r="F2513" s="3" t="s">
        <v>71</v>
      </c>
      <c r="G2513" s="3">
        <v>17280.84</v>
      </c>
      <c r="H2513" s="3" t="s">
        <v>71</v>
      </c>
      <c r="I2513" s="3">
        <v>14317.6872</v>
      </c>
      <c r="J2513" s="3" t="s">
        <v>71</v>
      </c>
      <c r="K2513" s="3">
        <v>8765.0022000000008</v>
      </c>
      <c r="L2513" s="2" t="s">
        <v>72</v>
      </c>
      <c r="M2513" s="2">
        <v>0.20695750358340001</v>
      </c>
      <c r="N2513" s="2" t="s">
        <v>72</v>
      </c>
      <c r="O2513" s="2">
        <v>0.97157280804789703</v>
      </c>
    </row>
    <row r="2514" spans="2:15" x14ac:dyDescent="0.25">
      <c r="B2514" t="s">
        <v>51</v>
      </c>
      <c r="C2514" t="s">
        <v>30</v>
      </c>
      <c r="D2514" t="s">
        <v>22</v>
      </c>
      <c r="E2514" t="s">
        <v>24</v>
      </c>
      <c r="F2514" s="3"/>
      <c r="G2514" s="3"/>
      <c r="H2514" s="3" t="s">
        <v>71</v>
      </c>
      <c r="I2514" s="3">
        <v>54993.483999999997</v>
      </c>
      <c r="J2514" s="3" t="s">
        <v>71</v>
      </c>
      <c r="K2514" s="3">
        <v>22914.738000000001</v>
      </c>
      <c r="L2514" s="2" t="s">
        <v>72</v>
      </c>
      <c r="M2514" s="2"/>
      <c r="N2514" s="2" t="s">
        <v>72</v>
      </c>
      <c r="O2514" s="2"/>
    </row>
    <row r="2515" spans="2:15" x14ac:dyDescent="0.25">
      <c r="B2515" t="s">
        <v>51</v>
      </c>
      <c r="C2515" t="s">
        <v>30</v>
      </c>
      <c r="D2515" t="s">
        <v>25</v>
      </c>
      <c r="E2515" t="s">
        <v>32</v>
      </c>
      <c r="F2515" s="3">
        <v>71</v>
      </c>
      <c r="G2515" s="3">
        <v>397829.83840000001</v>
      </c>
      <c r="H2515" s="3">
        <v>73</v>
      </c>
      <c r="I2515" s="3">
        <v>416140.88760000002</v>
      </c>
      <c r="J2515" s="3">
        <v>66</v>
      </c>
      <c r="K2515" s="3">
        <v>387613.94459999999</v>
      </c>
      <c r="L2515" s="2">
        <v>-2.7397260273972601E-2</v>
      </c>
      <c r="M2515" s="2">
        <v>-4.4002042927348203E-2</v>
      </c>
      <c r="N2515" s="2">
        <v>7.5757575757575704E-2</v>
      </c>
      <c r="O2515" s="2">
        <v>2.6355846951126499E-2</v>
      </c>
    </row>
    <row r="2516" spans="2:15" x14ac:dyDescent="0.25">
      <c r="B2516" t="s">
        <v>51</v>
      </c>
      <c r="C2516" t="s">
        <v>30</v>
      </c>
      <c r="D2516" t="s">
        <v>25</v>
      </c>
      <c r="E2516" t="s">
        <v>42</v>
      </c>
      <c r="F2516" s="3"/>
      <c r="G2516" s="3"/>
      <c r="H2516" s="3"/>
      <c r="I2516" s="3"/>
      <c r="J2516" s="3" t="s">
        <v>71</v>
      </c>
      <c r="K2516" s="3">
        <v>1408.74</v>
      </c>
      <c r="L2516" s="2"/>
      <c r="M2516" s="2"/>
      <c r="N2516" s="2" t="s">
        <v>72</v>
      </c>
      <c r="O2516" s="2"/>
    </row>
    <row r="2517" spans="2:15" x14ac:dyDescent="0.25">
      <c r="B2517" t="s">
        <v>51</v>
      </c>
      <c r="C2517" t="s">
        <v>30</v>
      </c>
      <c r="D2517" t="s">
        <v>25</v>
      </c>
      <c r="E2517" t="s">
        <v>13</v>
      </c>
      <c r="F2517" s="3"/>
      <c r="G2517" s="3"/>
      <c r="H2517" s="3" t="s">
        <v>71</v>
      </c>
      <c r="I2517" s="3">
        <v>5705.7</v>
      </c>
      <c r="J2517" s="3"/>
      <c r="K2517" s="3"/>
      <c r="L2517" s="2" t="s">
        <v>72</v>
      </c>
      <c r="M2517" s="2"/>
      <c r="N2517" s="2"/>
      <c r="O2517" s="2"/>
    </row>
    <row r="2518" spans="2:15" x14ac:dyDescent="0.25">
      <c r="B2518" t="s">
        <v>51</v>
      </c>
      <c r="C2518" t="s">
        <v>34</v>
      </c>
      <c r="D2518" t="s">
        <v>8</v>
      </c>
      <c r="E2518" t="s">
        <v>9</v>
      </c>
      <c r="F2518" s="3" t="s">
        <v>71</v>
      </c>
      <c r="G2518" s="3">
        <v>6873.9495999999999</v>
      </c>
      <c r="H2518" s="3"/>
      <c r="I2518" s="3"/>
      <c r="J2518" s="3" t="s">
        <v>71</v>
      </c>
      <c r="K2518" s="3">
        <v>2983.7808</v>
      </c>
      <c r="L2518" s="2" t="s">
        <v>72</v>
      </c>
      <c r="M2518" s="2"/>
      <c r="N2518" s="2" t="s">
        <v>72</v>
      </c>
      <c r="O2518" s="2">
        <v>1.3037716443513501</v>
      </c>
    </row>
    <row r="2519" spans="2:15" x14ac:dyDescent="0.25">
      <c r="B2519" t="s">
        <v>51</v>
      </c>
      <c r="C2519" t="s">
        <v>34</v>
      </c>
      <c r="D2519" t="s">
        <v>8</v>
      </c>
      <c r="E2519" t="s">
        <v>11</v>
      </c>
      <c r="F2519" s="3">
        <v>7</v>
      </c>
      <c r="G2519" s="3">
        <v>147328.73680000001</v>
      </c>
      <c r="H2519" s="3">
        <v>8</v>
      </c>
      <c r="I2519" s="3">
        <v>168324.45920000001</v>
      </c>
      <c r="J2519" s="3">
        <v>6</v>
      </c>
      <c r="K2519" s="3">
        <v>118859.27039999999</v>
      </c>
      <c r="L2519" s="2">
        <v>-0.125</v>
      </c>
      <c r="M2519" s="2">
        <v>-0.12473363942345</v>
      </c>
      <c r="N2519" s="2">
        <v>0.16666666666666699</v>
      </c>
      <c r="O2519" s="2">
        <v>0.239522473124654</v>
      </c>
    </row>
    <row r="2520" spans="2:15" x14ac:dyDescent="0.25">
      <c r="B2520" t="s">
        <v>51</v>
      </c>
      <c r="C2520" t="s">
        <v>34</v>
      </c>
      <c r="D2520" t="s">
        <v>8</v>
      </c>
      <c r="E2520" t="s">
        <v>19</v>
      </c>
      <c r="F2520" s="3" t="s">
        <v>71</v>
      </c>
      <c r="G2520" s="3">
        <v>42348.044000000002</v>
      </c>
      <c r="H2520" s="3">
        <v>7</v>
      </c>
      <c r="I2520" s="3">
        <v>84635.093599999993</v>
      </c>
      <c r="J2520" s="3" t="s">
        <v>71</v>
      </c>
      <c r="K2520" s="3">
        <v>15621.4656</v>
      </c>
      <c r="L2520" s="2" t="s">
        <v>72</v>
      </c>
      <c r="M2520" s="2">
        <v>-0.49963966247684299</v>
      </c>
      <c r="N2520" s="2" t="s">
        <v>72</v>
      </c>
      <c r="O2520" s="2">
        <v>1.7108880232082699</v>
      </c>
    </row>
    <row r="2521" spans="2:15" x14ac:dyDescent="0.25">
      <c r="B2521" t="s">
        <v>51</v>
      </c>
      <c r="C2521" t="s">
        <v>34</v>
      </c>
      <c r="D2521" t="s">
        <v>8</v>
      </c>
      <c r="E2521" t="s">
        <v>20</v>
      </c>
      <c r="F2521" s="3">
        <v>5</v>
      </c>
      <c r="G2521" s="3">
        <v>53127.805439999996</v>
      </c>
      <c r="H2521" s="3">
        <v>12</v>
      </c>
      <c r="I2521" s="3">
        <v>176344.21952000001</v>
      </c>
      <c r="J2521" s="3">
        <v>10</v>
      </c>
      <c r="K2521" s="3">
        <v>104965.73568</v>
      </c>
      <c r="L2521" s="2">
        <v>-0.58333333333333304</v>
      </c>
      <c r="M2521" s="2">
        <v>-0.69872669722539704</v>
      </c>
      <c r="N2521" s="2">
        <v>-0.5</v>
      </c>
      <c r="O2521" s="2">
        <v>-0.49385573210322498</v>
      </c>
    </row>
    <row r="2522" spans="2:15" x14ac:dyDescent="0.25">
      <c r="B2522" t="s">
        <v>51</v>
      </c>
      <c r="C2522" t="s">
        <v>34</v>
      </c>
      <c r="D2522" t="s">
        <v>8</v>
      </c>
      <c r="E2522" t="s">
        <v>32</v>
      </c>
      <c r="F2522" s="3">
        <v>79</v>
      </c>
      <c r="G2522" s="3">
        <v>472764.57439999998</v>
      </c>
      <c r="H2522" s="3">
        <v>90</v>
      </c>
      <c r="I2522" s="3">
        <v>545742.37231999997</v>
      </c>
      <c r="J2522" s="3">
        <v>76</v>
      </c>
      <c r="K2522" s="3">
        <v>429775.63199999998</v>
      </c>
      <c r="L2522" s="2">
        <v>-0.122222222222222</v>
      </c>
      <c r="M2522" s="2">
        <v>-0.13372206671394199</v>
      </c>
      <c r="N2522" s="2">
        <v>3.94736842105263E-2</v>
      </c>
      <c r="O2522" s="2">
        <v>0.10002647707117999</v>
      </c>
    </row>
    <row r="2523" spans="2:15" x14ac:dyDescent="0.25">
      <c r="B2523" t="s">
        <v>51</v>
      </c>
      <c r="C2523" t="s">
        <v>34</v>
      </c>
      <c r="D2523" t="s">
        <v>8</v>
      </c>
      <c r="E2523" t="s">
        <v>16</v>
      </c>
      <c r="F2523" s="3">
        <v>11</v>
      </c>
      <c r="G2523" s="3">
        <v>87130.469599999997</v>
      </c>
      <c r="H2523" s="3">
        <v>9</v>
      </c>
      <c r="I2523" s="3">
        <v>74623.990399999995</v>
      </c>
      <c r="J2523" s="3">
        <v>6</v>
      </c>
      <c r="K2523" s="3">
        <v>48198.758399999999</v>
      </c>
      <c r="L2523" s="2">
        <v>0.22222222222222199</v>
      </c>
      <c r="M2523" s="2">
        <v>0.16759327842109101</v>
      </c>
      <c r="N2523" s="2">
        <v>0.83333333333333304</v>
      </c>
      <c r="O2523" s="2">
        <v>0.80773265727940402</v>
      </c>
    </row>
    <row r="2524" spans="2:15" x14ac:dyDescent="0.25">
      <c r="B2524" t="s">
        <v>51</v>
      </c>
      <c r="C2524" t="s">
        <v>34</v>
      </c>
      <c r="D2524" t="s">
        <v>8</v>
      </c>
      <c r="E2524" t="s">
        <v>42</v>
      </c>
      <c r="F2524" s="3"/>
      <c r="G2524" s="3"/>
      <c r="H2524" s="3" t="s">
        <v>71</v>
      </c>
      <c r="I2524" s="3">
        <v>3449.3247999999999</v>
      </c>
      <c r="J2524" s="3" t="s">
        <v>71</v>
      </c>
      <c r="K2524" s="3">
        <v>1989.7488000000001</v>
      </c>
      <c r="L2524" s="2" t="s">
        <v>72</v>
      </c>
      <c r="M2524" s="2"/>
      <c r="N2524" s="2" t="s">
        <v>72</v>
      </c>
      <c r="O2524" s="2"/>
    </row>
    <row r="2525" spans="2:15" x14ac:dyDescent="0.25">
      <c r="B2525" t="s">
        <v>51</v>
      </c>
      <c r="C2525" t="s">
        <v>34</v>
      </c>
      <c r="D2525" t="s">
        <v>8</v>
      </c>
      <c r="E2525" t="s">
        <v>13</v>
      </c>
      <c r="F2525" s="3">
        <v>32</v>
      </c>
      <c r="G2525" s="3">
        <v>168791.99799999999</v>
      </c>
      <c r="H2525" s="3">
        <v>16</v>
      </c>
      <c r="I2525" s="3">
        <v>86546.581000000006</v>
      </c>
      <c r="J2525" s="3">
        <v>26</v>
      </c>
      <c r="K2525" s="3">
        <v>129835.11495</v>
      </c>
      <c r="L2525" s="2">
        <v>1</v>
      </c>
      <c r="M2525" s="2">
        <v>0.950302323323436</v>
      </c>
      <c r="N2525" s="2">
        <v>0.230769230769231</v>
      </c>
      <c r="O2525" s="2">
        <v>0.30004889713389499</v>
      </c>
    </row>
    <row r="2526" spans="2:15" x14ac:dyDescent="0.25">
      <c r="B2526" t="s">
        <v>51</v>
      </c>
      <c r="C2526" t="s">
        <v>34</v>
      </c>
      <c r="D2526" t="s">
        <v>15</v>
      </c>
      <c r="E2526" t="s">
        <v>20</v>
      </c>
      <c r="F2526" s="3" t="s">
        <v>71</v>
      </c>
      <c r="G2526" s="3">
        <v>10854.40192</v>
      </c>
      <c r="H2526" s="3"/>
      <c r="I2526" s="3"/>
      <c r="J2526" s="3"/>
      <c r="K2526" s="3"/>
      <c r="L2526" s="2" t="s">
        <v>72</v>
      </c>
      <c r="M2526" s="2"/>
      <c r="N2526" s="2" t="s">
        <v>72</v>
      </c>
      <c r="O2526" s="2"/>
    </row>
    <row r="2527" spans="2:15" x14ac:dyDescent="0.25">
      <c r="B2527" t="s">
        <v>51</v>
      </c>
      <c r="C2527" t="s">
        <v>34</v>
      </c>
      <c r="D2527" t="s">
        <v>15</v>
      </c>
      <c r="E2527" t="s">
        <v>32</v>
      </c>
      <c r="F2527" s="3">
        <v>5</v>
      </c>
      <c r="G2527" s="3">
        <v>27453.394</v>
      </c>
      <c r="H2527" s="3" t="s">
        <v>71</v>
      </c>
      <c r="I2527" s="3">
        <v>16228.128000000001</v>
      </c>
      <c r="J2527" s="3">
        <v>7</v>
      </c>
      <c r="K2527" s="3">
        <v>41042.554199999999</v>
      </c>
      <c r="L2527" s="2" t="s">
        <v>72</v>
      </c>
      <c r="M2527" s="2">
        <v>0.69171662929944799</v>
      </c>
      <c r="N2527" s="2">
        <v>-0.28571428571428598</v>
      </c>
      <c r="O2527" s="2">
        <v>-0.33109928134053601</v>
      </c>
    </row>
    <row r="2528" spans="2:15" x14ac:dyDescent="0.25">
      <c r="B2528" t="s">
        <v>51</v>
      </c>
      <c r="C2528" t="s">
        <v>34</v>
      </c>
      <c r="D2528" t="s">
        <v>15</v>
      </c>
      <c r="E2528" t="s">
        <v>13</v>
      </c>
      <c r="F2528" s="3">
        <v>14</v>
      </c>
      <c r="G2528" s="3">
        <v>76462.516199999998</v>
      </c>
      <c r="H2528" s="3">
        <v>8</v>
      </c>
      <c r="I2528" s="3">
        <v>45769.62</v>
      </c>
      <c r="J2528" s="3">
        <v>12</v>
      </c>
      <c r="K2528" s="3">
        <v>59643.483749999999</v>
      </c>
      <c r="L2528" s="2">
        <v>0.75</v>
      </c>
      <c r="M2528" s="2">
        <v>0.67059539056693096</v>
      </c>
      <c r="N2528" s="2">
        <v>0.16666666666666699</v>
      </c>
      <c r="O2528" s="2">
        <v>0.28199279103980901</v>
      </c>
    </row>
    <row r="2529" spans="2:15" x14ac:dyDescent="0.25">
      <c r="B2529" t="s">
        <v>51</v>
      </c>
      <c r="C2529" t="s">
        <v>34</v>
      </c>
      <c r="D2529" t="s">
        <v>17</v>
      </c>
      <c r="E2529" t="s">
        <v>9</v>
      </c>
      <c r="F2529" s="3" t="s">
        <v>71</v>
      </c>
      <c r="G2529" s="3">
        <v>2589.96</v>
      </c>
      <c r="H2529" s="3"/>
      <c r="I2529" s="3"/>
      <c r="J2529" s="3"/>
      <c r="K2529" s="3"/>
      <c r="L2529" s="2" t="s">
        <v>72</v>
      </c>
      <c r="M2529" s="2"/>
      <c r="N2529" s="2" t="s">
        <v>72</v>
      </c>
      <c r="O2529" s="2"/>
    </row>
    <row r="2530" spans="2:15" x14ac:dyDescent="0.25">
      <c r="B2530" t="s">
        <v>51</v>
      </c>
      <c r="C2530" t="s">
        <v>34</v>
      </c>
      <c r="D2530" t="s">
        <v>17</v>
      </c>
      <c r="E2530" t="s">
        <v>11</v>
      </c>
      <c r="F2530" s="3">
        <v>9</v>
      </c>
      <c r="G2530" s="3">
        <v>176217.2</v>
      </c>
      <c r="H2530" s="3">
        <v>13</v>
      </c>
      <c r="I2530" s="3">
        <v>247398.86240000001</v>
      </c>
      <c r="J2530" s="3">
        <v>9</v>
      </c>
      <c r="K2530" s="3">
        <v>170921.34</v>
      </c>
      <c r="L2530" s="2">
        <v>-0.30769230769230799</v>
      </c>
      <c r="M2530" s="2">
        <v>-0.28772024943636099</v>
      </c>
      <c r="N2530" s="2">
        <v>0</v>
      </c>
      <c r="O2530" s="2">
        <v>3.09841942498226E-2</v>
      </c>
    </row>
    <row r="2531" spans="2:15" x14ac:dyDescent="0.25">
      <c r="B2531" t="s">
        <v>51</v>
      </c>
      <c r="C2531" t="s">
        <v>34</v>
      </c>
      <c r="D2531" t="s">
        <v>17</v>
      </c>
      <c r="E2531" t="s">
        <v>19</v>
      </c>
      <c r="F2531" s="3" t="s">
        <v>71</v>
      </c>
      <c r="G2531" s="3">
        <v>12265.78</v>
      </c>
      <c r="H2531" s="3" t="s">
        <v>71</v>
      </c>
      <c r="I2531" s="3">
        <v>29373.360000000001</v>
      </c>
      <c r="J2531" s="3">
        <v>5</v>
      </c>
      <c r="K2531" s="3">
        <v>41473.410000000003</v>
      </c>
      <c r="L2531" s="2" t="s">
        <v>72</v>
      </c>
      <c r="M2531" s="2">
        <v>-0.582418218412875</v>
      </c>
      <c r="N2531" s="2" t="s">
        <v>72</v>
      </c>
      <c r="O2531" s="2">
        <v>-0.704249542055982</v>
      </c>
    </row>
    <row r="2532" spans="2:15" x14ac:dyDescent="0.25">
      <c r="B2532" t="s">
        <v>51</v>
      </c>
      <c r="C2532" t="s">
        <v>34</v>
      </c>
      <c r="D2532" t="s">
        <v>17</v>
      </c>
      <c r="E2532" t="s">
        <v>20</v>
      </c>
      <c r="F2532" s="3">
        <v>5</v>
      </c>
      <c r="G2532" s="3">
        <v>54695.98</v>
      </c>
      <c r="H2532" s="3">
        <v>6</v>
      </c>
      <c r="I2532" s="3">
        <v>47183.16</v>
      </c>
      <c r="J2532" s="3" t="s">
        <v>71</v>
      </c>
      <c r="K2532" s="3">
        <v>14981.76</v>
      </c>
      <c r="L2532" s="2">
        <v>-0.16666666666666699</v>
      </c>
      <c r="M2532" s="2">
        <v>0.15922672411089001</v>
      </c>
      <c r="N2532" s="2" t="s">
        <v>72</v>
      </c>
      <c r="O2532" s="2">
        <v>2.65083808577897</v>
      </c>
    </row>
    <row r="2533" spans="2:15" x14ac:dyDescent="0.25">
      <c r="B2533" t="s">
        <v>51</v>
      </c>
      <c r="C2533" t="s">
        <v>34</v>
      </c>
      <c r="D2533" t="s">
        <v>17</v>
      </c>
      <c r="E2533" t="s">
        <v>32</v>
      </c>
      <c r="F2533" s="3">
        <v>52</v>
      </c>
      <c r="G2533" s="3">
        <v>294629.84120000002</v>
      </c>
      <c r="H2533" s="3">
        <v>48</v>
      </c>
      <c r="I2533" s="3">
        <v>240339.46660000001</v>
      </c>
      <c r="J2533" s="3">
        <v>57</v>
      </c>
      <c r="K2533" s="3">
        <v>310493.13614999998</v>
      </c>
      <c r="L2533" s="2">
        <v>8.3333333333333301E-2</v>
      </c>
      <c r="M2533" s="2">
        <v>0.22589038482953899</v>
      </c>
      <c r="N2533" s="2">
        <v>-8.77192982456141E-2</v>
      </c>
      <c r="O2533" s="2">
        <v>-5.1090646146639301E-2</v>
      </c>
    </row>
    <row r="2534" spans="2:15" x14ac:dyDescent="0.25">
      <c r="B2534" t="s">
        <v>51</v>
      </c>
      <c r="C2534" t="s">
        <v>34</v>
      </c>
      <c r="D2534" t="s">
        <v>17</v>
      </c>
      <c r="E2534" t="s">
        <v>16</v>
      </c>
      <c r="F2534" s="3">
        <v>5</v>
      </c>
      <c r="G2534" s="3">
        <v>39330.36</v>
      </c>
      <c r="H2534" s="3" t="s">
        <v>71</v>
      </c>
      <c r="I2534" s="3">
        <v>22548.58</v>
      </c>
      <c r="J2534" s="3">
        <v>5</v>
      </c>
      <c r="K2534" s="3">
        <v>32278.5</v>
      </c>
      <c r="L2534" s="2" t="s">
        <v>72</v>
      </c>
      <c r="M2534" s="2">
        <v>0.74424997050812003</v>
      </c>
      <c r="N2534" s="2">
        <v>0</v>
      </c>
      <c r="O2534" s="2">
        <v>0.218469259723965</v>
      </c>
    </row>
    <row r="2535" spans="2:15" x14ac:dyDescent="0.25">
      <c r="B2535" t="s">
        <v>51</v>
      </c>
      <c r="C2535" t="s">
        <v>34</v>
      </c>
      <c r="D2535" t="s">
        <v>17</v>
      </c>
      <c r="E2535" t="s">
        <v>13</v>
      </c>
      <c r="F2535" s="3">
        <v>35</v>
      </c>
      <c r="G2535" s="3">
        <v>210071.902</v>
      </c>
      <c r="H2535" s="3">
        <v>47</v>
      </c>
      <c r="I2535" s="3">
        <v>289353.83319999999</v>
      </c>
      <c r="J2535" s="3">
        <v>41</v>
      </c>
      <c r="K2535" s="3">
        <v>231331.46909999999</v>
      </c>
      <c r="L2535" s="2">
        <v>-0.25531914893617003</v>
      </c>
      <c r="M2535" s="2">
        <v>-0.27399647802557597</v>
      </c>
      <c r="N2535" s="2">
        <v>-0.146341463414634</v>
      </c>
      <c r="O2535" s="2">
        <v>-9.1900886562086795E-2</v>
      </c>
    </row>
    <row r="2536" spans="2:15" x14ac:dyDescent="0.25">
      <c r="B2536" t="s">
        <v>51</v>
      </c>
      <c r="C2536" t="s">
        <v>34</v>
      </c>
      <c r="D2536" t="s">
        <v>17</v>
      </c>
      <c r="E2536" t="s">
        <v>14</v>
      </c>
      <c r="F2536" s="3"/>
      <c r="G2536" s="3"/>
      <c r="H2536" s="3"/>
      <c r="I2536" s="3"/>
      <c r="J2536" s="3" t="s">
        <v>71</v>
      </c>
      <c r="K2536" s="3">
        <v>16783.2</v>
      </c>
      <c r="L2536" s="2"/>
      <c r="M2536" s="2"/>
      <c r="N2536" s="2" t="s">
        <v>72</v>
      </c>
      <c r="O2536" s="2"/>
    </row>
    <row r="2537" spans="2:15" x14ac:dyDescent="0.25">
      <c r="B2537" t="s">
        <v>51</v>
      </c>
      <c r="C2537" t="s">
        <v>34</v>
      </c>
      <c r="D2537" t="s">
        <v>22</v>
      </c>
      <c r="E2537" t="s">
        <v>9</v>
      </c>
      <c r="F2537" s="3"/>
      <c r="G2537" s="3"/>
      <c r="H2537" s="3" t="s">
        <v>71</v>
      </c>
      <c r="I2537" s="3">
        <v>3251.08</v>
      </c>
      <c r="J2537" s="3"/>
      <c r="K2537" s="3"/>
      <c r="L2537" s="2" t="s">
        <v>72</v>
      </c>
      <c r="M2537" s="2"/>
      <c r="N2537" s="2"/>
      <c r="O2537" s="2"/>
    </row>
    <row r="2538" spans="2:15" x14ac:dyDescent="0.25">
      <c r="B2538" t="s">
        <v>51</v>
      </c>
      <c r="C2538" t="s">
        <v>34</v>
      </c>
      <c r="D2538" t="s">
        <v>22</v>
      </c>
      <c r="E2538" t="s">
        <v>10</v>
      </c>
      <c r="F2538" s="3" t="s">
        <v>71</v>
      </c>
      <c r="G2538" s="3">
        <v>16256.290559999999</v>
      </c>
      <c r="H2538" s="3"/>
      <c r="I2538" s="3"/>
      <c r="J2538" s="3"/>
      <c r="K2538" s="3"/>
      <c r="L2538" s="2" t="s">
        <v>72</v>
      </c>
      <c r="M2538" s="2"/>
      <c r="N2538" s="2" t="s">
        <v>72</v>
      </c>
      <c r="O2538" s="2"/>
    </row>
    <row r="2539" spans="2:15" x14ac:dyDescent="0.25">
      <c r="B2539" t="s">
        <v>51</v>
      </c>
      <c r="C2539" t="s">
        <v>34</v>
      </c>
      <c r="D2539" t="s">
        <v>22</v>
      </c>
      <c r="E2539" t="s">
        <v>28</v>
      </c>
      <c r="F2539" s="3" t="s">
        <v>71</v>
      </c>
      <c r="G2539" s="3">
        <v>11578.688</v>
      </c>
      <c r="H2539" s="3" t="s">
        <v>71</v>
      </c>
      <c r="I2539" s="3">
        <v>9179.116</v>
      </c>
      <c r="J2539" s="3" t="s">
        <v>71</v>
      </c>
      <c r="K2539" s="3">
        <v>4310.6580000000004</v>
      </c>
      <c r="L2539" s="2" t="s">
        <v>72</v>
      </c>
      <c r="M2539" s="2">
        <v>0.261416458839827</v>
      </c>
      <c r="N2539" s="2" t="s">
        <v>72</v>
      </c>
      <c r="O2539" s="2">
        <v>1.68606045759139</v>
      </c>
    </row>
    <row r="2540" spans="2:15" x14ac:dyDescent="0.25">
      <c r="B2540" t="s">
        <v>51</v>
      </c>
      <c r="C2540" t="s">
        <v>34</v>
      </c>
      <c r="D2540" t="s">
        <v>22</v>
      </c>
      <c r="E2540" t="s">
        <v>11</v>
      </c>
      <c r="F2540" s="3"/>
      <c r="G2540" s="3"/>
      <c r="H2540" s="3" t="s">
        <v>71</v>
      </c>
      <c r="I2540" s="3">
        <v>17072.900000000001</v>
      </c>
      <c r="J2540" s="3"/>
      <c r="K2540" s="3"/>
      <c r="L2540" s="2" t="s">
        <v>72</v>
      </c>
      <c r="M2540" s="2"/>
      <c r="N2540" s="2"/>
      <c r="O2540" s="2"/>
    </row>
    <row r="2541" spans="2:15" x14ac:dyDescent="0.25">
      <c r="B2541" t="s">
        <v>51</v>
      </c>
      <c r="C2541" t="s">
        <v>34</v>
      </c>
      <c r="D2541" t="s">
        <v>22</v>
      </c>
      <c r="E2541" t="s">
        <v>19</v>
      </c>
      <c r="F2541" s="3" t="s">
        <v>71</v>
      </c>
      <c r="G2541" s="3">
        <v>2969.72</v>
      </c>
      <c r="H2541" s="3"/>
      <c r="I2541" s="3"/>
      <c r="J2541" s="3"/>
      <c r="K2541" s="3"/>
      <c r="L2541" s="2" t="s">
        <v>72</v>
      </c>
      <c r="M2541" s="2"/>
      <c r="N2541" s="2" t="s">
        <v>72</v>
      </c>
      <c r="O2541" s="2"/>
    </row>
    <row r="2542" spans="2:15" x14ac:dyDescent="0.25">
      <c r="B2542" t="s">
        <v>51</v>
      </c>
      <c r="C2542" t="s">
        <v>34</v>
      </c>
      <c r="D2542" t="s">
        <v>22</v>
      </c>
      <c r="E2542" t="s">
        <v>20</v>
      </c>
      <c r="F2542" s="3"/>
      <c r="G2542" s="3"/>
      <c r="H2542" s="3"/>
      <c r="I2542" s="3"/>
      <c r="J2542" s="3" t="s">
        <v>71</v>
      </c>
      <c r="K2542" s="3">
        <v>7490.88</v>
      </c>
      <c r="L2542" s="2"/>
      <c r="M2542" s="2"/>
      <c r="N2542" s="2" t="s">
        <v>72</v>
      </c>
      <c r="O2542" s="2"/>
    </row>
    <row r="2543" spans="2:15" x14ac:dyDescent="0.25">
      <c r="B2543" t="s">
        <v>51</v>
      </c>
      <c r="C2543" t="s">
        <v>34</v>
      </c>
      <c r="D2543" t="s">
        <v>22</v>
      </c>
      <c r="E2543" t="s">
        <v>32</v>
      </c>
      <c r="F2543" s="3">
        <v>97</v>
      </c>
      <c r="G2543" s="3">
        <v>577081.0344</v>
      </c>
      <c r="H2543" s="3">
        <v>95</v>
      </c>
      <c r="I2543" s="3">
        <v>850162.8872</v>
      </c>
      <c r="J2543" s="3">
        <v>92</v>
      </c>
      <c r="K2543" s="3">
        <v>516398.52240000002</v>
      </c>
      <c r="L2543" s="2">
        <v>2.1052631578947399E-2</v>
      </c>
      <c r="M2543" s="2">
        <v>-0.321211213652705</v>
      </c>
      <c r="N2543" s="2">
        <v>5.4347826086956499E-2</v>
      </c>
      <c r="O2543" s="2">
        <v>0.117511010136074</v>
      </c>
    </row>
    <row r="2544" spans="2:15" x14ac:dyDescent="0.25">
      <c r="B2544" t="s">
        <v>51</v>
      </c>
      <c r="C2544" t="s">
        <v>34</v>
      </c>
      <c r="D2544" t="s">
        <v>22</v>
      </c>
      <c r="E2544" t="s">
        <v>16</v>
      </c>
      <c r="F2544" s="3">
        <v>12</v>
      </c>
      <c r="G2544" s="3">
        <v>89800.639999999999</v>
      </c>
      <c r="H2544" s="3">
        <v>14</v>
      </c>
      <c r="I2544" s="3">
        <v>137173.45120000001</v>
      </c>
      <c r="J2544" s="3">
        <v>13</v>
      </c>
      <c r="K2544" s="3">
        <v>92949.119999999995</v>
      </c>
      <c r="L2544" s="2">
        <v>-0.14285714285714299</v>
      </c>
      <c r="M2544" s="2">
        <v>-0.34534970714508101</v>
      </c>
      <c r="N2544" s="2">
        <v>-7.69230769230769E-2</v>
      </c>
      <c r="O2544" s="2">
        <v>-3.38731555500471E-2</v>
      </c>
    </row>
    <row r="2545" spans="2:15" x14ac:dyDescent="0.25">
      <c r="B2545" t="s">
        <v>51</v>
      </c>
      <c r="C2545" t="s">
        <v>34</v>
      </c>
      <c r="D2545" t="s">
        <v>22</v>
      </c>
      <c r="E2545" t="s">
        <v>42</v>
      </c>
      <c r="F2545" s="3"/>
      <c r="G2545" s="3"/>
      <c r="H2545" s="3" t="s">
        <v>71</v>
      </c>
      <c r="I2545" s="3">
        <v>2056.94</v>
      </c>
      <c r="J2545" s="3"/>
      <c r="K2545" s="3"/>
      <c r="L2545" s="2" t="s">
        <v>72</v>
      </c>
      <c r="M2545" s="2"/>
      <c r="N2545" s="2"/>
      <c r="O2545" s="2"/>
    </row>
    <row r="2546" spans="2:15" x14ac:dyDescent="0.25">
      <c r="B2546" t="s">
        <v>51</v>
      </c>
      <c r="C2546" t="s">
        <v>34</v>
      </c>
      <c r="D2546" t="s">
        <v>22</v>
      </c>
      <c r="E2546" t="s">
        <v>13</v>
      </c>
      <c r="F2546" s="3">
        <v>38</v>
      </c>
      <c r="G2546" s="3">
        <v>266240.06800000003</v>
      </c>
      <c r="H2546" s="3">
        <v>34</v>
      </c>
      <c r="I2546" s="3">
        <v>235248.5496</v>
      </c>
      <c r="J2546" s="3">
        <v>36</v>
      </c>
      <c r="K2546" s="3">
        <v>219202.83780000001</v>
      </c>
      <c r="L2546" s="2">
        <v>0.11764705882352899</v>
      </c>
      <c r="M2546" s="2">
        <v>0.131739466418372</v>
      </c>
      <c r="N2546" s="2">
        <v>5.5555555555555601E-2</v>
      </c>
      <c r="O2546" s="2">
        <v>0.21458312616790401</v>
      </c>
    </row>
    <row r="2547" spans="2:15" x14ac:dyDescent="0.25">
      <c r="B2547" t="s">
        <v>51</v>
      </c>
      <c r="C2547" t="s">
        <v>34</v>
      </c>
      <c r="D2547" t="s">
        <v>26</v>
      </c>
      <c r="E2547" t="s">
        <v>10</v>
      </c>
      <c r="F2547" s="3"/>
      <c r="G2547" s="3"/>
      <c r="H2547" s="3" t="s">
        <v>71</v>
      </c>
      <c r="I2547" s="3">
        <v>18268.04</v>
      </c>
      <c r="J2547" s="3"/>
      <c r="K2547" s="3"/>
      <c r="L2547" s="2" t="s">
        <v>72</v>
      </c>
      <c r="M2547" s="2"/>
      <c r="N2547" s="2"/>
      <c r="O2547" s="2"/>
    </row>
    <row r="2548" spans="2:15" x14ac:dyDescent="0.25">
      <c r="B2548" t="s">
        <v>51</v>
      </c>
      <c r="C2548" t="s">
        <v>35</v>
      </c>
      <c r="D2548" t="s">
        <v>8</v>
      </c>
      <c r="E2548" t="s">
        <v>9</v>
      </c>
      <c r="F2548" s="3" t="s">
        <v>71</v>
      </c>
      <c r="G2548" s="3">
        <v>3193.5848000000001</v>
      </c>
      <c r="H2548" s="3"/>
      <c r="I2548" s="3"/>
      <c r="J2548" s="3" t="s">
        <v>71</v>
      </c>
      <c r="K2548" s="3">
        <v>5967.5616</v>
      </c>
      <c r="L2548" s="2" t="s">
        <v>72</v>
      </c>
      <c r="M2548" s="2"/>
      <c r="N2548" s="2" t="s">
        <v>72</v>
      </c>
      <c r="O2548" s="2">
        <v>-0.46484259165418601</v>
      </c>
    </row>
    <row r="2549" spans="2:15" x14ac:dyDescent="0.25">
      <c r="B2549" t="s">
        <v>51</v>
      </c>
      <c r="C2549" t="s">
        <v>35</v>
      </c>
      <c r="D2549" t="s">
        <v>8</v>
      </c>
      <c r="E2549" t="s">
        <v>23</v>
      </c>
      <c r="F2549" s="3" t="s">
        <v>71</v>
      </c>
      <c r="G2549" s="3">
        <v>8832.76</v>
      </c>
      <c r="H2549" s="3"/>
      <c r="I2549" s="3"/>
      <c r="J2549" s="3"/>
      <c r="K2549" s="3"/>
      <c r="L2549" s="2" t="s">
        <v>72</v>
      </c>
      <c r="M2549" s="2"/>
      <c r="N2549" s="2" t="s">
        <v>72</v>
      </c>
      <c r="O2549" s="2"/>
    </row>
    <row r="2550" spans="2:15" x14ac:dyDescent="0.25">
      <c r="B2550" t="s">
        <v>51</v>
      </c>
      <c r="C2550" t="s">
        <v>35</v>
      </c>
      <c r="D2550" t="s">
        <v>8</v>
      </c>
      <c r="E2550" t="s">
        <v>10</v>
      </c>
      <c r="F2550" s="3" t="s">
        <v>71</v>
      </c>
      <c r="G2550" s="3">
        <v>110400.19104000001</v>
      </c>
      <c r="H2550" s="3" t="s">
        <v>71</v>
      </c>
      <c r="I2550" s="3">
        <v>37061.184639999999</v>
      </c>
      <c r="J2550" s="3" t="s">
        <v>71</v>
      </c>
      <c r="K2550" s="3">
        <v>21491.308799999999</v>
      </c>
      <c r="L2550" s="2" t="s">
        <v>72</v>
      </c>
      <c r="M2550" s="2">
        <v>1.9788629832637801</v>
      </c>
      <c r="N2550" s="2" t="s">
        <v>72</v>
      </c>
      <c r="O2550" s="2">
        <v>4.1369691844919201</v>
      </c>
    </row>
    <row r="2551" spans="2:15" x14ac:dyDescent="0.25">
      <c r="B2551" t="s">
        <v>51</v>
      </c>
      <c r="C2551" t="s">
        <v>35</v>
      </c>
      <c r="D2551" t="s">
        <v>8</v>
      </c>
      <c r="E2551" t="s">
        <v>11</v>
      </c>
      <c r="F2551" s="3" t="s">
        <v>71</v>
      </c>
      <c r="G2551" s="3">
        <v>3928.2048</v>
      </c>
      <c r="H2551" s="3"/>
      <c r="I2551" s="3"/>
      <c r="J2551" s="3" t="s">
        <v>71</v>
      </c>
      <c r="K2551" s="3">
        <v>2072.3040000000001</v>
      </c>
      <c r="L2551" s="2" t="s">
        <v>72</v>
      </c>
      <c r="M2551" s="2"/>
      <c r="N2551" s="2" t="s">
        <v>72</v>
      </c>
      <c r="O2551" s="2">
        <v>0.89557362240289096</v>
      </c>
    </row>
    <row r="2552" spans="2:15" x14ac:dyDescent="0.25">
      <c r="B2552" t="s">
        <v>51</v>
      </c>
      <c r="C2552" t="s">
        <v>35</v>
      </c>
      <c r="D2552" t="s">
        <v>8</v>
      </c>
      <c r="E2552" t="s">
        <v>12</v>
      </c>
      <c r="F2552" s="3"/>
      <c r="G2552" s="3"/>
      <c r="H2552" s="3" t="s">
        <v>71</v>
      </c>
      <c r="I2552" s="3">
        <v>3746.9007999999999</v>
      </c>
      <c r="J2552" s="3"/>
      <c r="K2552" s="3"/>
      <c r="L2552" s="2" t="s">
        <v>72</v>
      </c>
      <c r="M2552" s="2"/>
      <c r="N2552" s="2"/>
      <c r="O2552" s="2"/>
    </row>
    <row r="2553" spans="2:15" x14ac:dyDescent="0.25">
      <c r="B2553" t="s">
        <v>51</v>
      </c>
      <c r="C2553" t="s">
        <v>35</v>
      </c>
      <c r="D2553" t="s">
        <v>8</v>
      </c>
      <c r="E2553" t="s">
        <v>19</v>
      </c>
      <c r="F2553" s="3">
        <v>7</v>
      </c>
      <c r="G2553" s="3">
        <v>60917.9784</v>
      </c>
      <c r="H2553" s="3">
        <v>6</v>
      </c>
      <c r="I2553" s="3">
        <v>46969.952799999999</v>
      </c>
      <c r="J2553" s="3">
        <v>10</v>
      </c>
      <c r="K2553" s="3">
        <v>173779.87536000001</v>
      </c>
      <c r="L2553" s="2">
        <v>0.16666666666666699</v>
      </c>
      <c r="M2553" s="2">
        <v>0.296956346952088</v>
      </c>
      <c r="N2553" s="2">
        <v>-0.3</v>
      </c>
      <c r="O2553" s="2">
        <v>-0.64945320467169698</v>
      </c>
    </row>
    <row r="2554" spans="2:15" x14ac:dyDescent="0.25">
      <c r="B2554" t="s">
        <v>51</v>
      </c>
      <c r="C2554" t="s">
        <v>35</v>
      </c>
      <c r="D2554" t="s">
        <v>8</v>
      </c>
      <c r="E2554" t="s">
        <v>20</v>
      </c>
      <c r="F2554" s="3">
        <v>17</v>
      </c>
      <c r="G2554" s="3">
        <v>190975.12112</v>
      </c>
      <c r="H2554" s="3">
        <v>16</v>
      </c>
      <c r="I2554" s="3">
        <v>207471.66128</v>
      </c>
      <c r="J2554" s="3">
        <v>11</v>
      </c>
      <c r="K2554" s="3">
        <v>121067.03232</v>
      </c>
      <c r="L2554" s="2">
        <v>6.25E-2</v>
      </c>
      <c r="M2554" s="2">
        <v>-7.9512257520975696E-2</v>
      </c>
      <c r="N2554" s="2">
        <v>0.54545454545454497</v>
      </c>
      <c r="O2554" s="2">
        <v>0.57743291018500797</v>
      </c>
    </row>
    <row r="2555" spans="2:15" x14ac:dyDescent="0.25">
      <c r="B2555" t="s">
        <v>51</v>
      </c>
      <c r="C2555" t="s">
        <v>35</v>
      </c>
      <c r="D2555" t="s">
        <v>8</v>
      </c>
      <c r="E2555" t="s">
        <v>32</v>
      </c>
      <c r="F2555" s="3">
        <v>130</v>
      </c>
      <c r="G2555" s="3">
        <v>837482.73759999999</v>
      </c>
      <c r="H2555" s="3">
        <v>115</v>
      </c>
      <c r="I2555" s="3">
        <v>777879.20816000004</v>
      </c>
      <c r="J2555" s="3">
        <v>100</v>
      </c>
      <c r="K2555" s="3">
        <v>611025.49650000001</v>
      </c>
      <c r="L2555" s="2">
        <v>0.13043478260869601</v>
      </c>
      <c r="M2555" s="2">
        <v>7.6623116821680395E-2</v>
      </c>
      <c r="N2555" s="2">
        <v>0.3</v>
      </c>
      <c r="O2555" s="2">
        <v>0.37061831690684599</v>
      </c>
    </row>
    <row r="2556" spans="2:15" x14ac:dyDescent="0.25">
      <c r="B2556" t="s">
        <v>51</v>
      </c>
      <c r="C2556" t="s">
        <v>35</v>
      </c>
      <c r="D2556" t="s">
        <v>8</v>
      </c>
      <c r="E2556" t="s">
        <v>16</v>
      </c>
      <c r="F2556" s="3" t="s">
        <v>71</v>
      </c>
      <c r="G2556" s="3">
        <v>32839.710400000004</v>
      </c>
      <c r="H2556" s="3">
        <v>12</v>
      </c>
      <c r="I2556" s="3">
        <v>96804.248800000001</v>
      </c>
      <c r="J2556" s="3">
        <v>10</v>
      </c>
      <c r="K2556" s="3">
        <v>79008.695999999996</v>
      </c>
      <c r="L2556" s="2" t="s">
        <v>72</v>
      </c>
      <c r="M2556" s="2">
        <v>-0.66076168342726704</v>
      </c>
      <c r="N2556" s="2" t="s">
        <v>72</v>
      </c>
      <c r="O2556" s="2">
        <v>-0.58435321600548895</v>
      </c>
    </row>
    <row r="2557" spans="2:15" x14ac:dyDescent="0.25">
      <c r="B2557" t="s">
        <v>51</v>
      </c>
      <c r="C2557" t="s">
        <v>35</v>
      </c>
      <c r="D2557" t="s">
        <v>8</v>
      </c>
      <c r="E2557" t="s">
        <v>42</v>
      </c>
      <c r="F2557" s="3" t="s">
        <v>71</v>
      </c>
      <c r="G2557" s="3">
        <v>6441.9871999999996</v>
      </c>
      <c r="H2557" s="3" t="s">
        <v>71</v>
      </c>
      <c r="I2557" s="3">
        <v>3220.9935999999998</v>
      </c>
      <c r="J2557" s="3" t="s">
        <v>71</v>
      </c>
      <c r="K2557" s="3">
        <v>4476.5136000000002</v>
      </c>
      <c r="L2557" s="2" t="s">
        <v>72</v>
      </c>
      <c r="M2557" s="2">
        <v>1</v>
      </c>
      <c r="N2557" s="2" t="s">
        <v>72</v>
      </c>
      <c r="O2557" s="2">
        <v>0.43906347117989297</v>
      </c>
    </row>
    <row r="2558" spans="2:15" x14ac:dyDescent="0.25">
      <c r="B2558" t="s">
        <v>51</v>
      </c>
      <c r="C2558" t="s">
        <v>35</v>
      </c>
      <c r="D2558" t="s">
        <v>8</v>
      </c>
      <c r="E2558" t="s">
        <v>13</v>
      </c>
      <c r="F2558" s="3">
        <v>47</v>
      </c>
      <c r="G2558" s="3">
        <v>260870.81140000001</v>
      </c>
      <c r="H2558" s="3">
        <v>47</v>
      </c>
      <c r="I2558" s="3">
        <v>265539.84100000001</v>
      </c>
      <c r="J2558" s="3">
        <v>35</v>
      </c>
      <c r="K2558" s="3">
        <v>179994.62234999999</v>
      </c>
      <c r="L2558" s="2">
        <v>0</v>
      </c>
      <c r="M2558" s="2">
        <v>-1.7583160336380601E-2</v>
      </c>
      <c r="N2558" s="2">
        <v>0.34285714285714303</v>
      </c>
      <c r="O2558" s="2">
        <v>0.44932558536519002</v>
      </c>
    </row>
    <row r="2559" spans="2:15" x14ac:dyDescent="0.25">
      <c r="B2559" t="s">
        <v>51</v>
      </c>
      <c r="C2559" t="s">
        <v>35</v>
      </c>
      <c r="D2559" t="s">
        <v>8</v>
      </c>
      <c r="E2559" t="s">
        <v>14</v>
      </c>
      <c r="F2559" s="3"/>
      <c r="G2559" s="3"/>
      <c r="H2559" s="3" t="s">
        <v>71</v>
      </c>
      <c r="I2559" s="3">
        <v>6042.5663999999997</v>
      </c>
      <c r="J2559" s="3"/>
      <c r="K2559" s="3"/>
      <c r="L2559" s="2" t="s">
        <v>72</v>
      </c>
      <c r="M2559" s="2"/>
      <c r="N2559" s="2"/>
      <c r="O2559" s="2"/>
    </row>
    <row r="2560" spans="2:15" x14ac:dyDescent="0.25">
      <c r="B2560" t="s">
        <v>51</v>
      </c>
      <c r="C2560" t="s">
        <v>35</v>
      </c>
      <c r="D2560" t="s">
        <v>15</v>
      </c>
      <c r="E2560" t="s">
        <v>10</v>
      </c>
      <c r="F2560" s="3" t="s">
        <v>71</v>
      </c>
      <c r="G2560" s="3">
        <v>18142.955999999998</v>
      </c>
      <c r="H2560" s="3" t="s">
        <v>71</v>
      </c>
      <c r="I2560" s="3">
        <v>27496.35168</v>
      </c>
      <c r="J2560" s="3" t="s">
        <v>71</v>
      </c>
      <c r="K2560" s="3">
        <v>14117.9172</v>
      </c>
      <c r="L2560" s="2" t="s">
        <v>72</v>
      </c>
      <c r="M2560" s="2">
        <v>-0.34016860814314398</v>
      </c>
      <c r="N2560" s="2" t="s">
        <v>72</v>
      </c>
      <c r="O2560" s="2">
        <v>0.28510145958357103</v>
      </c>
    </row>
    <row r="2561" spans="2:15" x14ac:dyDescent="0.25">
      <c r="B2561" t="s">
        <v>51</v>
      </c>
      <c r="C2561" t="s">
        <v>35</v>
      </c>
      <c r="D2561" t="s">
        <v>15</v>
      </c>
      <c r="E2561" t="s">
        <v>11</v>
      </c>
      <c r="F2561" s="3" t="s">
        <v>71</v>
      </c>
      <c r="G2561" s="3">
        <v>83278.8272</v>
      </c>
      <c r="H2561" s="3" t="s">
        <v>71</v>
      </c>
      <c r="I2561" s="3">
        <v>23239.7124</v>
      </c>
      <c r="J2561" s="3" t="s">
        <v>71</v>
      </c>
      <c r="K2561" s="3">
        <v>19560.997800000001</v>
      </c>
      <c r="L2561" s="2" t="s">
        <v>72</v>
      </c>
      <c r="M2561" s="2">
        <v>2.5834706457038599</v>
      </c>
      <c r="N2561" s="2" t="s">
        <v>72</v>
      </c>
      <c r="O2561" s="2">
        <v>3.2573915733480598</v>
      </c>
    </row>
    <row r="2562" spans="2:15" x14ac:dyDescent="0.25">
      <c r="B2562" t="s">
        <v>51</v>
      </c>
      <c r="C2562" t="s">
        <v>35</v>
      </c>
      <c r="D2562" t="s">
        <v>15</v>
      </c>
      <c r="E2562" t="s">
        <v>12</v>
      </c>
      <c r="F2562" s="3"/>
      <c r="G2562" s="3"/>
      <c r="H2562" s="3" t="s">
        <v>71</v>
      </c>
      <c r="I2562" s="3">
        <v>16941.265200000002</v>
      </c>
      <c r="J2562" s="3"/>
      <c r="K2562" s="3"/>
      <c r="L2562" s="2" t="s">
        <v>72</v>
      </c>
      <c r="M2562" s="2"/>
      <c r="N2562" s="2"/>
      <c r="O2562" s="2"/>
    </row>
    <row r="2563" spans="2:15" x14ac:dyDescent="0.25">
      <c r="B2563" t="s">
        <v>51</v>
      </c>
      <c r="C2563" t="s">
        <v>35</v>
      </c>
      <c r="D2563" t="s">
        <v>15</v>
      </c>
      <c r="E2563" t="s">
        <v>19</v>
      </c>
      <c r="F2563" s="3" t="s">
        <v>71</v>
      </c>
      <c r="G2563" s="3">
        <v>43970.292800000003</v>
      </c>
      <c r="H2563" s="3" t="s">
        <v>71</v>
      </c>
      <c r="I2563" s="3">
        <v>15601.934800000001</v>
      </c>
      <c r="J2563" s="3">
        <v>6</v>
      </c>
      <c r="K2563" s="3">
        <v>65213.893799999998</v>
      </c>
      <c r="L2563" s="2" t="s">
        <v>72</v>
      </c>
      <c r="M2563" s="2">
        <v>1.8182589764443799</v>
      </c>
      <c r="N2563" s="2" t="s">
        <v>72</v>
      </c>
      <c r="O2563" s="2">
        <v>-0.32575268492862203</v>
      </c>
    </row>
    <row r="2564" spans="2:15" x14ac:dyDescent="0.25">
      <c r="B2564" t="s">
        <v>51</v>
      </c>
      <c r="C2564" t="s">
        <v>35</v>
      </c>
      <c r="D2564" t="s">
        <v>15</v>
      </c>
      <c r="E2564" t="s">
        <v>20</v>
      </c>
      <c r="F2564" s="3" t="s">
        <v>71</v>
      </c>
      <c r="G2564" s="3">
        <v>58489.52132</v>
      </c>
      <c r="H2564" s="3">
        <v>16</v>
      </c>
      <c r="I2564" s="3">
        <v>318052.67673599999</v>
      </c>
      <c r="J2564" s="3" t="s">
        <v>71</v>
      </c>
      <c r="K2564" s="3">
        <v>18517.45536</v>
      </c>
      <c r="L2564" s="2" t="s">
        <v>72</v>
      </c>
      <c r="M2564" s="2">
        <v>-0.81610115053818799</v>
      </c>
      <c r="N2564" s="2" t="s">
        <v>72</v>
      </c>
      <c r="O2564" s="2">
        <v>2.1586154891640601</v>
      </c>
    </row>
    <row r="2565" spans="2:15" x14ac:dyDescent="0.25">
      <c r="B2565" t="s">
        <v>51</v>
      </c>
      <c r="C2565" t="s">
        <v>35</v>
      </c>
      <c r="D2565" t="s">
        <v>15</v>
      </c>
      <c r="E2565" t="s">
        <v>32</v>
      </c>
      <c r="F2565" s="3">
        <v>133</v>
      </c>
      <c r="G2565" s="3">
        <v>900876.20568000001</v>
      </c>
      <c r="H2565" s="3">
        <v>113</v>
      </c>
      <c r="I2565" s="3">
        <v>680585.54040000006</v>
      </c>
      <c r="J2565" s="3">
        <v>104</v>
      </c>
      <c r="K2565" s="3">
        <v>682219.22814000002</v>
      </c>
      <c r="L2565" s="2">
        <v>0.17699115044247801</v>
      </c>
      <c r="M2565" s="2">
        <v>0.32367814507273901</v>
      </c>
      <c r="N2565" s="2">
        <v>0.27884615384615402</v>
      </c>
      <c r="O2565" s="2">
        <v>0.32050837695698697</v>
      </c>
    </row>
    <row r="2566" spans="2:15" x14ac:dyDescent="0.25">
      <c r="B2566" t="s">
        <v>51</v>
      </c>
      <c r="C2566" t="s">
        <v>35</v>
      </c>
      <c r="D2566" t="s">
        <v>15</v>
      </c>
      <c r="E2566" t="s">
        <v>16</v>
      </c>
      <c r="F2566" s="3">
        <v>24</v>
      </c>
      <c r="G2566" s="3">
        <v>183671.9852</v>
      </c>
      <c r="H2566" s="3">
        <v>22</v>
      </c>
      <c r="I2566" s="3">
        <v>178501.23120000001</v>
      </c>
      <c r="J2566" s="3">
        <v>28</v>
      </c>
      <c r="K2566" s="3">
        <v>205559.83979999999</v>
      </c>
      <c r="L2566" s="2">
        <v>9.0909090909090801E-2</v>
      </c>
      <c r="M2566" s="2">
        <v>2.8967609720329999E-2</v>
      </c>
      <c r="N2566" s="2">
        <v>-0.14285714285714299</v>
      </c>
      <c r="O2566" s="2">
        <v>-0.106479235541805</v>
      </c>
    </row>
    <row r="2567" spans="2:15" x14ac:dyDescent="0.25">
      <c r="B2567" t="s">
        <v>51</v>
      </c>
      <c r="C2567" t="s">
        <v>35</v>
      </c>
      <c r="D2567" t="s">
        <v>15</v>
      </c>
      <c r="E2567" t="s">
        <v>42</v>
      </c>
      <c r="F2567" s="3">
        <v>6</v>
      </c>
      <c r="G2567" s="3">
        <v>11738.893599999999</v>
      </c>
      <c r="H2567" s="3">
        <v>5</v>
      </c>
      <c r="I2567" s="3">
        <v>8396.43</v>
      </c>
      <c r="J2567" s="3">
        <v>6</v>
      </c>
      <c r="K2567" s="3">
        <v>10839.2256</v>
      </c>
      <c r="L2567" s="2">
        <v>0.2</v>
      </c>
      <c r="M2567" s="2">
        <v>0.39808151797847402</v>
      </c>
      <c r="N2567" s="2">
        <v>0</v>
      </c>
      <c r="O2567" s="2">
        <v>8.3001132479427295E-2</v>
      </c>
    </row>
    <row r="2568" spans="2:15" x14ac:dyDescent="0.25">
      <c r="B2568" t="s">
        <v>51</v>
      </c>
      <c r="C2568" t="s">
        <v>35</v>
      </c>
      <c r="D2568" t="s">
        <v>15</v>
      </c>
      <c r="E2568" t="s">
        <v>13</v>
      </c>
      <c r="F2568" s="3">
        <v>41</v>
      </c>
      <c r="G2568" s="3">
        <v>216750.4124</v>
      </c>
      <c r="H2568" s="3">
        <v>36</v>
      </c>
      <c r="I2568" s="3">
        <v>194206.06959999999</v>
      </c>
      <c r="J2568" s="3">
        <v>24</v>
      </c>
      <c r="K2568" s="3">
        <v>112182.49770000001</v>
      </c>
      <c r="L2568" s="2">
        <v>0.13888888888888901</v>
      </c>
      <c r="M2568" s="2">
        <v>0.116084645791112</v>
      </c>
      <c r="N2568" s="2">
        <v>0.70833333333333304</v>
      </c>
      <c r="O2568" s="2">
        <v>0.93212325312667699</v>
      </c>
    </row>
    <row r="2569" spans="2:15" x14ac:dyDescent="0.25">
      <c r="B2569" t="s">
        <v>51</v>
      </c>
      <c r="C2569" t="s">
        <v>35</v>
      </c>
      <c r="D2569" t="s">
        <v>15</v>
      </c>
      <c r="E2569" t="s">
        <v>14</v>
      </c>
      <c r="F2569" s="3" t="s">
        <v>71</v>
      </c>
      <c r="G2569" s="3">
        <v>6752.2488000000003</v>
      </c>
      <c r="H2569" s="3"/>
      <c r="I2569" s="3"/>
      <c r="J2569" s="3"/>
      <c r="K2569" s="3"/>
      <c r="L2569" s="2" t="s">
        <v>72</v>
      </c>
      <c r="M2569" s="2"/>
      <c r="N2569" s="2" t="s">
        <v>72</v>
      </c>
      <c r="O2569" s="2"/>
    </row>
    <row r="2570" spans="2:15" x14ac:dyDescent="0.25">
      <c r="B2570" t="s">
        <v>51</v>
      </c>
      <c r="C2570" t="s">
        <v>35</v>
      </c>
      <c r="D2570" t="s">
        <v>17</v>
      </c>
      <c r="E2570" t="s">
        <v>9</v>
      </c>
      <c r="F2570" s="3"/>
      <c r="G2570" s="3"/>
      <c r="H2570" s="3"/>
      <c r="I2570" s="3"/>
      <c r="J2570" s="3" t="s">
        <v>71</v>
      </c>
      <c r="K2570" s="3">
        <v>2869.02</v>
      </c>
      <c r="L2570" s="2"/>
      <c r="M2570" s="2"/>
      <c r="N2570" s="2" t="s">
        <v>72</v>
      </c>
      <c r="O2570" s="2"/>
    </row>
    <row r="2571" spans="2:15" x14ac:dyDescent="0.25">
      <c r="B2571" t="s">
        <v>51</v>
      </c>
      <c r="C2571" t="s">
        <v>35</v>
      </c>
      <c r="D2571" t="s">
        <v>17</v>
      </c>
      <c r="E2571" t="s">
        <v>10</v>
      </c>
      <c r="F2571" s="3">
        <v>5</v>
      </c>
      <c r="G2571" s="3">
        <v>55871.673199999997</v>
      </c>
      <c r="H2571" s="3">
        <v>6</v>
      </c>
      <c r="I2571" s="3">
        <v>65649.331999999995</v>
      </c>
      <c r="J2571" s="3" t="s">
        <v>71</v>
      </c>
      <c r="K2571" s="3">
        <v>39463.474049999997</v>
      </c>
      <c r="L2571" s="2">
        <v>-0.16666666666666699</v>
      </c>
      <c r="M2571" s="2">
        <v>-0.148937673882196</v>
      </c>
      <c r="N2571" s="2" t="s">
        <v>72</v>
      </c>
      <c r="O2571" s="2">
        <v>0.41578192353797599</v>
      </c>
    </row>
    <row r="2572" spans="2:15" x14ac:dyDescent="0.25">
      <c r="B2572" t="s">
        <v>51</v>
      </c>
      <c r="C2572" t="s">
        <v>35</v>
      </c>
      <c r="D2572" t="s">
        <v>17</v>
      </c>
      <c r="E2572" t="s">
        <v>11</v>
      </c>
      <c r="F2572" s="3" t="s">
        <v>71</v>
      </c>
      <c r="G2572" s="3">
        <v>40480.839999999997</v>
      </c>
      <c r="H2572" s="3">
        <v>10</v>
      </c>
      <c r="I2572" s="3">
        <v>202199.24</v>
      </c>
      <c r="J2572" s="3">
        <v>8</v>
      </c>
      <c r="K2572" s="3">
        <v>151930.07999999999</v>
      </c>
      <c r="L2572" s="2" t="s">
        <v>72</v>
      </c>
      <c r="M2572" s="2">
        <v>-0.79979726926767902</v>
      </c>
      <c r="N2572" s="2" t="s">
        <v>72</v>
      </c>
      <c r="O2572" s="2">
        <v>-0.733556120025738</v>
      </c>
    </row>
    <row r="2573" spans="2:15" x14ac:dyDescent="0.25">
      <c r="B2573" t="s">
        <v>51</v>
      </c>
      <c r="C2573" t="s">
        <v>35</v>
      </c>
      <c r="D2573" t="s">
        <v>17</v>
      </c>
      <c r="E2573" t="s">
        <v>12</v>
      </c>
      <c r="F2573" s="3" t="s">
        <v>71</v>
      </c>
      <c r="G2573" s="3">
        <v>4417.6000000000004</v>
      </c>
      <c r="H2573" s="3" t="s">
        <v>71</v>
      </c>
      <c r="I2573" s="3">
        <v>8685.92</v>
      </c>
      <c r="J2573" s="3"/>
      <c r="K2573" s="3"/>
      <c r="L2573" s="2" t="s">
        <v>72</v>
      </c>
      <c r="M2573" s="2">
        <v>-0.49140678247094099</v>
      </c>
      <c r="N2573" s="2" t="s">
        <v>72</v>
      </c>
      <c r="O2573" s="2"/>
    </row>
    <row r="2574" spans="2:15" x14ac:dyDescent="0.25">
      <c r="B2574" t="s">
        <v>51</v>
      </c>
      <c r="C2574" t="s">
        <v>35</v>
      </c>
      <c r="D2574" t="s">
        <v>17</v>
      </c>
      <c r="E2574" t="s">
        <v>19</v>
      </c>
      <c r="F2574" s="3" t="s">
        <v>71</v>
      </c>
      <c r="G2574" s="3">
        <v>40563.120000000003</v>
      </c>
      <c r="H2574" s="3" t="s">
        <v>71</v>
      </c>
      <c r="I2574" s="3">
        <v>43447.716</v>
      </c>
      <c r="J2574" s="3" t="s">
        <v>71</v>
      </c>
      <c r="K2574" s="3">
        <v>7079.4</v>
      </c>
      <c r="L2574" s="2" t="s">
        <v>72</v>
      </c>
      <c r="M2574" s="2">
        <v>-6.6392350750957799E-2</v>
      </c>
      <c r="N2574" s="2" t="s">
        <v>72</v>
      </c>
      <c r="O2574" s="2">
        <v>4.7297398084583397</v>
      </c>
    </row>
    <row r="2575" spans="2:15" x14ac:dyDescent="0.25">
      <c r="B2575" t="s">
        <v>51</v>
      </c>
      <c r="C2575" t="s">
        <v>35</v>
      </c>
      <c r="D2575" t="s">
        <v>17</v>
      </c>
      <c r="E2575" t="s">
        <v>20</v>
      </c>
      <c r="F2575" s="3">
        <v>5</v>
      </c>
      <c r="G2575" s="3">
        <v>73065.903999999995</v>
      </c>
      <c r="H2575" s="3">
        <v>12</v>
      </c>
      <c r="I2575" s="3">
        <v>166044.516</v>
      </c>
      <c r="J2575" s="3">
        <v>7</v>
      </c>
      <c r="K2575" s="3">
        <v>74016.179999999993</v>
      </c>
      <c r="L2575" s="2">
        <v>-0.58333333333333304</v>
      </c>
      <c r="M2575" s="2">
        <v>-0.55996195622624501</v>
      </c>
      <c r="N2575" s="2">
        <v>-0.28571428571428598</v>
      </c>
      <c r="O2575" s="2">
        <v>-1.28387603899581E-2</v>
      </c>
    </row>
    <row r="2576" spans="2:15" x14ac:dyDescent="0.25">
      <c r="B2576" t="s">
        <v>51</v>
      </c>
      <c r="C2576" t="s">
        <v>35</v>
      </c>
      <c r="D2576" t="s">
        <v>17</v>
      </c>
      <c r="E2576" t="s">
        <v>32</v>
      </c>
      <c r="F2576" s="3">
        <v>191</v>
      </c>
      <c r="G2576" s="3">
        <v>1585201.3012000001</v>
      </c>
      <c r="H2576" s="3">
        <v>211</v>
      </c>
      <c r="I2576" s="3">
        <v>1661021.2370199999</v>
      </c>
      <c r="J2576" s="3">
        <v>142</v>
      </c>
      <c r="K2576" s="3">
        <v>1108459.0260000001</v>
      </c>
      <c r="L2576" s="2">
        <v>-9.4786729857819899E-2</v>
      </c>
      <c r="M2576" s="2">
        <v>-4.5646578219569599E-2</v>
      </c>
      <c r="N2576" s="2">
        <v>0.34507042253521097</v>
      </c>
      <c r="O2576" s="2">
        <v>0.43009463048930102</v>
      </c>
    </row>
    <row r="2577" spans="2:15" x14ac:dyDescent="0.25">
      <c r="B2577" t="s">
        <v>51</v>
      </c>
      <c r="C2577" t="s">
        <v>35</v>
      </c>
      <c r="D2577" t="s">
        <v>17</v>
      </c>
      <c r="E2577" t="s">
        <v>16</v>
      </c>
      <c r="F2577" s="3">
        <v>34</v>
      </c>
      <c r="G2577" s="3">
        <v>272736.59999999998</v>
      </c>
      <c r="H2577" s="3">
        <v>37</v>
      </c>
      <c r="I2577" s="3">
        <v>307601.09999999998</v>
      </c>
      <c r="J2577" s="3">
        <v>23</v>
      </c>
      <c r="K2577" s="3">
        <v>164378.1</v>
      </c>
      <c r="L2577" s="2">
        <v>-8.1081081081081002E-2</v>
      </c>
      <c r="M2577" s="2">
        <v>-0.113343222764808</v>
      </c>
      <c r="N2577" s="2">
        <v>0.47826086956521702</v>
      </c>
      <c r="O2577" s="2">
        <v>0.65920277701226604</v>
      </c>
    </row>
    <row r="2578" spans="2:15" x14ac:dyDescent="0.25">
      <c r="B2578" t="s">
        <v>51</v>
      </c>
      <c r="C2578" t="s">
        <v>35</v>
      </c>
      <c r="D2578" t="s">
        <v>17</v>
      </c>
      <c r="E2578" t="s">
        <v>42</v>
      </c>
      <c r="F2578" s="3" t="s">
        <v>71</v>
      </c>
      <c r="G2578" s="3">
        <v>2056.94</v>
      </c>
      <c r="H2578" s="3" t="s">
        <v>71</v>
      </c>
      <c r="I2578" s="3">
        <v>2056.94</v>
      </c>
      <c r="J2578" s="3"/>
      <c r="K2578" s="3"/>
      <c r="L2578" s="2" t="s">
        <v>72</v>
      </c>
      <c r="M2578" s="2">
        <v>0</v>
      </c>
      <c r="N2578" s="2" t="s">
        <v>72</v>
      </c>
      <c r="O2578" s="2"/>
    </row>
    <row r="2579" spans="2:15" x14ac:dyDescent="0.25">
      <c r="B2579" t="s">
        <v>51</v>
      </c>
      <c r="C2579" t="s">
        <v>35</v>
      </c>
      <c r="D2579" t="s">
        <v>17</v>
      </c>
      <c r="E2579" t="s">
        <v>13</v>
      </c>
      <c r="F2579" s="3">
        <v>70</v>
      </c>
      <c r="G2579" s="3">
        <v>467952.09519999998</v>
      </c>
      <c r="H2579" s="3">
        <v>68</v>
      </c>
      <c r="I2579" s="3">
        <v>475003.42599999998</v>
      </c>
      <c r="J2579" s="3">
        <v>71</v>
      </c>
      <c r="K2579" s="3">
        <v>366430.12005000003</v>
      </c>
      <c r="L2579" s="2">
        <v>2.94117647058822E-2</v>
      </c>
      <c r="M2579" s="2">
        <v>-1.4844799877296E-2</v>
      </c>
      <c r="N2579" s="2">
        <v>-1.4084507042253501E-2</v>
      </c>
      <c r="O2579" s="2">
        <v>0.27705685093831001</v>
      </c>
    </row>
    <row r="2580" spans="2:15" x14ac:dyDescent="0.25">
      <c r="B2580" t="s">
        <v>51</v>
      </c>
      <c r="C2580" t="s">
        <v>35</v>
      </c>
      <c r="D2580" t="s">
        <v>17</v>
      </c>
      <c r="E2580" t="s">
        <v>24</v>
      </c>
      <c r="F2580" s="3"/>
      <c r="G2580" s="3"/>
      <c r="H2580" s="3" t="s">
        <v>71</v>
      </c>
      <c r="I2580" s="3">
        <v>3617.16</v>
      </c>
      <c r="J2580" s="3"/>
      <c r="K2580" s="3"/>
      <c r="L2580" s="2" t="s">
        <v>72</v>
      </c>
      <c r="M2580" s="2"/>
      <c r="N2580" s="2"/>
      <c r="O2580" s="2"/>
    </row>
    <row r="2581" spans="2:15" x14ac:dyDescent="0.25">
      <c r="B2581" t="s">
        <v>51</v>
      </c>
      <c r="C2581" t="s">
        <v>35</v>
      </c>
      <c r="D2581" t="s">
        <v>22</v>
      </c>
      <c r="E2581" t="s">
        <v>9</v>
      </c>
      <c r="F2581" s="3" t="s">
        <v>71</v>
      </c>
      <c r="G2581" s="3">
        <v>12645.64</v>
      </c>
      <c r="H2581" s="3" t="s">
        <v>71</v>
      </c>
      <c r="I2581" s="3">
        <v>12773.74</v>
      </c>
      <c r="J2581" s="3" t="s">
        <v>71</v>
      </c>
      <c r="K2581" s="3">
        <v>9737.3240999999998</v>
      </c>
      <c r="L2581" s="2" t="s">
        <v>72</v>
      </c>
      <c r="M2581" s="2">
        <v>-1.00283863613946E-2</v>
      </c>
      <c r="N2581" s="2" t="s">
        <v>72</v>
      </c>
      <c r="O2581" s="2">
        <v>0.29867711808010999</v>
      </c>
    </row>
    <row r="2582" spans="2:15" x14ac:dyDescent="0.25">
      <c r="B2582" t="s">
        <v>51</v>
      </c>
      <c r="C2582" t="s">
        <v>35</v>
      </c>
      <c r="D2582" t="s">
        <v>22</v>
      </c>
      <c r="E2582" t="s">
        <v>18</v>
      </c>
      <c r="F2582" s="3"/>
      <c r="G2582" s="3"/>
      <c r="H2582" s="3" t="s">
        <v>71</v>
      </c>
      <c r="I2582" s="3">
        <v>519.08000000000004</v>
      </c>
      <c r="J2582" s="3"/>
      <c r="K2582" s="3"/>
      <c r="L2582" s="2" t="s">
        <v>72</v>
      </c>
      <c r="M2582" s="2"/>
      <c r="N2582" s="2"/>
      <c r="O2582" s="2"/>
    </row>
    <row r="2583" spans="2:15" x14ac:dyDescent="0.25">
      <c r="B2583" t="s">
        <v>51</v>
      </c>
      <c r="C2583" t="s">
        <v>35</v>
      </c>
      <c r="D2583" t="s">
        <v>22</v>
      </c>
      <c r="E2583" t="s">
        <v>10</v>
      </c>
      <c r="F2583" s="3">
        <v>5</v>
      </c>
      <c r="G2583" s="3">
        <v>36097.608</v>
      </c>
      <c r="H2583" s="3">
        <v>7</v>
      </c>
      <c r="I2583" s="3">
        <v>237034.08679999999</v>
      </c>
      <c r="J2583" s="3" t="s">
        <v>71</v>
      </c>
      <c r="K2583" s="3">
        <v>39906.786599999999</v>
      </c>
      <c r="L2583" s="2">
        <v>-0.28571428571428598</v>
      </c>
      <c r="M2583" s="2">
        <v>-0.847711320817509</v>
      </c>
      <c r="N2583" s="2" t="s">
        <v>72</v>
      </c>
      <c r="O2583" s="2">
        <v>-9.5451899903160803E-2</v>
      </c>
    </row>
    <row r="2584" spans="2:15" x14ac:dyDescent="0.25">
      <c r="B2584" t="s">
        <v>51</v>
      </c>
      <c r="C2584" t="s">
        <v>35</v>
      </c>
      <c r="D2584" t="s">
        <v>22</v>
      </c>
      <c r="E2584" t="s">
        <v>11</v>
      </c>
      <c r="F2584" s="3">
        <v>13</v>
      </c>
      <c r="G2584" s="3">
        <v>254219.80799999999</v>
      </c>
      <c r="H2584" s="3">
        <v>8</v>
      </c>
      <c r="I2584" s="3">
        <v>156110.728</v>
      </c>
      <c r="J2584" s="3">
        <v>11</v>
      </c>
      <c r="K2584" s="3">
        <v>192715.2</v>
      </c>
      <c r="L2584" s="2">
        <v>0.625</v>
      </c>
      <c r="M2584" s="2">
        <v>0.62845828250829705</v>
      </c>
      <c r="N2584" s="2">
        <v>0.18181818181818199</v>
      </c>
      <c r="O2584" s="2">
        <v>0.31914767491095702</v>
      </c>
    </row>
    <row r="2585" spans="2:15" x14ac:dyDescent="0.25">
      <c r="B2585" t="s">
        <v>51</v>
      </c>
      <c r="C2585" t="s">
        <v>35</v>
      </c>
      <c r="D2585" t="s">
        <v>22</v>
      </c>
      <c r="E2585" t="s">
        <v>12</v>
      </c>
      <c r="F2585" s="3" t="s">
        <v>71</v>
      </c>
      <c r="G2585" s="3">
        <v>4992.8</v>
      </c>
      <c r="H2585" s="3"/>
      <c r="I2585" s="3"/>
      <c r="J2585" s="3"/>
      <c r="K2585" s="3"/>
      <c r="L2585" s="2" t="s">
        <v>72</v>
      </c>
      <c r="M2585" s="2"/>
      <c r="N2585" s="2" t="s">
        <v>72</v>
      </c>
      <c r="O2585" s="2"/>
    </row>
    <row r="2586" spans="2:15" x14ac:dyDescent="0.25">
      <c r="B2586" t="s">
        <v>51</v>
      </c>
      <c r="C2586" t="s">
        <v>35</v>
      </c>
      <c r="D2586" t="s">
        <v>22</v>
      </c>
      <c r="E2586" t="s">
        <v>19</v>
      </c>
      <c r="F2586" s="3" t="s">
        <v>71</v>
      </c>
      <c r="G2586" s="3">
        <v>13167.16</v>
      </c>
      <c r="H2586" s="3" t="s">
        <v>71</v>
      </c>
      <c r="I2586" s="3">
        <v>33580.32</v>
      </c>
      <c r="J2586" s="3" t="s">
        <v>71</v>
      </c>
      <c r="K2586" s="3">
        <v>11646.18</v>
      </c>
      <c r="L2586" s="2" t="s">
        <v>72</v>
      </c>
      <c r="M2586" s="2">
        <v>-0.60789057400286794</v>
      </c>
      <c r="N2586" s="2" t="s">
        <v>72</v>
      </c>
      <c r="O2586" s="2">
        <v>0.13059904621086099</v>
      </c>
    </row>
    <row r="2587" spans="2:15" x14ac:dyDescent="0.25">
      <c r="B2587" t="s">
        <v>51</v>
      </c>
      <c r="C2587" t="s">
        <v>35</v>
      </c>
      <c r="D2587" t="s">
        <v>22</v>
      </c>
      <c r="E2587" t="s">
        <v>20</v>
      </c>
      <c r="F2587" s="3">
        <v>6</v>
      </c>
      <c r="G2587" s="3">
        <v>54242.96</v>
      </c>
      <c r="H2587" s="3">
        <v>5</v>
      </c>
      <c r="I2587" s="3">
        <v>39998.980000000003</v>
      </c>
      <c r="J2587" s="3">
        <v>7</v>
      </c>
      <c r="K2587" s="3">
        <v>90804.24</v>
      </c>
      <c r="L2587" s="2">
        <v>0.2</v>
      </c>
      <c r="M2587" s="2">
        <v>0.35610858076881002</v>
      </c>
      <c r="N2587" s="2">
        <v>-0.14285714285714299</v>
      </c>
      <c r="O2587" s="2">
        <v>-0.40263846710241702</v>
      </c>
    </row>
    <row r="2588" spans="2:15" x14ac:dyDescent="0.25">
      <c r="B2588" t="s">
        <v>51</v>
      </c>
      <c r="C2588" t="s">
        <v>35</v>
      </c>
      <c r="D2588" t="s">
        <v>22</v>
      </c>
      <c r="E2588" t="s">
        <v>32</v>
      </c>
      <c r="F2588" s="3">
        <v>333</v>
      </c>
      <c r="G2588" s="3">
        <v>2117510.4780000001</v>
      </c>
      <c r="H2588" s="3">
        <v>354</v>
      </c>
      <c r="I2588" s="3">
        <v>2287037.1028</v>
      </c>
      <c r="J2588" s="3">
        <v>317</v>
      </c>
      <c r="K2588" s="3">
        <v>1827191.5943</v>
      </c>
      <c r="L2588" s="2">
        <v>-5.9322033898305003E-2</v>
      </c>
      <c r="M2588" s="2">
        <v>-7.4124999805403199E-2</v>
      </c>
      <c r="N2588" s="2">
        <v>5.0473186119873698E-2</v>
      </c>
      <c r="O2588" s="2">
        <v>0.15888803593758999</v>
      </c>
    </row>
    <row r="2589" spans="2:15" x14ac:dyDescent="0.25">
      <c r="B2589" t="s">
        <v>51</v>
      </c>
      <c r="C2589" t="s">
        <v>35</v>
      </c>
      <c r="D2589" t="s">
        <v>22</v>
      </c>
      <c r="E2589" t="s">
        <v>16</v>
      </c>
      <c r="F2589" s="3">
        <v>22</v>
      </c>
      <c r="G2589" s="3">
        <v>144095.16</v>
      </c>
      <c r="H2589" s="3">
        <v>27</v>
      </c>
      <c r="I2589" s="3">
        <v>209296.12</v>
      </c>
      <c r="J2589" s="3">
        <v>17</v>
      </c>
      <c r="K2589" s="3">
        <v>114989.22</v>
      </c>
      <c r="L2589" s="2">
        <v>-0.18518518518518501</v>
      </c>
      <c r="M2589" s="2">
        <v>-0.31152493414593602</v>
      </c>
      <c r="N2589" s="2">
        <v>0.29411764705882398</v>
      </c>
      <c r="O2589" s="2">
        <v>0.25311885757638902</v>
      </c>
    </row>
    <row r="2590" spans="2:15" x14ac:dyDescent="0.25">
      <c r="B2590" t="s">
        <v>51</v>
      </c>
      <c r="C2590" t="s">
        <v>35</v>
      </c>
      <c r="D2590" t="s">
        <v>22</v>
      </c>
      <c r="E2590" t="s">
        <v>42</v>
      </c>
      <c r="F2590" s="3">
        <v>10</v>
      </c>
      <c r="G2590" s="3">
        <v>26363.439200000001</v>
      </c>
      <c r="H2590" s="3">
        <v>9</v>
      </c>
      <c r="I2590" s="3">
        <v>26210.144</v>
      </c>
      <c r="J2590" s="3">
        <v>5</v>
      </c>
      <c r="K2590" s="3">
        <v>13389.3</v>
      </c>
      <c r="L2590" s="2">
        <v>0.11111111111111099</v>
      </c>
      <c r="M2590" s="2">
        <v>5.84869735931259E-3</v>
      </c>
      <c r="N2590" s="2">
        <v>1</v>
      </c>
      <c r="O2590" s="2">
        <v>0.96899309149843504</v>
      </c>
    </row>
    <row r="2591" spans="2:15" x14ac:dyDescent="0.25">
      <c r="B2591" t="s">
        <v>51</v>
      </c>
      <c r="C2591" t="s">
        <v>35</v>
      </c>
      <c r="D2591" t="s">
        <v>22</v>
      </c>
      <c r="E2591" t="s">
        <v>33</v>
      </c>
      <c r="F2591" s="3"/>
      <c r="G2591" s="3"/>
      <c r="H2591" s="3" t="s">
        <v>71</v>
      </c>
      <c r="I2591" s="3">
        <v>200286.99960000001</v>
      </c>
      <c r="J2591" s="3"/>
      <c r="K2591" s="3"/>
      <c r="L2591" s="2" t="s">
        <v>72</v>
      </c>
      <c r="M2591" s="2"/>
      <c r="N2591" s="2"/>
      <c r="O2591" s="2"/>
    </row>
    <row r="2592" spans="2:15" x14ac:dyDescent="0.25">
      <c r="B2592" t="s">
        <v>51</v>
      </c>
      <c r="C2592" t="s">
        <v>35</v>
      </c>
      <c r="D2592" t="s">
        <v>22</v>
      </c>
      <c r="E2592" t="s">
        <v>13</v>
      </c>
      <c r="F2592" s="3">
        <v>375</v>
      </c>
      <c r="G2592" s="3">
        <v>2501899.0463999999</v>
      </c>
      <c r="H2592" s="3">
        <v>358</v>
      </c>
      <c r="I2592" s="3">
        <v>2380984.3046800001</v>
      </c>
      <c r="J2592" s="3">
        <v>373</v>
      </c>
      <c r="K2592" s="3">
        <v>2543693.8520189999</v>
      </c>
      <c r="L2592" s="2">
        <v>4.7486033519553099E-2</v>
      </c>
      <c r="M2592" s="2">
        <v>5.0783510618836597E-2</v>
      </c>
      <c r="N2592" s="2">
        <v>5.3619302949061698E-3</v>
      </c>
      <c r="O2592" s="2">
        <v>-1.6430753089970399E-2</v>
      </c>
    </row>
    <row r="2593" spans="2:15" x14ac:dyDescent="0.25">
      <c r="B2593" t="s">
        <v>51</v>
      </c>
      <c r="C2593" t="s">
        <v>35</v>
      </c>
      <c r="D2593" t="s">
        <v>22</v>
      </c>
      <c r="E2593" t="s">
        <v>21</v>
      </c>
      <c r="F2593" s="3"/>
      <c r="G2593" s="3"/>
      <c r="H2593" s="3" t="s">
        <v>71</v>
      </c>
      <c r="I2593" s="3">
        <v>7212.8469999999998</v>
      </c>
      <c r="J2593" s="3" t="s">
        <v>71</v>
      </c>
      <c r="K2593" s="3">
        <v>1171.66464</v>
      </c>
      <c r="L2593" s="2" t="s">
        <v>72</v>
      </c>
      <c r="M2593" s="2"/>
      <c r="N2593" s="2" t="s">
        <v>72</v>
      </c>
      <c r="O2593" s="2"/>
    </row>
    <row r="2594" spans="2:15" x14ac:dyDescent="0.25">
      <c r="B2594" t="s">
        <v>51</v>
      </c>
      <c r="C2594" t="s">
        <v>35</v>
      </c>
      <c r="D2594" t="s">
        <v>22</v>
      </c>
      <c r="E2594" t="s">
        <v>24</v>
      </c>
      <c r="F2594" s="3"/>
      <c r="G2594" s="3"/>
      <c r="H2594" s="3" t="s">
        <v>71</v>
      </c>
      <c r="I2594" s="3">
        <v>12003.34</v>
      </c>
      <c r="J2594" s="3" t="s">
        <v>71</v>
      </c>
      <c r="K2594" s="3">
        <v>11233.08</v>
      </c>
      <c r="L2594" s="2" t="s">
        <v>72</v>
      </c>
      <c r="M2594" s="2"/>
      <c r="N2594" s="2" t="s">
        <v>72</v>
      </c>
      <c r="O2594" s="2"/>
    </row>
    <row r="2595" spans="2:15" x14ac:dyDescent="0.25">
      <c r="B2595" t="s">
        <v>51</v>
      </c>
      <c r="C2595" t="s">
        <v>35</v>
      </c>
      <c r="D2595" t="s">
        <v>22</v>
      </c>
      <c r="E2595" t="s">
        <v>14</v>
      </c>
      <c r="F2595" s="3"/>
      <c r="G2595" s="3"/>
      <c r="H2595" s="3" t="s">
        <v>71</v>
      </c>
      <c r="I2595" s="3">
        <v>5938.26</v>
      </c>
      <c r="J2595" s="3" t="s">
        <v>71</v>
      </c>
      <c r="K2595" s="3">
        <v>7656.6535199999998</v>
      </c>
      <c r="L2595" s="2" t="s">
        <v>72</v>
      </c>
      <c r="M2595" s="2"/>
      <c r="N2595" s="2" t="s">
        <v>72</v>
      </c>
      <c r="O2595" s="2"/>
    </row>
    <row r="2596" spans="2:15" x14ac:dyDescent="0.25">
      <c r="B2596" t="s">
        <v>51</v>
      </c>
      <c r="C2596" t="s">
        <v>35</v>
      </c>
      <c r="D2596" t="s">
        <v>26</v>
      </c>
      <c r="E2596" t="s">
        <v>32</v>
      </c>
      <c r="F2596" s="3">
        <v>7</v>
      </c>
      <c r="G2596" s="3">
        <v>37528.68</v>
      </c>
      <c r="H2596" s="3">
        <v>11</v>
      </c>
      <c r="I2596" s="3">
        <v>58688.12</v>
      </c>
      <c r="J2596" s="3">
        <v>9</v>
      </c>
      <c r="K2596" s="3">
        <v>43543.98</v>
      </c>
      <c r="L2596" s="2">
        <v>-0.36363636363636398</v>
      </c>
      <c r="M2596" s="2">
        <v>-0.36054042964743099</v>
      </c>
      <c r="N2596" s="2">
        <v>-0.22222222222222199</v>
      </c>
      <c r="O2596" s="2">
        <v>-0.13814309119193999</v>
      </c>
    </row>
    <row r="2597" spans="2:15" x14ac:dyDescent="0.25">
      <c r="B2597" t="s">
        <v>51</v>
      </c>
      <c r="C2597" t="s">
        <v>35</v>
      </c>
      <c r="D2597" t="s">
        <v>26</v>
      </c>
      <c r="E2597" t="s">
        <v>16</v>
      </c>
      <c r="F2597" s="3" t="s">
        <v>71</v>
      </c>
      <c r="G2597" s="3">
        <v>8010.04</v>
      </c>
      <c r="H2597" s="3" t="s">
        <v>71</v>
      </c>
      <c r="I2597" s="3">
        <v>25072.44</v>
      </c>
      <c r="J2597" s="3">
        <v>8</v>
      </c>
      <c r="K2597" s="3">
        <v>56936.52</v>
      </c>
      <c r="L2597" s="2" t="s">
        <v>72</v>
      </c>
      <c r="M2597" s="2">
        <v>-0.68052411332921703</v>
      </c>
      <c r="N2597" s="2" t="s">
        <v>72</v>
      </c>
      <c r="O2597" s="2">
        <v>-0.85931630524661495</v>
      </c>
    </row>
    <row r="2598" spans="2:15" x14ac:dyDescent="0.25">
      <c r="B2598" t="s">
        <v>51</v>
      </c>
      <c r="C2598" t="s">
        <v>36</v>
      </c>
      <c r="D2598" t="s">
        <v>31</v>
      </c>
      <c r="E2598" t="s">
        <v>32</v>
      </c>
      <c r="F2598" s="3">
        <v>32</v>
      </c>
      <c r="G2598" s="3">
        <v>175876.62</v>
      </c>
      <c r="H2598" s="3">
        <v>28</v>
      </c>
      <c r="I2598" s="3">
        <v>154562.23000000001</v>
      </c>
      <c r="J2598" s="3">
        <v>26</v>
      </c>
      <c r="K2598" s="3">
        <v>138035.14000000001</v>
      </c>
      <c r="L2598" s="2">
        <v>0.14285714285714299</v>
      </c>
      <c r="M2598" s="2">
        <v>0.13790167235553</v>
      </c>
      <c r="N2598" s="2">
        <v>0.230769230769231</v>
      </c>
      <c r="O2598" s="2">
        <v>0.27414381584283498</v>
      </c>
    </row>
    <row r="2599" spans="2:15" x14ac:dyDescent="0.25">
      <c r="B2599" t="s">
        <v>51</v>
      </c>
      <c r="C2599" t="s">
        <v>36</v>
      </c>
      <c r="D2599" t="s">
        <v>31</v>
      </c>
      <c r="E2599" t="s">
        <v>16</v>
      </c>
      <c r="F2599" s="3">
        <v>24</v>
      </c>
      <c r="G2599" s="3">
        <v>187206.36</v>
      </c>
      <c r="H2599" s="3">
        <v>15</v>
      </c>
      <c r="I2599" s="3">
        <v>108513.05</v>
      </c>
      <c r="J2599" s="3">
        <v>17</v>
      </c>
      <c r="K2599" s="3">
        <v>126816.49</v>
      </c>
      <c r="L2599" s="2">
        <v>0.6</v>
      </c>
      <c r="M2599" s="2">
        <v>0.72519673900973203</v>
      </c>
      <c r="N2599" s="2">
        <v>0.41176470588235298</v>
      </c>
      <c r="O2599" s="2">
        <v>0.47619887602944999</v>
      </c>
    </row>
    <row r="2600" spans="2:15" x14ac:dyDescent="0.25">
      <c r="B2600" t="s">
        <v>51</v>
      </c>
      <c r="C2600" t="s">
        <v>36</v>
      </c>
      <c r="D2600" t="s">
        <v>31</v>
      </c>
      <c r="E2600" t="s">
        <v>24</v>
      </c>
      <c r="F2600" s="3" t="s">
        <v>71</v>
      </c>
      <c r="G2600" s="3">
        <v>79248.399999999994</v>
      </c>
      <c r="H2600" s="3" t="s">
        <v>71</v>
      </c>
      <c r="I2600" s="3">
        <v>62748</v>
      </c>
      <c r="J2600" s="3"/>
      <c r="K2600" s="3"/>
      <c r="L2600" s="2" t="s">
        <v>72</v>
      </c>
      <c r="M2600" s="2">
        <v>0.26296296296296301</v>
      </c>
      <c r="N2600" s="2" t="s">
        <v>72</v>
      </c>
      <c r="O2600" s="2"/>
    </row>
    <row r="2601" spans="2:15" x14ac:dyDescent="0.25">
      <c r="B2601" t="s">
        <v>51</v>
      </c>
      <c r="C2601" t="s">
        <v>36</v>
      </c>
      <c r="D2601" t="s">
        <v>8</v>
      </c>
      <c r="E2601" t="s">
        <v>10</v>
      </c>
      <c r="F2601" s="3" t="s">
        <v>71</v>
      </c>
      <c r="G2601" s="3">
        <v>24703.828600000001</v>
      </c>
      <c r="H2601" s="3"/>
      <c r="I2601" s="3"/>
      <c r="J2601" s="3"/>
      <c r="K2601" s="3"/>
      <c r="L2601" s="2" t="s">
        <v>72</v>
      </c>
      <c r="M2601" s="2"/>
      <c r="N2601" s="2" t="s">
        <v>72</v>
      </c>
      <c r="O2601" s="2"/>
    </row>
    <row r="2602" spans="2:15" x14ac:dyDescent="0.25">
      <c r="B2602" t="s">
        <v>51</v>
      </c>
      <c r="C2602" t="s">
        <v>36</v>
      </c>
      <c r="D2602" t="s">
        <v>8</v>
      </c>
      <c r="E2602" t="s">
        <v>11</v>
      </c>
      <c r="F2602" s="3"/>
      <c r="G2602" s="3"/>
      <c r="H2602" s="3" t="s">
        <v>71</v>
      </c>
      <c r="I2602" s="3">
        <v>7837.7951999999996</v>
      </c>
      <c r="J2602" s="3" t="s">
        <v>71</v>
      </c>
      <c r="K2602" s="3">
        <v>1095.1199999999999</v>
      </c>
      <c r="L2602" s="2" t="s">
        <v>72</v>
      </c>
      <c r="M2602" s="2"/>
      <c r="N2602" s="2" t="s">
        <v>72</v>
      </c>
      <c r="O2602" s="2"/>
    </row>
    <row r="2603" spans="2:15" x14ac:dyDescent="0.25">
      <c r="B2603" t="s">
        <v>51</v>
      </c>
      <c r="C2603" t="s">
        <v>36</v>
      </c>
      <c r="D2603" t="s">
        <v>8</v>
      </c>
      <c r="E2603" t="s">
        <v>12</v>
      </c>
      <c r="F2603" s="3"/>
      <c r="G2603" s="3"/>
      <c r="H2603" s="3" t="s">
        <v>71</v>
      </c>
      <c r="I2603" s="3">
        <v>15119.2808</v>
      </c>
      <c r="J2603" s="3"/>
      <c r="K2603" s="3"/>
      <c r="L2603" s="2" t="s">
        <v>72</v>
      </c>
      <c r="M2603" s="2"/>
      <c r="N2603" s="2"/>
      <c r="O2603" s="2"/>
    </row>
    <row r="2604" spans="2:15" x14ac:dyDescent="0.25">
      <c r="B2604" t="s">
        <v>51</v>
      </c>
      <c r="C2604" t="s">
        <v>36</v>
      </c>
      <c r="D2604" t="s">
        <v>8</v>
      </c>
      <c r="E2604" t="s">
        <v>19</v>
      </c>
      <c r="F2604" s="3" t="s">
        <v>71</v>
      </c>
      <c r="G2604" s="3">
        <v>22603.879199999999</v>
      </c>
      <c r="H2604" s="3" t="s">
        <v>71</v>
      </c>
      <c r="I2604" s="3">
        <v>48025.293599999997</v>
      </c>
      <c r="J2604" s="3" t="s">
        <v>71</v>
      </c>
      <c r="K2604" s="3">
        <v>24006.715199999999</v>
      </c>
      <c r="L2604" s="2" t="s">
        <v>72</v>
      </c>
      <c r="M2604" s="2">
        <v>-0.52933386751851097</v>
      </c>
      <c r="N2604" s="2" t="s">
        <v>72</v>
      </c>
      <c r="O2604" s="2">
        <v>-5.8435149845073399E-2</v>
      </c>
    </row>
    <row r="2605" spans="2:15" x14ac:dyDescent="0.25">
      <c r="B2605" t="s">
        <v>51</v>
      </c>
      <c r="C2605" t="s">
        <v>36</v>
      </c>
      <c r="D2605" t="s">
        <v>8</v>
      </c>
      <c r="E2605" t="s">
        <v>20</v>
      </c>
      <c r="F2605" s="3">
        <v>10</v>
      </c>
      <c r="G2605" s="3">
        <v>182378.53904</v>
      </c>
      <c r="H2605" s="3">
        <v>7</v>
      </c>
      <c r="I2605" s="3">
        <v>128777.98304000001</v>
      </c>
      <c r="J2605" s="3">
        <v>7</v>
      </c>
      <c r="K2605" s="3">
        <v>79548.168959999995</v>
      </c>
      <c r="L2605" s="2">
        <v>0.42857142857142899</v>
      </c>
      <c r="M2605" s="2">
        <v>0.41622453415310101</v>
      </c>
      <c r="N2605" s="2">
        <v>0.42857142857142899</v>
      </c>
      <c r="O2605" s="2">
        <v>1.2926805409148701</v>
      </c>
    </row>
    <row r="2606" spans="2:15" x14ac:dyDescent="0.25">
      <c r="B2606" t="s">
        <v>51</v>
      </c>
      <c r="C2606" t="s">
        <v>36</v>
      </c>
      <c r="D2606" t="s">
        <v>8</v>
      </c>
      <c r="E2606" t="s">
        <v>32</v>
      </c>
      <c r="F2606" s="3">
        <v>101</v>
      </c>
      <c r="G2606" s="3">
        <v>634548.77686400001</v>
      </c>
      <c r="H2606" s="3">
        <v>124</v>
      </c>
      <c r="I2606" s="3">
        <v>816937.64384000003</v>
      </c>
      <c r="J2606" s="3">
        <v>90</v>
      </c>
      <c r="K2606" s="3">
        <v>530440.03406400001</v>
      </c>
      <c r="L2606" s="2">
        <v>-0.18548387096774199</v>
      </c>
      <c r="M2606" s="2">
        <v>-0.223259227128627</v>
      </c>
      <c r="N2606" s="2">
        <v>0.122222222222222</v>
      </c>
      <c r="O2606" s="2">
        <v>0.19626863757315699</v>
      </c>
    </row>
    <row r="2607" spans="2:15" x14ac:dyDescent="0.25">
      <c r="B2607" t="s">
        <v>51</v>
      </c>
      <c r="C2607" t="s">
        <v>36</v>
      </c>
      <c r="D2607" t="s">
        <v>8</v>
      </c>
      <c r="E2607" t="s">
        <v>16</v>
      </c>
      <c r="F2607" s="3">
        <v>24</v>
      </c>
      <c r="G2607" s="3">
        <v>196532.3224</v>
      </c>
      <c r="H2607" s="3">
        <v>25</v>
      </c>
      <c r="I2607" s="3">
        <v>205390.29120000001</v>
      </c>
      <c r="J2607" s="3">
        <v>28</v>
      </c>
      <c r="K2607" s="3">
        <v>213111.93239999999</v>
      </c>
      <c r="L2607" s="2">
        <v>-0.04</v>
      </c>
      <c r="M2607" s="2">
        <v>-4.3127495210445503E-2</v>
      </c>
      <c r="N2607" s="2">
        <v>-0.14285714285714299</v>
      </c>
      <c r="O2607" s="2">
        <v>-7.7797661601045107E-2</v>
      </c>
    </row>
    <row r="2608" spans="2:15" x14ac:dyDescent="0.25">
      <c r="B2608" t="s">
        <v>51</v>
      </c>
      <c r="C2608" t="s">
        <v>36</v>
      </c>
      <c r="D2608" t="s">
        <v>8</v>
      </c>
      <c r="E2608" t="s">
        <v>42</v>
      </c>
      <c r="F2608" s="3" t="s">
        <v>71</v>
      </c>
      <c r="G2608" s="3">
        <v>2138.1927999999998</v>
      </c>
      <c r="H2608" s="3" t="s">
        <v>71</v>
      </c>
      <c r="I2608" s="3">
        <v>2691.5088000000001</v>
      </c>
      <c r="J2608" s="3" t="s">
        <v>71</v>
      </c>
      <c r="K2608" s="3">
        <v>8860.0391999999993</v>
      </c>
      <c r="L2608" s="2" t="s">
        <v>72</v>
      </c>
      <c r="M2608" s="2">
        <v>-0.20557837299287299</v>
      </c>
      <c r="N2608" s="2" t="s">
        <v>72</v>
      </c>
      <c r="O2608" s="2">
        <v>-0.75867005193385595</v>
      </c>
    </row>
    <row r="2609" spans="2:15" x14ac:dyDescent="0.25">
      <c r="B2609" t="s">
        <v>51</v>
      </c>
      <c r="C2609" t="s">
        <v>36</v>
      </c>
      <c r="D2609" t="s">
        <v>8</v>
      </c>
      <c r="E2609" t="s">
        <v>13</v>
      </c>
      <c r="F2609" s="3">
        <v>103</v>
      </c>
      <c r="G2609" s="3">
        <v>552115.52703999996</v>
      </c>
      <c r="H2609" s="3">
        <v>97</v>
      </c>
      <c r="I2609" s="3">
        <v>525255.05787999998</v>
      </c>
      <c r="J2609" s="3">
        <v>70</v>
      </c>
      <c r="K2609" s="3">
        <v>340044.03029999998</v>
      </c>
      <c r="L2609" s="2">
        <v>6.18556701030928E-2</v>
      </c>
      <c r="M2609" s="2">
        <v>5.1137954327203201E-2</v>
      </c>
      <c r="N2609" s="2">
        <v>0.47142857142857197</v>
      </c>
      <c r="O2609" s="2">
        <v>0.62365893191214805</v>
      </c>
    </row>
    <row r="2610" spans="2:15" x14ac:dyDescent="0.25">
      <c r="B2610" t="s">
        <v>51</v>
      </c>
      <c r="C2610" t="s">
        <v>36</v>
      </c>
      <c r="D2610" t="s">
        <v>8</v>
      </c>
      <c r="E2610" t="s">
        <v>24</v>
      </c>
      <c r="F2610" s="3" t="s">
        <v>71</v>
      </c>
      <c r="G2610" s="3">
        <v>5821.2151999999996</v>
      </c>
      <c r="H2610" s="3"/>
      <c r="I2610" s="3"/>
      <c r="J2610" s="3"/>
      <c r="K2610" s="3"/>
      <c r="L2610" s="2" t="s">
        <v>72</v>
      </c>
      <c r="M2610" s="2"/>
      <c r="N2610" s="2" t="s">
        <v>72</v>
      </c>
      <c r="O2610" s="2"/>
    </row>
    <row r="2611" spans="2:15" x14ac:dyDescent="0.25">
      <c r="B2611" t="s">
        <v>51</v>
      </c>
      <c r="C2611" t="s">
        <v>36</v>
      </c>
      <c r="D2611" t="s">
        <v>8</v>
      </c>
      <c r="E2611" t="s">
        <v>14</v>
      </c>
      <c r="F2611" s="3" t="s">
        <v>71</v>
      </c>
      <c r="G2611" s="3">
        <v>5421.7943999999998</v>
      </c>
      <c r="H2611" s="3"/>
      <c r="I2611" s="3"/>
      <c r="J2611" s="3"/>
      <c r="K2611" s="3"/>
      <c r="L2611" s="2" t="s">
        <v>72</v>
      </c>
      <c r="M2611" s="2"/>
      <c r="N2611" s="2" t="s">
        <v>72</v>
      </c>
      <c r="O2611" s="2"/>
    </row>
    <row r="2612" spans="2:15" x14ac:dyDescent="0.25">
      <c r="B2612" t="s">
        <v>51</v>
      </c>
      <c r="C2612" t="s">
        <v>36</v>
      </c>
      <c r="D2612" t="s">
        <v>15</v>
      </c>
      <c r="E2612" t="s">
        <v>9</v>
      </c>
      <c r="F2612" s="3"/>
      <c r="G2612" s="3"/>
      <c r="H2612" s="3" t="s">
        <v>71</v>
      </c>
      <c r="I2612" s="3">
        <v>3265.6035999999999</v>
      </c>
      <c r="J2612" s="3" t="s">
        <v>71</v>
      </c>
      <c r="K2612" s="3">
        <v>6717.7835999999998</v>
      </c>
      <c r="L2612" s="2" t="s">
        <v>72</v>
      </c>
      <c r="M2612" s="2"/>
      <c r="N2612" s="2" t="s">
        <v>72</v>
      </c>
      <c r="O2612" s="2"/>
    </row>
    <row r="2613" spans="2:15" x14ac:dyDescent="0.25">
      <c r="B2613" t="s">
        <v>51</v>
      </c>
      <c r="C2613" t="s">
        <v>36</v>
      </c>
      <c r="D2613" t="s">
        <v>15</v>
      </c>
      <c r="E2613" t="s">
        <v>18</v>
      </c>
      <c r="F2613" s="3"/>
      <c r="G2613" s="3"/>
      <c r="H2613" s="3" t="s">
        <v>71</v>
      </c>
      <c r="I2613" s="3">
        <v>27339.331200000001</v>
      </c>
      <c r="J2613" s="3"/>
      <c r="K2613" s="3"/>
      <c r="L2613" s="2" t="s">
        <v>72</v>
      </c>
      <c r="M2613" s="2"/>
      <c r="N2613" s="2"/>
      <c r="O2613" s="2"/>
    </row>
    <row r="2614" spans="2:15" x14ac:dyDescent="0.25">
      <c r="B2614" t="s">
        <v>51</v>
      </c>
      <c r="C2614" t="s">
        <v>36</v>
      </c>
      <c r="D2614" t="s">
        <v>15</v>
      </c>
      <c r="E2614" t="s">
        <v>10</v>
      </c>
      <c r="F2614" s="3">
        <v>16</v>
      </c>
      <c r="G2614" s="3">
        <v>163408.35873199999</v>
      </c>
      <c r="H2614" s="3">
        <v>6</v>
      </c>
      <c r="I2614" s="3">
        <v>55466.231039999999</v>
      </c>
      <c r="J2614" s="3">
        <v>16</v>
      </c>
      <c r="K2614" s="3">
        <v>111806.32335000001</v>
      </c>
      <c r="L2614" s="2">
        <v>1.6666666666666701</v>
      </c>
      <c r="M2614" s="2">
        <v>1.9460872979481201</v>
      </c>
      <c r="N2614" s="2">
        <v>0</v>
      </c>
      <c r="O2614" s="2">
        <v>0.46153056317274899</v>
      </c>
    </row>
    <row r="2615" spans="2:15" x14ac:dyDescent="0.25">
      <c r="B2615" t="s">
        <v>51</v>
      </c>
      <c r="C2615" t="s">
        <v>36</v>
      </c>
      <c r="D2615" t="s">
        <v>15</v>
      </c>
      <c r="E2615" t="s">
        <v>28</v>
      </c>
      <c r="F2615" s="3"/>
      <c r="G2615" s="3"/>
      <c r="H2615" s="3" t="s">
        <v>71</v>
      </c>
      <c r="I2615" s="3">
        <v>4387.9804000000004</v>
      </c>
      <c r="J2615" s="3"/>
      <c r="K2615" s="3"/>
      <c r="L2615" s="2" t="s">
        <v>72</v>
      </c>
      <c r="M2615" s="2"/>
      <c r="N2615" s="2"/>
      <c r="O2615" s="2"/>
    </row>
    <row r="2616" spans="2:15" x14ac:dyDescent="0.25">
      <c r="B2616" t="s">
        <v>51</v>
      </c>
      <c r="C2616" t="s">
        <v>36</v>
      </c>
      <c r="D2616" t="s">
        <v>15</v>
      </c>
      <c r="E2616" t="s">
        <v>11</v>
      </c>
      <c r="F2616" s="3">
        <v>14</v>
      </c>
      <c r="G2616" s="3">
        <v>293986.1152</v>
      </c>
      <c r="H2616" s="3">
        <v>13</v>
      </c>
      <c r="I2616" s="3">
        <v>272812.08840000001</v>
      </c>
      <c r="J2616" s="3">
        <v>17</v>
      </c>
      <c r="K2616" s="3">
        <v>281396.04119999998</v>
      </c>
      <c r="L2616" s="2">
        <v>7.69230769230769E-2</v>
      </c>
      <c r="M2616" s="2">
        <v>7.7613961038832002E-2</v>
      </c>
      <c r="N2616" s="2">
        <v>-0.17647058823529399</v>
      </c>
      <c r="O2616" s="2">
        <v>4.4741475204520299E-2</v>
      </c>
    </row>
    <row r="2617" spans="2:15" x14ac:dyDescent="0.25">
      <c r="B2617" t="s">
        <v>51</v>
      </c>
      <c r="C2617" t="s">
        <v>36</v>
      </c>
      <c r="D2617" t="s">
        <v>15</v>
      </c>
      <c r="E2617" t="s">
        <v>19</v>
      </c>
      <c r="F2617" s="3">
        <v>5</v>
      </c>
      <c r="G2617" s="3">
        <v>66853.501999999993</v>
      </c>
      <c r="H2617" s="3" t="s">
        <v>71</v>
      </c>
      <c r="I2617" s="3">
        <v>17329.382000000001</v>
      </c>
      <c r="J2617" s="3" t="s">
        <v>71</v>
      </c>
      <c r="K2617" s="3">
        <v>33982.707600000002</v>
      </c>
      <c r="L2617" s="2" t="s">
        <v>72</v>
      </c>
      <c r="M2617" s="2">
        <v>2.85781224050575</v>
      </c>
      <c r="N2617" s="2" t="s">
        <v>72</v>
      </c>
      <c r="O2617" s="2">
        <v>0.96728002921109202</v>
      </c>
    </row>
    <row r="2618" spans="2:15" x14ac:dyDescent="0.25">
      <c r="B2618" t="s">
        <v>51</v>
      </c>
      <c r="C2618" t="s">
        <v>36</v>
      </c>
      <c r="D2618" t="s">
        <v>15</v>
      </c>
      <c r="E2618" t="s">
        <v>20</v>
      </c>
      <c r="F2618" s="3">
        <v>10</v>
      </c>
      <c r="G2618" s="3">
        <v>144974.35496</v>
      </c>
      <c r="H2618" s="3">
        <v>8</v>
      </c>
      <c r="I2618" s="3">
        <v>142418.20736</v>
      </c>
      <c r="J2618" s="3">
        <v>5</v>
      </c>
      <c r="K2618" s="3">
        <v>70826.730479999998</v>
      </c>
      <c r="L2618" s="2">
        <v>0.25</v>
      </c>
      <c r="M2618" s="2">
        <v>1.7948179852725201E-2</v>
      </c>
      <c r="N2618" s="2">
        <v>1</v>
      </c>
      <c r="O2618" s="2">
        <v>1.0468875801197399</v>
      </c>
    </row>
    <row r="2619" spans="2:15" x14ac:dyDescent="0.25">
      <c r="B2619" t="s">
        <v>51</v>
      </c>
      <c r="C2619" t="s">
        <v>36</v>
      </c>
      <c r="D2619" t="s">
        <v>15</v>
      </c>
      <c r="E2619" t="s">
        <v>32</v>
      </c>
      <c r="F2619" s="3">
        <v>223</v>
      </c>
      <c r="G2619" s="3">
        <v>1441201.1683960001</v>
      </c>
      <c r="H2619" s="3">
        <v>188</v>
      </c>
      <c r="I2619" s="3">
        <v>1314637.10708</v>
      </c>
      <c r="J2619" s="3">
        <v>190</v>
      </c>
      <c r="K2619" s="3">
        <v>1116743.922</v>
      </c>
      <c r="L2619" s="2">
        <v>0.18617021276595699</v>
      </c>
      <c r="M2619" s="2">
        <v>9.6273002362695606E-2</v>
      </c>
      <c r="N2619" s="2">
        <v>0.173684210526316</v>
      </c>
      <c r="O2619" s="2">
        <v>0.29053862752610499</v>
      </c>
    </row>
    <row r="2620" spans="2:15" x14ac:dyDescent="0.25">
      <c r="B2620" t="s">
        <v>51</v>
      </c>
      <c r="C2620" t="s">
        <v>36</v>
      </c>
      <c r="D2620" t="s">
        <v>15</v>
      </c>
      <c r="E2620" t="s">
        <v>16</v>
      </c>
      <c r="F2620" s="3">
        <v>34</v>
      </c>
      <c r="G2620" s="3">
        <v>282437.31400000001</v>
      </c>
      <c r="H2620" s="3">
        <v>50</v>
      </c>
      <c r="I2620" s="3">
        <v>422349.6912</v>
      </c>
      <c r="J2620" s="3">
        <v>43</v>
      </c>
      <c r="K2620" s="3">
        <v>330526.29960000003</v>
      </c>
      <c r="L2620" s="2">
        <v>-0.32</v>
      </c>
      <c r="M2620" s="2">
        <v>-0.33127140877616001</v>
      </c>
      <c r="N2620" s="2">
        <v>-0.209302325581395</v>
      </c>
      <c r="O2620" s="2">
        <v>-0.14549216101168599</v>
      </c>
    </row>
    <row r="2621" spans="2:15" x14ac:dyDescent="0.25">
      <c r="B2621" t="s">
        <v>51</v>
      </c>
      <c r="C2621" t="s">
        <v>36</v>
      </c>
      <c r="D2621" t="s">
        <v>15</v>
      </c>
      <c r="E2621" t="s">
        <v>42</v>
      </c>
      <c r="F2621" s="3" t="s">
        <v>71</v>
      </c>
      <c r="G2621" s="3">
        <v>3214.3636000000001</v>
      </c>
      <c r="H2621" s="3"/>
      <c r="I2621" s="3"/>
      <c r="J2621" s="3" t="s">
        <v>71</v>
      </c>
      <c r="K2621" s="3">
        <v>2955.0906</v>
      </c>
      <c r="L2621" s="2" t="s">
        <v>72</v>
      </c>
      <c r="M2621" s="2"/>
      <c r="N2621" s="2" t="s">
        <v>72</v>
      </c>
      <c r="O2621" s="2">
        <v>8.7737749901813503E-2</v>
      </c>
    </row>
    <row r="2622" spans="2:15" x14ac:dyDescent="0.25">
      <c r="B2622" t="s">
        <v>51</v>
      </c>
      <c r="C2622" t="s">
        <v>36</v>
      </c>
      <c r="D2622" t="s">
        <v>15</v>
      </c>
      <c r="E2622" t="s">
        <v>13</v>
      </c>
      <c r="F2622" s="3">
        <v>76</v>
      </c>
      <c r="G2622" s="3">
        <v>389703.63808</v>
      </c>
      <c r="H2622" s="3">
        <v>77</v>
      </c>
      <c r="I2622" s="3">
        <v>386511.81875999999</v>
      </c>
      <c r="J2622" s="3">
        <v>62</v>
      </c>
      <c r="K2622" s="3">
        <v>273918.59354999999</v>
      </c>
      <c r="L2622" s="2">
        <v>-1.2987012987013E-2</v>
      </c>
      <c r="M2622" s="2">
        <v>8.2580122135460492E-3</v>
      </c>
      <c r="N2622" s="2">
        <v>0.225806451612903</v>
      </c>
      <c r="O2622" s="2">
        <v>0.42269874063465201</v>
      </c>
    </row>
    <row r="2623" spans="2:15" x14ac:dyDescent="0.25">
      <c r="B2623" t="s">
        <v>51</v>
      </c>
      <c r="C2623" t="s">
        <v>36</v>
      </c>
      <c r="D2623" t="s">
        <v>15</v>
      </c>
      <c r="E2623" t="s">
        <v>14</v>
      </c>
      <c r="F2623" s="3" t="s">
        <v>71</v>
      </c>
      <c r="G2623" s="3">
        <v>44381.713199999998</v>
      </c>
      <c r="H2623" s="3">
        <v>5</v>
      </c>
      <c r="I2623" s="3">
        <v>88946.035999999993</v>
      </c>
      <c r="J2623" s="3"/>
      <c r="K2623" s="3"/>
      <c r="L2623" s="2" t="s">
        <v>72</v>
      </c>
      <c r="M2623" s="2">
        <v>-0.501026519045773</v>
      </c>
      <c r="N2623" s="2" t="s">
        <v>72</v>
      </c>
      <c r="O2623" s="2"/>
    </row>
    <row r="2624" spans="2:15" x14ac:dyDescent="0.25">
      <c r="B2624" t="s">
        <v>51</v>
      </c>
      <c r="C2624" t="s">
        <v>36</v>
      </c>
      <c r="D2624" t="s">
        <v>17</v>
      </c>
      <c r="E2624" t="s">
        <v>9</v>
      </c>
      <c r="F2624" s="3" t="s">
        <v>71</v>
      </c>
      <c r="G2624" s="3">
        <v>4761.3</v>
      </c>
      <c r="H2624" s="3" t="s">
        <v>71</v>
      </c>
      <c r="I2624" s="3">
        <v>6907.8</v>
      </c>
      <c r="J2624" s="3"/>
      <c r="K2624" s="3"/>
      <c r="L2624" s="2" t="s">
        <v>72</v>
      </c>
      <c r="M2624" s="2">
        <v>-0.310735690089464</v>
      </c>
      <c r="N2624" s="2" t="s">
        <v>72</v>
      </c>
      <c r="O2624" s="2"/>
    </row>
    <row r="2625" spans="2:15" x14ac:dyDescent="0.25">
      <c r="B2625" t="s">
        <v>51</v>
      </c>
      <c r="C2625" t="s">
        <v>36</v>
      </c>
      <c r="D2625" t="s">
        <v>17</v>
      </c>
      <c r="E2625" t="s">
        <v>10</v>
      </c>
      <c r="F2625" s="3" t="s">
        <v>71</v>
      </c>
      <c r="G2625" s="3">
        <v>18322.2484</v>
      </c>
      <c r="H2625" s="3"/>
      <c r="I2625" s="3"/>
      <c r="J2625" s="3"/>
      <c r="K2625" s="3"/>
      <c r="L2625" s="2" t="s">
        <v>72</v>
      </c>
      <c r="M2625" s="2"/>
      <c r="N2625" s="2" t="s">
        <v>72</v>
      </c>
      <c r="O2625" s="2"/>
    </row>
    <row r="2626" spans="2:15" x14ac:dyDescent="0.25">
      <c r="B2626" t="s">
        <v>51</v>
      </c>
      <c r="C2626" t="s">
        <v>36</v>
      </c>
      <c r="D2626" t="s">
        <v>17</v>
      </c>
      <c r="E2626" t="s">
        <v>28</v>
      </c>
      <c r="F2626" s="3" t="s">
        <v>71</v>
      </c>
      <c r="G2626" s="3">
        <v>4653.6080000000002</v>
      </c>
      <c r="H2626" s="3" t="s">
        <v>71</v>
      </c>
      <c r="I2626" s="3">
        <v>10852.98</v>
      </c>
      <c r="J2626" s="3"/>
      <c r="K2626" s="3"/>
      <c r="L2626" s="2" t="s">
        <v>72</v>
      </c>
      <c r="M2626" s="2">
        <v>-0.571213804872026</v>
      </c>
      <c r="N2626" s="2" t="s">
        <v>72</v>
      </c>
      <c r="O2626" s="2"/>
    </row>
    <row r="2627" spans="2:15" x14ac:dyDescent="0.25">
      <c r="B2627" t="s">
        <v>51</v>
      </c>
      <c r="C2627" t="s">
        <v>36</v>
      </c>
      <c r="D2627" t="s">
        <v>17</v>
      </c>
      <c r="E2627" t="s">
        <v>11</v>
      </c>
      <c r="F2627" s="3"/>
      <c r="G2627" s="3"/>
      <c r="H2627" s="3"/>
      <c r="I2627" s="3"/>
      <c r="J2627" s="3" t="s">
        <v>71</v>
      </c>
      <c r="K2627" s="3">
        <v>1053</v>
      </c>
      <c r="L2627" s="2"/>
      <c r="M2627" s="2"/>
      <c r="N2627" s="2" t="s">
        <v>72</v>
      </c>
      <c r="O2627" s="2"/>
    </row>
    <row r="2628" spans="2:15" x14ac:dyDescent="0.25">
      <c r="B2628" t="s">
        <v>51</v>
      </c>
      <c r="C2628" t="s">
        <v>36</v>
      </c>
      <c r="D2628" t="s">
        <v>17</v>
      </c>
      <c r="E2628" t="s">
        <v>12</v>
      </c>
      <c r="F2628" s="3"/>
      <c r="G2628" s="3"/>
      <c r="H2628" s="3" t="s">
        <v>71</v>
      </c>
      <c r="I2628" s="3">
        <v>3604.76</v>
      </c>
      <c r="J2628" s="3"/>
      <c r="K2628" s="3"/>
      <c r="L2628" s="2" t="s">
        <v>72</v>
      </c>
      <c r="M2628" s="2"/>
      <c r="N2628" s="2"/>
      <c r="O2628" s="2"/>
    </row>
    <row r="2629" spans="2:15" x14ac:dyDescent="0.25">
      <c r="B2629" t="s">
        <v>51</v>
      </c>
      <c r="C2629" t="s">
        <v>36</v>
      </c>
      <c r="D2629" t="s">
        <v>17</v>
      </c>
      <c r="E2629" t="s">
        <v>19</v>
      </c>
      <c r="F2629" s="3" t="s">
        <v>71</v>
      </c>
      <c r="G2629" s="3">
        <v>25381.7</v>
      </c>
      <c r="H2629" s="3" t="s">
        <v>71</v>
      </c>
      <c r="I2629" s="3">
        <v>17773.16</v>
      </c>
      <c r="J2629" s="3" t="s">
        <v>71</v>
      </c>
      <c r="K2629" s="3">
        <v>11383.74</v>
      </c>
      <c r="L2629" s="2" t="s">
        <v>72</v>
      </c>
      <c r="M2629" s="2">
        <v>0.42809157178577101</v>
      </c>
      <c r="N2629" s="2" t="s">
        <v>72</v>
      </c>
      <c r="O2629" s="2">
        <v>1.2296450902778899</v>
      </c>
    </row>
    <row r="2630" spans="2:15" x14ac:dyDescent="0.25">
      <c r="B2630" t="s">
        <v>51</v>
      </c>
      <c r="C2630" t="s">
        <v>36</v>
      </c>
      <c r="D2630" t="s">
        <v>17</v>
      </c>
      <c r="E2630" t="s">
        <v>20</v>
      </c>
      <c r="F2630" s="3" t="s">
        <v>71</v>
      </c>
      <c r="G2630" s="3">
        <v>8055.76</v>
      </c>
      <c r="H2630" s="3" t="s">
        <v>71</v>
      </c>
      <c r="I2630" s="3">
        <v>35799.760000000002</v>
      </c>
      <c r="J2630" s="3" t="s">
        <v>71</v>
      </c>
      <c r="K2630" s="3">
        <v>9745.92</v>
      </c>
      <c r="L2630" s="2" t="s">
        <v>72</v>
      </c>
      <c r="M2630" s="2">
        <v>-0.77497726241740195</v>
      </c>
      <c r="N2630" s="2" t="s">
        <v>72</v>
      </c>
      <c r="O2630" s="2">
        <v>-0.17342231415813</v>
      </c>
    </row>
    <row r="2631" spans="2:15" x14ac:dyDescent="0.25">
      <c r="B2631" t="s">
        <v>51</v>
      </c>
      <c r="C2631" t="s">
        <v>36</v>
      </c>
      <c r="D2631" t="s">
        <v>17</v>
      </c>
      <c r="E2631" t="s">
        <v>32</v>
      </c>
      <c r="F2631" s="3">
        <v>172</v>
      </c>
      <c r="G2631" s="3">
        <v>945397.70539999998</v>
      </c>
      <c r="H2631" s="3">
        <v>211</v>
      </c>
      <c r="I2631" s="3">
        <v>1352381.0919999999</v>
      </c>
      <c r="J2631" s="3">
        <v>144</v>
      </c>
      <c r="K2631" s="3">
        <v>892990.98014999996</v>
      </c>
      <c r="L2631" s="2">
        <v>-0.184834123222749</v>
      </c>
      <c r="M2631" s="2">
        <v>-0.30093838860030397</v>
      </c>
      <c r="N2631" s="2">
        <v>0.194444444444444</v>
      </c>
      <c r="O2631" s="2">
        <v>5.8686735269371799E-2</v>
      </c>
    </row>
    <row r="2632" spans="2:15" x14ac:dyDescent="0.25">
      <c r="B2632" t="s">
        <v>51</v>
      </c>
      <c r="C2632" t="s">
        <v>36</v>
      </c>
      <c r="D2632" t="s">
        <v>17</v>
      </c>
      <c r="E2632" t="s">
        <v>16</v>
      </c>
      <c r="F2632" s="3">
        <v>5</v>
      </c>
      <c r="G2632" s="3">
        <v>39223.26</v>
      </c>
      <c r="H2632" s="3" t="s">
        <v>71</v>
      </c>
      <c r="I2632" s="3">
        <v>43068.9</v>
      </c>
      <c r="J2632" s="3">
        <v>6</v>
      </c>
      <c r="K2632" s="3">
        <v>43476</v>
      </c>
      <c r="L2632" s="2" t="s">
        <v>72</v>
      </c>
      <c r="M2632" s="2">
        <v>-8.9290416054275804E-2</v>
      </c>
      <c r="N2632" s="2">
        <v>-0.16666666666666699</v>
      </c>
      <c r="O2632" s="2">
        <v>-9.7818106541540106E-2</v>
      </c>
    </row>
    <row r="2633" spans="2:15" x14ac:dyDescent="0.25">
      <c r="B2633" t="s">
        <v>51</v>
      </c>
      <c r="C2633" t="s">
        <v>36</v>
      </c>
      <c r="D2633" t="s">
        <v>17</v>
      </c>
      <c r="E2633" t="s">
        <v>42</v>
      </c>
      <c r="F2633" s="3"/>
      <c r="G2633" s="3"/>
      <c r="H2633" s="3"/>
      <c r="I2633" s="3"/>
      <c r="J2633" s="3" t="s">
        <v>71</v>
      </c>
      <c r="K2633" s="3">
        <v>1913.22</v>
      </c>
      <c r="L2633" s="2"/>
      <c r="M2633" s="2"/>
      <c r="N2633" s="2" t="s">
        <v>72</v>
      </c>
      <c r="O2633" s="2"/>
    </row>
    <row r="2634" spans="2:15" x14ac:dyDescent="0.25">
      <c r="B2634" t="s">
        <v>51</v>
      </c>
      <c r="C2634" t="s">
        <v>36</v>
      </c>
      <c r="D2634" t="s">
        <v>17</v>
      </c>
      <c r="E2634" t="s">
        <v>13</v>
      </c>
      <c r="F2634" s="3">
        <v>49</v>
      </c>
      <c r="G2634" s="3">
        <v>287513.30200000003</v>
      </c>
      <c r="H2634" s="3">
        <v>39</v>
      </c>
      <c r="I2634" s="3">
        <v>217872.51115999999</v>
      </c>
      <c r="J2634" s="3">
        <v>23</v>
      </c>
      <c r="K2634" s="3">
        <v>112215.28350000001</v>
      </c>
      <c r="L2634" s="2">
        <v>0.256410256410256</v>
      </c>
      <c r="M2634" s="2">
        <v>0.31964009809781602</v>
      </c>
      <c r="N2634" s="2">
        <v>1.1304347826087</v>
      </c>
      <c r="O2634" s="2">
        <v>1.5621581395372099</v>
      </c>
    </row>
    <row r="2635" spans="2:15" x14ac:dyDescent="0.25">
      <c r="B2635" t="s">
        <v>51</v>
      </c>
      <c r="C2635" t="s">
        <v>36</v>
      </c>
      <c r="D2635" t="s">
        <v>17</v>
      </c>
      <c r="E2635" t="s">
        <v>14</v>
      </c>
      <c r="F2635" s="3" t="s">
        <v>71</v>
      </c>
      <c r="G2635" s="3">
        <v>17889.64</v>
      </c>
      <c r="H2635" s="3"/>
      <c r="I2635" s="3"/>
      <c r="J2635" s="3"/>
      <c r="K2635" s="3"/>
      <c r="L2635" s="2" t="s">
        <v>72</v>
      </c>
      <c r="M2635" s="2"/>
      <c r="N2635" s="2" t="s">
        <v>72</v>
      </c>
      <c r="O2635" s="2"/>
    </row>
    <row r="2636" spans="2:15" x14ac:dyDescent="0.25">
      <c r="B2636" t="s">
        <v>51</v>
      </c>
      <c r="C2636" t="s">
        <v>36</v>
      </c>
      <c r="D2636" t="s">
        <v>22</v>
      </c>
      <c r="E2636" t="s">
        <v>9</v>
      </c>
      <c r="F2636" s="3"/>
      <c r="G2636" s="3"/>
      <c r="H2636" s="3" t="s">
        <v>71</v>
      </c>
      <c r="I2636" s="3">
        <v>10996.34</v>
      </c>
      <c r="J2636" s="3" t="s">
        <v>71</v>
      </c>
      <c r="K2636" s="3">
        <v>2869.02</v>
      </c>
      <c r="L2636" s="2" t="s">
        <v>72</v>
      </c>
      <c r="M2636" s="2"/>
      <c r="N2636" s="2" t="s">
        <v>72</v>
      </c>
      <c r="O2636" s="2"/>
    </row>
    <row r="2637" spans="2:15" x14ac:dyDescent="0.25">
      <c r="B2637" t="s">
        <v>51</v>
      </c>
      <c r="C2637" t="s">
        <v>36</v>
      </c>
      <c r="D2637" t="s">
        <v>22</v>
      </c>
      <c r="E2637" t="s">
        <v>18</v>
      </c>
      <c r="F2637" s="3"/>
      <c r="G2637" s="3"/>
      <c r="H2637" s="3" t="s">
        <v>71</v>
      </c>
      <c r="I2637" s="3">
        <v>23269.284</v>
      </c>
      <c r="J2637" s="3"/>
      <c r="K2637" s="3"/>
      <c r="L2637" s="2" t="s">
        <v>72</v>
      </c>
      <c r="M2637" s="2"/>
      <c r="N2637" s="2"/>
      <c r="O2637" s="2"/>
    </row>
    <row r="2638" spans="2:15" x14ac:dyDescent="0.25">
      <c r="B2638" t="s">
        <v>51</v>
      </c>
      <c r="C2638" t="s">
        <v>36</v>
      </c>
      <c r="D2638" t="s">
        <v>22</v>
      </c>
      <c r="E2638" t="s">
        <v>10</v>
      </c>
      <c r="F2638" s="3">
        <v>30</v>
      </c>
      <c r="G2638" s="3">
        <v>536243.27280000004</v>
      </c>
      <c r="H2638" s="3">
        <v>24</v>
      </c>
      <c r="I2638" s="3">
        <v>408721.31293199997</v>
      </c>
      <c r="J2638" s="3">
        <v>26</v>
      </c>
      <c r="K2638" s="3">
        <v>279921.21720000001</v>
      </c>
      <c r="L2638" s="2">
        <v>0.25</v>
      </c>
      <c r="M2638" s="2">
        <v>0.312002227026551</v>
      </c>
      <c r="N2638" s="2">
        <v>0.15384615384615399</v>
      </c>
      <c r="O2638" s="2">
        <v>0.915693558937554</v>
      </c>
    </row>
    <row r="2639" spans="2:15" x14ac:dyDescent="0.25">
      <c r="B2639" t="s">
        <v>51</v>
      </c>
      <c r="C2639" t="s">
        <v>36</v>
      </c>
      <c r="D2639" t="s">
        <v>22</v>
      </c>
      <c r="E2639" t="s">
        <v>28</v>
      </c>
      <c r="F2639" s="3"/>
      <c r="G2639" s="3"/>
      <c r="H2639" s="3" t="s">
        <v>71</v>
      </c>
      <c r="I2639" s="3">
        <v>1430.86</v>
      </c>
      <c r="J2639" s="3"/>
      <c r="K2639" s="3"/>
      <c r="L2639" s="2" t="s">
        <v>72</v>
      </c>
      <c r="M2639" s="2"/>
      <c r="N2639" s="2"/>
      <c r="O2639" s="2"/>
    </row>
    <row r="2640" spans="2:15" x14ac:dyDescent="0.25">
      <c r="B2640" t="s">
        <v>51</v>
      </c>
      <c r="C2640" t="s">
        <v>36</v>
      </c>
      <c r="D2640" t="s">
        <v>22</v>
      </c>
      <c r="E2640" t="s">
        <v>11</v>
      </c>
      <c r="F2640" s="3">
        <v>48</v>
      </c>
      <c r="G2640" s="3">
        <v>975532.58</v>
      </c>
      <c r="H2640" s="3">
        <v>46</v>
      </c>
      <c r="I2640" s="3">
        <v>926148.54799999995</v>
      </c>
      <c r="J2640" s="3">
        <v>32</v>
      </c>
      <c r="K2640" s="3">
        <v>399286.26</v>
      </c>
      <c r="L2640" s="2">
        <v>4.3478260869565202E-2</v>
      </c>
      <c r="M2640" s="2">
        <v>5.3321934269231298E-2</v>
      </c>
      <c r="N2640" s="2">
        <v>0.5</v>
      </c>
      <c r="O2640" s="2">
        <v>1.44319095778552</v>
      </c>
    </row>
    <row r="2641" spans="2:15" x14ac:dyDescent="0.25">
      <c r="B2641" t="s">
        <v>51</v>
      </c>
      <c r="C2641" t="s">
        <v>36</v>
      </c>
      <c r="D2641" t="s">
        <v>22</v>
      </c>
      <c r="E2641" t="s">
        <v>12</v>
      </c>
      <c r="F2641" s="3" t="s">
        <v>71</v>
      </c>
      <c r="G2641" s="3">
        <v>4992.8</v>
      </c>
      <c r="H2641" s="3" t="s">
        <v>71</v>
      </c>
      <c r="I2641" s="3">
        <v>8634.68</v>
      </c>
      <c r="J2641" s="3"/>
      <c r="K2641" s="3"/>
      <c r="L2641" s="2" t="s">
        <v>72</v>
      </c>
      <c r="M2641" s="2">
        <v>-0.421773592072897</v>
      </c>
      <c r="N2641" s="2" t="s">
        <v>72</v>
      </c>
      <c r="O2641" s="2"/>
    </row>
    <row r="2642" spans="2:15" x14ac:dyDescent="0.25">
      <c r="B2642" t="s">
        <v>51</v>
      </c>
      <c r="C2642" t="s">
        <v>36</v>
      </c>
      <c r="D2642" t="s">
        <v>22</v>
      </c>
      <c r="E2642" t="s">
        <v>19</v>
      </c>
      <c r="F2642" s="3" t="s">
        <v>71</v>
      </c>
      <c r="G2642" s="3">
        <v>26144.46</v>
      </c>
      <c r="H2642" s="3"/>
      <c r="I2642" s="3"/>
      <c r="J2642" s="3" t="s">
        <v>71</v>
      </c>
      <c r="K2642" s="3">
        <v>5154.84</v>
      </c>
      <c r="L2642" s="2" t="s">
        <v>72</v>
      </c>
      <c r="M2642" s="2"/>
      <c r="N2642" s="2" t="s">
        <v>72</v>
      </c>
      <c r="O2642" s="2">
        <v>4.07182764159508</v>
      </c>
    </row>
    <row r="2643" spans="2:15" x14ac:dyDescent="0.25">
      <c r="B2643" t="s">
        <v>51</v>
      </c>
      <c r="C2643" t="s">
        <v>36</v>
      </c>
      <c r="D2643" t="s">
        <v>22</v>
      </c>
      <c r="E2643" t="s">
        <v>20</v>
      </c>
      <c r="F2643" s="3" t="s">
        <v>71</v>
      </c>
      <c r="G2643" s="3">
        <v>22966.62</v>
      </c>
      <c r="H2643" s="3">
        <v>5</v>
      </c>
      <c r="I2643" s="3">
        <v>49419.88</v>
      </c>
      <c r="J2643" s="3"/>
      <c r="K2643" s="3"/>
      <c r="L2643" s="2" t="s">
        <v>72</v>
      </c>
      <c r="M2643" s="2">
        <v>-0.53527568257956104</v>
      </c>
      <c r="N2643" s="2" t="s">
        <v>72</v>
      </c>
      <c r="O2643" s="2"/>
    </row>
    <row r="2644" spans="2:15" x14ac:dyDescent="0.25">
      <c r="B2644" t="s">
        <v>51</v>
      </c>
      <c r="C2644" t="s">
        <v>36</v>
      </c>
      <c r="D2644" t="s">
        <v>22</v>
      </c>
      <c r="E2644" t="s">
        <v>32</v>
      </c>
      <c r="F2644" s="3">
        <v>339</v>
      </c>
      <c r="G2644" s="3">
        <v>1848898.5319999999</v>
      </c>
      <c r="H2644" s="3">
        <v>370</v>
      </c>
      <c r="I2644" s="3">
        <v>1958151.4820000001</v>
      </c>
      <c r="J2644" s="3">
        <v>250</v>
      </c>
      <c r="K2644" s="3">
        <v>1207972.5462</v>
      </c>
      <c r="L2644" s="2">
        <v>-8.3783783783783802E-2</v>
      </c>
      <c r="M2644" s="2">
        <v>-5.5793921463324403E-2</v>
      </c>
      <c r="N2644" s="2">
        <v>0.35599999999999998</v>
      </c>
      <c r="O2644" s="2">
        <v>0.53057992734702797</v>
      </c>
    </row>
    <row r="2645" spans="2:15" x14ac:dyDescent="0.25">
      <c r="B2645" t="s">
        <v>51</v>
      </c>
      <c r="C2645" t="s">
        <v>36</v>
      </c>
      <c r="D2645" t="s">
        <v>22</v>
      </c>
      <c r="E2645" t="s">
        <v>16</v>
      </c>
      <c r="F2645" s="3">
        <v>8</v>
      </c>
      <c r="G2645" s="3">
        <v>55359.06</v>
      </c>
      <c r="H2645" s="3">
        <v>23</v>
      </c>
      <c r="I2645" s="3">
        <v>224229.48079999999</v>
      </c>
      <c r="J2645" s="3">
        <v>15</v>
      </c>
      <c r="K2645" s="3">
        <v>104020.2</v>
      </c>
      <c r="L2645" s="2">
        <v>-0.65217391304347805</v>
      </c>
      <c r="M2645" s="2">
        <v>-0.753114265784805</v>
      </c>
      <c r="N2645" s="2">
        <v>-0.46666666666666701</v>
      </c>
      <c r="O2645" s="2">
        <v>-0.46780471485346098</v>
      </c>
    </row>
    <row r="2646" spans="2:15" x14ac:dyDescent="0.25">
      <c r="B2646" t="s">
        <v>51</v>
      </c>
      <c r="C2646" t="s">
        <v>36</v>
      </c>
      <c r="D2646" t="s">
        <v>22</v>
      </c>
      <c r="E2646" t="s">
        <v>42</v>
      </c>
      <c r="F2646" s="3">
        <v>96</v>
      </c>
      <c r="G2646" s="3">
        <v>290609.12959999999</v>
      </c>
      <c r="H2646" s="3">
        <v>88</v>
      </c>
      <c r="I2646" s="3">
        <v>271498.19199999998</v>
      </c>
      <c r="J2646" s="3">
        <v>58</v>
      </c>
      <c r="K2646" s="3">
        <v>164026.4112</v>
      </c>
      <c r="L2646" s="2">
        <v>9.0909090909090801E-2</v>
      </c>
      <c r="M2646" s="2">
        <v>7.0390662491041506E-2</v>
      </c>
      <c r="N2646" s="2">
        <v>0.65517241379310298</v>
      </c>
      <c r="O2646" s="2">
        <v>0.77172156285036098</v>
      </c>
    </row>
    <row r="2647" spans="2:15" x14ac:dyDescent="0.25">
      <c r="B2647" t="s">
        <v>51</v>
      </c>
      <c r="C2647" t="s">
        <v>36</v>
      </c>
      <c r="D2647" t="s">
        <v>22</v>
      </c>
      <c r="E2647" t="s">
        <v>33</v>
      </c>
      <c r="F2647" s="3" t="s">
        <v>71</v>
      </c>
      <c r="G2647" s="3">
        <v>92571.9136</v>
      </c>
      <c r="H2647" s="3" t="s">
        <v>71</v>
      </c>
      <c r="I2647" s="3">
        <v>16635.427199999998</v>
      </c>
      <c r="J2647" s="3"/>
      <c r="K2647" s="3"/>
      <c r="L2647" s="2" t="s">
        <v>72</v>
      </c>
      <c r="M2647" s="2">
        <v>4.5647451963241403</v>
      </c>
      <c r="N2647" s="2" t="s">
        <v>72</v>
      </c>
      <c r="O2647" s="2"/>
    </row>
    <row r="2648" spans="2:15" x14ac:dyDescent="0.25">
      <c r="B2648" t="s">
        <v>51</v>
      </c>
      <c r="C2648" t="s">
        <v>36</v>
      </c>
      <c r="D2648" t="s">
        <v>22</v>
      </c>
      <c r="E2648" t="s">
        <v>13</v>
      </c>
      <c r="F2648" s="3">
        <v>229</v>
      </c>
      <c r="G2648" s="3">
        <v>1840331.6746040001</v>
      </c>
      <c r="H2648" s="3">
        <v>207</v>
      </c>
      <c r="I2648" s="3">
        <v>1728335.009628</v>
      </c>
      <c r="J2648" s="3">
        <v>194</v>
      </c>
      <c r="K2648" s="3">
        <v>1444599.87102</v>
      </c>
      <c r="L2648" s="2">
        <v>0.106280193236715</v>
      </c>
      <c r="M2648" s="2">
        <v>6.4800321900616797E-2</v>
      </c>
      <c r="N2648" s="2">
        <v>0.180412371134021</v>
      </c>
      <c r="O2648" s="2">
        <v>0.2739386950828</v>
      </c>
    </row>
    <row r="2649" spans="2:15" x14ac:dyDescent="0.25">
      <c r="B2649" t="s">
        <v>51</v>
      </c>
      <c r="C2649" t="s">
        <v>36</v>
      </c>
      <c r="D2649" t="s">
        <v>22</v>
      </c>
      <c r="E2649" t="s">
        <v>21</v>
      </c>
      <c r="F2649" s="3" t="s">
        <v>71</v>
      </c>
      <c r="G2649" s="3">
        <v>17110.982</v>
      </c>
      <c r="H2649" s="3" t="s">
        <v>71</v>
      </c>
      <c r="I2649" s="3">
        <v>25536.84</v>
      </c>
      <c r="J2649" s="3">
        <v>5</v>
      </c>
      <c r="K2649" s="3">
        <v>27940.25115</v>
      </c>
      <c r="L2649" s="2" t="s">
        <v>72</v>
      </c>
      <c r="M2649" s="2">
        <v>-0.32994912448055402</v>
      </c>
      <c r="N2649" s="2" t="s">
        <v>72</v>
      </c>
      <c r="O2649" s="2">
        <v>-0.387586678869206</v>
      </c>
    </row>
    <row r="2650" spans="2:15" x14ac:dyDescent="0.25">
      <c r="B2650" t="s">
        <v>51</v>
      </c>
      <c r="C2650" t="s">
        <v>36</v>
      </c>
      <c r="D2650" t="s">
        <v>22</v>
      </c>
      <c r="E2650" t="s">
        <v>24</v>
      </c>
      <c r="F2650" s="3" t="s">
        <v>71</v>
      </c>
      <c r="G2650" s="3">
        <v>12515.74</v>
      </c>
      <c r="H2650" s="3" t="s">
        <v>71</v>
      </c>
      <c r="I2650" s="3">
        <v>15015.7</v>
      </c>
      <c r="J2650" s="3"/>
      <c r="K2650" s="3"/>
      <c r="L2650" s="2" t="s">
        <v>72</v>
      </c>
      <c r="M2650" s="2">
        <v>-0.166489740738028</v>
      </c>
      <c r="N2650" s="2" t="s">
        <v>72</v>
      </c>
      <c r="O2650" s="2"/>
    </row>
    <row r="2651" spans="2:15" x14ac:dyDescent="0.25">
      <c r="B2651" t="s">
        <v>51</v>
      </c>
      <c r="C2651" t="s">
        <v>36</v>
      </c>
      <c r="D2651" t="s">
        <v>22</v>
      </c>
      <c r="E2651" t="s">
        <v>14</v>
      </c>
      <c r="F2651" s="3"/>
      <c r="G2651" s="3"/>
      <c r="H2651" s="3"/>
      <c r="I2651" s="3"/>
      <c r="J2651" s="3" t="s">
        <v>71</v>
      </c>
      <c r="K2651" s="3">
        <v>5472.36</v>
      </c>
      <c r="L2651" s="2"/>
      <c r="M2651" s="2"/>
      <c r="N2651" s="2" t="s">
        <v>72</v>
      </c>
      <c r="O2651" s="2"/>
    </row>
    <row r="2652" spans="2:15" x14ac:dyDescent="0.25">
      <c r="B2652" t="s">
        <v>51</v>
      </c>
      <c r="C2652" t="s">
        <v>36</v>
      </c>
      <c r="D2652" t="s">
        <v>29</v>
      </c>
      <c r="E2652" t="s">
        <v>10</v>
      </c>
      <c r="F2652" s="3">
        <v>14</v>
      </c>
      <c r="G2652" s="3">
        <v>249237.26920000001</v>
      </c>
      <c r="H2652" s="3">
        <v>15</v>
      </c>
      <c r="I2652" s="3">
        <v>262868.77720000001</v>
      </c>
      <c r="J2652" s="3">
        <v>18</v>
      </c>
      <c r="K2652" s="3">
        <v>313301.83620000002</v>
      </c>
      <c r="L2652" s="2">
        <v>-6.6666666666666693E-2</v>
      </c>
      <c r="M2652" s="2">
        <v>-5.1856702592064201E-2</v>
      </c>
      <c r="N2652" s="2">
        <v>-0.22222222222222199</v>
      </c>
      <c r="O2652" s="2">
        <v>-0.20448193913266299</v>
      </c>
    </row>
    <row r="2653" spans="2:15" x14ac:dyDescent="0.25">
      <c r="B2653" t="s">
        <v>51</v>
      </c>
      <c r="C2653" t="s">
        <v>36</v>
      </c>
      <c r="D2653" t="s">
        <v>29</v>
      </c>
      <c r="E2653" t="s">
        <v>32</v>
      </c>
      <c r="F2653" s="3">
        <v>23</v>
      </c>
      <c r="G2653" s="3">
        <v>117450.3964</v>
      </c>
      <c r="H2653" s="3">
        <v>20</v>
      </c>
      <c r="I2653" s="3">
        <v>98932.272400000002</v>
      </c>
      <c r="J2653" s="3">
        <v>26</v>
      </c>
      <c r="K2653" s="3">
        <v>115664.20020000001</v>
      </c>
      <c r="L2653" s="2">
        <v>0.15</v>
      </c>
      <c r="M2653" s="2">
        <v>0.187179810498318</v>
      </c>
      <c r="N2653" s="2">
        <v>-0.115384615384615</v>
      </c>
      <c r="O2653" s="2">
        <v>1.54429477479758E-2</v>
      </c>
    </row>
    <row r="2654" spans="2:15" x14ac:dyDescent="0.25">
      <c r="B2654" t="s">
        <v>51</v>
      </c>
      <c r="C2654" t="s">
        <v>36</v>
      </c>
      <c r="D2654" t="s">
        <v>29</v>
      </c>
      <c r="E2654" t="s">
        <v>13</v>
      </c>
      <c r="F2654" s="3">
        <v>53</v>
      </c>
      <c r="G2654" s="3">
        <v>335085.05119999999</v>
      </c>
      <c r="H2654" s="3">
        <v>39</v>
      </c>
      <c r="I2654" s="3">
        <v>243655.5024</v>
      </c>
      <c r="J2654" s="3">
        <v>42</v>
      </c>
      <c r="K2654" s="3">
        <v>225689.79930000001</v>
      </c>
      <c r="L2654" s="2">
        <v>0.35897435897435898</v>
      </c>
      <c r="M2654" s="2">
        <v>0.37524105919801298</v>
      </c>
      <c r="N2654" s="2">
        <v>0.26190476190476197</v>
      </c>
      <c r="O2654" s="2">
        <v>0.48471509230501603</v>
      </c>
    </row>
    <row r="2655" spans="2:15" x14ac:dyDescent="0.25">
      <c r="B2655" t="s">
        <v>51</v>
      </c>
      <c r="C2655" t="s">
        <v>36</v>
      </c>
      <c r="D2655" t="s">
        <v>26</v>
      </c>
      <c r="E2655" t="s">
        <v>10</v>
      </c>
      <c r="F2655" s="3" t="s">
        <v>71</v>
      </c>
      <c r="G2655" s="3">
        <v>70985.944799999997</v>
      </c>
      <c r="H2655" s="3"/>
      <c r="I2655" s="3"/>
      <c r="J2655" s="3"/>
      <c r="K2655" s="3"/>
      <c r="L2655" s="2" t="s">
        <v>72</v>
      </c>
      <c r="M2655" s="2"/>
      <c r="N2655" s="2" t="s">
        <v>72</v>
      </c>
      <c r="O2655" s="2"/>
    </row>
    <row r="2656" spans="2:15" x14ac:dyDescent="0.25">
      <c r="B2656" t="s">
        <v>51</v>
      </c>
      <c r="C2656" t="s">
        <v>36</v>
      </c>
      <c r="D2656" t="s">
        <v>26</v>
      </c>
      <c r="E2656" t="s">
        <v>32</v>
      </c>
      <c r="F2656" s="3">
        <v>8</v>
      </c>
      <c r="G2656" s="3">
        <v>99687.24</v>
      </c>
      <c r="H2656" s="3">
        <v>5</v>
      </c>
      <c r="I2656" s="3">
        <v>65941.740000000005</v>
      </c>
      <c r="J2656" s="3">
        <v>10</v>
      </c>
      <c r="K2656" s="3">
        <v>123967.26</v>
      </c>
      <c r="L2656" s="2">
        <v>0.6</v>
      </c>
      <c r="M2656" s="2">
        <v>0.51174718774481798</v>
      </c>
      <c r="N2656" s="2">
        <v>-0.2</v>
      </c>
      <c r="O2656" s="2">
        <v>-0.195858325819253</v>
      </c>
    </row>
    <row r="2657" spans="2:15" x14ac:dyDescent="0.25">
      <c r="B2657" t="s">
        <v>51</v>
      </c>
      <c r="C2657" t="s">
        <v>37</v>
      </c>
      <c r="D2657" t="s">
        <v>31</v>
      </c>
      <c r="E2657" t="s">
        <v>23</v>
      </c>
      <c r="F2657" s="3"/>
      <c r="G2657" s="3"/>
      <c r="H2657" s="3"/>
      <c r="I2657" s="3"/>
      <c r="J2657" s="3" t="s">
        <v>71</v>
      </c>
      <c r="K2657" s="3">
        <v>776.16</v>
      </c>
      <c r="L2657" s="2"/>
      <c r="M2657" s="2"/>
      <c r="N2657" s="2" t="s">
        <v>72</v>
      </c>
      <c r="O2657" s="2"/>
    </row>
    <row r="2658" spans="2:15" x14ac:dyDescent="0.25">
      <c r="B2658" t="s">
        <v>51</v>
      </c>
      <c r="C2658" t="s">
        <v>37</v>
      </c>
      <c r="D2658" t="s">
        <v>8</v>
      </c>
      <c r="E2658" t="s">
        <v>18</v>
      </c>
      <c r="F2658" s="3"/>
      <c r="G2658" s="3"/>
      <c r="H2658" s="3" t="s">
        <v>71</v>
      </c>
      <c r="I2658" s="3">
        <v>5173.7280000000001</v>
      </c>
      <c r="J2658" s="3"/>
      <c r="K2658" s="3"/>
      <c r="L2658" s="2" t="s">
        <v>72</v>
      </c>
      <c r="M2658" s="2"/>
      <c r="N2658" s="2"/>
      <c r="O2658" s="2"/>
    </row>
    <row r="2659" spans="2:15" x14ac:dyDescent="0.25">
      <c r="B2659" t="s">
        <v>51</v>
      </c>
      <c r="C2659" t="s">
        <v>37</v>
      </c>
      <c r="D2659" t="s">
        <v>8</v>
      </c>
      <c r="E2659" t="s">
        <v>10</v>
      </c>
      <c r="F2659" s="3"/>
      <c r="G2659" s="3"/>
      <c r="H2659" s="3"/>
      <c r="I2659" s="3"/>
      <c r="J2659" s="3" t="s">
        <v>71</v>
      </c>
      <c r="K2659" s="3">
        <v>4776.4080000000004</v>
      </c>
      <c r="L2659" s="2"/>
      <c r="M2659" s="2"/>
      <c r="N2659" s="2" t="s">
        <v>72</v>
      </c>
      <c r="O2659" s="2"/>
    </row>
    <row r="2660" spans="2:15" x14ac:dyDescent="0.25">
      <c r="B2660" t="s">
        <v>51</v>
      </c>
      <c r="C2660" t="s">
        <v>37</v>
      </c>
      <c r="D2660" t="s">
        <v>8</v>
      </c>
      <c r="E2660" t="s">
        <v>28</v>
      </c>
      <c r="F2660" s="3"/>
      <c r="G2660" s="3"/>
      <c r="H2660" s="3" t="s">
        <v>71</v>
      </c>
      <c r="I2660" s="3">
        <v>13058.1816</v>
      </c>
      <c r="J2660" s="3"/>
      <c r="K2660" s="3"/>
      <c r="L2660" s="2" t="s">
        <v>72</v>
      </c>
      <c r="M2660" s="2"/>
      <c r="N2660" s="2"/>
      <c r="O2660" s="2"/>
    </row>
    <row r="2661" spans="2:15" x14ac:dyDescent="0.25">
      <c r="B2661" t="s">
        <v>51</v>
      </c>
      <c r="C2661" t="s">
        <v>37</v>
      </c>
      <c r="D2661" t="s">
        <v>8</v>
      </c>
      <c r="E2661" t="s">
        <v>11</v>
      </c>
      <c r="F2661" s="3">
        <v>12</v>
      </c>
      <c r="G2661" s="3">
        <v>207895.38016</v>
      </c>
      <c r="H2661" s="3">
        <v>10</v>
      </c>
      <c r="I2661" s="3">
        <v>192831.04112000001</v>
      </c>
      <c r="J2661" s="3">
        <v>14</v>
      </c>
      <c r="K2661" s="3">
        <v>193438.62719999999</v>
      </c>
      <c r="L2661" s="2">
        <v>0.2</v>
      </c>
      <c r="M2661" s="2">
        <v>7.8121960823855904E-2</v>
      </c>
      <c r="N2661" s="2">
        <v>-0.14285714285714299</v>
      </c>
      <c r="O2661" s="2">
        <v>7.4735605650534595E-2</v>
      </c>
    </row>
    <row r="2662" spans="2:15" x14ac:dyDescent="0.25">
      <c r="B2662" t="s">
        <v>51</v>
      </c>
      <c r="C2662" t="s">
        <v>37</v>
      </c>
      <c r="D2662" t="s">
        <v>8</v>
      </c>
      <c r="E2662" t="s">
        <v>12</v>
      </c>
      <c r="F2662" s="3" t="s">
        <v>71</v>
      </c>
      <c r="G2662" s="3">
        <v>10582.365599999999</v>
      </c>
      <c r="H2662" s="3" t="s">
        <v>71</v>
      </c>
      <c r="I2662" s="3">
        <v>10505.5056</v>
      </c>
      <c r="J2662" s="3" t="s">
        <v>71</v>
      </c>
      <c r="K2662" s="3">
        <v>19772.8128</v>
      </c>
      <c r="L2662" s="2" t="s">
        <v>72</v>
      </c>
      <c r="M2662" s="2">
        <v>7.3161638217582601E-3</v>
      </c>
      <c r="N2662" s="2" t="s">
        <v>72</v>
      </c>
      <c r="O2662" s="2">
        <v>-0.464802215696899</v>
      </c>
    </row>
    <row r="2663" spans="2:15" x14ac:dyDescent="0.25">
      <c r="B2663" t="s">
        <v>51</v>
      </c>
      <c r="C2663" t="s">
        <v>37</v>
      </c>
      <c r="D2663" t="s">
        <v>8</v>
      </c>
      <c r="E2663" t="s">
        <v>19</v>
      </c>
      <c r="F2663" s="3">
        <v>18</v>
      </c>
      <c r="G2663" s="3">
        <v>404857.92764800001</v>
      </c>
      <c r="H2663" s="3">
        <v>15</v>
      </c>
      <c r="I2663" s="3">
        <v>171692.816544</v>
      </c>
      <c r="J2663" s="3">
        <v>13</v>
      </c>
      <c r="K2663" s="3">
        <v>114292.26119999999</v>
      </c>
      <c r="L2663" s="2">
        <v>0.2</v>
      </c>
      <c r="M2663" s="2">
        <v>1.35803649679337</v>
      </c>
      <c r="N2663" s="2">
        <v>0.38461538461538503</v>
      </c>
      <c r="O2663" s="2">
        <v>2.5423039442673998</v>
      </c>
    </row>
    <row r="2664" spans="2:15" x14ac:dyDescent="0.25">
      <c r="B2664" t="s">
        <v>51</v>
      </c>
      <c r="C2664" t="s">
        <v>37</v>
      </c>
      <c r="D2664" t="s">
        <v>8</v>
      </c>
      <c r="E2664" t="s">
        <v>20</v>
      </c>
      <c r="F2664" s="3">
        <v>17</v>
      </c>
      <c r="G2664" s="3">
        <v>210412.13440000001</v>
      </c>
      <c r="H2664" s="3">
        <v>19</v>
      </c>
      <c r="I2664" s="3">
        <v>230492.00959999999</v>
      </c>
      <c r="J2664" s="3">
        <v>9</v>
      </c>
      <c r="K2664" s="3">
        <v>141462.5472</v>
      </c>
      <c r="L2664" s="2">
        <v>-0.105263157894737</v>
      </c>
      <c r="M2664" s="2">
        <v>-8.7117446001043403E-2</v>
      </c>
      <c r="N2664" s="2">
        <v>0.88888888888888895</v>
      </c>
      <c r="O2664" s="2">
        <v>0.48740524304654997</v>
      </c>
    </row>
    <row r="2665" spans="2:15" x14ac:dyDescent="0.25">
      <c r="B2665" t="s">
        <v>51</v>
      </c>
      <c r="C2665" t="s">
        <v>37</v>
      </c>
      <c r="D2665" t="s">
        <v>8</v>
      </c>
      <c r="E2665" t="s">
        <v>32</v>
      </c>
      <c r="F2665" s="3">
        <v>422</v>
      </c>
      <c r="G2665" s="3">
        <v>2496621.6813599998</v>
      </c>
      <c r="H2665" s="3">
        <v>483</v>
      </c>
      <c r="I2665" s="3">
        <v>2765320.4367519999</v>
      </c>
      <c r="J2665" s="3">
        <v>373</v>
      </c>
      <c r="K2665" s="3">
        <v>2227230.9941199999</v>
      </c>
      <c r="L2665" s="2">
        <v>-0.126293995859213</v>
      </c>
      <c r="M2665" s="2">
        <v>-9.71673126271035E-2</v>
      </c>
      <c r="N2665" s="2">
        <v>0.13136729222520099</v>
      </c>
      <c r="O2665" s="2">
        <v>0.12095318714188399</v>
      </c>
    </row>
    <row r="2666" spans="2:15" x14ac:dyDescent="0.25">
      <c r="B2666" t="s">
        <v>51</v>
      </c>
      <c r="C2666" t="s">
        <v>37</v>
      </c>
      <c r="D2666" t="s">
        <v>8</v>
      </c>
      <c r="E2666" t="s">
        <v>16</v>
      </c>
      <c r="F2666" s="3">
        <v>76</v>
      </c>
      <c r="G2666" s="3">
        <v>596431.07920000004</v>
      </c>
      <c r="H2666" s="3">
        <v>76</v>
      </c>
      <c r="I2666" s="3">
        <v>697667.20031999995</v>
      </c>
      <c r="J2666" s="3">
        <v>72</v>
      </c>
      <c r="K2666" s="3">
        <v>553611.80160000001</v>
      </c>
      <c r="L2666" s="2">
        <v>0</v>
      </c>
      <c r="M2666" s="2">
        <v>-0.14510660824181801</v>
      </c>
      <c r="N2666" s="2">
        <v>5.5555555555555601E-2</v>
      </c>
      <c r="O2666" s="2">
        <v>7.7345312141553907E-2</v>
      </c>
    </row>
    <row r="2667" spans="2:15" x14ac:dyDescent="0.25">
      <c r="B2667" t="s">
        <v>51</v>
      </c>
      <c r="C2667" t="s">
        <v>37</v>
      </c>
      <c r="D2667" t="s">
        <v>8</v>
      </c>
      <c r="E2667" t="s">
        <v>42</v>
      </c>
      <c r="F2667" s="3">
        <v>53</v>
      </c>
      <c r="G2667" s="3">
        <v>123018.844</v>
      </c>
      <c r="H2667" s="3">
        <v>57</v>
      </c>
      <c r="I2667" s="3">
        <v>128323.33199999999</v>
      </c>
      <c r="J2667" s="3">
        <v>91</v>
      </c>
      <c r="K2667" s="3">
        <v>175682.69880000001</v>
      </c>
      <c r="L2667" s="2">
        <v>-7.0175438596491196E-2</v>
      </c>
      <c r="M2667" s="2">
        <v>-4.1336894213438898E-2</v>
      </c>
      <c r="N2667" s="2">
        <v>-0.41758241758241799</v>
      </c>
      <c r="O2667" s="2">
        <v>-0.29976688176878102</v>
      </c>
    </row>
    <row r="2668" spans="2:15" x14ac:dyDescent="0.25">
      <c r="B2668" t="s">
        <v>51</v>
      </c>
      <c r="C2668" t="s">
        <v>37</v>
      </c>
      <c r="D2668" t="s">
        <v>8</v>
      </c>
      <c r="E2668" t="s">
        <v>13</v>
      </c>
      <c r="F2668" s="3">
        <v>170</v>
      </c>
      <c r="G2668" s="3">
        <v>1204471.71324</v>
      </c>
      <c r="H2668" s="3">
        <v>157</v>
      </c>
      <c r="I2668" s="3">
        <v>1129992.0430000001</v>
      </c>
      <c r="J2668" s="3">
        <v>119</v>
      </c>
      <c r="K2668" s="3">
        <v>723077.24040000001</v>
      </c>
      <c r="L2668" s="2">
        <v>8.2802547770700605E-2</v>
      </c>
      <c r="M2668" s="2">
        <v>6.5911676724965895E-2</v>
      </c>
      <c r="N2668" s="2">
        <v>0.42857142857142899</v>
      </c>
      <c r="O2668" s="2">
        <v>0.66575802133351203</v>
      </c>
    </row>
    <row r="2669" spans="2:15" x14ac:dyDescent="0.25">
      <c r="B2669" t="s">
        <v>51</v>
      </c>
      <c r="C2669" t="s">
        <v>37</v>
      </c>
      <c r="D2669" t="s">
        <v>8</v>
      </c>
      <c r="E2669" t="s">
        <v>24</v>
      </c>
      <c r="F2669" s="3" t="s">
        <v>71</v>
      </c>
      <c r="G2669" s="3">
        <v>5958.4928</v>
      </c>
      <c r="H2669" s="3" t="s">
        <v>71</v>
      </c>
      <c r="I2669" s="3">
        <v>15083.161599999999</v>
      </c>
      <c r="J2669" s="3"/>
      <c r="K2669" s="3"/>
      <c r="L2669" s="2" t="s">
        <v>72</v>
      </c>
      <c r="M2669" s="2">
        <v>-0.60495730550284599</v>
      </c>
      <c r="N2669" s="2" t="s">
        <v>72</v>
      </c>
      <c r="O2669" s="2"/>
    </row>
    <row r="2670" spans="2:15" x14ac:dyDescent="0.25">
      <c r="B2670" t="s">
        <v>51</v>
      </c>
      <c r="C2670" t="s">
        <v>37</v>
      </c>
      <c r="D2670" t="s">
        <v>8</v>
      </c>
      <c r="E2670" t="s">
        <v>14</v>
      </c>
      <c r="F2670" s="3">
        <v>8</v>
      </c>
      <c r="G2670" s="3">
        <v>131578.4552</v>
      </c>
      <c r="H2670" s="3" t="s">
        <v>71</v>
      </c>
      <c r="I2670" s="3">
        <v>33957.768799999998</v>
      </c>
      <c r="J2670" s="3">
        <v>19</v>
      </c>
      <c r="K2670" s="3">
        <v>262164.98879999999</v>
      </c>
      <c r="L2670" s="2" t="s">
        <v>72</v>
      </c>
      <c r="M2670" s="2">
        <v>2.8747673904888602</v>
      </c>
      <c r="N2670" s="2">
        <v>-0.57894736842105299</v>
      </c>
      <c r="O2670" s="2">
        <v>-0.49810821116019299</v>
      </c>
    </row>
    <row r="2671" spans="2:15" x14ac:dyDescent="0.25">
      <c r="B2671" t="s">
        <v>51</v>
      </c>
      <c r="C2671" t="s">
        <v>37</v>
      </c>
      <c r="D2671" t="s">
        <v>15</v>
      </c>
      <c r="E2671" t="s">
        <v>9</v>
      </c>
      <c r="F2671" s="3" t="s">
        <v>71</v>
      </c>
      <c r="G2671" s="3">
        <v>10400.1088</v>
      </c>
      <c r="H2671" s="3" t="s">
        <v>71</v>
      </c>
      <c r="I2671" s="3">
        <v>4602.6167999999998</v>
      </c>
      <c r="J2671" s="3"/>
      <c r="K2671" s="3"/>
      <c r="L2671" s="2" t="s">
        <v>72</v>
      </c>
      <c r="M2671" s="2">
        <v>1.25960779528724</v>
      </c>
      <c r="N2671" s="2" t="s">
        <v>72</v>
      </c>
      <c r="O2671" s="2"/>
    </row>
    <row r="2672" spans="2:15" x14ac:dyDescent="0.25">
      <c r="B2672" t="s">
        <v>51</v>
      </c>
      <c r="C2672" t="s">
        <v>37</v>
      </c>
      <c r="D2672" t="s">
        <v>15</v>
      </c>
      <c r="E2672" t="s">
        <v>10</v>
      </c>
      <c r="F2672" s="3" t="s">
        <v>71</v>
      </c>
      <c r="G2672" s="3">
        <v>14242.300800000001</v>
      </c>
      <c r="H2672" s="3"/>
      <c r="I2672" s="3"/>
      <c r="J2672" s="3" t="s">
        <v>71</v>
      </c>
      <c r="K2672" s="3">
        <v>7094.8872000000001</v>
      </c>
      <c r="L2672" s="2" t="s">
        <v>72</v>
      </c>
      <c r="M2672" s="2"/>
      <c r="N2672" s="2" t="s">
        <v>72</v>
      </c>
      <c r="O2672" s="2">
        <v>1.00740341580061</v>
      </c>
    </row>
    <row r="2673" spans="2:15" x14ac:dyDescent="0.25">
      <c r="B2673" t="s">
        <v>51</v>
      </c>
      <c r="C2673" t="s">
        <v>37</v>
      </c>
      <c r="D2673" t="s">
        <v>15</v>
      </c>
      <c r="E2673" t="s">
        <v>28</v>
      </c>
      <c r="F2673" s="3"/>
      <c r="G2673" s="3"/>
      <c r="H2673" s="3" t="s">
        <v>71</v>
      </c>
      <c r="I2673" s="3">
        <v>4739.6704399999999</v>
      </c>
      <c r="J2673" s="3" t="s">
        <v>71</v>
      </c>
      <c r="K2673" s="3">
        <v>4439.9777400000003</v>
      </c>
      <c r="L2673" s="2" t="s">
        <v>72</v>
      </c>
      <c r="M2673" s="2"/>
      <c r="N2673" s="2" t="s">
        <v>72</v>
      </c>
      <c r="O2673" s="2"/>
    </row>
    <row r="2674" spans="2:15" x14ac:dyDescent="0.25">
      <c r="B2674" t="s">
        <v>51</v>
      </c>
      <c r="C2674" t="s">
        <v>37</v>
      </c>
      <c r="D2674" t="s">
        <v>15</v>
      </c>
      <c r="E2674" t="s">
        <v>11</v>
      </c>
      <c r="F2674" s="3">
        <v>25</v>
      </c>
      <c r="G2674" s="3">
        <v>523128.81</v>
      </c>
      <c r="H2674" s="3">
        <v>34</v>
      </c>
      <c r="I2674" s="3">
        <v>719362.26240000001</v>
      </c>
      <c r="J2674" s="3">
        <v>14</v>
      </c>
      <c r="K2674" s="3">
        <v>277157.79719999997</v>
      </c>
      <c r="L2674" s="2">
        <v>-0.26470588235294101</v>
      </c>
      <c r="M2674" s="2">
        <v>-0.27278808280171501</v>
      </c>
      <c r="N2674" s="2">
        <v>0.78571428571428603</v>
      </c>
      <c r="O2674" s="2">
        <v>0.88747643142258303</v>
      </c>
    </row>
    <row r="2675" spans="2:15" x14ac:dyDescent="0.25">
      <c r="B2675" t="s">
        <v>51</v>
      </c>
      <c r="C2675" t="s">
        <v>37</v>
      </c>
      <c r="D2675" t="s">
        <v>15</v>
      </c>
      <c r="E2675" t="s">
        <v>19</v>
      </c>
      <c r="F2675" s="3">
        <v>5</v>
      </c>
      <c r="G2675" s="3">
        <v>41011.271639999999</v>
      </c>
      <c r="H2675" s="3" t="s">
        <v>71</v>
      </c>
      <c r="I2675" s="3">
        <v>39706.870799999997</v>
      </c>
      <c r="J2675" s="3">
        <v>7</v>
      </c>
      <c r="K2675" s="3">
        <v>194779.64926800001</v>
      </c>
      <c r="L2675" s="2" t="s">
        <v>72</v>
      </c>
      <c r="M2675" s="2">
        <v>3.2850758917018399E-2</v>
      </c>
      <c r="N2675" s="2">
        <v>-0.28571428571428598</v>
      </c>
      <c r="O2675" s="2">
        <v>-0.78944786175494097</v>
      </c>
    </row>
    <row r="2676" spans="2:15" x14ac:dyDescent="0.25">
      <c r="B2676" t="s">
        <v>51</v>
      </c>
      <c r="C2676" t="s">
        <v>37</v>
      </c>
      <c r="D2676" t="s">
        <v>15</v>
      </c>
      <c r="E2676" t="s">
        <v>20</v>
      </c>
      <c r="F2676" s="3" t="s">
        <v>71</v>
      </c>
      <c r="G2676" s="3">
        <v>22965.441279999999</v>
      </c>
      <c r="H2676" s="3">
        <v>6</v>
      </c>
      <c r="I2676" s="3">
        <v>467360.14951999998</v>
      </c>
      <c r="J2676" s="3" t="s">
        <v>71</v>
      </c>
      <c r="K2676" s="3">
        <v>65176.221360000003</v>
      </c>
      <c r="L2676" s="2" t="s">
        <v>72</v>
      </c>
      <c r="M2676" s="2">
        <v>-0.95086136183500802</v>
      </c>
      <c r="N2676" s="2" t="s">
        <v>72</v>
      </c>
      <c r="O2676" s="2">
        <v>-0.64764079904002603</v>
      </c>
    </row>
    <row r="2677" spans="2:15" x14ac:dyDescent="0.25">
      <c r="B2677" t="s">
        <v>51</v>
      </c>
      <c r="C2677" t="s">
        <v>37</v>
      </c>
      <c r="D2677" t="s">
        <v>15</v>
      </c>
      <c r="E2677" t="s">
        <v>32</v>
      </c>
      <c r="F2677" s="3">
        <v>179</v>
      </c>
      <c r="G2677" s="3">
        <v>956613.01159999997</v>
      </c>
      <c r="H2677" s="3">
        <v>218</v>
      </c>
      <c r="I2677" s="3">
        <v>1191618.3908919999</v>
      </c>
      <c r="J2677" s="3">
        <v>155</v>
      </c>
      <c r="K2677" s="3">
        <v>1124114.87907</v>
      </c>
      <c r="L2677" s="2">
        <v>-0.17889908256880699</v>
      </c>
      <c r="M2677" s="2">
        <v>-0.19721530071056001</v>
      </c>
      <c r="N2677" s="2">
        <v>0.154838709677419</v>
      </c>
      <c r="O2677" s="2">
        <v>-0.14900778433657699</v>
      </c>
    </row>
    <row r="2678" spans="2:15" x14ac:dyDescent="0.25">
      <c r="B2678" t="s">
        <v>51</v>
      </c>
      <c r="C2678" t="s">
        <v>37</v>
      </c>
      <c r="D2678" t="s">
        <v>15</v>
      </c>
      <c r="E2678" t="s">
        <v>16</v>
      </c>
      <c r="F2678" s="3">
        <v>8</v>
      </c>
      <c r="G2678" s="3">
        <v>61995.641600000003</v>
      </c>
      <c r="H2678" s="3">
        <v>17</v>
      </c>
      <c r="I2678" s="3">
        <v>125576.3172</v>
      </c>
      <c r="J2678" s="3">
        <v>10</v>
      </c>
      <c r="K2678" s="3">
        <v>73867.253400000001</v>
      </c>
      <c r="L2678" s="2">
        <v>-0.52941176470588203</v>
      </c>
      <c r="M2678" s="2">
        <v>-0.50631103871869199</v>
      </c>
      <c r="N2678" s="2">
        <v>-0.2</v>
      </c>
      <c r="O2678" s="2">
        <v>-0.16071548965972501</v>
      </c>
    </row>
    <row r="2679" spans="2:15" x14ac:dyDescent="0.25">
      <c r="B2679" t="s">
        <v>51</v>
      </c>
      <c r="C2679" t="s">
        <v>37</v>
      </c>
      <c r="D2679" t="s">
        <v>15</v>
      </c>
      <c r="E2679" t="s">
        <v>42</v>
      </c>
      <c r="F2679" s="3">
        <v>13</v>
      </c>
      <c r="G2679" s="3">
        <v>40092.259599999998</v>
      </c>
      <c r="H2679" s="3">
        <v>11</v>
      </c>
      <c r="I2679" s="3">
        <v>33316.571600000003</v>
      </c>
      <c r="J2679" s="3">
        <v>18</v>
      </c>
      <c r="K2679" s="3">
        <v>50175.6129</v>
      </c>
      <c r="L2679" s="2">
        <v>0.18181818181818199</v>
      </c>
      <c r="M2679" s="2">
        <v>0.20337290647276601</v>
      </c>
      <c r="N2679" s="2">
        <v>-0.27777777777777801</v>
      </c>
      <c r="O2679" s="2">
        <v>-0.20096123828314999</v>
      </c>
    </row>
    <row r="2680" spans="2:15" x14ac:dyDescent="0.25">
      <c r="B2680" t="s">
        <v>51</v>
      </c>
      <c r="C2680" t="s">
        <v>37</v>
      </c>
      <c r="D2680" t="s">
        <v>15</v>
      </c>
      <c r="E2680" t="s">
        <v>13</v>
      </c>
      <c r="F2680" s="3">
        <v>27</v>
      </c>
      <c r="G2680" s="3">
        <v>155426.78356000001</v>
      </c>
      <c r="H2680" s="3">
        <v>25</v>
      </c>
      <c r="I2680" s="3">
        <v>146816.954</v>
      </c>
      <c r="J2680" s="3">
        <v>11</v>
      </c>
      <c r="K2680" s="3">
        <v>54166.386899999998</v>
      </c>
      <c r="L2680" s="2">
        <v>8.0000000000000099E-2</v>
      </c>
      <c r="M2680" s="2">
        <v>5.8643292381614302E-2</v>
      </c>
      <c r="N2680" s="2">
        <v>1.4545454545454499</v>
      </c>
      <c r="O2680" s="2">
        <v>1.8694323630435801</v>
      </c>
    </row>
    <row r="2681" spans="2:15" x14ac:dyDescent="0.25">
      <c r="B2681" t="s">
        <v>51</v>
      </c>
      <c r="C2681" t="s">
        <v>37</v>
      </c>
      <c r="D2681" t="s">
        <v>15</v>
      </c>
      <c r="E2681" t="s">
        <v>24</v>
      </c>
      <c r="F2681" s="3" t="s">
        <v>71</v>
      </c>
      <c r="G2681" s="3">
        <v>9339.74</v>
      </c>
      <c r="H2681" s="3"/>
      <c r="I2681" s="3"/>
      <c r="J2681" s="3"/>
      <c r="K2681" s="3"/>
      <c r="L2681" s="2" t="s">
        <v>72</v>
      </c>
      <c r="M2681" s="2"/>
      <c r="N2681" s="2" t="s">
        <v>72</v>
      </c>
      <c r="O2681" s="2"/>
    </row>
    <row r="2682" spans="2:15" x14ac:dyDescent="0.25">
      <c r="B2682" t="s">
        <v>51</v>
      </c>
      <c r="C2682" t="s">
        <v>37</v>
      </c>
      <c r="D2682" t="s">
        <v>15</v>
      </c>
      <c r="E2682" t="s">
        <v>14</v>
      </c>
      <c r="F2682" s="3"/>
      <c r="G2682" s="3"/>
      <c r="H2682" s="3" t="s">
        <v>71</v>
      </c>
      <c r="I2682" s="3">
        <v>5472.8807999999999</v>
      </c>
      <c r="J2682" s="3"/>
      <c r="K2682" s="3"/>
      <c r="L2682" s="2" t="s">
        <v>72</v>
      </c>
      <c r="M2682" s="2"/>
      <c r="N2682" s="2"/>
      <c r="O2682" s="2"/>
    </row>
    <row r="2683" spans="2:15" x14ac:dyDescent="0.25">
      <c r="B2683" t="s">
        <v>51</v>
      </c>
      <c r="C2683" t="s">
        <v>37</v>
      </c>
      <c r="D2683" t="s">
        <v>17</v>
      </c>
      <c r="E2683" t="s">
        <v>9</v>
      </c>
      <c r="F2683" s="3" t="s">
        <v>71</v>
      </c>
      <c r="G2683" s="3">
        <v>6220.34</v>
      </c>
      <c r="H2683" s="3" t="s">
        <v>71</v>
      </c>
      <c r="I2683" s="3">
        <v>9573.9</v>
      </c>
      <c r="J2683" s="3"/>
      <c r="K2683" s="3"/>
      <c r="L2683" s="2" t="s">
        <v>72</v>
      </c>
      <c r="M2683" s="2">
        <v>-0.35028149447978402</v>
      </c>
      <c r="N2683" s="2" t="s">
        <v>72</v>
      </c>
      <c r="O2683" s="2"/>
    </row>
    <row r="2684" spans="2:15" x14ac:dyDescent="0.25">
      <c r="B2684" t="s">
        <v>51</v>
      </c>
      <c r="C2684" t="s">
        <v>37</v>
      </c>
      <c r="D2684" t="s">
        <v>17</v>
      </c>
      <c r="E2684" t="s">
        <v>18</v>
      </c>
      <c r="F2684" s="3"/>
      <c r="G2684" s="3"/>
      <c r="H2684" s="3" t="s">
        <v>71</v>
      </c>
      <c r="I2684" s="3">
        <v>9084.5</v>
      </c>
      <c r="J2684" s="3"/>
      <c r="K2684" s="3"/>
      <c r="L2684" s="2" t="s">
        <v>72</v>
      </c>
      <c r="M2684" s="2"/>
      <c r="N2684" s="2"/>
      <c r="O2684" s="2"/>
    </row>
    <row r="2685" spans="2:15" x14ac:dyDescent="0.25">
      <c r="B2685" t="s">
        <v>51</v>
      </c>
      <c r="C2685" t="s">
        <v>37</v>
      </c>
      <c r="D2685" t="s">
        <v>17</v>
      </c>
      <c r="E2685" t="s">
        <v>10</v>
      </c>
      <c r="F2685" s="3" t="s">
        <v>71</v>
      </c>
      <c r="G2685" s="3">
        <v>26157.119999999999</v>
      </c>
      <c r="H2685" s="3"/>
      <c r="I2685" s="3"/>
      <c r="J2685" s="3" t="s">
        <v>71</v>
      </c>
      <c r="K2685" s="3">
        <v>42456.879000000001</v>
      </c>
      <c r="L2685" s="2" t="s">
        <v>72</v>
      </c>
      <c r="M2685" s="2"/>
      <c r="N2685" s="2" t="s">
        <v>72</v>
      </c>
      <c r="O2685" s="2">
        <v>-0.38391326409084398</v>
      </c>
    </row>
    <row r="2686" spans="2:15" x14ac:dyDescent="0.25">
      <c r="B2686" t="s">
        <v>51</v>
      </c>
      <c r="C2686" t="s">
        <v>37</v>
      </c>
      <c r="D2686" t="s">
        <v>17</v>
      </c>
      <c r="E2686" t="s">
        <v>28</v>
      </c>
      <c r="F2686" s="3"/>
      <c r="G2686" s="3"/>
      <c r="H2686" s="3" t="s">
        <v>71</v>
      </c>
      <c r="I2686" s="3">
        <v>4602.3680000000004</v>
      </c>
      <c r="J2686" s="3" t="s">
        <v>71</v>
      </c>
      <c r="K2686" s="3">
        <v>8229.4380000000001</v>
      </c>
      <c r="L2686" s="2" t="s">
        <v>72</v>
      </c>
      <c r="M2686" s="2"/>
      <c r="N2686" s="2" t="s">
        <v>72</v>
      </c>
      <c r="O2686" s="2"/>
    </row>
    <row r="2687" spans="2:15" x14ac:dyDescent="0.25">
      <c r="B2687" t="s">
        <v>51</v>
      </c>
      <c r="C2687" t="s">
        <v>37</v>
      </c>
      <c r="D2687" t="s">
        <v>17</v>
      </c>
      <c r="E2687" t="s">
        <v>11</v>
      </c>
      <c r="F2687" s="3">
        <v>33</v>
      </c>
      <c r="G2687" s="3">
        <v>648928.076</v>
      </c>
      <c r="H2687" s="3">
        <v>36</v>
      </c>
      <c r="I2687" s="3">
        <v>711000.24</v>
      </c>
      <c r="J2687" s="3">
        <v>34</v>
      </c>
      <c r="K2687" s="3">
        <v>619528.5</v>
      </c>
      <c r="L2687" s="2">
        <v>-8.3333333333333398E-2</v>
      </c>
      <c r="M2687" s="2">
        <v>-8.7302592190404898E-2</v>
      </c>
      <c r="N2687" s="2">
        <v>-2.9411764705882401E-2</v>
      </c>
      <c r="O2687" s="2">
        <v>4.7454759546978101E-2</v>
      </c>
    </row>
    <row r="2688" spans="2:15" x14ac:dyDescent="0.25">
      <c r="B2688" t="s">
        <v>51</v>
      </c>
      <c r="C2688" t="s">
        <v>37</v>
      </c>
      <c r="D2688" t="s">
        <v>17</v>
      </c>
      <c r="E2688" t="s">
        <v>19</v>
      </c>
      <c r="F2688" s="3">
        <v>8</v>
      </c>
      <c r="G2688" s="3">
        <v>86767.450400000002</v>
      </c>
      <c r="H2688" s="3">
        <v>10</v>
      </c>
      <c r="I2688" s="3">
        <v>80764.800000000003</v>
      </c>
      <c r="J2688" s="3">
        <v>8</v>
      </c>
      <c r="K2688" s="3">
        <v>73796.994000000006</v>
      </c>
      <c r="L2688" s="2">
        <v>-0.2</v>
      </c>
      <c r="M2688" s="2">
        <v>7.4322605887713306E-2</v>
      </c>
      <c r="N2688" s="2">
        <v>0</v>
      </c>
      <c r="O2688" s="2">
        <v>0.17575860068229901</v>
      </c>
    </row>
    <row r="2689" spans="2:15" x14ac:dyDescent="0.25">
      <c r="B2689" t="s">
        <v>51</v>
      </c>
      <c r="C2689" t="s">
        <v>37</v>
      </c>
      <c r="D2689" t="s">
        <v>17</v>
      </c>
      <c r="E2689" t="s">
        <v>20</v>
      </c>
      <c r="F2689" s="3">
        <v>6</v>
      </c>
      <c r="G2689" s="3">
        <v>95661.288</v>
      </c>
      <c r="H2689" s="3">
        <v>12</v>
      </c>
      <c r="I2689" s="3">
        <v>109130.196</v>
      </c>
      <c r="J2689" s="3">
        <v>14</v>
      </c>
      <c r="K2689" s="3">
        <v>119013.462</v>
      </c>
      <c r="L2689" s="2">
        <v>-0.5</v>
      </c>
      <c r="M2689" s="2">
        <v>-0.12342054256000801</v>
      </c>
      <c r="N2689" s="2">
        <v>-0.57142857142857095</v>
      </c>
      <c r="O2689" s="2">
        <v>-0.19621455932439</v>
      </c>
    </row>
    <row r="2690" spans="2:15" x14ac:dyDescent="0.25">
      <c r="B2690" t="s">
        <v>51</v>
      </c>
      <c r="C2690" t="s">
        <v>37</v>
      </c>
      <c r="D2690" t="s">
        <v>17</v>
      </c>
      <c r="E2690" t="s">
        <v>32</v>
      </c>
      <c r="F2690" s="3">
        <v>582</v>
      </c>
      <c r="G2690" s="3">
        <v>3161579.1852000002</v>
      </c>
      <c r="H2690" s="3">
        <v>608</v>
      </c>
      <c r="I2690" s="3">
        <v>2975912.6551999999</v>
      </c>
      <c r="J2690" s="3">
        <v>427</v>
      </c>
      <c r="K2690" s="3">
        <v>2245542.9567</v>
      </c>
      <c r="L2690" s="2">
        <v>-4.2763157894736802E-2</v>
      </c>
      <c r="M2690" s="2">
        <v>6.2389778031816098E-2</v>
      </c>
      <c r="N2690" s="2">
        <v>0.36299765807962497</v>
      </c>
      <c r="O2690" s="2">
        <v>0.40793529501042702</v>
      </c>
    </row>
    <row r="2691" spans="2:15" x14ac:dyDescent="0.25">
      <c r="B2691" t="s">
        <v>51</v>
      </c>
      <c r="C2691" t="s">
        <v>37</v>
      </c>
      <c r="D2691" t="s">
        <v>17</v>
      </c>
      <c r="E2691" t="s">
        <v>16</v>
      </c>
      <c r="F2691" s="3">
        <v>19</v>
      </c>
      <c r="G2691" s="3">
        <v>154185.4</v>
      </c>
      <c r="H2691" s="3">
        <v>21</v>
      </c>
      <c r="I2691" s="3">
        <v>180723.74</v>
      </c>
      <c r="J2691" s="3">
        <v>13</v>
      </c>
      <c r="K2691" s="3">
        <v>123573.4866</v>
      </c>
      <c r="L2691" s="2">
        <v>-9.5238095238095205E-2</v>
      </c>
      <c r="M2691" s="2">
        <v>-0.14684479194598299</v>
      </c>
      <c r="N2691" s="2">
        <v>0.46153846153846101</v>
      </c>
      <c r="O2691" s="2">
        <v>0.24772234111261199</v>
      </c>
    </row>
    <row r="2692" spans="2:15" x14ac:dyDescent="0.25">
      <c r="B2692" t="s">
        <v>51</v>
      </c>
      <c r="C2692" t="s">
        <v>37</v>
      </c>
      <c r="D2692" t="s">
        <v>17</v>
      </c>
      <c r="E2692" t="s">
        <v>42</v>
      </c>
      <c r="F2692" s="3">
        <v>25</v>
      </c>
      <c r="G2692" s="3">
        <v>41242.118799999997</v>
      </c>
      <c r="H2692" s="3">
        <v>27</v>
      </c>
      <c r="I2692" s="3">
        <v>43342.080000000002</v>
      </c>
      <c r="J2692" s="3">
        <v>6</v>
      </c>
      <c r="K2692" s="3">
        <v>11482.507799999999</v>
      </c>
      <c r="L2692" s="2">
        <v>-7.4074074074074098E-2</v>
      </c>
      <c r="M2692" s="2">
        <v>-4.8450863456483903E-2</v>
      </c>
      <c r="N2692" s="2">
        <v>3.1666666666666701</v>
      </c>
      <c r="O2692" s="2">
        <v>2.5917344467207801</v>
      </c>
    </row>
    <row r="2693" spans="2:15" x14ac:dyDescent="0.25">
      <c r="B2693" t="s">
        <v>51</v>
      </c>
      <c r="C2693" t="s">
        <v>37</v>
      </c>
      <c r="D2693" t="s">
        <v>17</v>
      </c>
      <c r="E2693" t="s">
        <v>33</v>
      </c>
      <c r="F2693" s="3" t="s">
        <v>71</v>
      </c>
      <c r="G2693" s="3">
        <v>3921.0839999999998</v>
      </c>
      <c r="H2693" s="3"/>
      <c r="I2693" s="3"/>
      <c r="J2693" s="3"/>
      <c r="K2693" s="3"/>
      <c r="L2693" s="2" t="s">
        <v>72</v>
      </c>
      <c r="M2693" s="2"/>
      <c r="N2693" s="2" t="s">
        <v>72</v>
      </c>
      <c r="O2693" s="2"/>
    </row>
    <row r="2694" spans="2:15" x14ac:dyDescent="0.25">
      <c r="B2694" t="s">
        <v>51</v>
      </c>
      <c r="C2694" t="s">
        <v>37</v>
      </c>
      <c r="D2694" t="s">
        <v>17</v>
      </c>
      <c r="E2694" t="s">
        <v>13</v>
      </c>
      <c r="F2694" s="3">
        <v>56</v>
      </c>
      <c r="G2694" s="3">
        <v>298346.76348000002</v>
      </c>
      <c r="H2694" s="3">
        <v>71</v>
      </c>
      <c r="I2694" s="3">
        <v>381855.66528000002</v>
      </c>
      <c r="J2694" s="3">
        <v>42</v>
      </c>
      <c r="K2694" s="3">
        <v>194149.77614999999</v>
      </c>
      <c r="L2694" s="2">
        <v>-0.21126760563380301</v>
      </c>
      <c r="M2694" s="2">
        <v>-0.218692321190956</v>
      </c>
      <c r="N2694" s="2">
        <v>0.33333333333333298</v>
      </c>
      <c r="O2694" s="2">
        <v>0.53668353060318497</v>
      </c>
    </row>
    <row r="2695" spans="2:15" x14ac:dyDescent="0.25">
      <c r="B2695" t="s">
        <v>51</v>
      </c>
      <c r="C2695" t="s">
        <v>37</v>
      </c>
      <c r="D2695" t="s">
        <v>17</v>
      </c>
      <c r="E2695" t="s">
        <v>24</v>
      </c>
      <c r="F2695" s="3" t="s">
        <v>71</v>
      </c>
      <c r="G2695" s="3">
        <v>30482.04</v>
      </c>
      <c r="H2695" s="3" t="s">
        <v>71</v>
      </c>
      <c r="I2695" s="3">
        <v>32157.892</v>
      </c>
      <c r="J2695" s="3" t="s">
        <v>71</v>
      </c>
      <c r="K2695" s="3">
        <v>43486.307999999997</v>
      </c>
      <c r="L2695" s="2" t="s">
        <v>72</v>
      </c>
      <c r="M2695" s="2">
        <v>-5.2113241751045099E-2</v>
      </c>
      <c r="N2695" s="2" t="s">
        <v>72</v>
      </c>
      <c r="O2695" s="2">
        <v>-0.29904281595945098</v>
      </c>
    </row>
    <row r="2696" spans="2:15" x14ac:dyDescent="0.25">
      <c r="B2696" t="s">
        <v>51</v>
      </c>
      <c r="C2696" t="s">
        <v>37</v>
      </c>
      <c r="D2696" t="s">
        <v>17</v>
      </c>
      <c r="E2696" t="s">
        <v>14</v>
      </c>
      <c r="F2696" s="3">
        <v>19</v>
      </c>
      <c r="G2696" s="3">
        <v>354241.42560000002</v>
      </c>
      <c r="H2696" s="3">
        <v>23</v>
      </c>
      <c r="I2696" s="3">
        <v>657971.16799999995</v>
      </c>
      <c r="J2696" s="3">
        <v>23</v>
      </c>
      <c r="K2696" s="3">
        <v>365318.1</v>
      </c>
      <c r="L2696" s="2">
        <v>-0.173913043478261</v>
      </c>
      <c r="M2696" s="2">
        <v>-0.46161558009180098</v>
      </c>
      <c r="N2696" s="2">
        <v>-0.173913043478261</v>
      </c>
      <c r="O2696" s="2">
        <v>-3.0320628515258401E-2</v>
      </c>
    </row>
    <row r="2697" spans="2:15" x14ac:dyDescent="0.25">
      <c r="B2697" t="s">
        <v>51</v>
      </c>
      <c r="C2697" t="s">
        <v>37</v>
      </c>
      <c r="D2697" t="s">
        <v>22</v>
      </c>
      <c r="E2697" t="s">
        <v>9</v>
      </c>
      <c r="F2697" s="3" t="s">
        <v>71</v>
      </c>
      <c r="G2697" s="3">
        <v>6194.72</v>
      </c>
      <c r="H2697" s="3"/>
      <c r="I2697" s="3"/>
      <c r="J2697" s="3" t="s">
        <v>71</v>
      </c>
      <c r="K2697" s="3">
        <v>5738.04</v>
      </c>
      <c r="L2697" s="2" t="s">
        <v>72</v>
      </c>
      <c r="M2697" s="2"/>
      <c r="N2697" s="2" t="s">
        <v>72</v>
      </c>
      <c r="O2697" s="2">
        <v>7.95881520519202E-2</v>
      </c>
    </row>
    <row r="2698" spans="2:15" x14ac:dyDescent="0.25">
      <c r="B2698" t="s">
        <v>51</v>
      </c>
      <c r="C2698" t="s">
        <v>37</v>
      </c>
      <c r="D2698" t="s">
        <v>22</v>
      </c>
      <c r="E2698" t="s">
        <v>10</v>
      </c>
      <c r="F2698" s="3">
        <v>14</v>
      </c>
      <c r="G2698" s="3">
        <v>255136.66680000001</v>
      </c>
      <c r="H2698" s="3">
        <v>16</v>
      </c>
      <c r="I2698" s="3">
        <v>398532.0736</v>
      </c>
      <c r="J2698" s="3">
        <v>13</v>
      </c>
      <c r="K2698" s="3">
        <v>196478.54819999999</v>
      </c>
      <c r="L2698" s="2">
        <v>-0.125</v>
      </c>
      <c r="M2698" s="2">
        <v>-0.359808949640333</v>
      </c>
      <c r="N2698" s="2">
        <v>7.69230769230769E-2</v>
      </c>
      <c r="O2698" s="2">
        <v>0.29854719071056302</v>
      </c>
    </row>
    <row r="2699" spans="2:15" x14ac:dyDescent="0.25">
      <c r="B2699" t="s">
        <v>51</v>
      </c>
      <c r="C2699" t="s">
        <v>37</v>
      </c>
      <c r="D2699" t="s">
        <v>22</v>
      </c>
      <c r="E2699" t="s">
        <v>28</v>
      </c>
      <c r="F2699" s="3" t="s">
        <v>71</v>
      </c>
      <c r="G2699" s="3">
        <v>4602.3680000000004</v>
      </c>
      <c r="H2699" s="3" t="s">
        <v>71</v>
      </c>
      <c r="I2699" s="3">
        <v>9204.7360000000008</v>
      </c>
      <c r="J2699" s="3"/>
      <c r="K2699" s="3"/>
      <c r="L2699" s="2" t="s">
        <v>72</v>
      </c>
      <c r="M2699" s="2">
        <v>-0.5</v>
      </c>
      <c r="N2699" s="2" t="s">
        <v>72</v>
      </c>
      <c r="O2699" s="2"/>
    </row>
    <row r="2700" spans="2:15" x14ac:dyDescent="0.25">
      <c r="B2700" t="s">
        <v>51</v>
      </c>
      <c r="C2700" t="s">
        <v>37</v>
      </c>
      <c r="D2700" t="s">
        <v>22</v>
      </c>
      <c r="E2700" t="s">
        <v>11</v>
      </c>
      <c r="F2700" s="3">
        <v>60</v>
      </c>
      <c r="G2700" s="3">
        <v>1218811.9191999999</v>
      </c>
      <c r="H2700" s="3">
        <v>52</v>
      </c>
      <c r="I2700" s="3">
        <v>1047175.548</v>
      </c>
      <c r="J2700" s="3">
        <v>29</v>
      </c>
      <c r="K2700" s="3">
        <v>509138.46</v>
      </c>
      <c r="L2700" s="2">
        <v>0.15384615384615399</v>
      </c>
      <c r="M2700" s="2">
        <v>0.16390410521694099</v>
      </c>
      <c r="N2700" s="2">
        <v>1.0689655172413799</v>
      </c>
      <c r="O2700" s="2">
        <v>1.39387124516188</v>
      </c>
    </row>
    <row r="2701" spans="2:15" x14ac:dyDescent="0.25">
      <c r="B2701" t="s">
        <v>51</v>
      </c>
      <c r="C2701" t="s">
        <v>37</v>
      </c>
      <c r="D2701" t="s">
        <v>22</v>
      </c>
      <c r="E2701" t="s">
        <v>12</v>
      </c>
      <c r="F2701" s="3" t="s">
        <v>71</v>
      </c>
      <c r="G2701" s="3">
        <v>574574.80319999997</v>
      </c>
      <c r="H2701" s="3">
        <v>6</v>
      </c>
      <c r="I2701" s="3">
        <v>311250.99119999999</v>
      </c>
      <c r="J2701" s="3" t="s">
        <v>71</v>
      </c>
      <c r="K2701" s="3">
        <v>138164.46479999999</v>
      </c>
      <c r="L2701" s="2" t="s">
        <v>72</v>
      </c>
      <c r="M2701" s="2">
        <v>0.84601758530881699</v>
      </c>
      <c r="N2701" s="2" t="s">
        <v>72</v>
      </c>
      <c r="O2701" s="2">
        <v>3.1586293844204101</v>
      </c>
    </row>
    <row r="2702" spans="2:15" x14ac:dyDescent="0.25">
      <c r="B2702" t="s">
        <v>51</v>
      </c>
      <c r="C2702" t="s">
        <v>37</v>
      </c>
      <c r="D2702" t="s">
        <v>22</v>
      </c>
      <c r="E2702" t="s">
        <v>19</v>
      </c>
      <c r="F2702" s="3" t="s">
        <v>71</v>
      </c>
      <c r="G2702" s="3">
        <v>6681.22</v>
      </c>
      <c r="H2702" s="3"/>
      <c r="I2702" s="3"/>
      <c r="J2702" s="3" t="s">
        <v>71</v>
      </c>
      <c r="K2702" s="3">
        <v>15073.614</v>
      </c>
      <c r="L2702" s="2" t="s">
        <v>72</v>
      </c>
      <c r="M2702" s="2"/>
      <c r="N2702" s="2" t="s">
        <v>72</v>
      </c>
      <c r="O2702" s="2">
        <v>-0.55676057513480204</v>
      </c>
    </row>
    <row r="2703" spans="2:15" x14ac:dyDescent="0.25">
      <c r="B2703" t="s">
        <v>51</v>
      </c>
      <c r="C2703" t="s">
        <v>37</v>
      </c>
      <c r="D2703" t="s">
        <v>22</v>
      </c>
      <c r="E2703" t="s">
        <v>20</v>
      </c>
      <c r="F2703" s="3">
        <v>13</v>
      </c>
      <c r="G2703" s="3">
        <v>111169.352</v>
      </c>
      <c r="H2703" s="3">
        <v>17</v>
      </c>
      <c r="I2703" s="3">
        <v>134206.42000000001</v>
      </c>
      <c r="J2703" s="3">
        <v>13</v>
      </c>
      <c r="K2703" s="3">
        <v>82237.679999999993</v>
      </c>
      <c r="L2703" s="2">
        <v>-0.23529411764705899</v>
      </c>
      <c r="M2703" s="2">
        <v>-0.17165399389984501</v>
      </c>
      <c r="N2703" s="2">
        <v>0</v>
      </c>
      <c r="O2703" s="2">
        <v>0.35180554704364198</v>
      </c>
    </row>
    <row r="2704" spans="2:15" x14ac:dyDescent="0.25">
      <c r="B2704" t="s">
        <v>51</v>
      </c>
      <c r="C2704" t="s">
        <v>37</v>
      </c>
      <c r="D2704" t="s">
        <v>22</v>
      </c>
      <c r="E2704" t="s">
        <v>32</v>
      </c>
      <c r="F2704" s="3">
        <v>1273</v>
      </c>
      <c r="G2704" s="3">
        <v>6539730.3588119997</v>
      </c>
      <c r="H2704" s="3">
        <v>1248</v>
      </c>
      <c r="I2704" s="3">
        <v>6527774.2600959996</v>
      </c>
      <c r="J2704" s="3">
        <v>989</v>
      </c>
      <c r="K2704" s="3">
        <v>4843356.923436</v>
      </c>
      <c r="L2704" s="2">
        <v>2.0032051282051301E-2</v>
      </c>
      <c r="M2704" s="2">
        <v>1.83157355625574E-3</v>
      </c>
      <c r="N2704" s="2">
        <v>0.28715874620829102</v>
      </c>
      <c r="O2704" s="2">
        <v>0.35024745485256298</v>
      </c>
    </row>
    <row r="2705" spans="2:15" x14ac:dyDescent="0.25">
      <c r="B2705" t="s">
        <v>51</v>
      </c>
      <c r="C2705" t="s">
        <v>37</v>
      </c>
      <c r="D2705" t="s">
        <v>22</v>
      </c>
      <c r="E2705" t="s">
        <v>16</v>
      </c>
      <c r="F2705" s="3">
        <v>7</v>
      </c>
      <c r="G2705" s="3">
        <v>50866.400000000001</v>
      </c>
      <c r="H2705" s="3">
        <v>23</v>
      </c>
      <c r="I2705" s="3">
        <v>160152.166</v>
      </c>
      <c r="J2705" s="3">
        <v>21</v>
      </c>
      <c r="K2705" s="3">
        <v>149605.38</v>
      </c>
      <c r="L2705" s="2">
        <v>-0.69565217391304301</v>
      </c>
      <c r="M2705" s="2">
        <v>-0.68238706181469899</v>
      </c>
      <c r="N2705" s="2">
        <v>-0.66666666666666696</v>
      </c>
      <c r="O2705" s="2">
        <v>-0.65999618462918896</v>
      </c>
    </row>
    <row r="2706" spans="2:15" x14ac:dyDescent="0.25">
      <c r="B2706" t="s">
        <v>51</v>
      </c>
      <c r="C2706" t="s">
        <v>37</v>
      </c>
      <c r="D2706" t="s">
        <v>22</v>
      </c>
      <c r="E2706" t="s">
        <v>42</v>
      </c>
      <c r="F2706" s="3">
        <v>10</v>
      </c>
      <c r="G2706" s="3">
        <v>23690.66</v>
      </c>
      <c r="H2706" s="3">
        <v>7</v>
      </c>
      <c r="I2706" s="3">
        <v>13954.190399999999</v>
      </c>
      <c r="J2706" s="3">
        <v>9</v>
      </c>
      <c r="K2706" s="3">
        <v>20086.38</v>
      </c>
      <c r="L2706" s="2">
        <v>0.42857142857142899</v>
      </c>
      <c r="M2706" s="2">
        <v>0.69774521637600695</v>
      </c>
      <c r="N2706" s="2">
        <v>0.11111111111111099</v>
      </c>
      <c r="O2706" s="2">
        <v>0.17943900294627499</v>
      </c>
    </row>
    <row r="2707" spans="2:15" x14ac:dyDescent="0.25">
      <c r="B2707" t="s">
        <v>51</v>
      </c>
      <c r="C2707" t="s">
        <v>37</v>
      </c>
      <c r="D2707" t="s">
        <v>22</v>
      </c>
      <c r="E2707" t="s">
        <v>13</v>
      </c>
      <c r="F2707" s="3">
        <v>791</v>
      </c>
      <c r="G2707" s="3">
        <v>5353962.2883879999</v>
      </c>
      <c r="H2707" s="3">
        <v>854</v>
      </c>
      <c r="I2707" s="3">
        <v>5935058.6637639999</v>
      </c>
      <c r="J2707" s="3">
        <v>668</v>
      </c>
      <c r="K2707" s="3">
        <v>4715563.9284279998</v>
      </c>
      <c r="L2707" s="2">
        <v>-7.3770491803278701E-2</v>
      </c>
      <c r="M2707" s="2">
        <v>-9.7909120751212594E-2</v>
      </c>
      <c r="N2707" s="2">
        <v>0.184131736526946</v>
      </c>
      <c r="O2707" s="2">
        <v>0.13538112718849701</v>
      </c>
    </row>
    <row r="2708" spans="2:15" x14ac:dyDescent="0.25">
      <c r="B2708" t="s">
        <v>51</v>
      </c>
      <c r="C2708" t="s">
        <v>37</v>
      </c>
      <c r="D2708" t="s">
        <v>22</v>
      </c>
      <c r="E2708" t="s">
        <v>21</v>
      </c>
      <c r="F2708" s="3">
        <v>17</v>
      </c>
      <c r="G2708" s="3">
        <v>76084.414959999995</v>
      </c>
      <c r="H2708" s="3">
        <v>15</v>
      </c>
      <c r="I2708" s="3">
        <v>182246.53759200001</v>
      </c>
      <c r="J2708" s="3">
        <v>13</v>
      </c>
      <c r="K2708" s="3">
        <v>117682.54365599999</v>
      </c>
      <c r="L2708" s="2">
        <v>0.133333333333333</v>
      </c>
      <c r="M2708" s="2">
        <v>-0.58251928423281196</v>
      </c>
      <c r="N2708" s="2">
        <v>0.30769230769230799</v>
      </c>
      <c r="O2708" s="2">
        <v>-0.35347747765884702</v>
      </c>
    </row>
    <row r="2709" spans="2:15" x14ac:dyDescent="0.25">
      <c r="B2709" t="s">
        <v>51</v>
      </c>
      <c r="C2709" t="s">
        <v>37</v>
      </c>
      <c r="D2709" t="s">
        <v>22</v>
      </c>
      <c r="E2709" t="s">
        <v>24</v>
      </c>
      <c r="F2709" s="3" t="s">
        <v>71</v>
      </c>
      <c r="G2709" s="3">
        <v>54103.5936</v>
      </c>
      <c r="H2709" s="3">
        <v>7</v>
      </c>
      <c r="I2709" s="3">
        <v>136212.8064</v>
      </c>
      <c r="J2709" s="3"/>
      <c r="K2709" s="3"/>
      <c r="L2709" s="2" t="s">
        <v>72</v>
      </c>
      <c r="M2709" s="2">
        <v>-0.60280097716274605</v>
      </c>
      <c r="N2709" s="2" t="s">
        <v>72</v>
      </c>
      <c r="O2709" s="2"/>
    </row>
    <row r="2710" spans="2:15" x14ac:dyDescent="0.25">
      <c r="B2710" t="s">
        <v>51</v>
      </c>
      <c r="C2710" t="s">
        <v>37</v>
      </c>
      <c r="D2710" t="s">
        <v>22</v>
      </c>
      <c r="E2710" t="s">
        <v>14</v>
      </c>
      <c r="F2710" s="3" t="s">
        <v>71</v>
      </c>
      <c r="G2710" s="3">
        <v>17244.46</v>
      </c>
      <c r="H2710" s="3" t="s">
        <v>71</v>
      </c>
      <c r="I2710" s="3">
        <v>3061.2732000000001</v>
      </c>
      <c r="J2710" s="3" t="s">
        <v>71</v>
      </c>
      <c r="K2710" s="3">
        <v>24766.317899999998</v>
      </c>
      <c r="L2710" s="2" t="s">
        <v>72</v>
      </c>
      <c r="M2710" s="2">
        <v>4.6331006327694002</v>
      </c>
      <c r="N2710" s="2" t="s">
        <v>72</v>
      </c>
      <c r="O2710" s="2">
        <v>-0.30371320962491599</v>
      </c>
    </row>
    <row r="2711" spans="2:15" x14ac:dyDescent="0.25">
      <c r="B2711" t="s">
        <v>51</v>
      </c>
      <c r="C2711" t="s">
        <v>37</v>
      </c>
      <c r="D2711" t="s">
        <v>25</v>
      </c>
      <c r="E2711" t="s">
        <v>32</v>
      </c>
      <c r="F2711" s="3">
        <v>13</v>
      </c>
      <c r="G2711" s="3">
        <v>100224.5656</v>
      </c>
      <c r="H2711" s="3">
        <v>11</v>
      </c>
      <c r="I2711" s="3">
        <v>87674.388000000006</v>
      </c>
      <c r="J2711" s="3">
        <v>10</v>
      </c>
      <c r="K2711" s="3">
        <v>77223.356400000004</v>
      </c>
      <c r="L2711" s="2">
        <v>0.18181818181818199</v>
      </c>
      <c r="M2711" s="2">
        <v>0.14314531171862899</v>
      </c>
      <c r="N2711" s="2">
        <v>0.3</v>
      </c>
      <c r="O2711" s="2">
        <v>0.297853010698717</v>
      </c>
    </row>
    <row r="2712" spans="2:15" x14ac:dyDescent="0.25">
      <c r="B2712" t="s">
        <v>51</v>
      </c>
      <c r="C2712" t="s">
        <v>37</v>
      </c>
      <c r="D2712" t="s">
        <v>29</v>
      </c>
      <c r="E2712" t="s">
        <v>10</v>
      </c>
      <c r="F2712" s="3">
        <v>141</v>
      </c>
      <c r="G2712" s="3">
        <v>1594108.0056</v>
      </c>
      <c r="H2712" s="3">
        <v>140</v>
      </c>
      <c r="I2712" s="3">
        <v>1619253.9498000001</v>
      </c>
      <c r="J2712" s="3">
        <v>132</v>
      </c>
      <c r="K2712" s="3">
        <v>1378388.4741</v>
      </c>
      <c r="L2712" s="2">
        <v>7.1428571428571201E-3</v>
      </c>
      <c r="M2712" s="2">
        <v>-1.55293394239402E-2</v>
      </c>
      <c r="N2712" s="2">
        <v>6.8181818181818094E-2</v>
      </c>
      <c r="O2712" s="2">
        <v>0.156501258936347</v>
      </c>
    </row>
    <row r="2713" spans="2:15" x14ac:dyDescent="0.25">
      <c r="B2713" t="s">
        <v>51</v>
      </c>
      <c r="C2713" t="s">
        <v>37</v>
      </c>
      <c r="D2713" t="s">
        <v>29</v>
      </c>
      <c r="E2713" t="s">
        <v>32</v>
      </c>
      <c r="F2713" s="3">
        <v>10</v>
      </c>
      <c r="G2713" s="3">
        <v>14739.772199999999</v>
      </c>
      <c r="H2713" s="3">
        <v>11</v>
      </c>
      <c r="I2713" s="3">
        <v>22767.390599999999</v>
      </c>
      <c r="J2713" s="3">
        <v>12</v>
      </c>
      <c r="K2713" s="3">
        <v>23114.346750000001</v>
      </c>
      <c r="L2713" s="2">
        <v>-9.0909090909090898E-2</v>
      </c>
      <c r="M2713" s="2">
        <v>-0.35259281755371702</v>
      </c>
      <c r="N2713" s="2">
        <v>-0.16666666666666699</v>
      </c>
      <c r="O2713" s="2">
        <v>-0.36231067399730899</v>
      </c>
    </row>
    <row r="2714" spans="2:15" x14ac:dyDescent="0.25">
      <c r="B2714" t="s">
        <v>51</v>
      </c>
      <c r="C2714" t="s">
        <v>37</v>
      </c>
      <c r="D2714" t="s">
        <v>29</v>
      </c>
      <c r="E2714" t="s">
        <v>13</v>
      </c>
      <c r="F2714" s="3">
        <v>72</v>
      </c>
      <c r="G2714" s="3">
        <v>385488.07419999997</v>
      </c>
      <c r="H2714" s="3">
        <v>78</v>
      </c>
      <c r="I2714" s="3">
        <v>426656.33639999997</v>
      </c>
      <c r="J2714" s="3">
        <v>90</v>
      </c>
      <c r="K2714" s="3">
        <v>452247.99300000002</v>
      </c>
      <c r="L2714" s="2">
        <v>-7.69230769230769E-2</v>
      </c>
      <c r="M2714" s="2">
        <v>-9.6490450715828194E-2</v>
      </c>
      <c r="N2714" s="2">
        <v>-0.2</v>
      </c>
      <c r="O2714" s="2">
        <v>-0.14761794376829901</v>
      </c>
    </row>
    <row r="2715" spans="2:15" x14ac:dyDescent="0.25">
      <c r="B2715" t="s">
        <v>51</v>
      </c>
      <c r="C2715" t="s">
        <v>37</v>
      </c>
      <c r="D2715" t="s">
        <v>26</v>
      </c>
      <c r="E2715" t="s">
        <v>32</v>
      </c>
      <c r="F2715" s="3" t="s">
        <v>71</v>
      </c>
      <c r="G2715" s="3">
        <v>1855.7</v>
      </c>
      <c r="H2715" s="3" t="s">
        <v>71</v>
      </c>
      <c r="I2715" s="3">
        <v>7543.02</v>
      </c>
      <c r="J2715" s="3" t="s">
        <v>71</v>
      </c>
      <c r="K2715" s="3">
        <v>6983.82</v>
      </c>
      <c r="L2715" s="2" t="s">
        <v>72</v>
      </c>
      <c r="M2715" s="2">
        <v>-0.75398447836542903</v>
      </c>
      <c r="N2715" s="2" t="s">
        <v>72</v>
      </c>
      <c r="O2715" s="2">
        <v>-0.73428582065402603</v>
      </c>
    </row>
    <row r="2716" spans="2:15" x14ac:dyDescent="0.25">
      <c r="B2716" t="s">
        <v>51</v>
      </c>
      <c r="C2716" t="s">
        <v>37</v>
      </c>
      <c r="D2716" t="s">
        <v>26</v>
      </c>
      <c r="E2716" t="s">
        <v>16</v>
      </c>
      <c r="F2716" s="3"/>
      <c r="G2716" s="3"/>
      <c r="H2716" s="3"/>
      <c r="I2716" s="3"/>
      <c r="J2716" s="3" t="s">
        <v>71</v>
      </c>
      <c r="K2716" s="3">
        <v>21533.040000000001</v>
      </c>
      <c r="L2716" s="2"/>
      <c r="M2716" s="2"/>
      <c r="N2716" s="2" t="s">
        <v>72</v>
      </c>
      <c r="O2716" s="2"/>
    </row>
    <row r="2717" spans="2:15" x14ac:dyDescent="0.25">
      <c r="B2717" t="s">
        <v>51</v>
      </c>
      <c r="C2717" t="s">
        <v>38</v>
      </c>
      <c r="D2717" t="s">
        <v>31</v>
      </c>
      <c r="E2717" t="s">
        <v>28</v>
      </c>
      <c r="F2717" s="3" t="s">
        <v>71</v>
      </c>
      <c r="G2717" s="3">
        <v>4417.0940000000001</v>
      </c>
      <c r="H2717" s="3"/>
      <c r="I2717" s="3"/>
      <c r="J2717" s="3"/>
      <c r="K2717" s="3"/>
      <c r="L2717" s="2" t="s">
        <v>72</v>
      </c>
      <c r="M2717" s="2"/>
      <c r="N2717" s="2" t="s">
        <v>72</v>
      </c>
      <c r="O2717" s="2"/>
    </row>
    <row r="2718" spans="2:15" x14ac:dyDescent="0.25">
      <c r="B2718" t="s">
        <v>51</v>
      </c>
      <c r="C2718" t="s">
        <v>38</v>
      </c>
      <c r="D2718" t="s">
        <v>8</v>
      </c>
      <c r="E2718" t="s">
        <v>9</v>
      </c>
      <c r="F2718" s="3"/>
      <c r="G2718" s="3"/>
      <c r="H2718" s="3" t="s">
        <v>71</v>
      </c>
      <c r="I2718" s="3">
        <v>3296.0648000000001</v>
      </c>
      <c r="J2718" s="3" t="s">
        <v>71</v>
      </c>
      <c r="K2718" s="3">
        <v>2983.7808</v>
      </c>
      <c r="L2718" s="2" t="s">
        <v>72</v>
      </c>
      <c r="M2718" s="2"/>
      <c r="N2718" s="2" t="s">
        <v>72</v>
      </c>
      <c r="O2718" s="2"/>
    </row>
    <row r="2719" spans="2:15" x14ac:dyDescent="0.25">
      <c r="B2719" t="s">
        <v>51</v>
      </c>
      <c r="C2719" t="s">
        <v>38</v>
      </c>
      <c r="D2719" t="s">
        <v>8</v>
      </c>
      <c r="E2719" t="s">
        <v>10</v>
      </c>
      <c r="F2719" s="3"/>
      <c r="G2719" s="3"/>
      <c r="H2719" s="3" t="s">
        <v>71</v>
      </c>
      <c r="I2719" s="3">
        <v>18166.099999999999</v>
      </c>
      <c r="J2719" s="3" t="s">
        <v>71</v>
      </c>
      <c r="K2719" s="3">
        <v>7163.7695999999996</v>
      </c>
      <c r="L2719" s="2" t="s">
        <v>72</v>
      </c>
      <c r="M2719" s="2"/>
      <c r="N2719" s="2" t="s">
        <v>72</v>
      </c>
      <c r="O2719" s="2"/>
    </row>
    <row r="2720" spans="2:15" x14ac:dyDescent="0.25">
      <c r="B2720" t="s">
        <v>51</v>
      </c>
      <c r="C2720" t="s">
        <v>38</v>
      </c>
      <c r="D2720" t="s">
        <v>8</v>
      </c>
      <c r="E2720" t="s">
        <v>11</v>
      </c>
      <c r="F2720" s="3"/>
      <c r="G2720" s="3"/>
      <c r="H2720" s="3"/>
      <c r="I2720" s="3"/>
      <c r="J2720" s="3" t="s">
        <v>71</v>
      </c>
      <c r="K2720" s="3">
        <v>39838.7808</v>
      </c>
      <c r="L2720" s="2"/>
      <c r="M2720" s="2"/>
      <c r="N2720" s="2" t="s">
        <v>72</v>
      </c>
      <c r="O2720" s="2"/>
    </row>
    <row r="2721" spans="2:15" x14ac:dyDescent="0.25">
      <c r="B2721" t="s">
        <v>51</v>
      </c>
      <c r="C2721" t="s">
        <v>38</v>
      </c>
      <c r="D2721" t="s">
        <v>8</v>
      </c>
      <c r="E2721" t="s">
        <v>12</v>
      </c>
      <c r="F2721" s="3"/>
      <c r="G2721" s="3"/>
      <c r="H2721" s="3" t="s">
        <v>71</v>
      </c>
      <c r="I2721" s="3">
        <v>11157.892</v>
      </c>
      <c r="J2721" s="3"/>
      <c r="K2721" s="3"/>
      <c r="L2721" s="2" t="s">
        <v>72</v>
      </c>
      <c r="M2721" s="2"/>
      <c r="N2721" s="2"/>
      <c r="O2721" s="2"/>
    </row>
    <row r="2722" spans="2:15" x14ac:dyDescent="0.25">
      <c r="B2722" t="s">
        <v>51</v>
      </c>
      <c r="C2722" t="s">
        <v>38</v>
      </c>
      <c r="D2722" t="s">
        <v>8</v>
      </c>
      <c r="E2722" t="s">
        <v>19</v>
      </c>
      <c r="F2722" s="3">
        <v>6</v>
      </c>
      <c r="G2722" s="3">
        <v>64768.311999999998</v>
      </c>
      <c r="H2722" s="3">
        <v>5</v>
      </c>
      <c r="I2722" s="3">
        <v>55006.8632</v>
      </c>
      <c r="J2722" s="3">
        <v>5</v>
      </c>
      <c r="K2722" s="3">
        <v>44131.6512</v>
      </c>
      <c r="L2722" s="2">
        <v>0.2</v>
      </c>
      <c r="M2722" s="2">
        <v>0.177458743002818</v>
      </c>
      <c r="N2722" s="2">
        <v>0.2</v>
      </c>
      <c r="O2722" s="2">
        <v>0.46761587746800598</v>
      </c>
    </row>
    <row r="2723" spans="2:15" x14ac:dyDescent="0.25">
      <c r="B2723" t="s">
        <v>51</v>
      </c>
      <c r="C2723" t="s">
        <v>38</v>
      </c>
      <c r="D2723" t="s">
        <v>8</v>
      </c>
      <c r="E2723" t="s">
        <v>20</v>
      </c>
      <c r="F2723" s="3">
        <v>18</v>
      </c>
      <c r="G2723" s="3">
        <v>183072.68736000001</v>
      </c>
      <c r="H2723" s="3">
        <v>13</v>
      </c>
      <c r="I2723" s="3">
        <v>184803.22464</v>
      </c>
      <c r="J2723" s="3">
        <v>13</v>
      </c>
      <c r="K2723" s="3">
        <v>199872.15479999999</v>
      </c>
      <c r="L2723" s="2">
        <v>0.38461538461538503</v>
      </c>
      <c r="M2723" s="2">
        <v>-9.3642158212937608E-3</v>
      </c>
      <c r="N2723" s="2">
        <v>0.38461538461538503</v>
      </c>
      <c r="O2723" s="2">
        <v>-8.4051064825964403E-2</v>
      </c>
    </row>
    <row r="2724" spans="2:15" x14ac:dyDescent="0.25">
      <c r="B2724" t="s">
        <v>51</v>
      </c>
      <c r="C2724" t="s">
        <v>38</v>
      </c>
      <c r="D2724" t="s">
        <v>8</v>
      </c>
      <c r="E2724" t="s">
        <v>32</v>
      </c>
      <c r="F2724" s="3">
        <v>156</v>
      </c>
      <c r="G2724" s="3">
        <v>1023394.087896</v>
      </c>
      <c r="H2724" s="3">
        <v>163</v>
      </c>
      <c r="I2724" s="3">
        <v>1306966.621024</v>
      </c>
      <c r="J2724" s="3">
        <v>158</v>
      </c>
      <c r="K2724" s="3">
        <v>957238.17508800002</v>
      </c>
      <c r="L2724" s="2">
        <v>-4.2944785276073601E-2</v>
      </c>
      <c r="M2724" s="2">
        <v>-0.21696998880187399</v>
      </c>
      <c r="N2724" s="2">
        <v>-1.26582278481012E-2</v>
      </c>
      <c r="O2724" s="2">
        <v>6.9111235353644496E-2</v>
      </c>
    </row>
    <row r="2725" spans="2:15" x14ac:dyDescent="0.25">
      <c r="B2725" t="s">
        <v>51</v>
      </c>
      <c r="C2725" t="s">
        <v>38</v>
      </c>
      <c r="D2725" t="s">
        <v>8</v>
      </c>
      <c r="E2725" t="s">
        <v>16</v>
      </c>
      <c r="F2725" s="3">
        <v>18</v>
      </c>
      <c r="G2725" s="3">
        <v>154735.15760000001</v>
      </c>
      <c r="H2725" s="3">
        <v>24</v>
      </c>
      <c r="I2725" s="3">
        <v>285682.61132800003</v>
      </c>
      <c r="J2725" s="3">
        <v>16</v>
      </c>
      <c r="K2725" s="3">
        <v>125212.65119999999</v>
      </c>
      <c r="L2725" s="2">
        <v>-0.25</v>
      </c>
      <c r="M2725" s="2">
        <v>-0.45836690276418501</v>
      </c>
      <c r="N2725" s="2">
        <v>0.125</v>
      </c>
      <c r="O2725" s="2">
        <v>0.235778941800731</v>
      </c>
    </row>
    <row r="2726" spans="2:15" x14ac:dyDescent="0.25">
      <c r="B2726" t="s">
        <v>51</v>
      </c>
      <c r="C2726" t="s">
        <v>38</v>
      </c>
      <c r="D2726" t="s">
        <v>8</v>
      </c>
      <c r="E2726" t="s">
        <v>42</v>
      </c>
      <c r="F2726" s="3">
        <v>9</v>
      </c>
      <c r="G2726" s="3">
        <v>28148.031200000001</v>
      </c>
      <c r="H2726" s="3">
        <v>9</v>
      </c>
      <c r="I2726" s="3">
        <v>28045.551200000002</v>
      </c>
      <c r="J2726" s="3">
        <v>10</v>
      </c>
      <c r="K2726" s="3">
        <v>25861.68</v>
      </c>
      <c r="L2726" s="2">
        <v>0</v>
      </c>
      <c r="M2726" s="2">
        <v>3.6540554781465699E-3</v>
      </c>
      <c r="N2726" s="2">
        <v>-0.1</v>
      </c>
      <c r="O2726" s="2">
        <v>8.84069093732502E-2</v>
      </c>
    </row>
    <row r="2727" spans="2:15" x14ac:dyDescent="0.25">
      <c r="B2727" t="s">
        <v>51</v>
      </c>
      <c r="C2727" t="s">
        <v>38</v>
      </c>
      <c r="D2727" t="s">
        <v>8</v>
      </c>
      <c r="E2727" t="s">
        <v>13</v>
      </c>
      <c r="F2727" s="3">
        <v>50</v>
      </c>
      <c r="G2727" s="3">
        <v>245893.43531999999</v>
      </c>
      <c r="H2727" s="3">
        <v>49</v>
      </c>
      <c r="I2727" s="3">
        <v>236337.35123999999</v>
      </c>
      <c r="J2727" s="3">
        <v>29</v>
      </c>
      <c r="K2727" s="3">
        <v>124489.1931</v>
      </c>
      <c r="L2727" s="2">
        <v>2.04081632653061E-2</v>
      </c>
      <c r="M2727" s="2">
        <v>4.0434083016762899E-2</v>
      </c>
      <c r="N2727" s="2">
        <v>0.72413793103448298</v>
      </c>
      <c r="O2727" s="2">
        <v>0.975219127032803</v>
      </c>
    </row>
    <row r="2728" spans="2:15" x14ac:dyDescent="0.25">
      <c r="B2728" t="s">
        <v>51</v>
      </c>
      <c r="C2728" t="s">
        <v>38</v>
      </c>
      <c r="D2728" t="s">
        <v>8</v>
      </c>
      <c r="E2728" t="s">
        <v>14</v>
      </c>
      <c r="F2728" s="3">
        <v>7</v>
      </c>
      <c r="G2728" s="3">
        <v>447985.52710399998</v>
      </c>
      <c r="H2728" s="3" t="s">
        <v>71</v>
      </c>
      <c r="I2728" s="3">
        <v>71845.582399999999</v>
      </c>
      <c r="J2728" s="3" t="s">
        <v>71</v>
      </c>
      <c r="K2728" s="3">
        <v>16944.033599999999</v>
      </c>
      <c r="L2728" s="2" t="s">
        <v>72</v>
      </c>
      <c r="M2728" s="2">
        <v>5.2353941904158097</v>
      </c>
      <c r="N2728" s="2" t="s">
        <v>72</v>
      </c>
      <c r="O2728" s="2">
        <v>25.439131182081699</v>
      </c>
    </row>
    <row r="2729" spans="2:15" x14ac:dyDescent="0.25">
      <c r="B2729" t="s">
        <v>51</v>
      </c>
      <c r="C2729" t="s">
        <v>38</v>
      </c>
      <c r="D2729" t="s">
        <v>15</v>
      </c>
      <c r="E2729" t="s">
        <v>10</v>
      </c>
      <c r="F2729" s="3"/>
      <c r="G2729" s="3"/>
      <c r="H2729" s="3" t="s">
        <v>71</v>
      </c>
      <c r="I2729" s="3">
        <v>6103.8432000000003</v>
      </c>
      <c r="J2729" s="3"/>
      <c r="K2729" s="3"/>
      <c r="L2729" s="2" t="s">
        <v>72</v>
      </c>
      <c r="M2729" s="2"/>
      <c r="N2729" s="2"/>
      <c r="O2729" s="2"/>
    </row>
    <row r="2730" spans="2:15" x14ac:dyDescent="0.25">
      <c r="B2730" t="s">
        <v>51</v>
      </c>
      <c r="C2730" t="s">
        <v>38</v>
      </c>
      <c r="D2730" t="s">
        <v>15</v>
      </c>
      <c r="E2730" t="s">
        <v>19</v>
      </c>
      <c r="F2730" s="3" t="s">
        <v>71</v>
      </c>
      <c r="G2730" s="3">
        <v>4357.7259999999997</v>
      </c>
      <c r="H2730" s="3" t="s">
        <v>71</v>
      </c>
      <c r="I2730" s="3">
        <v>61762.744400000003</v>
      </c>
      <c r="J2730" s="3" t="s">
        <v>71</v>
      </c>
      <c r="K2730" s="3">
        <v>4655.3940000000002</v>
      </c>
      <c r="L2730" s="2" t="s">
        <v>72</v>
      </c>
      <c r="M2730" s="2">
        <v>-0.92944410028515501</v>
      </c>
      <c r="N2730" s="2" t="s">
        <v>72</v>
      </c>
      <c r="O2730" s="2">
        <v>-6.3940452730746403E-2</v>
      </c>
    </row>
    <row r="2731" spans="2:15" x14ac:dyDescent="0.25">
      <c r="B2731" t="s">
        <v>51</v>
      </c>
      <c r="C2731" t="s">
        <v>38</v>
      </c>
      <c r="D2731" t="s">
        <v>15</v>
      </c>
      <c r="E2731" t="s">
        <v>20</v>
      </c>
      <c r="F2731" s="3" t="s">
        <v>71</v>
      </c>
      <c r="G2731" s="3">
        <v>73484.832840000003</v>
      </c>
      <c r="H2731" s="3" t="s">
        <v>71</v>
      </c>
      <c r="I2731" s="3">
        <v>21529.46384</v>
      </c>
      <c r="J2731" s="3" t="s">
        <v>71</v>
      </c>
      <c r="K2731" s="3">
        <v>27281.61</v>
      </c>
      <c r="L2731" s="2" t="s">
        <v>72</v>
      </c>
      <c r="M2731" s="2">
        <v>2.4132216847625898</v>
      </c>
      <c r="N2731" s="2" t="s">
        <v>72</v>
      </c>
      <c r="O2731" s="2">
        <v>1.69356657616614</v>
      </c>
    </row>
    <row r="2732" spans="2:15" x14ac:dyDescent="0.25">
      <c r="B2732" t="s">
        <v>51</v>
      </c>
      <c r="C2732" t="s">
        <v>38</v>
      </c>
      <c r="D2732" t="s">
        <v>15</v>
      </c>
      <c r="E2732" t="s">
        <v>32</v>
      </c>
      <c r="F2732" s="3">
        <v>16</v>
      </c>
      <c r="G2732" s="3">
        <v>92037.339200000002</v>
      </c>
      <c r="H2732" s="3">
        <v>21</v>
      </c>
      <c r="I2732" s="3">
        <v>121502.45239999999</v>
      </c>
      <c r="J2732" s="3">
        <v>12</v>
      </c>
      <c r="K2732" s="3">
        <v>60394.976999999999</v>
      </c>
      <c r="L2732" s="2">
        <v>-0.238095238095238</v>
      </c>
      <c r="M2732" s="2">
        <v>-0.24250632491760299</v>
      </c>
      <c r="N2732" s="2">
        <v>0.33333333333333298</v>
      </c>
      <c r="O2732" s="2">
        <v>0.52392373955204896</v>
      </c>
    </row>
    <row r="2733" spans="2:15" x14ac:dyDescent="0.25">
      <c r="B2733" t="s">
        <v>51</v>
      </c>
      <c r="C2733" t="s">
        <v>38</v>
      </c>
      <c r="D2733" t="s">
        <v>15</v>
      </c>
      <c r="E2733" t="s">
        <v>16</v>
      </c>
      <c r="F2733" s="3" t="s">
        <v>71</v>
      </c>
      <c r="G2733" s="3">
        <v>34702.643199999999</v>
      </c>
      <c r="H2733" s="3" t="s">
        <v>71</v>
      </c>
      <c r="I2733" s="3">
        <v>33058.19</v>
      </c>
      <c r="J2733" s="3" t="s">
        <v>71</v>
      </c>
      <c r="K2733" s="3">
        <v>29322.307799999999</v>
      </c>
      <c r="L2733" s="2" t="s">
        <v>72</v>
      </c>
      <c r="M2733" s="2">
        <v>4.9744199546315003E-2</v>
      </c>
      <c r="N2733" s="2" t="s">
        <v>72</v>
      </c>
      <c r="O2733" s="2">
        <v>0.18348949327924299</v>
      </c>
    </row>
    <row r="2734" spans="2:15" x14ac:dyDescent="0.25">
      <c r="B2734" t="s">
        <v>51</v>
      </c>
      <c r="C2734" t="s">
        <v>38</v>
      </c>
      <c r="D2734" t="s">
        <v>15</v>
      </c>
      <c r="E2734" t="s">
        <v>42</v>
      </c>
      <c r="F2734" s="3" t="s">
        <v>71</v>
      </c>
      <c r="G2734" s="3">
        <v>3214.3636000000001</v>
      </c>
      <c r="H2734" s="3" t="s">
        <v>71</v>
      </c>
      <c r="I2734" s="3">
        <v>3214.3636000000001</v>
      </c>
      <c r="J2734" s="3" t="s">
        <v>71</v>
      </c>
      <c r="K2734" s="3">
        <v>8865.2718000000004</v>
      </c>
      <c r="L2734" s="2" t="s">
        <v>72</v>
      </c>
      <c r="M2734" s="2">
        <v>0</v>
      </c>
      <c r="N2734" s="2" t="s">
        <v>72</v>
      </c>
      <c r="O2734" s="2">
        <v>-0.63742075003272902</v>
      </c>
    </row>
    <row r="2735" spans="2:15" x14ac:dyDescent="0.25">
      <c r="B2735" t="s">
        <v>51</v>
      </c>
      <c r="C2735" t="s">
        <v>38</v>
      </c>
      <c r="D2735" t="s">
        <v>15</v>
      </c>
      <c r="E2735" t="s">
        <v>13</v>
      </c>
      <c r="F2735" s="3">
        <v>10</v>
      </c>
      <c r="G2735" s="3">
        <v>57286.014320000002</v>
      </c>
      <c r="H2735" s="3" t="s">
        <v>71</v>
      </c>
      <c r="I2735" s="3">
        <v>24722.924800000001</v>
      </c>
      <c r="J2735" s="3">
        <v>16</v>
      </c>
      <c r="K2735" s="3">
        <v>81258.539999999994</v>
      </c>
      <c r="L2735" s="2" t="s">
        <v>72</v>
      </c>
      <c r="M2735" s="2">
        <v>1.3171212461075801</v>
      </c>
      <c r="N2735" s="2">
        <v>-0.375</v>
      </c>
      <c r="O2735" s="2">
        <v>-0.29501546151333702</v>
      </c>
    </row>
    <row r="2736" spans="2:15" x14ac:dyDescent="0.25">
      <c r="B2736" t="s">
        <v>51</v>
      </c>
      <c r="C2736" t="s">
        <v>38</v>
      </c>
      <c r="D2736" t="s">
        <v>17</v>
      </c>
      <c r="E2736" t="s">
        <v>32</v>
      </c>
      <c r="F2736" s="3">
        <v>9</v>
      </c>
      <c r="G2736" s="3">
        <v>49765.178399999997</v>
      </c>
      <c r="H2736" s="3">
        <v>13</v>
      </c>
      <c r="I2736" s="3">
        <v>70904.682799999995</v>
      </c>
      <c r="J2736" s="3">
        <v>9</v>
      </c>
      <c r="K2736" s="3">
        <v>45204.431400000001</v>
      </c>
      <c r="L2736" s="2">
        <v>-0.30769230769230799</v>
      </c>
      <c r="M2736" s="2">
        <v>-0.29813974994610598</v>
      </c>
      <c r="N2736" s="2">
        <v>0</v>
      </c>
      <c r="O2736" s="2">
        <v>0.100891590907169</v>
      </c>
    </row>
    <row r="2737" spans="2:15" x14ac:dyDescent="0.25">
      <c r="B2737" t="s">
        <v>51</v>
      </c>
      <c r="C2737" t="s">
        <v>38</v>
      </c>
      <c r="D2737" t="s">
        <v>17</v>
      </c>
      <c r="E2737" t="s">
        <v>13</v>
      </c>
      <c r="F2737" s="3">
        <v>11</v>
      </c>
      <c r="G2737" s="3">
        <v>60945.0576</v>
      </c>
      <c r="H2737" s="3">
        <v>8</v>
      </c>
      <c r="I2737" s="3">
        <v>43837.306799999998</v>
      </c>
      <c r="J2737" s="3"/>
      <c r="K2737" s="3"/>
      <c r="L2737" s="2">
        <v>0.375</v>
      </c>
      <c r="M2737" s="2">
        <v>0.390255516335689</v>
      </c>
      <c r="N2737" s="2"/>
      <c r="O2737" s="2"/>
    </row>
    <row r="2738" spans="2:15" x14ac:dyDescent="0.25">
      <c r="B2738" t="s">
        <v>51</v>
      </c>
      <c r="C2738" t="s">
        <v>38</v>
      </c>
      <c r="D2738" t="s">
        <v>22</v>
      </c>
      <c r="E2738" t="s">
        <v>9</v>
      </c>
      <c r="F2738" s="3"/>
      <c r="G2738" s="3"/>
      <c r="H2738" s="3" t="s">
        <v>71</v>
      </c>
      <c r="I2738" s="3">
        <v>3174.22</v>
      </c>
      <c r="J2738" s="3" t="s">
        <v>71</v>
      </c>
      <c r="K2738" s="3">
        <v>2869.02</v>
      </c>
      <c r="L2738" s="2" t="s">
        <v>72</v>
      </c>
      <c r="M2738" s="2"/>
      <c r="N2738" s="2" t="s">
        <v>72</v>
      </c>
      <c r="O2738" s="2"/>
    </row>
    <row r="2739" spans="2:15" x14ac:dyDescent="0.25">
      <c r="B2739" t="s">
        <v>51</v>
      </c>
      <c r="C2739" t="s">
        <v>38</v>
      </c>
      <c r="D2739" t="s">
        <v>22</v>
      </c>
      <c r="E2739" t="s">
        <v>10</v>
      </c>
      <c r="F2739" s="3"/>
      <c r="G2739" s="3"/>
      <c r="H2739" s="3"/>
      <c r="I2739" s="3"/>
      <c r="J2739" s="3" t="s">
        <v>71</v>
      </c>
      <c r="K2739" s="3">
        <v>7560.54</v>
      </c>
      <c r="L2739" s="2"/>
      <c r="M2739" s="2"/>
      <c r="N2739" s="2" t="s">
        <v>72</v>
      </c>
      <c r="O2739" s="2"/>
    </row>
    <row r="2740" spans="2:15" x14ac:dyDescent="0.25">
      <c r="B2740" t="s">
        <v>51</v>
      </c>
      <c r="C2740" t="s">
        <v>38</v>
      </c>
      <c r="D2740" t="s">
        <v>22</v>
      </c>
      <c r="E2740" t="s">
        <v>28</v>
      </c>
      <c r="F2740" s="3" t="s">
        <v>71</v>
      </c>
      <c r="G2740" s="3">
        <v>4576.7479999999996</v>
      </c>
      <c r="H2740" s="3"/>
      <c r="I2740" s="3"/>
      <c r="J2740" s="3"/>
      <c r="K2740" s="3"/>
      <c r="L2740" s="2" t="s">
        <v>72</v>
      </c>
      <c r="M2740" s="2"/>
      <c r="N2740" s="2" t="s">
        <v>72</v>
      </c>
      <c r="O2740" s="2"/>
    </row>
    <row r="2741" spans="2:15" x14ac:dyDescent="0.25">
      <c r="B2741" t="s">
        <v>51</v>
      </c>
      <c r="C2741" t="s">
        <v>38</v>
      </c>
      <c r="D2741" t="s">
        <v>22</v>
      </c>
      <c r="E2741" t="s">
        <v>11</v>
      </c>
      <c r="F2741" s="3">
        <v>28</v>
      </c>
      <c r="G2741" s="3">
        <v>445670.7</v>
      </c>
      <c r="H2741" s="3">
        <v>29</v>
      </c>
      <c r="I2741" s="3">
        <v>484863.98</v>
      </c>
      <c r="J2741" s="3">
        <v>20</v>
      </c>
      <c r="K2741" s="3">
        <v>321960.42</v>
      </c>
      <c r="L2741" s="2">
        <v>-3.4482758620689599E-2</v>
      </c>
      <c r="M2741" s="2">
        <v>-8.0833556660571099E-2</v>
      </c>
      <c r="N2741" s="2">
        <v>0.4</v>
      </c>
      <c r="O2741" s="2">
        <v>0.38424064672297298</v>
      </c>
    </row>
    <row r="2742" spans="2:15" x14ac:dyDescent="0.25">
      <c r="B2742" t="s">
        <v>51</v>
      </c>
      <c r="C2742" t="s">
        <v>38</v>
      </c>
      <c r="D2742" t="s">
        <v>22</v>
      </c>
      <c r="E2742" t="s">
        <v>19</v>
      </c>
      <c r="F2742" s="3" t="s">
        <v>71</v>
      </c>
      <c r="G2742" s="3">
        <v>4159.6400000000003</v>
      </c>
      <c r="H2742" s="3"/>
      <c r="I2742" s="3"/>
      <c r="J2742" s="3" t="s">
        <v>71</v>
      </c>
      <c r="K2742" s="3">
        <v>6053.94</v>
      </c>
      <c r="L2742" s="2" t="s">
        <v>72</v>
      </c>
      <c r="M2742" s="2"/>
      <c r="N2742" s="2" t="s">
        <v>72</v>
      </c>
      <c r="O2742" s="2">
        <v>-0.312903662738646</v>
      </c>
    </row>
    <row r="2743" spans="2:15" x14ac:dyDescent="0.25">
      <c r="B2743" t="s">
        <v>51</v>
      </c>
      <c r="C2743" t="s">
        <v>38</v>
      </c>
      <c r="D2743" t="s">
        <v>22</v>
      </c>
      <c r="E2743" t="s">
        <v>20</v>
      </c>
      <c r="F2743" s="3" t="s">
        <v>71</v>
      </c>
      <c r="G2743" s="3">
        <v>20070.8</v>
      </c>
      <c r="H2743" s="3"/>
      <c r="I2743" s="3"/>
      <c r="J2743" s="3" t="s">
        <v>71</v>
      </c>
      <c r="K2743" s="3">
        <v>16605</v>
      </c>
      <c r="L2743" s="2" t="s">
        <v>72</v>
      </c>
      <c r="M2743" s="2"/>
      <c r="N2743" s="2" t="s">
        <v>72</v>
      </c>
      <c r="O2743" s="2">
        <v>0.20872026498042801</v>
      </c>
    </row>
    <row r="2744" spans="2:15" x14ac:dyDescent="0.25">
      <c r="B2744" t="s">
        <v>51</v>
      </c>
      <c r="C2744" t="s">
        <v>38</v>
      </c>
      <c r="D2744" t="s">
        <v>22</v>
      </c>
      <c r="E2744" t="s">
        <v>32</v>
      </c>
      <c r="F2744" s="3">
        <v>128</v>
      </c>
      <c r="G2744" s="3">
        <v>794747.37679999997</v>
      </c>
      <c r="H2744" s="3">
        <v>131</v>
      </c>
      <c r="I2744" s="3">
        <v>767463.13699999999</v>
      </c>
      <c r="J2744" s="3">
        <v>115</v>
      </c>
      <c r="K2744" s="3">
        <v>626017.6605</v>
      </c>
      <c r="L2744" s="2">
        <v>-2.2900763358778699E-2</v>
      </c>
      <c r="M2744" s="2">
        <v>3.5551205633997697E-2</v>
      </c>
      <c r="N2744" s="2">
        <v>0.11304347826087</v>
      </c>
      <c r="O2744" s="2">
        <v>0.26952868416720999</v>
      </c>
    </row>
    <row r="2745" spans="2:15" x14ac:dyDescent="0.25">
      <c r="B2745" t="s">
        <v>51</v>
      </c>
      <c r="C2745" t="s">
        <v>38</v>
      </c>
      <c r="D2745" t="s">
        <v>22</v>
      </c>
      <c r="E2745" t="s">
        <v>16</v>
      </c>
      <c r="F2745" s="3">
        <v>14</v>
      </c>
      <c r="G2745" s="3">
        <v>106945.54</v>
      </c>
      <c r="H2745" s="3">
        <v>15</v>
      </c>
      <c r="I2745" s="3">
        <v>112649.76</v>
      </c>
      <c r="J2745" s="3">
        <v>11</v>
      </c>
      <c r="K2745" s="3">
        <v>78532.740000000005</v>
      </c>
      <c r="L2745" s="2">
        <v>-6.6666666666666693E-2</v>
      </c>
      <c r="M2745" s="2">
        <v>-5.0636770109408001E-2</v>
      </c>
      <c r="N2745" s="2">
        <v>0.27272727272727298</v>
      </c>
      <c r="O2745" s="2">
        <v>0.36179560270022398</v>
      </c>
    </row>
    <row r="2746" spans="2:15" x14ac:dyDescent="0.25">
      <c r="B2746" t="s">
        <v>51</v>
      </c>
      <c r="C2746" t="s">
        <v>38</v>
      </c>
      <c r="D2746" t="s">
        <v>22</v>
      </c>
      <c r="E2746" t="s">
        <v>42</v>
      </c>
      <c r="F2746" s="3" t="s">
        <v>71</v>
      </c>
      <c r="G2746" s="3">
        <v>2589.96</v>
      </c>
      <c r="H2746" s="3"/>
      <c r="I2746" s="3"/>
      <c r="J2746" s="3"/>
      <c r="K2746" s="3"/>
      <c r="L2746" s="2" t="s">
        <v>72</v>
      </c>
      <c r="M2746" s="2"/>
      <c r="N2746" s="2" t="s">
        <v>72</v>
      </c>
      <c r="O2746" s="2"/>
    </row>
    <row r="2747" spans="2:15" x14ac:dyDescent="0.25">
      <c r="B2747" t="s">
        <v>51</v>
      </c>
      <c r="C2747" t="s">
        <v>38</v>
      </c>
      <c r="D2747" t="s">
        <v>22</v>
      </c>
      <c r="E2747" t="s">
        <v>13</v>
      </c>
      <c r="F2747" s="3">
        <v>61</v>
      </c>
      <c r="G2747" s="3">
        <v>414412.91080000001</v>
      </c>
      <c r="H2747" s="3">
        <v>64</v>
      </c>
      <c r="I2747" s="3">
        <v>438680.01913999999</v>
      </c>
      <c r="J2747" s="3">
        <v>45</v>
      </c>
      <c r="K2747" s="3">
        <v>266216.08500000002</v>
      </c>
      <c r="L2747" s="2">
        <v>-4.6875E-2</v>
      </c>
      <c r="M2747" s="2">
        <v>-5.5318471964084098E-2</v>
      </c>
      <c r="N2747" s="2">
        <v>0.35555555555555601</v>
      </c>
      <c r="O2747" s="2">
        <v>0.55667870632234695</v>
      </c>
    </row>
    <row r="2748" spans="2:15" x14ac:dyDescent="0.25">
      <c r="B2748" t="s">
        <v>51</v>
      </c>
      <c r="C2748" t="s">
        <v>38</v>
      </c>
      <c r="D2748" t="s">
        <v>22</v>
      </c>
      <c r="E2748" t="s">
        <v>24</v>
      </c>
      <c r="F2748" s="3" t="s">
        <v>71</v>
      </c>
      <c r="G2748" s="3">
        <v>3532.52</v>
      </c>
      <c r="H2748" s="3"/>
      <c r="I2748" s="3"/>
      <c r="J2748" s="3"/>
      <c r="K2748" s="3"/>
      <c r="L2748" s="2" t="s">
        <v>72</v>
      </c>
      <c r="M2748" s="2"/>
      <c r="N2748" s="2" t="s">
        <v>72</v>
      </c>
      <c r="O2748" s="2"/>
    </row>
    <row r="2749" spans="2:15" x14ac:dyDescent="0.25">
      <c r="B2749" t="s">
        <v>51</v>
      </c>
      <c r="C2749" t="s">
        <v>38</v>
      </c>
      <c r="D2749" t="s">
        <v>26</v>
      </c>
      <c r="E2749" t="s">
        <v>32</v>
      </c>
      <c r="F2749" s="3">
        <v>15</v>
      </c>
      <c r="G2749" s="3">
        <v>80161.14</v>
      </c>
      <c r="H2749" s="3">
        <v>10</v>
      </c>
      <c r="I2749" s="3">
        <v>53527.56</v>
      </c>
      <c r="J2749" s="3">
        <v>26</v>
      </c>
      <c r="K2749" s="3">
        <v>128915.28</v>
      </c>
      <c r="L2749" s="2">
        <v>0.5</v>
      </c>
      <c r="M2749" s="2">
        <v>0.49756760816297302</v>
      </c>
      <c r="N2749" s="2">
        <v>-0.42307692307692302</v>
      </c>
      <c r="O2749" s="2">
        <v>-0.378187442171324</v>
      </c>
    </row>
    <row r="2750" spans="2:15" x14ac:dyDescent="0.25">
      <c r="B2750" t="s">
        <v>51</v>
      </c>
      <c r="C2750" t="s">
        <v>39</v>
      </c>
      <c r="D2750" t="s">
        <v>31</v>
      </c>
      <c r="E2750" t="s">
        <v>16</v>
      </c>
      <c r="F2750" s="3" t="s">
        <v>71</v>
      </c>
      <c r="G2750" s="3">
        <v>7730.62</v>
      </c>
      <c r="H2750" s="3"/>
      <c r="I2750" s="3"/>
      <c r="J2750" s="3" t="s">
        <v>71</v>
      </c>
      <c r="K2750" s="3">
        <v>13131.81</v>
      </c>
      <c r="L2750" s="2" t="s">
        <v>72</v>
      </c>
      <c r="M2750" s="2"/>
      <c r="N2750" s="2" t="s">
        <v>72</v>
      </c>
      <c r="O2750" s="2">
        <v>-0.41130582912789598</v>
      </c>
    </row>
    <row r="2751" spans="2:15" x14ac:dyDescent="0.25">
      <c r="B2751" t="s">
        <v>51</v>
      </c>
      <c r="C2751" t="s">
        <v>39</v>
      </c>
      <c r="D2751" t="s">
        <v>8</v>
      </c>
      <c r="E2751" t="s">
        <v>9</v>
      </c>
      <c r="F2751" s="3"/>
      <c r="G2751" s="3"/>
      <c r="H2751" s="3"/>
      <c r="I2751" s="3"/>
      <c r="J2751" s="3" t="s">
        <v>71</v>
      </c>
      <c r="K2751" s="3">
        <v>2983.7808</v>
      </c>
      <c r="L2751" s="2"/>
      <c r="M2751" s="2"/>
      <c r="N2751" s="2" t="s">
        <v>72</v>
      </c>
      <c r="O2751" s="2"/>
    </row>
    <row r="2752" spans="2:15" x14ac:dyDescent="0.25">
      <c r="B2752" t="s">
        <v>51</v>
      </c>
      <c r="C2752" t="s">
        <v>39</v>
      </c>
      <c r="D2752" t="s">
        <v>8</v>
      </c>
      <c r="E2752" t="s">
        <v>11</v>
      </c>
      <c r="F2752" s="3" t="s">
        <v>71</v>
      </c>
      <c r="G2752" s="3">
        <v>38398.752</v>
      </c>
      <c r="H2752" s="3">
        <v>8</v>
      </c>
      <c r="I2752" s="3">
        <v>76797.504000000001</v>
      </c>
      <c r="J2752" s="3" t="s">
        <v>71</v>
      </c>
      <c r="K2752" s="3">
        <v>23465.22</v>
      </c>
      <c r="L2752" s="2" t="s">
        <v>72</v>
      </c>
      <c r="M2752" s="2">
        <v>-0.5</v>
      </c>
      <c r="N2752" s="2" t="s">
        <v>72</v>
      </c>
      <c r="O2752" s="2">
        <v>0.63641133558517704</v>
      </c>
    </row>
    <row r="2753" spans="2:15" x14ac:dyDescent="0.25">
      <c r="B2753" t="s">
        <v>51</v>
      </c>
      <c r="C2753" t="s">
        <v>39</v>
      </c>
      <c r="D2753" t="s">
        <v>8</v>
      </c>
      <c r="E2753" t="s">
        <v>12</v>
      </c>
      <c r="F2753" s="3" t="s">
        <v>71</v>
      </c>
      <c r="G2753" s="3">
        <v>3746.9007999999999</v>
      </c>
      <c r="H2753" s="3"/>
      <c r="I2753" s="3"/>
      <c r="J2753" s="3"/>
      <c r="K2753" s="3"/>
      <c r="L2753" s="2" t="s">
        <v>72</v>
      </c>
      <c r="M2753" s="2"/>
      <c r="N2753" s="2" t="s">
        <v>72</v>
      </c>
      <c r="O2753" s="2"/>
    </row>
    <row r="2754" spans="2:15" x14ac:dyDescent="0.25">
      <c r="B2754" t="s">
        <v>51</v>
      </c>
      <c r="C2754" t="s">
        <v>39</v>
      </c>
      <c r="D2754" t="s">
        <v>8</v>
      </c>
      <c r="E2754" t="s">
        <v>20</v>
      </c>
      <c r="F2754" s="3">
        <v>8</v>
      </c>
      <c r="G2754" s="3">
        <v>101458.06208</v>
      </c>
      <c r="H2754" s="3">
        <v>9</v>
      </c>
      <c r="I2754" s="3">
        <v>378326.547968</v>
      </c>
      <c r="J2754" s="3">
        <v>11</v>
      </c>
      <c r="K2754" s="3">
        <v>348892.09055999998</v>
      </c>
      <c r="L2754" s="2">
        <v>-0.11111111111111099</v>
      </c>
      <c r="M2754" s="2">
        <v>-0.73182410109749496</v>
      </c>
      <c r="N2754" s="2">
        <v>-0.27272727272727298</v>
      </c>
      <c r="O2754" s="2">
        <v>-0.709199305959755</v>
      </c>
    </row>
    <row r="2755" spans="2:15" x14ac:dyDescent="0.25">
      <c r="B2755" t="s">
        <v>51</v>
      </c>
      <c r="C2755" t="s">
        <v>39</v>
      </c>
      <c r="D2755" t="s">
        <v>8</v>
      </c>
      <c r="E2755" t="s">
        <v>32</v>
      </c>
      <c r="F2755" s="3">
        <v>117</v>
      </c>
      <c r="G2755" s="3">
        <v>702413.07200000004</v>
      </c>
      <c r="H2755" s="3">
        <v>144</v>
      </c>
      <c r="I2755" s="3">
        <v>903647.87878399994</v>
      </c>
      <c r="J2755" s="3">
        <v>136</v>
      </c>
      <c r="K2755" s="3">
        <v>762623.03520000004</v>
      </c>
      <c r="L2755" s="2">
        <v>-0.1875</v>
      </c>
      <c r="M2755" s="2">
        <v>-0.22269161640128299</v>
      </c>
      <c r="N2755" s="2">
        <v>-0.13970588235294101</v>
      </c>
      <c r="O2755" s="2">
        <v>-7.8951146793264301E-2</v>
      </c>
    </row>
    <row r="2756" spans="2:15" x14ac:dyDescent="0.25">
      <c r="B2756" t="s">
        <v>51</v>
      </c>
      <c r="C2756" t="s">
        <v>39</v>
      </c>
      <c r="D2756" t="s">
        <v>8</v>
      </c>
      <c r="E2756" t="s">
        <v>16</v>
      </c>
      <c r="F2756" s="3">
        <v>13</v>
      </c>
      <c r="G2756" s="3">
        <v>110235.5968</v>
      </c>
      <c r="H2756" s="3">
        <v>15</v>
      </c>
      <c r="I2756" s="3">
        <v>123363.8184</v>
      </c>
      <c r="J2756" s="3">
        <v>17</v>
      </c>
      <c r="K2756" s="3">
        <v>133205.34239999999</v>
      </c>
      <c r="L2756" s="2">
        <v>-0.133333333333333</v>
      </c>
      <c r="M2756" s="2">
        <v>-0.106418735819546</v>
      </c>
      <c r="N2756" s="2">
        <v>-0.23529411764705899</v>
      </c>
      <c r="O2756" s="2">
        <v>-0.17243862135067001</v>
      </c>
    </row>
    <row r="2757" spans="2:15" x14ac:dyDescent="0.25">
      <c r="B2757" t="s">
        <v>51</v>
      </c>
      <c r="C2757" t="s">
        <v>39</v>
      </c>
      <c r="D2757" t="s">
        <v>8</v>
      </c>
      <c r="E2757" t="s">
        <v>42</v>
      </c>
      <c r="F2757" s="3"/>
      <c r="G2757" s="3"/>
      <c r="H2757" s="3" t="s">
        <v>71</v>
      </c>
      <c r="I2757" s="3">
        <v>3244.8247999999999</v>
      </c>
      <c r="J2757" s="3"/>
      <c r="K2757" s="3"/>
      <c r="L2757" s="2" t="s">
        <v>72</v>
      </c>
      <c r="M2757" s="2"/>
      <c r="N2757" s="2"/>
      <c r="O2757" s="2"/>
    </row>
    <row r="2758" spans="2:15" x14ac:dyDescent="0.25">
      <c r="B2758" t="s">
        <v>51</v>
      </c>
      <c r="C2758" t="s">
        <v>39</v>
      </c>
      <c r="D2758" t="s">
        <v>8</v>
      </c>
      <c r="E2758" t="s">
        <v>13</v>
      </c>
      <c r="F2758" s="3">
        <v>55</v>
      </c>
      <c r="G2758" s="3">
        <v>299027.14231999998</v>
      </c>
      <c r="H2758" s="3">
        <v>52</v>
      </c>
      <c r="I2758" s="3">
        <v>274723.86339999997</v>
      </c>
      <c r="J2758" s="3">
        <v>73</v>
      </c>
      <c r="K2758" s="3">
        <v>338635.56855000003</v>
      </c>
      <c r="L2758" s="2">
        <v>5.7692307692307702E-2</v>
      </c>
      <c r="M2758" s="2">
        <v>8.8464389730186194E-2</v>
      </c>
      <c r="N2758" s="2">
        <v>-0.24657534246575299</v>
      </c>
      <c r="O2758" s="2">
        <v>-0.11696475476453599</v>
      </c>
    </row>
    <row r="2759" spans="2:15" x14ac:dyDescent="0.25">
      <c r="B2759" t="s">
        <v>51</v>
      </c>
      <c r="C2759" t="s">
        <v>39</v>
      </c>
      <c r="D2759" t="s">
        <v>15</v>
      </c>
      <c r="E2759" t="s">
        <v>9</v>
      </c>
      <c r="F2759" s="3" t="s">
        <v>71</v>
      </c>
      <c r="G2759" s="3">
        <v>9494.6856000000007</v>
      </c>
      <c r="H2759" s="3">
        <v>5</v>
      </c>
      <c r="I2759" s="3">
        <v>16530.3904</v>
      </c>
      <c r="J2759" s="3">
        <v>5</v>
      </c>
      <c r="K2759" s="3">
        <v>14780.4588</v>
      </c>
      <c r="L2759" s="2" t="s">
        <v>72</v>
      </c>
      <c r="M2759" s="2">
        <v>-0.42562242208145301</v>
      </c>
      <c r="N2759" s="2" t="s">
        <v>72</v>
      </c>
      <c r="O2759" s="2">
        <v>-0.35761902059494899</v>
      </c>
    </row>
    <row r="2760" spans="2:15" x14ac:dyDescent="0.25">
      <c r="B2760" t="s">
        <v>51</v>
      </c>
      <c r="C2760" t="s">
        <v>39</v>
      </c>
      <c r="D2760" t="s">
        <v>15</v>
      </c>
      <c r="E2760" t="s">
        <v>23</v>
      </c>
      <c r="F2760" s="3" t="s">
        <v>71</v>
      </c>
      <c r="G2760" s="3">
        <v>2616.5167999999999</v>
      </c>
      <c r="H2760" s="3">
        <v>6</v>
      </c>
      <c r="I2760" s="3">
        <v>6930.09</v>
      </c>
      <c r="J2760" s="3" t="s">
        <v>71</v>
      </c>
      <c r="K2760" s="3">
        <v>2416.1327999999999</v>
      </c>
      <c r="L2760" s="2" t="s">
        <v>72</v>
      </c>
      <c r="M2760" s="2">
        <v>-0.62244115155791602</v>
      </c>
      <c r="N2760" s="2" t="s">
        <v>72</v>
      </c>
      <c r="O2760" s="2">
        <v>8.2935838626088804E-2</v>
      </c>
    </row>
    <row r="2761" spans="2:15" x14ac:dyDescent="0.25">
      <c r="B2761" t="s">
        <v>51</v>
      </c>
      <c r="C2761" t="s">
        <v>39</v>
      </c>
      <c r="D2761" t="s">
        <v>15</v>
      </c>
      <c r="E2761" t="s">
        <v>10</v>
      </c>
      <c r="F2761" s="3" t="s">
        <v>71</v>
      </c>
      <c r="G2761" s="3">
        <v>9244.3718399999998</v>
      </c>
      <c r="H2761" s="3" t="s">
        <v>71</v>
      </c>
      <c r="I2761" s="3">
        <v>9193.13184</v>
      </c>
      <c r="J2761" s="3" t="s">
        <v>71</v>
      </c>
      <c r="K2761" s="3">
        <v>12808.1736</v>
      </c>
      <c r="L2761" s="2" t="s">
        <v>72</v>
      </c>
      <c r="M2761" s="2">
        <v>5.5737262221184896E-3</v>
      </c>
      <c r="N2761" s="2" t="s">
        <v>72</v>
      </c>
      <c r="O2761" s="2">
        <v>-0.27824433610112798</v>
      </c>
    </row>
    <row r="2762" spans="2:15" x14ac:dyDescent="0.25">
      <c r="B2762" t="s">
        <v>51</v>
      </c>
      <c r="C2762" t="s">
        <v>39</v>
      </c>
      <c r="D2762" t="s">
        <v>15</v>
      </c>
      <c r="E2762" t="s">
        <v>28</v>
      </c>
      <c r="F2762" s="3" t="s">
        <v>71</v>
      </c>
      <c r="G2762" s="3">
        <v>1485.2808</v>
      </c>
      <c r="H2762" s="3"/>
      <c r="I2762" s="3"/>
      <c r="J2762" s="3"/>
      <c r="K2762" s="3"/>
      <c r="L2762" s="2" t="s">
        <v>72</v>
      </c>
      <c r="M2762" s="2"/>
      <c r="N2762" s="2" t="s">
        <v>72</v>
      </c>
      <c r="O2762" s="2"/>
    </row>
    <row r="2763" spans="2:15" x14ac:dyDescent="0.25">
      <c r="B2763" t="s">
        <v>51</v>
      </c>
      <c r="C2763" t="s">
        <v>39</v>
      </c>
      <c r="D2763" t="s">
        <v>15</v>
      </c>
      <c r="E2763" t="s">
        <v>11</v>
      </c>
      <c r="F2763" s="3">
        <v>7</v>
      </c>
      <c r="G2763" s="3">
        <v>146450.94760000001</v>
      </c>
      <c r="H2763" s="3" t="s">
        <v>71</v>
      </c>
      <c r="I2763" s="3">
        <v>62815.6204</v>
      </c>
      <c r="J2763" s="3" t="s">
        <v>71</v>
      </c>
      <c r="K2763" s="3">
        <v>4016.0279999999998</v>
      </c>
      <c r="L2763" s="2" t="s">
        <v>72</v>
      </c>
      <c r="M2763" s="2">
        <v>1.33144155334968</v>
      </c>
      <c r="N2763" s="2" t="s">
        <v>72</v>
      </c>
      <c r="O2763" s="2">
        <v>35.466615173001799</v>
      </c>
    </row>
    <row r="2764" spans="2:15" x14ac:dyDescent="0.25">
      <c r="B2764" t="s">
        <v>51</v>
      </c>
      <c r="C2764" t="s">
        <v>39</v>
      </c>
      <c r="D2764" t="s">
        <v>15</v>
      </c>
      <c r="E2764" t="s">
        <v>12</v>
      </c>
      <c r="F2764" s="3"/>
      <c r="G2764" s="3"/>
      <c r="H2764" s="3"/>
      <c r="I2764" s="3"/>
      <c r="J2764" s="3" t="s">
        <v>71</v>
      </c>
      <c r="K2764" s="3">
        <v>3447.3276000000001</v>
      </c>
      <c r="L2764" s="2"/>
      <c r="M2764" s="2"/>
      <c r="N2764" s="2" t="s">
        <v>72</v>
      </c>
      <c r="O2764" s="2"/>
    </row>
    <row r="2765" spans="2:15" x14ac:dyDescent="0.25">
      <c r="B2765" t="s">
        <v>51</v>
      </c>
      <c r="C2765" t="s">
        <v>39</v>
      </c>
      <c r="D2765" t="s">
        <v>15</v>
      </c>
      <c r="E2765" t="s">
        <v>19</v>
      </c>
      <c r="F2765" s="3" t="s">
        <v>71</v>
      </c>
      <c r="G2765" s="3">
        <v>41986.645600000003</v>
      </c>
      <c r="H2765" s="3" t="s">
        <v>71</v>
      </c>
      <c r="I2765" s="3">
        <v>21996.184000000001</v>
      </c>
      <c r="J2765" s="3"/>
      <c r="K2765" s="3"/>
      <c r="L2765" s="2" t="s">
        <v>72</v>
      </c>
      <c r="M2765" s="2">
        <v>0.90881498354441803</v>
      </c>
      <c r="N2765" s="2" t="s">
        <v>72</v>
      </c>
      <c r="O2765" s="2"/>
    </row>
    <row r="2766" spans="2:15" x14ac:dyDescent="0.25">
      <c r="B2766" t="s">
        <v>51</v>
      </c>
      <c r="C2766" t="s">
        <v>39</v>
      </c>
      <c r="D2766" t="s">
        <v>15</v>
      </c>
      <c r="E2766" t="s">
        <v>20</v>
      </c>
      <c r="F2766" s="3">
        <v>5</v>
      </c>
      <c r="G2766" s="3">
        <v>66157.700639999995</v>
      </c>
      <c r="H2766" s="3">
        <v>13</v>
      </c>
      <c r="I2766" s="3">
        <v>166674.58851999999</v>
      </c>
      <c r="J2766" s="3" t="s">
        <v>71</v>
      </c>
      <c r="K2766" s="3">
        <v>15277.7016</v>
      </c>
      <c r="L2766" s="2">
        <v>-0.61538461538461497</v>
      </c>
      <c r="M2766" s="2">
        <v>-0.60307266256090697</v>
      </c>
      <c r="N2766" s="2" t="s">
        <v>72</v>
      </c>
      <c r="O2766" s="2">
        <v>3.3303438155906901</v>
      </c>
    </row>
    <row r="2767" spans="2:15" x14ac:dyDescent="0.25">
      <c r="B2767" t="s">
        <v>51</v>
      </c>
      <c r="C2767" t="s">
        <v>39</v>
      </c>
      <c r="D2767" t="s">
        <v>15</v>
      </c>
      <c r="E2767" t="s">
        <v>32</v>
      </c>
      <c r="F2767" s="3">
        <v>158</v>
      </c>
      <c r="G2767" s="3">
        <v>908362.34160000004</v>
      </c>
      <c r="H2767" s="3">
        <v>219</v>
      </c>
      <c r="I2767" s="3">
        <v>1279135.2688</v>
      </c>
      <c r="J2767" s="3">
        <v>142</v>
      </c>
      <c r="K2767" s="3">
        <v>875594.65978800005</v>
      </c>
      <c r="L2767" s="2">
        <v>-0.278538812785388</v>
      </c>
      <c r="M2767" s="2">
        <v>-0.289862171924815</v>
      </c>
      <c r="N2767" s="2">
        <v>0.11267605633802801</v>
      </c>
      <c r="O2767" s="2">
        <v>3.7423345889219903E-2</v>
      </c>
    </row>
    <row r="2768" spans="2:15" x14ac:dyDescent="0.25">
      <c r="B2768" t="s">
        <v>51</v>
      </c>
      <c r="C2768" t="s">
        <v>39</v>
      </c>
      <c r="D2768" t="s">
        <v>15</v>
      </c>
      <c r="E2768" t="s">
        <v>16</v>
      </c>
      <c r="F2768" s="3">
        <v>33</v>
      </c>
      <c r="G2768" s="3">
        <v>336398.564984</v>
      </c>
      <c r="H2768" s="3">
        <v>32</v>
      </c>
      <c r="I2768" s="3">
        <v>271479.4264</v>
      </c>
      <c r="J2768" s="3">
        <v>37</v>
      </c>
      <c r="K2768" s="3">
        <v>285275.53619999997</v>
      </c>
      <c r="L2768" s="2">
        <v>3.125E-2</v>
      </c>
      <c r="M2768" s="2">
        <v>0.239130970051291</v>
      </c>
      <c r="N2768" s="2">
        <v>-0.108108108108108</v>
      </c>
      <c r="O2768" s="2">
        <v>0.17920579333574099</v>
      </c>
    </row>
    <row r="2769" spans="2:15" x14ac:dyDescent="0.25">
      <c r="B2769" t="s">
        <v>51</v>
      </c>
      <c r="C2769" t="s">
        <v>39</v>
      </c>
      <c r="D2769" t="s">
        <v>15</v>
      </c>
      <c r="E2769" t="s">
        <v>42</v>
      </c>
      <c r="F2769" s="3" t="s">
        <v>71</v>
      </c>
      <c r="G2769" s="3">
        <v>2614.8816000000002</v>
      </c>
      <c r="H2769" s="3"/>
      <c r="I2769" s="3"/>
      <c r="J2769" s="3"/>
      <c r="K2769" s="3"/>
      <c r="L2769" s="2" t="s">
        <v>72</v>
      </c>
      <c r="M2769" s="2"/>
      <c r="N2769" s="2" t="s">
        <v>72</v>
      </c>
      <c r="O2769" s="2"/>
    </row>
    <row r="2770" spans="2:15" x14ac:dyDescent="0.25">
      <c r="B2770" t="s">
        <v>51</v>
      </c>
      <c r="C2770" t="s">
        <v>39</v>
      </c>
      <c r="D2770" t="s">
        <v>15</v>
      </c>
      <c r="E2770" t="s">
        <v>13</v>
      </c>
      <c r="F2770" s="3">
        <v>75</v>
      </c>
      <c r="G2770" s="3">
        <v>425054.5012</v>
      </c>
      <c r="H2770" s="3">
        <v>59</v>
      </c>
      <c r="I2770" s="3">
        <v>326883.02184</v>
      </c>
      <c r="J2770" s="3">
        <v>36</v>
      </c>
      <c r="K2770" s="3">
        <v>193433.7078</v>
      </c>
      <c r="L2770" s="2">
        <v>0.27118644067796599</v>
      </c>
      <c r="M2770" s="2">
        <v>0.30032602735804398</v>
      </c>
      <c r="N2770" s="2">
        <v>1.0833333333333299</v>
      </c>
      <c r="O2770" s="2">
        <v>1.19741691370298</v>
      </c>
    </row>
    <row r="2771" spans="2:15" x14ac:dyDescent="0.25">
      <c r="B2771" t="s">
        <v>51</v>
      </c>
      <c r="C2771" t="s">
        <v>39</v>
      </c>
      <c r="D2771" t="s">
        <v>17</v>
      </c>
      <c r="E2771" t="s">
        <v>9</v>
      </c>
      <c r="F2771" s="3" t="s">
        <v>71</v>
      </c>
      <c r="G2771" s="3">
        <v>12834.74</v>
      </c>
      <c r="H2771" s="3" t="s">
        <v>71</v>
      </c>
      <c r="I2771" s="3">
        <v>87101.922999999995</v>
      </c>
      <c r="J2771" s="3"/>
      <c r="K2771" s="3"/>
      <c r="L2771" s="2" t="s">
        <v>72</v>
      </c>
      <c r="M2771" s="2">
        <v>-0.85264688128642097</v>
      </c>
      <c r="N2771" s="2" t="s">
        <v>72</v>
      </c>
      <c r="O2771" s="2"/>
    </row>
    <row r="2772" spans="2:15" x14ac:dyDescent="0.25">
      <c r="B2772" t="s">
        <v>51</v>
      </c>
      <c r="C2772" t="s">
        <v>39</v>
      </c>
      <c r="D2772" t="s">
        <v>17</v>
      </c>
      <c r="E2772" t="s">
        <v>10</v>
      </c>
      <c r="F2772" s="3">
        <v>10</v>
      </c>
      <c r="G2772" s="3">
        <v>176952.0944</v>
      </c>
      <c r="H2772" s="3">
        <v>9</v>
      </c>
      <c r="I2772" s="3">
        <v>162600.95199999999</v>
      </c>
      <c r="J2772" s="3">
        <v>9</v>
      </c>
      <c r="K2772" s="3">
        <v>155442.89430000001</v>
      </c>
      <c r="L2772" s="2">
        <v>0.11111111111111099</v>
      </c>
      <c r="M2772" s="2">
        <v>8.8259891614902899E-2</v>
      </c>
      <c r="N2772" s="2">
        <v>0.11111111111111099</v>
      </c>
      <c r="O2772" s="2">
        <v>0.13837364645622099</v>
      </c>
    </row>
    <row r="2773" spans="2:15" x14ac:dyDescent="0.25">
      <c r="B2773" t="s">
        <v>51</v>
      </c>
      <c r="C2773" t="s">
        <v>39</v>
      </c>
      <c r="D2773" t="s">
        <v>17</v>
      </c>
      <c r="E2773" t="s">
        <v>28</v>
      </c>
      <c r="F2773" s="3"/>
      <c r="G2773" s="3"/>
      <c r="H2773" s="3"/>
      <c r="I2773" s="3"/>
      <c r="J2773" s="3" t="s">
        <v>71</v>
      </c>
      <c r="K2773" s="3">
        <v>1323.54</v>
      </c>
      <c r="L2773" s="2"/>
      <c r="M2773" s="2"/>
      <c r="N2773" s="2" t="s">
        <v>72</v>
      </c>
      <c r="O2773" s="2"/>
    </row>
    <row r="2774" spans="2:15" x14ac:dyDescent="0.25">
      <c r="B2774" t="s">
        <v>51</v>
      </c>
      <c r="C2774" t="s">
        <v>39</v>
      </c>
      <c r="D2774" t="s">
        <v>17</v>
      </c>
      <c r="E2774" t="s">
        <v>12</v>
      </c>
      <c r="F2774" s="3"/>
      <c r="G2774" s="3"/>
      <c r="H2774" s="3" t="s">
        <v>71</v>
      </c>
      <c r="I2774" s="3">
        <v>4263.88</v>
      </c>
      <c r="J2774" s="3"/>
      <c r="K2774" s="3"/>
      <c r="L2774" s="2" t="s">
        <v>72</v>
      </c>
      <c r="M2774" s="2"/>
      <c r="N2774" s="2"/>
      <c r="O2774" s="2"/>
    </row>
    <row r="2775" spans="2:15" x14ac:dyDescent="0.25">
      <c r="B2775" t="s">
        <v>51</v>
      </c>
      <c r="C2775" t="s">
        <v>39</v>
      </c>
      <c r="D2775" t="s">
        <v>17</v>
      </c>
      <c r="E2775" t="s">
        <v>19</v>
      </c>
      <c r="F2775" s="3" t="s">
        <v>71</v>
      </c>
      <c r="G2775" s="3">
        <v>39642.5</v>
      </c>
      <c r="H2775" s="3" t="s">
        <v>71</v>
      </c>
      <c r="I2775" s="3">
        <v>18355.950400000002</v>
      </c>
      <c r="J2775" s="3" t="s">
        <v>71</v>
      </c>
      <c r="K2775" s="3">
        <v>211302.27</v>
      </c>
      <c r="L2775" s="2" t="s">
        <v>72</v>
      </c>
      <c r="M2775" s="2">
        <v>1.1596539071057901</v>
      </c>
      <c r="N2775" s="2" t="s">
        <v>72</v>
      </c>
      <c r="O2775" s="2">
        <v>-0.812389616069908</v>
      </c>
    </row>
    <row r="2776" spans="2:15" x14ac:dyDescent="0.25">
      <c r="B2776" t="s">
        <v>51</v>
      </c>
      <c r="C2776" t="s">
        <v>39</v>
      </c>
      <c r="D2776" t="s">
        <v>17</v>
      </c>
      <c r="E2776" t="s">
        <v>20</v>
      </c>
      <c r="F2776" s="3">
        <v>13</v>
      </c>
      <c r="G2776" s="3">
        <v>150994.02679999999</v>
      </c>
      <c r="H2776" s="3">
        <v>7</v>
      </c>
      <c r="I2776" s="3">
        <v>70402.3</v>
      </c>
      <c r="J2776" s="3">
        <v>7</v>
      </c>
      <c r="K2776" s="3">
        <v>78949.08</v>
      </c>
      <c r="L2776" s="2">
        <v>0.85714285714285698</v>
      </c>
      <c r="M2776" s="2">
        <v>1.1447314476941799</v>
      </c>
      <c r="N2776" s="2">
        <v>0.85714285714285698</v>
      </c>
      <c r="O2776" s="2">
        <v>0.91254954205926098</v>
      </c>
    </row>
    <row r="2777" spans="2:15" x14ac:dyDescent="0.25">
      <c r="B2777" t="s">
        <v>51</v>
      </c>
      <c r="C2777" t="s">
        <v>39</v>
      </c>
      <c r="D2777" t="s">
        <v>17</v>
      </c>
      <c r="E2777" t="s">
        <v>32</v>
      </c>
      <c r="F2777" s="3">
        <v>180</v>
      </c>
      <c r="G2777" s="3">
        <v>765146.0736</v>
      </c>
      <c r="H2777" s="3">
        <v>168</v>
      </c>
      <c r="I2777" s="3">
        <v>759325.63840000005</v>
      </c>
      <c r="J2777" s="3">
        <v>141</v>
      </c>
      <c r="K2777" s="3">
        <v>595955.29139999999</v>
      </c>
      <c r="L2777" s="2">
        <v>7.1428571428571397E-2</v>
      </c>
      <c r="M2777" s="2">
        <v>7.6652688986826902E-3</v>
      </c>
      <c r="N2777" s="2">
        <v>0.27659574468085102</v>
      </c>
      <c r="O2777" s="2">
        <v>0.28389844782238999</v>
      </c>
    </row>
    <row r="2778" spans="2:15" x14ac:dyDescent="0.25">
      <c r="B2778" t="s">
        <v>51</v>
      </c>
      <c r="C2778" t="s">
        <v>39</v>
      </c>
      <c r="D2778" t="s">
        <v>17</v>
      </c>
      <c r="E2778" t="s">
        <v>16</v>
      </c>
      <c r="F2778" s="3">
        <v>8</v>
      </c>
      <c r="G2778" s="3">
        <v>75278.34</v>
      </c>
      <c r="H2778" s="3">
        <v>11</v>
      </c>
      <c r="I2778" s="3">
        <v>84411.14</v>
      </c>
      <c r="J2778" s="3">
        <v>7</v>
      </c>
      <c r="K2778" s="3">
        <v>54600.480000000003</v>
      </c>
      <c r="L2778" s="2">
        <v>-0.27272727272727298</v>
      </c>
      <c r="M2778" s="2">
        <v>-0.1081942501902</v>
      </c>
      <c r="N2778" s="2">
        <v>0.14285714285714299</v>
      </c>
      <c r="O2778" s="2">
        <v>0.378712055278635</v>
      </c>
    </row>
    <row r="2779" spans="2:15" x14ac:dyDescent="0.25">
      <c r="B2779" t="s">
        <v>51</v>
      </c>
      <c r="C2779" t="s">
        <v>39</v>
      </c>
      <c r="D2779" t="s">
        <v>17</v>
      </c>
      <c r="E2779" t="s">
        <v>42</v>
      </c>
      <c r="F2779" s="3"/>
      <c r="G2779" s="3"/>
      <c r="H2779" s="3" t="s">
        <v>71</v>
      </c>
      <c r="I2779" s="3">
        <v>3585.7184000000002</v>
      </c>
      <c r="J2779" s="3"/>
      <c r="K2779" s="3"/>
      <c r="L2779" s="2" t="s">
        <v>72</v>
      </c>
      <c r="M2779" s="2"/>
      <c r="N2779" s="2"/>
      <c r="O2779" s="2"/>
    </row>
    <row r="2780" spans="2:15" x14ac:dyDescent="0.25">
      <c r="B2780" t="s">
        <v>51</v>
      </c>
      <c r="C2780" t="s">
        <v>39</v>
      </c>
      <c r="D2780" t="s">
        <v>17</v>
      </c>
      <c r="E2780" t="s">
        <v>13</v>
      </c>
      <c r="F2780" s="3">
        <v>123</v>
      </c>
      <c r="G2780" s="3">
        <v>760815.73694800003</v>
      </c>
      <c r="H2780" s="3">
        <v>142</v>
      </c>
      <c r="I2780" s="3">
        <v>946955.92027999996</v>
      </c>
      <c r="J2780" s="3">
        <v>124</v>
      </c>
      <c r="K2780" s="3">
        <v>675622.56149999995</v>
      </c>
      <c r="L2780" s="2">
        <v>-0.13380281690140799</v>
      </c>
      <c r="M2780" s="2">
        <v>-0.196566893289987</v>
      </c>
      <c r="N2780" s="2">
        <v>-8.0645161290322492E-3</v>
      </c>
      <c r="O2780" s="2">
        <v>0.12609581192619801</v>
      </c>
    </row>
    <row r="2781" spans="2:15" x14ac:dyDescent="0.25">
      <c r="B2781" t="s">
        <v>51</v>
      </c>
      <c r="C2781" t="s">
        <v>39</v>
      </c>
      <c r="D2781" t="s">
        <v>22</v>
      </c>
      <c r="E2781" t="s">
        <v>10</v>
      </c>
      <c r="F2781" s="3">
        <v>9</v>
      </c>
      <c r="G2781" s="3">
        <v>42918.815999999999</v>
      </c>
      <c r="H2781" s="3">
        <v>7</v>
      </c>
      <c r="I2781" s="3">
        <v>47505.811999999998</v>
      </c>
      <c r="J2781" s="3"/>
      <c r="K2781" s="3"/>
      <c r="L2781" s="2">
        <v>0.28571428571428598</v>
      </c>
      <c r="M2781" s="2">
        <v>-9.6556522389302596E-2</v>
      </c>
      <c r="N2781" s="2"/>
      <c r="O2781" s="2"/>
    </row>
    <row r="2782" spans="2:15" x14ac:dyDescent="0.25">
      <c r="B2782" t="s">
        <v>51</v>
      </c>
      <c r="C2782" t="s">
        <v>39</v>
      </c>
      <c r="D2782" t="s">
        <v>22</v>
      </c>
      <c r="E2782" t="s">
        <v>28</v>
      </c>
      <c r="F2782" s="3" t="s">
        <v>71</v>
      </c>
      <c r="G2782" s="3">
        <v>4602.3680000000004</v>
      </c>
      <c r="H2782" s="3" t="s">
        <v>71</v>
      </c>
      <c r="I2782" s="3">
        <v>4627.9880000000003</v>
      </c>
      <c r="J2782" s="3"/>
      <c r="K2782" s="3"/>
      <c r="L2782" s="2" t="s">
        <v>72</v>
      </c>
      <c r="M2782" s="2">
        <v>-5.5358829798175498E-3</v>
      </c>
      <c r="N2782" s="2" t="s">
        <v>72</v>
      </c>
      <c r="O2782" s="2"/>
    </row>
    <row r="2783" spans="2:15" x14ac:dyDescent="0.25">
      <c r="B2783" t="s">
        <v>51</v>
      </c>
      <c r="C2783" t="s">
        <v>39</v>
      </c>
      <c r="D2783" t="s">
        <v>22</v>
      </c>
      <c r="E2783" t="s">
        <v>12</v>
      </c>
      <c r="F2783" s="3"/>
      <c r="G2783" s="3"/>
      <c r="H2783" s="3" t="s">
        <v>71</v>
      </c>
      <c r="I2783" s="3">
        <v>9987.32</v>
      </c>
      <c r="J2783" s="3"/>
      <c r="K2783" s="3"/>
      <c r="L2783" s="2" t="s">
        <v>72</v>
      </c>
      <c r="M2783" s="2"/>
      <c r="N2783" s="2"/>
      <c r="O2783" s="2"/>
    </row>
    <row r="2784" spans="2:15" x14ac:dyDescent="0.25">
      <c r="B2784" t="s">
        <v>51</v>
      </c>
      <c r="C2784" t="s">
        <v>39</v>
      </c>
      <c r="D2784" t="s">
        <v>22</v>
      </c>
      <c r="E2784" t="s">
        <v>19</v>
      </c>
      <c r="F2784" s="3"/>
      <c r="G2784" s="3"/>
      <c r="H2784" s="3"/>
      <c r="I2784" s="3"/>
      <c r="J2784" s="3" t="s">
        <v>71</v>
      </c>
      <c r="K2784" s="3">
        <v>13719.78</v>
      </c>
      <c r="L2784" s="2"/>
      <c r="M2784" s="2"/>
      <c r="N2784" s="2" t="s">
        <v>72</v>
      </c>
      <c r="O2784" s="2"/>
    </row>
    <row r="2785" spans="2:15" x14ac:dyDescent="0.25">
      <c r="B2785" t="s">
        <v>51</v>
      </c>
      <c r="C2785" t="s">
        <v>39</v>
      </c>
      <c r="D2785" t="s">
        <v>22</v>
      </c>
      <c r="E2785" t="s">
        <v>20</v>
      </c>
      <c r="F2785" s="3" t="s">
        <v>71</v>
      </c>
      <c r="G2785" s="3">
        <v>38047.9</v>
      </c>
      <c r="H2785" s="3" t="s">
        <v>71</v>
      </c>
      <c r="I2785" s="3">
        <v>24192.9</v>
      </c>
      <c r="J2785" s="3" t="s">
        <v>71</v>
      </c>
      <c r="K2785" s="3">
        <v>18950.759999999998</v>
      </c>
      <c r="L2785" s="2" t="s">
        <v>72</v>
      </c>
      <c r="M2785" s="2">
        <v>0.57268868138999496</v>
      </c>
      <c r="N2785" s="2" t="s">
        <v>72</v>
      </c>
      <c r="O2785" s="2">
        <v>1.0077242284742101</v>
      </c>
    </row>
    <row r="2786" spans="2:15" x14ac:dyDescent="0.25">
      <c r="B2786" t="s">
        <v>51</v>
      </c>
      <c r="C2786" t="s">
        <v>39</v>
      </c>
      <c r="D2786" t="s">
        <v>22</v>
      </c>
      <c r="E2786" t="s">
        <v>32</v>
      </c>
      <c r="F2786" s="3">
        <v>24</v>
      </c>
      <c r="G2786" s="3">
        <v>138291.628</v>
      </c>
      <c r="H2786" s="3">
        <v>37</v>
      </c>
      <c r="I2786" s="3">
        <v>192709.06</v>
      </c>
      <c r="J2786" s="3">
        <v>18</v>
      </c>
      <c r="K2786" s="3">
        <v>91011.6</v>
      </c>
      <c r="L2786" s="2">
        <v>-0.35135135135135098</v>
      </c>
      <c r="M2786" s="2">
        <v>-0.282381285031435</v>
      </c>
      <c r="N2786" s="2">
        <v>0.33333333333333298</v>
      </c>
      <c r="O2786" s="2">
        <v>0.519494525972513</v>
      </c>
    </row>
    <row r="2787" spans="2:15" x14ac:dyDescent="0.25">
      <c r="B2787" t="s">
        <v>51</v>
      </c>
      <c r="C2787" t="s">
        <v>39</v>
      </c>
      <c r="D2787" t="s">
        <v>22</v>
      </c>
      <c r="E2787" t="s">
        <v>16</v>
      </c>
      <c r="F2787" s="3" t="s">
        <v>71</v>
      </c>
      <c r="G2787" s="3">
        <v>29218.04</v>
      </c>
      <c r="H2787" s="3" t="s">
        <v>71</v>
      </c>
      <c r="I2787" s="3">
        <v>27823.1</v>
      </c>
      <c r="J2787" s="3" t="s">
        <v>71</v>
      </c>
      <c r="K2787" s="3">
        <v>26313.66</v>
      </c>
      <c r="L2787" s="2" t="s">
        <v>72</v>
      </c>
      <c r="M2787" s="2">
        <v>5.0136038040333501E-2</v>
      </c>
      <c r="N2787" s="2" t="s">
        <v>72</v>
      </c>
      <c r="O2787" s="2">
        <v>0.11037537157506799</v>
      </c>
    </row>
    <row r="2788" spans="2:15" x14ac:dyDescent="0.25">
      <c r="B2788" t="s">
        <v>51</v>
      </c>
      <c r="C2788" t="s">
        <v>39</v>
      </c>
      <c r="D2788" t="s">
        <v>25</v>
      </c>
      <c r="E2788" t="s">
        <v>32</v>
      </c>
      <c r="F2788" s="3"/>
      <c r="G2788" s="3"/>
      <c r="H2788" s="3"/>
      <c r="I2788" s="3"/>
      <c r="J2788" s="3">
        <v>11</v>
      </c>
      <c r="K2788" s="3">
        <v>58935.033000000003</v>
      </c>
      <c r="L2788" s="2"/>
      <c r="M2788" s="2"/>
      <c r="N2788" s="2"/>
      <c r="O2788" s="2"/>
    </row>
    <row r="2789" spans="2:15" x14ac:dyDescent="0.25">
      <c r="B2789" t="s">
        <v>51</v>
      </c>
      <c r="C2789" t="s">
        <v>39</v>
      </c>
      <c r="D2789" t="s">
        <v>25</v>
      </c>
      <c r="E2789" t="s">
        <v>13</v>
      </c>
      <c r="F2789" s="3"/>
      <c r="G2789" s="3"/>
      <c r="H2789" s="3"/>
      <c r="I2789" s="3"/>
      <c r="J2789" s="3">
        <v>6</v>
      </c>
      <c r="K2789" s="3">
        <v>29309.169600000001</v>
      </c>
      <c r="L2789" s="2"/>
      <c r="M2789" s="2"/>
      <c r="N2789" s="2"/>
      <c r="O2789" s="2"/>
    </row>
    <row r="2790" spans="2:15" x14ac:dyDescent="0.25">
      <c r="B2790" t="s">
        <v>51</v>
      </c>
      <c r="C2790" t="s">
        <v>39</v>
      </c>
      <c r="D2790" t="s">
        <v>26</v>
      </c>
      <c r="E2790" t="s">
        <v>10</v>
      </c>
      <c r="F2790" s="3" t="s">
        <v>71</v>
      </c>
      <c r="G2790" s="3">
        <v>5979.54</v>
      </c>
      <c r="H2790" s="3"/>
      <c r="I2790" s="3"/>
      <c r="J2790" s="3"/>
      <c r="K2790" s="3"/>
      <c r="L2790" s="2" t="s">
        <v>72</v>
      </c>
      <c r="M2790" s="2"/>
      <c r="N2790" s="2" t="s">
        <v>72</v>
      </c>
      <c r="O2790" s="2"/>
    </row>
    <row r="2791" spans="2:15" x14ac:dyDescent="0.25">
      <c r="B2791" t="s">
        <v>51</v>
      </c>
      <c r="C2791" t="s">
        <v>40</v>
      </c>
      <c r="D2791" t="s">
        <v>31</v>
      </c>
      <c r="E2791" t="s">
        <v>32</v>
      </c>
      <c r="F2791" s="3" t="s">
        <v>71</v>
      </c>
      <c r="G2791" s="3">
        <v>10893.1</v>
      </c>
      <c r="H2791" s="3" t="s">
        <v>71</v>
      </c>
      <c r="I2791" s="3">
        <v>5671.38</v>
      </c>
      <c r="J2791" s="3" t="s">
        <v>71</v>
      </c>
      <c r="K2791" s="3">
        <v>20341.421999999999</v>
      </c>
      <c r="L2791" s="2" t="s">
        <v>72</v>
      </c>
      <c r="M2791" s="2">
        <v>0.92071418243884195</v>
      </c>
      <c r="N2791" s="2" t="s">
        <v>72</v>
      </c>
      <c r="O2791" s="2">
        <v>-0.46448679939878301</v>
      </c>
    </row>
    <row r="2792" spans="2:15" x14ac:dyDescent="0.25">
      <c r="B2792" t="s">
        <v>51</v>
      </c>
      <c r="C2792" t="s">
        <v>40</v>
      </c>
      <c r="D2792" t="s">
        <v>31</v>
      </c>
      <c r="E2792" t="s">
        <v>16</v>
      </c>
      <c r="F2792" s="3" t="s">
        <v>71</v>
      </c>
      <c r="G2792" s="3">
        <v>8332.6</v>
      </c>
      <c r="H2792" s="3"/>
      <c r="I2792" s="3"/>
      <c r="J2792" s="3" t="s">
        <v>71</v>
      </c>
      <c r="K2792" s="3">
        <v>7662.21</v>
      </c>
      <c r="L2792" s="2" t="s">
        <v>72</v>
      </c>
      <c r="M2792" s="2"/>
      <c r="N2792" s="2" t="s">
        <v>72</v>
      </c>
      <c r="O2792" s="2">
        <v>8.7493033994108696E-2</v>
      </c>
    </row>
    <row r="2793" spans="2:15" x14ac:dyDescent="0.25">
      <c r="B2793" t="s">
        <v>51</v>
      </c>
      <c r="C2793" t="s">
        <v>40</v>
      </c>
      <c r="D2793" t="s">
        <v>8</v>
      </c>
      <c r="E2793" t="s">
        <v>9</v>
      </c>
      <c r="F2793" s="3" t="s">
        <v>71</v>
      </c>
      <c r="G2793" s="3">
        <v>6515.2695999999996</v>
      </c>
      <c r="H2793" s="3"/>
      <c r="I2793" s="3"/>
      <c r="J2793" s="3"/>
      <c r="K2793" s="3"/>
      <c r="L2793" s="2" t="s">
        <v>72</v>
      </c>
      <c r="M2793" s="2"/>
      <c r="N2793" s="2" t="s">
        <v>72</v>
      </c>
      <c r="O2793" s="2"/>
    </row>
    <row r="2794" spans="2:15" x14ac:dyDescent="0.25">
      <c r="B2794" t="s">
        <v>51</v>
      </c>
      <c r="C2794" t="s">
        <v>40</v>
      </c>
      <c r="D2794" t="s">
        <v>8</v>
      </c>
      <c r="E2794" t="s">
        <v>10</v>
      </c>
      <c r="F2794" s="3"/>
      <c r="G2794" s="3"/>
      <c r="H2794" s="3" t="s">
        <v>71</v>
      </c>
      <c r="I2794" s="3">
        <v>9097.7163999999993</v>
      </c>
      <c r="J2794" s="3"/>
      <c r="K2794" s="3"/>
      <c r="L2794" s="2" t="s">
        <v>72</v>
      </c>
      <c r="M2794" s="2"/>
      <c r="N2794" s="2"/>
      <c r="O2794" s="2"/>
    </row>
    <row r="2795" spans="2:15" x14ac:dyDescent="0.25">
      <c r="B2795" t="s">
        <v>51</v>
      </c>
      <c r="C2795" t="s">
        <v>40</v>
      </c>
      <c r="D2795" t="s">
        <v>8</v>
      </c>
      <c r="E2795" t="s">
        <v>11</v>
      </c>
      <c r="F2795" s="3">
        <v>19</v>
      </c>
      <c r="G2795" s="3">
        <v>399712.94559999998</v>
      </c>
      <c r="H2795" s="3">
        <v>9</v>
      </c>
      <c r="I2795" s="3">
        <v>189448.28159999999</v>
      </c>
      <c r="J2795" s="3">
        <v>12</v>
      </c>
      <c r="K2795" s="3">
        <v>219273.3504</v>
      </c>
      <c r="L2795" s="2">
        <v>1.1111111111111101</v>
      </c>
      <c r="M2795" s="2">
        <v>1.10987897184495</v>
      </c>
      <c r="N2795" s="2">
        <v>0.58333333333333304</v>
      </c>
      <c r="O2795" s="2">
        <v>0.82289797128032605</v>
      </c>
    </row>
    <row r="2796" spans="2:15" x14ac:dyDescent="0.25">
      <c r="B2796" t="s">
        <v>51</v>
      </c>
      <c r="C2796" t="s">
        <v>40</v>
      </c>
      <c r="D2796" t="s">
        <v>8</v>
      </c>
      <c r="E2796" t="s">
        <v>12</v>
      </c>
      <c r="F2796" s="3"/>
      <c r="G2796" s="3"/>
      <c r="H2796" s="3"/>
      <c r="I2796" s="3"/>
      <c r="J2796" s="3" t="s">
        <v>71</v>
      </c>
      <c r="K2796" s="3">
        <v>4176.6192000000001</v>
      </c>
      <c r="L2796" s="2"/>
      <c r="M2796" s="2"/>
      <c r="N2796" s="2" t="s">
        <v>72</v>
      </c>
      <c r="O2796" s="2"/>
    </row>
    <row r="2797" spans="2:15" x14ac:dyDescent="0.25">
      <c r="B2797" t="s">
        <v>51</v>
      </c>
      <c r="C2797" t="s">
        <v>40</v>
      </c>
      <c r="D2797" t="s">
        <v>8</v>
      </c>
      <c r="E2797" t="s">
        <v>19</v>
      </c>
      <c r="F2797" s="3" t="s">
        <v>71</v>
      </c>
      <c r="G2797" s="3">
        <v>27007.2952</v>
      </c>
      <c r="H2797" s="3" t="s">
        <v>71</v>
      </c>
      <c r="I2797" s="3">
        <v>12928.577600000001</v>
      </c>
      <c r="J2797" s="3" t="s">
        <v>71</v>
      </c>
      <c r="K2797" s="3">
        <v>11839.089599999999</v>
      </c>
      <c r="L2797" s="2" t="s">
        <v>72</v>
      </c>
      <c r="M2797" s="2">
        <v>1.0889610625069801</v>
      </c>
      <c r="N2797" s="2" t="s">
        <v>72</v>
      </c>
      <c r="O2797" s="2">
        <v>1.28119695960406</v>
      </c>
    </row>
    <row r="2798" spans="2:15" x14ac:dyDescent="0.25">
      <c r="B2798" t="s">
        <v>51</v>
      </c>
      <c r="C2798" t="s">
        <v>40</v>
      </c>
      <c r="D2798" t="s">
        <v>8</v>
      </c>
      <c r="E2798" t="s">
        <v>20</v>
      </c>
      <c r="F2798" s="3" t="s">
        <v>71</v>
      </c>
      <c r="G2798" s="3">
        <v>59468.561280000002</v>
      </c>
      <c r="H2798" s="3" t="s">
        <v>71</v>
      </c>
      <c r="I2798" s="3">
        <v>107790.75199999999</v>
      </c>
      <c r="J2798" s="3">
        <v>5</v>
      </c>
      <c r="K2798" s="3">
        <v>53671.66272</v>
      </c>
      <c r="L2798" s="2" t="s">
        <v>72</v>
      </c>
      <c r="M2798" s="2">
        <v>-0.44829625754907099</v>
      </c>
      <c r="N2798" s="2" t="s">
        <v>72</v>
      </c>
      <c r="O2798" s="2">
        <v>0.10800668856193001</v>
      </c>
    </row>
    <row r="2799" spans="2:15" x14ac:dyDescent="0.25">
      <c r="B2799" t="s">
        <v>51</v>
      </c>
      <c r="C2799" t="s">
        <v>40</v>
      </c>
      <c r="D2799" t="s">
        <v>8</v>
      </c>
      <c r="E2799" t="s">
        <v>32</v>
      </c>
      <c r="F2799" s="3">
        <v>119</v>
      </c>
      <c r="G2799" s="3">
        <v>957485.07052800001</v>
      </c>
      <c r="H2799" s="3">
        <v>113</v>
      </c>
      <c r="I2799" s="3">
        <v>767770.56880000001</v>
      </c>
      <c r="J2799" s="3">
        <v>80</v>
      </c>
      <c r="K2799" s="3">
        <v>904666.43404800002</v>
      </c>
      <c r="L2799" s="2">
        <v>5.3097345132743397E-2</v>
      </c>
      <c r="M2799" s="2">
        <v>0.24709790846048901</v>
      </c>
      <c r="N2799" s="2">
        <v>0.48749999999999999</v>
      </c>
      <c r="O2799" s="2">
        <v>5.8384653715578799E-2</v>
      </c>
    </row>
    <row r="2800" spans="2:15" x14ac:dyDescent="0.25">
      <c r="B2800" t="s">
        <v>51</v>
      </c>
      <c r="C2800" t="s">
        <v>40</v>
      </c>
      <c r="D2800" t="s">
        <v>8</v>
      </c>
      <c r="E2800" t="s">
        <v>16</v>
      </c>
      <c r="F2800" s="3">
        <v>13</v>
      </c>
      <c r="G2800" s="3">
        <v>103098.47840000001</v>
      </c>
      <c r="H2800" s="3">
        <v>12</v>
      </c>
      <c r="I2800" s="3">
        <v>101830.012</v>
      </c>
      <c r="J2800" s="3">
        <v>21</v>
      </c>
      <c r="K2800" s="3">
        <v>158972.67360000001</v>
      </c>
      <c r="L2800" s="2">
        <v>8.3333333333333301E-2</v>
      </c>
      <c r="M2800" s="2">
        <v>1.24567048072231E-2</v>
      </c>
      <c r="N2800" s="2">
        <v>-0.38095238095238099</v>
      </c>
      <c r="O2800" s="2">
        <v>-0.35147043787278898</v>
      </c>
    </row>
    <row r="2801" spans="2:15" x14ac:dyDescent="0.25">
      <c r="B2801" t="s">
        <v>51</v>
      </c>
      <c r="C2801" t="s">
        <v>40</v>
      </c>
      <c r="D2801" t="s">
        <v>8</v>
      </c>
      <c r="E2801" t="s">
        <v>42</v>
      </c>
      <c r="F2801" s="3" t="s">
        <v>71</v>
      </c>
      <c r="G2801" s="3">
        <v>2941.52</v>
      </c>
      <c r="H2801" s="3" t="s">
        <v>71</v>
      </c>
      <c r="I2801" s="3">
        <v>5834.7848000000004</v>
      </c>
      <c r="J2801" s="3" t="s">
        <v>71</v>
      </c>
      <c r="K2801" s="3">
        <v>3979.4976000000001</v>
      </c>
      <c r="L2801" s="2" t="s">
        <v>72</v>
      </c>
      <c r="M2801" s="2">
        <v>-0.49586486891513099</v>
      </c>
      <c r="N2801" s="2" t="s">
        <v>72</v>
      </c>
      <c r="O2801" s="2">
        <v>-0.260831316998407</v>
      </c>
    </row>
    <row r="2802" spans="2:15" x14ac:dyDescent="0.25">
      <c r="B2802" t="s">
        <v>51</v>
      </c>
      <c r="C2802" t="s">
        <v>40</v>
      </c>
      <c r="D2802" t="s">
        <v>8</v>
      </c>
      <c r="E2802" t="s">
        <v>13</v>
      </c>
      <c r="F2802" s="3">
        <v>9</v>
      </c>
      <c r="G2802" s="3">
        <v>34522.657200000001</v>
      </c>
      <c r="H2802" s="3">
        <v>15</v>
      </c>
      <c r="I2802" s="3">
        <v>70932.559399999998</v>
      </c>
      <c r="J2802" s="3">
        <v>17</v>
      </c>
      <c r="K2802" s="3">
        <v>68366.247600000002</v>
      </c>
      <c r="L2802" s="2">
        <v>-0.4</v>
      </c>
      <c r="M2802" s="2">
        <v>-0.51330309392445195</v>
      </c>
      <c r="N2802" s="2">
        <v>-0.47058823529411797</v>
      </c>
      <c r="O2802" s="2">
        <v>-0.495033610708217</v>
      </c>
    </row>
    <row r="2803" spans="2:15" x14ac:dyDescent="0.25">
      <c r="B2803" t="s">
        <v>51</v>
      </c>
      <c r="C2803" t="s">
        <v>40</v>
      </c>
      <c r="D2803" t="s">
        <v>8</v>
      </c>
      <c r="E2803" t="s">
        <v>14</v>
      </c>
      <c r="F2803" s="3"/>
      <c r="G2803" s="3"/>
      <c r="H2803" s="3"/>
      <c r="I2803" s="3"/>
      <c r="J2803" s="3" t="s">
        <v>71</v>
      </c>
      <c r="K2803" s="3">
        <v>16615.497599999999</v>
      </c>
      <c r="L2803" s="2"/>
      <c r="M2803" s="2"/>
      <c r="N2803" s="2" t="s">
        <v>72</v>
      </c>
      <c r="O2803" s="2"/>
    </row>
    <row r="2804" spans="2:15" x14ac:dyDescent="0.25">
      <c r="B2804" t="s">
        <v>51</v>
      </c>
      <c r="C2804" t="s">
        <v>40</v>
      </c>
      <c r="D2804" t="s">
        <v>15</v>
      </c>
      <c r="E2804" t="s">
        <v>11</v>
      </c>
      <c r="F2804" s="3">
        <v>17</v>
      </c>
      <c r="G2804" s="3">
        <v>354957.63559999998</v>
      </c>
      <c r="H2804" s="3">
        <v>13</v>
      </c>
      <c r="I2804" s="3">
        <v>271322.30839999998</v>
      </c>
      <c r="J2804" s="3">
        <v>16</v>
      </c>
      <c r="K2804" s="3">
        <v>312975.96480000002</v>
      </c>
      <c r="L2804" s="2">
        <v>0.30769230769230799</v>
      </c>
      <c r="M2804" s="2">
        <v>0.308250831614994</v>
      </c>
      <c r="N2804" s="2">
        <v>6.25E-2</v>
      </c>
      <c r="O2804" s="2">
        <v>0.13413704412358801</v>
      </c>
    </row>
    <row r="2805" spans="2:15" x14ac:dyDescent="0.25">
      <c r="B2805" t="s">
        <v>51</v>
      </c>
      <c r="C2805" t="s">
        <v>40</v>
      </c>
      <c r="D2805" t="s">
        <v>15</v>
      </c>
      <c r="E2805" t="s">
        <v>19</v>
      </c>
      <c r="F2805" s="3" t="s">
        <v>71</v>
      </c>
      <c r="G2805" s="3">
        <v>7351.1859999999997</v>
      </c>
      <c r="H2805" s="3"/>
      <c r="I2805" s="3"/>
      <c r="J2805" s="3"/>
      <c r="K2805" s="3"/>
      <c r="L2805" s="2" t="s">
        <v>72</v>
      </c>
      <c r="M2805" s="2"/>
      <c r="N2805" s="2" t="s">
        <v>72</v>
      </c>
      <c r="O2805" s="2"/>
    </row>
    <row r="2806" spans="2:15" x14ac:dyDescent="0.25">
      <c r="B2806" t="s">
        <v>51</v>
      </c>
      <c r="C2806" t="s">
        <v>40</v>
      </c>
      <c r="D2806" t="s">
        <v>15</v>
      </c>
      <c r="E2806" t="s">
        <v>20</v>
      </c>
      <c r="F2806" s="3" t="s">
        <v>71</v>
      </c>
      <c r="G2806" s="3">
        <v>10751.921920000001</v>
      </c>
      <c r="H2806" s="3" t="s">
        <v>71</v>
      </c>
      <c r="I2806" s="3">
        <v>10828.781919999999</v>
      </c>
      <c r="J2806" s="3"/>
      <c r="K2806" s="3"/>
      <c r="L2806" s="2" t="s">
        <v>72</v>
      </c>
      <c r="M2806" s="2">
        <v>-7.0977512122618602E-3</v>
      </c>
      <c r="N2806" s="2" t="s">
        <v>72</v>
      </c>
      <c r="O2806" s="2"/>
    </row>
    <row r="2807" spans="2:15" x14ac:dyDescent="0.25">
      <c r="B2807" t="s">
        <v>51</v>
      </c>
      <c r="C2807" t="s">
        <v>40</v>
      </c>
      <c r="D2807" t="s">
        <v>15</v>
      </c>
      <c r="E2807" t="s">
        <v>32</v>
      </c>
      <c r="F2807" s="3">
        <v>44</v>
      </c>
      <c r="G2807" s="3">
        <v>258723.99160000001</v>
      </c>
      <c r="H2807" s="3">
        <v>56</v>
      </c>
      <c r="I2807" s="3">
        <v>367535.35680000001</v>
      </c>
      <c r="J2807" s="3">
        <v>37</v>
      </c>
      <c r="K2807" s="3">
        <v>221159.67060000001</v>
      </c>
      <c r="L2807" s="2">
        <v>-0.214285714285714</v>
      </c>
      <c r="M2807" s="2">
        <v>-0.29605686415419202</v>
      </c>
      <c r="N2807" s="2">
        <v>0.18918918918918901</v>
      </c>
      <c r="O2807" s="2">
        <v>0.16985158685617999</v>
      </c>
    </row>
    <row r="2808" spans="2:15" x14ac:dyDescent="0.25">
      <c r="B2808" t="s">
        <v>51</v>
      </c>
      <c r="C2808" t="s">
        <v>40</v>
      </c>
      <c r="D2808" t="s">
        <v>15</v>
      </c>
      <c r="E2808" t="s">
        <v>16</v>
      </c>
      <c r="F2808" s="3">
        <v>5</v>
      </c>
      <c r="G2808" s="3">
        <v>42788.09</v>
      </c>
      <c r="H2808" s="3">
        <v>8</v>
      </c>
      <c r="I2808" s="3">
        <v>62584.901599999997</v>
      </c>
      <c r="J2808" s="3">
        <v>5</v>
      </c>
      <c r="K2808" s="3">
        <v>38069.108999999997</v>
      </c>
      <c r="L2808" s="2">
        <v>-0.375</v>
      </c>
      <c r="M2808" s="2">
        <v>-0.31631928937953302</v>
      </c>
      <c r="N2808" s="2">
        <v>0</v>
      </c>
      <c r="O2808" s="2">
        <v>0.123958272834807</v>
      </c>
    </row>
    <row r="2809" spans="2:15" x14ac:dyDescent="0.25">
      <c r="B2809" t="s">
        <v>51</v>
      </c>
      <c r="C2809" t="s">
        <v>40</v>
      </c>
      <c r="D2809" t="s">
        <v>15</v>
      </c>
      <c r="E2809" t="s">
        <v>42</v>
      </c>
      <c r="F2809" s="3" t="s">
        <v>71</v>
      </c>
      <c r="G2809" s="3">
        <v>2501.4</v>
      </c>
      <c r="H2809" s="3" t="s">
        <v>71</v>
      </c>
      <c r="I2809" s="3">
        <v>5134.5995999999996</v>
      </c>
      <c r="J2809" s="3" t="s">
        <v>71</v>
      </c>
      <c r="K2809" s="3">
        <v>1478.3796</v>
      </c>
      <c r="L2809" s="2" t="s">
        <v>72</v>
      </c>
      <c r="M2809" s="2">
        <v>-0.51283445743266898</v>
      </c>
      <c r="N2809" s="2" t="s">
        <v>72</v>
      </c>
      <c r="O2809" s="2">
        <v>0.691987632946234</v>
      </c>
    </row>
    <row r="2810" spans="2:15" x14ac:dyDescent="0.25">
      <c r="B2810" t="s">
        <v>51</v>
      </c>
      <c r="C2810" t="s">
        <v>40</v>
      </c>
      <c r="D2810" t="s">
        <v>15</v>
      </c>
      <c r="E2810" t="s">
        <v>13</v>
      </c>
      <c r="F2810" s="3">
        <v>12</v>
      </c>
      <c r="G2810" s="3">
        <v>78380.584000000003</v>
      </c>
      <c r="H2810" s="3">
        <v>7</v>
      </c>
      <c r="I2810" s="3">
        <v>59756.679600000003</v>
      </c>
      <c r="J2810" s="3">
        <v>10</v>
      </c>
      <c r="K2810" s="3">
        <v>63930.099900000001</v>
      </c>
      <c r="L2810" s="2">
        <v>0.71428571428571397</v>
      </c>
      <c r="M2810" s="2">
        <v>0.31166230327161598</v>
      </c>
      <c r="N2810" s="2">
        <v>0.2</v>
      </c>
      <c r="O2810" s="2">
        <v>0.22603568776841501</v>
      </c>
    </row>
    <row r="2811" spans="2:15" x14ac:dyDescent="0.25">
      <c r="B2811" t="s">
        <v>51</v>
      </c>
      <c r="C2811" t="s">
        <v>40</v>
      </c>
      <c r="D2811" t="s">
        <v>17</v>
      </c>
      <c r="E2811" t="s">
        <v>19</v>
      </c>
      <c r="F2811" s="3" t="s">
        <v>71</v>
      </c>
      <c r="G2811" s="3">
        <v>16899.740000000002</v>
      </c>
      <c r="H2811" s="3"/>
      <c r="I2811" s="3"/>
      <c r="J2811" s="3" t="s">
        <v>71</v>
      </c>
      <c r="K2811" s="3">
        <v>34783.019999999997</v>
      </c>
      <c r="L2811" s="2" t="s">
        <v>72</v>
      </c>
      <c r="M2811" s="2"/>
      <c r="N2811" s="2" t="s">
        <v>72</v>
      </c>
      <c r="O2811" s="2">
        <v>-0.51413822031554501</v>
      </c>
    </row>
    <row r="2812" spans="2:15" x14ac:dyDescent="0.25">
      <c r="B2812" t="s">
        <v>51</v>
      </c>
      <c r="C2812" t="s">
        <v>40</v>
      </c>
      <c r="D2812" t="s">
        <v>17</v>
      </c>
      <c r="E2812" t="s">
        <v>20</v>
      </c>
      <c r="F2812" s="3" t="s">
        <v>71</v>
      </c>
      <c r="G2812" s="3">
        <v>12435.8</v>
      </c>
      <c r="H2812" s="3" t="s">
        <v>71</v>
      </c>
      <c r="I2812" s="3">
        <v>22396.06</v>
      </c>
      <c r="J2812" s="3" t="s">
        <v>71</v>
      </c>
      <c r="K2812" s="3">
        <v>48515.76</v>
      </c>
      <c r="L2812" s="2" t="s">
        <v>72</v>
      </c>
      <c r="M2812" s="2">
        <v>-0.44473268958915102</v>
      </c>
      <c r="N2812" s="2" t="s">
        <v>72</v>
      </c>
      <c r="O2812" s="2">
        <v>-0.74367504497507597</v>
      </c>
    </row>
    <row r="2813" spans="2:15" x14ac:dyDescent="0.25">
      <c r="B2813" t="s">
        <v>51</v>
      </c>
      <c r="C2813" t="s">
        <v>40</v>
      </c>
      <c r="D2813" t="s">
        <v>17</v>
      </c>
      <c r="E2813" t="s">
        <v>32</v>
      </c>
      <c r="F2813" s="3">
        <v>34</v>
      </c>
      <c r="G2813" s="3">
        <v>200540.12</v>
      </c>
      <c r="H2813" s="3">
        <v>34</v>
      </c>
      <c r="I2813" s="3">
        <v>204655.954</v>
      </c>
      <c r="J2813" s="3">
        <v>44</v>
      </c>
      <c r="K2813" s="3">
        <v>253495.98</v>
      </c>
      <c r="L2813" s="2">
        <v>0</v>
      </c>
      <c r="M2813" s="2">
        <v>-2.01109907606206E-2</v>
      </c>
      <c r="N2813" s="2">
        <v>-0.22727272727272699</v>
      </c>
      <c r="O2813" s="2">
        <v>-0.2089021687839</v>
      </c>
    </row>
    <row r="2814" spans="2:15" x14ac:dyDescent="0.25">
      <c r="B2814" t="s">
        <v>51</v>
      </c>
      <c r="C2814" t="s">
        <v>40</v>
      </c>
      <c r="D2814" t="s">
        <v>17</v>
      </c>
      <c r="E2814" t="s">
        <v>16</v>
      </c>
      <c r="F2814" s="3" t="s">
        <v>71</v>
      </c>
      <c r="G2814" s="3">
        <v>24849.96</v>
      </c>
      <c r="H2814" s="3"/>
      <c r="I2814" s="3"/>
      <c r="J2814" s="3" t="s">
        <v>71</v>
      </c>
      <c r="K2814" s="3">
        <v>5835.24</v>
      </c>
      <c r="L2814" s="2" t="s">
        <v>72</v>
      </c>
      <c r="M2814" s="2"/>
      <c r="N2814" s="2" t="s">
        <v>72</v>
      </c>
      <c r="O2814" s="2">
        <v>3.2586011886400601</v>
      </c>
    </row>
    <row r="2815" spans="2:15" x14ac:dyDescent="0.25">
      <c r="B2815" t="s">
        <v>51</v>
      </c>
      <c r="C2815" t="s">
        <v>40</v>
      </c>
      <c r="D2815" t="s">
        <v>17</v>
      </c>
      <c r="E2815" t="s">
        <v>13</v>
      </c>
      <c r="F2815" s="3">
        <v>12</v>
      </c>
      <c r="G2815" s="3">
        <v>67397.83008</v>
      </c>
      <c r="H2815" s="3">
        <v>8</v>
      </c>
      <c r="I2815" s="3">
        <v>45546.760799999996</v>
      </c>
      <c r="J2815" s="3">
        <v>5</v>
      </c>
      <c r="K2815" s="3">
        <v>26740.238399999998</v>
      </c>
      <c r="L2815" s="2">
        <v>0.5</v>
      </c>
      <c r="M2815" s="2">
        <v>0.47975023681596302</v>
      </c>
      <c r="N2815" s="2">
        <v>1.4</v>
      </c>
      <c r="O2815" s="2">
        <v>1.5204648167983399</v>
      </c>
    </row>
    <row r="2816" spans="2:15" x14ac:dyDescent="0.25">
      <c r="B2816" t="s">
        <v>51</v>
      </c>
      <c r="C2816" t="s">
        <v>40</v>
      </c>
      <c r="D2816" t="s">
        <v>22</v>
      </c>
      <c r="E2816" t="s">
        <v>9</v>
      </c>
      <c r="F2816" s="3">
        <v>5</v>
      </c>
      <c r="G2816" s="3">
        <v>15491.8</v>
      </c>
      <c r="H2816" s="3"/>
      <c r="I2816" s="3"/>
      <c r="J2816" s="3" t="s">
        <v>71</v>
      </c>
      <c r="K2816" s="3">
        <v>2869.02</v>
      </c>
      <c r="L2816" s="2"/>
      <c r="M2816" s="2"/>
      <c r="N2816" s="2" t="s">
        <v>72</v>
      </c>
      <c r="O2816" s="2">
        <v>4.3996835156255401</v>
      </c>
    </row>
    <row r="2817" spans="2:15" x14ac:dyDescent="0.25">
      <c r="B2817" t="s">
        <v>51</v>
      </c>
      <c r="C2817" t="s">
        <v>40</v>
      </c>
      <c r="D2817" t="s">
        <v>22</v>
      </c>
      <c r="E2817" t="s">
        <v>10</v>
      </c>
      <c r="F2817" s="3" t="s">
        <v>71</v>
      </c>
      <c r="G2817" s="3">
        <v>10627.52</v>
      </c>
      <c r="H2817" s="3" t="s">
        <v>71</v>
      </c>
      <c r="I2817" s="3">
        <v>74709.436600000001</v>
      </c>
      <c r="J2817" s="3"/>
      <c r="K2817" s="3"/>
      <c r="L2817" s="2" t="s">
        <v>72</v>
      </c>
      <c r="M2817" s="2">
        <v>-0.85774862609524705</v>
      </c>
      <c r="N2817" s="2" t="s">
        <v>72</v>
      </c>
      <c r="O2817" s="2"/>
    </row>
    <row r="2818" spans="2:15" x14ac:dyDescent="0.25">
      <c r="B2818" t="s">
        <v>51</v>
      </c>
      <c r="C2818" t="s">
        <v>40</v>
      </c>
      <c r="D2818" t="s">
        <v>22</v>
      </c>
      <c r="E2818" t="s">
        <v>11</v>
      </c>
      <c r="F2818" s="3" t="s">
        <v>71</v>
      </c>
      <c r="G2818" s="3">
        <v>80851.86</v>
      </c>
      <c r="H2818" s="3">
        <v>7</v>
      </c>
      <c r="I2818" s="3">
        <v>141316.92000000001</v>
      </c>
      <c r="J2818" s="3">
        <v>5</v>
      </c>
      <c r="K2818" s="3">
        <v>78069.42</v>
      </c>
      <c r="L2818" s="2" t="s">
        <v>72</v>
      </c>
      <c r="M2818" s="2">
        <v>-0.42786851001281401</v>
      </c>
      <c r="N2818" s="2" t="s">
        <v>72</v>
      </c>
      <c r="O2818" s="2">
        <v>3.56405875693711E-2</v>
      </c>
    </row>
    <row r="2819" spans="2:15" x14ac:dyDescent="0.25">
      <c r="B2819" t="s">
        <v>51</v>
      </c>
      <c r="C2819" t="s">
        <v>40</v>
      </c>
      <c r="D2819" t="s">
        <v>22</v>
      </c>
      <c r="E2819" t="s">
        <v>19</v>
      </c>
      <c r="F2819" s="3" t="s">
        <v>71</v>
      </c>
      <c r="G2819" s="3">
        <v>35844.9</v>
      </c>
      <c r="H2819" s="3" t="s">
        <v>71</v>
      </c>
      <c r="I2819" s="3">
        <v>6530.12</v>
      </c>
      <c r="J2819" s="3" t="s">
        <v>71</v>
      </c>
      <c r="K2819" s="3">
        <v>21857.040000000001</v>
      </c>
      <c r="L2819" s="2" t="s">
        <v>72</v>
      </c>
      <c r="M2819" s="2">
        <v>4.48916405824089</v>
      </c>
      <c r="N2819" s="2" t="s">
        <v>72</v>
      </c>
      <c r="O2819" s="2">
        <v>0.63997046260609802</v>
      </c>
    </row>
    <row r="2820" spans="2:15" x14ac:dyDescent="0.25">
      <c r="B2820" t="s">
        <v>51</v>
      </c>
      <c r="C2820" t="s">
        <v>40</v>
      </c>
      <c r="D2820" t="s">
        <v>22</v>
      </c>
      <c r="E2820" t="s">
        <v>20</v>
      </c>
      <c r="F2820" s="3" t="s">
        <v>71</v>
      </c>
      <c r="G2820" s="3">
        <v>15848.72</v>
      </c>
      <c r="H2820" s="3" t="s">
        <v>71</v>
      </c>
      <c r="I2820" s="3">
        <v>18823.599999999999</v>
      </c>
      <c r="J2820" s="3" t="s">
        <v>71</v>
      </c>
      <c r="K2820" s="3">
        <v>7490.88</v>
      </c>
      <c r="L2820" s="2" t="s">
        <v>72</v>
      </c>
      <c r="M2820" s="2">
        <v>-0.15803990735034701</v>
      </c>
      <c r="N2820" s="2" t="s">
        <v>72</v>
      </c>
      <c r="O2820" s="2">
        <v>1.11573540091418</v>
      </c>
    </row>
    <row r="2821" spans="2:15" x14ac:dyDescent="0.25">
      <c r="B2821" t="s">
        <v>51</v>
      </c>
      <c r="C2821" t="s">
        <v>40</v>
      </c>
      <c r="D2821" t="s">
        <v>22</v>
      </c>
      <c r="E2821" t="s">
        <v>32</v>
      </c>
      <c r="F2821" s="3">
        <v>132</v>
      </c>
      <c r="G2821" s="3">
        <v>751977.56330000004</v>
      </c>
      <c r="H2821" s="3">
        <v>142</v>
      </c>
      <c r="I2821" s="3">
        <v>830408.20701999997</v>
      </c>
      <c r="J2821" s="3">
        <v>123</v>
      </c>
      <c r="K2821" s="3">
        <v>665322.20904999995</v>
      </c>
      <c r="L2821" s="2">
        <v>-7.0422535211267595E-2</v>
      </c>
      <c r="M2821" s="2">
        <v>-9.4448300314198402E-2</v>
      </c>
      <c r="N2821" s="2">
        <v>7.3170731707317097E-2</v>
      </c>
      <c r="O2821" s="2">
        <v>0.13024569610224401</v>
      </c>
    </row>
    <row r="2822" spans="2:15" x14ac:dyDescent="0.25">
      <c r="B2822" t="s">
        <v>51</v>
      </c>
      <c r="C2822" t="s">
        <v>40</v>
      </c>
      <c r="D2822" t="s">
        <v>22</v>
      </c>
      <c r="E2822" t="s">
        <v>16</v>
      </c>
      <c r="F2822" s="3">
        <v>18</v>
      </c>
      <c r="G2822" s="3">
        <v>135120.76</v>
      </c>
      <c r="H2822" s="3">
        <v>14</v>
      </c>
      <c r="I2822" s="3">
        <v>110993.32</v>
      </c>
      <c r="J2822" s="3">
        <v>10</v>
      </c>
      <c r="K2822" s="3">
        <v>67874.759999999995</v>
      </c>
      <c r="L2822" s="2">
        <v>0.28571428571428598</v>
      </c>
      <c r="M2822" s="2">
        <v>0.21737740613579301</v>
      </c>
      <c r="N2822" s="2">
        <v>0.8</v>
      </c>
      <c r="O2822" s="2">
        <v>0.99073646816578098</v>
      </c>
    </row>
    <row r="2823" spans="2:15" x14ac:dyDescent="0.25">
      <c r="B2823" t="s">
        <v>51</v>
      </c>
      <c r="C2823" t="s">
        <v>40</v>
      </c>
      <c r="D2823" t="s">
        <v>22</v>
      </c>
      <c r="E2823" t="s">
        <v>42</v>
      </c>
      <c r="F2823" s="3"/>
      <c r="G2823" s="3"/>
      <c r="H2823" s="3" t="s">
        <v>71</v>
      </c>
      <c r="I2823" s="3">
        <v>3122.98</v>
      </c>
      <c r="J2823" s="3"/>
      <c r="K2823" s="3"/>
      <c r="L2823" s="2" t="s">
        <v>72</v>
      </c>
      <c r="M2823" s="2"/>
      <c r="N2823" s="2"/>
      <c r="O2823" s="2"/>
    </row>
    <row r="2824" spans="2:15" x14ac:dyDescent="0.25">
      <c r="B2824" t="s">
        <v>51</v>
      </c>
      <c r="C2824" t="s">
        <v>40</v>
      </c>
      <c r="D2824" t="s">
        <v>22</v>
      </c>
      <c r="E2824" t="s">
        <v>13</v>
      </c>
      <c r="F2824" s="3">
        <v>135</v>
      </c>
      <c r="G2824" s="3">
        <v>936076.62540000002</v>
      </c>
      <c r="H2824" s="3">
        <v>163</v>
      </c>
      <c r="I2824" s="3">
        <v>1142341.9389200001</v>
      </c>
      <c r="J2824" s="3">
        <v>90</v>
      </c>
      <c r="K2824" s="3">
        <v>555539.70360000001</v>
      </c>
      <c r="L2824" s="2">
        <v>-0.17177914110429399</v>
      </c>
      <c r="M2824" s="2">
        <v>-0.18056354799947999</v>
      </c>
      <c r="N2824" s="2">
        <v>0.5</v>
      </c>
      <c r="O2824" s="2">
        <v>0.68498600430185297</v>
      </c>
    </row>
    <row r="2825" spans="2:15" x14ac:dyDescent="0.25">
      <c r="B2825" t="s">
        <v>51</v>
      </c>
      <c r="C2825" t="s">
        <v>40</v>
      </c>
      <c r="D2825" t="s">
        <v>22</v>
      </c>
      <c r="E2825" t="s">
        <v>14</v>
      </c>
      <c r="F2825" s="3"/>
      <c r="G2825" s="3"/>
      <c r="H2825" s="3"/>
      <c r="I2825" s="3"/>
      <c r="J2825" s="3" t="s">
        <v>71</v>
      </c>
      <c r="K2825" s="3">
        <v>15976.44</v>
      </c>
      <c r="L2825" s="2"/>
      <c r="M2825" s="2"/>
      <c r="N2825" s="2" t="s">
        <v>72</v>
      </c>
      <c r="O2825" s="2"/>
    </row>
    <row r="2826" spans="2:15" x14ac:dyDescent="0.25">
      <c r="B2826" t="s">
        <v>51</v>
      </c>
      <c r="C2826" t="s">
        <v>40</v>
      </c>
      <c r="D2826" t="s">
        <v>25</v>
      </c>
      <c r="E2826" t="s">
        <v>32</v>
      </c>
      <c r="F2826" s="3">
        <v>12</v>
      </c>
      <c r="G2826" s="3">
        <v>104957.04399999999</v>
      </c>
      <c r="H2826" s="3">
        <v>8</v>
      </c>
      <c r="I2826" s="3">
        <v>77582.765599999999</v>
      </c>
      <c r="J2826" s="3">
        <v>7</v>
      </c>
      <c r="K2826" s="3">
        <v>58007.485800000002</v>
      </c>
      <c r="L2826" s="2">
        <v>0.5</v>
      </c>
      <c r="M2826" s="2">
        <v>0.35283968273489902</v>
      </c>
      <c r="N2826" s="2">
        <v>0.71428571428571397</v>
      </c>
      <c r="O2826" s="2">
        <v>0.80937067953391595</v>
      </c>
    </row>
    <row r="2827" spans="2:15" x14ac:dyDescent="0.25">
      <c r="B2827" t="s">
        <v>51</v>
      </c>
      <c r="C2827" t="s">
        <v>41</v>
      </c>
      <c r="D2827" t="s">
        <v>8</v>
      </c>
      <c r="E2827" t="s">
        <v>19</v>
      </c>
      <c r="F2827" s="3">
        <v>10</v>
      </c>
      <c r="G2827" s="3">
        <v>105734.2488</v>
      </c>
      <c r="H2827" s="3">
        <v>6</v>
      </c>
      <c r="I2827" s="3">
        <v>58929.292800000003</v>
      </c>
      <c r="J2827" s="3">
        <v>6</v>
      </c>
      <c r="K2827" s="3">
        <v>71390.030400000003</v>
      </c>
      <c r="L2827" s="2">
        <v>0.66666666666666696</v>
      </c>
      <c r="M2827" s="2">
        <v>0.79425619714886497</v>
      </c>
      <c r="N2827" s="2">
        <v>0.66666666666666696</v>
      </c>
      <c r="O2827" s="2">
        <v>0.48107863531600298</v>
      </c>
    </row>
    <row r="2828" spans="2:15" x14ac:dyDescent="0.25">
      <c r="B2828" t="s">
        <v>51</v>
      </c>
      <c r="C2828" t="s">
        <v>41</v>
      </c>
      <c r="D2828" t="s">
        <v>8</v>
      </c>
      <c r="E2828" t="s">
        <v>20</v>
      </c>
      <c r="F2828" s="3">
        <v>14</v>
      </c>
      <c r="G2828" s="3">
        <v>170685.41264</v>
      </c>
      <c r="H2828" s="3" t="s">
        <v>71</v>
      </c>
      <c r="I2828" s="3">
        <v>52267.954879999998</v>
      </c>
      <c r="J2828" s="3">
        <v>7</v>
      </c>
      <c r="K2828" s="3">
        <v>67293.944640000002</v>
      </c>
      <c r="L2828" s="2" t="s">
        <v>72</v>
      </c>
      <c r="M2828" s="2">
        <v>2.2655842959968502</v>
      </c>
      <c r="N2828" s="2">
        <v>1</v>
      </c>
      <c r="O2828" s="2">
        <v>1.53641562481007</v>
      </c>
    </row>
    <row r="2829" spans="2:15" x14ac:dyDescent="0.25">
      <c r="B2829" t="s">
        <v>51</v>
      </c>
      <c r="C2829" t="s">
        <v>41</v>
      </c>
      <c r="D2829" t="s">
        <v>8</v>
      </c>
      <c r="E2829" t="s">
        <v>32</v>
      </c>
      <c r="F2829" s="3">
        <v>73</v>
      </c>
      <c r="G2829" s="3">
        <v>402063.42959999997</v>
      </c>
      <c r="H2829" s="3">
        <v>73</v>
      </c>
      <c r="I2829" s="3">
        <v>589920.51900800003</v>
      </c>
      <c r="J2829" s="3">
        <v>65</v>
      </c>
      <c r="K2829" s="3">
        <v>358493.42879999999</v>
      </c>
      <c r="L2829" s="2">
        <v>0</v>
      </c>
      <c r="M2829" s="2">
        <v>-0.31844474527500299</v>
      </c>
      <c r="N2829" s="2">
        <v>0.123076923076923</v>
      </c>
      <c r="O2829" s="2">
        <v>0.121536400111555</v>
      </c>
    </row>
    <row r="2830" spans="2:15" x14ac:dyDescent="0.25">
      <c r="B2830" t="s">
        <v>51</v>
      </c>
      <c r="C2830" t="s">
        <v>41</v>
      </c>
      <c r="D2830" t="s">
        <v>8</v>
      </c>
      <c r="E2830" t="s">
        <v>16</v>
      </c>
      <c r="F2830" s="3">
        <v>17</v>
      </c>
      <c r="G2830" s="3">
        <v>153782.574784</v>
      </c>
      <c r="H2830" s="3">
        <v>22</v>
      </c>
      <c r="I2830" s="3">
        <v>181529.9872</v>
      </c>
      <c r="J2830" s="3">
        <v>23</v>
      </c>
      <c r="K2830" s="3">
        <v>193066.28640000001</v>
      </c>
      <c r="L2830" s="2">
        <v>-0.22727272727272699</v>
      </c>
      <c r="M2830" s="2">
        <v>-0.15285305113490399</v>
      </c>
      <c r="N2830" s="2">
        <v>-0.26086956521739102</v>
      </c>
      <c r="O2830" s="2">
        <v>-0.20347266396687699</v>
      </c>
    </row>
    <row r="2831" spans="2:15" x14ac:dyDescent="0.25">
      <c r="B2831" t="s">
        <v>51</v>
      </c>
      <c r="C2831" t="s">
        <v>41</v>
      </c>
      <c r="D2831" t="s">
        <v>8</v>
      </c>
      <c r="E2831" t="s">
        <v>42</v>
      </c>
      <c r="F2831" s="3" t="s">
        <v>71</v>
      </c>
      <c r="G2831" s="3">
        <v>5307.9463999999998</v>
      </c>
      <c r="H2831" s="3">
        <v>5</v>
      </c>
      <c r="I2831" s="3">
        <v>9609.9519999999993</v>
      </c>
      <c r="J2831" s="3" t="s">
        <v>71</v>
      </c>
      <c r="K2831" s="3">
        <v>7461.9791999999998</v>
      </c>
      <c r="L2831" s="2" t="s">
        <v>72</v>
      </c>
      <c r="M2831" s="2">
        <v>-0.44766150757048501</v>
      </c>
      <c r="N2831" s="2" t="s">
        <v>72</v>
      </c>
      <c r="O2831" s="2">
        <v>-0.28866775720843602</v>
      </c>
    </row>
    <row r="2832" spans="2:15" x14ac:dyDescent="0.25">
      <c r="B2832" t="s">
        <v>51</v>
      </c>
      <c r="C2832" t="s">
        <v>41</v>
      </c>
      <c r="D2832" t="s">
        <v>8</v>
      </c>
      <c r="E2832" t="s">
        <v>13</v>
      </c>
      <c r="F2832" s="3">
        <v>10</v>
      </c>
      <c r="G2832" s="3">
        <v>50850.74252</v>
      </c>
      <c r="H2832" s="3">
        <v>16</v>
      </c>
      <c r="I2832" s="3">
        <v>80951.782680000004</v>
      </c>
      <c r="J2832" s="3">
        <v>16</v>
      </c>
      <c r="K2832" s="3">
        <v>76116.241500000004</v>
      </c>
      <c r="L2832" s="2">
        <v>-0.375</v>
      </c>
      <c r="M2832" s="2">
        <v>-0.37183912649568901</v>
      </c>
      <c r="N2832" s="2">
        <v>-0.375</v>
      </c>
      <c r="O2832" s="2">
        <v>-0.33193308658047699</v>
      </c>
    </row>
    <row r="2833" spans="2:15" x14ac:dyDescent="0.25">
      <c r="B2833" t="s">
        <v>51</v>
      </c>
      <c r="C2833" t="s">
        <v>41</v>
      </c>
      <c r="D2833" t="s">
        <v>15</v>
      </c>
      <c r="E2833" t="s">
        <v>11</v>
      </c>
      <c r="F2833" s="3">
        <v>13</v>
      </c>
      <c r="G2833" s="3">
        <v>271040.48839999997</v>
      </c>
      <c r="H2833" s="3">
        <v>15</v>
      </c>
      <c r="I2833" s="3">
        <v>313473.30599999998</v>
      </c>
      <c r="J2833" s="3">
        <v>10</v>
      </c>
      <c r="K2833" s="3">
        <v>195609.978</v>
      </c>
      <c r="L2833" s="2">
        <v>-0.133333333333333</v>
      </c>
      <c r="M2833" s="2">
        <v>-0.13536341623934001</v>
      </c>
      <c r="N2833" s="2">
        <v>0.3</v>
      </c>
      <c r="O2833" s="2">
        <v>0.38561688504458602</v>
      </c>
    </row>
    <row r="2834" spans="2:15" x14ac:dyDescent="0.25">
      <c r="B2834" t="s">
        <v>51</v>
      </c>
      <c r="C2834" t="s">
        <v>41</v>
      </c>
      <c r="D2834" t="s">
        <v>15</v>
      </c>
      <c r="E2834" t="s">
        <v>19</v>
      </c>
      <c r="F2834" s="3"/>
      <c r="G2834" s="3"/>
      <c r="H2834" s="3" t="s">
        <v>71</v>
      </c>
      <c r="I2834" s="3">
        <v>36770.370799999997</v>
      </c>
      <c r="J2834" s="3" t="s">
        <v>71</v>
      </c>
      <c r="K2834" s="3">
        <v>24521.745599999998</v>
      </c>
      <c r="L2834" s="2" t="s">
        <v>72</v>
      </c>
      <c r="M2834" s="2"/>
      <c r="N2834" s="2" t="s">
        <v>72</v>
      </c>
      <c r="O2834" s="2"/>
    </row>
    <row r="2835" spans="2:15" x14ac:dyDescent="0.25">
      <c r="B2835" t="s">
        <v>51</v>
      </c>
      <c r="C2835" t="s">
        <v>41</v>
      </c>
      <c r="D2835" t="s">
        <v>15</v>
      </c>
      <c r="E2835" t="s">
        <v>20</v>
      </c>
      <c r="F2835" s="3" t="s">
        <v>71</v>
      </c>
      <c r="G2835" s="3">
        <v>50956.174879999999</v>
      </c>
      <c r="H2835" s="3" t="s">
        <v>71</v>
      </c>
      <c r="I2835" s="3">
        <v>43006.228840000003</v>
      </c>
      <c r="J2835" s="3"/>
      <c r="K2835" s="3"/>
      <c r="L2835" s="2" t="s">
        <v>72</v>
      </c>
      <c r="M2835" s="2">
        <v>0.184855688453338</v>
      </c>
      <c r="N2835" s="2" t="s">
        <v>72</v>
      </c>
      <c r="O2835" s="2"/>
    </row>
    <row r="2836" spans="2:15" x14ac:dyDescent="0.25">
      <c r="B2836" t="s">
        <v>51</v>
      </c>
      <c r="C2836" t="s">
        <v>41</v>
      </c>
      <c r="D2836" t="s">
        <v>15</v>
      </c>
      <c r="E2836" t="s">
        <v>32</v>
      </c>
      <c r="F2836" s="3">
        <v>49</v>
      </c>
      <c r="G2836" s="3">
        <v>449484.43936800002</v>
      </c>
      <c r="H2836" s="3">
        <v>39</v>
      </c>
      <c r="I2836" s="3">
        <v>325582.46892399999</v>
      </c>
      <c r="J2836" s="3">
        <v>49</v>
      </c>
      <c r="K2836" s="3">
        <v>282675.85739999998</v>
      </c>
      <c r="L2836" s="2">
        <v>0.256410256410256</v>
      </c>
      <c r="M2836" s="2">
        <v>0.38055479723302299</v>
      </c>
      <c r="N2836" s="2">
        <v>0</v>
      </c>
      <c r="O2836" s="2">
        <v>0.59010551343957796</v>
      </c>
    </row>
    <row r="2837" spans="2:15" x14ac:dyDescent="0.25">
      <c r="B2837" t="s">
        <v>51</v>
      </c>
      <c r="C2837" t="s">
        <v>41</v>
      </c>
      <c r="D2837" t="s">
        <v>15</v>
      </c>
      <c r="E2837" t="s">
        <v>16</v>
      </c>
      <c r="F2837" s="3" t="s">
        <v>71</v>
      </c>
      <c r="G2837" s="3">
        <v>16833.742399999999</v>
      </c>
      <c r="H2837" s="3" t="s">
        <v>71</v>
      </c>
      <c r="I2837" s="3">
        <v>8609.0211999999992</v>
      </c>
      <c r="J2837" s="3"/>
      <c r="K2837" s="3"/>
      <c r="L2837" s="2" t="s">
        <v>72</v>
      </c>
      <c r="M2837" s="2">
        <v>0.95536077899308702</v>
      </c>
      <c r="N2837" s="2" t="s">
        <v>72</v>
      </c>
      <c r="O2837" s="2"/>
    </row>
    <row r="2838" spans="2:15" x14ac:dyDescent="0.25">
      <c r="B2838" t="s">
        <v>51</v>
      </c>
      <c r="C2838" t="s">
        <v>41</v>
      </c>
      <c r="D2838" t="s">
        <v>15</v>
      </c>
      <c r="E2838" t="s">
        <v>42</v>
      </c>
      <c r="F2838" s="3"/>
      <c r="G2838" s="3"/>
      <c r="H2838" s="3" t="s">
        <v>71</v>
      </c>
      <c r="I2838" s="3">
        <v>2117.8796000000002</v>
      </c>
      <c r="J2838" s="3"/>
      <c r="K2838" s="3"/>
      <c r="L2838" s="2" t="s">
        <v>72</v>
      </c>
      <c r="M2838" s="2"/>
      <c r="N2838" s="2"/>
      <c r="O2838" s="2"/>
    </row>
    <row r="2839" spans="2:15" x14ac:dyDescent="0.25">
      <c r="B2839" t="s">
        <v>51</v>
      </c>
      <c r="C2839" t="s">
        <v>41</v>
      </c>
      <c r="D2839" t="s">
        <v>15</v>
      </c>
      <c r="E2839" t="s">
        <v>13</v>
      </c>
      <c r="F2839" s="3" t="s">
        <v>71</v>
      </c>
      <c r="G2839" s="3">
        <v>8935.1592000000001</v>
      </c>
      <c r="H2839" s="3" t="s">
        <v>71</v>
      </c>
      <c r="I2839" s="3">
        <v>16778.748</v>
      </c>
      <c r="J2839" s="3" t="s">
        <v>71</v>
      </c>
      <c r="K2839" s="3">
        <v>14466.456</v>
      </c>
      <c r="L2839" s="2" t="s">
        <v>72</v>
      </c>
      <c r="M2839" s="2">
        <v>-0.467471637335515</v>
      </c>
      <c r="N2839" s="2" t="s">
        <v>72</v>
      </c>
      <c r="O2839" s="2">
        <v>-0.382353272978537</v>
      </c>
    </row>
    <row r="2840" spans="2:15" x14ac:dyDescent="0.25">
      <c r="B2840" t="s">
        <v>51</v>
      </c>
      <c r="C2840" t="s">
        <v>41</v>
      </c>
      <c r="D2840" t="s">
        <v>17</v>
      </c>
      <c r="E2840" t="s">
        <v>9</v>
      </c>
      <c r="F2840" s="3"/>
      <c r="G2840" s="3"/>
      <c r="H2840" s="3" t="s">
        <v>71</v>
      </c>
      <c r="I2840" s="3">
        <v>3122.98</v>
      </c>
      <c r="J2840" s="3"/>
      <c r="K2840" s="3"/>
      <c r="L2840" s="2" t="s">
        <v>72</v>
      </c>
      <c r="M2840" s="2"/>
      <c r="N2840" s="2"/>
      <c r="O2840" s="2"/>
    </row>
    <row r="2841" spans="2:15" x14ac:dyDescent="0.25">
      <c r="B2841" t="s">
        <v>51</v>
      </c>
      <c r="C2841" t="s">
        <v>41</v>
      </c>
      <c r="D2841" t="s">
        <v>17</v>
      </c>
      <c r="E2841" t="s">
        <v>10</v>
      </c>
      <c r="F2841" s="3" t="s">
        <v>71</v>
      </c>
      <c r="G2841" s="3">
        <v>17987.795999999998</v>
      </c>
      <c r="H2841" s="3" t="s">
        <v>71</v>
      </c>
      <c r="I2841" s="3">
        <v>27969.563999999998</v>
      </c>
      <c r="J2841" s="3" t="s">
        <v>71</v>
      </c>
      <c r="K2841" s="3">
        <v>40531.842750000003</v>
      </c>
      <c r="L2841" s="2" t="s">
        <v>72</v>
      </c>
      <c r="M2841" s="2">
        <v>-0.35687964245706499</v>
      </c>
      <c r="N2841" s="2" t="s">
        <v>72</v>
      </c>
      <c r="O2841" s="2">
        <v>-0.55620581795531598</v>
      </c>
    </row>
    <row r="2842" spans="2:15" x14ac:dyDescent="0.25">
      <c r="B2842" t="s">
        <v>51</v>
      </c>
      <c r="C2842" t="s">
        <v>41</v>
      </c>
      <c r="D2842" t="s">
        <v>17</v>
      </c>
      <c r="E2842" t="s">
        <v>28</v>
      </c>
      <c r="F2842" s="3" t="s">
        <v>71</v>
      </c>
      <c r="G2842" s="3">
        <v>4186.3</v>
      </c>
      <c r="H2842" s="3" t="s">
        <v>71</v>
      </c>
      <c r="I2842" s="3">
        <v>4186.3</v>
      </c>
      <c r="J2842" s="3"/>
      <c r="K2842" s="3"/>
      <c r="L2842" s="2" t="s">
        <v>72</v>
      </c>
      <c r="M2842" s="2">
        <v>0</v>
      </c>
      <c r="N2842" s="2" t="s">
        <v>72</v>
      </c>
      <c r="O2842" s="2"/>
    </row>
    <row r="2843" spans="2:15" x14ac:dyDescent="0.25">
      <c r="B2843" t="s">
        <v>51</v>
      </c>
      <c r="C2843" t="s">
        <v>41</v>
      </c>
      <c r="D2843" t="s">
        <v>17</v>
      </c>
      <c r="E2843" t="s">
        <v>11</v>
      </c>
      <c r="F2843" s="3">
        <v>26</v>
      </c>
      <c r="G2843" s="3">
        <v>528666.12</v>
      </c>
      <c r="H2843" s="3">
        <v>30</v>
      </c>
      <c r="I2843" s="3">
        <v>610788.98</v>
      </c>
      <c r="J2843" s="3">
        <v>27</v>
      </c>
      <c r="K2843" s="3">
        <v>514870.02</v>
      </c>
      <c r="L2843" s="2">
        <v>-0.133333333333333</v>
      </c>
      <c r="M2843" s="2">
        <v>-0.13445373556019299</v>
      </c>
      <c r="N2843" s="2">
        <v>-3.7037037037037097E-2</v>
      </c>
      <c r="O2843" s="2">
        <v>2.67953065125059E-2</v>
      </c>
    </row>
    <row r="2844" spans="2:15" x14ac:dyDescent="0.25">
      <c r="B2844" t="s">
        <v>51</v>
      </c>
      <c r="C2844" t="s">
        <v>41</v>
      </c>
      <c r="D2844" t="s">
        <v>17</v>
      </c>
      <c r="E2844" t="s">
        <v>19</v>
      </c>
      <c r="F2844" s="3" t="s">
        <v>71</v>
      </c>
      <c r="G2844" s="3">
        <v>13271.98</v>
      </c>
      <c r="H2844" s="3" t="s">
        <v>71</v>
      </c>
      <c r="I2844" s="3">
        <v>42747.28</v>
      </c>
      <c r="J2844" s="3">
        <v>7</v>
      </c>
      <c r="K2844" s="3">
        <v>47979.54</v>
      </c>
      <c r="L2844" s="2" t="s">
        <v>72</v>
      </c>
      <c r="M2844" s="2">
        <v>-0.68952457325939798</v>
      </c>
      <c r="N2844" s="2" t="s">
        <v>72</v>
      </c>
      <c r="O2844" s="2">
        <v>-0.72338250846089802</v>
      </c>
    </row>
    <row r="2845" spans="2:15" x14ac:dyDescent="0.25">
      <c r="B2845" t="s">
        <v>51</v>
      </c>
      <c r="C2845" t="s">
        <v>41</v>
      </c>
      <c r="D2845" t="s">
        <v>17</v>
      </c>
      <c r="E2845" t="s">
        <v>20</v>
      </c>
      <c r="F2845" s="3" t="s">
        <v>71</v>
      </c>
      <c r="G2845" s="3">
        <v>32274.28</v>
      </c>
      <c r="H2845" s="3">
        <v>6</v>
      </c>
      <c r="I2845" s="3">
        <v>46587.94</v>
      </c>
      <c r="J2845" s="3">
        <v>5</v>
      </c>
      <c r="K2845" s="3">
        <v>55540.08</v>
      </c>
      <c r="L2845" s="2" t="s">
        <v>72</v>
      </c>
      <c r="M2845" s="2">
        <v>-0.30723959891766001</v>
      </c>
      <c r="N2845" s="2" t="s">
        <v>72</v>
      </c>
      <c r="O2845" s="2">
        <v>-0.418901089087376</v>
      </c>
    </row>
    <row r="2846" spans="2:15" x14ac:dyDescent="0.25">
      <c r="B2846" t="s">
        <v>51</v>
      </c>
      <c r="C2846" t="s">
        <v>41</v>
      </c>
      <c r="D2846" t="s">
        <v>17</v>
      </c>
      <c r="E2846" t="s">
        <v>32</v>
      </c>
      <c r="F2846" s="3">
        <v>121</v>
      </c>
      <c r="G2846" s="3">
        <v>682529.125</v>
      </c>
      <c r="H2846" s="3">
        <v>137</v>
      </c>
      <c r="I2846" s="3">
        <v>798636.24179999996</v>
      </c>
      <c r="J2846" s="3">
        <v>96</v>
      </c>
      <c r="K2846" s="3">
        <v>631568.91899999999</v>
      </c>
      <c r="L2846" s="2">
        <v>-0.116788321167883</v>
      </c>
      <c r="M2846" s="2">
        <v>-0.14538172790445</v>
      </c>
      <c r="N2846" s="2">
        <v>0.26041666666666702</v>
      </c>
      <c r="O2846" s="2">
        <v>8.06882740219204E-2</v>
      </c>
    </row>
    <row r="2847" spans="2:15" x14ac:dyDescent="0.25">
      <c r="B2847" t="s">
        <v>51</v>
      </c>
      <c r="C2847" t="s">
        <v>41</v>
      </c>
      <c r="D2847" t="s">
        <v>17</v>
      </c>
      <c r="E2847" t="s">
        <v>16</v>
      </c>
      <c r="F2847" s="3">
        <v>11</v>
      </c>
      <c r="G2847" s="3">
        <v>70370.884000000005</v>
      </c>
      <c r="H2847" s="3">
        <v>11</v>
      </c>
      <c r="I2847" s="3">
        <v>81706.320000000007</v>
      </c>
      <c r="J2847" s="3">
        <v>21</v>
      </c>
      <c r="K2847" s="3">
        <v>324923.95079999999</v>
      </c>
      <c r="L2847" s="2">
        <v>0</v>
      </c>
      <c r="M2847" s="2">
        <v>-0.13873389475869199</v>
      </c>
      <c r="N2847" s="2">
        <v>-0.476190476190476</v>
      </c>
      <c r="O2847" s="2">
        <v>-0.78342352471481802</v>
      </c>
    </row>
    <row r="2848" spans="2:15" x14ac:dyDescent="0.25">
      <c r="B2848" t="s">
        <v>51</v>
      </c>
      <c r="C2848" t="s">
        <v>41</v>
      </c>
      <c r="D2848" t="s">
        <v>17</v>
      </c>
      <c r="E2848" t="s">
        <v>42</v>
      </c>
      <c r="F2848" s="3"/>
      <c r="G2848" s="3"/>
      <c r="H2848" s="3"/>
      <c r="I2848" s="3"/>
      <c r="J2848" s="3" t="s">
        <v>71</v>
      </c>
      <c r="K2848" s="3">
        <v>2391.12</v>
      </c>
      <c r="L2848" s="2"/>
      <c r="M2848" s="2"/>
      <c r="N2848" s="2" t="s">
        <v>72</v>
      </c>
      <c r="O2848" s="2"/>
    </row>
    <row r="2849" spans="2:15" x14ac:dyDescent="0.25">
      <c r="B2849" t="s">
        <v>51</v>
      </c>
      <c r="C2849" t="s">
        <v>41</v>
      </c>
      <c r="D2849" t="s">
        <v>17</v>
      </c>
      <c r="E2849" t="s">
        <v>13</v>
      </c>
      <c r="F2849" s="3">
        <v>46</v>
      </c>
      <c r="G2849" s="3">
        <v>300903.7182</v>
      </c>
      <c r="H2849" s="3">
        <v>40</v>
      </c>
      <c r="I2849" s="3">
        <v>262164.41899999999</v>
      </c>
      <c r="J2849" s="3">
        <v>44</v>
      </c>
      <c r="K2849" s="3">
        <v>284843.07809999998</v>
      </c>
      <c r="L2849" s="2">
        <v>0.15</v>
      </c>
      <c r="M2849" s="2">
        <v>0.147767188803756</v>
      </c>
      <c r="N2849" s="2">
        <v>4.54545454545454E-2</v>
      </c>
      <c r="O2849" s="2">
        <v>5.6384168459103497E-2</v>
      </c>
    </row>
    <row r="2850" spans="2:15" x14ac:dyDescent="0.25">
      <c r="B2850" t="s">
        <v>51</v>
      </c>
      <c r="C2850" t="s">
        <v>41</v>
      </c>
      <c r="D2850" t="s">
        <v>17</v>
      </c>
      <c r="E2850" t="s">
        <v>21</v>
      </c>
      <c r="F2850" s="3"/>
      <c r="G2850" s="3"/>
      <c r="H2850" s="3"/>
      <c r="I2850" s="3"/>
      <c r="J2850" s="3" t="s">
        <v>71</v>
      </c>
      <c r="K2850" s="3">
        <v>2373.9733500000002</v>
      </c>
      <c r="L2850" s="2"/>
      <c r="M2850" s="2"/>
      <c r="N2850" s="2" t="s">
        <v>72</v>
      </c>
      <c r="O2850" s="2"/>
    </row>
    <row r="2851" spans="2:15" x14ac:dyDescent="0.25">
      <c r="B2851" t="s">
        <v>51</v>
      </c>
      <c r="C2851" t="s">
        <v>41</v>
      </c>
      <c r="D2851" t="s">
        <v>17</v>
      </c>
      <c r="E2851" t="s">
        <v>24</v>
      </c>
      <c r="F2851" s="3" t="s">
        <v>71</v>
      </c>
      <c r="G2851" s="3">
        <v>51615.3796</v>
      </c>
      <c r="H2851" s="3"/>
      <c r="I2851" s="3"/>
      <c r="J2851" s="3"/>
      <c r="K2851" s="3"/>
      <c r="L2851" s="2" t="s">
        <v>72</v>
      </c>
      <c r="M2851" s="2"/>
      <c r="N2851" s="2" t="s">
        <v>72</v>
      </c>
      <c r="O2851" s="2"/>
    </row>
    <row r="2852" spans="2:15" x14ac:dyDescent="0.25">
      <c r="B2852" t="s">
        <v>51</v>
      </c>
      <c r="C2852" t="s">
        <v>41</v>
      </c>
      <c r="D2852" t="s">
        <v>17</v>
      </c>
      <c r="E2852" t="s">
        <v>14</v>
      </c>
      <c r="F2852" s="3" t="s">
        <v>71</v>
      </c>
      <c r="G2852" s="3">
        <v>5963.88</v>
      </c>
      <c r="H2852" s="3"/>
      <c r="I2852" s="3"/>
      <c r="J2852" s="3" t="s">
        <v>71</v>
      </c>
      <c r="K2852" s="3">
        <v>15976.44</v>
      </c>
      <c r="L2852" s="2" t="s">
        <v>72</v>
      </c>
      <c r="M2852" s="2"/>
      <c r="N2852" s="2" t="s">
        <v>72</v>
      </c>
      <c r="O2852" s="2">
        <v>-0.62670782727566299</v>
      </c>
    </row>
    <row r="2853" spans="2:15" x14ac:dyDescent="0.25">
      <c r="B2853" t="s">
        <v>51</v>
      </c>
      <c r="C2853" t="s">
        <v>41</v>
      </c>
      <c r="D2853" t="s">
        <v>22</v>
      </c>
      <c r="E2853" t="s">
        <v>9</v>
      </c>
      <c r="F2853" s="3" t="s">
        <v>71</v>
      </c>
      <c r="G2853" s="3">
        <v>11277.32</v>
      </c>
      <c r="H2853" s="3">
        <v>5</v>
      </c>
      <c r="I2853" s="3">
        <v>15838</v>
      </c>
      <c r="J2853" s="3"/>
      <c r="K2853" s="3"/>
      <c r="L2853" s="2" t="s">
        <v>72</v>
      </c>
      <c r="M2853" s="2">
        <v>-0.28795807551458502</v>
      </c>
      <c r="N2853" s="2" t="s">
        <v>72</v>
      </c>
      <c r="O2853" s="2"/>
    </row>
    <row r="2854" spans="2:15" x14ac:dyDescent="0.25">
      <c r="B2854" t="s">
        <v>51</v>
      </c>
      <c r="C2854" t="s">
        <v>41</v>
      </c>
      <c r="D2854" t="s">
        <v>22</v>
      </c>
      <c r="E2854" t="s">
        <v>10</v>
      </c>
      <c r="F2854" s="3" t="s">
        <v>71</v>
      </c>
      <c r="G2854" s="3">
        <v>8878.6080000000002</v>
      </c>
      <c r="H2854" s="3" t="s">
        <v>71</v>
      </c>
      <c r="I2854" s="3">
        <v>8981.0879999999997</v>
      </c>
      <c r="J2854" s="3"/>
      <c r="K2854" s="3"/>
      <c r="L2854" s="2" t="s">
        <v>72</v>
      </c>
      <c r="M2854" s="2">
        <v>-1.14106442337498E-2</v>
      </c>
      <c r="N2854" s="2" t="s">
        <v>72</v>
      </c>
      <c r="O2854" s="2"/>
    </row>
    <row r="2855" spans="2:15" x14ac:dyDescent="0.25">
      <c r="B2855" t="s">
        <v>51</v>
      </c>
      <c r="C2855" t="s">
        <v>41</v>
      </c>
      <c r="D2855" t="s">
        <v>22</v>
      </c>
      <c r="E2855" t="s">
        <v>28</v>
      </c>
      <c r="F2855" s="3" t="s">
        <v>71</v>
      </c>
      <c r="G2855" s="3">
        <v>10000.4</v>
      </c>
      <c r="H2855" s="3" t="s">
        <v>71</v>
      </c>
      <c r="I2855" s="3">
        <v>4602.3680000000004</v>
      </c>
      <c r="J2855" s="3"/>
      <c r="K2855" s="3"/>
      <c r="L2855" s="2" t="s">
        <v>72</v>
      </c>
      <c r="M2855" s="2">
        <v>1.1728814384247399</v>
      </c>
      <c r="N2855" s="2" t="s">
        <v>72</v>
      </c>
      <c r="O2855" s="2"/>
    </row>
    <row r="2856" spans="2:15" x14ac:dyDescent="0.25">
      <c r="B2856" t="s">
        <v>51</v>
      </c>
      <c r="C2856" t="s">
        <v>41</v>
      </c>
      <c r="D2856" t="s">
        <v>22</v>
      </c>
      <c r="E2856" t="s">
        <v>11</v>
      </c>
      <c r="F2856" s="3">
        <v>41</v>
      </c>
      <c r="G2856" s="3">
        <v>832716.1</v>
      </c>
      <c r="H2856" s="3">
        <v>54</v>
      </c>
      <c r="I2856" s="3">
        <v>1094575.24</v>
      </c>
      <c r="J2856" s="3">
        <v>26</v>
      </c>
      <c r="K2856" s="3">
        <v>496688.76</v>
      </c>
      <c r="L2856" s="2">
        <v>-0.240740740740741</v>
      </c>
      <c r="M2856" s="2">
        <v>-0.23923356789981801</v>
      </c>
      <c r="N2856" s="2">
        <v>0.57692307692307698</v>
      </c>
      <c r="O2856" s="2">
        <v>0.67653501963684504</v>
      </c>
    </row>
    <row r="2857" spans="2:15" x14ac:dyDescent="0.25">
      <c r="B2857" t="s">
        <v>51</v>
      </c>
      <c r="C2857" t="s">
        <v>41</v>
      </c>
      <c r="D2857" t="s">
        <v>22</v>
      </c>
      <c r="E2857" t="s">
        <v>12</v>
      </c>
      <c r="F2857" s="3" t="s">
        <v>71</v>
      </c>
      <c r="G2857" s="3">
        <v>8480.9599999999991</v>
      </c>
      <c r="H2857" s="3" t="s">
        <v>71</v>
      </c>
      <c r="I2857" s="3">
        <v>4671.5200000000004</v>
      </c>
      <c r="J2857" s="3" t="s">
        <v>71</v>
      </c>
      <c r="K2857" s="3">
        <v>9374.94</v>
      </c>
      <c r="L2857" s="2" t="s">
        <v>72</v>
      </c>
      <c r="M2857" s="2">
        <v>0.815460492516354</v>
      </c>
      <c r="N2857" s="2" t="s">
        <v>72</v>
      </c>
      <c r="O2857" s="2">
        <v>-9.5358476960919397E-2</v>
      </c>
    </row>
    <row r="2858" spans="2:15" x14ac:dyDescent="0.25">
      <c r="B2858" t="s">
        <v>51</v>
      </c>
      <c r="C2858" t="s">
        <v>41</v>
      </c>
      <c r="D2858" t="s">
        <v>22</v>
      </c>
      <c r="E2858" t="s">
        <v>19</v>
      </c>
      <c r="F2858" s="3" t="s">
        <v>71</v>
      </c>
      <c r="G2858" s="3">
        <v>23291.16</v>
      </c>
      <c r="H2858" s="3" t="s">
        <v>71</v>
      </c>
      <c r="I2858" s="3">
        <v>20998.4836</v>
      </c>
      <c r="J2858" s="3">
        <v>5</v>
      </c>
      <c r="K2858" s="3">
        <v>42369.48</v>
      </c>
      <c r="L2858" s="2" t="s">
        <v>72</v>
      </c>
      <c r="M2858" s="2">
        <v>0.109182950715546</v>
      </c>
      <c r="N2858" s="2" t="s">
        <v>72</v>
      </c>
      <c r="O2858" s="2">
        <v>-0.45028449723716202</v>
      </c>
    </row>
    <row r="2859" spans="2:15" x14ac:dyDescent="0.25">
      <c r="B2859" t="s">
        <v>51</v>
      </c>
      <c r="C2859" t="s">
        <v>41</v>
      </c>
      <c r="D2859" t="s">
        <v>22</v>
      </c>
      <c r="E2859" t="s">
        <v>20</v>
      </c>
      <c r="F2859" s="3" t="s">
        <v>71</v>
      </c>
      <c r="G2859" s="3">
        <v>12100.66</v>
      </c>
      <c r="H2859" s="3" t="s">
        <v>71</v>
      </c>
      <c r="I2859" s="3">
        <v>6073.32</v>
      </c>
      <c r="J2859" s="3">
        <v>5</v>
      </c>
      <c r="K2859" s="3">
        <v>39683.519999999997</v>
      </c>
      <c r="L2859" s="2" t="s">
        <v>72</v>
      </c>
      <c r="M2859" s="2">
        <v>0.99242918206187103</v>
      </c>
      <c r="N2859" s="2" t="s">
        <v>72</v>
      </c>
      <c r="O2859" s="2">
        <v>-0.69507090096846302</v>
      </c>
    </row>
    <row r="2860" spans="2:15" x14ac:dyDescent="0.25">
      <c r="B2860" t="s">
        <v>51</v>
      </c>
      <c r="C2860" t="s">
        <v>41</v>
      </c>
      <c r="D2860" t="s">
        <v>22</v>
      </c>
      <c r="E2860" t="s">
        <v>32</v>
      </c>
      <c r="F2860" s="3">
        <v>480</v>
      </c>
      <c r="G2860" s="3">
        <v>2113738.5550000002</v>
      </c>
      <c r="H2860" s="3">
        <v>501</v>
      </c>
      <c r="I2860" s="3">
        <v>2447918.1505999998</v>
      </c>
      <c r="J2860" s="3">
        <v>353</v>
      </c>
      <c r="K2860" s="3">
        <v>1608245.0036500001</v>
      </c>
      <c r="L2860" s="2">
        <v>-4.1916167664670698E-2</v>
      </c>
      <c r="M2860" s="2">
        <v>-0.13651583714843199</v>
      </c>
      <c r="N2860" s="2">
        <v>0.359773371104816</v>
      </c>
      <c r="O2860" s="2">
        <v>0.314313770726945</v>
      </c>
    </row>
    <row r="2861" spans="2:15" x14ac:dyDescent="0.25">
      <c r="B2861" t="s">
        <v>51</v>
      </c>
      <c r="C2861" t="s">
        <v>41</v>
      </c>
      <c r="D2861" t="s">
        <v>22</v>
      </c>
      <c r="E2861" t="s">
        <v>16</v>
      </c>
      <c r="F2861" s="3">
        <v>14</v>
      </c>
      <c r="G2861" s="3">
        <v>90903.06</v>
      </c>
      <c r="H2861" s="3">
        <v>16</v>
      </c>
      <c r="I2861" s="3">
        <v>96686.88</v>
      </c>
      <c r="J2861" s="3">
        <v>18</v>
      </c>
      <c r="K2861" s="3">
        <v>109243.08</v>
      </c>
      <c r="L2861" s="2">
        <v>-0.125</v>
      </c>
      <c r="M2861" s="2">
        <v>-5.9820112097939401E-2</v>
      </c>
      <c r="N2861" s="2">
        <v>-0.22222222222222199</v>
      </c>
      <c r="O2861" s="2">
        <v>-0.16788267046297101</v>
      </c>
    </row>
    <row r="2862" spans="2:15" x14ac:dyDescent="0.25">
      <c r="B2862" t="s">
        <v>51</v>
      </c>
      <c r="C2862" t="s">
        <v>41</v>
      </c>
      <c r="D2862" t="s">
        <v>22</v>
      </c>
      <c r="E2862" t="s">
        <v>42</v>
      </c>
      <c r="F2862" s="3" t="s">
        <v>71</v>
      </c>
      <c r="G2862" s="3">
        <v>3398.3416000000002</v>
      </c>
      <c r="H2862" s="3" t="s">
        <v>71</v>
      </c>
      <c r="I2862" s="3">
        <v>1523.92</v>
      </c>
      <c r="J2862" s="3" t="s">
        <v>71</v>
      </c>
      <c r="K2862" s="3">
        <v>3826.44</v>
      </c>
      <c r="L2862" s="2" t="s">
        <v>72</v>
      </c>
      <c r="M2862" s="2">
        <v>1.23</v>
      </c>
      <c r="N2862" s="2" t="s">
        <v>72</v>
      </c>
      <c r="O2862" s="2">
        <v>-0.111879031162125</v>
      </c>
    </row>
    <row r="2863" spans="2:15" x14ac:dyDescent="0.25">
      <c r="B2863" t="s">
        <v>51</v>
      </c>
      <c r="C2863" t="s">
        <v>41</v>
      </c>
      <c r="D2863" t="s">
        <v>22</v>
      </c>
      <c r="E2863" t="s">
        <v>13</v>
      </c>
      <c r="F2863" s="3">
        <v>306</v>
      </c>
      <c r="G2863" s="3">
        <v>2264897.2592199999</v>
      </c>
      <c r="H2863" s="3">
        <v>319</v>
      </c>
      <c r="I2863" s="3">
        <v>2328878.206456</v>
      </c>
      <c r="J2863" s="3">
        <v>243</v>
      </c>
      <c r="K2863" s="3">
        <v>1729723.208665</v>
      </c>
      <c r="L2863" s="2">
        <v>-4.0752351097178702E-2</v>
      </c>
      <c r="M2863" s="2">
        <v>-2.7472860993174902E-2</v>
      </c>
      <c r="N2863" s="2">
        <v>0.25925925925925902</v>
      </c>
      <c r="O2863" s="2">
        <v>0.30939866440714903</v>
      </c>
    </row>
    <row r="2864" spans="2:15" x14ac:dyDescent="0.25">
      <c r="B2864" t="s">
        <v>51</v>
      </c>
      <c r="C2864" t="s">
        <v>41</v>
      </c>
      <c r="D2864" t="s">
        <v>22</v>
      </c>
      <c r="E2864" t="s">
        <v>21</v>
      </c>
      <c r="F2864" s="3" t="s">
        <v>71</v>
      </c>
      <c r="G2864" s="3">
        <v>24696.5</v>
      </c>
      <c r="H2864" s="3" t="s">
        <v>71</v>
      </c>
      <c r="I2864" s="3">
        <v>18513.240000000002</v>
      </c>
      <c r="J2864" s="3"/>
      <c r="K2864" s="3"/>
      <c r="L2864" s="2" t="s">
        <v>72</v>
      </c>
      <c r="M2864" s="2">
        <v>0.33399124086329601</v>
      </c>
      <c r="N2864" s="2" t="s">
        <v>72</v>
      </c>
      <c r="O2864" s="2"/>
    </row>
    <row r="2865" spans="2:15" x14ac:dyDescent="0.25">
      <c r="B2865" t="s">
        <v>51</v>
      </c>
      <c r="C2865" t="s">
        <v>41</v>
      </c>
      <c r="D2865" t="s">
        <v>22</v>
      </c>
      <c r="E2865" t="s">
        <v>24</v>
      </c>
      <c r="F2865" s="3"/>
      <c r="G2865" s="3"/>
      <c r="H2865" s="3" t="s">
        <v>71</v>
      </c>
      <c r="I2865" s="3">
        <v>18500.288</v>
      </c>
      <c r="J2865" s="3" t="s">
        <v>71</v>
      </c>
      <c r="K2865" s="3">
        <v>17328.168000000001</v>
      </c>
      <c r="L2865" s="2" t="s">
        <v>72</v>
      </c>
      <c r="M2865" s="2"/>
      <c r="N2865" s="2" t="s">
        <v>72</v>
      </c>
      <c r="O2865" s="2"/>
    </row>
    <row r="2866" spans="2:15" x14ac:dyDescent="0.25">
      <c r="B2866" t="s">
        <v>51</v>
      </c>
      <c r="C2866" t="s">
        <v>41</v>
      </c>
      <c r="D2866" t="s">
        <v>22</v>
      </c>
      <c r="E2866" t="s">
        <v>14</v>
      </c>
      <c r="F2866" s="3">
        <v>5</v>
      </c>
      <c r="G2866" s="3">
        <v>90104.12</v>
      </c>
      <c r="H2866" s="3" t="s">
        <v>71</v>
      </c>
      <c r="I2866" s="3">
        <v>68567.92</v>
      </c>
      <c r="J2866" s="3" t="s">
        <v>71</v>
      </c>
      <c r="K2866" s="3">
        <v>7670.4579000000003</v>
      </c>
      <c r="L2866" s="2" t="s">
        <v>72</v>
      </c>
      <c r="M2866" s="2">
        <v>0.314085654049299</v>
      </c>
      <c r="N2866" s="2" t="s">
        <v>72</v>
      </c>
      <c r="O2866" s="2">
        <v>10.7469023589843</v>
      </c>
    </row>
    <row r="2867" spans="2:15" x14ac:dyDescent="0.25">
      <c r="B2867" t="s">
        <v>51</v>
      </c>
      <c r="C2867" t="s">
        <v>41</v>
      </c>
      <c r="D2867" t="s">
        <v>29</v>
      </c>
      <c r="E2867" t="s">
        <v>10</v>
      </c>
      <c r="F2867" s="3">
        <v>23</v>
      </c>
      <c r="G2867" s="3">
        <v>551090.94559999998</v>
      </c>
      <c r="H2867" s="3">
        <v>21</v>
      </c>
      <c r="I2867" s="3">
        <v>598895.19999999995</v>
      </c>
      <c r="J2867" s="3">
        <v>20</v>
      </c>
      <c r="K2867" s="3">
        <v>366272.73</v>
      </c>
      <c r="L2867" s="2">
        <v>9.5238095238095302E-2</v>
      </c>
      <c r="M2867" s="2">
        <v>-7.9820733911375494E-2</v>
      </c>
      <c r="N2867" s="2">
        <v>0.15</v>
      </c>
      <c r="O2867" s="2">
        <v>0.50459179857588599</v>
      </c>
    </row>
    <row r="2868" spans="2:15" x14ac:dyDescent="0.25">
      <c r="B2868" t="s">
        <v>51</v>
      </c>
      <c r="C2868" t="s">
        <v>41</v>
      </c>
      <c r="D2868" t="s">
        <v>29</v>
      </c>
      <c r="E2868" t="s">
        <v>13</v>
      </c>
      <c r="F2868" s="3" t="s">
        <v>71</v>
      </c>
      <c r="G2868" s="3">
        <v>5077.4399999999996</v>
      </c>
      <c r="H2868" s="3" t="s">
        <v>71</v>
      </c>
      <c r="I2868" s="3">
        <v>5154.84</v>
      </c>
      <c r="J2868" s="3" t="s">
        <v>71</v>
      </c>
      <c r="K2868" s="3">
        <v>2763.42</v>
      </c>
      <c r="L2868" s="2" t="s">
        <v>72</v>
      </c>
      <c r="M2868" s="2">
        <v>-1.50150150150151E-2</v>
      </c>
      <c r="N2868" s="2" t="s">
        <v>72</v>
      </c>
      <c r="O2868" s="2">
        <v>0.83737542610243798</v>
      </c>
    </row>
    <row r="2869" spans="2:15" x14ac:dyDescent="0.25">
      <c r="B2869" t="s">
        <v>51</v>
      </c>
      <c r="C2869" t="s">
        <v>41</v>
      </c>
      <c r="D2869" t="s">
        <v>26</v>
      </c>
      <c r="E2869" t="s">
        <v>20</v>
      </c>
      <c r="F2869" s="3"/>
      <c r="G2869" s="3"/>
      <c r="H2869" s="3" t="s">
        <v>71</v>
      </c>
      <c r="I2869" s="3">
        <v>16137.14</v>
      </c>
      <c r="J2869" s="3"/>
      <c r="K2869" s="3"/>
      <c r="L2869" s="2" t="s">
        <v>72</v>
      </c>
      <c r="M2869" s="2"/>
      <c r="N2869" s="2"/>
      <c r="O2869" s="2"/>
    </row>
    <row r="2870" spans="2:15" x14ac:dyDescent="0.25">
      <c r="B2870" t="s">
        <v>51</v>
      </c>
      <c r="C2870" t="s">
        <v>41</v>
      </c>
      <c r="D2870" t="s">
        <v>26</v>
      </c>
      <c r="E2870" t="s">
        <v>32</v>
      </c>
      <c r="F2870" s="3" t="s">
        <v>71</v>
      </c>
      <c r="G2870" s="3">
        <v>24211.64</v>
      </c>
      <c r="H2870" s="3" t="s">
        <v>71</v>
      </c>
      <c r="I2870" s="3">
        <v>17448.060000000001</v>
      </c>
      <c r="J2870" s="3" t="s">
        <v>71</v>
      </c>
      <c r="K2870" s="3">
        <v>16992.18</v>
      </c>
      <c r="L2870" s="2" t="s">
        <v>72</v>
      </c>
      <c r="M2870" s="2">
        <v>0.38764080361942799</v>
      </c>
      <c r="N2870" s="2" t="s">
        <v>72</v>
      </c>
      <c r="O2870" s="2">
        <v>0.42486955764357498</v>
      </c>
    </row>
    <row r="2871" spans="2:15" x14ac:dyDescent="0.25">
      <c r="B2871" t="s">
        <v>51</v>
      </c>
      <c r="C2871" t="s">
        <v>43</v>
      </c>
      <c r="D2871" t="s">
        <v>31</v>
      </c>
      <c r="E2871" t="s">
        <v>19</v>
      </c>
      <c r="F2871" s="3">
        <v>9</v>
      </c>
      <c r="G2871" s="3">
        <v>58674.6</v>
      </c>
      <c r="H2871" s="3"/>
      <c r="I2871" s="3"/>
      <c r="J2871" s="3">
        <v>17</v>
      </c>
      <c r="K2871" s="3">
        <v>101011.11</v>
      </c>
      <c r="L2871" s="2"/>
      <c r="M2871" s="2"/>
      <c r="N2871" s="2">
        <v>-0.47058823529411797</v>
      </c>
      <c r="O2871" s="2">
        <v>-0.41912726233777697</v>
      </c>
    </row>
    <row r="2872" spans="2:15" x14ac:dyDescent="0.25">
      <c r="B2872" t="s">
        <v>51</v>
      </c>
      <c r="C2872" t="s">
        <v>43</v>
      </c>
      <c r="D2872" t="s">
        <v>31</v>
      </c>
      <c r="E2872" t="s">
        <v>20</v>
      </c>
      <c r="F2872" s="3" t="s">
        <v>71</v>
      </c>
      <c r="G2872" s="3">
        <v>19774.14</v>
      </c>
      <c r="H2872" s="3" t="s">
        <v>71</v>
      </c>
      <c r="I2872" s="3">
        <v>13772.12</v>
      </c>
      <c r="J2872" s="3" t="s">
        <v>71</v>
      </c>
      <c r="K2872" s="3">
        <v>30413.11</v>
      </c>
      <c r="L2872" s="2" t="s">
        <v>72</v>
      </c>
      <c r="M2872" s="2">
        <v>0.43580944691158702</v>
      </c>
      <c r="N2872" s="2" t="s">
        <v>72</v>
      </c>
      <c r="O2872" s="2">
        <v>-0.34981526058992302</v>
      </c>
    </row>
    <row r="2873" spans="2:15" x14ac:dyDescent="0.25">
      <c r="B2873" t="s">
        <v>51</v>
      </c>
      <c r="C2873" t="s">
        <v>43</v>
      </c>
      <c r="D2873" t="s">
        <v>31</v>
      </c>
      <c r="E2873" t="s">
        <v>32</v>
      </c>
      <c r="F2873" s="3">
        <v>5</v>
      </c>
      <c r="G2873" s="3">
        <v>34654.92</v>
      </c>
      <c r="H2873" s="3" t="s">
        <v>71</v>
      </c>
      <c r="I2873" s="3">
        <v>22802.22</v>
      </c>
      <c r="J2873" s="3" t="s">
        <v>71</v>
      </c>
      <c r="K2873" s="3">
        <v>16413.57</v>
      </c>
      <c r="L2873" s="2" t="s">
        <v>72</v>
      </c>
      <c r="M2873" s="2">
        <v>0.51980465059980996</v>
      </c>
      <c r="N2873" s="2" t="s">
        <v>72</v>
      </c>
      <c r="O2873" s="2">
        <v>1.1113578581624799</v>
      </c>
    </row>
    <row r="2874" spans="2:15" x14ac:dyDescent="0.25">
      <c r="B2874" t="s">
        <v>51</v>
      </c>
      <c r="C2874" t="s">
        <v>43</v>
      </c>
      <c r="D2874" t="s">
        <v>31</v>
      </c>
      <c r="E2874" t="s">
        <v>16</v>
      </c>
      <c r="F2874" s="3" t="s">
        <v>71</v>
      </c>
      <c r="G2874" s="3">
        <v>29171.18</v>
      </c>
      <c r="H2874" s="3" t="s">
        <v>71</v>
      </c>
      <c r="I2874" s="3">
        <v>31383.64</v>
      </c>
      <c r="J2874" s="3">
        <v>7</v>
      </c>
      <c r="K2874" s="3">
        <v>50154.96</v>
      </c>
      <c r="L2874" s="2" t="s">
        <v>72</v>
      </c>
      <c r="M2874" s="2">
        <v>-7.0497239963242003E-2</v>
      </c>
      <c r="N2874" s="2" t="s">
        <v>72</v>
      </c>
      <c r="O2874" s="2">
        <v>-0.41837895992739299</v>
      </c>
    </row>
    <row r="2875" spans="2:15" x14ac:dyDescent="0.25">
      <c r="B2875" t="s">
        <v>51</v>
      </c>
      <c r="C2875" t="s">
        <v>43</v>
      </c>
      <c r="D2875" t="s">
        <v>31</v>
      </c>
      <c r="E2875" t="s">
        <v>24</v>
      </c>
      <c r="F2875" s="3"/>
      <c r="G2875" s="3"/>
      <c r="H2875" s="3" t="s">
        <v>71</v>
      </c>
      <c r="I2875" s="3">
        <v>15261.16</v>
      </c>
      <c r="J2875" s="3"/>
      <c r="K2875" s="3"/>
      <c r="L2875" s="2" t="s">
        <v>72</v>
      </c>
      <c r="M2875" s="2"/>
      <c r="N2875" s="2"/>
      <c r="O2875" s="2"/>
    </row>
    <row r="2876" spans="2:15" x14ac:dyDescent="0.25">
      <c r="B2876" t="s">
        <v>51</v>
      </c>
      <c r="C2876" t="s">
        <v>43</v>
      </c>
      <c r="D2876" t="s">
        <v>8</v>
      </c>
      <c r="E2876" t="s">
        <v>9</v>
      </c>
      <c r="F2876" s="3"/>
      <c r="G2876" s="3"/>
      <c r="H2876" s="3" t="s">
        <v>71</v>
      </c>
      <c r="I2876" s="3">
        <v>55634.790399999998</v>
      </c>
      <c r="J2876" s="3" t="s">
        <v>71</v>
      </c>
      <c r="K2876" s="3">
        <v>2983.7808</v>
      </c>
      <c r="L2876" s="2" t="s">
        <v>72</v>
      </c>
      <c r="M2876" s="2"/>
      <c r="N2876" s="2" t="s">
        <v>72</v>
      </c>
      <c r="O2876" s="2"/>
    </row>
    <row r="2877" spans="2:15" x14ac:dyDescent="0.25">
      <c r="B2877" t="s">
        <v>51</v>
      </c>
      <c r="C2877" t="s">
        <v>43</v>
      </c>
      <c r="D2877" t="s">
        <v>8</v>
      </c>
      <c r="E2877" t="s">
        <v>23</v>
      </c>
      <c r="F2877" s="3">
        <v>13</v>
      </c>
      <c r="G2877" s="3">
        <v>15956.98</v>
      </c>
      <c r="H2877" s="3">
        <v>10</v>
      </c>
      <c r="I2877" s="3">
        <v>12274.6</v>
      </c>
      <c r="J2877" s="3">
        <v>8</v>
      </c>
      <c r="K2877" s="3">
        <v>9209.2800000000007</v>
      </c>
      <c r="L2877" s="2">
        <v>0.3</v>
      </c>
      <c r="M2877" s="2">
        <v>0.3</v>
      </c>
      <c r="N2877" s="2">
        <v>0.625</v>
      </c>
      <c r="O2877" s="2">
        <v>0.73270657423815999</v>
      </c>
    </row>
    <row r="2878" spans="2:15" x14ac:dyDescent="0.25">
      <c r="B2878" t="s">
        <v>51</v>
      </c>
      <c r="C2878" t="s">
        <v>43</v>
      </c>
      <c r="D2878" t="s">
        <v>8</v>
      </c>
      <c r="E2878" t="s">
        <v>10</v>
      </c>
      <c r="F2878" s="3" t="s">
        <v>71</v>
      </c>
      <c r="G2878" s="3">
        <v>14804.5376</v>
      </c>
      <c r="H2878" s="3"/>
      <c r="I2878" s="3"/>
      <c r="J2878" s="3" t="s">
        <v>71</v>
      </c>
      <c r="K2878" s="3">
        <v>7436.7071999999998</v>
      </c>
      <c r="L2878" s="2" t="s">
        <v>72</v>
      </c>
      <c r="M2878" s="2"/>
      <c r="N2878" s="2" t="s">
        <v>72</v>
      </c>
      <c r="O2878" s="2">
        <v>0.99073826652742203</v>
      </c>
    </row>
    <row r="2879" spans="2:15" x14ac:dyDescent="0.25">
      <c r="B2879" t="s">
        <v>51</v>
      </c>
      <c r="C2879" t="s">
        <v>43</v>
      </c>
      <c r="D2879" t="s">
        <v>8</v>
      </c>
      <c r="E2879" t="s">
        <v>28</v>
      </c>
      <c r="F2879" s="3" t="s">
        <v>71</v>
      </c>
      <c r="G2879" s="3">
        <v>8679.8343999999997</v>
      </c>
      <c r="H2879" s="3" t="s">
        <v>71</v>
      </c>
      <c r="I2879" s="3">
        <v>4759.8179200000004</v>
      </c>
      <c r="J2879" s="3" t="s">
        <v>71</v>
      </c>
      <c r="K2879" s="3">
        <v>4483.0843199999999</v>
      </c>
      <c r="L2879" s="2" t="s">
        <v>72</v>
      </c>
      <c r="M2879" s="2">
        <v>0.823564377017178</v>
      </c>
      <c r="N2879" s="2" t="s">
        <v>72</v>
      </c>
      <c r="O2879" s="2">
        <v>0.93613007930218906</v>
      </c>
    </row>
    <row r="2880" spans="2:15" x14ac:dyDescent="0.25">
      <c r="B2880" t="s">
        <v>51</v>
      </c>
      <c r="C2880" t="s">
        <v>43</v>
      </c>
      <c r="D2880" t="s">
        <v>8</v>
      </c>
      <c r="E2880" t="s">
        <v>11</v>
      </c>
      <c r="F2880" s="3">
        <v>7</v>
      </c>
      <c r="G2880" s="3">
        <v>130244.3168</v>
      </c>
      <c r="H2880" s="3">
        <v>10</v>
      </c>
      <c r="I2880" s="3">
        <v>201427.82399999999</v>
      </c>
      <c r="J2880" s="3">
        <v>15</v>
      </c>
      <c r="K2880" s="3">
        <v>204376.34880000001</v>
      </c>
      <c r="L2880" s="2">
        <v>-0.3</v>
      </c>
      <c r="M2880" s="2">
        <v>-0.35339460947560097</v>
      </c>
      <c r="N2880" s="2">
        <v>-0.53333333333333299</v>
      </c>
      <c r="O2880" s="2">
        <v>-0.36272314499827302</v>
      </c>
    </row>
    <row r="2881" spans="2:15" x14ac:dyDescent="0.25">
      <c r="B2881" t="s">
        <v>51</v>
      </c>
      <c r="C2881" t="s">
        <v>43</v>
      </c>
      <c r="D2881" t="s">
        <v>8</v>
      </c>
      <c r="E2881" t="s">
        <v>12</v>
      </c>
      <c r="F2881" s="3"/>
      <c r="G2881" s="3"/>
      <c r="H2881" s="3"/>
      <c r="I2881" s="3"/>
      <c r="J2881" s="3" t="s">
        <v>71</v>
      </c>
      <c r="K2881" s="3">
        <v>4176.6192000000001</v>
      </c>
      <c r="L2881" s="2"/>
      <c r="M2881" s="2"/>
      <c r="N2881" s="2" t="s">
        <v>72</v>
      </c>
      <c r="O2881" s="2"/>
    </row>
    <row r="2882" spans="2:15" x14ac:dyDescent="0.25">
      <c r="B2882" t="s">
        <v>51</v>
      </c>
      <c r="C2882" t="s">
        <v>43</v>
      </c>
      <c r="D2882" t="s">
        <v>8</v>
      </c>
      <c r="E2882" t="s">
        <v>19</v>
      </c>
      <c r="F2882" s="3">
        <v>13</v>
      </c>
      <c r="G2882" s="3">
        <v>152978.7824</v>
      </c>
      <c r="H2882" s="3">
        <v>12</v>
      </c>
      <c r="I2882" s="3">
        <v>131600.76431999999</v>
      </c>
      <c r="J2882" s="3">
        <v>8</v>
      </c>
      <c r="K2882" s="3">
        <v>80033.054399999994</v>
      </c>
      <c r="L2882" s="2">
        <v>8.3333333333333301E-2</v>
      </c>
      <c r="M2882" s="2">
        <v>0.16244600242607499</v>
      </c>
      <c r="N2882" s="2">
        <v>0.625</v>
      </c>
      <c r="O2882" s="2">
        <v>0.91144500915111903</v>
      </c>
    </row>
    <row r="2883" spans="2:15" x14ac:dyDescent="0.25">
      <c r="B2883" t="s">
        <v>51</v>
      </c>
      <c r="C2883" t="s">
        <v>43</v>
      </c>
      <c r="D2883" t="s">
        <v>8</v>
      </c>
      <c r="E2883" t="s">
        <v>20</v>
      </c>
      <c r="F2883" s="3">
        <v>32</v>
      </c>
      <c r="G2883" s="3">
        <v>475434.43926399999</v>
      </c>
      <c r="H2883" s="3">
        <v>21</v>
      </c>
      <c r="I2883" s="3">
        <v>286585.03232</v>
      </c>
      <c r="J2883" s="3">
        <v>19</v>
      </c>
      <c r="K2883" s="3">
        <v>238653.6048</v>
      </c>
      <c r="L2883" s="2">
        <v>0.52380952380952395</v>
      </c>
      <c r="M2883" s="2">
        <v>0.65896465497587897</v>
      </c>
      <c r="N2883" s="2">
        <v>0.68421052631578905</v>
      </c>
      <c r="O2883" s="2">
        <v>0.99215276744900005</v>
      </c>
    </row>
    <row r="2884" spans="2:15" x14ac:dyDescent="0.25">
      <c r="B2884" t="s">
        <v>51</v>
      </c>
      <c r="C2884" t="s">
        <v>43</v>
      </c>
      <c r="D2884" t="s">
        <v>8</v>
      </c>
      <c r="E2884" t="s">
        <v>32</v>
      </c>
      <c r="F2884" s="3">
        <v>303</v>
      </c>
      <c r="G2884" s="3">
        <v>2002906.6186480001</v>
      </c>
      <c r="H2884" s="3">
        <v>327</v>
      </c>
      <c r="I2884" s="3">
        <v>2264210.8568000002</v>
      </c>
      <c r="J2884" s="3">
        <v>266</v>
      </c>
      <c r="K2884" s="3">
        <v>1736424.16176</v>
      </c>
      <c r="L2884" s="2">
        <v>-7.3394495412843999E-2</v>
      </c>
      <c r="M2884" s="2">
        <v>-0.11540631799694701</v>
      </c>
      <c r="N2884" s="2">
        <v>0.139097744360902</v>
      </c>
      <c r="O2884" s="2">
        <v>0.15346622257196599</v>
      </c>
    </row>
    <row r="2885" spans="2:15" x14ac:dyDescent="0.25">
      <c r="B2885" t="s">
        <v>51</v>
      </c>
      <c r="C2885" t="s">
        <v>43</v>
      </c>
      <c r="D2885" t="s">
        <v>8</v>
      </c>
      <c r="E2885" t="s">
        <v>16</v>
      </c>
      <c r="F2885" s="3">
        <v>50</v>
      </c>
      <c r="G2885" s="3">
        <v>407386.9056</v>
      </c>
      <c r="H2885" s="3">
        <v>56</v>
      </c>
      <c r="I2885" s="3">
        <v>449948.33519999997</v>
      </c>
      <c r="J2885" s="3">
        <v>50</v>
      </c>
      <c r="K2885" s="3">
        <v>406934.79840000003</v>
      </c>
      <c r="L2885" s="2">
        <v>-0.107142857142857</v>
      </c>
      <c r="M2885" s="2">
        <v>-9.4591814815986899E-2</v>
      </c>
      <c r="N2885" s="2">
        <v>0</v>
      </c>
      <c r="O2885" s="2">
        <v>1.1110064850135E-3</v>
      </c>
    </row>
    <row r="2886" spans="2:15" x14ac:dyDescent="0.25">
      <c r="B2886" t="s">
        <v>51</v>
      </c>
      <c r="C2886" t="s">
        <v>43</v>
      </c>
      <c r="D2886" t="s">
        <v>8</v>
      </c>
      <c r="E2886" t="s">
        <v>42</v>
      </c>
      <c r="F2886" s="3">
        <v>9</v>
      </c>
      <c r="G2886" s="3">
        <v>20231.1528</v>
      </c>
      <c r="H2886" s="3">
        <v>11</v>
      </c>
      <c r="I2886" s="3">
        <v>23078.170399999999</v>
      </c>
      <c r="J2886" s="3" t="s">
        <v>71</v>
      </c>
      <c r="K2886" s="3">
        <v>4476.5136000000002</v>
      </c>
      <c r="L2886" s="2">
        <v>-0.18181818181818199</v>
      </c>
      <c r="M2886" s="2">
        <v>-0.123364094755102</v>
      </c>
      <c r="N2886" s="2" t="s">
        <v>72</v>
      </c>
      <c r="O2886" s="2">
        <v>3.51939938259095</v>
      </c>
    </row>
    <row r="2887" spans="2:15" x14ac:dyDescent="0.25">
      <c r="B2887" t="s">
        <v>51</v>
      </c>
      <c r="C2887" t="s">
        <v>43</v>
      </c>
      <c r="D2887" t="s">
        <v>8</v>
      </c>
      <c r="E2887" t="s">
        <v>13</v>
      </c>
      <c r="F2887" s="3">
        <v>120</v>
      </c>
      <c r="G2887" s="3">
        <v>699859.75379999995</v>
      </c>
      <c r="H2887" s="3">
        <v>127</v>
      </c>
      <c r="I2887" s="3">
        <v>742724.92992000002</v>
      </c>
      <c r="J2887" s="3">
        <v>107</v>
      </c>
      <c r="K2887" s="3">
        <v>497366.81085000001</v>
      </c>
      <c r="L2887" s="2">
        <v>-5.5118110236220499E-2</v>
      </c>
      <c r="M2887" s="2">
        <v>-5.77133934693927E-2</v>
      </c>
      <c r="N2887" s="2">
        <v>0.121495327102804</v>
      </c>
      <c r="O2887" s="2">
        <v>0.40712998642579201</v>
      </c>
    </row>
    <row r="2888" spans="2:15" x14ac:dyDescent="0.25">
      <c r="B2888" t="s">
        <v>51</v>
      </c>
      <c r="C2888" t="s">
        <v>43</v>
      </c>
      <c r="D2888" t="s">
        <v>15</v>
      </c>
      <c r="E2888" t="s">
        <v>23</v>
      </c>
      <c r="F2888" s="3" t="s">
        <v>71</v>
      </c>
      <c r="G2888" s="3">
        <v>3847.9151999999999</v>
      </c>
      <c r="H2888" s="3"/>
      <c r="I2888" s="3"/>
      <c r="J2888" s="3" t="s">
        <v>71</v>
      </c>
      <c r="K2888" s="3">
        <v>463.87079999999997</v>
      </c>
      <c r="L2888" s="2" t="s">
        <v>72</v>
      </c>
      <c r="M2888" s="2"/>
      <c r="N2888" s="2" t="s">
        <v>72</v>
      </c>
      <c r="O2888" s="2">
        <v>7.2952304822808403</v>
      </c>
    </row>
    <row r="2889" spans="2:15" x14ac:dyDescent="0.25">
      <c r="B2889" t="s">
        <v>51</v>
      </c>
      <c r="C2889" t="s">
        <v>43</v>
      </c>
      <c r="D2889" t="s">
        <v>15</v>
      </c>
      <c r="E2889" t="s">
        <v>10</v>
      </c>
      <c r="F2889" s="3"/>
      <c r="G2889" s="3"/>
      <c r="H2889" s="3" t="s">
        <v>71</v>
      </c>
      <c r="I2889" s="3">
        <v>18205.6152</v>
      </c>
      <c r="J2889" s="3"/>
      <c r="K2889" s="3"/>
      <c r="L2889" s="2" t="s">
        <v>72</v>
      </c>
      <c r="M2889" s="2"/>
      <c r="N2889" s="2"/>
      <c r="O2889" s="2"/>
    </row>
    <row r="2890" spans="2:15" x14ac:dyDescent="0.25">
      <c r="B2890" t="s">
        <v>51</v>
      </c>
      <c r="C2890" t="s">
        <v>43</v>
      </c>
      <c r="D2890" t="s">
        <v>15</v>
      </c>
      <c r="E2890" t="s">
        <v>28</v>
      </c>
      <c r="F2890" s="3"/>
      <c r="G2890" s="3"/>
      <c r="H2890" s="3" t="s">
        <v>71</v>
      </c>
      <c r="I2890" s="3">
        <v>4714.05044</v>
      </c>
      <c r="J2890" s="3"/>
      <c r="K2890" s="3"/>
      <c r="L2890" s="2" t="s">
        <v>72</v>
      </c>
      <c r="M2890" s="2"/>
      <c r="N2890" s="2"/>
      <c r="O2890" s="2"/>
    </row>
    <row r="2891" spans="2:15" x14ac:dyDescent="0.25">
      <c r="B2891" t="s">
        <v>51</v>
      </c>
      <c r="C2891" t="s">
        <v>43</v>
      </c>
      <c r="D2891" t="s">
        <v>15</v>
      </c>
      <c r="E2891" t="s">
        <v>11</v>
      </c>
      <c r="F2891" s="3">
        <v>47</v>
      </c>
      <c r="G2891" s="3">
        <v>956296.92448000005</v>
      </c>
      <c r="H2891" s="3">
        <v>48</v>
      </c>
      <c r="I2891" s="3">
        <v>986105.86607999995</v>
      </c>
      <c r="J2891" s="3">
        <v>21</v>
      </c>
      <c r="K2891" s="3">
        <v>359875.30499999999</v>
      </c>
      <c r="L2891" s="2">
        <v>-2.0833333333333402E-2</v>
      </c>
      <c r="M2891" s="2">
        <v>-3.02289466327763E-2</v>
      </c>
      <c r="N2891" s="2">
        <v>1.2380952380952399</v>
      </c>
      <c r="O2891" s="2">
        <v>1.65730076833141</v>
      </c>
    </row>
    <row r="2892" spans="2:15" x14ac:dyDescent="0.25">
      <c r="B2892" t="s">
        <v>51</v>
      </c>
      <c r="C2892" t="s">
        <v>43</v>
      </c>
      <c r="D2892" t="s">
        <v>15</v>
      </c>
      <c r="E2892" t="s">
        <v>12</v>
      </c>
      <c r="F2892" s="3"/>
      <c r="G2892" s="3"/>
      <c r="H2892" s="3" t="s">
        <v>71</v>
      </c>
      <c r="I2892" s="3">
        <v>29263.97</v>
      </c>
      <c r="J2892" s="3"/>
      <c r="K2892" s="3"/>
      <c r="L2892" s="2" t="s">
        <v>72</v>
      </c>
      <c r="M2892" s="2"/>
      <c r="N2892" s="2"/>
      <c r="O2892" s="2"/>
    </row>
    <row r="2893" spans="2:15" x14ac:dyDescent="0.25">
      <c r="B2893" t="s">
        <v>51</v>
      </c>
      <c r="C2893" t="s">
        <v>43</v>
      </c>
      <c r="D2893" t="s">
        <v>15</v>
      </c>
      <c r="E2893" t="s">
        <v>19</v>
      </c>
      <c r="F2893" s="3">
        <v>17</v>
      </c>
      <c r="G2893" s="3">
        <v>165260.49739999999</v>
      </c>
      <c r="H2893" s="3">
        <v>35</v>
      </c>
      <c r="I2893" s="3">
        <v>378282.46444000001</v>
      </c>
      <c r="J2893" s="3">
        <v>14</v>
      </c>
      <c r="K2893" s="3">
        <v>132925.68179999999</v>
      </c>
      <c r="L2893" s="2">
        <v>-0.51428571428571401</v>
      </c>
      <c r="M2893" s="2">
        <v>-0.563129373060822</v>
      </c>
      <c r="N2893" s="2">
        <v>0.214285714285714</v>
      </c>
      <c r="O2893" s="2">
        <v>0.24325484106713799</v>
      </c>
    </row>
    <row r="2894" spans="2:15" x14ac:dyDescent="0.25">
      <c r="B2894" t="s">
        <v>51</v>
      </c>
      <c r="C2894" t="s">
        <v>43</v>
      </c>
      <c r="D2894" t="s">
        <v>15</v>
      </c>
      <c r="E2894" t="s">
        <v>20</v>
      </c>
      <c r="F2894" s="3">
        <v>15</v>
      </c>
      <c r="G2894" s="3">
        <v>235484.49744000001</v>
      </c>
      <c r="H2894" s="3">
        <v>32</v>
      </c>
      <c r="I2894" s="3">
        <v>544829.14344000001</v>
      </c>
      <c r="J2894" s="3">
        <v>25</v>
      </c>
      <c r="K2894" s="3">
        <v>328518.64007999998</v>
      </c>
      <c r="L2894" s="2">
        <v>-0.53125</v>
      </c>
      <c r="M2894" s="2">
        <v>-0.56778285399130302</v>
      </c>
      <c r="N2894" s="2">
        <v>-0.4</v>
      </c>
      <c r="O2894" s="2">
        <v>-0.28319288859026198</v>
      </c>
    </row>
    <row r="2895" spans="2:15" x14ac:dyDescent="0.25">
      <c r="B2895" t="s">
        <v>51</v>
      </c>
      <c r="C2895" t="s">
        <v>43</v>
      </c>
      <c r="D2895" t="s">
        <v>15</v>
      </c>
      <c r="E2895" t="s">
        <v>32</v>
      </c>
      <c r="F2895" s="3">
        <v>295</v>
      </c>
      <c r="G2895" s="3">
        <v>1692975.4345839999</v>
      </c>
      <c r="H2895" s="3">
        <v>314</v>
      </c>
      <c r="I2895" s="3">
        <v>1956702.600108</v>
      </c>
      <c r="J2895" s="3">
        <v>219</v>
      </c>
      <c r="K2895" s="3">
        <v>1266798.464658</v>
      </c>
      <c r="L2895" s="2">
        <v>-6.0509554140127403E-2</v>
      </c>
      <c r="M2895" s="2">
        <v>-0.13478142539875199</v>
      </c>
      <c r="N2895" s="2">
        <v>0.34703196347032</v>
      </c>
      <c r="O2895" s="2">
        <v>0.33642049766854998</v>
      </c>
    </row>
    <row r="2896" spans="2:15" x14ac:dyDescent="0.25">
      <c r="B2896" t="s">
        <v>51</v>
      </c>
      <c r="C2896" t="s">
        <v>43</v>
      </c>
      <c r="D2896" t="s">
        <v>15</v>
      </c>
      <c r="E2896" t="s">
        <v>16</v>
      </c>
      <c r="F2896" s="3">
        <v>32</v>
      </c>
      <c r="G2896" s="3">
        <v>426804.46060400002</v>
      </c>
      <c r="H2896" s="3">
        <v>26</v>
      </c>
      <c r="I2896" s="3">
        <v>636147.54270400002</v>
      </c>
      <c r="J2896" s="3">
        <v>27</v>
      </c>
      <c r="K2896" s="3">
        <v>211557.04139999999</v>
      </c>
      <c r="L2896" s="2">
        <v>0.230769230769231</v>
      </c>
      <c r="M2896" s="2">
        <v>-0.32907944784345</v>
      </c>
      <c r="N2896" s="2">
        <v>0.18518518518518501</v>
      </c>
      <c r="O2896" s="2">
        <v>1.01744389021315</v>
      </c>
    </row>
    <row r="2897" spans="2:15" x14ac:dyDescent="0.25">
      <c r="B2897" t="s">
        <v>51</v>
      </c>
      <c r="C2897" t="s">
        <v>43</v>
      </c>
      <c r="D2897" t="s">
        <v>15</v>
      </c>
      <c r="E2897" t="s">
        <v>42</v>
      </c>
      <c r="F2897" s="3" t="s">
        <v>71</v>
      </c>
      <c r="G2897" s="3">
        <v>7872.3144000000002</v>
      </c>
      <c r="H2897" s="3" t="s">
        <v>71</v>
      </c>
      <c r="I2897" s="3">
        <v>7725.6328000000003</v>
      </c>
      <c r="J2897" s="3">
        <v>8</v>
      </c>
      <c r="K2897" s="3">
        <v>17296.962599999999</v>
      </c>
      <c r="L2897" s="2" t="s">
        <v>72</v>
      </c>
      <c r="M2897" s="2">
        <v>1.8986354101634399E-2</v>
      </c>
      <c r="N2897" s="2" t="s">
        <v>72</v>
      </c>
      <c r="O2897" s="2">
        <v>-0.54487301718511005</v>
      </c>
    </row>
    <row r="2898" spans="2:15" x14ac:dyDescent="0.25">
      <c r="B2898" t="s">
        <v>51</v>
      </c>
      <c r="C2898" t="s">
        <v>43</v>
      </c>
      <c r="D2898" t="s">
        <v>15</v>
      </c>
      <c r="E2898" t="s">
        <v>13</v>
      </c>
      <c r="F2898" s="3">
        <v>93</v>
      </c>
      <c r="G2898" s="3">
        <v>545416.28</v>
      </c>
      <c r="H2898" s="3">
        <v>95</v>
      </c>
      <c r="I2898" s="3">
        <v>528540.38471999997</v>
      </c>
      <c r="J2898" s="3">
        <v>63</v>
      </c>
      <c r="K2898" s="3">
        <v>283340.61554999999</v>
      </c>
      <c r="L2898" s="2">
        <v>-2.1052631578947299E-2</v>
      </c>
      <c r="M2898" s="2">
        <v>3.1929244704622203E-2</v>
      </c>
      <c r="N2898" s="2">
        <v>0.476190476190476</v>
      </c>
      <c r="O2898" s="2">
        <v>0.92494916036403096</v>
      </c>
    </row>
    <row r="2899" spans="2:15" x14ac:dyDescent="0.25">
      <c r="B2899" t="s">
        <v>51</v>
      </c>
      <c r="C2899" t="s">
        <v>43</v>
      </c>
      <c r="D2899" t="s">
        <v>17</v>
      </c>
      <c r="E2899" t="s">
        <v>9</v>
      </c>
      <c r="F2899" s="3" t="s">
        <v>71</v>
      </c>
      <c r="G2899" s="3">
        <v>9727.6200000000008</v>
      </c>
      <c r="H2899" s="3" t="s">
        <v>71</v>
      </c>
      <c r="I2899" s="3">
        <v>6399.68</v>
      </c>
      <c r="J2899" s="3" t="s">
        <v>71</v>
      </c>
      <c r="K2899" s="3">
        <v>11523.06</v>
      </c>
      <c r="L2899" s="2" t="s">
        <v>72</v>
      </c>
      <c r="M2899" s="2">
        <v>0.52001662583129105</v>
      </c>
      <c r="N2899" s="2" t="s">
        <v>72</v>
      </c>
      <c r="O2899" s="2">
        <v>-0.15581277889727199</v>
      </c>
    </row>
    <row r="2900" spans="2:15" x14ac:dyDescent="0.25">
      <c r="B2900" t="s">
        <v>51</v>
      </c>
      <c r="C2900" t="s">
        <v>43</v>
      </c>
      <c r="D2900" t="s">
        <v>17</v>
      </c>
      <c r="E2900" t="s">
        <v>23</v>
      </c>
      <c r="F2900" s="3" t="s">
        <v>71</v>
      </c>
      <c r="G2900" s="3">
        <v>1245.28</v>
      </c>
      <c r="H2900" s="3"/>
      <c r="I2900" s="3"/>
      <c r="J2900" s="3"/>
      <c r="K2900" s="3"/>
      <c r="L2900" s="2" t="s">
        <v>72</v>
      </c>
      <c r="M2900" s="2"/>
      <c r="N2900" s="2" t="s">
        <v>72</v>
      </c>
      <c r="O2900" s="2"/>
    </row>
    <row r="2901" spans="2:15" x14ac:dyDescent="0.25">
      <c r="B2901" t="s">
        <v>51</v>
      </c>
      <c r="C2901" t="s">
        <v>43</v>
      </c>
      <c r="D2901" t="s">
        <v>17</v>
      </c>
      <c r="E2901" t="s">
        <v>10</v>
      </c>
      <c r="F2901" s="3" t="s">
        <v>71</v>
      </c>
      <c r="G2901" s="3">
        <v>38336.379999999997</v>
      </c>
      <c r="H2901" s="3" t="s">
        <v>71</v>
      </c>
      <c r="I2901" s="3">
        <v>24847.68</v>
      </c>
      <c r="J2901" s="3" t="s">
        <v>71</v>
      </c>
      <c r="K2901" s="3">
        <v>50893.919999999998</v>
      </c>
      <c r="L2901" s="2" t="s">
        <v>72</v>
      </c>
      <c r="M2901" s="2">
        <v>0.54285551005164301</v>
      </c>
      <c r="N2901" s="2" t="s">
        <v>72</v>
      </c>
      <c r="O2901" s="2">
        <v>-0.24673949265452499</v>
      </c>
    </row>
    <row r="2902" spans="2:15" x14ac:dyDescent="0.25">
      <c r="B2902" t="s">
        <v>51</v>
      </c>
      <c r="C2902" t="s">
        <v>43</v>
      </c>
      <c r="D2902" t="s">
        <v>17</v>
      </c>
      <c r="E2902" t="s">
        <v>28</v>
      </c>
      <c r="F2902" s="3" t="s">
        <v>71</v>
      </c>
      <c r="G2902" s="3">
        <v>4211.92</v>
      </c>
      <c r="H2902" s="3" t="s">
        <v>71</v>
      </c>
      <c r="I2902" s="3">
        <v>4186.3</v>
      </c>
      <c r="J2902" s="3" t="s">
        <v>71</v>
      </c>
      <c r="K2902" s="3">
        <v>3918.78</v>
      </c>
      <c r="L2902" s="2" t="s">
        <v>72</v>
      </c>
      <c r="M2902" s="2">
        <v>6.1199627355899002E-3</v>
      </c>
      <c r="N2902" s="2" t="s">
        <v>72</v>
      </c>
      <c r="O2902" s="2">
        <v>7.4803893048346601E-2</v>
      </c>
    </row>
    <row r="2903" spans="2:15" x14ac:dyDescent="0.25">
      <c r="B2903" t="s">
        <v>51</v>
      </c>
      <c r="C2903" t="s">
        <v>43</v>
      </c>
      <c r="D2903" t="s">
        <v>17</v>
      </c>
      <c r="E2903" t="s">
        <v>11</v>
      </c>
      <c r="F2903" s="3"/>
      <c r="G2903" s="3"/>
      <c r="H2903" s="3" t="s">
        <v>71</v>
      </c>
      <c r="I2903" s="3">
        <v>20412.419999999998</v>
      </c>
      <c r="J2903" s="3" t="s">
        <v>71</v>
      </c>
      <c r="K2903" s="3">
        <v>2104.38</v>
      </c>
      <c r="L2903" s="2" t="s">
        <v>72</v>
      </c>
      <c r="M2903" s="2"/>
      <c r="N2903" s="2" t="s">
        <v>72</v>
      </c>
      <c r="O2903" s="2"/>
    </row>
    <row r="2904" spans="2:15" x14ac:dyDescent="0.25">
      <c r="B2904" t="s">
        <v>51</v>
      </c>
      <c r="C2904" t="s">
        <v>43</v>
      </c>
      <c r="D2904" t="s">
        <v>17</v>
      </c>
      <c r="E2904" t="s">
        <v>12</v>
      </c>
      <c r="F2904" s="3" t="s">
        <v>71</v>
      </c>
      <c r="G2904" s="3">
        <v>19040.681199999999</v>
      </c>
      <c r="H2904" s="3" t="s">
        <v>71</v>
      </c>
      <c r="I2904" s="3">
        <v>10158.6</v>
      </c>
      <c r="J2904" s="3"/>
      <c r="K2904" s="3"/>
      <c r="L2904" s="2" t="s">
        <v>72</v>
      </c>
      <c r="M2904" s="2">
        <v>0.87434107061996702</v>
      </c>
      <c r="N2904" s="2" t="s">
        <v>72</v>
      </c>
      <c r="O2904" s="2"/>
    </row>
    <row r="2905" spans="2:15" x14ac:dyDescent="0.25">
      <c r="B2905" t="s">
        <v>51</v>
      </c>
      <c r="C2905" t="s">
        <v>43</v>
      </c>
      <c r="D2905" t="s">
        <v>17</v>
      </c>
      <c r="E2905" t="s">
        <v>19</v>
      </c>
      <c r="F2905" s="3">
        <v>11</v>
      </c>
      <c r="G2905" s="3">
        <v>117966.3296</v>
      </c>
      <c r="H2905" s="3">
        <v>7</v>
      </c>
      <c r="I2905" s="3">
        <v>146351.89000000001</v>
      </c>
      <c r="J2905" s="3" t="s">
        <v>71</v>
      </c>
      <c r="K2905" s="3">
        <v>40534.019999999997</v>
      </c>
      <c r="L2905" s="2">
        <v>0.57142857142857095</v>
      </c>
      <c r="M2905" s="2">
        <v>-0.19395417715480101</v>
      </c>
      <c r="N2905" s="2" t="s">
        <v>72</v>
      </c>
      <c r="O2905" s="2">
        <v>1.9103042234646399</v>
      </c>
    </row>
    <row r="2906" spans="2:15" x14ac:dyDescent="0.25">
      <c r="B2906" t="s">
        <v>51</v>
      </c>
      <c r="C2906" t="s">
        <v>43</v>
      </c>
      <c r="D2906" t="s">
        <v>17</v>
      </c>
      <c r="E2906" t="s">
        <v>20</v>
      </c>
      <c r="F2906" s="3">
        <v>14</v>
      </c>
      <c r="G2906" s="3">
        <v>213932.63279999999</v>
      </c>
      <c r="H2906" s="3" t="s">
        <v>71</v>
      </c>
      <c r="I2906" s="3">
        <v>7953.28</v>
      </c>
      <c r="J2906" s="3">
        <v>5</v>
      </c>
      <c r="K2906" s="3">
        <v>50130.9</v>
      </c>
      <c r="L2906" s="2" t="s">
        <v>72</v>
      </c>
      <c r="M2906" s="2">
        <v>25.898667317132102</v>
      </c>
      <c r="N2906" s="2">
        <v>1.8</v>
      </c>
      <c r="O2906" s="2">
        <v>3.2674803923328701</v>
      </c>
    </row>
    <row r="2907" spans="2:15" x14ac:dyDescent="0.25">
      <c r="B2907" t="s">
        <v>51</v>
      </c>
      <c r="C2907" t="s">
        <v>43</v>
      </c>
      <c r="D2907" t="s">
        <v>17</v>
      </c>
      <c r="E2907" t="s">
        <v>32</v>
      </c>
      <c r="F2907" s="3">
        <v>143</v>
      </c>
      <c r="G2907" s="3">
        <v>843194.08239999996</v>
      </c>
      <c r="H2907" s="3">
        <v>127</v>
      </c>
      <c r="I2907" s="3">
        <v>764532.98080000002</v>
      </c>
      <c r="J2907" s="3">
        <v>112</v>
      </c>
      <c r="K2907" s="3">
        <v>581487.39</v>
      </c>
      <c r="L2907" s="2">
        <v>0.12598425196850399</v>
      </c>
      <c r="M2907" s="2">
        <v>0.102887780613061</v>
      </c>
      <c r="N2907" s="2">
        <v>0.27678571428571402</v>
      </c>
      <c r="O2907" s="2">
        <v>0.450064260894806</v>
      </c>
    </row>
    <row r="2908" spans="2:15" x14ac:dyDescent="0.25">
      <c r="B2908" t="s">
        <v>51</v>
      </c>
      <c r="C2908" t="s">
        <v>43</v>
      </c>
      <c r="D2908" t="s">
        <v>17</v>
      </c>
      <c r="E2908" t="s">
        <v>16</v>
      </c>
      <c r="F2908" s="3">
        <v>58</v>
      </c>
      <c r="G2908" s="3">
        <v>776456.30119999999</v>
      </c>
      <c r="H2908" s="3">
        <v>39</v>
      </c>
      <c r="I2908" s="3">
        <v>302598.65999999997</v>
      </c>
      <c r="J2908" s="3">
        <v>40</v>
      </c>
      <c r="K2908" s="3">
        <v>299184.84000000003</v>
      </c>
      <c r="L2908" s="2">
        <v>0.487179487179487</v>
      </c>
      <c r="M2908" s="2">
        <v>1.5659608049817499</v>
      </c>
      <c r="N2908" s="2">
        <v>0.45</v>
      </c>
      <c r="O2908" s="2">
        <v>1.5952394553146501</v>
      </c>
    </row>
    <row r="2909" spans="2:15" x14ac:dyDescent="0.25">
      <c r="B2909" t="s">
        <v>51</v>
      </c>
      <c r="C2909" t="s">
        <v>43</v>
      </c>
      <c r="D2909" t="s">
        <v>17</v>
      </c>
      <c r="E2909" t="s">
        <v>42</v>
      </c>
      <c r="F2909" s="3"/>
      <c r="G2909" s="3"/>
      <c r="H2909" s="3"/>
      <c r="I2909" s="3"/>
      <c r="J2909" s="3" t="s">
        <v>71</v>
      </c>
      <c r="K2909" s="3">
        <v>7618.7142000000003</v>
      </c>
      <c r="L2909" s="2"/>
      <c r="M2909" s="2"/>
      <c r="N2909" s="2" t="s">
        <v>72</v>
      </c>
      <c r="O2909" s="2"/>
    </row>
    <row r="2910" spans="2:15" x14ac:dyDescent="0.25">
      <c r="B2910" t="s">
        <v>51</v>
      </c>
      <c r="C2910" t="s">
        <v>43</v>
      </c>
      <c r="D2910" t="s">
        <v>17</v>
      </c>
      <c r="E2910" t="s">
        <v>13</v>
      </c>
      <c r="F2910" s="3">
        <v>44</v>
      </c>
      <c r="G2910" s="3">
        <v>269971.96624400001</v>
      </c>
      <c r="H2910" s="3">
        <v>45</v>
      </c>
      <c r="I2910" s="3">
        <v>273491.03652000002</v>
      </c>
      <c r="J2910" s="3">
        <v>24</v>
      </c>
      <c r="K2910" s="3">
        <v>126664.96977</v>
      </c>
      <c r="L2910" s="2">
        <v>-2.2222222222222299E-2</v>
      </c>
      <c r="M2910" s="2">
        <v>-1.28672234409506E-2</v>
      </c>
      <c r="N2910" s="2">
        <v>0.83333333333333304</v>
      </c>
      <c r="O2910" s="2">
        <v>1.1313861814692601</v>
      </c>
    </row>
    <row r="2911" spans="2:15" x14ac:dyDescent="0.25">
      <c r="B2911" t="s">
        <v>51</v>
      </c>
      <c r="C2911" t="s">
        <v>43</v>
      </c>
      <c r="D2911" t="s">
        <v>17</v>
      </c>
      <c r="E2911" t="s">
        <v>24</v>
      </c>
      <c r="F2911" s="3"/>
      <c r="G2911" s="3"/>
      <c r="H2911" s="3"/>
      <c r="I2911" s="3"/>
      <c r="J2911" s="3" t="s">
        <v>71</v>
      </c>
      <c r="K2911" s="3">
        <v>11233.08</v>
      </c>
      <c r="L2911" s="2"/>
      <c r="M2911" s="2"/>
      <c r="N2911" s="2" t="s">
        <v>72</v>
      </c>
      <c r="O2911" s="2"/>
    </row>
    <row r="2912" spans="2:15" x14ac:dyDescent="0.25">
      <c r="B2912" t="s">
        <v>51</v>
      </c>
      <c r="C2912" t="s">
        <v>43</v>
      </c>
      <c r="D2912" t="s">
        <v>22</v>
      </c>
      <c r="E2912" t="s">
        <v>9</v>
      </c>
      <c r="F2912" s="3" t="s">
        <v>71</v>
      </c>
      <c r="G2912" s="3">
        <v>60342.345600000001</v>
      </c>
      <c r="H2912" s="3"/>
      <c r="I2912" s="3"/>
      <c r="J2912" s="3"/>
      <c r="K2912" s="3"/>
      <c r="L2912" s="2" t="s">
        <v>72</v>
      </c>
      <c r="M2912" s="2"/>
      <c r="N2912" s="2" t="s">
        <v>72</v>
      </c>
      <c r="O2912" s="2"/>
    </row>
    <row r="2913" spans="2:15" x14ac:dyDescent="0.25">
      <c r="B2913" t="s">
        <v>51</v>
      </c>
      <c r="C2913" t="s">
        <v>43</v>
      </c>
      <c r="D2913" t="s">
        <v>22</v>
      </c>
      <c r="E2913" t="s">
        <v>23</v>
      </c>
      <c r="F2913" s="3"/>
      <c r="G2913" s="3"/>
      <c r="H2913" s="3"/>
      <c r="I2913" s="3"/>
      <c r="J2913" s="3" t="s">
        <v>71</v>
      </c>
      <c r="K2913" s="3">
        <v>3518.64</v>
      </c>
      <c r="L2913" s="2"/>
      <c r="M2913" s="2"/>
      <c r="N2913" s="2" t="s">
        <v>72</v>
      </c>
      <c r="O2913" s="2"/>
    </row>
    <row r="2914" spans="2:15" x14ac:dyDescent="0.25">
      <c r="B2914" t="s">
        <v>51</v>
      </c>
      <c r="C2914" t="s">
        <v>43</v>
      </c>
      <c r="D2914" t="s">
        <v>22</v>
      </c>
      <c r="E2914" t="s">
        <v>10</v>
      </c>
      <c r="F2914" s="3" t="s">
        <v>71</v>
      </c>
      <c r="G2914" s="3">
        <v>36823.101600000002</v>
      </c>
      <c r="H2914" s="3" t="s">
        <v>71</v>
      </c>
      <c r="I2914" s="3">
        <v>36954.681600000004</v>
      </c>
      <c r="J2914" s="3" t="s">
        <v>71</v>
      </c>
      <c r="K2914" s="3">
        <v>29418.6096</v>
      </c>
      <c r="L2914" s="2" t="s">
        <v>72</v>
      </c>
      <c r="M2914" s="2">
        <v>-3.5605772882644198E-3</v>
      </c>
      <c r="N2914" s="2" t="s">
        <v>72</v>
      </c>
      <c r="O2914" s="2">
        <v>0.25169415212607399</v>
      </c>
    </row>
    <row r="2915" spans="2:15" x14ac:dyDescent="0.25">
      <c r="B2915" t="s">
        <v>51</v>
      </c>
      <c r="C2915" t="s">
        <v>43</v>
      </c>
      <c r="D2915" t="s">
        <v>22</v>
      </c>
      <c r="E2915" t="s">
        <v>11</v>
      </c>
      <c r="F2915" s="3" t="s">
        <v>71</v>
      </c>
      <c r="G2915" s="3">
        <v>41238.926399999997</v>
      </c>
      <c r="H2915" s="3" t="s">
        <v>71</v>
      </c>
      <c r="I2915" s="3">
        <v>20566.831200000001</v>
      </c>
      <c r="J2915" s="3">
        <v>5</v>
      </c>
      <c r="K2915" s="3">
        <v>8678.34</v>
      </c>
      <c r="L2915" s="2" t="s">
        <v>72</v>
      </c>
      <c r="M2915" s="2">
        <v>1.00511814381984</v>
      </c>
      <c r="N2915" s="2" t="s">
        <v>72</v>
      </c>
      <c r="O2915" s="2">
        <v>3.7519371677071902</v>
      </c>
    </row>
    <row r="2916" spans="2:15" x14ac:dyDescent="0.25">
      <c r="B2916" t="s">
        <v>51</v>
      </c>
      <c r="C2916" t="s">
        <v>43</v>
      </c>
      <c r="D2916" t="s">
        <v>22</v>
      </c>
      <c r="E2916" t="s">
        <v>12</v>
      </c>
      <c r="F2916" s="3" t="s">
        <v>71</v>
      </c>
      <c r="G2916" s="3">
        <v>18807.400000000001</v>
      </c>
      <c r="H2916" s="3" t="s">
        <v>71</v>
      </c>
      <c r="I2916" s="3">
        <v>4217.62</v>
      </c>
      <c r="J2916" s="3"/>
      <c r="K2916" s="3"/>
      <c r="L2916" s="2" t="s">
        <v>72</v>
      </c>
      <c r="M2916" s="2">
        <v>3.4592447873445198</v>
      </c>
      <c r="N2916" s="2" t="s">
        <v>72</v>
      </c>
      <c r="O2916" s="2"/>
    </row>
    <row r="2917" spans="2:15" x14ac:dyDescent="0.25">
      <c r="B2917" t="s">
        <v>51</v>
      </c>
      <c r="C2917" t="s">
        <v>43</v>
      </c>
      <c r="D2917" t="s">
        <v>22</v>
      </c>
      <c r="E2917" t="s">
        <v>20</v>
      </c>
      <c r="F2917" s="3"/>
      <c r="G2917" s="3"/>
      <c r="H2917" s="3" t="s">
        <v>71</v>
      </c>
      <c r="I2917" s="3">
        <v>8107</v>
      </c>
      <c r="J2917" s="3"/>
      <c r="K2917" s="3"/>
      <c r="L2917" s="2" t="s">
        <v>72</v>
      </c>
      <c r="M2917" s="2"/>
      <c r="N2917" s="2"/>
      <c r="O2917" s="2"/>
    </row>
    <row r="2918" spans="2:15" x14ac:dyDescent="0.25">
      <c r="B2918" t="s">
        <v>51</v>
      </c>
      <c r="C2918" t="s">
        <v>43</v>
      </c>
      <c r="D2918" t="s">
        <v>22</v>
      </c>
      <c r="E2918" t="s">
        <v>32</v>
      </c>
      <c r="F2918" s="3">
        <v>524</v>
      </c>
      <c r="G2918" s="3">
        <v>2839167.6578000002</v>
      </c>
      <c r="H2918" s="3">
        <v>512</v>
      </c>
      <c r="I2918" s="3">
        <v>2897006.3015999999</v>
      </c>
      <c r="J2918" s="3">
        <v>375</v>
      </c>
      <c r="K2918" s="3">
        <v>1998790.0490999999</v>
      </c>
      <c r="L2918" s="2">
        <v>2.34375E-2</v>
      </c>
      <c r="M2918" s="2">
        <v>-1.9964969965048401E-2</v>
      </c>
      <c r="N2918" s="2">
        <v>0.39733333333333298</v>
      </c>
      <c r="O2918" s="2">
        <v>0.42044316214121602</v>
      </c>
    </row>
    <row r="2919" spans="2:15" x14ac:dyDescent="0.25">
      <c r="B2919" t="s">
        <v>51</v>
      </c>
      <c r="C2919" t="s">
        <v>43</v>
      </c>
      <c r="D2919" t="s">
        <v>22</v>
      </c>
      <c r="E2919" t="s">
        <v>16</v>
      </c>
      <c r="F2919" s="3">
        <v>7</v>
      </c>
      <c r="G2919" s="3">
        <v>50297.84</v>
      </c>
      <c r="H2919" s="3">
        <v>15</v>
      </c>
      <c r="I2919" s="3">
        <v>116246.74</v>
      </c>
      <c r="J2919" s="3">
        <v>13</v>
      </c>
      <c r="K2919" s="3">
        <v>101598.3</v>
      </c>
      <c r="L2919" s="2">
        <v>-0.53333333333333299</v>
      </c>
      <c r="M2919" s="2">
        <v>-0.56731827490388098</v>
      </c>
      <c r="N2919" s="2">
        <v>-0.46153846153846201</v>
      </c>
      <c r="O2919" s="2">
        <v>-0.50493423610434396</v>
      </c>
    </row>
    <row r="2920" spans="2:15" x14ac:dyDescent="0.25">
      <c r="B2920" t="s">
        <v>51</v>
      </c>
      <c r="C2920" t="s">
        <v>43</v>
      </c>
      <c r="D2920" t="s">
        <v>22</v>
      </c>
      <c r="E2920" t="s">
        <v>42</v>
      </c>
      <c r="F2920" s="3"/>
      <c r="G2920" s="3"/>
      <c r="H2920" s="3">
        <v>5</v>
      </c>
      <c r="I2920" s="3">
        <v>9843.1152000000002</v>
      </c>
      <c r="J2920" s="3"/>
      <c r="K2920" s="3"/>
      <c r="L2920" s="2"/>
      <c r="M2920" s="2"/>
      <c r="N2920" s="2"/>
      <c r="O2920" s="2"/>
    </row>
    <row r="2921" spans="2:15" x14ac:dyDescent="0.25">
      <c r="B2921" t="s">
        <v>51</v>
      </c>
      <c r="C2921" t="s">
        <v>43</v>
      </c>
      <c r="D2921" t="s">
        <v>22</v>
      </c>
      <c r="E2921" t="s">
        <v>13</v>
      </c>
      <c r="F2921" s="3">
        <v>323</v>
      </c>
      <c r="G2921" s="3">
        <v>1981120.4184880001</v>
      </c>
      <c r="H2921" s="3">
        <v>298</v>
      </c>
      <c r="I2921" s="3">
        <v>1870307.7615159999</v>
      </c>
      <c r="J2921" s="3">
        <v>290</v>
      </c>
      <c r="K2921" s="3">
        <v>1718554.9979999999</v>
      </c>
      <c r="L2921" s="2">
        <v>8.3892617449664406E-2</v>
      </c>
      <c r="M2921" s="2">
        <v>5.9248354336175903E-2</v>
      </c>
      <c r="N2921" s="2">
        <v>0.11379310344827601</v>
      </c>
      <c r="O2921" s="2">
        <v>0.15278266962277301</v>
      </c>
    </row>
    <row r="2922" spans="2:15" x14ac:dyDescent="0.25">
      <c r="B2922" t="s">
        <v>51</v>
      </c>
      <c r="C2922" t="s">
        <v>43</v>
      </c>
      <c r="D2922" t="s">
        <v>22</v>
      </c>
      <c r="E2922" t="s">
        <v>21</v>
      </c>
      <c r="F2922" s="3" t="s">
        <v>71</v>
      </c>
      <c r="G2922" s="3">
        <v>18911.7274</v>
      </c>
      <c r="H2922" s="3" t="s">
        <v>71</v>
      </c>
      <c r="I2922" s="3">
        <v>5890.4089999999997</v>
      </c>
      <c r="J2922" s="3">
        <v>13</v>
      </c>
      <c r="K2922" s="3">
        <v>30966.402750000001</v>
      </c>
      <c r="L2922" s="2" t="s">
        <v>72</v>
      </c>
      <c r="M2922" s="2">
        <v>2.2105966495705101</v>
      </c>
      <c r="N2922" s="2" t="s">
        <v>72</v>
      </c>
      <c r="O2922" s="2">
        <v>-0.38928239251167102</v>
      </c>
    </row>
    <row r="2923" spans="2:15" x14ac:dyDescent="0.25">
      <c r="B2923" t="s">
        <v>51</v>
      </c>
      <c r="C2923" t="s">
        <v>43</v>
      </c>
      <c r="D2923" t="s">
        <v>22</v>
      </c>
      <c r="E2923" t="s">
        <v>24</v>
      </c>
      <c r="F2923" s="3"/>
      <c r="G2923" s="3"/>
      <c r="H2923" s="3" t="s">
        <v>71</v>
      </c>
      <c r="I2923" s="3">
        <v>3678.36</v>
      </c>
      <c r="J2923" s="3"/>
      <c r="K2923" s="3"/>
      <c r="L2923" s="2" t="s">
        <v>72</v>
      </c>
      <c r="M2923" s="2"/>
      <c r="N2923" s="2"/>
      <c r="O2923" s="2"/>
    </row>
    <row r="2924" spans="2:15" x14ac:dyDescent="0.25">
      <c r="B2924" t="s">
        <v>51</v>
      </c>
      <c r="C2924" t="s">
        <v>43</v>
      </c>
      <c r="D2924" t="s">
        <v>22</v>
      </c>
      <c r="E2924" t="s">
        <v>14</v>
      </c>
      <c r="F2924" s="3" t="s">
        <v>71</v>
      </c>
      <c r="G2924" s="3">
        <v>5165.04</v>
      </c>
      <c r="H2924" s="3"/>
      <c r="I2924" s="3"/>
      <c r="J2924" s="3"/>
      <c r="K2924" s="3"/>
      <c r="L2924" s="2" t="s">
        <v>72</v>
      </c>
      <c r="M2924" s="2"/>
      <c r="N2924" s="2" t="s">
        <v>72</v>
      </c>
      <c r="O2924" s="2"/>
    </row>
    <row r="2925" spans="2:15" x14ac:dyDescent="0.25">
      <c r="B2925" t="s">
        <v>51</v>
      </c>
      <c r="C2925" t="s">
        <v>43</v>
      </c>
      <c r="D2925" t="s">
        <v>25</v>
      </c>
      <c r="E2925" t="s">
        <v>19</v>
      </c>
      <c r="F2925" s="3" t="s">
        <v>71</v>
      </c>
      <c r="G2925" s="3">
        <v>13090.3</v>
      </c>
      <c r="H2925" s="3"/>
      <c r="I2925" s="3"/>
      <c r="J2925" s="3"/>
      <c r="K2925" s="3"/>
      <c r="L2925" s="2" t="s">
        <v>72</v>
      </c>
      <c r="M2925" s="2"/>
      <c r="N2925" s="2" t="s">
        <v>72</v>
      </c>
      <c r="O2925" s="2"/>
    </row>
    <row r="2926" spans="2:15" x14ac:dyDescent="0.25">
      <c r="B2926" t="s">
        <v>51</v>
      </c>
      <c r="C2926" t="s">
        <v>43</v>
      </c>
      <c r="D2926" t="s">
        <v>25</v>
      </c>
      <c r="E2926" t="s">
        <v>20</v>
      </c>
      <c r="F2926" s="3" t="s">
        <v>71</v>
      </c>
      <c r="G2926" s="3">
        <v>24839.82</v>
      </c>
      <c r="H2926" s="3" t="s">
        <v>71</v>
      </c>
      <c r="I2926" s="3">
        <v>7316.88</v>
      </c>
      <c r="J2926" s="3" t="s">
        <v>71</v>
      </c>
      <c r="K2926" s="3">
        <v>10196.280000000001</v>
      </c>
      <c r="L2926" s="2" t="s">
        <v>72</v>
      </c>
      <c r="M2926" s="2">
        <v>2.3948650244366401</v>
      </c>
      <c r="N2926" s="2" t="s">
        <v>72</v>
      </c>
      <c r="O2926" s="2">
        <v>1.43616495427744</v>
      </c>
    </row>
    <row r="2927" spans="2:15" x14ac:dyDescent="0.25">
      <c r="B2927" t="s">
        <v>51</v>
      </c>
      <c r="C2927" t="s">
        <v>43</v>
      </c>
      <c r="D2927" t="s">
        <v>25</v>
      </c>
      <c r="E2927" t="s">
        <v>32</v>
      </c>
      <c r="F2927" s="3">
        <v>11</v>
      </c>
      <c r="G2927" s="3">
        <v>72844.118000000002</v>
      </c>
      <c r="H2927" s="3">
        <v>16</v>
      </c>
      <c r="I2927" s="3">
        <v>105292.84</v>
      </c>
      <c r="J2927" s="3">
        <v>12</v>
      </c>
      <c r="K2927" s="3">
        <v>77283.928199999995</v>
      </c>
      <c r="L2927" s="2">
        <v>-0.3125</v>
      </c>
      <c r="M2927" s="2">
        <v>-0.30817595954292798</v>
      </c>
      <c r="N2927" s="2">
        <v>-8.3333333333333398E-2</v>
      </c>
      <c r="O2927" s="2">
        <v>-5.7448040018234899E-2</v>
      </c>
    </row>
    <row r="2928" spans="2:15" x14ac:dyDescent="0.25">
      <c r="B2928" t="s">
        <v>51</v>
      </c>
      <c r="C2928" t="s">
        <v>43</v>
      </c>
      <c r="D2928" t="s">
        <v>25</v>
      </c>
      <c r="E2928" t="s">
        <v>16</v>
      </c>
      <c r="F2928" s="3">
        <v>6</v>
      </c>
      <c r="G2928" s="3">
        <v>47165.58</v>
      </c>
      <c r="H2928" s="3">
        <v>11</v>
      </c>
      <c r="I2928" s="3">
        <v>86735</v>
      </c>
      <c r="J2928" s="3">
        <v>9</v>
      </c>
      <c r="K2928" s="3">
        <v>66781.38</v>
      </c>
      <c r="L2928" s="2">
        <v>-0.45454545454545497</v>
      </c>
      <c r="M2928" s="2">
        <v>-0.45621052631578901</v>
      </c>
      <c r="N2928" s="2">
        <v>-0.33333333333333298</v>
      </c>
      <c r="O2928" s="2">
        <v>-0.29373157607704398</v>
      </c>
    </row>
    <row r="2929" spans="2:15" x14ac:dyDescent="0.25">
      <c r="B2929" t="s">
        <v>51</v>
      </c>
      <c r="C2929" t="s">
        <v>43</v>
      </c>
      <c r="D2929" t="s">
        <v>29</v>
      </c>
      <c r="E2929" t="s">
        <v>10</v>
      </c>
      <c r="F2929" s="3"/>
      <c r="G2929" s="3"/>
      <c r="H2929" s="3"/>
      <c r="I2929" s="3"/>
      <c r="J2929" s="3" t="s">
        <v>71</v>
      </c>
      <c r="K2929" s="3">
        <v>11125.23</v>
      </c>
      <c r="L2929" s="2"/>
      <c r="M2929" s="2"/>
      <c r="N2929" s="2" t="s">
        <v>72</v>
      </c>
      <c r="O2929" s="2"/>
    </row>
    <row r="2930" spans="2:15" x14ac:dyDescent="0.25">
      <c r="B2930" t="s">
        <v>51</v>
      </c>
      <c r="C2930" t="s">
        <v>43</v>
      </c>
      <c r="D2930" t="s">
        <v>29</v>
      </c>
      <c r="E2930" t="s">
        <v>32</v>
      </c>
      <c r="F2930" s="3">
        <v>5</v>
      </c>
      <c r="G2930" s="3">
        <v>27949.348000000002</v>
      </c>
      <c r="H2930" s="3">
        <v>10</v>
      </c>
      <c r="I2930" s="3">
        <v>52680.754000000001</v>
      </c>
      <c r="J2930" s="3">
        <v>7</v>
      </c>
      <c r="K2930" s="3">
        <v>34075.774949999999</v>
      </c>
      <c r="L2930" s="2">
        <v>-0.5</v>
      </c>
      <c r="M2930" s="2">
        <v>-0.469458087103309</v>
      </c>
      <c r="N2930" s="2">
        <v>-0.28571428571428598</v>
      </c>
      <c r="O2930" s="2">
        <v>-0.17978833816661299</v>
      </c>
    </row>
    <row r="2931" spans="2:15" x14ac:dyDescent="0.25">
      <c r="B2931" t="s">
        <v>51</v>
      </c>
      <c r="C2931" t="s">
        <v>43</v>
      </c>
      <c r="D2931" t="s">
        <v>29</v>
      </c>
      <c r="E2931" t="s">
        <v>13</v>
      </c>
      <c r="F2931" s="3">
        <v>48</v>
      </c>
      <c r="G2931" s="3">
        <v>336575.08104000002</v>
      </c>
      <c r="H2931" s="3">
        <v>43</v>
      </c>
      <c r="I2931" s="3">
        <v>287473.20847999997</v>
      </c>
      <c r="J2931" s="3">
        <v>33</v>
      </c>
      <c r="K2931" s="3">
        <v>222618.87330000001</v>
      </c>
      <c r="L2931" s="2">
        <v>0.116279069767442</v>
      </c>
      <c r="M2931" s="2">
        <v>0.17080503890996901</v>
      </c>
      <c r="N2931" s="2">
        <v>0.45454545454545497</v>
      </c>
      <c r="O2931" s="2">
        <v>0.51188924843058203</v>
      </c>
    </row>
    <row r="2932" spans="2:15" x14ac:dyDescent="0.25">
      <c r="B2932" t="s">
        <v>51</v>
      </c>
      <c r="C2932" t="s">
        <v>43</v>
      </c>
      <c r="D2932" t="s">
        <v>26</v>
      </c>
      <c r="E2932" t="s">
        <v>32</v>
      </c>
      <c r="F2932" s="3">
        <v>11</v>
      </c>
      <c r="G2932" s="3">
        <v>73802.44</v>
      </c>
      <c r="H2932" s="3">
        <v>15</v>
      </c>
      <c r="I2932" s="3">
        <v>150220.79999999999</v>
      </c>
      <c r="J2932" s="3">
        <v>6</v>
      </c>
      <c r="K2932" s="3">
        <v>53140.86</v>
      </c>
      <c r="L2932" s="2">
        <v>-0.266666666666667</v>
      </c>
      <c r="M2932" s="2">
        <v>-0.50870691675187496</v>
      </c>
      <c r="N2932" s="2">
        <v>0.83333333333333304</v>
      </c>
      <c r="O2932" s="2">
        <v>0.388807783690366</v>
      </c>
    </row>
    <row r="2933" spans="2:15" x14ac:dyDescent="0.25">
      <c r="B2933" t="s">
        <v>51</v>
      </c>
      <c r="C2933" t="s">
        <v>43</v>
      </c>
      <c r="D2933" t="s">
        <v>26</v>
      </c>
      <c r="E2933" t="s">
        <v>16</v>
      </c>
      <c r="F2933" s="3" t="s">
        <v>71</v>
      </c>
      <c r="G2933" s="3">
        <v>34816.720000000001</v>
      </c>
      <c r="H2933" s="3" t="s">
        <v>71</v>
      </c>
      <c r="I2933" s="3">
        <v>22753.54</v>
      </c>
      <c r="J2933" s="3" t="s">
        <v>71</v>
      </c>
      <c r="K2933" s="3">
        <v>31125.06</v>
      </c>
      <c r="L2933" s="2" t="s">
        <v>72</v>
      </c>
      <c r="M2933" s="2">
        <v>0.53016717398699298</v>
      </c>
      <c r="N2933" s="2" t="s">
        <v>72</v>
      </c>
      <c r="O2933" s="2">
        <v>0.118607321560183</v>
      </c>
    </row>
    <row r="2934" spans="2:15" x14ac:dyDescent="0.25">
      <c r="B2934" t="s">
        <v>51</v>
      </c>
      <c r="C2934" t="s">
        <v>44</v>
      </c>
      <c r="D2934" t="s">
        <v>8</v>
      </c>
      <c r="E2934" t="s">
        <v>10</v>
      </c>
      <c r="F2934" s="3" t="s">
        <v>71</v>
      </c>
      <c r="G2934" s="3">
        <v>15289.530720000001</v>
      </c>
      <c r="H2934" s="3" t="s">
        <v>71</v>
      </c>
      <c r="I2934" s="3">
        <v>27791.43936</v>
      </c>
      <c r="J2934" s="3"/>
      <c r="K2934" s="3"/>
      <c r="L2934" s="2" t="s">
        <v>72</v>
      </c>
      <c r="M2934" s="2">
        <v>-0.44984746842561502</v>
      </c>
      <c r="N2934" s="2" t="s">
        <v>72</v>
      </c>
      <c r="O2934" s="2"/>
    </row>
    <row r="2935" spans="2:15" x14ac:dyDescent="0.25">
      <c r="B2935" t="s">
        <v>51</v>
      </c>
      <c r="C2935" t="s">
        <v>44</v>
      </c>
      <c r="D2935" t="s">
        <v>8</v>
      </c>
      <c r="E2935" t="s">
        <v>11</v>
      </c>
      <c r="F2935" s="3"/>
      <c r="G2935" s="3"/>
      <c r="H2935" s="3"/>
      <c r="I2935" s="3"/>
      <c r="J2935" s="3" t="s">
        <v>71</v>
      </c>
      <c r="K2935" s="3">
        <v>1095.1199999999999</v>
      </c>
      <c r="L2935" s="2"/>
      <c r="M2935" s="2"/>
      <c r="N2935" s="2" t="s">
        <v>72</v>
      </c>
      <c r="O2935" s="2"/>
    </row>
    <row r="2936" spans="2:15" x14ac:dyDescent="0.25">
      <c r="B2936" t="s">
        <v>51</v>
      </c>
      <c r="C2936" t="s">
        <v>44</v>
      </c>
      <c r="D2936" t="s">
        <v>8</v>
      </c>
      <c r="E2936" t="s">
        <v>19</v>
      </c>
      <c r="F2936" s="3" t="s">
        <v>71</v>
      </c>
      <c r="G2936" s="3">
        <v>43245.379200000003</v>
      </c>
      <c r="H2936" s="3"/>
      <c r="I2936" s="3"/>
      <c r="J2936" s="3" t="s">
        <v>71</v>
      </c>
      <c r="K2936" s="3">
        <v>11839.089599999999</v>
      </c>
      <c r="L2936" s="2" t="s">
        <v>72</v>
      </c>
      <c r="M2936" s="2"/>
      <c r="N2936" s="2" t="s">
        <v>72</v>
      </c>
      <c r="O2936" s="2">
        <v>2.6527622191490101</v>
      </c>
    </row>
    <row r="2937" spans="2:15" x14ac:dyDescent="0.25">
      <c r="B2937" t="s">
        <v>51</v>
      </c>
      <c r="C2937" t="s">
        <v>44</v>
      </c>
      <c r="D2937" t="s">
        <v>8</v>
      </c>
      <c r="E2937" t="s">
        <v>20</v>
      </c>
      <c r="F2937" s="3">
        <v>6</v>
      </c>
      <c r="G2937" s="3">
        <v>95404.66992</v>
      </c>
      <c r="H2937" s="3">
        <v>5</v>
      </c>
      <c r="I2937" s="3">
        <v>86958.511199999994</v>
      </c>
      <c r="J2937" s="3">
        <v>10</v>
      </c>
      <c r="K2937" s="3">
        <v>203349.64852799999</v>
      </c>
      <c r="L2937" s="2">
        <v>0.2</v>
      </c>
      <c r="M2937" s="2">
        <v>9.7128603094115598E-2</v>
      </c>
      <c r="N2937" s="2">
        <v>-0.4</v>
      </c>
      <c r="O2937" s="2">
        <v>-0.53083435053558303</v>
      </c>
    </row>
    <row r="2938" spans="2:15" x14ac:dyDescent="0.25">
      <c r="B2938" t="s">
        <v>51</v>
      </c>
      <c r="C2938" t="s">
        <v>44</v>
      </c>
      <c r="D2938" t="s">
        <v>8</v>
      </c>
      <c r="E2938" t="s">
        <v>32</v>
      </c>
      <c r="F2938" s="3">
        <v>53</v>
      </c>
      <c r="G2938" s="3">
        <v>312728.97200000001</v>
      </c>
      <c r="H2938" s="3">
        <v>54</v>
      </c>
      <c r="I2938" s="3">
        <v>347199.45120000001</v>
      </c>
      <c r="J2938" s="3">
        <v>65</v>
      </c>
      <c r="K2938" s="3">
        <v>362199.37492799998</v>
      </c>
      <c r="L2938" s="2">
        <v>-1.85185185185185E-2</v>
      </c>
      <c r="M2938" s="2">
        <v>-9.9281491030190905E-2</v>
      </c>
      <c r="N2938" s="2">
        <v>-0.18461538461538499</v>
      </c>
      <c r="O2938" s="2">
        <v>-0.136583347052529</v>
      </c>
    </row>
    <row r="2939" spans="2:15" x14ac:dyDescent="0.25">
      <c r="B2939" t="s">
        <v>51</v>
      </c>
      <c r="C2939" t="s">
        <v>44</v>
      </c>
      <c r="D2939" t="s">
        <v>8</v>
      </c>
      <c r="E2939" t="s">
        <v>16</v>
      </c>
      <c r="F2939" s="3">
        <v>34</v>
      </c>
      <c r="G2939" s="3">
        <v>290306.39679999999</v>
      </c>
      <c r="H2939" s="3">
        <v>39</v>
      </c>
      <c r="I2939" s="3">
        <v>328787.63919999998</v>
      </c>
      <c r="J2939" s="3">
        <v>37</v>
      </c>
      <c r="K2939" s="3">
        <v>284761.52639999997</v>
      </c>
      <c r="L2939" s="2">
        <v>-0.128205128205128</v>
      </c>
      <c r="M2939" s="2">
        <v>-0.117039808715534</v>
      </c>
      <c r="N2939" s="2">
        <v>-8.1081081081081002E-2</v>
      </c>
      <c r="O2939" s="2">
        <v>1.9471978782032599E-2</v>
      </c>
    </row>
    <row r="2940" spans="2:15" x14ac:dyDescent="0.25">
      <c r="B2940" t="s">
        <v>51</v>
      </c>
      <c r="C2940" t="s">
        <v>44</v>
      </c>
      <c r="D2940" t="s">
        <v>8</v>
      </c>
      <c r="E2940" t="s">
        <v>42</v>
      </c>
      <c r="F2940" s="3">
        <v>27</v>
      </c>
      <c r="G2940" s="3">
        <v>84112.620800000004</v>
      </c>
      <c r="H2940" s="3">
        <v>22</v>
      </c>
      <c r="I2940" s="3">
        <v>68715.963600000003</v>
      </c>
      <c r="J2940" s="3">
        <v>23</v>
      </c>
      <c r="K2940" s="3">
        <v>65624.893200000006</v>
      </c>
      <c r="L2940" s="2">
        <v>0.22727272727272699</v>
      </c>
      <c r="M2940" s="2">
        <v>0.22406230507986399</v>
      </c>
      <c r="N2940" s="2">
        <v>0.173913043478261</v>
      </c>
      <c r="O2940" s="2">
        <v>0.28171821238103001</v>
      </c>
    </row>
    <row r="2941" spans="2:15" x14ac:dyDescent="0.25">
      <c r="B2941" t="s">
        <v>51</v>
      </c>
      <c r="C2941" t="s">
        <v>44</v>
      </c>
      <c r="D2941" t="s">
        <v>8</v>
      </c>
      <c r="E2941" t="s">
        <v>13</v>
      </c>
      <c r="F2941" s="3" t="s">
        <v>71</v>
      </c>
      <c r="G2941" s="3">
        <v>5153.8343999999997</v>
      </c>
      <c r="H2941" s="3" t="s">
        <v>71</v>
      </c>
      <c r="I2941" s="3">
        <v>17867.692800000001</v>
      </c>
      <c r="J2941" s="3" t="s">
        <v>71</v>
      </c>
      <c r="K2941" s="3">
        <v>2882.67</v>
      </c>
      <c r="L2941" s="2" t="s">
        <v>72</v>
      </c>
      <c r="M2941" s="2">
        <v>-0.71155568557793902</v>
      </c>
      <c r="N2941" s="2" t="s">
        <v>72</v>
      </c>
      <c r="O2941" s="2">
        <v>0.78786833040202298</v>
      </c>
    </row>
    <row r="2942" spans="2:15" x14ac:dyDescent="0.25">
      <c r="B2942" t="s">
        <v>51</v>
      </c>
      <c r="C2942" t="s">
        <v>44</v>
      </c>
      <c r="D2942" t="s">
        <v>8</v>
      </c>
      <c r="E2942" t="s">
        <v>24</v>
      </c>
      <c r="F2942" s="3"/>
      <c r="G2942" s="3"/>
      <c r="H2942" s="3"/>
      <c r="I2942" s="3"/>
      <c r="J2942" s="3" t="s">
        <v>71</v>
      </c>
      <c r="K2942" s="3">
        <v>5313.8591999999999</v>
      </c>
      <c r="L2942" s="2"/>
      <c r="M2942" s="2"/>
      <c r="N2942" s="2" t="s">
        <v>72</v>
      </c>
      <c r="O2942" s="2"/>
    </row>
    <row r="2943" spans="2:15" x14ac:dyDescent="0.25">
      <c r="B2943" t="s">
        <v>51</v>
      </c>
      <c r="C2943" t="s">
        <v>44</v>
      </c>
      <c r="D2943" t="s">
        <v>8</v>
      </c>
      <c r="E2943" t="s">
        <v>14</v>
      </c>
      <c r="F2943" s="3"/>
      <c r="G2943" s="3"/>
      <c r="H2943" s="3"/>
      <c r="I2943" s="3"/>
      <c r="J2943" s="3" t="s">
        <v>71</v>
      </c>
      <c r="K2943" s="3">
        <v>38922.249600000003</v>
      </c>
      <c r="L2943" s="2"/>
      <c r="M2943" s="2"/>
      <c r="N2943" s="2" t="s">
        <v>72</v>
      </c>
      <c r="O2943" s="2"/>
    </row>
    <row r="2944" spans="2:15" x14ac:dyDescent="0.25">
      <c r="B2944" t="s">
        <v>51</v>
      </c>
      <c r="C2944" t="s">
        <v>44</v>
      </c>
      <c r="D2944" t="s">
        <v>15</v>
      </c>
      <c r="E2944" t="s">
        <v>23</v>
      </c>
      <c r="F2944" s="3"/>
      <c r="G2944" s="3"/>
      <c r="H2944" s="3"/>
      <c r="I2944" s="3"/>
      <c r="J2944" s="3" t="s">
        <v>71</v>
      </c>
      <c r="K2944" s="3">
        <v>1208.0663999999999</v>
      </c>
      <c r="L2944" s="2"/>
      <c r="M2944" s="2"/>
      <c r="N2944" s="2" t="s">
        <v>72</v>
      </c>
      <c r="O2944" s="2"/>
    </row>
    <row r="2945" spans="2:15" x14ac:dyDescent="0.25">
      <c r="B2945" t="s">
        <v>51</v>
      </c>
      <c r="C2945" t="s">
        <v>44</v>
      </c>
      <c r="D2945" t="s">
        <v>15</v>
      </c>
      <c r="E2945" t="s">
        <v>12</v>
      </c>
      <c r="F2945" s="3" t="s">
        <v>71</v>
      </c>
      <c r="G2945" s="3">
        <v>2954.0747999999999</v>
      </c>
      <c r="H2945" s="3"/>
      <c r="I2945" s="3"/>
      <c r="J2945" s="3"/>
      <c r="K2945" s="3"/>
      <c r="L2945" s="2" t="s">
        <v>72</v>
      </c>
      <c r="M2945" s="2"/>
      <c r="N2945" s="2" t="s">
        <v>72</v>
      </c>
      <c r="O2945" s="2"/>
    </row>
    <row r="2946" spans="2:15" x14ac:dyDescent="0.25">
      <c r="B2946" t="s">
        <v>51</v>
      </c>
      <c r="C2946" t="s">
        <v>44</v>
      </c>
      <c r="D2946" t="s">
        <v>15</v>
      </c>
      <c r="E2946" t="s">
        <v>19</v>
      </c>
      <c r="F2946" s="3" t="s">
        <v>71</v>
      </c>
      <c r="G2946" s="3">
        <v>25743.526399999999</v>
      </c>
      <c r="H2946" s="3" t="s">
        <v>71</v>
      </c>
      <c r="I2946" s="3">
        <v>13447.397199999999</v>
      </c>
      <c r="J2946" s="3">
        <v>5</v>
      </c>
      <c r="K2946" s="3">
        <v>36977.844599999997</v>
      </c>
      <c r="L2946" s="2" t="s">
        <v>72</v>
      </c>
      <c r="M2946" s="2">
        <v>0.91438729868111601</v>
      </c>
      <c r="N2946" s="2" t="s">
        <v>72</v>
      </c>
      <c r="O2946" s="2">
        <v>-0.30381214269043699</v>
      </c>
    </row>
    <row r="2947" spans="2:15" x14ac:dyDescent="0.25">
      <c r="B2947" t="s">
        <v>51</v>
      </c>
      <c r="C2947" t="s">
        <v>44</v>
      </c>
      <c r="D2947" t="s">
        <v>15</v>
      </c>
      <c r="E2947" t="s">
        <v>20</v>
      </c>
      <c r="F2947" s="3">
        <v>9</v>
      </c>
      <c r="G2947" s="3">
        <v>100392.79356000001</v>
      </c>
      <c r="H2947" s="3">
        <v>8</v>
      </c>
      <c r="I2947" s="3">
        <v>95515.061400000006</v>
      </c>
      <c r="J2947" s="3">
        <v>5</v>
      </c>
      <c r="K2947" s="3">
        <v>59422.850639999997</v>
      </c>
      <c r="L2947" s="2">
        <v>0.125</v>
      </c>
      <c r="M2947" s="2">
        <v>5.1067675490181999E-2</v>
      </c>
      <c r="N2947" s="2">
        <v>0.8</v>
      </c>
      <c r="O2947" s="2">
        <v>0.68946444808256002</v>
      </c>
    </row>
    <row r="2948" spans="2:15" x14ac:dyDescent="0.25">
      <c r="B2948" t="s">
        <v>51</v>
      </c>
      <c r="C2948" t="s">
        <v>44</v>
      </c>
      <c r="D2948" t="s">
        <v>15</v>
      </c>
      <c r="E2948" t="s">
        <v>32</v>
      </c>
      <c r="F2948" s="3">
        <v>83</v>
      </c>
      <c r="G2948" s="3">
        <v>625615.81293999997</v>
      </c>
      <c r="H2948" s="3">
        <v>107</v>
      </c>
      <c r="I2948" s="3">
        <v>677585.9976</v>
      </c>
      <c r="J2948" s="3">
        <v>99</v>
      </c>
      <c r="K2948" s="3">
        <v>573923.94750000001</v>
      </c>
      <c r="L2948" s="2">
        <v>-0.22429906542056099</v>
      </c>
      <c r="M2948" s="2">
        <v>-7.6699023952793696E-2</v>
      </c>
      <c r="N2948" s="2">
        <v>-0.16161616161616199</v>
      </c>
      <c r="O2948" s="2">
        <v>9.00674482484458E-2</v>
      </c>
    </row>
    <row r="2949" spans="2:15" x14ac:dyDescent="0.25">
      <c r="B2949" t="s">
        <v>51</v>
      </c>
      <c r="C2949" t="s">
        <v>44</v>
      </c>
      <c r="D2949" t="s">
        <v>15</v>
      </c>
      <c r="E2949" t="s">
        <v>16</v>
      </c>
      <c r="F2949" s="3">
        <v>16</v>
      </c>
      <c r="G2949" s="3">
        <v>124050.6976</v>
      </c>
      <c r="H2949" s="3">
        <v>16</v>
      </c>
      <c r="I2949" s="3">
        <v>125851.5956</v>
      </c>
      <c r="J2949" s="3">
        <v>18</v>
      </c>
      <c r="K2949" s="3">
        <v>133302.78539999999</v>
      </c>
      <c r="L2949" s="2">
        <v>0</v>
      </c>
      <c r="M2949" s="2">
        <v>-1.4309695410806501E-2</v>
      </c>
      <c r="N2949" s="2">
        <v>-0.11111111111111099</v>
      </c>
      <c r="O2949" s="2">
        <v>-6.9406560202304596E-2</v>
      </c>
    </row>
    <row r="2950" spans="2:15" x14ac:dyDescent="0.25">
      <c r="B2950" t="s">
        <v>51</v>
      </c>
      <c r="C2950" t="s">
        <v>44</v>
      </c>
      <c r="D2950" t="s">
        <v>15</v>
      </c>
      <c r="E2950" t="s">
        <v>42</v>
      </c>
      <c r="F2950" s="3" t="s">
        <v>71</v>
      </c>
      <c r="G2950" s="3">
        <v>4809.6211999999996</v>
      </c>
      <c r="H2950" s="3">
        <v>10</v>
      </c>
      <c r="I2950" s="3">
        <v>22753.382799999999</v>
      </c>
      <c r="J2950" s="3" t="s">
        <v>71</v>
      </c>
      <c r="K2950" s="3">
        <v>2955.0906</v>
      </c>
      <c r="L2950" s="2" t="s">
        <v>72</v>
      </c>
      <c r="M2950" s="2">
        <v>-0.78861951023827503</v>
      </c>
      <c r="N2950" s="2" t="s">
        <v>72</v>
      </c>
      <c r="O2950" s="2">
        <v>0.62757148630231496</v>
      </c>
    </row>
    <row r="2951" spans="2:15" x14ac:dyDescent="0.25">
      <c r="B2951" t="s">
        <v>51</v>
      </c>
      <c r="C2951" t="s">
        <v>44</v>
      </c>
      <c r="D2951" t="s">
        <v>15</v>
      </c>
      <c r="E2951" t="s">
        <v>13</v>
      </c>
      <c r="F2951" s="3">
        <v>18</v>
      </c>
      <c r="G2951" s="3">
        <v>96000.091960000005</v>
      </c>
      <c r="H2951" s="3">
        <v>23</v>
      </c>
      <c r="I2951" s="3">
        <v>116603.41664</v>
      </c>
      <c r="J2951" s="3">
        <v>15</v>
      </c>
      <c r="K2951" s="3">
        <v>66269.204549999995</v>
      </c>
      <c r="L2951" s="2">
        <v>-0.217391304347826</v>
      </c>
      <c r="M2951" s="2">
        <v>-0.176695720191549</v>
      </c>
      <c r="N2951" s="2">
        <v>0.2</v>
      </c>
      <c r="O2951" s="2">
        <v>0.44863806064803602</v>
      </c>
    </row>
    <row r="2952" spans="2:15" x14ac:dyDescent="0.25">
      <c r="B2952" t="s">
        <v>51</v>
      </c>
      <c r="C2952" t="s">
        <v>44</v>
      </c>
      <c r="D2952" t="s">
        <v>15</v>
      </c>
      <c r="E2952" t="s">
        <v>24</v>
      </c>
      <c r="F2952" s="3" t="s">
        <v>71</v>
      </c>
      <c r="G2952" s="3">
        <v>9133.8799999999992</v>
      </c>
      <c r="H2952" s="3"/>
      <c r="I2952" s="3"/>
      <c r="J2952" s="3"/>
      <c r="K2952" s="3"/>
      <c r="L2952" s="2" t="s">
        <v>72</v>
      </c>
      <c r="M2952" s="2"/>
      <c r="N2952" s="2" t="s">
        <v>72</v>
      </c>
      <c r="O2952" s="2"/>
    </row>
    <row r="2953" spans="2:15" x14ac:dyDescent="0.25">
      <c r="B2953" t="s">
        <v>51</v>
      </c>
      <c r="C2953" t="s">
        <v>44</v>
      </c>
      <c r="D2953" t="s">
        <v>15</v>
      </c>
      <c r="E2953" t="s">
        <v>14</v>
      </c>
      <c r="F2953" s="3"/>
      <c r="G2953" s="3"/>
      <c r="H2953" s="3" t="s">
        <v>71</v>
      </c>
      <c r="I2953" s="3">
        <v>6112.5648000000001</v>
      </c>
      <c r="J2953" s="3"/>
      <c r="K2953" s="3"/>
      <c r="L2953" s="2" t="s">
        <v>72</v>
      </c>
      <c r="M2953" s="2"/>
      <c r="N2953" s="2"/>
      <c r="O2953" s="2"/>
    </row>
    <row r="2954" spans="2:15" x14ac:dyDescent="0.25">
      <c r="B2954" t="s">
        <v>51</v>
      </c>
      <c r="C2954" t="s">
        <v>44</v>
      </c>
      <c r="D2954" t="s">
        <v>17</v>
      </c>
      <c r="E2954" t="s">
        <v>9</v>
      </c>
      <c r="F2954" s="3" t="s">
        <v>71</v>
      </c>
      <c r="G2954" s="3">
        <v>3148.6</v>
      </c>
      <c r="H2954" s="3"/>
      <c r="I2954" s="3"/>
      <c r="J2954" s="3" t="s">
        <v>71</v>
      </c>
      <c r="K2954" s="3">
        <v>2391.12</v>
      </c>
      <c r="L2954" s="2" t="s">
        <v>72</v>
      </c>
      <c r="M2954" s="2"/>
      <c r="N2954" s="2" t="s">
        <v>72</v>
      </c>
      <c r="O2954" s="2">
        <v>0.31678878517180198</v>
      </c>
    </row>
    <row r="2955" spans="2:15" x14ac:dyDescent="0.25">
      <c r="B2955" t="s">
        <v>51</v>
      </c>
      <c r="C2955" t="s">
        <v>44</v>
      </c>
      <c r="D2955" t="s">
        <v>17</v>
      </c>
      <c r="E2955" t="s">
        <v>10</v>
      </c>
      <c r="F2955" s="3" t="s">
        <v>71</v>
      </c>
      <c r="G2955" s="3">
        <v>18195.432799999999</v>
      </c>
      <c r="H2955" s="3" t="s">
        <v>71</v>
      </c>
      <c r="I2955" s="3">
        <v>19105.243200000001</v>
      </c>
      <c r="J2955" s="3"/>
      <c r="K2955" s="3"/>
      <c r="L2955" s="2" t="s">
        <v>72</v>
      </c>
      <c r="M2955" s="2">
        <v>-4.7620979773761903E-2</v>
      </c>
      <c r="N2955" s="2" t="s">
        <v>72</v>
      </c>
      <c r="O2955" s="2"/>
    </row>
    <row r="2956" spans="2:15" x14ac:dyDescent="0.25">
      <c r="B2956" t="s">
        <v>51</v>
      </c>
      <c r="C2956" t="s">
        <v>44</v>
      </c>
      <c r="D2956" t="s">
        <v>17</v>
      </c>
      <c r="E2956" t="s">
        <v>11</v>
      </c>
      <c r="F2956" s="3" t="s">
        <v>71</v>
      </c>
      <c r="G2956" s="3">
        <v>20412.419999999998</v>
      </c>
      <c r="H2956" s="3" t="s">
        <v>71</v>
      </c>
      <c r="I2956" s="3">
        <v>12457.42</v>
      </c>
      <c r="J2956" s="3">
        <v>5</v>
      </c>
      <c r="K2956" s="3">
        <v>78393.42</v>
      </c>
      <c r="L2956" s="2" t="s">
        <v>72</v>
      </c>
      <c r="M2956" s="2">
        <v>0.63857524270675603</v>
      </c>
      <c r="N2956" s="2" t="s">
        <v>72</v>
      </c>
      <c r="O2956" s="2">
        <v>-0.739615646313173</v>
      </c>
    </row>
    <row r="2957" spans="2:15" x14ac:dyDescent="0.25">
      <c r="B2957" t="s">
        <v>51</v>
      </c>
      <c r="C2957" t="s">
        <v>44</v>
      </c>
      <c r="D2957" t="s">
        <v>17</v>
      </c>
      <c r="E2957" t="s">
        <v>19</v>
      </c>
      <c r="F2957" s="3"/>
      <c r="G2957" s="3"/>
      <c r="H2957" s="3" t="s">
        <v>71</v>
      </c>
      <c r="I2957" s="3">
        <v>3937.54</v>
      </c>
      <c r="J2957" s="3" t="s">
        <v>71</v>
      </c>
      <c r="K2957" s="3">
        <v>3539.7</v>
      </c>
      <c r="L2957" s="2" t="s">
        <v>72</v>
      </c>
      <c r="M2957" s="2"/>
      <c r="N2957" s="2" t="s">
        <v>72</v>
      </c>
      <c r="O2957" s="2"/>
    </row>
    <row r="2958" spans="2:15" x14ac:dyDescent="0.25">
      <c r="B2958" t="s">
        <v>51</v>
      </c>
      <c r="C2958" t="s">
        <v>44</v>
      </c>
      <c r="D2958" t="s">
        <v>17</v>
      </c>
      <c r="E2958" t="s">
        <v>20</v>
      </c>
      <c r="F2958" s="3" t="s">
        <v>71</v>
      </c>
      <c r="G2958" s="3">
        <v>37625.68</v>
      </c>
      <c r="H2958" s="3" t="s">
        <v>71</v>
      </c>
      <c r="I2958" s="3">
        <v>36707.300000000003</v>
      </c>
      <c r="J2958" s="3" t="s">
        <v>71</v>
      </c>
      <c r="K2958" s="3">
        <v>14583.24</v>
      </c>
      <c r="L2958" s="2" t="s">
        <v>72</v>
      </c>
      <c r="M2958" s="2">
        <v>2.50190016699674E-2</v>
      </c>
      <c r="N2958" s="2" t="s">
        <v>72</v>
      </c>
      <c r="O2958" s="2">
        <v>1.5800631409755299</v>
      </c>
    </row>
    <row r="2959" spans="2:15" x14ac:dyDescent="0.25">
      <c r="B2959" t="s">
        <v>51</v>
      </c>
      <c r="C2959" t="s">
        <v>44</v>
      </c>
      <c r="D2959" t="s">
        <v>17</v>
      </c>
      <c r="E2959" t="s">
        <v>32</v>
      </c>
      <c r="F2959" s="3">
        <v>62</v>
      </c>
      <c r="G2959" s="3">
        <v>408535.63400000002</v>
      </c>
      <c r="H2959" s="3">
        <v>72</v>
      </c>
      <c r="I2959" s="3">
        <v>434389.26640000002</v>
      </c>
      <c r="J2959" s="3">
        <v>61</v>
      </c>
      <c r="K2959" s="3">
        <v>319787.03460000001</v>
      </c>
      <c r="L2959" s="2">
        <v>-0.13888888888888901</v>
      </c>
      <c r="M2959" s="2">
        <v>-5.9517198972852001E-2</v>
      </c>
      <c r="N2959" s="2">
        <v>1.63934426229508E-2</v>
      </c>
      <c r="O2959" s="2">
        <v>0.27752407007685498</v>
      </c>
    </row>
    <row r="2960" spans="2:15" x14ac:dyDescent="0.25">
      <c r="B2960" t="s">
        <v>51</v>
      </c>
      <c r="C2960" t="s">
        <v>44</v>
      </c>
      <c r="D2960" t="s">
        <v>17</v>
      </c>
      <c r="E2960" t="s">
        <v>16</v>
      </c>
      <c r="F2960" s="3">
        <v>11</v>
      </c>
      <c r="G2960" s="3">
        <v>82179.58</v>
      </c>
      <c r="H2960" s="3">
        <v>13</v>
      </c>
      <c r="I2960" s="3">
        <v>103213.38</v>
      </c>
      <c r="J2960" s="3">
        <v>10</v>
      </c>
      <c r="K2960" s="3">
        <v>80206.2</v>
      </c>
      <c r="L2960" s="2">
        <v>-0.15384615384615399</v>
      </c>
      <c r="M2960" s="2">
        <v>-0.20378946993112701</v>
      </c>
      <c r="N2960" s="2">
        <v>0.1</v>
      </c>
      <c r="O2960" s="2">
        <v>2.4603833618847399E-2</v>
      </c>
    </row>
    <row r="2961" spans="2:15" x14ac:dyDescent="0.25">
      <c r="B2961" t="s">
        <v>51</v>
      </c>
      <c r="C2961" t="s">
        <v>44</v>
      </c>
      <c r="D2961" t="s">
        <v>17</v>
      </c>
      <c r="E2961" t="s">
        <v>42</v>
      </c>
      <c r="F2961" s="3"/>
      <c r="G2961" s="3"/>
      <c r="H2961" s="3"/>
      <c r="I2961" s="3"/>
      <c r="J2961" s="3" t="s">
        <v>71</v>
      </c>
      <c r="K2961" s="3">
        <v>2370.3083999999999</v>
      </c>
      <c r="L2961" s="2"/>
      <c r="M2961" s="2"/>
      <c r="N2961" s="2" t="s">
        <v>72</v>
      </c>
      <c r="O2961" s="2"/>
    </row>
    <row r="2962" spans="2:15" x14ac:dyDescent="0.25">
      <c r="B2962" t="s">
        <v>51</v>
      </c>
      <c r="C2962" t="s">
        <v>44</v>
      </c>
      <c r="D2962" t="s">
        <v>17</v>
      </c>
      <c r="E2962" t="s">
        <v>13</v>
      </c>
      <c r="F2962" s="3">
        <v>77</v>
      </c>
      <c r="G2962" s="3">
        <v>461240.30271999998</v>
      </c>
      <c r="H2962" s="3">
        <v>65</v>
      </c>
      <c r="I2962" s="3">
        <v>425697.52994799998</v>
      </c>
      <c r="J2962" s="3">
        <v>52</v>
      </c>
      <c r="K2962" s="3">
        <v>297104.34720000002</v>
      </c>
      <c r="L2962" s="2">
        <v>0.18461538461538499</v>
      </c>
      <c r="M2962" s="2">
        <v>8.3493020916380903E-2</v>
      </c>
      <c r="N2962" s="2">
        <v>0.480769230769231</v>
      </c>
      <c r="O2962" s="2">
        <v>0.55245221777084796</v>
      </c>
    </row>
    <row r="2963" spans="2:15" x14ac:dyDescent="0.25">
      <c r="B2963" t="s">
        <v>51</v>
      </c>
      <c r="C2963" t="s">
        <v>44</v>
      </c>
      <c r="D2963" t="s">
        <v>22</v>
      </c>
      <c r="E2963" t="s">
        <v>11</v>
      </c>
      <c r="F2963" s="3">
        <v>6</v>
      </c>
      <c r="G2963" s="3">
        <v>121691.38</v>
      </c>
      <c r="H2963" s="3" t="s">
        <v>71</v>
      </c>
      <c r="I2963" s="3">
        <v>80961.679999999993</v>
      </c>
      <c r="J2963" s="3" t="s">
        <v>71</v>
      </c>
      <c r="K2963" s="3">
        <v>38306.519999999997</v>
      </c>
      <c r="L2963" s="2" t="s">
        <v>72</v>
      </c>
      <c r="M2963" s="2">
        <v>0.50307379985197898</v>
      </c>
      <c r="N2963" s="2" t="s">
        <v>72</v>
      </c>
      <c r="O2963" s="2">
        <v>2.1767798275593799</v>
      </c>
    </row>
    <row r="2964" spans="2:15" x14ac:dyDescent="0.25">
      <c r="B2964" t="s">
        <v>51</v>
      </c>
      <c r="C2964" t="s">
        <v>44</v>
      </c>
      <c r="D2964" t="s">
        <v>22</v>
      </c>
      <c r="E2964" t="s">
        <v>32</v>
      </c>
      <c r="F2964" s="3">
        <v>8</v>
      </c>
      <c r="G2964" s="3">
        <v>57912.800000000003</v>
      </c>
      <c r="H2964" s="3">
        <v>15</v>
      </c>
      <c r="I2964" s="3">
        <v>102136.84</v>
      </c>
      <c r="J2964" s="3">
        <v>10</v>
      </c>
      <c r="K2964" s="3">
        <v>58867.56</v>
      </c>
      <c r="L2964" s="2">
        <v>-0.46666666666666701</v>
      </c>
      <c r="M2964" s="2">
        <v>-0.432988136308114</v>
      </c>
      <c r="N2964" s="2">
        <v>-0.2</v>
      </c>
      <c r="O2964" s="2">
        <v>-1.6218779918855099E-2</v>
      </c>
    </row>
    <row r="2965" spans="2:15" x14ac:dyDescent="0.25">
      <c r="B2965" t="s">
        <v>51</v>
      </c>
      <c r="C2965" t="s">
        <v>44</v>
      </c>
      <c r="D2965" t="s">
        <v>22</v>
      </c>
      <c r="E2965" t="s">
        <v>16</v>
      </c>
      <c r="F2965" s="3"/>
      <c r="G2965" s="3"/>
      <c r="H2965" s="3" t="s">
        <v>71</v>
      </c>
      <c r="I2965" s="3">
        <v>8291.86</v>
      </c>
      <c r="J2965" s="3"/>
      <c r="K2965" s="3"/>
      <c r="L2965" s="2" t="s">
        <v>72</v>
      </c>
      <c r="M2965" s="2"/>
      <c r="N2965" s="2"/>
      <c r="O2965" s="2"/>
    </row>
    <row r="2966" spans="2:15" x14ac:dyDescent="0.25">
      <c r="B2966" t="s">
        <v>51</v>
      </c>
      <c r="C2966" t="s">
        <v>44</v>
      </c>
      <c r="D2966" t="s">
        <v>22</v>
      </c>
      <c r="E2966" t="s">
        <v>14</v>
      </c>
      <c r="F2966" s="3" t="s">
        <v>71</v>
      </c>
      <c r="G2966" s="3">
        <v>5293.08</v>
      </c>
      <c r="H2966" s="3"/>
      <c r="I2966" s="3"/>
      <c r="J2966" s="3"/>
      <c r="K2966" s="3"/>
      <c r="L2966" s="2" t="s">
        <v>72</v>
      </c>
      <c r="M2966" s="2"/>
      <c r="N2966" s="2" t="s">
        <v>72</v>
      </c>
      <c r="O2966" s="2"/>
    </row>
    <row r="2967" spans="2:15" x14ac:dyDescent="0.25">
      <c r="B2967" t="s">
        <v>51</v>
      </c>
      <c r="C2967" t="s">
        <v>44</v>
      </c>
      <c r="D2967" t="s">
        <v>25</v>
      </c>
      <c r="E2967" t="s">
        <v>12</v>
      </c>
      <c r="F2967" s="3"/>
      <c r="G2967" s="3"/>
      <c r="H2967" s="3"/>
      <c r="I2967" s="3"/>
      <c r="J2967" s="3" t="s">
        <v>71</v>
      </c>
      <c r="K2967" s="3">
        <v>10320.357599999999</v>
      </c>
      <c r="L2967" s="2"/>
      <c r="M2967" s="2"/>
      <c r="N2967" s="2" t="s">
        <v>72</v>
      </c>
      <c r="O2967" s="2"/>
    </row>
    <row r="2968" spans="2:15" x14ac:dyDescent="0.25">
      <c r="B2968" t="s">
        <v>51</v>
      </c>
      <c r="C2968" t="s">
        <v>44</v>
      </c>
      <c r="D2968" t="s">
        <v>25</v>
      </c>
      <c r="E2968" t="s">
        <v>20</v>
      </c>
      <c r="F2968" s="3" t="s">
        <v>71</v>
      </c>
      <c r="G2968" s="3">
        <v>50842.2</v>
      </c>
      <c r="H2968" s="3"/>
      <c r="I2968" s="3"/>
      <c r="J2968" s="3"/>
      <c r="K2968" s="3"/>
      <c r="L2968" s="2" t="s">
        <v>72</v>
      </c>
      <c r="M2968" s="2"/>
      <c r="N2968" s="2" t="s">
        <v>72</v>
      </c>
      <c r="O2968" s="2"/>
    </row>
    <row r="2969" spans="2:15" x14ac:dyDescent="0.25">
      <c r="B2969" t="s">
        <v>51</v>
      </c>
      <c r="C2969" t="s">
        <v>44</v>
      </c>
      <c r="D2969" t="s">
        <v>25</v>
      </c>
      <c r="E2969" t="s">
        <v>32</v>
      </c>
      <c r="F2969" s="3">
        <v>114</v>
      </c>
      <c r="G2969" s="3">
        <v>675777.70479999995</v>
      </c>
      <c r="H2969" s="3">
        <v>104</v>
      </c>
      <c r="I2969" s="3">
        <v>601502.25280000002</v>
      </c>
      <c r="J2969" s="3">
        <v>126</v>
      </c>
      <c r="K2969" s="3">
        <v>641672.51370000001</v>
      </c>
      <c r="L2969" s="2">
        <v>9.6153846153846298E-2</v>
      </c>
      <c r="M2969" s="2">
        <v>0.123483248240961</v>
      </c>
      <c r="N2969" s="2">
        <v>-9.5238095238095205E-2</v>
      </c>
      <c r="O2969" s="2">
        <v>5.3150462848008402E-2</v>
      </c>
    </row>
    <row r="2970" spans="2:15" x14ac:dyDescent="0.25">
      <c r="B2970" t="s">
        <v>51</v>
      </c>
      <c r="C2970" t="s">
        <v>44</v>
      </c>
      <c r="D2970" t="s">
        <v>25</v>
      </c>
      <c r="E2970" t="s">
        <v>42</v>
      </c>
      <c r="F2970" s="3"/>
      <c r="G2970" s="3"/>
      <c r="H2970" s="3" t="s">
        <v>71</v>
      </c>
      <c r="I2970" s="3">
        <v>1523.92</v>
      </c>
      <c r="J2970" s="3"/>
      <c r="K2970" s="3"/>
      <c r="L2970" s="2" t="s">
        <v>72</v>
      </c>
      <c r="M2970" s="2"/>
      <c r="N2970" s="2"/>
      <c r="O2970" s="2"/>
    </row>
    <row r="2971" spans="2:15" x14ac:dyDescent="0.25">
      <c r="B2971" t="s">
        <v>51</v>
      </c>
      <c r="C2971" t="s">
        <v>44</v>
      </c>
      <c r="D2971" t="s">
        <v>26</v>
      </c>
      <c r="E2971" t="s">
        <v>10</v>
      </c>
      <c r="F2971" s="3"/>
      <c r="G2971" s="3"/>
      <c r="H2971" s="3"/>
      <c r="I2971" s="3"/>
      <c r="J2971" s="3" t="s">
        <v>71</v>
      </c>
      <c r="K2971" s="3">
        <v>12435.12</v>
      </c>
      <c r="L2971" s="2"/>
      <c r="M2971" s="2"/>
      <c r="N2971" s="2" t="s">
        <v>72</v>
      </c>
      <c r="O2971" s="2"/>
    </row>
    <row r="2972" spans="2:15" x14ac:dyDescent="0.25">
      <c r="B2972" t="s">
        <v>51</v>
      </c>
      <c r="C2972" t="s">
        <v>44</v>
      </c>
      <c r="D2972" t="s">
        <v>26</v>
      </c>
      <c r="E2972" t="s">
        <v>32</v>
      </c>
      <c r="F2972" s="3"/>
      <c r="G2972" s="3"/>
      <c r="H2972" s="3" t="s">
        <v>71</v>
      </c>
      <c r="I2972" s="3">
        <v>11147.24</v>
      </c>
      <c r="J2972" s="3" t="s">
        <v>71</v>
      </c>
      <c r="K2972" s="3">
        <v>19185.66</v>
      </c>
      <c r="L2972" s="2" t="s">
        <v>72</v>
      </c>
      <c r="M2972" s="2"/>
      <c r="N2972" s="2" t="s">
        <v>72</v>
      </c>
      <c r="O2972" s="2"/>
    </row>
    <row r="2973" spans="2:15" x14ac:dyDescent="0.25">
      <c r="B2973" t="s">
        <v>51</v>
      </c>
      <c r="C2973" t="s">
        <v>44</v>
      </c>
      <c r="D2973" t="s">
        <v>26</v>
      </c>
      <c r="E2973" t="s">
        <v>16</v>
      </c>
      <c r="F2973" s="3" t="s">
        <v>71</v>
      </c>
      <c r="G2973" s="3">
        <v>9138.82</v>
      </c>
      <c r="H2973" s="3"/>
      <c r="I2973" s="3"/>
      <c r="J2973" s="3"/>
      <c r="K2973" s="3"/>
      <c r="L2973" s="2" t="s">
        <v>72</v>
      </c>
      <c r="M2973" s="2"/>
      <c r="N2973" s="2" t="s">
        <v>72</v>
      </c>
      <c r="O2973" s="2"/>
    </row>
    <row r="2974" spans="2:15" x14ac:dyDescent="0.25">
      <c r="B2974" t="s">
        <v>51</v>
      </c>
      <c r="C2974" t="s">
        <v>45</v>
      </c>
      <c r="D2974" t="s">
        <v>31</v>
      </c>
      <c r="E2974" t="s">
        <v>28</v>
      </c>
      <c r="F2974" s="3" t="s">
        <v>71</v>
      </c>
      <c r="G2974" s="3">
        <v>4015.54</v>
      </c>
      <c r="H2974" s="3" t="s">
        <v>71</v>
      </c>
      <c r="I2974" s="3">
        <v>4015.54</v>
      </c>
      <c r="J2974" s="3" t="s">
        <v>71</v>
      </c>
      <c r="K2974" s="3">
        <v>7692.42</v>
      </c>
      <c r="L2974" s="2" t="s">
        <v>72</v>
      </c>
      <c r="M2974" s="2">
        <v>0</v>
      </c>
      <c r="N2974" s="2" t="s">
        <v>72</v>
      </c>
      <c r="O2974" s="2">
        <v>-0.47798742138364803</v>
      </c>
    </row>
    <row r="2975" spans="2:15" x14ac:dyDescent="0.25">
      <c r="B2975" t="s">
        <v>51</v>
      </c>
      <c r="C2975" t="s">
        <v>45</v>
      </c>
      <c r="D2975" t="s">
        <v>31</v>
      </c>
      <c r="E2975" t="s">
        <v>13</v>
      </c>
      <c r="F2975" s="3">
        <v>7</v>
      </c>
      <c r="G2975" s="3">
        <v>35645.279999999999</v>
      </c>
      <c r="H2975" s="3">
        <v>11</v>
      </c>
      <c r="I2975" s="3">
        <v>56734.2</v>
      </c>
      <c r="J2975" s="3">
        <v>5</v>
      </c>
      <c r="K2975" s="3">
        <v>23539.95</v>
      </c>
      <c r="L2975" s="2">
        <v>-0.36363636363636398</v>
      </c>
      <c r="M2975" s="2">
        <v>-0.37171441564347402</v>
      </c>
      <c r="N2975" s="2">
        <v>0.4</v>
      </c>
      <c r="O2975" s="2">
        <v>0.51424620698004897</v>
      </c>
    </row>
    <row r="2976" spans="2:15" x14ac:dyDescent="0.25">
      <c r="B2976" t="s">
        <v>51</v>
      </c>
      <c r="C2976" t="s">
        <v>45</v>
      </c>
      <c r="D2976" t="s">
        <v>8</v>
      </c>
      <c r="E2976" t="s">
        <v>9</v>
      </c>
      <c r="F2976" s="3" t="s">
        <v>71</v>
      </c>
      <c r="G2976" s="3">
        <v>3296.0648000000001</v>
      </c>
      <c r="H2976" s="3" t="s">
        <v>71</v>
      </c>
      <c r="I2976" s="3">
        <v>3270.4448000000002</v>
      </c>
      <c r="J2976" s="3" t="s">
        <v>71</v>
      </c>
      <c r="K2976" s="3">
        <v>2983.7808</v>
      </c>
      <c r="L2976" s="2" t="s">
        <v>72</v>
      </c>
      <c r="M2976" s="2">
        <v>7.8337967973041208E-3</v>
      </c>
      <c r="N2976" s="2" t="s">
        <v>72</v>
      </c>
      <c r="O2976" s="2">
        <v>0.104660503211228</v>
      </c>
    </row>
    <row r="2977" spans="2:15" x14ac:dyDescent="0.25">
      <c r="B2977" t="s">
        <v>51</v>
      </c>
      <c r="C2977" t="s">
        <v>45</v>
      </c>
      <c r="D2977" t="s">
        <v>8</v>
      </c>
      <c r="E2977" t="s">
        <v>10</v>
      </c>
      <c r="F2977" s="3" t="s">
        <v>71</v>
      </c>
      <c r="G2977" s="3">
        <v>5123.5612799999999</v>
      </c>
      <c r="H2977" s="3" t="s">
        <v>71</v>
      </c>
      <c r="I2977" s="3">
        <v>16537.580160000001</v>
      </c>
      <c r="J2977" s="3"/>
      <c r="K2977" s="3"/>
      <c r="L2977" s="2" t="s">
        <v>72</v>
      </c>
      <c r="M2977" s="2">
        <v>-0.69018676067297102</v>
      </c>
      <c r="N2977" s="2" t="s">
        <v>72</v>
      </c>
      <c r="O2977" s="2"/>
    </row>
    <row r="2978" spans="2:15" x14ac:dyDescent="0.25">
      <c r="B2978" t="s">
        <v>51</v>
      </c>
      <c r="C2978" t="s">
        <v>45</v>
      </c>
      <c r="D2978" t="s">
        <v>8</v>
      </c>
      <c r="E2978" t="s">
        <v>11</v>
      </c>
      <c r="F2978" s="3">
        <v>16</v>
      </c>
      <c r="G2978" s="3">
        <v>302282.44896000001</v>
      </c>
      <c r="H2978" s="3">
        <v>22</v>
      </c>
      <c r="I2978" s="3">
        <v>445430.636</v>
      </c>
      <c r="J2978" s="3">
        <v>9</v>
      </c>
      <c r="K2978" s="3">
        <v>157126.13279999999</v>
      </c>
      <c r="L2978" s="2">
        <v>-0.27272727272727298</v>
      </c>
      <c r="M2978" s="2">
        <v>-0.32137032226943602</v>
      </c>
      <c r="N2978" s="2">
        <v>0.77777777777777801</v>
      </c>
      <c r="O2978" s="2">
        <v>0.92382033194162605</v>
      </c>
    </row>
    <row r="2979" spans="2:15" x14ac:dyDescent="0.25">
      <c r="B2979" t="s">
        <v>51</v>
      </c>
      <c r="C2979" t="s">
        <v>45</v>
      </c>
      <c r="D2979" t="s">
        <v>8</v>
      </c>
      <c r="E2979" t="s">
        <v>12</v>
      </c>
      <c r="F2979" s="3" t="s">
        <v>71</v>
      </c>
      <c r="G2979" s="3">
        <v>4562.5352000000003</v>
      </c>
      <c r="H2979" s="3"/>
      <c r="I2979" s="3"/>
      <c r="J2979" s="3" t="s">
        <v>71</v>
      </c>
      <c r="K2979" s="3">
        <v>4176.6192000000001</v>
      </c>
      <c r="L2979" s="2" t="s">
        <v>72</v>
      </c>
      <c r="M2979" s="2"/>
      <c r="N2979" s="2" t="s">
        <v>72</v>
      </c>
      <c r="O2979" s="2">
        <v>9.2399134687691994E-2</v>
      </c>
    </row>
    <row r="2980" spans="2:15" x14ac:dyDescent="0.25">
      <c r="B2980" t="s">
        <v>51</v>
      </c>
      <c r="C2980" t="s">
        <v>45</v>
      </c>
      <c r="D2980" t="s">
        <v>8</v>
      </c>
      <c r="E2980" t="s">
        <v>19</v>
      </c>
      <c r="F2980" s="3">
        <v>10</v>
      </c>
      <c r="G2980" s="3">
        <v>107286.4088</v>
      </c>
      <c r="H2980" s="3">
        <v>10</v>
      </c>
      <c r="I2980" s="3">
        <v>106519.9856</v>
      </c>
      <c r="J2980" s="3">
        <v>5</v>
      </c>
      <c r="K2980" s="3">
        <v>62005.020479999999</v>
      </c>
      <c r="L2980" s="2">
        <v>0</v>
      </c>
      <c r="M2980" s="2">
        <v>7.1951117499964301E-3</v>
      </c>
      <c r="N2980" s="2">
        <v>1</v>
      </c>
      <c r="O2980" s="2">
        <v>0.730285837654158</v>
      </c>
    </row>
    <row r="2981" spans="2:15" x14ac:dyDescent="0.25">
      <c r="B2981" t="s">
        <v>51</v>
      </c>
      <c r="C2981" t="s">
        <v>45</v>
      </c>
      <c r="D2981" t="s">
        <v>8</v>
      </c>
      <c r="E2981" t="s">
        <v>20</v>
      </c>
      <c r="F2981" s="3">
        <v>14</v>
      </c>
      <c r="G2981" s="3">
        <v>148987.79775999999</v>
      </c>
      <c r="H2981" s="3">
        <v>20</v>
      </c>
      <c r="I2981" s="3">
        <v>278084.64335999999</v>
      </c>
      <c r="J2981" s="3">
        <v>11</v>
      </c>
      <c r="K2981" s="3">
        <v>149459.14334400001</v>
      </c>
      <c r="L2981" s="2">
        <v>-0.3</v>
      </c>
      <c r="M2981" s="2">
        <v>-0.46423579540447701</v>
      </c>
      <c r="N2981" s="2">
        <v>0.27272727272727298</v>
      </c>
      <c r="O2981" s="2">
        <v>-3.1536751345828699E-3</v>
      </c>
    </row>
    <row r="2982" spans="2:15" x14ac:dyDescent="0.25">
      <c r="B2982" t="s">
        <v>51</v>
      </c>
      <c r="C2982" t="s">
        <v>45</v>
      </c>
      <c r="D2982" t="s">
        <v>8</v>
      </c>
      <c r="E2982" t="s">
        <v>32</v>
      </c>
      <c r="F2982" s="3">
        <v>133</v>
      </c>
      <c r="G2982" s="3">
        <v>819479.09622399998</v>
      </c>
      <c r="H2982" s="3">
        <v>123</v>
      </c>
      <c r="I2982" s="3">
        <v>766486.12702400004</v>
      </c>
      <c r="J2982" s="3">
        <v>102</v>
      </c>
      <c r="K2982" s="3">
        <v>817235.43667199998</v>
      </c>
      <c r="L2982" s="2">
        <v>8.1300813008130093E-2</v>
      </c>
      <c r="M2982" s="2">
        <v>6.9137545131773295E-2</v>
      </c>
      <c r="N2982" s="2">
        <v>0.30392156862745101</v>
      </c>
      <c r="O2982" s="2">
        <v>2.7454261664627798E-3</v>
      </c>
    </row>
    <row r="2983" spans="2:15" x14ac:dyDescent="0.25">
      <c r="B2983" t="s">
        <v>51</v>
      </c>
      <c r="C2983" t="s">
        <v>45</v>
      </c>
      <c r="D2983" t="s">
        <v>8</v>
      </c>
      <c r="E2983" t="s">
        <v>16</v>
      </c>
      <c r="F2983" s="3">
        <v>42</v>
      </c>
      <c r="G2983" s="3">
        <v>398358.75907199999</v>
      </c>
      <c r="H2983" s="3">
        <v>47</v>
      </c>
      <c r="I2983" s="3">
        <v>401220.0576</v>
      </c>
      <c r="J2983" s="3">
        <v>39</v>
      </c>
      <c r="K2983" s="3">
        <v>304497.01319999999</v>
      </c>
      <c r="L2983" s="2">
        <v>-0.10638297872340401</v>
      </c>
      <c r="M2983" s="2">
        <v>-7.1314942356461896E-3</v>
      </c>
      <c r="N2983" s="2">
        <v>7.69230769230769E-2</v>
      </c>
      <c r="O2983" s="2">
        <v>0.30825177851695301</v>
      </c>
    </row>
    <row r="2984" spans="2:15" x14ac:dyDescent="0.25">
      <c r="B2984" t="s">
        <v>51</v>
      </c>
      <c r="C2984" t="s">
        <v>45</v>
      </c>
      <c r="D2984" t="s">
        <v>8</v>
      </c>
      <c r="E2984" t="s">
        <v>13</v>
      </c>
      <c r="F2984" s="3">
        <v>33</v>
      </c>
      <c r="G2984" s="3">
        <v>176884.61632</v>
      </c>
      <c r="H2984" s="3">
        <v>24</v>
      </c>
      <c r="I2984" s="3">
        <v>119329.75260000001</v>
      </c>
      <c r="J2984" s="3">
        <v>44</v>
      </c>
      <c r="K2984" s="3">
        <v>186976.18515</v>
      </c>
      <c r="L2984" s="2">
        <v>0.375</v>
      </c>
      <c r="M2984" s="2">
        <v>0.48231779976052702</v>
      </c>
      <c r="N2984" s="2">
        <v>-0.25</v>
      </c>
      <c r="O2984" s="2">
        <v>-5.3972482227638403E-2</v>
      </c>
    </row>
    <row r="2985" spans="2:15" x14ac:dyDescent="0.25">
      <c r="B2985" t="s">
        <v>51</v>
      </c>
      <c r="C2985" t="s">
        <v>45</v>
      </c>
      <c r="D2985" t="s">
        <v>8</v>
      </c>
      <c r="E2985" t="s">
        <v>14</v>
      </c>
      <c r="F2985" s="3" t="s">
        <v>71</v>
      </c>
      <c r="G2985" s="3">
        <v>6221.9063999999998</v>
      </c>
      <c r="H2985" s="3" t="s">
        <v>71</v>
      </c>
      <c r="I2985" s="3">
        <v>17948.585599999999</v>
      </c>
      <c r="J2985" s="3" t="s">
        <v>71</v>
      </c>
      <c r="K2985" s="3">
        <v>5034.1823999999997</v>
      </c>
      <c r="L2985" s="2" t="s">
        <v>72</v>
      </c>
      <c r="M2985" s="2">
        <v>-0.65334837303280302</v>
      </c>
      <c r="N2985" s="2" t="s">
        <v>72</v>
      </c>
      <c r="O2985" s="2">
        <v>0.23593185658112001</v>
      </c>
    </row>
    <row r="2986" spans="2:15" x14ac:dyDescent="0.25">
      <c r="B2986" t="s">
        <v>51</v>
      </c>
      <c r="C2986" t="s">
        <v>45</v>
      </c>
      <c r="D2986" t="s">
        <v>15</v>
      </c>
      <c r="E2986" t="s">
        <v>11</v>
      </c>
      <c r="F2986" s="3">
        <v>42</v>
      </c>
      <c r="G2986" s="3">
        <v>872967.3456</v>
      </c>
      <c r="H2986" s="3">
        <v>65</v>
      </c>
      <c r="I2986" s="3">
        <v>1351923.7656</v>
      </c>
      <c r="J2986" s="3">
        <v>47</v>
      </c>
      <c r="K2986" s="3">
        <v>891746.56079999998</v>
      </c>
      <c r="L2986" s="2">
        <v>-0.35384615384615398</v>
      </c>
      <c r="M2986" s="2">
        <v>-0.354277683540413</v>
      </c>
      <c r="N2986" s="2">
        <v>-0.10638297872340401</v>
      </c>
      <c r="O2986" s="2">
        <v>-2.1058915195762602E-2</v>
      </c>
    </row>
    <row r="2987" spans="2:15" x14ac:dyDescent="0.25">
      <c r="B2987" t="s">
        <v>51</v>
      </c>
      <c r="C2987" t="s">
        <v>45</v>
      </c>
      <c r="D2987" t="s">
        <v>15</v>
      </c>
      <c r="E2987" t="s">
        <v>19</v>
      </c>
      <c r="F2987" s="3" t="s">
        <v>71</v>
      </c>
      <c r="G2987" s="3">
        <v>29852.817599999998</v>
      </c>
      <c r="H2987" s="3" t="s">
        <v>71</v>
      </c>
      <c r="I2987" s="3">
        <v>43725.534399999997</v>
      </c>
      <c r="J2987" s="3" t="s">
        <v>71</v>
      </c>
      <c r="K2987" s="3">
        <v>12315.936600000001</v>
      </c>
      <c r="L2987" s="2" t="s">
        <v>72</v>
      </c>
      <c r="M2987" s="2">
        <v>-0.31726809038153198</v>
      </c>
      <c r="N2987" s="2" t="s">
        <v>72</v>
      </c>
      <c r="O2987" s="2">
        <v>1.42391777171052</v>
      </c>
    </row>
    <row r="2988" spans="2:15" x14ac:dyDescent="0.25">
      <c r="B2988" t="s">
        <v>51</v>
      </c>
      <c r="C2988" t="s">
        <v>45</v>
      </c>
      <c r="D2988" t="s">
        <v>15</v>
      </c>
      <c r="E2988" t="s">
        <v>20</v>
      </c>
      <c r="F2988" s="3">
        <v>5</v>
      </c>
      <c r="G2988" s="3">
        <v>108943.8544</v>
      </c>
      <c r="H2988" s="3" t="s">
        <v>71</v>
      </c>
      <c r="I2988" s="3">
        <v>14110.656800000001</v>
      </c>
      <c r="J2988" s="3" t="s">
        <v>71</v>
      </c>
      <c r="K2988" s="3">
        <v>107509.56660000001</v>
      </c>
      <c r="L2988" s="2" t="s">
        <v>72</v>
      </c>
      <c r="M2988" s="2">
        <v>6.7206791961661203</v>
      </c>
      <c r="N2988" s="2" t="s">
        <v>72</v>
      </c>
      <c r="O2988" s="2">
        <v>1.33410248535035E-2</v>
      </c>
    </row>
    <row r="2989" spans="2:15" x14ac:dyDescent="0.25">
      <c r="B2989" t="s">
        <v>51</v>
      </c>
      <c r="C2989" t="s">
        <v>45</v>
      </c>
      <c r="D2989" t="s">
        <v>15</v>
      </c>
      <c r="E2989" t="s">
        <v>32</v>
      </c>
      <c r="F2989" s="3">
        <v>18</v>
      </c>
      <c r="G2989" s="3">
        <v>108057.40640000001</v>
      </c>
      <c r="H2989" s="3">
        <v>21</v>
      </c>
      <c r="I2989" s="3">
        <v>97710.923999999999</v>
      </c>
      <c r="J2989" s="3">
        <v>16</v>
      </c>
      <c r="K2989" s="3">
        <v>71089.074999999997</v>
      </c>
      <c r="L2989" s="2">
        <v>-0.14285714285714299</v>
      </c>
      <c r="M2989" s="2">
        <v>0.10588869674387701</v>
      </c>
      <c r="N2989" s="2">
        <v>0.125</v>
      </c>
      <c r="O2989" s="2">
        <v>0.52002830814720802</v>
      </c>
    </row>
    <row r="2990" spans="2:15" x14ac:dyDescent="0.25">
      <c r="B2990" t="s">
        <v>51</v>
      </c>
      <c r="C2990" t="s">
        <v>45</v>
      </c>
      <c r="D2990" t="s">
        <v>15</v>
      </c>
      <c r="E2990" t="s">
        <v>16</v>
      </c>
      <c r="F2990" s="3" t="s">
        <v>71</v>
      </c>
      <c r="G2990" s="3">
        <v>15305.2608</v>
      </c>
      <c r="H2990" s="3" t="s">
        <v>71</v>
      </c>
      <c r="I2990" s="3">
        <v>8378.4411999999993</v>
      </c>
      <c r="J2990" s="3" t="s">
        <v>71</v>
      </c>
      <c r="K2990" s="3">
        <v>13780.9674</v>
      </c>
      <c r="L2990" s="2" t="s">
        <v>72</v>
      </c>
      <c r="M2990" s="2">
        <v>0.82674323715490206</v>
      </c>
      <c r="N2990" s="2" t="s">
        <v>72</v>
      </c>
      <c r="O2990" s="2">
        <v>0.110608591962855</v>
      </c>
    </row>
    <row r="2991" spans="2:15" x14ac:dyDescent="0.25">
      <c r="B2991" t="s">
        <v>51</v>
      </c>
      <c r="C2991" t="s">
        <v>45</v>
      </c>
      <c r="D2991" t="s">
        <v>15</v>
      </c>
      <c r="E2991" t="s">
        <v>42</v>
      </c>
      <c r="F2991" s="3"/>
      <c r="G2991" s="3"/>
      <c r="H2991" s="3"/>
      <c r="I2991" s="3"/>
      <c r="J2991" s="3" t="s">
        <v>71</v>
      </c>
      <c r="K2991" s="3">
        <v>2955.0906</v>
      </c>
      <c r="L2991" s="2"/>
      <c r="M2991" s="2"/>
      <c r="N2991" s="2" t="s">
        <v>72</v>
      </c>
      <c r="O2991" s="2"/>
    </row>
    <row r="2992" spans="2:15" x14ac:dyDescent="0.25">
      <c r="B2992" t="s">
        <v>51</v>
      </c>
      <c r="C2992" t="s">
        <v>45</v>
      </c>
      <c r="D2992" t="s">
        <v>15</v>
      </c>
      <c r="E2992" t="s">
        <v>13</v>
      </c>
      <c r="F2992" s="3" t="s">
        <v>71</v>
      </c>
      <c r="G2992" s="3">
        <v>13870.392</v>
      </c>
      <c r="H2992" s="3"/>
      <c r="I2992" s="3"/>
      <c r="J2992" s="3" t="s">
        <v>71</v>
      </c>
      <c r="K2992" s="3">
        <v>13675.59</v>
      </c>
      <c r="L2992" s="2" t="s">
        <v>72</v>
      </c>
      <c r="M2992" s="2"/>
      <c r="N2992" s="2" t="s">
        <v>72</v>
      </c>
      <c r="O2992" s="2">
        <v>1.4244504259048401E-2</v>
      </c>
    </row>
    <row r="2993" spans="2:15" x14ac:dyDescent="0.25">
      <c r="B2993" t="s">
        <v>51</v>
      </c>
      <c r="C2993" t="s">
        <v>45</v>
      </c>
      <c r="D2993" t="s">
        <v>15</v>
      </c>
      <c r="E2993" t="s">
        <v>14</v>
      </c>
      <c r="F2993" s="3" t="s">
        <v>71</v>
      </c>
      <c r="G2993" s="3">
        <v>5344.7808000000005</v>
      </c>
      <c r="H2993" s="3"/>
      <c r="I2993" s="3"/>
      <c r="J2993" s="3"/>
      <c r="K2993" s="3"/>
      <c r="L2993" s="2" t="s">
        <v>72</v>
      </c>
      <c r="M2993" s="2"/>
      <c r="N2993" s="2" t="s">
        <v>72</v>
      </c>
      <c r="O2993" s="2"/>
    </row>
    <row r="2994" spans="2:15" x14ac:dyDescent="0.25">
      <c r="B2994" t="s">
        <v>51</v>
      </c>
      <c r="C2994" t="s">
        <v>45</v>
      </c>
      <c r="D2994" t="s">
        <v>17</v>
      </c>
      <c r="E2994" t="s">
        <v>9</v>
      </c>
      <c r="F2994" s="3" t="s">
        <v>71</v>
      </c>
      <c r="G2994" s="3">
        <v>2501.4</v>
      </c>
      <c r="H2994" s="3"/>
      <c r="I2994" s="3"/>
      <c r="J2994" s="3" t="s">
        <v>71</v>
      </c>
      <c r="K2994" s="3">
        <v>2869.02</v>
      </c>
      <c r="L2994" s="2" t="s">
        <v>72</v>
      </c>
      <c r="M2994" s="2"/>
      <c r="N2994" s="2" t="s">
        <v>72</v>
      </c>
      <c r="O2994" s="2">
        <v>-0.12813434552565001</v>
      </c>
    </row>
    <row r="2995" spans="2:15" x14ac:dyDescent="0.25">
      <c r="B2995" t="s">
        <v>51</v>
      </c>
      <c r="C2995" t="s">
        <v>45</v>
      </c>
      <c r="D2995" t="s">
        <v>17</v>
      </c>
      <c r="E2995" t="s">
        <v>28</v>
      </c>
      <c r="F2995" s="3" t="s">
        <v>71</v>
      </c>
      <c r="G2995" s="3">
        <v>4627.9880000000003</v>
      </c>
      <c r="H2995" s="3"/>
      <c r="I2995" s="3"/>
      <c r="J2995" s="3" t="s">
        <v>71</v>
      </c>
      <c r="K2995" s="3">
        <v>4310.6580000000004</v>
      </c>
      <c r="L2995" s="2" t="s">
        <v>72</v>
      </c>
      <c r="M2995" s="2"/>
      <c r="N2995" s="2" t="s">
        <v>72</v>
      </c>
      <c r="O2995" s="2">
        <v>7.3615211413199599E-2</v>
      </c>
    </row>
    <row r="2996" spans="2:15" x14ac:dyDescent="0.25">
      <c r="B2996" t="s">
        <v>51</v>
      </c>
      <c r="C2996" t="s">
        <v>45</v>
      </c>
      <c r="D2996" t="s">
        <v>17</v>
      </c>
      <c r="E2996" t="s">
        <v>11</v>
      </c>
      <c r="F2996" s="3"/>
      <c r="G2996" s="3"/>
      <c r="H2996" s="3"/>
      <c r="I2996" s="3"/>
      <c r="J2996" s="3" t="s">
        <v>71</v>
      </c>
      <c r="K2996" s="3">
        <v>996.3</v>
      </c>
      <c r="L2996" s="2"/>
      <c r="M2996" s="2"/>
      <c r="N2996" s="2" t="s">
        <v>72</v>
      </c>
      <c r="O2996" s="2"/>
    </row>
    <row r="2997" spans="2:15" x14ac:dyDescent="0.25">
      <c r="B2997" t="s">
        <v>51</v>
      </c>
      <c r="C2997" t="s">
        <v>45</v>
      </c>
      <c r="D2997" t="s">
        <v>17</v>
      </c>
      <c r="E2997" t="s">
        <v>19</v>
      </c>
      <c r="F2997" s="3" t="s">
        <v>71</v>
      </c>
      <c r="G2997" s="3">
        <v>12214.54</v>
      </c>
      <c r="H2997" s="3" t="s">
        <v>71</v>
      </c>
      <c r="I2997" s="3">
        <v>12419.5</v>
      </c>
      <c r="J2997" s="3" t="s">
        <v>71</v>
      </c>
      <c r="K2997" s="3">
        <v>14759.82</v>
      </c>
      <c r="L2997" s="2" t="s">
        <v>72</v>
      </c>
      <c r="M2997" s="2">
        <v>-1.6503079834131702E-2</v>
      </c>
      <c r="N2997" s="2" t="s">
        <v>72</v>
      </c>
      <c r="O2997" s="2">
        <v>-0.17244654745112101</v>
      </c>
    </row>
    <row r="2998" spans="2:15" x14ac:dyDescent="0.25">
      <c r="B2998" t="s">
        <v>51</v>
      </c>
      <c r="C2998" t="s">
        <v>45</v>
      </c>
      <c r="D2998" t="s">
        <v>17</v>
      </c>
      <c r="E2998" t="s">
        <v>20</v>
      </c>
      <c r="F2998" s="3" t="s">
        <v>71</v>
      </c>
      <c r="G2998" s="3">
        <v>34644.608</v>
      </c>
      <c r="H2998" s="3" t="s">
        <v>71</v>
      </c>
      <c r="I2998" s="3">
        <v>21614.9</v>
      </c>
      <c r="J2998" s="3" t="s">
        <v>71</v>
      </c>
      <c r="K2998" s="3">
        <v>7490.88</v>
      </c>
      <c r="L2998" s="2" t="s">
        <v>72</v>
      </c>
      <c r="M2998" s="2">
        <v>0.60281139399210704</v>
      </c>
      <c r="N2998" s="2" t="s">
        <v>72</v>
      </c>
      <c r="O2998" s="2">
        <v>3.6249049510871898</v>
      </c>
    </row>
    <row r="2999" spans="2:15" x14ac:dyDescent="0.25">
      <c r="B2999" t="s">
        <v>51</v>
      </c>
      <c r="C2999" t="s">
        <v>45</v>
      </c>
      <c r="D2999" t="s">
        <v>17</v>
      </c>
      <c r="E2999" t="s">
        <v>32</v>
      </c>
      <c r="F2999" s="3">
        <v>77</v>
      </c>
      <c r="G2999" s="3">
        <v>453219.28</v>
      </c>
      <c r="H2999" s="3">
        <v>83</v>
      </c>
      <c r="I2999" s="3">
        <v>589826.93359999999</v>
      </c>
      <c r="J2999" s="3">
        <v>56</v>
      </c>
      <c r="K2999" s="3">
        <v>414861.66899999999</v>
      </c>
      <c r="L2999" s="2">
        <v>-7.2289156626505993E-2</v>
      </c>
      <c r="M2999" s="2">
        <v>-0.23160633368540401</v>
      </c>
      <c r="N2999" s="2">
        <v>0.375</v>
      </c>
      <c r="O2999" s="2">
        <v>9.2458797392535305E-2</v>
      </c>
    </row>
    <row r="3000" spans="2:15" x14ac:dyDescent="0.25">
      <c r="B3000" t="s">
        <v>51</v>
      </c>
      <c r="C3000" t="s">
        <v>45</v>
      </c>
      <c r="D3000" t="s">
        <v>17</v>
      </c>
      <c r="E3000" t="s">
        <v>16</v>
      </c>
      <c r="F3000" s="3">
        <v>8</v>
      </c>
      <c r="G3000" s="3">
        <v>59341.16</v>
      </c>
      <c r="H3000" s="3" t="s">
        <v>71</v>
      </c>
      <c r="I3000" s="3">
        <v>78279.333199999994</v>
      </c>
      <c r="J3000" s="3">
        <v>5</v>
      </c>
      <c r="K3000" s="3">
        <v>91766.277000000002</v>
      </c>
      <c r="L3000" s="2" t="s">
        <v>72</v>
      </c>
      <c r="M3000" s="2">
        <v>-0.24193069135647699</v>
      </c>
      <c r="N3000" s="2">
        <v>0.6</v>
      </c>
      <c r="O3000" s="2">
        <v>-0.35334458430736998</v>
      </c>
    </row>
    <row r="3001" spans="2:15" x14ac:dyDescent="0.25">
      <c r="B3001" t="s">
        <v>51</v>
      </c>
      <c r="C3001" t="s">
        <v>45</v>
      </c>
      <c r="D3001" t="s">
        <v>17</v>
      </c>
      <c r="E3001" t="s">
        <v>13</v>
      </c>
      <c r="F3001" s="3" t="s">
        <v>71</v>
      </c>
      <c r="G3001" s="3">
        <v>20920.915199999999</v>
      </c>
      <c r="H3001" s="3" t="s">
        <v>71</v>
      </c>
      <c r="I3001" s="3">
        <v>5230.2287999999999</v>
      </c>
      <c r="J3001" s="3" t="s">
        <v>71</v>
      </c>
      <c r="K3001" s="3">
        <v>12096.004499999999</v>
      </c>
      <c r="L3001" s="2" t="s">
        <v>72</v>
      </c>
      <c r="M3001" s="2">
        <v>3</v>
      </c>
      <c r="N3001" s="2" t="s">
        <v>72</v>
      </c>
      <c r="O3001" s="2">
        <v>0.729572372430913</v>
      </c>
    </row>
    <row r="3002" spans="2:15" x14ac:dyDescent="0.25">
      <c r="B3002" t="s">
        <v>51</v>
      </c>
      <c r="C3002" t="s">
        <v>45</v>
      </c>
      <c r="D3002" t="s">
        <v>17</v>
      </c>
      <c r="E3002" t="s">
        <v>24</v>
      </c>
      <c r="F3002" s="3"/>
      <c r="G3002" s="3"/>
      <c r="H3002" s="3" t="s">
        <v>71</v>
      </c>
      <c r="I3002" s="3">
        <v>79085.294399999999</v>
      </c>
      <c r="J3002" s="3"/>
      <c r="K3002" s="3"/>
      <c r="L3002" s="2" t="s">
        <v>72</v>
      </c>
      <c r="M3002" s="2"/>
      <c r="N3002" s="2"/>
      <c r="O3002" s="2"/>
    </row>
    <row r="3003" spans="2:15" x14ac:dyDescent="0.25">
      <c r="B3003" t="s">
        <v>51</v>
      </c>
      <c r="C3003" t="s">
        <v>45</v>
      </c>
      <c r="D3003" t="s">
        <v>22</v>
      </c>
      <c r="E3003" t="s">
        <v>11</v>
      </c>
      <c r="F3003" s="3"/>
      <c r="G3003" s="3"/>
      <c r="H3003" s="3"/>
      <c r="I3003" s="3"/>
      <c r="J3003" s="3" t="s">
        <v>71</v>
      </c>
      <c r="K3003" s="3">
        <v>37982.519999999997</v>
      </c>
      <c r="L3003" s="2"/>
      <c r="M3003" s="2"/>
      <c r="N3003" s="2" t="s">
        <v>72</v>
      </c>
      <c r="O3003" s="2"/>
    </row>
    <row r="3004" spans="2:15" x14ac:dyDescent="0.25">
      <c r="B3004" t="s">
        <v>51</v>
      </c>
      <c r="C3004" t="s">
        <v>45</v>
      </c>
      <c r="D3004" t="s">
        <v>22</v>
      </c>
      <c r="E3004" t="s">
        <v>20</v>
      </c>
      <c r="F3004" s="3" t="s">
        <v>71</v>
      </c>
      <c r="G3004" s="3">
        <v>36071.96</v>
      </c>
      <c r="H3004" s="3" t="s">
        <v>71</v>
      </c>
      <c r="I3004" s="3">
        <v>8081.38</v>
      </c>
      <c r="J3004" s="3" t="s">
        <v>71</v>
      </c>
      <c r="K3004" s="3">
        <v>8031.96</v>
      </c>
      <c r="L3004" s="2" t="s">
        <v>72</v>
      </c>
      <c r="M3004" s="2">
        <v>3.4635891394786502</v>
      </c>
      <c r="N3004" s="2" t="s">
        <v>72</v>
      </c>
      <c r="O3004" s="2">
        <v>3.4910532422970202</v>
      </c>
    </row>
    <row r="3005" spans="2:15" x14ac:dyDescent="0.25">
      <c r="B3005" t="s">
        <v>51</v>
      </c>
      <c r="C3005" t="s">
        <v>45</v>
      </c>
      <c r="D3005" t="s">
        <v>22</v>
      </c>
      <c r="E3005" t="s">
        <v>32</v>
      </c>
      <c r="F3005" s="3">
        <v>52</v>
      </c>
      <c r="G3005" s="3">
        <v>251818.12</v>
      </c>
      <c r="H3005" s="3">
        <v>66</v>
      </c>
      <c r="I3005" s="3">
        <v>359273.06</v>
      </c>
      <c r="J3005" s="3">
        <v>39</v>
      </c>
      <c r="K3005" s="3">
        <v>152007.84</v>
      </c>
      <c r="L3005" s="2">
        <v>-0.21212121212121199</v>
      </c>
      <c r="M3005" s="2">
        <v>-0.29908989001290598</v>
      </c>
      <c r="N3005" s="2">
        <v>0.33333333333333298</v>
      </c>
      <c r="O3005" s="2">
        <v>0.65661271155487799</v>
      </c>
    </row>
    <row r="3006" spans="2:15" x14ac:dyDescent="0.25">
      <c r="B3006" t="s">
        <v>51</v>
      </c>
      <c r="C3006" t="s">
        <v>45</v>
      </c>
      <c r="D3006" t="s">
        <v>22</v>
      </c>
      <c r="E3006" t="s">
        <v>16</v>
      </c>
      <c r="F3006" s="3" t="s">
        <v>71</v>
      </c>
      <c r="G3006" s="3">
        <v>8163.76</v>
      </c>
      <c r="H3006" s="3" t="s">
        <v>71</v>
      </c>
      <c r="I3006" s="3">
        <v>24337.56</v>
      </c>
      <c r="J3006" s="3" t="s">
        <v>71</v>
      </c>
      <c r="K3006" s="3">
        <v>7544.34</v>
      </c>
      <c r="L3006" s="2" t="s">
        <v>72</v>
      </c>
      <c r="M3006" s="2">
        <v>-0.66456127894497197</v>
      </c>
      <c r="N3006" s="2" t="s">
        <v>72</v>
      </c>
      <c r="O3006" s="2">
        <v>8.2103934870379605E-2</v>
      </c>
    </row>
    <row r="3007" spans="2:15" x14ac:dyDescent="0.25">
      <c r="B3007" t="s">
        <v>51</v>
      </c>
      <c r="C3007" t="s">
        <v>45</v>
      </c>
      <c r="D3007" t="s">
        <v>29</v>
      </c>
      <c r="E3007" t="s">
        <v>32</v>
      </c>
      <c r="F3007" s="3"/>
      <c r="G3007" s="3"/>
      <c r="H3007" s="3" t="s">
        <v>71</v>
      </c>
      <c r="I3007" s="3">
        <v>6218.9971999999998</v>
      </c>
      <c r="J3007" s="3" t="s">
        <v>71</v>
      </c>
      <c r="K3007" s="3">
        <v>6740.8050000000003</v>
      </c>
      <c r="L3007" s="2" t="s">
        <v>72</v>
      </c>
      <c r="M3007" s="2"/>
      <c r="N3007" s="2" t="s">
        <v>72</v>
      </c>
      <c r="O3007" s="2"/>
    </row>
    <row r="3008" spans="2:15" x14ac:dyDescent="0.25">
      <c r="B3008" t="s">
        <v>51</v>
      </c>
      <c r="C3008" t="s">
        <v>45</v>
      </c>
      <c r="D3008" t="s">
        <v>29</v>
      </c>
      <c r="E3008" t="s">
        <v>33</v>
      </c>
      <c r="F3008" s="3"/>
      <c r="G3008" s="3"/>
      <c r="H3008" s="3"/>
      <c r="I3008" s="3"/>
      <c r="J3008" s="3" t="s">
        <v>71</v>
      </c>
      <c r="K3008" s="3">
        <v>50552.5236</v>
      </c>
      <c r="L3008" s="2"/>
      <c r="M3008" s="2"/>
      <c r="N3008" s="2" t="s">
        <v>72</v>
      </c>
      <c r="O3008" s="2"/>
    </row>
    <row r="3009" spans="2:15" x14ac:dyDescent="0.25">
      <c r="B3009" t="s">
        <v>51</v>
      </c>
      <c r="C3009" t="s">
        <v>45</v>
      </c>
      <c r="D3009" t="s">
        <v>29</v>
      </c>
      <c r="E3009" t="s">
        <v>13</v>
      </c>
      <c r="F3009" s="3">
        <v>105</v>
      </c>
      <c r="G3009" s="3">
        <v>747276.38879999996</v>
      </c>
      <c r="H3009" s="3">
        <v>116</v>
      </c>
      <c r="I3009" s="3">
        <v>826360.22863999999</v>
      </c>
      <c r="J3009" s="3">
        <v>94</v>
      </c>
      <c r="K3009" s="3">
        <v>628690.10219999996</v>
      </c>
      <c r="L3009" s="2">
        <v>-9.4827586206896602E-2</v>
      </c>
      <c r="M3009" s="2">
        <v>-9.5701410957487507E-2</v>
      </c>
      <c r="N3009" s="2">
        <v>0.117021276595745</v>
      </c>
      <c r="O3009" s="2">
        <v>0.18862438932158501</v>
      </c>
    </row>
    <row r="3010" spans="2:15" x14ac:dyDescent="0.25">
      <c r="B3010" t="s">
        <v>51</v>
      </c>
      <c r="C3010" t="s">
        <v>45</v>
      </c>
      <c r="D3010" t="s">
        <v>26</v>
      </c>
      <c r="E3010" t="s">
        <v>10</v>
      </c>
      <c r="F3010" s="3" t="s">
        <v>71</v>
      </c>
      <c r="G3010" s="3">
        <v>27061.040000000001</v>
      </c>
      <c r="H3010" s="3" t="s">
        <v>71</v>
      </c>
      <c r="I3010" s="3">
        <v>13279.58</v>
      </c>
      <c r="J3010" s="3" t="s">
        <v>71</v>
      </c>
      <c r="K3010" s="3">
        <v>7652.88</v>
      </c>
      <c r="L3010" s="2" t="s">
        <v>72</v>
      </c>
      <c r="M3010" s="2">
        <v>1.03779336394675</v>
      </c>
      <c r="N3010" s="2" t="s">
        <v>72</v>
      </c>
      <c r="O3010" s="2">
        <v>2.5360596272253102</v>
      </c>
    </row>
    <row r="3011" spans="2:15" x14ac:dyDescent="0.25">
      <c r="B3011" t="s">
        <v>51</v>
      </c>
      <c r="C3011" t="s">
        <v>45</v>
      </c>
      <c r="D3011" t="s">
        <v>26</v>
      </c>
      <c r="E3011" t="s">
        <v>32</v>
      </c>
      <c r="F3011" s="3" t="s">
        <v>71</v>
      </c>
      <c r="G3011" s="3">
        <v>7543.02</v>
      </c>
      <c r="H3011" s="3"/>
      <c r="I3011" s="3"/>
      <c r="J3011" s="3"/>
      <c r="K3011" s="3"/>
      <c r="L3011" s="2" t="s">
        <v>72</v>
      </c>
      <c r="M3011" s="2"/>
      <c r="N3011" s="2" t="s">
        <v>72</v>
      </c>
      <c r="O3011" s="2"/>
    </row>
    <row r="3012" spans="2:15" x14ac:dyDescent="0.25">
      <c r="B3012" t="s">
        <v>51</v>
      </c>
      <c r="C3012" t="s">
        <v>46</v>
      </c>
      <c r="D3012" t="s">
        <v>31</v>
      </c>
      <c r="E3012" t="s">
        <v>32</v>
      </c>
      <c r="F3012" s="3" t="s">
        <v>71</v>
      </c>
      <c r="G3012" s="3">
        <v>4003.92</v>
      </c>
      <c r="H3012" s="3" t="s">
        <v>71</v>
      </c>
      <c r="I3012" s="3">
        <v>2001.96</v>
      </c>
      <c r="J3012" s="3" t="s">
        <v>71</v>
      </c>
      <c r="K3012" s="3">
        <v>3835.08</v>
      </c>
      <c r="L3012" s="2" t="s">
        <v>72</v>
      </c>
      <c r="M3012" s="2">
        <v>1</v>
      </c>
      <c r="N3012" s="2" t="s">
        <v>72</v>
      </c>
      <c r="O3012" s="2">
        <v>4.40251572327044E-2</v>
      </c>
    </row>
    <row r="3013" spans="2:15" x14ac:dyDescent="0.25">
      <c r="B3013" t="s">
        <v>51</v>
      </c>
      <c r="C3013" t="s">
        <v>46</v>
      </c>
      <c r="D3013" t="s">
        <v>8</v>
      </c>
      <c r="E3013" t="s">
        <v>9</v>
      </c>
      <c r="F3013" s="3" t="s">
        <v>71</v>
      </c>
      <c r="G3013" s="3">
        <v>9965.0544000000009</v>
      </c>
      <c r="H3013" s="3" t="s">
        <v>71</v>
      </c>
      <c r="I3013" s="3">
        <v>12772.7768</v>
      </c>
      <c r="J3013" s="3" t="s">
        <v>71</v>
      </c>
      <c r="K3013" s="3">
        <v>2983.7808</v>
      </c>
      <c r="L3013" s="2" t="s">
        <v>72</v>
      </c>
      <c r="M3013" s="2">
        <v>-0.21982083018940701</v>
      </c>
      <c r="N3013" s="2" t="s">
        <v>72</v>
      </c>
      <c r="O3013" s="2">
        <v>2.33974077452338</v>
      </c>
    </row>
    <row r="3014" spans="2:15" x14ac:dyDescent="0.25">
      <c r="B3014" t="s">
        <v>51</v>
      </c>
      <c r="C3014" t="s">
        <v>46</v>
      </c>
      <c r="D3014" t="s">
        <v>8</v>
      </c>
      <c r="E3014" t="s">
        <v>10</v>
      </c>
      <c r="F3014" s="3">
        <v>9</v>
      </c>
      <c r="G3014" s="3">
        <v>83579.278080000004</v>
      </c>
      <c r="H3014" s="3" t="s">
        <v>71</v>
      </c>
      <c r="I3014" s="3">
        <v>27945.159360000001</v>
      </c>
      <c r="J3014" s="3">
        <v>6</v>
      </c>
      <c r="K3014" s="3">
        <v>42982.617599999998</v>
      </c>
      <c r="L3014" s="2" t="s">
        <v>72</v>
      </c>
      <c r="M3014" s="2">
        <v>1.9908320436931699</v>
      </c>
      <c r="N3014" s="2">
        <v>0.5</v>
      </c>
      <c r="O3014" s="2">
        <v>0.944490185725683</v>
      </c>
    </row>
    <row r="3015" spans="2:15" x14ac:dyDescent="0.25">
      <c r="B3015" t="s">
        <v>51</v>
      </c>
      <c r="C3015" t="s">
        <v>46</v>
      </c>
      <c r="D3015" t="s">
        <v>8</v>
      </c>
      <c r="E3015" t="s">
        <v>11</v>
      </c>
      <c r="F3015" s="3" t="s">
        <v>71</v>
      </c>
      <c r="G3015" s="3">
        <v>28695.553599999999</v>
      </c>
      <c r="H3015" s="3"/>
      <c r="I3015" s="3"/>
      <c r="J3015" s="3" t="s">
        <v>71</v>
      </c>
      <c r="K3015" s="3">
        <v>1036.152</v>
      </c>
      <c r="L3015" s="2" t="s">
        <v>72</v>
      </c>
      <c r="M3015" s="2"/>
      <c r="N3015" s="2" t="s">
        <v>72</v>
      </c>
      <c r="O3015" s="2">
        <v>26.694347547464101</v>
      </c>
    </row>
    <row r="3016" spans="2:15" x14ac:dyDescent="0.25">
      <c r="B3016" t="s">
        <v>51</v>
      </c>
      <c r="C3016" t="s">
        <v>46</v>
      </c>
      <c r="D3016" t="s">
        <v>8</v>
      </c>
      <c r="E3016" t="s">
        <v>12</v>
      </c>
      <c r="F3016" s="3" t="s">
        <v>71</v>
      </c>
      <c r="G3016" s="3">
        <v>9022.5903999999991</v>
      </c>
      <c r="H3016" s="3" t="s">
        <v>71</v>
      </c>
      <c r="I3016" s="3">
        <v>3746.9007999999999</v>
      </c>
      <c r="J3016" s="3"/>
      <c r="K3016" s="3"/>
      <c r="L3016" s="2" t="s">
        <v>72</v>
      </c>
      <c r="M3016" s="2">
        <v>1.4080142180438799</v>
      </c>
      <c r="N3016" s="2" t="s">
        <v>72</v>
      </c>
      <c r="O3016" s="2"/>
    </row>
    <row r="3017" spans="2:15" x14ac:dyDescent="0.25">
      <c r="B3017" t="s">
        <v>51</v>
      </c>
      <c r="C3017" t="s">
        <v>46</v>
      </c>
      <c r="D3017" t="s">
        <v>8</v>
      </c>
      <c r="E3017" t="s">
        <v>19</v>
      </c>
      <c r="F3017" s="3">
        <v>5</v>
      </c>
      <c r="G3017" s="3">
        <v>48086.455999999998</v>
      </c>
      <c r="H3017" s="3">
        <v>6</v>
      </c>
      <c r="I3017" s="3">
        <v>53456.316800000001</v>
      </c>
      <c r="J3017" s="3">
        <v>16</v>
      </c>
      <c r="K3017" s="3">
        <v>159555.61439999999</v>
      </c>
      <c r="L3017" s="2">
        <v>-0.16666666666666699</v>
      </c>
      <c r="M3017" s="2">
        <v>-0.100453250830779</v>
      </c>
      <c r="N3017" s="2">
        <v>-0.6875</v>
      </c>
      <c r="O3017" s="2">
        <v>-0.69862260139935295</v>
      </c>
    </row>
    <row r="3018" spans="2:15" x14ac:dyDescent="0.25">
      <c r="B3018" t="s">
        <v>51</v>
      </c>
      <c r="C3018" t="s">
        <v>46</v>
      </c>
      <c r="D3018" t="s">
        <v>8</v>
      </c>
      <c r="E3018" t="s">
        <v>20</v>
      </c>
      <c r="F3018" s="3">
        <v>18</v>
      </c>
      <c r="G3018" s="3">
        <v>278655.12883200002</v>
      </c>
      <c r="H3018" s="3">
        <v>20</v>
      </c>
      <c r="I3018" s="3">
        <v>421416.01487999997</v>
      </c>
      <c r="J3018" s="3">
        <v>9</v>
      </c>
      <c r="K3018" s="3">
        <v>108701.94816</v>
      </c>
      <c r="L3018" s="2">
        <v>-0.1</v>
      </c>
      <c r="M3018" s="2">
        <v>-0.33876473842279498</v>
      </c>
      <c r="N3018" s="2">
        <v>1</v>
      </c>
      <c r="O3018" s="2">
        <v>1.5634787006930499</v>
      </c>
    </row>
    <row r="3019" spans="2:15" x14ac:dyDescent="0.25">
      <c r="B3019" t="s">
        <v>51</v>
      </c>
      <c r="C3019" t="s">
        <v>46</v>
      </c>
      <c r="D3019" t="s">
        <v>8</v>
      </c>
      <c r="E3019" t="s">
        <v>32</v>
      </c>
      <c r="F3019" s="3">
        <v>457</v>
      </c>
      <c r="G3019" s="3">
        <v>2601964.249088</v>
      </c>
      <c r="H3019" s="3">
        <v>499</v>
      </c>
      <c r="I3019" s="3">
        <v>2883012.3357600002</v>
      </c>
      <c r="J3019" s="3">
        <v>380</v>
      </c>
      <c r="K3019" s="3">
        <v>2011549.696668</v>
      </c>
      <c r="L3019" s="2">
        <v>-8.4168336673346694E-2</v>
      </c>
      <c r="M3019" s="2">
        <v>-9.7484177638078706E-2</v>
      </c>
      <c r="N3019" s="2">
        <v>0.202631578947368</v>
      </c>
      <c r="O3019" s="2">
        <v>0.29351228726686901</v>
      </c>
    </row>
    <row r="3020" spans="2:15" x14ac:dyDescent="0.25">
      <c r="B3020" t="s">
        <v>51</v>
      </c>
      <c r="C3020" t="s">
        <v>46</v>
      </c>
      <c r="D3020" t="s">
        <v>8</v>
      </c>
      <c r="E3020" t="s">
        <v>16</v>
      </c>
      <c r="F3020" s="3">
        <v>45</v>
      </c>
      <c r="G3020" s="3">
        <v>345932.98800000001</v>
      </c>
      <c r="H3020" s="3">
        <v>40</v>
      </c>
      <c r="I3020" s="3">
        <v>302236.2328</v>
      </c>
      <c r="J3020" s="3">
        <v>39</v>
      </c>
      <c r="K3020" s="3">
        <v>288993.29399999999</v>
      </c>
      <c r="L3020" s="2">
        <v>0.125</v>
      </c>
      <c r="M3020" s="2">
        <v>0.14457814933431801</v>
      </c>
      <c r="N3020" s="2">
        <v>0.15384615384615399</v>
      </c>
      <c r="O3020" s="2">
        <v>0.19702773449130601</v>
      </c>
    </row>
    <row r="3021" spans="2:15" x14ac:dyDescent="0.25">
      <c r="B3021" t="s">
        <v>51</v>
      </c>
      <c r="C3021" t="s">
        <v>46</v>
      </c>
      <c r="D3021" t="s">
        <v>8</v>
      </c>
      <c r="E3021" t="s">
        <v>42</v>
      </c>
      <c r="F3021" s="3">
        <v>5</v>
      </c>
      <c r="G3021" s="3">
        <v>9031.0159999999996</v>
      </c>
      <c r="H3021" s="3">
        <v>8</v>
      </c>
      <c r="I3021" s="3">
        <v>18314.1944</v>
      </c>
      <c r="J3021" s="3">
        <v>25</v>
      </c>
      <c r="K3021" s="3">
        <v>48496.968000000001</v>
      </c>
      <c r="L3021" s="2">
        <v>-0.375</v>
      </c>
      <c r="M3021" s="2">
        <v>-0.50688434321741205</v>
      </c>
      <c r="N3021" s="2">
        <v>-0.8</v>
      </c>
      <c r="O3021" s="2">
        <v>-0.81378184302160905</v>
      </c>
    </row>
    <row r="3022" spans="2:15" x14ac:dyDescent="0.25">
      <c r="B3022" t="s">
        <v>51</v>
      </c>
      <c r="C3022" t="s">
        <v>46</v>
      </c>
      <c r="D3022" t="s">
        <v>8</v>
      </c>
      <c r="E3022" t="s">
        <v>13</v>
      </c>
      <c r="F3022" s="3">
        <v>84</v>
      </c>
      <c r="G3022" s="3">
        <v>503389.31952000002</v>
      </c>
      <c r="H3022" s="3">
        <v>91</v>
      </c>
      <c r="I3022" s="3">
        <v>501652.92683999997</v>
      </c>
      <c r="J3022" s="3">
        <v>76</v>
      </c>
      <c r="K3022" s="3">
        <v>397375.51095000003</v>
      </c>
      <c r="L3022" s="2">
        <v>-7.69230769230769E-2</v>
      </c>
      <c r="M3022" s="2">
        <v>3.4613426676044501E-3</v>
      </c>
      <c r="N3022" s="2">
        <v>0.105263157894737</v>
      </c>
      <c r="O3022" s="2">
        <v>0.26678495692035498</v>
      </c>
    </row>
    <row r="3023" spans="2:15" x14ac:dyDescent="0.25">
      <c r="B3023" t="s">
        <v>51</v>
      </c>
      <c r="C3023" t="s">
        <v>46</v>
      </c>
      <c r="D3023" t="s">
        <v>8</v>
      </c>
      <c r="E3023" t="s">
        <v>14</v>
      </c>
      <c r="F3023" s="3"/>
      <c r="G3023" s="3"/>
      <c r="H3023" s="3" t="s">
        <v>71</v>
      </c>
      <c r="I3023" s="3">
        <v>5770.6103999999996</v>
      </c>
      <c r="J3023" s="3" t="s">
        <v>71</v>
      </c>
      <c r="K3023" s="3">
        <v>38265.177600000003</v>
      </c>
      <c r="L3023" s="2" t="s">
        <v>72</v>
      </c>
      <c r="M3023" s="2"/>
      <c r="N3023" s="2" t="s">
        <v>72</v>
      </c>
      <c r="O3023" s="2"/>
    </row>
    <row r="3024" spans="2:15" x14ac:dyDescent="0.25">
      <c r="B3024" t="s">
        <v>51</v>
      </c>
      <c r="C3024" t="s">
        <v>46</v>
      </c>
      <c r="D3024" t="s">
        <v>15</v>
      </c>
      <c r="E3024" t="s">
        <v>9</v>
      </c>
      <c r="F3024" s="3"/>
      <c r="G3024" s="3"/>
      <c r="H3024" s="3" t="s">
        <v>71</v>
      </c>
      <c r="I3024" s="3">
        <v>3239.9836</v>
      </c>
      <c r="J3024" s="3"/>
      <c r="K3024" s="3"/>
      <c r="L3024" s="2" t="s">
        <v>72</v>
      </c>
      <c r="M3024" s="2"/>
      <c r="N3024" s="2"/>
      <c r="O3024" s="2"/>
    </row>
    <row r="3025" spans="2:15" x14ac:dyDescent="0.25">
      <c r="B3025" t="s">
        <v>51</v>
      </c>
      <c r="C3025" t="s">
        <v>46</v>
      </c>
      <c r="D3025" t="s">
        <v>15</v>
      </c>
      <c r="E3025" t="s">
        <v>10</v>
      </c>
      <c r="F3025" s="3"/>
      <c r="G3025" s="3"/>
      <c r="H3025" s="3" t="s">
        <v>71</v>
      </c>
      <c r="I3025" s="3">
        <v>1760.4796799999999</v>
      </c>
      <c r="J3025" s="3" t="s">
        <v>71</v>
      </c>
      <c r="K3025" s="3">
        <v>12808.1736</v>
      </c>
      <c r="L3025" s="2" t="s">
        <v>72</v>
      </c>
      <c r="M3025" s="2"/>
      <c r="N3025" s="2" t="s">
        <v>72</v>
      </c>
      <c r="O3025" s="2"/>
    </row>
    <row r="3026" spans="2:15" x14ac:dyDescent="0.25">
      <c r="B3026" t="s">
        <v>51</v>
      </c>
      <c r="C3026" t="s">
        <v>46</v>
      </c>
      <c r="D3026" t="s">
        <v>15</v>
      </c>
      <c r="E3026" t="s">
        <v>28</v>
      </c>
      <c r="F3026" s="3"/>
      <c r="G3026" s="3"/>
      <c r="H3026" s="3" t="s">
        <v>71</v>
      </c>
      <c r="I3026" s="3">
        <v>4387.9804000000004</v>
      </c>
      <c r="J3026" s="3"/>
      <c r="K3026" s="3"/>
      <c r="L3026" s="2" t="s">
        <v>72</v>
      </c>
      <c r="M3026" s="2"/>
      <c r="N3026" s="2"/>
      <c r="O3026" s="2"/>
    </row>
    <row r="3027" spans="2:15" x14ac:dyDescent="0.25">
      <c r="B3027" t="s">
        <v>51</v>
      </c>
      <c r="C3027" t="s">
        <v>46</v>
      </c>
      <c r="D3027" t="s">
        <v>15</v>
      </c>
      <c r="E3027" t="s">
        <v>11</v>
      </c>
      <c r="F3027" s="3" t="s">
        <v>71</v>
      </c>
      <c r="G3027" s="3">
        <v>62740.940399999999</v>
      </c>
      <c r="H3027" s="3">
        <v>5</v>
      </c>
      <c r="I3027" s="3">
        <v>104431.594</v>
      </c>
      <c r="J3027" s="3">
        <v>6</v>
      </c>
      <c r="K3027" s="3">
        <v>98861.212799999994</v>
      </c>
      <c r="L3027" s="2" t="s">
        <v>72</v>
      </c>
      <c r="M3027" s="2">
        <v>-0.399214950218992</v>
      </c>
      <c r="N3027" s="2" t="s">
        <v>72</v>
      </c>
      <c r="O3027" s="2">
        <v>-0.36536343604313898</v>
      </c>
    </row>
    <row r="3028" spans="2:15" x14ac:dyDescent="0.25">
      <c r="B3028" t="s">
        <v>51</v>
      </c>
      <c r="C3028" t="s">
        <v>46</v>
      </c>
      <c r="D3028" t="s">
        <v>15</v>
      </c>
      <c r="E3028" t="s">
        <v>19</v>
      </c>
      <c r="F3028" s="3">
        <v>9</v>
      </c>
      <c r="G3028" s="3">
        <v>109588.4448</v>
      </c>
      <c r="H3028" s="3" t="s">
        <v>71</v>
      </c>
      <c r="I3028" s="3">
        <v>29740.2552</v>
      </c>
      <c r="J3028" s="3" t="s">
        <v>71</v>
      </c>
      <c r="K3028" s="3">
        <v>24371.571599999999</v>
      </c>
      <c r="L3028" s="2" t="s">
        <v>72</v>
      </c>
      <c r="M3028" s="2">
        <v>2.6848521999232902</v>
      </c>
      <c r="N3028" s="2" t="s">
        <v>72</v>
      </c>
      <c r="O3028" s="2">
        <v>3.4965686496803499</v>
      </c>
    </row>
    <row r="3029" spans="2:15" x14ac:dyDescent="0.25">
      <c r="B3029" t="s">
        <v>51</v>
      </c>
      <c r="C3029" t="s">
        <v>46</v>
      </c>
      <c r="D3029" t="s">
        <v>15</v>
      </c>
      <c r="E3029" t="s">
        <v>20</v>
      </c>
      <c r="F3029" s="3">
        <v>11</v>
      </c>
      <c r="G3029" s="3">
        <v>143839.79568000001</v>
      </c>
      <c r="H3029" s="3" t="s">
        <v>71</v>
      </c>
      <c r="I3029" s="3">
        <v>32486.34576</v>
      </c>
      <c r="J3029" s="3">
        <v>7</v>
      </c>
      <c r="K3029" s="3">
        <v>77940.305999999997</v>
      </c>
      <c r="L3029" s="2" t="s">
        <v>72</v>
      </c>
      <c r="M3029" s="2">
        <v>3.42770007875456</v>
      </c>
      <c r="N3029" s="2">
        <v>0.57142857142857095</v>
      </c>
      <c r="O3029" s="2">
        <v>0.84551232939732102</v>
      </c>
    </row>
    <row r="3030" spans="2:15" x14ac:dyDescent="0.25">
      <c r="B3030" t="s">
        <v>51</v>
      </c>
      <c r="C3030" t="s">
        <v>46</v>
      </c>
      <c r="D3030" t="s">
        <v>15</v>
      </c>
      <c r="E3030" t="s">
        <v>32</v>
      </c>
      <c r="F3030" s="3">
        <v>142</v>
      </c>
      <c r="G3030" s="3">
        <v>1109648.526692</v>
      </c>
      <c r="H3030" s="3">
        <v>160</v>
      </c>
      <c r="I3030" s="3">
        <v>1141349.6736920001</v>
      </c>
      <c r="J3030" s="3">
        <v>159</v>
      </c>
      <c r="K3030" s="3">
        <v>1099495.5422100001</v>
      </c>
      <c r="L3030" s="2">
        <v>-0.1125</v>
      </c>
      <c r="M3030" s="2">
        <v>-2.7775140021247299E-2</v>
      </c>
      <c r="N3030" s="2">
        <v>-0.106918238993711</v>
      </c>
      <c r="O3030" s="2">
        <v>9.2342206877824608E-3</v>
      </c>
    </row>
    <row r="3031" spans="2:15" x14ac:dyDescent="0.25">
      <c r="B3031" t="s">
        <v>51</v>
      </c>
      <c r="C3031" t="s">
        <v>46</v>
      </c>
      <c r="D3031" t="s">
        <v>15</v>
      </c>
      <c r="E3031" t="s">
        <v>16</v>
      </c>
      <c r="F3031" s="3">
        <v>13</v>
      </c>
      <c r="G3031" s="3">
        <v>106984.4656</v>
      </c>
      <c r="H3031" s="3">
        <v>22</v>
      </c>
      <c r="I3031" s="3">
        <v>178418.5092</v>
      </c>
      <c r="J3031" s="3">
        <v>23</v>
      </c>
      <c r="K3031" s="3">
        <v>169563.13200000001</v>
      </c>
      <c r="L3031" s="2">
        <v>-0.40909090909090901</v>
      </c>
      <c r="M3031" s="2">
        <v>-0.40037350340106997</v>
      </c>
      <c r="N3031" s="2">
        <v>-0.434782608695652</v>
      </c>
      <c r="O3031" s="2">
        <v>-0.36905821248925702</v>
      </c>
    </row>
    <row r="3032" spans="2:15" x14ac:dyDescent="0.25">
      <c r="B3032" t="s">
        <v>51</v>
      </c>
      <c r="C3032" t="s">
        <v>46</v>
      </c>
      <c r="D3032" t="s">
        <v>15</v>
      </c>
      <c r="E3032" t="s">
        <v>42</v>
      </c>
      <c r="F3032" s="3" t="s">
        <v>71</v>
      </c>
      <c r="G3032" s="3">
        <v>6903.6523999999999</v>
      </c>
      <c r="H3032" s="3">
        <v>7</v>
      </c>
      <c r="I3032" s="3">
        <v>12785.9092</v>
      </c>
      <c r="J3032" s="3" t="s">
        <v>71</v>
      </c>
      <c r="K3032" s="3">
        <v>7390.2294000000002</v>
      </c>
      <c r="L3032" s="2" t="s">
        <v>72</v>
      </c>
      <c r="M3032" s="2">
        <v>-0.460057764214374</v>
      </c>
      <c r="N3032" s="2" t="s">
        <v>72</v>
      </c>
      <c r="O3032" s="2">
        <v>-6.5840581349206895E-2</v>
      </c>
    </row>
    <row r="3033" spans="2:15" x14ac:dyDescent="0.25">
      <c r="B3033" t="s">
        <v>51</v>
      </c>
      <c r="C3033" t="s">
        <v>46</v>
      </c>
      <c r="D3033" t="s">
        <v>15</v>
      </c>
      <c r="E3033" t="s">
        <v>13</v>
      </c>
      <c r="F3033" s="3">
        <v>13</v>
      </c>
      <c r="G3033" s="3">
        <v>60265.865039999997</v>
      </c>
      <c r="H3033" s="3">
        <v>22</v>
      </c>
      <c r="I3033" s="3">
        <v>99262.633279999995</v>
      </c>
      <c r="J3033" s="3">
        <v>16</v>
      </c>
      <c r="K3033" s="3">
        <v>77259.594599999997</v>
      </c>
      <c r="L3033" s="2">
        <v>-0.40909090909090901</v>
      </c>
      <c r="M3033" s="2">
        <v>-0.39286453473381</v>
      </c>
      <c r="N3033" s="2">
        <v>-0.1875</v>
      </c>
      <c r="O3033" s="2">
        <v>-0.219956235183248</v>
      </c>
    </row>
    <row r="3034" spans="2:15" x14ac:dyDescent="0.25">
      <c r="B3034" t="s">
        <v>51</v>
      </c>
      <c r="C3034" t="s">
        <v>46</v>
      </c>
      <c r="D3034" t="s">
        <v>15</v>
      </c>
      <c r="E3034" t="s">
        <v>24</v>
      </c>
      <c r="F3034" s="3" t="s">
        <v>71</v>
      </c>
      <c r="G3034" s="3">
        <v>23323.249599999999</v>
      </c>
      <c r="H3034" s="3"/>
      <c r="I3034" s="3"/>
      <c r="J3034" s="3"/>
      <c r="K3034" s="3"/>
      <c r="L3034" s="2" t="s">
        <v>72</v>
      </c>
      <c r="M3034" s="2"/>
      <c r="N3034" s="2" t="s">
        <v>72</v>
      </c>
      <c r="O3034" s="2"/>
    </row>
    <row r="3035" spans="2:15" x14ac:dyDescent="0.25">
      <c r="B3035" t="s">
        <v>51</v>
      </c>
      <c r="C3035" t="s">
        <v>46</v>
      </c>
      <c r="D3035" t="s">
        <v>17</v>
      </c>
      <c r="E3035" t="s">
        <v>9</v>
      </c>
      <c r="F3035" s="3" t="s">
        <v>71</v>
      </c>
      <c r="G3035" s="3">
        <v>8508.2999999999993</v>
      </c>
      <c r="H3035" s="3"/>
      <c r="I3035" s="3"/>
      <c r="J3035" s="3"/>
      <c r="K3035" s="3"/>
      <c r="L3035" s="2" t="s">
        <v>72</v>
      </c>
      <c r="M3035" s="2"/>
      <c r="N3035" s="2" t="s">
        <v>72</v>
      </c>
      <c r="O3035" s="2"/>
    </row>
    <row r="3036" spans="2:15" x14ac:dyDescent="0.25">
      <c r="B3036" t="s">
        <v>51</v>
      </c>
      <c r="C3036" t="s">
        <v>46</v>
      </c>
      <c r="D3036" t="s">
        <v>17</v>
      </c>
      <c r="E3036" t="s">
        <v>10</v>
      </c>
      <c r="F3036" s="3"/>
      <c r="G3036" s="3"/>
      <c r="H3036" s="3" t="s">
        <v>71</v>
      </c>
      <c r="I3036" s="3">
        <v>6487.8288000000002</v>
      </c>
      <c r="J3036" s="3" t="s">
        <v>71</v>
      </c>
      <c r="K3036" s="3">
        <v>34805.7405</v>
      </c>
      <c r="L3036" s="2" t="s">
        <v>72</v>
      </c>
      <c r="M3036" s="2"/>
      <c r="N3036" s="2" t="s">
        <v>72</v>
      </c>
      <c r="O3036" s="2"/>
    </row>
    <row r="3037" spans="2:15" x14ac:dyDescent="0.25">
      <c r="B3037" t="s">
        <v>51</v>
      </c>
      <c r="C3037" t="s">
        <v>46</v>
      </c>
      <c r="D3037" t="s">
        <v>17</v>
      </c>
      <c r="E3037" t="s">
        <v>28</v>
      </c>
      <c r="F3037" s="3" t="s">
        <v>71</v>
      </c>
      <c r="G3037" s="3">
        <v>4186.3</v>
      </c>
      <c r="H3037" s="3" t="s">
        <v>71</v>
      </c>
      <c r="I3037" s="3">
        <v>8372.6</v>
      </c>
      <c r="J3037" s="3" t="s">
        <v>71</v>
      </c>
      <c r="K3037" s="3">
        <v>9161.1</v>
      </c>
      <c r="L3037" s="2" t="s">
        <v>72</v>
      </c>
      <c r="M3037" s="2">
        <v>-0.5</v>
      </c>
      <c r="N3037" s="2" t="s">
        <v>72</v>
      </c>
      <c r="O3037" s="2">
        <v>-0.54303522502756196</v>
      </c>
    </row>
    <row r="3038" spans="2:15" x14ac:dyDescent="0.25">
      <c r="B3038" t="s">
        <v>51</v>
      </c>
      <c r="C3038" t="s">
        <v>46</v>
      </c>
      <c r="D3038" t="s">
        <v>17</v>
      </c>
      <c r="E3038" t="s">
        <v>11</v>
      </c>
      <c r="F3038" s="3" t="s">
        <v>71</v>
      </c>
      <c r="G3038" s="3">
        <v>40480.839999999997</v>
      </c>
      <c r="H3038" s="3" t="s">
        <v>71</v>
      </c>
      <c r="I3038" s="3">
        <v>40480.839999999997</v>
      </c>
      <c r="J3038" s="3" t="s">
        <v>71</v>
      </c>
      <c r="K3038" s="3">
        <v>3983.58</v>
      </c>
      <c r="L3038" s="2" t="s">
        <v>72</v>
      </c>
      <c r="M3038" s="2">
        <v>0</v>
      </c>
      <c r="N3038" s="2" t="s">
        <v>72</v>
      </c>
      <c r="O3038" s="2">
        <v>9.1619247008971794</v>
      </c>
    </row>
    <row r="3039" spans="2:15" x14ac:dyDescent="0.25">
      <c r="B3039" t="s">
        <v>51</v>
      </c>
      <c r="C3039" t="s">
        <v>46</v>
      </c>
      <c r="D3039" t="s">
        <v>17</v>
      </c>
      <c r="E3039" t="s">
        <v>12</v>
      </c>
      <c r="F3039" s="3" t="s">
        <v>71</v>
      </c>
      <c r="G3039" s="3">
        <v>6524.78</v>
      </c>
      <c r="H3039" s="3"/>
      <c r="I3039" s="3"/>
      <c r="J3039" s="3"/>
      <c r="K3039" s="3"/>
      <c r="L3039" s="2" t="s">
        <v>72</v>
      </c>
      <c r="M3039" s="2"/>
      <c r="N3039" s="2" t="s">
        <v>72</v>
      </c>
      <c r="O3039" s="2"/>
    </row>
    <row r="3040" spans="2:15" x14ac:dyDescent="0.25">
      <c r="B3040" t="s">
        <v>51</v>
      </c>
      <c r="C3040" t="s">
        <v>46</v>
      </c>
      <c r="D3040" t="s">
        <v>17</v>
      </c>
      <c r="E3040" t="s">
        <v>19</v>
      </c>
      <c r="F3040" s="3">
        <v>6</v>
      </c>
      <c r="G3040" s="3">
        <v>71500.1636</v>
      </c>
      <c r="H3040" s="3" t="s">
        <v>71</v>
      </c>
      <c r="I3040" s="3">
        <v>4203.96</v>
      </c>
      <c r="J3040" s="3" t="s">
        <v>71</v>
      </c>
      <c r="K3040" s="3">
        <v>35631.9</v>
      </c>
      <c r="L3040" s="2" t="s">
        <v>72</v>
      </c>
      <c r="M3040" s="2">
        <v>16.007812538654001</v>
      </c>
      <c r="N3040" s="2" t="s">
        <v>72</v>
      </c>
      <c r="O3040" s="2">
        <v>1.0066334829184</v>
      </c>
    </row>
    <row r="3041" spans="2:15" x14ac:dyDescent="0.25">
      <c r="B3041" t="s">
        <v>51</v>
      </c>
      <c r="C3041" t="s">
        <v>46</v>
      </c>
      <c r="D3041" t="s">
        <v>17</v>
      </c>
      <c r="E3041" t="s">
        <v>20</v>
      </c>
      <c r="F3041" s="3">
        <v>10</v>
      </c>
      <c r="G3041" s="3">
        <v>88376.56</v>
      </c>
      <c r="H3041" s="3">
        <v>8</v>
      </c>
      <c r="I3041" s="3">
        <v>80996.62</v>
      </c>
      <c r="J3041" s="3">
        <v>8</v>
      </c>
      <c r="K3041" s="3">
        <v>96699.42</v>
      </c>
      <c r="L3041" s="2">
        <v>0.25</v>
      </c>
      <c r="M3041" s="2">
        <v>9.1114172418552894E-2</v>
      </c>
      <c r="N3041" s="2">
        <v>0.25</v>
      </c>
      <c r="O3041" s="2">
        <v>-8.6069389040802996E-2</v>
      </c>
    </row>
    <row r="3042" spans="2:15" x14ac:dyDescent="0.25">
      <c r="B3042" t="s">
        <v>51</v>
      </c>
      <c r="C3042" t="s">
        <v>46</v>
      </c>
      <c r="D3042" t="s">
        <v>17</v>
      </c>
      <c r="E3042" t="s">
        <v>32</v>
      </c>
      <c r="F3042" s="3">
        <v>112</v>
      </c>
      <c r="G3042" s="3">
        <v>651032.62040000001</v>
      </c>
      <c r="H3042" s="3">
        <v>116</v>
      </c>
      <c r="I3042" s="3">
        <v>642901.90480000002</v>
      </c>
      <c r="J3042" s="3">
        <v>118</v>
      </c>
      <c r="K3042" s="3">
        <v>609673.21380000003</v>
      </c>
      <c r="L3042" s="2">
        <v>-3.4482758620689599E-2</v>
      </c>
      <c r="M3042" s="2">
        <v>1.2646899222563899E-2</v>
      </c>
      <c r="N3042" s="2">
        <v>-5.0847457627118599E-2</v>
      </c>
      <c r="O3042" s="2">
        <v>6.7838648088560702E-2</v>
      </c>
    </row>
    <row r="3043" spans="2:15" x14ac:dyDescent="0.25">
      <c r="B3043" t="s">
        <v>51</v>
      </c>
      <c r="C3043" t="s">
        <v>46</v>
      </c>
      <c r="D3043" t="s">
        <v>17</v>
      </c>
      <c r="E3043" t="s">
        <v>16</v>
      </c>
      <c r="F3043" s="3">
        <v>11</v>
      </c>
      <c r="G3043" s="3">
        <v>81328.820000000007</v>
      </c>
      <c r="H3043" s="3">
        <v>13</v>
      </c>
      <c r="I3043" s="3">
        <v>94131.64</v>
      </c>
      <c r="J3043" s="3">
        <v>8</v>
      </c>
      <c r="K3043" s="3">
        <v>50602.32</v>
      </c>
      <c r="L3043" s="2">
        <v>-0.15384615384615399</v>
      </c>
      <c r="M3043" s="2">
        <v>-0.136009741251719</v>
      </c>
      <c r="N3043" s="2">
        <v>0.375</v>
      </c>
      <c r="O3043" s="2">
        <v>0.60721524230509605</v>
      </c>
    </row>
    <row r="3044" spans="2:15" x14ac:dyDescent="0.25">
      <c r="B3044" t="s">
        <v>51</v>
      </c>
      <c r="C3044" t="s">
        <v>46</v>
      </c>
      <c r="D3044" t="s">
        <v>17</v>
      </c>
      <c r="E3044" t="s">
        <v>42</v>
      </c>
      <c r="F3044" s="3" t="s">
        <v>71</v>
      </c>
      <c r="G3044" s="3">
        <v>7212.96</v>
      </c>
      <c r="H3044" s="3" t="s">
        <v>71</v>
      </c>
      <c r="I3044" s="3">
        <v>5205.54</v>
      </c>
      <c r="J3044" s="3" t="s">
        <v>71</v>
      </c>
      <c r="K3044" s="3">
        <v>4304.34</v>
      </c>
      <c r="L3044" s="2" t="s">
        <v>72</v>
      </c>
      <c r="M3044" s="2">
        <v>0.38563146186562802</v>
      </c>
      <c r="N3044" s="2" t="s">
        <v>72</v>
      </c>
      <c r="O3044" s="2">
        <v>0.67574122862041597</v>
      </c>
    </row>
    <row r="3045" spans="2:15" x14ac:dyDescent="0.25">
      <c r="B3045" t="s">
        <v>51</v>
      </c>
      <c r="C3045" t="s">
        <v>46</v>
      </c>
      <c r="D3045" t="s">
        <v>17</v>
      </c>
      <c r="E3045" t="s">
        <v>13</v>
      </c>
      <c r="F3045" s="3">
        <v>17</v>
      </c>
      <c r="G3045" s="3">
        <v>91841.727599999998</v>
      </c>
      <c r="H3045" s="3">
        <v>21</v>
      </c>
      <c r="I3045" s="3">
        <v>111158.40352000001</v>
      </c>
      <c r="J3045" s="3">
        <v>21</v>
      </c>
      <c r="K3045" s="3">
        <v>100626.5208</v>
      </c>
      <c r="L3045" s="2">
        <v>-0.19047619047618999</v>
      </c>
      <c r="M3045" s="2">
        <v>-0.17377611865867101</v>
      </c>
      <c r="N3045" s="2">
        <v>-0.19047619047618999</v>
      </c>
      <c r="O3045" s="2">
        <v>-8.7300973244023694E-2</v>
      </c>
    </row>
    <row r="3046" spans="2:15" x14ac:dyDescent="0.25">
      <c r="B3046" t="s">
        <v>51</v>
      </c>
      <c r="C3046" t="s">
        <v>46</v>
      </c>
      <c r="D3046" t="s">
        <v>17</v>
      </c>
      <c r="E3046" t="s">
        <v>14</v>
      </c>
      <c r="F3046" s="3" t="s">
        <v>71</v>
      </c>
      <c r="G3046" s="3">
        <v>17321.32</v>
      </c>
      <c r="H3046" s="3" t="s">
        <v>71</v>
      </c>
      <c r="I3046" s="3">
        <v>53027.94</v>
      </c>
      <c r="J3046" s="3" t="s">
        <v>71</v>
      </c>
      <c r="K3046" s="3">
        <v>6551.28</v>
      </c>
      <c r="L3046" s="2" t="s">
        <v>72</v>
      </c>
      <c r="M3046" s="2">
        <v>-0.67335483897733905</v>
      </c>
      <c r="N3046" s="2" t="s">
        <v>72</v>
      </c>
      <c r="O3046" s="2">
        <v>1.6439596536859999</v>
      </c>
    </row>
    <row r="3047" spans="2:15" x14ac:dyDescent="0.25">
      <c r="B3047" t="s">
        <v>51</v>
      </c>
      <c r="C3047" t="s">
        <v>46</v>
      </c>
      <c r="D3047" t="s">
        <v>22</v>
      </c>
      <c r="E3047" t="s">
        <v>9</v>
      </c>
      <c r="F3047" s="3" t="s">
        <v>71</v>
      </c>
      <c r="G3047" s="3">
        <v>7770.88</v>
      </c>
      <c r="H3047" s="3" t="s">
        <v>71</v>
      </c>
      <c r="I3047" s="3">
        <v>5507.7028</v>
      </c>
      <c r="J3047" s="3"/>
      <c r="K3047" s="3"/>
      <c r="L3047" s="2" t="s">
        <v>72</v>
      </c>
      <c r="M3047" s="2">
        <v>0.41091127865505001</v>
      </c>
      <c r="N3047" s="2" t="s">
        <v>72</v>
      </c>
      <c r="O3047" s="2"/>
    </row>
    <row r="3048" spans="2:15" x14ac:dyDescent="0.25">
      <c r="B3048" t="s">
        <v>51</v>
      </c>
      <c r="C3048" t="s">
        <v>46</v>
      </c>
      <c r="D3048" t="s">
        <v>22</v>
      </c>
      <c r="E3048" t="s">
        <v>23</v>
      </c>
      <c r="F3048" s="3"/>
      <c r="G3048" s="3"/>
      <c r="H3048" s="3"/>
      <c r="I3048" s="3"/>
      <c r="J3048" s="3" t="s">
        <v>71</v>
      </c>
      <c r="K3048" s="3">
        <v>16178.778</v>
      </c>
      <c r="L3048" s="2"/>
      <c r="M3048" s="2"/>
      <c r="N3048" s="2" t="s">
        <v>72</v>
      </c>
      <c r="O3048" s="2"/>
    </row>
    <row r="3049" spans="2:15" x14ac:dyDescent="0.25">
      <c r="B3049" t="s">
        <v>51</v>
      </c>
      <c r="C3049" t="s">
        <v>46</v>
      </c>
      <c r="D3049" t="s">
        <v>22</v>
      </c>
      <c r="E3049" t="s">
        <v>10</v>
      </c>
      <c r="F3049" s="3">
        <v>39</v>
      </c>
      <c r="G3049" s="3">
        <v>1003325.3588</v>
      </c>
      <c r="H3049" s="3">
        <v>42</v>
      </c>
      <c r="I3049" s="3">
        <v>946160.70799999998</v>
      </c>
      <c r="J3049" s="3">
        <v>33</v>
      </c>
      <c r="K3049" s="3">
        <v>729420.28859999997</v>
      </c>
      <c r="L3049" s="2">
        <v>-7.1428571428571397E-2</v>
      </c>
      <c r="M3049" s="2">
        <v>6.0417485440539001E-2</v>
      </c>
      <c r="N3049" s="2">
        <v>0.18181818181818199</v>
      </c>
      <c r="O3049" s="2">
        <v>0.37551062738563901</v>
      </c>
    </row>
    <row r="3050" spans="2:15" x14ac:dyDescent="0.25">
      <c r="B3050" t="s">
        <v>51</v>
      </c>
      <c r="C3050" t="s">
        <v>46</v>
      </c>
      <c r="D3050" t="s">
        <v>22</v>
      </c>
      <c r="E3050" t="s">
        <v>11</v>
      </c>
      <c r="F3050" s="3">
        <v>14</v>
      </c>
      <c r="G3050" s="3">
        <v>268857.10800000001</v>
      </c>
      <c r="H3050" s="3">
        <v>17</v>
      </c>
      <c r="I3050" s="3">
        <v>320792.196</v>
      </c>
      <c r="J3050" s="3">
        <v>17</v>
      </c>
      <c r="K3050" s="3">
        <v>269760.78000000003</v>
      </c>
      <c r="L3050" s="2">
        <v>-0.17647058823529399</v>
      </c>
      <c r="M3050" s="2">
        <v>-0.16189635735402999</v>
      </c>
      <c r="N3050" s="2">
        <v>-0.17647058823529399</v>
      </c>
      <c r="O3050" s="2">
        <v>-3.3499013459257201E-3</v>
      </c>
    </row>
    <row r="3051" spans="2:15" x14ac:dyDescent="0.25">
      <c r="B3051" t="s">
        <v>51</v>
      </c>
      <c r="C3051" t="s">
        <v>46</v>
      </c>
      <c r="D3051" t="s">
        <v>22</v>
      </c>
      <c r="E3051" t="s">
        <v>19</v>
      </c>
      <c r="F3051" s="3"/>
      <c r="G3051" s="3"/>
      <c r="H3051" s="3" t="s">
        <v>71</v>
      </c>
      <c r="I3051" s="3">
        <v>3114.3616000000002</v>
      </c>
      <c r="J3051" s="3"/>
      <c r="K3051" s="3"/>
      <c r="L3051" s="2" t="s">
        <v>72</v>
      </c>
      <c r="M3051" s="2"/>
      <c r="N3051" s="2"/>
      <c r="O3051" s="2"/>
    </row>
    <row r="3052" spans="2:15" x14ac:dyDescent="0.25">
      <c r="B3052" t="s">
        <v>51</v>
      </c>
      <c r="C3052" t="s">
        <v>46</v>
      </c>
      <c r="D3052" t="s">
        <v>22</v>
      </c>
      <c r="E3052" t="s">
        <v>32</v>
      </c>
      <c r="F3052" s="3">
        <v>598</v>
      </c>
      <c r="G3052" s="3">
        <v>2401285.0641999999</v>
      </c>
      <c r="H3052" s="3">
        <v>717</v>
      </c>
      <c r="I3052" s="3">
        <v>3069104.1373999999</v>
      </c>
      <c r="J3052" s="3">
        <v>551</v>
      </c>
      <c r="K3052" s="3">
        <v>2106301.7154000001</v>
      </c>
      <c r="L3052" s="2">
        <v>-0.16596931659693201</v>
      </c>
      <c r="M3052" s="2">
        <v>-0.217594139300123</v>
      </c>
      <c r="N3052" s="2">
        <v>8.5299455535390103E-2</v>
      </c>
      <c r="O3052" s="2">
        <v>0.140048002925346</v>
      </c>
    </row>
    <row r="3053" spans="2:15" x14ac:dyDescent="0.25">
      <c r="B3053" t="s">
        <v>51</v>
      </c>
      <c r="C3053" t="s">
        <v>46</v>
      </c>
      <c r="D3053" t="s">
        <v>22</v>
      </c>
      <c r="E3053" t="s">
        <v>16</v>
      </c>
      <c r="F3053" s="3">
        <v>6</v>
      </c>
      <c r="G3053" s="3">
        <v>45088.3</v>
      </c>
      <c r="H3053" s="3">
        <v>7</v>
      </c>
      <c r="I3053" s="3">
        <v>46562.16</v>
      </c>
      <c r="J3053" s="3"/>
      <c r="K3053" s="3"/>
      <c r="L3053" s="2">
        <v>-0.14285714285714299</v>
      </c>
      <c r="M3053" s="2">
        <v>-3.16536002625308E-2</v>
      </c>
      <c r="N3053" s="2"/>
      <c r="O3053" s="2"/>
    </row>
    <row r="3054" spans="2:15" x14ac:dyDescent="0.25">
      <c r="B3054" t="s">
        <v>51</v>
      </c>
      <c r="C3054" t="s">
        <v>46</v>
      </c>
      <c r="D3054" t="s">
        <v>22</v>
      </c>
      <c r="E3054" t="s">
        <v>42</v>
      </c>
      <c r="F3054" s="3">
        <v>43</v>
      </c>
      <c r="G3054" s="3">
        <v>93617.121199999994</v>
      </c>
      <c r="H3054" s="3">
        <v>37</v>
      </c>
      <c r="I3054" s="3">
        <v>75421.547999999995</v>
      </c>
      <c r="J3054" s="3">
        <v>52</v>
      </c>
      <c r="K3054" s="3">
        <v>99048.679050000006</v>
      </c>
      <c r="L3054" s="2">
        <v>0.162162162162162</v>
      </c>
      <c r="M3054" s="2">
        <v>0.24125165397029499</v>
      </c>
      <c r="N3054" s="2">
        <v>-0.17307692307692299</v>
      </c>
      <c r="O3054" s="2">
        <v>-5.4837256812462203E-2</v>
      </c>
    </row>
    <row r="3055" spans="2:15" x14ac:dyDescent="0.25">
      <c r="B3055" t="s">
        <v>51</v>
      </c>
      <c r="C3055" t="s">
        <v>46</v>
      </c>
      <c r="D3055" t="s">
        <v>22</v>
      </c>
      <c r="E3055" t="s">
        <v>33</v>
      </c>
      <c r="F3055" s="3" t="s">
        <v>71</v>
      </c>
      <c r="G3055" s="3">
        <v>11283.2</v>
      </c>
      <c r="H3055" s="3"/>
      <c r="I3055" s="3"/>
      <c r="J3055" s="3"/>
      <c r="K3055" s="3"/>
      <c r="L3055" s="2" t="s">
        <v>72</v>
      </c>
      <c r="M3055" s="2"/>
      <c r="N3055" s="2" t="s">
        <v>72</v>
      </c>
      <c r="O3055" s="2"/>
    </row>
    <row r="3056" spans="2:15" x14ac:dyDescent="0.25">
      <c r="B3056" t="s">
        <v>51</v>
      </c>
      <c r="C3056" t="s">
        <v>46</v>
      </c>
      <c r="D3056" t="s">
        <v>22</v>
      </c>
      <c r="E3056" t="s">
        <v>13</v>
      </c>
      <c r="F3056" s="3">
        <v>177</v>
      </c>
      <c r="G3056" s="3">
        <v>1328398.653596</v>
      </c>
      <c r="H3056" s="3">
        <v>169</v>
      </c>
      <c r="I3056" s="3">
        <v>1245305.20416</v>
      </c>
      <c r="J3056" s="3">
        <v>149</v>
      </c>
      <c r="K3056" s="3">
        <v>1040069.664873</v>
      </c>
      <c r="L3056" s="2">
        <v>4.7337278106508902E-2</v>
      </c>
      <c r="M3056" s="2">
        <v>6.6725369137158097E-2</v>
      </c>
      <c r="N3056" s="2">
        <v>0.187919463087248</v>
      </c>
      <c r="O3056" s="2">
        <v>0.27722084246943901</v>
      </c>
    </row>
    <row r="3057" spans="2:15" x14ac:dyDescent="0.25">
      <c r="B3057" t="s">
        <v>51</v>
      </c>
      <c r="C3057" t="s">
        <v>46</v>
      </c>
      <c r="D3057" t="s">
        <v>22</v>
      </c>
      <c r="E3057" t="s">
        <v>21</v>
      </c>
      <c r="F3057" s="3" t="s">
        <v>71</v>
      </c>
      <c r="G3057" s="3">
        <v>13141.631520000001</v>
      </c>
      <c r="H3057" s="3" t="s">
        <v>71</v>
      </c>
      <c r="I3057" s="3">
        <v>36836.375999999997</v>
      </c>
      <c r="J3057" s="3" t="s">
        <v>71</v>
      </c>
      <c r="K3057" s="3">
        <v>19591.98</v>
      </c>
      <c r="L3057" s="2" t="s">
        <v>72</v>
      </c>
      <c r="M3057" s="2">
        <v>-0.64324309427181403</v>
      </c>
      <c r="N3057" s="2" t="s">
        <v>72</v>
      </c>
      <c r="O3057" s="2">
        <v>-0.32923412947542802</v>
      </c>
    </row>
    <row r="3058" spans="2:15" x14ac:dyDescent="0.25">
      <c r="B3058" t="s">
        <v>51</v>
      </c>
      <c r="C3058" t="s">
        <v>46</v>
      </c>
      <c r="D3058" t="s">
        <v>22</v>
      </c>
      <c r="E3058" t="s">
        <v>24</v>
      </c>
      <c r="F3058" s="3" t="s">
        <v>71</v>
      </c>
      <c r="G3058" s="3">
        <v>29485.24</v>
      </c>
      <c r="H3058" s="3" t="s">
        <v>71</v>
      </c>
      <c r="I3058" s="3">
        <v>3532.52</v>
      </c>
      <c r="J3058" s="3" t="s">
        <v>71</v>
      </c>
      <c r="K3058" s="3">
        <v>21359.052</v>
      </c>
      <c r="L3058" s="2" t="s">
        <v>72</v>
      </c>
      <c r="M3058" s="2">
        <v>7.3468005842854396</v>
      </c>
      <c r="N3058" s="2" t="s">
        <v>72</v>
      </c>
      <c r="O3058" s="2">
        <v>0.38045639853304303</v>
      </c>
    </row>
    <row r="3059" spans="2:15" x14ac:dyDescent="0.25">
      <c r="B3059" t="s">
        <v>51</v>
      </c>
      <c r="C3059" t="s">
        <v>46</v>
      </c>
      <c r="D3059" t="s">
        <v>25</v>
      </c>
      <c r="E3059" t="s">
        <v>32</v>
      </c>
      <c r="F3059" s="3"/>
      <c r="G3059" s="3"/>
      <c r="H3059" s="3" t="s">
        <v>71</v>
      </c>
      <c r="I3059" s="3">
        <v>7517.4</v>
      </c>
      <c r="J3059" s="3"/>
      <c r="K3059" s="3"/>
      <c r="L3059" s="2" t="s">
        <v>72</v>
      </c>
      <c r="M3059" s="2"/>
      <c r="N3059" s="2"/>
      <c r="O3059" s="2"/>
    </row>
    <row r="3060" spans="2:15" x14ac:dyDescent="0.25">
      <c r="B3060" t="s">
        <v>51</v>
      </c>
      <c r="C3060" t="s">
        <v>46</v>
      </c>
      <c r="D3060" t="s">
        <v>29</v>
      </c>
      <c r="E3060" t="s">
        <v>32</v>
      </c>
      <c r="F3060" s="3">
        <v>11</v>
      </c>
      <c r="G3060" s="3">
        <v>62074.239999999998</v>
      </c>
      <c r="H3060" s="3">
        <v>10</v>
      </c>
      <c r="I3060" s="3">
        <v>54482.16</v>
      </c>
      <c r="J3060" s="3"/>
      <c r="K3060" s="3"/>
      <c r="L3060" s="2">
        <v>0.1</v>
      </c>
      <c r="M3060" s="2">
        <v>0.13934983488173</v>
      </c>
      <c r="N3060" s="2"/>
      <c r="O3060" s="2"/>
    </row>
    <row r="3061" spans="2:15" x14ac:dyDescent="0.25">
      <c r="B3061" t="s">
        <v>51</v>
      </c>
      <c r="C3061" t="s">
        <v>46</v>
      </c>
      <c r="D3061" t="s">
        <v>29</v>
      </c>
      <c r="E3061" t="s">
        <v>13</v>
      </c>
      <c r="F3061" s="3">
        <v>60</v>
      </c>
      <c r="G3061" s="3">
        <v>392439.22</v>
      </c>
      <c r="H3061" s="3">
        <v>45</v>
      </c>
      <c r="I3061" s="3">
        <v>291561.26</v>
      </c>
      <c r="J3061" s="3">
        <v>30</v>
      </c>
      <c r="K3061" s="3">
        <v>207823.49988300001</v>
      </c>
      <c r="L3061" s="2">
        <v>0.33333333333333298</v>
      </c>
      <c r="M3061" s="2">
        <v>0.345992331079925</v>
      </c>
      <c r="N3061" s="2">
        <v>1</v>
      </c>
      <c r="O3061" s="2">
        <v>0.88832937671117396</v>
      </c>
    </row>
    <row r="3062" spans="2:15" x14ac:dyDescent="0.25">
      <c r="B3062" t="s">
        <v>51</v>
      </c>
      <c r="C3062" t="s">
        <v>46</v>
      </c>
      <c r="D3062" t="s">
        <v>26</v>
      </c>
      <c r="E3062" t="s">
        <v>32</v>
      </c>
      <c r="F3062" s="3"/>
      <c r="G3062" s="3"/>
      <c r="H3062" s="3" t="s">
        <v>71</v>
      </c>
      <c r="I3062" s="3">
        <v>9776.9663999999993</v>
      </c>
      <c r="J3062" s="3"/>
      <c r="K3062" s="3"/>
      <c r="L3062" s="2" t="s">
        <v>72</v>
      </c>
      <c r="M3062" s="2"/>
      <c r="N3062" s="2"/>
      <c r="O3062" s="2"/>
    </row>
    <row r="3063" spans="2:15" x14ac:dyDescent="0.25">
      <c r="B3063" t="s">
        <v>51</v>
      </c>
      <c r="C3063" t="s">
        <v>47</v>
      </c>
      <c r="D3063" t="s">
        <v>31</v>
      </c>
      <c r="E3063" t="s">
        <v>16</v>
      </c>
      <c r="F3063" s="3" t="s">
        <v>71</v>
      </c>
      <c r="G3063" s="3">
        <v>6056.18</v>
      </c>
      <c r="H3063" s="3"/>
      <c r="I3063" s="3"/>
      <c r="J3063" s="3"/>
      <c r="K3063" s="3"/>
      <c r="L3063" s="2" t="s">
        <v>72</v>
      </c>
      <c r="M3063" s="2"/>
      <c r="N3063" s="2" t="s">
        <v>72</v>
      </c>
      <c r="O3063" s="2"/>
    </row>
    <row r="3064" spans="2:15" x14ac:dyDescent="0.25">
      <c r="B3064" t="s">
        <v>51</v>
      </c>
      <c r="C3064" t="s">
        <v>47</v>
      </c>
      <c r="D3064" t="s">
        <v>8</v>
      </c>
      <c r="E3064" t="s">
        <v>9</v>
      </c>
      <c r="F3064" s="3" t="s">
        <v>71</v>
      </c>
      <c r="G3064" s="3">
        <v>3398.5448000000001</v>
      </c>
      <c r="H3064" s="3"/>
      <c r="I3064" s="3"/>
      <c r="J3064" s="3"/>
      <c r="K3064" s="3"/>
      <c r="L3064" s="2" t="s">
        <v>72</v>
      </c>
      <c r="M3064" s="2"/>
      <c r="N3064" s="2" t="s">
        <v>72</v>
      </c>
      <c r="O3064" s="2"/>
    </row>
    <row r="3065" spans="2:15" x14ac:dyDescent="0.25">
      <c r="B3065" t="s">
        <v>51</v>
      </c>
      <c r="C3065" t="s">
        <v>47</v>
      </c>
      <c r="D3065" t="s">
        <v>8</v>
      </c>
      <c r="E3065" t="s">
        <v>10</v>
      </c>
      <c r="F3065" s="3" t="s">
        <v>71</v>
      </c>
      <c r="G3065" s="3">
        <v>37769.964480000002</v>
      </c>
      <c r="H3065" s="3"/>
      <c r="I3065" s="3"/>
      <c r="J3065" s="3">
        <v>6</v>
      </c>
      <c r="K3065" s="3">
        <v>42982.617599999998</v>
      </c>
      <c r="L3065" s="2" t="s">
        <v>72</v>
      </c>
      <c r="M3065" s="2"/>
      <c r="N3065" s="2" t="s">
        <v>72</v>
      </c>
      <c r="O3065" s="2">
        <v>-0.121273514994117</v>
      </c>
    </row>
    <row r="3066" spans="2:15" x14ac:dyDescent="0.25">
      <c r="B3066" t="s">
        <v>51</v>
      </c>
      <c r="C3066" t="s">
        <v>47</v>
      </c>
      <c r="D3066" t="s">
        <v>8</v>
      </c>
      <c r="E3066" t="s">
        <v>28</v>
      </c>
      <c r="F3066" s="3" t="s">
        <v>71</v>
      </c>
      <c r="G3066" s="3">
        <v>4352.7272000000003</v>
      </c>
      <c r="H3066" s="3" t="s">
        <v>71</v>
      </c>
      <c r="I3066" s="3">
        <v>8679.8343999999997</v>
      </c>
      <c r="J3066" s="3" t="s">
        <v>71</v>
      </c>
      <c r="K3066" s="3">
        <v>4075.5311999999999</v>
      </c>
      <c r="L3066" s="2" t="s">
        <v>72</v>
      </c>
      <c r="M3066" s="2">
        <v>-0.49852416539191102</v>
      </c>
      <c r="N3066" s="2" t="s">
        <v>72</v>
      </c>
      <c r="O3066" s="2">
        <v>6.8014692170679694E-2</v>
      </c>
    </row>
    <row r="3067" spans="2:15" x14ac:dyDescent="0.25">
      <c r="B3067" t="s">
        <v>51</v>
      </c>
      <c r="C3067" t="s">
        <v>47</v>
      </c>
      <c r="D3067" t="s">
        <v>8</v>
      </c>
      <c r="E3067" t="s">
        <v>19</v>
      </c>
      <c r="F3067" s="3" t="s">
        <v>71</v>
      </c>
      <c r="G3067" s="3">
        <v>40196.752800000002</v>
      </c>
      <c r="H3067" s="3" t="s">
        <v>71</v>
      </c>
      <c r="I3067" s="3">
        <v>16913.9656</v>
      </c>
      <c r="J3067" s="3" t="s">
        <v>71</v>
      </c>
      <c r="K3067" s="3">
        <v>32717.1312</v>
      </c>
      <c r="L3067" s="2" t="s">
        <v>72</v>
      </c>
      <c r="M3067" s="2">
        <v>1.3765421871261201</v>
      </c>
      <c r="N3067" s="2" t="s">
        <v>72</v>
      </c>
      <c r="O3067" s="2">
        <v>0.22861483649886799</v>
      </c>
    </row>
    <row r="3068" spans="2:15" x14ac:dyDescent="0.25">
      <c r="B3068" t="s">
        <v>51</v>
      </c>
      <c r="C3068" t="s">
        <v>47</v>
      </c>
      <c r="D3068" t="s">
        <v>8</v>
      </c>
      <c r="E3068" t="s">
        <v>20</v>
      </c>
      <c r="F3068" s="3">
        <v>6</v>
      </c>
      <c r="G3068" s="3">
        <v>93864.827040000004</v>
      </c>
      <c r="H3068" s="3">
        <v>11</v>
      </c>
      <c r="I3068" s="3">
        <v>202010.35279999999</v>
      </c>
      <c r="J3068" s="3">
        <v>9</v>
      </c>
      <c r="K3068" s="3">
        <v>153599.17248000001</v>
      </c>
      <c r="L3068" s="2">
        <v>-0.45454545454545497</v>
      </c>
      <c r="M3068" s="2">
        <v>-0.53534645260022495</v>
      </c>
      <c r="N3068" s="2">
        <v>-0.33333333333333298</v>
      </c>
      <c r="O3068" s="2">
        <v>-0.38889757331067598</v>
      </c>
    </row>
    <row r="3069" spans="2:15" x14ac:dyDescent="0.25">
      <c r="B3069" t="s">
        <v>51</v>
      </c>
      <c r="C3069" t="s">
        <v>47</v>
      </c>
      <c r="D3069" t="s">
        <v>8</v>
      </c>
      <c r="E3069" t="s">
        <v>32</v>
      </c>
      <c r="F3069" s="3">
        <v>87</v>
      </c>
      <c r="G3069" s="3">
        <v>794546.94387199997</v>
      </c>
      <c r="H3069" s="3">
        <v>93</v>
      </c>
      <c r="I3069" s="3">
        <v>648511.00876800006</v>
      </c>
      <c r="J3069" s="3">
        <v>100</v>
      </c>
      <c r="K3069" s="3">
        <v>571720.03200000001</v>
      </c>
      <c r="L3069" s="2">
        <v>-6.4516129032258104E-2</v>
      </c>
      <c r="M3069" s="2">
        <v>0.22518651669681</v>
      </c>
      <c r="N3069" s="2">
        <v>-0.13</v>
      </c>
      <c r="O3069" s="2">
        <v>0.38974830231591401</v>
      </c>
    </row>
    <row r="3070" spans="2:15" x14ac:dyDescent="0.25">
      <c r="B3070" t="s">
        <v>51</v>
      </c>
      <c r="C3070" t="s">
        <v>47</v>
      </c>
      <c r="D3070" t="s">
        <v>8</v>
      </c>
      <c r="E3070" t="s">
        <v>16</v>
      </c>
      <c r="F3070" s="3">
        <v>16</v>
      </c>
      <c r="G3070" s="3">
        <v>125399.7064</v>
      </c>
      <c r="H3070" s="3">
        <v>22</v>
      </c>
      <c r="I3070" s="3">
        <v>191996.0442</v>
      </c>
      <c r="J3070" s="3">
        <v>26</v>
      </c>
      <c r="K3070" s="3">
        <v>194292.82079999999</v>
      </c>
      <c r="L3070" s="2">
        <v>-0.27272727272727298</v>
      </c>
      <c r="M3070" s="2">
        <v>-0.346863072504907</v>
      </c>
      <c r="N3070" s="2">
        <v>-0.38461538461538503</v>
      </c>
      <c r="O3070" s="2">
        <v>-0.35458394250663899</v>
      </c>
    </row>
    <row r="3071" spans="2:15" x14ac:dyDescent="0.25">
      <c r="B3071" t="s">
        <v>51</v>
      </c>
      <c r="C3071" t="s">
        <v>47</v>
      </c>
      <c r="D3071" t="s">
        <v>8</v>
      </c>
      <c r="E3071" t="s">
        <v>42</v>
      </c>
      <c r="F3071" s="3" t="s">
        <v>71</v>
      </c>
      <c r="G3071" s="3">
        <v>9181.1584000000003</v>
      </c>
      <c r="H3071" s="3" t="s">
        <v>71</v>
      </c>
      <c r="I3071" s="3">
        <v>3244.8247999999999</v>
      </c>
      <c r="J3071" s="3" t="s">
        <v>71</v>
      </c>
      <c r="K3071" s="3">
        <v>5967.5616</v>
      </c>
      <c r="L3071" s="2" t="s">
        <v>72</v>
      </c>
      <c r="M3071" s="2">
        <v>1.82947738811661</v>
      </c>
      <c r="N3071" s="2" t="s">
        <v>72</v>
      </c>
      <c r="O3071" s="2">
        <v>0.53851087184420499</v>
      </c>
    </row>
    <row r="3072" spans="2:15" x14ac:dyDescent="0.25">
      <c r="B3072" t="s">
        <v>51</v>
      </c>
      <c r="C3072" t="s">
        <v>47</v>
      </c>
      <c r="D3072" t="s">
        <v>8</v>
      </c>
      <c r="E3072" t="s">
        <v>13</v>
      </c>
      <c r="F3072" s="3">
        <v>8</v>
      </c>
      <c r="G3072" s="3">
        <v>40590.603600000002</v>
      </c>
      <c r="H3072" s="3">
        <v>5</v>
      </c>
      <c r="I3072" s="3">
        <v>25705.892</v>
      </c>
      <c r="J3072" s="3">
        <v>10</v>
      </c>
      <c r="K3072" s="3">
        <v>48006.87</v>
      </c>
      <c r="L3072" s="2">
        <v>0.6</v>
      </c>
      <c r="M3072" s="2">
        <v>0.57903890672224101</v>
      </c>
      <c r="N3072" s="2">
        <v>-0.2</v>
      </c>
      <c r="O3072" s="2">
        <v>-0.15448343955771299</v>
      </c>
    </row>
    <row r="3073" spans="2:15" x14ac:dyDescent="0.25">
      <c r="B3073" t="s">
        <v>51</v>
      </c>
      <c r="C3073" t="s">
        <v>47</v>
      </c>
      <c r="D3073" t="s">
        <v>15</v>
      </c>
      <c r="E3073" t="s">
        <v>23</v>
      </c>
      <c r="F3073" s="3" t="s">
        <v>71</v>
      </c>
      <c r="G3073" s="3">
        <v>2565.2768000000001</v>
      </c>
      <c r="H3073" s="3" t="s">
        <v>71</v>
      </c>
      <c r="I3073" s="3">
        <v>1282.6384</v>
      </c>
      <c r="J3073" s="3" t="s">
        <v>71</v>
      </c>
      <c r="K3073" s="3">
        <v>4832.2655999999997</v>
      </c>
      <c r="L3073" s="2" t="s">
        <v>72</v>
      </c>
      <c r="M3073" s="2">
        <v>1</v>
      </c>
      <c r="N3073" s="2" t="s">
        <v>72</v>
      </c>
      <c r="O3073" s="2">
        <v>-0.469135802469136</v>
      </c>
    </row>
    <row r="3074" spans="2:15" x14ac:dyDescent="0.25">
      <c r="B3074" t="s">
        <v>51</v>
      </c>
      <c r="C3074" t="s">
        <v>47</v>
      </c>
      <c r="D3074" t="s">
        <v>15</v>
      </c>
      <c r="E3074" t="s">
        <v>19</v>
      </c>
      <c r="F3074" s="3"/>
      <c r="G3074" s="3"/>
      <c r="H3074" s="3" t="s">
        <v>71</v>
      </c>
      <c r="I3074" s="3">
        <v>14295.0404</v>
      </c>
      <c r="J3074" s="3"/>
      <c r="K3074" s="3"/>
      <c r="L3074" s="2" t="s">
        <v>72</v>
      </c>
      <c r="M3074" s="2"/>
      <c r="N3074" s="2"/>
      <c r="O3074" s="2"/>
    </row>
    <row r="3075" spans="2:15" x14ac:dyDescent="0.25">
      <c r="B3075" t="s">
        <v>51</v>
      </c>
      <c r="C3075" t="s">
        <v>47</v>
      </c>
      <c r="D3075" t="s">
        <v>15</v>
      </c>
      <c r="E3075" t="s">
        <v>20</v>
      </c>
      <c r="F3075" s="3" t="s">
        <v>71</v>
      </c>
      <c r="G3075" s="3">
        <v>48467.185039999997</v>
      </c>
      <c r="H3075" s="3">
        <v>8</v>
      </c>
      <c r="I3075" s="3">
        <v>216796.44010000001</v>
      </c>
      <c r="J3075" s="3" t="s">
        <v>71</v>
      </c>
      <c r="K3075" s="3">
        <v>94772.375243999995</v>
      </c>
      <c r="L3075" s="2" t="s">
        <v>72</v>
      </c>
      <c r="M3075" s="2">
        <v>-0.77643920251806797</v>
      </c>
      <c r="N3075" s="2" t="s">
        <v>72</v>
      </c>
      <c r="O3075" s="2">
        <v>-0.48859374986416798</v>
      </c>
    </row>
    <row r="3076" spans="2:15" x14ac:dyDescent="0.25">
      <c r="B3076" t="s">
        <v>51</v>
      </c>
      <c r="C3076" t="s">
        <v>47</v>
      </c>
      <c r="D3076" t="s">
        <v>15</v>
      </c>
      <c r="E3076" t="s">
        <v>32</v>
      </c>
      <c r="F3076" s="3">
        <v>31</v>
      </c>
      <c r="G3076" s="3">
        <v>167038.84359999999</v>
      </c>
      <c r="H3076" s="3">
        <v>33</v>
      </c>
      <c r="I3076" s="3">
        <v>190164.49239999999</v>
      </c>
      <c r="J3076" s="3">
        <v>25</v>
      </c>
      <c r="K3076" s="3">
        <v>152244.55423199999</v>
      </c>
      <c r="L3076" s="2">
        <v>-6.0606060606060601E-2</v>
      </c>
      <c r="M3076" s="2">
        <v>-0.121608658420609</v>
      </c>
      <c r="N3076" s="2">
        <v>0.24</v>
      </c>
      <c r="O3076" s="2">
        <v>9.7174506126869398E-2</v>
      </c>
    </row>
    <row r="3077" spans="2:15" x14ac:dyDescent="0.25">
      <c r="B3077" t="s">
        <v>51</v>
      </c>
      <c r="C3077" t="s">
        <v>47</v>
      </c>
      <c r="D3077" t="s">
        <v>15</v>
      </c>
      <c r="E3077" t="s">
        <v>16</v>
      </c>
      <c r="F3077" s="3">
        <v>5</v>
      </c>
      <c r="G3077" s="3">
        <v>35901.063999999998</v>
      </c>
      <c r="H3077" s="3">
        <v>5</v>
      </c>
      <c r="I3077" s="3">
        <v>40198.557200000003</v>
      </c>
      <c r="J3077" s="3" t="s">
        <v>71</v>
      </c>
      <c r="K3077" s="3">
        <v>31940.341199999999</v>
      </c>
      <c r="L3077" s="2">
        <v>0</v>
      </c>
      <c r="M3077" s="2">
        <v>-0.106906652858675</v>
      </c>
      <c r="N3077" s="2" t="s">
        <v>72</v>
      </c>
      <c r="O3077" s="2">
        <v>0.124003772382995</v>
      </c>
    </row>
    <row r="3078" spans="2:15" x14ac:dyDescent="0.25">
      <c r="B3078" t="s">
        <v>51</v>
      </c>
      <c r="C3078" t="s">
        <v>47</v>
      </c>
      <c r="D3078" t="s">
        <v>15</v>
      </c>
      <c r="E3078" t="s">
        <v>42</v>
      </c>
      <c r="F3078" s="3" t="s">
        <v>71</v>
      </c>
      <c r="G3078" s="3">
        <v>7923.2763999999997</v>
      </c>
      <c r="H3078" s="3">
        <v>6</v>
      </c>
      <c r="I3078" s="3">
        <v>15448.4876</v>
      </c>
      <c r="J3078" s="3"/>
      <c r="K3078" s="3"/>
      <c r="L3078" s="2" t="s">
        <v>72</v>
      </c>
      <c r="M3078" s="2">
        <v>-0.48711636988982698</v>
      </c>
      <c r="N3078" s="2" t="s">
        <v>72</v>
      </c>
      <c r="O3078" s="2"/>
    </row>
    <row r="3079" spans="2:15" x14ac:dyDescent="0.25">
      <c r="B3079" t="s">
        <v>51</v>
      </c>
      <c r="C3079" t="s">
        <v>47</v>
      </c>
      <c r="D3079" t="s">
        <v>15</v>
      </c>
      <c r="E3079" t="s">
        <v>13</v>
      </c>
      <c r="F3079" s="3">
        <v>8</v>
      </c>
      <c r="G3079" s="3">
        <v>40707.142800000001</v>
      </c>
      <c r="H3079" s="3">
        <v>7</v>
      </c>
      <c r="I3079" s="3">
        <v>35783.392800000001</v>
      </c>
      <c r="J3079" s="3"/>
      <c r="K3079" s="3"/>
      <c r="L3079" s="2">
        <v>0.14285714285714299</v>
      </c>
      <c r="M3079" s="2">
        <v>0.13759874664539901</v>
      </c>
      <c r="N3079" s="2"/>
      <c r="O3079" s="2"/>
    </row>
    <row r="3080" spans="2:15" x14ac:dyDescent="0.25">
      <c r="B3080" t="s">
        <v>51</v>
      </c>
      <c r="C3080" t="s">
        <v>47</v>
      </c>
      <c r="D3080" t="s">
        <v>17</v>
      </c>
      <c r="E3080" t="s">
        <v>9</v>
      </c>
      <c r="F3080" s="3"/>
      <c r="G3080" s="3"/>
      <c r="H3080" s="3" t="s">
        <v>71</v>
      </c>
      <c r="I3080" s="3">
        <v>3046.12</v>
      </c>
      <c r="J3080" s="3"/>
      <c r="K3080" s="3"/>
      <c r="L3080" s="2" t="s">
        <v>72</v>
      </c>
      <c r="M3080" s="2"/>
      <c r="N3080" s="2"/>
      <c r="O3080" s="2"/>
    </row>
    <row r="3081" spans="2:15" x14ac:dyDescent="0.25">
      <c r="B3081" t="s">
        <v>51</v>
      </c>
      <c r="C3081" t="s">
        <v>47</v>
      </c>
      <c r="D3081" t="s">
        <v>17</v>
      </c>
      <c r="E3081" t="s">
        <v>28</v>
      </c>
      <c r="F3081" s="3"/>
      <c r="G3081" s="3"/>
      <c r="H3081" s="3" t="s">
        <v>71</v>
      </c>
      <c r="I3081" s="3">
        <v>1405.24</v>
      </c>
      <c r="J3081" s="3"/>
      <c r="K3081" s="3"/>
      <c r="L3081" s="2" t="s">
        <v>72</v>
      </c>
      <c r="M3081" s="2"/>
      <c r="N3081" s="2"/>
      <c r="O3081" s="2"/>
    </row>
    <row r="3082" spans="2:15" x14ac:dyDescent="0.25">
      <c r="B3082" t="s">
        <v>51</v>
      </c>
      <c r="C3082" t="s">
        <v>47</v>
      </c>
      <c r="D3082" t="s">
        <v>17</v>
      </c>
      <c r="E3082" t="s">
        <v>11</v>
      </c>
      <c r="F3082" s="3">
        <v>28</v>
      </c>
      <c r="G3082" s="3">
        <v>548343.56799999997</v>
      </c>
      <c r="H3082" s="3">
        <v>36</v>
      </c>
      <c r="I3082" s="3">
        <v>718268.56</v>
      </c>
      <c r="J3082" s="3">
        <v>37</v>
      </c>
      <c r="K3082" s="3">
        <v>659181.24</v>
      </c>
      <c r="L3082" s="2">
        <v>-0.22222222222222199</v>
      </c>
      <c r="M3082" s="2">
        <v>-0.23657584566975901</v>
      </c>
      <c r="N3082" s="2">
        <v>-0.24324324324324301</v>
      </c>
      <c r="O3082" s="2">
        <v>-0.16814445750913701</v>
      </c>
    </row>
    <row r="3083" spans="2:15" x14ac:dyDescent="0.25">
      <c r="B3083" t="s">
        <v>51</v>
      </c>
      <c r="C3083" t="s">
        <v>47</v>
      </c>
      <c r="D3083" t="s">
        <v>17</v>
      </c>
      <c r="E3083" t="s">
        <v>12</v>
      </c>
      <c r="F3083" s="3" t="s">
        <v>71</v>
      </c>
      <c r="G3083" s="3">
        <v>18027.096399999999</v>
      </c>
      <c r="H3083" s="3"/>
      <c r="I3083" s="3"/>
      <c r="J3083" s="3" t="s">
        <v>71</v>
      </c>
      <c r="K3083" s="3">
        <v>4137.9352500000005</v>
      </c>
      <c r="L3083" s="2" t="s">
        <v>72</v>
      </c>
      <c r="M3083" s="2"/>
      <c r="N3083" s="2" t="s">
        <v>72</v>
      </c>
      <c r="O3083" s="2">
        <v>3.3565438584376102</v>
      </c>
    </row>
    <row r="3084" spans="2:15" x14ac:dyDescent="0.25">
      <c r="B3084" t="s">
        <v>51</v>
      </c>
      <c r="C3084" t="s">
        <v>47</v>
      </c>
      <c r="D3084" t="s">
        <v>17</v>
      </c>
      <c r="E3084" t="s">
        <v>19</v>
      </c>
      <c r="F3084" s="3" t="s">
        <v>71</v>
      </c>
      <c r="G3084" s="3">
        <v>48909.58</v>
      </c>
      <c r="H3084" s="3" t="s">
        <v>71</v>
      </c>
      <c r="I3084" s="3">
        <v>39354.78</v>
      </c>
      <c r="J3084" s="3"/>
      <c r="K3084" s="3"/>
      <c r="L3084" s="2" t="s">
        <v>72</v>
      </c>
      <c r="M3084" s="2">
        <v>0.24278626382868901</v>
      </c>
      <c r="N3084" s="2" t="s">
        <v>72</v>
      </c>
      <c r="O3084" s="2"/>
    </row>
    <row r="3085" spans="2:15" x14ac:dyDescent="0.25">
      <c r="B3085" t="s">
        <v>51</v>
      </c>
      <c r="C3085" t="s">
        <v>47</v>
      </c>
      <c r="D3085" t="s">
        <v>17</v>
      </c>
      <c r="E3085" t="s">
        <v>20</v>
      </c>
      <c r="F3085" s="3" t="s">
        <v>71</v>
      </c>
      <c r="G3085" s="3">
        <v>79378</v>
      </c>
      <c r="H3085" s="3">
        <v>5</v>
      </c>
      <c r="I3085" s="3">
        <v>35388.28</v>
      </c>
      <c r="J3085" s="3">
        <v>5</v>
      </c>
      <c r="K3085" s="3">
        <v>33634.44</v>
      </c>
      <c r="L3085" s="2" t="s">
        <v>72</v>
      </c>
      <c r="M3085" s="2">
        <v>1.24305900145472</v>
      </c>
      <c r="N3085" s="2" t="s">
        <v>72</v>
      </c>
      <c r="O3085" s="2">
        <v>1.36002145419992</v>
      </c>
    </row>
    <row r="3086" spans="2:15" x14ac:dyDescent="0.25">
      <c r="B3086" t="s">
        <v>51</v>
      </c>
      <c r="C3086" t="s">
        <v>47</v>
      </c>
      <c r="D3086" t="s">
        <v>17</v>
      </c>
      <c r="E3086" t="s">
        <v>32</v>
      </c>
      <c r="F3086" s="3">
        <v>63</v>
      </c>
      <c r="G3086" s="3">
        <v>342601.6</v>
      </c>
      <c r="H3086" s="3">
        <v>77</v>
      </c>
      <c r="I3086" s="3">
        <v>584017.21959999995</v>
      </c>
      <c r="J3086" s="3">
        <v>72</v>
      </c>
      <c r="K3086" s="3">
        <v>437999.4</v>
      </c>
      <c r="L3086" s="2">
        <v>-0.18181818181818199</v>
      </c>
      <c r="M3086" s="2">
        <v>-0.41337072178342299</v>
      </c>
      <c r="N3086" s="2">
        <v>-0.125</v>
      </c>
      <c r="O3086" s="2">
        <v>-0.21780349470798399</v>
      </c>
    </row>
    <row r="3087" spans="2:15" x14ac:dyDescent="0.25">
      <c r="B3087" t="s">
        <v>51</v>
      </c>
      <c r="C3087" t="s">
        <v>47</v>
      </c>
      <c r="D3087" t="s">
        <v>17</v>
      </c>
      <c r="E3087" t="s">
        <v>16</v>
      </c>
      <c r="F3087" s="3">
        <v>11</v>
      </c>
      <c r="G3087" s="3">
        <v>84818.84</v>
      </c>
      <c r="H3087" s="3">
        <v>9</v>
      </c>
      <c r="I3087" s="3">
        <v>61683.38</v>
      </c>
      <c r="J3087" s="3">
        <v>18</v>
      </c>
      <c r="K3087" s="3">
        <v>126395.64</v>
      </c>
      <c r="L3087" s="2">
        <v>0.22222222222222199</v>
      </c>
      <c r="M3087" s="2">
        <v>0.37506796806530401</v>
      </c>
      <c r="N3087" s="2">
        <v>-0.38888888888888901</v>
      </c>
      <c r="O3087" s="2">
        <v>-0.32894172615447798</v>
      </c>
    </row>
    <row r="3088" spans="2:15" x14ac:dyDescent="0.25">
      <c r="B3088" t="s">
        <v>51</v>
      </c>
      <c r="C3088" t="s">
        <v>47</v>
      </c>
      <c r="D3088" t="s">
        <v>17</v>
      </c>
      <c r="E3088" t="s">
        <v>13</v>
      </c>
      <c r="F3088" s="3">
        <v>18</v>
      </c>
      <c r="G3088" s="3">
        <v>109413.2148</v>
      </c>
      <c r="H3088" s="3">
        <v>15</v>
      </c>
      <c r="I3088" s="3">
        <v>90252.123000000007</v>
      </c>
      <c r="J3088" s="3">
        <v>9</v>
      </c>
      <c r="K3088" s="3">
        <v>46161.818099999997</v>
      </c>
      <c r="L3088" s="2">
        <v>0.2</v>
      </c>
      <c r="M3088" s="2">
        <v>0.21230627228569501</v>
      </c>
      <c r="N3088" s="2">
        <v>1</v>
      </c>
      <c r="O3088" s="2">
        <v>1.37021025824804</v>
      </c>
    </row>
    <row r="3089" spans="2:15" x14ac:dyDescent="0.25">
      <c r="B3089" t="s">
        <v>51</v>
      </c>
      <c r="C3089" t="s">
        <v>47</v>
      </c>
      <c r="D3089" t="s">
        <v>17</v>
      </c>
      <c r="E3089" t="s">
        <v>24</v>
      </c>
      <c r="F3089" s="3"/>
      <c r="G3089" s="3"/>
      <c r="H3089" s="3" t="s">
        <v>71</v>
      </c>
      <c r="I3089" s="3">
        <v>11926.48</v>
      </c>
      <c r="J3089" s="3"/>
      <c r="K3089" s="3"/>
      <c r="L3089" s="2" t="s">
        <v>72</v>
      </c>
      <c r="M3089" s="2"/>
      <c r="N3089" s="2"/>
      <c r="O3089" s="2"/>
    </row>
    <row r="3090" spans="2:15" x14ac:dyDescent="0.25">
      <c r="B3090" t="s">
        <v>51</v>
      </c>
      <c r="C3090" t="s">
        <v>47</v>
      </c>
      <c r="D3090" t="s">
        <v>22</v>
      </c>
      <c r="E3090" t="s">
        <v>9</v>
      </c>
      <c r="F3090" s="3"/>
      <c r="G3090" s="3"/>
      <c r="H3090" s="3"/>
      <c r="I3090" s="3"/>
      <c r="J3090" s="3" t="s">
        <v>71</v>
      </c>
      <c r="K3090" s="3">
        <v>5738.04</v>
      </c>
      <c r="L3090" s="2"/>
      <c r="M3090" s="2"/>
      <c r="N3090" s="2" t="s">
        <v>72</v>
      </c>
      <c r="O3090" s="2"/>
    </row>
    <row r="3091" spans="2:15" x14ac:dyDescent="0.25">
      <c r="B3091" t="s">
        <v>51</v>
      </c>
      <c r="C3091" t="s">
        <v>47</v>
      </c>
      <c r="D3091" t="s">
        <v>22</v>
      </c>
      <c r="E3091" t="s">
        <v>18</v>
      </c>
      <c r="F3091" s="3" t="s">
        <v>71</v>
      </c>
      <c r="G3091" s="3">
        <v>4953.0600000000004</v>
      </c>
      <c r="H3091" s="3"/>
      <c r="I3091" s="3"/>
      <c r="J3091" s="3"/>
      <c r="K3091" s="3"/>
      <c r="L3091" s="2" t="s">
        <v>72</v>
      </c>
      <c r="M3091" s="2"/>
      <c r="N3091" s="2" t="s">
        <v>72</v>
      </c>
      <c r="O3091" s="2"/>
    </row>
    <row r="3092" spans="2:15" x14ac:dyDescent="0.25">
      <c r="B3092" t="s">
        <v>51</v>
      </c>
      <c r="C3092" t="s">
        <v>47</v>
      </c>
      <c r="D3092" t="s">
        <v>22</v>
      </c>
      <c r="E3092" t="s">
        <v>10</v>
      </c>
      <c r="F3092" s="3"/>
      <c r="G3092" s="3"/>
      <c r="H3092" s="3" t="s">
        <v>71</v>
      </c>
      <c r="I3092" s="3">
        <v>18525.7968</v>
      </c>
      <c r="J3092" s="3"/>
      <c r="K3092" s="3"/>
      <c r="L3092" s="2" t="s">
        <v>72</v>
      </c>
      <c r="M3092" s="2"/>
      <c r="N3092" s="2"/>
      <c r="O3092" s="2"/>
    </row>
    <row r="3093" spans="2:15" x14ac:dyDescent="0.25">
      <c r="B3093" t="s">
        <v>51</v>
      </c>
      <c r="C3093" t="s">
        <v>47</v>
      </c>
      <c r="D3093" t="s">
        <v>22</v>
      </c>
      <c r="E3093" t="s">
        <v>28</v>
      </c>
      <c r="F3093" s="3" t="s">
        <v>71</v>
      </c>
      <c r="G3093" s="3">
        <v>4602.3680000000004</v>
      </c>
      <c r="H3093" s="3" t="s">
        <v>71</v>
      </c>
      <c r="I3093" s="3">
        <v>9204.7360000000008</v>
      </c>
      <c r="J3093" s="3"/>
      <c r="K3093" s="3"/>
      <c r="L3093" s="2" t="s">
        <v>72</v>
      </c>
      <c r="M3093" s="2">
        <v>-0.5</v>
      </c>
      <c r="N3093" s="2" t="s">
        <v>72</v>
      </c>
      <c r="O3093" s="2"/>
    </row>
    <row r="3094" spans="2:15" x14ac:dyDescent="0.25">
      <c r="B3094" t="s">
        <v>51</v>
      </c>
      <c r="C3094" t="s">
        <v>47</v>
      </c>
      <c r="D3094" t="s">
        <v>22</v>
      </c>
      <c r="E3094" t="s">
        <v>11</v>
      </c>
      <c r="F3094" s="3">
        <v>9</v>
      </c>
      <c r="G3094" s="3">
        <v>181856.34</v>
      </c>
      <c r="H3094" s="3">
        <v>27</v>
      </c>
      <c r="I3094" s="3">
        <v>539428.55839999998</v>
      </c>
      <c r="J3094" s="3">
        <v>25</v>
      </c>
      <c r="K3094" s="3">
        <v>456843.24</v>
      </c>
      <c r="L3094" s="2">
        <v>-0.66666666666666696</v>
      </c>
      <c r="M3094" s="2">
        <v>-0.66287224291683</v>
      </c>
      <c r="N3094" s="2">
        <v>-0.64</v>
      </c>
      <c r="O3094" s="2">
        <v>-0.60192835511804899</v>
      </c>
    </row>
    <row r="3095" spans="2:15" x14ac:dyDescent="0.25">
      <c r="B3095" t="s">
        <v>51</v>
      </c>
      <c r="C3095" t="s">
        <v>47</v>
      </c>
      <c r="D3095" t="s">
        <v>22</v>
      </c>
      <c r="E3095" t="s">
        <v>19</v>
      </c>
      <c r="F3095" s="3" t="s">
        <v>71</v>
      </c>
      <c r="G3095" s="3">
        <v>25279.22</v>
      </c>
      <c r="H3095" s="3" t="s">
        <v>71</v>
      </c>
      <c r="I3095" s="3">
        <v>14083.64</v>
      </c>
      <c r="J3095" s="3" t="s">
        <v>71</v>
      </c>
      <c r="K3095" s="3">
        <v>13774.86</v>
      </c>
      <c r="L3095" s="2" t="s">
        <v>72</v>
      </c>
      <c r="M3095" s="2">
        <v>0.79493511620575397</v>
      </c>
      <c r="N3095" s="2" t="s">
        <v>72</v>
      </c>
      <c r="O3095" s="2">
        <v>0.835170738577379</v>
      </c>
    </row>
    <row r="3096" spans="2:15" x14ac:dyDescent="0.25">
      <c r="B3096" t="s">
        <v>51</v>
      </c>
      <c r="C3096" t="s">
        <v>47</v>
      </c>
      <c r="D3096" t="s">
        <v>22</v>
      </c>
      <c r="E3096" t="s">
        <v>20</v>
      </c>
      <c r="F3096" s="3">
        <v>5</v>
      </c>
      <c r="G3096" s="3">
        <v>59053.2</v>
      </c>
      <c r="H3096" s="3"/>
      <c r="I3096" s="3"/>
      <c r="J3096" s="3" t="s">
        <v>71</v>
      </c>
      <c r="K3096" s="3">
        <v>11228.22</v>
      </c>
      <c r="L3096" s="2"/>
      <c r="M3096" s="2"/>
      <c r="N3096" s="2" t="s">
        <v>72</v>
      </c>
      <c r="O3096" s="2">
        <v>4.2593554454757703</v>
      </c>
    </row>
    <row r="3097" spans="2:15" x14ac:dyDescent="0.25">
      <c r="B3097" t="s">
        <v>51</v>
      </c>
      <c r="C3097" t="s">
        <v>47</v>
      </c>
      <c r="D3097" t="s">
        <v>22</v>
      </c>
      <c r="E3097" t="s">
        <v>32</v>
      </c>
      <c r="F3097" s="3">
        <v>162</v>
      </c>
      <c r="G3097" s="3">
        <v>1094329.961408</v>
      </c>
      <c r="H3097" s="3">
        <v>177</v>
      </c>
      <c r="I3097" s="3">
        <v>1131688.4406079999</v>
      </c>
      <c r="J3097" s="3">
        <v>161</v>
      </c>
      <c r="K3097" s="3">
        <v>1011474.11716</v>
      </c>
      <c r="L3097" s="2">
        <v>-8.4745762711864403E-2</v>
      </c>
      <c r="M3097" s="2">
        <v>-3.3011275771208798E-2</v>
      </c>
      <c r="N3097" s="2">
        <v>6.2111801242234997E-3</v>
      </c>
      <c r="O3097" s="2">
        <v>8.1915931255503796E-2</v>
      </c>
    </row>
    <row r="3098" spans="2:15" x14ac:dyDescent="0.25">
      <c r="B3098" t="s">
        <v>51</v>
      </c>
      <c r="C3098" t="s">
        <v>47</v>
      </c>
      <c r="D3098" t="s">
        <v>22</v>
      </c>
      <c r="E3098" t="s">
        <v>16</v>
      </c>
      <c r="F3098" s="3">
        <v>17</v>
      </c>
      <c r="G3098" s="3">
        <v>172551.65479999999</v>
      </c>
      <c r="H3098" s="3">
        <v>12</v>
      </c>
      <c r="I3098" s="3">
        <v>86619.64</v>
      </c>
      <c r="J3098" s="3">
        <v>8</v>
      </c>
      <c r="K3098" s="3">
        <v>62952.276599999997</v>
      </c>
      <c r="L3098" s="2">
        <v>0.41666666666666702</v>
      </c>
      <c r="M3098" s="2">
        <v>0.99206155555483699</v>
      </c>
      <c r="N3098" s="2">
        <v>1.125</v>
      </c>
      <c r="O3098" s="2">
        <v>1.7409914957706201</v>
      </c>
    </row>
    <row r="3099" spans="2:15" x14ac:dyDescent="0.25">
      <c r="B3099" t="s">
        <v>51</v>
      </c>
      <c r="C3099" t="s">
        <v>47</v>
      </c>
      <c r="D3099" t="s">
        <v>22</v>
      </c>
      <c r="E3099" t="s">
        <v>42</v>
      </c>
      <c r="F3099" s="3">
        <v>22</v>
      </c>
      <c r="G3099" s="3">
        <v>48481.278400000003</v>
      </c>
      <c r="H3099" s="3">
        <v>13</v>
      </c>
      <c r="I3099" s="3">
        <v>29887.1</v>
      </c>
      <c r="J3099" s="3">
        <v>21</v>
      </c>
      <c r="K3099" s="3">
        <v>47346.12</v>
      </c>
      <c r="L3099" s="2">
        <v>0.69230769230769196</v>
      </c>
      <c r="M3099" s="2">
        <v>0.62214729431761495</v>
      </c>
      <c r="N3099" s="2">
        <v>4.76190476190477E-2</v>
      </c>
      <c r="O3099" s="2">
        <v>2.39757428908642E-2</v>
      </c>
    </row>
    <row r="3100" spans="2:15" x14ac:dyDescent="0.25">
      <c r="B3100" t="s">
        <v>51</v>
      </c>
      <c r="C3100" t="s">
        <v>47</v>
      </c>
      <c r="D3100" t="s">
        <v>22</v>
      </c>
      <c r="E3100" t="s">
        <v>13</v>
      </c>
      <c r="F3100" s="3">
        <v>159</v>
      </c>
      <c r="G3100" s="3">
        <v>1211903.7888</v>
      </c>
      <c r="H3100" s="3">
        <v>168</v>
      </c>
      <c r="I3100" s="3">
        <v>1285866.9172799999</v>
      </c>
      <c r="J3100" s="3">
        <v>141</v>
      </c>
      <c r="K3100" s="3">
        <v>1034548.567296</v>
      </c>
      <c r="L3100" s="2">
        <v>-5.3571428571428603E-2</v>
      </c>
      <c r="M3100" s="2">
        <v>-5.7520049303744797E-2</v>
      </c>
      <c r="N3100" s="2">
        <v>0.12765957446808501</v>
      </c>
      <c r="O3100" s="2">
        <v>0.17143247510124501</v>
      </c>
    </row>
    <row r="3101" spans="2:15" x14ac:dyDescent="0.25">
      <c r="B3101" t="s">
        <v>51</v>
      </c>
      <c r="C3101" t="s">
        <v>47</v>
      </c>
      <c r="D3101" t="s">
        <v>25</v>
      </c>
      <c r="E3101" t="s">
        <v>32</v>
      </c>
      <c r="F3101" s="3" t="s">
        <v>71</v>
      </c>
      <c r="G3101" s="3">
        <v>8777.9364000000005</v>
      </c>
      <c r="H3101" s="3"/>
      <c r="I3101" s="3"/>
      <c r="J3101" s="3"/>
      <c r="K3101" s="3"/>
      <c r="L3101" s="2" t="s">
        <v>72</v>
      </c>
      <c r="M3101" s="2"/>
      <c r="N3101" s="2" t="s">
        <v>72</v>
      </c>
      <c r="O3101" s="2"/>
    </row>
    <row r="3102" spans="2:15" x14ac:dyDescent="0.25">
      <c r="B3102" t="s">
        <v>51</v>
      </c>
      <c r="C3102" t="s">
        <v>47</v>
      </c>
      <c r="D3102" t="s">
        <v>29</v>
      </c>
      <c r="E3102" t="s">
        <v>10</v>
      </c>
      <c r="F3102" s="3">
        <v>10</v>
      </c>
      <c r="G3102" s="3">
        <v>115279.716</v>
      </c>
      <c r="H3102" s="3" t="s">
        <v>71</v>
      </c>
      <c r="I3102" s="3">
        <v>27232.364399999999</v>
      </c>
      <c r="J3102" s="3">
        <v>10</v>
      </c>
      <c r="K3102" s="3">
        <v>118572.68385</v>
      </c>
      <c r="L3102" s="2" t="s">
        <v>72</v>
      </c>
      <c r="M3102" s="2">
        <v>3.2331879195917299</v>
      </c>
      <c r="N3102" s="2">
        <v>0</v>
      </c>
      <c r="O3102" s="2">
        <v>-2.7771724001505699E-2</v>
      </c>
    </row>
    <row r="3103" spans="2:15" x14ac:dyDescent="0.25">
      <c r="B3103" t="s">
        <v>51</v>
      </c>
      <c r="C3103" t="s">
        <v>47</v>
      </c>
      <c r="D3103" t="s">
        <v>29</v>
      </c>
      <c r="E3103" t="s">
        <v>32</v>
      </c>
      <c r="F3103" s="3">
        <v>47</v>
      </c>
      <c r="G3103" s="3">
        <v>242489.93100000001</v>
      </c>
      <c r="H3103" s="3">
        <v>53</v>
      </c>
      <c r="I3103" s="3">
        <v>310806.23019999999</v>
      </c>
      <c r="J3103" s="3">
        <v>49</v>
      </c>
      <c r="K3103" s="3">
        <v>209172.6249</v>
      </c>
      <c r="L3103" s="2">
        <v>-0.113207547169811</v>
      </c>
      <c r="M3103" s="2">
        <v>-0.21980350637128199</v>
      </c>
      <c r="N3103" s="2">
        <v>-4.0816326530612297E-2</v>
      </c>
      <c r="O3103" s="2">
        <v>0.15928138835532701</v>
      </c>
    </row>
    <row r="3104" spans="2:15" x14ac:dyDescent="0.25">
      <c r="B3104" t="s">
        <v>51</v>
      </c>
      <c r="C3104" t="s">
        <v>47</v>
      </c>
      <c r="D3104" t="s">
        <v>29</v>
      </c>
      <c r="E3104" t="s">
        <v>16</v>
      </c>
      <c r="F3104" s="3">
        <v>6</v>
      </c>
      <c r="G3104" s="3">
        <v>45529.120000000003</v>
      </c>
      <c r="H3104" s="3">
        <v>10</v>
      </c>
      <c r="I3104" s="3">
        <v>71380.539999999994</v>
      </c>
      <c r="J3104" s="3" t="s">
        <v>71</v>
      </c>
      <c r="K3104" s="3">
        <v>19580.849999999999</v>
      </c>
      <c r="L3104" s="2">
        <v>-0.4</v>
      </c>
      <c r="M3104" s="2">
        <v>-0.36216341316554901</v>
      </c>
      <c r="N3104" s="2" t="s">
        <v>72</v>
      </c>
      <c r="O3104" s="2">
        <v>1.3251860874272601</v>
      </c>
    </row>
    <row r="3105" spans="2:15" x14ac:dyDescent="0.25">
      <c r="B3105" t="s">
        <v>51</v>
      </c>
      <c r="C3105" t="s">
        <v>47</v>
      </c>
      <c r="D3105" t="s">
        <v>29</v>
      </c>
      <c r="E3105" t="s">
        <v>42</v>
      </c>
      <c r="F3105" s="3" t="s">
        <v>71</v>
      </c>
      <c r="G3105" s="3">
        <v>5179.92</v>
      </c>
      <c r="H3105" s="3" t="s">
        <v>71</v>
      </c>
      <c r="I3105" s="3">
        <v>10892.86</v>
      </c>
      <c r="J3105" s="3" t="s">
        <v>71</v>
      </c>
      <c r="K3105" s="3">
        <v>4749.6941999999999</v>
      </c>
      <c r="L3105" s="2" t="s">
        <v>72</v>
      </c>
      <c r="M3105" s="2">
        <v>-0.52446648538583995</v>
      </c>
      <c r="N3105" s="2" t="s">
        <v>72</v>
      </c>
      <c r="O3105" s="2">
        <v>9.0579684056291604E-2</v>
      </c>
    </row>
    <row r="3106" spans="2:15" x14ac:dyDescent="0.25">
      <c r="B3106" t="s">
        <v>51</v>
      </c>
      <c r="C3106" t="s">
        <v>47</v>
      </c>
      <c r="D3106" t="s">
        <v>29</v>
      </c>
      <c r="E3106" t="s">
        <v>13</v>
      </c>
      <c r="F3106" s="3">
        <v>8</v>
      </c>
      <c r="G3106" s="3">
        <v>41959.167600000001</v>
      </c>
      <c r="H3106" s="3">
        <v>14</v>
      </c>
      <c r="I3106" s="3">
        <v>81737.150999999998</v>
      </c>
      <c r="J3106" s="3" t="s">
        <v>71</v>
      </c>
      <c r="K3106" s="3">
        <v>19803.394349999999</v>
      </c>
      <c r="L3106" s="2">
        <v>-0.42857142857142899</v>
      </c>
      <c r="M3106" s="2">
        <v>-0.48665732672772</v>
      </c>
      <c r="N3106" s="2" t="s">
        <v>72</v>
      </c>
      <c r="O3106" s="2">
        <v>1.1187866513399001</v>
      </c>
    </row>
    <row r="3107" spans="2:15" x14ac:dyDescent="0.25">
      <c r="B3107" t="s">
        <v>52</v>
      </c>
      <c r="C3107" t="s">
        <v>7</v>
      </c>
      <c r="D3107" t="s">
        <v>8</v>
      </c>
      <c r="E3107" t="s">
        <v>13</v>
      </c>
      <c r="F3107" s="3">
        <v>152</v>
      </c>
      <c r="G3107" s="3">
        <v>641207.61199999996</v>
      </c>
      <c r="H3107" s="3">
        <v>144</v>
      </c>
      <c r="I3107" s="3">
        <v>604923.84299999999</v>
      </c>
      <c r="J3107" s="3">
        <v>15</v>
      </c>
      <c r="K3107" s="3">
        <v>60439.875</v>
      </c>
      <c r="L3107" s="2">
        <v>5.5555555555555601E-2</v>
      </c>
      <c r="M3107" s="2">
        <v>5.99807222344848E-2</v>
      </c>
      <c r="N3107" s="2">
        <v>9.1333333333333293</v>
      </c>
      <c r="O3107" s="2">
        <v>9.6090161834385004</v>
      </c>
    </row>
    <row r="3108" spans="2:15" x14ac:dyDescent="0.25">
      <c r="B3108" t="s">
        <v>52</v>
      </c>
      <c r="C3108" t="s">
        <v>7</v>
      </c>
      <c r="D3108" t="s">
        <v>15</v>
      </c>
      <c r="E3108" t="s">
        <v>13</v>
      </c>
      <c r="F3108" s="3" t="s">
        <v>71</v>
      </c>
      <c r="G3108" s="3">
        <v>4217.9399999999996</v>
      </c>
      <c r="H3108" s="3" t="s">
        <v>71</v>
      </c>
      <c r="I3108" s="3">
        <v>4322.5079999999998</v>
      </c>
      <c r="J3108" s="3" t="s">
        <v>71</v>
      </c>
      <c r="K3108" s="3">
        <v>7703.55</v>
      </c>
      <c r="L3108" s="2" t="s">
        <v>72</v>
      </c>
      <c r="M3108" s="2">
        <v>-2.41915110394244E-2</v>
      </c>
      <c r="N3108" s="2" t="s">
        <v>72</v>
      </c>
      <c r="O3108" s="2">
        <v>-0.452468017991705</v>
      </c>
    </row>
    <row r="3109" spans="2:15" x14ac:dyDescent="0.25">
      <c r="B3109" t="s">
        <v>52</v>
      </c>
      <c r="C3109" t="s">
        <v>7</v>
      </c>
      <c r="D3109" t="s">
        <v>17</v>
      </c>
      <c r="E3109" t="s">
        <v>23</v>
      </c>
      <c r="F3109" s="3"/>
      <c r="G3109" s="3"/>
      <c r="H3109" s="3" t="s">
        <v>71</v>
      </c>
      <c r="I3109" s="3">
        <v>29913.8462</v>
      </c>
      <c r="J3109" s="3"/>
      <c r="K3109" s="3"/>
      <c r="L3109" s="2" t="s">
        <v>72</v>
      </c>
      <c r="M3109" s="2"/>
      <c r="N3109" s="2"/>
      <c r="O3109" s="2"/>
    </row>
    <row r="3110" spans="2:15" x14ac:dyDescent="0.25">
      <c r="B3110" t="s">
        <v>52</v>
      </c>
      <c r="C3110" t="s">
        <v>7</v>
      </c>
      <c r="D3110" t="s">
        <v>17</v>
      </c>
      <c r="E3110" t="s">
        <v>13</v>
      </c>
      <c r="F3110" s="3">
        <v>33</v>
      </c>
      <c r="G3110" s="3">
        <v>146129.93221599999</v>
      </c>
      <c r="H3110" s="3">
        <v>40</v>
      </c>
      <c r="I3110" s="3">
        <v>176061.87700000001</v>
      </c>
      <c r="J3110" s="3">
        <v>30</v>
      </c>
      <c r="K3110" s="3">
        <v>164885.99669999999</v>
      </c>
      <c r="L3110" s="2">
        <v>-0.17499999999999999</v>
      </c>
      <c r="M3110" s="2">
        <v>-0.170008097687156</v>
      </c>
      <c r="N3110" s="2">
        <v>0.1</v>
      </c>
      <c r="O3110" s="2">
        <v>-0.113751712452122</v>
      </c>
    </row>
    <row r="3111" spans="2:15" x14ac:dyDescent="0.25">
      <c r="B3111" t="s">
        <v>52</v>
      </c>
      <c r="C3111" t="s">
        <v>7</v>
      </c>
      <c r="D3111" t="s">
        <v>17</v>
      </c>
      <c r="E3111" t="s">
        <v>14</v>
      </c>
      <c r="F3111" s="3">
        <v>7</v>
      </c>
      <c r="G3111" s="3">
        <v>128011.66</v>
      </c>
      <c r="H3111" s="3">
        <v>8</v>
      </c>
      <c r="I3111" s="3">
        <v>144071.88</v>
      </c>
      <c r="J3111" s="3">
        <v>7</v>
      </c>
      <c r="K3111" s="3">
        <v>111397.68</v>
      </c>
      <c r="L3111" s="2">
        <v>-0.125</v>
      </c>
      <c r="M3111" s="2">
        <v>-0.111473661619464</v>
      </c>
      <c r="N3111" s="2">
        <v>0</v>
      </c>
      <c r="O3111" s="2">
        <v>0.14914116703328101</v>
      </c>
    </row>
    <row r="3112" spans="2:15" x14ac:dyDescent="0.25">
      <c r="B3112" t="s">
        <v>52</v>
      </c>
      <c r="C3112" t="s">
        <v>7</v>
      </c>
      <c r="D3112" t="s">
        <v>22</v>
      </c>
      <c r="E3112" t="s">
        <v>13</v>
      </c>
      <c r="F3112" s="3" t="s">
        <v>71</v>
      </c>
      <c r="G3112" s="3">
        <v>4767.2650000000003</v>
      </c>
      <c r="H3112" s="3"/>
      <c r="I3112" s="3"/>
      <c r="J3112" s="3"/>
      <c r="K3112" s="3"/>
      <c r="L3112" s="2" t="s">
        <v>72</v>
      </c>
      <c r="M3112" s="2"/>
      <c r="N3112" s="2" t="s">
        <v>72</v>
      </c>
      <c r="O3112" s="2"/>
    </row>
    <row r="3113" spans="2:15" x14ac:dyDescent="0.25">
      <c r="B3113" t="s">
        <v>52</v>
      </c>
      <c r="C3113" t="s">
        <v>27</v>
      </c>
      <c r="D3113" t="s">
        <v>8</v>
      </c>
      <c r="E3113" t="s">
        <v>13</v>
      </c>
      <c r="F3113" s="3" t="s">
        <v>71</v>
      </c>
      <c r="G3113" s="3">
        <v>16750.93</v>
      </c>
      <c r="H3113" s="3">
        <v>5</v>
      </c>
      <c r="I3113" s="3">
        <v>20903.268</v>
      </c>
      <c r="J3113" s="3" t="s">
        <v>71</v>
      </c>
      <c r="K3113" s="3">
        <v>11419.18125</v>
      </c>
      <c r="L3113" s="2" t="s">
        <v>72</v>
      </c>
      <c r="M3113" s="2">
        <v>-0.19864539841330101</v>
      </c>
      <c r="N3113" s="2" t="s">
        <v>72</v>
      </c>
      <c r="O3113" s="2">
        <v>0.46691164920427197</v>
      </c>
    </row>
    <row r="3114" spans="2:15" x14ac:dyDescent="0.25">
      <c r="B3114" t="s">
        <v>52</v>
      </c>
      <c r="C3114" t="s">
        <v>27</v>
      </c>
      <c r="D3114" t="s">
        <v>15</v>
      </c>
      <c r="E3114" t="s">
        <v>13</v>
      </c>
      <c r="F3114" s="3"/>
      <c r="G3114" s="3"/>
      <c r="H3114" s="3"/>
      <c r="I3114" s="3"/>
      <c r="J3114" s="3" t="s">
        <v>71</v>
      </c>
      <c r="K3114" s="3">
        <v>3938.6685000000002</v>
      </c>
      <c r="L3114" s="2"/>
      <c r="M3114" s="2"/>
      <c r="N3114" s="2" t="s">
        <v>72</v>
      </c>
      <c r="O3114" s="2"/>
    </row>
    <row r="3115" spans="2:15" x14ac:dyDescent="0.25">
      <c r="B3115" t="s">
        <v>52</v>
      </c>
      <c r="C3115" t="s">
        <v>27</v>
      </c>
      <c r="D3115" t="s">
        <v>17</v>
      </c>
      <c r="E3115" t="s">
        <v>13</v>
      </c>
      <c r="F3115" s="3">
        <v>22</v>
      </c>
      <c r="G3115" s="3">
        <v>94207.846000000005</v>
      </c>
      <c r="H3115" s="3">
        <v>23</v>
      </c>
      <c r="I3115" s="3">
        <v>98973.26</v>
      </c>
      <c r="J3115" s="3">
        <v>16</v>
      </c>
      <c r="K3115" s="3">
        <v>63883.854749999999</v>
      </c>
      <c r="L3115" s="2">
        <v>-4.3478260869565202E-2</v>
      </c>
      <c r="M3115" s="2">
        <v>-4.8148499907954903E-2</v>
      </c>
      <c r="N3115" s="2">
        <v>0.375</v>
      </c>
      <c r="O3115" s="2">
        <v>0.47467378680682998</v>
      </c>
    </row>
    <row r="3116" spans="2:15" x14ac:dyDescent="0.25">
      <c r="B3116" t="s">
        <v>52</v>
      </c>
      <c r="C3116" t="s">
        <v>27</v>
      </c>
      <c r="D3116" t="s">
        <v>22</v>
      </c>
      <c r="E3116" t="s">
        <v>13</v>
      </c>
      <c r="F3116" s="3" t="s">
        <v>71</v>
      </c>
      <c r="G3116" s="3">
        <v>8567.4599999999991</v>
      </c>
      <c r="H3116" s="3" t="s">
        <v>71</v>
      </c>
      <c r="I3116" s="3">
        <v>37400.575199999999</v>
      </c>
      <c r="J3116" s="3" t="s">
        <v>71</v>
      </c>
      <c r="K3116" s="3">
        <v>3938.6685000000002</v>
      </c>
      <c r="L3116" s="2" t="s">
        <v>72</v>
      </c>
      <c r="M3116" s="2">
        <v>-0.77092705248019799</v>
      </c>
      <c r="N3116" s="2" t="s">
        <v>72</v>
      </c>
      <c r="O3116" s="2">
        <v>1.1752173355030999</v>
      </c>
    </row>
    <row r="3117" spans="2:15" x14ac:dyDescent="0.25">
      <c r="B3117" t="s">
        <v>52</v>
      </c>
      <c r="C3117" t="s">
        <v>27</v>
      </c>
      <c r="D3117" t="s">
        <v>29</v>
      </c>
      <c r="E3117" t="s">
        <v>13</v>
      </c>
      <c r="F3117" s="3">
        <v>6</v>
      </c>
      <c r="G3117" s="3">
        <v>27891.224999999999</v>
      </c>
      <c r="H3117" s="3">
        <v>10</v>
      </c>
      <c r="I3117" s="3">
        <v>45404.154999999999</v>
      </c>
      <c r="J3117" s="3">
        <v>8</v>
      </c>
      <c r="K3117" s="3">
        <v>33458.767500000002</v>
      </c>
      <c r="L3117" s="2">
        <v>-0.4</v>
      </c>
      <c r="M3117" s="2">
        <v>-0.38571205652874702</v>
      </c>
      <c r="N3117" s="2">
        <v>-0.25</v>
      </c>
      <c r="O3117" s="2">
        <v>-0.166400107236467</v>
      </c>
    </row>
    <row r="3118" spans="2:15" x14ac:dyDescent="0.25">
      <c r="B3118" t="s">
        <v>52</v>
      </c>
      <c r="C3118" t="s">
        <v>27</v>
      </c>
      <c r="D3118" t="s">
        <v>29</v>
      </c>
      <c r="E3118" t="s">
        <v>21</v>
      </c>
      <c r="F3118" s="3" t="s">
        <v>71</v>
      </c>
      <c r="G3118" s="3">
        <v>3314.7759999999998</v>
      </c>
      <c r="H3118" s="3"/>
      <c r="I3118" s="3"/>
      <c r="J3118" s="3"/>
      <c r="K3118" s="3"/>
      <c r="L3118" s="2" t="s">
        <v>72</v>
      </c>
      <c r="M3118" s="2"/>
      <c r="N3118" s="2" t="s">
        <v>72</v>
      </c>
      <c r="O3118" s="2"/>
    </row>
    <row r="3119" spans="2:15" x14ac:dyDescent="0.25">
      <c r="B3119" t="s">
        <v>52</v>
      </c>
      <c r="C3119" t="s">
        <v>30</v>
      </c>
      <c r="D3119" t="s">
        <v>8</v>
      </c>
      <c r="E3119" t="s">
        <v>11</v>
      </c>
      <c r="F3119" s="3"/>
      <c r="G3119" s="3"/>
      <c r="H3119" s="3"/>
      <c r="I3119" s="3"/>
      <c r="J3119" s="3" t="s">
        <v>71</v>
      </c>
      <c r="K3119" s="3">
        <v>12614.61168</v>
      </c>
      <c r="L3119" s="2"/>
      <c r="M3119" s="2"/>
      <c r="N3119" s="2" t="s">
        <v>72</v>
      </c>
      <c r="O3119" s="2"/>
    </row>
    <row r="3120" spans="2:15" x14ac:dyDescent="0.25">
      <c r="B3120" t="s">
        <v>52</v>
      </c>
      <c r="C3120" t="s">
        <v>30</v>
      </c>
      <c r="D3120" t="s">
        <v>8</v>
      </c>
      <c r="E3120" t="s">
        <v>13</v>
      </c>
      <c r="F3120" s="3">
        <v>5</v>
      </c>
      <c r="G3120" s="3">
        <v>20839.616999999998</v>
      </c>
      <c r="H3120" s="3">
        <v>12</v>
      </c>
      <c r="I3120" s="3">
        <v>50638.535000000003</v>
      </c>
      <c r="J3120" s="3">
        <v>6</v>
      </c>
      <c r="K3120" s="3">
        <v>23136.686249999999</v>
      </c>
      <c r="L3120" s="2">
        <v>-0.58333333333333304</v>
      </c>
      <c r="M3120" s="2">
        <v>-0.58846327209110605</v>
      </c>
      <c r="N3120" s="2">
        <v>-0.16666666666666699</v>
      </c>
      <c r="O3120" s="2">
        <v>-9.9282551752630302E-2</v>
      </c>
    </row>
    <row r="3121" spans="2:15" x14ac:dyDescent="0.25">
      <c r="B3121" t="s">
        <v>52</v>
      </c>
      <c r="C3121" t="s">
        <v>30</v>
      </c>
      <c r="D3121" t="s">
        <v>15</v>
      </c>
      <c r="E3121" t="s">
        <v>13</v>
      </c>
      <c r="F3121" s="3"/>
      <c r="G3121" s="3"/>
      <c r="H3121" s="3" t="s">
        <v>71</v>
      </c>
      <c r="I3121" s="3">
        <v>4219.3320000000003</v>
      </c>
      <c r="J3121" s="3"/>
      <c r="K3121" s="3"/>
      <c r="L3121" s="2" t="s">
        <v>72</v>
      </c>
      <c r="M3121" s="2"/>
      <c r="N3121" s="2"/>
      <c r="O3121" s="2"/>
    </row>
    <row r="3122" spans="2:15" x14ac:dyDescent="0.25">
      <c r="B3122" t="s">
        <v>52</v>
      </c>
      <c r="C3122" t="s">
        <v>30</v>
      </c>
      <c r="D3122" t="s">
        <v>17</v>
      </c>
      <c r="E3122" t="s">
        <v>13</v>
      </c>
      <c r="F3122" s="3">
        <v>5</v>
      </c>
      <c r="G3122" s="3">
        <v>23040.161</v>
      </c>
      <c r="H3122" s="3">
        <v>9</v>
      </c>
      <c r="I3122" s="3">
        <v>38480.82</v>
      </c>
      <c r="J3122" s="3">
        <v>7</v>
      </c>
      <c r="K3122" s="3">
        <v>27241.271250000002</v>
      </c>
      <c r="L3122" s="2">
        <v>-0.44444444444444398</v>
      </c>
      <c r="M3122" s="2">
        <v>-0.40125597635393401</v>
      </c>
      <c r="N3122" s="2">
        <v>-0.28571428571428598</v>
      </c>
      <c r="O3122" s="2">
        <v>-0.15421858295251201</v>
      </c>
    </row>
    <row r="3123" spans="2:15" x14ac:dyDescent="0.25">
      <c r="B3123" t="s">
        <v>52</v>
      </c>
      <c r="C3123" t="s">
        <v>30</v>
      </c>
      <c r="D3123" t="s">
        <v>17</v>
      </c>
      <c r="E3123" t="s">
        <v>14</v>
      </c>
      <c r="F3123" s="3">
        <v>14</v>
      </c>
      <c r="G3123" s="3">
        <v>243893.88</v>
      </c>
      <c r="H3123" s="3">
        <v>10</v>
      </c>
      <c r="I3123" s="3">
        <v>161654.6</v>
      </c>
      <c r="J3123" s="3">
        <v>8</v>
      </c>
      <c r="K3123" s="3">
        <v>126674.28</v>
      </c>
      <c r="L3123" s="2">
        <v>0.4</v>
      </c>
      <c r="M3123" s="2">
        <v>0.50873454884673897</v>
      </c>
      <c r="N3123" s="2">
        <v>0.75</v>
      </c>
      <c r="O3123" s="2">
        <v>0.92536227559375095</v>
      </c>
    </row>
    <row r="3124" spans="2:15" x14ac:dyDescent="0.25">
      <c r="B3124" t="s">
        <v>52</v>
      </c>
      <c r="C3124" t="s">
        <v>30</v>
      </c>
      <c r="D3124" t="s">
        <v>22</v>
      </c>
      <c r="E3124" t="s">
        <v>13</v>
      </c>
      <c r="F3124" s="3">
        <v>77</v>
      </c>
      <c r="G3124" s="3">
        <v>328318.56</v>
      </c>
      <c r="H3124" s="3">
        <v>78</v>
      </c>
      <c r="I3124" s="3">
        <v>328848.08399999997</v>
      </c>
      <c r="J3124" s="3">
        <v>20</v>
      </c>
      <c r="K3124" s="3">
        <v>76762.02</v>
      </c>
      <c r="L3124" s="2">
        <v>-1.2820512820512799E-2</v>
      </c>
      <c r="M3124" s="2">
        <v>-1.61023896979728E-3</v>
      </c>
      <c r="N3124" s="2">
        <v>2.85</v>
      </c>
      <c r="O3124" s="2">
        <v>3.2770964078329401</v>
      </c>
    </row>
    <row r="3125" spans="2:15" x14ac:dyDescent="0.25">
      <c r="B3125" t="s">
        <v>52</v>
      </c>
      <c r="C3125" t="s">
        <v>34</v>
      </c>
      <c r="D3125" t="s">
        <v>8</v>
      </c>
      <c r="E3125" t="s">
        <v>13</v>
      </c>
      <c r="F3125" s="3">
        <v>8</v>
      </c>
      <c r="G3125" s="3">
        <v>33500.675000000003</v>
      </c>
      <c r="H3125" s="3" t="s">
        <v>71</v>
      </c>
      <c r="I3125" s="3">
        <v>12645.376</v>
      </c>
      <c r="J3125" s="3" t="s">
        <v>71</v>
      </c>
      <c r="K3125" s="3">
        <v>15271.314</v>
      </c>
      <c r="L3125" s="2" t="s">
        <v>72</v>
      </c>
      <c r="M3125" s="2">
        <v>1.6492430909132301</v>
      </c>
      <c r="N3125" s="2" t="s">
        <v>72</v>
      </c>
      <c r="O3125" s="2">
        <v>1.1936995729378601</v>
      </c>
    </row>
    <row r="3126" spans="2:15" x14ac:dyDescent="0.25">
      <c r="B3126" t="s">
        <v>52</v>
      </c>
      <c r="C3126" t="s">
        <v>34</v>
      </c>
      <c r="D3126" t="s">
        <v>17</v>
      </c>
      <c r="E3126" t="s">
        <v>13</v>
      </c>
      <c r="F3126" s="3">
        <v>9</v>
      </c>
      <c r="G3126" s="3">
        <v>39121.303999999996</v>
      </c>
      <c r="H3126" s="3">
        <v>5</v>
      </c>
      <c r="I3126" s="3">
        <v>21407.626</v>
      </c>
      <c r="J3126" s="3" t="s">
        <v>71</v>
      </c>
      <c r="K3126" s="3">
        <v>15604.856250000001</v>
      </c>
      <c r="L3126" s="2">
        <v>0.8</v>
      </c>
      <c r="M3126" s="2">
        <v>0.82744709759036295</v>
      </c>
      <c r="N3126" s="2" t="s">
        <v>72</v>
      </c>
      <c r="O3126" s="2">
        <v>1.5069954745658101</v>
      </c>
    </row>
    <row r="3127" spans="2:15" x14ac:dyDescent="0.25">
      <c r="B3127" t="s">
        <v>52</v>
      </c>
      <c r="C3127" t="s">
        <v>34</v>
      </c>
      <c r="D3127" t="s">
        <v>22</v>
      </c>
      <c r="E3127" t="s">
        <v>13</v>
      </c>
      <c r="F3127" s="3"/>
      <c r="G3127" s="3"/>
      <c r="H3127" s="3"/>
      <c r="I3127" s="3"/>
      <c r="J3127" s="3" t="s">
        <v>71</v>
      </c>
      <c r="K3127" s="3">
        <v>12577.058999999999</v>
      </c>
      <c r="L3127" s="2"/>
      <c r="M3127" s="2"/>
      <c r="N3127" s="2" t="s">
        <v>72</v>
      </c>
      <c r="O3127" s="2"/>
    </row>
    <row r="3128" spans="2:15" x14ac:dyDescent="0.25">
      <c r="B3128" t="s">
        <v>52</v>
      </c>
      <c r="C3128" t="s">
        <v>34</v>
      </c>
      <c r="D3128" t="s">
        <v>22</v>
      </c>
      <c r="E3128" t="s">
        <v>21</v>
      </c>
      <c r="F3128" s="3"/>
      <c r="G3128" s="3"/>
      <c r="H3128" s="3" t="s">
        <v>71</v>
      </c>
      <c r="I3128" s="3">
        <v>4182.1559999999999</v>
      </c>
      <c r="J3128" s="3"/>
      <c r="K3128" s="3"/>
      <c r="L3128" s="2" t="s">
        <v>72</v>
      </c>
      <c r="M3128" s="2"/>
      <c r="N3128" s="2"/>
      <c r="O3128" s="2"/>
    </row>
    <row r="3129" spans="2:15" x14ac:dyDescent="0.25">
      <c r="B3129" t="s">
        <v>52</v>
      </c>
      <c r="C3129" t="s">
        <v>35</v>
      </c>
      <c r="D3129" t="s">
        <v>8</v>
      </c>
      <c r="E3129" t="s">
        <v>13</v>
      </c>
      <c r="F3129" s="3" t="s">
        <v>71</v>
      </c>
      <c r="G3129" s="3">
        <v>16745.786</v>
      </c>
      <c r="H3129" s="3">
        <v>5</v>
      </c>
      <c r="I3129" s="3">
        <v>20944.951000000001</v>
      </c>
      <c r="J3129" s="3"/>
      <c r="K3129" s="3"/>
      <c r="L3129" s="2" t="s">
        <v>72</v>
      </c>
      <c r="M3129" s="2">
        <v>-0.200485787720391</v>
      </c>
      <c r="N3129" s="2" t="s">
        <v>72</v>
      </c>
      <c r="O3129" s="2"/>
    </row>
    <row r="3130" spans="2:15" x14ac:dyDescent="0.25">
      <c r="B3130" t="s">
        <v>52</v>
      </c>
      <c r="C3130" t="s">
        <v>35</v>
      </c>
      <c r="D3130" t="s">
        <v>15</v>
      </c>
      <c r="E3130" t="s">
        <v>13</v>
      </c>
      <c r="F3130" s="3"/>
      <c r="G3130" s="3"/>
      <c r="H3130" s="3"/>
      <c r="I3130" s="3"/>
      <c r="J3130" s="3" t="s">
        <v>71</v>
      </c>
      <c r="K3130" s="3">
        <v>7703.55</v>
      </c>
      <c r="L3130" s="2"/>
      <c r="M3130" s="2"/>
      <c r="N3130" s="2" t="s">
        <v>72</v>
      </c>
      <c r="O3130" s="2"/>
    </row>
    <row r="3131" spans="2:15" x14ac:dyDescent="0.25">
      <c r="B3131" t="s">
        <v>52</v>
      </c>
      <c r="C3131" t="s">
        <v>35</v>
      </c>
      <c r="D3131" t="s">
        <v>17</v>
      </c>
      <c r="E3131" t="s">
        <v>13</v>
      </c>
      <c r="F3131" s="3" t="s">
        <v>71</v>
      </c>
      <c r="G3131" s="3">
        <v>12609.882</v>
      </c>
      <c r="H3131" s="3">
        <v>5</v>
      </c>
      <c r="I3131" s="3">
        <v>20911.07</v>
      </c>
      <c r="J3131" s="3" t="s">
        <v>71</v>
      </c>
      <c r="K3131" s="3">
        <v>11466.126</v>
      </c>
      <c r="L3131" s="2" t="s">
        <v>72</v>
      </c>
      <c r="M3131" s="2">
        <v>-0.39697576451133298</v>
      </c>
      <c r="N3131" s="2" t="s">
        <v>72</v>
      </c>
      <c r="O3131" s="2">
        <v>9.9750866160026597E-2</v>
      </c>
    </row>
    <row r="3132" spans="2:15" x14ac:dyDescent="0.25">
      <c r="B3132" t="s">
        <v>52</v>
      </c>
      <c r="C3132" t="s">
        <v>35</v>
      </c>
      <c r="D3132" t="s">
        <v>17</v>
      </c>
      <c r="E3132" t="s">
        <v>21</v>
      </c>
      <c r="F3132" s="3"/>
      <c r="G3132" s="3"/>
      <c r="H3132" s="3" t="s">
        <v>71</v>
      </c>
      <c r="I3132" s="3">
        <v>4365.0237399999996</v>
      </c>
      <c r="J3132" s="3"/>
      <c r="K3132" s="3"/>
      <c r="L3132" s="2" t="s">
        <v>72</v>
      </c>
      <c r="M3132" s="2"/>
      <c r="N3132" s="2"/>
      <c r="O3132" s="2"/>
    </row>
    <row r="3133" spans="2:15" x14ac:dyDescent="0.25">
      <c r="B3133" t="s">
        <v>52</v>
      </c>
      <c r="C3133" t="s">
        <v>35</v>
      </c>
      <c r="D3133" t="s">
        <v>22</v>
      </c>
      <c r="E3133" t="s">
        <v>13</v>
      </c>
      <c r="F3133" s="3">
        <v>12</v>
      </c>
      <c r="G3133" s="3">
        <v>52409.624000000003</v>
      </c>
      <c r="H3133" s="3">
        <v>11</v>
      </c>
      <c r="I3133" s="3">
        <v>47117.911999999997</v>
      </c>
      <c r="J3133" s="3">
        <v>21</v>
      </c>
      <c r="K3133" s="3">
        <v>96035.427599999995</v>
      </c>
      <c r="L3133" s="2">
        <v>9.0909090909090801E-2</v>
      </c>
      <c r="M3133" s="2">
        <v>0.112307862878134</v>
      </c>
      <c r="N3133" s="2">
        <v>-0.42857142857142899</v>
      </c>
      <c r="O3133" s="2">
        <v>-0.45426781230888202</v>
      </c>
    </row>
    <row r="3134" spans="2:15" x14ac:dyDescent="0.25">
      <c r="B3134" t="s">
        <v>52</v>
      </c>
      <c r="C3134" t="s">
        <v>35</v>
      </c>
      <c r="D3134" t="s">
        <v>22</v>
      </c>
      <c r="E3134" t="s">
        <v>21</v>
      </c>
      <c r="F3134" s="3"/>
      <c r="G3134" s="3"/>
      <c r="H3134" s="3" t="s">
        <v>71</v>
      </c>
      <c r="I3134" s="3">
        <v>4386.5263199999999</v>
      </c>
      <c r="J3134" s="3"/>
      <c r="K3134" s="3"/>
      <c r="L3134" s="2" t="s">
        <v>72</v>
      </c>
      <c r="M3134" s="2"/>
      <c r="N3134" s="2"/>
      <c r="O3134" s="2"/>
    </row>
    <row r="3135" spans="2:15" x14ac:dyDescent="0.25">
      <c r="B3135" t="s">
        <v>52</v>
      </c>
      <c r="C3135" t="s">
        <v>35</v>
      </c>
      <c r="D3135" t="s">
        <v>22</v>
      </c>
      <c r="E3135" t="s">
        <v>14</v>
      </c>
      <c r="F3135" s="3"/>
      <c r="G3135" s="3"/>
      <c r="H3135" s="3"/>
      <c r="I3135" s="3"/>
      <c r="J3135" s="3" t="s">
        <v>71</v>
      </c>
      <c r="K3135" s="3">
        <v>11425.86</v>
      </c>
      <c r="L3135" s="2"/>
      <c r="M3135" s="2"/>
      <c r="N3135" s="2" t="s">
        <v>72</v>
      </c>
      <c r="O3135" s="2"/>
    </row>
    <row r="3136" spans="2:15" x14ac:dyDescent="0.25">
      <c r="B3136" t="s">
        <v>52</v>
      </c>
      <c r="C3136" t="s">
        <v>36</v>
      </c>
      <c r="D3136" t="s">
        <v>8</v>
      </c>
      <c r="E3136" t="s">
        <v>13</v>
      </c>
      <c r="F3136" s="3">
        <v>24</v>
      </c>
      <c r="G3136" s="3">
        <v>101288.875</v>
      </c>
      <c r="H3136" s="3">
        <v>13</v>
      </c>
      <c r="I3136" s="3">
        <v>54850.879000000001</v>
      </c>
      <c r="J3136" s="3">
        <v>20</v>
      </c>
      <c r="K3136" s="3">
        <v>77250.587249999997</v>
      </c>
      <c r="L3136" s="2">
        <v>0.84615384615384603</v>
      </c>
      <c r="M3136" s="2">
        <v>0.84662264026798895</v>
      </c>
      <c r="N3136" s="2">
        <v>0.2</v>
      </c>
      <c r="O3136" s="2">
        <v>0.31117288043658198</v>
      </c>
    </row>
    <row r="3137" spans="2:15" x14ac:dyDescent="0.25">
      <c r="B3137" t="s">
        <v>52</v>
      </c>
      <c r="C3137" t="s">
        <v>36</v>
      </c>
      <c r="D3137" t="s">
        <v>15</v>
      </c>
      <c r="E3137" t="s">
        <v>13</v>
      </c>
      <c r="F3137" s="3">
        <v>27</v>
      </c>
      <c r="G3137" s="3">
        <v>116177.344</v>
      </c>
      <c r="H3137" s="3">
        <v>24</v>
      </c>
      <c r="I3137" s="3">
        <v>102491.861</v>
      </c>
      <c r="J3137" s="3">
        <v>35</v>
      </c>
      <c r="K3137" s="3">
        <v>136886.24025</v>
      </c>
      <c r="L3137" s="2">
        <v>0.125</v>
      </c>
      <c r="M3137" s="2">
        <v>0.13352751005272501</v>
      </c>
      <c r="N3137" s="2">
        <v>-0.22857142857142901</v>
      </c>
      <c r="O3137" s="2">
        <v>-0.151285448502192</v>
      </c>
    </row>
    <row r="3138" spans="2:15" x14ac:dyDescent="0.25">
      <c r="B3138" t="s">
        <v>52</v>
      </c>
      <c r="C3138" t="s">
        <v>36</v>
      </c>
      <c r="D3138" t="s">
        <v>15</v>
      </c>
      <c r="E3138" t="s">
        <v>14</v>
      </c>
      <c r="F3138" s="3">
        <v>27</v>
      </c>
      <c r="G3138" s="3">
        <v>509793.56280000001</v>
      </c>
      <c r="H3138" s="3">
        <v>25</v>
      </c>
      <c r="I3138" s="3">
        <v>474011.74</v>
      </c>
      <c r="J3138" s="3">
        <v>20</v>
      </c>
      <c r="K3138" s="3">
        <v>353140.83539999998</v>
      </c>
      <c r="L3138" s="2">
        <v>8.0000000000000099E-2</v>
      </c>
      <c r="M3138" s="2">
        <v>7.5487207975059895E-2</v>
      </c>
      <c r="N3138" s="2">
        <v>0.35</v>
      </c>
      <c r="O3138" s="2">
        <v>0.44359845052345898</v>
      </c>
    </row>
    <row r="3139" spans="2:15" x14ac:dyDescent="0.25">
      <c r="B3139" t="s">
        <v>52</v>
      </c>
      <c r="C3139" t="s">
        <v>36</v>
      </c>
      <c r="D3139" t="s">
        <v>17</v>
      </c>
      <c r="E3139" t="s">
        <v>13</v>
      </c>
      <c r="F3139" s="3" t="s">
        <v>71</v>
      </c>
      <c r="G3139" s="3">
        <v>13297.71</v>
      </c>
      <c r="H3139" s="3">
        <v>15</v>
      </c>
      <c r="I3139" s="3">
        <v>67061.091</v>
      </c>
      <c r="J3139" s="3" t="s">
        <v>71</v>
      </c>
      <c r="K3139" s="3">
        <v>16526.0625</v>
      </c>
      <c r="L3139" s="2" t="s">
        <v>72</v>
      </c>
      <c r="M3139" s="2">
        <v>-0.801707520684386</v>
      </c>
      <c r="N3139" s="2" t="s">
        <v>72</v>
      </c>
      <c r="O3139" s="2">
        <v>-0.19534916438806901</v>
      </c>
    </row>
    <row r="3140" spans="2:15" x14ac:dyDescent="0.25">
      <c r="B3140" t="s">
        <v>52</v>
      </c>
      <c r="C3140" t="s">
        <v>36</v>
      </c>
      <c r="D3140" t="s">
        <v>22</v>
      </c>
      <c r="E3140" t="s">
        <v>18</v>
      </c>
      <c r="F3140" s="3" t="s">
        <v>71</v>
      </c>
      <c r="G3140" s="3">
        <v>45853.761299999998</v>
      </c>
      <c r="H3140" s="3"/>
      <c r="I3140" s="3"/>
      <c r="J3140" s="3"/>
      <c r="K3140" s="3"/>
      <c r="L3140" s="2" t="s">
        <v>72</v>
      </c>
      <c r="M3140" s="2"/>
      <c r="N3140" s="2" t="s">
        <v>72</v>
      </c>
      <c r="O3140" s="2"/>
    </row>
    <row r="3141" spans="2:15" x14ac:dyDescent="0.25">
      <c r="B3141" t="s">
        <v>52</v>
      </c>
      <c r="C3141" t="s">
        <v>36</v>
      </c>
      <c r="D3141" t="s">
        <v>22</v>
      </c>
      <c r="E3141" t="s">
        <v>13</v>
      </c>
      <c r="F3141" s="3" t="s">
        <v>71</v>
      </c>
      <c r="G3141" s="3">
        <v>4332.5619999999999</v>
      </c>
      <c r="H3141" s="3" t="s">
        <v>71</v>
      </c>
      <c r="I3141" s="3">
        <v>4694.308</v>
      </c>
      <c r="J3141" s="3">
        <v>5</v>
      </c>
      <c r="K3141" s="3">
        <v>20033.602500000001</v>
      </c>
      <c r="L3141" s="2" t="s">
        <v>72</v>
      </c>
      <c r="M3141" s="2">
        <v>-7.7060559298623002E-2</v>
      </c>
      <c r="N3141" s="2" t="s">
        <v>72</v>
      </c>
      <c r="O3141" s="2">
        <v>-0.78373525181005299</v>
      </c>
    </row>
    <row r="3142" spans="2:15" x14ac:dyDescent="0.25">
      <c r="B3142" t="s">
        <v>52</v>
      </c>
      <c r="C3142" t="s">
        <v>36</v>
      </c>
      <c r="D3142" t="s">
        <v>22</v>
      </c>
      <c r="E3142" t="s">
        <v>14</v>
      </c>
      <c r="F3142" s="3">
        <v>20</v>
      </c>
      <c r="G3142" s="3">
        <v>782034.36959999998</v>
      </c>
      <c r="H3142" s="3">
        <v>22</v>
      </c>
      <c r="I3142" s="3">
        <v>402231.18</v>
      </c>
      <c r="J3142" s="3">
        <v>19</v>
      </c>
      <c r="K3142" s="3">
        <v>327094.2</v>
      </c>
      <c r="L3142" s="2">
        <v>-9.0909090909090898E-2</v>
      </c>
      <c r="M3142" s="2">
        <v>0.94424104466491099</v>
      </c>
      <c r="N3142" s="2">
        <v>5.2631578947368397E-2</v>
      </c>
      <c r="O3142" s="2">
        <v>1.3908536733454799</v>
      </c>
    </row>
    <row r="3143" spans="2:15" x14ac:dyDescent="0.25">
      <c r="B3143" t="s">
        <v>52</v>
      </c>
      <c r="C3143" t="s">
        <v>36</v>
      </c>
      <c r="D3143" t="s">
        <v>29</v>
      </c>
      <c r="E3143" t="s">
        <v>13</v>
      </c>
      <c r="F3143" s="3" t="s">
        <v>71</v>
      </c>
      <c r="G3143" s="3">
        <v>9050.0139999999992</v>
      </c>
      <c r="H3143" s="3"/>
      <c r="I3143" s="3"/>
      <c r="J3143" s="3" t="s">
        <v>71</v>
      </c>
      <c r="K3143" s="3">
        <v>3889.5374999999999</v>
      </c>
      <c r="L3143" s="2" t="s">
        <v>72</v>
      </c>
      <c r="M3143" s="2"/>
      <c r="N3143" s="2" t="s">
        <v>72</v>
      </c>
      <c r="O3143" s="2">
        <v>1.3267583870833</v>
      </c>
    </row>
    <row r="3144" spans="2:15" x14ac:dyDescent="0.25">
      <c r="B3144" t="s">
        <v>52</v>
      </c>
      <c r="C3144" t="s">
        <v>37</v>
      </c>
      <c r="D3144" t="s">
        <v>8</v>
      </c>
      <c r="E3144" t="s">
        <v>13</v>
      </c>
      <c r="F3144" s="3">
        <v>9</v>
      </c>
      <c r="G3144" s="3">
        <v>37645.764999999999</v>
      </c>
      <c r="H3144" s="3">
        <v>18</v>
      </c>
      <c r="I3144" s="3">
        <v>75688.535000000003</v>
      </c>
      <c r="J3144" s="3">
        <v>13</v>
      </c>
      <c r="K3144" s="3">
        <v>49771.491750000001</v>
      </c>
      <c r="L3144" s="2">
        <v>-0.5</v>
      </c>
      <c r="M3144" s="2">
        <v>-0.50262262309608696</v>
      </c>
      <c r="N3144" s="2">
        <v>-0.30769230769230799</v>
      </c>
      <c r="O3144" s="2">
        <v>-0.243627954952747</v>
      </c>
    </row>
    <row r="3145" spans="2:15" x14ac:dyDescent="0.25">
      <c r="B3145" t="s">
        <v>52</v>
      </c>
      <c r="C3145" t="s">
        <v>37</v>
      </c>
      <c r="D3145" t="s">
        <v>15</v>
      </c>
      <c r="E3145" t="s">
        <v>13</v>
      </c>
      <c r="F3145" s="3" t="s">
        <v>71</v>
      </c>
      <c r="G3145" s="3">
        <v>17293.116999999998</v>
      </c>
      <c r="H3145" s="3" t="s">
        <v>71</v>
      </c>
      <c r="I3145" s="3">
        <v>17581.883999999998</v>
      </c>
      <c r="J3145" s="3" t="s">
        <v>71</v>
      </c>
      <c r="K3145" s="3">
        <v>15802.17525</v>
      </c>
      <c r="L3145" s="2" t="s">
        <v>72</v>
      </c>
      <c r="M3145" s="2">
        <v>-1.6424121556028699E-2</v>
      </c>
      <c r="N3145" s="2" t="s">
        <v>72</v>
      </c>
      <c r="O3145" s="2">
        <v>9.43504122952947E-2</v>
      </c>
    </row>
    <row r="3146" spans="2:15" x14ac:dyDescent="0.25">
      <c r="B3146" t="s">
        <v>52</v>
      </c>
      <c r="C3146" t="s">
        <v>37</v>
      </c>
      <c r="D3146" t="s">
        <v>17</v>
      </c>
      <c r="E3146" t="s">
        <v>13</v>
      </c>
      <c r="F3146" s="3">
        <v>9</v>
      </c>
      <c r="G3146" s="3">
        <v>40262.786</v>
      </c>
      <c r="H3146" s="3" t="s">
        <v>71</v>
      </c>
      <c r="I3146" s="3">
        <v>13275.342000000001</v>
      </c>
      <c r="J3146" s="3">
        <v>10</v>
      </c>
      <c r="K3146" s="3">
        <v>38586.756000000001</v>
      </c>
      <c r="L3146" s="2" t="s">
        <v>72</v>
      </c>
      <c r="M3146" s="2">
        <v>2.0329000940239399</v>
      </c>
      <c r="N3146" s="2">
        <v>-0.1</v>
      </c>
      <c r="O3146" s="2">
        <v>4.3435369379068799E-2</v>
      </c>
    </row>
    <row r="3147" spans="2:15" x14ac:dyDescent="0.25">
      <c r="B3147" t="s">
        <v>52</v>
      </c>
      <c r="C3147" t="s">
        <v>37</v>
      </c>
      <c r="D3147" t="s">
        <v>17</v>
      </c>
      <c r="E3147" t="s">
        <v>14</v>
      </c>
      <c r="F3147" s="3" t="s">
        <v>71</v>
      </c>
      <c r="G3147" s="3">
        <v>37006.639999999999</v>
      </c>
      <c r="H3147" s="3">
        <v>5</v>
      </c>
      <c r="I3147" s="3">
        <v>92453.3</v>
      </c>
      <c r="J3147" s="3"/>
      <c r="K3147" s="3"/>
      <c r="L3147" s="2" t="s">
        <v>72</v>
      </c>
      <c r="M3147" s="2">
        <v>-0.59972613200394198</v>
      </c>
      <c r="N3147" s="2" t="s">
        <v>72</v>
      </c>
      <c r="O3147" s="2"/>
    </row>
    <row r="3148" spans="2:15" x14ac:dyDescent="0.25">
      <c r="B3148" t="s">
        <v>52</v>
      </c>
      <c r="C3148" t="s">
        <v>37</v>
      </c>
      <c r="D3148" t="s">
        <v>22</v>
      </c>
      <c r="E3148" t="s">
        <v>13</v>
      </c>
      <c r="F3148" s="3">
        <v>20</v>
      </c>
      <c r="G3148" s="3">
        <v>90785.914000000004</v>
      </c>
      <c r="H3148" s="3">
        <v>26</v>
      </c>
      <c r="I3148" s="3">
        <v>115285.447</v>
      </c>
      <c r="J3148" s="3">
        <v>19</v>
      </c>
      <c r="K3148" s="3">
        <v>82937.642250000004</v>
      </c>
      <c r="L3148" s="2">
        <v>-0.230769230769231</v>
      </c>
      <c r="M3148" s="2">
        <v>-0.21251193136285501</v>
      </c>
      <c r="N3148" s="2">
        <v>5.2631578947368397E-2</v>
      </c>
      <c r="O3148" s="2">
        <v>9.4628585248937497E-2</v>
      </c>
    </row>
    <row r="3149" spans="2:15" x14ac:dyDescent="0.25">
      <c r="B3149" t="s">
        <v>52</v>
      </c>
      <c r="C3149" t="s">
        <v>37</v>
      </c>
      <c r="D3149" t="s">
        <v>22</v>
      </c>
      <c r="E3149" t="s">
        <v>21</v>
      </c>
      <c r="F3149" s="3" t="s">
        <v>71</v>
      </c>
      <c r="G3149" s="3">
        <v>4408.0289000000002</v>
      </c>
      <c r="H3149" s="3"/>
      <c r="I3149" s="3"/>
      <c r="J3149" s="3" t="s">
        <v>71</v>
      </c>
      <c r="K3149" s="3">
        <v>2953.107</v>
      </c>
      <c r="L3149" s="2" t="s">
        <v>72</v>
      </c>
      <c r="M3149" s="2"/>
      <c r="N3149" s="2" t="s">
        <v>72</v>
      </c>
      <c r="O3149" s="2">
        <v>0.49267496910880698</v>
      </c>
    </row>
    <row r="3150" spans="2:15" x14ac:dyDescent="0.25">
      <c r="B3150" t="s">
        <v>52</v>
      </c>
      <c r="C3150" t="s">
        <v>37</v>
      </c>
      <c r="D3150" t="s">
        <v>29</v>
      </c>
      <c r="E3150" t="s">
        <v>13</v>
      </c>
      <c r="F3150" s="3">
        <v>40</v>
      </c>
      <c r="G3150" s="3">
        <v>185193.61199999999</v>
      </c>
      <c r="H3150" s="3">
        <v>30</v>
      </c>
      <c r="I3150" s="3">
        <v>207484.08240000001</v>
      </c>
      <c r="J3150" s="3">
        <v>33</v>
      </c>
      <c r="K3150" s="3">
        <v>139647.35475</v>
      </c>
      <c r="L3150" s="2">
        <v>0.33333333333333298</v>
      </c>
      <c r="M3150" s="2">
        <v>-0.107432195000998</v>
      </c>
      <c r="N3150" s="2">
        <v>0.21212121212121199</v>
      </c>
      <c r="O3150" s="2">
        <v>0.32615195133153801</v>
      </c>
    </row>
    <row r="3151" spans="2:15" x14ac:dyDescent="0.25">
      <c r="B3151" t="s">
        <v>52</v>
      </c>
      <c r="C3151" t="s">
        <v>37</v>
      </c>
      <c r="D3151" t="s">
        <v>29</v>
      </c>
      <c r="E3151" t="s">
        <v>21</v>
      </c>
      <c r="F3151" s="3" t="s">
        <v>71</v>
      </c>
      <c r="G3151" s="3">
        <v>3152.9663999999998</v>
      </c>
      <c r="H3151" s="3"/>
      <c r="I3151" s="3"/>
      <c r="J3151" s="3"/>
      <c r="K3151" s="3"/>
      <c r="L3151" s="2" t="s">
        <v>72</v>
      </c>
      <c r="M3151" s="2"/>
      <c r="N3151" s="2" t="s">
        <v>72</v>
      </c>
      <c r="O3151" s="2"/>
    </row>
    <row r="3152" spans="2:15" x14ac:dyDescent="0.25">
      <c r="B3152" t="s">
        <v>52</v>
      </c>
      <c r="C3152" t="s">
        <v>38</v>
      </c>
      <c r="D3152" t="s">
        <v>8</v>
      </c>
      <c r="E3152" t="s">
        <v>13</v>
      </c>
      <c r="F3152" s="3" t="s">
        <v>71</v>
      </c>
      <c r="G3152" s="3">
        <v>8314.5660000000007</v>
      </c>
      <c r="H3152" s="3" t="s">
        <v>71</v>
      </c>
      <c r="I3152" s="3">
        <v>12497.16</v>
      </c>
      <c r="J3152" s="3" t="s">
        <v>71</v>
      </c>
      <c r="K3152" s="3">
        <v>3843.0697500000001</v>
      </c>
      <c r="L3152" s="2" t="s">
        <v>72</v>
      </c>
      <c r="M3152" s="2">
        <v>-0.334683560104856</v>
      </c>
      <c r="N3152" s="2" t="s">
        <v>72</v>
      </c>
      <c r="O3152" s="2">
        <v>1.1635220125786201</v>
      </c>
    </row>
    <row r="3153" spans="2:15" x14ac:dyDescent="0.25">
      <c r="B3153" t="s">
        <v>52</v>
      </c>
      <c r="C3153" t="s">
        <v>38</v>
      </c>
      <c r="D3153" t="s">
        <v>15</v>
      </c>
      <c r="E3153" t="s">
        <v>13</v>
      </c>
      <c r="F3153" s="3" t="s">
        <v>71</v>
      </c>
      <c r="G3153" s="3">
        <v>8456.66</v>
      </c>
      <c r="H3153" s="3"/>
      <c r="I3153" s="3"/>
      <c r="J3153" s="3"/>
      <c r="K3153" s="3"/>
      <c r="L3153" s="2" t="s">
        <v>72</v>
      </c>
      <c r="M3153" s="2"/>
      <c r="N3153" s="2" t="s">
        <v>72</v>
      </c>
      <c r="O3153" s="2"/>
    </row>
    <row r="3154" spans="2:15" x14ac:dyDescent="0.25">
      <c r="B3154" t="s">
        <v>52</v>
      </c>
      <c r="C3154" t="s">
        <v>38</v>
      </c>
      <c r="D3154" t="s">
        <v>17</v>
      </c>
      <c r="E3154" t="s">
        <v>13</v>
      </c>
      <c r="F3154" s="3">
        <v>12</v>
      </c>
      <c r="G3154" s="3">
        <v>56125.65</v>
      </c>
      <c r="H3154" s="3">
        <v>23</v>
      </c>
      <c r="I3154" s="3">
        <v>107982.02800000001</v>
      </c>
      <c r="J3154" s="3">
        <v>21</v>
      </c>
      <c r="K3154" s="3">
        <v>91055.960999999996</v>
      </c>
      <c r="L3154" s="2">
        <v>-0.47826086956521702</v>
      </c>
      <c r="M3154" s="2">
        <v>-0.48023156223737501</v>
      </c>
      <c r="N3154" s="2">
        <v>-0.42857142857142899</v>
      </c>
      <c r="O3154" s="2">
        <v>-0.383613665886191</v>
      </c>
    </row>
    <row r="3155" spans="2:15" x14ac:dyDescent="0.25">
      <c r="B3155" t="s">
        <v>52</v>
      </c>
      <c r="C3155" t="s">
        <v>38</v>
      </c>
      <c r="D3155" t="s">
        <v>22</v>
      </c>
      <c r="E3155" t="s">
        <v>13</v>
      </c>
      <c r="F3155" s="3"/>
      <c r="G3155" s="3"/>
      <c r="H3155" s="3" t="s">
        <v>71</v>
      </c>
      <c r="I3155" s="3">
        <v>12766.334999999999</v>
      </c>
      <c r="J3155" s="3"/>
      <c r="K3155" s="3"/>
      <c r="L3155" s="2" t="s">
        <v>72</v>
      </c>
      <c r="M3155" s="2"/>
      <c r="N3155" s="2"/>
      <c r="O3155" s="2"/>
    </row>
    <row r="3156" spans="2:15" x14ac:dyDescent="0.25">
      <c r="B3156" t="s">
        <v>52</v>
      </c>
      <c r="C3156" t="s">
        <v>39</v>
      </c>
      <c r="D3156" t="s">
        <v>8</v>
      </c>
      <c r="E3156" t="s">
        <v>13</v>
      </c>
      <c r="F3156" s="3">
        <v>24</v>
      </c>
      <c r="G3156" s="3">
        <v>101817.711</v>
      </c>
      <c r="H3156" s="3">
        <v>21</v>
      </c>
      <c r="I3156" s="3">
        <v>90616.39</v>
      </c>
      <c r="J3156" s="3">
        <v>22</v>
      </c>
      <c r="K3156" s="3">
        <v>85350.603749999995</v>
      </c>
      <c r="L3156" s="2">
        <v>0.14285714285714299</v>
      </c>
      <c r="M3156" s="2">
        <v>0.123612527490888</v>
      </c>
      <c r="N3156" s="2">
        <v>9.0909090909090801E-2</v>
      </c>
      <c r="O3156" s="2">
        <v>0.19293486544317501</v>
      </c>
    </row>
    <row r="3157" spans="2:15" x14ac:dyDescent="0.25">
      <c r="B3157" t="s">
        <v>52</v>
      </c>
      <c r="C3157" t="s">
        <v>39</v>
      </c>
      <c r="D3157" t="s">
        <v>15</v>
      </c>
      <c r="E3157" t="s">
        <v>13</v>
      </c>
      <c r="F3157" s="3">
        <v>15</v>
      </c>
      <c r="G3157" s="3">
        <v>63663.656999999999</v>
      </c>
      <c r="H3157" s="3">
        <v>16</v>
      </c>
      <c r="I3157" s="3">
        <v>68511.528999999995</v>
      </c>
      <c r="J3157" s="3">
        <v>7</v>
      </c>
      <c r="K3157" s="3">
        <v>27605.778750000001</v>
      </c>
      <c r="L3157" s="2">
        <v>-6.25E-2</v>
      </c>
      <c r="M3157" s="2">
        <v>-7.07599446510674E-2</v>
      </c>
      <c r="N3157" s="2">
        <v>1.1428571428571399</v>
      </c>
      <c r="O3157" s="2">
        <v>1.3061713844968099</v>
      </c>
    </row>
    <row r="3158" spans="2:15" x14ac:dyDescent="0.25">
      <c r="B3158" t="s">
        <v>52</v>
      </c>
      <c r="C3158" t="s">
        <v>39</v>
      </c>
      <c r="D3158" t="s">
        <v>17</v>
      </c>
      <c r="E3158" t="s">
        <v>13</v>
      </c>
      <c r="F3158" s="3">
        <v>30</v>
      </c>
      <c r="G3158" s="3">
        <v>139336.54</v>
      </c>
      <c r="H3158" s="3">
        <v>41</v>
      </c>
      <c r="I3158" s="3">
        <v>181318.10800000001</v>
      </c>
      <c r="J3158" s="3">
        <v>30</v>
      </c>
      <c r="K3158" s="3">
        <v>121201.88400000001</v>
      </c>
      <c r="L3158" s="2">
        <v>-0.26829268292682901</v>
      </c>
      <c r="M3158" s="2">
        <v>-0.23153544046466701</v>
      </c>
      <c r="N3158" s="2">
        <v>0</v>
      </c>
      <c r="O3158" s="2">
        <v>0.14962354875605699</v>
      </c>
    </row>
    <row r="3159" spans="2:15" x14ac:dyDescent="0.25">
      <c r="B3159" t="s">
        <v>52</v>
      </c>
      <c r="C3159" t="s">
        <v>39</v>
      </c>
      <c r="D3159" t="s">
        <v>22</v>
      </c>
      <c r="E3159" t="s">
        <v>18</v>
      </c>
      <c r="F3159" s="3"/>
      <c r="G3159" s="3"/>
      <c r="H3159" s="3"/>
      <c r="I3159" s="3"/>
      <c r="J3159" s="3" t="s">
        <v>71</v>
      </c>
      <c r="K3159" s="3">
        <v>14906.196</v>
      </c>
      <c r="L3159" s="2"/>
      <c r="M3159" s="2"/>
      <c r="N3159" s="2" t="s">
        <v>72</v>
      </c>
      <c r="O3159" s="2"/>
    </row>
    <row r="3160" spans="2:15" x14ac:dyDescent="0.25">
      <c r="B3160" t="s">
        <v>52</v>
      </c>
      <c r="C3160" t="s">
        <v>40</v>
      </c>
      <c r="D3160" t="s">
        <v>31</v>
      </c>
      <c r="E3160" t="s">
        <v>9</v>
      </c>
      <c r="F3160" s="3" t="s">
        <v>71</v>
      </c>
      <c r="G3160" s="3">
        <v>64140.003199999999</v>
      </c>
      <c r="H3160" s="3"/>
      <c r="I3160" s="3"/>
      <c r="J3160" s="3"/>
      <c r="K3160" s="3"/>
      <c r="L3160" s="2" t="s">
        <v>72</v>
      </c>
      <c r="M3160" s="2"/>
      <c r="N3160" s="2" t="s">
        <v>72</v>
      </c>
      <c r="O3160" s="2"/>
    </row>
    <row r="3161" spans="2:15" x14ac:dyDescent="0.25">
      <c r="B3161" t="s">
        <v>52</v>
      </c>
      <c r="C3161" t="s">
        <v>40</v>
      </c>
      <c r="D3161" t="s">
        <v>8</v>
      </c>
      <c r="E3161" t="s">
        <v>13</v>
      </c>
      <c r="F3161" s="3" t="s">
        <v>71</v>
      </c>
      <c r="G3161" s="3">
        <v>4270.5720000000001</v>
      </c>
      <c r="H3161" s="3" t="s">
        <v>71</v>
      </c>
      <c r="I3161" s="3">
        <v>4192.32</v>
      </c>
      <c r="J3161" s="3" t="s">
        <v>71</v>
      </c>
      <c r="K3161" s="3">
        <v>3938.9467500000001</v>
      </c>
      <c r="L3161" s="2" t="s">
        <v>72</v>
      </c>
      <c r="M3161" s="2">
        <v>1.8665559880925098E-2</v>
      </c>
      <c r="N3161" s="2" t="s">
        <v>72</v>
      </c>
      <c r="O3161" s="2">
        <v>8.4191351406311996E-2</v>
      </c>
    </row>
    <row r="3162" spans="2:15" x14ac:dyDescent="0.25">
      <c r="B3162" t="s">
        <v>52</v>
      </c>
      <c r="C3162" t="s">
        <v>40</v>
      </c>
      <c r="D3162" t="s">
        <v>15</v>
      </c>
      <c r="E3162" t="s">
        <v>13</v>
      </c>
      <c r="F3162" s="3" t="s">
        <v>71</v>
      </c>
      <c r="G3162" s="3">
        <v>12715.92</v>
      </c>
      <c r="H3162" s="3" t="s">
        <v>71</v>
      </c>
      <c r="I3162" s="3">
        <v>4451.5749999999998</v>
      </c>
      <c r="J3162" s="3"/>
      <c r="K3162" s="3"/>
      <c r="L3162" s="2" t="s">
        <v>72</v>
      </c>
      <c r="M3162" s="2">
        <v>1.8564991042496199</v>
      </c>
      <c r="N3162" s="2" t="s">
        <v>72</v>
      </c>
      <c r="O3162" s="2"/>
    </row>
    <row r="3163" spans="2:15" x14ac:dyDescent="0.25">
      <c r="B3163" t="s">
        <v>52</v>
      </c>
      <c r="C3163" t="s">
        <v>40</v>
      </c>
      <c r="D3163" t="s">
        <v>17</v>
      </c>
      <c r="E3163" t="s">
        <v>13</v>
      </c>
      <c r="F3163" s="3" t="s">
        <v>71</v>
      </c>
      <c r="G3163" s="3">
        <v>8487.1200000000008</v>
      </c>
      <c r="H3163" s="3">
        <v>5</v>
      </c>
      <c r="I3163" s="3">
        <v>21270.432000000001</v>
      </c>
      <c r="J3163" s="3" t="s">
        <v>71</v>
      </c>
      <c r="K3163" s="3">
        <v>7703.55</v>
      </c>
      <c r="L3163" s="2" t="s">
        <v>72</v>
      </c>
      <c r="M3163" s="2">
        <v>-0.60098976833192697</v>
      </c>
      <c r="N3163" s="2" t="s">
        <v>72</v>
      </c>
      <c r="O3163" s="2">
        <v>0.10171544288023</v>
      </c>
    </row>
    <row r="3164" spans="2:15" x14ac:dyDescent="0.25">
      <c r="B3164" t="s">
        <v>52</v>
      </c>
      <c r="C3164" t="s">
        <v>40</v>
      </c>
      <c r="D3164" t="s">
        <v>22</v>
      </c>
      <c r="E3164" t="s">
        <v>13</v>
      </c>
      <c r="F3164" s="3">
        <v>14</v>
      </c>
      <c r="G3164" s="3">
        <v>60457.159</v>
      </c>
      <c r="H3164" s="3">
        <v>12</v>
      </c>
      <c r="I3164" s="3">
        <v>102096.9516</v>
      </c>
      <c r="J3164" s="3" t="s">
        <v>71</v>
      </c>
      <c r="K3164" s="3">
        <v>46462.059419999998</v>
      </c>
      <c r="L3164" s="2">
        <v>0.16666666666666699</v>
      </c>
      <c r="M3164" s="2">
        <v>-0.407845601141337</v>
      </c>
      <c r="N3164" s="2" t="s">
        <v>72</v>
      </c>
      <c r="O3164" s="2">
        <v>0.301215653259995</v>
      </c>
    </row>
    <row r="3165" spans="2:15" x14ac:dyDescent="0.25">
      <c r="B3165" t="s">
        <v>52</v>
      </c>
      <c r="C3165" t="s">
        <v>41</v>
      </c>
      <c r="D3165" t="s">
        <v>8</v>
      </c>
      <c r="E3165" t="s">
        <v>13</v>
      </c>
      <c r="F3165" s="3">
        <v>7</v>
      </c>
      <c r="G3165" s="3">
        <v>29808.843000000001</v>
      </c>
      <c r="H3165" s="3">
        <v>5</v>
      </c>
      <c r="I3165" s="3">
        <v>20779.237000000001</v>
      </c>
      <c r="J3165" s="3">
        <v>5</v>
      </c>
      <c r="K3165" s="3">
        <v>19258.875</v>
      </c>
      <c r="L3165" s="2">
        <v>0.4</v>
      </c>
      <c r="M3165" s="2">
        <v>0.43454944952983598</v>
      </c>
      <c r="N3165" s="2">
        <v>0.4</v>
      </c>
      <c r="O3165" s="2">
        <v>0.54779772961816298</v>
      </c>
    </row>
    <row r="3166" spans="2:15" x14ac:dyDescent="0.25">
      <c r="B3166" t="s">
        <v>52</v>
      </c>
      <c r="C3166" t="s">
        <v>41</v>
      </c>
      <c r="D3166" t="s">
        <v>15</v>
      </c>
      <c r="E3166" t="s">
        <v>13</v>
      </c>
      <c r="F3166" s="3" t="s">
        <v>71</v>
      </c>
      <c r="G3166" s="3">
        <v>4294.8</v>
      </c>
      <c r="H3166" s="3" t="s">
        <v>71</v>
      </c>
      <c r="I3166" s="3">
        <v>4204.0240000000003</v>
      </c>
      <c r="J3166" s="3" t="s">
        <v>71</v>
      </c>
      <c r="K3166" s="3">
        <v>7752.2039999999997</v>
      </c>
      <c r="L3166" s="2" t="s">
        <v>72</v>
      </c>
      <c r="M3166" s="2">
        <v>2.15926455224804E-2</v>
      </c>
      <c r="N3166" s="2" t="s">
        <v>72</v>
      </c>
      <c r="O3166" s="2">
        <v>-0.44598981141363098</v>
      </c>
    </row>
    <row r="3167" spans="2:15" x14ac:dyDescent="0.25">
      <c r="B3167" t="s">
        <v>52</v>
      </c>
      <c r="C3167" t="s">
        <v>41</v>
      </c>
      <c r="D3167" t="s">
        <v>17</v>
      </c>
      <c r="E3167" t="s">
        <v>13</v>
      </c>
      <c r="F3167" s="3">
        <v>11</v>
      </c>
      <c r="G3167" s="3">
        <v>45633.591999999997</v>
      </c>
      <c r="H3167" s="3">
        <v>13</v>
      </c>
      <c r="I3167" s="3">
        <v>57410.932999999997</v>
      </c>
      <c r="J3167" s="3">
        <v>18</v>
      </c>
      <c r="K3167" s="3">
        <v>70516.341</v>
      </c>
      <c r="L3167" s="2">
        <v>-0.15384615384615399</v>
      </c>
      <c r="M3167" s="2">
        <v>-0.205141083493627</v>
      </c>
      <c r="N3167" s="2">
        <v>-0.38888888888888901</v>
      </c>
      <c r="O3167" s="2">
        <v>-0.35286500472280602</v>
      </c>
    </row>
    <row r="3168" spans="2:15" x14ac:dyDescent="0.25">
      <c r="B3168" t="s">
        <v>52</v>
      </c>
      <c r="C3168" t="s">
        <v>41</v>
      </c>
      <c r="D3168" t="s">
        <v>17</v>
      </c>
      <c r="E3168" t="s">
        <v>14</v>
      </c>
      <c r="F3168" s="3">
        <v>15</v>
      </c>
      <c r="G3168" s="3">
        <v>260808.76</v>
      </c>
      <c r="H3168" s="3">
        <v>7</v>
      </c>
      <c r="I3168" s="3">
        <v>97047.56</v>
      </c>
      <c r="J3168" s="3">
        <v>14</v>
      </c>
      <c r="K3168" s="3">
        <v>197090.82</v>
      </c>
      <c r="L3168" s="2">
        <v>1.1428571428571399</v>
      </c>
      <c r="M3168" s="2">
        <v>1.6874324300374</v>
      </c>
      <c r="N3168" s="2">
        <v>7.1428571428571397E-2</v>
      </c>
      <c r="O3168" s="2">
        <v>0.32329227713396302</v>
      </c>
    </row>
    <row r="3169" spans="2:15" x14ac:dyDescent="0.25">
      <c r="B3169" t="s">
        <v>52</v>
      </c>
      <c r="C3169" t="s">
        <v>41</v>
      </c>
      <c r="D3169" t="s">
        <v>22</v>
      </c>
      <c r="E3169" t="s">
        <v>16</v>
      </c>
      <c r="F3169" s="3"/>
      <c r="G3169" s="3"/>
      <c r="H3169" s="3"/>
      <c r="I3169" s="3"/>
      <c r="J3169" s="3" t="s">
        <v>71</v>
      </c>
      <c r="K3169" s="3">
        <v>847.6</v>
      </c>
      <c r="L3169" s="2"/>
      <c r="M3169" s="2"/>
      <c r="N3169" s="2" t="s">
        <v>72</v>
      </c>
      <c r="O3169" s="2"/>
    </row>
    <row r="3170" spans="2:15" x14ac:dyDescent="0.25">
      <c r="B3170" t="s">
        <v>52</v>
      </c>
      <c r="C3170" t="s">
        <v>41</v>
      </c>
      <c r="D3170" t="s">
        <v>22</v>
      </c>
      <c r="E3170" t="s">
        <v>13</v>
      </c>
      <c r="F3170" s="3">
        <v>15</v>
      </c>
      <c r="G3170" s="3">
        <v>66794.294999999998</v>
      </c>
      <c r="H3170" s="3">
        <v>15</v>
      </c>
      <c r="I3170" s="3">
        <v>66179.460000000006</v>
      </c>
      <c r="J3170" s="3">
        <v>15</v>
      </c>
      <c r="K3170" s="3">
        <v>61164.517500000002</v>
      </c>
      <c r="L3170" s="2">
        <v>0</v>
      </c>
      <c r="M3170" s="2">
        <v>9.2904203207460102E-3</v>
      </c>
      <c r="N3170" s="2">
        <v>0</v>
      </c>
      <c r="O3170" s="2">
        <v>9.2043193179771193E-2</v>
      </c>
    </row>
    <row r="3171" spans="2:15" x14ac:dyDescent="0.25">
      <c r="B3171" t="s">
        <v>52</v>
      </c>
      <c r="C3171" t="s">
        <v>41</v>
      </c>
      <c r="D3171" t="s">
        <v>22</v>
      </c>
      <c r="E3171" t="s">
        <v>21</v>
      </c>
      <c r="F3171" s="3" t="s">
        <v>71</v>
      </c>
      <c r="G3171" s="3">
        <v>2106.42</v>
      </c>
      <c r="H3171" s="3"/>
      <c r="I3171" s="3"/>
      <c r="J3171" s="3"/>
      <c r="K3171" s="3"/>
      <c r="L3171" s="2" t="s">
        <v>72</v>
      </c>
      <c r="M3171" s="2"/>
      <c r="N3171" s="2" t="s">
        <v>72</v>
      </c>
      <c r="O3171" s="2"/>
    </row>
    <row r="3172" spans="2:15" x14ac:dyDescent="0.25">
      <c r="B3172" t="s">
        <v>52</v>
      </c>
      <c r="C3172" t="s">
        <v>41</v>
      </c>
      <c r="D3172" t="s">
        <v>29</v>
      </c>
      <c r="E3172" t="s">
        <v>13</v>
      </c>
      <c r="F3172" s="3" t="s">
        <v>71</v>
      </c>
      <c r="G3172" s="3">
        <v>4162.3999999999996</v>
      </c>
      <c r="H3172" s="3"/>
      <c r="I3172" s="3"/>
      <c r="J3172" s="3" t="s">
        <v>71</v>
      </c>
      <c r="K3172" s="3">
        <v>7600.2</v>
      </c>
      <c r="L3172" s="2" t="s">
        <v>72</v>
      </c>
      <c r="M3172" s="2"/>
      <c r="N3172" s="2" t="s">
        <v>72</v>
      </c>
      <c r="O3172" s="2">
        <v>-0.45233020183679401</v>
      </c>
    </row>
    <row r="3173" spans="2:15" x14ac:dyDescent="0.25">
      <c r="B3173" t="s">
        <v>52</v>
      </c>
      <c r="C3173" t="s">
        <v>43</v>
      </c>
      <c r="D3173" t="s">
        <v>8</v>
      </c>
      <c r="E3173" t="s">
        <v>13</v>
      </c>
      <c r="F3173" s="3">
        <v>8</v>
      </c>
      <c r="G3173" s="3">
        <v>33371.75</v>
      </c>
      <c r="H3173" s="3">
        <v>9</v>
      </c>
      <c r="I3173" s="3">
        <v>37625.938999999998</v>
      </c>
      <c r="J3173" s="3">
        <v>8</v>
      </c>
      <c r="K3173" s="3">
        <v>30820.202249999998</v>
      </c>
      <c r="L3173" s="2">
        <v>-0.11111111111111099</v>
      </c>
      <c r="M3173" s="2">
        <v>-0.113065324429511</v>
      </c>
      <c r="N3173" s="2">
        <v>0</v>
      </c>
      <c r="O3173" s="2">
        <v>8.2788157238650198E-2</v>
      </c>
    </row>
    <row r="3174" spans="2:15" x14ac:dyDescent="0.25">
      <c r="B3174" t="s">
        <v>52</v>
      </c>
      <c r="C3174" t="s">
        <v>43</v>
      </c>
      <c r="D3174" t="s">
        <v>15</v>
      </c>
      <c r="E3174" t="s">
        <v>9</v>
      </c>
      <c r="F3174" s="3"/>
      <c r="G3174" s="3"/>
      <c r="H3174" s="3"/>
      <c r="I3174" s="3"/>
      <c r="J3174" s="3" t="s">
        <v>71</v>
      </c>
      <c r="K3174" s="3">
        <v>6108.7446</v>
      </c>
      <c r="L3174" s="2"/>
      <c r="M3174" s="2"/>
      <c r="N3174" s="2" t="s">
        <v>72</v>
      </c>
      <c r="O3174" s="2"/>
    </row>
    <row r="3175" spans="2:15" x14ac:dyDescent="0.25">
      <c r="B3175" t="s">
        <v>52</v>
      </c>
      <c r="C3175" t="s">
        <v>43</v>
      </c>
      <c r="D3175" t="s">
        <v>15</v>
      </c>
      <c r="E3175" t="s">
        <v>13</v>
      </c>
      <c r="F3175" s="3">
        <v>18</v>
      </c>
      <c r="G3175" s="3">
        <v>75797.179000000004</v>
      </c>
      <c r="H3175" s="3">
        <v>18</v>
      </c>
      <c r="I3175" s="3">
        <v>76695.683999999994</v>
      </c>
      <c r="J3175" s="3">
        <v>9</v>
      </c>
      <c r="K3175" s="3">
        <v>35102.191500000001</v>
      </c>
      <c r="L3175" s="2">
        <v>0</v>
      </c>
      <c r="M3175" s="2">
        <v>-1.17151963857576E-2</v>
      </c>
      <c r="N3175" s="2">
        <v>1</v>
      </c>
      <c r="O3175" s="2">
        <v>1.1593289695317199</v>
      </c>
    </row>
    <row r="3176" spans="2:15" x14ac:dyDescent="0.25">
      <c r="B3176" t="s">
        <v>52</v>
      </c>
      <c r="C3176" t="s">
        <v>43</v>
      </c>
      <c r="D3176" t="s">
        <v>17</v>
      </c>
      <c r="E3176" t="s">
        <v>13</v>
      </c>
      <c r="F3176" s="3">
        <v>18</v>
      </c>
      <c r="G3176" s="3">
        <v>82156.627999999997</v>
      </c>
      <c r="H3176" s="3">
        <v>15</v>
      </c>
      <c r="I3176" s="3">
        <v>70200.448715999999</v>
      </c>
      <c r="J3176" s="3">
        <v>14</v>
      </c>
      <c r="K3176" s="3">
        <v>56985.0435</v>
      </c>
      <c r="L3176" s="2">
        <v>0.2</v>
      </c>
      <c r="M3176" s="2">
        <v>0.17031485556979001</v>
      </c>
      <c r="N3176" s="2">
        <v>0.28571428571428598</v>
      </c>
      <c r="O3176" s="2">
        <v>0.44172265131288402</v>
      </c>
    </row>
    <row r="3177" spans="2:15" x14ac:dyDescent="0.25">
      <c r="B3177" t="s">
        <v>52</v>
      </c>
      <c r="C3177" t="s">
        <v>43</v>
      </c>
      <c r="D3177" t="s">
        <v>22</v>
      </c>
      <c r="E3177" t="s">
        <v>9</v>
      </c>
      <c r="F3177" s="3"/>
      <c r="G3177" s="3"/>
      <c r="H3177" s="3"/>
      <c r="I3177" s="3"/>
      <c r="J3177" s="3" t="s">
        <v>71</v>
      </c>
      <c r="K3177" s="3">
        <v>5930.82</v>
      </c>
      <c r="L3177" s="2"/>
      <c r="M3177" s="2"/>
      <c r="N3177" s="2" t="s">
        <v>72</v>
      </c>
      <c r="O3177" s="2"/>
    </row>
    <row r="3178" spans="2:15" x14ac:dyDescent="0.25">
      <c r="B3178" t="s">
        <v>52</v>
      </c>
      <c r="C3178" t="s">
        <v>43</v>
      </c>
      <c r="D3178" t="s">
        <v>22</v>
      </c>
      <c r="E3178" t="s">
        <v>13</v>
      </c>
      <c r="F3178" s="3">
        <v>6</v>
      </c>
      <c r="G3178" s="3">
        <v>26757.481</v>
      </c>
      <c r="H3178" s="3">
        <v>9</v>
      </c>
      <c r="I3178" s="3">
        <v>41483.678</v>
      </c>
      <c r="J3178" s="3">
        <v>18</v>
      </c>
      <c r="K3178" s="3">
        <v>76323.1005</v>
      </c>
      <c r="L3178" s="2">
        <v>-0.33333333333333298</v>
      </c>
      <c r="M3178" s="2">
        <v>-0.35498773758681701</v>
      </c>
      <c r="N3178" s="2">
        <v>-0.66666666666666696</v>
      </c>
      <c r="O3178" s="2">
        <v>-0.64941831732844801</v>
      </c>
    </row>
    <row r="3179" spans="2:15" x14ac:dyDescent="0.25">
      <c r="B3179" t="s">
        <v>52</v>
      </c>
      <c r="C3179" t="s">
        <v>43</v>
      </c>
      <c r="D3179" t="s">
        <v>29</v>
      </c>
      <c r="E3179" t="s">
        <v>13</v>
      </c>
      <c r="F3179" s="3">
        <v>10</v>
      </c>
      <c r="G3179" s="3">
        <v>42569.69</v>
      </c>
      <c r="H3179" s="3" t="s">
        <v>71</v>
      </c>
      <c r="I3179" s="3">
        <v>21051.286</v>
      </c>
      <c r="J3179" s="3">
        <v>6</v>
      </c>
      <c r="K3179" s="3">
        <v>22842.337500000001</v>
      </c>
      <c r="L3179" s="2" t="s">
        <v>72</v>
      </c>
      <c r="M3179" s="2">
        <v>1.02218952324338</v>
      </c>
      <c r="N3179" s="2">
        <v>0.66666666666666696</v>
      </c>
      <c r="O3179" s="2">
        <v>0.86363107540986095</v>
      </c>
    </row>
    <row r="3180" spans="2:15" x14ac:dyDescent="0.25">
      <c r="B3180" t="s">
        <v>52</v>
      </c>
      <c r="C3180" t="s">
        <v>44</v>
      </c>
      <c r="D3180" t="s">
        <v>8</v>
      </c>
      <c r="E3180" t="s">
        <v>13</v>
      </c>
      <c r="F3180" s="3" t="s">
        <v>71</v>
      </c>
      <c r="G3180" s="3">
        <v>4125.8500000000004</v>
      </c>
      <c r="H3180" s="3"/>
      <c r="I3180" s="3"/>
      <c r="J3180" s="3"/>
      <c r="K3180" s="3"/>
      <c r="L3180" s="2" t="s">
        <v>72</v>
      </c>
      <c r="M3180" s="2"/>
      <c r="N3180" s="2" t="s">
        <v>72</v>
      </c>
      <c r="O3180" s="2"/>
    </row>
    <row r="3181" spans="2:15" x14ac:dyDescent="0.25">
      <c r="B3181" t="s">
        <v>52</v>
      </c>
      <c r="C3181" t="s">
        <v>44</v>
      </c>
      <c r="D3181" t="s">
        <v>15</v>
      </c>
      <c r="E3181" t="s">
        <v>13</v>
      </c>
      <c r="F3181" s="3">
        <v>7</v>
      </c>
      <c r="G3181" s="3">
        <v>29237.38</v>
      </c>
      <c r="H3181" s="3" t="s">
        <v>71</v>
      </c>
      <c r="I3181" s="3">
        <v>16991.964</v>
      </c>
      <c r="J3181" s="3" t="s">
        <v>71</v>
      </c>
      <c r="K3181" s="3">
        <v>7748.4674999999997</v>
      </c>
      <c r="L3181" s="2" t="s">
        <v>72</v>
      </c>
      <c r="M3181" s="2">
        <v>0.72065924810104398</v>
      </c>
      <c r="N3181" s="2" t="s">
        <v>72</v>
      </c>
      <c r="O3181" s="2">
        <v>2.77331130317059</v>
      </c>
    </row>
    <row r="3182" spans="2:15" x14ac:dyDescent="0.25">
      <c r="B3182" t="s">
        <v>52</v>
      </c>
      <c r="C3182" t="s">
        <v>44</v>
      </c>
      <c r="D3182" t="s">
        <v>17</v>
      </c>
      <c r="E3182" t="s">
        <v>13</v>
      </c>
      <c r="F3182" s="3" t="s">
        <v>71</v>
      </c>
      <c r="G3182" s="3">
        <v>16978.822</v>
      </c>
      <c r="H3182" s="3">
        <v>14</v>
      </c>
      <c r="I3182" s="3">
        <v>62635.697</v>
      </c>
      <c r="J3182" s="3">
        <v>9</v>
      </c>
      <c r="K3182" s="3">
        <v>35602.803</v>
      </c>
      <c r="L3182" s="2" t="s">
        <v>72</v>
      </c>
      <c r="M3182" s="2">
        <v>-0.728927387844028</v>
      </c>
      <c r="N3182" s="2" t="s">
        <v>72</v>
      </c>
      <c r="O3182" s="2">
        <v>-0.52310434658754301</v>
      </c>
    </row>
    <row r="3183" spans="2:15" x14ac:dyDescent="0.25">
      <c r="B3183" t="s">
        <v>52</v>
      </c>
      <c r="C3183" t="s">
        <v>45</v>
      </c>
      <c r="D3183" t="s">
        <v>8</v>
      </c>
      <c r="E3183" t="s">
        <v>13</v>
      </c>
      <c r="F3183" s="3" t="s">
        <v>71</v>
      </c>
      <c r="G3183" s="3">
        <v>8247.4</v>
      </c>
      <c r="H3183" s="3">
        <v>5</v>
      </c>
      <c r="I3183" s="3">
        <v>21078.814999999999</v>
      </c>
      <c r="J3183" s="3" t="s">
        <v>71</v>
      </c>
      <c r="K3183" s="3">
        <v>3870.65625</v>
      </c>
      <c r="L3183" s="2" t="s">
        <v>72</v>
      </c>
      <c r="M3183" s="2">
        <v>-0.60873512102079697</v>
      </c>
      <c r="N3183" s="2" t="s">
        <v>72</v>
      </c>
      <c r="O3183" s="2">
        <v>1.1307497921056699</v>
      </c>
    </row>
    <row r="3184" spans="2:15" x14ac:dyDescent="0.25">
      <c r="B3184" t="s">
        <v>52</v>
      </c>
      <c r="C3184" t="s">
        <v>45</v>
      </c>
      <c r="D3184" t="s">
        <v>17</v>
      </c>
      <c r="E3184" t="s">
        <v>9</v>
      </c>
      <c r="F3184" s="3" t="s">
        <v>71</v>
      </c>
      <c r="G3184" s="3">
        <v>66860.032000000007</v>
      </c>
      <c r="H3184" s="3"/>
      <c r="I3184" s="3"/>
      <c r="J3184" s="3"/>
      <c r="K3184" s="3"/>
      <c r="L3184" s="2" t="s">
        <v>72</v>
      </c>
      <c r="M3184" s="2"/>
      <c r="N3184" s="2" t="s">
        <v>72</v>
      </c>
      <c r="O3184" s="2"/>
    </row>
    <row r="3185" spans="2:15" x14ac:dyDescent="0.25">
      <c r="B3185" t="s">
        <v>52</v>
      </c>
      <c r="C3185" t="s">
        <v>45</v>
      </c>
      <c r="D3185" t="s">
        <v>17</v>
      </c>
      <c r="E3185" t="s">
        <v>13</v>
      </c>
      <c r="F3185" s="3"/>
      <c r="G3185" s="3"/>
      <c r="H3185" s="3" t="s">
        <v>71</v>
      </c>
      <c r="I3185" s="3">
        <v>8462.8919999999998</v>
      </c>
      <c r="J3185" s="3">
        <v>5</v>
      </c>
      <c r="K3185" s="3">
        <v>19451.06625</v>
      </c>
      <c r="L3185" s="2" t="s">
        <v>72</v>
      </c>
      <c r="M3185" s="2"/>
      <c r="N3185" s="2"/>
      <c r="O3185" s="2"/>
    </row>
    <row r="3186" spans="2:15" x14ac:dyDescent="0.25">
      <c r="B3186" t="s">
        <v>52</v>
      </c>
      <c r="C3186" t="s">
        <v>45</v>
      </c>
      <c r="D3186" t="s">
        <v>29</v>
      </c>
      <c r="E3186" t="s">
        <v>13</v>
      </c>
      <c r="F3186" s="3">
        <v>16</v>
      </c>
      <c r="G3186" s="3">
        <v>72765.331999999995</v>
      </c>
      <c r="H3186" s="3">
        <v>14</v>
      </c>
      <c r="I3186" s="3">
        <v>62168.44</v>
      </c>
      <c r="J3186" s="3">
        <v>11</v>
      </c>
      <c r="K3186" s="3">
        <v>43964.056499999999</v>
      </c>
      <c r="L3186" s="2">
        <v>0.14285714285714299</v>
      </c>
      <c r="M3186" s="2">
        <v>0.17045452644460801</v>
      </c>
      <c r="N3186" s="2">
        <v>0.45454545454545497</v>
      </c>
      <c r="O3186" s="2">
        <v>0.65510960072576596</v>
      </c>
    </row>
    <row r="3187" spans="2:15" x14ac:dyDescent="0.25">
      <c r="B3187" t="s">
        <v>52</v>
      </c>
      <c r="C3187" t="s">
        <v>46</v>
      </c>
      <c r="D3187" t="s">
        <v>8</v>
      </c>
      <c r="E3187" t="s">
        <v>13</v>
      </c>
      <c r="F3187" s="3">
        <v>23</v>
      </c>
      <c r="G3187" s="3">
        <v>95644.764999999999</v>
      </c>
      <c r="H3187" s="3">
        <v>22</v>
      </c>
      <c r="I3187" s="3">
        <v>91567.19</v>
      </c>
      <c r="J3187" s="3">
        <v>27</v>
      </c>
      <c r="K3187" s="3">
        <v>103253.52675</v>
      </c>
      <c r="L3187" s="2">
        <v>4.54545454545454E-2</v>
      </c>
      <c r="M3187" s="2">
        <v>4.4530961362907497E-2</v>
      </c>
      <c r="N3187" s="2">
        <v>-0.148148148148148</v>
      </c>
      <c r="O3187" s="2">
        <v>-7.3690090687386606E-2</v>
      </c>
    </row>
    <row r="3188" spans="2:15" x14ac:dyDescent="0.25">
      <c r="B3188" t="s">
        <v>52</v>
      </c>
      <c r="C3188" t="s">
        <v>46</v>
      </c>
      <c r="D3188" t="s">
        <v>8</v>
      </c>
      <c r="E3188" t="s">
        <v>14</v>
      </c>
      <c r="F3188" s="3" t="s">
        <v>71</v>
      </c>
      <c r="G3188" s="3">
        <v>76002.300799999997</v>
      </c>
      <c r="H3188" s="3" t="s">
        <v>71</v>
      </c>
      <c r="I3188" s="3">
        <v>15821.300800000001</v>
      </c>
      <c r="J3188" s="3" t="s">
        <v>71</v>
      </c>
      <c r="K3188" s="3">
        <v>35646.998399999997</v>
      </c>
      <c r="L3188" s="2" t="s">
        <v>72</v>
      </c>
      <c r="M3188" s="2">
        <v>3.8037959558925798</v>
      </c>
      <c r="N3188" s="2" t="s">
        <v>72</v>
      </c>
      <c r="O3188" s="2">
        <v>1.1320813591979699</v>
      </c>
    </row>
    <row r="3189" spans="2:15" x14ac:dyDescent="0.25">
      <c r="B3189" t="s">
        <v>52</v>
      </c>
      <c r="C3189" t="s">
        <v>46</v>
      </c>
      <c r="D3189" t="s">
        <v>15</v>
      </c>
      <c r="E3189" t="s">
        <v>13</v>
      </c>
      <c r="F3189" s="3">
        <v>6</v>
      </c>
      <c r="G3189" s="3">
        <v>25495.3</v>
      </c>
      <c r="H3189" s="3">
        <v>5</v>
      </c>
      <c r="I3189" s="3">
        <v>21367.362000000001</v>
      </c>
      <c r="J3189" s="3" t="s">
        <v>71</v>
      </c>
      <c r="K3189" s="3">
        <v>11603.502</v>
      </c>
      <c r="L3189" s="2">
        <v>0.2</v>
      </c>
      <c r="M3189" s="2">
        <v>0.193188939280385</v>
      </c>
      <c r="N3189" s="2" t="s">
        <v>72</v>
      </c>
      <c r="O3189" s="2">
        <v>1.19720736032967</v>
      </c>
    </row>
    <row r="3190" spans="2:15" x14ac:dyDescent="0.25">
      <c r="B3190" t="s">
        <v>52</v>
      </c>
      <c r="C3190" t="s">
        <v>46</v>
      </c>
      <c r="D3190" t="s">
        <v>17</v>
      </c>
      <c r="E3190" t="s">
        <v>13</v>
      </c>
      <c r="F3190" s="3">
        <v>16</v>
      </c>
      <c r="G3190" s="3">
        <v>67823.593999999997</v>
      </c>
      <c r="H3190" s="3">
        <v>12</v>
      </c>
      <c r="I3190" s="3">
        <v>51058.457999999999</v>
      </c>
      <c r="J3190" s="3">
        <v>12</v>
      </c>
      <c r="K3190" s="3">
        <v>46722.627</v>
      </c>
      <c r="L3190" s="2">
        <v>0.33333333333333298</v>
      </c>
      <c r="M3190" s="2">
        <v>0.32835178845393198</v>
      </c>
      <c r="N3190" s="2">
        <v>0.33333333333333298</v>
      </c>
      <c r="O3190" s="2">
        <v>0.45162201603090502</v>
      </c>
    </row>
    <row r="3191" spans="2:15" x14ac:dyDescent="0.25">
      <c r="B3191" t="s">
        <v>52</v>
      </c>
      <c r="C3191" t="s">
        <v>46</v>
      </c>
      <c r="D3191" t="s">
        <v>22</v>
      </c>
      <c r="E3191" t="s">
        <v>13</v>
      </c>
      <c r="F3191" s="3">
        <v>35</v>
      </c>
      <c r="G3191" s="3">
        <v>155317.34899999999</v>
      </c>
      <c r="H3191" s="3">
        <v>31</v>
      </c>
      <c r="I3191" s="3">
        <v>138830.95000000001</v>
      </c>
      <c r="J3191" s="3">
        <v>26</v>
      </c>
      <c r="K3191" s="3">
        <v>105672.1314</v>
      </c>
      <c r="L3191" s="2">
        <v>0.12903225806451599</v>
      </c>
      <c r="M3191" s="2">
        <v>0.118751611222137</v>
      </c>
      <c r="N3191" s="2">
        <v>0.34615384615384598</v>
      </c>
      <c r="O3191" s="2">
        <v>0.46980426099364198</v>
      </c>
    </row>
    <row r="3192" spans="2:15" x14ac:dyDescent="0.25">
      <c r="B3192" t="s">
        <v>52</v>
      </c>
      <c r="C3192" t="s">
        <v>46</v>
      </c>
      <c r="D3192" t="s">
        <v>22</v>
      </c>
      <c r="E3192" t="s">
        <v>21</v>
      </c>
      <c r="F3192" s="3"/>
      <c r="G3192" s="3"/>
      <c r="H3192" s="3" t="s">
        <v>71</v>
      </c>
      <c r="I3192" s="3">
        <v>8857.7921999999999</v>
      </c>
      <c r="J3192" s="3"/>
      <c r="K3192" s="3"/>
      <c r="L3192" s="2" t="s">
        <v>72</v>
      </c>
      <c r="M3192" s="2"/>
      <c r="N3192" s="2"/>
      <c r="O3192" s="2"/>
    </row>
    <row r="3193" spans="2:15" x14ac:dyDescent="0.25">
      <c r="B3193" t="s">
        <v>52</v>
      </c>
      <c r="C3193" t="s">
        <v>46</v>
      </c>
      <c r="D3193" t="s">
        <v>29</v>
      </c>
      <c r="E3193" t="s">
        <v>9</v>
      </c>
      <c r="F3193" s="3" t="s">
        <v>71</v>
      </c>
      <c r="G3193" s="3">
        <v>5033.82</v>
      </c>
      <c r="H3193" s="3"/>
      <c r="I3193" s="3"/>
      <c r="J3193" s="3"/>
      <c r="K3193" s="3"/>
      <c r="L3193" s="2" t="s">
        <v>72</v>
      </c>
      <c r="M3193" s="2"/>
      <c r="N3193" s="2" t="s">
        <v>72</v>
      </c>
      <c r="O3193" s="2"/>
    </row>
    <row r="3194" spans="2:15" x14ac:dyDescent="0.25">
      <c r="B3194" t="s">
        <v>52</v>
      </c>
      <c r="C3194" t="s">
        <v>46</v>
      </c>
      <c r="D3194" t="s">
        <v>29</v>
      </c>
      <c r="E3194" t="s">
        <v>13</v>
      </c>
      <c r="F3194" s="3">
        <v>8</v>
      </c>
      <c r="G3194" s="3">
        <v>36854.74</v>
      </c>
      <c r="H3194" s="3">
        <v>9</v>
      </c>
      <c r="I3194" s="3">
        <v>42355.32</v>
      </c>
      <c r="J3194" s="3">
        <v>10</v>
      </c>
      <c r="K3194" s="3">
        <v>41530.800000000003</v>
      </c>
      <c r="L3194" s="2">
        <v>-0.11111111111111099</v>
      </c>
      <c r="M3194" s="2">
        <v>-0.129867511330336</v>
      </c>
      <c r="N3194" s="2">
        <v>-0.2</v>
      </c>
      <c r="O3194" s="2">
        <v>-0.11259258189103</v>
      </c>
    </row>
    <row r="3195" spans="2:15" x14ac:dyDescent="0.25">
      <c r="B3195" t="s">
        <v>52</v>
      </c>
      <c r="C3195" t="s">
        <v>47</v>
      </c>
      <c r="D3195" t="s">
        <v>8</v>
      </c>
      <c r="E3195" t="s">
        <v>13</v>
      </c>
      <c r="F3195" s="3"/>
      <c r="G3195" s="3"/>
      <c r="H3195" s="3" t="s">
        <v>71</v>
      </c>
      <c r="I3195" s="3">
        <v>8468.5949999999993</v>
      </c>
      <c r="J3195" s="3" t="s">
        <v>71</v>
      </c>
      <c r="K3195" s="3">
        <v>7571.3812500000004</v>
      </c>
      <c r="L3195" s="2" t="s">
        <v>72</v>
      </c>
      <c r="M3195" s="2"/>
      <c r="N3195" s="2" t="s">
        <v>72</v>
      </c>
      <c r="O3195" s="2"/>
    </row>
    <row r="3196" spans="2:15" x14ac:dyDescent="0.25">
      <c r="B3196" t="s">
        <v>52</v>
      </c>
      <c r="C3196" t="s">
        <v>47</v>
      </c>
      <c r="D3196" t="s">
        <v>15</v>
      </c>
      <c r="E3196" t="s">
        <v>13</v>
      </c>
      <c r="F3196" s="3">
        <v>8</v>
      </c>
      <c r="G3196" s="3">
        <v>34171.964</v>
      </c>
      <c r="H3196" s="3" t="s">
        <v>71</v>
      </c>
      <c r="I3196" s="3">
        <v>12454.41</v>
      </c>
      <c r="J3196" s="3">
        <v>8</v>
      </c>
      <c r="K3196" s="3">
        <v>30683.978999999999</v>
      </c>
      <c r="L3196" s="2" t="s">
        <v>72</v>
      </c>
      <c r="M3196" s="2">
        <v>1.7437641767052801</v>
      </c>
      <c r="N3196" s="2">
        <v>0</v>
      </c>
      <c r="O3196" s="2">
        <v>0.113674468360182</v>
      </c>
    </row>
    <row r="3197" spans="2:15" x14ac:dyDescent="0.25">
      <c r="B3197" t="s">
        <v>52</v>
      </c>
      <c r="C3197" t="s">
        <v>47</v>
      </c>
      <c r="D3197" t="s">
        <v>17</v>
      </c>
      <c r="E3197" t="s">
        <v>13</v>
      </c>
      <c r="F3197" s="3" t="s">
        <v>71</v>
      </c>
      <c r="G3197" s="3">
        <v>8313.33</v>
      </c>
      <c r="H3197" s="3" t="s">
        <v>71</v>
      </c>
      <c r="I3197" s="3">
        <v>17197.716</v>
      </c>
      <c r="J3197" s="3">
        <v>5</v>
      </c>
      <c r="K3197" s="3">
        <v>19502.979749999999</v>
      </c>
      <c r="L3197" s="2" t="s">
        <v>72</v>
      </c>
      <c r="M3197" s="2">
        <v>-0.51660266979638503</v>
      </c>
      <c r="N3197" s="2" t="s">
        <v>72</v>
      </c>
      <c r="O3197" s="2">
        <v>-0.57374052034279499</v>
      </c>
    </row>
    <row r="3198" spans="2:15" x14ac:dyDescent="0.25">
      <c r="B3198" t="s">
        <v>52</v>
      </c>
      <c r="C3198" t="s">
        <v>47</v>
      </c>
      <c r="D3198" t="s">
        <v>22</v>
      </c>
      <c r="E3198" t="s">
        <v>13</v>
      </c>
      <c r="F3198" s="3" t="s">
        <v>71</v>
      </c>
      <c r="G3198" s="3">
        <v>12680.832</v>
      </c>
      <c r="H3198" s="3" t="s">
        <v>71</v>
      </c>
      <c r="I3198" s="3">
        <v>4192.32</v>
      </c>
      <c r="J3198" s="3" t="s">
        <v>71</v>
      </c>
      <c r="K3198" s="3">
        <v>15841.965</v>
      </c>
      <c r="L3198" s="2" t="s">
        <v>72</v>
      </c>
      <c r="M3198" s="2">
        <v>2.02477673460041</v>
      </c>
      <c r="N3198" s="2" t="s">
        <v>72</v>
      </c>
      <c r="O3198" s="2">
        <v>-0.19954172351725299</v>
      </c>
    </row>
    <row r="3199" spans="2:15" x14ac:dyDescent="0.25">
      <c r="B3199" t="s">
        <v>52</v>
      </c>
      <c r="C3199" t="s">
        <v>47</v>
      </c>
      <c r="D3199" t="s">
        <v>29</v>
      </c>
      <c r="E3199" t="s">
        <v>13</v>
      </c>
      <c r="F3199" s="3" t="s">
        <v>71</v>
      </c>
      <c r="G3199" s="3">
        <v>4157.2830000000004</v>
      </c>
      <c r="H3199" s="3" t="s">
        <v>71</v>
      </c>
      <c r="I3199" s="3">
        <v>4932.99</v>
      </c>
      <c r="J3199" s="3" t="s">
        <v>71</v>
      </c>
      <c r="K3199" s="3">
        <v>8189.4937499999996</v>
      </c>
      <c r="L3199" s="2" t="s">
        <v>72</v>
      </c>
      <c r="M3199" s="2">
        <v>-0.15724884907530701</v>
      </c>
      <c r="N3199" s="2" t="s">
        <v>72</v>
      </c>
      <c r="O3199" s="2">
        <v>-0.49236385948765099</v>
      </c>
    </row>
    <row r="3200" spans="2:15" x14ac:dyDescent="0.25">
      <c r="B3200" t="s">
        <v>53</v>
      </c>
      <c r="C3200" t="s">
        <v>7</v>
      </c>
      <c r="D3200" t="s">
        <v>31</v>
      </c>
      <c r="E3200" t="s">
        <v>9</v>
      </c>
      <c r="F3200" s="3" t="s">
        <v>71</v>
      </c>
      <c r="G3200" s="3">
        <v>1870.26</v>
      </c>
      <c r="H3200" s="3"/>
      <c r="I3200" s="3"/>
      <c r="J3200" s="3"/>
      <c r="K3200" s="3"/>
      <c r="L3200" s="2" t="s">
        <v>72</v>
      </c>
      <c r="M3200" s="2"/>
      <c r="N3200" s="2" t="s">
        <v>72</v>
      </c>
      <c r="O3200" s="2"/>
    </row>
    <row r="3201" spans="2:15" x14ac:dyDescent="0.25">
      <c r="B3201" t="s">
        <v>53</v>
      </c>
      <c r="C3201" t="s">
        <v>7</v>
      </c>
      <c r="D3201" t="s">
        <v>31</v>
      </c>
      <c r="E3201" t="s">
        <v>23</v>
      </c>
      <c r="F3201" s="3"/>
      <c r="G3201" s="3"/>
      <c r="H3201" s="3" t="s">
        <v>71</v>
      </c>
      <c r="I3201" s="3">
        <v>856.74</v>
      </c>
      <c r="J3201" s="3"/>
      <c r="K3201" s="3"/>
      <c r="L3201" s="2" t="s">
        <v>72</v>
      </c>
      <c r="M3201" s="2"/>
      <c r="N3201" s="2"/>
      <c r="O3201" s="2"/>
    </row>
    <row r="3202" spans="2:15" x14ac:dyDescent="0.25">
      <c r="B3202" t="s">
        <v>53</v>
      </c>
      <c r="C3202" t="s">
        <v>7</v>
      </c>
      <c r="D3202" t="s">
        <v>31</v>
      </c>
      <c r="E3202" t="s">
        <v>18</v>
      </c>
      <c r="F3202" s="3" t="s">
        <v>71</v>
      </c>
      <c r="G3202" s="3">
        <v>2095.88</v>
      </c>
      <c r="H3202" s="3"/>
      <c r="I3202" s="3"/>
      <c r="J3202" s="3"/>
      <c r="K3202" s="3"/>
      <c r="L3202" s="2" t="s">
        <v>72</v>
      </c>
      <c r="M3202" s="2"/>
      <c r="N3202" s="2" t="s">
        <v>72</v>
      </c>
      <c r="O3202" s="2"/>
    </row>
    <row r="3203" spans="2:15" x14ac:dyDescent="0.25">
      <c r="B3203" t="s">
        <v>53</v>
      </c>
      <c r="C3203" t="s">
        <v>7</v>
      </c>
      <c r="D3203" t="s">
        <v>31</v>
      </c>
      <c r="E3203" t="s">
        <v>19</v>
      </c>
      <c r="F3203" s="3">
        <v>77</v>
      </c>
      <c r="G3203" s="3">
        <v>202011.61</v>
      </c>
      <c r="H3203" s="3">
        <v>63</v>
      </c>
      <c r="I3203" s="3">
        <v>166629.29999999999</v>
      </c>
      <c r="J3203" s="3">
        <v>61</v>
      </c>
      <c r="K3203" s="3">
        <v>154697.28</v>
      </c>
      <c r="L3203" s="2">
        <v>0.22222222222222199</v>
      </c>
      <c r="M3203" s="2">
        <v>0.21234146695689199</v>
      </c>
      <c r="N3203" s="2">
        <v>0.26229508196721302</v>
      </c>
      <c r="O3203" s="2">
        <v>0.30585107895885399</v>
      </c>
    </row>
    <row r="3204" spans="2:15" x14ac:dyDescent="0.25">
      <c r="B3204" t="s">
        <v>53</v>
      </c>
      <c r="C3204" t="s">
        <v>7</v>
      </c>
      <c r="D3204" t="s">
        <v>8</v>
      </c>
      <c r="E3204" t="s">
        <v>9</v>
      </c>
      <c r="F3204" s="3">
        <v>134</v>
      </c>
      <c r="G3204" s="3">
        <v>1055969.8997760001</v>
      </c>
      <c r="H3204" s="3">
        <v>174</v>
      </c>
      <c r="I3204" s="3">
        <v>968037.53190399997</v>
      </c>
      <c r="J3204" s="3">
        <v>121</v>
      </c>
      <c r="K3204" s="3">
        <v>650186.8284</v>
      </c>
      <c r="L3204" s="2">
        <v>-0.229885057471264</v>
      </c>
      <c r="M3204" s="2">
        <v>9.0835701069408997E-2</v>
      </c>
      <c r="N3204" s="2">
        <v>0.107438016528926</v>
      </c>
      <c r="O3204" s="2">
        <v>0.624102263613312</v>
      </c>
    </row>
    <row r="3205" spans="2:15" x14ac:dyDescent="0.25">
      <c r="B3205" t="s">
        <v>53</v>
      </c>
      <c r="C3205" t="s">
        <v>7</v>
      </c>
      <c r="D3205" t="s">
        <v>8</v>
      </c>
      <c r="E3205" t="s">
        <v>18</v>
      </c>
      <c r="F3205" s="3" t="s">
        <v>71</v>
      </c>
      <c r="G3205" s="3">
        <v>2349.62</v>
      </c>
      <c r="H3205" s="3" t="s">
        <v>71</v>
      </c>
      <c r="I3205" s="3">
        <v>2349.62</v>
      </c>
      <c r="J3205" s="3"/>
      <c r="K3205" s="3"/>
      <c r="L3205" s="2" t="s">
        <v>72</v>
      </c>
      <c r="M3205" s="2">
        <v>0</v>
      </c>
      <c r="N3205" s="2" t="s">
        <v>72</v>
      </c>
      <c r="O3205" s="2"/>
    </row>
    <row r="3206" spans="2:15" x14ac:dyDescent="0.25">
      <c r="B3206" t="s">
        <v>53</v>
      </c>
      <c r="C3206" t="s">
        <v>7</v>
      </c>
      <c r="D3206" t="s">
        <v>8</v>
      </c>
      <c r="E3206" t="s">
        <v>10</v>
      </c>
      <c r="F3206" s="3">
        <v>23</v>
      </c>
      <c r="G3206" s="3">
        <v>63274.835520000001</v>
      </c>
      <c r="H3206" s="3">
        <v>29</v>
      </c>
      <c r="I3206" s="3">
        <v>71190.136799999993</v>
      </c>
      <c r="J3206" s="3">
        <v>12</v>
      </c>
      <c r="K3206" s="3">
        <v>27475.718400000002</v>
      </c>
      <c r="L3206" s="2">
        <v>-0.20689655172413801</v>
      </c>
      <c r="M3206" s="2">
        <v>-0.11118536409386399</v>
      </c>
      <c r="N3206" s="2">
        <v>0.91666666666666696</v>
      </c>
      <c r="O3206" s="2">
        <v>1.30293652740305</v>
      </c>
    </row>
    <row r="3207" spans="2:15" x14ac:dyDescent="0.25">
      <c r="B3207" t="s">
        <v>53</v>
      </c>
      <c r="C3207" t="s">
        <v>7</v>
      </c>
      <c r="D3207" t="s">
        <v>8</v>
      </c>
      <c r="E3207" t="s">
        <v>19</v>
      </c>
      <c r="F3207" s="3">
        <v>144</v>
      </c>
      <c r="G3207" s="3">
        <v>614375.00120000006</v>
      </c>
      <c r="H3207" s="3">
        <v>103</v>
      </c>
      <c r="I3207" s="3">
        <v>457319.68912</v>
      </c>
      <c r="J3207" s="3">
        <v>94</v>
      </c>
      <c r="K3207" s="3">
        <v>377991.14831999998</v>
      </c>
      <c r="L3207" s="2">
        <v>0.39805825242718501</v>
      </c>
      <c r="M3207" s="2">
        <v>0.34342565128174302</v>
      </c>
      <c r="N3207" s="2">
        <v>0.53191489361702105</v>
      </c>
      <c r="O3207" s="2">
        <v>0.62536875249756396</v>
      </c>
    </row>
    <row r="3208" spans="2:15" x14ac:dyDescent="0.25">
      <c r="B3208" t="s">
        <v>53</v>
      </c>
      <c r="C3208" t="s">
        <v>7</v>
      </c>
      <c r="D3208" t="s">
        <v>8</v>
      </c>
      <c r="E3208" t="s">
        <v>13</v>
      </c>
      <c r="F3208" s="3">
        <v>89</v>
      </c>
      <c r="G3208" s="3">
        <v>424283.22399999999</v>
      </c>
      <c r="H3208" s="3">
        <v>82</v>
      </c>
      <c r="I3208" s="3">
        <v>351662.18920000002</v>
      </c>
      <c r="J3208" s="3">
        <v>47</v>
      </c>
      <c r="K3208" s="3">
        <v>190664.73869999999</v>
      </c>
      <c r="L3208" s="2">
        <v>8.5365853658536703E-2</v>
      </c>
      <c r="M3208" s="2">
        <v>0.20650794151400301</v>
      </c>
      <c r="N3208" s="2">
        <v>0.89361702127659604</v>
      </c>
      <c r="O3208" s="2">
        <v>1.22528416577113</v>
      </c>
    </row>
    <row r="3209" spans="2:15" x14ac:dyDescent="0.25">
      <c r="B3209" t="s">
        <v>53</v>
      </c>
      <c r="C3209" t="s">
        <v>7</v>
      </c>
      <c r="D3209" t="s">
        <v>15</v>
      </c>
      <c r="E3209" t="s">
        <v>9</v>
      </c>
      <c r="F3209" s="3">
        <v>183</v>
      </c>
      <c r="G3209" s="3">
        <v>1135249.9828000001</v>
      </c>
      <c r="H3209" s="3">
        <v>223</v>
      </c>
      <c r="I3209" s="3">
        <v>1783842.37032</v>
      </c>
      <c r="J3209" s="3">
        <v>204</v>
      </c>
      <c r="K3209" s="3">
        <v>1150598.8648979999</v>
      </c>
      <c r="L3209" s="2">
        <v>-0.179372197309417</v>
      </c>
      <c r="M3209" s="2">
        <v>-0.36359288147396701</v>
      </c>
      <c r="N3209" s="2">
        <v>-0.10294117647058799</v>
      </c>
      <c r="O3209" s="2">
        <v>-1.3339907213762801E-2</v>
      </c>
    </row>
    <row r="3210" spans="2:15" x14ac:dyDescent="0.25">
      <c r="B3210" t="s">
        <v>53</v>
      </c>
      <c r="C3210" t="s">
        <v>7</v>
      </c>
      <c r="D3210" t="s">
        <v>15</v>
      </c>
      <c r="E3210" t="s">
        <v>18</v>
      </c>
      <c r="F3210" s="3" t="s">
        <v>71</v>
      </c>
      <c r="G3210" s="3">
        <v>7440.72</v>
      </c>
      <c r="H3210" s="3" t="s">
        <v>71</v>
      </c>
      <c r="I3210" s="3">
        <v>2480.2399999999998</v>
      </c>
      <c r="J3210" s="3" t="s">
        <v>71</v>
      </c>
      <c r="K3210" s="3">
        <v>4672.08</v>
      </c>
      <c r="L3210" s="2" t="s">
        <v>72</v>
      </c>
      <c r="M3210" s="2">
        <v>2</v>
      </c>
      <c r="N3210" s="2" t="s">
        <v>72</v>
      </c>
      <c r="O3210" s="2">
        <v>0.592592592592593</v>
      </c>
    </row>
    <row r="3211" spans="2:15" x14ac:dyDescent="0.25">
      <c r="B3211" t="s">
        <v>53</v>
      </c>
      <c r="C3211" t="s">
        <v>7</v>
      </c>
      <c r="D3211" t="s">
        <v>15</v>
      </c>
      <c r="E3211" t="s">
        <v>19</v>
      </c>
      <c r="F3211" s="3">
        <v>16</v>
      </c>
      <c r="G3211" s="3">
        <v>72126.617719999995</v>
      </c>
      <c r="H3211" s="3">
        <v>11</v>
      </c>
      <c r="I3211" s="3">
        <v>44934.779280000002</v>
      </c>
      <c r="J3211" s="3">
        <v>8</v>
      </c>
      <c r="K3211" s="3">
        <v>33166.762199999997</v>
      </c>
      <c r="L3211" s="2">
        <v>0.45454545454545497</v>
      </c>
      <c r="M3211" s="2">
        <v>0.60514013589698001</v>
      </c>
      <c r="N3211" s="2">
        <v>1</v>
      </c>
      <c r="O3211" s="2">
        <v>1.1746656271440299</v>
      </c>
    </row>
    <row r="3212" spans="2:15" x14ac:dyDescent="0.25">
      <c r="B3212" t="s">
        <v>53</v>
      </c>
      <c r="C3212" t="s">
        <v>7</v>
      </c>
      <c r="D3212" t="s">
        <v>15</v>
      </c>
      <c r="E3212" t="s">
        <v>13</v>
      </c>
      <c r="F3212" s="3">
        <v>15</v>
      </c>
      <c r="G3212" s="3">
        <v>72287.770199999999</v>
      </c>
      <c r="H3212" s="3">
        <v>11</v>
      </c>
      <c r="I3212" s="3">
        <v>46169.124799999998</v>
      </c>
      <c r="J3212" s="3">
        <v>18</v>
      </c>
      <c r="K3212" s="3">
        <v>94415.945183999997</v>
      </c>
      <c r="L3212" s="2">
        <v>0.36363636363636398</v>
      </c>
      <c r="M3212" s="2">
        <v>0.565716710315462</v>
      </c>
      <c r="N3212" s="2">
        <v>-0.16666666666666699</v>
      </c>
      <c r="O3212" s="2">
        <v>-0.23436904583093601</v>
      </c>
    </row>
    <row r="3213" spans="2:15" x14ac:dyDescent="0.25">
      <c r="B3213" t="s">
        <v>53</v>
      </c>
      <c r="C3213" t="s">
        <v>7</v>
      </c>
      <c r="D3213" t="s">
        <v>17</v>
      </c>
      <c r="E3213" t="s">
        <v>9</v>
      </c>
      <c r="F3213" s="3">
        <v>285</v>
      </c>
      <c r="G3213" s="3">
        <v>3150664.1275999998</v>
      </c>
      <c r="H3213" s="3">
        <v>276</v>
      </c>
      <c r="I3213" s="3">
        <v>2162277.2596200001</v>
      </c>
      <c r="J3213" s="3">
        <v>241</v>
      </c>
      <c r="K3213" s="3">
        <v>2023720.8959999999</v>
      </c>
      <c r="L3213" s="2">
        <v>3.2608695652173801E-2</v>
      </c>
      <c r="M3213" s="2">
        <v>0.45710459358653199</v>
      </c>
      <c r="N3213" s="2">
        <v>0.182572614107884</v>
      </c>
      <c r="O3213" s="2">
        <v>0.556866924597887</v>
      </c>
    </row>
    <row r="3214" spans="2:15" x14ac:dyDescent="0.25">
      <c r="B3214" t="s">
        <v>53</v>
      </c>
      <c r="C3214" t="s">
        <v>7</v>
      </c>
      <c r="D3214" t="s">
        <v>17</v>
      </c>
      <c r="E3214" t="s">
        <v>23</v>
      </c>
      <c r="F3214" s="3" t="s">
        <v>71</v>
      </c>
      <c r="G3214" s="3">
        <v>17320.400000000001</v>
      </c>
      <c r="H3214" s="3"/>
      <c r="I3214" s="3"/>
      <c r="J3214" s="3"/>
      <c r="K3214" s="3"/>
      <c r="L3214" s="2" t="s">
        <v>72</v>
      </c>
      <c r="M3214" s="2"/>
      <c r="N3214" s="2" t="s">
        <v>72</v>
      </c>
      <c r="O3214" s="2"/>
    </row>
    <row r="3215" spans="2:15" x14ac:dyDescent="0.25">
      <c r="B3215" t="s">
        <v>53</v>
      </c>
      <c r="C3215" t="s">
        <v>7</v>
      </c>
      <c r="D3215" t="s">
        <v>17</v>
      </c>
      <c r="E3215" t="s">
        <v>18</v>
      </c>
      <c r="F3215" s="3">
        <v>5</v>
      </c>
      <c r="G3215" s="3">
        <v>35072.0936</v>
      </c>
      <c r="H3215" s="3"/>
      <c r="I3215" s="3"/>
      <c r="J3215" s="3"/>
      <c r="K3215" s="3"/>
      <c r="L3215" s="2"/>
      <c r="M3215" s="2"/>
      <c r="N3215" s="2"/>
      <c r="O3215" s="2"/>
    </row>
    <row r="3216" spans="2:15" x14ac:dyDescent="0.25">
      <c r="B3216" t="s">
        <v>53</v>
      </c>
      <c r="C3216" t="s">
        <v>7</v>
      </c>
      <c r="D3216" t="s">
        <v>17</v>
      </c>
      <c r="E3216" t="s">
        <v>10</v>
      </c>
      <c r="F3216" s="3">
        <v>63</v>
      </c>
      <c r="G3216" s="3">
        <v>149182.74</v>
      </c>
      <c r="H3216" s="3">
        <v>69</v>
      </c>
      <c r="I3216" s="3">
        <v>163361.34</v>
      </c>
      <c r="J3216" s="3">
        <v>53</v>
      </c>
      <c r="K3216" s="3">
        <v>116683.74</v>
      </c>
      <c r="L3216" s="2">
        <v>-8.6956521739130502E-2</v>
      </c>
      <c r="M3216" s="2">
        <v>-8.67928727812836E-2</v>
      </c>
      <c r="N3216" s="2">
        <v>0.18867924528301899</v>
      </c>
      <c r="O3216" s="2">
        <v>0.278522097423343</v>
      </c>
    </row>
    <row r="3217" spans="2:15" x14ac:dyDescent="0.25">
      <c r="B3217" t="s">
        <v>53</v>
      </c>
      <c r="C3217" t="s">
        <v>7</v>
      </c>
      <c r="D3217" t="s">
        <v>17</v>
      </c>
      <c r="E3217" t="s">
        <v>19</v>
      </c>
      <c r="F3217" s="3">
        <v>9</v>
      </c>
      <c r="G3217" s="3">
        <v>38451.24</v>
      </c>
      <c r="H3217" s="3">
        <v>13</v>
      </c>
      <c r="I3217" s="3">
        <v>54009.279999999999</v>
      </c>
      <c r="J3217" s="3">
        <v>14</v>
      </c>
      <c r="K3217" s="3">
        <v>54587.519999999997</v>
      </c>
      <c r="L3217" s="2">
        <v>-0.30769230769230799</v>
      </c>
      <c r="M3217" s="2">
        <v>-0.28806234780393303</v>
      </c>
      <c r="N3217" s="2">
        <v>-0.35714285714285698</v>
      </c>
      <c r="O3217" s="2">
        <v>-0.29560383032605297</v>
      </c>
    </row>
    <row r="3218" spans="2:15" x14ac:dyDescent="0.25">
      <c r="B3218" t="s">
        <v>53</v>
      </c>
      <c r="C3218" t="s">
        <v>7</v>
      </c>
      <c r="D3218" t="s">
        <v>17</v>
      </c>
      <c r="E3218" t="s">
        <v>20</v>
      </c>
      <c r="F3218" s="3">
        <v>7</v>
      </c>
      <c r="G3218" s="3">
        <v>43975.34</v>
      </c>
      <c r="H3218" s="3"/>
      <c r="I3218" s="3"/>
      <c r="J3218" s="3"/>
      <c r="K3218" s="3"/>
      <c r="L3218" s="2"/>
      <c r="M3218" s="2"/>
      <c r="N3218" s="2"/>
      <c r="O3218" s="2"/>
    </row>
    <row r="3219" spans="2:15" x14ac:dyDescent="0.25">
      <c r="B3219" t="s">
        <v>53</v>
      </c>
      <c r="C3219" t="s">
        <v>7</v>
      </c>
      <c r="D3219" t="s">
        <v>17</v>
      </c>
      <c r="E3219" t="s">
        <v>13</v>
      </c>
      <c r="F3219" s="3">
        <v>176</v>
      </c>
      <c r="G3219" s="3">
        <v>1066165.7795279999</v>
      </c>
      <c r="H3219" s="3">
        <v>180</v>
      </c>
      <c r="I3219" s="3">
        <v>1008814.075904</v>
      </c>
      <c r="J3219" s="3">
        <v>157</v>
      </c>
      <c r="K3219" s="3">
        <v>793044.04432800005</v>
      </c>
      <c r="L3219" s="2">
        <v>-2.2222222222222299E-2</v>
      </c>
      <c r="M3219" s="2">
        <v>5.6850617962092703E-2</v>
      </c>
      <c r="N3219" s="2">
        <v>0.121019108280255</v>
      </c>
      <c r="O3219" s="2">
        <v>0.34439667904124299</v>
      </c>
    </row>
    <row r="3220" spans="2:15" x14ac:dyDescent="0.25">
      <c r="B3220" t="s">
        <v>53</v>
      </c>
      <c r="C3220" t="s">
        <v>7</v>
      </c>
      <c r="D3220" t="s">
        <v>17</v>
      </c>
      <c r="E3220" t="s">
        <v>24</v>
      </c>
      <c r="F3220" s="3"/>
      <c r="G3220" s="3"/>
      <c r="H3220" s="3" t="s">
        <v>71</v>
      </c>
      <c r="I3220" s="3">
        <v>3102.7</v>
      </c>
      <c r="J3220" s="3"/>
      <c r="K3220" s="3"/>
      <c r="L3220" s="2" t="s">
        <v>72</v>
      </c>
      <c r="M3220" s="2"/>
      <c r="N3220" s="2"/>
      <c r="O3220" s="2"/>
    </row>
    <row r="3221" spans="2:15" x14ac:dyDescent="0.25">
      <c r="B3221" t="s">
        <v>53</v>
      </c>
      <c r="C3221" t="s">
        <v>7</v>
      </c>
      <c r="D3221" t="s">
        <v>22</v>
      </c>
      <c r="E3221" t="s">
        <v>9</v>
      </c>
      <c r="F3221" s="3">
        <v>138</v>
      </c>
      <c r="G3221" s="3">
        <v>1394612.163956</v>
      </c>
      <c r="H3221" s="3">
        <v>148</v>
      </c>
      <c r="I3221" s="3">
        <v>1208979.9117310001</v>
      </c>
      <c r="J3221" s="3">
        <v>124</v>
      </c>
      <c r="K3221" s="3">
        <v>1127511.0204</v>
      </c>
      <c r="L3221" s="2">
        <v>-6.7567567567567502E-2</v>
      </c>
      <c r="M3221" s="2">
        <v>0.15354452991631101</v>
      </c>
      <c r="N3221" s="2">
        <v>0.112903225806452</v>
      </c>
      <c r="O3221" s="2">
        <v>0.236894485928166</v>
      </c>
    </row>
    <row r="3222" spans="2:15" x14ac:dyDescent="0.25">
      <c r="B3222" t="s">
        <v>53</v>
      </c>
      <c r="C3222" t="s">
        <v>7</v>
      </c>
      <c r="D3222" t="s">
        <v>22</v>
      </c>
      <c r="E3222" t="s">
        <v>18</v>
      </c>
      <c r="F3222" s="3"/>
      <c r="G3222" s="3"/>
      <c r="H3222" s="3" t="s">
        <v>71</v>
      </c>
      <c r="I3222" s="3">
        <v>15700.62</v>
      </c>
      <c r="J3222" s="3" t="s">
        <v>71</v>
      </c>
      <c r="K3222" s="3">
        <v>9072</v>
      </c>
      <c r="L3222" s="2" t="s">
        <v>72</v>
      </c>
      <c r="M3222" s="2"/>
      <c r="N3222" s="2" t="s">
        <v>72</v>
      </c>
      <c r="O3222" s="2"/>
    </row>
    <row r="3223" spans="2:15" x14ac:dyDescent="0.25">
      <c r="B3223" t="s">
        <v>53</v>
      </c>
      <c r="C3223" t="s">
        <v>7</v>
      </c>
      <c r="D3223" t="s">
        <v>22</v>
      </c>
      <c r="E3223" t="s">
        <v>10</v>
      </c>
      <c r="F3223" s="3">
        <v>13</v>
      </c>
      <c r="G3223" s="3">
        <v>30745.919999999998</v>
      </c>
      <c r="H3223" s="3">
        <v>13</v>
      </c>
      <c r="I3223" s="3">
        <v>30669.06</v>
      </c>
      <c r="J3223" s="3">
        <v>11</v>
      </c>
      <c r="K3223" s="3">
        <v>24217.38</v>
      </c>
      <c r="L3223" s="2">
        <v>0</v>
      </c>
      <c r="M3223" s="2">
        <v>2.50610876238144E-3</v>
      </c>
      <c r="N3223" s="2">
        <v>0.18181818181818199</v>
      </c>
      <c r="O3223" s="2">
        <v>0.26958077215619503</v>
      </c>
    </row>
    <row r="3224" spans="2:15" x14ac:dyDescent="0.25">
      <c r="B3224" t="s">
        <v>53</v>
      </c>
      <c r="C3224" t="s">
        <v>7</v>
      </c>
      <c r="D3224" t="s">
        <v>22</v>
      </c>
      <c r="E3224" t="s">
        <v>12</v>
      </c>
      <c r="F3224" s="3" t="s">
        <v>71</v>
      </c>
      <c r="G3224" s="3">
        <v>47287.440799999997</v>
      </c>
      <c r="H3224" s="3"/>
      <c r="I3224" s="3"/>
      <c r="J3224" s="3"/>
      <c r="K3224" s="3"/>
      <c r="L3224" s="2" t="s">
        <v>72</v>
      </c>
      <c r="M3224" s="2"/>
      <c r="N3224" s="2" t="s">
        <v>72</v>
      </c>
      <c r="O3224" s="2"/>
    </row>
    <row r="3225" spans="2:15" x14ac:dyDescent="0.25">
      <c r="B3225" t="s">
        <v>53</v>
      </c>
      <c r="C3225" t="s">
        <v>7</v>
      </c>
      <c r="D3225" t="s">
        <v>22</v>
      </c>
      <c r="E3225" t="s">
        <v>19</v>
      </c>
      <c r="F3225" s="3">
        <v>22</v>
      </c>
      <c r="G3225" s="3">
        <v>110696.94</v>
      </c>
      <c r="H3225" s="3">
        <v>23</v>
      </c>
      <c r="I3225" s="3">
        <v>115003.46</v>
      </c>
      <c r="J3225" s="3">
        <v>22</v>
      </c>
      <c r="K3225" s="3">
        <v>120746.7</v>
      </c>
      <c r="L3225" s="2">
        <v>-4.3478260869565202E-2</v>
      </c>
      <c r="M3225" s="2">
        <v>-3.744687333755E-2</v>
      </c>
      <c r="N3225" s="2">
        <v>0</v>
      </c>
      <c r="O3225" s="2">
        <v>-8.3230100698404405E-2</v>
      </c>
    </row>
    <row r="3226" spans="2:15" x14ac:dyDescent="0.25">
      <c r="B3226" t="s">
        <v>53</v>
      </c>
      <c r="C3226" t="s">
        <v>7</v>
      </c>
      <c r="D3226" t="s">
        <v>22</v>
      </c>
      <c r="E3226" t="s">
        <v>20</v>
      </c>
      <c r="F3226" s="3" t="s">
        <v>71</v>
      </c>
      <c r="G3226" s="3">
        <v>6073.32</v>
      </c>
      <c r="H3226" s="3" t="s">
        <v>71</v>
      </c>
      <c r="I3226" s="3">
        <v>23925.200000000001</v>
      </c>
      <c r="J3226" s="3" t="s">
        <v>71</v>
      </c>
      <c r="K3226" s="3">
        <v>6052.32</v>
      </c>
      <c r="L3226" s="2" t="s">
        <v>72</v>
      </c>
      <c r="M3226" s="2">
        <v>-0.74615384615384595</v>
      </c>
      <c r="N3226" s="2" t="s">
        <v>72</v>
      </c>
      <c r="O3226" s="2">
        <v>3.4697438337696301E-3</v>
      </c>
    </row>
    <row r="3227" spans="2:15" x14ac:dyDescent="0.25">
      <c r="B3227" t="s">
        <v>53</v>
      </c>
      <c r="C3227" t="s">
        <v>7</v>
      </c>
      <c r="D3227" t="s">
        <v>22</v>
      </c>
      <c r="E3227" t="s">
        <v>16</v>
      </c>
      <c r="F3227" s="3" t="s">
        <v>71</v>
      </c>
      <c r="G3227" s="3">
        <v>15032.148675</v>
      </c>
      <c r="H3227" s="3"/>
      <c r="I3227" s="3"/>
      <c r="J3227" s="3"/>
      <c r="K3227" s="3"/>
      <c r="L3227" s="2" t="s">
        <v>72</v>
      </c>
      <c r="M3227" s="2"/>
      <c r="N3227" s="2" t="s">
        <v>72</v>
      </c>
      <c r="O3227" s="2"/>
    </row>
    <row r="3228" spans="2:15" x14ac:dyDescent="0.25">
      <c r="B3228" t="s">
        <v>53</v>
      </c>
      <c r="C3228" t="s">
        <v>7</v>
      </c>
      <c r="D3228" t="s">
        <v>22</v>
      </c>
      <c r="E3228" t="s">
        <v>13</v>
      </c>
      <c r="F3228" s="3"/>
      <c r="G3228" s="3"/>
      <c r="H3228" s="3" t="s">
        <v>71</v>
      </c>
      <c r="I3228" s="3">
        <v>3519.0610000000001</v>
      </c>
      <c r="J3228" s="3"/>
      <c r="K3228" s="3"/>
      <c r="L3228" s="2" t="s">
        <v>72</v>
      </c>
      <c r="M3228" s="2"/>
      <c r="N3228" s="2"/>
      <c r="O3228" s="2"/>
    </row>
    <row r="3229" spans="2:15" x14ac:dyDescent="0.25">
      <c r="B3229" t="s">
        <v>53</v>
      </c>
      <c r="C3229" t="s">
        <v>7</v>
      </c>
      <c r="D3229" t="s">
        <v>25</v>
      </c>
      <c r="E3229" t="s">
        <v>10</v>
      </c>
      <c r="F3229" s="3">
        <v>22</v>
      </c>
      <c r="G3229" s="3">
        <v>52193.16</v>
      </c>
      <c r="H3229" s="3">
        <v>27</v>
      </c>
      <c r="I3229" s="3">
        <v>64469.82</v>
      </c>
      <c r="J3229" s="3">
        <v>14</v>
      </c>
      <c r="K3229" s="3">
        <v>41055.660000000003</v>
      </c>
      <c r="L3229" s="2">
        <v>-0.18518518518518501</v>
      </c>
      <c r="M3229" s="2">
        <v>-0.19042491509980999</v>
      </c>
      <c r="N3229" s="2">
        <v>0.57142857142857095</v>
      </c>
      <c r="O3229" s="2">
        <v>0.271278064948901</v>
      </c>
    </row>
    <row r="3230" spans="2:15" x14ac:dyDescent="0.25">
      <c r="B3230" t="s">
        <v>53</v>
      </c>
      <c r="C3230" t="s">
        <v>7</v>
      </c>
      <c r="D3230" t="s">
        <v>26</v>
      </c>
      <c r="E3230" t="s">
        <v>10</v>
      </c>
      <c r="F3230" s="3">
        <v>13</v>
      </c>
      <c r="G3230" s="3">
        <v>30412.86</v>
      </c>
      <c r="H3230" s="3">
        <v>32</v>
      </c>
      <c r="I3230" s="3">
        <v>76464.66</v>
      </c>
      <c r="J3230" s="3">
        <v>19</v>
      </c>
      <c r="K3230" s="3">
        <v>41821.662149999996</v>
      </c>
      <c r="L3230" s="2">
        <v>-0.59375</v>
      </c>
      <c r="M3230" s="2">
        <v>-0.602262535398706</v>
      </c>
      <c r="N3230" s="2">
        <v>-0.31578947368421101</v>
      </c>
      <c r="O3230" s="2">
        <v>-0.27279647827196601</v>
      </c>
    </row>
    <row r="3231" spans="2:15" x14ac:dyDescent="0.25">
      <c r="B3231" t="s">
        <v>53</v>
      </c>
      <c r="C3231" t="s">
        <v>27</v>
      </c>
      <c r="D3231" t="s">
        <v>31</v>
      </c>
      <c r="E3231" t="s">
        <v>9</v>
      </c>
      <c r="F3231" s="3" t="s">
        <v>71</v>
      </c>
      <c r="G3231" s="3">
        <v>36931.68</v>
      </c>
      <c r="H3231" s="3" t="s">
        <v>71</v>
      </c>
      <c r="I3231" s="3">
        <v>24994.62</v>
      </c>
      <c r="J3231" s="3">
        <v>5</v>
      </c>
      <c r="K3231" s="3">
        <v>40443.24</v>
      </c>
      <c r="L3231" s="2" t="s">
        <v>72</v>
      </c>
      <c r="M3231" s="2">
        <v>0.47758517632994602</v>
      </c>
      <c r="N3231" s="2" t="s">
        <v>72</v>
      </c>
      <c r="O3231" s="2">
        <v>-8.6826871437599901E-2</v>
      </c>
    </row>
    <row r="3232" spans="2:15" x14ac:dyDescent="0.25">
      <c r="B3232" t="s">
        <v>53</v>
      </c>
      <c r="C3232" t="s">
        <v>27</v>
      </c>
      <c r="D3232" t="s">
        <v>31</v>
      </c>
      <c r="E3232" t="s">
        <v>19</v>
      </c>
      <c r="F3232" s="3">
        <v>25</v>
      </c>
      <c r="G3232" s="3">
        <v>75048.990000000005</v>
      </c>
      <c r="H3232" s="3">
        <v>25</v>
      </c>
      <c r="I3232" s="3">
        <v>71132.88</v>
      </c>
      <c r="J3232" s="3">
        <v>11</v>
      </c>
      <c r="K3232" s="3">
        <v>31546.38</v>
      </c>
      <c r="L3232" s="2">
        <v>0</v>
      </c>
      <c r="M3232" s="2">
        <v>5.5053443639565797E-2</v>
      </c>
      <c r="N3232" s="2">
        <v>1.27272727272727</v>
      </c>
      <c r="O3232" s="2">
        <v>1.3790048176684599</v>
      </c>
    </row>
    <row r="3233" spans="2:15" x14ac:dyDescent="0.25">
      <c r="B3233" t="s">
        <v>53</v>
      </c>
      <c r="C3233" t="s">
        <v>27</v>
      </c>
      <c r="D3233" t="s">
        <v>8</v>
      </c>
      <c r="E3233" t="s">
        <v>9</v>
      </c>
      <c r="F3233" s="3">
        <v>42</v>
      </c>
      <c r="G3233" s="3">
        <v>255976.64559999999</v>
      </c>
      <c r="H3233" s="3">
        <v>65</v>
      </c>
      <c r="I3233" s="3">
        <v>421510.92080000002</v>
      </c>
      <c r="J3233" s="3">
        <v>53</v>
      </c>
      <c r="K3233" s="3">
        <v>279389.60899199999</v>
      </c>
      <c r="L3233" s="2">
        <v>-0.35384615384615398</v>
      </c>
      <c r="M3233" s="2">
        <v>-0.39271645651748899</v>
      </c>
      <c r="N3233" s="2">
        <v>-0.20754716981132099</v>
      </c>
      <c r="O3233" s="2">
        <v>-8.38004085995568E-2</v>
      </c>
    </row>
    <row r="3234" spans="2:15" x14ac:dyDescent="0.25">
      <c r="B3234" t="s">
        <v>53</v>
      </c>
      <c r="C3234" t="s">
        <v>27</v>
      </c>
      <c r="D3234" t="s">
        <v>8</v>
      </c>
      <c r="E3234" t="s">
        <v>10</v>
      </c>
      <c r="F3234" s="3">
        <v>18</v>
      </c>
      <c r="G3234" s="3">
        <v>43757.625599999999</v>
      </c>
      <c r="H3234" s="3">
        <v>20</v>
      </c>
      <c r="I3234" s="3">
        <v>48619.584000000003</v>
      </c>
      <c r="J3234" s="3"/>
      <c r="K3234" s="3"/>
      <c r="L3234" s="2">
        <v>-0.1</v>
      </c>
      <c r="M3234" s="2">
        <v>-9.9999999999999895E-2</v>
      </c>
      <c r="N3234" s="2"/>
      <c r="O3234" s="2"/>
    </row>
    <row r="3235" spans="2:15" x14ac:dyDescent="0.25">
      <c r="B3235" t="s">
        <v>53</v>
      </c>
      <c r="C3235" t="s">
        <v>27</v>
      </c>
      <c r="D3235" t="s">
        <v>8</v>
      </c>
      <c r="E3235" t="s">
        <v>19</v>
      </c>
      <c r="F3235" s="3">
        <v>117</v>
      </c>
      <c r="G3235" s="3">
        <v>564100.06255999999</v>
      </c>
      <c r="H3235" s="3">
        <v>110</v>
      </c>
      <c r="I3235" s="3">
        <v>522159.35392000002</v>
      </c>
      <c r="J3235" s="3">
        <v>61</v>
      </c>
      <c r="K3235" s="3">
        <v>286011.98495999997</v>
      </c>
      <c r="L3235" s="2">
        <v>6.3636363636363699E-2</v>
      </c>
      <c r="M3235" s="2">
        <v>8.0321664880920005E-2</v>
      </c>
      <c r="N3235" s="2">
        <v>0.91803278688524603</v>
      </c>
      <c r="O3235" s="2">
        <v>0.97229519119239605</v>
      </c>
    </row>
    <row r="3236" spans="2:15" x14ac:dyDescent="0.25">
      <c r="B3236" t="s">
        <v>53</v>
      </c>
      <c r="C3236" t="s">
        <v>27</v>
      </c>
      <c r="D3236" t="s">
        <v>8</v>
      </c>
      <c r="E3236" t="s">
        <v>13</v>
      </c>
      <c r="F3236" s="3">
        <v>6</v>
      </c>
      <c r="G3236" s="3">
        <v>26318.869200000001</v>
      </c>
      <c r="H3236" s="3">
        <v>5</v>
      </c>
      <c r="I3236" s="3">
        <v>16654.083600000002</v>
      </c>
      <c r="J3236" s="3">
        <v>7</v>
      </c>
      <c r="K3236" s="3">
        <v>28470.619500000001</v>
      </c>
      <c r="L3236" s="2">
        <v>0.2</v>
      </c>
      <c r="M3236" s="2">
        <v>0.580325272295378</v>
      </c>
      <c r="N3236" s="2">
        <v>-0.14285714285714299</v>
      </c>
      <c r="O3236" s="2">
        <v>-7.5577923409780506E-2</v>
      </c>
    </row>
    <row r="3237" spans="2:15" x14ac:dyDescent="0.25">
      <c r="B3237" t="s">
        <v>53</v>
      </c>
      <c r="C3237" t="s">
        <v>27</v>
      </c>
      <c r="D3237" t="s">
        <v>15</v>
      </c>
      <c r="E3237" t="s">
        <v>9</v>
      </c>
      <c r="F3237" s="3">
        <v>58</v>
      </c>
      <c r="G3237" s="3">
        <v>378307.03879999998</v>
      </c>
      <c r="H3237" s="3">
        <v>65</v>
      </c>
      <c r="I3237" s="3">
        <v>460936.085876</v>
      </c>
      <c r="J3237" s="3">
        <v>61</v>
      </c>
      <c r="K3237" s="3">
        <v>383097.21120000002</v>
      </c>
      <c r="L3237" s="2">
        <v>-0.107692307692308</v>
      </c>
      <c r="M3237" s="2">
        <v>-0.17926356735330301</v>
      </c>
      <c r="N3237" s="2">
        <v>-4.91803278688525E-2</v>
      </c>
      <c r="O3237" s="2">
        <v>-1.2503803890911699E-2</v>
      </c>
    </row>
    <row r="3238" spans="2:15" x14ac:dyDescent="0.25">
      <c r="B3238" t="s">
        <v>53</v>
      </c>
      <c r="C3238" t="s">
        <v>27</v>
      </c>
      <c r="D3238" t="s">
        <v>15</v>
      </c>
      <c r="E3238" t="s">
        <v>18</v>
      </c>
      <c r="F3238" s="3" t="s">
        <v>71</v>
      </c>
      <c r="G3238" s="3">
        <v>38227.175600000002</v>
      </c>
      <c r="H3238" s="3"/>
      <c r="I3238" s="3"/>
      <c r="J3238" s="3"/>
      <c r="K3238" s="3"/>
      <c r="L3238" s="2" t="s">
        <v>72</v>
      </c>
      <c r="M3238" s="2"/>
      <c r="N3238" s="2" t="s">
        <v>72</v>
      </c>
      <c r="O3238" s="2"/>
    </row>
    <row r="3239" spans="2:15" x14ac:dyDescent="0.25">
      <c r="B3239" t="s">
        <v>53</v>
      </c>
      <c r="C3239" t="s">
        <v>27</v>
      </c>
      <c r="D3239" t="s">
        <v>15</v>
      </c>
      <c r="E3239" t="s">
        <v>10</v>
      </c>
      <c r="F3239" s="3"/>
      <c r="G3239" s="3"/>
      <c r="H3239" s="3"/>
      <c r="I3239" s="3"/>
      <c r="J3239" s="3" t="s">
        <v>71</v>
      </c>
      <c r="K3239" s="3">
        <v>7455.3047999999999</v>
      </c>
      <c r="L3239" s="2"/>
      <c r="M3239" s="2"/>
      <c r="N3239" s="2" t="s">
        <v>72</v>
      </c>
      <c r="O3239" s="2"/>
    </row>
    <row r="3240" spans="2:15" x14ac:dyDescent="0.25">
      <c r="B3240" t="s">
        <v>53</v>
      </c>
      <c r="C3240" t="s">
        <v>27</v>
      </c>
      <c r="D3240" t="s">
        <v>15</v>
      </c>
      <c r="E3240" t="s">
        <v>19</v>
      </c>
      <c r="F3240" s="3">
        <v>25</v>
      </c>
      <c r="G3240" s="3">
        <v>113920.25775999999</v>
      </c>
      <c r="H3240" s="3">
        <v>24</v>
      </c>
      <c r="I3240" s="3">
        <v>110208.76908</v>
      </c>
      <c r="J3240" s="3">
        <v>16</v>
      </c>
      <c r="K3240" s="3">
        <v>68323.163039999999</v>
      </c>
      <c r="L3240" s="2">
        <v>4.1666666666666699E-2</v>
      </c>
      <c r="M3240" s="2">
        <v>3.3676890786302802E-2</v>
      </c>
      <c r="N3240" s="2">
        <v>0.5625</v>
      </c>
      <c r="O3240" s="2">
        <v>0.66737388450978297</v>
      </c>
    </row>
    <row r="3241" spans="2:15" x14ac:dyDescent="0.25">
      <c r="B3241" t="s">
        <v>53</v>
      </c>
      <c r="C3241" t="s">
        <v>27</v>
      </c>
      <c r="D3241" t="s">
        <v>15</v>
      </c>
      <c r="E3241" t="s">
        <v>13</v>
      </c>
      <c r="F3241" s="3" t="s">
        <v>71</v>
      </c>
      <c r="G3241" s="3">
        <v>3760.8339999999998</v>
      </c>
      <c r="H3241" s="3" t="s">
        <v>71</v>
      </c>
      <c r="I3241" s="3">
        <v>6158.0816000000004</v>
      </c>
      <c r="J3241" s="3" t="s">
        <v>71</v>
      </c>
      <c r="K3241" s="3">
        <v>6591.7425000000003</v>
      </c>
      <c r="L3241" s="2" t="s">
        <v>72</v>
      </c>
      <c r="M3241" s="2">
        <v>-0.38928480583953301</v>
      </c>
      <c r="N3241" s="2" t="s">
        <v>72</v>
      </c>
      <c r="O3241" s="2">
        <v>-0.429462846887602</v>
      </c>
    </row>
    <row r="3242" spans="2:15" x14ac:dyDescent="0.25">
      <c r="B3242" t="s">
        <v>53</v>
      </c>
      <c r="C3242" t="s">
        <v>27</v>
      </c>
      <c r="D3242" t="s">
        <v>15</v>
      </c>
      <c r="E3242" t="s">
        <v>24</v>
      </c>
      <c r="F3242" s="3" t="s">
        <v>71</v>
      </c>
      <c r="G3242" s="3">
        <v>3450.8040000000001</v>
      </c>
      <c r="H3242" s="3"/>
      <c r="I3242" s="3"/>
      <c r="J3242" s="3"/>
      <c r="K3242" s="3"/>
      <c r="L3242" s="2" t="s">
        <v>72</v>
      </c>
      <c r="M3242" s="2"/>
      <c r="N3242" s="2" t="s">
        <v>72</v>
      </c>
      <c r="O3242" s="2"/>
    </row>
    <row r="3243" spans="2:15" x14ac:dyDescent="0.25">
      <c r="B3243" t="s">
        <v>53</v>
      </c>
      <c r="C3243" t="s">
        <v>27</v>
      </c>
      <c r="D3243" t="s">
        <v>17</v>
      </c>
      <c r="E3243" t="s">
        <v>9</v>
      </c>
      <c r="F3243" s="3">
        <v>188</v>
      </c>
      <c r="G3243" s="3">
        <v>1537877.65</v>
      </c>
      <c r="H3243" s="3">
        <v>198</v>
      </c>
      <c r="I3243" s="3">
        <v>1598144.1339</v>
      </c>
      <c r="J3243" s="3">
        <v>204</v>
      </c>
      <c r="K3243" s="3">
        <v>1191331.75275</v>
      </c>
      <c r="L3243" s="2">
        <v>-5.0505050505050497E-2</v>
      </c>
      <c r="M3243" s="2">
        <v>-3.7710293221757098E-2</v>
      </c>
      <c r="N3243" s="2">
        <v>-7.8431372549019704E-2</v>
      </c>
      <c r="O3243" s="2">
        <v>0.29088949946146703</v>
      </c>
    </row>
    <row r="3244" spans="2:15" x14ac:dyDescent="0.25">
      <c r="B3244" t="s">
        <v>53</v>
      </c>
      <c r="C3244" t="s">
        <v>27</v>
      </c>
      <c r="D3244" t="s">
        <v>17</v>
      </c>
      <c r="E3244" t="s">
        <v>18</v>
      </c>
      <c r="F3244" s="3">
        <v>8</v>
      </c>
      <c r="G3244" s="3">
        <v>31716.799999999999</v>
      </c>
      <c r="H3244" s="3">
        <v>13</v>
      </c>
      <c r="I3244" s="3">
        <v>37457.620000000003</v>
      </c>
      <c r="J3244" s="3" t="s">
        <v>71</v>
      </c>
      <c r="K3244" s="3">
        <v>6804</v>
      </c>
      <c r="L3244" s="2">
        <v>-0.38461538461538503</v>
      </c>
      <c r="M3244" s="2">
        <v>-0.15326173953390501</v>
      </c>
      <c r="N3244" s="2" t="s">
        <v>72</v>
      </c>
      <c r="O3244" s="2">
        <v>3.66149323927102</v>
      </c>
    </row>
    <row r="3245" spans="2:15" x14ac:dyDescent="0.25">
      <c r="B3245" t="s">
        <v>53</v>
      </c>
      <c r="C3245" t="s">
        <v>27</v>
      </c>
      <c r="D3245" t="s">
        <v>17</v>
      </c>
      <c r="E3245" t="s">
        <v>10</v>
      </c>
      <c r="F3245" s="3">
        <v>5</v>
      </c>
      <c r="G3245" s="3">
        <v>11866.74</v>
      </c>
      <c r="H3245" s="3">
        <v>5</v>
      </c>
      <c r="I3245" s="3">
        <v>11866.74</v>
      </c>
      <c r="J3245" s="3"/>
      <c r="K3245" s="3"/>
      <c r="L3245" s="2">
        <v>0</v>
      </c>
      <c r="M3245" s="2">
        <v>0</v>
      </c>
      <c r="N3245" s="2"/>
      <c r="O3245" s="2"/>
    </row>
    <row r="3246" spans="2:15" x14ac:dyDescent="0.25">
      <c r="B3246" t="s">
        <v>53</v>
      </c>
      <c r="C3246" t="s">
        <v>27</v>
      </c>
      <c r="D3246" t="s">
        <v>17</v>
      </c>
      <c r="E3246" t="s">
        <v>19</v>
      </c>
      <c r="F3246" s="3">
        <v>28</v>
      </c>
      <c r="G3246" s="3">
        <v>118412.08199999999</v>
      </c>
      <c r="H3246" s="3">
        <v>18</v>
      </c>
      <c r="I3246" s="3">
        <v>75757.14</v>
      </c>
      <c r="J3246" s="3">
        <v>15</v>
      </c>
      <c r="K3246" s="3">
        <v>59194.8</v>
      </c>
      <c r="L3246" s="2">
        <v>0.55555555555555602</v>
      </c>
      <c r="M3246" s="2">
        <v>0.56304847305481698</v>
      </c>
      <c r="N3246" s="2">
        <v>0.86666666666666703</v>
      </c>
      <c r="O3246" s="2">
        <v>1.00037979687405</v>
      </c>
    </row>
    <row r="3247" spans="2:15" x14ac:dyDescent="0.25">
      <c r="B3247" t="s">
        <v>53</v>
      </c>
      <c r="C3247" t="s">
        <v>27</v>
      </c>
      <c r="D3247" t="s">
        <v>17</v>
      </c>
      <c r="E3247" t="s">
        <v>13</v>
      </c>
      <c r="F3247" s="3">
        <v>72</v>
      </c>
      <c r="G3247" s="3">
        <v>313568.25140000001</v>
      </c>
      <c r="H3247" s="3">
        <v>87</v>
      </c>
      <c r="I3247" s="3">
        <v>411148.2634</v>
      </c>
      <c r="J3247" s="3">
        <v>99</v>
      </c>
      <c r="K3247" s="3">
        <v>428170.17414299998</v>
      </c>
      <c r="L3247" s="2">
        <v>-0.17241379310344801</v>
      </c>
      <c r="M3247" s="2">
        <v>-0.23733533784883301</v>
      </c>
      <c r="N3247" s="2">
        <v>-0.27272727272727298</v>
      </c>
      <c r="O3247" s="2">
        <v>-0.26765508123581999</v>
      </c>
    </row>
    <row r="3248" spans="2:15" x14ac:dyDescent="0.25">
      <c r="B3248" t="s">
        <v>53</v>
      </c>
      <c r="C3248" t="s">
        <v>27</v>
      </c>
      <c r="D3248" t="s">
        <v>22</v>
      </c>
      <c r="E3248" t="s">
        <v>9</v>
      </c>
      <c r="F3248" s="3">
        <v>195</v>
      </c>
      <c r="G3248" s="3">
        <v>2801312.10935</v>
      </c>
      <c r="H3248" s="3">
        <v>185</v>
      </c>
      <c r="I3248" s="3">
        <v>2326804.6546499999</v>
      </c>
      <c r="J3248" s="3">
        <v>177</v>
      </c>
      <c r="K3248" s="3">
        <v>1674603.6592999999</v>
      </c>
      <c r="L3248" s="2">
        <v>5.4054054054053897E-2</v>
      </c>
      <c r="M3248" s="2">
        <v>0.20393093754205899</v>
      </c>
      <c r="N3248" s="2">
        <v>0.101694915254237</v>
      </c>
      <c r="O3248" s="2">
        <v>0.67282096500432498</v>
      </c>
    </row>
    <row r="3249" spans="2:15" x14ac:dyDescent="0.25">
      <c r="B3249" t="s">
        <v>53</v>
      </c>
      <c r="C3249" t="s">
        <v>27</v>
      </c>
      <c r="D3249" t="s">
        <v>22</v>
      </c>
      <c r="E3249" t="s">
        <v>18</v>
      </c>
      <c r="F3249" s="3" t="s">
        <v>71</v>
      </c>
      <c r="G3249" s="3">
        <v>25414.92</v>
      </c>
      <c r="H3249" s="3">
        <v>5</v>
      </c>
      <c r="I3249" s="3">
        <v>12296.2</v>
      </c>
      <c r="J3249" s="3"/>
      <c r="K3249" s="3"/>
      <c r="L3249" s="2" t="s">
        <v>72</v>
      </c>
      <c r="M3249" s="2">
        <v>1.0668922106016501</v>
      </c>
      <c r="N3249" s="2" t="s">
        <v>72</v>
      </c>
      <c r="O3249" s="2"/>
    </row>
    <row r="3250" spans="2:15" x14ac:dyDescent="0.25">
      <c r="B3250" t="s">
        <v>53</v>
      </c>
      <c r="C3250" t="s">
        <v>27</v>
      </c>
      <c r="D3250" t="s">
        <v>22</v>
      </c>
      <c r="E3250" t="s">
        <v>10</v>
      </c>
      <c r="F3250" s="3" t="s">
        <v>71</v>
      </c>
      <c r="G3250" s="3">
        <v>4726.2</v>
      </c>
      <c r="H3250" s="3" t="s">
        <v>71</v>
      </c>
      <c r="I3250" s="3">
        <v>7089.3</v>
      </c>
      <c r="J3250" s="3">
        <v>7</v>
      </c>
      <c r="K3250" s="3">
        <v>15411.06</v>
      </c>
      <c r="L3250" s="2" t="s">
        <v>72</v>
      </c>
      <c r="M3250" s="2">
        <v>-0.33333333333333298</v>
      </c>
      <c r="N3250" s="2" t="s">
        <v>72</v>
      </c>
      <c r="O3250" s="2">
        <v>-0.69332414512694096</v>
      </c>
    </row>
    <row r="3251" spans="2:15" x14ac:dyDescent="0.25">
      <c r="B3251" t="s">
        <v>53</v>
      </c>
      <c r="C3251" t="s">
        <v>27</v>
      </c>
      <c r="D3251" t="s">
        <v>22</v>
      </c>
      <c r="E3251" t="s">
        <v>19</v>
      </c>
      <c r="F3251" s="3">
        <v>22</v>
      </c>
      <c r="G3251" s="3">
        <v>83448.36</v>
      </c>
      <c r="H3251" s="3">
        <v>22</v>
      </c>
      <c r="I3251" s="3">
        <v>83687.360000000001</v>
      </c>
      <c r="J3251" s="3">
        <v>28</v>
      </c>
      <c r="K3251" s="3">
        <v>99709.52</v>
      </c>
      <c r="L3251" s="2">
        <v>0</v>
      </c>
      <c r="M3251" s="2">
        <v>-2.8558673615705099E-3</v>
      </c>
      <c r="N3251" s="2">
        <v>-0.214285714285714</v>
      </c>
      <c r="O3251" s="2">
        <v>-0.163085330267361</v>
      </c>
    </row>
    <row r="3252" spans="2:15" x14ac:dyDescent="0.25">
      <c r="B3252" t="s">
        <v>53</v>
      </c>
      <c r="C3252" t="s">
        <v>27</v>
      </c>
      <c r="D3252" t="s">
        <v>22</v>
      </c>
      <c r="E3252" t="s">
        <v>20</v>
      </c>
      <c r="F3252" s="3" t="s">
        <v>71</v>
      </c>
      <c r="G3252" s="3">
        <v>6477.16</v>
      </c>
      <c r="H3252" s="3"/>
      <c r="I3252" s="3"/>
      <c r="J3252" s="3"/>
      <c r="K3252" s="3"/>
      <c r="L3252" s="2" t="s">
        <v>72</v>
      </c>
      <c r="M3252" s="2"/>
      <c r="N3252" s="2" t="s">
        <v>72</v>
      </c>
      <c r="O3252" s="2"/>
    </row>
    <row r="3253" spans="2:15" x14ac:dyDescent="0.25">
      <c r="B3253" t="s">
        <v>53</v>
      </c>
      <c r="C3253" t="s">
        <v>27</v>
      </c>
      <c r="D3253" t="s">
        <v>22</v>
      </c>
      <c r="E3253" t="s">
        <v>13</v>
      </c>
      <c r="F3253" s="3">
        <v>6</v>
      </c>
      <c r="G3253" s="3">
        <v>13945.4784</v>
      </c>
      <c r="H3253" s="3" t="s">
        <v>71</v>
      </c>
      <c r="I3253" s="3">
        <v>6402.1679999999997</v>
      </c>
      <c r="J3253" s="3">
        <v>7</v>
      </c>
      <c r="K3253" s="3">
        <v>31310.555400000001</v>
      </c>
      <c r="L3253" s="2" t="s">
        <v>72</v>
      </c>
      <c r="M3253" s="2">
        <v>1.1782431201430501</v>
      </c>
      <c r="N3253" s="2">
        <v>-0.14285714285714299</v>
      </c>
      <c r="O3253" s="2">
        <v>-0.55460776016767799</v>
      </c>
    </row>
    <row r="3254" spans="2:15" x14ac:dyDescent="0.25">
      <c r="B3254" t="s">
        <v>53</v>
      </c>
      <c r="C3254" t="s">
        <v>27</v>
      </c>
      <c r="D3254" t="s">
        <v>25</v>
      </c>
      <c r="E3254" t="s">
        <v>10</v>
      </c>
      <c r="F3254" s="3"/>
      <c r="G3254" s="3"/>
      <c r="H3254" s="3"/>
      <c r="I3254" s="3"/>
      <c r="J3254" s="3" t="s">
        <v>71</v>
      </c>
      <c r="K3254" s="3">
        <v>34030.659599999999</v>
      </c>
      <c r="L3254" s="2"/>
      <c r="M3254" s="2"/>
      <c r="N3254" s="2" t="s">
        <v>72</v>
      </c>
      <c r="O3254" s="2"/>
    </row>
    <row r="3255" spans="2:15" x14ac:dyDescent="0.25">
      <c r="B3255" t="s">
        <v>53</v>
      </c>
      <c r="C3255" t="s">
        <v>27</v>
      </c>
      <c r="D3255" t="s">
        <v>29</v>
      </c>
      <c r="E3255" t="s">
        <v>9</v>
      </c>
      <c r="F3255" s="3">
        <v>19</v>
      </c>
      <c r="G3255" s="3">
        <v>412429.56810799998</v>
      </c>
      <c r="H3255" s="3">
        <v>11</v>
      </c>
      <c r="I3255" s="3">
        <v>152551.88099999999</v>
      </c>
      <c r="J3255" s="3">
        <v>10</v>
      </c>
      <c r="K3255" s="3">
        <v>96093.319499999998</v>
      </c>
      <c r="L3255" s="2">
        <v>0.72727272727272696</v>
      </c>
      <c r="M3255" s="2">
        <v>1.7035364323564099</v>
      </c>
      <c r="N3255" s="2">
        <v>0.9</v>
      </c>
      <c r="O3255" s="2">
        <v>3.2919692050809002</v>
      </c>
    </row>
    <row r="3256" spans="2:15" x14ac:dyDescent="0.25">
      <c r="B3256" t="s">
        <v>53</v>
      </c>
      <c r="C3256" t="s">
        <v>27</v>
      </c>
      <c r="D3256" t="s">
        <v>29</v>
      </c>
      <c r="E3256" t="s">
        <v>23</v>
      </c>
      <c r="F3256" s="3"/>
      <c r="G3256" s="3"/>
      <c r="H3256" s="3" t="s">
        <v>71</v>
      </c>
      <c r="I3256" s="3">
        <v>15074.700999999999</v>
      </c>
      <c r="J3256" s="3"/>
      <c r="K3256" s="3"/>
      <c r="L3256" s="2" t="s">
        <v>72</v>
      </c>
      <c r="M3256" s="2"/>
      <c r="N3256" s="2"/>
      <c r="O3256" s="2"/>
    </row>
    <row r="3257" spans="2:15" x14ac:dyDescent="0.25">
      <c r="B3257" t="s">
        <v>53</v>
      </c>
      <c r="C3257" t="s">
        <v>27</v>
      </c>
      <c r="D3257" t="s">
        <v>29</v>
      </c>
      <c r="E3257" t="s">
        <v>10</v>
      </c>
      <c r="F3257" s="3" t="s">
        <v>71</v>
      </c>
      <c r="G3257" s="3">
        <v>2421.5369999999998</v>
      </c>
      <c r="H3257" s="3"/>
      <c r="I3257" s="3"/>
      <c r="J3257" s="3"/>
      <c r="K3257" s="3"/>
      <c r="L3257" s="2" t="s">
        <v>72</v>
      </c>
      <c r="M3257" s="2"/>
      <c r="N3257" s="2" t="s">
        <v>72</v>
      </c>
      <c r="O3257" s="2"/>
    </row>
    <row r="3258" spans="2:15" x14ac:dyDescent="0.25">
      <c r="B3258" t="s">
        <v>53</v>
      </c>
      <c r="C3258" t="s">
        <v>27</v>
      </c>
      <c r="D3258" t="s">
        <v>29</v>
      </c>
      <c r="E3258" t="s">
        <v>13</v>
      </c>
      <c r="F3258" s="3">
        <v>120</v>
      </c>
      <c r="G3258" s="3">
        <v>852503.04379200004</v>
      </c>
      <c r="H3258" s="3">
        <v>154</v>
      </c>
      <c r="I3258" s="3">
        <v>869097.72728800005</v>
      </c>
      <c r="J3258" s="3">
        <v>126</v>
      </c>
      <c r="K3258" s="3">
        <v>635465.07995699998</v>
      </c>
      <c r="L3258" s="2">
        <v>-0.22077922077922099</v>
      </c>
      <c r="M3258" s="2">
        <v>-1.9094151296176299E-2</v>
      </c>
      <c r="N3258" s="2">
        <v>-4.76190476190477E-2</v>
      </c>
      <c r="O3258" s="2">
        <v>0.34154192052486398</v>
      </c>
    </row>
    <row r="3259" spans="2:15" x14ac:dyDescent="0.25">
      <c r="B3259" t="s">
        <v>53</v>
      </c>
      <c r="C3259" t="s">
        <v>27</v>
      </c>
      <c r="D3259" t="s">
        <v>29</v>
      </c>
      <c r="E3259" t="s">
        <v>21</v>
      </c>
      <c r="F3259" s="3" t="s">
        <v>71</v>
      </c>
      <c r="G3259" s="3">
        <v>43257.123480000002</v>
      </c>
      <c r="H3259" s="3" t="s">
        <v>71</v>
      </c>
      <c r="I3259" s="3">
        <v>74426.876256000003</v>
      </c>
      <c r="J3259" s="3" t="s">
        <v>71</v>
      </c>
      <c r="K3259" s="3">
        <v>64983.608460000003</v>
      </c>
      <c r="L3259" s="2" t="s">
        <v>72</v>
      </c>
      <c r="M3259" s="2">
        <v>-0.418797003770358</v>
      </c>
      <c r="N3259" s="2" t="s">
        <v>72</v>
      </c>
      <c r="O3259" s="2">
        <v>-0.33433792759251801</v>
      </c>
    </row>
    <row r="3260" spans="2:15" x14ac:dyDescent="0.25">
      <c r="B3260" t="s">
        <v>53</v>
      </c>
      <c r="C3260" t="s">
        <v>27</v>
      </c>
      <c r="D3260" t="s">
        <v>26</v>
      </c>
      <c r="E3260" t="s">
        <v>10</v>
      </c>
      <c r="F3260" s="3">
        <v>130</v>
      </c>
      <c r="G3260" s="3">
        <v>304538.52</v>
      </c>
      <c r="H3260" s="3">
        <v>149</v>
      </c>
      <c r="I3260" s="3">
        <v>348976.26</v>
      </c>
      <c r="J3260" s="3">
        <v>126</v>
      </c>
      <c r="K3260" s="3">
        <v>277399.08</v>
      </c>
      <c r="L3260" s="2">
        <v>-0.12751677852349</v>
      </c>
      <c r="M3260" s="2">
        <v>-0.127337429772444</v>
      </c>
      <c r="N3260" s="2">
        <v>3.1746031746031897E-2</v>
      </c>
      <c r="O3260" s="2">
        <v>9.7835364125937296E-2</v>
      </c>
    </row>
    <row r="3261" spans="2:15" x14ac:dyDescent="0.25">
      <c r="B3261" t="s">
        <v>53</v>
      </c>
      <c r="C3261" t="s">
        <v>30</v>
      </c>
      <c r="D3261" t="s">
        <v>31</v>
      </c>
      <c r="E3261" t="s">
        <v>19</v>
      </c>
      <c r="F3261" s="3">
        <v>39</v>
      </c>
      <c r="G3261" s="3">
        <v>100484.75</v>
      </c>
      <c r="H3261" s="3">
        <v>37</v>
      </c>
      <c r="I3261" s="3">
        <v>95731.02</v>
      </c>
      <c r="J3261" s="3">
        <v>43</v>
      </c>
      <c r="K3261" s="3">
        <v>108162.58</v>
      </c>
      <c r="L3261" s="2">
        <v>5.4054054054053897E-2</v>
      </c>
      <c r="M3261" s="2">
        <v>4.9657153971617497E-2</v>
      </c>
      <c r="N3261" s="2">
        <v>-9.3023255813953501E-2</v>
      </c>
      <c r="O3261" s="2">
        <v>-7.0984161065684601E-2</v>
      </c>
    </row>
    <row r="3262" spans="2:15" x14ac:dyDescent="0.25">
      <c r="B3262" t="s">
        <v>53</v>
      </c>
      <c r="C3262" t="s">
        <v>30</v>
      </c>
      <c r="D3262" t="s">
        <v>8</v>
      </c>
      <c r="E3262" t="s">
        <v>9</v>
      </c>
      <c r="F3262" s="3">
        <v>188</v>
      </c>
      <c r="G3262" s="3">
        <v>1132127.7408</v>
      </c>
      <c r="H3262" s="3">
        <v>225</v>
      </c>
      <c r="I3262" s="3">
        <v>1333007.4351999999</v>
      </c>
      <c r="J3262" s="3">
        <v>146</v>
      </c>
      <c r="K3262" s="3">
        <v>801954.6912</v>
      </c>
      <c r="L3262" s="2">
        <v>-0.164444444444444</v>
      </c>
      <c r="M3262" s="2">
        <v>-0.150696604606606</v>
      </c>
      <c r="N3262" s="2">
        <v>0.28767123287671198</v>
      </c>
      <c r="O3262" s="2">
        <v>0.411710353743237</v>
      </c>
    </row>
    <row r="3263" spans="2:15" x14ac:dyDescent="0.25">
      <c r="B3263" t="s">
        <v>53</v>
      </c>
      <c r="C3263" t="s">
        <v>30</v>
      </c>
      <c r="D3263" t="s">
        <v>8</v>
      </c>
      <c r="E3263" t="s">
        <v>18</v>
      </c>
      <c r="F3263" s="3" t="s">
        <v>71</v>
      </c>
      <c r="G3263" s="3">
        <v>15056.7</v>
      </c>
      <c r="H3263" s="3"/>
      <c r="I3263" s="3"/>
      <c r="J3263" s="3"/>
      <c r="K3263" s="3"/>
      <c r="L3263" s="2" t="s">
        <v>72</v>
      </c>
      <c r="M3263" s="2"/>
      <c r="N3263" s="2" t="s">
        <v>72</v>
      </c>
      <c r="O3263" s="2"/>
    </row>
    <row r="3264" spans="2:15" x14ac:dyDescent="0.25">
      <c r="B3264" t="s">
        <v>53</v>
      </c>
      <c r="C3264" t="s">
        <v>30</v>
      </c>
      <c r="D3264" t="s">
        <v>8</v>
      </c>
      <c r="E3264" t="s">
        <v>10</v>
      </c>
      <c r="F3264" s="3">
        <v>38</v>
      </c>
      <c r="G3264" s="3">
        <v>92556.549599999998</v>
      </c>
      <c r="H3264" s="3">
        <v>29</v>
      </c>
      <c r="I3264" s="3">
        <v>70498.396800000002</v>
      </c>
      <c r="J3264" s="3">
        <v>15</v>
      </c>
      <c r="K3264" s="3">
        <v>34344.648000000001</v>
      </c>
      <c r="L3264" s="2">
        <v>0.31034482758620702</v>
      </c>
      <c r="M3264" s="2">
        <v>0.31288871522252798</v>
      </c>
      <c r="N3264" s="2">
        <v>1.5333333333333301</v>
      </c>
      <c r="O3264" s="2">
        <v>1.6949337084485501</v>
      </c>
    </row>
    <row r="3265" spans="2:15" x14ac:dyDescent="0.25">
      <c r="B3265" t="s">
        <v>53</v>
      </c>
      <c r="C3265" t="s">
        <v>30</v>
      </c>
      <c r="D3265" t="s">
        <v>8</v>
      </c>
      <c r="E3265" t="s">
        <v>19</v>
      </c>
      <c r="F3265" s="3">
        <v>69</v>
      </c>
      <c r="G3265" s="3">
        <v>306338.03840000002</v>
      </c>
      <c r="H3265" s="3">
        <v>72</v>
      </c>
      <c r="I3265" s="3">
        <v>322595.39520000003</v>
      </c>
      <c r="J3265" s="3">
        <v>60</v>
      </c>
      <c r="K3265" s="3">
        <v>252281.95199999999</v>
      </c>
      <c r="L3265" s="2">
        <v>-4.1666666666666602E-2</v>
      </c>
      <c r="M3265" s="2">
        <v>-5.0395501739635501E-2</v>
      </c>
      <c r="N3265" s="2">
        <v>0.15</v>
      </c>
      <c r="O3265" s="2">
        <v>0.21426854347472299</v>
      </c>
    </row>
    <row r="3266" spans="2:15" x14ac:dyDescent="0.25">
      <c r="B3266" t="s">
        <v>53</v>
      </c>
      <c r="C3266" t="s">
        <v>30</v>
      </c>
      <c r="D3266" t="s">
        <v>8</v>
      </c>
      <c r="E3266" t="s">
        <v>13</v>
      </c>
      <c r="F3266" s="3">
        <v>39</v>
      </c>
      <c r="G3266" s="3">
        <v>154784.73819999999</v>
      </c>
      <c r="H3266" s="3">
        <v>42</v>
      </c>
      <c r="I3266" s="3">
        <v>159877.06839999999</v>
      </c>
      <c r="J3266" s="3">
        <v>26</v>
      </c>
      <c r="K3266" s="3">
        <v>90956.156700000007</v>
      </c>
      <c r="L3266" s="2">
        <v>-7.1428571428571397E-2</v>
      </c>
      <c r="M3266" s="2">
        <v>-3.1851536001769702E-2</v>
      </c>
      <c r="N3266" s="2">
        <v>0.5</v>
      </c>
      <c r="O3266" s="2">
        <v>0.70175108333265801</v>
      </c>
    </row>
    <row r="3267" spans="2:15" x14ac:dyDescent="0.25">
      <c r="B3267" t="s">
        <v>53</v>
      </c>
      <c r="C3267" t="s">
        <v>30</v>
      </c>
      <c r="D3267" t="s">
        <v>15</v>
      </c>
      <c r="E3267" t="s">
        <v>9</v>
      </c>
      <c r="F3267" s="3">
        <v>138</v>
      </c>
      <c r="G3267" s="3">
        <v>1095143.0156</v>
      </c>
      <c r="H3267" s="3">
        <v>132</v>
      </c>
      <c r="I3267" s="3">
        <v>858954.36159999995</v>
      </c>
      <c r="J3267" s="3">
        <v>113</v>
      </c>
      <c r="K3267" s="3">
        <v>783670.73810399999</v>
      </c>
      <c r="L3267" s="2">
        <v>4.54545454545454E-2</v>
      </c>
      <c r="M3267" s="2">
        <v>0.274972297201035</v>
      </c>
      <c r="N3267" s="2">
        <v>0.221238938053097</v>
      </c>
      <c r="O3267" s="2">
        <v>0.39745298931228601</v>
      </c>
    </row>
    <row r="3268" spans="2:15" x14ac:dyDescent="0.25">
      <c r="B3268" t="s">
        <v>53</v>
      </c>
      <c r="C3268" t="s">
        <v>30</v>
      </c>
      <c r="D3268" t="s">
        <v>15</v>
      </c>
      <c r="E3268" t="s">
        <v>10</v>
      </c>
      <c r="F3268" s="3">
        <v>6</v>
      </c>
      <c r="G3268" s="3">
        <v>14599.3464</v>
      </c>
      <c r="H3268" s="3">
        <v>6</v>
      </c>
      <c r="I3268" s="3">
        <v>14599.3464</v>
      </c>
      <c r="J3268" s="3"/>
      <c r="K3268" s="3"/>
      <c r="L3268" s="2">
        <v>0</v>
      </c>
      <c r="M3268" s="2">
        <v>0</v>
      </c>
      <c r="N3268" s="2"/>
      <c r="O3268" s="2"/>
    </row>
    <row r="3269" spans="2:15" x14ac:dyDescent="0.25">
      <c r="B3269" t="s">
        <v>53</v>
      </c>
      <c r="C3269" t="s">
        <v>30</v>
      </c>
      <c r="D3269" t="s">
        <v>15</v>
      </c>
      <c r="E3269" t="s">
        <v>19</v>
      </c>
      <c r="F3269" s="3">
        <v>55</v>
      </c>
      <c r="G3269" s="3">
        <v>242788.81143999999</v>
      </c>
      <c r="H3269" s="3">
        <v>58</v>
      </c>
      <c r="I3269" s="3">
        <v>254921.62736000001</v>
      </c>
      <c r="J3269" s="3">
        <v>46</v>
      </c>
      <c r="K3269" s="3">
        <v>193038.6654</v>
      </c>
      <c r="L3269" s="2">
        <v>-5.1724137931034503E-2</v>
      </c>
      <c r="M3269" s="2">
        <v>-4.7594298081527799E-2</v>
      </c>
      <c r="N3269" s="2">
        <v>0.19565217391304299</v>
      </c>
      <c r="O3269" s="2">
        <v>0.25772114584874301</v>
      </c>
    </row>
    <row r="3270" spans="2:15" x14ac:dyDescent="0.25">
      <c r="B3270" t="s">
        <v>53</v>
      </c>
      <c r="C3270" t="s">
        <v>30</v>
      </c>
      <c r="D3270" t="s">
        <v>15</v>
      </c>
      <c r="E3270" t="s">
        <v>13</v>
      </c>
      <c r="F3270" s="3" t="s">
        <v>71</v>
      </c>
      <c r="G3270" s="3">
        <v>6124.6103999999996</v>
      </c>
      <c r="H3270" s="3" t="s">
        <v>71</v>
      </c>
      <c r="I3270" s="3">
        <v>9810.2711999999992</v>
      </c>
      <c r="J3270" s="3" t="s">
        <v>71</v>
      </c>
      <c r="K3270" s="3">
        <v>15753.879000000001</v>
      </c>
      <c r="L3270" s="2" t="s">
        <v>72</v>
      </c>
      <c r="M3270" s="2">
        <v>-0.37569407867134202</v>
      </c>
      <c r="N3270" s="2" t="s">
        <v>72</v>
      </c>
      <c r="O3270" s="2">
        <v>-0.61123159572318697</v>
      </c>
    </row>
    <row r="3271" spans="2:15" x14ac:dyDescent="0.25">
      <c r="B3271" t="s">
        <v>53</v>
      </c>
      <c r="C3271" t="s">
        <v>30</v>
      </c>
      <c r="D3271" t="s">
        <v>17</v>
      </c>
      <c r="E3271" t="s">
        <v>9</v>
      </c>
      <c r="F3271" s="3">
        <v>217</v>
      </c>
      <c r="G3271" s="3">
        <v>2206332.1327999998</v>
      </c>
      <c r="H3271" s="3">
        <v>286</v>
      </c>
      <c r="I3271" s="3">
        <v>2945747.9183999998</v>
      </c>
      <c r="J3271" s="3">
        <v>264</v>
      </c>
      <c r="K3271" s="3">
        <v>1729386.3533999999</v>
      </c>
      <c r="L3271" s="2">
        <v>-0.241258741258741</v>
      </c>
      <c r="M3271" s="2">
        <v>-0.251011222305002</v>
      </c>
      <c r="N3271" s="2">
        <v>-0.17803030303030301</v>
      </c>
      <c r="O3271" s="2">
        <v>0.27578902682001499</v>
      </c>
    </row>
    <row r="3272" spans="2:15" x14ac:dyDescent="0.25">
      <c r="B3272" t="s">
        <v>53</v>
      </c>
      <c r="C3272" t="s">
        <v>30</v>
      </c>
      <c r="D3272" t="s">
        <v>17</v>
      </c>
      <c r="E3272" t="s">
        <v>18</v>
      </c>
      <c r="F3272" s="3" t="s">
        <v>71</v>
      </c>
      <c r="G3272" s="3">
        <v>9212.6</v>
      </c>
      <c r="H3272" s="3"/>
      <c r="I3272" s="3"/>
      <c r="J3272" s="3"/>
      <c r="K3272" s="3"/>
      <c r="L3272" s="2" t="s">
        <v>72</v>
      </c>
      <c r="M3272" s="2"/>
      <c r="N3272" s="2" t="s">
        <v>72</v>
      </c>
      <c r="O3272" s="2"/>
    </row>
    <row r="3273" spans="2:15" x14ac:dyDescent="0.25">
      <c r="B3273" t="s">
        <v>53</v>
      </c>
      <c r="C3273" t="s">
        <v>30</v>
      </c>
      <c r="D3273" t="s">
        <v>17</v>
      </c>
      <c r="E3273" t="s">
        <v>10</v>
      </c>
      <c r="F3273" s="3">
        <v>21</v>
      </c>
      <c r="G3273" s="3">
        <v>49625.1</v>
      </c>
      <c r="H3273" s="3">
        <v>30</v>
      </c>
      <c r="I3273" s="3">
        <v>70867.38</v>
      </c>
      <c r="J3273" s="3">
        <v>38</v>
      </c>
      <c r="K3273" s="3">
        <v>83924.229600000006</v>
      </c>
      <c r="L3273" s="2">
        <v>-0.3</v>
      </c>
      <c r="M3273" s="2">
        <v>-0.299746935755209</v>
      </c>
      <c r="N3273" s="2">
        <v>-0.44736842105263203</v>
      </c>
      <c r="O3273" s="2">
        <v>-0.408691622949375</v>
      </c>
    </row>
    <row r="3274" spans="2:15" x14ac:dyDescent="0.25">
      <c r="B3274" t="s">
        <v>53</v>
      </c>
      <c r="C3274" t="s">
        <v>30</v>
      </c>
      <c r="D3274" t="s">
        <v>17</v>
      </c>
      <c r="E3274" t="s">
        <v>19</v>
      </c>
      <c r="F3274" s="3">
        <v>15</v>
      </c>
      <c r="G3274" s="3">
        <v>66604.759999999995</v>
      </c>
      <c r="H3274" s="3">
        <v>10</v>
      </c>
      <c r="I3274" s="3">
        <v>41581.06</v>
      </c>
      <c r="J3274" s="3">
        <v>12</v>
      </c>
      <c r="K3274" s="3">
        <v>47871.9</v>
      </c>
      <c r="L3274" s="2">
        <v>0.5</v>
      </c>
      <c r="M3274" s="2">
        <v>0.60180524498413401</v>
      </c>
      <c r="N3274" s="2">
        <v>0.25</v>
      </c>
      <c r="O3274" s="2">
        <v>0.391312231183638</v>
      </c>
    </row>
    <row r="3275" spans="2:15" x14ac:dyDescent="0.25">
      <c r="B3275" t="s">
        <v>53</v>
      </c>
      <c r="C3275" t="s">
        <v>30</v>
      </c>
      <c r="D3275" t="s">
        <v>17</v>
      </c>
      <c r="E3275" t="s">
        <v>13</v>
      </c>
      <c r="F3275" s="3">
        <v>22</v>
      </c>
      <c r="G3275" s="3">
        <v>106022.67200000001</v>
      </c>
      <c r="H3275" s="3">
        <v>17</v>
      </c>
      <c r="I3275" s="3">
        <v>86664.366999999998</v>
      </c>
      <c r="J3275" s="3">
        <v>20</v>
      </c>
      <c r="K3275" s="3">
        <v>82982.123850000004</v>
      </c>
      <c r="L3275" s="2">
        <v>0.29411764705882398</v>
      </c>
      <c r="M3275" s="2">
        <v>0.22337098475547601</v>
      </c>
      <c r="N3275" s="2">
        <v>0.1</v>
      </c>
      <c r="O3275" s="2">
        <v>0.27765676607227502</v>
      </c>
    </row>
    <row r="3276" spans="2:15" x14ac:dyDescent="0.25">
      <c r="B3276" t="s">
        <v>53</v>
      </c>
      <c r="C3276" t="s">
        <v>30</v>
      </c>
      <c r="D3276" t="s">
        <v>17</v>
      </c>
      <c r="E3276" t="s">
        <v>14</v>
      </c>
      <c r="F3276" s="3"/>
      <c r="G3276" s="3"/>
      <c r="H3276" s="3"/>
      <c r="I3276" s="3"/>
      <c r="J3276" s="3" t="s">
        <v>71</v>
      </c>
      <c r="K3276" s="3">
        <v>15976.44</v>
      </c>
      <c r="L3276" s="2"/>
      <c r="M3276" s="2"/>
      <c r="N3276" s="2" t="s">
        <v>72</v>
      </c>
      <c r="O3276" s="2"/>
    </row>
    <row r="3277" spans="2:15" x14ac:dyDescent="0.25">
      <c r="B3277" t="s">
        <v>53</v>
      </c>
      <c r="C3277" t="s">
        <v>30</v>
      </c>
      <c r="D3277" t="s">
        <v>22</v>
      </c>
      <c r="E3277" t="s">
        <v>9</v>
      </c>
      <c r="F3277" s="3">
        <v>237</v>
      </c>
      <c r="G3277" s="3">
        <v>2874044.9038</v>
      </c>
      <c r="H3277" s="3">
        <v>231</v>
      </c>
      <c r="I3277" s="3">
        <v>3075647.5277</v>
      </c>
      <c r="J3277" s="3">
        <v>217</v>
      </c>
      <c r="K3277" s="3">
        <v>2266233.9572999999</v>
      </c>
      <c r="L3277" s="2">
        <v>2.5974025974026E-2</v>
      </c>
      <c r="M3277" s="2">
        <v>-6.5548025930903905E-2</v>
      </c>
      <c r="N3277" s="2">
        <v>9.2165898617511594E-2</v>
      </c>
      <c r="O3277" s="2">
        <v>0.26820308845082702</v>
      </c>
    </row>
    <row r="3278" spans="2:15" x14ac:dyDescent="0.25">
      <c r="B3278" t="s">
        <v>53</v>
      </c>
      <c r="C3278" t="s">
        <v>30</v>
      </c>
      <c r="D3278" t="s">
        <v>22</v>
      </c>
      <c r="E3278" t="s">
        <v>18</v>
      </c>
      <c r="F3278" s="3" t="s">
        <v>71</v>
      </c>
      <c r="G3278" s="3">
        <v>2484.86</v>
      </c>
      <c r="H3278" s="3" t="s">
        <v>71</v>
      </c>
      <c r="I3278" s="3">
        <v>23512.959999999999</v>
      </c>
      <c r="J3278" s="3" t="s">
        <v>71</v>
      </c>
      <c r="K3278" s="3">
        <v>10802.16</v>
      </c>
      <c r="L3278" s="2" t="s">
        <v>72</v>
      </c>
      <c r="M3278" s="2">
        <v>-0.894319558235118</v>
      </c>
      <c r="N3278" s="2" t="s">
        <v>72</v>
      </c>
      <c r="O3278" s="2">
        <v>-0.76996637709495097</v>
      </c>
    </row>
    <row r="3279" spans="2:15" x14ac:dyDescent="0.25">
      <c r="B3279" t="s">
        <v>53</v>
      </c>
      <c r="C3279" t="s">
        <v>30</v>
      </c>
      <c r="D3279" t="s">
        <v>22</v>
      </c>
      <c r="E3279" t="s">
        <v>10</v>
      </c>
      <c r="F3279" s="3">
        <v>55</v>
      </c>
      <c r="G3279" s="3">
        <v>129650.9808</v>
      </c>
      <c r="H3279" s="3">
        <v>58</v>
      </c>
      <c r="I3279" s="3">
        <v>153853.3952</v>
      </c>
      <c r="J3279" s="3">
        <v>45</v>
      </c>
      <c r="K3279" s="3">
        <v>99071.1</v>
      </c>
      <c r="L3279" s="2">
        <v>-5.1724137931034503E-2</v>
      </c>
      <c r="M3279" s="2">
        <v>-0.157308289287593</v>
      </c>
      <c r="N3279" s="2">
        <v>0.22222222222222199</v>
      </c>
      <c r="O3279" s="2">
        <v>0.308666006534701</v>
      </c>
    </row>
    <row r="3280" spans="2:15" x14ac:dyDescent="0.25">
      <c r="B3280" t="s">
        <v>53</v>
      </c>
      <c r="C3280" t="s">
        <v>30</v>
      </c>
      <c r="D3280" t="s">
        <v>22</v>
      </c>
      <c r="E3280" t="s">
        <v>19</v>
      </c>
      <c r="F3280" s="3">
        <v>18</v>
      </c>
      <c r="G3280" s="3">
        <v>94482.6</v>
      </c>
      <c r="H3280" s="3">
        <v>23</v>
      </c>
      <c r="I3280" s="3">
        <v>98102.02</v>
      </c>
      <c r="J3280" s="3">
        <v>19</v>
      </c>
      <c r="K3280" s="3">
        <v>75908.34</v>
      </c>
      <c r="L3280" s="2">
        <v>-0.217391304347826</v>
      </c>
      <c r="M3280" s="2">
        <v>-3.68944492682209E-2</v>
      </c>
      <c r="N3280" s="2">
        <v>-5.2631578947368501E-2</v>
      </c>
      <c r="O3280" s="2">
        <v>0.24469327085798501</v>
      </c>
    </row>
    <row r="3281" spans="2:15" x14ac:dyDescent="0.25">
      <c r="B3281" t="s">
        <v>53</v>
      </c>
      <c r="C3281" t="s">
        <v>30</v>
      </c>
      <c r="D3281" t="s">
        <v>22</v>
      </c>
      <c r="E3281" t="s">
        <v>33</v>
      </c>
      <c r="F3281" s="3"/>
      <c r="G3281" s="3"/>
      <c r="H3281" s="3"/>
      <c r="I3281" s="3"/>
      <c r="J3281" s="3" t="s">
        <v>71</v>
      </c>
      <c r="K3281" s="3">
        <v>144461.94630000001</v>
      </c>
      <c r="L3281" s="2"/>
      <c r="M3281" s="2"/>
      <c r="N3281" s="2" t="s">
        <v>72</v>
      </c>
      <c r="O3281" s="2"/>
    </row>
    <row r="3282" spans="2:15" x14ac:dyDescent="0.25">
      <c r="B3282" t="s">
        <v>53</v>
      </c>
      <c r="C3282" t="s">
        <v>30</v>
      </c>
      <c r="D3282" t="s">
        <v>22</v>
      </c>
      <c r="E3282" t="s">
        <v>13</v>
      </c>
      <c r="F3282" s="3">
        <v>127</v>
      </c>
      <c r="G3282" s="3">
        <v>552716.37600000005</v>
      </c>
      <c r="H3282" s="3">
        <v>135</v>
      </c>
      <c r="I3282" s="3">
        <v>653742.54835199995</v>
      </c>
      <c r="J3282" s="3">
        <v>94</v>
      </c>
      <c r="K3282" s="3">
        <v>436284.48839999997</v>
      </c>
      <c r="L3282" s="2">
        <v>-5.9259259259259199E-2</v>
      </c>
      <c r="M3282" s="2">
        <v>-0.15453510346951399</v>
      </c>
      <c r="N3282" s="2">
        <v>0.35106382978723399</v>
      </c>
      <c r="O3282" s="2">
        <v>0.26687148109939601</v>
      </c>
    </row>
    <row r="3283" spans="2:15" x14ac:dyDescent="0.25">
      <c r="B3283" t="s">
        <v>53</v>
      </c>
      <c r="C3283" t="s">
        <v>30</v>
      </c>
      <c r="D3283" t="s">
        <v>22</v>
      </c>
      <c r="E3283" t="s">
        <v>21</v>
      </c>
      <c r="F3283" s="3" t="s">
        <v>71</v>
      </c>
      <c r="G3283" s="3">
        <v>107651.598048</v>
      </c>
      <c r="H3283" s="3" t="s">
        <v>71</v>
      </c>
      <c r="I3283" s="3">
        <v>22398.424800000001</v>
      </c>
      <c r="J3283" s="3" t="s">
        <v>71</v>
      </c>
      <c r="K3283" s="3">
        <v>49167.438824999997</v>
      </c>
      <c r="L3283" s="2" t="s">
        <v>72</v>
      </c>
      <c r="M3283" s="2">
        <v>3.8062128926137699</v>
      </c>
      <c r="N3283" s="2" t="s">
        <v>72</v>
      </c>
      <c r="O3283" s="2">
        <v>1.18948964234563</v>
      </c>
    </row>
    <row r="3284" spans="2:15" x14ac:dyDescent="0.25">
      <c r="B3284" t="s">
        <v>53</v>
      </c>
      <c r="C3284" t="s">
        <v>30</v>
      </c>
      <c r="D3284" t="s">
        <v>22</v>
      </c>
      <c r="E3284" t="s">
        <v>24</v>
      </c>
      <c r="F3284" s="3"/>
      <c r="G3284" s="3"/>
      <c r="H3284" s="3" t="s">
        <v>71</v>
      </c>
      <c r="I3284" s="3">
        <v>39369.627999999997</v>
      </c>
      <c r="J3284" s="3"/>
      <c r="K3284" s="3"/>
      <c r="L3284" s="2" t="s">
        <v>72</v>
      </c>
      <c r="M3284" s="2"/>
      <c r="N3284" s="2"/>
      <c r="O3284" s="2"/>
    </row>
    <row r="3285" spans="2:15" x14ac:dyDescent="0.25">
      <c r="B3285" t="s">
        <v>53</v>
      </c>
      <c r="C3285" t="s">
        <v>30</v>
      </c>
      <c r="D3285" t="s">
        <v>25</v>
      </c>
      <c r="E3285" t="s">
        <v>9</v>
      </c>
      <c r="F3285" s="3"/>
      <c r="G3285" s="3"/>
      <c r="H3285" s="3" t="s">
        <v>71</v>
      </c>
      <c r="I3285" s="3">
        <v>6847.28</v>
      </c>
      <c r="J3285" s="3" t="s">
        <v>71</v>
      </c>
      <c r="K3285" s="3">
        <v>13141.74</v>
      </c>
      <c r="L3285" s="2" t="s">
        <v>72</v>
      </c>
      <c r="M3285" s="2"/>
      <c r="N3285" s="2" t="s">
        <v>72</v>
      </c>
      <c r="O3285" s="2"/>
    </row>
    <row r="3286" spans="2:15" x14ac:dyDescent="0.25">
      <c r="B3286" t="s">
        <v>53</v>
      </c>
      <c r="C3286" t="s">
        <v>30</v>
      </c>
      <c r="D3286" t="s">
        <v>25</v>
      </c>
      <c r="E3286" t="s">
        <v>23</v>
      </c>
      <c r="F3286" s="3"/>
      <c r="G3286" s="3"/>
      <c r="H3286" s="3" t="s">
        <v>71</v>
      </c>
      <c r="I3286" s="3">
        <v>8460.58</v>
      </c>
      <c r="J3286" s="3"/>
      <c r="K3286" s="3"/>
      <c r="L3286" s="2" t="s">
        <v>72</v>
      </c>
      <c r="M3286" s="2"/>
      <c r="N3286" s="2"/>
      <c r="O3286" s="2"/>
    </row>
    <row r="3287" spans="2:15" x14ac:dyDescent="0.25">
      <c r="B3287" t="s">
        <v>53</v>
      </c>
      <c r="C3287" t="s">
        <v>30</v>
      </c>
      <c r="D3287" t="s">
        <v>25</v>
      </c>
      <c r="E3287" t="s">
        <v>18</v>
      </c>
      <c r="F3287" s="3"/>
      <c r="G3287" s="3"/>
      <c r="H3287" s="3" t="s">
        <v>71</v>
      </c>
      <c r="I3287" s="3">
        <v>10268.379999999999</v>
      </c>
      <c r="J3287" s="3"/>
      <c r="K3287" s="3"/>
      <c r="L3287" s="2" t="s">
        <v>72</v>
      </c>
      <c r="M3287" s="2"/>
      <c r="N3287" s="2"/>
      <c r="O3287" s="2"/>
    </row>
    <row r="3288" spans="2:15" x14ac:dyDescent="0.25">
      <c r="B3288" t="s">
        <v>53</v>
      </c>
      <c r="C3288" t="s">
        <v>30</v>
      </c>
      <c r="D3288" t="s">
        <v>25</v>
      </c>
      <c r="E3288" t="s">
        <v>19</v>
      </c>
      <c r="F3288" s="3" t="s">
        <v>71</v>
      </c>
      <c r="G3288" s="3">
        <v>8810.66</v>
      </c>
      <c r="H3288" s="3" t="s">
        <v>71</v>
      </c>
      <c r="I3288" s="3">
        <v>17295.599999999999</v>
      </c>
      <c r="J3288" s="3" t="s">
        <v>71</v>
      </c>
      <c r="K3288" s="3">
        <v>2862.54</v>
      </c>
      <c r="L3288" s="2" t="s">
        <v>72</v>
      </c>
      <c r="M3288" s="2">
        <v>-0.49058373227872998</v>
      </c>
      <c r="N3288" s="2" t="s">
        <v>72</v>
      </c>
      <c r="O3288" s="2">
        <v>2.0779168151362102</v>
      </c>
    </row>
    <row r="3289" spans="2:15" x14ac:dyDescent="0.25">
      <c r="B3289" t="s">
        <v>53</v>
      </c>
      <c r="C3289" t="s">
        <v>30</v>
      </c>
      <c r="D3289" t="s">
        <v>26</v>
      </c>
      <c r="E3289" t="s">
        <v>10</v>
      </c>
      <c r="F3289" s="3">
        <v>13</v>
      </c>
      <c r="G3289" s="3">
        <v>30464.1</v>
      </c>
      <c r="H3289" s="3">
        <v>8</v>
      </c>
      <c r="I3289" s="3">
        <v>18853.560000000001</v>
      </c>
      <c r="J3289" s="3"/>
      <c r="K3289" s="3"/>
      <c r="L3289" s="2">
        <v>0.625</v>
      </c>
      <c r="M3289" s="2">
        <v>0.61582746176319003</v>
      </c>
      <c r="N3289" s="2"/>
      <c r="O3289" s="2"/>
    </row>
    <row r="3290" spans="2:15" x14ac:dyDescent="0.25">
      <c r="B3290" t="s">
        <v>53</v>
      </c>
      <c r="C3290" t="s">
        <v>34</v>
      </c>
      <c r="D3290" t="s">
        <v>31</v>
      </c>
      <c r="E3290" t="s">
        <v>18</v>
      </c>
      <c r="F3290" s="3" t="s">
        <v>71</v>
      </c>
      <c r="G3290" s="3">
        <v>1582.7</v>
      </c>
      <c r="H3290" s="3" t="s">
        <v>71</v>
      </c>
      <c r="I3290" s="3">
        <v>4593.3999999999996</v>
      </c>
      <c r="J3290" s="3"/>
      <c r="K3290" s="3"/>
      <c r="L3290" s="2" t="s">
        <v>72</v>
      </c>
      <c r="M3290" s="2">
        <v>-0.65544041450777202</v>
      </c>
      <c r="N3290" s="2" t="s">
        <v>72</v>
      </c>
      <c r="O3290" s="2"/>
    </row>
    <row r="3291" spans="2:15" x14ac:dyDescent="0.25">
      <c r="B3291" t="s">
        <v>53</v>
      </c>
      <c r="C3291" t="s">
        <v>34</v>
      </c>
      <c r="D3291" t="s">
        <v>31</v>
      </c>
      <c r="E3291" t="s">
        <v>19</v>
      </c>
      <c r="F3291" s="3">
        <v>33</v>
      </c>
      <c r="G3291" s="3">
        <v>73122.600000000006</v>
      </c>
      <c r="H3291" s="3">
        <v>28</v>
      </c>
      <c r="I3291" s="3">
        <v>61017.27</v>
      </c>
      <c r="J3291" s="3">
        <v>12</v>
      </c>
      <c r="K3291" s="3">
        <v>24248.400000000001</v>
      </c>
      <c r="L3291" s="2">
        <v>0.17857142857142899</v>
      </c>
      <c r="M3291" s="2">
        <v>0.19839186512277601</v>
      </c>
      <c r="N3291" s="2">
        <v>1.75</v>
      </c>
      <c r="O3291" s="2">
        <v>2.01556391349532</v>
      </c>
    </row>
    <row r="3292" spans="2:15" x14ac:dyDescent="0.25">
      <c r="B3292" t="s">
        <v>53</v>
      </c>
      <c r="C3292" t="s">
        <v>34</v>
      </c>
      <c r="D3292" t="s">
        <v>8</v>
      </c>
      <c r="E3292" t="s">
        <v>9</v>
      </c>
      <c r="F3292" s="3">
        <v>40</v>
      </c>
      <c r="G3292" s="3">
        <v>222936.5968</v>
      </c>
      <c r="H3292" s="3">
        <v>49</v>
      </c>
      <c r="I3292" s="3">
        <v>325509.49059200002</v>
      </c>
      <c r="J3292" s="3">
        <v>43</v>
      </c>
      <c r="K3292" s="3">
        <v>235683.30239999999</v>
      </c>
      <c r="L3292" s="2">
        <v>-0.183673469387755</v>
      </c>
      <c r="M3292" s="2">
        <v>-0.31511490987698099</v>
      </c>
      <c r="N3292" s="2">
        <v>-6.9767441860465101E-2</v>
      </c>
      <c r="O3292" s="2">
        <v>-5.4084041890954199E-2</v>
      </c>
    </row>
    <row r="3293" spans="2:15" x14ac:dyDescent="0.25">
      <c r="B3293" t="s">
        <v>53</v>
      </c>
      <c r="C3293" t="s">
        <v>34</v>
      </c>
      <c r="D3293" t="s">
        <v>8</v>
      </c>
      <c r="E3293" t="s">
        <v>10</v>
      </c>
      <c r="F3293" s="3">
        <v>10</v>
      </c>
      <c r="G3293" s="3">
        <v>24565.991999999998</v>
      </c>
      <c r="H3293" s="3">
        <v>8</v>
      </c>
      <c r="I3293" s="3">
        <v>19678.4136</v>
      </c>
      <c r="J3293" s="3"/>
      <c r="K3293" s="3"/>
      <c r="L3293" s="2">
        <v>0.25</v>
      </c>
      <c r="M3293" s="2">
        <v>0.248372582228885</v>
      </c>
      <c r="N3293" s="2"/>
      <c r="O3293" s="2"/>
    </row>
    <row r="3294" spans="2:15" x14ac:dyDescent="0.25">
      <c r="B3294" t="s">
        <v>53</v>
      </c>
      <c r="C3294" t="s">
        <v>34</v>
      </c>
      <c r="D3294" t="s">
        <v>8</v>
      </c>
      <c r="E3294" t="s">
        <v>19</v>
      </c>
      <c r="F3294" s="3">
        <v>11</v>
      </c>
      <c r="G3294" s="3">
        <v>49982.613120000002</v>
      </c>
      <c r="H3294" s="3">
        <v>10</v>
      </c>
      <c r="I3294" s="3">
        <v>46772.929120000001</v>
      </c>
      <c r="J3294" s="3">
        <v>16</v>
      </c>
      <c r="K3294" s="3">
        <v>67410.869760000001</v>
      </c>
      <c r="L3294" s="2">
        <v>0.1</v>
      </c>
      <c r="M3294" s="2">
        <v>6.8622685394906097E-2</v>
      </c>
      <c r="N3294" s="2">
        <v>-0.3125</v>
      </c>
      <c r="O3294" s="2">
        <v>-0.25853778036167002</v>
      </c>
    </row>
    <row r="3295" spans="2:15" x14ac:dyDescent="0.25">
      <c r="B3295" t="s">
        <v>53</v>
      </c>
      <c r="C3295" t="s">
        <v>34</v>
      </c>
      <c r="D3295" t="s">
        <v>8</v>
      </c>
      <c r="E3295" t="s">
        <v>13</v>
      </c>
      <c r="F3295" s="3">
        <v>7</v>
      </c>
      <c r="G3295" s="3">
        <v>43200.191800000001</v>
      </c>
      <c r="H3295" s="3"/>
      <c r="I3295" s="3"/>
      <c r="J3295" s="3" t="s">
        <v>71</v>
      </c>
      <c r="K3295" s="3">
        <v>22724.916000000001</v>
      </c>
      <c r="L3295" s="2"/>
      <c r="M3295" s="2"/>
      <c r="N3295" s="2" t="s">
        <v>72</v>
      </c>
      <c r="O3295" s="2">
        <v>0.90100556587315905</v>
      </c>
    </row>
    <row r="3296" spans="2:15" x14ac:dyDescent="0.25">
      <c r="B3296" t="s">
        <v>53</v>
      </c>
      <c r="C3296" t="s">
        <v>34</v>
      </c>
      <c r="D3296" t="s">
        <v>15</v>
      </c>
      <c r="E3296" t="s">
        <v>9</v>
      </c>
      <c r="F3296" s="3" t="s">
        <v>71</v>
      </c>
      <c r="G3296" s="3">
        <v>7304.1704</v>
      </c>
      <c r="H3296" s="3" t="s">
        <v>71</v>
      </c>
      <c r="I3296" s="3">
        <v>54409.648800000003</v>
      </c>
      <c r="J3296" s="3"/>
      <c r="K3296" s="3"/>
      <c r="L3296" s="2" t="s">
        <v>72</v>
      </c>
      <c r="M3296" s="2">
        <v>-0.86575597231202905</v>
      </c>
      <c r="N3296" s="2" t="s">
        <v>72</v>
      </c>
      <c r="O3296" s="2"/>
    </row>
    <row r="3297" spans="2:15" x14ac:dyDescent="0.25">
      <c r="B3297" t="s">
        <v>53</v>
      </c>
      <c r="C3297" t="s">
        <v>34</v>
      </c>
      <c r="D3297" t="s">
        <v>15</v>
      </c>
      <c r="E3297" t="s">
        <v>19</v>
      </c>
      <c r="F3297" s="3">
        <v>9</v>
      </c>
      <c r="G3297" s="3">
        <v>43197.712160000003</v>
      </c>
      <c r="H3297" s="3">
        <v>10</v>
      </c>
      <c r="I3297" s="3">
        <v>45820.307280000001</v>
      </c>
      <c r="J3297" s="3" t="s">
        <v>71</v>
      </c>
      <c r="K3297" s="3">
        <v>17597.723040000001</v>
      </c>
      <c r="L3297" s="2">
        <v>-0.1</v>
      </c>
      <c r="M3297" s="2">
        <v>-5.7236524058509201E-2</v>
      </c>
      <c r="N3297" s="2" t="s">
        <v>72</v>
      </c>
      <c r="O3297" s="2">
        <v>1.45473303914436</v>
      </c>
    </row>
    <row r="3298" spans="2:15" x14ac:dyDescent="0.25">
      <c r="B3298" t="s">
        <v>53</v>
      </c>
      <c r="C3298" t="s">
        <v>34</v>
      </c>
      <c r="D3298" t="s">
        <v>15</v>
      </c>
      <c r="E3298" t="s">
        <v>13</v>
      </c>
      <c r="F3298" s="3" t="s">
        <v>71</v>
      </c>
      <c r="G3298" s="3">
        <v>6060.1625999999997</v>
      </c>
      <c r="H3298" s="3" t="s">
        <v>71</v>
      </c>
      <c r="I3298" s="3">
        <v>13043.088599999999</v>
      </c>
      <c r="J3298" s="3" t="s">
        <v>71</v>
      </c>
      <c r="K3298" s="3">
        <v>12692.51685</v>
      </c>
      <c r="L3298" s="2" t="s">
        <v>72</v>
      </c>
      <c r="M3298" s="2">
        <v>-0.53537365375253199</v>
      </c>
      <c r="N3298" s="2" t="s">
        <v>72</v>
      </c>
      <c r="O3298" s="2">
        <v>-0.52254051173467597</v>
      </c>
    </row>
    <row r="3299" spans="2:15" x14ac:dyDescent="0.25">
      <c r="B3299" t="s">
        <v>53</v>
      </c>
      <c r="C3299" t="s">
        <v>34</v>
      </c>
      <c r="D3299" t="s">
        <v>17</v>
      </c>
      <c r="E3299" t="s">
        <v>9</v>
      </c>
      <c r="F3299" s="3">
        <v>149</v>
      </c>
      <c r="G3299" s="3">
        <v>933486.25989999995</v>
      </c>
      <c r="H3299" s="3">
        <v>127</v>
      </c>
      <c r="I3299" s="3">
        <v>721867.0368</v>
      </c>
      <c r="J3299" s="3">
        <v>121</v>
      </c>
      <c r="K3299" s="3">
        <v>810748.14405</v>
      </c>
      <c r="L3299" s="2">
        <v>0.17322834645669299</v>
      </c>
      <c r="M3299" s="2">
        <v>0.29315540440535598</v>
      </c>
      <c r="N3299" s="2">
        <v>0.23140495867768601</v>
      </c>
      <c r="O3299" s="2">
        <v>0.151388710231115</v>
      </c>
    </row>
    <row r="3300" spans="2:15" x14ac:dyDescent="0.25">
      <c r="B3300" t="s">
        <v>53</v>
      </c>
      <c r="C3300" t="s">
        <v>34</v>
      </c>
      <c r="D3300" t="s">
        <v>17</v>
      </c>
      <c r="E3300" t="s">
        <v>10</v>
      </c>
      <c r="F3300" s="3">
        <v>28</v>
      </c>
      <c r="G3300" s="3">
        <v>66269.279999999999</v>
      </c>
      <c r="H3300" s="3">
        <v>30</v>
      </c>
      <c r="I3300" s="3">
        <v>71097.960000000006</v>
      </c>
      <c r="J3300" s="3">
        <v>19</v>
      </c>
      <c r="K3300" s="3">
        <v>41830.019999999997</v>
      </c>
      <c r="L3300" s="2">
        <v>-6.6666666666666693E-2</v>
      </c>
      <c r="M3300" s="2">
        <v>-6.7915872691705806E-2</v>
      </c>
      <c r="N3300" s="2">
        <v>0.47368421052631599</v>
      </c>
      <c r="O3300" s="2">
        <v>0.58425169292293</v>
      </c>
    </row>
    <row r="3301" spans="2:15" x14ac:dyDescent="0.25">
      <c r="B3301" t="s">
        <v>53</v>
      </c>
      <c r="C3301" t="s">
        <v>34</v>
      </c>
      <c r="D3301" t="s">
        <v>17</v>
      </c>
      <c r="E3301" t="s">
        <v>19</v>
      </c>
      <c r="F3301" s="3">
        <v>9</v>
      </c>
      <c r="G3301" s="3">
        <v>44077.36</v>
      </c>
      <c r="H3301" s="3">
        <v>22</v>
      </c>
      <c r="I3301" s="3">
        <v>90722.5</v>
      </c>
      <c r="J3301" s="3">
        <v>7</v>
      </c>
      <c r="K3301" s="3">
        <v>28055.16</v>
      </c>
      <c r="L3301" s="2">
        <v>-0.59090909090909105</v>
      </c>
      <c r="M3301" s="2">
        <v>-0.51415183664471298</v>
      </c>
      <c r="N3301" s="2">
        <v>0.28571428571428598</v>
      </c>
      <c r="O3301" s="2">
        <v>0.57109636872503999</v>
      </c>
    </row>
    <row r="3302" spans="2:15" x14ac:dyDescent="0.25">
      <c r="B3302" t="s">
        <v>53</v>
      </c>
      <c r="C3302" t="s">
        <v>34</v>
      </c>
      <c r="D3302" t="s">
        <v>17</v>
      </c>
      <c r="E3302" t="s">
        <v>13</v>
      </c>
      <c r="F3302" s="3">
        <v>92</v>
      </c>
      <c r="G3302" s="3">
        <v>440960.03980000003</v>
      </c>
      <c r="H3302" s="3">
        <v>93</v>
      </c>
      <c r="I3302" s="3">
        <v>442395.90039999998</v>
      </c>
      <c r="J3302" s="3">
        <v>84</v>
      </c>
      <c r="K3302" s="3">
        <v>349327.49174999999</v>
      </c>
      <c r="L3302" s="2">
        <v>-1.0752688172042999E-2</v>
      </c>
      <c r="M3302" s="2">
        <v>-3.2456462609660201E-3</v>
      </c>
      <c r="N3302" s="2">
        <v>9.5238095238095302E-2</v>
      </c>
      <c r="O3302" s="2">
        <v>0.26231129874993597</v>
      </c>
    </row>
    <row r="3303" spans="2:15" x14ac:dyDescent="0.25">
      <c r="B3303" t="s">
        <v>53</v>
      </c>
      <c r="C3303" t="s">
        <v>34</v>
      </c>
      <c r="D3303" t="s">
        <v>22</v>
      </c>
      <c r="E3303" t="s">
        <v>9</v>
      </c>
      <c r="F3303" s="3">
        <v>65</v>
      </c>
      <c r="G3303" s="3">
        <v>561401.97519999999</v>
      </c>
      <c r="H3303" s="3">
        <v>84</v>
      </c>
      <c r="I3303" s="3">
        <v>587304.14</v>
      </c>
      <c r="J3303" s="3">
        <v>41</v>
      </c>
      <c r="K3303" s="3">
        <v>263316.12</v>
      </c>
      <c r="L3303" s="2">
        <v>-0.226190476190476</v>
      </c>
      <c r="M3303" s="2">
        <v>-4.41034943155688E-2</v>
      </c>
      <c r="N3303" s="2">
        <v>0.58536585365853699</v>
      </c>
      <c r="O3303" s="2">
        <v>1.1320456005504</v>
      </c>
    </row>
    <row r="3304" spans="2:15" x14ac:dyDescent="0.25">
      <c r="B3304" t="s">
        <v>53</v>
      </c>
      <c r="C3304" t="s">
        <v>34</v>
      </c>
      <c r="D3304" t="s">
        <v>22</v>
      </c>
      <c r="E3304" t="s">
        <v>18</v>
      </c>
      <c r="F3304" s="3" t="s">
        <v>71</v>
      </c>
      <c r="G3304" s="3">
        <v>4841.62</v>
      </c>
      <c r="H3304" s="3" t="s">
        <v>71</v>
      </c>
      <c r="I3304" s="3">
        <v>4867.24</v>
      </c>
      <c r="J3304" s="3" t="s">
        <v>71</v>
      </c>
      <c r="K3304" s="3">
        <v>4536</v>
      </c>
      <c r="L3304" s="2" t="s">
        <v>72</v>
      </c>
      <c r="M3304" s="2">
        <v>-5.2637634470459301E-3</v>
      </c>
      <c r="N3304" s="2" t="s">
        <v>72</v>
      </c>
      <c r="O3304" s="2">
        <v>6.7376543209876502E-2</v>
      </c>
    </row>
    <row r="3305" spans="2:15" x14ac:dyDescent="0.25">
      <c r="B3305" t="s">
        <v>53</v>
      </c>
      <c r="C3305" t="s">
        <v>34</v>
      </c>
      <c r="D3305" t="s">
        <v>22</v>
      </c>
      <c r="E3305" t="s">
        <v>10</v>
      </c>
      <c r="F3305" s="3">
        <v>20</v>
      </c>
      <c r="G3305" s="3">
        <v>47362.234799999998</v>
      </c>
      <c r="H3305" s="3">
        <v>21</v>
      </c>
      <c r="I3305" s="3">
        <v>49778.82</v>
      </c>
      <c r="J3305" s="3">
        <v>16</v>
      </c>
      <c r="K3305" s="3">
        <v>35225.279999999999</v>
      </c>
      <c r="L3305" s="2">
        <v>-4.76190476190477E-2</v>
      </c>
      <c r="M3305" s="2">
        <v>-4.8546454094331698E-2</v>
      </c>
      <c r="N3305" s="2">
        <v>0.25</v>
      </c>
      <c r="O3305" s="2">
        <v>0.34455240100291601</v>
      </c>
    </row>
    <row r="3306" spans="2:15" x14ac:dyDescent="0.25">
      <c r="B3306" t="s">
        <v>53</v>
      </c>
      <c r="C3306" t="s">
        <v>34</v>
      </c>
      <c r="D3306" t="s">
        <v>22</v>
      </c>
      <c r="E3306" t="s">
        <v>19</v>
      </c>
      <c r="F3306" s="3">
        <v>10</v>
      </c>
      <c r="G3306" s="3">
        <v>41568.519999999997</v>
      </c>
      <c r="H3306" s="3">
        <v>11</v>
      </c>
      <c r="I3306" s="3">
        <v>44110.68</v>
      </c>
      <c r="J3306" s="3">
        <v>11</v>
      </c>
      <c r="K3306" s="3">
        <v>44410.68</v>
      </c>
      <c r="L3306" s="2">
        <v>-9.0909090909090898E-2</v>
      </c>
      <c r="M3306" s="2">
        <v>-5.7631394483150203E-2</v>
      </c>
      <c r="N3306" s="2">
        <v>-9.0909090909090898E-2</v>
      </c>
      <c r="O3306" s="2">
        <v>-6.39972186870367E-2</v>
      </c>
    </row>
    <row r="3307" spans="2:15" x14ac:dyDescent="0.25">
      <c r="B3307" t="s">
        <v>53</v>
      </c>
      <c r="C3307" t="s">
        <v>34</v>
      </c>
      <c r="D3307" t="s">
        <v>22</v>
      </c>
      <c r="E3307" t="s">
        <v>13</v>
      </c>
      <c r="F3307" s="3">
        <v>8</v>
      </c>
      <c r="G3307" s="3">
        <v>27451.574400000001</v>
      </c>
      <c r="H3307" s="3">
        <v>6</v>
      </c>
      <c r="I3307" s="3">
        <v>23470.144799999998</v>
      </c>
      <c r="J3307" s="3">
        <v>11</v>
      </c>
      <c r="K3307" s="3">
        <v>40817.462399999997</v>
      </c>
      <c r="L3307" s="2">
        <v>0.33333333333333298</v>
      </c>
      <c r="M3307" s="2">
        <v>0.16963805012400299</v>
      </c>
      <c r="N3307" s="2">
        <v>-0.27272727272727298</v>
      </c>
      <c r="O3307" s="2">
        <v>-0.32745514331630798</v>
      </c>
    </row>
    <row r="3308" spans="2:15" x14ac:dyDescent="0.25">
      <c r="B3308" t="s">
        <v>53</v>
      </c>
      <c r="C3308" t="s">
        <v>34</v>
      </c>
      <c r="D3308" t="s">
        <v>22</v>
      </c>
      <c r="E3308" t="s">
        <v>21</v>
      </c>
      <c r="F3308" s="3" t="s">
        <v>71</v>
      </c>
      <c r="G3308" s="3">
        <v>14033.111999999999</v>
      </c>
      <c r="H3308" s="3"/>
      <c r="I3308" s="3"/>
      <c r="J3308" s="3"/>
      <c r="K3308" s="3"/>
      <c r="L3308" s="2" t="s">
        <v>72</v>
      </c>
      <c r="M3308" s="2"/>
      <c r="N3308" s="2" t="s">
        <v>72</v>
      </c>
      <c r="O3308" s="2"/>
    </row>
    <row r="3309" spans="2:15" x14ac:dyDescent="0.25">
      <c r="B3309" t="s">
        <v>53</v>
      </c>
      <c r="C3309" t="s">
        <v>34</v>
      </c>
      <c r="D3309" t="s">
        <v>22</v>
      </c>
      <c r="E3309" t="s">
        <v>24</v>
      </c>
      <c r="F3309" s="3"/>
      <c r="G3309" s="3"/>
      <c r="H3309" s="3"/>
      <c r="I3309" s="3"/>
      <c r="J3309" s="3" t="s">
        <v>71</v>
      </c>
      <c r="K3309" s="3">
        <v>13361.922</v>
      </c>
      <c r="L3309" s="2"/>
      <c r="M3309" s="2"/>
      <c r="N3309" s="2" t="s">
        <v>72</v>
      </c>
      <c r="O3309" s="2"/>
    </row>
    <row r="3310" spans="2:15" x14ac:dyDescent="0.25">
      <c r="B3310" t="s">
        <v>53</v>
      </c>
      <c r="C3310" t="s">
        <v>34</v>
      </c>
      <c r="D3310" t="s">
        <v>26</v>
      </c>
      <c r="E3310" t="s">
        <v>9</v>
      </c>
      <c r="F3310" s="3" t="s">
        <v>71</v>
      </c>
      <c r="G3310" s="3">
        <v>6271.04</v>
      </c>
      <c r="H3310" s="3" t="s">
        <v>71</v>
      </c>
      <c r="I3310" s="3">
        <v>12183.58</v>
      </c>
      <c r="J3310" s="3"/>
      <c r="K3310" s="3"/>
      <c r="L3310" s="2" t="s">
        <v>72</v>
      </c>
      <c r="M3310" s="2">
        <v>-0.48528757557302499</v>
      </c>
      <c r="N3310" s="2" t="s">
        <v>72</v>
      </c>
      <c r="O3310" s="2"/>
    </row>
    <row r="3311" spans="2:15" x14ac:dyDescent="0.25">
      <c r="B3311" t="s">
        <v>53</v>
      </c>
      <c r="C3311" t="s">
        <v>34</v>
      </c>
      <c r="D3311" t="s">
        <v>26</v>
      </c>
      <c r="E3311" t="s">
        <v>10</v>
      </c>
      <c r="F3311" s="3">
        <v>80</v>
      </c>
      <c r="G3311" s="3">
        <v>189048</v>
      </c>
      <c r="H3311" s="3">
        <v>95</v>
      </c>
      <c r="I3311" s="3">
        <v>224468.88</v>
      </c>
      <c r="J3311" s="3">
        <v>75</v>
      </c>
      <c r="K3311" s="3">
        <v>165118.5</v>
      </c>
      <c r="L3311" s="2">
        <v>-0.157894736842105</v>
      </c>
      <c r="M3311" s="2">
        <v>-0.15779862224108801</v>
      </c>
      <c r="N3311" s="2">
        <v>6.6666666666666693E-2</v>
      </c>
      <c r="O3311" s="2">
        <v>0.14492319152608599</v>
      </c>
    </row>
    <row r="3312" spans="2:15" x14ac:dyDescent="0.25">
      <c r="B3312" t="s">
        <v>53</v>
      </c>
      <c r="C3312" t="s">
        <v>35</v>
      </c>
      <c r="D3312" t="s">
        <v>31</v>
      </c>
      <c r="E3312" t="s">
        <v>19</v>
      </c>
      <c r="F3312" s="3">
        <v>21</v>
      </c>
      <c r="G3312" s="3">
        <v>57483.38</v>
      </c>
      <c r="H3312" s="3">
        <v>24</v>
      </c>
      <c r="I3312" s="3">
        <v>63995.08</v>
      </c>
      <c r="J3312" s="3">
        <v>13</v>
      </c>
      <c r="K3312" s="3">
        <v>42762.41</v>
      </c>
      <c r="L3312" s="2">
        <v>-0.125</v>
      </c>
      <c r="M3312" s="2">
        <v>-0.10175313477223601</v>
      </c>
      <c r="N3312" s="2">
        <v>0.61538461538461497</v>
      </c>
      <c r="O3312" s="2">
        <v>0.34425024221039002</v>
      </c>
    </row>
    <row r="3313" spans="2:15" x14ac:dyDescent="0.25">
      <c r="B3313" t="s">
        <v>53</v>
      </c>
      <c r="C3313" t="s">
        <v>35</v>
      </c>
      <c r="D3313" t="s">
        <v>8</v>
      </c>
      <c r="E3313" t="s">
        <v>9</v>
      </c>
      <c r="F3313" s="3">
        <v>61</v>
      </c>
      <c r="G3313" s="3">
        <v>346862.56559999997</v>
      </c>
      <c r="H3313" s="3">
        <v>78</v>
      </c>
      <c r="I3313" s="3">
        <v>441218.28320000001</v>
      </c>
      <c r="J3313" s="3">
        <v>73</v>
      </c>
      <c r="K3313" s="3">
        <v>389203.9632</v>
      </c>
      <c r="L3313" s="2">
        <v>-0.21794871794871801</v>
      </c>
      <c r="M3313" s="2">
        <v>-0.21385269195027801</v>
      </c>
      <c r="N3313" s="2">
        <v>-0.164383561643836</v>
      </c>
      <c r="O3313" s="2">
        <v>-0.108789739066049</v>
      </c>
    </row>
    <row r="3314" spans="2:15" x14ac:dyDescent="0.25">
      <c r="B3314" t="s">
        <v>53</v>
      </c>
      <c r="C3314" t="s">
        <v>35</v>
      </c>
      <c r="D3314" t="s">
        <v>8</v>
      </c>
      <c r="E3314" t="s">
        <v>10</v>
      </c>
      <c r="F3314" s="3">
        <v>22</v>
      </c>
      <c r="G3314" s="3">
        <v>60792.616320000001</v>
      </c>
      <c r="H3314" s="3">
        <v>25</v>
      </c>
      <c r="I3314" s="3">
        <v>69682.317120000007</v>
      </c>
      <c r="J3314" s="3" t="s">
        <v>71</v>
      </c>
      <c r="K3314" s="3">
        <v>7163.7695999999996</v>
      </c>
      <c r="L3314" s="2">
        <v>-0.12</v>
      </c>
      <c r="M3314" s="2">
        <v>-0.127574701407978</v>
      </c>
      <c r="N3314" s="2" t="s">
        <v>72</v>
      </c>
      <c r="O3314" s="2">
        <v>7.4861210946817698</v>
      </c>
    </row>
    <row r="3315" spans="2:15" x14ac:dyDescent="0.25">
      <c r="B3315" t="s">
        <v>53</v>
      </c>
      <c r="C3315" t="s">
        <v>35</v>
      </c>
      <c r="D3315" t="s">
        <v>8</v>
      </c>
      <c r="E3315" t="s">
        <v>19</v>
      </c>
      <c r="F3315" s="3">
        <v>51</v>
      </c>
      <c r="G3315" s="3">
        <v>222789.82631999999</v>
      </c>
      <c r="H3315" s="3">
        <v>59</v>
      </c>
      <c r="I3315" s="3">
        <v>267623.80728000001</v>
      </c>
      <c r="J3315" s="3">
        <v>41</v>
      </c>
      <c r="K3315" s="3">
        <v>176526.82736</v>
      </c>
      <c r="L3315" s="2">
        <v>-0.13559322033898299</v>
      </c>
      <c r="M3315" s="2">
        <v>-0.16752613086134199</v>
      </c>
      <c r="N3315" s="2">
        <v>0.24390243902438999</v>
      </c>
      <c r="O3315" s="2">
        <v>0.262073474337436</v>
      </c>
    </row>
    <row r="3316" spans="2:15" x14ac:dyDescent="0.25">
      <c r="B3316" t="s">
        <v>53</v>
      </c>
      <c r="C3316" t="s">
        <v>35</v>
      </c>
      <c r="D3316" t="s">
        <v>8</v>
      </c>
      <c r="E3316" t="s">
        <v>13</v>
      </c>
      <c r="F3316" s="3">
        <v>12</v>
      </c>
      <c r="G3316" s="3">
        <v>42126.066800000001</v>
      </c>
      <c r="H3316" s="3">
        <v>10</v>
      </c>
      <c r="I3316" s="3">
        <v>42450.932800000002</v>
      </c>
      <c r="J3316" s="3">
        <v>6</v>
      </c>
      <c r="K3316" s="3">
        <v>29863.3164</v>
      </c>
      <c r="L3316" s="2">
        <v>0.2</v>
      </c>
      <c r="M3316" s="2">
        <v>-7.6527411430639099E-3</v>
      </c>
      <c r="N3316" s="2">
        <v>1</v>
      </c>
      <c r="O3316" s="2">
        <v>0.41062922268070701</v>
      </c>
    </row>
    <row r="3317" spans="2:15" x14ac:dyDescent="0.25">
      <c r="B3317" t="s">
        <v>53</v>
      </c>
      <c r="C3317" t="s">
        <v>35</v>
      </c>
      <c r="D3317" t="s">
        <v>15</v>
      </c>
      <c r="E3317" t="s">
        <v>9</v>
      </c>
      <c r="F3317" s="3">
        <v>253</v>
      </c>
      <c r="G3317" s="3">
        <v>1531340.2784</v>
      </c>
      <c r="H3317" s="3">
        <v>314</v>
      </c>
      <c r="I3317" s="3">
        <v>2155710.6142239999</v>
      </c>
      <c r="J3317" s="3">
        <v>289</v>
      </c>
      <c r="K3317" s="3">
        <v>1606140.9046980001</v>
      </c>
      <c r="L3317" s="2">
        <v>-0.194267515923567</v>
      </c>
      <c r="M3317" s="2">
        <v>-0.28963550659546999</v>
      </c>
      <c r="N3317" s="2">
        <v>-0.124567474048443</v>
      </c>
      <c r="O3317" s="2">
        <v>-4.6571646409855103E-2</v>
      </c>
    </row>
    <row r="3318" spans="2:15" x14ac:dyDescent="0.25">
      <c r="B3318" t="s">
        <v>53</v>
      </c>
      <c r="C3318" t="s">
        <v>35</v>
      </c>
      <c r="D3318" t="s">
        <v>15</v>
      </c>
      <c r="E3318" t="s">
        <v>18</v>
      </c>
      <c r="F3318" s="3" t="s">
        <v>71</v>
      </c>
      <c r="G3318" s="3">
        <v>2505.86</v>
      </c>
      <c r="H3318" s="3"/>
      <c r="I3318" s="3"/>
      <c r="J3318" s="3"/>
      <c r="K3318" s="3"/>
      <c r="L3318" s="2" t="s">
        <v>72</v>
      </c>
      <c r="M3318" s="2"/>
      <c r="N3318" s="2" t="s">
        <v>72</v>
      </c>
      <c r="O3318" s="2"/>
    </row>
    <row r="3319" spans="2:15" x14ac:dyDescent="0.25">
      <c r="B3319" t="s">
        <v>53</v>
      </c>
      <c r="C3319" t="s">
        <v>35</v>
      </c>
      <c r="D3319" t="s">
        <v>15</v>
      </c>
      <c r="E3319" t="s">
        <v>10</v>
      </c>
      <c r="F3319" s="3">
        <v>15</v>
      </c>
      <c r="G3319" s="3">
        <v>36395.885999999999</v>
      </c>
      <c r="H3319" s="3" t="s">
        <v>71</v>
      </c>
      <c r="I3319" s="3">
        <v>10570.07424</v>
      </c>
      <c r="J3319" s="3"/>
      <c r="K3319" s="3"/>
      <c r="L3319" s="2" t="s">
        <v>72</v>
      </c>
      <c r="M3319" s="2">
        <v>2.4432952100060201</v>
      </c>
      <c r="N3319" s="2"/>
      <c r="O3319" s="2"/>
    </row>
    <row r="3320" spans="2:15" x14ac:dyDescent="0.25">
      <c r="B3320" t="s">
        <v>53</v>
      </c>
      <c r="C3320" t="s">
        <v>35</v>
      </c>
      <c r="D3320" t="s">
        <v>15</v>
      </c>
      <c r="E3320" t="s">
        <v>19</v>
      </c>
      <c r="F3320" s="3">
        <v>53</v>
      </c>
      <c r="G3320" s="3">
        <v>233187.37908000001</v>
      </c>
      <c r="H3320" s="3">
        <v>57</v>
      </c>
      <c r="I3320" s="3">
        <v>251306.92131999999</v>
      </c>
      <c r="J3320" s="3">
        <v>62</v>
      </c>
      <c r="K3320" s="3">
        <v>252166.17384</v>
      </c>
      <c r="L3320" s="2">
        <v>-7.0175438596491196E-2</v>
      </c>
      <c r="M3320" s="2">
        <v>-7.21012463358605E-2</v>
      </c>
      <c r="N3320" s="2">
        <v>-0.14516129032258099</v>
      </c>
      <c r="O3320" s="2">
        <v>-7.5263047660159704E-2</v>
      </c>
    </row>
    <row r="3321" spans="2:15" x14ac:dyDescent="0.25">
      <c r="B3321" t="s">
        <v>53</v>
      </c>
      <c r="C3321" t="s">
        <v>35</v>
      </c>
      <c r="D3321" t="s">
        <v>15</v>
      </c>
      <c r="E3321" t="s">
        <v>13</v>
      </c>
      <c r="F3321" s="3">
        <v>11</v>
      </c>
      <c r="G3321" s="3">
        <v>62714.929600000003</v>
      </c>
      <c r="H3321" s="3">
        <v>12</v>
      </c>
      <c r="I3321" s="3">
        <v>43578.285199999998</v>
      </c>
      <c r="J3321" s="3">
        <v>12</v>
      </c>
      <c r="K3321" s="3">
        <v>42308.166899999997</v>
      </c>
      <c r="L3321" s="2">
        <v>-8.3333333333333398E-2</v>
      </c>
      <c r="M3321" s="2">
        <v>0.439132570549151</v>
      </c>
      <c r="N3321" s="2">
        <v>-8.3333333333333398E-2</v>
      </c>
      <c r="O3321" s="2">
        <v>0.482336253145489</v>
      </c>
    </row>
    <row r="3322" spans="2:15" x14ac:dyDescent="0.25">
      <c r="B3322" t="s">
        <v>53</v>
      </c>
      <c r="C3322" t="s">
        <v>35</v>
      </c>
      <c r="D3322" t="s">
        <v>17</v>
      </c>
      <c r="E3322" t="s">
        <v>9</v>
      </c>
      <c r="F3322" s="3">
        <v>223</v>
      </c>
      <c r="G3322" s="3">
        <v>1460409.7047999999</v>
      </c>
      <c r="H3322" s="3">
        <v>229</v>
      </c>
      <c r="I3322" s="3">
        <v>1786778.1784000001</v>
      </c>
      <c r="J3322" s="3">
        <v>183</v>
      </c>
      <c r="K3322" s="3">
        <v>1614107.6403000001</v>
      </c>
      <c r="L3322" s="2">
        <v>-2.62008733624454E-2</v>
      </c>
      <c r="M3322" s="2">
        <v>-0.182657521535355</v>
      </c>
      <c r="N3322" s="2">
        <v>0.218579234972678</v>
      </c>
      <c r="O3322" s="2">
        <v>-9.5221614508579897E-2</v>
      </c>
    </row>
    <row r="3323" spans="2:15" x14ac:dyDescent="0.25">
      <c r="B3323" t="s">
        <v>53</v>
      </c>
      <c r="C3323" t="s">
        <v>35</v>
      </c>
      <c r="D3323" t="s">
        <v>17</v>
      </c>
      <c r="E3323" t="s">
        <v>18</v>
      </c>
      <c r="F3323" s="3">
        <v>7</v>
      </c>
      <c r="G3323" s="3">
        <v>16881.62</v>
      </c>
      <c r="H3323" s="3" t="s">
        <v>71</v>
      </c>
      <c r="I3323" s="3">
        <v>9657.6200000000008</v>
      </c>
      <c r="J3323" s="3" t="s">
        <v>71</v>
      </c>
      <c r="K3323" s="3">
        <v>4536</v>
      </c>
      <c r="L3323" s="2" t="s">
        <v>72</v>
      </c>
      <c r="M3323" s="2">
        <v>0.74801037936882997</v>
      </c>
      <c r="N3323" s="2" t="s">
        <v>72</v>
      </c>
      <c r="O3323" s="2">
        <v>2.7216975308642</v>
      </c>
    </row>
    <row r="3324" spans="2:15" x14ac:dyDescent="0.25">
      <c r="B3324" t="s">
        <v>53</v>
      </c>
      <c r="C3324" t="s">
        <v>35</v>
      </c>
      <c r="D3324" t="s">
        <v>17</v>
      </c>
      <c r="E3324" t="s">
        <v>10</v>
      </c>
      <c r="F3324" s="3">
        <v>14</v>
      </c>
      <c r="G3324" s="3">
        <v>32724.720000000001</v>
      </c>
      <c r="H3324" s="3">
        <v>8</v>
      </c>
      <c r="I3324" s="3">
        <v>18699.84</v>
      </c>
      <c r="J3324" s="3" t="s">
        <v>71</v>
      </c>
      <c r="K3324" s="3">
        <v>12435.12</v>
      </c>
      <c r="L3324" s="2">
        <v>0.75</v>
      </c>
      <c r="M3324" s="2">
        <v>0.75</v>
      </c>
      <c r="N3324" s="2" t="s">
        <v>72</v>
      </c>
      <c r="O3324" s="2">
        <v>1.63163684789532</v>
      </c>
    </row>
    <row r="3325" spans="2:15" x14ac:dyDescent="0.25">
      <c r="B3325" t="s">
        <v>53</v>
      </c>
      <c r="C3325" t="s">
        <v>35</v>
      </c>
      <c r="D3325" t="s">
        <v>17</v>
      </c>
      <c r="E3325" t="s">
        <v>19</v>
      </c>
      <c r="F3325" s="3">
        <v>33</v>
      </c>
      <c r="G3325" s="3">
        <v>140808.54</v>
      </c>
      <c r="H3325" s="3">
        <v>32</v>
      </c>
      <c r="I3325" s="3">
        <v>146086.22</v>
      </c>
      <c r="J3325" s="3">
        <v>24</v>
      </c>
      <c r="K3325" s="3">
        <v>93143.52</v>
      </c>
      <c r="L3325" s="2">
        <v>3.125E-2</v>
      </c>
      <c r="M3325" s="2">
        <v>-3.61271583315661E-2</v>
      </c>
      <c r="N3325" s="2">
        <v>0.375</v>
      </c>
      <c r="O3325" s="2">
        <v>0.51173737045797696</v>
      </c>
    </row>
    <row r="3326" spans="2:15" x14ac:dyDescent="0.25">
      <c r="B3326" t="s">
        <v>53</v>
      </c>
      <c r="C3326" t="s">
        <v>35</v>
      </c>
      <c r="D3326" t="s">
        <v>17</v>
      </c>
      <c r="E3326" t="s">
        <v>13</v>
      </c>
      <c r="F3326" s="3" t="s">
        <v>71</v>
      </c>
      <c r="G3326" s="3">
        <v>5343.9312</v>
      </c>
      <c r="H3326" s="3" t="s">
        <v>71</v>
      </c>
      <c r="I3326" s="3">
        <v>8113.0636000000004</v>
      </c>
      <c r="J3326" s="3">
        <v>7</v>
      </c>
      <c r="K3326" s="3">
        <v>27716.943599999999</v>
      </c>
      <c r="L3326" s="2" t="s">
        <v>72</v>
      </c>
      <c r="M3326" s="2">
        <v>-0.34131772367715701</v>
      </c>
      <c r="N3326" s="2" t="s">
        <v>72</v>
      </c>
      <c r="O3326" s="2">
        <v>-0.80719623068396296</v>
      </c>
    </row>
    <row r="3327" spans="2:15" x14ac:dyDescent="0.25">
      <c r="B3327" t="s">
        <v>53</v>
      </c>
      <c r="C3327" t="s">
        <v>35</v>
      </c>
      <c r="D3327" t="s">
        <v>22</v>
      </c>
      <c r="E3327" t="s">
        <v>9</v>
      </c>
      <c r="F3327" s="3">
        <v>186</v>
      </c>
      <c r="G3327" s="3">
        <v>1909537.794672</v>
      </c>
      <c r="H3327" s="3">
        <v>193</v>
      </c>
      <c r="I3327" s="3">
        <v>1802287.4680999999</v>
      </c>
      <c r="J3327" s="3">
        <v>150</v>
      </c>
      <c r="K3327" s="3">
        <v>1371011.49462</v>
      </c>
      <c r="L3327" s="2">
        <v>-3.6269430051813503E-2</v>
      </c>
      <c r="M3327" s="2">
        <v>5.9507891205094601E-2</v>
      </c>
      <c r="N3327" s="2">
        <v>0.24</v>
      </c>
      <c r="O3327" s="2">
        <v>0.39279488331442602</v>
      </c>
    </row>
    <row r="3328" spans="2:15" x14ac:dyDescent="0.25">
      <c r="B3328" t="s">
        <v>53</v>
      </c>
      <c r="C3328" t="s">
        <v>35</v>
      </c>
      <c r="D3328" t="s">
        <v>22</v>
      </c>
      <c r="E3328" t="s">
        <v>18</v>
      </c>
      <c r="F3328" s="3"/>
      <c r="G3328" s="3"/>
      <c r="H3328" s="3" t="s">
        <v>71</v>
      </c>
      <c r="I3328" s="3">
        <v>15731.86</v>
      </c>
      <c r="J3328" s="3"/>
      <c r="K3328" s="3"/>
      <c r="L3328" s="2" t="s">
        <v>72</v>
      </c>
      <c r="M3328" s="2"/>
      <c r="N3328" s="2"/>
      <c r="O3328" s="2"/>
    </row>
    <row r="3329" spans="2:15" x14ac:dyDescent="0.25">
      <c r="B3329" t="s">
        <v>53</v>
      </c>
      <c r="C3329" t="s">
        <v>35</v>
      </c>
      <c r="D3329" t="s">
        <v>22</v>
      </c>
      <c r="E3329" t="s">
        <v>10</v>
      </c>
      <c r="F3329" s="3">
        <v>126</v>
      </c>
      <c r="G3329" s="3">
        <v>301832.20799999998</v>
      </c>
      <c r="H3329" s="3">
        <v>124</v>
      </c>
      <c r="I3329" s="3">
        <v>290488.02</v>
      </c>
      <c r="J3329" s="3">
        <v>131</v>
      </c>
      <c r="K3329" s="3">
        <v>288406.98</v>
      </c>
      <c r="L3329" s="2">
        <v>1.6129032258064498E-2</v>
      </c>
      <c r="M3329" s="2">
        <v>3.9052171583530103E-2</v>
      </c>
      <c r="N3329" s="2">
        <v>-3.8167938931297697E-2</v>
      </c>
      <c r="O3329" s="2">
        <v>4.6549594604125E-2</v>
      </c>
    </row>
    <row r="3330" spans="2:15" x14ac:dyDescent="0.25">
      <c r="B3330" t="s">
        <v>53</v>
      </c>
      <c r="C3330" t="s">
        <v>35</v>
      </c>
      <c r="D3330" t="s">
        <v>22</v>
      </c>
      <c r="E3330" t="s">
        <v>19</v>
      </c>
      <c r="F3330" s="3">
        <v>38</v>
      </c>
      <c r="G3330" s="3">
        <v>155566.5</v>
      </c>
      <c r="H3330" s="3">
        <v>52</v>
      </c>
      <c r="I3330" s="3">
        <v>209974.92</v>
      </c>
      <c r="J3330" s="3">
        <v>42</v>
      </c>
      <c r="K3330" s="3">
        <v>149974.74</v>
      </c>
      <c r="L3330" s="2">
        <v>-0.269230769230769</v>
      </c>
      <c r="M3330" s="2">
        <v>-0.25911866045716297</v>
      </c>
      <c r="N3330" s="2">
        <v>-9.5238095238095205E-2</v>
      </c>
      <c r="O3330" s="2">
        <v>3.72846787398999E-2</v>
      </c>
    </row>
    <row r="3331" spans="2:15" x14ac:dyDescent="0.25">
      <c r="B3331" t="s">
        <v>53</v>
      </c>
      <c r="C3331" t="s">
        <v>35</v>
      </c>
      <c r="D3331" t="s">
        <v>22</v>
      </c>
      <c r="E3331" t="s">
        <v>13</v>
      </c>
      <c r="F3331" s="3">
        <v>165</v>
      </c>
      <c r="G3331" s="3">
        <v>1133756.0058279999</v>
      </c>
      <c r="H3331" s="3">
        <v>176</v>
      </c>
      <c r="I3331" s="3">
        <v>1106735.081732</v>
      </c>
      <c r="J3331" s="3">
        <v>154</v>
      </c>
      <c r="K3331" s="3">
        <v>937469.43191699998</v>
      </c>
      <c r="L3331" s="2">
        <v>-6.25E-2</v>
      </c>
      <c r="M3331" s="2">
        <v>2.44149883219686E-2</v>
      </c>
      <c r="N3331" s="2">
        <v>7.1428571428571397E-2</v>
      </c>
      <c r="O3331" s="2">
        <v>0.20937917251298499</v>
      </c>
    </row>
    <row r="3332" spans="2:15" x14ac:dyDescent="0.25">
      <c r="B3332" t="s">
        <v>53</v>
      </c>
      <c r="C3332" t="s">
        <v>35</v>
      </c>
      <c r="D3332" t="s">
        <v>22</v>
      </c>
      <c r="E3332" t="s">
        <v>21</v>
      </c>
      <c r="F3332" s="3" t="s">
        <v>71</v>
      </c>
      <c r="G3332" s="3">
        <v>61226.475480000001</v>
      </c>
      <c r="H3332" s="3">
        <v>5</v>
      </c>
      <c r="I3332" s="3">
        <v>150197.59104</v>
      </c>
      <c r="J3332" s="3">
        <v>7</v>
      </c>
      <c r="K3332" s="3">
        <v>171731.61415499999</v>
      </c>
      <c r="L3332" s="2" t="s">
        <v>72</v>
      </c>
      <c r="M3332" s="2">
        <v>-0.59236046959172295</v>
      </c>
      <c r="N3332" s="2" t="s">
        <v>72</v>
      </c>
      <c r="O3332" s="2">
        <v>-0.64347580507373103</v>
      </c>
    </row>
    <row r="3333" spans="2:15" x14ac:dyDescent="0.25">
      <c r="B3333" t="s">
        <v>53</v>
      </c>
      <c r="C3333" t="s">
        <v>35</v>
      </c>
      <c r="D3333" t="s">
        <v>26</v>
      </c>
      <c r="E3333" t="s">
        <v>9</v>
      </c>
      <c r="F3333" s="3">
        <v>44</v>
      </c>
      <c r="G3333" s="3">
        <v>290181.44</v>
      </c>
      <c r="H3333" s="3">
        <v>39</v>
      </c>
      <c r="I3333" s="3">
        <v>259950.48</v>
      </c>
      <c r="J3333" s="3">
        <v>28</v>
      </c>
      <c r="K3333" s="3">
        <v>196910.46</v>
      </c>
      <c r="L3333" s="2">
        <v>0.128205128205128</v>
      </c>
      <c r="M3333" s="2">
        <v>0.11629507281540701</v>
      </c>
      <c r="N3333" s="2">
        <v>0.57142857142857095</v>
      </c>
      <c r="O3333" s="2">
        <v>0.47367204362835802</v>
      </c>
    </row>
    <row r="3334" spans="2:15" x14ac:dyDescent="0.25">
      <c r="B3334" t="s">
        <v>53</v>
      </c>
      <c r="C3334" t="s">
        <v>36</v>
      </c>
      <c r="D3334" t="s">
        <v>31</v>
      </c>
      <c r="E3334" t="s">
        <v>9</v>
      </c>
      <c r="F3334" s="3" t="s">
        <v>71</v>
      </c>
      <c r="G3334" s="3">
        <v>1783.31</v>
      </c>
      <c r="H3334" s="3" t="s">
        <v>71</v>
      </c>
      <c r="I3334" s="3">
        <v>12852.24</v>
      </c>
      <c r="J3334" s="3"/>
      <c r="K3334" s="3"/>
      <c r="L3334" s="2" t="s">
        <v>72</v>
      </c>
      <c r="M3334" s="2">
        <v>-0.86124519928043697</v>
      </c>
      <c r="N3334" s="2" t="s">
        <v>72</v>
      </c>
      <c r="O3334" s="2"/>
    </row>
    <row r="3335" spans="2:15" x14ac:dyDescent="0.25">
      <c r="B3335" t="s">
        <v>53</v>
      </c>
      <c r="C3335" t="s">
        <v>36</v>
      </c>
      <c r="D3335" t="s">
        <v>31</v>
      </c>
      <c r="E3335" t="s">
        <v>19</v>
      </c>
      <c r="F3335" s="3">
        <v>66</v>
      </c>
      <c r="G3335" s="3">
        <v>198267.37</v>
      </c>
      <c r="H3335" s="3">
        <v>73</v>
      </c>
      <c r="I3335" s="3">
        <v>226659.01</v>
      </c>
      <c r="J3335" s="3">
        <v>49</v>
      </c>
      <c r="K3335" s="3">
        <v>151788.82</v>
      </c>
      <c r="L3335" s="2">
        <v>-9.5890410958904201E-2</v>
      </c>
      <c r="M3335" s="2">
        <v>-0.12526146655277501</v>
      </c>
      <c r="N3335" s="2">
        <v>0.34693877551020402</v>
      </c>
      <c r="O3335" s="2">
        <v>0.30620535820754102</v>
      </c>
    </row>
    <row r="3336" spans="2:15" x14ac:dyDescent="0.25">
      <c r="B3336" t="s">
        <v>53</v>
      </c>
      <c r="C3336" t="s">
        <v>36</v>
      </c>
      <c r="D3336" t="s">
        <v>8</v>
      </c>
      <c r="E3336" t="s">
        <v>9</v>
      </c>
      <c r="F3336" s="3">
        <v>100</v>
      </c>
      <c r="G3336" s="3">
        <v>790716.67428799998</v>
      </c>
      <c r="H3336" s="3">
        <v>115</v>
      </c>
      <c r="I3336" s="3">
        <v>838672.09876800003</v>
      </c>
      <c r="J3336" s="3">
        <v>83</v>
      </c>
      <c r="K3336" s="3">
        <v>532617.91525199998</v>
      </c>
      <c r="L3336" s="2">
        <v>-0.13043478260869601</v>
      </c>
      <c r="M3336" s="2">
        <v>-5.7180183471521297E-2</v>
      </c>
      <c r="N3336" s="2">
        <v>0.20481927710843401</v>
      </c>
      <c r="O3336" s="2">
        <v>0.48458520009392603</v>
      </c>
    </row>
    <row r="3337" spans="2:15" x14ac:dyDescent="0.25">
      <c r="B3337" t="s">
        <v>53</v>
      </c>
      <c r="C3337" t="s">
        <v>36</v>
      </c>
      <c r="D3337" t="s">
        <v>8</v>
      </c>
      <c r="E3337" t="s">
        <v>10</v>
      </c>
      <c r="F3337" s="3">
        <v>103</v>
      </c>
      <c r="G3337" s="3">
        <v>250928.87760000001</v>
      </c>
      <c r="H3337" s="3">
        <v>132</v>
      </c>
      <c r="I3337" s="3">
        <v>321760.33439999999</v>
      </c>
      <c r="J3337" s="3">
        <v>100</v>
      </c>
      <c r="K3337" s="3">
        <v>228964.32</v>
      </c>
      <c r="L3337" s="2">
        <v>-0.21969696969697</v>
      </c>
      <c r="M3337" s="2">
        <v>-0.22013731721183799</v>
      </c>
      <c r="N3337" s="2">
        <v>0.03</v>
      </c>
      <c r="O3337" s="2">
        <v>9.5930045345056406E-2</v>
      </c>
    </row>
    <row r="3338" spans="2:15" x14ac:dyDescent="0.25">
      <c r="B3338" t="s">
        <v>53</v>
      </c>
      <c r="C3338" t="s">
        <v>36</v>
      </c>
      <c r="D3338" t="s">
        <v>8</v>
      </c>
      <c r="E3338" t="s">
        <v>19</v>
      </c>
      <c r="F3338" s="3">
        <v>54</v>
      </c>
      <c r="G3338" s="3">
        <v>275216.12384000001</v>
      </c>
      <c r="H3338" s="3">
        <v>48</v>
      </c>
      <c r="I3338" s="3">
        <v>259204.47104</v>
      </c>
      <c r="J3338" s="3">
        <v>74</v>
      </c>
      <c r="K3338" s="3">
        <v>340964.85096000001</v>
      </c>
      <c r="L3338" s="2">
        <v>0.125</v>
      </c>
      <c r="M3338" s="2">
        <v>6.1772286318043899E-2</v>
      </c>
      <c r="N3338" s="2">
        <v>-0.27027027027027001</v>
      </c>
      <c r="O3338" s="2">
        <v>-0.19283139283970699</v>
      </c>
    </row>
    <row r="3339" spans="2:15" x14ac:dyDescent="0.25">
      <c r="B3339" t="s">
        <v>53</v>
      </c>
      <c r="C3339" t="s">
        <v>36</v>
      </c>
      <c r="D3339" t="s">
        <v>8</v>
      </c>
      <c r="E3339" t="s">
        <v>16</v>
      </c>
      <c r="F3339" s="3"/>
      <c r="G3339" s="3"/>
      <c r="H3339" s="3" t="s">
        <v>71</v>
      </c>
      <c r="I3339" s="3">
        <v>8407.3016000000007</v>
      </c>
      <c r="J3339" s="3"/>
      <c r="K3339" s="3"/>
      <c r="L3339" s="2" t="s">
        <v>72</v>
      </c>
      <c r="M3339" s="2"/>
      <c r="N3339" s="2"/>
      <c r="O3339" s="2"/>
    </row>
    <row r="3340" spans="2:15" x14ac:dyDescent="0.25">
      <c r="B3340" t="s">
        <v>53</v>
      </c>
      <c r="C3340" t="s">
        <v>36</v>
      </c>
      <c r="D3340" t="s">
        <v>8</v>
      </c>
      <c r="E3340" t="s">
        <v>13</v>
      </c>
      <c r="F3340" s="3">
        <v>65</v>
      </c>
      <c r="G3340" s="3">
        <v>256029.39499999999</v>
      </c>
      <c r="H3340" s="3">
        <v>65</v>
      </c>
      <c r="I3340" s="3">
        <v>274477.41840000002</v>
      </c>
      <c r="J3340" s="3">
        <v>46</v>
      </c>
      <c r="K3340" s="3">
        <v>199807.79519999999</v>
      </c>
      <c r="L3340" s="2">
        <v>0</v>
      </c>
      <c r="M3340" s="2">
        <v>-6.7211443139979704E-2</v>
      </c>
      <c r="N3340" s="2">
        <v>0.41304347826087001</v>
      </c>
      <c r="O3340" s="2">
        <v>0.281378410405482</v>
      </c>
    </row>
    <row r="3341" spans="2:15" x14ac:dyDescent="0.25">
      <c r="B3341" t="s">
        <v>53</v>
      </c>
      <c r="C3341" t="s">
        <v>36</v>
      </c>
      <c r="D3341" t="s">
        <v>15</v>
      </c>
      <c r="E3341" t="s">
        <v>9</v>
      </c>
      <c r="F3341" s="3">
        <v>456</v>
      </c>
      <c r="G3341" s="3">
        <v>3596004.409058</v>
      </c>
      <c r="H3341" s="3">
        <v>493</v>
      </c>
      <c r="I3341" s="3">
        <v>3996008.8920379998</v>
      </c>
      <c r="J3341" s="3">
        <v>400</v>
      </c>
      <c r="K3341" s="3">
        <v>2864301.5407819999</v>
      </c>
      <c r="L3341" s="2">
        <v>-7.50507099391481E-2</v>
      </c>
      <c r="M3341" s="2">
        <v>-0.100100999218746</v>
      </c>
      <c r="N3341" s="2">
        <v>0.14000000000000001</v>
      </c>
      <c r="O3341" s="2">
        <v>0.25545594898372098</v>
      </c>
    </row>
    <row r="3342" spans="2:15" x14ac:dyDescent="0.25">
      <c r="B3342" t="s">
        <v>53</v>
      </c>
      <c r="C3342" t="s">
        <v>36</v>
      </c>
      <c r="D3342" t="s">
        <v>15</v>
      </c>
      <c r="E3342" t="s">
        <v>23</v>
      </c>
      <c r="F3342" s="3" t="s">
        <v>71</v>
      </c>
      <c r="G3342" s="3">
        <v>19114.38</v>
      </c>
      <c r="H3342" s="3"/>
      <c r="I3342" s="3"/>
      <c r="J3342" s="3" t="s">
        <v>71</v>
      </c>
      <c r="K3342" s="3">
        <v>6067.92</v>
      </c>
      <c r="L3342" s="2" t="s">
        <v>72</v>
      </c>
      <c r="M3342" s="2"/>
      <c r="N3342" s="2" t="s">
        <v>72</v>
      </c>
      <c r="O3342" s="2">
        <v>2.15007119408298</v>
      </c>
    </row>
    <row r="3343" spans="2:15" x14ac:dyDescent="0.25">
      <c r="B3343" t="s">
        <v>53</v>
      </c>
      <c r="C3343" t="s">
        <v>36</v>
      </c>
      <c r="D3343" t="s">
        <v>15</v>
      </c>
      <c r="E3343" t="s">
        <v>18</v>
      </c>
      <c r="F3343" s="3" t="s">
        <v>71</v>
      </c>
      <c r="G3343" s="3">
        <v>8927.6371999999992</v>
      </c>
      <c r="H3343" s="3">
        <v>5</v>
      </c>
      <c r="I3343" s="3">
        <v>20199.510399999999</v>
      </c>
      <c r="J3343" s="3">
        <v>6</v>
      </c>
      <c r="K3343" s="3">
        <v>51436.263599999998</v>
      </c>
      <c r="L3343" s="2" t="s">
        <v>72</v>
      </c>
      <c r="M3343" s="2">
        <v>-0.55802705000216202</v>
      </c>
      <c r="N3343" s="2" t="s">
        <v>72</v>
      </c>
      <c r="O3343" s="2">
        <v>-0.82643301485841203</v>
      </c>
    </row>
    <row r="3344" spans="2:15" x14ac:dyDescent="0.25">
      <c r="B3344" t="s">
        <v>53</v>
      </c>
      <c r="C3344" t="s">
        <v>36</v>
      </c>
      <c r="D3344" t="s">
        <v>15</v>
      </c>
      <c r="E3344" t="s">
        <v>10</v>
      </c>
      <c r="F3344" s="3">
        <v>24</v>
      </c>
      <c r="G3344" s="3">
        <v>56823.544800000003</v>
      </c>
      <c r="H3344" s="3">
        <v>27</v>
      </c>
      <c r="I3344" s="3">
        <v>63876.423600000002</v>
      </c>
      <c r="J3344" s="3">
        <v>24</v>
      </c>
      <c r="K3344" s="3">
        <v>54019.162799999998</v>
      </c>
      <c r="L3344" s="2">
        <v>-0.11111111111111099</v>
      </c>
      <c r="M3344" s="2">
        <v>-0.110414428399526</v>
      </c>
      <c r="N3344" s="2">
        <v>0</v>
      </c>
      <c r="O3344" s="2">
        <v>5.1914577247021101E-2</v>
      </c>
    </row>
    <row r="3345" spans="2:15" x14ac:dyDescent="0.25">
      <c r="B3345" t="s">
        <v>53</v>
      </c>
      <c r="C3345" t="s">
        <v>36</v>
      </c>
      <c r="D3345" t="s">
        <v>15</v>
      </c>
      <c r="E3345" t="s">
        <v>19</v>
      </c>
      <c r="F3345" s="3">
        <v>57</v>
      </c>
      <c r="G3345" s="3">
        <v>252772.91</v>
      </c>
      <c r="H3345" s="3">
        <v>47</v>
      </c>
      <c r="I3345" s="3">
        <v>215067.27536</v>
      </c>
      <c r="J3345" s="3">
        <v>46</v>
      </c>
      <c r="K3345" s="3">
        <v>190197.37332000001</v>
      </c>
      <c r="L3345" s="2">
        <v>0.21276595744680901</v>
      </c>
      <c r="M3345" s="2">
        <v>0.17532018563440099</v>
      </c>
      <c r="N3345" s="2">
        <v>0.23913043478260901</v>
      </c>
      <c r="O3345" s="2">
        <v>0.32900315912732903</v>
      </c>
    </row>
    <row r="3346" spans="2:15" x14ac:dyDescent="0.25">
      <c r="B3346" t="s">
        <v>53</v>
      </c>
      <c r="C3346" t="s">
        <v>36</v>
      </c>
      <c r="D3346" t="s">
        <v>15</v>
      </c>
      <c r="E3346" t="s">
        <v>13</v>
      </c>
      <c r="F3346" s="3">
        <v>70</v>
      </c>
      <c r="G3346" s="3">
        <v>384170.6004</v>
      </c>
      <c r="H3346" s="3">
        <v>49</v>
      </c>
      <c r="I3346" s="3">
        <v>251393.72200000001</v>
      </c>
      <c r="J3346" s="3">
        <v>62</v>
      </c>
      <c r="K3346" s="3">
        <v>282083.94315000001</v>
      </c>
      <c r="L3346" s="2">
        <v>0.42857142857142899</v>
      </c>
      <c r="M3346" s="2">
        <v>0.52816306367427901</v>
      </c>
      <c r="N3346" s="2">
        <v>0.12903225806451599</v>
      </c>
      <c r="O3346" s="2">
        <v>0.36190169532519201</v>
      </c>
    </row>
    <row r="3347" spans="2:15" x14ac:dyDescent="0.25">
      <c r="B3347" t="s">
        <v>53</v>
      </c>
      <c r="C3347" t="s">
        <v>36</v>
      </c>
      <c r="D3347" t="s">
        <v>15</v>
      </c>
      <c r="E3347" t="s">
        <v>24</v>
      </c>
      <c r="F3347" s="3" t="s">
        <v>71</v>
      </c>
      <c r="G3347" s="3">
        <v>3399.5639999999999</v>
      </c>
      <c r="H3347" s="3"/>
      <c r="I3347" s="3"/>
      <c r="J3347" s="3"/>
      <c r="K3347" s="3"/>
      <c r="L3347" s="2" t="s">
        <v>72</v>
      </c>
      <c r="M3347" s="2"/>
      <c r="N3347" s="2" t="s">
        <v>72</v>
      </c>
      <c r="O3347" s="2"/>
    </row>
    <row r="3348" spans="2:15" x14ac:dyDescent="0.25">
      <c r="B3348" t="s">
        <v>53</v>
      </c>
      <c r="C3348" t="s">
        <v>36</v>
      </c>
      <c r="D3348" t="s">
        <v>17</v>
      </c>
      <c r="E3348" t="s">
        <v>9</v>
      </c>
      <c r="F3348" s="3">
        <v>140</v>
      </c>
      <c r="G3348" s="3">
        <v>1077721.9586</v>
      </c>
      <c r="H3348" s="3">
        <v>169</v>
      </c>
      <c r="I3348" s="3">
        <v>1334961.9934</v>
      </c>
      <c r="J3348" s="3">
        <v>131</v>
      </c>
      <c r="K3348" s="3">
        <v>855909.32354999997</v>
      </c>
      <c r="L3348" s="2">
        <v>-0.171597633136095</v>
      </c>
      <c r="M3348" s="2">
        <v>-0.192694650538206</v>
      </c>
      <c r="N3348" s="2">
        <v>6.8702290076335895E-2</v>
      </c>
      <c r="O3348" s="2">
        <v>0.25915436243877099</v>
      </c>
    </row>
    <row r="3349" spans="2:15" x14ac:dyDescent="0.25">
      <c r="B3349" t="s">
        <v>53</v>
      </c>
      <c r="C3349" t="s">
        <v>36</v>
      </c>
      <c r="D3349" t="s">
        <v>17</v>
      </c>
      <c r="E3349" t="s">
        <v>18</v>
      </c>
      <c r="F3349" s="3"/>
      <c r="G3349" s="3"/>
      <c r="H3349" s="3" t="s">
        <v>71</v>
      </c>
      <c r="I3349" s="3">
        <v>15326.02</v>
      </c>
      <c r="J3349" s="3" t="s">
        <v>71</v>
      </c>
      <c r="K3349" s="3">
        <v>10090.98</v>
      </c>
      <c r="L3349" s="2" t="s">
        <v>72</v>
      </c>
      <c r="M3349" s="2"/>
      <c r="N3349" s="2" t="s">
        <v>72</v>
      </c>
      <c r="O3349" s="2"/>
    </row>
    <row r="3350" spans="2:15" x14ac:dyDescent="0.25">
      <c r="B3350" t="s">
        <v>53</v>
      </c>
      <c r="C3350" t="s">
        <v>36</v>
      </c>
      <c r="D3350" t="s">
        <v>17</v>
      </c>
      <c r="E3350" t="s">
        <v>10</v>
      </c>
      <c r="F3350" s="3">
        <v>8</v>
      </c>
      <c r="G3350" s="3">
        <v>43418.271200000003</v>
      </c>
      <c r="H3350" s="3">
        <v>11</v>
      </c>
      <c r="I3350" s="3">
        <v>26173.439999999999</v>
      </c>
      <c r="J3350" s="3">
        <v>13</v>
      </c>
      <c r="K3350" s="3">
        <v>28620.54</v>
      </c>
      <c r="L3350" s="2">
        <v>-0.27272727272727298</v>
      </c>
      <c r="M3350" s="2">
        <v>0.65886758484937402</v>
      </c>
      <c r="N3350" s="2">
        <v>-0.38461538461538503</v>
      </c>
      <c r="O3350" s="2">
        <v>0.51703186592565997</v>
      </c>
    </row>
    <row r="3351" spans="2:15" x14ac:dyDescent="0.25">
      <c r="B3351" t="s">
        <v>53</v>
      </c>
      <c r="C3351" t="s">
        <v>36</v>
      </c>
      <c r="D3351" t="s">
        <v>17</v>
      </c>
      <c r="E3351" t="s">
        <v>28</v>
      </c>
      <c r="F3351" s="3" t="s">
        <v>71</v>
      </c>
      <c r="G3351" s="3">
        <v>4679.2280000000001</v>
      </c>
      <c r="H3351" s="3"/>
      <c r="I3351" s="3"/>
      <c r="J3351" s="3"/>
      <c r="K3351" s="3"/>
      <c r="L3351" s="2" t="s">
        <v>72</v>
      </c>
      <c r="M3351" s="2"/>
      <c r="N3351" s="2" t="s">
        <v>72</v>
      </c>
      <c r="O3351" s="2"/>
    </row>
    <row r="3352" spans="2:15" x14ac:dyDescent="0.25">
      <c r="B3352" t="s">
        <v>53</v>
      </c>
      <c r="C3352" t="s">
        <v>36</v>
      </c>
      <c r="D3352" t="s">
        <v>17</v>
      </c>
      <c r="E3352" t="s">
        <v>19</v>
      </c>
      <c r="F3352" s="3">
        <v>10</v>
      </c>
      <c r="G3352" s="3">
        <v>44593.43</v>
      </c>
      <c r="H3352" s="3">
        <v>7</v>
      </c>
      <c r="I3352" s="3">
        <v>28775.88</v>
      </c>
      <c r="J3352" s="3">
        <v>20</v>
      </c>
      <c r="K3352" s="3">
        <v>70552.58</v>
      </c>
      <c r="L3352" s="2">
        <v>0.42857142857142899</v>
      </c>
      <c r="M3352" s="2">
        <v>0.54968084381780802</v>
      </c>
      <c r="N3352" s="2">
        <v>-0.5</v>
      </c>
      <c r="O3352" s="2">
        <v>-0.367940477867712</v>
      </c>
    </row>
    <row r="3353" spans="2:15" x14ac:dyDescent="0.25">
      <c r="B3353" t="s">
        <v>53</v>
      </c>
      <c r="C3353" t="s">
        <v>36</v>
      </c>
      <c r="D3353" t="s">
        <v>17</v>
      </c>
      <c r="E3353" t="s">
        <v>13</v>
      </c>
      <c r="F3353" s="3">
        <v>100</v>
      </c>
      <c r="G3353" s="3">
        <v>495253.60800000001</v>
      </c>
      <c r="H3353" s="3">
        <v>111</v>
      </c>
      <c r="I3353" s="3">
        <v>593664.47919999994</v>
      </c>
      <c r="J3353" s="3">
        <v>96</v>
      </c>
      <c r="K3353" s="3">
        <v>464406.53220000002</v>
      </c>
      <c r="L3353" s="2">
        <v>-9.90990990990991E-2</v>
      </c>
      <c r="M3353" s="2">
        <v>-0.16576850165031701</v>
      </c>
      <c r="N3353" s="2">
        <v>4.1666666666666699E-2</v>
      </c>
      <c r="O3353" s="2">
        <v>6.6422570875285206E-2</v>
      </c>
    </row>
    <row r="3354" spans="2:15" x14ac:dyDescent="0.25">
      <c r="B3354" t="s">
        <v>53</v>
      </c>
      <c r="C3354" t="s">
        <v>36</v>
      </c>
      <c r="D3354" t="s">
        <v>17</v>
      </c>
      <c r="E3354" t="s">
        <v>24</v>
      </c>
      <c r="F3354" s="3"/>
      <c r="G3354" s="3"/>
      <c r="H3354" s="3" t="s">
        <v>71</v>
      </c>
      <c r="I3354" s="3">
        <v>18525.907999999999</v>
      </c>
      <c r="J3354" s="3"/>
      <c r="K3354" s="3"/>
      <c r="L3354" s="2" t="s">
        <v>72</v>
      </c>
      <c r="M3354" s="2"/>
      <c r="N3354" s="2"/>
      <c r="O3354" s="2"/>
    </row>
    <row r="3355" spans="2:15" x14ac:dyDescent="0.25">
      <c r="B3355" t="s">
        <v>53</v>
      </c>
      <c r="C3355" t="s">
        <v>36</v>
      </c>
      <c r="D3355" t="s">
        <v>22</v>
      </c>
      <c r="E3355" t="s">
        <v>9</v>
      </c>
      <c r="F3355" s="3">
        <v>213</v>
      </c>
      <c r="G3355" s="3">
        <v>2808219.3680799999</v>
      </c>
      <c r="H3355" s="3">
        <v>255</v>
      </c>
      <c r="I3355" s="3">
        <v>3192272.703344</v>
      </c>
      <c r="J3355" s="3">
        <v>165</v>
      </c>
      <c r="K3355" s="3">
        <v>2092263.36714</v>
      </c>
      <c r="L3355" s="2">
        <v>-0.16470588235294101</v>
      </c>
      <c r="M3355" s="2">
        <v>-0.120307182673239</v>
      </c>
      <c r="N3355" s="2">
        <v>0.29090909090909101</v>
      </c>
      <c r="O3355" s="2">
        <v>0.34219210266949801</v>
      </c>
    </row>
    <row r="3356" spans="2:15" x14ac:dyDescent="0.25">
      <c r="B3356" t="s">
        <v>53</v>
      </c>
      <c r="C3356" t="s">
        <v>36</v>
      </c>
      <c r="D3356" t="s">
        <v>22</v>
      </c>
      <c r="E3356" t="s">
        <v>18</v>
      </c>
      <c r="F3356" s="3" t="s">
        <v>71</v>
      </c>
      <c r="G3356" s="3">
        <v>19360.240000000002</v>
      </c>
      <c r="H3356" s="3"/>
      <c r="I3356" s="3"/>
      <c r="J3356" s="3" t="s">
        <v>71</v>
      </c>
      <c r="K3356" s="3">
        <v>7290</v>
      </c>
      <c r="L3356" s="2" t="s">
        <v>72</v>
      </c>
      <c r="M3356" s="2"/>
      <c r="N3356" s="2" t="s">
        <v>72</v>
      </c>
      <c r="O3356" s="2">
        <v>1.6557256515775001</v>
      </c>
    </row>
    <row r="3357" spans="2:15" x14ac:dyDescent="0.25">
      <c r="B3357" t="s">
        <v>53</v>
      </c>
      <c r="C3357" t="s">
        <v>36</v>
      </c>
      <c r="D3357" t="s">
        <v>22</v>
      </c>
      <c r="E3357" t="s">
        <v>10</v>
      </c>
      <c r="F3357" s="3">
        <v>29</v>
      </c>
      <c r="G3357" s="3">
        <v>84119.160795999996</v>
      </c>
      <c r="H3357" s="3">
        <v>31</v>
      </c>
      <c r="I3357" s="3">
        <v>64009.625999999997</v>
      </c>
      <c r="J3357" s="3">
        <v>34</v>
      </c>
      <c r="K3357" s="3">
        <v>70560.81</v>
      </c>
      <c r="L3357" s="2">
        <v>-6.4516129032258104E-2</v>
      </c>
      <c r="M3357" s="2">
        <v>0.31416422892394302</v>
      </c>
      <c r="N3357" s="2">
        <v>-0.14705882352941199</v>
      </c>
      <c r="O3357" s="2">
        <v>0.19215129185733601</v>
      </c>
    </row>
    <row r="3358" spans="2:15" x14ac:dyDescent="0.25">
      <c r="B3358" t="s">
        <v>53</v>
      </c>
      <c r="C3358" t="s">
        <v>36</v>
      </c>
      <c r="D3358" t="s">
        <v>22</v>
      </c>
      <c r="E3358" t="s">
        <v>19</v>
      </c>
      <c r="F3358" s="3">
        <v>24</v>
      </c>
      <c r="G3358" s="3">
        <v>130382.18</v>
      </c>
      <c r="H3358" s="3">
        <v>20</v>
      </c>
      <c r="I3358" s="3">
        <v>96457.08</v>
      </c>
      <c r="J3358" s="3">
        <v>20</v>
      </c>
      <c r="K3358" s="3">
        <v>82822.5</v>
      </c>
      <c r="L3358" s="2">
        <v>0.2</v>
      </c>
      <c r="M3358" s="2">
        <v>0.351711870191385</v>
      </c>
      <c r="N3358" s="2">
        <v>0.2</v>
      </c>
      <c r="O3358" s="2">
        <v>0.57423622807811903</v>
      </c>
    </row>
    <row r="3359" spans="2:15" x14ac:dyDescent="0.25">
      <c r="B3359" t="s">
        <v>53</v>
      </c>
      <c r="C3359" t="s">
        <v>36</v>
      </c>
      <c r="D3359" t="s">
        <v>22</v>
      </c>
      <c r="E3359" t="s">
        <v>33</v>
      </c>
      <c r="F3359" s="3" t="s">
        <v>71</v>
      </c>
      <c r="G3359" s="3">
        <v>57760.162799999998</v>
      </c>
      <c r="H3359" s="3"/>
      <c r="I3359" s="3"/>
      <c r="J3359" s="3"/>
      <c r="K3359" s="3"/>
      <c r="L3359" s="2" t="s">
        <v>72</v>
      </c>
      <c r="M3359" s="2"/>
      <c r="N3359" s="2" t="s">
        <v>72</v>
      </c>
      <c r="O3359" s="2"/>
    </row>
    <row r="3360" spans="2:15" x14ac:dyDescent="0.25">
      <c r="B3360" t="s">
        <v>53</v>
      </c>
      <c r="C3360" t="s">
        <v>36</v>
      </c>
      <c r="D3360" t="s">
        <v>22</v>
      </c>
      <c r="E3360" t="s">
        <v>13</v>
      </c>
      <c r="F3360" s="3">
        <v>95</v>
      </c>
      <c r="G3360" s="3">
        <v>496166.27759999997</v>
      </c>
      <c r="H3360" s="3">
        <v>91</v>
      </c>
      <c r="I3360" s="3">
        <v>454035.71039999998</v>
      </c>
      <c r="J3360" s="3">
        <v>86</v>
      </c>
      <c r="K3360" s="3">
        <v>400288.23989999999</v>
      </c>
      <c r="L3360" s="2">
        <v>4.3956043956044001E-2</v>
      </c>
      <c r="M3360" s="2">
        <v>9.2791307456595098E-2</v>
      </c>
      <c r="N3360" s="2">
        <v>0.104651162790698</v>
      </c>
      <c r="O3360" s="2">
        <v>0.23952249440041601</v>
      </c>
    </row>
    <row r="3361" spans="2:15" x14ac:dyDescent="0.25">
      <c r="B3361" t="s">
        <v>53</v>
      </c>
      <c r="C3361" t="s">
        <v>36</v>
      </c>
      <c r="D3361" t="s">
        <v>22</v>
      </c>
      <c r="E3361" t="s">
        <v>21</v>
      </c>
      <c r="F3361" s="3" t="s">
        <v>71</v>
      </c>
      <c r="G3361" s="3">
        <v>64839.756587999997</v>
      </c>
      <c r="H3361" s="3">
        <v>8</v>
      </c>
      <c r="I3361" s="3">
        <v>254661.889604</v>
      </c>
      <c r="J3361" s="3">
        <v>13</v>
      </c>
      <c r="K3361" s="3">
        <v>506062.01570699998</v>
      </c>
      <c r="L3361" s="2" t="s">
        <v>72</v>
      </c>
      <c r="M3361" s="2">
        <v>-0.74538884994207</v>
      </c>
      <c r="N3361" s="2" t="s">
        <v>72</v>
      </c>
      <c r="O3361" s="2">
        <v>-0.871873891784953</v>
      </c>
    </row>
    <row r="3362" spans="2:15" x14ac:dyDescent="0.25">
      <c r="B3362" t="s">
        <v>53</v>
      </c>
      <c r="C3362" t="s">
        <v>36</v>
      </c>
      <c r="D3362" t="s">
        <v>22</v>
      </c>
      <c r="E3362" t="s">
        <v>24</v>
      </c>
      <c r="F3362" s="3" t="s">
        <v>71</v>
      </c>
      <c r="G3362" s="3">
        <v>8429.66</v>
      </c>
      <c r="H3362" s="3"/>
      <c r="I3362" s="3"/>
      <c r="J3362" s="3"/>
      <c r="K3362" s="3"/>
      <c r="L3362" s="2" t="s">
        <v>72</v>
      </c>
      <c r="M3362" s="2"/>
      <c r="N3362" s="2" t="s">
        <v>72</v>
      </c>
      <c r="O3362" s="2"/>
    </row>
    <row r="3363" spans="2:15" x14ac:dyDescent="0.25">
      <c r="B3363" t="s">
        <v>53</v>
      </c>
      <c r="C3363" t="s">
        <v>36</v>
      </c>
      <c r="D3363" t="s">
        <v>29</v>
      </c>
      <c r="E3363" t="s">
        <v>9</v>
      </c>
      <c r="F3363" s="3"/>
      <c r="G3363" s="3"/>
      <c r="H3363" s="3" t="s">
        <v>71</v>
      </c>
      <c r="I3363" s="3">
        <v>12298.855600000001</v>
      </c>
      <c r="J3363" s="3" t="s">
        <v>71</v>
      </c>
      <c r="K3363" s="3">
        <v>26167.170600000001</v>
      </c>
      <c r="L3363" s="2" t="s">
        <v>72</v>
      </c>
      <c r="M3363" s="2"/>
      <c r="N3363" s="2" t="s">
        <v>72</v>
      </c>
      <c r="O3363" s="2"/>
    </row>
    <row r="3364" spans="2:15" x14ac:dyDescent="0.25">
      <c r="B3364" t="s">
        <v>53</v>
      </c>
      <c r="C3364" t="s">
        <v>36</v>
      </c>
      <c r="D3364" t="s">
        <v>29</v>
      </c>
      <c r="E3364" t="s">
        <v>33</v>
      </c>
      <c r="F3364" s="3"/>
      <c r="G3364" s="3"/>
      <c r="H3364" s="3"/>
      <c r="I3364" s="3"/>
      <c r="J3364" s="3" t="s">
        <v>71</v>
      </c>
      <c r="K3364" s="3">
        <v>22045.079699999998</v>
      </c>
      <c r="L3364" s="2"/>
      <c r="M3364" s="2"/>
      <c r="N3364" s="2" t="s">
        <v>72</v>
      </c>
      <c r="O3364" s="2"/>
    </row>
    <row r="3365" spans="2:15" x14ac:dyDescent="0.25">
      <c r="B3365" t="s">
        <v>53</v>
      </c>
      <c r="C3365" t="s">
        <v>36</v>
      </c>
      <c r="D3365" t="s">
        <v>29</v>
      </c>
      <c r="E3365" t="s">
        <v>13</v>
      </c>
      <c r="F3365" s="3">
        <v>84</v>
      </c>
      <c r="G3365" s="3">
        <v>515442.7844</v>
      </c>
      <c r="H3365" s="3">
        <v>76</v>
      </c>
      <c r="I3365" s="3">
        <v>521751.3836</v>
      </c>
      <c r="J3365" s="3">
        <v>70</v>
      </c>
      <c r="K3365" s="3">
        <v>404621.62589999998</v>
      </c>
      <c r="L3365" s="2">
        <v>0.105263157894737</v>
      </c>
      <c r="M3365" s="2">
        <v>-1.20911978353976E-2</v>
      </c>
      <c r="N3365" s="2">
        <v>0.2</v>
      </c>
      <c r="O3365" s="2">
        <v>0.27388837226260598</v>
      </c>
    </row>
    <row r="3366" spans="2:15" x14ac:dyDescent="0.25">
      <c r="B3366" t="s">
        <v>53</v>
      </c>
      <c r="C3366" t="s">
        <v>36</v>
      </c>
      <c r="D3366" t="s">
        <v>29</v>
      </c>
      <c r="E3366" t="s">
        <v>21</v>
      </c>
      <c r="F3366" s="3"/>
      <c r="G3366" s="3"/>
      <c r="H3366" s="3"/>
      <c r="I3366" s="3"/>
      <c r="J3366" s="3" t="s">
        <v>71</v>
      </c>
      <c r="K3366" s="3">
        <v>14702.03</v>
      </c>
      <c r="L3366" s="2"/>
      <c r="M3366" s="2"/>
      <c r="N3366" s="2" t="s">
        <v>72</v>
      </c>
      <c r="O3366" s="2"/>
    </row>
    <row r="3367" spans="2:15" x14ac:dyDescent="0.25">
      <c r="B3367" t="s">
        <v>53</v>
      </c>
      <c r="C3367" t="s">
        <v>36</v>
      </c>
      <c r="D3367" t="s">
        <v>26</v>
      </c>
      <c r="E3367" t="s">
        <v>10</v>
      </c>
      <c r="F3367" s="3">
        <v>23</v>
      </c>
      <c r="G3367" s="3">
        <v>89078.3128</v>
      </c>
      <c r="H3367" s="3">
        <v>19</v>
      </c>
      <c r="I3367" s="3">
        <v>44412.12</v>
      </c>
      <c r="J3367" s="3">
        <v>18</v>
      </c>
      <c r="K3367" s="3">
        <v>74685.936600000001</v>
      </c>
      <c r="L3367" s="2">
        <v>0.21052631578947401</v>
      </c>
      <c r="M3367" s="2">
        <v>1.0057207987369201</v>
      </c>
      <c r="N3367" s="2">
        <v>0.27777777777777801</v>
      </c>
      <c r="O3367" s="2">
        <v>0.19270530511094899</v>
      </c>
    </row>
    <row r="3368" spans="2:15" x14ac:dyDescent="0.25">
      <c r="B3368" t="s">
        <v>53</v>
      </c>
      <c r="C3368" t="s">
        <v>37</v>
      </c>
      <c r="D3368" t="s">
        <v>31</v>
      </c>
      <c r="E3368" t="s">
        <v>9</v>
      </c>
      <c r="F3368" s="3"/>
      <c r="G3368" s="3"/>
      <c r="H3368" s="3"/>
      <c r="I3368" s="3"/>
      <c r="J3368" s="3" t="s">
        <v>71</v>
      </c>
      <c r="K3368" s="3">
        <v>1279.95</v>
      </c>
      <c r="L3368" s="2"/>
      <c r="M3368" s="2"/>
      <c r="N3368" s="2" t="s">
        <v>72</v>
      </c>
      <c r="O3368" s="2"/>
    </row>
    <row r="3369" spans="2:15" x14ac:dyDescent="0.25">
      <c r="B3369" t="s">
        <v>53</v>
      </c>
      <c r="C3369" t="s">
        <v>37</v>
      </c>
      <c r="D3369" t="s">
        <v>31</v>
      </c>
      <c r="E3369" t="s">
        <v>18</v>
      </c>
      <c r="F3369" s="3"/>
      <c r="G3369" s="3"/>
      <c r="H3369" s="3"/>
      <c r="I3369" s="3"/>
      <c r="J3369" s="3" t="s">
        <v>71</v>
      </c>
      <c r="K3369" s="3">
        <v>5023.2</v>
      </c>
      <c r="L3369" s="2"/>
      <c r="M3369" s="2"/>
      <c r="N3369" s="2" t="s">
        <v>72</v>
      </c>
      <c r="O3369" s="2"/>
    </row>
    <row r="3370" spans="2:15" x14ac:dyDescent="0.25">
      <c r="B3370" t="s">
        <v>53</v>
      </c>
      <c r="C3370" t="s">
        <v>37</v>
      </c>
      <c r="D3370" t="s">
        <v>31</v>
      </c>
      <c r="E3370" t="s">
        <v>19</v>
      </c>
      <c r="F3370" s="3">
        <v>134</v>
      </c>
      <c r="G3370" s="3">
        <v>442774.66</v>
      </c>
      <c r="H3370" s="3">
        <v>132</v>
      </c>
      <c r="I3370" s="3">
        <v>445194.04</v>
      </c>
      <c r="J3370" s="3">
        <v>111</v>
      </c>
      <c r="K3370" s="3">
        <v>342153.97</v>
      </c>
      <c r="L3370" s="2">
        <v>1.51515151515151E-2</v>
      </c>
      <c r="M3370" s="2">
        <v>-5.4344393289720303E-3</v>
      </c>
      <c r="N3370" s="2">
        <v>0.20720720720720701</v>
      </c>
      <c r="O3370" s="2">
        <v>0.29408014760138601</v>
      </c>
    </row>
    <row r="3371" spans="2:15" x14ac:dyDescent="0.25">
      <c r="B3371" t="s">
        <v>53</v>
      </c>
      <c r="C3371" t="s">
        <v>37</v>
      </c>
      <c r="D3371" t="s">
        <v>8</v>
      </c>
      <c r="E3371" t="s">
        <v>9</v>
      </c>
      <c r="F3371" s="3">
        <v>228</v>
      </c>
      <c r="G3371" s="3">
        <v>1585122.99184</v>
      </c>
      <c r="H3371" s="3">
        <v>227</v>
      </c>
      <c r="I3371" s="3">
        <v>1536101.5195520001</v>
      </c>
      <c r="J3371" s="3">
        <v>191</v>
      </c>
      <c r="K3371" s="3">
        <v>1153088.8462080001</v>
      </c>
      <c r="L3371" s="2">
        <v>4.4052863436123699E-3</v>
      </c>
      <c r="M3371" s="2">
        <v>3.1912911786127901E-2</v>
      </c>
      <c r="N3371" s="2">
        <v>0.193717277486911</v>
      </c>
      <c r="O3371" s="2">
        <v>0.37467550488652202</v>
      </c>
    </row>
    <row r="3372" spans="2:15" x14ac:dyDescent="0.25">
      <c r="B3372" t="s">
        <v>53</v>
      </c>
      <c r="C3372" t="s">
        <v>37</v>
      </c>
      <c r="D3372" t="s">
        <v>8</v>
      </c>
      <c r="E3372" t="s">
        <v>10</v>
      </c>
      <c r="F3372" s="3">
        <v>10</v>
      </c>
      <c r="G3372" s="3">
        <v>24309.792000000001</v>
      </c>
      <c r="H3372" s="3">
        <v>17</v>
      </c>
      <c r="I3372" s="3">
        <v>49589.829120000002</v>
      </c>
      <c r="J3372" s="3">
        <v>15</v>
      </c>
      <c r="K3372" s="3">
        <v>34344.648000000001</v>
      </c>
      <c r="L3372" s="2">
        <v>-0.41176470588235298</v>
      </c>
      <c r="M3372" s="2">
        <v>-0.50978270279629501</v>
      </c>
      <c r="N3372" s="2">
        <v>-0.33333333333333298</v>
      </c>
      <c r="O3372" s="2">
        <v>-0.29218106995884802</v>
      </c>
    </row>
    <row r="3373" spans="2:15" x14ac:dyDescent="0.25">
      <c r="B3373" t="s">
        <v>53</v>
      </c>
      <c r="C3373" t="s">
        <v>37</v>
      </c>
      <c r="D3373" t="s">
        <v>8</v>
      </c>
      <c r="E3373" t="s">
        <v>19</v>
      </c>
      <c r="F3373" s="3">
        <v>177</v>
      </c>
      <c r="G3373" s="3">
        <v>819413.48288000003</v>
      </c>
      <c r="H3373" s="3">
        <v>191</v>
      </c>
      <c r="I3373" s="3">
        <v>883649.24031999998</v>
      </c>
      <c r="J3373" s="3">
        <v>182</v>
      </c>
      <c r="K3373" s="3">
        <v>758544.40480000002</v>
      </c>
      <c r="L3373" s="2">
        <v>-7.3298429319371694E-2</v>
      </c>
      <c r="M3373" s="2">
        <v>-7.2693727905812494E-2</v>
      </c>
      <c r="N3373" s="2">
        <v>-2.74725274725275E-2</v>
      </c>
      <c r="O3373" s="2">
        <v>8.0244581193699399E-2</v>
      </c>
    </row>
    <row r="3374" spans="2:15" x14ac:dyDescent="0.25">
      <c r="B3374" t="s">
        <v>53</v>
      </c>
      <c r="C3374" t="s">
        <v>37</v>
      </c>
      <c r="D3374" t="s">
        <v>8</v>
      </c>
      <c r="E3374" t="s">
        <v>16</v>
      </c>
      <c r="F3374" s="3" t="s">
        <v>71</v>
      </c>
      <c r="G3374" s="3">
        <v>8586.6416000000008</v>
      </c>
      <c r="H3374" s="3"/>
      <c r="I3374" s="3"/>
      <c r="J3374" s="3"/>
      <c r="K3374" s="3"/>
      <c r="L3374" s="2" t="s">
        <v>72</v>
      </c>
      <c r="M3374" s="2"/>
      <c r="N3374" s="2" t="s">
        <v>72</v>
      </c>
      <c r="O3374" s="2"/>
    </row>
    <row r="3375" spans="2:15" x14ac:dyDescent="0.25">
      <c r="B3375" t="s">
        <v>53</v>
      </c>
      <c r="C3375" t="s">
        <v>37</v>
      </c>
      <c r="D3375" t="s">
        <v>8</v>
      </c>
      <c r="E3375" t="s">
        <v>33</v>
      </c>
      <c r="F3375" s="3" t="s">
        <v>71</v>
      </c>
      <c r="G3375" s="3">
        <v>37330.690799999997</v>
      </c>
      <c r="H3375" s="3"/>
      <c r="I3375" s="3"/>
      <c r="J3375" s="3"/>
      <c r="K3375" s="3"/>
      <c r="L3375" s="2" t="s">
        <v>72</v>
      </c>
      <c r="M3375" s="2"/>
      <c r="N3375" s="2" t="s">
        <v>72</v>
      </c>
      <c r="O3375" s="2"/>
    </row>
    <row r="3376" spans="2:15" x14ac:dyDescent="0.25">
      <c r="B3376" t="s">
        <v>53</v>
      </c>
      <c r="C3376" t="s">
        <v>37</v>
      </c>
      <c r="D3376" t="s">
        <v>8</v>
      </c>
      <c r="E3376" t="s">
        <v>13</v>
      </c>
      <c r="F3376" s="3">
        <v>75</v>
      </c>
      <c r="G3376" s="3">
        <v>302235.99579999998</v>
      </c>
      <c r="H3376" s="3">
        <v>62</v>
      </c>
      <c r="I3376" s="3">
        <v>251095.36679999999</v>
      </c>
      <c r="J3376" s="3">
        <v>45</v>
      </c>
      <c r="K3376" s="3">
        <v>163861.71119999999</v>
      </c>
      <c r="L3376" s="2">
        <v>0.209677419354839</v>
      </c>
      <c r="M3376" s="2">
        <v>0.20367014195341199</v>
      </c>
      <c r="N3376" s="2">
        <v>0.66666666666666696</v>
      </c>
      <c r="O3376" s="2">
        <v>0.84445770513838003</v>
      </c>
    </row>
    <row r="3377" spans="2:15" x14ac:dyDescent="0.25">
      <c r="B3377" t="s">
        <v>53</v>
      </c>
      <c r="C3377" t="s">
        <v>37</v>
      </c>
      <c r="D3377" t="s">
        <v>15</v>
      </c>
      <c r="E3377" t="s">
        <v>9</v>
      </c>
      <c r="F3377" s="3">
        <v>245</v>
      </c>
      <c r="G3377" s="3">
        <v>2010427.8959319999</v>
      </c>
      <c r="H3377" s="3">
        <v>264</v>
      </c>
      <c r="I3377" s="3">
        <v>2315417.6920480002</v>
      </c>
      <c r="J3377" s="3">
        <v>249</v>
      </c>
      <c r="K3377" s="3">
        <v>2256728.1010799999</v>
      </c>
      <c r="L3377" s="2">
        <v>-7.1969696969697003E-2</v>
      </c>
      <c r="M3377" s="2">
        <v>-0.131721286039857</v>
      </c>
      <c r="N3377" s="2">
        <v>-1.60642570281124E-2</v>
      </c>
      <c r="O3377" s="2">
        <v>-0.109140398894368</v>
      </c>
    </row>
    <row r="3378" spans="2:15" x14ac:dyDescent="0.25">
      <c r="B3378" t="s">
        <v>53</v>
      </c>
      <c r="C3378" t="s">
        <v>37</v>
      </c>
      <c r="D3378" t="s">
        <v>15</v>
      </c>
      <c r="E3378" t="s">
        <v>18</v>
      </c>
      <c r="F3378" s="3">
        <v>24</v>
      </c>
      <c r="G3378" s="3">
        <v>72118.974000000002</v>
      </c>
      <c r="H3378" s="3">
        <v>32</v>
      </c>
      <c r="I3378" s="3">
        <v>87226.497600000002</v>
      </c>
      <c r="J3378" s="3">
        <v>17</v>
      </c>
      <c r="K3378" s="3">
        <v>46799.224199999997</v>
      </c>
      <c r="L3378" s="2">
        <v>-0.25</v>
      </c>
      <c r="M3378" s="2">
        <v>-0.17319878724558599</v>
      </c>
      <c r="N3378" s="2">
        <v>0.41176470588235298</v>
      </c>
      <c r="O3378" s="2">
        <v>0.54102926347227798</v>
      </c>
    </row>
    <row r="3379" spans="2:15" x14ac:dyDescent="0.25">
      <c r="B3379" t="s">
        <v>53</v>
      </c>
      <c r="C3379" t="s">
        <v>37</v>
      </c>
      <c r="D3379" t="s">
        <v>15</v>
      </c>
      <c r="E3379" t="s">
        <v>10</v>
      </c>
      <c r="F3379" s="3">
        <v>111</v>
      </c>
      <c r="G3379" s="3">
        <v>267244.08840000001</v>
      </c>
      <c r="H3379" s="3">
        <v>113</v>
      </c>
      <c r="I3379" s="3">
        <v>272059.29719999997</v>
      </c>
      <c r="J3379" s="3">
        <v>77</v>
      </c>
      <c r="K3379" s="3">
        <v>174607.30979999999</v>
      </c>
      <c r="L3379" s="2">
        <v>-1.7699115044247801E-2</v>
      </c>
      <c r="M3379" s="2">
        <v>-1.7699115044247801E-2</v>
      </c>
      <c r="N3379" s="2">
        <v>0.44155844155844098</v>
      </c>
      <c r="O3379" s="2">
        <v>0.53054353054353098</v>
      </c>
    </row>
    <row r="3380" spans="2:15" x14ac:dyDescent="0.25">
      <c r="B3380" t="s">
        <v>53</v>
      </c>
      <c r="C3380" t="s">
        <v>37</v>
      </c>
      <c r="D3380" t="s">
        <v>15</v>
      </c>
      <c r="E3380" t="s">
        <v>19</v>
      </c>
      <c r="F3380" s="3">
        <v>61</v>
      </c>
      <c r="G3380" s="3">
        <v>281420.93323999998</v>
      </c>
      <c r="H3380" s="3">
        <v>61</v>
      </c>
      <c r="I3380" s="3">
        <v>286485.65152000001</v>
      </c>
      <c r="J3380" s="3">
        <v>46</v>
      </c>
      <c r="K3380" s="3">
        <v>192369.89051999999</v>
      </c>
      <c r="L3380" s="2">
        <v>0</v>
      </c>
      <c r="M3380" s="2">
        <v>-1.7678785143787401E-2</v>
      </c>
      <c r="N3380" s="2">
        <v>0.32608695652173902</v>
      </c>
      <c r="O3380" s="2">
        <v>0.462915700992935</v>
      </c>
    </row>
    <row r="3381" spans="2:15" x14ac:dyDescent="0.25">
      <c r="B3381" t="s">
        <v>53</v>
      </c>
      <c r="C3381" t="s">
        <v>37</v>
      </c>
      <c r="D3381" t="s">
        <v>15</v>
      </c>
      <c r="E3381" t="s">
        <v>13</v>
      </c>
      <c r="F3381" s="3">
        <v>34</v>
      </c>
      <c r="G3381" s="3">
        <v>154970.55300000001</v>
      </c>
      <c r="H3381" s="3">
        <v>35</v>
      </c>
      <c r="I3381" s="3">
        <v>166950.57339999999</v>
      </c>
      <c r="J3381" s="3">
        <v>35</v>
      </c>
      <c r="K3381" s="3">
        <v>145291.48905</v>
      </c>
      <c r="L3381" s="2">
        <v>-2.8571428571428598E-2</v>
      </c>
      <c r="M3381" s="2">
        <v>-7.1757887116067703E-2</v>
      </c>
      <c r="N3381" s="2">
        <v>-2.8571428571428598E-2</v>
      </c>
      <c r="O3381" s="2">
        <v>6.6618244559866202E-2</v>
      </c>
    </row>
    <row r="3382" spans="2:15" x14ac:dyDescent="0.25">
      <c r="B3382" t="s">
        <v>53</v>
      </c>
      <c r="C3382" t="s">
        <v>37</v>
      </c>
      <c r="D3382" t="s">
        <v>17</v>
      </c>
      <c r="E3382" t="s">
        <v>9</v>
      </c>
      <c r="F3382" s="3">
        <v>468</v>
      </c>
      <c r="G3382" s="3">
        <v>4894188.2889320003</v>
      </c>
      <c r="H3382" s="3">
        <v>529</v>
      </c>
      <c r="I3382" s="3">
        <v>4848391.8009000001</v>
      </c>
      <c r="J3382" s="3">
        <v>454</v>
      </c>
      <c r="K3382" s="3">
        <v>3521357.6118000001</v>
      </c>
      <c r="L3382" s="2">
        <v>-0.11531190926276</v>
      </c>
      <c r="M3382" s="2">
        <v>9.4457069297697593E-3</v>
      </c>
      <c r="N3382" s="2">
        <v>3.0837004405286399E-2</v>
      </c>
      <c r="O3382" s="2">
        <v>0.389858352509178</v>
      </c>
    </row>
    <row r="3383" spans="2:15" x14ac:dyDescent="0.25">
      <c r="B3383" t="s">
        <v>53</v>
      </c>
      <c r="C3383" t="s">
        <v>37</v>
      </c>
      <c r="D3383" t="s">
        <v>17</v>
      </c>
      <c r="E3383" t="s">
        <v>18</v>
      </c>
      <c r="F3383" s="3">
        <v>8</v>
      </c>
      <c r="G3383" s="3">
        <v>19366.48</v>
      </c>
      <c r="H3383" s="3">
        <v>9</v>
      </c>
      <c r="I3383" s="3">
        <v>47616.063999999998</v>
      </c>
      <c r="J3383" s="3">
        <v>9</v>
      </c>
      <c r="K3383" s="3">
        <v>20872.080000000002</v>
      </c>
      <c r="L3383" s="2">
        <v>-0.11111111111111099</v>
      </c>
      <c r="M3383" s="2">
        <v>-0.59327843645371403</v>
      </c>
      <c r="N3383" s="2">
        <v>-0.11111111111111099</v>
      </c>
      <c r="O3383" s="2">
        <v>-7.2134641109079703E-2</v>
      </c>
    </row>
    <row r="3384" spans="2:15" x14ac:dyDescent="0.25">
      <c r="B3384" t="s">
        <v>53</v>
      </c>
      <c r="C3384" t="s">
        <v>37</v>
      </c>
      <c r="D3384" t="s">
        <v>17</v>
      </c>
      <c r="E3384" t="s">
        <v>10</v>
      </c>
      <c r="F3384" s="3">
        <v>56</v>
      </c>
      <c r="G3384" s="3">
        <v>130933.9422</v>
      </c>
      <c r="H3384" s="3">
        <v>47</v>
      </c>
      <c r="I3384" s="3">
        <v>116591.4702</v>
      </c>
      <c r="J3384" s="3">
        <v>41</v>
      </c>
      <c r="K3384" s="3">
        <v>90264.78</v>
      </c>
      <c r="L3384" s="2">
        <v>0.19148936170212799</v>
      </c>
      <c r="M3384" s="2">
        <v>0.123014762361235</v>
      </c>
      <c r="N3384" s="2">
        <v>0.36585365853658502</v>
      </c>
      <c r="O3384" s="2">
        <v>0.45055404998494403</v>
      </c>
    </row>
    <row r="3385" spans="2:15" x14ac:dyDescent="0.25">
      <c r="B3385" t="s">
        <v>53</v>
      </c>
      <c r="C3385" t="s">
        <v>37</v>
      </c>
      <c r="D3385" t="s">
        <v>17</v>
      </c>
      <c r="E3385" t="s">
        <v>19</v>
      </c>
      <c r="F3385" s="3">
        <v>47</v>
      </c>
      <c r="G3385" s="3">
        <v>200259.92</v>
      </c>
      <c r="H3385" s="3">
        <v>45</v>
      </c>
      <c r="I3385" s="3">
        <v>191816.42</v>
      </c>
      <c r="J3385" s="3">
        <v>40</v>
      </c>
      <c r="K3385" s="3">
        <v>151167.67000000001</v>
      </c>
      <c r="L3385" s="2">
        <v>4.4444444444444502E-2</v>
      </c>
      <c r="M3385" s="2">
        <v>4.4018650749503098E-2</v>
      </c>
      <c r="N3385" s="2">
        <v>0.17499999999999999</v>
      </c>
      <c r="O3385" s="2">
        <v>0.32475363283696801</v>
      </c>
    </row>
    <row r="3386" spans="2:15" x14ac:dyDescent="0.25">
      <c r="B3386" t="s">
        <v>53</v>
      </c>
      <c r="C3386" t="s">
        <v>37</v>
      </c>
      <c r="D3386" t="s">
        <v>17</v>
      </c>
      <c r="E3386" t="s">
        <v>33</v>
      </c>
      <c r="F3386" s="3" t="s">
        <v>71</v>
      </c>
      <c r="G3386" s="3">
        <v>20696.743299999998</v>
      </c>
      <c r="H3386" s="3"/>
      <c r="I3386" s="3"/>
      <c r="J3386" s="3"/>
      <c r="K3386" s="3"/>
      <c r="L3386" s="2" t="s">
        <v>72</v>
      </c>
      <c r="M3386" s="2"/>
      <c r="N3386" s="2" t="s">
        <v>72</v>
      </c>
      <c r="O3386" s="2"/>
    </row>
    <row r="3387" spans="2:15" x14ac:dyDescent="0.25">
      <c r="B3387" t="s">
        <v>53</v>
      </c>
      <c r="C3387" t="s">
        <v>37</v>
      </c>
      <c r="D3387" t="s">
        <v>17</v>
      </c>
      <c r="E3387" t="s">
        <v>13</v>
      </c>
      <c r="F3387" s="3">
        <v>69</v>
      </c>
      <c r="G3387" s="3">
        <v>294214.4216</v>
      </c>
      <c r="H3387" s="3">
        <v>60</v>
      </c>
      <c r="I3387" s="3">
        <v>273799.78200000001</v>
      </c>
      <c r="J3387" s="3">
        <v>49</v>
      </c>
      <c r="K3387" s="3">
        <v>199884.31395000001</v>
      </c>
      <c r="L3387" s="2">
        <v>0.15</v>
      </c>
      <c r="M3387" s="2">
        <v>7.4560466961949498E-2</v>
      </c>
      <c r="N3387" s="2">
        <v>0.40816326530612201</v>
      </c>
      <c r="O3387" s="2">
        <v>0.471923513085655</v>
      </c>
    </row>
    <row r="3388" spans="2:15" x14ac:dyDescent="0.25">
      <c r="B3388" t="s">
        <v>53</v>
      </c>
      <c r="C3388" t="s">
        <v>37</v>
      </c>
      <c r="D3388" t="s">
        <v>17</v>
      </c>
      <c r="E3388" t="s">
        <v>14</v>
      </c>
      <c r="F3388" s="3" t="s">
        <v>71</v>
      </c>
      <c r="G3388" s="3">
        <v>17346.939999999999</v>
      </c>
      <c r="H3388" s="3"/>
      <c r="I3388" s="3"/>
      <c r="J3388" s="3"/>
      <c r="K3388" s="3"/>
      <c r="L3388" s="2" t="s">
        <v>72</v>
      </c>
      <c r="M3388" s="2"/>
      <c r="N3388" s="2" t="s">
        <v>72</v>
      </c>
      <c r="O3388" s="2"/>
    </row>
    <row r="3389" spans="2:15" x14ac:dyDescent="0.25">
      <c r="B3389" t="s">
        <v>53</v>
      </c>
      <c r="C3389" t="s">
        <v>37</v>
      </c>
      <c r="D3389" t="s">
        <v>22</v>
      </c>
      <c r="E3389" t="s">
        <v>9</v>
      </c>
      <c r="F3389" s="3">
        <v>577</v>
      </c>
      <c r="G3389" s="3">
        <v>6531626.0690000001</v>
      </c>
      <c r="H3389" s="3">
        <v>611</v>
      </c>
      <c r="I3389" s="3">
        <v>8045785.0844999999</v>
      </c>
      <c r="J3389" s="3">
        <v>555</v>
      </c>
      <c r="K3389" s="3">
        <v>6151670.0238039996</v>
      </c>
      <c r="L3389" s="2">
        <v>-5.5646481178396101E-2</v>
      </c>
      <c r="M3389" s="2">
        <v>-0.18819282389446201</v>
      </c>
      <c r="N3389" s="2">
        <v>3.96396396396397E-2</v>
      </c>
      <c r="O3389" s="2">
        <v>6.1764698646994E-2</v>
      </c>
    </row>
    <row r="3390" spans="2:15" x14ac:dyDescent="0.25">
      <c r="B3390" t="s">
        <v>53</v>
      </c>
      <c r="C3390" t="s">
        <v>37</v>
      </c>
      <c r="D3390" t="s">
        <v>22</v>
      </c>
      <c r="E3390" t="s">
        <v>23</v>
      </c>
      <c r="F3390" s="3" t="s">
        <v>71</v>
      </c>
      <c r="G3390" s="3">
        <v>3463.9</v>
      </c>
      <c r="H3390" s="3"/>
      <c r="I3390" s="3"/>
      <c r="J3390" s="3" t="s">
        <v>71</v>
      </c>
      <c r="K3390" s="3">
        <v>4646.16</v>
      </c>
      <c r="L3390" s="2" t="s">
        <v>72</v>
      </c>
      <c r="M3390" s="2"/>
      <c r="N3390" s="2" t="s">
        <v>72</v>
      </c>
      <c r="O3390" s="2">
        <v>-0.25445959674225599</v>
      </c>
    </row>
    <row r="3391" spans="2:15" x14ac:dyDescent="0.25">
      <c r="B3391" t="s">
        <v>53</v>
      </c>
      <c r="C3391" t="s">
        <v>37</v>
      </c>
      <c r="D3391" t="s">
        <v>22</v>
      </c>
      <c r="E3391" t="s">
        <v>18</v>
      </c>
      <c r="F3391" s="3">
        <v>21</v>
      </c>
      <c r="G3391" s="3">
        <v>111087.82399999999</v>
      </c>
      <c r="H3391" s="3">
        <v>22</v>
      </c>
      <c r="I3391" s="3">
        <v>104947.44319999999</v>
      </c>
      <c r="J3391" s="3">
        <v>16</v>
      </c>
      <c r="K3391" s="3">
        <v>82424.222999999998</v>
      </c>
      <c r="L3391" s="2">
        <v>-4.54545454545454E-2</v>
      </c>
      <c r="M3391" s="2">
        <v>5.8509103345168602E-2</v>
      </c>
      <c r="N3391" s="2">
        <v>0.3125</v>
      </c>
      <c r="O3391" s="2">
        <v>0.34775700585008901</v>
      </c>
    </row>
    <row r="3392" spans="2:15" x14ac:dyDescent="0.25">
      <c r="B3392" t="s">
        <v>53</v>
      </c>
      <c r="C3392" t="s">
        <v>37</v>
      </c>
      <c r="D3392" t="s">
        <v>22</v>
      </c>
      <c r="E3392" t="s">
        <v>10</v>
      </c>
      <c r="F3392" s="3">
        <v>235</v>
      </c>
      <c r="G3392" s="3">
        <v>765113.72479999997</v>
      </c>
      <c r="H3392" s="3">
        <v>253</v>
      </c>
      <c r="I3392" s="3">
        <v>633405.22380000004</v>
      </c>
      <c r="J3392" s="3">
        <v>156</v>
      </c>
      <c r="K3392" s="3">
        <v>417287.78370000003</v>
      </c>
      <c r="L3392" s="2">
        <v>-7.1146245059288599E-2</v>
      </c>
      <c r="M3392" s="2">
        <v>0.20793718783978199</v>
      </c>
      <c r="N3392" s="2">
        <v>0.50641025641025605</v>
      </c>
      <c r="O3392" s="2">
        <v>0.83353971692126505</v>
      </c>
    </row>
    <row r="3393" spans="2:15" x14ac:dyDescent="0.25">
      <c r="B3393" t="s">
        <v>53</v>
      </c>
      <c r="C3393" t="s">
        <v>37</v>
      </c>
      <c r="D3393" t="s">
        <v>22</v>
      </c>
      <c r="E3393" t="s">
        <v>19</v>
      </c>
      <c r="F3393" s="3">
        <v>83</v>
      </c>
      <c r="G3393" s="3">
        <v>382961.06</v>
      </c>
      <c r="H3393" s="3">
        <v>87</v>
      </c>
      <c r="I3393" s="3">
        <v>370114.64</v>
      </c>
      <c r="J3393" s="3">
        <v>53</v>
      </c>
      <c r="K3393" s="3">
        <v>207667.8</v>
      </c>
      <c r="L3393" s="2">
        <v>-4.5977011494252901E-2</v>
      </c>
      <c r="M3393" s="2">
        <v>3.4709299799651198E-2</v>
      </c>
      <c r="N3393" s="2">
        <v>0.56603773584905703</v>
      </c>
      <c r="O3393" s="2">
        <v>0.84410418947954402</v>
      </c>
    </row>
    <row r="3394" spans="2:15" x14ac:dyDescent="0.25">
      <c r="B3394" t="s">
        <v>53</v>
      </c>
      <c r="C3394" t="s">
        <v>37</v>
      </c>
      <c r="D3394" t="s">
        <v>22</v>
      </c>
      <c r="E3394" t="s">
        <v>20</v>
      </c>
      <c r="F3394" s="3" t="s">
        <v>71</v>
      </c>
      <c r="G3394" s="3">
        <v>6073.32</v>
      </c>
      <c r="H3394" s="3" t="s">
        <v>71</v>
      </c>
      <c r="I3394" s="3">
        <v>6073.32</v>
      </c>
      <c r="J3394" s="3"/>
      <c r="K3394" s="3"/>
      <c r="L3394" s="2" t="s">
        <v>72</v>
      </c>
      <c r="M3394" s="2">
        <v>0</v>
      </c>
      <c r="N3394" s="2" t="s">
        <v>72</v>
      </c>
      <c r="O3394" s="2"/>
    </row>
    <row r="3395" spans="2:15" x14ac:dyDescent="0.25">
      <c r="B3395" t="s">
        <v>53</v>
      </c>
      <c r="C3395" t="s">
        <v>37</v>
      </c>
      <c r="D3395" t="s">
        <v>22</v>
      </c>
      <c r="E3395" t="s">
        <v>33</v>
      </c>
      <c r="F3395" s="3"/>
      <c r="G3395" s="3"/>
      <c r="H3395" s="3"/>
      <c r="I3395" s="3"/>
      <c r="J3395" s="3" t="s">
        <v>71</v>
      </c>
      <c r="K3395" s="3">
        <v>284576.12504999997</v>
      </c>
      <c r="L3395" s="2"/>
      <c r="M3395" s="2"/>
      <c r="N3395" s="2" t="s">
        <v>72</v>
      </c>
      <c r="O3395" s="2"/>
    </row>
    <row r="3396" spans="2:15" x14ac:dyDescent="0.25">
      <c r="B3396" t="s">
        <v>53</v>
      </c>
      <c r="C3396" t="s">
        <v>37</v>
      </c>
      <c r="D3396" t="s">
        <v>22</v>
      </c>
      <c r="E3396" t="s">
        <v>13</v>
      </c>
      <c r="F3396" s="3">
        <v>437</v>
      </c>
      <c r="G3396" s="3">
        <v>2291926.4772160002</v>
      </c>
      <c r="H3396" s="3">
        <v>497</v>
      </c>
      <c r="I3396" s="3">
        <v>2686783.8058679998</v>
      </c>
      <c r="J3396" s="3">
        <v>422</v>
      </c>
      <c r="K3396" s="3">
        <v>1854524.793354</v>
      </c>
      <c r="L3396" s="2">
        <v>-0.120724346076459</v>
      </c>
      <c r="M3396" s="2">
        <v>-0.146962821418538</v>
      </c>
      <c r="N3396" s="2">
        <v>3.5545023696682602E-2</v>
      </c>
      <c r="O3396" s="2">
        <v>0.235856476780198</v>
      </c>
    </row>
    <row r="3397" spans="2:15" x14ac:dyDescent="0.25">
      <c r="B3397" t="s">
        <v>53</v>
      </c>
      <c r="C3397" t="s">
        <v>37</v>
      </c>
      <c r="D3397" t="s">
        <v>22</v>
      </c>
      <c r="E3397" t="s">
        <v>21</v>
      </c>
      <c r="F3397" s="3">
        <v>17</v>
      </c>
      <c r="G3397" s="3">
        <v>499479.62504399999</v>
      </c>
      <c r="H3397" s="3">
        <v>20</v>
      </c>
      <c r="I3397" s="3">
        <v>702584.29608799994</v>
      </c>
      <c r="J3397" s="3">
        <v>16</v>
      </c>
      <c r="K3397" s="3">
        <v>595337.87901000003</v>
      </c>
      <c r="L3397" s="2">
        <v>-0.15</v>
      </c>
      <c r="M3397" s="2">
        <v>-0.28908228119371598</v>
      </c>
      <c r="N3397" s="2">
        <v>6.25E-2</v>
      </c>
      <c r="O3397" s="2">
        <v>-0.16101487465471701</v>
      </c>
    </row>
    <row r="3398" spans="2:15" x14ac:dyDescent="0.25">
      <c r="B3398" t="s">
        <v>53</v>
      </c>
      <c r="C3398" t="s">
        <v>37</v>
      </c>
      <c r="D3398" t="s">
        <v>22</v>
      </c>
      <c r="E3398" t="s">
        <v>14</v>
      </c>
      <c r="F3398" s="3" t="s">
        <v>71</v>
      </c>
      <c r="G3398" s="3">
        <v>29625.919999999998</v>
      </c>
      <c r="H3398" s="3"/>
      <c r="I3398" s="3"/>
      <c r="J3398" s="3"/>
      <c r="K3398" s="3"/>
      <c r="L3398" s="2" t="s">
        <v>72</v>
      </c>
      <c r="M3398" s="2"/>
      <c r="N3398" s="2" t="s">
        <v>72</v>
      </c>
      <c r="O3398" s="2"/>
    </row>
    <row r="3399" spans="2:15" x14ac:dyDescent="0.25">
      <c r="B3399" t="s">
        <v>53</v>
      </c>
      <c r="C3399" t="s">
        <v>37</v>
      </c>
      <c r="D3399" t="s">
        <v>29</v>
      </c>
      <c r="E3399" t="s">
        <v>9</v>
      </c>
      <c r="F3399" s="3" t="s">
        <v>71</v>
      </c>
      <c r="G3399" s="3">
        <v>2384.7228</v>
      </c>
      <c r="H3399" s="3" t="s">
        <v>71</v>
      </c>
      <c r="I3399" s="3">
        <v>37374.484799999998</v>
      </c>
      <c r="J3399" s="3" t="s">
        <v>71</v>
      </c>
      <c r="K3399" s="3">
        <v>30675.9018</v>
      </c>
      <c r="L3399" s="2" t="s">
        <v>72</v>
      </c>
      <c r="M3399" s="2">
        <v>-0.93619382814876995</v>
      </c>
      <c r="N3399" s="2" t="s">
        <v>72</v>
      </c>
      <c r="O3399" s="2">
        <v>-0.92226071084893102</v>
      </c>
    </row>
    <row r="3400" spans="2:15" x14ac:dyDescent="0.25">
      <c r="B3400" t="s">
        <v>53</v>
      </c>
      <c r="C3400" t="s">
        <v>37</v>
      </c>
      <c r="D3400" t="s">
        <v>29</v>
      </c>
      <c r="E3400" t="s">
        <v>10</v>
      </c>
      <c r="F3400" s="3" t="s">
        <v>71</v>
      </c>
      <c r="G3400" s="3">
        <v>9420.0444000000007</v>
      </c>
      <c r="H3400" s="3">
        <v>12</v>
      </c>
      <c r="I3400" s="3">
        <v>28377.0072</v>
      </c>
      <c r="J3400" s="3">
        <v>9</v>
      </c>
      <c r="K3400" s="3">
        <v>19705.227749999998</v>
      </c>
      <c r="L3400" s="2" t="s">
        <v>72</v>
      </c>
      <c r="M3400" s="2">
        <v>-0.668039538714992</v>
      </c>
      <c r="N3400" s="2" t="s">
        <v>72</v>
      </c>
      <c r="O3400" s="2">
        <v>-0.52195201600752905</v>
      </c>
    </row>
    <row r="3401" spans="2:15" x14ac:dyDescent="0.25">
      <c r="B3401" t="s">
        <v>53</v>
      </c>
      <c r="C3401" t="s">
        <v>37</v>
      </c>
      <c r="D3401" t="s">
        <v>29</v>
      </c>
      <c r="E3401" t="s">
        <v>13</v>
      </c>
      <c r="F3401" s="3">
        <v>223</v>
      </c>
      <c r="G3401" s="3">
        <v>1460320.8041000001</v>
      </c>
      <c r="H3401" s="3">
        <v>205</v>
      </c>
      <c r="I3401" s="3">
        <v>1060229.62992</v>
      </c>
      <c r="J3401" s="3">
        <v>151</v>
      </c>
      <c r="K3401" s="3">
        <v>779199.58169999998</v>
      </c>
      <c r="L3401" s="2">
        <v>8.7804878048780594E-2</v>
      </c>
      <c r="M3401" s="2">
        <v>0.37736275509503397</v>
      </c>
      <c r="N3401" s="2">
        <v>0.47682119205298001</v>
      </c>
      <c r="O3401" s="2">
        <v>0.87412934811127596</v>
      </c>
    </row>
    <row r="3402" spans="2:15" x14ac:dyDescent="0.25">
      <c r="B3402" t="s">
        <v>53</v>
      </c>
      <c r="C3402" t="s">
        <v>37</v>
      </c>
      <c r="D3402" t="s">
        <v>29</v>
      </c>
      <c r="E3402" t="s">
        <v>21</v>
      </c>
      <c r="F3402" s="3" t="s">
        <v>71</v>
      </c>
      <c r="G3402" s="3">
        <v>14232.85</v>
      </c>
      <c r="H3402" s="3"/>
      <c r="I3402" s="3"/>
      <c r="J3402" s="3" t="s">
        <v>71</v>
      </c>
      <c r="K3402" s="3">
        <v>61593.652139999998</v>
      </c>
      <c r="L3402" s="2" t="s">
        <v>72</v>
      </c>
      <c r="M3402" s="2"/>
      <c r="N3402" s="2" t="s">
        <v>72</v>
      </c>
      <c r="O3402" s="2">
        <v>-0.76892342789401003</v>
      </c>
    </row>
    <row r="3403" spans="2:15" x14ac:dyDescent="0.25">
      <c r="B3403" t="s">
        <v>53</v>
      </c>
      <c r="C3403" t="s">
        <v>37</v>
      </c>
      <c r="D3403" t="s">
        <v>26</v>
      </c>
      <c r="E3403" t="s">
        <v>9</v>
      </c>
      <c r="F3403" s="3"/>
      <c r="G3403" s="3"/>
      <c r="H3403" s="3" t="s">
        <v>71</v>
      </c>
      <c r="I3403" s="3">
        <v>6189.74</v>
      </c>
      <c r="J3403" s="3"/>
      <c r="K3403" s="3"/>
      <c r="L3403" s="2" t="s">
        <v>72</v>
      </c>
      <c r="M3403" s="2"/>
      <c r="N3403" s="2"/>
      <c r="O3403" s="2"/>
    </row>
    <row r="3404" spans="2:15" x14ac:dyDescent="0.25">
      <c r="B3404" t="s">
        <v>53</v>
      </c>
      <c r="C3404" t="s">
        <v>38</v>
      </c>
      <c r="D3404" t="s">
        <v>31</v>
      </c>
      <c r="E3404" t="s">
        <v>19</v>
      </c>
      <c r="F3404" s="3">
        <v>10</v>
      </c>
      <c r="G3404" s="3">
        <v>35346.5</v>
      </c>
      <c r="H3404" s="3" t="s">
        <v>71</v>
      </c>
      <c r="I3404" s="3">
        <v>21786.27</v>
      </c>
      <c r="J3404" s="3" t="s">
        <v>71</v>
      </c>
      <c r="K3404" s="3">
        <v>2607.7199999999998</v>
      </c>
      <c r="L3404" s="2" t="s">
        <v>72</v>
      </c>
      <c r="M3404" s="2">
        <v>0.62242091005022904</v>
      </c>
      <c r="N3404" s="2" t="s">
        <v>72</v>
      </c>
      <c r="O3404" s="2">
        <v>12.5545610725078</v>
      </c>
    </row>
    <row r="3405" spans="2:15" x14ac:dyDescent="0.25">
      <c r="B3405" t="s">
        <v>53</v>
      </c>
      <c r="C3405" t="s">
        <v>38</v>
      </c>
      <c r="D3405" t="s">
        <v>8</v>
      </c>
      <c r="E3405" t="s">
        <v>9</v>
      </c>
      <c r="F3405" s="3">
        <v>19</v>
      </c>
      <c r="G3405" s="3">
        <v>93099.520000000004</v>
      </c>
      <c r="H3405" s="3">
        <v>24</v>
      </c>
      <c r="I3405" s="3">
        <v>236075.89913599999</v>
      </c>
      <c r="J3405" s="3">
        <v>19</v>
      </c>
      <c r="K3405" s="3">
        <v>67796.351999999999</v>
      </c>
      <c r="L3405" s="2">
        <v>-0.20833333333333301</v>
      </c>
      <c r="M3405" s="2">
        <v>-0.60563733807335096</v>
      </c>
      <c r="N3405" s="2">
        <v>0</v>
      </c>
      <c r="O3405" s="2">
        <v>0.37322314923375199</v>
      </c>
    </row>
    <row r="3406" spans="2:15" x14ac:dyDescent="0.25">
      <c r="B3406" t="s">
        <v>53</v>
      </c>
      <c r="C3406" t="s">
        <v>38</v>
      </c>
      <c r="D3406" t="s">
        <v>8</v>
      </c>
      <c r="E3406" t="s">
        <v>10</v>
      </c>
      <c r="F3406" s="3">
        <v>23</v>
      </c>
      <c r="G3406" s="3">
        <v>56578.641600000003</v>
      </c>
      <c r="H3406" s="3">
        <v>22</v>
      </c>
      <c r="I3406" s="3">
        <v>54045.182399999998</v>
      </c>
      <c r="J3406" s="3" t="s">
        <v>71</v>
      </c>
      <c r="K3406" s="3">
        <v>2289.6432</v>
      </c>
      <c r="L3406" s="2">
        <v>4.54545454545454E-2</v>
      </c>
      <c r="M3406" s="2">
        <v>4.6876688864685899E-2</v>
      </c>
      <c r="N3406" s="2" t="s">
        <v>72</v>
      </c>
      <c r="O3406" s="2">
        <v>23.710680511269199</v>
      </c>
    </row>
    <row r="3407" spans="2:15" x14ac:dyDescent="0.25">
      <c r="B3407" t="s">
        <v>53</v>
      </c>
      <c r="C3407" t="s">
        <v>38</v>
      </c>
      <c r="D3407" t="s">
        <v>8</v>
      </c>
      <c r="E3407" t="s">
        <v>19</v>
      </c>
      <c r="F3407" s="3">
        <v>42</v>
      </c>
      <c r="G3407" s="3">
        <v>183894.22719999999</v>
      </c>
      <c r="H3407" s="3">
        <v>39</v>
      </c>
      <c r="I3407" s="3">
        <v>174793.79680000001</v>
      </c>
      <c r="J3407" s="3">
        <v>41</v>
      </c>
      <c r="K3407" s="3">
        <v>167132.28096</v>
      </c>
      <c r="L3407" s="2">
        <v>7.69230769230769E-2</v>
      </c>
      <c r="M3407" s="2">
        <v>5.2063806419931198E-2</v>
      </c>
      <c r="N3407" s="2">
        <v>2.4390243902439001E-2</v>
      </c>
      <c r="O3407" s="2">
        <v>0.100291494519911</v>
      </c>
    </row>
    <row r="3408" spans="2:15" x14ac:dyDescent="0.25">
      <c r="B3408" t="s">
        <v>53</v>
      </c>
      <c r="C3408" t="s">
        <v>38</v>
      </c>
      <c r="D3408" t="s">
        <v>8</v>
      </c>
      <c r="E3408" t="s">
        <v>13</v>
      </c>
      <c r="F3408" s="3" t="s">
        <v>71</v>
      </c>
      <c r="G3408" s="3">
        <v>3529.1831999999999</v>
      </c>
      <c r="H3408" s="3" t="s">
        <v>71</v>
      </c>
      <c r="I3408" s="3">
        <v>4907.4953999999998</v>
      </c>
      <c r="J3408" s="3" t="s">
        <v>71</v>
      </c>
      <c r="K3408" s="3">
        <v>11473.106100000001</v>
      </c>
      <c r="L3408" s="2" t="s">
        <v>72</v>
      </c>
      <c r="M3408" s="2">
        <v>-0.28085858215985299</v>
      </c>
      <c r="N3408" s="2" t="s">
        <v>72</v>
      </c>
      <c r="O3408" s="2">
        <v>-0.69239513962134502</v>
      </c>
    </row>
    <row r="3409" spans="2:15" x14ac:dyDescent="0.25">
      <c r="B3409" t="s">
        <v>53</v>
      </c>
      <c r="C3409" t="s">
        <v>38</v>
      </c>
      <c r="D3409" t="s">
        <v>15</v>
      </c>
      <c r="E3409" t="s">
        <v>9</v>
      </c>
      <c r="F3409" s="3">
        <v>55</v>
      </c>
      <c r="G3409" s="3">
        <v>413418.60710800003</v>
      </c>
      <c r="H3409" s="3">
        <v>67</v>
      </c>
      <c r="I3409" s="3">
        <v>474827.02884400001</v>
      </c>
      <c r="J3409" s="3">
        <v>62</v>
      </c>
      <c r="K3409" s="3">
        <v>320875.11719999998</v>
      </c>
      <c r="L3409" s="2">
        <v>-0.17910447761194001</v>
      </c>
      <c r="M3409" s="2">
        <v>-0.12932798262454201</v>
      </c>
      <c r="N3409" s="2">
        <v>-0.112903225806452</v>
      </c>
      <c r="O3409" s="2">
        <v>0.28840968011339502</v>
      </c>
    </row>
    <row r="3410" spans="2:15" x14ac:dyDescent="0.25">
      <c r="B3410" t="s">
        <v>53</v>
      </c>
      <c r="C3410" t="s">
        <v>38</v>
      </c>
      <c r="D3410" t="s">
        <v>15</v>
      </c>
      <c r="E3410" t="s">
        <v>18</v>
      </c>
      <c r="F3410" s="3" t="s">
        <v>71</v>
      </c>
      <c r="G3410" s="3">
        <v>9899.5643999999993</v>
      </c>
      <c r="H3410" s="3" t="s">
        <v>71</v>
      </c>
      <c r="I3410" s="3">
        <v>12678.932000000001</v>
      </c>
      <c r="J3410" s="3"/>
      <c r="K3410" s="3"/>
      <c r="L3410" s="2" t="s">
        <v>72</v>
      </c>
      <c r="M3410" s="2">
        <v>-0.21921149194585199</v>
      </c>
      <c r="N3410" s="2" t="s">
        <v>72</v>
      </c>
      <c r="O3410" s="2"/>
    </row>
    <row r="3411" spans="2:15" x14ac:dyDescent="0.25">
      <c r="B3411" t="s">
        <v>53</v>
      </c>
      <c r="C3411" t="s">
        <v>38</v>
      </c>
      <c r="D3411" t="s">
        <v>15</v>
      </c>
      <c r="E3411" t="s">
        <v>10</v>
      </c>
      <c r="F3411" s="3">
        <v>30</v>
      </c>
      <c r="G3411" s="3">
        <v>73031.332800000004</v>
      </c>
      <c r="H3411" s="3">
        <v>23</v>
      </c>
      <c r="I3411" s="3">
        <v>55943.469599999997</v>
      </c>
      <c r="J3411" s="3">
        <v>10</v>
      </c>
      <c r="K3411" s="3">
        <v>22676.274000000001</v>
      </c>
      <c r="L3411" s="2">
        <v>0.30434782608695699</v>
      </c>
      <c r="M3411" s="2">
        <v>0.30544875607786798</v>
      </c>
      <c r="N3411" s="2">
        <v>2</v>
      </c>
      <c r="O3411" s="2">
        <v>2.2206055015916601</v>
      </c>
    </row>
    <row r="3412" spans="2:15" x14ac:dyDescent="0.25">
      <c r="B3412" t="s">
        <v>53</v>
      </c>
      <c r="C3412" t="s">
        <v>38</v>
      </c>
      <c r="D3412" t="s">
        <v>15</v>
      </c>
      <c r="E3412" t="s">
        <v>19</v>
      </c>
      <c r="F3412" s="3">
        <v>18</v>
      </c>
      <c r="G3412" s="3">
        <v>80793.831319999998</v>
      </c>
      <c r="H3412" s="3">
        <v>19</v>
      </c>
      <c r="I3412" s="3">
        <v>84024.139320000002</v>
      </c>
      <c r="J3412" s="3">
        <v>16</v>
      </c>
      <c r="K3412" s="3">
        <v>66049.862399999998</v>
      </c>
      <c r="L3412" s="2">
        <v>-5.2631578947368501E-2</v>
      </c>
      <c r="M3412" s="2">
        <v>-3.8444999569678499E-2</v>
      </c>
      <c r="N3412" s="2">
        <v>0.125</v>
      </c>
      <c r="O3412" s="2">
        <v>0.223224824159513</v>
      </c>
    </row>
    <row r="3413" spans="2:15" x14ac:dyDescent="0.25">
      <c r="B3413" t="s">
        <v>53</v>
      </c>
      <c r="C3413" t="s">
        <v>38</v>
      </c>
      <c r="D3413" t="s">
        <v>15</v>
      </c>
      <c r="E3413" t="s">
        <v>13</v>
      </c>
      <c r="F3413" s="3" t="s">
        <v>71</v>
      </c>
      <c r="G3413" s="3">
        <v>5163.8195999999998</v>
      </c>
      <c r="H3413" s="3" t="s">
        <v>71</v>
      </c>
      <c r="I3413" s="3">
        <v>7785.6923999999999</v>
      </c>
      <c r="J3413" s="3">
        <v>6</v>
      </c>
      <c r="K3413" s="3">
        <v>31347.168000000001</v>
      </c>
      <c r="L3413" s="2" t="s">
        <v>72</v>
      </c>
      <c r="M3413" s="2">
        <v>-0.33675525120925698</v>
      </c>
      <c r="N3413" s="2" t="s">
        <v>72</v>
      </c>
      <c r="O3413" s="2">
        <v>-0.83526998036951805</v>
      </c>
    </row>
    <row r="3414" spans="2:15" x14ac:dyDescent="0.25">
      <c r="B3414" t="s">
        <v>53</v>
      </c>
      <c r="C3414" t="s">
        <v>38</v>
      </c>
      <c r="D3414" t="s">
        <v>17</v>
      </c>
      <c r="E3414" t="s">
        <v>9</v>
      </c>
      <c r="F3414" s="3">
        <v>160</v>
      </c>
      <c r="G3414" s="3">
        <v>1076818.6358</v>
      </c>
      <c r="H3414" s="3">
        <v>184</v>
      </c>
      <c r="I3414" s="3">
        <v>1220100.6368</v>
      </c>
      <c r="J3414" s="3">
        <v>166</v>
      </c>
      <c r="K3414" s="3">
        <v>893882.90819999995</v>
      </c>
      <c r="L3414" s="2">
        <v>-0.13043478260869601</v>
      </c>
      <c r="M3414" s="2">
        <v>-0.117434576032835</v>
      </c>
      <c r="N3414" s="2">
        <v>-3.6144578313252997E-2</v>
      </c>
      <c r="O3414" s="2">
        <v>0.20465289795995201</v>
      </c>
    </row>
    <row r="3415" spans="2:15" x14ac:dyDescent="0.25">
      <c r="B3415" t="s">
        <v>53</v>
      </c>
      <c r="C3415" t="s">
        <v>38</v>
      </c>
      <c r="D3415" t="s">
        <v>17</v>
      </c>
      <c r="E3415" t="s">
        <v>19</v>
      </c>
      <c r="F3415" s="3" t="s">
        <v>71</v>
      </c>
      <c r="G3415" s="3">
        <v>4158.08</v>
      </c>
      <c r="H3415" s="3" t="s">
        <v>71</v>
      </c>
      <c r="I3415" s="3">
        <v>6877.88</v>
      </c>
      <c r="J3415" s="3" t="s">
        <v>71</v>
      </c>
      <c r="K3415" s="3">
        <v>7867.32</v>
      </c>
      <c r="L3415" s="2" t="s">
        <v>72</v>
      </c>
      <c r="M3415" s="2">
        <v>-0.39544161863830102</v>
      </c>
      <c r="N3415" s="2" t="s">
        <v>72</v>
      </c>
      <c r="O3415" s="2">
        <v>-0.471474402973312</v>
      </c>
    </row>
    <row r="3416" spans="2:15" x14ac:dyDescent="0.25">
      <c r="B3416" t="s">
        <v>53</v>
      </c>
      <c r="C3416" t="s">
        <v>38</v>
      </c>
      <c r="D3416" t="s">
        <v>17</v>
      </c>
      <c r="E3416" t="s">
        <v>13</v>
      </c>
      <c r="F3416" s="3">
        <v>74</v>
      </c>
      <c r="G3416" s="3">
        <v>406055.32659999997</v>
      </c>
      <c r="H3416" s="3">
        <v>74</v>
      </c>
      <c r="I3416" s="3">
        <v>404193.24400000001</v>
      </c>
      <c r="J3416" s="3">
        <v>64</v>
      </c>
      <c r="K3416" s="3">
        <v>320667.16139999998</v>
      </c>
      <c r="L3416" s="2">
        <v>0</v>
      </c>
      <c r="M3416" s="2">
        <v>4.6069117374953903E-3</v>
      </c>
      <c r="N3416" s="2">
        <v>0.15625</v>
      </c>
      <c r="O3416" s="2">
        <v>0.26628284863097301</v>
      </c>
    </row>
    <row r="3417" spans="2:15" x14ac:dyDescent="0.25">
      <c r="B3417" t="s">
        <v>53</v>
      </c>
      <c r="C3417" t="s">
        <v>38</v>
      </c>
      <c r="D3417" t="s">
        <v>17</v>
      </c>
      <c r="E3417" t="s">
        <v>24</v>
      </c>
      <c r="F3417" s="3"/>
      <c r="G3417" s="3"/>
      <c r="H3417" s="3" t="s">
        <v>71</v>
      </c>
      <c r="I3417" s="3">
        <v>6430.36</v>
      </c>
      <c r="J3417" s="3"/>
      <c r="K3417" s="3"/>
      <c r="L3417" s="2" t="s">
        <v>72</v>
      </c>
      <c r="M3417" s="2"/>
      <c r="N3417" s="2"/>
      <c r="O3417" s="2"/>
    </row>
    <row r="3418" spans="2:15" x14ac:dyDescent="0.25">
      <c r="B3418" t="s">
        <v>53</v>
      </c>
      <c r="C3418" t="s">
        <v>38</v>
      </c>
      <c r="D3418" t="s">
        <v>22</v>
      </c>
      <c r="E3418" t="s">
        <v>9</v>
      </c>
      <c r="F3418" s="3">
        <v>6</v>
      </c>
      <c r="G3418" s="3">
        <v>71015.808799999999</v>
      </c>
      <c r="H3418" s="3">
        <v>8</v>
      </c>
      <c r="I3418" s="3">
        <v>146722.83040000001</v>
      </c>
      <c r="J3418" s="3" t="s">
        <v>71</v>
      </c>
      <c r="K3418" s="3">
        <v>110709.813539</v>
      </c>
      <c r="L3418" s="2">
        <v>-0.25</v>
      </c>
      <c r="M3418" s="2">
        <v>-0.51598664906889602</v>
      </c>
      <c r="N3418" s="2" t="s">
        <v>72</v>
      </c>
      <c r="O3418" s="2">
        <v>-0.358540977264106</v>
      </c>
    </row>
    <row r="3419" spans="2:15" x14ac:dyDescent="0.25">
      <c r="B3419" t="s">
        <v>53</v>
      </c>
      <c r="C3419" t="s">
        <v>38</v>
      </c>
      <c r="D3419" t="s">
        <v>22</v>
      </c>
      <c r="E3419" t="s">
        <v>10</v>
      </c>
      <c r="F3419" s="3">
        <v>37</v>
      </c>
      <c r="G3419" s="3">
        <v>87434.7</v>
      </c>
      <c r="H3419" s="3">
        <v>48</v>
      </c>
      <c r="I3419" s="3">
        <v>113428.8</v>
      </c>
      <c r="J3419" s="3">
        <v>25</v>
      </c>
      <c r="K3419" s="3">
        <v>55039.5</v>
      </c>
      <c r="L3419" s="2">
        <v>-0.22916666666666699</v>
      </c>
      <c r="M3419" s="2">
        <v>-0.22916666666666699</v>
      </c>
      <c r="N3419" s="2">
        <v>0.48</v>
      </c>
      <c r="O3419" s="2">
        <v>0.58858092824244401</v>
      </c>
    </row>
    <row r="3420" spans="2:15" x14ac:dyDescent="0.25">
      <c r="B3420" t="s">
        <v>53</v>
      </c>
      <c r="C3420" t="s">
        <v>38</v>
      </c>
      <c r="D3420" t="s">
        <v>22</v>
      </c>
      <c r="E3420" t="s">
        <v>19</v>
      </c>
      <c r="F3420" s="3">
        <v>7</v>
      </c>
      <c r="G3420" s="3">
        <v>29889.439999999999</v>
      </c>
      <c r="H3420" s="3">
        <v>12</v>
      </c>
      <c r="I3420" s="3">
        <v>58544.3</v>
      </c>
      <c r="J3420" s="3">
        <v>17</v>
      </c>
      <c r="K3420" s="3">
        <v>68133.960000000006</v>
      </c>
      <c r="L3420" s="2">
        <v>-0.41666666666666702</v>
      </c>
      <c r="M3420" s="2">
        <v>-0.48945601877552602</v>
      </c>
      <c r="N3420" s="2">
        <v>-0.58823529411764697</v>
      </c>
      <c r="O3420" s="2">
        <v>-0.56131362392557205</v>
      </c>
    </row>
    <row r="3421" spans="2:15" x14ac:dyDescent="0.25">
      <c r="B3421" t="s">
        <v>53</v>
      </c>
      <c r="C3421" t="s">
        <v>38</v>
      </c>
      <c r="D3421" t="s">
        <v>22</v>
      </c>
      <c r="E3421" t="s">
        <v>13</v>
      </c>
      <c r="F3421" s="3" t="s">
        <v>71</v>
      </c>
      <c r="G3421" s="3">
        <v>11208.555</v>
      </c>
      <c r="H3421" s="3">
        <v>6</v>
      </c>
      <c r="I3421" s="3">
        <v>32977.050499999998</v>
      </c>
      <c r="J3421" s="3">
        <v>6</v>
      </c>
      <c r="K3421" s="3">
        <v>22614.411</v>
      </c>
      <c r="L3421" s="2" t="s">
        <v>72</v>
      </c>
      <c r="M3421" s="2">
        <v>-0.660110445596097</v>
      </c>
      <c r="N3421" s="2" t="s">
        <v>72</v>
      </c>
      <c r="O3421" s="2">
        <v>-0.504362284739585</v>
      </c>
    </row>
    <row r="3422" spans="2:15" x14ac:dyDescent="0.25">
      <c r="B3422" t="s">
        <v>53</v>
      </c>
      <c r="C3422" t="s">
        <v>38</v>
      </c>
      <c r="D3422" t="s">
        <v>26</v>
      </c>
      <c r="E3422" t="s">
        <v>10</v>
      </c>
      <c r="F3422" s="3">
        <v>93</v>
      </c>
      <c r="G3422" s="3">
        <v>220152.6</v>
      </c>
      <c r="H3422" s="3">
        <v>98</v>
      </c>
      <c r="I3422" s="3">
        <v>231968.1</v>
      </c>
      <c r="J3422" s="3">
        <v>76</v>
      </c>
      <c r="K3422" s="3">
        <v>167320.07999999999</v>
      </c>
      <c r="L3422" s="2">
        <v>-5.10204081632653E-2</v>
      </c>
      <c r="M3422" s="2">
        <v>-5.0935882994256602E-2</v>
      </c>
      <c r="N3422" s="2">
        <v>0.22368421052631601</v>
      </c>
      <c r="O3422" s="2">
        <v>0.315757200211714</v>
      </c>
    </row>
    <row r="3423" spans="2:15" x14ac:dyDescent="0.25">
      <c r="B3423" t="s">
        <v>53</v>
      </c>
      <c r="C3423" t="s">
        <v>39</v>
      </c>
      <c r="D3423" t="s">
        <v>31</v>
      </c>
      <c r="E3423" t="s">
        <v>19</v>
      </c>
      <c r="F3423" s="3">
        <v>15</v>
      </c>
      <c r="G3423" s="3">
        <v>39828.36</v>
      </c>
      <c r="H3423" s="3">
        <v>9</v>
      </c>
      <c r="I3423" s="3">
        <v>23172.6</v>
      </c>
      <c r="J3423" s="3">
        <v>10</v>
      </c>
      <c r="K3423" s="3">
        <v>20609.560000000001</v>
      </c>
      <c r="L3423" s="2">
        <v>0.66666666666666696</v>
      </c>
      <c r="M3423" s="2">
        <v>0.71876958131586499</v>
      </c>
      <c r="N3423" s="2">
        <v>0.5</v>
      </c>
      <c r="O3423" s="2">
        <v>0.932518695207467</v>
      </c>
    </row>
    <row r="3424" spans="2:15" x14ac:dyDescent="0.25">
      <c r="B3424" t="s">
        <v>53</v>
      </c>
      <c r="C3424" t="s">
        <v>39</v>
      </c>
      <c r="D3424" t="s">
        <v>8</v>
      </c>
      <c r="E3424" t="s">
        <v>9</v>
      </c>
      <c r="F3424" s="3">
        <v>157</v>
      </c>
      <c r="G3424" s="3">
        <v>1129781.9116</v>
      </c>
      <c r="H3424" s="3">
        <v>187</v>
      </c>
      <c r="I3424" s="3">
        <v>1336178.330416</v>
      </c>
      <c r="J3424" s="3">
        <v>159</v>
      </c>
      <c r="K3424" s="3">
        <v>922938.66839999997</v>
      </c>
      <c r="L3424" s="2">
        <v>-0.16042780748663099</v>
      </c>
      <c r="M3424" s="2">
        <v>-0.154467718954656</v>
      </c>
      <c r="N3424" s="2">
        <v>-1.25786163522013E-2</v>
      </c>
      <c r="O3424" s="2">
        <v>0.224113746971488</v>
      </c>
    </row>
    <row r="3425" spans="2:15" x14ac:dyDescent="0.25">
      <c r="B3425" t="s">
        <v>53</v>
      </c>
      <c r="C3425" t="s">
        <v>39</v>
      </c>
      <c r="D3425" t="s">
        <v>8</v>
      </c>
      <c r="E3425" t="s">
        <v>10</v>
      </c>
      <c r="F3425" s="3">
        <v>19</v>
      </c>
      <c r="G3425" s="3">
        <v>46675.3848</v>
      </c>
      <c r="H3425" s="3">
        <v>12</v>
      </c>
      <c r="I3425" s="3">
        <v>50336.372159999999</v>
      </c>
      <c r="J3425" s="3">
        <v>23</v>
      </c>
      <c r="K3425" s="3">
        <v>52661.793599999997</v>
      </c>
      <c r="L3425" s="2">
        <v>0.58333333333333304</v>
      </c>
      <c r="M3425" s="2">
        <v>-7.27304571804087E-2</v>
      </c>
      <c r="N3425" s="2">
        <v>-0.173913043478261</v>
      </c>
      <c r="O3425" s="2">
        <v>-0.11367650797218599</v>
      </c>
    </row>
    <row r="3426" spans="2:15" x14ac:dyDescent="0.25">
      <c r="B3426" t="s">
        <v>53</v>
      </c>
      <c r="C3426" t="s">
        <v>39</v>
      </c>
      <c r="D3426" t="s">
        <v>8</v>
      </c>
      <c r="E3426" t="s">
        <v>19</v>
      </c>
      <c r="F3426" s="3">
        <v>83</v>
      </c>
      <c r="G3426" s="3">
        <v>348533.75928</v>
      </c>
      <c r="H3426" s="3">
        <v>70</v>
      </c>
      <c r="I3426" s="3">
        <v>300493.80232000002</v>
      </c>
      <c r="J3426" s="3">
        <v>64</v>
      </c>
      <c r="K3426" s="3">
        <v>255204.44383999999</v>
      </c>
      <c r="L3426" s="2">
        <v>0.185714285714286</v>
      </c>
      <c r="M3426" s="2">
        <v>0.159870042540317</v>
      </c>
      <c r="N3426" s="2">
        <v>0.296875</v>
      </c>
      <c r="O3426" s="2">
        <v>0.36570411563253402</v>
      </c>
    </row>
    <row r="3427" spans="2:15" x14ac:dyDescent="0.25">
      <c r="B3427" t="s">
        <v>53</v>
      </c>
      <c r="C3427" t="s">
        <v>39</v>
      </c>
      <c r="D3427" t="s">
        <v>8</v>
      </c>
      <c r="E3427" t="s">
        <v>13</v>
      </c>
      <c r="F3427" s="3">
        <v>14</v>
      </c>
      <c r="G3427" s="3">
        <v>59762.039199999999</v>
      </c>
      <c r="H3427" s="3">
        <v>18</v>
      </c>
      <c r="I3427" s="3">
        <v>80240.962599999999</v>
      </c>
      <c r="J3427" s="3">
        <v>8</v>
      </c>
      <c r="K3427" s="3">
        <v>32274.837599999999</v>
      </c>
      <c r="L3427" s="2">
        <v>-0.22222222222222199</v>
      </c>
      <c r="M3427" s="2">
        <v>-0.25521781813719202</v>
      </c>
      <c r="N3427" s="2">
        <v>0.75</v>
      </c>
      <c r="O3427" s="2">
        <v>0.85166041548106797</v>
      </c>
    </row>
    <row r="3428" spans="2:15" x14ac:dyDescent="0.25">
      <c r="B3428" t="s">
        <v>53</v>
      </c>
      <c r="C3428" t="s">
        <v>39</v>
      </c>
      <c r="D3428" t="s">
        <v>15</v>
      </c>
      <c r="E3428" t="s">
        <v>9</v>
      </c>
      <c r="F3428" s="3">
        <v>452</v>
      </c>
      <c r="G3428" s="3">
        <v>3835378.1491999999</v>
      </c>
      <c r="H3428" s="3">
        <v>417</v>
      </c>
      <c r="I3428" s="3">
        <v>3534069.6305479999</v>
      </c>
      <c r="J3428" s="3">
        <v>339</v>
      </c>
      <c r="K3428" s="3">
        <v>2187779.430408</v>
      </c>
      <c r="L3428" s="2">
        <v>8.3932853717026301E-2</v>
      </c>
      <c r="M3428" s="2">
        <v>8.5258229223196896E-2</v>
      </c>
      <c r="N3428" s="2">
        <v>0.33333333333333298</v>
      </c>
      <c r="O3428" s="2">
        <v>0.75309178607860805</v>
      </c>
    </row>
    <row r="3429" spans="2:15" x14ac:dyDescent="0.25">
      <c r="B3429" t="s">
        <v>53</v>
      </c>
      <c r="C3429" t="s">
        <v>39</v>
      </c>
      <c r="D3429" t="s">
        <v>15</v>
      </c>
      <c r="E3429" t="s">
        <v>18</v>
      </c>
      <c r="F3429" s="3" t="s">
        <v>71</v>
      </c>
      <c r="G3429" s="3">
        <v>7517.58</v>
      </c>
      <c r="H3429" s="3" t="s">
        <v>71</v>
      </c>
      <c r="I3429" s="3">
        <v>2505.86</v>
      </c>
      <c r="J3429" s="3" t="s">
        <v>71</v>
      </c>
      <c r="K3429" s="3">
        <v>2336.04</v>
      </c>
      <c r="L3429" s="2" t="s">
        <v>72</v>
      </c>
      <c r="M3429" s="2">
        <v>2</v>
      </c>
      <c r="N3429" s="2" t="s">
        <v>72</v>
      </c>
      <c r="O3429" s="2">
        <v>2.2180870190578901</v>
      </c>
    </row>
    <row r="3430" spans="2:15" x14ac:dyDescent="0.25">
      <c r="B3430" t="s">
        <v>53</v>
      </c>
      <c r="C3430" t="s">
        <v>39</v>
      </c>
      <c r="D3430" t="s">
        <v>15</v>
      </c>
      <c r="E3430" t="s">
        <v>10</v>
      </c>
      <c r="F3430" s="3" t="s">
        <v>71</v>
      </c>
      <c r="G3430" s="3">
        <v>2433.2244000000001</v>
      </c>
      <c r="H3430" s="3"/>
      <c r="I3430" s="3"/>
      <c r="J3430" s="3"/>
      <c r="K3430" s="3"/>
      <c r="L3430" s="2" t="s">
        <v>72</v>
      </c>
      <c r="M3430" s="2"/>
      <c r="N3430" s="2" t="s">
        <v>72</v>
      </c>
      <c r="O3430" s="2"/>
    </row>
    <row r="3431" spans="2:15" x14ac:dyDescent="0.25">
      <c r="B3431" t="s">
        <v>53</v>
      </c>
      <c r="C3431" t="s">
        <v>39</v>
      </c>
      <c r="D3431" t="s">
        <v>15</v>
      </c>
      <c r="E3431" t="s">
        <v>19</v>
      </c>
      <c r="F3431" s="3">
        <v>95</v>
      </c>
      <c r="G3431" s="3">
        <v>418690.27772000001</v>
      </c>
      <c r="H3431" s="3">
        <v>105</v>
      </c>
      <c r="I3431" s="3">
        <v>460908.70348000003</v>
      </c>
      <c r="J3431" s="3">
        <v>76</v>
      </c>
      <c r="K3431" s="3">
        <v>310358.59883999999</v>
      </c>
      <c r="L3431" s="2">
        <v>-9.5238095238095205E-2</v>
      </c>
      <c r="M3431" s="2">
        <v>-9.1598239393697906E-2</v>
      </c>
      <c r="N3431" s="2">
        <v>0.25</v>
      </c>
      <c r="O3431" s="2">
        <v>0.349053254154716</v>
      </c>
    </row>
    <row r="3432" spans="2:15" x14ac:dyDescent="0.25">
      <c r="B3432" t="s">
        <v>53</v>
      </c>
      <c r="C3432" t="s">
        <v>39</v>
      </c>
      <c r="D3432" t="s">
        <v>15</v>
      </c>
      <c r="E3432" t="s">
        <v>13</v>
      </c>
      <c r="F3432" s="3">
        <v>15</v>
      </c>
      <c r="G3432" s="3">
        <v>65042.577799999999</v>
      </c>
      <c r="H3432" s="3">
        <v>24</v>
      </c>
      <c r="I3432" s="3">
        <v>106095.7732</v>
      </c>
      <c r="J3432" s="3">
        <v>26</v>
      </c>
      <c r="K3432" s="3">
        <v>92471.975250000003</v>
      </c>
      <c r="L3432" s="2">
        <v>-0.375</v>
      </c>
      <c r="M3432" s="2">
        <v>-0.38694468367378798</v>
      </c>
      <c r="N3432" s="2">
        <v>-0.42307692307692302</v>
      </c>
      <c r="O3432" s="2">
        <v>-0.29662389470803502</v>
      </c>
    </row>
    <row r="3433" spans="2:15" x14ac:dyDescent="0.25">
      <c r="B3433" t="s">
        <v>53</v>
      </c>
      <c r="C3433" t="s">
        <v>39</v>
      </c>
      <c r="D3433" t="s">
        <v>17</v>
      </c>
      <c r="E3433" t="s">
        <v>9</v>
      </c>
      <c r="F3433" s="3">
        <v>252</v>
      </c>
      <c r="G3433" s="3">
        <v>1705301.530272</v>
      </c>
      <c r="H3433" s="3">
        <v>264</v>
      </c>
      <c r="I3433" s="3">
        <v>2174580.9855999998</v>
      </c>
      <c r="J3433" s="3">
        <v>232</v>
      </c>
      <c r="K3433" s="3">
        <v>1322850.8526000001</v>
      </c>
      <c r="L3433" s="2">
        <v>-4.54545454545454E-2</v>
      </c>
      <c r="M3433" s="2">
        <v>-0.21580224348302199</v>
      </c>
      <c r="N3433" s="2">
        <v>8.6206896551724199E-2</v>
      </c>
      <c r="O3433" s="2">
        <v>0.28911095829156502</v>
      </c>
    </row>
    <row r="3434" spans="2:15" x14ac:dyDescent="0.25">
      <c r="B3434" t="s">
        <v>53</v>
      </c>
      <c r="C3434" t="s">
        <v>39</v>
      </c>
      <c r="D3434" t="s">
        <v>17</v>
      </c>
      <c r="E3434" t="s">
        <v>18</v>
      </c>
      <c r="F3434" s="3">
        <v>6</v>
      </c>
      <c r="G3434" s="3">
        <v>14550.48</v>
      </c>
      <c r="H3434" s="3" t="s">
        <v>71</v>
      </c>
      <c r="I3434" s="3">
        <v>4953.0600000000004</v>
      </c>
      <c r="J3434" s="3" t="s">
        <v>71</v>
      </c>
      <c r="K3434" s="3">
        <v>5153.22</v>
      </c>
      <c r="L3434" s="2" t="s">
        <v>72</v>
      </c>
      <c r="M3434" s="2">
        <v>1.93767489188502</v>
      </c>
      <c r="N3434" s="2" t="s">
        <v>72</v>
      </c>
      <c r="O3434" s="2">
        <v>1.8235705054315601</v>
      </c>
    </row>
    <row r="3435" spans="2:15" x14ac:dyDescent="0.25">
      <c r="B3435" t="s">
        <v>53</v>
      </c>
      <c r="C3435" t="s">
        <v>39</v>
      </c>
      <c r="D3435" t="s">
        <v>17</v>
      </c>
      <c r="E3435" t="s">
        <v>10</v>
      </c>
      <c r="F3435" s="3">
        <v>76</v>
      </c>
      <c r="G3435" s="3">
        <v>178347.41699999999</v>
      </c>
      <c r="H3435" s="3">
        <v>82</v>
      </c>
      <c r="I3435" s="3">
        <v>191892.47399999999</v>
      </c>
      <c r="J3435" s="3">
        <v>49</v>
      </c>
      <c r="K3435" s="3">
        <v>107877.42</v>
      </c>
      <c r="L3435" s="2">
        <v>-7.3170731707316999E-2</v>
      </c>
      <c r="M3435" s="2">
        <v>-7.0586702634309703E-2</v>
      </c>
      <c r="N3435" s="2">
        <v>0.55102040816326503</v>
      </c>
      <c r="O3435" s="2">
        <v>0.65324140121259799</v>
      </c>
    </row>
    <row r="3436" spans="2:15" x14ac:dyDescent="0.25">
      <c r="B3436" t="s">
        <v>53</v>
      </c>
      <c r="C3436" t="s">
        <v>39</v>
      </c>
      <c r="D3436" t="s">
        <v>17</v>
      </c>
      <c r="E3436" t="s">
        <v>19</v>
      </c>
      <c r="F3436" s="3">
        <v>48</v>
      </c>
      <c r="G3436" s="3">
        <v>199801.56</v>
      </c>
      <c r="H3436" s="3">
        <v>53</v>
      </c>
      <c r="I3436" s="3">
        <v>227537.92000000001</v>
      </c>
      <c r="J3436" s="3">
        <v>36</v>
      </c>
      <c r="K3436" s="3">
        <v>140910.84</v>
      </c>
      <c r="L3436" s="2">
        <v>-9.4339622641509399E-2</v>
      </c>
      <c r="M3436" s="2">
        <v>-0.121897747856709</v>
      </c>
      <c r="N3436" s="2">
        <v>0.33333333333333298</v>
      </c>
      <c r="O3436" s="2">
        <v>0.41792895422381998</v>
      </c>
    </row>
    <row r="3437" spans="2:15" x14ac:dyDescent="0.25">
      <c r="B3437" t="s">
        <v>53</v>
      </c>
      <c r="C3437" t="s">
        <v>39</v>
      </c>
      <c r="D3437" t="s">
        <v>17</v>
      </c>
      <c r="E3437" t="s">
        <v>33</v>
      </c>
      <c r="F3437" s="3"/>
      <c r="G3437" s="3"/>
      <c r="H3437" s="3" t="s">
        <v>71</v>
      </c>
      <c r="I3437" s="3">
        <v>176357.55119999999</v>
      </c>
      <c r="J3437" s="3"/>
      <c r="K3437" s="3"/>
      <c r="L3437" s="2" t="s">
        <v>72</v>
      </c>
      <c r="M3437" s="2"/>
      <c r="N3437" s="2"/>
      <c r="O3437" s="2"/>
    </row>
    <row r="3438" spans="2:15" x14ac:dyDescent="0.25">
      <c r="B3438" t="s">
        <v>53</v>
      </c>
      <c r="C3438" t="s">
        <v>39</v>
      </c>
      <c r="D3438" t="s">
        <v>17</v>
      </c>
      <c r="E3438" t="s">
        <v>13</v>
      </c>
      <c r="F3438" s="3">
        <v>151</v>
      </c>
      <c r="G3438" s="3">
        <v>845018.36380000005</v>
      </c>
      <c r="H3438" s="3">
        <v>167</v>
      </c>
      <c r="I3438" s="3">
        <v>811949.43327599997</v>
      </c>
      <c r="J3438" s="3">
        <v>151</v>
      </c>
      <c r="K3438" s="3">
        <v>743247.36741499999</v>
      </c>
      <c r="L3438" s="2">
        <v>-9.5808383233532898E-2</v>
      </c>
      <c r="M3438" s="2">
        <v>4.0727820192663501E-2</v>
      </c>
      <c r="N3438" s="2">
        <v>0</v>
      </c>
      <c r="O3438" s="2">
        <v>0.13692748988665401</v>
      </c>
    </row>
    <row r="3439" spans="2:15" x14ac:dyDescent="0.25">
      <c r="B3439" t="s">
        <v>53</v>
      </c>
      <c r="C3439" t="s">
        <v>39</v>
      </c>
      <c r="D3439" t="s">
        <v>17</v>
      </c>
      <c r="E3439" t="s">
        <v>21</v>
      </c>
      <c r="F3439" s="3"/>
      <c r="G3439" s="3"/>
      <c r="H3439" s="3"/>
      <c r="I3439" s="3"/>
      <c r="J3439" s="3" t="s">
        <v>71</v>
      </c>
      <c r="K3439" s="3">
        <v>40893.362639999999</v>
      </c>
      <c r="L3439" s="2"/>
      <c r="M3439" s="2"/>
      <c r="N3439" s="2" t="s">
        <v>72</v>
      </c>
      <c r="O3439" s="2"/>
    </row>
    <row r="3440" spans="2:15" x14ac:dyDescent="0.25">
      <c r="B3440" t="s">
        <v>53</v>
      </c>
      <c r="C3440" t="s">
        <v>39</v>
      </c>
      <c r="D3440" t="s">
        <v>17</v>
      </c>
      <c r="E3440" t="s">
        <v>24</v>
      </c>
      <c r="F3440" s="3" t="s">
        <v>71</v>
      </c>
      <c r="G3440" s="3">
        <v>15142.52</v>
      </c>
      <c r="H3440" s="3"/>
      <c r="I3440" s="3"/>
      <c r="J3440" s="3"/>
      <c r="K3440" s="3"/>
      <c r="L3440" s="2" t="s">
        <v>72</v>
      </c>
      <c r="M3440" s="2"/>
      <c r="N3440" s="2" t="s">
        <v>72</v>
      </c>
      <c r="O3440" s="2"/>
    </row>
    <row r="3441" spans="2:15" x14ac:dyDescent="0.25">
      <c r="B3441" t="s">
        <v>53</v>
      </c>
      <c r="C3441" t="s">
        <v>39</v>
      </c>
      <c r="D3441" t="s">
        <v>22</v>
      </c>
      <c r="E3441" t="s">
        <v>9</v>
      </c>
      <c r="F3441" s="3">
        <v>71</v>
      </c>
      <c r="G3441" s="3">
        <v>439324.22</v>
      </c>
      <c r="H3441" s="3">
        <v>88</v>
      </c>
      <c r="I3441" s="3">
        <v>528911.86</v>
      </c>
      <c r="J3441" s="3">
        <v>57</v>
      </c>
      <c r="K3441" s="3">
        <v>340904.86</v>
      </c>
      <c r="L3441" s="2">
        <v>-0.19318181818181801</v>
      </c>
      <c r="M3441" s="2">
        <v>-0.16938103826977899</v>
      </c>
      <c r="N3441" s="2">
        <v>0.24561403508771901</v>
      </c>
      <c r="O3441" s="2">
        <v>0.28870037229742002</v>
      </c>
    </row>
    <row r="3442" spans="2:15" x14ac:dyDescent="0.25">
      <c r="B3442" t="s">
        <v>53</v>
      </c>
      <c r="C3442" t="s">
        <v>39</v>
      </c>
      <c r="D3442" t="s">
        <v>22</v>
      </c>
      <c r="E3442" t="s">
        <v>10</v>
      </c>
      <c r="F3442" s="3">
        <v>40</v>
      </c>
      <c r="G3442" s="3">
        <v>93510.887400000007</v>
      </c>
      <c r="H3442" s="3">
        <v>58</v>
      </c>
      <c r="I3442" s="3">
        <v>135573.84</v>
      </c>
      <c r="J3442" s="3">
        <v>54</v>
      </c>
      <c r="K3442" s="3">
        <v>118885.32</v>
      </c>
      <c r="L3442" s="2">
        <v>-0.31034482758620702</v>
      </c>
      <c r="M3442" s="2">
        <v>-0.31025862068965498</v>
      </c>
      <c r="N3442" s="2">
        <v>-0.25925925925925902</v>
      </c>
      <c r="O3442" s="2">
        <v>-0.21343621399176901</v>
      </c>
    </row>
    <row r="3443" spans="2:15" x14ac:dyDescent="0.25">
      <c r="B3443" t="s">
        <v>53</v>
      </c>
      <c r="C3443" t="s">
        <v>39</v>
      </c>
      <c r="D3443" t="s">
        <v>22</v>
      </c>
      <c r="E3443" t="s">
        <v>19</v>
      </c>
      <c r="F3443" s="3" t="s">
        <v>71</v>
      </c>
      <c r="G3443" s="3">
        <v>12765.84</v>
      </c>
      <c r="H3443" s="3" t="s">
        <v>71</v>
      </c>
      <c r="I3443" s="3">
        <v>12791.46</v>
      </c>
      <c r="J3443" s="3"/>
      <c r="K3443" s="3"/>
      <c r="L3443" s="2" t="s">
        <v>72</v>
      </c>
      <c r="M3443" s="2">
        <v>-2.0028988090491401E-3</v>
      </c>
      <c r="N3443" s="2" t="s">
        <v>72</v>
      </c>
      <c r="O3443" s="2"/>
    </row>
    <row r="3444" spans="2:15" x14ac:dyDescent="0.25">
      <c r="B3444" t="s">
        <v>53</v>
      </c>
      <c r="C3444" t="s">
        <v>39</v>
      </c>
      <c r="D3444" t="s">
        <v>25</v>
      </c>
      <c r="E3444" t="s">
        <v>9</v>
      </c>
      <c r="F3444" s="3"/>
      <c r="G3444" s="3"/>
      <c r="H3444" s="3"/>
      <c r="I3444" s="3"/>
      <c r="J3444" s="3">
        <v>21</v>
      </c>
      <c r="K3444" s="3">
        <v>100047.5874</v>
      </c>
      <c r="L3444" s="2"/>
      <c r="M3444" s="2"/>
      <c r="N3444" s="2"/>
      <c r="O3444" s="2"/>
    </row>
    <row r="3445" spans="2:15" x14ac:dyDescent="0.25">
      <c r="B3445" t="s">
        <v>53</v>
      </c>
      <c r="C3445" t="s">
        <v>39</v>
      </c>
      <c r="D3445" t="s">
        <v>25</v>
      </c>
      <c r="E3445" t="s">
        <v>19</v>
      </c>
      <c r="F3445" s="3"/>
      <c r="G3445" s="3"/>
      <c r="H3445" s="3"/>
      <c r="I3445" s="3"/>
      <c r="J3445" s="3" t="s">
        <v>71</v>
      </c>
      <c r="K3445" s="3">
        <v>4128.1163999999999</v>
      </c>
      <c r="L3445" s="2"/>
      <c r="M3445" s="2"/>
      <c r="N3445" s="2" t="s">
        <v>72</v>
      </c>
      <c r="O3445" s="2"/>
    </row>
    <row r="3446" spans="2:15" x14ac:dyDescent="0.25">
      <c r="B3446" t="s">
        <v>53</v>
      </c>
      <c r="C3446" t="s">
        <v>39</v>
      </c>
      <c r="D3446" t="s">
        <v>25</v>
      </c>
      <c r="E3446" t="s">
        <v>13</v>
      </c>
      <c r="F3446" s="3"/>
      <c r="G3446" s="3"/>
      <c r="H3446" s="3"/>
      <c r="I3446" s="3"/>
      <c r="J3446" s="3" t="s">
        <v>71</v>
      </c>
      <c r="K3446" s="3">
        <v>8986.3937999999998</v>
      </c>
      <c r="L3446" s="2"/>
      <c r="M3446" s="2"/>
      <c r="N3446" s="2" t="s">
        <v>72</v>
      </c>
      <c r="O3446" s="2"/>
    </row>
    <row r="3447" spans="2:15" x14ac:dyDescent="0.25">
      <c r="B3447" t="s">
        <v>53</v>
      </c>
      <c r="C3447" t="s">
        <v>39</v>
      </c>
      <c r="D3447" t="s">
        <v>26</v>
      </c>
      <c r="E3447" t="s">
        <v>10</v>
      </c>
      <c r="F3447" s="3">
        <v>64</v>
      </c>
      <c r="G3447" s="3">
        <v>149598.72</v>
      </c>
      <c r="H3447" s="3">
        <v>52</v>
      </c>
      <c r="I3447" s="3">
        <v>121548.96</v>
      </c>
      <c r="J3447" s="3">
        <v>34</v>
      </c>
      <c r="K3447" s="3">
        <v>74853.72</v>
      </c>
      <c r="L3447" s="2">
        <v>0.230769230769231</v>
      </c>
      <c r="M3447" s="2">
        <v>0.230769230769231</v>
      </c>
      <c r="N3447" s="2">
        <v>0.88235294117647101</v>
      </c>
      <c r="O3447" s="2">
        <v>0.99854756717501802</v>
      </c>
    </row>
    <row r="3448" spans="2:15" x14ac:dyDescent="0.25">
      <c r="B3448" t="s">
        <v>53</v>
      </c>
      <c r="C3448" t="s">
        <v>40</v>
      </c>
      <c r="D3448" t="s">
        <v>31</v>
      </c>
      <c r="E3448" t="s">
        <v>9</v>
      </c>
      <c r="F3448" s="3">
        <v>24</v>
      </c>
      <c r="G3448" s="3">
        <v>282776</v>
      </c>
      <c r="H3448" s="3">
        <v>42</v>
      </c>
      <c r="I3448" s="3">
        <v>287860.5</v>
      </c>
      <c r="J3448" s="3">
        <v>17</v>
      </c>
      <c r="K3448" s="3">
        <v>74450.61</v>
      </c>
      <c r="L3448" s="2">
        <v>-0.42857142857142899</v>
      </c>
      <c r="M3448" s="2">
        <v>-1.7663069438148001E-2</v>
      </c>
      <c r="N3448" s="2">
        <v>0.41176470588235298</v>
      </c>
      <c r="O3448" s="2">
        <v>2.7981690143304401</v>
      </c>
    </row>
    <row r="3449" spans="2:15" x14ac:dyDescent="0.25">
      <c r="B3449" t="s">
        <v>53</v>
      </c>
      <c r="C3449" t="s">
        <v>40</v>
      </c>
      <c r="D3449" t="s">
        <v>31</v>
      </c>
      <c r="E3449" t="s">
        <v>19</v>
      </c>
      <c r="F3449" s="3">
        <v>10</v>
      </c>
      <c r="G3449" s="3">
        <v>38638.980000000003</v>
      </c>
      <c r="H3449" s="3">
        <v>10</v>
      </c>
      <c r="I3449" s="3">
        <v>39195.08</v>
      </c>
      <c r="J3449" s="3">
        <v>16</v>
      </c>
      <c r="K3449" s="3">
        <v>57227.040000000001</v>
      </c>
      <c r="L3449" s="2">
        <v>0</v>
      </c>
      <c r="M3449" s="2">
        <v>-1.4188005229227699E-2</v>
      </c>
      <c r="N3449" s="2">
        <v>-0.375</v>
      </c>
      <c r="O3449" s="2">
        <v>-0.32481253617171202</v>
      </c>
    </row>
    <row r="3450" spans="2:15" x14ac:dyDescent="0.25">
      <c r="B3450" t="s">
        <v>53</v>
      </c>
      <c r="C3450" t="s">
        <v>40</v>
      </c>
      <c r="D3450" t="s">
        <v>31</v>
      </c>
      <c r="E3450" t="s">
        <v>14</v>
      </c>
      <c r="F3450" s="3"/>
      <c r="G3450" s="3"/>
      <c r="H3450" s="3" t="s">
        <v>71</v>
      </c>
      <c r="I3450" s="3">
        <v>78833.2</v>
      </c>
      <c r="J3450" s="3"/>
      <c r="K3450" s="3"/>
      <c r="L3450" s="2" t="s">
        <v>72</v>
      </c>
      <c r="M3450" s="2"/>
      <c r="N3450" s="2"/>
      <c r="O3450" s="2"/>
    </row>
    <row r="3451" spans="2:15" x14ac:dyDescent="0.25">
      <c r="B3451" t="s">
        <v>53</v>
      </c>
      <c r="C3451" t="s">
        <v>40</v>
      </c>
      <c r="D3451" t="s">
        <v>8</v>
      </c>
      <c r="E3451" t="s">
        <v>9</v>
      </c>
      <c r="F3451" s="3">
        <v>142</v>
      </c>
      <c r="G3451" s="3">
        <v>1017248.8872</v>
      </c>
      <c r="H3451" s="3">
        <v>129</v>
      </c>
      <c r="I3451" s="3">
        <v>1004014.404</v>
      </c>
      <c r="J3451" s="3">
        <v>103</v>
      </c>
      <c r="K3451" s="3">
        <v>686745.94200000004</v>
      </c>
      <c r="L3451" s="2">
        <v>0.10077519379845</v>
      </c>
      <c r="M3451" s="2">
        <v>1.31815670644502E-2</v>
      </c>
      <c r="N3451" s="2">
        <v>0.37864077669902901</v>
      </c>
      <c r="O3451" s="2">
        <v>0.48125940757288099</v>
      </c>
    </row>
    <row r="3452" spans="2:15" x14ac:dyDescent="0.25">
      <c r="B3452" t="s">
        <v>53</v>
      </c>
      <c r="C3452" t="s">
        <v>40</v>
      </c>
      <c r="D3452" t="s">
        <v>8</v>
      </c>
      <c r="E3452" t="s">
        <v>10</v>
      </c>
      <c r="F3452" s="3">
        <v>6</v>
      </c>
      <c r="G3452" s="3">
        <v>14739.5952</v>
      </c>
      <c r="H3452" s="3" t="s">
        <v>71</v>
      </c>
      <c r="I3452" s="3">
        <v>9826.3968000000004</v>
      </c>
      <c r="J3452" s="3"/>
      <c r="K3452" s="3"/>
      <c r="L3452" s="2" t="s">
        <v>72</v>
      </c>
      <c r="M3452" s="2">
        <v>0.5</v>
      </c>
      <c r="N3452" s="2"/>
      <c r="O3452" s="2"/>
    </row>
    <row r="3453" spans="2:15" x14ac:dyDescent="0.25">
      <c r="B3453" t="s">
        <v>53</v>
      </c>
      <c r="C3453" t="s">
        <v>40</v>
      </c>
      <c r="D3453" t="s">
        <v>8</v>
      </c>
      <c r="E3453" t="s">
        <v>19</v>
      </c>
      <c r="F3453" s="3">
        <v>29</v>
      </c>
      <c r="G3453" s="3">
        <v>137472.7928</v>
      </c>
      <c r="H3453" s="3">
        <v>18</v>
      </c>
      <c r="I3453" s="3">
        <v>83404.756800000003</v>
      </c>
      <c r="J3453" s="3">
        <v>23</v>
      </c>
      <c r="K3453" s="3">
        <v>96340.167360000007</v>
      </c>
      <c r="L3453" s="2">
        <v>0.61111111111111105</v>
      </c>
      <c r="M3453" s="2">
        <v>0.64826081957953696</v>
      </c>
      <c r="N3453" s="2">
        <v>0.26086956521739102</v>
      </c>
      <c r="O3453" s="2">
        <v>0.42695198240934401</v>
      </c>
    </row>
    <row r="3454" spans="2:15" x14ac:dyDescent="0.25">
      <c r="B3454" t="s">
        <v>53</v>
      </c>
      <c r="C3454" t="s">
        <v>40</v>
      </c>
      <c r="D3454" t="s">
        <v>8</v>
      </c>
      <c r="E3454" t="s">
        <v>13</v>
      </c>
      <c r="F3454" s="3" t="s">
        <v>71</v>
      </c>
      <c r="G3454" s="3">
        <v>17327.892400000001</v>
      </c>
      <c r="H3454" s="3" t="s">
        <v>71</v>
      </c>
      <c r="I3454" s="3">
        <v>7854.7767999999996</v>
      </c>
      <c r="J3454" s="3" t="s">
        <v>71</v>
      </c>
      <c r="K3454" s="3">
        <v>8877.4072500000002</v>
      </c>
      <c r="L3454" s="2" t="s">
        <v>72</v>
      </c>
      <c r="M3454" s="2">
        <v>1.2060324362113</v>
      </c>
      <c r="N3454" s="2" t="s">
        <v>72</v>
      </c>
      <c r="O3454" s="2">
        <v>0.95190914554471995</v>
      </c>
    </row>
    <row r="3455" spans="2:15" x14ac:dyDescent="0.25">
      <c r="B3455" t="s">
        <v>53</v>
      </c>
      <c r="C3455" t="s">
        <v>40</v>
      </c>
      <c r="D3455" t="s">
        <v>8</v>
      </c>
      <c r="E3455" t="s">
        <v>24</v>
      </c>
      <c r="F3455" s="3" t="s">
        <v>71</v>
      </c>
      <c r="G3455" s="3">
        <v>90625.231872000004</v>
      </c>
      <c r="H3455" s="3"/>
      <c r="I3455" s="3"/>
      <c r="J3455" s="3">
        <v>15</v>
      </c>
      <c r="K3455" s="3">
        <v>79674.191999999995</v>
      </c>
      <c r="L3455" s="2" t="s">
        <v>72</v>
      </c>
      <c r="M3455" s="2"/>
      <c r="N3455" s="2" t="s">
        <v>72</v>
      </c>
      <c r="O3455" s="2">
        <v>0.13744776818069299</v>
      </c>
    </row>
    <row r="3456" spans="2:15" x14ac:dyDescent="0.25">
      <c r="B3456" t="s">
        <v>53</v>
      </c>
      <c r="C3456" t="s">
        <v>40</v>
      </c>
      <c r="D3456" t="s">
        <v>15</v>
      </c>
      <c r="E3456" t="s">
        <v>9</v>
      </c>
      <c r="F3456" s="3">
        <v>64</v>
      </c>
      <c r="G3456" s="3">
        <v>412710.55040000001</v>
      </c>
      <c r="H3456" s="3">
        <v>76</v>
      </c>
      <c r="I3456" s="3">
        <v>545977.97679999995</v>
      </c>
      <c r="J3456" s="3">
        <v>59</v>
      </c>
      <c r="K3456" s="3">
        <v>312952.60440000001</v>
      </c>
      <c r="L3456" s="2">
        <v>-0.157894736842105</v>
      </c>
      <c r="M3456" s="2">
        <v>-0.244089381005963</v>
      </c>
      <c r="N3456" s="2">
        <v>8.4745762711864403E-2</v>
      </c>
      <c r="O3456" s="2">
        <v>0.31876375079625302</v>
      </c>
    </row>
    <row r="3457" spans="2:15" x14ac:dyDescent="0.25">
      <c r="B3457" t="s">
        <v>53</v>
      </c>
      <c r="C3457" t="s">
        <v>40</v>
      </c>
      <c r="D3457" t="s">
        <v>15</v>
      </c>
      <c r="E3457" t="s">
        <v>19</v>
      </c>
      <c r="F3457" s="3" t="s">
        <v>71</v>
      </c>
      <c r="G3457" s="3">
        <v>13276.915199999999</v>
      </c>
      <c r="H3457" s="3">
        <v>7</v>
      </c>
      <c r="I3457" s="3">
        <v>30962.388800000001</v>
      </c>
      <c r="J3457" s="3">
        <v>8</v>
      </c>
      <c r="K3457" s="3">
        <v>33024.931199999999</v>
      </c>
      <c r="L3457" s="2" t="s">
        <v>72</v>
      </c>
      <c r="M3457" s="2">
        <v>-0.57119215556133096</v>
      </c>
      <c r="N3457" s="2" t="s">
        <v>72</v>
      </c>
      <c r="O3457" s="2">
        <v>-0.59797296413444201</v>
      </c>
    </row>
    <row r="3458" spans="2:15" x14ac:dyDescent="0.25">
      <c r="B3458" t="s">
        <v>53</v>
      </c>
      <c r="C3458" t="s">
        <v>40</v>
      </c>
      <c r="D3458" t="s">
        <v>15</v>
      </c>
      <c r="E3458" t="s">
        <v>13</v>
      </c>
      <c r="F3458" s="3">
        <v>13</v>
      </c>
      <c r="G3458" s="3">
        <v>63770.455999999998</v>
      </c>
      <c r="H3458" s="3">
        <v>18</v>
      </c>
      <c r="I3458" s="3">
        <v>91998.9</v>
      </c>
      <c r="J3458" s="3">
        <v>8</v>
      </c>
      <c r="K3458" s="3">
        <v>35753.455499999996</v>
      </c>
      <c r="L3458" s="2">
        <v>-0.27777777777777801</v>
      </c>
      <c r="M3458" s="2">
        <v>-0.30683458171782502</v>
      </c>
      <c r="N3458" s="2">
        <v>0.625</v>
      </c>
      <c r="O3458" s="2">
        <v>0.78361657938209694</v>
      </c>
    </row>
    <row r="3459" spans="2:15" x14ac:dyDescent="0.25">
      <c r="B3459" t="s">
        <v>53</v>
      </c>
      <c r="C3459" t="s">
        <v>40</v>
      </c>
      <c r="D3459" t="s">
        <v>17</v>
      </c>
      <c r="E3459" t="s">
        <v>9</v>
      </c>
      <c r="F3459" s="3">
        <v>89</v>
      </c>
      <c r="G3459" s="3">
        <v>792587.58739999996</v>
      </c>
      <c r="H3459" s="3">
        <v>94</v>
      </c>
      <c r="I3459" s="3">
        <v>604693.94200000004</v>
      </c>
      <c r="J3459" s="3">
        <v>61</v>
      </c>
      <c r="K3459" s="3">
        <v>345213.70199999999</v>
      </c>
      <c r="L3459" s="2">
        <v>-5.31914893617021E-2</v>
      </c>
      <c r="M3459" s="2">
        <v>0.31072519889739503</v>
      </c>
      <c r="N3459" s="2">
        <v>0.45901639344262302</v>
      </c>
      <c r="O3459" s="2">
        <v>1.2959331649008501</v>
      </c>
    </row>
    <row r="3460" spans="2:15" x14ac:dyDescent="0.25">
      <c r="B3460" t="s">
        <v>53</v>
      </c>
      <c r="C3460" t="s">
        <v>40</v>
      </c>
      <c r="D3460" t="s">
        <v>17</v>
      </c>
      <c r="E3460" t="s">
        <v>10</v>
      </c>
      <c r="F3460" s="3">
        <v>33</v>
      </c>
      <c r="G3460" s="3">
        <v>77598</v>
      </c>
      <c r="H3460" s="3">
        <v>34</v>
      </c>
      <c r="I3460" s="3">
        <v>80140.44</v>
      </c>
      <c r="J3460" s="3">
        <v>29</v>
      </c>
      <c r="K3460" s="3">
        <v>63845.82</v>
      </c>
      <c r="L3460" s="2">
        <v>-2.9411764705882401E-2</v>
      </c>
      <c r="M3460" s="2">
        <v>-3.1724807101133998E-2</v>
      </c>
      <c r="N3460" s="2">
        <v>0.13793103448275901</v>
      </c>
      <c r="O3460" s="2">
        <v>0.21539671665271101</v>
      </c>
    </row>
    <row r="3461" spans="2:15" x14ac:dyDescent="0.25">
      <c r="B3461" t="s">
        <v>53</v>
      </c>
      <c r="C3461" t="s">
        <v>40</v>
      </c>
      <c r="D3461" t="s">
        <v>17</v>
      </c>
      <c r="E3461" t="s">
        <v>19</v>
      </c>
      <c r="F3461" s="3">
        <v>24</v>
      </c>
      <c r="G3461" s="3">
        <v>102357.3</v>
      </c>
      <c r="H3461" s="3">
        <v>28</v>
      </c>
      <c r="I3461" s="3">
        <v>117915.34</v>
      </c>
      <c r="J3461" s="3">
        <v>9</v>
      </c>
      <c r="K3461" s="3">
        <v>36070.92</v>
      </c>
      <c r="L3461" s="2">
        <v>-0.14285714285714299</v>
      </c>
      <c r="M3461" s="2">
        <v>-0.13194245973424701</v>
      </c>
      <c r="N3461" s="2">
        <v>1.6666666666666701</v>
      </c>
      <c r="O3461" s="2">
        <v>1.8376681271229001</v>
      </c>
    </row>
    <row r="3462" spans="2:15" x14ac:dyDescent="0.25">
      <c r="B3462" t="s">
        <v>53</v>
      </c>
      <c r="C3462" t="s">
        <v>40</v>
      </c>
      <c r="D3462" t="s">
        <v>17</v>
      </c>
      <c r="E3462" t="s">
        <v>13</v>
      </c>
      <c r="F3462" s="3">
        <v>18</v>
      </c>
      <c r="G3462" s="3">
        <v>94983.78</v>
      </c>
      <c r="H3462" s="3">
        <v>18</v>
      </c>
      <c r="I3462" s="3">
        <v>76506.467999999993</v>
      </c>
      <c r="J3462" s="3">
        <v>13</v>
      </c>
      <c r="K3462" s="3">
        <v>47067.8796</v>
      </c>
      <c r="L3462" s="2">
        <v>0</v>
      </c>
      <c r="M3462" s="2">
        <v>0.24151307050274501</v>
      </c>
      <c r="N3462" s="2">
        <v>0.38461538461538503</v>
      </c>
      <c r="O3462" s="2">
        <v>1.0180169747863499</v>
      </c>
    </row>
    <row r="3463" spans="2:15" x14ac:dyDescent="0.25">
      <c r="B3463" t="s">
        <v>53</v>
      </c>
      <c r="C3463" t="s">
        <v>40</v>
      </c>
      <c r="D3463" t="s">
        <v>22</v>
      </c>
      <c r="E3463" t="s">
        <v>9</v>
      </c>
      <c r="F3463" s="3">
        <v>98</v>
      </c>
      <c r="G3463" s="3">
        <v>1507638.993</v>
      </c>
      <c r="H3463" s="3">
        <v>108</v>
      </c>
      <c r="I3463" s="3">
        <v>1057810.0967999999</v>
      </c>
      <c r="J3463" s="3">
        <v>75</v>
      </c>
      <c r="K3463" s="3">
        <v>740657.36560000002</v>
      </c>
      <c r="L3463" s="2">
        <v>-9.2592592592592601E-2</v>
      </c>
      <c r="M3463" s="2">
        <v>0.42524541745326999</v>
      </c>
      <c r="N3463" s="2">
        <v>0.30666666666666698</v>
      </c>
      <c r="O3463" s="2">
        <v>1.0355417538832901</v>
      </c>
    </row>
    <row r="3464" spans="2:15" x14ac:dyDescent="0.25">
      <c r="B3464" t="s">
        <v>53</v>
      </c>
      <c r="C3464" t="s">
        <v>40</v>
      </c>
      <c r="D3464" t="s">
        <v>22</v>
      </c>
      <c r="E3464" t="s">
        <v>18</v>
      </c>
      <c r="F3464" s="3" t="s">
        <v>71</v>
      </c>
      <c r="G3464" s="3">
        <v>2433.62</v>
      </c>
      <c r="H3464" s="3" t="s">
        <v>71</v>
      </c>
      <c r="I3464" s="3">
        <v>12409.26</v>
      </c>
      <c r="J3464" s="3" t="s">
        <v>71</v>
      </c>
      <c r="K3464" s="3">
        <v>11453.4</v>
      </c>
      <c r="L3464" s="2" t="s">
        <v>72</v>
      </c>
      <c r="M3464" s="2">
        <v>-0.80388677487618099</v>
      </c>
      <c r="N3464" s="2" t="s">
        <v>72</v>
      </c>
      <c r="O3464" s="2">
        <v>-0.78751986309742095</v>
      </c>
    </row>
    <row r="3465" spans="2:15" x14ac:dyDescent="0.25">
      <c r="B3465" t="s">
        <v>53</v>
      </c>
      <c r="C3465" t="s">
        <v>40</v>
      </c>
      <c r="D3465" t="s">
        <v>22</v>
      </c>
      <c r="E3465" t="s">
        <v>10</v>
      </c>
      <c r="F3465" s="3">
        <v>12</v>
      </c>
      <c r="G3465" s="3">
        <v>28049.759999999998</v>
      </c>
      <c r="H3465" s="3">
        <v>11</v>
      </c>
      <c r="I3465" s="3">
        <v>25712.28</v>
      </c>
      <c r="J3465" s="3"/>
      <c r="K3465" s="3"/>
      <c r="L3465" s="2">
        <v>9.0909090909090801E-2</v>
      </c>
      <c r="M3465" s="2">
        <v>9.0909090909091106E-2</v>
      </c>
      <c r="N3465" s="2"/>
      <c r="O3465" s="2"/>
    </row>
    <row r="3466" spans="2:15" x14ac:dyDescent="0.25">
      <c r="B3466" t="s">
        <v>53</v>
      </c>
      <c r="C3466" t="s">
        <v>40</v>
      </c>
      <c r="D3466" t="s">
        <v>22</v>
      </c>
      <c r="E3466" t="s">
        <v>19</v>
      </c>
      <c r="F3466" s="3" t="s">
        <v>71</v>
      </c>
      <c r="G3466" s="3">
        <v>17149.22</v>
      </c>
      <c r="H3466" s="3" t="s">
        <v>71</v>
      </c>
      <c r="I3466" s="3">
        <v>4255.28</v>
      </c>
      <c r="J3466" s="3" t="s">
        <v>71</v>
      </c>
      <c r="K3466" s="3">
        <v>10572.12</v>
      </c>
      <c r="L3466" s="2" t="s">
        <v>72</v>
      </c>
      <c r="M3466" s="2">
        <v>3.0301037769547499</v>
      </c>
      <c r="N3466" s="2" t="s">
        <v>72</v>
      </c>
      <c r="O3466" s="2">
        <v>0.62211741826615696</v>
      </c>
    </row>
    <row r="3467" spans="2:15" x14ac:dyDescent="0.25">
      <c r="B3467" t="s">
        <v>53</v>
      </c>
      <c r="C3467" t="s">
        <v>40</v>
      </c>
      <c r="D3467" t="s">
        <v>22</v>
      </c>
      <c r="E3467" t="s">
        <v>13</v>
      </c>
      <c r="F3467" s="3">
        <v>91</v>
      </c>
      <c r="G3467" s="3">
        <v>352642.97096000001</v>
      </c>
      <c r="H3467" s="3">
        <v>88</v>
      </c>
      <c r="I3467" s="3">
        <v>381639.775608</v>
      </c>
      <c r="J3467" s="3">
        <v>83</v>
      </c>
      <c r="K3467" s="3">
        <v>316724.51789999998</v>
      </c>
      <c r="L3467" s="2">
        <v>3.4090909090909199E-2</v>
      </c>
      <c r="M3467" s="2">
        <v>-7.5979513932488904E-2</v>
      </c>
      <c r="N3467" s="2">
        <v>9.6385542168674801E-2</v>
      </c>
      <c r="O3467" s="2">
        <v>0.113405975950812</v>
      </c>
    </row>
    <row r="3468" spans="2:15" x14ac:dyDescent="0.25">
      <c r="B3468" t="s">
        <v>53</v>
      </c>
      <c r="C3468" t="s">
        <v>40</v>
      </c>
      <c r="D3468" t="s">
        <v>22</v>
      </c>
      <c r="E3468" t="s">
        <v>21</v>
      </c>
      <c r="F3468" s="3"/>
      <c r="G3468" s="3"/>
      <c r="H3468" s="3" t="s">
        <v>71</v>
      </c>
      <c r="I3468" s="3">
        <v>66049.043523999993</v>
      </c>
      <c r="J3468" s="3" t="s">
        <v>71</v>
      </c>
      <c r="K3468" s="3">
        <v>49677.127316999999</v>
      </c>
      <c r="L3468" s="2" t="s">
        <v>72</v>
      </c>
      <c r="M3468" s="2"/>
      <c r="N3468" s="2" t="s">
        <v>72</v>
      </c>
      <c r="O3468" s="2"/>
    </row>
    <row r="3469" spans="2:15" x14ac:dyDescent="0.25">
      <c r="B3469" t="s">
        <v>53</v>
      </c>
      <c r="C3469" t="s">
        <v>40</v>
      </c>
      <c r="D3469" t="s">
        <v>25</v>
      </c>
      <c r="E3469" t="s">
        <v>9</v>
      </c>
      <c r="F3469" s="3">
        <v>38</v>
      </c>
      <c r="G3469" s="3">
        <v>428078.49119999999</v>
      </c>
      <c r="H3469" s="3">
        <v>51</v>
      </c>
      <c r="I3469" s="3">
        <v>600501.78339999996</v>
      </c>
      <c r="J3469" s="3">
        <v>26</v>
      </c>
      <c r="K3469" s="3">
        <v>278412.26040000003</v>
      </c>
      <c r="L3469" s="2">
        <v>-0.25490196078431399</v>
      </c>
      <c r="M3469" s="2">
        <v>-0.28713202352830802</v>
      </c>
      <c r="N3469" s="2">
        <v>0.46153846153846101</v>
      </c>
      <c r="O3469" s="2">
        <v>0.53757054586953801</v>
      </c>
    </row>
    <row r="3470" spans="2:15" x14ac:dyDescent="0.25">
      <c r="B3470" t="s">
        <v>53</v>
      </c>
      <c r="C3470" t="s">
        <v>41</v>
      </c>
      <c r="D3470" t="s">
        <v>31</v>
      </c>
      <c r="E3470" t="s">
        <v>19</v>
      </c>
      <c r="F3470" s="3">
        <v>36</v>
      </c>
      <c r="G3470" s="3">
        <v>110372.47</v>
      </c>
      <c r="H3470" s="3">
        <v>37</v>
      </c>
      <c r="I3470" s="3">
        <v>114746.38</v>
      </c>
      <c r="J3470" s="3">
        <v>35</v>
      </c>
      <c r="K3470" s="3">
        <v>106729.89</v>
      </c>
      <c r="L3470" s="2">
        <v>-2.7027027027027001E-2</v>
      </c>
      <c r="M3470" s="2">
        <v>-3.8118065249640003E-2</v>
      </c>
      <c r="N3470" s="2">
        <v>2.8571428571428501E-2</v>
      </c>
      <c r="O3470" s="2">
        <v>3.4128958626304301E-2</v>
      </c>
    </row>
    <row r="3471" spans="2:15" x14ac:dyDescent="0.25">
      <c r="B3471" t="s">
        <v>53</v>
      </c>
      <c r="C3471" t="s">
        <v>41</v>
      </c>
      <c r="D3471" t="s">
        <v>8</v>
      </c>
      <c r="E3471" t="s">
        <v>9</v>
      </c>
      <c r="F3471" s="3">
        <v>14</v>
      </c>
      <c r="G3471" s="3">
        <v>115643.372</v>
      </c>
      <c r="H3471" s="3">
        <v>22</v>
      </c>
      <c r="I3471" s="3">
        <v>206153.1256</v>
      </c>
      <c r="J3471" s="3">
        <v>15</v>
      </c>
      <c r="K3471" s="3">
        <v>113796.4464</v>
      </c>
      <c r="L3471" s="2">
        <v>-0.36363636363636398</v>
      </c>
      <c r="M3471" s="2">
        <v>-0.43904138410016902</v>
      </c>
      <c r="N3471" s="2">
        <v>-6.6666666666666693E-2</v>
      </c>
      <c r="O3471" s="2">
        <v>1.6230081504548601E-2</v>
      </c>
    </row>
    <row r="3472" spans="2:15" x14ac:dyDescent="0.25">
      <c r="B3472" t="s">
        <v>53</v>
      </c>
      <c r="C3472" t="s">
        <v>41</v>
      </c>
      <c r="D3472" t="s">
        <v>8</v>
      </c>
      <c r="E3472" t="s">
        <v>19</v>
      </c>
      <c r="F3472" s="3">
        <v>61</v>
      </c>
      <c r="G3472" s="3">
        <v>279642.46896000003</v>
      </c>
      <c r="H3472" s="3">
        <v>38</v>
      </c>
      <c r="I3472" s="3">
        <v>171288.70527999999</v>
      </c>
      <c r="J3472" s="3">
        <v>28</v>
      </c>
      <c r="K3472" s="3">
        <v>120503.6352</v>
      </c>
      <c r="L3472" s="2">
        <v>0.60526315789473695</v>
      </c>
      <c r="M3472" s="2">
        <v>0.63257973433144798</v>
      </c>
      <c r="N3472" s="2">
        <v>1.1785714285714299</v>
      </c>
      <c r="O3472" s="2">
        <v>1.3206143822622201</v>
      </c>
    </row>
    <row r="3473" spans="2:15" x14ac:dyDescent="0.25">
      <c r="B3473" t="s">
        <v>53</v>
      </c>
      <c r="C3473" t="s">
        <v>41</v>
      </c>
      <c r="D3473" t="s">
        <v>8</v>
      </c>
      <c r="E3473" t="s">
        <v>13</v>
      </c>
      <c r="F3473" s="3">
        <v>17</v>
      </c>
      <c r="G3473" s="3">
        <v>72558.254799999995</v>
      </c>
      <c r="H3473" s="3">
        <v>21</v>
      </c>
      <c r="I3473" s="3">
        <v>89610.510399999999</v>
      </c>
      <c r="J3473" s="3">
        <v>13</v>
      </c>
      <c r="K3473" s="3">
        <v>47787.45</v>
      </c>
      <c r="L3473" s="2">
        <v>-0.19047619047618999</v>
      </c>
      <c r="M3473" s="2">
        <v>-0.190293030626461</v>
      </c>
      <c r="N3473" s="2">
        <v>0.30769230769230799</v>
      </c>
      <c r="O3473" s="2">
        <v>0.51835376861498195</v>
      </c>
    </row>
    <row r="3474" spans="2:15" x14ac:dyDescent="0.25">
      <c r="B3474" t="s">
        <v>53</v>
      </c>
      <c r="C3474" t="s">
        <v>41</v>
      </c>
      <c r="D3474" t="s">
        <v>15</v>
      </c>
      <c r="E3474" t="s">
        <v>9</v>
      </c>
      <c r="F3474" s="3">
        <v>113</v>
      </c>
      <c r="G3474" s="3">
        <v>876666.44198400003</v>
      </c>
      <c r="H3474" s="3">
        <v>115</v>
      </c>
      <c r="I3474" s="3">
        <v>818237.17943999998</v>
      </c>
      <c r="J3474" s="3">
        <v>117</v>
      </c>
      <c r="K3474" s="3">
        <v>768022.52387399995</v>
      </c>
      <c r="L3474" s="2">
        <v>-1.7391304347826101E-2</v>
      </c>
      <c r="M3474" s="2">
        <v>7.1408711327428195E-2</v>
      </c>
      <c r="N3474" s="2">
        <v>-3.4188034188034198E-2</v>
      </c>
      <c r="O3474" s="2">
        <v>0.14145928632663901</v>
      </c>
    </row>
    <row r="3475" spans="2:15" x14ac:dyDescent="0.25">
      <c r="B3475" t="s">
        <v>53</v>
      </c>
      <c r="C3475" t="s">
        <v>41</v>
      </c>
      <c r="D3475" t="s">
        <v>15</v>
      </c>
      <c r="E3475" t="s">
        <v>18</v>
      </c>
      <c r="F3475" s="3" t="s">
        <v>71</v>
      </c>
      <c r="G3475" s="3">
        <v>2480.2399999999998</v>
      </c>
      <c r="H3475" s="3"/>
      <c r="I3475" s="3"/>
      <c r="J3475" s="3"/>
      <c r="K3475" s="3"/>
      <c r="L3475" s="2" t="s">
        <v>72</v>
      </c>
      <c r="M3475" s="2"/>
      <c r="N3475" s="2" t="s">
        <v>72</v>
      </c>
      <c r="O3475" s="2"/>
    </row>
    <row r="3476" spans="2:15" x14ac:dyDescent="0.25">
      <c r="B3476" t="s">
        <v>53</v>
      </c>
      <c r="C3476" t="s">
        <v>41</v>
      </c>
      <c r="D3476" t="s">
        <v>15</v>
      </c>
      <c r="E3476" t="s">
        <v>10</v>
      </c>
      <c r="F3476" s="3">
        <v>32</v>
      </c>
      <c r="G3476" s="3">
        <v>77043.340800000005</v>
      </c>
      <c r="H3476" s="3">
        <v>36</v>
      </c>
      <c r="I3476" s="3">
        <v>86673.758400000006</v>
      </c>
      <c r="J3476" s="3">
        <v>20</v>
      </c>
      <c r="K3476" s="3">
        <v>45352.548000000003</v>
      </c>
      <c r="L3476" s="2">
        <v>-0.11111111111111099</v>
      </c>
      <c r="M3476" s="2">
        <v>-0.11111111111111099</v>
      </c>
      <c r="N3476" s="2">
        <v>0.6</v>
      </c>
      <c r="O3476" s="2">
        <v>0.69876543209876596</v>
      </c>
    </row>
    <row r="3477" spans="2:15" x14ac:dyDescent="0.25">
      <c r="B3477" t="s">
        <v>53</v>
      </c>
      <c r="C3477" t="s">
        <v>41</v>
      </c>
      <c r="D3477" t="s">
        <v>15</v>
      </c>
      <c r="E3477" t="s">
        <v>19</v>
      </c>
      <c r="F3477" s="3">
        <v>21</v>
      </c>
      <c r="G3477" s="3">
        <v>82886.152799999996</v>
      </c>
      <c r="H3477" s="3">
        <v>27</v>
      </c>
      <c r="I3477" s="3">
        <v>111725.30644</v>
      </c>
      <c r="J3477" s="3">
        <v>23</v>
      </c>
      <c r="K3477" s="3">
        <v>92015.335200000001</v>
      </c>
      <c r="L3477" s="2">
        <v>-0.22222222222222199</v>
      </c>
      <c r="M3477" s="2">
        <v>-0.25812552732166799</v>
      </c>
      <c r="N3477" s="2">
        <v>-8.6956521739130502E-2</v>
      </c>
      <c r="O3477" s="2">
        <v>-9.9213705847587902E-2</v>
      </c>
    </row>
    <row r="3478" spans="2:15" x14ac:dyDescent="0.25">
      <c r="B3478" t="s">
        <v>53</v>
      </c>
      <c r="C3478" t="s">
        <v>41</v>
      </c>
      <c r="D3478" t="s">
        <v>15</v>
      </c>
      <c r="E3478" t="s">
        <v>13</v>
      </c>
      <c r="F3478" s="3">
        <v>24</v>
      </c>
      <c r="G3478" s="3">
        <v>89348.926000000007</v>
      </c>
      <c r="H3478" s="3">
        <v>32</v>
      </c>
      <c r="I3478" s="3">
        <v>120725.8172</v>
      </c>
      <c r="J3478" s="3">
        <v>18</v>
      </c>
      <c r="K3478" s="3">
        <v>65239.767</v>
      </c>
      <c r="L3478" s="2">
        <v>-0.25</v>
      </c>
      <c r="M3478" s="2">
        <v>-0.259902081656814</v>
      </c>
      <c r="N3478" s="2">
        <v>0.33333333333333298</v>
      </c>
      <c r="O3478" s="2">
        <v>0.36954698198109698</v>
      </c>
    </row>
    <row r="3479" spans="2:15" x14ac:dyDescent="0.25">
      <c r="B3479" t="s">
        <v>53</v>
      </c>
      <c r="C3479" t="s">
        <v>41</v>
      </c>
      <c r="D3479" t="s">
        <v>17</v>
      </c>
      <c r="E3479" t="s">
        <v>9</v>
      </c>
      <c r="F3479" s="3">
        <v>247</v>
      </c>
      <c r="G3479" s="3">
        <v>3142993.42863</v>
      </c>
      <c r="H3479" s="3">
        <v>283</v>
      </c>
      <c r="I3479" s="3">
        <v>2914248.7680600001</v>
      </c>
      <c r="J3479" s="3">
        <v>223</v>
      </c>
      <c r="K3479" s="3">
        <v>1974722.7699</v>
      </c>
      <c r="L3479" s="2">
        <v>-0.12720848056537101</v>
      </c>
      <c r="M3479" s="2">
        <v>7.8491809991318606E-2</v>
      </c>
      <c r="N3479" s="2">
        <v>0.10762331838564999</v>
      </c>
      <c r="O3479" s="2">
        <v>0.591612491909009</v>
      </c>
    </row>
    <row r="3480" spans="2:15" x14ac:dyDescent="0.25">
      <c r="B3480" t="s">
        <v>53</v>
      </c>
      <c r="C3480" t="s">
        <v>41</v>
      </c>
      <c r="D3480" t="s">
        <v>17</v>
      </c>
      <c r="E3480" t="s">
        <v>18</v>
      </c>
      <c r="F3480" s="3">
        <v>6</v>
      </c>
      <c r="G3480" s="3">
        <v>60451.074399999998</v>
      </c>
      <c r="H3480" s="3">
        <v>9</v>
      </c>
      <c r="I3480" s="3">
        <v>34673.22</v>
      </c>
      <c r="J3480" s="3">
        <v>5</v>
      </c>
      <c r="K3480" s="3">
        <v>30493.778399999999</v>
      </c>
      <c r="L3480" s="2">
        <v>-0.33333333333333298</v>
      </c>
      <c r="M3480" s="2">
        <v>0.74345141293482397</v>
      </c>
      <c r="N3480" s="2">
        <v>0.2</v>
      </c>
      <c r="O3480" s="2">
        <v>0.98240682433764903</v>
      </c>
    </row>
    <row r="3481" spans="2:15" x14ac:dyDescent="0.25">
      <c r="B3481" t="s">
        <v>53</v>
      </c>
      <c r="C3481" t="s">
        <v>41</v>
      </c>
      <c r="D3481" t="s">
        <v>17</v>
      </c>
      <c r="E3481" t="s">
        <v>10</v>
      </c>
      <c r="F3481" s="3">
        <v>41</v>
      </c>
      <c r="G3481" s="3">
        <v>96887.1</v>
      </c>
      <c r="H3481" s="3">
        <v>43</v>
      </c>
      <c r="I3481" s="3">
        <v>101613.3</v>
      </c>
      <c r="J3481" s="3">
        <v>49</v>
      </c>
      <c r="K3481" s="3">
        <v>107877.42</v>
      </c>
      <c r="L3481" s="2">
        <v>-4.6511627906976702E-2</v>
      </c>
      <c r="M3481" s="2">
        <v>-4.6511627906976799E-2</v>
      </c>
      <c r="N3481" s="2">
        <v>-0.16326530612244899</v>
      </c>
      <c r="O3481" s="2">
        <v>-0.101877853586042</v>
      </c>
    </row>
    <row r="3482" spans="2:15" x14ac:dyDescent="0.25">
      <c r="B3482" t="s">
        <v>53</v>
      </c>
      <c r="C3482" t="s">
        <v>41</v>
      </c>
      <c r="D3482" t="s">
        <v>17</v>
      </c>
      <c r="E3482" t="s">
        <v>19</v>
      </c>
      <c r="F3482" s="3">
        <v>35</v>
      </c>
      <c r="G3482" s="3">
        <v>149154.9</v>
      </c>
      <c r="H3482" s="3">
        <v>25</v>
      </c>
      <c r="I3482" s="3">
        <v>112266.96</v>
      </c>
      <c r="J3482" s="3">
        <v>39</v>
      </c>
      <c r="K3482" s="3">
        <v>168732.72</v>
      </c>
      <c r="L3482" s="2">
        <v>0.4</v>
      </c>
      <c r="M3482" s="2">
        <v>0.32857342890552999</v>
      </c>
      <c r="N3482" s="2">
        <v>-0.102564102564103</v>
      </c>
      <c r="O3482" s="2">
        <v>-0.11602859243897699</v>
      </c>
    </row>
    <row r="3483" spans="2:15" x14ac:dyDescent="0.25">
      <c r="B3483" t="s">
        <v>53</v>
      </c>
      <c r="C3483" t="s">
        <v>41</v>
      </c>
      <c r="D3483" t="s">
        <v>17</v>
      </c>
      <c r="E3483" t="s">
        <v>13</v>
      </c>
      <c r="F3483" s="3">
        <v>65</v>
      </c>
      <c r="G3483" s="3">
        <v>325073.41382800002</v>
      </c>
      <c r="H3483" s="3">
        <v>54</v>
      </c>
      <c r="I3483" s="3">
        <v>230595.5558</v>
      </c>
      <c r="J3483" s="3">
        <v>61</v>
      </c>
      <c r="K3483" s="3">
        <v>273250.00021999999</v>
      </c>
      <c r="L3483" s="2">
        <v>0.203703703703704</v>
      </c>
      <c r="M3483" s="2">
        <v>0.40971239753615402</v>
      </c>
      <c r="N3483" s="2">
        <v>6.5573770491803393E-2</v>
      </c>
      <c r="O3483" s="2">
        <v>0.18965567636331501</v>
      </c>
    </row>
    <row r="3484" spans="2:15" x14ac:dyDescent="0.25">
      <c r="B3484" t="s">
        <v>53</v>
      </c>
      <c r="C3484" t="s">
        <v>41</v>
      </c>
      <c r="D3484" t="s">
        <v>17</v>
      </c>
      <c r="E3484" t="s">
        <v>21</v>
      </c>
      <c r="F3484" s="3" t="s">
        <v>71</v>
      </c>
      <c r="G3484" s="3">
        <v>40052.015359999998</v>
      </c>
      <c r="H3484" s="3" t="s">
        <v>71</v>
      </c>
      <c r="I3484" s="3">
        <v>36553.350903999999</v>
      </c>
      <c r="J3484" s="3" t="s">
        <v>71</v>
      </c>
      <c r="K3484" s="3">
        <v>242259.090417</v>
      </c>
      <c r="L3484" s="2" t="s">
        <v>72</v>
      </c>
      <c r="M3484" s="2">
        <v>9.5713918682545293E-2</v>
      </c>
      <c r="N3484" s="2" t="s">
        <v>72</v>
      </c>
      <c r="O3484" s="2">
        <v>-0.83467280715428005</v>
      </c>
    </row>
    <row r="3485" spans="2:15" x14ac:dyDescent="0.25">
      <c r="B3485" t="s">
        <v>53</v>
      </c>
      <c r="C3485" t="s">
        <v>41</v>
      </c>
      <c r="D3485" t="s">
        <v>17</v>
      </c>
      <c r="E3485" t="s">
        <v>14</v>
      </c>
      <c r="F3485" s="3"/>
      <c r="G3485" s="3"/>
      <c r="H3485" s="3"/>
      <c r="I3485" s="3"/>
      <c r="J3485" s="3" t="s">
        <v>71</v>
      </c>
      <c r="K3485" s="3">
        <v>15976.44</v>
      </c>
      <c r="L3485" s="2"/>
      <c r="M3485" s="2"/>
      <c r="N3485" s="2" t="s">
        <v>72</v>
      </c>
      <c r="O3485" s="2"/>
    </row>
    <row r="3486" spans="2:15" x14ac:dyDescent="0.25">
      <c r="B3486" t="s">
        <v>53</v>
      </c>
      <c r="C3486" t="s">
        <v>41</v>
      </c>
      <c r="D3486" t="s">
        <v>22</v>
      </c>
      <c r="E3486" t="s">
        <v>9</v>
      </c>
      <c r="F3486" s="3">
        <v>171</v>
      </c>
      <c r="G3486" s="3">
        <v>3529238.3670020001</v>
      </c>
      <c r="H3486" s="3">
        <v>195</v>
      </c>
      <c r="I3486" s="3">
        <v>2754610.7464000001</v>
      </c>
      <c r="J3486" s="3">
        <v>159</v>
      </c>
      <c r="K3486" s="3">
        <v>2452496.463</v>
      </c>
      <c r="L3486" s="2">
        <v>-0.123076923076923</v>
      </c>
      <c r="M3486" s="2">
        <v>0.28121128243413701</v>
      </c>
      <c r="N3486" s="2">
        <v>7.5471698113207503E-2</v>
      </c>
      <c r="O3486" s="2">
        <v>0.43903912615021001</v>
      </c>
    </row>
    <row r="3487" spans="2:15" x14ac:dyDescent="0.25">
      <c r="B3487" t="s">
        <v>53</v>
      </c>
      <c r="C3487" t="s">
        <v>41</v>
      </c>
      <c r="D3487" t="s">
        <v>22</v>
      </c>
      <c r="E3487" t="s">
        <v>23</v>
      </c>
      <c r="F3487" s="3" t="s">
        <v>71</v>
      </c>
      <c r="G3487" s="3">
        <v>1373.92</v>
      </c>
      <c r="H3487" s="3" t="s">
        <v>71</v>
      </c>
      <c r="I3487" s="3">
        <v>1348.3</v>
      </c>
      <c r="J3487" s="3"/>
      <c r="K3487" s="3"/>
      <c r="L3487" s="2" t="s">
        <v>72</v>
      </c>
      <c r="M3487" s="2">
        <v>1.9001705851813499E-2</v>
      </c>
      <c r="N3487" s="2" t="s">
        <v>72</v>
      </c>
      <c r="O3487" s="2"/>
    </row>
    <row r="3488" spans="2:15" x14ac:dyDescent="0.25">
      <c r="B3488" t="s">
        <v>53</v>
      </c>
      <c r="C3488" t="s">
        <v>41</v>
      </c>
      <c r="D3488" t="s">
        <v>22</v>
      </c>
      <c r="E3488" t="s">
        <v>18</v>
      </c>
      <c r="F3488" s="3"/>
      <c r="G3488" s="3"/>
      <c r="H3488" s="3" t="s">
        <v>71</v>
      </c>
      <c r="I3488" s="3">
        <v>59085.321600000003</v>
      </c>
      <c r="J3488" s="3" t="s">
        <v>71</v>
      </c>
      <c r="K3488" s="3">
        <v>14230.08</v>
      </c>
      <c r="L3488" s="2" t="s">
        <v>72</v>
      </c>
      <c r="M3488" s="2"/>
      <c r="N3488" s="2" t="s">
        <v>72</v>
      </c>
      <c r="O3488" s="2"/>
    </row>
    <row r="3489" spans="2:15" x14ac:dyDescent="0.25">
      <c r="B3489" t="s">
        <v>53</v>
      </c>
      <c r="C3489" t="s">
        <v>41</v>
      </c>
      <c r="D3489" t="s">
        <v>22</v>
      </c>
      <c r="E3489" t="s">
        <v>10</v>
      </c>
      <c r="F3489" s="3">
        <v>93</v>
      </c>
      <c r="G3489" s="3">
        <v>231930.0624</v>
      </c>
      <c r="H3489" s="3">
        <v>71</v>
      </c>
      <c r="I3489" s="3">
        <v>166575.96</v>
      </c>
      <c r="J3489" s="3">
        <v>62</v>
      </c>
      <c r="K3489" s="3">
        <v>136497.96</v>
      </c>
      <c r="L3489" s="2">
        <v>0.309859154929577</v>
      </c>
      <c r="M3489" s="2">
        <v>0.39233814050959098</v>
      </c>
      <c r="N3489" s="2">
        <v>0.5</v>
      </c>
      <c r="O3489" s="2">
        <v>0.69914673010497697</v>
      </c>
    </row>
    <row r="3490" spans="2:15" x14ac:dyDescent="0.25">
      <c r="B3490" t="s">
        <v>53</v>
      </c>
      <c r="C3490" t="s">
        <v>41</v>
      </c>
      <c r="D3490" t="s">
        <v>22</v>
      </c>
      <c r="E3490" t="s">
        <v>19</v>
      </c>
      <c r="F3490" s="3">
        <v>39</v>
      </c>
      <c r="G3490" s="3">
        <v>166402.4</v>
      </c>
      <c r="H3490" s="3">
        <v>42</v>
      </c>
      <c r="I3490" s="3">
        <v>177645.32</v>
      </c>
      <c r="J3490" s="3">
        <v>28</v>
      </c>
      <c r="K3490" s="3">
        <v>107867.7</v>
      </c>
      <c r="L3490" s="2">
        <v>-7.1428571428571397E-2</v>
      </c>
      <c r="M3490" s="2">
        <v>-6.3288579738548595E-2</v>
      </c>
      <c r="N3490" s="2">
        <v>0.39285714285714302</v>
      </c>
      <c r="O3490" s="2">
        <v>0.54265271253581904</v>
      </c>
    </row>
    <row r="3491" spans="2:15" x14ac:dyDescent="0.25">
      <c r="B3491" t="s">
        <v>53</v>
      </c>
      <c r="C3491" t="s">
        <v>41</v>
      </c>
      <c r="D3491" t="s">
        <v>22</v>
      </c>
      <c r="E3491" t="s">
        <v>13</v>
      </c>
      <c r="F3491" s="3">
        <v>310</v>
      </c>
      <c r="G3491" s="3">
        <v>2410531.58341</v>
      </c>
      <c r="H3491" s="3">
        <v>274</v>
      </c>
      <c r="I3491" s="3">
        <v>1567149.2659799999</v>
      </c>
      <c r="J3491" s="3">
        <v>206</v>
      </c>
      <c r="K3491" s="3">
        <v>1062369.624117</v>
      </c>
      <c r="L3491" s="2">
        <v>0.13138686131386901</v>
      </c>
      <c r="M3491" s="2">
        <v>0.53816336180497804</v>
      </c>
      <c r="N3491" s="2">
        <v>0.50485436893203905</v>
      </c>
      <c r="O3491" s="2">
        <v>1.26901403116974</v>
      </c>
    </row>
    <row r="3492" spans="2:15" x14ac:dyDescent="0.25">
      <c r="B3492" t="s">
        <v>53</v>
      </c>
      <c r="C3492" t="s">
        <v>41</v>
      </c>
      <c r="D3492" t="s">
        <v>22</v>
      </c>
      <c r="E3492" t="s">
        <v>21</v>
      </c>
      <c r="F3492" s="3"/>
      <c r="G3492" s="3"/>
      <c r="H3492" s="3" t="s">
        <v>71</v>
      </c>
      <c r="I3492" s="3">
        <v>11984.644</v>
      </c>
      <c r="J3492" s="3"/>
      <c r="K3492" s="3"/>
      <c r="L3492" s="2" t="s">
        <v>72</v>
      </c>
      <c r="M3492" s="2"/>
      <c r="N3492" s="2"/>
      <c r="O3492" s="2"/>
    </row>
    <row r="3493" spans="2:15" x14ac:dyDescent="0.25">
      <c r="B3493" t="s">
        <v>53</v>
      </c>
      <c r="C3493" t="s">
        <v>41</v>
      </c>
      <c r="D3493" t="s">
        <v>29</v>
      </c>
      <c r="E3493" t="s">
        <v>13</v>
      </c>
      <c r="F3493" s="3" t="s">
        <v>71</v>
      </c>
      <c r="G3493" s="3">
        <v>3629.2</v>
      </c>
      <c r="H3493" s="3" t="s">
        <v>71</v>
      </c>
      <c r="I3493" s="3">
        <v>9439.36</v>
      </c>
      <c r="J3493" s="3"/>
      <c r="K3493" s="3"/>
      <c r="L3493" s="2" t="s">
        <v>72</v>
      </c>
      <c r="M3493" s="2">
        <v>-0.615524781341108</v>
      </c>
      <c r="N3493" s="2" t="s">
        <v>72</v>
      </c>
      <c r="O3493" s="2"/>
    </row>
    <row r="3494" spans="2:15" x14ac:dyDescent="0.25">
      <c r="B3494" t="s">
        <v>53</v>
      </c>
      <c r="C3494" t="s">
        <v>41</v>
      </c>
      <c r="D3494" t="s">
        <v>26</v>
      </c>
      <c r="E3494" t="s">
        <v>9</v>
      </c>
      <c r="F3494" s="3"/>
      <c r="G3494" s="3"/>
      <c r="H3494" s="3"/>
      <c r="I3494" s="3"/>
      <c r="J3494" s="3" t="s">
        <v>71</v>
      </c>
      <c r="K3494" s="3">
        <v>7364.52</v>
      </c>
      <c r="L3494" s="2"/>
      <c r="M3494" s="2"/>
      <c r="N3494" s="2" t="s">
        <v>72</v>
      </c>
      <c r="O3494" s="2"/>
    </row>
    <row r="3495" spans="2:15" x14ac:dyDescent="0.25">
      <c r="B3495" t="s">
        <v>53</v>
      </c>
      <c r="C3495" t="s">
        <v>41</v>
      </c>
      <c r="D3495" t="s">
        <v>26</v>
      </c>
      <c r="E3495" t="s">
        <v>10</v>
      </c>
      <c r="F3495" s="3">
        <v>74</v>
      </c>
      <c r="G3495" s="3">
        <v>173204.1</v>
      </c>
      <c r="H3495" s="3">
        <v>81</v>
      </c>
      <c r="I3495" s="3">
        <v>189335.88</v>
      </c>
      <c r="J3495" s="3">
        <v>31</v>
      </c>
      <c r="K3495" s="3">
        <v>68248.98</v>
      </c>
      <c r="L3495" s="2">
        <v>-8.6419753086419804E-2</v>
      </c>
      <c r="M3495" s="2">
        <v>-8.5201917354491896E-2</v>
      </c>
      <c r="N3495" s="2">
        <v>1.38709677419355</v>
      </c>
      <c r="O3495" s="2">
        <v>1.53782693895205</v>
      </c>
    </row>
    <row r="3496" spans="2:15" x14ac:dyDescent="0.25">
      <c r="B3496" t="s">
        <v>53</v>
      </c>
      <c r="C3496" t="s">
        <v>41</v>
      </c>
      <c r="D3496" t="s">
        <v>26</v>
      </c>
      <c r="E3496" t="s">
        <v>19</v>
      </c>
      <c r="F3496" s="3" t="s">
        <v>71</v>
      </c>
      <c r="G3496" s="3">
        <v>17072.36</v>
      </c>
      <c r="H3496" s="3" t="s">
        <v>71</v>
      </c>
      <c r="I3496" s="3">
        <v>17021.12</v>
      </c>
      <c r="J3496" s="3" t="s">
        <v>71</v>
      </c>
      <c r="K3496" s="3">
        <v>12023.64</v>
      </c>
      <c r="L3496" s="2" t="s">
        <v>72</v>
      </c>
      <c r="M3496" s="2">
        <v>3.0103776954748499E-3</v>
      </c>
      <c r="N3496" s="2" t="s">
        <v>72</v>
      </c>
      <c r="O3496" s="2">
        <v>0.41989946472116602</v>
      </c>
    </row>
    <row r="3497" spans="2:15" x14ac:dyDescent="0.25">
      <c r="B3497" t="s">
        <v>53</v>
      </c>
      <c r="C3497" t="s">
        <v>43</v>
      </c>
      <c r="D3497" t="s">
        <v>31</v>
      </c>
      <c r="E3497" t="s">
        <v>9</v>
      </c>
      <c r="F3497" s="3">
        <v>59</v>
      </c>
      <c r="G3497" s="3">
        <v>341638.40000000002</v>
      </c>
      <c r="H3497" s="3">
        <v>64</v>
      </c>
      <c r="I3497" s="3">
        <v>383793.64</v>
      </c>
      <c r="J3497" s="3">
        <v>44</v>
      </c>
      <c r="K3497" s="3">
        <v>230476.01</v>
      </c>
      <c r="L3497" s="2">
        <v>-7.8125E-2</v>
      </c>
      <c r="M3497" s="2">
        <v>-0.109838297476738</v>
      </c>
      <c r="N3497" s="2">
        <v>0.34090909090909099</v>
      </c>
      <c r="O3497" s="2">
        <v>0.48231653264042601</v>
      </c>
    </row>
    <row r="3498" spans="2:15" x14ac:dyDescent="0.25">
      <c r="B3498" t="s">
        <v>53</v>
      </c>
      <c r="C3498" t="s">
        <v>43</v>
      </c>
      <c r="D3498" t="s">
        <v>31</v>
      </c>
      <c r="E3498" t="s">
        <v>18</v>
      </c>
      <c r="F3498" s="3">
        <v>16</v>
      </c>
      <c r="G3498" s="3">
        <v>37677.47</v>
      </c>
      <c r="H3498" s="3">
        <v>10</v>
      </c>
      <c r="I3498" s="3">
        <v>20795.8</v>
      </c>
      <c r="J3498" s="3">
        <v>16</v>
      </c>
      <c r="K3498" s="3">
        <v>36079.449999999997</v>
      </c>
      <c r="L3498" s="2">
        <v>0.6</v>
      </c>
      <c r="M3498" s="2">
        <v>0.81178266765404605</v>
      </c>
      <c r="N3498" s="2">
        <v>0</v>
      </c>
      <c r="O3498" s="2">
        <v>4.4291695133933599E-2</v>
      </c>
    </row>
    <row r="3499" spans="2:15" x14ac:dyDescent="0.25">
      <c r="B3499" t="s">
        <v>53</v>
      </c>
      <c r="C3499" t="s">
        <v>43</v>
      </c>
      <c r="D3499" t="s">
        <v>31</v>
      </c>
      <c r="E3499" t="s">
        <v>10</v>
      </c>
      <c r="F3499" s="3">
        <v>65</v>
      </c>
      <c r="G3499" s="3">
        <v>110588.4</v>
      </c>
      <c r="H3499" s="3">
        <v>68</v>
      </c>
      <c r="I3499" s="3">
        <v>115692.48</v>
      </c>
      <c r="J3499" s="3">
        <v>47</v>
      </c>
      <c r="K3499" s="3">
        <v>76436.100000000006</v>
      </c>
      <c r="L3499" s="2">
        <v>-4.4117647058823498E-2</v>
      </c>
      <c r="M3499" s="2">
        <v>-4.4117647058823602E-2</v>
      </c>
      <c r="N3499" s="2">
        <v>0.38297872340425498</v>
      </c>
      <c r="O3499" s="2">
        <v>0.44680851063829802</v>
      </c>
    </row>
    <row r="3500" spans="2:15" x14ac:dyDescent="0.25">
      <c r="B3500" t="s">
        <v>53</v>
      </c>
      <c r="C3500" t="s">
        <v>43</v>
      </c>
      <c r="D3500" t="s">
        <v>31</v>
      </c>
      <c r="E3500" t="s">
        <v>19</v>
      </c>
      <c r="F3500" s="3">
        <v>215</v>
      </c>
      <c r="G3500" s="3">
        <v>599776.63</v>
      </c>
      <c r="H3500" s="3">
        <v>231</v>
      </c>
      <c r="I3500" s="3">
        <v>655501.71</v>
      </c>
      <c r="J3500" s="3">
        <v>212</v>
      </c>
      <c r="K3500" s="3">
        <v>575144.23</v>
      </c>
      <c r="L3500" s="2">
        <v>-6.9264069264069306E-2</v>
      </c>
      <c r="M3500" s="2">
        <v>-8.5011341923120196E-2</v>
      </c>
      <c r="N3500" s="2">
        <v>1.41509433962264E-2</v>
      </c>
      <c r="O3500" s="2">
        <v>4.2828213716062297E-2</v>
      </c>
    </row>
    <row r="3501" spans="2:15" x14ac:dyDescent="0.25">
      <c r="B3501" t="s">
        <v>53</v>
      </c>
      <c r="C3501" t="s">
        <v>43</v>
      </c>
      <c r="D3501" t="s">
        <v>31</v>
      </c>
      <c r="E3501" t="s">
        <v>21</v>
      </c>
      <c r="F3501" s="3"/>
      <c r="G3501" s="3"/>
      <c r="H3501" s="3" t="s">
        <v>71</v>
      </c>
      <c r="I3501" s="3">
        <v>12327.04</v>
      </c>
      <c r="J3501" s="3"/>
      <c r="K3501" s="3"/>
      <c r="L3501" s="2" t="s">
        <v>72</v>
      </c>
      <c r="M3501" s="2"/>
      <c r="N3501" s="2"/>
      <c r="O3501" s="2"/>
    </row>
    <row r="3502" spans="2:15" x14ac:dyDescent="0.25">
      <c r="B3502" t="s">
        <v>53</v>
      </c>
      <c r="C3502" t="s">
        <v>43</v>
      </c>
      <c r="D3502" t="s">
        <v>8</v>
      </c>
      <c r="E3502" t="s">
        <v>9</v>
      </c>
      <c r="F3502" s="3">
        <v>197</v>
      </c>
      <c r="G3502" s="3">
        <v>1508646.3807679999</v>
      </c>
      <c r="H3502" s="3">
        <v>247</v>
      </c>
      <c r="I3502" s="3">
        <v>1557172.628032</v>
      </c>
      <c r="J3502" s="3">
        <v>227</v>
      </c>
      <c r="K3502" s="3">
        <v>1294056.1913759999</v>
      </c>
      <c r="L3502" s="2">
        <v>-0.20242914979757101</v>
      </c>
      <c r="M3502" s="2">
        <v>-3.1163049228093001E-2</v>
      </c>
      <c r="N3502" s="2">
        <v>-0.13215859030836999</v>
      </c>
      <c r="O3502" s="2">
        <v>0.16582756670235599</v>
      </c>
    </row>
    <row r="3503" spans="2:15" x14ac:dyDescent="0.25">
      <c r="B3503" t="s">
        <v>53</v>
      </c>
      <c r="C3503" t="s">
        <v>43</v>
      </c>
      <c r="D3503" t="s">
        <v>8</v>
      </c>
      <c r="E3503" t="s">
        <v>18</v>
      </c>
      <c r="F3503" s="3">
        <v>8</v>
      </c>
      <c r="G3503" s="3">
        <v>24677.716</v>
      </c>
      <c r="H3503" s="3" t="s">
        <v>71</v>
      </c>
      <c r="I3503" s="3">
        <v>12455.128000000001</v>
      </c>
      <c r="J3503" s="3">
        <v>6</v>
      </c>
      <c r="K3503" s="3">
        <v>16591.910400000001</v>
      </c>
      <c r="L3503" s="2" t="s">
        <v>72</v>
      </c>
      <c r="M3503" s="2">
        <v>0.98132977838525604</v>
      </c>
      <c r="N3503" s="2">
        <v>0.33333333333333298</v>
      </c>
      <c r="O3503" s="2">
        <v>0.487334213183793</v>
      </c>
    </row>
    <row r="3504" spans="2:15" x14ac:dyDescent="0.25">
      <c r="B3504" t="s">
        <v>53</v>
      </c>
      <c r="C3504" t="s">
        <v>43</v>
      </c>
      <c r="D3504" t="s">
        <v>8</v>
      </c>
      <c r="E3504" t="s">
        <v>10</v>
      </c>
      <c r="F3504" s="3">
        <v>60</v>
      </c>
      <c r="G3504" s="3">
        <v>141346.8144</v>
      </c>
      <c r="H3504" s="3">
        <v>56</v>
      </c>
      <c r="I3504" s="3">
        <v>131884.47839999999</v>
      </c>
      <c r="J3504" s="3">
        <v>28</v>
      </c>
      <c r="K3504" s="3">
        <v>65658.322799999994</v>
      </c>
      <c r="L3504" s="2">
        <v>7.1428571428571397E-2</v>
      </c>
      <c r="M3504" s="2">
        <v>7.1747154136676802E-2</v>
      </c>
      <c r="N3504" s="2">
        <v>1.1428571428571399</v>
      </c>
      <c r="O3504" s="2">
        <v>1.15276309799372</v>
      </c>
    </row>
    <row r="3505" spans="2:15" x14ac:dyDescent="0.25">
      <c r="B3505" t="s">
        <v>53</v>
      </c>
      <c r="C3505" t="s">
        <v>43</v>
      </c>
      <c r="D3505" t="s">
        <v>8</v>
      </c>
      <c r="E3505" t="s">
        <v>19</v>
      </c>
      <c r="F3505" s="3">
        <v>73</v>
      </c>
      <c r="G3505" s="3">
        <v>320502.36271999998</v>
      </c>
      <c r="H3505" s="3">
        <v>70</v>
      </c>
      <c r="I3505" s="3">
        <v>330119.48816000001</v>
      </c>
      <c r="J3505" s="3">
        <v>72</v>
      </c>
      <c r="K3505" s="3">
        <v>305344.728</v>
      </c>
      <c r="L3505" s="2">
        <v>4.2857142857142899E-2</v>
      </c>
      <c r="M3505" s="2">
        <v>-2.9132256001011402E-2</v>
      </c>
      <c r="N3505" s="2">
        <v>1.38888888888888E-2</v>
      </c>
      <c r="O3505" s="2">
        <v>4.9641055928105103E-2</v>
      </c>
    </row>
    <row r="3506" spans="2:15" x14ac:dyDescent="0.25">
      <c r="B3506" t="s">
        <v>53</v>
      </c>
      <c r="C3506" t="s">
        <v>43</v>
      </c>
      <c r="D3506" t="s">
        <v>8</v>
      </c>
      <c r="E3506" t="s">
        <v>13</v>
      </c>
      <c r="F3506" s="3">
        <v>22</v>
      </c>
      <c r="G3506" s="3">
        <v>92106.225600000005</v>
      </c>
      <c r="H3506" s="3">
        <v>19</v>
      </c>
      <c r="I3506" s="3">
        <v>84025.617599999998</v>
      </c>
      <c r="J3506" s="3">
        <v>22</v>
      </c>
      <c r="K3506" s="3">
        <v>98947.417199999996</v>
      </c>
      <c r="L3506" s="2">
        <v>0.157894736842105</v>
      </c>
      <c r="M3506" s="2">
        <v>9.6168385675751394E-2</v>
      </c>
      <c r="N3506" s="2">
        <v>0</v>
      </c>
      <c r="O3506" s="2">
        <v>-6.9139668256040204E-2</v>
      </c>
    </row>
    <row r="3507" spans="2:15" x14ac:dyDescent="0.25">
      <c r="B3507" t="s">
        <v>53</v>
      </c>
      <c r="C3507" t="s">
        <v>43</v>
      </c>
      <c r="D3507" t="s">
        <v>15</v>
      </c>
      <c r="E3507" t="s">
        <v>9</v>
      </c>
      <c r="F3507" s="3">
        <v>377</v>
      </c>
      <c r="G3507" s="3">
        <v>3094713.3364599999</v>
      </c>
      <c r="H3507" s="3">
        <v>415</v>
      </c>
      <c r="I3507" s="3">
        <v>3826677.1918759998</v>
      </c>
      <c r="J3507" s="3">
        <v>403</v>
      </c>
      <c r="K3507" s="3">
        <v>2534884.5638159998</v>
      </c>
      <c r="L3507" s="2">
        <v>-9.1566265060241001E-2</v>
      </c>
      <c r="M3507" s="2">
        <v>-0.19127922704584299</v>
      </c>
      <c r="N3507" s="2">
        <v>-6.4516129032258104E-2</v>
      </c>
      <c r="O3507" s="2">
        <v>0.22084980935038601</v>
      </c>
    </row>
    <row r="3508" spans="2:15" x14ac:dyDescent="0.25">
      <c r="B3508" t="s">
        <v>53</v>
      </c>
      <c r="C3508" t="s">
        <v>43</v>
      </c>
      <c r="D3508" t="s">
        <v>15</v>
      </c>
      <c r="E3508" t="s">
        <v>18</v>
      </c>
      <c r="F3508" s="3" t="s">
        <v>71</v>
      </c>
      <c r="G3508" s="3">
        <v>5011.72</v>
      </c>
      <c r="H3508" s="3"/>
      <c r="I3508" s="3"/>
      <c r="J3508" s="3"/>
      <c r="K3508" s="3"/>
      <c r="L3508" s="2" t="s">
        <v>72</v>
      </c>
      <c r="M3508" s="2"/>
      <c r="N3508" s="2" t="s">
        <v>72</v>
      </c>
      <c r="O3508" s="2"/>
    </row>
    <row r="3509" spans="2:15" x14ac:dyDescent="0.25">
      <c r="B3509" t="s">
        <v>53</v>
      </c>
      <c r="C3509" t="s">
        <v>43</v>
      </c>
      <c r="D3509" t="s">
        <v>15</v>
      </c>
      <c r="E3509" t="s">
        <v>10</v>
      </c>
      <c r="F3509" s="3">
        <v>17</v>
      </c>
      <c r="G3509" s="3">
        <v>41364.8148</v>
      </c>
      <c r="H3509" s="3">
        <v>17</v>
      </c>
      <c r="I3509" s="3">
        <v>41364.8148</v>
      </c>
      <c r="J3509" s="3">
        <v>16</v>
      </c>
      <c r="K3509" s="3">
        <v>36282.038399999998</v>
      </c>
      <c r="L3509" s="2">
        <v>0</v>
      </c>
      <c r="M3509" s="2">
        <v>0</v>
      </c>
      <c r="N3509" s="2">
        <v>6.25E-2</v>
      </c>
      <c r="O3509" s="2">
        <v>0.14009070670075699</v>
      </c>
    </row>
    <row r="3510" spans="2:15" x14ac:dyDescent="0.25">
      <c r="B3510" t="s">
        <v>53</v>
      </c>
      <c r="C3510" t="s">
        <v>43</v>
      </c>
      <c r="D3510" t="s">
        <v>15</v>
      </c>
      <c r="E3510" t="s">
        <v>12</v>
      </c>
      <c r="F3510" s="3"/>
      <c r="G3510" s="3"/>
      <c r="H3510" s="3" t="s">
        <v>71</v>
      </c>
      <c r="I3510" s="3">
        <v>8312.0877199999995</v>
      </c>
      <c r="J3510" s="3"/>
      <c r="K3510" s="3"/>
      <c r="L3510" s="2" t="s">
        <v>72</v>
      </c>
      <c r="M3510" s="2"/>
      <c r="N3510" s="2"/>
      <c r="O3510" s="2"/>
    </row>
    <row r="3511" spans="2:15" x14ac:dyDescent="0.25">
      <c r="B3511" t="s">
        <v>53</v>
      </c>
      <c r="C3511" t="s">
        <v>43</v>
      </c>
      <c r="D3511" t="s">
        <v>15</v>
      </c>
      <c r="E3511" t="s">
        <v>19</v>
      </c>
      <c r="F3511" s="3">
        <v>59</v>
      </c>
      <c r="G3511" s="3">
        <v>267989.88724000001</v>
      </c>
      <c r="H3511" s="3">
        <v>54</v>
      </c>
      <c r="I3511" s="3">
        <v>241490.09064000001</v>
      </c>
      <c r="J3511" s="3">
        <v>48</v>
      </c>
      <c r="K3511" s="3">
        <v>200809.33559999999</v>
      </c>
      <c r="L3511" s="2">
        <v>9.2592592592592601E-2</v>
      </c>
      <c r="M3511" s="2">
        <v>0.109734509311624</v>
      </c>
      <c r="N3511" s="2">
        <v>0.22916666666666699</v>
      </c>
      <c r="O3511" s="2">
        <v>0.33454894633892701</v>
      </c>
    </row>
    <row r="3512" spans="2:15" x14ac:dyDescent="0.25">
      <c r="B3512" t="s">
        <v>53</v>
      </c>
      <c r="C3512" t="s">
        <v>43</v>
      </c>
      <c r="D3512" t="s">
        <v>15</v>
      </c>
      <c r="E3512" t="s">
        <v>33</v>
      </c>
      <c r="F3512" s="3" t="s">
        <v>71</v>
      </c>
      <c r="G3512" s="3">
        <v>8583.5051999999996</v>
      </c>
      <c r="H3512" s="3"/>
      <c r="I3512" s="3"/>
      <c r="J3512" s="3"/>
      <c r="K3512" s="3"/>
      <c r="L3512" s="2" t="s">
        <v>72</v>
      </c>
      <c r="M3512" s="2"/>
      <c r="N3512" s="2" t="s">
        <v>72</v>
      </c>
      <c r="O3512" s="2"/>
    </row>
    <row r="3513" spans="2:15" x14ac:dyDescent="0.25">
      <c r="B3513" t="s">
        <v>53</v>
      </c>
      <c r="C3513" t="s">
        <v>43</v>
      </c>
      <c r="D3513" t="s">
        <v>15</v>
      </c>
      <c r="E3513" t="s">
        <v>13</v>
      </c>
      <c r="F3513" s="3">
        <v>44</v>
      </c>
      <c r="G3513" s="3">
        <v>189887.95360000001</v>
      </c>
      <c r="H3513" s="3">
        <v>48</v>
      </c>
      <c r="I3513" s="3">
        <v>222960.79459999999</v>
      </c>
      <c r="J3513" s="3">
        <v>41</v>
      </c>
      <c r="K3513" s="3">
        <v>171860.73884999999</v>
      </c>
      <c r="L3513" s="2">
        <v>-8.3333333333333398E-2</v>
      </c>
      <c r="M3513" s="2">
        <v>-0.14833478262101599</v>
      </c>
      <c r="N3513" s="2">
        <v>7.3170731707317097E-2</v>
      </c>
      <c r="O3513" s="2">
        <v>0.104894316588119</v>
      </c>
    </row>
    <row r="3514" spans="2:15" x14ac:dyDescent="0.25">
      <c r="B3514" t="s">
        <v>53</v>
      </c>
      <c r="C3514" t="s">
        <v>43</v>
      </c>
      <c r="D3514" t="s">
        <v>15</v>
      </c>
      <c r="E3514" t="s">
        <v>21</v>
      </c>
      <c r="F3514" s="3"/>
      <c r="G3514" s="3"/>
      <c r="H3514" s="3" t="s">
        <v>71</v>
      </c>
      <c r="I3514" s="3">
        <v>5460.7727000000004</v>
      </c>
      <c r="J3514" s="3"/>
      <c r="K3514" s="3"/>
      <c r="L3514" s="2" t="s">
        <v>72</v>
      </c>
      <c r="M3514" s="2"/>
      <c r="N3514" s="2"/>
      <c r="O3514" s="2"/>
    </row>
    <row r="3515" spans="2:15" x14ac:dyDescent="0.25">
      <c r="B3515" t="s">
        <v>53</v>
      </c>
      <c r="C3515" t="s">
        <v>43</v>
      </c>
      <c r="D3515" t="s">
        <v>17</v>
      </c>
      <c r="E3515" t="s">
        <v>9</v>
      </c>
      <c r="F3515" s="3">
        <v>298</v>
      </c>
      <c r="G3515" s="3">
        <v>2641935.2544</v>
      </c>
      <c r="H3515" s="3">
        <v>275</v>
      </c>
      <c r="I3515" s="3">
        <v>2758036.1795000001</v>
      </c>
      <c r="J3515" s="3">
        <v>287</v>
      </c>
      <c r="K3515" s="3">
        <v>2177220.4093499999</v>
      </c>
      <c r="L3515" s="2">
        <v>8.3636363636363703E-2</v>
      </c>
      <c r="M3515" s="2">
        <v>-4.20955047518803E-2</v>
      </c>
      <c r="N3515" s="2">
        <v>3.8327526132404102E-2</v>
      </c>
      <c r="O3515" s="2">
        <v>0.21344409737034301</v>
      </c>
    </row>
    <row r="3516" spans="2:15" x14ac:dyDescent="0.25">
      <c r="B3516" t="s">
        <v>53</v>
      </c>
      <c r="C3516" t="s">
        <v>43</v>
      </c>
      <c r="D3516" t="s">
        <v>17</v>
      </c>
      <c r="E3516" t="s">
        <v>23</v>
      </c>
      <c r="F3516" s="3" t="s">
        <v>71</v>
      </c>
      <c r="G3516" s="3">
        <v>1425.16</v>
      </c>
      <c r="H3516" s="3" t="s">
        <v>71</v>
      </c>
      <c r="I3516" s="3">
        <v>8660.2000000000007</v>
      </c>
      <c r="J3516" s="3"/>
      <c r="K3516" s="3"/>
      <c r="L3516" s="2" t="s">
        <v>72</v>
      </c>
      <c r="M3516" s="2">
        <v>-0.835435671231611</v>
      </c>
      <c r="N3516" s="2" t="s">
        <v>72</v>
      </c>
      <c r="O3516" s="2"/>
    </row>
    <row r="3517" spans="2:15" x14ac:dyDescent="0.25">
      <c r="B3517" t="s">
        <v>53</v>
      </c>
      <c r="C3517" t="s">
        <v>43</v>
      </c>
      <c r="D3517" t="s">
        <v>17</v>
      </c>
      <c r="E3517" t="s">
        <v>18</v>
      </c>
      <c r="F3517" s="3" t="s">
        <v>71</v>
      </c>
      <c r="G3517" s="3">
        <v>9263.84</v>
      </c>
      <c r="H3517" s="3"/>
      <c r="I3517" s="3"/>
      <c r="J3517" s="3"/>
      <c r="K3517" s="3"/>
      <c r="L3517" s="2" t="s">
        <v>72</v>
      </c>
      <c r="M3517" s="2"/>
      <c r="N3517" s="2" t="s">
        <v>72</v>
      </c>
      <c r="O3517" s="2"/>
    </row>
    <row r="3518" spans="2:15" x14ac:dyDescent="0.25">
      <c r="B3518" t="s">
        <v>53</v>
      </c>
      <c r="C3518" t="s">
        <v>43</v>
      </c>
      <c r="D3518" t="s">
        <v>17</v>
      </c>
      <c r="E3518" t="s">
        <v>10</v>
      </c>
      <c r="F3518" s="3">
        <v>56</v>
      </c>
      <c r="G3518" s="3">
        <v>132794.76</v>
      </c>
      <c r="H3518" s="3">
        <v>58</v>
      </c>
      <c r="I3518" s="3">
        <v>137187.9</v>
      </c>
      <c r="J3518" s="3">
        <v>48</v>
      </c>
      <c r="K3518" s="3">
        <v>105675.84</v>
      </c>
      <c r="L3518" s="2">
        <v>-3.4482758620689599E-2</v>
      </c>
      <c r="M3518" s="2">
        <v>-3.20227950132628E-2</v>
      </c>
      <c r="N3518" s="2">
        <v>0.16666666666666699</v>
      </c>
      <c r="O3518" s="2">
        <v>0.25662365210439803</v>
      </c>
    </row>
    <row r="3519" spans="2:15" x14ac:dyDescent="0.25">
      <c r="B3519" t="s">
        <v>53</v>
      </c>
      <c r="C3519" t="s">
        <v>43</v>
      </c>
      <c r="D3519" t="s">
        <v>17</v>
      </c>
      <c r="E3519" t="s">
        <v>12</v>
      </c>
      <c r="F3519" s="3"/>
      <c r="G3519" s="3"/>
      <c r="H3519" s="3"/>
      <c r="I3519" s="3"/>
      <c r="J3519" s="3" t="s">
        <v>71</v>
      </c>
      <c r="K3519" s="3">
        <v>147288.39120000001</v>
      </c>
      <c r="L3519" s="2"/>
      <c r="M3519" s="2"/>
      <c r="N3519" s="2" t="s">
        <v>72</v>
      </c>
      <c r="O3519" s="2"/>
    </row>
    <row r="3520" spans="2:15" x14ac:dyDescent="0.25">
      <c r="B3520" t="s">
        <v>53</v>
      </c>
      <c r="C3520" t="s">
        <v>43</v>
      </c>
      <c r="D3520" t="s">
        <v>17</v>
      </c>
      <c r="E3520" t="s">
        <v>19</v>
      </c>
      <c r="F3520" s="3">
        <v>84</v>
      </c>
      <c r="G3520" s="3">
        <v>337919.32</v>
      </c>
      <c r="H3520" s="3">
        <v>72</v>
      </c>
      <c r="I3520" s="3">
        <v>303616.53999999998</v>
      </c>
      <c r="J3520" s="3">
        <v>63</v>
      </c>
      <c r="K3520" s="3">
        <v>244597.00140000001</v>
      </c>
      <c r="L3520" s="2">
        <v>0.16666666666666699</v>
      </c>
      <c r="M3520" s="2">
        <v>0.11298060375762101</v>
      </c>
      <c r="N3520" s="2">
        <v>0.33333333333333298</v>
      </c>
      <c r="O3520" s="2">
        <v>0.38153500683103603</v>
      </c>
    </row>
    <row r="3521" spans="2:15" x14ac:dyDescent="0.25">
      <c r="B3521" t="s">
        <v>53</v>
      </c>
      <c r="C3521" t="s">
        <v>43</v>
      </c>
      <c r="D3521" t="s">
        <v>17</v>
      </c>
      <c r="E3521" t="s">
        <v>13</v>
      </c>
      <c r="F3521" s="3">
        <v>91</v>
      </c>
      <c r="G3521" s="3">
        <v>563587.58396800002</v>
      </c>
      <c r="H3521" s="3">
        <v>78</v>
      </c>
      <c r="I3521" s="3">
        <v>456926.30176399997</v>
      </c>
      <c r="J3521" s="3">
        <v>70</v>
      </c>
      <c r="K3521" s="3">
        <v>427947.38962500001</v>
      </c>
      <c r="L3521" s="2">
        <v>0.16666666666666699</v>
      </c>
      <c r="M3521" s="2">
        <v>0.233432135099743</v>
      </c>
      <c r="N3521" s="2">
        <v>0.3</v>
      </c>
      <c r="O3521" s="2">
        <v>0.31695530252412202</v>
      </c>
    </row>
    <row r="3522" spans="2:15" x14ac:dyDescent="0.25">
      <c r="B3522" t="s">
        <v>53</v>
      </c>
      <c r="C3522" t="s">
        <v>43</v>
      </c>
      <c r="D3522" t="s">
        <v>22</v>
      </c>
      <c r="E3522" t="s">
        <v>9</v>
      </c>
      <c r="F3522" s="3">
        <v>257</v>
      </c>
      <c r="G3522" s="3">
        <v>2355647.5226099999</v>
      </c>
      <c r="H3522" s="3">
        <v>303</v>
      </c>
      <c r="I3522" s="3">
        <v>3012045.8679499999</v>
      </c>
      <c r="J3522" s="3">
        <v>222</v>
      </c>
      <c r="K3522" s="3">
        <v>2261654.7427360001</v>
      </c>
      <c r="L3522" s="2">
        <v>-0.15181518151815199</v>
      </c>
      <c r="M3522" s="2">
        <v>-0.217924418855794</v>
      </c>
      <c r="N3522" s="2">
        <v>0.15765765765765799</v>
      </c>
      <c r="O3522" s="2">
        <v>4.1559296429256799E-2</v>
      </c>
    </row>
    <row r="3523" spans="2:15" x14ac:dyDescent="0.25">
      <c r="B3523" t="s">
        <v>53</v>
      </c>
      <c r="C3523" t="s">
        <v>43</v>
      </c>
      <c r="D3523" t="s">
        <v>22</v>
      </c>
      <c r="E3523" t="s">
        <v>10</v>
      </c>
      <c r="F3523" s="3">
        <v>27</v>
      </c>
      <c r="G3523" s="3">
        <v>64178.774400000002</v>
      </c>
      <c r="H3523" s="3">
        <v>30</v>
      </c>
      <c r="I3523" s="3">
        <v>71246.248800000001</v>
      </c>
      <c r="J3523" s="3">
        <v>28</v>
      </c>
      <c r="K3523" s="3">
        <v>71933.772599999997</v>
      </c>
      <c r="L3523" s="2">
        <v>-0.1</v>
      </c>
      <c r="M3523" s="2">
        <v>-9.9197845767846293E-2</v>
      </c>
      <c r="N3523" s="2">
        <v>-3.5714285714285698E-2</v>
      </c>
      <c r="O3523" s="2">
        <v>-0.10780747234158</v>
      </c>
    </row>
    <row r="3524" spans="2:15" x14ac:dyDescent="0.25">
      <c r="B3524" t="s">
        <v>53</v>
      </c>
      <c r="C3524" t="s">
        <v>43</v>
      </c>
      <c r="D3524" t="s">
        <v>22</v>
      </c>
      <c r="E3524" t="s">
        <v>19</v>
      </c>
      <c r="F3524" s="3" t="s">
        <v>71</v>
      </c>
      <c r="G3524" s="3">
        <v>8561.7999999999993</v>
      </c>
      <c r="H3524" s="3" t="s">
        <v>71</v>
      </c>
      <c r="I3524" s="3">
        <v>8510.56</v>
      </c>
      <c r="J3524" s="3" t="s">
        <v>71</v>
      </c>
      <c r="K3524" s="3">
        <v>4007.88</v>
      </c>
      <c r="L3524" s="2" t="s">
        <v>72</v>
      </c>
      <c r="M3524" s="2">
        <v>6.0207553909494803E-3</v>
      </c>
      <c r="N3524" s="2" t="s">
        <v>72</v>
      </c>
      <c r="O3524" s="2">
        <v>1.13624160404004</v>
      </c>
    </row>
    <row r="3525" spans="2:15" x14ac:dyDescent="0.25">
      <c r="B3525" t="s">
        <v>53</v>
      </c>
      <c r="C3525" t="s">
        <v>43</v>
      </c>
      <c r="D3525" t="s">
        <v>22</v>
      </c>
      <c r="E3525" t="s">
        <v>33</v>
      </c>
      <c r="F3525" s="3"/>
      <c r="G3525" s="3"/>
      <c r="H3525" s="3" t="s">
        <v>71</v>
      </c>
      <c r="I3525" s="3">
        <v>171176.74780000001</v>
      </c>
      <c r="J3525" s="3"/>
      <c r="K3525" s="3"/>
      <c r="L3525" s="2" t="s">
        <v>72</v>
      </c>
      <c r="M3525" s="2"/>
      <c r="N3525" s="2"/>
      <c r="O3525" s="2"/>
    </row>
    <row r="3526" spans="2:15" x14ac:dyDescent="0.25">
      <c r="B3526" t="s">
        <v>53</v>
      </c>
      <c r="C3526" t="s">
        <v>43</v>
      </c>
      <c r="D3526" t="s">
        <v>22</v>
      </c>
      <c r="E3526" t="s">
        <v>13</v>
      </c>
      <c r="F3526" s="3">
        <v>69</v>
      </c>
      <c r="G3526" s="3">
        <v>471016.50993200002</v>
      </c>
      <c r="H3526" s="3">
        <v>70</v>
      </c>
      <c r="I3526" s="3">
        <v>406325.02194800001</v>
      </c>
      <c r="J3526" s="3">
        <v>38</v>
      </c>
      <c r="K3526" s="3">
        <v>270198.36338400003</v>
      </c>
      <c r="L3526" s="2">
        <v>-1.42857142857142E-2</v>
      </c>
      <c r="M3526" s="2">
        <v>0.15921118437121301</v>
      </c>
      <c r="N3526" s="2">
        <v>0.81578947368421095</v>
      </c>
      <c r="O3526" s="2">
        <v>0.743224881279542</v>
      </c>
    </row>
    <row r="3527" spans="2:15" x14ac:dyDescent="0.25">
      <c r="B3527" t="s">
        <v>53</v>
      </c>
      <c r="C3527" t="s">
        <v>43</v>
      </c>
      <c r="D3527" t="s">
        <v>22</v>
      </c>
      <c r="E3527" t="s">
        <v>21</v>
      </c>
      <c r="F3527" s="3">
        <v>7</v>
      </c>
      <c r="G3527" s="3">
        <v>153034.568864</v>
      </c>
      <c r="H3527" s="3">
        <v>9</v>
      </c>
      <c r="I3527" s="3">
        <v>464574.18494399998</v>
      </c>
      <c r="J3527" s="3" t="s">
        <v>71</v>
      </c>
      <c r="K3527" s="3">
        <v>15387.15186</v>
      </c>
      <c r="L3527" s="2">
        <v>-0.22222222222222199</v>
      </c>
      <c r="M3527" s="2">
        <v>-0.67059175084718303</v>
      </c>
      <c r="N3527" s="2" t="s">
        <v>72</v>
      </c>
      <c r="O3527" s="2">
        <v>8.9456072349441307</v>
      </c>
    </row>
    <row r="3528" spans="2:15" x14ac:dyDescent="0.25">
      <c r="B3528" t="s">
        <v>53</v>
      </c>
      <c r="C3528" t="s">
        <v>43</v>
      </c>
      <c r="D3528" t="s">
        <v>22</v>
      </c>
      <c r="E3528" t="s">
        <v>24</v>
      </c>
      <c r="F3528" s="3"/>
      <c r="G3528" s="3"/>
      <c r="H3528" s="3" t="s">
        <v>71</v>
      </c>
      <c r="I3528" s="3">
        <v>6470.4520000000002</v>
      </c>
      <c r="J3528" s="3"/>
      <c r="K3528" s="3"/>
      <c r="L3528" s="2" t="s">
        <v>72</v>
      </c>
      <c r="M3528" s="2"/>
      <c r="N3528" s="2"/>
      <c r="O3528" s="2"/>
    </row>
    <row r="3529" spans="2:15" x14ac:dyDescent="0.25">
      <c r="B3529" t="s">
        <v>53</v>
      </c>
      <c r="C3529" t="s">
        <v>43</v>
      </c>
      <c r="D3529" t="s">
        <v>25</v>
      </c>
      <c r="E3529" t="s">
        <v>9</v>
      </c>
      <c r="F3529" s="3" t="s">
        <v>71</v>
      </c>
      <c r="G3529" s="3">
        <v>375289.03240000003</v>
      </c>
      <c r="H3529" s="3" t="s">
        <v>71</v>
      </c>
      <c r="I3529" s="3">
        <v>12154.52</v>
      </c>
      <c r="J3529" s="3" t="s">
        <v>71</v>
      </c>
      <c r="K3529" s="3">
        <v>23737.476999999999</v>
      </c>
      <c r="L3529" s="2" t="s">
        <v>72</v>
      </c>
      <c r="M3529" s="2">
        <v>29.876499639640201</v>
      </c>
      <c r="N3529" s="2" t="s">
        <v>72</v>
      </c>
      <c r="O3529" s="2">
        <v>14.809979822202701</v>
      </c>
    </row>
    <row r="3530" spans="2:15" x14ac:dyDescent="0.25">
      <c r="B3530" t="s">
        <v>53</v>
      </c>
      <c r="C3530" t="s">
        <v>43</v>
      </c>
      <c r="D3530" t="s">
        <v>25</v>
      </c>
      <c r="E3530" t="s">
        <v>10</v>
      </c>
      <c r="F3530" s="3">
        <v>16</v>
      </c>
      <c r="G3530" s="3">
        <v>37399.68</v>
      </c>
      <c r="H3530" s="3">
        <v>15</v>
      </c>
      <c r="I3530" s="3">
        <v>35062.199999999997</v>
      </c>
      <c r="J3530" s="3">
        <v>6</v>
      </c>
      <c r="K3530" s="3">
        <v>13209.48</v>
      </c>
      <c r="L3530" s="2">
        <v>6.6666666666666693E-2</v>
      </c>
      <c r="M3530" s="2">
        <v>6.6666666666666902E-2</v>
      </c>
      <c r="N3530" s="2">
        <v>1.6666666666666701</v>
      </c>
      <c r="O3530" s="2">
        <v>1.8312757201646099</v>
      </c>
    </row>
    <row r="3531" spans="2:15" x14ac:dyDescent="0.25">
      <c r="B3531" t="s">
        <v>53</v>
      </c>
      <c r="C3531" t="s">
        <v>43</v>
      </c>
      <c r="D3531" t="s">
        <v>29</v>
      </c>
      <c r="E3531" t="s">
        <v>13</v>
      </c>
      <c r="F3531" s="3">
        <v>101</v>
      </c>
      <c r="G3531" s="3">
        <v>458844.68540000002</v>
      </c>
      <c r="H3531" s="3">
        <v>113</v>
      </c>
      <c r="I3531" s="3">
        <v>535926.24340000004</v>
      </c>
      <c r="J3531" s="3">
        <v>98</v>
      </c>
      <c r="K3531" s="3">
        <v>377669.7585</v>
      </c>
      <c r="L3531" s="2">
        <v>-0.106194690265487</v>
      </c>
      <c r="M3531" s="2">
        <v>-0.14382866849546799</v>
      </c>
      <c r="N3531" s="2">
        <v>3.06122448979591E-2</v>
      </c>
      <c r="O3531" s="2">
        <v>0.21493626395294199</v>
      </c>
    </row>
    <row r="3532" spans="2:15" x14ac:dyDescent="0.25">
      <c r="B3532" t="s">
        <v>53</v>
      </c>
      <c r="C3532" t="s">
        <v>43</v>
      </c>
      <c r="D3532" t="s">
        <v>26</v>
      </c>
      <c r="E3532" t="s">
        <v>10</v>
      </c>
      <c r="F3532" s="3">
        <v>97</v>
      </c>
      <c r="G3532" s="3">
        <v>228324</v>
      </c>
      <c r="H3532" s="3">
        <v>99</v>
      </c>
      <c r="I3532" s="3">
        <v>233383.26</v>
      </c>
      <c r="J3532" s="3">
        <v>61</v>
      </c>
      <c r="K3532" s="3">
        <v>134296.38</v>
      </c>
      <c r="L3532" s="2">
        <v>-2.02020202020202E-2</v>
      </c>
      <c r="M3532" s="2">
        <v>-2.1677904404969001E-2</v>
      </c>
      <c r="N3532" s="2">
        <v>0.59016393442622905</v>
      </c>
      <c r="O3532" s="2">
        <v>0.70015007105924998</v>
      </c>
    </row>
    <row r="3533" spans="2:15" x14ac:dyDescent="0.25">
      <c r="B3533" t="s">
        <v>53</v>
      </c>
      <c r="C3533" t="s">
        <v>44</v>
      </c>
      <c r="D3533" t="s">
        <v>31</v>
      </c>
      <c r="E3533" t="s">
        <v>9</v>
      </c>
      <c r="F3533" s="3" t="s">
        <v>71</v>
      </c>
      <c r="G3533" s="3">
        <v>854.12</v>
      </c>
      <c r="H3533" s="3"/>
      <c r="I3533" s="3"/>
      <c r="J3533" s="3"/>
      <c r="K3533" s="3"/>
      <c r="L3533" s="2" t="s">
        <v>72</v>
      </c>
      <c r="M3533" s="2"/>
      <c r="N3533" s="2" t="s">
        <v>72</v>
      </c>
      <c r="O3533" s="2"/>
    </row>
    <row r="3534" spans="2:15" x14ac:dyDescent="0.25">
      <c r="B3534" t="s">
        <v>53</v>
      </c>
      <c r="C3534" t="s">
        <v>44</v>
      </c>
      <c r="D3534" t="s">
        <v>31</v>
      </c>
      <c r="E3534" t="s">
        <v>19</v>
      </c>
      <c r="F3534" s="3">
        <v>52</v>
      </c>
      <c r="G3534" s="3">
        <v>142273.57999999999</v>
      </c>
      <c r="H3534" s="3">
        <v>30</v>
      </c>
      <c r="I3534" s="3">
        <v>82460.5</v>
      </c>
      <c r="J3534" s="3">
        <v>42</v>
      </c>
      <c r="K3534" s="3">
        <v>110922.98</v>
      </c>
      <c r="L3534" s="2">
        <v>0.73333333333333295</v>
      </c>
      <c r="M3534" s="2">
        <v>0.72535432115982801</v>
      </c>
      <c r="N3534" s="2">
        <v>0.238095238095238</v>
      </c>
      <c r="O3534" s="2">
        <v>0.28263395015171799</v>
      </c>
    </row>
    <row r="3535" spans="2:15" x14ac:dyDescent="0.25">
      <c r="B3535" t="s">
        <v>53</v>
      </c>
      <c r="C3535" t="s">
        <v>44</v>
      </c>
      <c r="D3535" t="s">
        <v>8</v>
      </c>
      <c r="E3535" t="s">
        <v>9</v>
      </c>
      <c r="F3535" s="3">
        <v>12</v>
      </c>
      <c r="G3535" s="3">
        <v>81004.763999999996</v>
      </c>
      <c r="H3535" s="3">
        <v>8</v>
      </c>
      <c r="I3535" s="3">
        <v>51368.042399999998</v>
      </c>
      <c r="J3535" s="3">
        <v>21</v>
      </c>
      <c r="K3535" s="3">
        <v>112979.3184</v>
      </c>
      <c r="L3535" s="2">
        <v>0.5</v>
      </c>
      <c r="M3535" s="2">
        <v>0.57694862827787996</v>
      </c>
      <c r="N3535" s="2">
        <v>-0.42857142857142899</v>
      </c>
      <c r="O3535" s="2">
        <v>-0.28301245619835502</v>
      </c>
    </row>
    <row r="3536" spans="2:15" x14ac:dyDescent="0.25">
      <c r="B3536" t="s">
        <v>53</v>
      </c>
      <c r="C3536" t="s">
        <v>44</v>
      </c>
      <c r="D3536" t="s">
        <v>8</v>
      </c>
      <c r="E3536" t="s">
        <v>10</v>
      </c>
      <c r="F3536" s="3">
        <v>28</v>
      </c>
      <c r="G3536" s="3">
        <v>68784.777600000001</v>
      </c>
      <c r="H3536" s="3">
        <v>37</v>
      </c>
      <c r="I3536" s="3">
        <v>97820.944319999995</v>
      </c>
      <c r="J3536" s="3">
        <v>30</v>
      </c>
      <c r="K3536" s="3">
        <v>68689.296000000002</v>
      </c>
      <c r="L3536" s="2">
        <v>-0.24324324324324301</v>
      </c>
      <c r="M3536" s="2">
        <v>-0.29682975278805801</v>
      </c>
      <c r="N3536" s="2">
        <v>-6.6666666666666693E-2</v>
      </c>
      <c r="O3536" s="2">
        <v>1.39005064195152E-3</v>
      </c>
    </row>
    <row r="3537" spans="2:15" x14ac:dyDescent="0.25">
      <c r="B3537" t="s">
        <v>53</v>
      </c>
      <c r="C3537" t="s">
        <v>44</v>
      </c>
      <c r="D3537" t="s">
        <v>8</v>
      </c>
      <c r="E3537" t="s">
        <v>19</v>
      </c>
      <c r="F3537" s="3">
        <v>47</v>
      </c>
      <c r="G3537" s="3">
        <v>221304.40015999999</v>
      </c>
      <c r="H3537" s="3">
        <v>37</v>
      </c>
      <c r="I3537" s="3">
        <v>178395.23887999999</v>
      </c>
      <c r="J3537" s="3">
        <v>35</v>
      </c>
      <c r="K3537" s="3">
        <v>148684.94784000001</v>
      </c>
      <c r="L3537" s="2">
        <v>0.27027027027027001</v>
      </c>
      <c r="M3537" s="2">
        <v>0.24052862368632699</v>
      </c>
      <c r="N3537" s="2">
        <v>0.34285714285714303</v>
      </c>
      <c r="O3537" s="2">
        <v>0.48841159360761799</v>
      </c>
    </row>
    <row r="3538" spans="2:15" x14ac:dyDescent="0.25">
      <c r="B3538" t="s">
        <v>53</v>
      </c>
      <c r="C3538" t="s">
        <v>44</v>
      </c>
      <c r="D3538" t="s">
        <v>8</v>
      </c>
      <c r="E3538" t="s">
        <v>13</v>
      </c>
      <c r="F3538" s="3" t="s">
        <v>71</v>
      </c>
      <c r="G3538" s="3">
        <v>1695.5072</v>
      </c>
      <c r="H3538" s="3" t="s">
        <v>71</v>
      </c>
      <c r="I3538" s="3">
        <v>9455.1416000000008</v>
      </c>
      <c r="J3538" s="3"/>
      <c r="K3538" s="3"/>
      <c r="L3538" s="2" t="s">
        <v>72</v>
      </c>
      <c r="M3538" s="2">
        <v>-0.82067881458274505</v>
      </c>
      <c r="N3538" s="2" t="s">
        <v>72</v>
      </c>
      <c r="O3538" s="2"/>
    </row>
    <row r="3539" spans="2:15" x14ac:dyDescent="0.25">
      <c r="B3539" t="s">
        <v>53</v>
      </c>
      <c r="C3539" t="s">
        <v>44</v>
      </c>
      <c r="D3539" t="s">
        <v>15</v>
      </c>
      <c r="E3539" t="s">
        <v>9</v>
      </c>
      <c r="F3539" s="3">
        <v>138</v>
      </c>
      <c r="G3539" s="3">
        <v>922982.81268800003</v>
      </c>
      <c r="H3539" s="3">
        <v>141</v>
      </c>
      <c r="I3539" s="3">
        <v>1082454.814888</v>
      </c>
      <c r="J3539" s="3">
        <v>153</v>
      </c>
      <c r="K3539" s="3">
        <v>939555.24624999997</v>
      </c>
      <c r="L3539" s="2">
        <v>-2.1276595744680899E-2</v>
      </c>
      <c r="M3539" s="2">
        <v>-0.14732439636891501</v>
      </c>
      <c r="N3539" s="2">
        <v>-9.8039215686274495E-2</v>
      </c>
      <c r="O3539" s="2">
        <v>-1.76385940349379E-2</v>
      </c>
    </row>
    <row r="3540" spans="2:15" x14ac:dyDescent="0.25">
      <c r="B3540" t="s">
        <v>53</v>
      </c>
      <c r="C3540" t="s">
        <v>44</v>
      </c>
      <c r="D3540" t="s">
        <v>15</v>
      </c>
      <c r="E3540" t="s">
        <v>18</v>
      </c>
      <c r="F3540" s="3" t="s">
        <v>71</v>
      </c>
      <c r="G3540" s="3">
        <v>9920.9599999999991</v>
      </c>
      <c r="H3540" s="3" t="s">
        <v>71</v>
      </c>
      <c r="I3540" s="3">
        <v>4960.4799999999996</v>
      </c>
      <c r="J3540" s="3"/>
      <c r="K3540" s="3"/>
      <c r="L3540" s="2" t="s">
        <v>72</v>
      </c>
      <c r="M3540" s="2">
        <v>1</v>
      </c>
      <c r="N3540" s="2" t="s">
        <v>72</v>
      </c>
      <c r="O3540" s="2"/>
    </row>
    <row r="3541" spans="2:15" x14ac:dyDescent="0.25">
      <c r="B3541" t="s">
        <v>53</v>
      </c>
      <c r="C3541" t="s">
        <v>44</v>
      </c>
      <c r="D3541" t="s">
        <v>15</v>
      </c>
      <c r="E3541" t="s">
        <v>19</v>
      </c>
      <c r="F3541" s="3">
        <v>44</v>
      </c>
      <c r="G3541" s="3">
        <v>195992.50068</v>
      </c>
      <c r="H3541" s="3">
        <v>42</v>
      </c>
      <c r="I3541" s="3">
        <v>186521.20019999999</v>
      </c>
      <c r="J3541" s="3">
        <v>32</v>
      </c>
      <c r="K3541" s="3">
        <v>133239.71231999999</v>
      </c>
      <c r="L3541" s="2">
        <v>4.76190476190477E-2</v>
      </c>
      <c r="M3541" s="2">
        <v>5.0778680760386899E-2</v>
      </c>
      <c r="N3541" s="2">
        <v>0.375</v>
      </c>
      <c r="O3541" s="2">
        <v>0.47097661250789502</v>
      </c>
    </row>
    <row r="3542" spans="2:15" x14ac:dyDescent="0.25">
      <c r="B3542" t="s">
        <v>53</v>
      </c>
      <c r="C3542" t="s">
        <v>44</v>
      </c>
      <c r="D3542" t="s">
        <v>15</v>
      </c>
      <c r="E3542" t="s">
        <v>13</v>
      </c>
      <c r="F3542" s="3">
        <v>7</v>
      </c>
      <c r="G3542" s="3">
        <v>19597.221600000001</v>
      </c>
      <c r="H3542" s="3">
        <v>11</v>
      </c>
      <c r="I3542" s="3">
        <v>43371.686800000003</v>
      </c>
      <c r="J3542" s="3">
        <v>12</v>
      </c>
      <c r="K3542" s="3">
        <v>45556.004249999998</v>
      </c>
      <c r="L3542" s="2">
        <v>-0.36363636363636398</v>
      </c>
      <c r="M3542" s="2">
        <v>-0.548156342399853</v>
      </c>
      <c r="N3542" s="2">
        <v>-0.41666666666666702</v>
      </c>
      <c r="O3542" s="2">
        <v>-0.56982132382692496</v>
      </c>
    </row>
    <row r="3543" spans="2:15" x14ac:dyDescent="0.25">
      <c r="B3543" t="s">
        <v>53</v>
      </c>
      <c r="C3543" t="s">
        <v>44</v>
      </c>
      <c r="D3543" t="s">
        <v>17</v>
      </c>
      <c r="E3543" t="s">
        <v>9</v>
      </c>
      <c r="F3543" s="3">
        <v>170</v>
      </c>
      <c r="G3543" s="3">
        <v>1699164.6292000001</v>
      </c>
      <c r="H3543" s="3">
        <v>161</v>
      </c>
      <c r="I3543" s="3">
        <v>1452587.6516400001</v>
      </c>
      <c r="J3543" s="3">
        <v>137</v>
      </c>
      <c r="K3543" s="3">
        <v>883552.90140199999</v>
      </c>
      <c r="L3543" s="2">
        <v>5.5900621118012403E-2</v>
      </c>
      <c r="M3543" s="2">
        <v>0.16975015399697899</v>
      </c>
      <c r="N3543" s="2">
        <v>0.240875912408759</v>
      </c>
      <c r="O3543" s="2">
        <v>0.923104577557051</v>
      </c>
    </row>
    <row r="3544" spans="2:15" x14ac:dyDescent="0.25">
      <c r="B3544" t="s">
        <v>53</v>
      </c>
      <c r="C3544" t="s">
        <v>44</v>
      </c>
      <c r="D3544" t="s">
        <v>17</v>
      </c>
      <c r="E3544" t="s">
        <v>18</v>
      </c>
      <c r="F3544" s="3"/>
      <c r="G3544" s="3"/>
      <c r="H3544" s="3" t="s">
        <v>71</v>
      </c>
      <c r="I3544" s="3">
        <v>42521.660400000001</v>
      </c>
      <c r="J3544" s="3"/>
      <c r="K3544" s="3"/>
      <c r="L3544" s="2" t="s">
        <v>72</v>
      </c>
      <c r="M3544" s="2"/>
      <c r="N3544" s="2"/>
      <c r="O3544" s="2"/>
    </row>
    <row r="3545" spans="2:15" x14ac:dyDescent="0.25">
      <c r="B3545" t="s">
        <v>53</v>
      </c>
      <c r="C3545" t="s">
        <v>44</v>
      </c>
      <c r="D3545" t="s">
        <v>17</v>
      </c>
      <c r="E3545" t="s">
        <v>19</v>
      </c>
      <c r="F3545" s="3">
        <v>22</v>
      </c>
      <c r="G3545" s="3">
        <v>94205.42</v>
      </c>
      <c r="H3545" s="3">
        <v>29</v>
      </c>
      <c r="I3545" s="3">
        <v>122554.92</v>
      </c>
      <c r="J3545" s="3">
        <v>18</v>
      </c>
      <c r="K3545" s="3">
        <v>72141.84</v>
      </c>
      <c r="L3545" s="2">
        <v>-0.24137931034482801</v>
      </c>
      <c r="M3545" s="2">
        <v>-0.23132078255201799</v>
      </c>
      <c r="N3545" s="2">
        <v>0.22222222222222199</v>
      </c>
      <c r="O3545" s="2">
        <v>0.30583611396659699</v>
      </c>
    </row>
    <row r="3546" spans="2:15" x14ac:dyDescent="0.25">
      <c r="B3546" t="s">
        <v>53</v>
      </c>
      <c r="C3546" t="s">
        <v>44</v>
      </c>
      <c r="D3546" t="s">
        <v>17</v>
      </c>
      <c r="E3546" t="s">
        <v>13</v>
      </c>
      <c r="F3546" s="3">
        <v>74</v>
      </c>
      <c r="G3546" s="3">
        <v>320283.73959999997</v>
      </c>
      <c r="H3546" s="3">
        <v>89</v>
      </c>
      <c r="I3546" s="3">
        <v>372213.88219999999</v>
      </c>
      <c r="J3546" s="3">
        <v>83</v>
      </c>
      <c r="K3546" s="3">
        <v>363527.58299999998</v>
      </c>
      <c r="L3546" s="2">
        <v>-0.16853932584269701</v>
      </c>
      <c r="M3546" s="2">
        <v>-0.13951694196106501</v>
      </c>
      <c r="N3546" s="2">
        <v>-0.108433734939759</v>
      </c>
      <c r="O3546" s="2">
        <v>-0.11895615469706999</v>
      </c>
    </row>
    <row r="3547" spans="2:15" x14ac:dyDescent="0.25">
      <c r="B3547" t="s">
        <v>53</v>
      </c>
      <c r="C3547" t="s">
        <v>44</v>
      </c>
      <c r="D3547" t="s">
        <v>17</v>
      </c>
      <c r="E3547" t="s">
        <v>21</v>
      </c>
      <c r="F3547" s="3"/>
      <c r="G3547" s="3"/>
      <c r="H3547" s="3" t="s">
        <v>71</v>
      </c>
      <c r="I3547" s="3">
        <v>35074.734407999997</v>
      </c>
      <c r="J3547" s="3"/>
      <c r="K3547" s="3"/>
      <c r="L3547" s="2" t="s">
        <v>72</v>
      </c>
      <c r="M3547" s="2"/>
      <c r="N3547" s="2"/>
      <c r="O3547" s="2"/>
    </row>
    <row r="3548" spans="2:15" x14ac:dyDescent="0.25">
      <c r="B3548" t="s">
        <v>53</v>
      </c>
      <c r="C3548" t="s">
        <v>44</v>
      </c>
      <c r="D3548" t="s">
        <v>22</v>
      </c>
      <c r="E3548" t="s">
        <v>9</v>
      </c>
      <c r="F3548" s="3" t="s">
        <v>71</v>
      </c>
      <c r="G3548" s="3">
        <v>15370.24</v>
      </c>
      <c r="H3548" s="3" t="s">
        <v>71</v>
      </c>
      <c r="I3548" s="3">
        <v>8584.58</v>
      </c>
      <c r="J3548" s="3"/>
      <c r="K3548" s="3"/>
      <c r="L3548" s="2" t="s">
        <v>72</v>
      </c>
      <c r="M3548" s="2">
        <v>0.79044752335000701</v>
      </c>
      <c r="N3548" s="2" t="s">
        <v>72</v>
      </c>
      <c r="O3548" s="2"/>
    </row>
    <row r="3549" spans="2:15" x14ac:dyDescent="0.25">
      <c r="B3549" t="s">
        <v>53</v>
      </c>
      <c r="C3549" t="s">
        <v>44</v>
      </c>
      <c r="D3549" t="s">
        <v>22</v>
      </c>
      <c r="E3549" t="s">
        <v>19</v>
      </c>
      <c r="F3549" s="3" t="s">
        <v>71</v>
      </c>
      <c r="G3549" s="3">
        <v>8165.96</v>
      </c>
      <c r="H3549" s="3" t="s">
        <v>71</v>
      </c>
      <c r="I3549" s="3">
        <v>10702.64</v>
      </c>
      <c r="J3549" s="3">
        <v>5</v>
      </c>
      <c r="K3549" s="3">
        <v>13296.64</v>
      </c>
      <c r="L3549" s="2" t="s">
        <v>72</v>
      </c>
      <c r="M3549" s="2">
        <v>-0.237014418872353</v>
      </c>
      <c r="N3549" s="2" t="s">
        <v>72</v>
      </c>
      <c r="O3549" s="2">
        <v>-0.38586289468617602</v>
      </c>
    </row>
    <row r="3550" spans="2:15" x14ac:dyDescent="0.25">
      <c r="B3550" t="s">
        <v>53</v>
      </c>
      <c r="C3550" t="s">
        <v>44</v>
      </c>
      <c r="D3550" t="s">
        <v>25</v>
      </c>
      <c r="E3550" t="s">
        <v>9</v>
      </c>
      <c r="F3550" s="3"/>
      <c r="G3550" s="3"/>
      <c r="H3550" s="3" t="s">
        <v>71</v>
      </c>
      <c r="I3550" s="3">
        <v>7004.6031999999996</v>
      </c>
      <c r="J3550" s="3"/>
      <c r="K3550" s="3"/>
      <c r="L3550" s="2" t="s">
        <v>72</v>
      </c>
      <c r="M3550" s="2"/>
      <c r="N3550" s="2"/>
      <c r="O3550" s="2"/>
    </row>
    <row r="3551" spans="2:15" x14ac:dyDescent="0.25">
      <c r="B3551" t="s">
        <v>53</v>
      </c>
      <c r="C3551" t="s">
        <v>44</v>
      </c>
      <c r="D3551" t="s">
        <v>25</v>
      </c>
      <c r="E3551" t="s">
        <v>18</v>
      </c>
      <c r="F3551" s="3" t="s">
        <v>71</v>
      </c>
      <c r="G3551" s="3">
        <v>2408</v>
      </c>
      <c r="H3551" s="3"/>
      <c r="I3551" s="3"/>
      <c r="J3551" s="3"/>
      <c r="K3551" s="3"/>
      <c r="L3551" s="2" t="s">
        <v>72</v>
      </c>
      <c r="M3551" s="2"/>
      <c r="N3551" s="2" t="s">
        <v>72</v>
      </c>
      <c r="O3551" s="2"/>
    </row>
    <row r="3552" spans="2:15" x14ac:dyDescent="0.25">
      <c r="B3552" t="s">
        <v>53</v>
      </c>
      <c r="C3552" t="s">
        <v>44</v>
      </c>
      <c r="D3552" t="s">
        <v>26</v>
      </c>
      <c r="E3552" t="s">
        <v>9</v>
      </c>
      <c r="F3552" s="3"/>
      <c r="G3552" s="3"/>
      <c r="H3552" s="3" t="s">
        <v>71</v>
      </c>
      <c r="I3552" s="3">
        <v>3122.98</v>
      </c>
      <c r="J3552" s="3"/>
      <c r="K3552" s="3"/>
      <c r="L3552" s="2" t="s">
        <v>72</v>
      </c>
      <c r="M3552" s="2"/>
      <c r="N3552" s="2"/>
      <c r="O3552" s="2"/>
    </row>
    <row r="3553" spans="2:15" x14ac:dyDescent="0.25">
      <c r="B3553" t="s">
        <v>53</v>
      </c>
      <c r="C3553" t="s">
        <v>44</v>
      </c>
      <c r="D3553" t="s">
        <v>26</v>
      </c>
      <c r="E3553" t="s">
        <v>10</v>
      </c>
      <c r="F3553" s="3">
        <v>98</v>
      </c>
      <c r="G3553" s="3">
        <v>231891.24</v>
      </c>
      <c r="H3553" s="3">
        <v>103</v>
      </c>
      <c r="I3553" s="3">
        <v>244321.62</v>
      </c>
      <c r="J3553" s="3">
        <v>85</v>
      </c>
      <c r="K3553" s="3">
        <v>187134.3</v>
      </c>
      <c r="L3553" s="2">
        <v>-4.85436893203883E-2</v>
      </c>
      <c r="M3553" s="2">
        <v>-5.0877118447397403E-2</v>
      </c>
      <c r="N3553" s="2">
        <v>0.152941176470588</v>
      </c>
      <c r="O3553" s="2">
        <v>0.23917015747513901</v>
      </c>
    </row>
    <row r="3554" spans="2:15" x14ac:dyDescent="0.25">
      <c r="B3554" t="s">
        <v>53</v>
      </c>
      <c r="C3554" t="s">
        <v>44</v>
      </c>
      <c r="D3554" t="s">
        <v>26</v>
      </c>
      <c r="E3554" t="s">
        <v>19</v>
      </c>
      <c r="F3554" s="3">
        <v>11</v>
      </c>
      <c r="G3554" s="3">
        <v>47294.86</v>
      </c>
      <c r="H3554" s="3" t="s">
        <v>71</v>
      </c>
      <c r="I3554" s="3">
        <v>12893.94</v>
      </c>
      <c r="J3554" s="3">
        <v>7</v>
      </c>
      <c r="K3554" s="3">
        <v>25297.919999999998</v>
      </c>
      <c r="L3554" s="2" t="s">
        <v>72</v>
      </c>
      <c r="M3554" s="2">
        <v>2.6679913199534</v>
      </c>
      <c r="N3554" s="2">
        <v>0.57142857142857095</v>
      </c>
      <c r="O3554" s="2">
        <v>0.86951575465492803</v>
      </c>
    </row>
    <row r="3555" spans="2:15" x14ac:dyDescent="0.25">
      <c r="B3555" t="s">
        <v>53</v>
      </c>
      <c r="C3555" t="s">
        <v>45</v>
      </c>
      <c r="D3555" t="s">
        <v>31</v>
      </c>
      <c r="E3555" t="s">
        <v>19</v>
      </c>
      <c r="F3555" s="3">
        <v>13</v>
      </c>
      <c r="G3555" s="3">
        <v>34779.03</v>
      </c>
      <c r="H3555" s="3">
        <v>9</v>
      </c>
      <c r="I3555" s="3">
        <v>23494.14</v>
      </c>
      <c r="J3555" s="3">
        <v>11</v>
      </c>
      <c r="K3555" s="3">
        <v>27523.46</v>
      </c>
      <c r="L3555" s="2">
        <v>0.44444444444444398</v>
      </c>
      <c r="M3555" s="2">
        <v>0.48032786047925102</v>
      </c>
      <c r="N3555" s="2">
        <v>0.18181818181818199</v>
      </c>
      <c r="O3555" s="2">
        <v>0.26361402236492099</v>
      </c>
    </row>
    <row r="3556" spans="2:15" x14ac:dyDescent="0.25">
      <c r="B3556" t="s">
        <v>53</v>
      </c>
      <c r="C3556" t="s">
        <v>45</v>
      </c>
      <c r="D3556" t="s">
        <v>8</v>
      </c>
      <c r="E3556" t="s">
        <v>9</v>
      </c>
      <c r="F3556" s="3">
        <v>158</v>
      </c>
      <c r="G3556" s="3">
        <v>1110912.6573999999</v>
      </c>
      <c r="H3556" s="3">
        <v>176</v>
      </c>
      <c r="I3556" s="3">
        <v>1258267.996</v>
      </c>
      <c r="J3556" s="3">
        <v>146</v>
      </c>
      <c r="K3556" s="3">
        <v>936847.54969999997</v>
      </c>
      <c r="L3556" s="2">
        <v>-0.102272727272727</v>
      </c>
      <c r="M3556" s="2">
        <v>-0.11710966111229</v>
      </c>
      <c r="N3556" s="2">
        <v>8.2191780821917901E-2</v>
      </c>
      <c r="O3556" s="2">
        <v>0.18579875429651199</v>
      </c>
    </row>
    <row r="3557" spans="2:15" x14ac:dyDescent="0.25">
      <c r="B3557" t="s">
        <v>53</v>
      </c>
      <c r="C3557" t="s">
        <v>45</v>
      </c>
      <c r="D3557" t="s">
        <v>8</v>
      </c>
      <c r="E3557" t="s">
        <v>10</v>
      </c>
      <c r="F3557" s="3">
        <v>59</v>
      </c>
      <c r="G3557" s="3">
        <v>144401.3328</v>
      </c>
      <c r="H3557" s="3">
        <v>73</v>
      </c>
      <c r="I3557" s="3">
        <v>178870.5816</v>
      </c>
      <c r="J3557" s="3">
        <v>60</v>
      </c>
      <c r="K3557" s="3">
        <v>137378.592</v>
      </c>
      <c r="L3557" s="2">
        <v>-0.19178082191780799</v>
      </c>
      <c r="M3557" s="2">
        <v>-0.192704962949592</v>
      </c>
      <c r="N3557" s="2">
        <v>-1.6666666666666701E-2</v>
      </c>
      <c r="O3557" s="2">
        <v>5.1119615492929198E-2</v>
      </c>
    </row>
    <row r="3558" spans="2:15" x14ac:dyDescent="0.25">
      <c r="B3558" t="s">
        <v>53</v>
      </c>
      <c r="C3558" t="s">
        <v>45</v>
      </c>
      <c r="D3558" t="s">
        <v>8</v>
      </c>
      <c r="E3558" t="s">
        <v>19</v>
      </c>
      <c r="F3558" s="3">
        <v>62</v>
      </c>
      <c r="G3558" s="3">
        <v>275383.64288</v>
      </c>
      <c r="H3558" s="3">
        <v>53</v>
      </c>
      <c r="I3558" s="3">
        <v>257534.72511999999</v>
      </c>
      <c r="J3558" s="3">
        <v>46</v>
      </c>
      <c r="K3558" s="3">
        <v>182510.40888</v>
      </c>
      <c r="L3558" s="2">
        <v>0.169811320754717</v>
      </c>
      <c r="M3558" s="2">
        <v>6.9306839113378399E-2</v>
      </c>
      <c r="N3558" s="2">
        <v>0.34782608695652201</v>
      </c>
      <c r="O3558" s="2">
        <v>0.50886540975897898</v>
      </c>
    </row>
    <row r="3559" spans="2:15" x14ac:dyDescent="0.25">
      <c r="B3559" t="s">
        <v>53</v>
      </c>
      <c r="C3559" t="s">
        <v>45</v>
      </c>
      <c r="D3559" t="s">
        <v>8</v>
      </c>
      <c r="E3559" t="s">
        <v>33</v>
      </c>
      <c r="F3559" s="3"/>
      <c r="G3559" s="3"/>
      <c r="H3559" s="3"/>
      <c r="I3559" s="3"/>
      <c r="J3559" s="3" t="s">
        <v>71</v>
      </c>
      <c r="K3559" s="3">
        <v>7934.7519000000002</v>
      </c>
      <c r="L3559" s="2"/>
      <c r="M3559" s="2"/>
      <c r="N3559" s="2" t="s">
        <v>72</v>
      </c>
      <c r="O3559" s="2"/>
    </row>
    <row r="3560" spans="2:15" x14ac:dyDescent="0.25">
      <c r="B3560" t="s">
        <v>53</v>
      </c>
      <c r="C3560" t="s">
        <v>45</v>
      </c>
      <c r="D3560" t="s">
        <v>8</v>
      </c>
      <c r="E3560" t="s">
        <v>13</v>
      </c>
      <c r="F3560" s="3">
        <v>12</v>
      </c>
      <c r="G3560" s="3">
        <v>51814.272199999999</v>
      </c>
      <c r="H3560" s="3">
        <v>23</v>
      </c>
      <c r="I3560" s="3">
        <v>93837.0098</v>
      </c>
      <c r="J3560" s="3">
        <v>14</v>
      </c>
      <c r="K3560" s="3">
        <v>55240.535250000001</v>
      </c>
      <c r="L3560" s="2">
        <v>-0.47826086956521702</v>
      </c>
      <c r="M3560" s="2">
        <v>-0.44782690422004501</v>
      </c>
      <c r="N3560" s="2">
        <v>-0.14285714285714299</v>
      </c>
      <c r="O3560" s="2">
        <v>-6.2024436122747398E-2</v>
      </c>
    </row>
    <row r="3561" spans="2:15" x14ac:dyDescent="0.25">
      <c r="B3561" t="s">
        <v>53</v>
      </c>
      <c r="C3561" t="s">
        <v>45</v>
      </c>
      <c r="D3561" t="s">
        <v>15</v>
      </c>
      <c r="E3561" t="s">
        <v>9</v>
      </c>
      <c r="F3561" s="3">
        <v>41</v>
      </c>
      <c r="G3561" s="3">
        <v>473909.76737199997</v>
      </c>
      <c r="H3561" s="3">
        <v>35</v>
      </c>
      <c r="I3561" s="3">
        <v>483258.69798</v>
      </c>
      <c r="J3561" s="3">
        <v>32</v>
      </c>
      <c r="K3561" s="3">
        <v>140431.04459999999</v>
      </c>
      <c r="L3561" s="2">
        <v>0.17142857142857101</v>
      </c>
      <c r="M3561" s="2">
        <v>-1.9345602359725999E-2</v>
      </c>
      <c r="N3561" s="2">
        <v>0.28125</v>
      </c>
      <c r="O3561" s="2">
        <v>2.3746794999771699</v>
      </c>
    </row>
    <row r="3562" spans="2:15" x14ac:dyDescent="0.25">
      <c r="B3562" t="s">
        <v>53</v>
      </c>
      <c r="C3562" t="s">
        <v>45</v>
      </c>
      <c r="D3562" t="s">
        <v>15</v>
      </c>
      <c r="E3562" t="s">
        <v>18</v>
      </c>
      <c r="F3562" s="3" t="s">
        <v>71</v>
      </c>
      <c r="G3562" s="3">
        <v>1625.4</v>
      </c>
      <c r="H3562" s="3"/>
      <c r="I3562" s="3"/>
      <c r="J3562" s="3" t="s">
        <v>71</v>
      </c>
      <c r="K3562" s="3">
        <v>5669.9027999999998</v>
      </c>
      <c r="L3562" s="2" t="s">
        <v>72</v>
      </c>
      <c r="M3562" s="2"/>
      <c r="N3562" s="2" t="s">
        <v>72</v>
      </c>
      <c r="O3562" s="2">
        <v>-0.71332841896337296</v>
      </c>
    </row>
    <row r="3563" spans="2:15" x14ac:dyDescent="0.25">
      <c r="B3563" t="s">
        <v>53</v>
      </c>
      <c r="C3563" t="s">
        <v>45</v>
      </c>
      <c r="D3563" t="s">
        <v>15</v>
      </c>
      <c r="E3563" t="s">
        <v>19</v>
      </c>
      <c r="F3563" s="3">
        <v>23</v>
      </c>
      <c r="G3563" s="3">
        <v>101268.7432</v>
      </c>
      <c r="H3563" s="3">
        <v>25</v>
      </c>
      <c r="I3563" s="3">
        <v>113154.12148</v>
      </c>
      <c r="J3563" s="3">
        <v>14</v>
      </c>
      <c r="K3563" s="3">
        <v>57793.6296</v>
      </c>
      <c r="L3563" s="2">
        <v>-0.08</v>
      </c>
      <c r="M3563" s="2">
        <v>-0.10503707796539</v>
      </c>
      <c r="N3563" s="2">
        <v>0.64285714285714302</v>
      </c>
      <c r="O3563" s="2">
        <v>0.75224750376294103</v>
      </c>
    </row>
    <row r="3564" spans="2:15" x14ac:dyDescent="0.25">
      <c r="B3564" t="s">
        <v>53</v>
      </c>
      <c r="C3564" t="s">
        <v>45</v>
      </c>
      <c r="D3564" t="s">
        <v>15</v>
      </c>
      <c r="E3564" t="s">
        <v>13</v>
      </c>
      <c r="F3564" s="3" t="s">
        <v>71</v>
      </c>
      <c r="G3564" s="3">
        <v>7790.1225999999997</v>
      </c>
      <c r="H3564" s="3" t="s">
        <v>71</v>
      </c>
      <c r="I3564" s="3">
        <v>5215.68</v>
      </c>
      <c r="J3564" s="3" t="s">
        <v>71</v>
      </c>
      <c r="K3564" s="3">
        <v>1551.84</v>
      </c>
      <c r="L3564" s="2" t="s">
        <v>72</v>
      </c>
      <c r="M3564" s="2">
        <v>0.493596731394564</v>
      </c>
      <c r="N3564" s="2" t="s">
        <v>72</v>
      </c>
      <c r="O3564" s="2">
        <v>4.0199264099391696</v>
      </c>
    </row>
    <row r="3565" spans="2:15" x14ac:dyDescent="0.25">
      <c r="B3565" t="s">
        <v>53</v>
      </c>
      <c r="C3565" t="s">
        <v>45</v>
      </c>
      <c r="D3565" t="s">
        <v>17</v>
      </c>
      <c r="E3565" t="s">
        <v>9</v>
      </c>
      <c r="F3565" s="3">
        <v>69</v>
      </c>
      <c r="G3565" s="3">
        <v>427257.42</v>
      </c>
      <c r="H3565" s="3">
        <v>89</v>
      </c>
      <c r="I3565" s="3">
        <v>845364.32960000006</v>
      </c>
      <c r="J3565" s="3">
        <v>82</v>
      </c>
      <c r="K3565" s="3">
        <v>766404.01800000004</v>
      </c>
      <c r="L3565" s="2">
        <v>-0.224719101123595</v>
      </c>
      <c r="M3565" s="2">
        <v>-0.49458783031197301</v>
      </c>
      <c r="N3565" s="2">
        <v>-0.15853658536585399</v>
      </c>
      <c r="O3565" s="2">
        <v>-0.44251672751538201</v>
      </c>
    </row>
    <row r="3566" spans="2:15" x14ac:dyDescent="0.25">
      <c r="B3566" t="s">
        <v>53</v>
      </c>
      <c r="C3566" t="s">
        <v>45</v>
      </c>
      <c r="D3566" t="s">
        <v>17</v>
      </c>
      <c r="E3566" t="s">
        <v>18</v>
      </c>
      <c r="F3566" s="3" t="s">
        <v>71</v>
      </c>
      <c r="G3566" s="3">
        <v>28058.52</v>
      </c>
      <c r="H3566" s="3"/>
      <c r="I3566" s="3"/>
      <c r="J3566" s="3"/>
      <c r="K3566" s="3"/>
      <c r="L3566" s="2" t="s">
        <v>72</v>
      </c>
      <c r="M3566" s="2"/>
      <c r="N3566" s="2" t="s">
        <v>72</v>
      </c>
      <c r="O3566" s="2"/>
    </row>
    <row r="3567" spans="2:15" x14ac:dyDescent="0.25">
      <c r="B3567" t="s">
        <v>53</v>
      </c>
      <c r="C3567" t="s">
        <v>45</v>
      </c>
      <c r="D3567" t="s">
        <v>17</v>
      </c>
      <c r="E3567" t="s">
        <v>19</v>
      </c>
      <c r="F3567" s="3">
        <v>6</v>
      </c>
      <c r="G3567" s="3">
        <v>20801.62</v>
      </c>
      <c r="H3567" s="3">
        <v>9</v>
      </c>
      <c r="I3567" s="3">
        <v>36222.44</v>
      </c>
      <c r="J3567" s="3">
        <v>5</v>
      </c>
      <c r="K3567" s="3">
        <v>20039.400000000001</v>
      </c>
      <c r="L3567" s="2">
        <v>-0.33333333333333298</v>
      </c>
      <c r="M3567" s="2">
        <v>-0.42572559993197601</v>
      </c>
      <c r="N3567" s="2">
        <v>0.2</v>
      </c>
      <c r="O3567" s="2">
        <v>3.80360689441799E-2</v>
      </c>
    </row>
    <row r="3568" spans="2:15" x14ac:dyDescent="0.25">
      <c r="B3568" t="s">
        <v>53</v>
      </c>
      <c r="C3568" t="s">
        <v>45</v>
      </c>
      <c r="D3568" t="s">
        <v>17</v>
      </c>
      <c r="E3568" t="s">
        <v>20</v>
      </c>
      <c r="F3568" s="3"/>
      <c r="G3568" s="3"/>
      <c r="H3568" s="3" t="s">
        <v>71</v>
      </c>
      <c r="I3568" s="3">
        <v>26400.78</v>
      </c>
      <c r="J3568" s="3"/>
      <c r="K3568" s="3"/>
      <c r="L3568" s="2" t="s">
        <v>72</v>
      </c>
      <c r="M3568" s="2"/>
      <c r="N3568" s="2"/>
      <c r="O3568" s="2"/>
    </row>
    <row r="3569" spans="2:15" x14ac:dyDescent="0.25">
      <c r="B3569" t="s">
        <v>53</v>
      </c>
      <c r="C3569" t="s">
        <v>45</v>
      </c>
      <c r="D3569" t="s">
        <v>17</v>
      </c>
      <c r="E3569" t="s">
        <v>13</v>
      </c>
      <c r="F3569" s="3">
        <v>20</v>
      </c>
      <c r="G3569" s="3">
        <v>79596.271200000003</v>
      </c>
      <c r="H3569" s="3">
        <v>25</v>
      </c>
      <c r="I3569" s="3">
        <v>105735.1344</v>
      </c>
      <c r="J3569" s="3">
        <v>31</v>
      </c>
      <c r="K3569" s="3">
        <v>118272.58725</v>
      </c>
      <c r="L3569" s="2">
        <v>-0.2</v>
      </c>
      <c r="M3569" s="2">
        <v>-0.24721076251831001</v>
      </c>
      <c r="N3569" s="2">
        <v>-0.35483870967741898</v>
      </c>
      <c r="O3569" s="2">
        <v>-0.32700997711538599</v>
      </c>
    </row>
    <row r="3570" spans="2:15" x14ac:dyDescent="0.25">
      <c r="B3570" t="s">
        <v>53</v>
      </c>
      <c r="C3570" t="s">
        <v>45</v>
      </c>
      <c r="D3570" t="s">
        <v>22</v>
      </c>
      <c r="E3570" t="s">
        <v>9</v>
      </c>
      <c r="F3570" s="3">
        <v>38</v>
      </c>
      <c r="G3570" s="3">
        <v>486864.3714</v>
      </c>
      <c r="H3570" s="3">
        <v>29</v>
      </c>
      <c r="I3570" s="3">
        <v>245993.1704</v>
      </c>
      <c r="J3570" s="3">
        <v>44</v>
      </c>
      <c r="K3570" s="3">
        <v>326010.93839999998</v>
      </c>
      <c r="L3570" s="2">
        <v>0.31034482758620702</v>
      </c>
      <c r="M3570" s="2">
        <v>0.97917840811730095</v>
      </c>
      <c r="N3570" s="2">
        <v>-0.13636363636363599</v>
      </c>
      <c r="O3570" s="2">
        <v>0.49339888345292399</v>
      </c>
    </row>
    <row r="3571" spans="2:15" x14ac:dyDescent="0.25">
      <c r="B3571" t="s">
        <v>53</v>
      </c>
      <c r="C3571" t="s">
        <v>45</v>
      </c>
      <c r="D3571" t="s">
        <v>22</v>
      </c>
      <c r="E3571" t="s">
        <v>18</v>
      </c>
      <c r="F3571" s="3">
        <v>5</v>
      </c>
      <c r="G3571" s="3">
        <v>12108.6</v>
      </c>
      <c r="H3571" s="3"/>
      <c r="I3571" s="3"/>
      <c r="J3571" s="3" t="s">
        <v>71</v>
      </c>
      <c r="K3571" s="3">
        <v>5832.2</v>
      </c>
      <c r="L3571" s="2"/>
      <c r="M3571" s="2"/>
      <c r="N3571" s="2" t="s">
        <v>72</v>
      </c>
      <c r="O3571" s="2">
        <v>1.0761633688831</v>
      </c>
    </row>
    <row r="3572" spans="2:15" x14ac:dyDescent="0.25">
      <c r="B3572" t="s">
        <v>53</v>
      </c>
      <c r="C3572" t="s">
        <v>45</v>
      </c>
      <c r="D3572" t="s">
        <v>22</v>
      </c>
      <c r="E3572" t="s">
        <v>10</v>
      </c>
      <c r="F3572" s="3">
        <v>13</v>
      </c>
      <c r="G3572" s="3">
        <v>30694.68</v>
      </c>
      <c r="H3572" s="3">
        <v>15</v>
      </c>
      <c r="I3572" s="3">
        <v>35395.26</v>
      </c>
      <c r="J3572" s="3">
        <v>10</v>
      </c>
      <c r="K3572" s="3">
        <v>22015.8</v>
      </c>
      <c r="L3572" s="2">
        <v>-0.133333333333333</v>
      </c>
      <c r="M3572" s="2">
        <v>-0.132802527796095</v>
      </c>
      <c r="N3572" s="2">
        <v>0.3</v>
      </c>
      <c r="O3572" s="2">
        <v>0.39421142997302</v>
      </c>
    </row>
    <row r="3573" spans="2:15" x14ac:dyDescent="0.25">
      <c r="B3573" t="s">
        <v>53</v>
      </c>
      <c r="C3573" t="s">
        <v>45</v>
      </c>
      <c r="D3573" t="s">
        <v>22</v>
      </c>
      <c r="E3573" t="s">
        <v>19</v>
      </c>
      <c r="F3573" s="3"/>
      <c r="G3573" s="3"/>
      <c r="H3573" s="3"/>
      <c r="I3573" s="3"/>
      <c r="J3573" s="3" t="s">
        <v>71</v>
      </c>
      <c r="K3573" s="3">
        <v>4007.88</v>
      </c>
      <c r="L3573" s="2"/>
      <c r="M3573" s="2"/>
      <c r="N3573" s="2" t="s">
        <v>72</v>
      </c>
      <c r="O3573" s="2"/>
    </row>
    <row r="3574" spans="2:15" x14ac:dyDescent="0.25">
      <c r="B3574" t="s">
        <v>53</v>
      </c>
      <c r="C3574" t="s">
        <v>45</v>
      </c>
      <c r="D3574" t="s">
        <v>22</v>
      </c>
      <c r="E3574" t="s">
        <v>24</v>
      </c>
      <c r="F3574" s="3"/>
      <c r="G3574" s="3"/>
      <c r="H3574" s="3" t="s">
        <v>71</v>
      </c>
      <c r="I3574" s="3">
        <v>3216.04</v>
      </c>
      <c r="J3574" s="3"/>
      <c r="K3574" s="3"/>
      <c r="L3574" s="2" t="s">
        <v>72</v>
      </c>
      <c r="M3574" s="2"/>
      <c r="N3574" s="2"/>
      <c r="O3574" s="2"/>
    </row>
    <row r="3575" spans="2:15" x14ac:dyDescent="0.25">
      <c r="B3575" t="s">
        <v>53</v>
      </c>
      <c r="C3575" t="s">
        <v>45</v>
      </c>
      <c r="D3575" t="s">
        <v>29</v>
      </c>
      <c r="E3575" t="s">
        <v>9</v>
      </c>
      <c r="F3575" s="3" t="s">
        <v>71</v>
      </c>
      <c r="G3575" s="3">
        <v>25635.732400000001</v>
      </c>
      <c r="H3575" s="3" t="s">
        <v>71</v>
      </c>
      <c r="I3575" s="3">
        <v>19704.006399999998</v>
      </c>
      <c r="J3575" s="3" t="s">
        <v>71</v>
      </c>
      <c r="K3575" s="3">
        <v>12600.8454</v>
      </c>
      <c r="L3575" s="2" t="s">
        <v>72</v>
      </c>
      <c r="M3575" s="2">
        <v>0.30104161963731402</v>
      </c>
      <c r="N3575" s="2" t="s">
        <v>72</v>
      </c>
      <c r="O3575" s="2">
        <v>1.03444543490709</v>
      </c>
    </row>
    <row r="3576" spans="2:15" x14ac:dyDescent="0.25">
      <c r="B3576" t="s">
        <v>53</v>
      </c>
      <c r="C3576" t="s">
        <v>45</v>
      </c>
      <c r="D3576" t="s">
        <v>29</v>
      </c>
      <c r="E3576" t="s">
        <v>10</v>
      </c>
      <c r="F3576" s="3" t="s">
        <v>71</v>
      </c>
      <c r="G3576" s="3">
        <v>9786.0455999999995</v>
      </c>
      <c r="H3576" s="3">
        <v>16</v>
      </c>
      <c r="I3576" s="3">
        <v>39144.182399999998</v>
      </c>
      <c r="J3576" s="3" t="s">
        <v>71</v>
      </c>
      <c r="K3576" s="3">
        <v>8951.6682000000001</v>
      </c>
      <c r="L3576" s="2" t="s">
        <v>72</v>
      </c>
      <c r="M3576" s="2">
        <v>-0.75</v>
      </c>
      <c r="N3576" s="2" t="s">
        <v>72</v>
      </c>
      <c r="O3576" s="2">
        <v>9.3209151786926195E-2</v>
      </c>
    </row>
    <row r="3577" spans="2:15" x14ac:dyDescent="0.25">
      <c r="B3577" t="s">
        <v>53</v>
      </c>
      <c r="C3577" t="s">
        <v>45</v>
      </c>
      <c r="D3577" t="s">
        <v>29</v>
      </c>
      <c r="E3577" t="s">
        <v>19</v>
      </c>
      <c r="F3577" s="3">
        <v>10</v>
      </c>
      <c r="G3577" s="3">
        <v>27759.599999999999</v>
      </c>
      <c r="H3577" s="3">
        <v>12</v>
      </c>
      <c r="I3577" s="3">
        <v>33311.519999999997</v>
      </c>
      <c r="J3577" s="3">
        <v>9</v>
      </c>
      <c r="K3577" s="3">
        <v>24037.29</v>
      </c>
      <c r="L3577" s="2">
        <v>-0.16666666666666699</v>
      </c>
      <c r="M3577" s="2">
        <v>-0.16666666666666699</v>
      </c>
      <c r="N3577" s="2">
        <v>0.11111111111111099</v>
      </c>
      <c r="O3577" s="2">
        <v>0.15485564304461899</v>
      </c>
    </row>
    <row r="3578" spans="2:15" x14ac:dyDescent="0.25">
      <c r="B3578" t="s">
        <v>53</v>
      </c>
      <c r="C3578" t="s">
        <v>45</v>
      </c>
      <c r="D3578" t="s">
        <v>29</v>
      </c>
      <c r="E3578" t="s">
        <v>33</v>
      </c>
      <c r="F3578" s="3"/>
      <c r="G3578" s="3"/>
      <c r="H3578" s="3" t="s">
        <v>71</v>
      </c>
      <c r="I3578" s="3">
        <v>305523.6776</v>
      </c>
      <c r="J3578" s="3"/>
      <c r="K3578" s="3"/>
      <c r="L3578" s="2" t="s">
        <v>72</v>
      </c>
      <c r="M3578" s="2"/>
      <c r="N3578" s="2"/>
      <c r="O3578" s="2"/>
    </row>
    <row r="3579" spans="2:15" x14ac:dyDescent="0.25">
      <c r="B3579" t="s">
        <v>53</v>
      </c>
      <c r="C3579" t="s">
        <v>45</v>
      </c>
      <c r="D3579" t="s">
        <v>29</v>
      </c>
      <c r="E3579" t="s">
        <v>13</v>
      </c>
      <c r="F3579" s="3">
        <v>77</v>
      </c>
      <c r="G3579" s="3">
        <v>408595.40679199999</v>
      </c>
      <c r="H3579" s="3">
        <v>97</v>
      </c>
      <c r="I3579" s="3">
        <v>492216.27720000001</v>
      </c>
      <c r="J3579" s="3">
        <v>80</v>
      </c>
      <c r="K3579" s="3">
        <v>401105.87704799999</v>
      </c>
      <c r="L3579" s="2">
        <v>-0.20618556701030899</v>
      </c>
      <c r="M3579" s="2">
        <v>-0.16988643870877701</v>
      </c>
      <c r="N3579" s="2">
        <v>-3.7499999999999999E-2</v>
      </c>
      <c r="O3579" s="2">
        <v>1.8672201462417701E-2</v>
      </c>
    </row>
    <row r="3580" spans="2:15" x14ac:dyDescent="0.25">
      <c r="B3580" t="s">
        <v>53</v>
      </c>
      <c r="C3580" t="s">
        <v>45</v>
      </c>
      <c r="D3580" t="s">
        <v>29</v>
      </c>
      <c r="E3580" t="s">
        <v>21</v>
      </c>
      <c r="F3580" s="3" t="s">
        <v>71</v>
      </c>
      <c r="G3580" s="3">
        <v>56881.973879999998</v>
      </c>
      <c r="H3580" s="3"/>
      <c r="I3580" s="3"/>
      <c r="J3580" s="3"/>
      <c r="K3580" s="3"/>
      <c r="L3580" s="2" t="s">
        <v>72</v>
      </c>
      <c r="M3580" s="2"/>
      <c r="N3580" s="2" t="s">
        <v>72</v>
      </c>
      <c r="O3580" s="2"/>
    </row>
    <row r="3581" spans="2:15" x14ac:dyDescent="0.25">
      <c r="B3581" t="s">
        <v>53</v>
      </c>
      <c r="C3581" t="s">
        <v>45</v>
      </c>
      <c r="D3581" t="s">
        <v>26</v>
      </c>
      <c r="E3581" t="s">
        <v>10</v>
      </c>
      <c r="F3581" s="3">
        <v>98</v>
      </c>
      <c r="G3581" s="3">
        <v>231583.8</v>
      </c>
      <c r="H3581" s="3">
        <v>112</v>
      </c>
      <c r="I3581" s="3">
        <v>264667.2</v>
      </c>
      <c r="J3581" s="3">
        <v>107</v>
      </c>
      <c r="K3581" s="3">
        <v>234598.68</v>
      </c>
      <c r="L3581" s="2">
        <v>-0.125</v>
      </c>
      <c r="M3581" s="2">
        <v>-0.125</v>
      </c>
      <c r="N3581" s="2">
        <v>-8.4112149532710304E-2</v>
      </c>
      <c r="O3581" s="2">
        <v>-1.2851223203813499E-2</v>
      </c>
    </row>
    <row r="3582" spans="2:15" x14ac:dyDescent="0.25">
      <c r="B3582" t="s">
        <v>53</v>
      </c>
      <c r="C3582" t="s">
        <v>46</v>
      </c>
      <c r="D3582" t="s">
        <v>31</v>
      </c>
      <c r="E3582" t="s">
        <v>9</v>
      </c>
      <c r="F3582" s="3">
        <v>12</v>
      </c>
      <c r="G3582" s="3">
        <v>54917.83</v>
      </c>
      <c r="H3582" s="3"/>
      <c r="I3582" s="3"/>
      <c r="J3582" s="3" t="s">
        <v>71</v>
      </c>
      <c r="K3582" s="3">
        <v>12053.31</v>
      </c>
      <c r="L3582" s="2"/>
      <c r="M3582" s="2"/>
      <c r="N3582" s="2" t="s">
        <v>72</v>
      </c>
      <c r="O3582" s="2">
        <v>3.5562447161816899</v>
      </c>
    </row>
    <row r="3583" spans="2:15" x14ac:dyDescent="0.25">
      <c r="B3583" t="s">
        <v>53</v>
      </c>
      <c r="C3583" t="s">
        <v>46</v>
      </c>
      <c r="D3583" t="s">
        <v>31</v>
      </c>
      <c r="E3583" t="s">
        <v>18</v>
      </c>
      <c r="F3583" s="3">
        <v>7</v>
      </c>
      <c r="G3583" s="3">
        <v>11325.44</v>
      </c>
      <c r="H3583" s="3" t="s">
        <v>71</v>
      </c>
      <c r="I3583" s="3">
        <v>3046.4</v>
      </c>
      <c r="J3583" s="3"/>
      <c r="K3583" s="3"/>
      <c r="L3583" s="2" t="s">
        <v>72</v>
      </c>
      <c r="M3583" s="2">
        <v>2.71764705882353</v>
      </c>
      <c r="N3583" s="2"/>
      <c r="O3583" s="2"/>
    </row>
    <row r="3584" spans="2:15" x14ac:dyDescent="0.25">
      <c r="B3584" t="s">
        <v>53</v>
      </c>
      <c r="C3584" t="s">
        <v>46</v>
      </c>
      <c r="D3584" t="s">
        <v>31</v>
      </c>
      <c r="E3584" t="s">
        <v>10</v>
      </c>
      <c r="F3584" s="3">
        <v>25</v>
      </c>
      <c r="G3584" s="3">
        <v>44723.25</v>
      </c>
      <c r="H3584" s="3">
        <v>32</v>
      </c>
      <c r="I3584" s="3">
        <v>57245.760000000002</v>
      </c>
      <c r="J3584" s="3">
        <v>9</v>
      </c>
      <c r="K3584" s="3">
        <v>15424.83</v>
      </c>
      <c r="L3584" s="2">
        <v>-0.21875</v>
      </c>
      <c r="M3584" s="2">
        <v>-0.21875</v>
      </c>
      <c r="N3584" s="2">
        <v>1.7777777777777799</v>
      </c>
      <c r="O3584" s="2">
        <v>1.8994322789943201</v>
      </c>
    </row>
    <row r="3585" spans="2:15" x14ac:dyDescent="0.25">
      <c r="B3585" t="s">
        <v>53</v>
      </c>
      <c r="C3585" t="s">
        <v>46</v>
      </c>
      <c r="D3585" t="s">
        <v>31</v>
      </c>
      <c r="E3585" t="s">
        <v>19</v>
      </c>
      <c r="F3585" s="3">
        <v>90</v>
      </c>
      <c r="G3585" s="3">
        <v>262040.76</v>
      </c>
      <c r="H3585" s="3">
        <v>88</v>
      </c>
      <c r="I3585" s="3">
        <v>266855.17</v>
      </c>
      <c r="J3585" s="3">
        <v>90</v>
      </c>
      <c r="K3585" s="3">
        <v>249322.96</v>
      </c>
      <c r="L3585" s="2">
        <v>2.27272727272727E-2</v>
      </c>
      <c r="M3585" s="2">
        <v>-1.8041284341614901E-2</v>
      </c>
      <c r="N3585" s="2">
        <v>0</v>
      </c>
      <c r="O3585" s="2">
        <v>5.1009341458163403E-2</v>
      </c>
    </row>
    <row r="3586" spans="2:15" x14ac:dyDescent="0.25">
      <c r="B3586" t="s">
        <v>53</v>
      </c>
      <c r="C3586" t="s">
        <v>46</v>
      </c>
      <c r="D3586" t="s">
        <v>8</v>
      </c>
      <c r="E3586" t="s">
        <v>9</v>
      </c>
      <c r="F3586" s="3">
        <v>92</v>
      </c>
      <c r="G3586" s="3">
        <v>786260.33103999996</v>
      </c>
      <c r="H3586" s="3">
        <v>73</v>
      </c>
      <c r="I3586" s="3">
        <v>386942.95039999997</v>
      </c>
      <c r="J3586" s="3">
        <v>76</v>
      </c>
      <c r="K3586" s="3">
        <v>554366.18764799996</v>
      </c>
      <c r="L3586" s="2">
        <v>0.26027397260273999</v>
      </c>
      <c r="M3586" s="2">
        <v>1.0319799862672501</v>
      </c>
      <c r="N3586" s="2">
        <v>0.21052631578947401</v>
      </c>
      <c r="O3586" s="2">
        <v>0.418304991463952</v>
      </c>
    </row>
    <row r="3587" spans="2:15" x14ac:dyDescent="0.25">
      <c r="B3587" t="s">
        <v>53</v>
      </c>
      <c r="C3587" t="s">
        <v>46</v>
      </c>
      <c r="D3587" t="s">
        <v>8</v>
      </c>
      <c r="E3587" t="s">
        <v>18</v>
      </c>
      <c r="F3587" s="3">
        <v>6</v>
      </c>
      <c r="G3587" s="3">
        <v>21042.94</v>
      </c>
      <c r="H3587" s="3">
        <v>13</v>
      </c>
      <c r="I3587" s="3">
        <v>176367.45423999999</v>
      </c>
      <c r="J3587" s="3" t="s">
        <v>71</v>
      </c>
      <c r="K3587" s="3">
        <v>11241.3</v>
      </c>
      <c r="L3587" s="2">
        <v>-0.53846153846153799</v>
      </c>
      <c r="M3587" s="2">
        <v>-0.88068694368426503</v>
      </c>
      <c r="N3587" s="2" t="s">
        <v>72</v>
      </c>
      <c r="O3587" s="2">
        <v>0.87193118233656297</v>
      </c>
    </row>
    <row r="3588" spans="2:15" x14ac:dyDescent="0.25">
      <c r="B3588" t="s">
        <v>53</v>
      </c>
      <c r="C3588" t="s">
        <v>46</v>
      </c>
      <c r="D3588" t="s">
        <v>8</v>
      </c>
      <c r="E3588" t="s">
        <v>19</v>
      </c>
      <c r="F3588" s="3">
        <v>121</v>
      </c>
      <c r="G3588" s="3">
        <v>573079.72175999999</v>
      </c>
      <c r="H3588" s="3">
        <v>129</v>
      </c>
      <c r="I3588" s="3">
        <v>612439.67024000001</v>
      </c>
      <c r="J3588" s="3">
        <v>110</v>
      </c>
      <c r="K3588" s="3">
        <v>485314.05312</v>
      </c>
      <c r="L3588" s="2">
        <v>-6.2015503875968998E-2</v>
      </c>
      <c r="M3588" s="2">
        <v>-6.4267470565020496E-2</v>
      </c>
      <c r="N3588" s="2">
        <v>0.1</v>
      </c>
      <c r="O3588" s="2">
        <v>0.18084303983321701</v>
      </c>
    </row>
    <row r="3589" spans="2:15" x14ac:dyDescent="0.25">
      <c r="B3589" t="s">
        <v>53</v>
      </c>
      <c r="C3589" t="s">
        <v>46</v>
      </c>
      <c r="D3589" t="s">
        <v>8</v>
      </c>
      <c r="E3589" t="s">
        <v>13</v>
      </c>
      <c r="F3589" s="3">
        <v>55</v>
      </c>
      <c r="G3589" s="3">
        <v>234217.7684</v>
      </c>
      <c r="H3589" s="3">
        <v>53</v>
      </c>
      <c r="I3589" s="3">
        <v>236295.32260000001</v>
      </c>
      <c r="J3589" s="3">
        <v>46</v>
      </c>
      <c r="K3589" s="3">
        <v>190281.20684999999</v>
      </c>
      <c r="L3589" s="2">
        <v>3.77358490566038E-2</v>
      </c>
      <c r="M3589" s="2">
        <v>-8.7921935023523908E-3</v>
      </c>
      <c r="N3589" s="2">
        <v>0.19565217391304299</v>
      </c>
      <c r="O3589" s="2">
        <v>0.23090331555777599</v>
      </c>
    </row>
    <row r="3590" spans="2:15" x14ac:dyDescent="0.25">
      <c r="B3590" t="s">
        <v>53</v>
      </c>
      <c r="C3590" t="s">
        <v>46</v>
      </c>
      <c r="D3590" t="s">
        <v>15</v>
      </c>
      <c r="E3590" t="s">
        <v>9</v>
      </c>
      <c r="F3590" s="3">
        <v>325</v>
      </c>
      <c r="G3590" s="3">
        <v>2555246.6887079999</v>
      </c>
      <c r="H3590" s="3">
        <v>399</v>
      </c>
      <c r="I3590" s="3">
        <v>3507302.995288</v>
      </c>
      <c r="J3590" s="3">
        <v>306</v>
      </c>
      <c r="K3590" s="3">
        <v>2346187.74474</v>
      </c>
      <c r="L3590" s="2">
        <v>-0.18546365914787</v>
      </c>
      <c r="M3590" s="2">
        <v>-0.27144968879480103</v>
      </c>
      <c r="N3590" s="2">
        <v>6.2091503267973899E-2</v>
      </c>
      <c r="O3590" s="2">
        <v>8.9105803419481794E-2</v>
      </c>
    </row>
    <row r="3591" spans="2:15" x14ac:dyDescent="0.25">
      <c r="B3591" t="s">
        <v>53</v>
      </c>
      <c r="C3591" t="s">
        <v>46</v>
      </c>
      <c r="D3591" t="s">
        <v>15</v>
      </c>
      <c r="E3591" t="s">
        <v>18</v>
      </c>
      <c r="F3591" s="3">
        <v>5</v>
      </c>
      <c r="G3591" s="3">
        <v>19963.614799999999</v>
      </c>
      <c r="H3591" s="3" t="s">
        <v>71</v>
      </c>
      <c r="I3591" s="3">
        <v>10505.1788</v>
      </c>
      <c r="J3591" s="3" t="s">
        <v>71</v>
      </c>
      <c r="K3591" s="3">
        <v>9344.16</v>
      </c>
      <c r="L3591" s="2" t="s">
        <v>72</v>
      </c>
      <c r="M3591" s="2">
        <v>0.90035935418824098</v>
      </c>
      <c r="N3591" s="2" t="s">
        <v>72</v>
      </c>
      <c r="O3591" s="2">
        <v>1.1364804112943301</v>
      </c>
    </row>
    <row r="3592" spans="2:15" x14ac:dyDescent="0.25">
      <c r="B3592" t="s">
        <v>53</v>
      </c>
      <c r="C3592" t="s">
        <v>46</v>
      </c>
      <c r="D3592" t="s">
        <v>15</v>
      </c>
      <c r="E3592" t="s">
        <v>19</v>
      </c>
      <c r="F3592" s="3">
        <v>43</v>
      </c>
      <c r="G3592" s="3">
        <v>195726.39223999999</v>
      </c>
      <c r="H3592" s="3">
        <v>41</v>
      </c>
      <c r="I3592" s="3">
        <v>196832.41544000001</v>
      </c>
      <c r="J3592" s="3">
        <v>43</v>
      </c>
      <c r="K3592" s="3">
        <v>175227.02784</v>
      </c>
      <c r="L3592" s="2">
        <v>4.8780487804878099E-2</v>
      </c>
      <c r="M3592" s="2">
        <v>-5.6191110469664398E-3</v>
      </c>
      <c r="N3592" s="2">
        <v>0</v>
      </c>
      <c r="O3592" s="2">
        <v>0.11698745708748801</v>
      </c>
    </row>
    <row r="3593" spans="2:15" x14ac:dyDescent="0.25">
      <c r="B3593" t="s">
        <v>53</v>
      </c>
      <c r="C3593" t="s">
        <v>46</v>
      </c>
      <c r="D3593" t="s">
        <v>15</v>
      </c>
      <c r="E3593" t="s">
        <v>13</v>
      </c>
      <c r="F3593" s="3">
        <v>33</v>
      </c>
      <c r="G3593" s="3">
        <v>138337.05960000001</v>
      </c>
      <c r="H3593" s="3">
        <v>36</v>
      </c>
      <c r="I3593" s="3">
        <v>164377.07199999999</v>
      </c>
      <c r="J3593" s="3">
        <v>30</v>
      </c>
      <c r="K3593" s="3">
        <v>126925.1208</v>
      </c>
      <c r="L3593" s="2">
        <v>-8.3333333333333398E-2</v>
      </c>
      <c r="M3593" s="2">
        <v>-0.1584163294988</v>
      </c>
      <c r="N3593" s="2">
        <v>0.1</v>
      </c>
      <c r="O3593" s="2">
        <v>8.9910797232820097E-2</v>
      </c>
    </row>
    <row r="3594" spans="2:15" x14ac:dyDescent="0.25">
      <c r="B3594" t="s">
        <v>53</v>
      </c>
      <c r="C3594" t="s">
        <v>46</v>
      </c>
      <c r="D3594" t="s">
        <v>15</v>
      </c>
      <c r="E3594" t="s">
        <v>24</v>
      </c>
      <c r="F3594" s="3"/>
      <c r="G3594" s="3"/>
      <c r="H3594" s="3"/>
      <c r="I3594" s="3"/>
      <c r="J3594" s="3" t="s">
        <v>71</v>
      </c>
      <c r="K3594" s="3">
        <v>21456.527399999999</v>
      </c>
      <c r="L3594" s="2"/>
      <c r="M3594" s="2"/>
      <c r="N3594" s="2" t="s">
        <v>72</v>
      </c>
      <c r="O3594" s="2"/>
    </row>
    <row r="3595" spans="2:15" x14ac:dyDescent="0.25">
      <c r="B3595" t="s">
        <v>53</v>
      </c>
      <c r="C3595" t="s">
        <v>46</v>
      </c>
      <c r="D3595" t="s">
        <v>17</v>
      </c>
      <c r="E3595" t="s">
        <v>9</v>
      </c>
      <c r="F3595" s="3">
        <v>257</v>
      </c>
      <c r="G3595" s="3">
        <v>2213067.0683519999</v>
      </c>
      <c r="H3595" s="3">
        <v>285</v>
      </c>
      <c r="I3595" s="3">
        <v>2209773.7398000001</v>
      </c>
      <c r="J3595" s="3">
        <v>246</v>
      </c>
      <c r="K3595" s="3">
        <v>1919529.1643999999</v>
      </c>
      <c r="L3595" s="2">
        <v>-9.8245614035087706E-2</v>
      </c>
      <c r="M3595" s="2">
        <v>1.4903464968760701E-3</v>
      </c>
      <c r="N3595" s="2">
        <v>4.4715447154471497E-2</v>
      </c>
      <c r="O3595" s="2">
        <v>0.152921825516391</v>
      </c>
    </row>
    <row r="3596" spans="2:15" x14ac:dyDescent="0.25">
      <c r="B3596" t="s">
        <v>53</v>
      </c>
      <c r="C3596" t="s">
        <v>46</v>
      </c>
      <c r="D3596" t="s">
        <v>17</v>
      </c>
      <c r="E3596" t="s">
        <v>18</v>
      </c>
      <c r="F3596" s="3" t="s">
        <v>71</v>
      </c>
      <c r="G3596" s="3">
        <v>7403.34</v>
      </c>
      <c r="H3596" s="3" t="s">
        <v>71</v>
      </c>
      <c r="I3596" s="3">
        <v>19703.240000000002</v>
      </c>
      <c r="J3596" s="3"/>
      <c r="K3596" s="3"/>
      <c r="L3596" s="2" t="s">
        <v>72</v>
      </c>
      <c r="M3596" s="2">
        <v>-0.62425773629108705</v>
      </c>
      <c r="N3596" s="2" t="s">
        <v>72</v>
      </c>
      <c r="O3596" s="2"/>
    </row>
    <row r="3597" spans="2:15" x14ac:dyDescent="0.25">
      <c r="B3597" t="s">
        <v>53</v>
      </c>
      <c r="C3597" t="s">
        <v>46</v>
      </c>
      <c r="D3597" t="s">
        <v>17</v>
      </c>
      <c r="E3597" t="s">
        <v>10</v>
      </c>
      <c r="F3597" s="3"/>
      <c r="G3597" s="3"/>
      <c r="H3597" s="3"/>
      <c r="I3597" s="3"/>
      <c r="J3597" s="3" t="s">
        <v>71</v>
      </c>
      <c r="K3597" s="3">
        <v>2201.58</v>
      </c>
      <c r="L3597" s="2"/>
      <c r="M3597" s="2"/>
      <c r="N3597" s="2" t="s">
        <v>72</v>
      </c>
      <c r="O3597" s="2"/>
    </row>
    <row r="3598" spans="2:15" x14ac:dyDescent="0.25">
      <c r="B3598" t="s">
        <v>53</v>
      </c>
      <c r="C3598" t="s">
        <v>46</v>
      </c>
      <c r="D3598" t="s">
        <v>17</v>
      </c>
      <c r="E3598" t="s">
        <v>19</v>
      </c>
      <c r="F3598" s="3">
        <v>37</v>
      </c>
      <c r="G3598" s="3">
        <v>157855.28</v>
      </c>
      <c r="H3598" s="3">
        <v>38</v>
      </c>
      <c r="I3598" s="3">
        <v>160364.48000000001</v>
      </c>
      <c r="J3598" s="3">
        <v>51</v>
      </c>
      <c r="K3598" s="3">
        <v>204837.66</v>
      </c>
      <c r="L3598" s="2">
        <v>-2.6315789473684199E-2</v>
      </c>
      <c r="M3598" s="2">
        <v>-1.5646856460981701E-2</v>
      </c>
      <c r="N3598" s="2">
        <v>-0.27450980392156898</v>
      </c>
      <c r="O3598" s="2">
        <v>-0.22936397535492301</v>
      </c>
    </row>
    <row r="3599" spans="2:15" x14ac:dyDescent="0.25">
      <c r="B3599" t="s">
        <v>53</v>
      </c>
      <c r="C3599" t="s">
        <v>46</v>
      </c>
      <c r="D3599" t="s">
        <v>17</v>
      </c>
      <c r="E3599" t="s">
        <v>13</v>
      </c>
      <c r="F3599" s="3">
        <v>52</v>
      </c>
      <c r="G3599" s="3">
        <v>223080.26879999999</v>
      </c>
      <c r="H3599" s="3">
        <v>53</v>
      </c>
      <c r="I3599" s="3">
        <v>237876.40400000001</v>
      </c>
      <c r="J3599" s="3">
        <v>58</v>
      </c>
      <c r="K3599" s="3">
        <v>242729.87700000001</v>
      </c>
      <c r="L3599" s="2">
        <v>-1.88679245283019E-2</v>
      </c>
      <c r="M3599" s="2">
        <v>-6.22009369201664E-2</v>
      </c>
      <c r="N3599" s="2">
        <v>-0.10344827586206901</v>
      </c>
      <c r="O3599" s="2">
        <v>-8.0952573465029307E-2</v>
      </c>
    </row>
    <row r="3600" spans="2:15" x14ac:dyDescent="0.25">
      <c r="B3600" t="s">
        <v>53</v>
      </c>
      <c r="C3600" t="s">
        <v>46</v>
      </c>
      <c r="D3600" t="s">
        <v>17</v>
      </c>
      <c r="E3600" t="s">
        <v>14</v>
      </c>
      <c r="F3600" s="3"/>
      <c r="G3600" s="3"/>
      <c r="H3600" s="3" t="s">
        <v>71</v>
      </c>
      <c r="I3600" s="3">
        <v>17244.46</v>
      </c>
      <c r="J3600" s="3"/>
      <c r="K3600" s="3"/>
      <c r="L3600" s="2" t="s">
        <v>72</v>
      </c>
      <c r="M3600" s="2"/>
      <c r="N3600" s="2"/>
      <c r="O3600" s="2"/>
    </row>
    <row r="3601" spans="2:15" x14ac:dyDescent="0.25">
      <c r="B3601" t="s">
        <v>53</v>
      </c>
      <c r="C3601" t="s">
        <v>46</v>
      </c>
      <c r="D3601" t="s">
        <v>22</v>
      </c>
      <c r="E3601" t="s">
        <v>9</v>
      </c>
      <c r="F3601" s="3">
        <v>201</v>
      </c>
      <c r="G3601" s="3">
        <v>1769986.21065</v>
      </c>
      <c r="H3601" s="3">
        <v>220</v>
      </c>
      <c r="I3601" s="3">
        <v>2246940.4841439999</v>
      </c>
      <c r="J3601" s="3">
        <v>206</v>
      </c>
      <c r="K3601" s="3">
        <v>1550918.0160000001</v>
      </c>
      <c r="L3601" s="2">
        <v>-8.6363636363636295E-2</v>
      </c>
      <c r="M3601" s="2">
        <v>-0.21226831634381299</v>
      </c>
      <c r="N3601" s="2">
        <v>-2.4271844660194199E-2</v>
      </c>
      <c r="O3601" s="2">
        <v>0.141250660827967</v>
      </c>
    </row>
    <row r="3602" spans="2:15" x14ac:dyDescent="0.25">
      <c r="B3602" t="s">
        <v>53</v>
      </c>
      <c r="C3602" t="s">
        <v>46</v>
      </c>
      <c r="D3602" t="s">
        <v>22</v>
      </c>
      <c r="E3602" t="s">
        <v>18</v>
      </c>
      <c r="F3602" s="3" t="s">
        <v>71</v>
      </c>
      <c r="G3602" s="3">
        <v>2682.48</v>
      </c>
      <c r="H3602" s="3" t="s">
        <v>71</v>
      </c>
      <c r="I3602" s="3">
        <v>2656.86</v>
      </c>
      <c r="J3602" s="3" t="s">
        <v>71</v>
      </c>
      <c r="K3602" s="3">
        <v>45089.411399999997</v>
      </c>
      <c r="L3602" s="2" t="s">
        <v>72</v>
      </c>
      <c r="M3602" s="2">
        <v>9.6429619927282904E-3</v>
      </c>
      <c r="N3602" s="2" t="s">
        <v>72</v>
      </c>
      <c r="O3602" s="2">
        <v>-0.94050754009177395</v>
      </c>
    </row>
    <row r="3603" spans="2:15" x14ac:dyDescent="0.25">
      <c r="B3603" t="s">
        <v>53</v>
      </c>
      <c r="C3603" t="s">
        <v>46</v>
      </c>
      <c r="D3603" t="s">
        <v>22</v>
      </c>
      <c r="E3603" t="s">
        <v>10</v>
      </c>
      <c r="F3603" s="3">
        <v>85</v>
      </c>
      <c r="G3603" s="3">
        <v>198442.81340000001</v>
      </c>
      <c r="H3603" s="3">
        <v>84</v>
      </c>
      <c r="I3603" s="3">
        <v>196499.12160000001</v>
      </c>
      <c r="J3603" s="3">
        <v>62</v>
      </c>
      <c r="K3603" s="3">
        <v>136459.63620000001</v>
      </c>
      <c r="L3603" s="2">
        <v>1.1904761904761901E-2</v>
      </c>
      <c r="M3603" s="2">
        <v>9.8916055408973004E-3</v>
      </c>
      <c r="N3603" s="2">
        <v>0.37096774193548399</v>
      </c>
      <c r="O3603" s="2">
        <v>0.45422352664897397</v>
      </c>
    </row>
    <row r="3604" spans="2:15" x14ac:dyDescent="0.25">
      <c r="B3604" t="s">
        <v>53</v>
      </c>
      <c r="C3604" t="s">
        <v>46</v>
      </c>
      <c r="D3604" t="s">
        <v>22</v>
      </c>
      <c r="E3604" t="s">
        <v>19</v>
      </c>
      <c r="F3604" s="3" t="s">
        <v>71</v>
      </c>
      <c r="G3604" s="3">
        <v>12868.32</v>
      </c>
      <c r="H3604" s="3">
        <v>9</v>
      </c>
      <c r="I3604" s="3">
        <v>39033.160000000003</v>
      </c>
      <c r="J3604" s="3">
        <v>13</v>
      </c>
      <c r="K3604" s="3">
        <v>52102.44</v>
      </c>
      <c r="L3604" s="2" t="s">
        <v>72</v>
      </c>
      <c r="M3604" s="2">
        <v>-0.67032338657695201</v>
      </c>
      <c r="N3604" s="2" t="s">
        <v>72</v>
      </c>
      <c r="O3604" s="2">
        <v>-0.75301886053705003</v>
      </c>
    </row>
    <row r="3605" spans="2:15" x14ac:dyDescent="0.25">
      <c r="B3605" t="s">
        <v>53</v>
      </c>
      <c r="C3605" t="s">
        <v>46</v>
      </c>
      <c r="D3605" t="s">
        <v>22</v>
      </c>
      <c r="E3605" t="s">
        <v>13</v>
      </c>
      <c r="F3605" s="3">
        <v>101</v>
      </c>
      <c r="G3605" s="3">
        <v>734755.63548399997</v>
      </c>
      <c r="H3605" s="3">
        <v>87</v>
      </c>
      <c r="I3605" s="3">
        <v>462247.69705199997</v>
      </c>
      <c r="J3605" s="3">
        <v>105</v>
      </c>
      <c r="K3605" s="3">
        <v>591237.09633600002</v>
      </c>
      <c r="L3605" s="2">
        <v>0.160919540229885</v>
      </c>
      <c r="M3605" s="2">
        <v>0.58952795258890101</v>
      </c>
      <c r="N3605" s="2">
        <v>-3.8095238095238099E-2</v>
      </c>
      <c r="O3605" s="2">
        <v>0.242742784641575</v>
      </c>
    </row>
    <row r="3606" spans="2:15" x14ac:dyDescent="0.25">
      <c r="B3606" t="s">
        <v>53</v>
      </c>
      <c r="C3606" t="s">
        <v>46</v>
      </c>
      <c r="D3606" t="s">
        <v>22</v>
      </c>
      <c r="E3606" t="s">
        <v>21</v>
      </c>
      <c r="F3606" s="3">
        <v>7</v>
      </c>
      <c r="G3606" s="3">
        <v>435298.27868799999</v>
      </c>
      <c r="H3606" s="3">
        <v>7</v>
      </c>
      <c r="I3606" s="3">
        <v>284516.15607999999</v>
      </c>
      <c r="J3606" s="3" t="s">
        <v>71</v>
      </c>
      <c r="K3606" s="3">
        <v>80006.740950000007</v>
      </c>
      <c r="L3606" s="2">
        <v>0</v>
      </c>
      <c r="M3606" s="2">
        <v>0.52995979098495605</v>
      </c>
      <c r="N3606" s="2" t="s">
        <v>72</v>
      </c>
      <c r="O3606" s="2">
        <v>4.4407700341154799</v>
      </c>
    </row>
    <row r="3607" spans="2:15" x14ac:dyDescent="0.25">
      <c r="B3607" t="s">
        <v>53</v>
      </c>
      <c r="C3607" t="s">
        <v>46</v>
      </c>
      <c r="D3607" t="s">
        <v>22</v>
      </c>
      <c r="E3607" t="s">
        <v>24</v>
      </c>
      <c r="F3607" s="3"/>
      <c r="G3607" s="3"/>
      <c r="H3607" s="3" t="s">
        <v>71</v>
      </c>
      <c r="I3607" s="3">
        <v>6331.8119999999999</v>
      </c>
      <c r="J3607" s="3"/>
      <c r="K3607" s="3"/>
      <c r="L3607" s="2" t="s">
        <v>72</v>
      </c>
      <c r="M3607" s="2"/>
      <c r="N3607" s="2"/>
      <c r="O3607" s="2"/>
    </row>
    <row r="3608" spans="2:15" x14ac:dyDescent="0.25">
      <c r="B3608" t="s">
        <v>53</v>
      </c>
      <c r="C3608" t="s">
        <v>46</v>
      </c>
      <c r="D3608" t="s">
        <v>29</v>
      </c>
      <c r="E3608" t="s">
        <v>9</v>
      </c>
      <c r="F3608" s="3">
        <v>15</v>
      </c>
      <c r="G3608" s="3">
        <v>651165.52</v>
      </c>
      <c r="H3608" s="3">
        <v>13</v>
      </c>
      <c r="I3608" s="3">
        <v>186271.54</v>
      </c>
      <c r="J3608" s="3">
        <v>8</v>
      </c>
      <c r="K3608" s="3">
        <v>79248.78</v>
      </c>
      <c r="L3608" s="2">
        <v>0.15384615384615399</v>
      </c>
      <c r="M3608" s="2">
        <v>2.4957864201906501</v>
      </c>
      <c r="N3608" s="2">
        <v>0.875</v>
      </c>
      <c r="O3608" s="2">
        <v>7.2167261123767501</v>
      </c>
    </row>
    <row r="3609" spans="2:15" x14ac:dyDescent="0.25">
      <c r="B3609" t="s">
        <v>53</v>
      </c>
      <c r="C3609" t="s">
        <v>46</v>
      </c>
      <c r="D3609" t="s">
        <v>29</v>
      </c>
      <c r="E3609" t="s">
        <v>13</v>
      </c>
      <c r="F3609" s="3">
        <v>111</v>
      </c>
      <c r="G3609" s="3">
        <v>579572.20527200005</v>
      </c>
      <c r="H3609" s="3">
        <v>99</v>
      </c>
      <c r="I3609" s="3">
        <v>513046.97978400002</v>
      </c>
      <c r="J3609" s="3">
        <v>99</v>
      </c>
      <c r="K3609" s="3">
        <v>541254.29962800001</v>
      </c>
      <c r="L3609" s="2">
        <v>0.12121212121212099</v>
      </c>
      <c r="M3609" s="2">
        <v>0.12966692741473301</v>
      </c>
      <c r="N3609" s="2">
        <v>0.12121212121212099</v>
      </c>
      <c r="O3609" s="2">
        <v>7.0794644348018299E-2</v>
      </c>
    </row>
    <row r="3610" spans="2:15" x14ac:dyDescent="0.25">
      <c r="B3610" t="s">
        <v>53</v>
      </c>
      <c r="C3610" t="s">
        <v>46</v>
      </c>
      <c r="D3610" t="s">
        <v>29</v>
      </c>
      <c r="E3610" t="s">
        <v>21</v>
      </c>
      <c r="F3610" s="3"/>
      <c r="G3610" s="3"/>
      <c r="H3610" s="3"/>
      <c r="I3610" s="3"/>
      <c r="J3610" s="3" t="s">
        <v>71</v>
      </c>
      <c r="K3610" s="3">
        <v>4553.76</v>
      </c>
      <c r="L3610" s="2"/>
      <c r="M3610" s="2"/>
      <c r="N3610" s="2" t="s">
        <v>72</v>
      </c>
      <c r="O3610" s="2"/>
    </row>
    <row r="3611" spans="2:15" x14ac:dyDescent="0.25">
      <c r="B3611" t="s">
        <v>53</v>
      </c>
      <c r="C3611" t="s">
        <v>46</v>
      </c>
      <c r="D3611" t="s">
        <v>26</v>
      </c>
      <c r="E3611" t="s">
        <v>10</v>
      </c>
      <c r="F3611" s="3">
        <v>122</v>
      </c>
      <c r="G3611" s="3">
        <v>299112.2</v>
      </c>
      <c r="H3611" s="3">
        <v>113</v>
      </c>
      <c r="I3611" s="3">
        <v>266927.82</v>
      </c>
      <c r="J3611" s="3">
        <v>71</v>
      </c>
      <c r="K3611" s="3">
        <v>156312.18</v>
      </c>
      <c r="L3611" s="2">
        <v>7.9646017699114904E-2</v>
      </c>
      <c r="M3611" s="2">
        <v>0.120573344509388</v>
      </c>
      <c r="N3611" s="2">
        <v>0.71830985915492995</v>
      </c>
      <c r="O3611" s="2">
        <v>0.91355657633333498</v>
      </c>
    </row>
    <row r="3612" spans="2:15" x14ac:dyDescent="0.25">
      <c r="B3612" t="s">
        <v>53</v>
      </c>
      <c r="C3612" t="s">
        <v>47</v>
      </c>
      <c r="D3612" t="s">
        <v>8</v>
      </c>
      <c r="E3612" t="s">
        <v>9</v>
      </c>
      <c r="F3612" s="3">
        <v>11</v>
      </c>
      <c r="G3612" s="3">
        <v>65560.566800000001</v>
      </c>
      <c r="H3612" s="3">
        <v>20</v>
      </c>
      <c r="I3612" s="3">
        <v>117917.0536</v>
      </c>
      <c r="J3612" s="3">
        <v>19</v>
      </c>
      <c r="K3612" s="3">
        <v>190554.80558399999</v>
      </c>
      <c r="L3612" s="2">
        <v>-0.45</v>
      </c>
      <c r="M3612" s="2">
        <v>-0.444011151920438</v>
      </c>
      <c r="N3612" s="2">
        <v>-0.42105263157894701</v>
      </c>
      <c r="O3612" s="2">
        <v>-0.655949024223901</v>
      </c>
    </row>
    <row r="3613" spans="2:15" x14ac:dyDescent="0.25">
      <c r="B3613" t="s">
        <v>53</v>
      </c>
      <c r="C3613" t="s">
        <v>47</v>
      </c>
      <c r="D3613" t="s">
        <v>8</v>
      </c>
      <c r="E3613" t="s">
        <v>10</v>
      </c>
      <c r="F3613" s="3"/>
      <c r="G3613" s="3"/>
      <c r="H3613" s="3"/>
      <c r="I3613" s="3"/>
      <c r="J3613" s="3" t="s">
        <v>71</v>
      </c>
      <c r="K3613" s="3">
        <v>7163.7695999999996</v>
      </c>
      <c r="L3613" s="2"/>
      <c r="M3613" s="2"/>
      <c r="N3613" s="2" t="s">
        <v>72</v>
      </c>
      <c r="O3613" s="2"/>
    </row>
    <row r="3614" spans="2:15" x14ac:dyDescent="0.25">
      <c r="B3614" t="s">
        <v>53</v>
      </c>
      <c r="C3614" t="s">
        <v>47</v>
      </c>
      <c r="D3614" t="s">
        <v>8</v>
      </c>
      <c r="E3614" t="s">
        <v>19</v>
      </c>
      <c r="F3614" s="3">
        <v>64</v>
      </c>
      <c r="G3614" s="3">
        <v>417329.63552000001</v>
      </c>
      <c r="H3614" s="3">
        <v>54</v>
      </c>
      <c r="I3614" s="3">
        <v>348060.51312000002</v>
      </c>
      <c r="J3614" s="3">
        <v>57</v>
      </c>
      <c r="K3614" s="3">
        <v>307638.41472</v>
      </c>
      <c r="L3614" s="2">
        <v>0.18518518518518501</v>
      </c>
      <c r="M3614" s="2">
        <v>0.19901459599388199</v>
      </c>
      <c r="N3614" s="2">
        <v>0.12280701754386</v>
      </c>
      <c r="O3614" s="2">
        <v>0.35655891966494702</v>
      </c>
    </row>
    <row r="3615" spans="2:15" x14ac:dyDescent="0.25">
      <c r="B3615" t="s">
        <v>53</v>
      </c>
      <c r="C3615" t="s">
        <v>47</v>
      </c>
      <c r="D3615" t="s">
        <v>8</v>
      </c>
      <c r="E3615" t="s">
        <v>13</v>
      </c>
      <c r="F3615" s="3">
        <v>5</v>
      </c>
      <c r="G3615" s="3">
        <v>13926.4542</v>
      </c>
      <c r="H3615" s="3">
        <v>10</v>
      </c>
      <c r="I3615" s="3">
        <v>48018.233200000002</v>
      </c>
      <c r="J3615" s="3">
        <v>7</v>
      </c>
      <c r="K3615" s="3">
        <v>34371.32415</v>
      </c>
      <c r="L3615" s="2">
        <v>-0.5</v>
      </c>
      <c r="M3615" s="2">
        <v>-0.70997570564507995</v>
      </c>
      <c r="N3615" s="2">
        <v>-0.28571428571428598</v>
      </c>
      <c r="O3615" s="2">
        <v>-0.59482345983461304</v>
      </c>
    </row>
    <row r="3616" spans="2:15" x14ac:dyDescent="0.25">
      <c r="B3616" t="s">
        <v>53</v>
      </c>
      <c r="C3616" t="s">
        <v>47</v>
      </c>
      <c r="D3616" t="s">
        <v>15</v>
      </c>
      <c r="E3616" t="s">
        <v>9</v>
      </c>
      <c r="F3616" s="3">
        <v>43</v>
      </c>
      <c r="G3616" s="3">
        <v>441269.70919999998</v>
      </c>
      <c r="H3616" s="3">
        <v>50</v>
      </c>
      <c r="I3616" s="3">
        <v>511136.888936</v>
      </c>
      <c r="J3616" s="3">
        <v>36</v>
      </c>
      <c r="K3616" s="3">
        <v>202910.103</v>
      </c>
      <c r="L3616" s="2">
        <v>-0.14000000000000001</v>
      </c>
      <c r="M3616" s="2">
        <v>-0.13668976207418301</v>
      </c>
      <c r="N3616" s="2">
        <v>0.194444444444444</v>
      </c>
      <c r="O3616" s="2">
        <v>1.17470546156098</v>
      </c>
    </row>
    <row r="3617" spans="2:15" x14ac:dyDescent="0.25">
      <c r="B3617" t="s">
        <v>53</v>
      </c>
      <c r="C3617" t="s">
        <v>47</v>
      </c>
      <c r="D3617" t="s">
        <v>15</v>
      </c>
      <c r="E3617" t="s">
        <v>18</v>
      </c>
      <c r="F3617" s="3" t="s">
        <v>71</v>
      </c>
      <c r="G3617" s="3">
        <v>27390.434799999999</v>
      </c>
      <c r="H3617" s="3"/>
      <c r="I3617" s="3"/>
      <c r="J3617" s="3"/>
      <c r="K3617" s="3"/>
      <c r="L3617" s="2" t="s">
        <v>72</v>
      </c>
      <c r="M3617" s="2"/>
      <c r="N3617" s="2" t="s">
        <v>72</v>
      </c>
      <c r="O3617" s="2"/>
    </row>
    <row r="3618" spans="2:15" x14ac:dyDescent="0.25">
      <c r="B3618" t="s">
        <v>53</v>
      </c>
      <c r="C3618" t="s">
        <v>47</v>
      </c>
      <c r="D3618" t="s">
        <v>15</v>
      </c>
      <c r="E3618" t="s">
        <v>10</v>
      </c>
      <c r="F3618" s="3">
        <v>8</v>
      </c>
      <c r="G3618" s="3">
        <v>19465.7952</v>
      </c>
      <c r="H3618" s="3">
        <v>9</v>
      </c>
      <c r="I3618" s="3">
        <v>21899.0196</v>
      </c>
      <c r="J3618" s="3">
        <v>6</v>
      </c>
      <c r="K3618" s="3">
        <v>13605.7644</v>
      </c>
      <c r="L3618" s="2">
        <v>-0.11111111111111099</v>
      </c>
      <c r="M3618" s="2">
        <v>-0.11111111111111099</v>
      </c>
      <c r="N3618" s="2">
        <v>0.33333333333333298</v>
      </c>
      <c r="O3618" s="2">
        <v>0.430702063310754</v>
      </c>
    </row>
    <row r="3619" spans="2:15" x14ac:dyDescent="0.25">
      <c r="B3619" t="s">
        <v>53</v>
      </c>
      <c r="C3619" t="s">
        <v>47</v>
      </c>
      <c r="D3619" t="s">
        <v>15</v>
      </c>
      <c r="E3619" t="s">
        <v>19</v>
      </c>
      <c r="F3619" s="3">
        <v>13</v>
      </c>
      <c r="G3619" s="3">
        <v>55649.907599999999</v>
      </c>
      <c r="H3619" s="3">
        <v>21</v>
      </c>
      <c r="I3619" s="3">
        <v>98015.95</v>
      </c>
      <c r="J3619" s="3">
        <v>14</v>
      </c>
      <c r="K3619" s="3">
        <v>57793.6296</v>
      </c>
      <c r="L3619" s="2">
        <v>-0.38095238095238099</v>
      </c>
      <c r="M3619" s="2">
        <v>-0.432236206454154</v>
      </c>
      <c r="N3619" s="2">
        <v>-7.1428571428571397E-2</v>
      </c>
      <c r="O3619" s="2">
        <v>-3.70927040720073E-2</v>
      </c>
    </row>
    <row r="3620" spans="2:15" x14ac:dyDescent="0.25">
      <c r="B3620" t="s">
        <v>53</v>
      </c>
      <c r="C3620" t="s">
        <v>47</v>
      </c>
      <c r="D3620" t="s">
        <v>15</v>
      </c>
      <c r="E3620" t="s">
        <v>13</v>
      </c>
      <c r="F3620" s="3">
        <v>32</v>
      </c>
      <c r="G3620" s="3">
        <v>138513.93599999999</v>
      </c>
      <c r="H3620" s="3">
        <v>49</v>
      </c>
      <c r="I3620" s="3">
        <v>211408.7732</v>
      </c>
      <c r="J3620" s="3">
        <v>40</v>
      </c>
      <c r="K3620" s="3">
        <v>159347.98740000001</v>
      </c>
      <c r="L3620" s="2">
        <v>-0.34693877551020402</v>
      </c>
      <c r="M3620" s="2">
        <v>-0.34480516629761099</v>
      </c>
      <c r="N3620" s="2">
        <v>-0.2</v>
      </c>
      <c r="O3620" s="2">
        <v>-0.130745619947504</v>
      </c>
    </row>
    <row r="3621" spans="2:15" x14ac:dyDescent="0.25">
      <c r="B3621" t="s">
        <v>53</v>
      </c>
      <c r="C3621" t="s">
        <v>47</v>
      </c>
      <c r="D3621" t="s">
        <v>17</v>
      </c>
      <c r="E3621" t="s">
        <v>9</v>
      </c>
      <c r="F3621" s="3">
        <v>44</v>
      </c>
      <c r="G3621" s="3">
        <v>965917.12320000003</v>
      </c>
      <c r="H3621" s="3">
        <v>78</v>
      </c>
      <c r="I3621" s="3">
        <v>710398.93119999999</v>
      </c>
      <c r="J3621" s="3">
        <v>99</v>
      </c>
      <c r="K3621" s="3">
        <v>1150622.5284</v>
      </c>
      <c r="L3621" s="2">
        <v>-0.43589743589743601</v>
      </c>
      <c r="M3621" s="2">
        <v>0.35968268078385301</v>
      </c>
      <c r="N3621" s="2">
        <v>-0.55555555555555602</v>
      </c>
      <c r="O3621" s="2">
        <v>-0.16052649817037901</v>
      </c>
    </row>
    <row r="3622" spans="2:15" x14ac:dyDescent="0.25">
      <c r="B3622" t="s">
        <v>53</v>
      </c>
      <c r="C3622" t="s">
        <v>47</v>
      </c>
      <c r="D3622" t="s">
        <v>17</v>
      </c>
      <c r="E3622" t="s">
        <v>18</v>
      </c>
      <c r="F3622" s="3">
        <v>7</v>
      </c>
      <c r="G3622" s="3">
        <v>19143.599999999999</v>
      </c>
      <c r="H3622" s="3">
        <v>5</v>
      </c>
      <c r="I3622" s="3">
        <v>15163.52</v>
      </c>
      <c r="J3622" s="3" t="s">
        <v>71</v>
      </c>
      <c r="K3622" s="3">
        <v>10306.44</v>
      </c>
      <c r="L3622" s="2">
        <v>0.4</v>
      </c>
      <c r="M3622" s="2">
        <v>0.26247731397459201</v>
      </c>
      <c r="N3622" s="2" t="s">
        <v>72</v>
      </c>
      <c r="O3622" s="2">
        <v>0.85744059054338795</v>
      </c>
    </row>
    <row r="3623" spans="2:15" x14ac:dyDescent="0.25">
      <c r="B3623" t="s">
        <v>53</v>
      </c>
      <c r="C3623" t="s">
        <v>47</v>
      </c>
      <c r="D3623" t="s">
        <v>17</v>
      </c>
      <c r="E3623" t="s">
        <v>10</v>
      </c>
      <c r="F3623" s="3" t="s">
        <v>71</v>
      </c>
      <c r="G3623" s="3">
        <v>7012.44</v>
      </c>
      <c r="H3623" s="3">
        <v>6</v>
      </c>
      <c r="I3623" s="3">
        <v>14050.5</v>
      </c>
      <c r="J3623" s="3">
        <v>5</v>
      </c>
      <c r="K3623" s="3">
        <v>11007.9</v>
      </c>
      <c r="L3623" s="2" t="s">
        <v>72</v>
      </c>
      <c r="M3623" s="2">
        <v>-0.50091171132699897</v>
      </c>
      <c r="N3623" s="2" t="s">
        <v>72</v>
      </c>
      <c r="O3623" s="2">
        <v>-0.36296296296296299</v>
      </c>
    </row>
    <row r="3624" spans="2:15" x14ac:dyDescent="0.25">
      <c r="B3624" t="s">
        <v>53</v>
      </c>
      <c r="C3624" t="s">
        <v>47</v>
      </c>
      <c r="D3624" t="s">
        <v>17</v>
      </c>
      <c r="E3624" t="s">
        <v>19</v>
      </c>
      <c r="F3624" s="3" t="s">
        <v>71</v>
      </c>
      <c r="G3624" s="3">
        <v>12791.46</v>
      </c>
      <c r="H3624" s="3">
        <v>5</v>
      </c>
      <c r="I3624" s="3">
        <v>19965.22</v>
      </c>
      <c r="J3624" s="3" t="s">
        <v>71</v>
      </c>
      <c r="K3624" s="3">
        <v>10073.16</v>
      </c>
      <c r="L3624" s="2" t="s">
        <v>72</v>
      </c>
      <c r="M3624" s="2">
        <v>-0.35931284503751998</v>
      </c>
      <c r="N3624" s="2" t="s">
        <v>72</v>
      </c>
      <c r="O3624" s="2">
        <v>0.26985573543952401</v>
      </c>
    </row>
    <row r="3625" spans="2:15" x14ac:dyDescent="0.25">
      <c r="B3625" t="s">
        <v>53</v>
      </c>
      <c r="C3625" t="s">
        <v>47</v>
      </c>
      <c r="D3625" t="s">
        <v>17</v>
      </c>
      <c r="E3625" t="s">
        <v>13</v>
      </c>
      <c r="F3625" s="3">
        <v>9</v>
      </c>
      <c r="G3625" s="3">
        <v>48139.714200000002</v>
      </c>
      <c r="H3625" s="3">
        <v>17</v>
      </c>
      <c r="I3625" s="3">
        <v>85717.510399999999</v>
      </c>
      <c r="J3625" s="3">
        <v>15</v>
      </c>
      <c r="K3625" s="3">
        <v>76219.322790000006</v>
      </c>
      <c r="L3625" s="2">
        <v>-0.47058823529411797</v>
      </c>
      <c r="M3625" s="2">
        <v>-0.43839112947452102</v>
      </c>
      <c r="N3625" s="2">
        <v>-0.4</v>
      </c>
      <c r="O3625" s="2">
        <v>-0.36840538018640101</v>
      </c>
    </row>
    <row r="3626" spans="2:15" x14ac:dyDescent="0.25">
      <c r="B3626" t="s">
        <v>53</v>
      </c>
      <c r="C3626" t="s">
        <v>47</v>
      </c>
      <c r="D3626" t="s">
        <v>22</v>
      </c>
      <c r="E3626" t="s">
        <v>9</v>
      </c>
      <c r="F3626" s="3">
        <v>66</v>
      </c>
      <c r="G3626" s="3">
        <v>726853.63959999999</v>
      </c>
      <c r="H3626" s="3">
        <v>59</v>
      </c>
      <c r="I3626" s="3">
        <v>632159.12718800001</v>
      </c>
      <c r="J3626" s="3">
        <v>57</v>
      </c>
      <c r="K3626" s="3">
        <v>864749.58479999995</v>
      </c>
      <c r="L3626" s="2">
        <v>0.11864406779661001</v>
      </c>
      <c r="M3626" s="2">
        <v>0.14979537325233999</v>
      </c>
      <c r="N3626" s="2">
        <v>0.157894736842105</v>
      </c>
      <c r="O3626" s="2">
        <v>-0.15946344193029299</v>
      </c>
    </row>
    <row r="3627" spans="2:15" x14ac:dyDescent="0.25">
      <c r="B3627" t="s">
        <v>53</v>
      </c>
      <c r="C3627" t="s">
        <v>47</v>
      </c>
      <c r="D3627" t="s">
        <v>22</v>
      </c>
      <c r="E3627" t="s">
        <v>18</v>
      </c>
      <c r="F3627" s="3" t="s">
        <v>71</v>
      </c>
      <c r="G3627" s="3">
        <v>2433.62</v>
      </c>
      <c r="H3627" s="3">
        <v>6</v>
      </c>
      <c r="I3627" s="3">
        <v>20576.650399999999</v>
      </c>
      <c r="J3627" s="3" t="s">
        <v>71</v>
      </c>
      <c r="K3627" s="3">
        <v>9072</v>
      </c>
      <c r="L3627" s="2" t="s">
        <v>72</v>
      </c>
      <c r="M3627" s="2">
        <v>-0.88172904954442899</v>
      </c>
      <c r="N3627" s="2" t="s">
        <v>72</v>
      </c>
      <c r="O3627" s="2">
        <v>-0.73174382716049402</v>
      </c>
    </row>
    <row r="3628" spans="2:15" x14ac:dyDescent="0.25">
      <c r="B3628" t="s">
        <v>53</v>
      </c>
      <c r="C3628" t="s">
        <v>47</v>
      </c>
      <c r="D3628" t="s">
        <v>22</v>
      </c>
      <c r="E3628" t="s">
        <v>10</v>
      </c>
      <c r="F3628" s="3"/>
      <c r="G3628" s="3"/>
      <c r="H3628" s="3" t="s">
        <v>71</v>
      </c>
      <c r="I3628" s="3">
        <v>7136.0496000000003</v>
      </c>
      <c r="J3628" s="3" t="s">
        <v>71</v>
      </c>
      <c r="K3628" s="3">
        <v>6604.74</v>
      </c>
      <c r="L3628" s="2" t="s">
        <v>72</v>
      </c>
      <c r="M3628" s="2"/>
      <c r="N3628" s="2" t="s">
        <v>72</v>
      </c>
      <c r="O3628" s="2"/>
    </row>
    <row r="3629" spans="2:15" x14ac:dyDescent="0.25">
      <c r="B3629" t="s">
        <v>53</v>
      </c>
      <c r="C3629" t="s">
        <v>47</v>
      </c>
      <c r="D3629" t="s">
        <v>22</v>
      </c>
      <c r="E3629" t="s">
        <v>19</v>
      </c>
      <c r="F3629" s="3">
        <v>27</v>
      </c>
      <c r="G3629" s="3">
        <v>117879.03999999999</v>
      </c>
      <c r="H3629" s="3">
        <v>38</v>
      </c>
      <c r="I3629" s="3">
        <v>171963.17</v>
      </c>
      <c r="J3629" s="3">
        <v>53</v>
      </c>
      <c r="K3629" s="3">
        <v>186202.14</v>
      </c>
      <c r="L3629" s="2">
        <v>-0.28947368421052599</v>
      </c>
      <c r="M3629" s="2">
        <v>-0.31450996163887901</v>
      </c>
      <c r="N3629" s="2">
        <v>-0.490566037735849</v>
      </c>
      <c r="O3629" s="2">
        <v>-0.36692972486782399</v>
      </c>
    </row>
    <row r="3630" spans="2:15" x14ac:dyDescent="0.25">
      <c r="B3630" t="s">
        <v>53</v>
      </c>
      <c r="C3630" t="s">
        <v>47</v>
      </c>
      <c r="D3630" t="s">
        <v>22</v>
      </c>
      <c r="E3630" t="s">
        <v>20</v>
      </c>
      <c r="F3630" s="3" t="s">
        <v>71</v>
      </c>
      <c r="G3630" s="3">
        <v>6073.32</v>
      </c>
      <c r="H3630" s="3"/>
      <c r="I3630" s="3"/>
      <c r="J3630" s="3" t="s">
        <v>71</v>
      </c>
      <c r="K3630" s="3">
        <v>6217.56</v>
      </c>
      <c r="L3630" s="2" t="s">
        <v>72</v>
      </c>
      <c r="M3630" s="2"/>
      <c r="N3630" s="2" t="s">
        <v>72</v>
      </c>
      <c r="O3630" s="2">
        <v>-2.3198811109181199E-2</v>
      </c>
    </row>
    <row r="3631" spans="2:15" x14ac:dyDescent="0.25">
      <c r="B3631" t="s">
        <v>53</v>
      </c>
      <c r="C3631" t="s">
        <v>47</v>
      </c>
      <c r="D3631" t="s">
        <v>22</v>
      </c>
      <c r="E3631" t="s">
        <v>13</v>
      </c>
      <c r="F3631" s="3">
        <v>19</v>
      </c>
      <c r="G3631" s="3">
        <v>81021.482399999994</v>
      </c>
      <c r="H3631" s="3">
        <v>18</v>
      </c>
      <c r="I3631" s="3">
        <v>133987.019608</v>
      </c>
      <c r="J3631" s="3">
        <v>12</v>
      </c>
      <c r="K3631" s="3">
        <v>56572.740599999997</v>
      </c>
      <c r="L3631" s="2">
        <v>5.5555555555555601E-2</v>
      </c>
      <c r="M3631" s="2">
        <v>-0.395303495539784</v>
      </c>
      <c r="N3631" s="2">
        <v>0.58333333333333304</v>
      </c>
      <c r="O3631" s="2">
        <v>0.43216470584067801</v>
      </c>
    </row>
    <row r="3632" spans="2:15" x14ac:dyDescent="0.25">
      <c r="B3632" t="s">
        <v>53</v>
      </c>
      <c r="C3632" t="s">
        <v>47</v>
      </c>
      <c r="D3632" t="s">
        <v>22</v>
      </c>
      <c r="E3632" t="s">
        <v>21</v>
      </c>
      <c r="F3632" s="3"/>
      <c r="G3632" s="3"/>
      <c r="H3632" s="3" t="s">
        <v>71</v>
      </c>
      <c r="I3632" s="3">
        <v>66930.195552000005</v>
      </c>
      <c r="J3632" s="3" t="s">
        <v>71</v>
      </c>
      <c r="K3632" s="3">
        <v>25371.439200000001</v>
      </c>
      <c r="L3632" s="2" t="s">
        <v>72</v>
      </c>
      <c r="M3632" s="2"/>
      <c r="N3632" s="2" t="s">
        <v>72</v>
      </c>
      <c r="O3632" s="2"/>
    </row>
    <row r="3633" spans="2:15" x14ac:dyDescent="0.25">
      <c r="B3633" t="s">
        <v>53</v>
      </c>
      <c r="C3633" t="s">
        <v>47</v>
      </c>
      <c r="D3633" t="s">
        <v>22</v>
      </c>
      <c r="E3633" t="s">
        <v>24</v>
      </c>
      <c r="F3633" s="3" t="s">
        <v>71</v>
      </c>
      <c r="G3633" s="3">
        <v>2991.08</v>
      </c>
      <c r="H3633" s="3"/>
      <c r="I3633" s="3"/>
      <c r="J3633" s="3" t="s">
        <v>71</v>
      </c>
      <c r="K3633" s="3">
        <v>23812.38</v>
      </c>
      <c r="L3633" s="2" t="s">
        <v>72</v>
      </c>
      <c r="M3633" s="2"/>
      <c r="N3633" s="2" t="s">
        <v>72</v>
      </c>
      <c r="O3633" s="2">
        <v>-0.87438970821060302</v>
      </c>
    </row>
    <row r="3634" spans="2:15" x14ac:dyDescent="0.25">
      <c r="B3634" t="s">
        <v>53</v>
      </c>
      <c r="C3634" t="s">
        <v>47</v>
      </c>
      <c r="D3634" t="s">
        <v>29</v>
      </c>
      <c r="E3634" t="s">
        <v>9</v>
      </c>
      <c r="F3634" s="3">
        <v>7</v>
      </c>
      <c r="G3634" s="3">
        <v>94845.367400000003</v>
      </c>
      <c r="H3634" s="3">
        <v>6</v>
      </c>
      <c r="I3634" s="3">
        <v>31303.024799999999</v>
      </c>
      <c r="J3634" s="3">
        <v>11</v>
      </c>
      <c r="K3634" s="3">
        <v>176309.01345</v>
      </c>
      <c r="L3634" s="2">
        <v>0.16666666666666699</v>
      </c>
      <c r="M3634" s="2">
        <v>2.0299106238448901</v>
      </c>
      <c r="N3634" s="2">
        <v>-0.36363636363636398</v>
      </c>
      <c r="O3634" s="2">
        <v>-0.46205037652883502</v>
      </c>
    </row>
    <row r="3635" spans="2:15" x14ac:dyDescent="0.25">
      <c r="B3635" t="s">
        <v>53</v>
      </c>
      <c r="C3635" t="s">
        <v>47</v>
      </c>
      <c r="D3635" t="s">
        <v>29</v>
      </c>
      <c r="E3635" t="s">
        <v>13</v>
      </c>
      <c r="F3635" s="3">
        <v>147</v>
      </c>
      <c r="G3635" s="3">
        <v>611004.48419999995</v>
      </c>
      <c r="H3635" s="3">
        <v>144</v>
      </c>
      <c r="I3635" s="3">
        <v>605058.90179999999</v>
      </c>
      <c r="J3635" s="3">
        <v>143</v>
      </c>
      <c r="K3635" s="3">
        <v>586459.63462499995</v>
      </c>
      <c r="L3635" s="2">
        <v>2.0833333333333301E-2</v>
      </c>
      <c r="M3635" s="2">
        <v>9.8264522384718892E-3</v>
      </c>
      <c r="N3635" s="2">
        <v>2.7972027972027899E-2</v>
      </c>
      <c r="O3635" s="2">
        <v>4.1852581364265201E-2</v>
      </c>
    </row>
    <row r="3636" spans="2:15" x14ac:dyDescent="0.25">
      <c r="B3636" t="s">
        <v>53</v>
      </c>
      <c r="C3636" t="s">
        <v>47</v>
      </c>
      <c r="D3636" t="s">
        <v>29</v>
      </c>
      <c r="E3636" t="s">
        <v>21</v>
      </c>
      <c r="F3636" s="3">
        <v>6</v>
      </c>
      <c r="G3636" s="3">
        <v>243744.69743999999</v>
      </c>
      <c r="H3636" s="3">
        <v>6</v>
      </c>
      <c r="I3636" s="3">
        <v>236004.43076399999</v>
      </c>
      <c r="J3636" s="3">
        <v>6</v>
      </c>
      <c r="K3636" s="3">
        <v>347071.78562099999</v>
      </c>
      <c r="L3636" s="2">
        <v>0</v>
      </c>
      <c r="M3636" s="2">
        <v>3.2797124405431498E-2</v>
      </c>
      <c r="N3636" s="2">
        <v>0</v>
      </c>
      <c r="O3636" s="2">
        <v>-0.297710999458286</v>
      </c>
    </row>
    <row r="3637" spans="2:15" x14ac:dyDescent="0.25">
      <c r="B3637" t="s">
        <v>53</v>
      </c>
      <c r="C3637" t="s">
        <v>47</v>
      </c>
      <c r="D3637" t="s">
        <v>26</v>
      </c>
      <c r="E3637" t="s">
        <v>10</v>
      </c>
      <c r="F3637" s="3">
        <v>23</v>
      </c>
      <c r="G3637" s="3">
        <v>54351.3</v>
      </c>
      <c r="H3637" s="3">
        <v>17</v>
      </c>
      <c r="I3637" s="3">
        <v>40018.980000000003</v>
      </c>
      <c r="J3637" s="3"/>
      <c r="K3637" s="3"/>
      <c r="L3637" s="2">
        <v>0.35294117647058798</v>
      </c>
      <c r="M3637" s="2">
        <v>0.358138063488874</v>
      </c>
      <c r="N3637" s="2"/>
      <c r="O3637" s="2"/>
    </row>
    <row r="3638" spans="2:15" x14ac:dyDescent="0.25">
      <c r="B3638" t="s">
        <v>54</v>
      </c>
      <c r="C3638" t="s">
        <v>7</v>
      </c>
      <c r="D3638" t="s">
        <v>31</v>
      </c>
      <c r="E3638" t="s">
        <v>23</v>
      </c>
      <c r="F3638" s="3">
        <v>1229</v>
      </c>
      <c r="G3638" s="3">
        <v>3234646.2574999998</v>
      </c>
      <c r="H3638" s="3">
        <v>1231</v>
      </c>
      <c r="I3638" s="3">
        <v>3154221.6924999999</v>
      </c>
      <c r="J3638" s="3">
        <v>933</v>
      </c>
      <c r="K3638" s="3">
        <v>2385434.6</v>
      </c>
      <c r="L3638" s="2">
        <v>-1.62469536961818E-3</v>
      </c>
      <c r="M3638" s="2">
        <v>2.5497435767191299E-2</v>
      </c>
      <c r="N3638" s="2">
        <v>0.31725616291532699</v>
      </c>
      <c r="O3638" s="2">
        <v>0.355998717172963</v>
      </c>
    </row>
    <row r="3639" spans="2:15" x14ac:dyDescent="0.25">
      <c r="B3639" t="s">
        <v>54</v>
      </c>
      <c r="C3639" t="s">
        <v>7</v>
      </c>
      <c r="D3639" t="s">
        <v>8</v>
      </c>
      <c r="E3639" t="s">
        <v>23</v>
      </c>
      <c r="F3639" s="3">
        <v>458</v>
      </c>
      <c r="G3639" s="3">
        <v>1429602.345</v>
      </c>
      <c r="H3639" s="3">
        <v>339</v>
      </c>
      <c r="I3639" s="3">
        <v>1110631.54</v>
      </c>
      <c r="J3639" s="3">
        <v>390</v>
      </c>
      <c r="K3639" s="3">
        <v>1242665.781</v>
      </c>
      <c r="L3639" s="2">
        <v>0.35103244837758102</v>
      </c>
      <c r="M3639" s="2">
        <v>0.28719768304076798</v>
      </c>
      <c r="N3639" s="2">
        <v>0.17435897435897399</v>
      </c>
      <c r="O3639" s="2">
        <v>0.15043189154976799</v>
      </c>
    </row>
    <row r="3640" spans="2:15" x14ac:dyDescent="0.25">
      <c r="B3640" t="s">
        <v>54</v>
      </c>
      <c r="C3640" t="s">
        <v>7</v>
      </c>
      <c r="D3640" t="s">
        <v>8</v>
      </c>
      <c r="E3640" t="s">
        <v>20</v>
      </c>
      <c r="F3640" s="3">
        <v>5</v>
      </c>
      <c r="G3640" s="3">
        <v>29984.58</v>
      </c>
      <c r="H3640" s="3" t="s">
        <v>71</v>
      </c>
      <c r="I3640" s="3">
        <v>18092.34</v>
      </c>
      <c r="J3640" s="3"/>
      <c r="K3640" s="3"/>
      <c r="L3640" s="2" t="s">
        <v>72</v>
      </c>
      <c r="M3640" s="2">
        <v>0.65730800990916605</v>
      </c>
      <c r="N3640" s="2"/>
      <c r="O3640" s="2"/>
    </row>
    <row r="3641" spans="2:15" x14ac:dyDescent="0.25">
      <c r="B3641" t="s">
        <v>54</v>
      </c>
      <c r="C3641" t="s">
        <v>7</v>
      </c>
      <c r="D3641" t="s">
        <v>15</v>
      </c>
      <c r="E3641" t="s">
        <v>9</v>
      </c>
      <c r="F3641" s="3" t="s">
        <v>71</v>
      </c>
      <c r="G3641" s="3">
        <v>4056.01</v>
      </c>
      <c r="H3641" s="3" t="s">
        <v>71</v>
      </c>
      <c r="I3641" s="3">
        <v>5257.0183999999999</v>
      </c>
      <c r="J3641" s="3"/>
      <c r="K3641" s="3"/>
      <c r="L3641" s="2" t="s">
        <v>72</v>
      </c>
      <c r="M3641" s="2">
        <v>-0.228458093279643</v>
      </c>
      <c r="N3641" s="2" t="s">
        <v>72</v>
      </c>
      <c r="O3641" s="2"/>
    </row>
    <row r="3642" spans="2:15" x14ac:dyDescent="0.25">
      <c r="B3642" t="s">
        <v>54</v>
      </c>
      <c r="C3642" t="s">
        <v>7</v>
      </c>
      <c r="D3642" t="s">
        <v>15</v>
      </c>
      <c r="E3642" t="s">
        <v>23</v>
      </c>
      <c r="F3642" s="3">
        <v>1378</v>
      </c>
      <c r="G3642" s="3">
        <v>4107416.958416</v>
      </c>
      <c r="H3642" s="3">
        <v>1374</v>
      </c>
      <c r="I3642" s="3">
        <v>4213396.1511620004</v>
      </c>
      <c r="J3642" s="3">
        <v>1114</v>
      </c>
      <c r="K3642" s="3">
        <v>3221453.451752</v>
      </c>
      <c r="L3642" s="2">
        <v>2.9112081513828999E-3</v>
      </c>
      <c r="M3642" s="2">
        <v>-2.51529144053479E-2</v>
      </c>
      <c r="N3642" s="2">
        <v>0.23698384201077199</v>
      </c>
      <c r="O3642" s="2">
        <v>0.27501980703218498</v>
      </c>
    </row>
    <row r="3643" spans="2:15" x14ac:dyDescent="0.25">
      <c r="B3643" t="s">
        <v>54</v>
      </c>
      <c r="C3643" t="s">
        <v>7</v>
      </c>
      <c r="D3643" t="s">
        <v>15</v>
      </c>
      <c r="E3643" t="s">
        <v>13</v>
      </c>
      <c r="F3643" s="3"/>
      <c r="G3643" s="3"/>
      <c r="H3643" s="3"/>
      <c r="I3643" s="3"/>
      <c r="J3643" s="3" t="s">
        <v>71</v>
      </c>
      <c r="K3643" s="3">
        <v>3793.3901999999998</v>
      </c>
      <c r="L3643" s="2"/>
      <c r="M3643" s="2"/>
      <c r="N3643" s="2" t="s">
        <v>72</v>
      </c>
      <c r="O3643" s="2"/>
    </row>
    <row r="3644" spans="2:15" x14ac:dyDescent="0.25">
      <c r="B3644" t="s">
        <v>54</v>
      </c>
      <c r="C3644" t="s">
        <v>7</v>
      </c>
      <c r="D3644" t="s">
        <v>17</v>
      </c>
      <c r="E3644" t="s">
        <v>9</v>
      </c>
      <c r="F3644" s="3" t="s">
        <v>71</v>
      </c>
      <c r="G3644" s="3">
        <v>3634.1</v>
      </c>
      <c r="H3644" s="3"/>
      <c r="I3644" s="3"/>
      <c r="J3644" s="3"/>
      <c r="K3644" s="3"/>
      <c r="L3644" s="2" t="s">
        <v>72</v>
      </c>
      <c r="M3644" s="2"/>
      <c r="N3644" s="2" t="s">
        <v>72</v>
      </c>
      <c r="O3644" s="2"/>
    </row>
    <row r="3645" spans="2:15" x14ac:dyDescent="0.25">
      <c r="B3645" t="s">
        <v>54</v>
      </c>
      <c r="C3645" t="s">
        <v>7</v>
      </c>
      <c r="D3645" t="s">
        <v>17</v>
      </c>
      <c r="E3645" t="s">
        <v>23</v>
      </c>
      <c r="F3645" s="3">
        <v>544</v>
      </c>
      <c r="G3645" s="3">
        <v>1818906.9311500001</v>
      </c>
      <c r="H3645" s="3">
        <v>473</v>
      </c>
      <c r="I3645" s="3">
        <v>1802696.5223280001</v>
      </c>
      <c r="J3645" s="3">
        <v>458</v>
      </c>
      <c r="K3645" s="3">
        <v>1642085.1701519999</v>
      </c>
      <c r="L3645" s="2">
        <v>0.150105708245243</v>
      </c>
      <c r="M3645" s="2">
        <v>8.9923115850170099E-3</v>
      </c>
      <c r="N3645" s="2">
        <v>0.18777292576419199</v>
      </c>
      <c r="O3645" s="2">
        <v>0.107681236157582</v>
      </c>
    </row>
    <row r="3646" spans="2:15" x14ac:dyDescent="0.25">
      <c r="B3646" t="s">
        <v>54</v>
      </c>
      <c r="C3646" t="s">
        <v>7</v>
      </c>
      <c r="D3646" t="s">
        <v>17</v>
      </c>
      <c r="E3646" t="s">
        <v>18</v>
      </c>
      <c r="F3646" s="3" t="s">
        <v>71</v>
      </c>
      <c r="G3646" s="3">
        <v>14356.66</v>
      </c>
      <c r="H3646" s="3"/>
      <c r="I3646" s="3"/>
      <c r="J3646" s="3"/>
      <c r="K3646" s="3"/>
      <c r="L3646" s="2" t="s">
        <v>72</v>
      </c>
      <c r="M3646" s="2"/>
      <c r="N3646" s="2" t="s">
        <v>72</v>
      </c>
      <c r="O3646" s="2"/>
    </row>
    <row r="3647" spans="2:15" x14ac:dyDescent="0.25">
      <c r="B3647" t="s">
        <v>54</v>
      </c>
      <c r="C3647" t="s">
        <v>7</v>
      </c>
      <c r="D3647" t="s">
        <v>17</v>
      </c>
      <c r="E3647" t="s">
        <v>20</v>
      </c>
      <c r="F3647" s="3" t="s">
        <v>71</v>
      </c>
      <c r="G3647" s="3">
        <v>24494.34</v>
      </c>
      <c r="H3647" s="3">
        <v>9</v>
      </c>
      <c r="I3647" s="3">
        <v>54720.6132</v>
      </c>
      <c r="J3647" s="3">
        <v>9</v>
      </c>
      <c r="K3647" s="3">
        <v>51647.22</v>
      </c>
      <c r="L3647" s="2" t="s">
        <v>72</v>
      </c>
      <c r="M3647" s="2">
        <v>-0.55237453369765999</v>
      </c>
      <c r="N3647" s="2" t="s">
        <v>72</v>
      </c>
      <c r="O3647" s="2">
        <v>-0.52573749371214995</v>
      </c>
    </row>
    <row r="3648" spans="2:15" x14ac:dyDescent="0.25">
      <c r="B3648" t="s">
        <v>54</v>
      </c>
      <c r="C3648" t="s">
        <v>7</v>
      </c>
      <c r="D3648" t="s">
        <v>17</v>
      </c>
      <c r="E3648" t="s">
        <v>33</v>
      </c>
      <c r="F3648" s="3" t="s">
        <v>71</v>
      </c>
      <c r="G3648" s="3">
        <v>117524.17720000001</v>
      </c>
      <c r="H3648" s="3" t="s">
        <v>71</v>
      </c>
      <c r="I3648" s="3">
        <v>45038.2</v>
      </c>
      <c r="J3648" s="3">
        <v>5</v>
      </c>
      <c r="K3648" s="3">
        <v>151491.78945000001</v>
      </c>
      <c r="L3648" s="2" t="s">
        <v>72</v>
      </c>
      <c r="M3648" s="2">
        <v>1.6094332633186901</v>
      </c>
      <c r="N3648" s="2" t="s">
        <v>72</v>
      </c>
      <c r="O3648" s="2">
        <v>-0.22422081337425201</v>
      </c>
    </row>
    <row r="3649" spans="2:15" x14ac:dyDescent="0.25">
      <c r="B3649" t="s">
        <v>54</v>
      </c>
      <c r="C3649" t="s">
        <v>7</v>
      </c>
      <c r="D3649" t="s">
        <v>17</v>
      </c>
      <c r="E3649" t="s">
        <v>13</v>
      </c>
      <c r="F3649" s="3"/>
      <c r="G3649" s="3"/>
      <c r="H3649" s="3"/>
      <c r="I3649" s="3"/>
      <c r="J3649" s="3" t="s">
        <v>71</v>
      </c>
      <c r="K3649" s="3">
        <v>3842.0441999999998</v>
      </c>
      <c r="L3649" s="2"/>
      <c r="M3649" s="2"/>
      <c r="N3649" s="2" t="s">
        <v>72</v>
      </c>
      <c r="O3649" s="2"/>
    </row>
    <row r="3650" spans="2:15" x14ac:dyDescent="0.25">
      <c r="B3650" t="s">
        <v>54</v>
      </c>
      <c r="C3650" t="s">
        <v>7</v>
      </c>
      <c r="D3650" t="s">
        <v>17</v>
      </c>
      <c r="E3650" t="s">
        <v>21</v>
      </c>
      <c r="F3650" s="3"/>
      <c r="G3650" s="3"/>
      <c r="H3650" s="3" t="s">
        <v>71</v>
      </c>
      <c r="I3650" s="3">
        <v>1828.5239999999999</v>
      </c>
      <c r="J3650" s="3"/>
      <c r="K3650" s="3"/>
      <c r="L3650" s="2" t="s">
        <v>72</v>
      </c>
      <c r="M3650" s="2"/>
      <c r="N3650" s="2"/>
      <c r="O3650" s="2"/>
    </row>
    <row r="3651" spans="2:15" x14ac:dyDescent="0.25">
      <c r="B3651" t="s">
        <v>54</v>
      </c>
      <c r="C3651" t="s">
        <v>7</v>
      </c>
      <c r="D3651" t="s">
        <v>22</v>
      </c>
      <c r="E3651" t="s">
        <v>9</v>
      </c>
      <c r="F3651" s="3" t="s">
        <v>71</v>
      </c>
      <c r="G3651" s="3">
        <v>5742</v>
      </c>
      <c r="H3651" s="3"/>
      <c r="I3651" s="3"/>
      <c r="J3651" s="3"/>
      <c r="K3651" s="3"/>
      <c r="L3651" s="2" t="s">
        <v>72</v>
      </c>
      <c r="M3651" s="2"/>
      <c r="N3651" s="2" t="s">
        <v>72</v>
      </c>
      <c r="O3651" s="2"/>
    </row>
    <row r="3652" spans="2:15" x14ac:dyDescent="0.25">
      <c r="B3652" t="s">
        <v>54</v>
      </c>
      <c r="C3652" t="s">
        <v>7</v>
      </c>
      <c r="D3652" t="s">
        <v>22</v>
      </c>
      <c r="E3652" t="s">
        <v>23</v>
      </c>
      <c r="F3652" s="3">
        <v>827</v>
      </c>
      <c r="G3652" s="3">
        <v>3603352.1073119999</v>
      </c>
      <c r="H3652" s="3">
        <v>836</v>
      </c>
      <c r="I3652" s="3">
        <v>3550703.244804</v>
      </c>
      <c r="J3652" s="3">
        <v>612</v>
      </c>
      <c r="K3652" s="3">
        <v>2600513.4614599999</v>
      </c>
      <c r="L3652" s="2">
        <v>-1.07655502392344E-2</v>
      </c>
      <c r="M3652" s="2">
        <v>1.48277281648488E-2</v>
      </c>
      <c r="N3652" s="2">
        <v>0.35130718954248402</v>
      </c>
      <c r="O3652" s="2">
        <v>0.38563101507230002</v>
      </c>
    </row>
    <row r="3653" spans="2:15" x14ac:dyDescent="0.25">
      <c r="B3653" t="s">
        <v>54</v>
      </c>
      <c r="C3653" t="s">
        <v>7</v>
      </c>
      <c r="D3653" t="s">
        <v>22</v>
      </c>
      <c r="E3653" t="s">
        <v>18</v>
      </c>
      <c r="F3653" s="3" t="s">
        <v>71</v>
      </c>
      <c r="G3653" s="3">
        <v>446.84</v>
      </c>
      <c r="H3653" s="3" t="s">
        <v>71</v>
      </c>
      <c r="I3653" s="3">
        <v>17899.32</v>
      </c>
      <c r="J3653" s="3" t="s">
        <v>71</v>
      </c>
      <c r="K3653" s="3">
        <v>15398.1</v>
      </c>
      <c r="L3653" s="2" t="s">
        <v>72</v>
      </c>
      <c r="M3653" s="2">
        <v>-0.97503592315238796</v>
      </c>
      <c r="N3653" s="2" t="s">
        <v>72</v>
      </c>
      <c r="O3653" s="2">
        <v>-0.97098083529786094</v>
      </c>
    </row>
    <row r="3654" spans="2:15" x14ac:dyDescent="0.25">
      <c r="B3654" t="s">
        <v>54</v>
      </c>
      <c r="C3654" t="s">
        <v>7</v>
      </c>
      <c r="D3654" t="s">
        <v>22</v>
      </c>
      <c r="E3654" t="s">
        <v>20</v>
      </c>
      <c r="F3654" s="3">
        <v>16</v>
      </c>
      <c r="G3654" s="3">
        <v>103089.92</v>
      </c>
      <c r="H3654" s="3">
        <v>7</v>
      </c>
      <c r="I3654" s="3">
        <v>42864.12</v>
      </c>
      <c r="J3654" s="3">
        <v>5</v>
      </c>
      <c r="K3654" s="3">
        <v>34834.946400000001</v>
      </c>
      <c r="L3654" s="2">
        <v>1.28571428571429</v>
      </c>
      <c r="M3654" s="2">
        <v>1.4050399261666899</v>
      </c>
      <c r="N3654" s="2">
        <v>2.2000000000000002</v>
      </c>
      <c r="O3654" s="2">
        <v>1.95938219098279</v>
      </c>
    </row>
    <row r="3655" spans="2:15" x14ac:dyDescent="0.25">
      <c r="B3655" t="s">
        <v>54</v>
      </c>
      <c r="C3655" t="s">
        <v>7</v>
      </c>
      <c r="D3655" t="s">
        <v>22</v>
      </c>
      <c r="E3655" t="s">
        <v>13</v>
      </c>
      <c r="F3655" s="3">
        <v>52</v>
      </c>
      <c r="G3655" s="3">
        <v>220037.41899999999</v>
      </c>
      <c r="H3655" s="3">
        <v>45</v>
      </c>
      <c r="I3655" s="3">
        <v>190947.01500000001</v>
      </c>
      <c r="J3655" s="3">
        <v>38</v>
      </c>
      <c r="K3655" s="3">
        <v>147627.58859999999</v>
      </c>
      <c r="L3655" s="2">
        <v>0.155555555555555</v>
      </c>
      <c r="M3655" s="2">
        <v>0.152348042727979</v>
      </c>
      <c r="N3655" s="2">
        <v>0.36842105263157898</v>
      </c>
      <c r="O3655" s="2">
        <v>0.49048982704849298</v>
      </c>
    </row>
    <row r="3656" spans="2:15" x14ac:dyDescent="0.25">
      <c r="B3656" t="s">
        <v>54</v>
      </c>
      <c r="C3656" t="s">
        <v>27</v>
      </c>
      <c r="D3656" t="s">
        <v>31</v>
      </c>
      <c r="E3656" t="s">
        <v>23</v>
      </c>
      <c r="F3656" s="3">
        <v>1079</v>
      </c>
      <c r="G3656" s="3">
        <v>2772967.7275</v>
      </c>
      <c r="H3656" s="3">
        <v>1031</v>
      </c>
      <c r="I3656" s="3">
        <v>2658917.5274999999</v>
      </c>
      <c r="J3656" s="3">
        <v>778</v>
      </c>
      <c r="K3656" s="3">
        <v>1936414.155</v>
      </c>
      <c r="L3656" s="2">
        <v>4.6556741028127999E-2</v>
      </c>
      <c r="M3656" s="2">
        <v>4.28934703015156E-2</v>
      </c>
      <c r="N3656" s="2">
        <v>0.38688946015424203</v>
      </c>
      <c r="O3656" s="2">
        <v>0.43201170077172901</v>
      </c>
    </row>
    <row r="3657" spans="2:15" x14ac:dyDescent="0.25">
      <c r="B3657" t="s">
        <v>54</v>
      </c>
      <c r="C3657" t="s">
        <v>27</v>
      </c>
      <c r="D3657" t="s">
        <v>8</v>
      </c>
      <c r="E3657" t="s">
        <v>23</v>
      </c>
      <c r="F3657" s="3">
        <v>150</v>
      </c>
      <c r="G3657" s="3">
        <v>377851.89</v>
      </c>
      <c r="H3657" s="3">
        <v>148</v>
      </c>
      <c r="I3657" s="3">
        <v>376339.21500000003</v>
      </c>
      <c r="J3657" s="3">
        <v>72</v>
      </c>
      <c r="K3657" s="3">
        <v>176367.18</v>
      </c>
      <c r="L3657" s="2">
        <v>1.3513513513513599E-2</v>
      </c>
      <c r="M3657" s="2">
        <v>4.0194455951128001E-3</v>
      </c>
      <c r="N3657" s="2">
        <v>1.0833333333333299</v>
      </c>
      <c r="O3657" s="2">
        <v>1.14241612299975</v>
      </c>
    </row>
    <row r="3658" spans="2:15" x14ac:dyDescent="0.25">
      <c r="B3658" t="s">
        <v>54</v>
      </c>
      <c r="C3658" t="s">
        <v>27</v>
      </c>
      <c r="D3658" t="s">
        <v>15</v>
      </c>
      <c r="E3658" t="s">
        <v>23</v>
      </c>
      <c r="F3658" s="3">
        <v>200</v>
      </c>
      <c r="G3658" s="3">
        <v>557379.63824999996</v>
      </c>
      <c r="H3658" s="3">
        <v>221</v>
      </c>
      <c r="I3658" s="3">
        <v>581863.92390000005</v>
      </c>
      <c r="J3658" s="3">
        <v>185</v>
      </c>
      <c r="K3658" s="3">
        <v>454815.57965000003</v>
      </c>
      <c r="L3658" s="2">
        <v>-9.5022624434389094E-2</v>
      </c>
      <c r="M3658" s="2">
        <v>-4.2079057738949897E-2</v>
      </c>
      <c r="N3658" s="2">
        <v>8.1081081081081099E-2</v>
      </c>
      <c r="O3658" s="2">
        <v>0.225506915745779</v>
      </c>
    </row>
    <row r="3659" spans="2:15" x14ac:dyDescent="0.25">
      <c r="B3659" t="s">
        <v>54</v>
      </c>
      <c r="C3659" t="s">
        <v>27</v>
      </c>
      <c r="D3659" t="s">
        <v>17</v>
      </c>
      <c r="E3659" t="s">
        <v>9</v>
      </c>
      <c r="F3659" s="3" t="s">
        <v>71</v>
      </c>
      <c r="G3659" s="3">
        <v>3454.76</v>
      </c>
      <c r="H3659" s="3"/>
      <c r="I3659" s="3"/>
      <c r="J3659" s="3"/>
      <c r="K3659" s="3"/>
      <c r="L3659" s="2" t="s">
        <v>72</v>
      </c>
      <c r="M3659" s="2"/>
      <c r="N3659" s="2" t="s">
        <v>72</v>
      </c>
      <c r="O3659" s="2"/>
    </row>
    <row r="3660" spans="2:15" x14ac:dyDescent="0.25">
      <c r="B3660" t="s">
        <v>54</v>
      </c>
      <c r="C3660" t="s">
        <v>27</v>
      </c>
      <c r="D3660" t="s">
        <v>17</v>
      </c>
      <c r="E3660" t="s">
        <v>23</v>
      </c>
      <c r="F3660" s="3">
        <v>841</v>
      </c>
      <c r="G3660" s="3">
        <v>2407388.382894</v>
      </c>
      <c r="H3660" s="3">
        <v>781</v>
      </c>
      <c r="I3660" s="3">
        <v>2304690.8690360002</v>
      </c>
      <c r="J3660" s="3">
        <v>671</v>
      </c>
      <c r="K3660" s="3">
        <v>1765346.612672</v>
      </c>
      <c r="L3660" s="2">
        <v>7.6824583866837298E-2</v>
      </c>
      <c r="M3660" s="2">
        <v>4.4560212060438302E-2</v>
      </c>
      <c r="N3660" s="2">
        <v>0.25335320417287599</v>
      </c>
      <c r="O3660" s="2">
        <v>0.36369162045192699</v>
      </c>
    </row>
    <row r="3661" spans="2:15" x14ac:dyDescent="0.25">
      <c r="B3661" t="s">
        <v>54</v>
      </c>
      <c r="C3661" t="s">
        <v>27</v>
      </c>
      <c r="D3661" t="s">
        <v>17</v>
      </c>
      <c r="E3661" t="s">
        <v>13</v>
      </c>
      <c r="F3661" s="3" t="s">
        <v>71</v>
      </c>
      <c r="G3661" s="3">
        <v>4191.4107999999997</v>
      </c>
      <c r="H3661" s="3" t="s">
        <v>71</v>
      </c>
      <c r="I3661" s="3">
        <v>4191.4107999999997</v>
      </c>
      <c r="J3661" s="3" t="s">
        <v>71</v>
      </c>
      <c r="K3661" s="3">
        <v>3756.2001</v>
      </c>
      <c r="L3661" s="2" t="s">
        <v>72</v>
      </c>
      <c r="M3661" s="2">
        <v>0</v>
      </c>
      <c r="N3661" s="2" t="s">
        <v>72</v>
      </c>
      <c r="O3661" s="2">
        <v>0.115864620737324</v>
      </c>
    </row>
    <row r="3662" spans="2:15" x14ac:dyDescent="0.25">
      <c r="B3662" t="s">
        <v>54</v>
      </c>
      <c r="C3662" t="s">
        <v>27</v>
      </c>
      <c r="D3662" t="s">
        <v>22</v>
      </c>
      <c r="E3662" t="s">
        <v>23</v>
      </c>
      <c r="F3662" s="3">
        <v>765</v>
      </c>
      <c r="G3662" s="3">
        <v>2867503.182176</v>
      </c>
      <c r="H3662" s="3">
        <v>768</v>
      </c>
      <c r="I3662" s="3">
        <v>2976876.6065679998</v>
      </c>
      <c r="J3662" s="3">
        <v>586</v>
      </c>
      <c r="K3662" s="3">
        <v>2126557.7129179998</v>
      </c>
      <c r="L3662" s="2">
        <v>-3.90625E-3</v>
      </c>
      <c r="M3662" s="2">
        <v>-3.6741000332591901E-2</v>
      </c>
      <c r="N3662" s="2">
        <v>0.30546075085324198</v>
      </c>
      <c r="O3662" s="2">
        <v>0.34842481102537098</v>
      </c>
    </row>
    <row r="3663" spans="2:15" x14ac:dyDescent="0.25">
      <c r="B3663" t="s">
        <v>54</v>
      </c>
      <c r="C3663" t="s">
        <v>27</v>
      </c>
      <c r="D3663" t="s">
        <v>22</v>
      </c>
      <c r="E3663" t="s">
        <v>20</v>
      </c>
      <c r="F3663" s="3"/>
      <c r="G3663" s="3"/>
      <c r="H3663" s="3" t="s">
        <v>71</v>
      </c>
      <c r="I3663" s="3">
        <v>18016.099999999999</v>
      </c>
      <c r="J3663" s="3" t="s">
        <v>71</v>
      </c>
      <c r="K3663" s="3">
        <v>18320.580000000002</v>
      </c>
      <c r="L3663" s="2" t="s">
        <v>72</v>
      </c>
      <c r="M3663" s="2"/>
      <c r="N3663" s="2" t="s">
        <v>72</v>
      </c>
      <c r="O3663" s="2"/>
    </row>
    <row r="3664" spans="2:15" x14ac:dyDescent="0.25">
      <c r="B3664" t="s">
        <v>54</v>
      </c>
      <c r="C3664" t="s">
        <v>27</v>
      </c>
      <c r="D3664" t="s">
        <v>22</v>
      </c>
      <c r="E3664" t="s">
        <v>33</v>
      </c>
      <c r="F3664" s="3" t="s">
        <v>71</v>
      </c>
      <c r="G3664" s="3">
        <v>90200.538</v>
      </c>
      <c r="H3664" s="3"/>
      <c r="I3664" s="3"/>
      <c r="J3664" s="3" t="s">
        <v>71</v>
      </c>
      <c r="K3664" s="3">
        <v>68250.670499999993</v>
      </c>
      <c r="L3664" s="2" t="s">
        <v>72</v>
      </c>
      <c r="M3664" s="2"/>
      <c r="N3664" s="2" t="s">
        <v>72</v>
      </c>
      <c r="O3664" s="2">
        <v>0.32160662069979201</v>
      </c>
    </row>
    <row r="3665" spans="2:15" x14ac:dyDescent="0.25">
      <c r="B3665" t="s">
        <v>54</v>
      </c>
      <c r="C3665" t="s">
        <v>27</v>
      </c>
      <c r="D3665" t="s">
        <v>22</v>
      </c>
      <c r="E3665" t="s">
        <v>13</v>
      </c>
      <c r="F3665" s="3">
        <v>12</v>
      </c>
      <c r="G3665" s="3">
        <v>49631.281799999997</v>
      </c>
      <c r="H3665" s="3">
        <v>7</v>
      </c>
      <c r="I3665" s="3">
        <v>29375.156800000001</v>
      </c>
      <c r="J3665" s="3">
        <v>7</v>
      </c>
      <c r="K3665" s="3">
        <v>26942.860049999999</v>
      </c>
      <c r="L3665" s="2">
        <v>0.71428571428571397</v>
      </c>
      <c r="M3665" s="2">
        <v>0.68956653194784001</v>
      </c>
      <c r="N3665" s="2">
        <v>0.71428571428571397</v>
      </c>
      <c r="O3665" s="2">
        <v>0.84209403559589802</v>
      </c>
    </row>
    <row r="3666" spans="2:15" x14ac:dyDescent="0.25">
      <c r="B3666" t="s">
        <v>54</v>
      </c>
      <c r="C3666" t="s">
        <v>27</v>
      </c>
      <c r="D3666" t="s">
        <v>29</v>
      </c>
      <c r="E3666" t="s">
        <v>23</v>
      </c>
      <c r="F3666" s="3" t="s">
        <v>71</v>
      </c>
      <c r="G3666" s="3">
        <v>15101.971</v>
      </c>
      <c r="H3666" s="3"/>
      <c r="I3666" s="3"/>
      <c r="J3666" s="3"/>
      <c r="K3666" s="3"/>
      <c r="L3666" s="2" t="s">
        <v>72</v>
      </c>
      <c r="M3666" s="2"/>
      <c r="N3666" s="2" t="s">
        <v>72</v>
      </c>
      <c r="O3666" s="2"/>
    </row>
    <row r="3667" spans="2:15" x14ac:dyDescent="0.25">
      <c r="B3667" t="s">
        <v>54</v>
      </c>
      <c r="C3667" t="s">
        <v>27</v>
      </c>
      <c r="D3667" t="s">
        <v>29</v>
      </c>
      <c r="E3667" t="s">
        <v>21</v>
      </c>
      <c r="F3667" s="3" t="s">
        <v>71</v>
      </c>
      <c r="G3667" s="3">
        <v>4747.2798000000003</v>
      </c>
      <c r="H3667" s="3" t="s">
        <v>71</v>
      </c>
      <c r="I3667" s="3">
        <v>3400.9331999999999</v>
      </c>
      <c r="J3667" s="3"/>
      <c r="K3667" s="3"/>
      <c r="L3667" s="2" t="s">
        <v>72</v>
      </c>
      <c r="M3667" s="2">
        <v>0.39587563789844499</v>
      </c>
      <c r="N3667" s="2" t="s">
        <v>72</v>
      </c>
      <c r="O3667" s="2"/>
    </row>
    <row r="3668" spans="2:15" x14ac:dyDescent="0.25">
      <c r="B3668" t="s">
        <v>54</v>
      </c>
      <c r="C3668" t="s">
        <v>30</v>
      </c>
      <c r="D3668" t="s">
        <v>31</v>
      </c>
      <c r="E3668" t="s">
        <v>23</v>
      </c>
      <c r="F3668" s="3">
        <v>1396</v>
      </c>
      <c r="G3668" s="3">
        <v>3089503.2574999998</v>
      </c>
      <c r="H3668" s="3">
        <v>1280</v>
      </c>
      <c r="I3668" s="3">
        <v>2855310.46</v>
      </c>
      <c r="J3668" s="3">
        <v>1102</v>
      </c>
      <c r="K3668" s="3">
        <v>2290054.0299999998</v>
      </c>
      <c r="L3668" s="2">
        <v>9.0624999999999997E-2</v>
      </c>
      <c r="M3668" s="2">
        <v>8.2020081802243003E-2</v>
      </c>
      <c r="N3668" s="2">
        <v>0.26678765880217797</v>
      </c>
      <c r="O3668" s="2">
        <v>0.34909622962039899</v>
      </c>
    </row>
    <row r="3669" spans="2:15" x14ac:dyDescent="0.25">
      <c r="B3669" t="s">
        <v>54</v>
      </c>
      <c r="C3669" t="s">
        <v>30</v>
      </c>
      <c r="D3669" t="s">
        <v>8</v>
      </c>
      <c r="E3669" t="s">
        <v>23</v>
      </c>
      <c r="F3669" s="3">
        <v>22</v>
      </c>
      <c r="G3669" s="3">
        <v>53870.400000000001</v>
      </c>
      <c r="H3669" s="3">
        <v>23</v>
      </c>
      <c r="I3669" s="3">
        <v>56847.72</v>
      </c>
      <c r="J3669" s="3">
        <v>20</v>
      </c>
      <c r="K3669" s="3">
        <v>47030.720000000001</v>
      </c>
      <c r="L3669" s="2">
        <v>-4.3478260869565202E-2</v>
      </c>
      <c r="M3669" s="2">
        <v>-5.2373604429518002E-2</v>
      </c>
      <c r="N3669" s="2">
        <v>0.1</v>
      </c>
      <c r="O3669" s="2">
        <v>0.14543005082635299</v>
      </c>
    </row>
    <row r="3670" spans="2:15" x14ac:dyDescent="0.25">
      <c r="B3670" t="s">
        <v>54</v>
      </c>
      <c r="C3670" t="s">
        <v>30</v>
      </c>
      <c r="D3670" t="s">
        <v>15</v>
      </c>
      <c r="E3670" t="s">
        <v>9</v>
      </c>
      <c r="F3670" s="3" t="s">
        <v>71</v>
      </c>
      <c r="G3670" s="3">
        <v>2928.3184000000001</v>
      </c>
      <c r="H3670" s="3"/>
      <c r="I3670" s="3"/>
      <c r="J3670" s="3" t="s">
        <v>71</v>
      </c>
      <c r="K3670" s="3">
        <v>3252.1014</v>
      </c>
      <c r="L3670" s="2" t="s">
        <v>72</v>
      </c>
      <c r="M3670" s="2"/>
      <c r="N3670" s="2" t="s">
        <v>72</v>
      </c>
      <c r="O3670" s="2">
        <v>-9.9561163744771294E-2</v>
      </c>
    </row>
    <row r="3671" spans="2:15" x14ac:dyDescent="0.25">
      <c r="B3671" t="s">
        <v>54</v>
      </c>
      <c r="C3671" t="s">
        <v>30</v>
      </c>
      <c r="D3671" t="s">
        <v>15</v>
      </c>
      <c r="E3671" t="s">
        <v>23</v>
      </c>
      <c r="F3671" s="3">
        <v>158</v>
      </c>
      <c r="G3671" s="3">
        <v>383611.73989999999</v>
      </c>
      <c r="H3671" s="3">
        <v>132</v>
      </c>
      <c r="I3671" s="3">
        <v>315282.60320000001</v>
      </c>
      <c r="J3671" s="3">
        <v>119</v>
      </c>
      <c r="K3671" s="3">
        <v>282334.74540000001</v>
      </c>
      <c r="L3671" s="2">
        <v>0.19696969696969699</v>
      </c>
      <c r="M3671" s="2">
        <v>0.21672346017980301</v>
      </c>
      <c r="N3671" s="2">
        <v>0.32773109243697501</v>
      </c>
      <c r="O3671" s="2">
        <v>0.35871247216319402</v>
      </c>
    </row>
    <row r="3672" spans="2:15" x14ac:dyDescent="0.25">
      <c r="B3672" t="s">
        <v>54</v>
      </c>
      <c r="C3672" t="s">
        <v>30</v>
      </c>
      <c r="D3672" t="s">
        <v>15</v>
      </c>
      <c r="E3672" t="s">
        <v>20</v>
      </c>
      <c r="F3672" s="3">
        <v>9</v>
      </c>
      <c r="G3672" s="3">
        <v>26660.808400000002</v>
      </c>
      <c r="H3672" s="3">
        <v>11</v>
      </c>
      <c r="I3672" s="3">
        <v>24394.795600000001</v>
      </c>
      <c r="J3672" s="3">
        <v>6</v>
      </c>
      <c r="K3672" s="3">
        <v>26685.9198</v>
      </c>
      <c r="L3672" s="2">
        <v>-0.18181818181818199</v>
      </c>
      <c r="M3672" s="2">
        <v>9.2889189856544693E-2</v>
      </c>
      <c r="N3672" s="2">
        <v>0.5</v>
      </c>
      <c r="O3672" s="2">
        <v>-9.4099810642467297E-4</v>
      </c>
    </row>
    <row r="3673" spans="2:15" x14ac:dyDescent="0.25">
      <c r="B3673" t="s">
        <v>54</v>
      </c>
      <c r="C3673" t="s">
        <v>30</v>
      </c>
      <c r="D3673" t="s">
        <v>17</v>
      </c>
      <c r="E3673" t="s">
        <v>9</v>
      </c>
      <c r="F3673" s="3"/>
      <c r="G3673" s="3"/>
      <c r="H3673" s="3" t="s">
        <v>71</v>
      </c>
      <c r="I3673" s="3">
        <v>3379.62</v>
      </c>
      <c r="J3673" s="3"/>
      <c r="K3673" s="3"/>
      <c r="L3673" s="2" t="s">
        <v>72</v>
      </c>
      <c r="M3673" s="2"/>
      <c r="N3673" s="2"/>
      <c r="O3673" s="2"/>
    </row>
    <row r="3674" spans="2:15" x14ac:dyDescent="0.25">
      <c r="B3674" t="s">
        <v>54</v>
      </c>
      <c r="C3674" t="s">
        <v>30</v>
      </c>
      <c r="D3674" t="s">
        <v>17</v>
      </c>
      <c r="E3674" t="s">
        <v>23</v>
      </c>
      <c r="F3674" s="3">
        <v>745</v>
      </c>
      <c r="G3674" s="3">
        <v>1783731.8421759999</v>
      </c>
      <c r="H3674" s="3">
        <v>682</v>
      </c>
      <c r="I3674" s="3">
        <v>1612791.67873</v>
      </c>
      <c r="J3674" s="3">
        <v>569</v>
      </c>
      <c r="K3674" s="3">
        <v>1165488.388304</v>
      </c>
      <c r="L3674" s="2">
        <v>9.2375366568914902E-2</v>
      </c>
      <c r="M3674" s="2">
        <v>0.105990231534805</v>
      </c>
      <c r="N3674" s="2">
        <v>0.30931458699472802</v>
      </c>
      <c r="O3674" s="2">
        <v>0.53045869875345397</v>
      </c>
    </row>
    <row r="3675" spans="2:15" x14ac:dyDescent="0.25">
      <c r="B3675" t="s">
        <v>54</v>
      </c>
      <c r="C3675" t="s">
        <v>30</v>
      </c>
      <c r="D3675" t="s">
        <v>17</v>
      </c>
      <c r="E3675" t="s">
        <v>13</v>
      </c>
      <c r="F3675" s="3" t="s">
        <v>71</v>
      </c>
      <c r="G3675" s="3">
        <v>4174.8969999999999</v>
      </c>
      <c r="H3675" s="3" t="s">
        <v>71</v>
      </c>
      <c r="I3675" s="3">
        <v>4383.982</v>
      </c>
      <c r="J3675" s="3"/>
      <c r="K3675" s="3"/>
      <c r="L3675" s="2" t="s">
        <v>72</v>
      </c>
      <c r="M3675" s="2">
        <v>-4.7692942169926797E-2</v>
      </c>
      <c r="N3675" s="2" t="s">
        <v>72</v>
      </c>
      <c r="O3675" s="2"/>
    </row>
    <row r="3676" spans="2:15" x14ac:dyDescent="0.25">
      <c r="B3676" t="s">
        <v>54</v>
      </c>
      <c r="C3676" t="s">
        <v>30</v>
      </c>
      <c r="D3676" t="s">
        <v>22</v>
      </c>
      <c r="E3676" t="s">
        <v>9</v>
      </c>
      <c r="F3676" s="3" t="s">
        <v>71</v>
      </c>
      <c r="G3676" s="3">
        <v>12399.96</v>
      </c>
      <c r="H3676" s="3" t="s">
        <v>71</v>
      </c>
      <c r="I3676" s="3">
        <v>6935.14</v>
      </c>
      <c r="J3676" s="3" t="s">
        <v>71</v>
      </c>
      <c r="K3676" s="3">
        <v>2630.88</v>
      </c>
      <c r="L3676" s="2" t="s">
        <v>72</v>
      </c>
      <c r="M3676" s="2">
        <v>0.78798986033447105</v>
      </c>
      <c r="N3676" s="2" t="s">
        <v>72</v>
      </c>
      <c r="O3676" s="2">
        <v>3.7132366356504298</v>
      </c>
    </row>
    <row r="3677" spans="2:15" x14ac:dyDescent="0.25">
      <c r="B3677" t="s">
        <v>54</v>
      </c>
      <c r="C3677" t="s">
        <v>30</v>
      </c>
      <c r="D3677" t="s">
        <v>22</v>
      </c>
      <c r="E3677" t="s">
        <v>23</v>
      </c>
      <c r="F3677" s="3">
        <v>829</v>
      </c>
      <c r="G3677" s="3">
        <v>4258308.5476919999</v>
      </c>
      <c r="H3677" s="3">
        <v>823</v>
      </c>
      <c r="I3677" s="3">
        <v>4370597.8992839996</v>
      </c>
      <c r="J3677" s="3">
        <v>694</v>
      </c>
      <c r="K3677" s="3">
        <v>3449137.9067000002</v>
      </c>
      <c r="L3677" s="2">
        <v>7.2904009720533604E-3</v>
      </c>
      <c r="M3677" s="2">
        <v>-2.5691988643108801E-2</v>
      </c>
      <c r="N3677" s="2">
        <v>0.19452449567723301</v>
      </c>
      <c r="O3677" s="2">
        <v>0.23460083733392501</v>
      </c>
    </row>
    <row r="3678" spans="2:15" x14ac:dyDescent="0.25">
      <c r="B3678" t="s">
        <v>54</v>
      </c>
      <c r="C3678" t="s">
        <v>30</v>
      </c>
      <c r="D3678" t="s">
        <v>22</v>
      </c>
      <c r="E3678" t="s">
        <v>33</v>
      </c>
      <c r="F3678" s="3" t="s">
        <v>71</v>
      </c>
      <c r="G3678" s="3">
        <v>8583.5051999999996</v>
      </c>
      <c r="H3678" s="3"/>
      <c r="I3678" s="3"/>
      <c r="J3678" s="3"/>
      <c r="K3678" s="3"/>
      <c r="L3678" s="2" t="s">
        <v>72</v>
      </c>
      <c r="M3678" s="2"/>
      <c r="N3678" s="2" t="s">
        <v>72</v>
      </c>
      <c r="O3678" s="2"/>
    </row>
    <row r="3679" spans="2:15" x14ac:dyDescent="0.25">
      <c r="B3679" t="s">
        <v>54</v>
      </c>
      <c r="C3679" t="s">
        <v>30</v>
      </c>
      <c r="D3679" t="s">
        <v>22</v>
      </c>
      <c r="E3679" t="s">
        <v>13</v>
      </c>
      <c r="F3679" s="3" t="s">
        <v>71</v>
      </c>
      <c r="G3679" s="3">
        <v>6341.46</v>
      </c>
      <c r="H3679" s="3" t="s">
        <v>71</v>
      </c>
      <c r="I3679" s="3">
        <v>10599.417600000001</v>
      </c>
      <c r="J3679" s="3">
        <v>7</v>
      </c>
      <c r="K3679" s="3">
        <v>26216.397000000001</v>
      </c>
      <c r="L3679" s="2" t="s">
        <v>72</v>
      </c>
      <c r="M3679" s="2">
        <v>-0.40171618485906302</v>
      </c>
      <c r="N3679" s="2" t="s">
        <v>72</v>
      </c>
      <c r="O3679" s="2">
        <v>-0.75811092576909</v>
      </c>
    </row>
    <row r="3680" spans="2:15" x14ac:dyDescent="0.25">
      <c r="B3680" t="s">
        <v>54</v>
      </c>
      <c r="C3680" t="s">
        <v>30</v>
      </c>
      <c r="D3680" t="s">
        <v>22</v>
      </c>
      <c r="E3680" t="s">
        <v>21</v>
      </c>
      <c r="F3680" s="3">
        <v>17</v>
      </c>
      <c r="G3680" s="3">
        <v>74396.148960000006</v>
      </c>
      <c r="H3680" s="3">
        <v>13</v>
      </c>
      <c r="I3680" s="3">
        <v>58708.637759999998</v>
      </c>
      <c r="J3680" s="3">
        <v>17</v>
      </c>
      <c r="K3680" s="3">
        <v>57298.356180000002</v>
      </c>
      <c r="L3680" s="2">
        <v>0.30769230769230799</v>
      </c>
      <c r="M3680" s="2">
        <v>0.26720959297557401</v>
      </c>
      <c r="N3680" s="2">
        <v>0</v>
      </c>
      <c r="O3680" s="2">
        <v>0.29839935942120399</v>
      </c>
    </row>
    <row r="3681" spans="2:15" x14ac:dyDescent="0.25">
      <c r="B3681" t="s">
        <v>54</v>
      </c>
      <c r="C3681" t="s">
        <v>30</v>
      </c>
      <c r="D3681" t="s">
        <v>25</v>
      </c>
      <c r="E3681" t="s">
        <v>23</v>
      </c>
      <c r="F3681" s="3" t="s">
        <v>71</v>
      </c>
      <c r="G3681" s="3">
        <v>7614.7</v>
      </c>
      <c r="H3681" s="3" t="s">
        <v>71</v>
      </c>
      <c r="I3681" s="3">
        <v>16024.04</v>
      </c>
      <c r="J3681" s="3" t="s">
        <v>71</v>
      </c>
      <c r="K3681" s="3">
        <v>1222.71</v>
      </c>
      <c r="L3681" s="2" t="s">
        <v>72</v>
      </c>
      <c r="M3681" s="2">
        <v>-0.52479524514417097</v>
      </c>
      <c r="N3681" s="2" t="s">
        <v>72</v>
      </c>
      <c r="O3681" s="2">
        <v>5.2277236630108499</v>
      </c>
    </row>
    <row r="3682" spans="2:15" x14ac:dyDescent="0.25">
      <c r="B3682" t="s">
        <v>54</v>
      </c>
      <c r="C3682" t="s">
        <v>30</v>
      </c>
      <c r="D3682" t="s">
        <v>25</v>
      </c>
      <c r="E3682" t="s">
        <v>20</v>
      </c>
      <c r="F3682" s="3"/>
      <c r="G3682" s="3"/>
      <c r="H3682" s="3" t="s">
        <v>71</v>
      </c>
      <c r="I3682" s="3">
        <v>8508.7199999999993</v>
      </c>
      <c r="J3682" s="3"/>
      <c r="K3682" s="3"/>
      <c r="L3682" s="2" t="s">
        <v>72</v>
      </c>
      <c r="M3682" s="2"/>
      <c r="N3682" s="2"/>
      <c r="O3682" s="2"/>
    </row>
    <row r="3683" spans="2:15" x14ac:dyDescent="0.25">
      <c r="B3683" t="s">
        <v>54</v>
      </c>
      <c r="C3683" t="s">
        <v>34</v>
      </c>
      <c r="D3683" t="s">
        <v>31</v>
      </c>
      <c r="E3683" t="s">
        <v>23</v>
      </c>
      <c r="F3683" s="3">
        <v>447</v>
      </c>
      <c r="G3683" s="3">
        <v>918223.3175</v>
      </c>
      <c r="H3683" s="3">
        <v>472</v>
      </c>
      <c r="I3683" s="3">
        <v>980660.79749999999</v>
      </c>
      <c r="J3683" s="3">
        <v>380</v>
      </c>
      <c r="K3683" s="3">
        <v>693789.69</v>
      </c>
      <c r="L3683" s="2">
        <v>-5.2966101694915203E-2</v>
      </c>
      <c r="M3683" s="2">
        <v>-6.3668783496976702E-2</v>
      </c>
      <c r="N3683" s="2">
        <v>0.17631578947368401</v>
      </c>
      <c r="O3683" s="2">
        <v>0.32348942443927098</v>
      </c>
    </row>
    <row r="3684" spans="2:15" x14ac:dyDescent="0.25">
      <c r="B3684" t="s">
        <v>54</v>
      </c>
      <c r="C3684" t="s">
        <v>34</v>
      </c>
      <c r="D3684" t="s">
        <v>8</v>
      </c>
      <c r="E3684" t="s">
        <v>23</v>
      </c>
      <c r="F3684" s="3">
        <v>183</v>
      </c>
      <c r="G3684" s="3">
        <v>428878.58250000002</v>
      </c>
      <c r="H3684" s="3">
        <v>162</v>
      </c>
      <c r="I3684" s="3">
        <v>395523.35749999998</v>
      </c>
      <c r="J3684" s="3">
        <v>135</v>
      </c>
      <c r="K3684" s="3">
        <v>313611.34000000003</v>
      </c>
      <c r="L3684" s="2">
        <v>0.12962962962963001</v>
      </c>
      <c r="M3684" s="2">
        <v>8.43318716012873E-2</v>
      </c>
      <c r="N3684" s="2">
        <v>0.35555555555555601</v>
      </c>
      <c r="O3684" s="2">
        <v>0.36754806921203798</v>
      </c>
    </row>
    <row r="3685" spans="2:15" x14ac:dyDescent="0.25">
      <c r="B3685" t="s">
        <v>54</v>
      </c>
      <c r="C3685" t="s">
        <v>34</v>
      </c>
      <c r="D3685" t="s">
        <v>17</v>
      </c>
      <c r="E3685" t="s">
        <v>23</v>
      </c>
      <c r="F3685" s="3">
        <v>241</v>
      </c>
      <c r="G3685" s="3">
        <v>580963.75520000001</v>
      </c>
      <c r="H3685" s="3">
        <v>227</v>
      </c>
      <c r="I3685" s="3">
        <v>546537.17559999996</v>
      </c>
      <c r="J3685" s="3">
        <v>247</v>
      </c>
      <c r="K3685" s="3">
        <v>588124.09620000003</v>
      </c>
      <c r="L3685" s="2">
        <v>6.1674008810572702E-2</v>
      </c>
      <c r="M3685" s="2">
        <v>6.2990371262862097E-2</v>
      </c>
      <c r="N3685" s="2">
        <v>-2.4291497975708499E-2</v>
      </c>
      <c r="O3685" s="2">
        <v>-1.21748811964423E-2</v>
      </c>
    </row>
    <row r="3686" spans="2:15" x14ac:dyDescent="0.25">
      <c r="B3686" t="s">
        <v>54</v>
      </c>
      <c r="C3686" t="s">
        <v>34</v>
      </c>
      <c r="D3686" t="s">
        <v>17</v>
      </c>
      <c r="E3686" t="s">
        <v>13</v>
      </c>
      <c r="F3686" s="3"/>
      <c r="G3686" s="3"/>
      <c r="H3686" s="3"/>
      <c r="I3686" s="3"/>
      <c r="J3686" s="3" t="s">
        <v>71</v>
      </c>
      <c r="K3686" s="3">
        <v>3793.3901999999998</v>
      </c>
      <c r="L3686" s="2"/>
      <c r="M3686" s="2"/>
      <c r="N3686" s="2" t="s">
        <v>72</v>
      </c>
      <c r="O3686" s="2"/>
    </row>
    <row r="3687" spans="2:15" x14ac:dyDescent="0.25">
      <c r="B3687" t="s">
        <v>54</v>
      </c>
      <c r="C3687" t="s">
        <v>34</v>
      </c>
      <c r="D3687" t="s">
        <v>22</v>
      </c>
      <c r="E3687" t="s">
        <v>23</v>
      </c>
      <c r="F3687" s="3">
        <v>215</v>
      </c>
      <c r="G3687" s="3">
        <v>799048.32810000004</v>
      </c>
      <c r="H3687" s="3">
        <v>204</v>
      </c>
      <c r="I3687" s="3">
        <v>779875.75269999995</v>
      </c>
      <c r="J3687" s="3">
        <v>180</v>
      </c>
      <c r="K3687" s="3">
        <v>686542.245</v>
      </c>
      <c r="L3687" s="2">
        <v>5.3921568627450997E-2</v>
      </c>
      <c r="M3687" s="2">
        <v>2.4584140914271101E-2</v>
      </c>
      <c r="N3687" s="2">
        <v>0.194444444444444</v>
      </c>
      <c r="O3687" s="2">
        <v>0.16387350366181799</v>
      </c>
    </row>
    <row r="3688" spans="2:15" x14ac:dyDescent="0.25">
      <c r="B3688" t="s">
        <v>54</v>
      </c>
      <c r="C3688" t="s">
        <v>34</v>
      </c>
      <c r="D3688" t="s">
        <v>22</v>
      </c>
      <c r="E3688" t="s">
        <v>13</v>
      </c>
      <c r="F3688" s="3"/>
      <c r="G3688" s="3"/>
      <c r="H3688" s="3" t="s">
        <v>71</v>
      </c>
      <c r="I3688" s="3">
        <v>9355.5192000000006</v>
      </c>
      <c r="J3688" s="3"/>
      <c r="K3688" s="3"/>
      <c r="L3688" s="2" t="s">
        <v>72</v>
      </c>
      <c r="M3688" s="2"/>
      <c r="N3688" s="2"/>
      <c r="O3688" s="2"/>
    </row>
    <row r="3689" spans="2:15" x14ac:dyDescent="0.25">
      <c r="B3689" t="s">
        <v>54</v>
      </c>
      <c r="C3689" t="s">
        <v>35</v>
      </c>
      <c r="D3689" t="s">
        <v>31</v>
      </c>
      <c r="E3689" t="s">
        <v>23</v>
      </c>
      <c r="F3689" s="3">
        <v>1159</v>
      </c>
      <c r="G3689" s="3">
        <v>3394906.068</v>
      </c>
      <c r="H3689" s="3">
        <v>1134</v>
      </c>
      <c r="I3689" s="3">
        <v>3457386.844</v>
      </c>
      <c r="J3689" s="3">
        <v>895</v>
      </c>
      <c r="K3689" s="3">
        <v>2676654.6775000002</v>
      </c>
      <c r="L3689" s="2">
        <v>2.2045855379188701E-2</v>
      </c>
      <c r="M3689" s="2">
        <v>-1.8071676332207399E-2</v>
      </c>
      <c r="N3689" s="2">
        <v>0.294972067039106</v>
      </c>
      <c r="O3689" s="2">
        <v>0.268339205851854</v>
      </c>
    </row>
    <row r="3690" spans="2:15" x14ac:dyDescent="0.25">
      <c r="B3690" t="s">
        <v>54</v>
      </c>
      <c r="C3690" t="s">
        <v>35</v>
      </c>
      <c r="D3690" t="s">
        <v>8</v>
      </c>
      <c r="E3690" t="s">
        <v>23</v>
      </c>
      <c r="F3690" s="3">
        <v>196</v>
      </c>
      <c r="G3690" s="3">
        <v>532648.64</v>
      </c>
      <c r="H3690" s="3">
        <v>156</v>
      </c>
      <c r="I3690" s="3">
        <v>409738.66</v>
      </c>
      <c r="J3690" s="3">
        <v>144</v>
      </c>
      <c r="K3690" s="3">
        <v>366160.92499999999</v>
      </c>
      <c r="L3690" s="2">
        <v>0.256410256410256</v>
      </c>
      <c r="M3690" s="2">
        <v>0.29997164534095999</v>
      </c>
      <c r="N3690" s="2">
        <v>0.36111111111111099</v>
      </c>
      <c r="O3690" s="2">
        <v>0.45468454887697202</v>
      </c>
    </row>
    <row r="3691" spans="2:15" x14ac:dyDescent="0.25">
      <c r="B3691" t="s">
        <v>54</v>
      </c>
      <c r="C3691" t="s">
        <v>35</v>
      </c>
      <c r="D3691" t="s">
        <v>15</v>
      </c>
      <c r="E3691" t="s">
        <v>9</v>
      </c>
      <c r="F3691" s="3"/>
      <c r="G3691" s="3"/>
      <c r="H3691" s="3"/>
      <c r="I3691" s="3"/>
      <c r="J3691" s="3" t="s">
        <v>71</v>
      </c>
      <c r="K3691" s="3">
        <v>3252.1014</v>
      </c>
      <c r="L3691" s="2"/>
      <c r="M3691" s="2"/>
      <c r="N3691" s="2" t="s">
        <v>72</v>
      </c>
      <c r="O3691" s="2"/>
    </row>
    <row r="3692" spans="2:15" x14ac:dyDescent="0.25">
      <c r="B3692" t="s">
        <v>54</v>
      </c>
      <c r="C3692" t="s">
        <v>35</v>
      </c>
      <c r="D3692" t="s">
        <v>15</v>
      </c>
      <c r="E3692" t="s">
        <v>23</v>
      </c>
      <c r="F3692" s="3">
        <v>754</v>
      </c>
      <c r="G3692" s="3">
        <v>2973619.4506100002</v>
      </c>
      <c r="H3692" s="3">
        <v>739</v>
      </c>
      <c r="I3692" s="3">
        <v>2872660.9009119999</v>
      </c>
      <c r="J3692" s="3">
        <v>577</v>
      </c>
      <c r="K3692" s="3">
        <v>2276483.3987960001</v>
      </c>
      <c r="L3692" s="2">
        <v>2.0297699594045999E-2</v>
      </c>
      <c r="M3692" s="2">
        <v>3.5144610930565499E-2</v>
      </c>
      <c r="N3692" s="2">
        <v>0.306759098786828</v>
      </c>
      <c r="O3692" s="2">
        <v>0.30623375166395</v>
      </c>
    </row>
    <row r="3693" spans="2:15" x14ac:dyDescent="0.25">
      <c r="B3693" t="s">
        <v>54</v>
      </c>
      <c r="C3693" t="s">
        <v>35</v>
      </c>
      <c r="D3693" t="s">
        <v>15</v>
      </c>
      <c r="E3693" t="s">
        <v>13</v>
      </c>
      <c r="F3693" s="3"/>
      <c r="G3693" s="3"/>
      <c r="H3693" s="3"/>
      <c r="I3693" s="3"/>
      <c r="J3693" s="3" t="s">
        <v>71</v>
      </c>
      <c r="K3693" s="3">
        <v>3756.2001</v>
      </c>
      <c r="L3693" s="2"/>
      <c r="M3693" s="2"/>
      <c r="N3693" s="2" t="s">
        <v>72</v>
      </c>
      <c r="O3693" s="2"/>
    </row>
    <row r="3694" spans="2:15" x14ac:dyDescent="0.25">
      <c r="B3694" t="s">
        <v>54</v>
      </c>
      <c r="C3694" t="s">
        <v>35</v>
      </c>
      <c r="D3694" t="s">
        <v>17</v>
      </c>
      <c r="E3694" t="s">
        <v>23</v>
      </c>
      <c r="F3694" s="3">
        <v>319</v>
      </c>
      <c r="G3694" s="3">
        <v>878103.52930000005</v>
      </c>
      <c r="H3694" s="3">
        <v>286</v>
      </c>
      <c r="I3694" s="3">
        <v>779633.73970000003</v>
      </c>
      <c r="J3694" s="3">
        <v>238</v>
      </c>
      <c r="K3694" s="3">
        <v>584042.85279999999</v>
      </c>
      <c r="L3694" s="2">
        <v>0.115384615384615</v>
      </c>
      <c r="M3694" s="2">
        <v>0.12630262722838401</v>
      </c>
      <c r="N3694" s="2">
        <v>0.34033613445378103</v>
      </c>
      <c r="O3694" s="2">
        <v>0.50349161040191404</v>
      </c>
    </row>
    <row r="3695" spans="2:15" x14ac:dyDescent="0.25">
      <c r="B3695" t="s">
        <v>54</v>
      </c>
      <c r="C3695" t="s">
        <v>35</v>
      </c>
      <c r="D3695" t="s">
        <v>22</v>
      </c>
      <c r="E3695" t="s">
        <v>9</v>
      </c>
      <c r="F3695" s="3"/>
      <c r="G3695" s="3"/>
      <c r="H3695" s="3"/>
      <c r="I3695" s="3"/>
      <c r="J3695" s="3" t="s">
        <v>71</v>
      </c>
      <c r="K3695" s="3">
        <v>5625.86</v>
      </c>
      <c r="L3695" s="2"/>
      <c r="M3695" s="2"/>
      <c r="N3695" s="2" t="s">
        <v>72</v>
      </c>
      <c r="O3695" s="2"/>
    </row>
    <row r="3696" spans="2:15" x14ac:dyDescent="0.25">
      <c r="B3696" t="s">
        <v>54</v>
      </c>
      <c r="C3696" t="s">
        <v>35</v>
      </c>
      <c r="D3696" t="s">
        <v>22</v>
      </c>
      <c r="E3696" t="s">
        <v>23</v>
      </c>
      <c r="F3696" s="3">
        <v>633</v>
      </c>
      <c r="G3696" s="3">
        <v>2496055.1397119998</v>
      </c>
      <c r="H3696" s="3">
        <v>580</v>
      </c>
      <c r="I3696" s="3">
        <v>2354853.815804</v>
      </c>
      <c r="J3696" s="3">
        <v>619</v>
      </c>
      <c r="K3696" s="3">
        <v>2485451.8088139999</v>
      </c>
      <c r="L3696" s="2">
        <v>9.1379310344827505E-2</v>
      </c>
      <c r="M3696" s="2">
        <v>5.9961821392208403E-2</v>
      </c>
      <c r="N3696" s="2">
        <v>2.2617124394184202E-2</v>
      </c>
      <c r="O3696" s="2">
        <v>4.2661583139120803E-3</v>
      </c>
    </row>
    <row r="3697" spans="2:15" x14ac:dyDescent="0.25">
      <c r="B3697" t="s">
        <v>54</v>
      </c>
      <c r="C3697" t="s">
        <v>35</v>
      </c>
      <c r="D3697" t="s">
        <v>22</v>
      </c>
      <c r="E3697" t="s">
        <v>18</v>
      </c>
      <c r="F3697" s="3" t="s">
        <v>71</v>
      </c>
      <c r="G3697" s="3">
        <v>65654.039999999994</v>
      </c>
      <c r="H3697" s="3"/>
      <c r="I3697" s="3"/>
      <c r="J3697" s="3" t="s">
        <v>71</v>
      </c>
      <c r="K3697" s="3">
        <v>31508.1738</v>
      </c>
      <c r="L3697" s="2" t="s">
        <v>72</v>
      </c>
      <c r="M3697" s="2"/>
      <c r="N3697" s="2" t="s">
        <v>72</v>
      </c>
      <c r="O3697" s="2">
        <v>1.0837145439384399</v>
      </c>
    </row>
    <row r="3698" spans="2:15" x14ac:dyDescent="0.25">
      <c r="B3698" t="s">
        <v>54</v>
      </c>
      <c r="C3698" t="s">
        <v>35</v>
      </c>
      <c r="D3698" t="s">
        <v>22</v>
      </c>
      <c r="E3698" t="s">
        <v>20</v>
      </c>
      <c r="F3698" s="3" t="s">
        <v>71</v>
      </c>
      <c r="G3698" s="3">
        <v>13710.12</v>
      </c>
      <c r="H3698" s="3" t="s">
        <v>71</v>
      </c>
      <c r="I3698" s="3">
        <v>6073.32</v>
      </c>
      <c r="J3698" s="3"/>
      <c r="K3698" s="3"/>
      <c r="L3698" s="2" t="s">
        <v>72</v>
      </c>
      <c r="M3698" s="2">
        <v>1.25743415463042</v>
      </c>
      <c r="N3698" s="2" t="s">
        <v>72</v>
      </c>
      <c r="O3698" s="2"/>
    </row>
    <row r="3699" spans="2:15" x14ac:dyDescent="0.25">
      <c r="B3699" t="s">
        <v>54</v>
      </c>
      <c r="C3699" t="s">
        <v>35</v>
      </c>
      <c r="D3699" t="s">
        <v>22</v>
      </c>
      <c r="E3699" t="s">
        <v>33</v>
      </c>
      <c r="F3699" s="3"/>
      <c r="G3699" s="3"/>
      <c r="H3699" s="3"/>
      <c r="I3699" s="3"/>
      <c r="J3699" s="3" t="s">
        <v>71</v>
      </c>
      <c r="K3699" s="3">
        <v>15124.3662</v>
      </c>
      <c r="L3699" s="2"/>
      <c r="M3699" s="2"/>
      <c r="N3699" s="2" t="s">
        <v>72</v>
      </c>
      <c r="O3699" s="2"/>
    </row>
    <row r="3700" spans="2:15" x14ac:dyDescent="0.25">
      <c r="B3700" t="s">
        <v>54</v>
      </c>
      <c r="C3700" t="s">
        <v>35</v>
      </c>
      <c r="D3700" t="s">
        <v>22</v>
      </c>
      <c r="E3700" t="s">
        <v>13</v>
      </c>
      <c r="F3700" s="3">
        <v>77</v>
      </c>
      <c r="G3700" s="3">
        <v>282412.82500000001</v>
      </c>
      <c r="H3700" s="3">
        <v>56</v>
      </c>
      <c r="I3700" s="3">
        <v>189276.42499999999</v>
      </c>
      <c r="J3700" s="3">
        <v>53</v>
      </c>
      <c r="K3700" s="3">
        <v>182216.18900000001</v>
      </c>
      <c r="L3700" s="2">
        <v>0.375</v>
      </c>
      <c r="M3700" s="2">
        <v>0.49206550683742101</v>
      </c>
      <c r="N3700" s="2">
        <v>0.45283018867924502</v>
      </c>
      <c r="O3700" s="2">
        <v>0.54987779378922297</v>
      </c>
    </row>
    <row r="3701" spans="2:15" x14ac:dyDescent="0.25">
      <c r="B3701" t="s">
        <v>54</v>
      </c>
      <c r="C3701" t="s">
        <v>35</v>
      </c>
      <c r="D3701" t="s">
        <v>22</v>
      </c>
      <c r="E3701" t="s">
        <v>21</v>
      </c>
      <c r="F3701" s="3">
        <v>24</v>
      </c>
      <c r="G3701" s="3">
        <v>100963.46172000001</v>
      </c>
      <c r="H3701" s="3">
        <v>27</v>
      </c>
      <c r="I3701" s="3">
        <v>116947.14504</v>
      </c>
      <c r="J3701" s="3">
        <v>28</v>
      </c>
      <c r="K3701" s="3">
        <v>90987.989619999993</v>
      </c>
      <c r="L3701" s="2">
        <v>-0.11111111111111099</v>
      </c>
      <c r="M3701" s="2">
        <v>-0.136674420863656</v>
      </c>
      <c r="N3701" s="2">
        <v>-0.14285714285714299</v>
      </c>
      <c r="O3701" s="2">
        <v>0.109635042401325</v>
      </c>
    </row>
    <row r="3702" spans="2:15" x14ac:dyDescent="0.25">
      <c r="B3702" t="s">
        <v>54</v>
      </c>
      <c r="C3702" t="s">
        <v>36</v>
      </c>
      <c r="D3702" t="s">
        <v>31</v>
      </c>
      <c r="E3702" t="s">
        <v>23</v>
      </c>
      <c r="F3702" s="3">
        <v>1859</v>
      </c>
      <c r="G3702" s="3">
        <v>5625228.5834999997</v>
      </c>
      <c r="H3702" s="3">
        <v>1790</v>
      </c>
      <c r="I3702" s="3">
        <v>5294157.8059999999</v>
      </c>
      <c r="J3702" s="3">
        <v>1337</v>
      </c>
      <c r="K3702" s="3">
        <v>3974001.2348000002</v>
      </c>
      <c r="L3702" s="2">
        <v>3.8547486033519499E-2</v>
      </c>
      <c r="M3702" s="2">
        <v>6.2535116940562102E-2</v>
      </c>
      <c r="N3702" s="2">
        <v>0.39042632759910201</v>
      </c>
      <c r="O3702" s="2">
        <v>0.41550750770793399</v>
      </c>
    </row>
    <row r="3703" spans="2:15" x14ac:dyDescent="0.25">
      <c r="B3703" t="s">
        <v>54</v>
      </c>
      <c r="C3703" t="s">
        <v>36</v>
      </c>
      <c r="D3703" t="s">
        <v>31</v>
      </c>
      <c r="E3703" t="s">
        <v>13</v>
      </c>
      <c r="F3703" s="3"/>
      <c r="G3703" s="3"/>
      <c r="H3703" s="3"/>
      <c r="I3703" s="3"/>
      <c r="J3703" s="3" t="s">
        <v>71</v>
      </c>
      <c r="K3703" s="3">
        <v>3461.72</v>
      </c>
      <c r="L3703" s="2"/>
      <c r="M3703" s="2"/>
      <c r="N3703" s="2" t="s">
        <v>72</v>
      </c>
      <c r="O3703" s="2"/>
    </row>
    <row r="3704" spans="2:15" x14ac:dyDescent="0.25">
      <c r="B3704" t="s">
        <v>54</v>
      </c>
      <c r="C3704" t="s">
        <v>36</v>
      </c>
      <c r="D3704" t="s">
        <v>8</v>
      </c>
      <c r="E3704" t="s">
        <v>23</v>
      </c>
      <c r="F3704" s="3">
        <v>43</v>
      </c>
      <c r="G3704" s="3">
        <v>109393.05</v>
      </c>
      <c r="H3704" s="3">
        <v>45</v>
      </c>
      <c r="I3704" s="3">
        <v>114374.65</v>
      </c>
      <c r="J3704" s="3">
        <v>54</v>
      </c>
      <c r="K3704" s="3">
        <v>131530.625</v>
      </c>
      <c r="L3704" s="2">
        <v>-4.4444444444444398E-2</v>
      </c>
      <c r="M3704" s="2">
        <v>-4.3555105960980001E-2</v>
      </c>
      <c r="N3704" s="2">
        <v>-0.203703703703704</v>
      </c>
      <c r="O3704" s="2">
        <v>-0.16830738088562999</v>
      </c>
    </row>
    <row r="3705" spans="2:15" x14ac:dyDescent="0.25">
      <c r="B3705" t="s">
        <v>54</v>
      </c>
      <c r="C3705" t="s">
        <v>36</v>
      </c>
      <c r="D3705" t="s">
        <v>8</v>
      </c>
      <c r="E3705" t="s">
        <v>20</v>
      </c>
      <c r="F3705" s="3"/>
      <c r="G3705" s="3"/>
      <c r="H3705" s="3"/>
      <c r="I3705" s="3"/>
      <c r="J3705" s="3" t="s">
        <v>71</v>
      </c>
      <c r="K3705" s="3">
        <v>5949.0288</v>
      </c>
      <c r="L3705" s="2"/>
      <c r="M3705" s="2"/>
      <c r="N3705" s="2" t="s">
        <v>72</v>
      </c>
      <c r="O3705" s="2"/>
    </row>
    <row r="3706" spans="2:15" x14ac:dyDescent="0.25">
      <c r="B3706" t="s">
        <v>54</v>
      </c>
      <c r="C3706" t="s">
        <v>36</v>
      </c>
      <c r="D3706" t="s">
        <v>15</v>
      </c>
      <c r="E3706" t="s">
        <v>9</v>
      </c>
      <c r="F3706" s="3"/>
      <c r="G3706" s="3"/>
      <c r="H3706" s="3" t="s">
        <v>71</v>
      </c>
      <c r="I3706" s="3">
        <v>2891.95</v>
      </c>
      <c r="J3706" s="3"/>
      <c r="K3706" s="3"/>
      <c r="L3706" s="2" t="s">
        <v>72</v>
      </c>
      <c r="M3706" s="2"/>
      <c r="N3706" s="2"/>
      <c r="O3706" s="2"/>
    </row>
    <row r="3707" spans="2:15" x14ac:dyDescent="0.25">
      <c r="B3707" t="s">
        <v>54</v>
      </c>
      <c r="C3707" t="s">
        <v>36</v>
      </c>
      <c r="D3707" t="s">
        <v>15</v>
      </c>
      <c r="E3707" t="s">
        <v>23</v>
      </c>
      <c r="F3707" s="3">
        <v>848</v>
      </c>
      <c r="G3707" s="3">
        <v>2209803.6019060002</v>
      </c>
      <c r="H3707" s="3">
        <v>792</v>
      </c>
      <c r="I3707" s="3">
        <v>2077733.00973</v>
      </c>
      <c r="J3707" s="3">
        <v>688</v>
      </c>
      <c r="K3707" s="3">
        <v>1791008.7260680001</v>
      </c>
      <c r="L3707" s="2">
        <v>7.0707070707070704E-2</v>
      </c>
      <c r="M3707" s="2">
        <v>6.3564756182586904E-2</v>
      </c>
      <c r="N3707" s="2">
        <v>0.232558139534884</v>
      </c>
      <c r="O3707" s="2">
        <v>0.233831845564163</v>
      </c>
    </row>
    <row r="3708" spans="2:15" x14ac:dyDescent="0.25">
      <c r="B3708" t="s">
        <v>54</v>
      </c>
      <c r="C3708" t="s">
        <v>36</v>
      </c>
      <c r="D3708" t="s">
        <v>15</v>
      </c>
      <c r="E3708" t="s">
        <v>20</v>
      </c>
      <c r="F3708" s="3" t="s">
        <v>71</v>
      </c>
      <c r="G3708" s="3">
        <v>6461.8428000000004</v>
      </c>
      <c r="H3708" s="3" t="s">
        <v>71</v>
      </c>
      <c r="I3708" s="3">
        <v>3866.8571999999999</v>
      </c>
      <c r="J3708" s="3" t="s">
        <v>71</v>
      </c>
      <c r="K3708" s="3">
        <v>11565.0666</v>
      </c>
      <c r="L3708" s="2" t="s">
        <v>72</v>
      </c>
      <c r="M3708" s="2">
        <v>0.67108389727968198</v>
      </c>
      <c r="N3708" s="2" t="s">
        <v>72</v>
      </c>
      <c r="O3708" s="2">
        <v>-0.44126194655895901</v>
      </c>
    </row>
    <row r="3709" spans="2:15" x14ac:dyDescent="0.25">
      <c r="B3709" t="s">
        <v>54</v>
      </c>
      <c r="C3709" t="s">
        <v>36</v>
      </c>
      <c r="D3709" t="s">
        <v>15</v>
      </c>
      <c r="E3709" t="s">
        <v>13</v>
      </c>
      <c r="F3709" s="3"/>
      <c r="G3709" s="3"/>
      <c r="H3709" s="3" t="s">
        <v>71</v>
      </c>
      <c r="I3709" s="3">
        <v>3077.71</v>
      </c>
      <c r="J3709" s="3"/>
      <c r="K3709" s="3"/>
      <c r="L3709" s="2" t="s">
        <v>72</v>
      </c>
      <c r="M3709" s="2"/>
      <c r="N3709" s="2"/>
      <c r="O3709" s="2"/>
    </row>
    <row r="3710" spans="2:15" x14ac:dyDescent="0.25">
      <c r="B3710" t="s">
        <v>54</v>
      </c>
      <c r="C3710" t="s">
        <v>36</v>
      </c>
      <c r="D3710" t="s">
        <v>17</v>
      </c>
      <c r="E3710" t="s">
        <v>23</v>
      </c>
      <c r="F3710" s="3">
        <v>142</v>
      </c>
      <c r="G3710" s="3">
        <v>516806.64518799999</v>
      </c>
      <c r="H3710" s="3">
        <v>133</v>
      </c>
      <c r="I3710" s="3">
        <v>465239.27788800001</v>
      </c>
      <c r="J3710" s="3">
        <v>112</v>
      </c>
      <c r="K3710" s="3">
        <v>367795.99080000003</v>
      </c>
      <c r="L3710" s="2">
        <v>6.7669172932330907E-2</v>
      </c>
      <c r="M3710" s="2">
        <v>0.110840528198941</v>
      </c>
      <c r="N3710" s="2">
        <v>0.26785714285714302</v>
      </c>
      <c r="O3710" s="2">
        <v>0.40514485778891801</v>
      </c>
    </row>
    <row r="3711" spans="2:15" x14ac:dyDescent="0.25">
      <c r="B3711" t="s">
        <v>54</v>
      </c>
      <c r="C3711" t="s">
        <v>36</v>
      </c>
      <c r="D3711" t="s">
        <v>17</v>
      </c>
      <c r="E3711" t="s">
        <v>13</v>
      </c>
      <c r="F3711" s="3" t="s">
        <v>71</v>
      </c>
      <c r="G3711" s="3">
        <v>8218.0923999999995</v>
      </c>
      <c r="H3711" s="3" t="s">
        <v>71</v>
      </c>
      <c r="I3711" s="3">
        <v>11933.334000000001</v>
      </c>
      <c r="J3711" s="3" t="s">
        <v>71</v>
      </c>
      <c r="K3711" s="3">
        <v>15534.920099999999</v>
      </c>
      <c r="L3711" s="2" t="s">
        <v>72</v>
      </c>
      <c r="M3711" s="2">
        <v>-0.31133307757915801</v>
      </c>
      <c r="N3711" s="2" t="s">
        <v>72</v>
      </c>
      <c r="O3711" s="2">
        <v>-0.47099229689633199</v>
      </c>
    </row>
    <row r="3712" spans="2:15" x14ac:dyDescent="0.25">
      <c r="B3712" t="s">
        <v>54</v>
      </c>
      <c r="C3712" t="s">
        <v>36</v>
      </c>
      <c r="D3712" t="s">
        <v>17</v>
      </c>
      <c r="E3712" t="s">
        <v>21</v>
      </c>
      <c r="F3712" s="3">
        <v>15</v>
      </c>
      <c r="G3712" s="3">
        <v>31960.930680000001</v>
      </c>
      <c r="H3712" s="3">
        <v>11</v>
      </c>
      <c r="I3712" s="3">
        <v>34812.039920000003</v>
      </c>
      <c r="J3712" s="3">
        <v>9</v>
      </c>
      <c r="K3712" s="3">
        <v>30088.296630000001</v>
      </c>
      <c r="L3712" s="2">
        <v>0.36363636363636398</v>
      </c>
      <c r="M3712" s="2">
        <v>-8.1900091076305997E-2</v>
      </c>
      <c r="N3712" s="2">
        <v>0.66666666666666696</v>
      </c>
      <c r="O3712" s="2">
        <v>6.22379549440117E-2</v>
      </c>
    </row>
    <row r="3713" spans="2:15" x14ac:dyDescent="0.25">
      <c r="B3713" t="s">
        <v>54</v>
      </c>
      <c r="C3713" t="s">
        <v>36</v>
      </c>
      <c r="D3713" t="s">
        <v>22</v>
      </c>
      <c r="E3713" t="s">
        <v>9</v>
      </c>
      <c r="F3713" s="3"/>
      <c r="G3713" s="3"/>
      <c r="H3713" s="3" t="s">
        <v>71</v>
      </c>
      <c r="I3713" s="3">
        <v>5849.5608000000002</v>
      </c>
      <c r="J3713" s="3" t="s">
        <v>71</v>
      </c>
      <c r="K3713" s="3">
        <v>10570.033799999999</v>
      </c>
      <c r="L3713" s="2" t="s">
        <v>72</v>
      </c>
      <c r="M3713" s="2"/>
      <c r="N3713" s="2" t="s">
        <v>72</v>
      </c>
      <c r="O3713" s="2"/>
    </row>
    <row r="3714" spans="2:15" x14ac:dyDescent="0.25">
      <c r="B3714" t="s">
        <v>54</v>
      </c>
      <c r="C3714" t="s">
        <v>36</v>
      </c>
      <c r="D3714" t="s">
        <v>22</v>
      </c>
      <c r="E3714" t="s">
        <v>23</v>
      </c>
      <c r="F3714" s="3">
        <v>611</v>
      </c>
      <c r="G3714" s="3">
        <v>2233738.821068</v>
      </c>
      <c r="H3714" s="3">
        <v>557</v>
      </c>
      <c r="I3714" s="3">
        <v>2092305.01195</v>
      </c>
      <c r="J3714" s="3">
        <v>505</v>
      </c>
      <c r="K3714" s="3">
        <v>1827230.212968</v>
      </c>
      <c r="L3714" s="2">
        <v>9.6947935368043095E-2</v>
      </c>
      <c r="M3714" s="2">
        <v>6.7597127718097796E-2</v>
      </c>
      <c r="N3714" s="2">
        <v>0.20990099009901</v>
      </c>
      <c r="O3714" s="2">
        <v>0.22247257363356601</v>
      </c>
    </row>
    <row r="3715" spans="2:15" x14ac:dyDescent="0.25">
      <c r="B3715" t="s">
        <v>54</v>
      </c>
      <c r="C3715" t="s">
        <v>36</v>
      </c>
      <c r="D3715" t="s">
        <v>22</v>
      </c>
      <c r="E3715" t="s">
        <v>18</v>
      </c>
      <c r="F3715" s="3" t="s">
        <v>71</v>
      </c>
      <c r="G3715" s="3">
        <v>62706.46</v>
      </c>
      <c r="H3715" s="3" t="s">
        <v>71</v>
      </c>
      <c r="I3715" s="3">
        <v>15514.68</v>
      </c>
      <c r="J3715" s="3" t="s">
        <v>71</v>
      </c>
      <c r="K3715" s="3">
        <v>14419.62</v>
      </c>
      <c r="L3715" s="2" t="s">
        <v>72</v>
      </c>
      <c r="M3715" s="2">
        <v>3.0417501360002301</v>
      </c>
      <c r="N3715" s="2" t="s">
        <v>72</v>
      </c>
      <c r="O3715" s="2">
        <v>3.3486901873974499</v>
      </c>
    </row>
    <row r="3716" spans="2:15" x14ac:dyDescent="0.25">
      <c r="B3716" t="s">
        <v>54</v>
      </c>
      <c r="C3716" t="s">
        <v>36</v>
      </c>
      <c r="D3716" t="s">
        <v>22</v>
      </c>
      <c r="E3716" t="s">
        <v>20</v>
      </c>
      <c r="F3716" s="3">
        <v>5</v>
      </c>
      <c r="G3716" s="3">
        <v>30366.6</v>
      </c>
      <c r="H3716" s="3" t="s">
        <v>71</v>
      </c>
      <c r="I3716" s="3">
        <v>25099.24</v>
      </c>
      <c r="J3716" s="3" t="s">
        <v>71</v>
      </c>
      <c r="K3716" s="3">
        <v>17491.14</v>
      </c>
      <c r="L3716" s="2" t="s">
        <v>72</v>
      </c>
      <c r="M3716" s="2">
        <v>0.20986133444678001</v>
      </c>
      <c r="N3716" s="2" t="s">
        <v>72</v>
      </c>
      <c r="O3716" s="2">
        <v>0.73611325505370195</v>
      </c>
    </row>
    <row r="3717" spans="2:15" x14ac:dyDescent="0.25">
      <c r="B3717" t="s">
        <v>54</v>
      </c>
      <c r="C3717" t="s">
        <v>37</v>
      </c>
      <c r="D3717" t="s">
        <v>31</v>
      </c>
      <c r="E3717" t="s">
        <v>23</v>
      </c>
      <c r="F3717" s="3">
        <v>2304</v>
      </c>
      <c r="G3717" s="3">
        <v>5711975.7824999997</v>
      </c>
      <c r="H3717" s="3">
        <v>2269</v>
      </c>
      <c r="I3717" s="3">
        <v>5487074.71</v>
      </c>
      <c r="J3717" s="3">
        <v>1986</v>
      </c>
      <c r="K3717" s="3">
        <v>4667851.6624999996</v>
      </c>
      <c r="L3717" s="2">
        <v>1.54252974878801E-2</v>
      </c>
      <c r="M3717" s="2">
        <v>4.0987426704820702E-2</v>
      </c>
      <c r="N3717" s="2">
        <v>0.16012084592145001</v>
      </c>
      <c r="O3717" s="2">
        <v>0.22368408327714301</v>
      </c>
    </row>
    <row r="3718" spans="2:15" x14ac:dyDescent="0.25">
      <c r="B3718" t="s">
        <v>54</v>
      </c>
      <c r="C3718" t="s">
        <v>37</v>
      </c>
      <c r="D3718" t="s">
        <v>8</v>
      </c>
      <c r="E3718" t="s">
        <v>23</v>
      </c>
      <c r="F3718" s="3">
        <v>91</v>
      </c>
      <c r="G3718" s="3">
        <v>247206.94</v>
      </c>
      <c r="H3718" s="3">
        <v>109</v>
      </c>
      <c r="I3718" s="3">
        <v>284470.8</v>
      </c>
      <c r="J3718" s="3">
        <v>129</v>
      </c>
      <c r="K3718" s="3">
        <v>323369.68</v>
      </c>
      <c r="L3718" s="2">
        <v>-0.16513761467889901</v>
      </c>
      <c r="M3718" s="2">
        <v>-0.13099362043485699</v>
      </c>
      <c r="N3718" s="2">
        <v>-0.29457364341085301</v>
      </c>
      <c r="O3718" s="2">
        <v>-0.235528389674629</v>
      </c>
    </row>
    <row r="3719" spans="2:15" x14ac:dyDescent="0.25">
      <c r="B3719" t="s">
        <v>54</v>
      </c>
      <c r="C3719" t="s">
        <v>37</v>
      </c>
      <c r="D3719" t="s">
        <v>15</v>
      </c>
      <c r="E3719" t="s">
        <v>9</v>
      </c>
      <c r="F3719" s="3" t="s">
        <v>71</v>
      </c>
      <c r="G3719" s="3">
        <v>7213.1368000000002</v>
      </c>
      <c r="H3719" s="3"/>
      <c r="I3719" s="3"/>
      <c r="J3719" s="3" t="s">
        <v>71</v>
      </c>
      <c r="K3719" s="3">
        <v>1573.5037500000001</v>
      </c>
      <c r="L3719" s="2" t="s">
        <v>72</v>
      </c>
      <c r="M3719" s="2"/>
      <c r="N3719" s="2" t="s">
        <v>72</v>
      </c>
      <c r="O3719" s="2">
        <v>3.5841243149245798</v>
      </c>
    </row>
    <row r="3720" spans="2:15" x14ac:dyDescent="0.25">
      <c r="B3720" t="s">
        <v>54</v>
      </c>
      <c r="C3720" t="s">
        <v>37</v>
      </c>
      <c r="D3720" t="s">
        <v>15</v>
      </c>
      <c r="E3720" t="s">
        <v>23</v>
      </c>
      <c r="F3720" s="3">
        <v>1013</v>
      </c>
      <c r="G3720" s="3">
        <v>3571418.9582099998</v>
      </c>
      <c r="H3720" s="3">
        <v>1002</v>
      </c>
      <c r="I3720" s="3">
        <v>3502555.0555139999</v>
      </c>
      <c r="J3720" s="3">
        <v>817</v>
      </c>
      <c r="K3720" s="3">
        <v>2594595.800696</v>
      </c>
      <c r="L3720" s="2">
        <v>1.0978043912175601E-2</v>
      </c>
      <c r="M3720" s="2">
        <v>1.96610478934767E-2</v>
      </c>
      <c r="N3720" s="2">
        <v>0.23990208078335401</v>
      </c>
      <c r="O3720" s="2">
        <v>0.37648375028278702</v>
      </c>
    </row>
    <row r="3721" spans="2:15" x14ac:dyDescent="0.25">
      <c r="B3721" t="s">
        <v>54</v>
      </c>
      <c r="C3721" t="s">
        <v>37</v>
      </c>
      <c r="D3721" t="s">
        <v>15</v>
      </c>
      <c r="E3721" t="s">
        <v>18</v>
      </c>
      <c r="F3721" s="3" t="s">
        <v>71</v>
      </c>
      <c r="G3721" s="3">
        <v>31565.823199999999</v>
      </c>
      <c r="H3721" s="3" t="s">
        <v>71</v>
      </c>
      <c r="I3721" s="3">
        <v>15769.0116</v>
      </c>
      <c r="J3721" s="3" t="s">
        <v>71</v>
      </c>
      <c r="K3721" s="3">
        <v>815.94539999999995</v>
      </c>
      <c r="L3721" s="2" t="s">
        <v>72</v>
      </c>
      <c r="M3721" s="2">
        <v>1.0017629513317099</v>
      </c>
      <c r="N3721" s="2" t="s">
        <v>72</v>
      </c>
      <c r="O3721" s="2">
        <v>37.6861954243507</v>
      </c>
    </row>
    <row r="3722" spans="2:15" x14ac:dyDescent="0.25">
      <c r="B3722" t="s">
        <v>54</v>
      </c>
      <c r="C3722" t="s">
        <v>37</v>
      </c>
      <c r="D3722" t="s">
        <v>15</v>
      </c>
      <c r="E3722" t="s">
        <v>13</v>
      </c>
      <c r="F3722" s="3"/>
      <c r="G3722" s="3"/>
      <c r="H3722" s="3"/>
      <c r="I3722" s="3"/>
      <c r="J3722" s="3" t="s">
        <v>71</v>
      </c>
      <c r="K3722" s="3">
        <v>3774.7951499999999</v>
      </c>
      <c r="L3722" s="2"/>
      <c r="M3722" s="2"/>
      <c r="N3722" s="2" t="s">
        <v>72</v>
      </c>
      <c r="O3722" s="2"/>
    </row>
    <row r="3723" spans="2:15" x14ac:dyDescent="0.25">
      <c r="B3723" t="s">
        <v>54</v>
      </c>
      <c r="C3723" t="s">
        <v>37</v>
      </c>
      <c r="D3723" t="s">
        <v>17</v>
      </c>
      <c r="E3723" t="s">
        <v>23</v>
      </c>
      <c r="F3723" s="3">
        <v>861</v>
      </c>
      <c r="G3723" s="3">
        <v>3013609.0301959999</v>
      </c>
      <c r="H3723" s="3">
        <v>777</v>
      </c>
      <c r="I3723" s="3">
        <v>2505928.6458220002</v>
      </c>
      <c r="J3723" s="3">
        <v>748</v>
      </c>
      <c r="K3723" s="3">
        <v>2300504.2575500002</v>
      </c>
      <c r="L3723" s="2">
        <v>0.108108108108108</v>
      </c>
      <c r="M3723" s="2">
        <v>0.202591715937494</v>
      </c>
      <c r="N3723" s="2">
        <v>0.15106951871657801</v>
      </c>
      <c r="O3723" s="2">
        <v>0.30997759308884998</v>
      </c>
    </row>
    <row r="3724" spans="2:15" x14ac:dyDescent="0.25">
      <c r="B3724" t="s">
        <v>54</v>
      </c>
      <c r="C3724" t="s">
        <v>37</v>
      </c>
      <c r="D3724" t="s">
        <v>17</v>
      </c>
      <c r="E3724" t="s">
        <v>18</v>
      </c>
      <c r="F3724" s="3"/>
      <c r="G3724" s="3"/>
      <c r="H3724" s="3" t="s">
        <v>71</v>
      </c>
      <c r="I3724" s="3">
        <v>15214.58</v>
      </c>
      <c r="J3724" s="3"/>
      <c r="K3724" s="3"/>
      <c r="L3724" s="2" t="s">
        <v>72</v>
      </c>
      <c r="M3724" s="2"/>
      <c r="N3724" s="2"/>
      <c r="O3724" s="2"/>
    </row>
    <row r="3725" spans="2:15" x14ac:dyDescent="0.25">
      <c r="B3725" t="s">
        <v>54</v>
      </c>
      <c r="C3725" t="s">
        <v>37</v>
      </c>
      <c r="D3725" t="s">
        <v>17</v>
      </c>
      <c r="E3725" t="s">
        <v>13</v>
      </c>
      <c r="F3725" s="3" t="s">
        <v>71</v>
      </c>
      <c r="G3725" s="3">
        <v>4257.2615999999998</v>
      </c>
      <c r="H3725" s="3" t="s">
        <v>71</v>
      </c>
      <c r="I3725" s="3">
        <v>4103.5415999999996</v>
      </c>
      <c r="J3725" s="3" t="s">
        <v>71</v>
      </c>
      <c r="K3725" s="3">
        <v>3793.3901999999998</v>
      </c>
      <c r="L3725" s="2" t="s">
        <v>72</v>
      </c>
      <c r="M3725" s="2">
        <v>3.7460324515779402E-2</v>
      </c>
      <c r="N3725" s="2" t="s">
        <v>72</v>
      </c>
      <c r="O3725" s="2">
        <v>0.122284124633422</v>
      </c>
    </row>
    <row r="3726" spans="2:15" x14ac:dyDescent="0.25">
      <c r="B3726" t="s">
        <v>54</v>
      </c>
      <c r="C3726" t="s">
        <v>37</v>
      </c>
      <c r="D3726" t="s">
        <v>22</v>
      </c>
      <c r="E3726" t="s">
        <v>9</v>
      </c>
      <c r="F3726" s="3" t="s">
        <v>71</v>
      </c>
      <c r="G3726" s="3">
        <v>25567.279999999999</v>
      </c>
      <c r="H3726" s="3" t="s">
        <v>71</v>
      </c>
      <c r="I3726" s="3">
        <v>5586.56</v>
      </c>
      <c r="J3726" s="3" t="s">
        <v>71</v>
      </c>
      <c r="K3726" s="3">
        <v>3157.38</v>
      </c>
      <c r="L3726" s="2" t="s">
        <v>72</v>
      </c>
      <c r="M3726" s="2">
        <v>3.57656948104021</v>
      </c>
      <c r="N3726" s="2" t="s">
        <v>72</v>
      </c>
      <c r="O3726" s="2">
        <v>7.0976252462484704</v>
      </c>
    </row>
    <row r="3727" spans="2:15" x14ac:dyDescent="0.25">
      <c r="B3727" t="s">
        <v>54</v>
      </c>
      <c r="C3727" t="s">
        <v>37</v>
      </c>
      <c r="D3727" t="s">
        <v>22</v>
      </c>
      <c r="E3727" t="s">
        <v>23</v>
      </c>
      <c r="F3727" s="3">
        <v>2004</v>
      </c>
      <c r="G3727" s="3">
        <v>9438989.5088519994</v>
      </c>
      <c r="H3727" s="3">
        <v>2111</v>
      </c>
      <c r="I3727" s="3">
        <v>9781023.6214400008</v>
      </c>
      <c r="J3727" s="3">
        <v>1833</v>
      </c>
      <c r="K3727" s="3">
        <v>6922638.1321059996</v>
      </c>
      <c r="L3727" s="2">
        <v>-5.0686878256750299E-2</v>
      </c>
      <c r="M3727" s="2">
        <v>-3.4969153109727799E-2</v>
      </c>
      <c r="N3727" s="2">
        <v>9.3289689034370002E-2</v>
      </c>
      <c r="O3727" s="2">
        <v>0.36349601535223902</v>
      </c>
    </row>
    <row r="3728" spans="2:15" x14ac:dyDescent="0.25">
      <c r="B3728" t="s">
        <v>54</v>
      </c>
      <c r="C3728" t="s">
        <v>37</v>
      </c>
      <c r="D3728" t="s">
        <v>22</v>
      </c>
      <c r="E3728" t="s">
        <v>18</v>
      </c>
      <c r="F3728" s="3"/>
      <c r="G3728" s="3"/>
      <c r="H3728" s="3" t="s">
        <v>71</v>
      </c>
      <c r="I3728" s="3">
        <v>33042.120000000003</v>
      </c>
      <c r="J3728" s="3" t="s">
        <v>71</v>
      </c>
      <c r="K3728" s="3">
        <v>60546.673799999997</v>
      </c>
      <c r="L3728" s="2" t="s">
        <v>72</v>
      </c>
      <c r="M3728" s="2"/>
      <c r="N3728" s="2" t="s">
        <v>72</v>
      </c>
      <c r="O3728" s="2"/>
    </row>
    <row r="3729" spans="2:15" x14ac:dyDescent="0.25">
      <c r="B3729" t="s">
        <v>54</v>
      </c>
      <c r="C3729" t="s">
        <v>37</v>
      </c>
      <c r="D3729" t="s">
        <v>22</v>
      </c>
      <c r="E3729" t="s">
        <v>33</v>
      </c>
      <c r="F3729" s="3" t="s">
        <v>71</v>
      </c>
      <c r="G3729" s="3">
        <v>17884.473999999998</v>
      </c>
      <c r="H3729" s="3" t="s">
        <v>71</v>
      </c>
      <c r="I3729" s="3">
        <v>75976.241099999999</v>
      </c>
      <c r="J3729" s="3" t="s">
        <v>71</v>
      </c>
      <c r="K3729" s="3">
        <v>85492.105800000005</v>
      </c>
      <c r="L3729" s="2" t="s">
        <v>72</v>
      </c>
      <c r="M3729" s="2">
        <v>-0.76460438498845396</v>
      </c>
      <c r="N3729" s="2" t="s">
        <v>72</v>
      </c>
      <c r="O3729" s="2">
        <v>-0.79080555061026503</v>
      </c>
    </row>
    <row r="3730" spans="2:15" x14ac:dyDescent="0.25">
      <c r="B3730" t="s">
        <v>54</v>
      </c>
      <c r="C3730" t="s">
        <v>37</v>
      </c>
      <c r="D3730" t="s">
        <v>22</v>
      </c>
      <c r="E3730" t="s">
        <v>13</v>
      </c>
      <c r="F3730" s="3">
        <v>66</v>
      </c>
      <c r="G3730" s="3">
        <v>287951.14039999997</v>
      </c>
      <c r="H3730" s="3">
        <v>43</v>
      </c>
      <c r="I3730" s="3">
        <v>180175.09779999999</v>
      </c>
      <c r="J3730" s="3">
        <v>40</v>
      </c>
      <c r="K3730" s="3">
        <v>160058.6856</v>
      </c>
      <c r="L3730" s="2">
        <v>0.53488372093023295</v>
      </c>
      <c r="M3730" s="2">
        <v>0.59817390924707503</v>
      </c>
      <c r="N3730" s="2">
        <v>0.65</v>
      </c>
      <c r="O3730" s="2">
        <v>0.79903476853242394</v>
      </c>
    </row>
    <row r="3731" spans="2:15" x14ac:dyDescent="0.25">
      <c r="B3731" t="s">
        <v>54</v>
      </c>
      <c r="C3731" t="s">
        <v>37</v>
      </c>
      <c r="D3731" t="s">
        <v>22</v>
      </c>
      <c r="E3731" t="s">
        <v>21</v>
      </c>
      <c r="F3731" s="3">
        <v>22</v>
      </c>
      <c r="G3731" s="3">
        <v>181947.76172000001</v>
      </c>
      <c r="H3731" s="3">
        <v>27</v>
      </c>
      <c r="I3731" s="3">
        <v>236117.16144</v>
      </c>
      <c r="J3731" s="3">
        <v>24</v>
      </c>
      <c r="K3731" s="3">
        <v>177960.43836</v>
      </c>
      <c r="L3731" s="2">
        <v>-0.18518518518518501</v>
      </c>
      <c r="M3731" s="2">
        <v>-0.22941746118595899</v>
      </c>
      <c r="N3731" s="2">
        <v>-8.3333333333333398E-2</v>
      </c>
      <c r="O3731" s="2">
        <v>2.24056728379931E-2</v>
      </c>
    </row>
    <row r="3732" spans="2:15" x14ac:dyDescent="0.25">
      <c r="B3732" t="s">
        <v>54</v>
      </c>
      <c r="C3732" t="s">
        <v>37</v>
      </c>
      <c r="D3732" t="s">
        <v>29</v>
      </c>
      <c r="E3732" t="s">
        <v>23</v>
      </c>
      <c r="F3732" s="3">
        <v>8</v>
      </c>
      <c r="G3732" s="3">
        <v>56128.58</v>
      </c>
      <c r="H3732" s="3" t="s">
        <v>71</v>
      </c>
      <c r="I3732" s="3">
        <v>15737.2</v>
      </c>
      <c r="J3732" s="3" t="s">
        <v>71</v>
      </c>
      <c r="K3732" s="3">
        <v>26158.82</v>
      </c>
      <c r="L3732" s="2" t="s">
        <v>72</v>
      </c>
      <c r="M3732" s="2">
        <v>2.5666179498258899</v>
      </c>
      <c r="N3732" s="2" t="s">
        <v>72</v>
      </c>
      <c r="O3732" s="2">
        <v>1.1456847059615101</v>
      </c>
    </row>
    <row r="3733" spans="2:15" x14ac:dyDescent="0.25">
      <c r="B3733" t="s">
        <v>54</v>
      </c>
      <c r="C3733" t="s">
        <v>37</v>
      </c>
      <c r="D3733" t="s">
        <v>29</v>
      </c>
      <c r="E3733" t="s">
        <v>13</v>
      </c>
      <c r="F3733" s="3">
        <v>51</v>
      </c>
      <c r="G3733" s="3">
        <v>174551.7</v>
      </c>
      <c r="H3733" s="3">
        <v>52</v>
      </c>
      <c r="I3733" s="3">
        <v>178135</v>
      </c>
      <c r="J3733" s="3">
        <v>50</v>
      </c>
      <c r="K3733" s="3">
        <v>160850.3885</v>
      </c>
      <c r="L3733" s="2">
        <v>-1.9230769230769301E-2</v>
      </c>
      <c r="M3733" s="2">
        <v>-2.0115642630589101E-2</v>
      </c>
      <c r="N3733" s="2">
        <v>0.02</v>
      </c>
      <c r="O3733" s="2">
        <v>8.5180468805644297E-2</v>
      </c>
    </row>
    <row r="3734" spans="2:15" x14ac:dyDescent="0.25">
      <c r="B3734" t="s">
        <v>54</v>
      </c>
      <c r="C3734" t="s">
        <v>37</v>
      </c>
      <c r="D3734" t="s">
        <v>29</v>
      </c>
      <c r="E3734" t="s">
        <v>21</v>
      </c>
      <c r="F3734" s="3">
        <v>57</v>
      </c>
      <c r="G3734" s="3">
        <v>146687.39199999999</v>
      </c>
      <c r="H3734" s="3">
        <v>84</v>
      </c>
      <c r="I3734" s="3">
        <v>223937.61600000001</v>
      </c>
      <c r="J3734" s="3">
        <v>50</v>
      </c>
      <c r="K3734" s="3">
        <v>141521.742</v>
      </c>
      <c r="L3734" s="2">
        <v>-0.32142857142857101</v>
      </c>
      <c r="M3734" s="2">
        <v>-0.34496314366408198</v>
      </c>
      <c r="N3734" s="2">
        <v>0.14000000000000001</v>
      </c>
      <c r="O3734" s="2">
        <v>3.6500751948064701E-2</v>
      </c>
    </row>
    <row r="3735" spans="2:15" x14ac:dyDescent="0.25">
      <c r="B3735" t="s">
        <v>54</v>
      </c>
      <c r="C3735" t="s">
        <v>38</v>
      </c>
      <c r="D3735" t="s">
        <v>31</v>
      </c>
      <c r="E3735" t="s">
        <v>23</v>
      </c>
      <c r="F3735" s="3">
        <v>290</v>
      </c>
      <c r="G3735" s="3">
        <v>673312.81499999994</v>
      </c>
      <c r="H3735" s="3">
        <v>333</v>
      </c>
      <c r="I3735" s="3">
        <v>762293.38500000001</v>
      </c>
      <c r="J3735" s="3">
        <v>236</v>
      </c>
      <c r="K3735" s="3">
        <v>563961.03500000003</v>
      </c>
      <c r="L3735" s="2">
        <v>-0.12912912912912899</v>
      </c>
      <c r="M3735" s="2">
        <v>-0.116727459205225</v>
      </c>
      <c r="N3735" s="2">
        <v>0.22881355932203401</v>
      </c>
      <c r="O3735" s="2">
        <v>0.19389953066526999</v>
      </c>
    </row>
    <row r="3736" spans="2:15" x14ac:dyDescent="0.25">
      <c r="B3736" t="s">
        <v>54</v>
      </c>
      <c r="C3736" t="s">
        <v>38</v>
      </c>
      <c r="D3736" t="s">
        <v>8</v>
      </c>
      <c r="E3736" t="s">
        <v>23</v>
      </c>
      <c r="F3736" s="3">
        <v>82</v>
      </c>
      <c r="G3736" s="3">
        <v>199323.28</v>
      </c>
      <c r="H3736" s="3">
        <v>67</v>
      </c>
      <c r="I3736" s="3">
        <v>165898.595</v>
      </c>
      <c r="J3736" s="3">
        <v>41</v>
      </c>
      <c r="K3736" s="3">
        <v>103551.0425</v>
      </c>
      <c r="L3736" s="2">
        <v>0.22388059701492499</v>
      </c>
      <c r="M3736" s="2">
        <v>0.201476600811478</v>
      </c>
      <c r="N3736" s="2">
        <v>1</v>
      </c>
      <c r="O3736" s="2">
        <v>0.92487951050806605</v>
      </c>
    </row>
    <row r="3737" spans="2:15" x14ac:dyDescent="0.25">
      <c r="B3737" t="s">
        <v>54</v>
      </c>
      <c r="C3737" t="s">
        <v>38</v>
      </c>
      <c r="D3737" t="s">
        <v>15</v>
      </c>
      <c r="E3737" t="s">
        <v>23</v>
      </c>
      <c r="F3737" s="3">
        <v>354</v>
      </c>
      <c r="G3737" s="3">
        <v>1047431.6628</v>
      </c>
      <c r="H3737" s="3">
        <v>333</v>
      </c>
      <c r="I3737" s="3">
        <v>950808.00210000004</v>
      </c>
      <c r="J3737" s="3">
        <v>271</v>
      </c>
      <c r="K3737" s="3">
        <v>721095.27036199998</v>
      </c>
      <c r="L3737" s="2">
        <v>6.3063063063063099E-2</v>
      </c>
      <c r="M3737" s="2">
        <v>0.101622683535048</v>
      </c>
      <c r="N3737" s="2">
        <v>0.30627306273062699</v>
      </c>
      <c r="O3737" s="2">
        <v>0.45255655646468801</v>
      </c>
    </row>
    <row r="3738" spans="2:15" x14ac:dyDescent="0.25">
      <c r="B3738" t="s">
        <v>54</v>
      </c>
      <c r="C3738" t="s">
        <v>38</v>
      </c>
      <c r="D3738" t="s">
        <v>15</v>
      </c>
      <c r="E3738" t="s">
        <v>13</v>
      </c>
      <c r="F3738" s="3" t="s">
        <v>71</v>
      </c>
      <c r="G3738" s="3">
        <v>8203.4815999999992</v>
      </c>
      <c r="H3738" s="3"/>
      <c r="I3738" s="3"/>
      <c r="J3738" s="3" t="s">
        <v>71</v>
      </c>
      <c r="K3738" s="3">
        <v>3756.2001</v>
      </c>
      <c r="L3738" s="2" t="s">
        <v>72</v>
      </c>
      <c r="M3738" s="2"/>
      <c r="N3738" s="2" t="s">
        <v>72</v>
      </c>
      <c r="O3738" s="2">
        <v>1.1839841812474301</v>
      </c>
    </row>
    <row r="3739" spans="2:15" x14ac:dyDescent="0.25">
      <c r="B3739" t="s">
        <v>54</v>
      </c>
      <c r="C3739" t="s">
        <v>38</v>
      </c>
      <c r="D3739" t="s">
        <v>22</v>
      </c>
      <c r="E3739" t="s">
        <v>23</v>
      </c>
      <c r="F3739" s="3">
        <v>167</v>
      </c>
      <c r="G3739" s="3">
        <v>680000.21141999995</v>
      </c>
      <c r="H3739" s="3">
        <v>174</v>
      </c>
      <c r="I3739" s="3">
        <v>718461.04</v>
      </c>
      <c r="J3739" s="3">
        <v>168</v>
      </c>
      <c r="K3739" s="3">
        <v>578706.82325000002</v>
      </c>
      <c r="L3739" s="2">
        <v>-4.0229885057471299E-2</v>
      </c>
      <c r="M3739" s="2">
        <v>-5.3532239660483302E-2</v>
      </c>
      <c r="N3739" s="2">
        <v>-5.9523809523809304E-3</v>
      </c>
      <c r="O3739" s="2">
        <v>0.17503403122351199</v>
      </c>
    </row>
    <row r="3740" spans="2:15" x14ac:dyDescent="0.25">
      <c r="B3740" t="s">
        <v>54</v>
      </c>
      <c r="C3740" t="s">
        <v>38</v>
      </c>
      <c r="D3740" t="s">
        <v>22</v>
      </c>
      <c r="E3740" t="s">
        <v>18</v>
      </c>
      <c r="F3740" s="3"/>
      <c r="G3740" s="3"/>
      <c r="H3740" s="3" t="s">
        <v>71</v>
      </c>
      <c r="I3740" s="3">
        <v>15392.94</v>
      </c>
      <c r="J3740" s="3"/>
      <c r="K3740" s="3"/>
      <c r="L3740" s="2" t="s">
        <v>72</v>
      </c>
      <c r="M3740" s="2"/>
      <c r="N3740" s="2"/>
      <c r="O3740" s="2"/>
    </row>
    <row r="3741" spans="2:15" x14ac:dyDescent="0.25">
      <c r="B3741" t="s">
        <v>54</v>
      </c>
      <c r="C3741" t="s">
        <v>38</v>
      </c>
      <c r="D3741" t="s">
        <v>22</v>
      </c>
      <c r="E3741" t="s">
        <v>13</v>
      </c>
      <c r="F3741" s="3" t="s">
        <v>71</v>
      </c>
      <c r="G3741" s="3">
        <v>4123.6570000000002</v>
      </c>
      <c r="H3741" s="3"/>
      <c r="I3741" s="3"/>
      <c r="J3741" s="3"/>
      <c r="K3741" s="3"/>
      <c r="L3741" s="2" t="s">
        <v>72</v>
      </c>
      <c r="M3741" s="2"/>
      <c r="N3741" s="2" t="s">
        <v>72</v>
      </c>
      <c r="O3741" s="2"/>
    </row>
    <row r="3742" spans="2:15" x14ac:dyDescent="0.25">
      <c r="B3742" t="s">
        <v>54</v>
      </c>
      <c r="C3742" t="s">
        <v>39</v>
      </c>
      <c r="D3742" t="s">
        <v>31</v>
      </c>
      <c r="E3742" t="s">
        <v>23</v>
      </c>
      <c r="F3742" s="3">
        <v>482</v>
      </c>
      <c r="G3742" s="3">
        <v>1054170</v>
      </c>
      <c r="H3742" s="3">
        <v>556</v>
      </c>
      <c r="I3742" s="3">
        <v>1301145.625</v>
      </c>
      <c r="J3742" s="3">
        <v>473</v>
      </c>
      <c r="K3742" s="3">
        <v>1067838.4375</v>
      </c>
      <c r="L3742" s="2">
        <v>-0.13309352517985601</v>
      </c>
      <c r="M3742" s="2">
        <v>-0.189813976433268</v>
      </c>
      <c r="N3742" s="2">
        <v>1.90274841437632E-2</v>
      </c>
      <c r="O3742" s="2">
        <v>-1.28000987977173E-2</v>
      </c>
    </row>
    <row r="3743" spans="2:15" x14ac:dyDescent="0.25">
      <c r="B3743" t="s">
        <v>54</v>
      </c>
      <c r="C3743" t="s">
        <v>39</v>
      </c>
      <c r="D3743" t="s">
        <v>31</v>
      </c>
      <c r="E3743" t="s">
        <v>21</v>
      </c>
      <c r="F3743" s="3">
        <v>19</v>
      </c>
      <c r="G3743" s="3">
        <v>60191.19</v>
      </c>
      <c r="H3743" s="3">
        <v>18</v>
      </c>
      <c r="I3743" s="3">
        <v>57472.89</v>
      </c>
      <c r="J3743" s="3">
        <v>18</v>
      </c>
      <c r="K3743" s="3">
        <v>55502.855000000003</v>
      </c>
      <c r="L3743" s="2">
        <v>5.5555555555555601E-2</v>
      </c>
      <c r="M3743" s="2">
        <v>4.7297082154734299E-2</v>
      </c>
      <c r="N3743" s="2">
        <v>5.5555555555555601E-2</v>
      </c>
      <c r="O3743" s="2">
        <v>8.4470159237754597E-2</v>
      </c>
    </row>
    <row r="3744" spans="2:15" x14ac:dyDescent="0.25">
      <c r="B3744" t="s">
        <v>54</v>
      </c>
      <c r="C3744" t="s">
        <v>39</v>
      </c>
      <c r="D3744" t="s">
        <v>8</v>
      </c>
      <c r="E3744" t="s">
        <v>23</v>
      </c>
      <c r="F3744" s="3">
        <v>119</v>
      </c>
      <c r="G3744" s="3">
        <v>342005.32</v>
      </c>
      <c r="H3744" s="3">
        <v>119</v>
      </c>
      <c r="I3744" s="3">
        <v>329974.08</v>
      </c>
      <c r="J3744" s="3">
        <v>90</v>
      </c>
      <c r="K3744" s="3">
        <v>188962.47500000001</v>
      </c>
      <c r="L3744" s="2">
        <v>0</v>
      </c>
      <c r="M3744" s="2">
        <v>3.6461166889229603E-2</v>
      </c>
      <c r="N3744" s="2">
        <v>0.32222222222222202</v>
      </c>
      <c r="O3744" s="2">
        <v>0.809911306464418</v>
      </c>
    </row>
    <row r="3745" spans="2:15" x14ac:dyDescent="0.25">
      <c r="B3745" t="s">
        <v>54</v>
      </c>
      <c r="C3745" t="s">
        <v>39</v>
      </c>
      <c r="D3745" t="s">
        <v>15</v>
      </c>
      <c r="E3745" t="s">
        <v>9</v>
      </c>
      <c r="F3745" s="3" t="s">
        <v>71</v>
      </c>
      <c r="G3745" s="3">
        <v>3452.8483999999999</v>
      </c>
      <c r="H3745" s="3" t="s">
        <v>71</v>
      </c>
      <c r="I3745" s="3">
        <v>3452.8483999999999</v>
      </c>
      <c r="J3745" s="3"/>
      <c r="K3745" s="3"/>
      <c r="L3745" s="2" t="s">
        <v>72</v>
      </c>
      <c r="M3745" s="2">
        <v>0</v>
      </c>
      <c r="N3745" s="2" t="s">
        <v>72</v>
      </c>
      <c r="O3745" s="2"/>
    </row>
    <row r="3746" spans="2:15" x14ac:dyDescent="0.25">
      <c r="B3746" t="s">
        <v>54</v>
      </c>
      <c r="C3746" t="s">
        <v>39</v>
      </c>
      <c r="D3746" t="s">
        <v>15</v>
      </c>
      <c r="E3746" t="s">
        <v>23</v>
      </c>
      <c r="F3746" s="3">
        <v>584</v>
      </c>
      <c r="G3746" s="3">
        <v>1539163.2657000001</v>
      </c>
      <c r="H3746" s="3">
        <v>574</v>
      </c>
      <c r="I3746" s="3">
        <v>1565864.8565</v>
      </c>
      <c r="J3746" s="3">
        <v>532</v>
      </c>
      <c r="K3746" s="3">
        <v>1377314.8023999999</v>
      </c>
      <c r="L3746" s="2">
        <v>1.7421602787456501E-2</v>
      </c>
      <c r="M3746" s="2">
        <v>-1.7052295853732101E-2</v>
      </c>
      <c r="N3746" s="2">
        <v>9.7744360902255703E-2</v>
      </c>
      <c r="O3746" s="2">
        <v>0.117510145841732</v>
      </c>
    </row>
    <row r="3747" spans="2:15" x14ac:dyDescent="0.25">
      <c r="B3747" t="s">
        <v>54</v>
      </c>
      <c r="C3747" t="s">
        <v>39</v>
      </c>
      <c r="D3747" t="s">
        <v>15</v>
      </c>
      <c r="E3747" t="s">
        <v>13</v>
      </c>
      <c r="F3747" s="3" t="s">
        <v>71</v>
      </c>
      <c r="G3747" s="3">
        <v>13243.39</v>
      </c>
      <c r="H3747" s="3" t="s">
        <v>71</v>
      </c>
      <c r="I3747" s="3">
        <v>8617.0031999999992</v>
      </c>
      <c r="J3747" s="3"/>
      <c r="K3747" s="3"/>
      <c r="L3747" s="2" t="s">
        <v>72</v>
      </c>
      <c r="M3747" s="2">
        <v>0.53689045862255202</v>
      </c>
      <c r="N3747" s="2" t="s">
        <v>72</v>
      </c>
      <c r="O3747" s="2"/>
    </row>
    <row r="3748" spans="2:15" x14ac:dyDescent="0.25">
      <c r="B3748" t="s">
        <v>54</v>
      </c>
      <c r="C3748" t="s">
        <v>39</v>
      </c>
      <c r="D3748" t="s">
        <v>15</v>
      </c>
      <c r="E3748" t="s">
        <v>21</v>
      </c>
      <c r="F3748" s="3" t="s">
        <v>71</v>
      </c>
      <c r="G3748" s="3">
        <v>10451.064</v>
      </c>
      <c r="H3748" s="3" t="s">
        <v>71</v>
      </c>
      <c r="I3748" s="3">
        <v>10006.788</v>
      </c>
      <c r="J3748" s="3">
        <v>5</v>
      </c>
      <c r="K3748" s="3">
        <v>24625.363499999999</v>
      </c>
      <c r="L3748" s="2" t="s">
        <v>72</v>
      </c>
      <c r="M3748" s="2">
        <v>4.4397463002114203E-2</v>
      </c>
      <c r="N3748" s="2" t="s">
        <v>72</v>
      </c>
      <c r="O3748" s="2">
        <v>-0.575597574427683</v>
      </c>
    </row>
    <row r="3749" spans="2:15" x14ac:dyDescent="0.25">
      <c r="B3749" t="s">
        <v>54</v>
      </c>
      <c r="C3749" t="s">
        <v>39</v>
      </c>
      <c r="D3749" t="s">
        <v>17</v>
      </c>
      <c r="E3749" t="s">
        <v>9</v>
      </c>
      <c r="F3749" s="3" t="s">
        <v>71</v>
      </c>
      <c r="G3749" s="3">
        <v>3998.2775999999999</v>
      </c>
      <c r="H3749" s="3" t="s">
        <v>71</v>
      </c>
      <c r="I3749" s="3">
        <v>3506</v>
      </c>
      <c r="J3749" s="3" t="s">
        <v>71</v>
      </c>
      <c r="K3749" s="3">
        <v>3157.38</v>
      </c>
      <c r="L3749" s="2" t="s">
        <v>72</v>
      </c>
      <c r="M3749" s="2">
        <v>0.14041003993154599</v>
      </c>
      <c r="N3749" s="2" t="s">
        <v>72</v>
      </c>
      <c r="O3749" s="2">
        <v>0.26632765140717901</v>
      </c>
    </row>
    <row r="3750" spans="2:15" x14ac:dyDescent="0.25">
      <c r="B3750" t="s">
        <v>54</v>
      </c>
      <c r="C3750" t="s">
        <v>39</v>
      </c>
      <c r="D3750" t="s">
        <v>17</v>
      </c>
      <c r="E3750" t="s">
        <v>23</v>
      </c>
      <c r="F3750" s="3">
        <v>595</v>
      </c>
      <c r="G3750" s="3">
        <v>1644977.8215979999</v>
      </c>
      <c r="H3750" s="3">
        <v>611</v>
      </c>
      <c r="I3750" s="3">
        <v>1544779.1229600001</v>
      </c>
      <c r="J3750" s="3">
        <v>522</v>
      </c>
      <c r="K3750" s="3">
        <v>1263515.38555</v>
      </c>
      <c r="L3750" s="2">
        <v>-2.61865793780688E-2</v>
      </c>
      <c r="M3750" s="2">
        <v>6.4862799573576393E-2</v>
      </c>
      <c r="N3750" s="2">
        <v>0.139846743295019</v>
      </c>
      <c r="O3750" s="2">
        <v>0.30190565181123802</v>
      </c>
    </row>
    <row r="3751" spans="2:15" x14ac:dyDescent="0.25">
      <c r="B3751" t="s">
        <v>54</v>
      </c>
      <c r="C3751" t="s">
        <v>39</v>
      </c>
      <c r="D3751" t="s">
        <v>17</v>
      </c>
      <c r="E3751" t="s">
        <v>13</v>
      </c>
      <c r="F3751" s="3"/>
      <c r="G3751" s="3"/>
      <c r="H3751" s="3" t="s">
        <v>71</v>
      </c>
      <c r="I3751" s="3">
        <v>4150.1019999999999</v>
      </c>
      <c r="J3751" s="3"/>
      <c r="K3751" s="3"/>
      <c r="L3751" s="2" t="s">
        <v>72</v>
      </c>
      <c r="M3751" s="2"/>
      <c r="N3751" s="2"/>
      <c r="O3751" s="2"/>
    </row>
    <row r="3752" spans="2:15" x14ac:dyDescent="0.25">
      <c r="B3752" t="s">
        <v>54</v>
      </c>
      <c r="C3752" t="s">
        <v>39</v>
      </c>
      <c r="D3752" t="s">
        <v>17</v>
      </c>
      <c r="E3752" t="s">
        <v>21</v>
      </c>
      <c r="F3752" s="3" t="s">
        <v>71</v>
      </c>
      <c r="G3752" s="3">
        <v>4822.7430000000004</v>
      </c>
      <c r="H3752" s="3">
        <v>5</v>
      </c>
      <c r="I3752" s="3">
        <v>15533.3703</v>
      </c>
      <c r="J3752" s="3" t="s">
        <v>71</v>
      </c>
      <c r="K3752" s="3">
        <v>8471.4436800000003</v>
      </c>
      <c r="L3752" s="2" t="s">
        <v>72</v>
      </c>
      <c r="M3752" s="2">
        <v>-0.68952372171286003</v>
      </c>
      <c r="N3752" s="2" t="s">
        <v>72</v>
      </c>
      <c r="O3752" s="2">
        <v>-0.430705888845619</v>
      </c>
    </row>
    <row r="3753" spans="2:15" x14ac:dyDescent="0.25">
      <c r="B3753" t="s">
        <v>54</v>
      </c>
      <c r="C3753" t="s">
        <v>39</v>
      </c>
      <c r="D3753" t="s">
        <v>22</v>
      </c>
      <c r="E3753" t="s">
        <v>23</v>
      </c>
      <c r="F3753" s="3">
        <v>388</v>
      </c>
      <c r="G3753" s="3">
        <v>1432342.589654</v>
      </c>
      <c r="H3753" s="3">
        <v>363</v>
      </c>
      <c r="I3753" s="3">
        <v>1367057.7484240001</v>
      </c>
      <c r="J3753" s="3">
        <v>321</v>
      </c>
      <c r="K3753" s="3">
        <v>1047971.90355</v>
      </c>
      <c r="L3753" s="2">
        <v>6.8870523415977894E-2</v>
      </c>
      <c r="M3753" s="2">
        <v>4.77557303671063E-2</v>
      </c>
      <c r="N3753" s="2">
        <v>0.208722741433022</v>
      </c>
      <c r="O3753" s="2">
        <v>0.36677575496246201</v>
      </c>
    </row>
    <row r="3754" spans="2:15" x14ac:dyDescent="0.25">
      <c r="B3754" t="s">
        <v>54</v>
      </c>
      <c r="C3754" t="s">
        <v>39</v>
      </c>
      <c r="D3754" t="s">
        <v>22</v>
      </c>
      <c r="E3754" t="s">
        <v>33</v>
      </c>
      <c r="F3754" s="3" t="s">
        <v>71</v>
      </c>
      <c r="G3754" s="3">
        <v>49682.182800000002</v>
      </c>
      <c r="H3754" s="3" t="s">
        <v>71</v>
      </c>
      <c r="I3754" s="3">
        <v>40676.538</v>
      </c>
      <c r="J3754" s="3"/>
      <c r="K3754" s="3"/>
      <c r="L3754" s="2" t="s">
        <v>72</v>
      </c>
      <c r="M3754" s="2">
        <v>0.22139654067905201</v>
      </c>
      <c r="N3754" s="2" t="s">
        <v>72</v>
      </c>
      <c r="O3754" s="2"/>
    </row>
    <row r="3755" spans="2:15" x14ac:dyDescent="0.25">
      <c r="B3755" t="s">
        <v>54</v>
      </c>
      <c r="C3755" t="s">
        <v>39</v>
      </c>
      <c r="D3755" t="s">
        <v>22</v>
      </c>
      <c r="E3755" t="s">
        <v>13</v>
      </c>
      <c r="F3755" s="3" t="s">
        <v>71</v>
      </c>
      <c r="G3755" s="3">
        <v>4063.3108000000002</v>
      </c>
      <c r="H3755" s="3" t="s">
        <v>71</v>
      </c>
      <c r="I3755" s="3">
        <v>4063.3108000000002</v>
      </c>
      <c r="J3755" s="3" t="s">
        <v>71</v>
      </c>
      <c r="K3755" s="3">
        <v>7512.4002</v>
      </c>
      <c r="L3755" s="2" t="s">
        <v>72</v>
      </c>
      <c r="M3755" s="2">
        <v>0</v>
      </c>
      <c r="N3755" s="2" t="s">
        <v>72</v>
      </c>
      <c r="O3755" s="2">
        <v>-0.45911949685534598</v>
      </c>
    </row>
    <row r="3756" spans="2:15" x14ac:dyDescent="0.25">
      <c r="B3756" t="s">
        <v>54</v>
      </c>
      <c r="C3756" t="s">
        <v>40</v>
      </c>
      <c r="D3756" t="s">
        <v>31</v>
      </c>
      <c r="E3756" t="s">
        <v>23</v>
      </c>
      <c r="F3756" s="3">
        <v>442</v>
      </c>
      <c r="G3756" s="3">
        <v>1123856.9724999999</v>
      </c>
      <c r="H3756" s="3">
        <v>474</v>
      </c>
      <c r="I3756" s="3">
        <v>1175203.3674999999</v>
      </c>
      <c r="J3756" s="3">
        <v>488</v>
      </c>
      <c r="K3756" s="3">
        <v>1145131.625</v>
      </c>
      <c r="L3756" s="2">
        <v>-6.7510548523206704E-2</v>
      </c>
      <c r="M3756" s="2">
        <v>-4.36914975058562E-2</v>
      </c>
      <c r="N3756" s="2">
        <v>-9.4262295081967304E-2</v>
      </c>
      <c r="O3756" s="2">
        <v>-1.8578346834146699E-2</v>
      </c>
    </row>
    <row r="3757" spans="2:15" x14ac:dyDescent="0.25">
      <c r="B3757" t="s">
        <v>54</v>
      </c>
      <c r="C3757" t="s">
        <v>40</v>
      </c>
      <c r="D3757" t="s">
        <v>15</v>
      </c>
      <c r="E3757" t="s">
        <v>23</v>
      </c>
      <c r="F3757" s="3">
        <v>215</v>
      </c>
      <c r="G3757" s="3">
        <v>463501.611546</v>
      </c>
      <c r="H3757" s="3">
        <v>196</v>
      </c>
      <c r="I3757" s="3">
        <v>402747.790592</v>
      </c>
      <c r="J3757" s="3">
        <v>158</v>
      </c>
      <c r="K3757" s="3">
        <v>322070.00900000002</v>
      </c>
      <c r="L3757" s="2">
        <v>9.6938775510203995E-2</v>
      </c>
      <c r="M3757" s="2">
        <v>0.15084830351197701</v>
      </c>
      <c r="N3757" s="2">
        <v>0.360759493670886</v>
      </c>
      <c r="O3757" s="2">
        <v>0.43913310334337902</v>
      </c>
    </row>
    <row r="3758" spans="2:15" x14ac:dyDescent="0.25">
      <c r="B3758" t="s">
        <v>54</v>
      </c>
      <c r="C3758" t="s">
        <v>40</v>
      </c>
      <c r="D3758" t="s">
        <v>15</v>
      </c>
      <c r="E3758" t="s">
        <v>18</v>
      </c>
      <c r="F3758" s="3"/>
      <c r="G3758" s="3"/>
      <c r="H3758" s="3"/>
      <c r="I3758" s="3"/>
      <c r="J3758" s="3">
        <v>6</v>
      </c>
      <c r="K3758" s="3">
        <v>83354.913</v>
      </c>
      <c r="L3758" s="2"/>
      <c r="M3758" s="2"/>
      <c r="N3758" s="2"/>
      <c r="O3758" s="2"/>
    </row>
    <row r="3759" spans="2:15" x14ac:dyDescent="0.25">
      <c r="B3759" t="s">
        <v>54</v>
      </c>
      <c r="C3759" t="s">
        <v>40</v>
      </c>
      <c r="D3759" t="s">
        <v>15</v>
      </c>
      <c r="E3759" t="s">
        <v>20</v>
      </c>
      <c r="F3759" s="3">
        <v>12</v>
      </c>
      <c r="G3759" s="3">
        <v>75066.235199999996</v>
      </c>
      <c r="H3759" s="3">
        <v>10</v>
      </c>
      <c r="I3759" s="3">
        <v>63944.675199999998</v>
      </c>
      <c r="J3759" s="3" t="s">
        <v>71</v>
      </c>
      <c r="K3759" s="3">
        <v>14829.7066</v>
      </c>
      <c r="L3759" s="2">
        <v>0.2</v>
      </c>
      <c r="M3759" s="2">
        <v>0.17392472422785901</v>
      </c>
      <c r="N3759" s="2" t="s">
        <v>72</v>
      </c>
      <c r="O3759" s="2">
        <v>4.0618826942941704</v>
      </c>
    </row>
    <row r="3760" spans="2:15" x14ac:dyDescent="0.25">
      <c r="B3760" t="s">
        <v>54</v>
      </c>
      <c r="C3760" t="s">
        <v>40</v>
      </c>
      <c r="D3760" t="s">
        <v>17</v>
      </c>
      <c r="E3760" t="s">
        <v>9</v>
      </c>
      <c r="F3760" s="3" t="s">
        <v>71</v>
      </c>
      <c r="G3760" s="3">
        <v>6704.56</v>
      </c>
      <c r="H3760" s="3"/>
      <c r="I3760" s="3"/>
      <c r="J3760" s="3" t="s">
        <v>71</v>
      </c>
      <c r="K3760" s="3">
        <v>3157.38</v>
      </c>
      <c r="L3760" s="2" t="s">
        <v>72</v>
      </c>
      <c r="M3760" s="2"/>
      <c r="N3760" s="2" t="s">
        <v>72</v>
      </c>
      <c r="O3760" s="2">
        <v>1.12345679012346</v>
      </c>
    </row>
    <row r="3761" spans="2:15" x14ac:dyDescent="0.25">
      <c r="B3761" t="s">
        <v>54</v>
      </c>
      <c r="C3761" t="s">
        <v>40</v>
      </c>
      <c r="D3761" t="s">
        <v>17</v>
      </c>
      <c r="E3761" t="s">
        <v>23</v>
      </c>
      <c r="F3761" s="3">
        <v>279</v>
      </c>
      <c r="G3761" s="3">
        <v>786913.22569999995</v>
      </c>
      <c r="H3761" s="3">
        <v>281</v>
      </c>
      <c r="I3761" s="3">
        <v>768973.89950399997</v>
      </c>
      <c r="J3761" s="3">
        <v>244</v>
      </c>
      <c r="K3761" s="3">
        <v>675310.59959999996</v>
      </c>
      <c r="L3761" s="2">
        <v>-7.1174377224199102E-3</v>
      </c>
      <c r="M3761" s="2">
        <v>2.3328914294192801E-2</v>
      </c>
      <c r="N3761" s="2">
        <v>0.14344262295082</v>
      </c>
      <c r="O3761" s="2">
        <v>0.16526117932415799</v>
      </c>
    </row>
    <row r="3762" spans="2:15" x14ac:dyDescent="0.25">
      <c r="B3762" t="s">
        <v>54</v>
      </c>
      <c r="C3762" t="s">
        <v>40</v>
      </c>
      <c r="D3762" t="s">
        <v>22</v>
      </c>
      <c r="E3762" t="s">
        <v>9</v>
      </c>
      <c r="F3762" s="3" t="s">
        <v>71</v>
      </c>
      <c r="G3762" s="3">
        <v>12240.16</v>
      </c>
      <c r="H3762" s="3" t="s">
        <v>71</v>
      </c>
      <c r="I3762" s="3">
        <v>21246.080000000002</v>
      </c>
      <c r="J3762" s="3"/>
      <c r="K3762" s="3"/>
      <c r="L3762" s="2" t="s">
        <v>72</v>
      </c>
      <c r="M3762" s="2">
        <v>-0.42388619453565102</v>
      </c>
      <c r="N3762" s="2" t="s">
        <v>72</v>
      </c>
      <c r="O3762" s="2"/>
    </row>
    <row r="3763" spans="2:15" x14ac:dyDescent="0.25">
      <c r="B3763" t="s">
        <v>54</v>
      </c>
      <c r="C3763" t="s">
        <v>40</v>
      </c>
      <c r="D3763" t="s">
        <v>22</v>
      </c>
      <c r="E3763" t="s">
        <v>23</v>
      </c>
      <c r="F3763" s="3">
        <v>440</v>
      </c>
      <c r="G3763" s="3">
        <v>2166252.366496</v>
      </c>
      <c r="H3763" s="3">
        <v>380</v>
      </c>
      <c r="I3763" s="3">
        <v>2030841.4717639999</v>
      </c>
      <c r="J3763" s="3">
        <v>268</v>
      </c>
      <c r="K3763" s="3">
        <v>1627955.2603</v>
      </c>
      <c r="L3763" s="2">
        <v>0.157894736842105</v>
      </c>
      <c r="M3763" s="2">
        <v>6.6677235330624404E-2</v>
      </c>
      <c r="N3763" s="2">
        <v>0.64179104477611904</v>
      </c>
      <c r="O3763" s="2">
        <v>0.33065841508249</v>
      </c>
    </row>
    <row r="3764" spans="2:15" x14ac:dyDescent="0.25">
      <c r="B3764" t="s">
        <v>54</v>
      </c>
      <c r="C3764" t="s">
        <v>40</v>
      </c>
      <c r="D3764" t="s">
        <v>22</v>
      </c>
      <c r="E3764" t="s">
        <v>18</v>
      </c>
      <c r="F3764" s="3"/>
      <c r="G3764" s="3"/>
      <c r="H3764" s="3" t="s">
        <v>71</v>
      </c>
      <c r="I3764" s="3">
        <v>33991.142800000001</v>
      </c>
      <c r="J3764" s="3" t="s">
        <v>71</v>
      </c>
      <c r="K3764" s="3">
        <v>45765.793799999999</v>
      </c>
      <c r="L3764" s="2" t="s">
        <v>72</v>
      </c>
      <c r="M3764" s="2"/>
      <c r="N3764" s="2" t="s">
        <v>72</v>
      </c>
      <c r="O3764" s="2"/>
    </row>
    <row r="3765" spans="2:15" x14ac:dyDescent="0.25">
      <c r="B3765" t="s">
        <v>54</v>
      </c>
      <c r="C3765" t="s">
        <v>40</v>
      </c>
      <c r="D3765" t="s">
        <v>22</v>
      </c>
      <c r="E3765" t="s">
        <v>13</v>
      </c>
      <c r="F3765" s="3">
        <v>31</v>
      </c>
      <c r="G3765" s="3">
        <v>127387.5358</v>
      </c>
      <c r="H3765" s="3">
        <v>42</v>
      </c>
      <c r="I3765" s="3">
        <v>174181.049</v>
      </c>
      <c r="J3765" s="3">
        <v>48</v>
      </c>
      <c r="K3765" s="3">
        <v>172840.14005399999</v>
      </c>
      <c r="L3765" s="2">
        <v>-0.26190476190476197</v>
      </c>
      <c r="M3765" s="2">
        <v>-0.26864870471643598</v>
      </c>
      <c r="N3765" s="2">
        <v>-0.35416666666666702</v>
      </c>
      <c r="O3765" s="2">
        <v>-0.26297481730690198</v>
      </c>
    </row>
    <row r="3766" spans="2:15" x14ac:dyDescent="0.25">
      <c r="B3766" t="s">
        <v>54</v>
      </c>
      <c r="C3766" t="s">
        <v>40</v>
      </c>
      <c r="D3766" t="s">
        <v>22</v>
      </c>
      <c r="E3766" t="s">
        <v>21</v>
      </c>
      <c r="F3766" s="3">
        <v>47</v>
      </c>
      <c r="G3766" s="3">
        <v>161314.11842000001</v>
      </c>
      <c r="H3766" s="3">
        <v>43</v>
      </c>
      <c r="I3766" s="3">
        <v>171386.86222000001</v>
      </c>
      <c r="J3766" s="3">
        <v>28</v>
      </c>
      <c r="K3766" s="3">
        <v>109036.386165</v>
      </c>
      <c r="L3766" s="2">
        <v>9.3023255813953404E-2</v>
      </c>
      <c r="M3766" s="2">
        <v>-5.8771971605794199E-2</v>
      </c>
      <c r="N3766" s="2">
        <v>0.67857142857142905</v>
      </c>
      <c r="O3766" s="2">
        <v>0.47945217274433899</v>
      </c>
    </row>
    <row r="3767" spans="2:15" x14ac:dyDescent="0.25">
      <c r="B3767" t="s">
        <v>54</v>
      </c>
      <c r="C3767" t="s">
        <v>41</v>
      </c>
      <c r="D3767" t="s">
        <v>31</v>
      </c>
      <c r="E3767" t="s">
        <v>23</v>
      </c>
      <c r="F3767" s="3">
        <v>780</v>
      </c>
      <c r="G3767" s="3">
        <v>2213268.4975000001</v>
      </c>
      <c r="H3767" s="3">
        <v>731</v>
      </c>
      <c r="I3767" s="3">
        <v>1996182.51</v>
      </c>
      <c r="J3767" s="3">
        <v>730</v>
      </c>
      <c r="K3767" s="3">
        <v>1942903.2675000001</v>
      </c>
      <c r="L3767" s="2">
        <v>6.7031463748290096E-2</v>
      </c>
      <c r="M3767" s="2">
        <v>0.108750570858373</v>
      </c>
      <c r="N3767" s="2">
        <v>6.84931506849316E-2</v>
      </c>
      <c r="O3767" s="2">
        <v>0.13915527063160901</v>
      </c>
    </row>
    <row r="3768" spans="2:15" x14ac:dyDescent="0.25">
      <c r="B3768" t="s">
        <v>54</v>
      </c>
      <c r="C3768" t="s">
        <v>41</v>
      </c>
      <c r="D3768" t="s">
        <v>31</v>
      </c>
      <c r="E3768" t="s">
        <v>21</v>
      </c>
      <c r="F3768" s="3"/>
      <c r="G3768" s="3"/>
      <c r="H3768" s="3"/>
      <c r="I3768" s="3"/>
      <c r="J3768" s="3" t="s">
        <v>71</v>
      </c>
      <c r="K3768" s="3">
        <v>742.5</v>
      </c>
      <c r="L3768" s="2"/>
      <c r="M3768" s="2"/>
      <c r="N3768" s="2" t="s">
        <v>72</v>
      </c>
      <c r="O3768" s="2"/>
    </row>
    <row r="3769" spans="2:15" x14ac:dyDescent="0.25">
      <c r="B3769" t="s">
        <v>54</v>
      </c>
      <c r="C3769" t="s">
        <v>41</v>
      </c>
      <c r="D3769" t="s">
        <v>15</v>
      </c>
      <c r="E3769" t="s">
        <v>23</v>
      </c>
      <c r="F3769" s="3">
        <v>414</v>
      </c>
      <c r="G3769" s="3">
        <v>1735495.27009</v>
      </c>
      <c r="H3769" s="3">
        <v>404</v>
      </c>
      <c r="I3769" s="3">
        <v>1627268.99251</v>
      </c>
      <c r="J3769" s="3">
        <v>310</v>
      </c>
      <c r="K3769" s="3">
        <v>1296651.62934</v>
      </c>
      <c r="L3769" s="2">
        <v>2.4752475247524799E-2</v>
      </c>
      <c r="M3769" s="2">
        <v>6.6507920987952399E-2</v>
      </c>
      <c r="N3769" s="2">
        <v>0.33548387096774201</v>
      </c>
      <c r="O3769" s="2">
        <v>0.33844375067293397</v>
      </c>
    </row>
    <row r="3770" spans="2:15" x14ac:dyDescent="0.25">
      <c r="B3770" t="s">
        <v>54</v>
      </c>
      <c r="C3770" t="s">
        <v>41</v>
      </c>
      <c r="D3770" t="s">
        <v>17</v>
      </c>
      <c r="E3770" t="s">
        <v>9</v>
      </c>
      <c r="F3770" s="3"/>
      <c r="G3770" s="3"/>
      <c r="H3770" s="3" t="s">
        <v>71</v>
      </c>
      <c r="I3770" s="3">
        <v>3634.1</v>
      </c>
      <c r="J3770" s="3" t="s">
        <v>71</v>
      </c>
      <c r="K3770" s="3">
        <v>9472.14</v>
      </c>
      <c r="L3770" s="2" t="s">
        <v>72</v>
      </c>
      <c r="M3770" s="2"/>
      <c r="N3770" s="2" t="s">
        <v>72</v>
      </c>
      <c r="O3770" s="2"/>
    </row>
    <row r="3771" spans="2:15" x14ac:dyDescent="0.25">
      <c r="B3771" t="s">
        <v>54</v>
      </c>
      <c r="C3771" t="s">
        <v>41</v>
      </c>
      <c r="D3771" t="s">
        <v>17</v>
      </c>
      <c r="E3771" t="s">
        <v>23</v>
      </c>
      <c r="F3771" s="3">
        <v>962</v>
      </c>
      <c r="G3771" s="3">
        <v>2842239.2813840001</v>
      </c>
      <c r="H3771" s="3">
        <v>950</v>
      </c>
      <c r="I3771" s="3">
        <v>2879181.5630879998</v>
      </c>
      <c r="J3771" s="3">
        <v>823</v>
      </c>
      <c r="K3771" s="3">
        <v>2303151.550084</v>
      </c>
      <c r="L3771" s="2">
        <v>1.2631578947368299E-2</v>
      </c>
      <c r="M3771" s="2">
        <v>-1.28308274051249E-2</v>
      </c>
      <c r="N3771" s="2">
        <v>0.16889428918590499</v>
      </c>
      <c r="O3771" s="2">
        <v>0.23406524476443499</v>
      </c>
    </row>
    <row r="3772" spans="2:15" x14ac:dyDescent="0.25">
      <c r="B3772" t="s">
        <v>54</v>
      </c>
      <c r="C3772" t="s">
        <v>41</v>
      </c>
      <c r="D3772" t="s">
        <v>17</v>
      </c>
      <c r="E3772" t="s">
        <v>18</v>
      </c>
      <c r="F3772" s="3"/>
      <c r="G3772" s="3"/>
      <c r="H3772" s="3"/>
      <c r="I3772" s="3"/>
      <c r="J3772" s="3" t="s">
        <v>71</v>
      </c>
      <c r="K3772" s="3">
        <v>8645.3944499999998</v>
      </c>
      <c r="L3772" s="2"/>
      <c r="M3772" s="2"/>
      <c r="N3772" s="2" t="s">
        <v>72</v>
      </c>
      <c r="O3772" s="2"/>
    </row>
    <row r="3773" spans="2:15" x14ac:dyDescent="0.25">
      <c r="B3773" t="s">
        <v>54</v>
      </c>
      <c r="C3773" t="s">
        <v>41</v>
      </c>
      <c r="D3773" t="s">
        <v>17</v>
      </c>
      <c r="E3773" t="s">
        <v>33</v>
      </c>
      <c r="F3773" s="3" t="s">
        <v>71</v>
      </c>
      <c r="G3773" s="3">
        <v>119861.3906</v>
      </c>
      <c r="H3773" s="3" t="s">
        <v>71</v>
      </c>
      <c r="I3773" s="3">
        <v>36838.125800000002</v>
      </c>
      <c r="J3773" s="3" t="s">
        <v>71</v>
      </c>
      <c r="K3773" s="3">
        <v>34053.848850000002</v>
      </c>
      <c r="L3773" s="2" t="s">
        <v>72</v>
      </c>
      <c r="M3773" s="2">
        <v>2.2537320506137202</v>
      </c>
      <c r="N3773" s="2" t="s">
        <v>72</v>
      </c>
      <c r="O3773" s="2">
        <v>2.5197604572676702</v>
      </c>
    </row>
    <row r="3774" spans="2:15" x14ac:dyDescent="0.25">
      <c r="B3774" t="s">
        <v>54</v>
      </c>
      <c r="C3774" t="s">
        <v>41</v>
      </c>
      <c r="D3774" t="s">
        <v>17</v>
      </c>
      <c r="E3774" t="s">
        <v>13</v>
      </c>
      <c r="F3774" s="3">
        <v>82</v>
      </c>
      <c r="G3774" s="3">
        <v>349573.51939999999</v>
      </c>
      <c r="H3774" s="3">
        <v>105</v>
      </c>
      <c r="I3774" s="3">
        <v>448363.95179999998</v>
      </c>
      <c r="J3774" s="3">
        <v>82</v>
      </c>
      <c r="K3774" s="3">
        <v>315415.68554999999</v>
      </c>
      <c r="L3774" s="2">
        <v>-0.21904761904761899</v>
      </c>
      <c r="M3774" s="2">
        <v>-0.22033535926203801</v>
      </c>
      <c r="N3774" s="2">
        <v>0</v>
      </c>
      <c r="O3774" s="2">
        <v>0.108294658176044</v>
      </c>
    </row>
    <row r="3775" spans="2:15" x14ac:dyDescent="0.25">
      <c r="B3775" t="s">
        <v>54</v>
      </c>
      <c r="C3775" t="s">
        <v>41</v>
      </c>
      <c r="D3775" t="s">
        <v>17</v>
      </c>
      <c r="E3775" t="s">
        <v>21</v>
      </c>
      <c r="F3775" s="3">
        <v>18</v>
      </c>
      <c r="G3775" s="3">
        <v>95157.286980000004</v>
      </c>
      <c r="H3775" s="3">
        <v>22</v>
      </c>
      <c r="I3775" s="3">
        <v>119330.68434000001</v>
      </c>
      <c r="J3775" s="3">
        <v>14</v>
      </c>
      <c r="K3775" s="3">
        <v>67791.867255000005</v>
      </c>
      <c r="L3775" s="2">
        <v>-0.18181818181818199</v>
      </c>
      <c r="M3775" s="2">
        <v>-0.20257486574973901</v>
      </c>
      <c r="N3775" s="2">
        <v>0.28571428571428598</v>
      </c>
      <c r="O3775" s="2">
        <v>0.40366818075779798</v>
      </c>
    </row>
    <row r="3776" spans="2:15" x14ac:dyDescent="0.25">
      <c r="B3776" t="s">
        <v>54</v>
      </c>
      <c r="C3776" t="s">
        <v>41</v>
      </c>
      <c r="D3776" t="s">
        <v>22</v>
      </c>
      <c r="E3776" t="s">
        <v>23</v>
      </c>
      <c r="F3776" s="3">
        <v>397</v>
      </c>
      <c r="G3776" s="3">
        <v>2134882.6745679998</v>
      </c>
      <c r="H3776" s="3">
        <v>405</v>
      </c>
      <c r="I3776" s="3">
        <v>2215348.219238</v>
      </c>
      <c r="J3776" s="3">
        <v>347</v>
      </c>
      <c r="K3776" s="3">
        <v>1764003.558592</v>
      </c>
      <c r="L3776" s="2">
        <v>-1.9753086419752999E-2</v>
      </c>
      <c r="M3776" s="2">
        <v>-3.6321849527419903E-2</v>
      </c>
      <c r="N3776" s="2">
        <v>0.144092219020173</v>
      </c>
      <c r="O3776" s="2">
        <v>0.210248507815954</v>
      </c>
    </row>
    <row r="3777" spans="2:15" x14ac:dyDescent="0.25">
      <c r="B3777" t="s">
        <v>54</v>
      </c>
      <c r="C3777" t="s">
        <v>41</v>
      </c>
      <c r="D3777" t="s">
        <v>22</v>
      </c>
      <c r="E3777" t="s">
        <v>18</v>
      </c>
      <c r="F3777" s="3">
        <v>8</v>
      </c>
      <c r="G3777" s="3">
        <v>113538.2</v>
      </c>
      <c r="H3777" s="3">
        <v>5</v>
      </c>
      <c r="I3777" s="3">
        <v>71302.240000000005</v>
      </c>
      <c r="J3777" s="3">
        <v>7</v>
      </c>
      <c r="K3777" s="3">
        <v>92581.38</v>
      </c>
      <c r="L3777" s="2">
        <v>0.6</v>
      </c>
      <c r="M3777" s="2">
        <v>0.59235109584214996</v>
      </c>
      <c r="N3777" s="2">
        <v>0.14285714285714299</v>
      </c>
      <c r="O3777" s="2">
        <v>0.22636106741982001</v>
      </c>
    </row>
    <row r="3778" spans="2:15" x14ac:dyDescent="0.25">
      <c r="B3778" t="s">
        <v>54</v>
      </c>
      <c r="C3778" t="s">
        <v>41</v>
      </c>
      <c r="D3778" t="s">
        <v>22</v>
      </c>
      <c r="E3778" t="s">
        <v>20</v>
      </c>
      <c r="F3778" s="3"/>
      <c r="G3778" s="3"/>
      <c r="H3778" s="3" t="s">
        <v>71</v>
      </c>
      <c r="I3778" s="3">
        <v>22624.52</v>
      </c>
      <c r="J3778" s="3" t="s">
        <v>71</v>
      </c>
      <c r="K3778" s="3">
        <v>22368.959999999999</v>
      </c>
      <c r="L3778" s="2" t="s">
        <v>72</v>
      </c>
      <c r="M3778" s="2"/>
      <c r="N3778" s="2" t="s">
        <v>72</v>
      </c>
      <c r="O3778" s="2"/>
    </row>
    <row r="3779" spans="2:15" x14ac:dyDescent="0.25">
      <c r="B3779" t="s">
        <v>54</v>
      </c>
      <c r="C3779" t="s">
        <v>41</v>
      </c>
      <c r="D3779" t="s">
        <v>22</v>
      </c>
      <c r="E3779" t="s">
        <v>33</v>
      </c>
      <c r="F3779" s="3" t="s">
        <v>71</v>
      </c>
      <c r="G3779" s="3">
        <v>18202.974999999999</v>
      </c>
      <c r="H3779" s="3"/>
      <c r="I3779" s="3"/>
      <c r="J3779" s="3" t="s">
        <v>71</v>
      </c>
      <c r="K3779" s="3">
        <v>16778.276249999999</v>
      </c>
      <c r="L3779" s="2" t="s">
        <v>72</v>
      </c>
      <c r="M3779" s="2"/>
      <c r="N3779" s="2" t="s">
        <v>72</v>
      </c>
      <c r="O3779" s="2">
        <v>8.4913296739884001E-2</v>
      </c>
    </row>
    <row r="3780" spans="2:15" x14ac:dyDescent="0.25">
      <c r="B3780" t="s">
        <v>54</v>
      </c>
      <c r="C3780" t="s">
        <v>41</v>
      </c>
      <c r="D3780" t="s">
        <v>22</v>
      </c>
      <c r="E3780" t="s">
        <v>13</v>
      </c>
      <c r="F3780" s="3">
        <v>5</v>
      </c>
      <c r="G3780" s="3">
        <v>20875.310000000001</v>
      </c>
      <c r="H3780" s="3">
        <v>12</v>
      </c>
      <c r="I3780" s="3">
        <v>49954.118999999999</v>
      </c>
      <c r="J3780" s="3">
        <v>6</v>
      </c>
      <c r="K3780" s="3">
        <v>22969.696499999998</v>
      </c>
      <c r="L3780" s="2">
        <v>-0.58333333333333304</v>
      </c>
      <c r="M3780" s="2">
        <v>-0.58211033608660001</v>
      </c>
      <c r="N3780" s="2">
        <v>-0.16666666666666699</v>
      </c>
      <c r="O3780" s="2">
        <v>-9.1180416772159004E-2</v>
      </c>
    </row>
    <row r="3781" spans="2:15" x14ac:dyDescent="0.25">
      <c r="B3781" t="s">
        <v>54</v>
      </c>
      <c r="C3781" t="s">
        <v>43</v>
      </c>
      <c r="D3781" t="s">
        <v>31</v>
      </c>
      <c r="E3781" t="s">
        <v>23</v>
      </c>
      <c r="F3781" s="3">
        <v>1504</v>
      </c>
      <c r="G3781" s="3">
        <v>4318967.8949999996</v>
      </c>
      <c r="H3781" s="3">
        <v>1383</v>
      </c>
      <c r="I3781" s="3">
        <v>3993232.5649999999</v>
      </c>
      <c r="J3781" s="3">
        <v>1301</v>
      </c>
      <c r="K3781" s="3">
        <v>3430229.9674999998</v>
      </c>
      <c r="L3781" s="2">
        <v>8.7490961677512594E-2</v>
      </c>
      <c r="M3781" s="2">
        <v>8.1571840532157894E-2</v>
      </c>
      <c r="N3781" s="2">
        <v>0.15603382013835501</v>
      </c>
      <c r="O3781" s="2">
        <v>0.25908989657265602</v>
      </c>
    </row>
    <row r="3782" spans="2:15" x14ac:dyDescent="0.25">
      <c r="B3782" t="s">
        <v>54</v>
      </c>
      <c r="C3782" t="s">
        <v>43</v>
      </c>
      <c r="D3782" t="s">
        <v>31</v>
      </c>
      <c r="E3782" t="s">
        <v>20</v>
      </c>
      <c r="F3782" s="3" t="s">
        <v>71</v>
      </c>
      <c r="G3782" s="3">
        <v>4908.09</v>
      </c>
      <c r="H3782" s="3" t="s">
        <v>71</v>
      </c>
      <c r="I3782" s="3">
        <v>18937.36</v>
      </c>
      <c r="J3782" s="3" t="s">
        <v>71</v>
      </c>
      <c r="K3782" s="3">
        <v>14088.69</v>
      </c>
      <c r="L3782" s="2" t="s">
        <v>72</v>
      </c>
      <c r="M3782" s="2">
        <v>-0.74082501467997697</v>
      </c>
      <c r="N3782" s="2" t="s">
        <v>72</v>
      </c>
      <c r="O3782" s="2">
        <v>-0.651629072681704</v>
      </c>
    </row>
    <row r="3783" spans="2:15" x14ac:dyDescent="0.25">
      <c r="B3783" t="s">
        <v>54</v>
      </c>
      <c r="C3783" t="s">
        <v>43</v>
      </c>
      <c r="D3783" t="s">
        <v>31</v>
      </c>
      <c r="E3783" t="s">
        <v>13</v>
      </c>
      <c r="F3783" s="3" t="s">
        <v>71</v>
      </c>
      <c r="G3783" s="3">
        <v>4023.08</v>
      </c>
      <c r="H3783" s="3"/>
      <c r="I3783" s="3"/>
      <c r="J3783" s="3"/>
      <c r="K3783" s="3"/>
      <c r="L3783" s="2" t="s">
        <v>72</v>
      </c>
      <c r="M3783" s="2"/>
      <c r="N3783" s="2" t="s">
        <v>72</v>
      </c>
      <c r="O3783" s="2"/>
    </row>
    <row r="3784" spans="2:15" x14ac:dyDescent="0.25">
      <c r="B3784" t="s">
        <v>54</v>
      </c>
      <c r="C3784" t="s">
        <v>43</v>
      </c>
      <c r="D3784" t="s">
        <v>31</v>
      </c>
      <c r="E3784" t="s">
        <v>21</v>
      </c>
      <c r="F3784" s="3">
        <v>43</v>
      </c>
      <c r="G3784" s="3">
        <v>193788.272</v>
      </c>
      <c r="H3784" s="3">
        <v>28</v>
      </c>
      <c r="I3784" s="3">
        <v>135389.11199999999</v>
      </c>
      <c r="J3784" s="3">
        <v>37</v>
      </c>
      <c r="K3784" s="3">
        <v>174716.514</v>
      </c>
      <c r="L3784" s="2">
        <v>0.53571428571428603</v>
      </c>
      <c r="M3784" s="2">
        <v>0.43134310534513298</v>
      </c>
      <c r="N3784" s="2">
        <v>0.162162162162162</v>
      </c>
      <c r="O3784" s="2">
        <v>0.109158302002294</v>
      </c>
    </row>
    <row r="3785" spans="2:15" x14ac:dyDescent="0.25">
      <c r="B3785" t="s">
        <v>54</v>
      </c>
      <c r="C3785" t="s">
        <v>43</v>
      </c>
      <c r="D3785" t="s">
        <v>8</v>
      </c>
      <c r="E3785" t="s">
        <v>23</v>
      </c>
      <c r="F3785" s="3">
        <v>996</v>
      </c>
      <c r="G3785" s="3">
        <v>3183502.2769999998</v>
      </c>
      <c r="H3785" s="3">
        <v>923</v>
      </c>
      <c r="I3785" s="3">
        <v>2946127.3947999999</v>
      </c>
      <c r="J3785" s="3">
        <v>834</v>
      </c>
      <c r="K3785" s="3">
        <v>2478436.821</v>
      </c>
      <c r="L3785" s="2">
        <v>7.90899241603467E-2</v>
      </c>
      <c r="M3785" s="2">
        <v>8.0571832236098706E-2</v>
      </c>
      <c r="N3785" s="2">
        <v>0.194244604316547</v>
      </c>
      <c r="O3785" s="2">
        <v>0.28447989879182001</v>
      </c>
    </row>
    <row r="3786" spans="2:15" x14ac:dyDescent="0.25">
      <c r="B3786" t="s">
        <v>54</v>
      </c>
      <c r="C3786" t="s">
        <v>43</v>
      </c>
      <c r="D3786" t="s">
        <v>8</v>
      </c>
      <c r="E3786" t="s">
        <v>18</v>
      </c>
      <c r="F3786" s="3" t="s">
        <v>71</v>
      </c>
      <c r="G3786" s="3">
        <v>31486.457600000002</v>
      </c>
      <c r="H3786" s="3"/>
      <c r="I3786" s="3"/>
      <c r="J3786" s="3" t="s">
        <v>71</v>
      </c>
      <c r="K3786" s="3">
        <v>29259.921600000001</v>
      </c>
      <c r="L3786" s="2" t="s">
        <v>72</v>
      </c>
      <c r="M3786" s="2"/>
      <c r="N3786" s="2" t="s">
        <v>72</v>
      </c>
      <c r="O3786" s="2">
        <v>7.6095077438621803E-2</v>
      </c>
    </row>
    <row r="3787" spans="2:15" x14ac:dyDescent="0.25">
      <c r="B3787" t="s">
        <v>54</v>
      </c>
      <c r="C3787" t="s">
        <v>43</v>
      </c>
      <c r="D3787" t="s">
        <v>8</v>
      </c>
      <c r="E3787" t="s">
        <v>13</v>
      </c>
      <c r="F3787" s="3">
        <v>20</v>
      </c>
      <c r="G3787" s="3">
        <v>80461.600000000006</v>
      </c>
      <c r="H3787" s="3">
        <v>21</v>
      </c>
      <c r="I3787" s="3">
        <v>84484.68</v>
      </c>
      <c r="J3787" s="3">
        <v>16</v>
      </c>
      <c r="K3787" s="3">
        <v>59504.160000000003</v>
      </c>
      <c r="L3787" s="2">
        <v>-4.76190476190477E-2</v>
      </c>
      <c r="M3787" s="2">
        <v>-4.7619047619047401E-2</v>
      </c>
      <c r="N3787" s="2">
        <v>0.25</v>
      </c>
      <c r="O3787" s="2">
        <v>0.35220125786163498</v>
      </c>
    </row>
    <row r="3788" spans="2:15" x14ac:dyDescent="0.25">
      <c r="B3788" t="s">
        <v>54</v>
      </c>
      <c r="C3788" t="s">
        <v>43</v>
      </c>
      <c r="D3788" t="s">
        <v>8</v>
      </c>
      <c r="E3788" t="s">
        <v>21</v>
      </c>
      <c r="F3788" s="3" t="s">
        <v>71</v>
      </c>
      <c r="G3788" s="3">
        <v>16592.324000000001</v>
      </c>
      <c r="H3788" s="3" t="s">
        <v>71</v>
      </c>
      <c r="I3788" s="3">
        <v>14731.8</v>
      </c>
      <c r="J3788" s="3" t="s">
        <v>71</v>
      </c>
      <c r="K3788" s="3">
        <v>14565.99</v>
      </c>
      <c r="L3788" s="2" t="s">
        <v>72</v>
      </c>
      <c r="M3788" s="2">
        <v>0.12629305312317601</v>
      </c>
      <c r="N3788" s="2" t="s">
        <v>72</v>
      </c>
      <c r="O3788" s="2">
        <v>0.13911405953182701</v>
      </c>
    </row>
    <row r="3789" spans="2:15" x14ac:dyDescent="0.25">
      <c r="B3789" t="s">
        <v>54</v>
      </c>
      <c r="C3789" t="s">
        <v>43</v>
      </c>
      <c r="D3789" t="s">
        <v>15</v>
      </c>
      <c r="E3789" t="s">
        <v>23</v>
      </c>
      <c r="F3789" s="3">
        <v>1655</v>
      </c>
      <c r="G3789" s="3">
        <v>5187983.7824980002</v>
      </c>
      <c r="H3789" s="3">
        <v>1544</v>
      </c>
      <c r="I3789" s="3">
        <v>5056406.2380100004</v>
      </c>
      <c r="J3789" s="3">
        <v>1257</v>
      </c>
      <c r="K3789" s="3">
        <v>3816449.10616</v>
      </c>
      <c r="L3789" s="2">
        <v>7.1891191709844607E-2</v>
      </c>
      <c r="M3789" s="2">
        <v>2.60219488495417E-2</v>
      </c>
      <c r="N3789" s="2">
        <v>0.31662688941925199</v>
      </c>
      <c r="O3789" s="2">
        <v>0.35937454900793903</v>
      </c>
    </row>
    <row r="3790" spans="2:15" x14ac:dyDescent="0.25">
      <c r="B3790" t="s">
        <v>54</v>
      </c>
      <c r="C3790" t="s">
        <v>43</v>
      </c>
      <c r="D3790" t="s">
        <v>15</v>
      </c>
      <c r="E3790" t="s">
        <v>20</v>
      </c>
      <c r="F3790" s="3" t="s">
        <v>71</v>
      </c>
      <c r="G3790" s="3">
        <v>6618.6976000000004</v>
      </c>
      <c r="H3790" s="3" t="s">
        <v>71</v>
      </c>
      <c r="I3790" s="3">
        <v>13237.395200000001</v>
      </c>
      <c r="J3790" s="3" t="s">
        <v>71</v>
      </c>
      <c r="K3790" s="3">
        <v>6233.8896000000004</v>
      </c>
      <c r="L3790" s="2" t="s">
        <v>72</v>
      </c>
      <c r="M3790" s="2">
        <v>-0.5</v>
      </c>
      <c r="N3790" s="2" t="s">
        <v>72</v>
      </c>
      <c r="O3790" s="2">
        <v>6.1728395061728399E-2</v>
      </c>
    </row>
    <row r="3791" spans="2:15" x14ac:dyDescent="0.25">
      <c r="B3791" t="s">
        <v>54</v>
      </c>
      <c r="C3791" t="s">
        <v>43</v>
      </c>
      <c r="D3791" t="s">
        <v>17</v>
      </c>
      <c r="E3791" t="s">
        <v>9</v>
      </c>
      <c r="F3791" s="3" t="s">
        <v>71</v>
      </c>
      <c r="G3791" s="3">
        <v>3531.62</v>
      </c>
      <c r="H3791" s="3" t="s">
        <v>71</v>
      </c>
      <c r="I3791" s="3">
        <v>3634.1</v>
      </c>
      <c r="J3791" s="3" t="s">
        <v>71</v>
      </c>
      <c r="K3791" s="3">
        <v>6314.76</v>
      </c>
      <c r="L3791" s="2" t="s">
        <v>72</v>
      </c>
      <c r="M3791" s="2">
        <v>-2.81995542225035E-2</v>
      </c>
      <c r="N3791" s="2" t="s">
        <v>72</v>
      </c>
      <c r="O3791" s="2">
        <v>-0.440735673248073</v>
      </c>
    </row>
    <row r="3792" spans="2:15" x14ac:dyDescent="0.25">
      <c r="B3792" t="s">
        <v>54</v>
      </c>
      <c r="C3792" t="s">
        <v>43</v>
      </c>
      <c r="D3792" t="s">
        <v>17</v>
      </c>
      <c r="E3792" t="s">
        <v>23</v>
      </c>
      <c r="F3792" s="3">
        <v>1192</v>
      </c>
      <c r="G3792" s="3">
        <v>4900190.3522079997</v>
      </c>
      <c r="H3792" s="3">
        <v>1069</v>
      </c>
      <c r="I3792" s="3">
        <v>4157494.1708840001</v>
      </c>
      <c r="J3792" s="3">
        <v>789</v>
      </c>
      <c r="K3792" s="3">
        <v>3025888.8658360001</v>
      </c>
      <c r="L3792" s="2">
        <v>0.115060804490178</v>
      </c>
      <c r="M3792" s="2">
        <v>0.17864034218623601</v>
      </c>
      <c r="N3792" s="2">
        <v>0.51077313054499396</v>
      </c>
      <c r="O3792" s="2">
        <v>0.61942178628366895</v>
      </c>
    </row>
    <row r="3793" spans="2:15" x14ac:dyDescent="0.25">
      <c r="B3793" t="s">
        <v>54</v>
      </c>
      <c r="C3793" t="s">
        <v>43</v>
      </c>
      <c r="D3793" t="s">
        <v>17</v>
      </c>
      <c r="E3793" t="s">
        <v>33</v>
      </c>
      <c r="F3793" s="3"/>
      <c r="G3793" s="3"/>
      <c r="H3793" s="3"/>
      <c r="I3793" s="3"/>
      <c r="J3793" s="3" t="s">
        <v>71</v>
      </c>
      <c r="K3793" s="3">
        <v>163400.32500000001</v>
      </c>
      <c r="L3793" s="2"/>
      <c r="M3793" s="2"/>
      <c r="N3793" s="2" t="s">
        <v>72</v>
      </c>
      <c r="O3793" s="2"/>
    </row>
    <row r="3794" spans="2:15" x14ac:dyDescent="0.25">
      <c r="B3794" t="s">
        <v>54</v>
      </c>
      <c r="C3794" t="s">
        <v>43</v>
      </c>
      <c r="D3794" t="s">
        <v>17</v>
      </c>
      <c r="E3794" t="s">
        <v>13</v>
      </c>
      <c r="F3794" s="3">
        <v>54</v>
      </c>
      <c r="G3794" s="3">
        <v>228454.45439999999</v>
      </c>
      <c r="H3794" s="3">
        <v>69</v>
      </c>
      <c r="I3794" s="3">
        <v>293543.67839999998</v>
      </c>
      <c r="J3794" s="3">
        <v>61</v>
      </c>
      <c r="K3794" s="3">
        <v>238589.4852</v>
      </c>
      <c r="L3794" s="2">
        <v>-0.217391304347826</v>
      </c>
      <c r="M3794" s="2">
        <v>-0.22173607810182699</v>
      </c>
      <c r="N3794" s="2">
        <v>-0.114754098360656</v>
      </c>
      <c r="O3794" s="2">
        <v>-4.24789499482938E-2</v>
      </c>
    </row>
    <row r="3795" spans="2:15" x14ac:dyDescent="0.25">
      <c r="B3795" t="s">
        <v>54</v>
      </c>
      <c r="C3795" t="s">
        <v>43</v>
      </c>
      <c r="D3795" t="s">
        <v>17</v>
      </c>
      <c r="E3795" t="s">
        <v>21</v>
      </c>
      <c r="F3795" s="3">
        <v>62</v>
      </c>
      <c r="G3795" s="3">
        <v>238363.15583999999</v>
      </c>
      <c r="H3795" s="3">
        <v>60</v>
      </c>
      <c r="I3795" s="3">
        <v>244771.97904000001</v>
      </c>
      <c r="J3795" s="3">
        <v>44</v>
      </c>
      <c r="K3795" s="3">
        <v>151353.83627999999</v>
      </c>
      <c r="L3795" s="2">
        <v>3.3333333333333402E-2</v>
      </c>
      <c r="M3795" s="2">
        <v>-2.61828303433078E-2</v>
      </c>
      <c r="N3795" s="2">
        <v>0.40909090909090901</v>
      </c>
      <c r="O3795" s="2">
        <v>0.57487356580136795</v>
      </c>
    </row>
    <row r="3796" spans="2:15" x14ac:dyDescent="0.25">
      <c r="B3796" t="s">
        <v>54</v>
      </c>
      <c r="C3796" t="s">
        <v>43</v>
      </c>
      <c r="D3796" t="s">
        <v>22</v>
      </c>
      <c r="E3796" t="s">
        <v>9</v>
      </c>
      <c r="F3796" s="3"/>
      <c r="G3796" s="3"/>
      <c r="H3796" s="3"/>
      <c r="I3796" s="3"/>
      <c r="J3796" s="3" t="s">
        <v>71</v>
      </c>
      <c r="K3796" s="3">
        <v>3157.38</v>
      </c>
      <c r="L3796" s="2"/>
      <c r="M3796" s="2"/>
      <c r="N3796" s="2" t="s">
        <v>72</v>
      </c>
      <c r="O3796" s="2"/>
    </row>
    <row r="3797" spans="2:15" x14ac:dyDescent="0.25">
      <c r="B3797" t="s">
        <v>54</v>
      </c>
      <c r="C3797" t="s">
        <v>43</v>
      </c>
      <c r="D3797" t="s">
        <v>22</v>
      </c>
      <c r="E3797" t="s">
        <v>23</v>
      </c>
      <c r="F3797" s="3">
        <v>908</v>
      </c>
      <c r="G3797" s="3">
        <v>5619989.0899160001</v>
      </c>
      <c r="H3797" s="3">
        <v>907</v>
      </c>
      <c r="I3797" s="3">
        <v>5444463.0164280003</v>
      </c>
      <c r="J3797" s="3">
        <v>886</v>
      </c>
      <c r="K3797" s="3">
        <v>4433088.0539999995</v>
      </c>
      <c r="L3797" s="2">
        <v>1.1025358324145999E-3</v>
      </c>
      <c r="M3797" s="2">
        <v>3.2239372911225798E-2</v>
      </c>
      <c r="N3797" s="2">
        <v>2.4830699774266399E-2</v>
      </c>
      <c r="O3797" s="2">
        <v>0.26773685102984901</v>
      </c>
    </row>
    <row r="3798" spans="2:15" x14ac:dyDescent="0.25">
      <c r="B3798" t="s">
        <v>54</v>
      </c>
      <c r="C3798" t="s">
        <v>43</v>
      </c>
      <c r="D3798" t="s">
        <v>22</v>
      </c>
      <c r="E3798" t="s">
        <v>18</v>
      </c>
      <c r="F3798" s="3" t="s">
        <v>71</v>
      </c>
      <c r="G3798" s="3">
        <v>14784.76</v>
      </c>
      <c r="H3798" s="3" t="s">
        <v>71</v>
      </c>
      <c r="I3798" s="3">
        <v>30024.959999999999</v>
      </c>
      <c r="J3798" s="3"/>
      <c r="K3798" s="3"/>
      <c r="L3798" s="2" t="s">
        <v>72</v>
      </c>
      <c r="M3798" s="2">
        <v>-0.50758435648207401</v>
      </c>
      <c r="N3798" s="2" t="s">
        <v>72</v>
      </c>
      <c r="O3798" s="2"/>
    </row>
    <row r="3799" spans="2:15" x14ac:dyDescent="0.25">
      <c r="B3799" t="s">
        <v>54</v>
      </c>
      <c r="C3799" t="s">
        <v>43</v>
      </c>
      <c r="D3799" t="s">
        <v>22</v>
      </c>
      <c r="E3799" t="s">
        <v>33</v>
      </c>
      <c r="F3799" s="3" t="s">
        <v>71</v>
      </c>
      <c r="G3799" s="3">
        <v>36545.9064</v>
      </c>
      <c r="H3799" s="3" t="s">
        <v>71</v>
      </c>
      <c r="I3799" s="3">
        <v>75686.570399999997</v>
      </c>
      <c r="J3799" s="3">
        <v>9</v>
      </c>
      <c r="K3799" s="3">
        <v>326615.71679999999</v>
      </c>
      <c r="L3799" s="2" t="s">
        <v>72</v>
      </c>
      <c r="M3799" s="2">
        <v>-0.51714146635451197</v>
      </c>
      <c r="N3799" s="2" t="s">
        <v>72</v>
      </c>
      <c r="O3799" s="2">
        <v>-0.88810732454011498</v>
      </c>
    </row>
    <row r="3800" spans="2:15" x14ac:dyDescent="0.25">
      <c r="B3800" t="s">
        <v>54</v>
      </c>
      <c r="C3800" t="s">
        <v>43</v>
      </c>
      <c r="D3800" t="s">
        <v>22</v>
      </c>
      <c r="E3800" t="s">
        <v>13</v>
      </c>
      <c r="F3800" s="3">
        <v>51</v>
      </c>
      <c r="G3800" s="3">
        <v>207056.00020000001</v>
      </c>
      <c r="H3800" s="3">
        <v>54</v>
      </c>
      <c r="I3800" s="3">
        <v>221281.64379999999</v>
      </c>
      <c r="J3800" s="3">
        <v>36</v>
      </c>
      <c r="K3800" s="3">
        <v>134771.94570000001</v>
      </c>
      <c r="L3800" s="2">
        <v>-5.5555555555555601E-2</v>
      </c>
      <c r="M3800" s="2">
        <v>-6.4287499657483899E-2</v>
      </c>
      <c r="N3800" s="2">
        <v>0.41666666666666702</v>
      </c>
      <c r="O3800" s="2">
        <v>0.53634348101572304</v>
      </c>
    </row>
    <row r="3801" spans="2:15" x14ac:dyDescent="0.25">
      <c r="B3801" t="s">
        <v>54</v>
      </c>
      <c r="C3801" t="s">
        <v>43</v>
      </c>
      <c r="D3801" t="s">
        <v>22</v>
      </c>
      <c r="E3801" t="s">
        <v>21</v>
      </c>
      <c r="F3801" s="3">
        <v>39</v>
      </c>
      <c r="G3801" s="3">
        <v>269061.08137999999</v>
      </c>
      <c r="H3801" s="3">
        <v>43</v>
      </c>
      <c r="I3801" s="3">
        <v>257388.74601999999</v>
      </c>
      <c r="J3801" s="3">
        <v>30</v>
      </c>
      <c r="K3801" s="3">
        <v>167747.65689000001</v>
      </c>
      <c r="L3801" s="2">
        <v>-9.3023255813953501E-2</v>
      </c>
      <c r="M3801" s="2">
        <v>4.53490509608101E-2</v>
      </c>
      <c r="N3801" s="2">
        <v>0.3</v>
      </c>
      <c r="O3801" s="2">
        <v>0.60396327655673898</v>
      </c>
    </row>
    <row r="3802" spans="2:15" x14ac:dyDescent="0.25">
      <c r="B3802" t="s">
        <v>54</v>
      </c>
      <c r="C3802" t="s">
        <v>44</v>
      </c>
      <c r="D3802" t="s">
        <v>31</v>
      </c>
      <c r="E3802" t="s">
        <v>23</v>
      </c>
      <c r="F3802" s="3">
        <v>495</v>
      </c>
      <c r="G3802" s="3">
        <v>1278070.6000000001</v>
      </c>
      <c r="H3802" s="3">
        <v>416</v>
      </c>
      <c r="I3802" s="3">
        <v>978369.94</v>
      </c>
      <c r="J3802" s="3">
        <v>371</v>
      </c>
      <c r="K3802" s="3">
        <v>863015.83750000002</v>
      </c>
      <c r="L3802" s="2">
        <v>0.18990384615384601</v>
      </c>
      <c r="M3802" s="2">
        <v>0.30632652102945901</v>
      </c>
      <c r="N3802" s="2">
        <v>0.33423180592991902</v>
      </c>
      <c r="O3802" s="2">
        <v>0.48093527889631599</v>
      </c>
    </row>
    <row r="3803" spans="2:15" x14ac:dyDescent="0.25">
      <c r="B3803" t="s">
        <v>54</v>
      </c>
      <c r="C3803" t="s">
        <v>44</v>
      </c>
      <c r="D3803" t="s">
        <v>8</v>
      </c>
      <c r="E3803" t="s">
        <v>23</v>
      </c>
      <c r="F3803" s="3">
        <v>142</v>
      </c>
      <c r="G3803" s="3">
        <v>300848.8</v>
      </c>
      <c r="H3803" s="3">
        <v>152</v>
      </c>
      <c r="I3803" s="3">
        <v>347578.82</v>
      </c>
      <c r="J3803" s="3">
        <v>116</v>
      </c>
      <c r="K3803" s="3">
        <v>255462.42</v>
      </c>
      <c r="L3803" s="2">
        <v>-6.5789473684210495E-2</v>
      </c>
      <c r="M3803" s="2">
        <v>-0.134444383003544</v>
      </c>
      <c r="N3803" s="2">
        <v>0.22413793103448301</v>
      </c>
      <c r="O3803" s="2">
        <v>0.17766362661091201</v>
      </c>
    </row>
    <row r="3804" spans="2:15" x14ac:dyDescent="0.25">
      <c r="B3804" t="s">
        <v>54</v>
      </c>
      <c r="C3804" t="s">
        <v>44</v>
      </c>
      <c r="D3804" t="s">
        <v>15</v>
      </c>
      <c r="E3804" t="s">
        <v>23</v>
      </c>
      <c r="F3804" s="3">
        <v>445</v>
      </c>
      <c r="G3804" s="3">
        <v>1209195.0739</v>
      </c>
      <c r="H3804" s="3">
        <v>563</v>
      </c>
      <c r="I3804" s="3">
        <v>1463188.1451000001</v>
      </c>
      <c r="J3804" s="3">
        <v>381</v>
      </c>
      <c r="K3804" s="3">
        <v>940366.44559999998</v>
      </c>
      <c r="L3804" s="2">
        <v>-0.20959147424511501</v>
      </c>
      <c r="M3804" s="2">
        <v>-0.173588797893549</v>
      </c>
      <c r="N3804" s="2">
        <v>0.167979002624672</v>
      </c>
      <c r="O3804" s="2">
        <v>0.28587645758507901</v>
      </c>
    </row>
    <row r="3805" spans="2:15" x14ac:dyDescent="0.25">
      <c r="B3805" t="s">
        <v>54</v>
      </c>
      <c r="C3805" t="s">
        <v>44</v>
      </c>
      <c r="D3805" t="s">
        <v>15</v>
      </c>
      <c r="E3805" t="s">
        <v>13</v>
      </c>
      <c r="F3805" s="3"/>
      <c r="G3805" s="3"/>
      <c r="H3805" s="3" t="s">
        <v>71</v>
      </c>
      <c r="I3805" s="3">
        <v>3107.42</v>
      </c>
      <c r="J3805" s="3"/>
      <c r="K3805" s="3"/>
      <c r="L3805" s="2" t="s">
        <v>72</v>
      </c>
      <c r="M3805" s="2"/>
      <c r="N3805" s="2"/>
      <c r="O3805" s="2"/>
    </row>
    <row r="3806" spans="2:15" x14ac:dyDescent="0.25">
      <c r="B3806" t="s">
        <v>54</v>
      </c>
      <c r="C3806" t="s">
        <v>44</v>
      </c>
      <c r="D3806" t="s">
        <v>17</v>
      </c>
      <c r="E3806" t="s">
        <v>9</v>
      </c>
      <c r="F3806" s="3" t="s">
        <v>71</v>
      </c>
      <c r="G3806" s="3">
        <v>7012</v>
      </c>
      <c r="H3806" s="3" t="s">
        <v>71</v>
      </c>
      <c r="I3806" s="3">
        <v>3582.86</v>
      </c>
      <c r="J3806" s="3"/>
      <c r="K3806" s="3"/>
      <c r="L3806" s="2" t="s">
        <v>72</v>
      </c>
      <c r="M3806" s="2">
        <v>0.95709572799383702</v>
      </c>
      <c r="N3806" s="2" t="s">
        <v>72</v>
      </c>
      <c r="O3806" s="2"/>
    </row>
    <row r="3807" spans="2:15" x14ac:dyDescent="0.25">
      <c r="B3807" t="s">
        <v>54</v>
      </c>
      <c r="C3807" t="s">
        <v>44</v>
      </c>
      <c r="D3807" t="s">
        <v>17</v>
      </c>
      <c r="E3807" t="s">
        <v>23</v>
      </c>
      <c r="F3807" s="3">
        <v>271</v>
      </c>
      <c r="G3807" s="3">
        <v>914667.23719999997</v>
      </c>
      <c r="H3807" s="3">
        <v>246</v>
      </c>
      <c r="I3807" s="3">
        <v>897414.94960000005</v>
      </c>
      <c r="J3807" s="3">
        <v>183</v>
      </c>
      <c r="K3807" s="3">
        <v>479315.02399999998</v>
      </c>
      <c r="L3807" s="2">
        <v>0.101626016260163</v>
      </c>
      <c r="M3807" s="2">
        <v>1.9224426345571401E-2</v>
      </c>
      <c r="N3807" s="2">
        <v>0.48087431693989102</v>
      </c>
      <c r="O3807" s="2">
        <v>0.90827992322644202</v>
      </c>
    </row>
    <row r="3808" spans="2:15" x14ac:dyDescent="0.25">
      <c r="B3808" t="s">
        <v>54</v>
      </c>
      <c r="C3808" t="s">
        <v>44</v>
      </c>
      <c r="D3808" t="s">
        <v>17</v>
      </c>
      <c r="E3808" t="s">
        <v>13</v>
      </c>
      <c r="F3808" s="3" t="s">
        <v>71</v>
      </c>
      <c r="G3808" s="3">
        <v>4063.3108000000002</v>
      </c>
      <c r="H3808" s="3"/>
      <c r="I3808" s="3"/>
      <c r="J3808" s="3" t="s">
        <v>71</v>
      </c>
      <c r="K3808" s="3">
        <v>7512.4002</v>
      </c>
      <c r="L3808" s="2" t="s">
        <v>72</v>
      </c>
      <c r="M3808" s="2"/>
      <c r="N3808" s="2" t="s">
        <v>72</v>
      </c>
      <c r="O3808" s="2">
        <v>-0.45911949685534598</v>
      </c>
    </row>
    <row r="3809" spans="2:15" x14ac:dyDescent="0.25">
      <c r="B3809" t="s">
        <v>54</v>
      </c>
      <c r="C3809" t="s">
        <v>45</v>
      </c>
      <c r="D3809" t="s">
        <v>31</v>
      </c>
      <c r="E3809" t="s">
        <v>23</v>
      </c>
      <c r="F3809" s="3">
        <v>292</v>
      </c>
      <c r="G3809" s="3">
        <v>707181.61499999999</v>
      </c>
      <c r="H3809" s="3">
        <v>237</v>
      </c>
      <c r="I3809" s="3">
        <v>559755.31499999994</v>
      </c>
      <c r="J3809" s="3">
        <v>188</v>
      </c>
      <c r="K3809" s="3">
        <v>441750.1275</v>
      </c>
      <c r="L3809" s="2">
        <v>0.23206751054852301</v>
      </c>
      <c r="M3809" s="2">
        <v>0.26337632899475</v>
      </c>
      <c r="N3809" s="2">
        <v>0.55319148936170204</v>
      </c>
      <c r="O3809" s="2">
        <v>0.60086340891888002</v>
      </c>
    </row>
    <row r="3810" spans="2:15" x14ac:dyDescent="0.25">
      <c r="B3810" t="s">
        <v>54</v>
      </c>
      <c r="C3810" t="s">
        <v>45</v>
      </c>
      <c r="D3810" t="s">
        <v>8</v>
      </c>
      <c r="E3810" t="s">
        <v>23</v>
      </c>
      <c r="F3810" s="3">
        <v>178</v>
      </c>
      <c r="G3810" s="3">
        <v>529447.39</v>
      </c>
      <c r="H3810" s="3">
        <v>104</v>
      </c>
      <c r="I3810" s="3">
        <v>437356.01799999998</v>
      </c>
      <c r="J3810" s="3">
        <v>158</v>
      </c>
      <c r="K3810" s="3">
        <v>497615.46500000003</v>
      </c>
      <c r="L3810" s="2">
        <v>0.71153846153846101</v>
      </c>
      <c r="M3810" s="2">
        <v>0.21056386149921399</v>
      </c>
      <c r="N3810" s="2">
        <v>0.126582278481013</v>
      </c>
      <c r="O3810" s="2">
        <v>6.3968922268121203E-2</v>
      </c>
    </row>
    <row r="3811" spans="2:15" x14ac:dyDescent="0.25">
      <c r="B3811" t="s">
        <v>54</v>
      </c>
      <c r="C3811" t="s">
        <v>45</v>
      </c>
      <c r="D3811" t="s">
        <v>15</v>
      </c>
      <c r="E3811" t="s">
        <v>23</v>
      </c>
      <c r="F3811" s="3">
        <v>227</v>
      </c>
      <c r="G3811" s="3">
        <v>946011.65870000003</v>
      </c>
      <c r="H3811" s="3">
        <v>227</v>
      </c>
      <c r="I3811" s="3">
        <v>936801.86459999997</v>
      </c>
      <c r="J3811" s="3">
        <v>245</v>
      </c>
      <c r="K3811" s="3">
        <v>863668.82460000005</v>
      </c>
      <c r="L3811" s="2">
        <v>0</v>
      </c>
      <c r="M3811" s="2">
        <v>9.8311013758842804E-3</v>
      </c>
      <c r="N3811" s="2">
        <v>-7.3469387755102006E-2</v>
      </c>
      <c r="O3811" s="2">
        <v>9.5340750707467503E-2</v>
      </c>
    </row>
    <row r="3812" spans="2:15" x14ac:dyDescent="0.25">
      <c r="B3812" t="s">
        <v>54</v>
      </c>
      <c r="C3812" t="s">
        <v>45</v>
      </c>
      <c r="D3812" t="s">
        <v>17</v>
      </c>
      <c r="E3812" t="s">
        <v>9</v>
      </c>
      <c r="F3812" s="3"/>
      <c r="G3812" s="3"/>
      <c r="H3812" s="3" t="s">
        <v>71</v>
      </c>
      <c r="I3812" s="3">
        <v>7114.48</v>
      </c>
      <c r="J3812" s="3" t="s">
        <v>71</v>
      </c>
      <c r="K3812" s="3">
        <v>3157.38</v>
      </c>
      <c r="L3812" s="2" t="s">
        <v>72</v>
      </c>
      <c r="M3812" s="2"/>
      <c r="N3812" s="2" t="s">
        <v>72</v>
      </c>
      <c r="O3812" s="2"/>
    </row>
    <row r="3813" spans="2:15" x14ac:dyDescent="0.25">
      <c r="B3813" t="s">
        <v>54</v>
      </c>
      <c r="C3813" t="s">
        <v>45</v>
      </c>
      <c r="D3813" t="s">
        <v>17</v>
      </c>
      <c r="E3813" t="s">
        <v>23</v>
      </c>
      <c r="F3813" s="3">
        <v>504</v>
      </c>
      <c r="G3813" s="3">
        <v>2090729.479754</v>
      </c>
      <c r="H3813" s="3">
        <v>508</v>
      </c>
      <c r="I3813" s="3">
        <v>2108020.7805539998</v>
      </c>
      <c r="J3813" s="3">
        <v>387</v>
      </c>
      <c r="K3813" s="3">
        <v>1598971.3008920001</v>
      </c>
      <c r="L3813" s="2">
        <v>-7.8740157480314803E-3</v>
      </c>
      <c r="M3813" s="2">
        <v>-8.2026235032918206E-3</v>
      </c>
      <c r="N3813" s="2">
        <v>0.30232558139534899</v>
      </c>
      <c r="O3813" s="2">
        <v>0.30754659485612301</v>
      </c>
    </row>
    <row r="3814" spans="2:15" x14ac:dyDescent="0.25">
      <c r="B3814" t="s">
        <v>54</v>
      </c>
      <c r="C3814" t="s">
        <v>45</v>
      </c>
      <c r="D3814" t="s">
        <v>17</v>
      </c>
      <c r="E3814" t="s">
        <v>18</v>
      </c>
      <c r="F3814" s="3"/>
      <c r="G3814" s="3"/>
      <c r="H3814" s="3" t="s">
        <v>71</v>
      </c>
      <c r="I3814" s="3">
        <v>8553.3799999999992</v>
      </c>
      <c r="J3814" s="3"/>
      <c r="K3814" s="3"/>
      <c r="L3814" s="2" t="s">
        <v>72</v>
      </c>
      <c r="M3814" s="2"/>
      <c r="N3814" s="2"/>
      <c r="O3814" s="2"/>
    </row>
    <row r="3815" spans="2:15" x14ac:dyDescent="0.25">
      <c r="B3815" t="s">
        <v>54</v>
      </c>
      <c r="C3815" t="s">
        <v>45</v>
      </c>
      <c r="D3815" t="s">
        <v>17</v>
      </c>
      <c r="E3815" t="s">
        <v>20</v>
      </c>
      <c r="F3815" s="3">
        <v>11</v>
      </c>
      <c r="G3815" s="3">
        <v>53600.58</v>
      </c>
      <c r="H3815" s="3">
        <v>15</v>
      </c>
      <c r="I3815" s="3">
        <v>73091.7</v>
      </c>
      <c r="J3815" s="3"/>
      <c r="K3815" s="3"/>
      <c r="L3815" s="2">
        <v>-0.266666666666667</v>
      </c>
      <c r="M3815" s="2">
        <v>-0.266666666666667</v>
      </c>
      <c r="N3815" s="2"/>
      <c r="O3815" s="2"/>
    </row>
    <row r="3816" spans="2:15" x14ac:dyDescent="0.25">
      <c r="B3816" t="s">
        <v>54</v>
      </c>
      <c r="C3816" t="s">
        <v>45</v>
      </c>
      <c r="D3816" t="s">
        <v>22</v>
      </c>
      <c r="E3816" t="s">
        <v>23</v>
      </c>
      <c r="F3816" s="3">
        <v>154</v>
      </c>
      <c r="G3816" s="3">
        <v>480316.64</v>
      </c>
      <c r="H3816" s="3">
        <v>158</v>
      </c>
      <c r="I3816" s="3">
        <v>480138.48</v>
      </c>
      <c r="J3816" s="3">
        <v>149</v>
      </c>
      <c r="K3816" s="3">
        <v>364354.9</v>
      </c>
      <c r="L3816" s="2">
        <v>-2.5316455696202601E-2</v>
      </c>
      <c r="M3816" s="2">
        <v>3.7105961596739501E-4</v>
      </c>
      <c r="N3816" s="2">
        <v>3.35570469798658E-2</v>
      </c>
      <c r="O3816" s="2">
        <v>0.31826589953915801</v>
      </c>
    </row>
    <row r="3817" spans="2:15" x14ac:dyDescent="0.25">
      <c r="B3817" t="s">
        <v>54</v>
      </c>
      <c r="C3817" t="s">
        <v>45</v>
      </c>
      <c r="D3817" t="s">
        <v>29</v>
      </c>
      <c r="E3817" t="s">
        <v>23</v>
      </c>
      <c r="F3817" s="3" t="s">
        <v>71</v>
      </c>
      <c r="G3817" s="3">
        <v>9024.3940000000002</v>
      </c>
      <c r="H3817" s="3" t="s">
        <v>71</v>
      </c>
      <c r="I3817" s="3">
        <v>9024.3940000000002</v>
      </c>
      <c r="J3817" s="3" t="s">
        <v>71</v>
      </c>
      <c r="K3817" s="3">
        <v>9603.4727999999996</v>
      </c>
      <c r="L3817" s="2" t="s">
        <v>72</v>
      </c>
      <c r="M3817" s="2">
        <v>0</v>
      </c>
      <c r="N3817" s="2" t="s">
        <v>72</v>
      </c>
      <c r="O3817" s="2">
        <v>-6.02988952079919E-2</v>
      </c>
    </row>
    <row r="3818" spans="2:15" x14ac:dyDescent="0.25">
      <c r="B3818" t="s">
        <v>54</v>
      </c>
      <c r="C3818" t="s">
        <v>45</v>
      </c>
      <c r="D3818" t="s">
        <v>29</v>
      </c>
      <c r="E3818" t="s">
        <v>33</v>
      </c>
      <c r="F3818" s="3"/>
      <c r="G3818" s="3"/>
      <c r="H3818" s="3"/>
      <c r="I3818" s="3"/>
      <c r="J3818" s="3" t="s">
        <v>71</v>
      </c>
      <c r="K3818" s="3">
        <v>16331.144399999999</v>
      </c>
      <c r="L3818" s="2"/>
      <c r="M3818" s="2"/>
      <c r="N3818" s="2" t="s">
        <v>72</v>
      </c>
      <c r="O3818" s="2"/>
    </row>
    <row r="3819" spans="2:15" x14ac:dyDescent="0.25">
      <c r="B3819" t="s">
        <v>54</v>
      </c>
      <c r="C3819" t="s">
        <v>45</v>
      </c>
      <c r="D3819" t="s">
        <v>29</v>
      </c>
      <c r="E3819" t="s">
        <v>13</v>
      </c>
      <c r="F3819" s="3">
        <v>50</v>
      </c>
      <c r="G3819" s="3">
        <v>206290.27359999999</v>
      </c>
      <c r="H3819" s="3">
        <v>69</v>
      </c>
      <c r="I3819" s="3">
        <v>296912.24160000001</v>
      </c>
      <c r="J3819" s="3">
        <v>48</v>
      </c>
      <c r="K3819" s="3">
        <v>185295.92879999999</v>
      </c>
      <c r="L3819" s="2">
        <v>-0.27536231884057999</v>
      </c>
      <c r="M3819" s="2">
        <v>-0.30521465707057599</v>
      </c>
      <c r="N3819" s="2">
        <v>4.1666666666666699E-2</v>
      </c>
      <c r="O3819" s="2">
        <v>0.113301705741524</v>
      </c>
    </row>
    <row r="3820" spans="2:15" x14ac:dyDescent="0.25">
      <c r="B3820" t="s">
        <v>54</v>
      </c>
      <c r="C3820" t="s">
        <v>45</v>
      </c>
      <c r="D3820" t="s">
        <v>29</v>
      </c>
      <c r="E3820" t="s">
        <v>21</v>
      </c>
      <c r="F3820" s="3">
        <v>19</v>
      </c>
      <c r="G3820" s="3">
        <v>81610.646280000001</v>
      </c>
      <c r="H3820" s="3">
        <v>7</v>
      </c>
      <c r="I3820" s="3">
        <v>25402.64472</v>
      </c>
      <c r="J3820" s="3">
        <v>20</v>
      </c>
      <c r="K3820" s="3">
        <v>94858.204320000004</v>
      </c>
      <c r="L3820" s="2">
        <v>1.71428571428571</v>
      </c>
      <c r="M3820" s="2">
        <v>2.2126830564120898</v>
      </c>
      <c r="N3820" s="2">
        <v>-0.05</v>
      </c>
      <c r="O3820" s="2">
        <v>-0.13965642861328001</v>
      </c>
    </row>
    <row r="3821" spans="2:15" x14ac:dyDescent="0.25">
      <c r="B3821" t="s">
        <v>54</v>
      </c>
      <c r="C3821" t="s">
        <v>46</v>
      </c>
      <c r="D3821" t="s">
        <v>31</v>
      </c>
      <c r="E3821" t="s">
        <v>23</v>
      </c>
      <c r="F3821" s="3">
        <v>1632</v>
      </c>
      <c r="G3821" s="3">
        <v>3858585.74</v>
      </c>
      <c r="H3821" s="3">
        <v>1479</v>
      </c>
      <c r="I3821" s="3">
        <v>3523043.8824999998</v>
      </c>
      <c r="J3821" s="3">
        <v>1347</v>
      </c>
      <c r="K3821" s="3">
        <v>3001168.8374999999</v>
      </c>
      <c r="L3821" s="2">
        <v>0.10344827586206901</v>
      </c>
      <c r="M3821" s="2">
        <v>9.5242031802877894E-2</v>
      </c>
      <c r="N3821" s="2">
        <v>0.211581291759465</v>
      </c>
      <c r="O3821" s="2">
        <v>0.28569432408682299</v>
      </c>
    </row>
    <row r="3822" spans="2:15" x14ac:dyDescent="0.25">
      <c r="B3822" t="s">
        <v>54</v>
      </c>
      <c r="C3822" t="s">
        <v>46</v>
      </c>
      <c r="D3822" t="s">
        <v>8</v>
      </c>
      <c r="E3822" t="s">
        <v>23</v>
      </c>
      <c r="F3822" s="3">
        <v>88</v>
      </c>
      <c r="G3822" s="3">
        <v>214664.31</v>
      </c>
      <c r="H3822" s="3">
        <v>27</v>
      </c>
      <c r="I3822" s="3">
        <v>66291.434999999998</v>
      </c>
      <c r="J3822" s="3">
        <v>60</v>
      </c>
      <c r="K3822" s="3">
        <v>142296.9075</v>
      </c>
      <c r="L3822" s="2">
        <v>2.25925925925926</v>
      </c>
      <c r="M3822" s="2">
        <v>2.2381907255439599</v>
      </c>
      <c r="N3822" s="2">
        <v>0.46666666666666701</v>
      </c>
      <c r="O3822" s="2">
        <v>0.50856623500408804</v>
      </c>
    </row>
    <row r="3823" spans="2:15" x14ac:dyDescent="0.25">
      <c r="B3823" t="s">
        <v>54</v>
      </c>
      <c r="C3823" t="s">
        <v>46</v>
      </c>
      <c r="D3823" t="s">
        <v>8</v>
      </c>
      <c r="E3823" t="s">
        <v>18</v>
      </c>
      <c r="F3823" s="3" t="s">
        <v>71</v>
      </c>
      <c r="G3823" s="3">
        <v>14686.52</v>
      </c>
      <c r="H3823" s="3"/>
      <c r="I3823" s="3"/>
      <c r="J3823" s="3" t="s">
        <v>71</v>
      </c>
      <c r="K3823" s="3">
        <v>13993.59</v>
      </c>
      <c r="L3823" s="2" t="s">
        <v>72</v>
      </c>
      <c r="M3823" s="2"/>
      <c r="N3823" s="2" t="s">
        <v>72</v>
      </c>
      <c r="O3823" s="2">
        <v>4.9517672019832003E-2</v>
      </c>
    </row>
    <row r="3824" spans="2:15" x14ac:dyDescent="0.25">
      <c r="B3824" t="s">
        <v>54</v>
      </c>
      <c r="C3824" t="s">
        <v>46</v>
      </c>
      <c r="D3824" t="s">
        <v>15</v>
      </c>
      <c r="E3824" t="s">
        <v>9</v>
      </c>
      <c r="F3824" s="3" t="s">
        <v>71</v>
      </c>
      <c r="G3824" s="3">
        <v>2328.6999999999998</v>
      </c>
      <c r="H3824" s="3"/>
      <c r="I3824" s="3"/>
      <c r="J3824" s="3" t="s">
        <v>71</v>
      </c>
      <c r="K3824" s="3">
        <v>2169.1799999999998</v>
      </c>
      <c r="L3824" s="2" t="s">
        <v>72</v>
      </c>
      <c r="M3824" s="2"/>
      <c r="N3824" s="2" t="s">
        <v>72</v>
      </c>
      <c r="O3824" s="2">
        <v>7.35393097852646E-2</v>
      </c>
    </row>
    <row r="3825" spans="2:15" x14ac:dyDescent="0.25">
      <c r="B3825" t="s">
        <v>54</v>
      </c>
      <c r="C3825" t="s">
        <v>46</v>
      </c>
      <c r="D3825" t="s">
        <v>15</v>
      </c>
      <c r="E3825" t="s">
        <v>23</v>
      </c>
      <c r="F3825" s="3">
        <v>701</v>
      </c>
      <c r="G3825" s="3">
        <v>1813770.0174499999</v>
      </c>
      <c r="H3825" s="3">
        <v>715</v>
      </c>
      <c r="I3825" s="3">
        <v>1833269.8676</v>
      </c>
      <c r="J3825" s="3">
        <v>529</v>
      </c>
      <c r="K3825" s="3">
        <v>1353107.5826999999</v>
      </c>
      <c r="L3825" s="2">
        <v>-1.9580419580419599E-2</v>
      </c>
      <c r="M3825" s="2">
        <v>-1.06366501160726E-2</v>
      </c>
      <c r="N3825" s="2">
        <v>0.32514177693761798</v>
      </c>
      <c r="O3825" s="2">
        <v>0.340447752004162</v>
      </c>
    </row>
    <row r="3826" spans="2:15" x14ac:dyDescent="0.25">
      <c r="B3826" t="s">
        <v>54</v>
      </c>
      <c r="C3826" t="s">
        <v>46</v>
      </c>
      <c r="D3826" t="s">
        <v>17</v>
      </c>
      <c r="E3826" t="s">
        <v>9</v>
      </c>
      <c r="F3826" s="3"/>
      <c r="G3826" s="3"/>
      <c r="H3826" s="3" t="s">
        <v>71</v>
      </c>
      <c r="I3826" s="3">
        <v>3429.14</v>
      </c>
      <c r="J3826" s="3"/>
      <c r="K3826" s="3"/>
      <c r="L3826" s="2" t="s">
        <v>72</v>
      </c>
      <c r="M3826" s="2"/>
      <c r="N3826" s="2"/>
      <c r="O3826" s="2"/>
    </row>
    <row r="3827" spans="2:15" x14ac:dyDescent="0.25">
      <c r="B3827" t="s">
        <v>54</v>
      </c>
      <c r="C3827" t="s">
        <v>46</v>
      </c>
      <c r="D3827" t="s">
        <v>17</v>
      </c>
      <c r="E3827" t="s">
        <v>23</v>
      </c>
      <c r="F3827" s="3">
        <v>769</v>
      </c>
      <c r="G3827" s="3">
        <v>2148551.0850999998</v>
      </c>
      <c r="H3827" s="3">
        <v>801</v>
      </c>
      <c r="I3827" s="3">
        <v>2109277.4616080001</v>
      </c>
      <c r="J3827" s="3">
        <v>634</v>
      </c>
      <c r="K3827" s="3">
        <v>1722340.3876</v>
      </c>
      <c r="L3827" s="2">
        <v>-3.99500624219725E-2</v>
      </c>
      <c r="M3827" s="2">
        <v>1.86194676645621E-2</v>
      </c>
      <c r="N3827" s="2">
        <v>0.21293375394321801</v>
      </c>
      <c r="O3827" s="2">
        <v>0.24746020041596101</v>
      </c>
    </row>
    <row r="3828" spans="2:15" x14ac:dyDescent="0.25">
      <c r="B3828" t="s">
        <v>54</v>
      </c>
      <c r="C3828" t="s">
        <v>46</v>
      </c>
      <c r="D3828" t="s">
        <v>17</v>
      </c>
      <c r="E3828" t="s">
        <v>13</v>
      </c>
      <c r="F3828" s="3"/>
      <c r="G3828" s="3"/>
      <c r="H3828" s="3"/>
      <c r="I3828" s="3"/>
      <c r="J3828" s="3" t="s">
        <v>71</v>
      </c>
      <c r="K3828" s="3">
        <v>3793.3901999999998</v>
      </c>
      <c r="L3828" s="2"/>
      <c r="M3828" s="2"/>
      <c r="N3828" s="2" t="s">
        <v>72</v>
      </c>
      <c r="O3828" s="2"/>
    </row>
    <row r="3829" spans="2:15" x14ac:dyDescent="0.25">
      <c r="B3829" t="s">
        <v>54</v>
      </c>
      <c r="C3829" t="s">
        <v>46</v>
      </c>
      <c r="D3829" t="s">
        <v>22</v>
      </c>
      <c r="E3829" t="s">
        <v>9</v>
      </c>
      <c r="F3829" s="3"/>
      <c r="G3829" s="3"/>
      <c r="H3829" s="3" t="s">
        <v>71</v>
      </c>
      <c r="I3829" s="3">
        <v>3454.76</v>
      </c>
      <c r="J3829" s="3"/>
      <c r="K3829" s="3"/>
      <c r="L3829" s="2" t="s">
        <v>72</v>
      </c>
      <c r="M3829" s="2"/>
      <c r="N3829" s="2"/>
      <c r="O3829" s="2"/>
    </row>
    <row r="3830" spans="2:15" x14ac:dyDescent="0.25">
      <c r="B3830" t="s">
        <v>54</v>
      </c>
      <c r="C3830" t="s">
        <v>46</v>
      </c>
      <c r="D3830" t="s">
        <v>22</v>
      </c>
      <c r="E3830" t="s">
        <v>23</v>
      </c>
      <c r="F3830" s="3">
        <v>571</v>
      </c>
      <c r="G3830" s="3">
        <v>3520225.0229659998</v>
      </c>
      <c r="H3830" s="3">
        <v>596</v>
      </c>
      <c r="I3830" s="3">
        <v>3556315.9694440002</v>
      </c>
      <c r="J3830" s="3">
        <v>431</v>
      </c>
      <c r="K3830" s="3">
        <v>2445226.7642560001</v>
      </c>
      <c r="L3830" s="2">
        <v>-4.1946308724832203E-2</v>
      </c>
      <c r="M3830" s="2">
        <v>-1.0148408293328E-2</v>
      </c>
      <c r="N3830" s="2">
        <v>0.32482598607888602</v>
      </c>
      <c r="O3830" s="2">
        <v>0.43963131535454297</v>
      </c>
    </row>
    <row r="3831" spans="2:15" x14ac:dyDescent="0.25">
      <c r="B3831" t="s">
        <v>54</v>
      </c>
      <c r="C3831" t="s">
        <v>46</v>
      </c>
      <c r="D3831" t="s">
        <v>22</v>
      </c>
      <c r="E3831" t="s">
        <v>20</v>
      </c>
      <c r="F3831" s="3" t="s">
        <v>71</v>
      </c>
      <c r="G3831" s="3">
        <v>12146.64</v>
      </c>
      <c r="H3831" s="3">
        <v>5</v>
      </c>
      <c r="I3831" s="3">
        <v>30770.44</v>
      </c>
      <c r="J3831" s="3"/>
      <c r="K3831" s="3"/>
      <c r="L3831" s="2" t="s">
        <v>72</v>
      </c>
      <c r="M3831" s="2">
        <v>-0.60524971368625202</v>
      </c>
      <c r="N3831" s="2" t="s">
        <v>72</v>
      </c>
      <c r="O3831" s="2"/>
    </row>
    <row r="3832" spans="2:15" x14ac:dyDescent="0.25">
      <c r="B3832" t="s">
        <v>54</v>
      </c>
      <c r="C3832" t="s">
        <v>46</v>
      </c>
      <c r="D3832" t="s">
        <v>22</v>
      </c>
      <c r="E3832" t="s">
        <v>33</v>
      </c>
      <c r="F3832" s="3" t="s">
        <v>71</v>
      </c>
      <c r="G3832" s="3">
        <v>91323.4</v>
      </c>
      <c r="H3832" s="3"/>
      <c r="I3832" s="3"/>
      <c r="J3832" s="3" t="s">
        <v>71</v>
      </c>
      <c r="K3832" s="3">
        <v>34690.858500000002</v>
      </c>
      <c r="L3832" s="2" t="s">
        <v>72</v>
      </c>
      <c r="M3832" s="2"/>
      <c r="N3832" s="2" t="s">
        <v>72</v>
      </c>
      <c r="O3832" s="2">
        <v>1.6324917845431799</v>
      </c>
    </row>
    <row r="3833" spans="2:15" x14ac:dyDescent="0.25">
      <c r="B3833" t="s">
        <v>54</v>
      </c>
      <c r="C3833" t="s">
        <v>46</v>
      </c>
      <c r="D3833" t="s">
        <v>22</v>
      </c>
      <c r="E3833" t="s">
        <v>13</v>
      </c>
      <c r="F3833" s="3"/>
      <c r="G3833" s="3"/>
      <c r="H3833" s="3" t="s">
        <v>71</v>
      </c>
      <c r="I3833" s="3">
        <v>8298.5540000000001</v>
      </c>
      <c r="J3833" s="3" t="s">
        <v>71</v>
      </c>
      <c r="K3833" s="3">
        <v>7623.9705000000004</v>
      </c>
      <c r="L3833" s="2" t="s">
        <v>72</v>
      </c>
      <c r="M3833" s="2"/>
      <c r="N3833" s="2" t="s">
        <v>72</v>
      </c>
      <c r="O3833" s="2"/>
    </row>
    <row r="3834" spans="2:15" x14ac:dyDescent="0.25">
      <c r="B3834" t="s">
        <v>54</v>
      </c>
      <c r="C3834" t="s">
        <v>46</v>
      </c>
      <c r="D3834" t="s">
        <v>22</v>
      </c>
      <c r="E3834" t="s">
        <v>21</v>
      </c>
      <c r="F3834" s="3" t="s">
        <v>71</v>
      </c>
      <c r="G3834" s="3">
        <v>31884.194</v>
      </c>
      <c r="H3834" s="3" t="s">
        <v>71</v>
      </c>
      <c r="I3834" s="3">
        <v>1622.8979999999999</v>
      </c>
      <c r="J3834" s="3" t="s">
        <v>71</v>
      </c>
      <c r="K3834" s="3">
        <v>30287.75577</v>
      </c>
      <c r="L3834" s="2" t="s">
        <v>72</v>
      </c>
      <c r="M3834" s="2">
        <v>18.6464559078882</v>
      </c>
      <c r="N3834" s="2" t="s">
        <v>72</v>
      </c>
      <c r="O3834" s="2">
        <v>5.2709030082092503E-2</v>
      </c>
    </row>
    <row r="3835" spans="2:15" x14ac:dyDescent="0.25">
      <c r="B3835" t="s">
        <v>54</v>
      </c>
      <c r="C3835" t="s">
        <v>47</v>
      </c>
      <c r="D3835" t="s">
        <v>31</v>
      </c>
      <c r="E3835" t="s">
        <v>23</v>
      </c>
      <c r="F3835" s="3">
        <v>121</v>
      </c>
      <c r="G3835" s="3">
        <v>275997.15000000002</v>
      </c>
      <c r="H3835" s="3">
        <v>110</v>
      </c>
      <c r="I3835" s="3">
        <v>257544.78750000001</v>
      </c>
      <c r="J3835" s="3">
        <v>123</v>
      </c>
      <c r="K3835" s="3">
        <v>274604.51250000001</v>
      </c>
      <c r="L3835" s="2">
        <v>0.1</v>
      </c>
      <c r="M3835" s="2">
        <v>7.1647198450871502E-2</v>
      </c>
      <c r="N3835" s="2">
        <v>-1.6260162601626001E-2</v>
      </c>
      <c r="O3835" s="2">
        <v>5.0714297712059998E-3</v>
      </c>
    </row>
    <row r="3836" spans="2:15" x14ac:dyDescent="0.25">
      <c r="B3836" t="s">
        <v>54</v>
      </c>
      <c r="C3836" t="s">
        <v>47</v>
      </c>
      <c r="D3836" t="s">
        <v>8</v>
      </c>
      <c r="E3836" t="s">
        <v>23</v>
      </c>
      <c r="F3836" s="3">
        <v>161</v>
      </c>
      <c r="G3836" s="3">
        <v>397750.03</v>
      </c>
      <c r="H3836" s="3">
        <v>145</v>
      </c>
      <c r="I3836" s="3">
        <v>359224.58</v>
      </c>
      <c r="J3836" s="3">
        <v>104</v>
      </c>
      <c r="K3836" s="3">
        <v>243102.07999999999</v>
      </c>
      <c r="L3836" s="2">
        <v>0.11034482758620701</v>
      </c>
      <c r="M3836" s="2">
        <v>0.10724614111873999</v>
      </c>
      <c r="N3836" s="2">
        <v>0.54807692307692302</v>
      </c>
      <c r="O3836" s="2">
        <v>0.63614408399961098</v>
      </c>
    </row>
    <row r="3837" spans="2:15" x14ac:dyDescent="0.25">
      <c r="B3837" t="s">
        <v>54</v>
      </c>
      <c r="C3837" t="s">
        <v>47</v>
      </c>
      <c r="D3837" t="s">
        <v>8</v>
      </c>
      <c r="E3837" t="s">
        <v>20</v>
      </c>
      <c r="F3837" s="3" t="s">
        <v>71</v>
      </c>
      <c r="G3837" s="3">
        <v>1425.6736000000001</v>
      </c>
      <c r="H3837" s="3"/>
      <c r="I3837" s="3"/>
      <c r="J3837" s="3"/>
      <c r="K3837" s="3"/>
      <c r="L3837" s="2" t="s">
        <v>72</v>
      </c>
      <c r="M3837" s="2"/>
      <c r="N3837" s="2" t="s">
        <v>72</v>
      </c>
      <c r="O3837" s="2"/>
    </row>
    <row r="3838" spans="2:15" x14ac:dyDescent="0.25">
      <c r="B3838" t="s">
        <v>54</v>
      </c>
      <c r="C3838" t="s">
        <v>47</v>
      </c>
      <c r="D3838" t="s">
        <v>15</v>
      </c>
      <c r="E3838" t="s">
        <v>23</v>
      </c>
      <c r="F3838" s="3">
        <v>305</v>
      </c>
      <c r="G3838" s="3">
        <v>1086829.3908500001</v>
      </c>
      <c r="H3838" s="3">
        <v>288</v>
      </c>
      <c r="I3838" s="3">
        <v>1080850.11225</v>
      </c>
      <c r="J3838" s="3">
        <v>255</v>
      </c>
      <c r="K3838" s="3">
        <v>825171.02696199995</v>
      </c>
      <c r="L3838" s="2">
        <v>5.90277777777777E-2</v>
      </c>
      <c r="M3838" s="2">
        <v>5.5320145987245396E-3</v>
      </c>
      <c r="N3838" s="2">
        <v>0.19607843137254899</v>
      </c>
      <c r="O3838" s="2">
        <v>0.31709591749887001</v>
      </c>
    </row>
    <row r="3839" spans="2:15" x14ac:dyDescent="0.25">
      <c r="B3839" t="s">
        <v>54</v>
      </c>
      <c r="C3839" t="s">
        <v>47</v>
      </c>
      <c r="D3839" t="s">
        <v>15</v>
      </c>
      <c r="E3839" t="s">
        <v>20</v>
      </c>
      <c r="F3839" s="3" t="s">
        <v>71</v>
      </c>
      <c r="G3839" s="3">
        <v>12511.039199999999</v>
      </c>
      <c r="H3839" s="3"/>
      <c r="I3839" s="3"/>
      <c r="J3839" s="3"/>
      <c r="K3839" s="3"/>
      <c r="L3839" s="2" t="s">
        <v>72</v>
      </c>
      <c r="M3839" s="2"/>
      <c r="N3839" s="2" t="s">
        <v>72</v>
      </c>
      <c r="O3839" s="2"/>
    </row>
    <row r="3840" spans="2:15" x14ac:dyDescent="0.25">
      <c r="B3840" t="s">
        <v>54</v>
      </c>
      <c r="C3840" t="s">
        <v>47</v>
      </c>
      <c r="D3840" t="s">
        <v>15</v>
      </c>
      <c r="E3840" t="s">
        <v>13</v>
      </c>
      <c r="F3840" s="3"/>
      <c r="G3840" s="3"/>
      <c r="H3840" s="3" t="s">
        <v>71</v>
      </c>
      <c r="I3840" s="3">
        <v>8309.5632000000005</v>
      </c>
      <c r="J3840" s="3"/>
      <c r="K3840" s="3"/>
      <c r="L3840" s="2" t="s">
        <v>72</v>
      </c>
      <c r="M3840" s="2"/>
      <c r="N3840" s="2"/>
      <c r="O3840" s="2"/>
    </row>
    <row r="3841" spans="2:15" x14ac:dyDescent="0.25">
      <c r="B3841" t="s">
        <v>54</v>
      </c>
      <c r="C3841" t="s">
        <v>47</v>
      </c>
      <c r="D3841" t="s">
        <v>17</v>
      </c>
      <c r="E3841" t="s">
        <v>9</v>
      </c>
      <c r="F3841" s="3" t="s">
        <v>71</v>
      </c>
      <c r="G3841" s="3">
        <v>6273.66</v>
      </c>
      <c r="H3841" s="3"/>
      <c r="I3841" s="3"/>
      <c r="J3841" s="3"/>
      <c r="K3841" s="3"/>
      <c r="L3841" s="2" t="s">
        <v>72</v>
      </c>
      <c r="M3841" s="2"/>
      <c r="N3841" s="2" t="s">
        <v>72</v>
      </c>
      <c r="O3841" s="2"/>
    </row>
    <row r="3842" spans="2:15" x14ac:dyDescent="0.25">
      <c r="B3842" t="s">
        <v>54</v>
      </c>
      <c r="C3842" t="s">
        <v>47</v>
      </c>
      <c r="D3842" t="s">
        <v>17</v>
      </c>
      <c r="E3842" t="s">
        <v>23</v>
      </c>
      <c r="F3842" s="3">
        <v>278</v>
      </c>
      <c r="G3842" s="3">
        <v>798864.42213800002</v>
      </c>
      <c r="H3842" s="3">
        <v>306</v>
      </c>
      <c r="I3842" s="3">
        <v>1029671.779676</v>
      </c>
      <c r="J3842" s="3">
        <v>203</v>
      </c>
      <c r="K3842" s="3">
        <v>664705.34673400002</v>
      </c>
      <c r="L3842" s="2">
        <v>-9.1503267973856203E-2</v>
      </c>
      <c r="M3842" s="2">
        <v>-0.22415624288608399</v>
      </c>
      <c r="N3842" s="2">
        <v>0.369458128078818</v>
      </c>
      <c r="O3842" s="2">
        <v>0.201832399969678</v>
      </c>
    </row>
    <row r="3843" spans="2:15" x14ac:dyDescent="0.25">
      <c r="B3843" t="s">
        <v>54</v>
      </c>
      <c r="C3843" t="s">
        <v>47</v>
      </c>
      <c r="D3843" t="s">
        <v>17</v>
      </c>
      <c r="E3843" t="s">
        <v>13</v>
      </c>
      <c r="F3843" s="3"/>
      <c r="G3843" s="3"/>
      <c r="H3843" s="3"/>
      <c r="I3843" s="3"/>
      <c r="J3843" s="3" t="s">
        <v>71</v>
      </c>
      <c r="K3843" s="3">
        <v>3737.6050500000001</v>
      </c>
      <c r="L3843" s="2"/>
      <c r="M3843" s="2"/>
      <c r="N3843" s="2" t="s">
        <v>72</v>
      </c>
      <c r="O3843" s="2"/>
    </row>
    <row r="3844" spans="2:15" x14ac:dyDescent="0.25">
      <c r="B3844" t="s">
        <v>54</v>
      </c>
      <c r="C3844" t="s">
        <v>47</v>
      </c>
      <c r="D3844" t="s">
        <v>22</v>
      </c>
      <c r="E3844" t="s">
        <v>9</v>
      </c>
      <c r="F3844" s="3" t="s">
        <v>71</v>
      </c>
      <c r="G3844" s="3">
        <v>3429.14</v>
      </c>
      <c r="H3844" s="3"/>
      <c r="I3844" s="3"/>
      <c r="J3844" s="3"/>
      <c r="K3844" s="3"/>
      <c r="L3844" s="2" t="s">
        <v>72</v>
      </c>
      <c r="M3844" s="2"/>
      <c r="N3844" s="2" t="s">
        <v>72</v>
      </c>
      <c r="O3844" s="2"/>
    </row>
    <row r="3845" spans="2:15" x14ac:dyDescent="0.25">
      <c r="B3845" t="s">
        <v>54</v>
      </c>
      <c r="C3845" t="s">
        <v>47</v>
      </c>
      <c r="D3845" t="s">
        <v>22</v>
      </c>
      <c r="E3845" t="s">
        <v>23</v>
      </c>
      <c r="F3845" s="3">
        <v>889</v>
      </c>
      <c r="G3845" s="3">
        <v>3648593.169088</v>
      </c>
      <c r="H3845" s="3">
        <v>818</v>
      </c>
      <c r="I3845" s="3">
        <v>3368940.5422040001</v>
      </c>
      <c r="J3845" s="3">
        <v>699</v>
      </c>
      <c r="K3845" s="3">
        <v>2530255.2566359998</v>
      </c>
      <c r="L3845" s="2">
        <v>8.6797066014669993E-2</v>
      </c>
      <c r="M3845" s="2">
        <v>8.3009071659379194E-2</v>
      </c>
      <c r="N3845" s="2">
        <v>0.27181688125894099</v>
      </c>
      <c r="O3845" s="2">
        <v>0.44198620258528498</v>
      </c>
    </row>
    <row r="3846" spans="2:15" x14ac:dyDescent="0.25">
      <c r="B3846" t="s">
        <v>54</v>
      </c>
      <c r="C3846" t="s">
        <v>47</v>
      </c>
      <c r="D3846" t="s">
        <v>22</v>
      </c>
      <c r="E3846" t="s">
        <v>20</v>
      </c>
      <c r="F3846" s="3">
        <v>76</v>
      </c>
      <c r="G3846" s="3">
        <v>466842.7</v>
      </c>
      <c r="H3846" s="3">
        <v>80</v>
      </c>
      <c r="I3846" s="3">
        <v>490909.3</v>
      </c>
      <c r="J3846" s="3">
        <v>52</v>
      </c>
      <c r="K3846" s="3">
        <v>303656.03999999998</v>
      </c>
      <c r="L3846" s="2">
        <v>-0.05</v>
      </c>
      <c r="M3846" s="2">
        <v>-4.9024534674735297E-2</v>
      </c>
      <c r="N3846" s="2">
        <v>0.46153846153846101</v>
      </c>
      <c r="O3846" s="2">
        <v>0.53740627059484802</v>
      </c>
    </row>
    <row r="3847" spans="2:15" x14ac:dyDescent="0.25">
      <c r="B3847" t="s">
        <v>54</v>
      </c>
      <c r="C3847" t="s">
        <v>47</v>
      </c>
      <c r="D3847" t="s">
        <v>22</v>
      </c>
      <c r="E3847" t="s">
        <v>13</v>
      </c>
      <c r="F3847" s="3">
        <v>63</v>
      </c>
      <c r="G3847" s="3">
        <v>261194.8248</v>
      </c>
      <c r="H3847" s="3">
        <v>61</v>
      </c>
      <c r="I3847" s="3">
        <v>251781.38159999999</v>
      </c>
      <c r="J3847" s="3">
        <v>47</v>
      </c>
      <c r="K3847" s="3">
        <v>180746.3664</v>
      </c>
      <c r="L3847" s="2">
        <v>3.2786885245901697E-2</v>
      </c>
      <c r="M3847" s="2">
        <v>3.7387368121424298E-2</v>
      </c>
      <c r="N3847" s="2">
        <v>0.340425531914894</v>
      </c>
      <c r="O3847" s="2">
        <v>0.445090321882122</v>
      </c>
    </row>
    <row r="3848" spans="2:15" x14ac:dyDescent="0.25">
      <c r="B3848" t="s">
        <v>54</v>
      </c>
      <c r="C3848" t="s">
        <v>47</v>
      </c>
      <c r="D3848" t="s">
        <v>29</v>
      </c>
      <c r="E3848" t="s">
        <v>13</v>
      </c>
      <c r="F3848" s="3">
        <v>57</v>
      </c>
      <c r="G3848" s="3">
        <v>170651.46</v>
      </c>
      <c r="H3848" s="3">
        <v>55</v>
      </c>
      <c r="I3848" s="3">
        <v>164355.5</v>
      </c>
      <c r="J3848" s="3">
        <v>46</v>
      </c>
      <c r="K3848" s="3">
        <v>129685.4</v>
      </c>
      <c r="L3848" s="2">
        <v>3.6363636363636397E-2</v>
      </c>
      <c r="M3848" s="2">
        <v>3.8306962651082598E-2</v>
      </c>
      <c r="N3848" s="2">
        <v>0.23913043478260901</v>
      </c>
      <c r="O3848" s="2">
        <v>0.31588798739102503</v>
      </c>
    </row>
    <row r="3849" spans="2:15" x14ac:dyDescent="0.25">
      <c r="B3849" t="s">
        <v>54</v>
      </c>
      <c r="C3849" t="s">
        <v>47</v>
      </c>
      <c r="D3849" t="s">
        <v>29</v>
      </c>
      <c r="E3849" t="s">
        <v>21</v>
      </c>
      <c r="F3849" s="3" t="s">
        <v>71</v>
      </c>
      <c r="G3849" s="3">
        <v>11261.812</v>
      </c>
      <c r="H3849" s="3" t="s">
        <v>71</v>
      </c>
      <c r="I3849" s="3">
        <v>12677.624</v>
      </c>
      <c r="J3849" s="3" t="s">
        <v>71</v>
      </c>
      <c r="K3849" s="3">
        <v>7142.46</v>
      </c>
      <c r="L3849" s="2" t="s">
        <v>72</v>
      </c>
      <c r="M3849" s="2">
        <v>-0.111678024210215</v>
      </c>
      <c r="N3849" s="2" t="s">
        <v>72</v>
      </c>
      <c r="O3849" s="2">
        <v>0.57674134681888301</v>
      </c>
    </row>
    <row r="3850" spans="2:15" x14ac:dyDescent="0.25">
      <c r="B3850" t="s">
        <v>55</v>
      </c>
      <c r="C3850" t="s">
        <v>7</v>
      </c>
      <c r="D3850" t="s">
        <v>31</v>
      </c>
      <c r="E3850" t="s">
        <v>18</v>
      </c>
      <c r="F3850" s="3">
        <v>8</v>
      </c>
      <c r="G3850" s="3">
        <v>65135.5</v>
      </c>
      <c r="H3850" s="3">
        <v>10</v>
      </c>
      <c r="I3850" s="3">
        <v>67370.94</v>
      </c>
      <c r="J3850" s="3">
        <v>8</v>
      </c>
      <c r="K3850" s="3">
        <v>85240.08</v>
      </c>
      <c r="L3850" s="2">
        <v>-0.2</v>
      </c>
      <c r="M3850" s="2">
        <v>-3.3181071838985797E-2</v>
      </c>
      <c r="N3850" s="2">
        <v>0</v>
      </c>
      <c r="O3850" s="2">
        <v>-0.23585829576884501</v>
      </c>
    </row>
    <row r="3851" spans="2:15" x14ac:dyDescent="0.25">
      <c r="B3851" t="s">
        <v>55</v>
      </c>
      <c r="C3851" t="s">
        <v>7</v>
      </c>
      <c r="D3851" t="s">
        <v>8</v>
      </c>
      <c r="E3851" t="s">
        <v>18</v>
      </c>
      <c r="F3851" s="3" t="s">
        <v>71</v>
      </c>
      <c r="G3851" s="3">
        <v>4731.1192000000001</v>
      </c>
      <c r="H3851" s="3" t="s">
        <v>71</v>
      </c>
      <c r="I3851" s="3">
        <v>1504.4151999999999</v>
      </c>
      <c r="J3851" s="3" t="s">
        <v>71</v>
      </c>
      <c r="K3851" s="3">
        <v>3977.7507000000001</v>
      </c>
      <c r="L3851" s="2" t="s">
        <v>72</v>
      </c>
      <c r="M3851" s="2">
        <v>2.1448227856246098</v>
      </c>
      <c r="N3851" s="2" t="s">
        <v>72</v>
      </c>
      <c r="O3851" s="2">
        <v>0.18939560490807</v>
      </c>
    </row>
    <row r="3852" spans="2:15" x14ac:dyDescent="0.25">
      <c r="B3852" t="s">
        <v>55</v>
      </c>
      <c r="C3852" t="s">
        <v>7</v>
      </c>
      <c r="D3852" t="s">
        <v>8</v>
      </c>
      <c r="E3852" t="s">
        <v>13</v>
      </c>
      <c r="F3852" s="3" t="s">
        <v>71</v>
      </c>
      <c r="G3852" s="3">
        <v>6500.5680000000002</v>
      </c>
      <c r="H3852" s="3">
        <v>5</v>
      </c>
      <c r="I3852" s="3">
        <v>16087.71984</v>
      </c>
      <c r="J3852" s="3">
        <v>6</v>
      </c>
      <c r="K3852" s="3">
        <v>21000.258900000001</v>
      </c>
      <c r="L3852" s="2" t="s">
        <v>72</v>
      </c>
      <c r="M3852" s="2">
        <v>-0.59592981077174201</v>
      </c>
      <c r="N3852" s="2" t="s">
        <v>72</v>
      </c>
      <c r="O3852" s="2">
        <v>-0.69045295912994697</v>
      </c>
    </row>
    <row r="3853" spans="2:15" x14ac:dyDescent="0.25">
      <c r="B3853" t="s">
        <v>55</v>
      </c>
      <c r="C3853" t="s">
        <v>7</v>
      </c>
      <c r="D3853" t="s">
        <v>15</v>
      </c>
      <c r="E3853" t="s">
        <v>18</v>
      </c>
      <c r="F3853" s="3">
        <v>34</v>
      </c>
      <c r="G3853" s="3">
        <v>178246.80059999999</v>
      </c>
      <c r="H3853" s="3">
        <v>51</v>
      </c>
      <c r="I3853" s="3">
        <v>220919.57860000001</v>
      </c>
      <c r="J3853" s="3">
        <v>35</v>
      </c>
      <c r="K3853" s="3">
        <v>146470.9284</v>
      </c>
      <c r="L3853" s="2">
        <v>-0.33333333333333298</v>
      </c>
      <c r="M3853" s="2">
        <v>-0.19315978362091599</v>
      </c>
      <c r="N3853" s="2">
        <v>-2.8571428571428598E-2</v>
      </c>
      <c r="O3853" s="2">
        <v>0.216943201952149</v>
      </c>
    </row>
    <row r="3854" spans="2:15" x14ac:dyDescent="0.25">
      <c r="B3854" t="s">
        <v>55</v>
      </c>
      <c r="C3854" t="s">
        <v>7</v>
      </c>
      <c r="D3854" t="s">
        <v>15</v>
      </c>
      <c r="E3854" t="s">
        <v>13</v>
      </c>
      <c r="F3854" s="3" t="s">
        <v>71</v>
      </c>
      <c r="G3854" s="3">
        <v>5905.0811999999996</v>
      </c>
      <c r="H3854" s="3">
        <v>7</v>
      </c>
      <c r="I3854" s="3">
        <v>28670.47596</v>
      </c>
      <c r="J3854" s="3">
        <v>11</v>
      </c>
      <c r="K3854" s="3">
        <v>27850.789799999999</v>
      </c>
      <c r="L3854" s="2" t="s">
        <v>72</v>
      </c>
      <c r="M3854" s="2">
        <v>-0.79403616430231005</v>
      </c>
      <c r="N3854" s="2" t="s">
        <v>72</v>
      </c>
      <c r="O3854" s="2">
        <v>-0.78797437191529796</v>
      </c>
    </row>
    <row r="3855" spans="2:15" x14ac:dyDescent="0.25">
      <c r="B3855" t="s">
        <v>55</v>
      </c>
      <c r="C3855" t="s">
        <v>7</v>
      </c>
      <c r="D3855" t="s">
        <v>15</v>
      </c>
      <c r="E3855" t="s">
        <v>21</v>
      </c>
      <c r="F3855" s="3"/>
      <c r="G3855" s="3"/>
      <c r="H3855" s="3" t="s">
        <v>71</v>
      </c>
      <c r="I3855" s="3">
        <v>6479.9040000000005</v>
      </c>
      <c r="J3855" s="3"/>
      <c r="K3855" s="3"/>
      <c r="L3855" s="2" t="s">
        <v>72</v>
      </c>
      <c r="M3855" s="2"/>
      <c r="N3855" s="2"/>
      <c r="O3855" s="2"/>
    </row>
    <row r="3856" spans="2:15" x14ac:dyDescent="0.25">
      <c r="B3856" t="s">
        <v>55</v>
      </c>
      <c r="C3856" t="s">
        <v>7</v>
      </c>
      <c r="D3856" t="s">
        <v>17</v>
      </c>
      <c r="E3856" t="s">
        <v>18</v>
      </c>
      <c r="F3856" s="3">
        <v>35</v>
      </c>
      <c r="G3856" s="3">
        <v>154594.5882</v>
      </c>
      <c r="H3856" s="3">
        <v>48</v>
      </c>
      <c r="I3856" s="3">
        <v>152443.52179999999</v>
      </c>
      <c r="J3856" s="3">
        <v>51</v>
      </c>
      <c r="K3856" s="3">
        <v>142503.89610000001</v>
      </c>
      <c r="L3856" s="2">
        <v>-0.27083333333333298</v>
      </c>
      <c r="M3856" s="2">
        <v>1.41105792794667E-2</v>
      </c>
      <c r="N3856" s="2">
        <v>-0.31372549019607798</v>
      </c>
      <c r="O3856" s="2">
        <v>8.4844642363430603E-2</v>
      </c>
    </row>
    <row r="3857" spans="2:15" x14ac:dyDescent="0.25">
      <c r="B3857" t="s">
        <v>55</v>
      </c>
      <c r="C3857" t="s">
        <v>7</v>
      </c>
      <c r="D3857" t="s">
        <v>17</v>
      </c>
      <c r="E3857" t="s">
        <v>13</v>
      </c>
      <c r="F3857" s="3">
        <v>9</v>
      </c>
      <c r="G3857" s="3">
        <v>29770.939439999998</v>
      </c>
      <c r="H3857" s="3">
        <v>13</v>
      </c>
      <c r="I3857" s="3">
        <v>43957.460160000002</v>
      </c>
      <c r="J3857" s="3">
        <v>8</v>
      </c>
      <c r="K3857" s="3">
        <v>20364.918750000001</v>
      </c>
      <c r="L3857" s="2">
        <v>-0.30769230769230799</v>
      </c>
      <c r="M3857" s="2">
        <v>-0.322732948363321</v>
      </c>
      <c r="N3857" s="2">
        <v>0.125</v>
      </c>
      <c r="O3857" s="2">
        <v>0.46187371555312501</v>
      </c>
    </row>
    <row r="3858" spans="2:15" x14ac:dyDescent="0.25">
      <c r="B3858" t="s">
        <v>55</v>
      </c>
      <c r="C3858" t="s">
        <v>7</v>
      </c>
      <c r="D3858" t="s">
        <v>22</v>
      </c>
      <c r="E3858" t="s">
        <v>18</v>
      </c>
      <c r="F3858" s="3">
        <v>127</v>
      </c>
      <c r="G3858" s="3">
        <v>981351.69350000005</v>
      </c>
      <c r="H3858" s="3">
        <v>127</v>
      </c>
      <c r="I3858" s="3">
        <v>1344032.767</v>
      </c>
      <c r="J3858" s="3">
        <v>95</v>
      </c>
      <c r="K3858" s="3">
        <v>592297.57739999995</v>
      </c>
      <c r="L3858" s="2">
        <v>0</v>
      </c>
      <c r="M3858" s="2">
        <v>-0.26984541032398801</v>
      </c>
      <c r="N3858" s="2">
        <v>0.336842105263158</v>
      </c>
      <c r="O3858" s="2">
        <v>0.656855828801167</v>
      </c>
    </row>
    <row r="3859" spans="2:15" x14ac:dyDescent="0.25">
      <c r="B3859" t="s">
        <v>55</v>
      </c>
      <c r="C3859" t="s">
        <v>7</v>
      </c>
      <c r="D3859" t="s">
        <v>22</v>
      </c>
      <c r="E3859" t="s">
        <v>13</v>
      </c>
      <c r="F3859" s="3">
        <v>12</v>
      </c>
      <c r="G3859" s="3">
        <v>70728.971999999994</v>
      </c>
      <c r="H3859" s="3">
        <v>15</v>
      </c>
      <c r="I3859" s="3">
        <v>88431.255000000005</v>
      </c>
      <c r="J3859" s="3">
        <v>16</v>
      </c>
      <c r="K3859" s="3">
        <v>86818.1976</v>
      </c>
      <c r="L3859" s="2">
        <v>-0.2</v>
      </c>
      <c r="M3859" s="2">
        <v>-0.200181293367373</v>
      </c>
      <c r="N3859" s="2">
        <v>-0.25</v>
      </c>
      <c r="O3859" s="2">
        <v>-0.185320889453711</v>
      </c>
    </row>
    <row r="3860" spans="2:15" x14ac:dyDescent="0.25">
      <c r="B3860" t="s">
        <v>55</v>
      </c>
      <c r="C3860" t="s">
        <v>7</v>
      </c>
      <c r="D3860" t="s">
        <v>22</v>
      </c>
      <c r="E3860" t="s">
        <v>21</v>
      </c>
      <c r="F3860" s="3">
        <v>19</v>
      </c>
      <c r="G3860" s="3">
        <v>191545.0042</v>
      </c>
      <c r="H3860" s="3">
        <v>14</v>
      </c>
      <c r="I3860" s="3">
        <v>132697.3119</v>
      </c>
      <c r="J3860" s="3">
        <v>17</v>
      </c>
      <c r="K3860" s="3">
        <v>154399.57668</v>
      </c>
      <c r="L3860" s="2">
        <v>0.35714285714285698</v>
      </c>
      <c r="M3860" s="2">
        <v>0.443473130370171</v>
      </c>
      <c r="N3860" s="2">
        <v>0.11764705882352899</v>
      </c>
      <c r="O3860" s="2">
        <v>0.24057985338253601</v>
      </c>
    </row>
    <row r="3861" spans="2:15" x14ac:dyDescent="0.25">
      <c r="B3861" t="s">
        <v>55</v>
      </c>
      <c r="C3861" t="s">
        <v>27</v>
      </c>
      <c r="D3861" t="s">
        <v>31</v>
      </c>
      <c r="E3861" t="s">
        <v>18</v>
      </c>
      <c r="F3861" s="3" t="s">
        <v>71</v>
      </c>
      <c r="G3861" s="3">
        <v>16011.07</v>
      </c>
      <c r="H3861" s="3"/>
      <c r="I3861" s="3"/>
      <c r="J3861" s="3" t="s">
        <v>71</v>
      </c>
      <c r="K3861" s="3">
        <v>24575.98</v>
      </c>
      <c r="L3861" s="2" t="s">
        <v>72</v>
      </c>
      <c r="M3861" s="2"/>
      <c r="N3861" s="2" t="s">
        <v>72</v>
      </c>
      <c r="O3861" s="2">
        <v>-0.34850736369414398</v>
      </c>
    </row>
    <row r="3862" spans="2:15" x14ac:dyDescent="0.25">
      <c r="B3862" t="s">
        <v>55</v>
      </c>
      <c r="C3862" t="s">
        <v>27</v>
      </c>
      <c r="D3862" t="s">
        <v>31</v>
      </c>
      <c r="E3862" t="s">
        <v>21</v>
      </c>
      <c r="F3862" s="3" t="s">
        <v>71</v>
      </c>
      <c r="G3862" s="3">
        <v>1688.883</v>
      </c>
      <c r="H3862" s="3" t="s">
        <v>71</v>
      </c>
      <c r="I3862" s="3">
        <v>14328.723</v>
      </c>
      <c r="J3862" s="3" t="s">
        <v>71</v>
      </c>
      <c r="K3862" s="3">
        <v>5911.1</v>
      </c>
      <c r="L3862" s="2" t="s">
        <v>72</v>
      </c>
      <c r="M3862" s="2">
        <v>-0.88213304144409799</v>
      </c>
      <c r="N3862" s="2" t="s">
        <v>72</v>
      </c>
      <c r="O3862" s="2">
        <v>-0.71428617347025103</v>
      </c>
    </row>
    <row r="3863" spans="2:15" x14ac:dyDescent="0.25">
      <c r="B3863" t="s">
        <v>55</v>
      </c>
      <c r="C3863" t="s">
        <v>27</v>
      </c>
      <c r="D3863" t="s">
        <v>8</v>
      </c>
      <c r="E3863" t="s">
        <v>18</v>
      </c>
      <c r="F3863" s="3" t="s">
        <v>71</v>
      </c>
      <c r="G3863" s="3">
        <v>9110.9608000000007</v>
      </c>
      <c r="H3863" s="3"/>
      <c r="I3863" s="3"/>
      <c r="J3863" s="3" t="s">
        <v>71</v>
      </c>
      <c r="K3863" s="3">
        <v>2188.5551999999998</v>
      </c>
      <c r="L3863" s="2" t="s">
        <v>72</v>
      </c>
      <c r="M3863" s="2"/>
      <c r="N3863" s="2" t="s">
        <v>72</v>
      </c>
      <c r="O3863" s="2">
        <v>3.1630025141700799</v>
      </c>
    </row>
    <row r="3864" spans="2:15" x14ac:dyDescent="0.25">
      <c r="B3864" t="s">
        <v>55</v>
      </c>
      <c r="C3864" t="s">
        <v>27</v>
      </c>
      <c r="D3864" t="s">
        <v>8</v>
      </c>
      <c r="E3864" t="s">
        <v>13</v>
      </c>
      <c r="F3864" s="3">
        <v>9</v>
      </c>
      <c r="G3864" s="3">
        <v>30090.229439999999</v>
      </c>
      <c r="H3864" s="3">
        <v>14</v>
      </c>
      <c r="I3864" s="3">
        <v>45863.752200000003</v>
      </c>
      <c r="J3864" s="3">
        <v>8</v>
      </c>
      <c r="K3864" s="3">
        <v>20078.2179</v>
      </c>
      <c r="L3864" s="2">
        <v>-0.35714285714285698</v>
      </c>
      <c r="M3864" s="2">
        <v>-0.34392133228035399</v>
      </c>
      <c r="N3864" s="2">
        <v>0.125</v>
      </c>
      <c r="O3864" s="2">
        <v>0.498650407614114</v>
      </c>
    </row>
    <row r="3865" spans="2:15" x14ac:dyDescent="0.25">
      <c r="B3865" t="s">
        <v>55</v>
      </c>
      <c r="C3865" t="s">
        <v>27</v>
      </c>
      <c r="D3865" t="s">
        <v>15</v>
      </c>
      <c r="E3865" t="s">
        <v>18</v>
      </c>
      <c r="F3865" s="3">
        <v>5</v>
      </c>
      <c r="G3865" s="3">
        <v>41223.768799999998</v>
      </c>
      <c r="H3865" s="3">
        <v>7</v>
      </c>
      <c r="I3865" s="3">
        <v>44731.1276</v>
      </c>
      <c r="J3865" s="3">
        <v>5</v>
      </c>
      <c r="K3865" s="3">
        <v>25596.509399999999</v>
      </c>
      <c r="L3865" s="2">
        <v>-0.28571428571428598</v>
      </c>
      <c r="M3865" s="2">
        <v>-7.8409800695478094E-2</v>
      </c>
      <c r="N3865" s="2">
        <v>0</v>
      </c>
      <c r="O3865" s="2">
        <v>0.61052306608650297</v>
      </c>
    </row>
    <row r="3866" spans="2:15" x14ac:dyDescent="0.25">
      <c r="B3866" t="s">
        <v>55</v>
      </c>
      <c r="C3866" t="s">
        <v>27</v>
      </c>
      <c r="D3866" t="s">
        <v>15</v>
      </c>
      <c r="E3866" t="s">
        <v>13</v>
      </c>
      <c r="F3866" s="3"/>
      <c r="G3866" s="3"/>
      <c r="H3866" s="3" t="s">
        <v>71</v>
      </c>
      <c r="I3866" s="3">
        <v>3410.4115200000001</v>
      </c>
      <c r="J3866" s="3" t="s">
        <v>71</v>
      </c>
      <c r="K3866" s="3">
        <v>5129.2763999999997</v>
      </c>
      <c r="L3866" s="2" t="s">
        <v>72</v>
      </c>
      <c r="M3866" s="2"/>
      <c r="N3866" s="2" t="s">
        <v>72</v>
      </c>
      <c r="O3866" s="2"/>
    </row>
    <row r="3867" spans="2:15" x14ac:dyDescent="0.25">
      <c r="B3867" t="s">
        <v>55</v>
      </c>
      <c r="C3867" t="s">
        <v>27</v>
      </c>
      <c r="D3867" t="s">
        <v>17</v>
      </c>
      <c r="E3867" t="s">
        <v>18</v>
      </c>
      <c r="F3867" s="3">
        <v>9</v>
      </c>
      <c r="G3867" s="3">
        <v>24858.891599999999</v>
      </c>
      <c r="H3867" s="3">
        <v>26</v>
      </c>
      <c r="I3867" s="3">
        <v>95668.749200000006</v>
      </c>
      <c r="J3867" s="3">
        <v>24</v>
      </c>
      <c r="K3867" s="3">
        <v>81123.604500000001</v>
      </c>
      <c r="L3867" s="2">
        <v>-0.65384615384615397</v>
      </c>
      <c r="M3867" s="2">
        <v>-0.74015661532240495</v>
      </c>
      <c r="N3867" s="2">
        <v>-0.625</v>
      </c>
      <c r="O3867" s="2">
        <v>-0.69356771369792902</v>
      </c>
    </row>
    <row r="3868" spans="2:15" x14ac:dyDescent="0.25">
      <c r="B3868" t="s">
        <v>55</v>
      </c>
      <c r="C3868" t="s">
        <v>27</v>
      </c>
      <c r="D3868" t="s">
        <v>17</v>
      </c>
      <c r="E3868" t="s">
        <v>13</v>
      </c>
      <c r="F3868" s="3">
        <v>5</v>
      </c>
      <c r="G3868" s="3">
        <v>19228.053360000002</v>
      </c>
      <c r="H3868" s="3">
        <v>8</v>
      </c>
      <c r="I3868" s="3">
        <v>32009.770560000001</v>
      </c>
      <c r="J3868" s="3" t="s">
        <v>71</v>
      </c>
      <c r="K3868" s="3">
        <v>10083.446099999999</v>
      </c>
      <c r="L3868" s="2">
        <v>-0.375</v>
      </c>
      <c r="M3868" s="2">
        <v>-0.39930674217241202</v>
      </c>
      <c r="N3868" s="2" t="s">
        <v>72</v>
      </c>
      <c r="O3868" s="2">
        <v>0.90689305712657098</v>
      </c>
    </row>
    <row r="3869" spans="2:15" x14ac:dyDescent="0.25">
      <c r="B3869" t="s">
        <v>55</v>
      </c>
      <c r="C3869" t="s">
        <v>27</v>
      </c>
      <c r="D3869" t="s">
        <v>17</v>
      </c>
      <c r="E3869" t="s">
        <v>21</v>
      </c>
      <c r="F3869" s="3">
        <v>20</v>
      </c>
      <c r="G3869" s="3">
        <v>51844.703999999998</v>
      </c>
      <c r="H3869" s="3">
        <v>11</v>
      </c>
      <c r="I3869" s="3">
        <v>29609.376</v>
      </c>
      <c r="J3869" s="3">
        <v>8</v>
      </c>
      <c r="K3869" s="3">
        <v>18322.365000000002</v>
      </c>
      <c r="L3869" s="2">
        <v>0.81818181818181801</v>
      </c>
      <c r="M3869" s="2">
        <v>0.75095564323949304</v>
      </c>
      <c r="N3869" s="2">
        <v>1.5</v>
      </c>
      <c r="O3869" s="2">
        <v>1.82958580947383</v>
      </c>
    </row>
    <row r="3870" spans="2:15" x14ac:dyDescent="0.25">
      <c r="B3870" t="s">
        <v>55</v>
      </c>
      <c r="C3870" t="s">
        <v>27</v>
      </c>
      <c r="D3870" t="s">
        <v>22</v>
      </c>
      <c r="E3870" t="s">
        <v>18</v>
      </c>
      <c r="F3870" s="3">
        <v>73</v>
      </c>
      <c r="G3870" s="3">
        <v>1705263.6475</v>
      </c>
      <c r="H3870" s="3">
        <v>59</v>
      </c>
      <c r="I3870" s="3">
        <v>1167394.4624999999</v>
      </c>
      <c r="J3870" s="3">
        <v>95</v>
      </c>
      <c r="K3870" s="3">
        <v>2718615.96</v>
      </c>
      <c r="L3870" s="2">
        <v>0.23728813559322001</v>
      </c>
      <c r="M3870" s="2">
        <v>0.460743306806631</v>
      </c>
      <c r="N3870" s="2">
        <v>-0.231578947368421</v>
      </c>
      <c r="O3870" s="2">
        <v>-0.37274566448877899</v>
      </c>
    </row>
    <row r="3871" spans="2:15" x14ac:dyDescent="0.25">
      <c r="B3871" t="s">
        <v>55</v>
      </c>
      <c r="C3871" t="s">
        <v>27</v>
      </c>
      <c r="D3871" t="s">
        <v>22</v>
      </c>
      <c r="E3871" t="s">
        <v>13</v>
      </c>
      <c r="F3871" s="3"/>
      <c r="G3871" s="3"/>
      <c r="H3871" s="3"/>
      <c r="I3871" s="3"/>
      <c r="J3871" s="3" t="s">
        <v>71</v>
      </c>
      <c r="K3871" s="3">
        <v>3674.9987999999998</v>
      </c>
      <c r="L3871" s="2"/>
      <c r="M3871" s="2"/>
      <c r="N3871" s="2" t="s">
        <v>72</v>
      </c>
      <c r="O3871" s="2"/>
    </row>
    <row r="3872" spans="2:15" x14ac:dyDescent="0.25">
      <c r="B3872" t="s">
        <v>55</v>
      </c>
      <c r="C3872" t="s">
        <v>27</v>
      </c>
      <c r="D3872" t="s">
        <v>29</v>
      </c>
      <c r="E3872" t="s">
        <v>18</v>
      </c>
      <c r="F3872" s="3">
        <v>21</v>
      </c>
      <c r="G3872" s="3">
        <v>495955.05575</v>
      </c>
      <c r="H3872" s="3">
        <v>26</v>
      </c>
      <c r="I3872" s="3">
        <v>1038707.4790000001</v>
      </c>
      <c r="J3872" s="3">
        <v>17</v>
      </c>
      <c r="K3872" s="3">
        <v>676598.61525000003</v>
      </c>
      <c r="L3872" s="2">
        <v>-0.19230769230769201</v>
      </c>
      <c r="M3872" s="2">
        <v>-0.52252673079097001</v>
      </c>
      <c r="N3872" s="2">
        <v>0.23529411764705899</v>
      </c>
      <c r="O3872" s="2">
        <v>-0.26698777595525103</v>
      </c>
    </row>
    <row r="3873" spans="2:15" x14ac:dyDescent="0.25">
      <c r="B3873" t="s">
        <v>55</v>
      </c>
      <c r="C3873" t="s">
        <v>27</v>
      </c>
      <c r="D3873" t="s">
        <v>29</v>
      </c>
      <c r="E3873" t="s">
        <v>13</v>
      </c>
      <c r="F3873" s="3">
        <v>45</v>
      </c>
      <c r="G3873" s="3">
        <v>262956.3702</v>
      </c>
      <c r="H3873" s="3">
        <v>45</v>
      </c>
      <c r="I3873" s="3">
        <v>254909.073</v>
      </c>
      <c r="J3873" s="3">
        <v>41</v>
      </c>
      <c r="K3873" s="3">
        <v>209743.93575</v>
      </c>
      <c r="L3873" s="2">
        <v>0</v>
      </c>
      <c r="M3873" s="2">
        <v>3.1569285099553902E-2</v>
      </c>
      <c r="N3873" s="2">
        <v>9.7560975609756198E-2</v>
      </c>
      <c r="O3873" s="2">
        <v>0.25370189731456899</v>
      </c>
    </row>
    <row r="3874" spans="2:15" x14ac:dyDescent="0.25">
      <c r="B3874" t="s">
        <v>55</v>
      </c>
      <c r="C3874" t="s">
        <v>27</v>
      </c>
      <c r="D3874" t="s">
        <v>29</v>
      </c>
      <c r="E3874" t="s">
        <v>21</v>
      </c>
      <c r="F3874" s="3">
        <v>29</v>
      </c>
      <c r="G3874" s="3">
        <v>428141.89610000001</v>
      </c>
      <c r="H3874" s="3">
        <v>39</v>
      </c>
      <c r="I3874" s="3">
        <v>496310.8064</v>
      </c>
      <c r="J3874" s="3">
        <v>29</v>
      </c>
      <c r="K3874" s="3">
        <v>348632.53454999998</v>
      </c>
      <c r="L3874" s="2">
        <v>-0.256410256410256</v>
      </c>
      <c r="M3874" s="2">
        <v>-0.13735125131460399</v>
      </c>
      <c r="N3874" s="2">
        <v>0</v>
      </c>
      <c r="O3874" s="2">
        <v>0.22806064744538901</v>
      </c>
    </row>
    <row r="3875" spans="2:15" x14ac:dyDescent="0.25">
      <c r="B3875" t="s">
        <v>55</v>
      </c>
      <c r="C3875" t="s">
        <v>30</v>
      </c>
      <c r="D3875" t="s">
        <v>8</v>
      </c>
      <c r="E3875" t="s">
        <v>18</v>
      </c>
      <c r="F3875" s="3">
        <v>20</v>
      </c>
      <c r="G3875" s="3">
        <v>197799.82560000001</v>
      </c>
      <c r="H3875" s="3">
        <v>21</v>
      </c>
      <c r="I3875" s="3">
        <v>250672.69320000001</v>
      </c>
      <c r="J3875" s="3">
        <v>10</v>
      </c>
      <c r="K3875" s="3">
        <v>119246.4702</v>
      </c>
      <c r="L3875" s="2">
        <v>-4.76190476190477E-2</v>
      </c>
      <c r="M3875" s="2">
        <v>-0.21092392204768501</v>
      </c>
      <c r="N3875" s="2">
        <v>1</v>
      </c>
      <c r="O3875" s="2">
        <v>0.65874784610605597</v>
      </c>
    </row>
    <row r="3876" spans="2:15" x14ac:dyDescent="0.25">
      <c r="B3876" t="s">
        <v>55</v>
      </c>
      <c r="C3876" t="s">
        <v>30</v>
      </c>
      <c r="D3876" t="s">
        <v>8</v>
      </c>
      <c r="E3876" t="s">
        <v>13</v>
      </c>
      <c r="F3876" s="3">
        <v>9</v>
      </c>
      <c r="G3876" s="3">
        <v>31157.888879999999</v>
      </c>
      <c r="H3876" s="3" t="s">
        <v>71</v>
      </c>
      <c r="I3876" s="3">
        <v>13256.619360000001</v>
      </c>
      <c r="J3876" s="3" t="s">
        <v>71</v>
      </c>
      <c r="K3876" s="3">
        <v>2563.0164</v>
      </c>
      <c r="L3876" s="2" t="s">
        <v>72</v>
      </c>
      <c r="M3876" s="2">
        <v>1.3503646015525299</v>
      </c>
      <c r="N3876" s="2" t="s">
        <v>72</v>
      </c>
      <c r="O3876" s="2">
        <v>11.156726301088</v>
      </c>
    </row>
    <row r="3877" spans="2:15" x14ac:dyDescent="0.25">
      <c r="B3877" t="s">
        <v>55</v>
      </c>
      <c r="C3877" t="s">
        <v>30</v>
      </c>
      <c r="D3877" t="s">
        <v>15</v>
      </c>
      <c r="E3877" t="s">
        <v>18</v>
      </c>
      <c r="F3877" s="3">
        <v>17</v>
      </c>
      <c r="G3877" s="3">
        <v>63118.148399999998</v>
      </c>
      <c r="H3877" s="3">
        <v>22</v>
      </c>
      <c r="I3877" s="3">
        <v>72691.201199999996</v>
      </c>
      <c r="J3877" s="3">
        <v>22</v>
      </c>
      <c r="K3877" s="3">
        <v>64120.4274</v>
      </c>
      <c r="L3877" s="2">
        <v>-0.22727272727272699</v>
      </c>
      <c r="M3877" s="2">
        <v>-0.131694794445081</v>
      </c>
      <c r="N3877" s="2">
        <v>-0.22727272727272699</v>
      </c>
      <c r="O3877" s="2">
        <v>-1.5631196494488599E-2</v>
      </c>
    </row>
    <row r="3878" spans="2:15" x14ac:dyDescent="0.25">
      <c r="B3878" t="s">
        <v>55</v>
      </c>
      <c r="C3878" t="s">
        <v>30</v>
      </c>
      <c r="D3878" t="s">
        <v>15</v>
      </c>
      <c r="E3878" t="s">
        <v>13</v>
      </c>
      <c r="F3878" s="3" t="s">
        <v>71</v>
      </c>
      <c r="G3878" s="3">
        <v>3365.4839999999999</v>
      </c>
      <c r="H3878" s="3" t="s">
        <v>71</v>
      </c>
      <c r="I3878" s="3">
        <v>6756.5913600000003</v>
      </c>
      <c r="J3878" s="3" t="s">
        <v>71</v>
      </c>
      <c r="K3878" s="3">
        <v>2649.9735000000001</v>
      </c>
      <c r="L3878" s="2" t="s">
        <v>72</v>
      </c>
      <c r="M3878" s="2">
        <v>-0.50189617505593798</v>
      </c>
      <c r="N3878" s="2" t="s">
        <v>72</v>
      </c>
      <c r="O3878" s="2">
        <v>0.27000666233077403</v>
      </c>
    </row>
    <row r="3879" spans="2:15" x14ac:dyDescent="0.25">
      <c r="B3879" t="s">
        <v>55</v>
      </c>
      <c r="C3879" t="s">
        <v>30</v>
      </c>
      <c r="D3879" t="s">
        <v>17</v>
      </c>
      <c r="E3879" t="s">
        <v>18</v>
      </c>
      <c r="F3879" s="3">
        <v>30</v>
      </c>
      <c r="G3879" s="3">
        <v>140090.78700000001</v>
      </c>
      <c r="H3879" s="3">
        <v>33</v>
      </c>
      <c r="I3879" s="3">
        <v>178871.12700000001</v>
      </c>
      <c r="J3879" s="3">
        <v>54</v>
      </c>
      <c r="K3879" s="3">
        <v>174009.76800000001</v>
      </c>
      <c r="L3879" s="2">
        <v>-9.0909090909090898E-2</v>
      </c>
      <c r="M3879" s="2">
        <v>-0.21680603600155099</v>
      </c>
      <c r="N3879" s="2">
        <v>-0.44444444444444398</v>
      </c>
      <c r="O3879" s="2">
        <v>-0.194925729686623</v>
      </c>
    </row>
    <row r="3880" spans="2:15" x14ac:dyDescent="0.25">
      <c r="B3880" t="s">
        <v>55</v>
      </c>
      <c r="C3880" t="s">
        <v>30</v>
      </c>
      <c r="D3880" t="s">
        <v>17</v>
      </c>
      <c r="E3880" t="s">
        <v>20</v>
      </c>
      <c r="F3880" s="3"/>
      <c r="G3880" s="3"/>
      <c r="H3880" s="3" t="s">
        <v>71</v>
      </c>
      <c r="I3880" s="3">
        <v>12151.9</v>
      </c>
      <c r="J3880" s="3"/>
      <c r="K3880" s="3"/>
      <c r="L3880" s="2" t="s">
        <v>72</v>
      </c>
      <c r="M3880" s="2"/>
      <c r="N3880" s="2"/>
      <c r="O3880" s="2"/>
    </row>
    <row r="3881" spans="2:15" x14ac:dyDescent="0.25">
      <c r="B3881" t="s">
        <v>55</v>
      </c>
      <c r="C3881" t="s">
        <v>30</v>
      </c>
      <c r="D3881" t="s">
        <v>17</v>
      </c>
      <c r="E3881" t="s">
        <v>13</v>
      </c>
      <c r="F3881" s="3"/>
      <c r="G3881" s="3"/>
      <c r="H3881" s="3" t="s">
        <v>71</v>
      </c>
      <c r="I3881" s="3">
        <v>6812.6772000000001</v>
      </c>
      <c r="J3881" s="3" t="s">
        <v>71</v>
      </c>
      <c r="K3881" s="3">
        <v>7656.5654999999997</v>
      </c>
      <c r="L3881" s="2" t="s">
        <v>72</v>
      </c>
      <c r="M3881" s="2"/>
      <c r="N3881" s="2" t="s">
        <v>72</v>
      </c>
      <c r="O3881" s="2"/>
    </row>
    <row r="3882" spans="2:15" x14ac:dyDescent="0.25">
      <c r="B3882" t="s">
        <v>55</v>
      </c>
      <c r="C3882" t="s">
        <v>30</v>
      </c>
      <c r="D3882" t="s">
        <v>22</v>
      </c>
      <c r="E3882" t="s">
        <v>18</v>
      </c>
      <c r="F3882" s="3">
        <v>44</v>
      </c>
      <c r="G3882" s="3">
        <v>897205.24820000003</v>
      </c>
      <c r="H3882" s="3">
        <v>58</v>
      </c>
      <c r="I3882" s="3">
        <v>662977.60219999996</v>
      </c>
      <c r="J3882" s="3">
        <v>62</v>
      </c>
      <c r="K3882" s="3">
        <v>850095.33374999999</v>
      </c>
      <c r="L3882" s="2">
        <v>-0.24137931034482801</v>
      </c>
      <c r="M3882" s="2">
        <v>0.35329646917595398</v>
      </c>
      <c r="N3882" s="2">
        <v>-0.29032258064516098</v>
      </c>
      <c r="O3882" s="2">
        <v>5.5417213316752999E-2</v>
      </c>
    </row>
    <row r="3883" spans="2:15" x14ac:dyDescent="0.25">
      <c r="B3883" t="s">
        <v>55</v>
      </c>
      <c r="C3883" t="s">
        <v>30</v>
      </c>
      <c r="D3883" t="s">
        <v>22</v>
      </c>
      <c r="E3883" t="s">
        <v>20</v>
      </c>
      <c r="F3883" s="3"/>
      <c r="G3883" s="3"/>
      <c r="H3883" s="3" t="s">
        <v>71</v>
      </c>
      <c r="I3883" s="3">
        <v>6073.32</v>
      </c>
      <c r="J3883" s="3"/>
      <c r="K3883" s="3"/>
      <c r="L3883" s="2" t="s">
        <v>72</v>
      </c>
      <c r="M3883" s="2"/>
      <c r="N3883" s="2"/>
      <c r="O3883" s="2"/>
    </row>
    <row r="3884" spans="2:15" x14ac:dyDescent="0.25">
      <c r="B3884" t="s">
        <v>55</v>
      </c>
      <c r="C3884" t="s">
        <v>30</v>
      </c>
      <c r="D3884" t="s">
        <v>22</v>
      </c>
      <c r="E3884" t="s">
        <v>13</v>
      </c>
      <c r="F3884" s="3">
        <v>16</v>
      </c>
      <c r="G3884" s="3">
        <v>80738.374079999994</v>
      </c>
      <c r="H3884" s="3">
        <v>13</v>
      </c>
      <c r="I3884" s="3">
        <v>70084.127040000007</v>
      </c>
      <c r="J3884" s="3">
        <v>6</v>
      </c>
      <c r="K3884" s="3">
        <v>21371.317200000001</v>
      </c>
      <c r="L3884" s="2">
        <v>0.230769230769231</v>
      </c>
      <c r="M3884" s="2">
        <v>0.152020828252868</v>
      </c>
      <c r="N3884" s="2">
        <v>1.6666666666666701</v>
      </c>
      <c r="O3884" s="2">
        <v>2.7778847847525299</v>
      </c>
    </row>
    <row r="3885" spans="2:15" x14ac:dyDescent="0.25">
      <c r="B3885" t="s">
        <v>55</v>
      </c>
      <c r="C3885" t="s">
        <v>30</v>
      </c>
      <c r="D3885" t="s">
        <v>22</v>
      </c>
      <c r="E3885" t="s">
        <v>21</v>
      </c>
      <c r="F3885" s="3">
        <v>13</v>
      </c>
      <c r="G3885" s="3">
        <v>98139.5916</v>
      </c>
      <c r="H3885" s="3">
        <v>25</v>
      </c>
      <c r="I3885" s="3">
        <v>182292.78743999999</v>
      </c>
      <c r="J3885" s="3">
        <v>8</v>
      </c>
      <c r="K3885" s="3">
        <v>25708.531920000001</v>
      </c>
      <c r="L3885" s="2">
        <v>-0.48</v>
      </c>
      <c r="M3885" s="2">
        <v>-0.46163755034849202</v>
      </c>
      <c r="N3885" s="2">
        <v>0.625</v>
      </c>
      <c r="O3885" s="2">
        <v>2.8173938482909699</v>
      </c>
    </row>
    <row r="3886" spans="2:15" x14ac:dyDescent="0.25">
      <c r="B3886" t="s">
        <v>55</v>
      </c>
      <c r="C3886" t="s">
        <v>30</v>
      </c>
      <c r="D3886" t="s">
        <v>25</v>
      </c>
      <c r="E3886" t="s">
        <v>18</v>
      </c>
      <c r="F3886" s="3">
        <v>8</v>
      </c>
      <c r="G3886" s="3">
        <v>64518.98</v>
      </c>
      <c r="H3886" s="3" t="s">
        <v>71</v>
      </c>
      <c r="I3886" s="3">
        <v>14661.46</v>
      </c>
      <c r="J3886" s="3" t="s">
        <v>71</v>
      </c>
      <c r="K3886" s="3">
        <v>14348.16</v>
      </c>
      <c r="L3886" s="2" t="s">
        <v>72</v>
      </c>
      <c r="M3886" s="2">
        <v>3.4005835708040002</v>
      </c>
      <c r="N3886" s="2" t="s">
        <v>72</v>
      </c>
      <c r="O3886" s="2">
        <v>3.4966727441009899</v>
      </c>
    </row>
    <row r="3887" spans="2:15" x14ac:dyDescent="0.25">
      <c r="B3887" t="s">
        <v>55</v>
      </c>
      <c r="C3887" t="s">
        <v>34</v>
      </c>
      <c r="D3887" t="s">
        <v>31</v>
      </c>
      <c r="E3887" t="s">
        <v>18</v>
      </c>
      <c r="F3887" s="3" t="s">
        <v>71</v>
      </c>
      <c r="G3887" s="3">
        <v>1258.18</v>
      </c>
      <c r="H3887" s="3" t="s">
        <v>71</v>
      </c>
      <c r="I3887" s="3">
        <v>1258.18</v>
      </c>
      <c r="J3887" s="3"/>
      <c r="K3887" s="3"/>
      <c r="L3887" s="2" t="s">
        <v>72</v>
      </c>
      <c r="M3887" s="2">
        <v>0</v>
      </c>
      <c r="N3887" s="2" t="s">
        <v>72</v>
      </c>
      <c r="O3887" s="2"/>
    </row>
    <row r="3888" spans="2:15" x14ac:dyDescent="0.25">
      <c r="B3888" t="s">
        <v>55</v>
      </c>
      <c r="C3888" t="s">
        <v>34</v>
      </c>
      <c r="D3888" t="s">
        <v>8</v>
      </c>
      <c r="E3888" t="s">
        <v>18</v>
      </c>
      <c r="F3888" s="3" t="s">
        <v>71</v>
      </c>
      <c r="G3888" s="3">
        <v>9704.5247999999992</v>
      </c>
      <c r="H3888" s="3"/>
      <c r="I3888" s="3"/>
      <c r="J3888" s="3"/>
      <c r="K3888" s="3"/>
      <c r="L3888" s="2" t="s">
        <v>72</v>
      </c>
      <c r="M3888" s="2"/>
      <c r="N3888" s="2" t="s">
        <v>72</v>
      </c>
      <c r="O3888" s="2"/>
    </row>
    <row r="3889" spans="2:15" x14ac:dyDescent="0.25">
      <c r="B3889" t="s">
        <v>55</v>
      </c>
      <c r="C3889" t="s">
        <v>34</v>
      </c>
      <c r="D3889" t="s">
        <v>8</v>
      </c>
      <c r="E3889" t="s">
        <v>13</v>
      </c>
      <c r="F3889" s="3" t="s">
        <v>71</v>
      </c>
      <c r="G3889" s="3">
        <v>3365.4839999999999</v>
      </c>
      <c r="H3889" s="3" t="s">
        <v>71</v>
      </c>
      <c r="I3889" s="3">
        <v>3314.0639999999999</v>
      </c>
      <c r="J3889" s="3" t="s">
        <v>71</v>
      </c>
      <c r="K3889" s="3">
        <v>2537.64</v>
      </c>
      <c r="L3889" s="2" t="s">
        <v>72</v>
      </c>
      <c r="M3889" s="2">
        <v>1.5515693118780999E-2</v>
      </c>
      <c r="N3889" s="2" t="s">
        <v>72</v>
      </c>
      <c r="O3889" s="2">
        <v>0.32622594221402601</v>
      </c>
    </row>
    <row r="3890" spans="2:15" x14ac:dyDescent="0.25">
      <c r="B3890" t="s">
        <v>55</v>
      </c>
      <c r="C3890" t="s">
        <v>34</v>
      </c>
      <c r="D3890" t="s">
        <v>15</v>
      </c>
      <c r="E3890" t="s">
        <v>13</v>
      </c>
      <c r="F3890" s="3" t="s">
        <v>71</v>
      </c>
      <c r="G3890" s="3">
        <v>3433.21992</v>
      </c>
      <c r="H3890" s="3"/>
      <c r="I3890" s="3"/>
      <c r="J3890" s="3" t="s">
        <v>71</v>
      </c>
      <c r="K3890" s="3">
        <v>2622.2359499999998</v>
      </c>
      <c r="L3890" s="2" t="s">
        <v>72</v>
      </c>
      <c r="M3890" s="2"/>
      <c r="N3890" s="2" t="s">
        <v>72</v>
      </c>
      <c r="O3890" s="2">
        <v>0.30927192879039</v>
      </c>
    </row>
    <row r="3891" spans="2:15" x14ac:dyDescent="0.25">
      <c r="B3891" t="s">
        <v>55</v>
      </c>
      <c r="C3891" t="s">
        <v>34</v>
      </c>
      <c r="D3891" t="s">
        <v>17</v>
      </c>
      <c r="E3891" t="s">
        <v>18</v>
      </c>
      <c r="F3891" s="3">
        <v>18</v>
      </c>
      <c r="G3891" s="3">
        <v>44639.045599999998</v>
      </c>
      <c r="H3891" s="3">
        <v>22</v>
      </c>
      <c r="I3891" s="3">
        <v>60647.476799999997</v>
      </c>
      <c r="J3891" s="3">
        <v>18</v>
      </c>
      <c r="K3891" s="3">
        <v>44756.8488</v>
      </c>
      <c r="L3891" s="2">
        <v>-0.18181818181818199</v>
      </c>
      <c r="M3891" s="2">
        <v>-0.26395873405899101</v>
      </c>
      <c r="N3891" s="2">
        <v>0</v>
      </c>
      <c r="O3891" s="2">
        <v>-2.6320709155913699E-3</v>
      </c>
    </row>
    <row r="3892" spans="2:15" x14ac:dyDescent="0.25">
      <c r="B3892" t="s">
        <v>55</v>
      </c>
      <c r="C3892" t="s">
        <v>34</v>
      </c>
      <c r="D3892" t="s">
        <v>17</v>
      </c>
      <c r="E3892" t="s">
        <v>13</v>
      </c>
      <c r="F3892" s="3"/>
      <c r="G3892" s="3"/>
      <c r="H3892" s="3" t="s">
        <v>71</v>
      </c>
      <c r="I3892" s="3">
        <v>6704.6553599999997</v>
      </c>
      <c r="J3892" s="3" t="s">
        <v>71</v>
      </c>
      <c r="K3892" s="3">
        <v>2564.0657999999999</v>
      </c>
      <c r="L3892" s="2" t="s">
        <v>72</v>
      </c>
      <c r="M3892" s="2"/>
      <c r="N3892" s="2" t="s">
        <v>72</v>
      </c>
      <c r="O3892" s="2"/>
    </row>
    <row r="3893" spans="2:15" x14ac:dyDescent="0.25">
      <c r="B3893" t="s">
        <v>55</v>
      </c>
      <c r="C3893" t="s">
        <v>34</v>
      </c>
      <c r="D3893" t="s">
        <v>22</v>
      </c>
      <c r="E3893" t="s">
        <v>18</v>
      </c>
      <c r="F3893" s="3">
        <v>13</v>
      </c>
      <c r="G3893" s="3">
        <v>75714.332800000004</v>
      </c>
      <c r="H3893" s="3">
        <v>11</v>
      </c>
      <c r="I3893" s="3">
        <v>57766.0072</v>
      </c>
      <c r="J3893" s="3">
        <v>5</v>
      </c>
      <c r="K3893" s="3">
        <v>12511.26</v>
      </c>
      <c r="L3893" s="2">
        <v>0.18181818181818199</v>
      </c>
      <c r="M3893" s="2">
        <v>0.31070739471153902</v>
      </c>
      <c r="N3893" s="2">
        <v>1.6</v>
      </c>
      <c r="O3893" s="2">
        <v>5.0516952569125699</v>
      </c>
    </row>
    <row r="3894" spans="2:15" x14ac:dyDescent="0.25">
      <c r="B3894" t="s">
        <v>55</v>
      </c>
      <c r="C3894" t="s">
        <v>34</v>
      </c>
      <c r="D3894" t="s">
        <v>22</v>
      </c>
      <c r="E3894" t="s">
        <v>13</v>
      </c>
      <c r="F3894" s="3" t="s">
        <v>71</v>
      </c>
      <c r="G3894" s="3">
        <v>3274.4236799999999</v>
      </c>
      <c r="H3894" s="3"/>
      <c r="I3894" s="3"/>
      <c r="J3894" s="3" t="s">
        <v>71</v>
      </c>
      <c r="K3894" s="3">
        <v>7570.5623999999998</v>
      </c>
      <c r="L3894" s="2" t="s">
        <v>72</v>
      </c>
      <c r="M3894" s="2"/>
      <c r="N3894" s="2" t="s">
        <v>72</v>
      </c>
      <c r="O3894" s="2">
        <v>-0.56747946757561896</v>
      </c>
    </row>
    <row r="3895" spans="2:15" x14ac:dyDescent="0.25">
      <c r="B3895" t="s">
        <v>55</v>
      </c>
      <c r="C3895" t="s">
        <v>35</v>
      </c>
      <c r="D3895" t="s">
        <v>8</v>
      </c>
      <c r="E3895" t="s">
        <v>18</v>
      </c>
      <c r="F3895" s="3">
        <v>10</v>
      </c>
      <c r="G3895" s="3">
        <v>18719.380799999999</v>
      </c>
      <c r="H3895" s="3">
        <v>7</v>
      </c>
      <c r="I3895" s="3">
        <v>14002.1564</v>
      </c>
      <c r="J3895" s="3">
        <v>6</v>
      </c>
      <c r="K3895" s="3">
        <v>11690.621999999999</v>
      </c>
      <c r="L3895" s="2">
        <v>0.42857142857142899</v>
      </c>
      <c r="M3895" s="2">
        <v>0.33689270889732398</v>
      </c>
      <c r="N3895" s="2">
        <v>0.66666666666666696</v>
      </c>
      <c r="O3895" s="2">
        <v>0.60123052477447303</v>
      </c>
    </row>
    <row r="3896" spans="2:15" x14ac:dyDescent="0.25">
      <c r="B3896" t="s">
        <v>55</v>
      </c>
      <c r="C3896" t="s">
        <v>35</v>
      </c>
      <c r="D3896" t="s">
        <v>8</v>
      </c>
      <c r="E3896" t="s">
        <v>13</v>
      </c>
      <c r="F3896" s="3" t="s">
        <v>71</v>
      </c>
      <c r="G3896" s="3">
        <v>12940.211520000001</v>
      </c>
      <c r="H3896" s="3"/>
      <c r="I3896" s="3"/>
      <c r="J3896" s="3" t="s">
        <v>71</v>
      </c>
      <c r="K3896" s="3">
        <v>7399.3194000000003</v>
      </c>
      <c r="L3896" s="2" t="s">
        <v>72</v>
      </c>
      <c r="M3896" s="2"/>
      <c r="N3896" s="2" t="s">
        <v>72</v>
      </c>
      <c r="O3896" s="2">
        <v>0.74883807826973903</v>
      </c>
    </row>
    <row r="3897" spans="2:15" x14ac:dyDescent="0.25">
      <c r="B3897" t="s">
        <v>55</v>
      </c>
      <c r="C3897" t="s">
        <v>35</v>
      </c>
      <c r="D3897" t="s">
        <v>15</v>
      </c>
      <c r="E3897" t="s">
        <v>18</v>
      </c>
      <c r="F3897" s="3">
        <v>58</v>
      </c>
      <c r="G3897" s="3">
        <v>213787.42319999999</v>
      </c>
      <c r="H3897" s="3">
        <v>90</v>
      </c>
      <c r="I3897" s="3">
        <v>346190.91720000003</v>
      </c>
      <c r="J3897" s="3">
        <v>69</v>
      </c>
      <c r="K3897" s="3">
        <v>254747.56649999999</v>
      </c>
      <c r="L3897" s="2">
        <v>-0.35555555555555601</v>
      </c>
      <c r="M3897" s="2">
        <v>-0.382458023656087</v>
      </c>
      <c r="N3897" s="2">
        <v>-0.15942028985507301</v>
      </c>
      <c r="O3897" s="2">
        <v>-0.16078718184732901</v>
      </c>
    </row>
    <row r="3898" spans="2:15" x14ac:dyDescent="0.25">
      <c r="B3898" t="s">
        <v>55</v>
      </c>
      <c r="C3898" t="s">
        <v>35</v>
      </c>
      <c r="D3898" t="s">
        <v>15</v>
      </c>
      <c r="E3898" t="s">
        <v>13</v>
      </c>
      <c r="F3898" s="3" t="s">
        <v>71</v>
      </c>
      <c r="G3898" s="3">
        <v>6382.7296800000004</v>
      </c>
      <c r="H3898" s="3" t="s">
        <v>71</v>
      </c>
      <c r="I3898" s="3">
        <v>3242.82384</v>
      </c>
      <c r="J3898" s="3" t="s">
        <v>71</v>
      </c>
      <c r="K3898" s="3">
        <v>4933.3248000000003</v>
      </c>
      <c r="L3898" s="2" t="s">
        <v>72</v>
      </c>
      <c r="M3898" s="2">
        <v>0.96826284587817801</v>
      </c>
      <c r="N3898" s="2" t="s">
        <v>72</v>
      </c>
      <c r="O3898" s="2">
        <v>0.293798794678996</v>
      </c>
    </row>
    <row r="3899" spans="2:15" x14ac:dyDescent="0.25">
      <c r="B3899" t="s">
        <v>55</v>
      </c>
      <c r="C3899" t="s">
        <v>35</v>
      </c>
      <c r="D3899" t="s">
        <v>17</v>
      </c>
      <c r="E3899" t="s">
        <v>18</v>
      </c>
      <c r="F3899" s="3">
        <v>21</v>
      </c>
      <c r="G3899" s="3">
        <v>49920.999000000003</v>
      </c>
      <c r="H3899" s="3">
        <v>30</v>
      </c>
      <c r="I3899" s="3">
        <v>126762.3934</v>
      </c>
      <c r="J3899" s="3">
        <v>31</v>
      </c>
      <c r="K3899" s="3">
        <v>98314.559999999998</v>
      </c>
      <c r="L3899" s="2">
        <v>-0.3</v>
      </c>
      <c r="M3899" s="2">
        <v>-0.60618447111144602</v>
      </c>
      <c r="N3899" s="2">
        <v>-0.32258064516128998</v>
      </c>
      <c r="O3899" s="2">
        <v>-0.49223188304967203</v>
      </c>
    </row>
    <row r="3900" spans="2:15" x14ac:dyDescent="0.25">
      <c r="B3900" t="s">
        <v>55</v>
      </c>
      <c r="C3900" t="s">
        <v>35</v>
      </c>
      <c r="D3900" t="s">
        <v>17</v>
      </c>
      <c r="E3900" t="s">
        <v>13</v>
      </c>
      <c r="F3900" s="3" t="s">
        <v>71</v>
      </c>
      <c r="G3900" s="3">
        <v>3346.1798399999998</v>
      </c>
      <c r="H3900" s="3" t="s">
        <v>71</v>
      </c>
      <c r="I3900" s="3">
        <v>9895.2852000000003</v>
      </c>
      <c r="J3900" s="3" t="s">
        <v>71</v>
      </c>
      <c r="K3900" s="3">
        <v>5441.9022000000004</v>
      </c>
      <c r="L3900" s="2" t="s">
        <v>72</v>
      </c>
      <c r="M3900" s="2">
        <v>-0.66184099069726698</v>
      </c>
      <c r="N3900" s="2" t="s">
        <v>72</v>
      </c>
      <c r="O3900" s="2">
        <v>-0.385108420360807</v>
      </c>
    </row>
    <row r="3901" spans="2:15" x14ac:dyDescent="0.25">
      <c r="B3901" t="s">
        <v>55</v>
      </c>
      <c r="C3901" t="s">
        <v>35</v>
      </c>
      <c r="D3901" t="s">
        <v>17</v>
      </c>
      <c r="E3901" t="s">
        <v>21</v>
      </c>
      <c r="F3901" s="3">
        <v>89</v>
      </c>
      <c r="G3901" s="3">
        <v>765370.43981999997</v>
      </c>
      <c r="H3901" s="3">
        <v>79</v>
      </c>
      <c r="I3901" s="3">
        <v>671884.41333999997</v>
      </c>
      <c r="J3901" s="3">
        <v>76</v>
      </c>
      <c r="K3901" s="3">
        <v>599370.17227500002</v>
      </c>
      <c r="L3901" s="2">
        <v>0.126582278481013</v>
      </c>
      <c r="M3901" s="2">
        <v>0.13914004347157299</v>
      </c>
      <c r="N3901" s="2">
        <v>0.17105263157894701</v>
      </c>
      <c r="O3901" s="2">
        <v>0.27695783878420399</v>
      </c>
    </row>
    <row r="3902" spans="2:15" x14ac:dyDescent="0.25">
      <c r="B3902" t="s">
        <v>55</v>
      </c>
      <c r="C3902" t="s">
        <v>35</v>
      </c>
      <c r="D3902" t="s">
        <v>22</v>
      </c>
      <c r="E3902" t="s">
        <v>18</v>
      </c>
      <c r="F3902" s="3">
        <v>128</v>
      </c>
      <c r="G3902" s="3">
        <v>1339337.9624000001</v>
      </c>
      <c r="H3902" s="3">
        <v>132</v>
      </c>
      <c r="I3902" s="3">
        <v>2357325.1663000002</v>
      </c>
      <c r="J3902" s="3">
        <v>116</v>
      </c>
      <c r="K3902" s="3">
        <v>2882234.2222000002</v>
      </c>
      <c r="L3902" s="2">
        <v>-3.03030303030303E-2</v>
      </c>
      <c r="M3902" s="2">
        <v>-0.43183995931193803</v>
      </c>
      <c r="N3902" s="2">
        <v>0.10344827586206901</v>
      </c>
      <c r="O3902" s="2">
        <v>-0.53531258768495005</v>
      </c>
    </row>
    <row r="3903" spans="2:15" x14ac:dyDescent="0.25">
      <c r="B3903" t="s">
        <v>55</v>
      </c>
      <c r="C3903" t="s">
        <v>35</v>
      </c>
      <c r="D3903" t="s">
        <v>22</v>
      </c>
      <c r="E3903" t="s">
        <v>13</v>
      </c>
      <c r="F3903" s="3">
        <v>23</v>
      </c>
      <c r="G3903" s="3">
        <v>132765.2316</v>
      </c>
      <c r="H3903" s="3">
        <v>13</v>
      </c>
      <c r="I3903" s="3">
        <v>70996.747919999994</v>
      </c>
      <c r="J3903" s="3">
        <v>26</v>
      </c>
      <c r="K3903" s="3">
        <v>134052.93179999999</v>
      </c>
      <c r="L3903" s="2">
        <v>0.76923076923076905</v>
      </c>
      <c r="M3903" s="2">
        <v>0.87001849365835005</v>
      </c>
      <c r="N3903" s="2">
        <v>-0.115384615384615</v>
      </c>
      <c r="O3903" s="2">
        <v>-9.6059085221736895E-3</v>
      </c>
    </row>
    <row r="3904" spans="2:15" x14ac:dyDescent="0.25">
      <c r="B3904" t="s">
        <v>55</v>
      </c>
      <c r="C3904" t="s">
        <v>35</v>
      </c>
      <c r="D3904" t="s">
        <v>22</v>
      </c>
      <c r="E3904" t="s">
        <v>21</v>
      </c>
      <c r="F3904" s="3">
        <v>63</v>
      </c>
      <c r="G3904" s="3">
        <v>528818.19486000005</v>
      </c>
      <c r="H3904" s="3">
        <v>57</v>
      </c>
      <c r="I3904" s="3">
        <v>465055.0906</v>
      </c>
      <c r="J3904" s="3">
        <v>49</v>
      </c>
      <c r="K3904" s="3">
        <v>390980.20500000002</v>
      </c>
      <c r="L3904" s="2">
        <v>0.105263157894737</v>
      </c>
      <c r="M3904" s="2">
        <v>0.13710871152433701</v>
      </c>
      <c r="N3904" s="2">
        <v>0.28571428571428598</v>
      </c>
      <c r="O3904" s="2">
        <v>0.35254467642421899</v>
      </c>
    </row>
    <row r="3905" spans="2:15" x14ac:dyDescent="0.25">
      <c r="B3905" t="s">
        <v>55</v>
      </c>
      <c r="C3905" t="s">
        <v>36</v>
      </c>
      <c r="D3905" t="s">
        <v>8</v>
      </c>
      <c r="E3905" t="s">
        <v>18</v>
      </c>
      <c r="F3905" s="3" t="s">
        <v>71</v>
      </c>
      <c r="G3905" s="3">
        <v>4056.1941999999999</v>
      </c>
      <c r="H3905" s="3">
        <v>5</v>
      </c>
      <c r="I3905" s="3">
        <v>11027.9532</v>
      </c>
      <c r="J3905" s="3" t="s">
        <v>71</v>
      </c>
      <c r="K3905" s="3">
        <v>7570.5700500000003</v>
      </c>
      <c r="L3905" s="2" t="s">
        <v>72</v>
      </c>
      <c r="M3905" s="2">
        <v>-0.63218975212916195</v>
      </c>
      <c r="N3905" s="2" t="s">
        <v>72</v>
      </c>
      <c r="O3905" s="2">
        <v>-0.46421548533191398</v>
      </c>
    </row>
    <row r="3906" spans="2:15" x14ac:dyDescent="0.25">
      <c r="B3906" t="s">
        <v>55</v>
      </c>
      <c r="C3906" t="s">
        <v>36</v>
      </c>
      <c r="D3906" t="s">
        <v>8</v>
      </c>
      <c r="E3906" t="s">
        <v>13</v>
      </c>
      <c r="F3906" s="3">
        <v>10</v>
      </c>
      <c r="G3906" s="3">
        <v>40659.884160000001</v>
      </c>
      <c r="H3906" s="3">
        <v>11</v>
      </c>
      <c r="I3906" s="3">
        <v>39285.165359999999</v>
      </c>
      <c r="J3906" s="3">
        <v>7</v>
      </c>
      <c r="K3906" s="3">
        <v>17999.809649999999</v>
      </c>
      <c r="L3906" s="2">
        <v>-9.0909090909090898E-2</v>
      </c>
      <c r="M3906" s="2">
        <v>3.4993331131545603E-2</v>
      </c>
      <c r="N3906" s="2">
        <v>0.42857142857142899</v>
      </c>
      <c r="O3906" s="2">
        <v>1.25890634126789</v>
      </c>
    </row>
    <row r="3907" spans="2:15" x14ac:dyDescent="0.25">
      <c r="B3907" t="s">
        <v>55</v>
      </c>
      <c r="C3907" t="s">
        <v>36</v>
      </c>
      <c r="D3907" t="s">
        <v>15</v>
      </c>
      <c r="E3907" t="s">
        <v>18</v>
      </c>
      <c r="F3907" s="3">
        <v>83</v>
      </c>
      <c r="G3907" s="3">
        <v>375911.00839999999</v>
      </c>
      <c r="H3907" s="3">
        <v>82</v>
      </c>
      <c r="I3907" s="3">
        <v>359774.71740000002</v>
      </c>
      <c r="J3907" s="3">
        <v>70</v>
      </c>
      <c r="K3907" s="3">
        <v>930178.20854999998</v>
      </c>
      <c r="L3907" s="2">
        <v>1.21951219512195E-2</v>
      </c>
      <c r="M3907" s="2">
        <v>4.48510976997296E-2</v>
      </c>
      <c r="N3907" s="2">
        <v>0.185714285714286</v>
      </c>
      <c r="O3907" s="2">
        <v>-0.595872054467944</v>
      </c>
    </row>
    <row r="3908" spans="2:15" x14ac:dyDescent="0.25">
      <c r="B3908" t="s">
        <v>55</v>
      </c>
      <c r="C3908" t="s">
        <v>36</v>
      </c>
      <c r="D3908" t="s">
        <v>15</v>
      </c>
      <c r="E3908" t="s">
        <v>13</v>
      </c>
      <c r="F3908" s="3">
        <v>6</v>
      </c>
      <c r="G3908" s="3">
        <v>22903.045320000001</v>
      </c>
      <c r="H3908" s="3">
        <v>7</v>
      </c>
      <c r="I3908" s="3">
        <v>23591.851920000001</v>
      </c>
      <c r="J3908" s="3">
        <v>14</v>
      </c>
      <c r="K3908" s="3">
        <v>38537.593200000003</v>
      </c>
      <c r="L3908" s="2">
        <v>-0.14285714285714299</v>
      </c>
      <c r="M3908" s="2">
        <v>-2.9196800757132001E-2</v>
      </c>
      <c r="N3908" s="2">
        <v>-0.57142857142857095</v>
      </c>
      <c r="O3908" s="2">
        <v>-0.40569601217338103</v>
      </c>
    </row>
    <row r="3909" spans="2:15" x14ac:dyDescent="0.25">
      <c r="B3909" t="s">
        <v>55</v>
      </c>
      <c r="C3909" t="s">
        <v>36</v>
      </c>
      <c r="D3909" t="s">
        <v>17</v>
      </c>
      <c r="E3909" t="s">
        <v>18</v>
      </c>
      <c r="F3909" s="3">
        <v>115</v>
      </c>
      <c r="G3909" s="3">
        <v>427195.00799999997</v>
      </c>
      <c r="H3909" s="3">
        <v>111</v>
      </c>
      <c r="I3909" s="3">
        <v>395069.60359999997</v>
      </c>
      <c r="J3909" s="3">
        <v>95</v>
      </c>
      <c r="K3909" s="3">
        <v>277508.03444999998</v>
      </c>
      <c r="L3909" s="2">
        <v>3.6036036036036098E-2</v>
      </c>
      <c r="M3909" s="2">
        <v>8.13158089290167E-2</v>
      </c>
      <c r="N3909" s="2">
        <v>0.21052631578947401</v>
      </c>
      <c r="O3909" s="2">
        <v>0.53939690015342501</v>
      </c>
    </row>
    <row r="3910" spans="2:15" x14ac:dyDescent="0.25">
      <c r="B3910" t="s">
        <v>55</v>
      </c>
      <c r="C3910" t="s">
        <v>36</v>
      </c>
      <c r="D3910" t="s">
        <v>17</v>
      </c>
      <c r="E3910" t="s">
        <v>13</v>
      </c>
      <c r="F3910" s="3" t="s">
        <v>71</v>
      </c>
      <c r="G3910" s="3">
        <v>13088.07468</v>
      </c>
      <c r="H3910" s="3" t="s">
        <v>71</v>
      </c>
      <c r="I3910" s="3">
        <v>10375.103520000001</v>
      </c>
      <c r="J3910" s="3">
        <v>6</v>
      </c>
      <c r="K3910" s="3">
        <v>23797.720799999999</v>
      </c>
      <c r="L3910" s="2" t="s">
        <v>72</v>
      </c>
      <c r="M3910" s="2">
        <v>0.26148858705556299</v>
      </c>
      <c r="N3910" s="2" t="s">
        <v>72</v>
      </c>
      <c r="O3910" s="2">
        <v>-0.45002822791332198</v>
      </c>
    </row>
    <row r="3911" spans="2:15" x14ac:dyDescent="0.25">
      <c r="B3911" t="s">
        <v>55</v>
      </c>
      <c r="C3911" t="s">
        <v>36</v>
      </c>
      <c r="D3911" t="s">
        <v>17</v>
      </c>
      <c r="E3911" t="s">
        <v>21</v>
      </c>
      <c r="F3911" s="3">
        <v>6</v>
      </c>
      <c r="G3911" s="3">
        <v>36200.932000000001</v>
      </c>
      <c r="H3911" s="3">
        <v>9</v>
      </c>
      <c r="I3911" s="3">
        <v>30495.856</v>
      </c>
      <c r="J3911" s="3" t="s">
        <v>71</v>
      </c>
      <c r="K3911" s="3">
        <v>3928.6514999999999</v>
      </c>
      <c r="L3911" s="2">
        <v>-0.33333333333333298</v>
      </c>
      <c r="M3911" s="2">
        <v>0.18707709008069801</v>
      </c>
      <c r="N3911" s="2" t="s">
        <v>72</v>
      </c>
      <c r="O3911" s="2">
        <v>8.2145948807116103</v>
      </c>
    </row>
    <row r="3912" spans="2:15" x14ac:dyDescent="0.25">
      <c r="B3912" t="s">
        <v>55</v>
      </c>
      <c r="C3912" t="s">
        <v>36</v>
      </c>
      <c r="D3912" t="s">
        <v>22</v>
      </c>
      <c r="E3912" t="s">
        <v>9</v>
      </c>
      <c r="F3912" s="3" t="s">
        <v>71</v>
      </c>
      <c r="G3912" s="3">
        <v>51768.240400000002</v>
      </c>
      <c r="H3912" s="3"/>
      <c r="I3912" s="3"/>
      <c r="J3912" s="3" t="s">
        <v>71</v>
      </c>
      <c r="K3912" s="3">
        <v>5313.6</v>
      </c>
      <c r="L3912" s="2" t="s">
        <v>72</v>
      </c>
      <c r="M3912" s="2"/>
      <c r="N3912" s="2" t="s">
        <v>72</v>
      </c>
      <c r="O3912" s="2">
        <v>8.7425926678711203</v>
      </c>
    </row>
    <row r="3913" spans="2:15" x14ac:dyDescent="0.25">
      <c r="B3913" t="s">
        <v>55</v>
      </c>
      <c r="C3913" t="s">
        <v>36</v>
      </c>
      <c r="D3913" t="s">
        <v>22</v>
      </c>
      <c r="E3913" t="s">
        <v>18</v>
      </c>
      <c r="F3913" s="3">
        <v>35</v>
      </c>
      <c r="G3913" s="3">
        <v>429517.45520000003</v>
      </c>
      <c r="H3913" s="3">
        <v>61</v>
      </c>
      <c r="I3913" s="3">
        <v>1122605.7464000001</v>
      </c>
      <c r="J3913" s="3">
        <v>50</v>
      </c>
      <c r="K3913" s="3">
        <v>471153.72</v>
      </c>
      <c r="L3913" s="2">
        <v>-0.42622950819672101</v>
      </c>
      <c r="M3913" s="2">
        <v>-0.61739243133452004</v>
      </c>
      <c r="N3913" s="2">
        <v>-0.3</v>
      </c>
      <c r="O3913" s="2">
        <v>-8.8370871400527198E-2</v>
      </c>
    </row>
    <row r="3914" spans="2:15" x14ac:dyDescent="0.25">
      <c r="B3914" t="s">
        <v>55</v>
      </c>
      <c r="C3914" t="s">
        <v>36</v>
      </c>
      <c r="D3914" t="s">
        <v>22</v>
      </c>
      <c r="E3914" t="s">
        <v>13</v>
      </c>
      <c r="F3914" s="3" t="s">
        <v>71</v>
      </c>
      <c r="G3914" s="3">
        <v>9861.3895200000006</v>
      </c>
      <c r="H3914" s="3"/>
      <c r="I3914" s="3"/>
      <c r="J3914" s="3" t="s">
        <v>71</v>
      </c>
      <c r="K3914" s="3">
        <v>5463.2718000000004</v>
      </c>
      <c r="L3914" s="2" t="s">
        <v>72</v>
      </c>
      <c r="M3914" s="2"/>
      <c r="N3914" s="2" t="s">
        <v>72</v>
      </c>
      <c r="O3914" s="2">
        <v>0.80503366499173601</v>
      </c>
    </row>
    <row r="3915" spans="2:15" x14ac:dyDescent="0.25">
      <c r="B3915" t="s">
        <v>55</v>
      </c>
      <c r="C3915" t="s">
        <v>36</v>
      </c>
      <c r="D3915" t="s">
        <v>22</v>
      </c>
      <c r="E3915" t="s">
        <v>21</v>
      </c>
      <c r="F3915" s="3" t="s">
        <v>71</v>
      </c>
      <c r="G3915" s="3">
        <v>7112.1860399999996</v>
      </c>
      <c r="H3915" s="3" t="s">
        <v>71</v>
      </c>
      <c r="I3915" s="3">
        <v>2306.65416</v>
      </c>
      <c r="J3915" s="3" t="s">
        <v>71</v>
      </c>
      <c r="K3915" s="3">
        <v>6050.54943</v>
      </c>
      <c r="L3915" s="2" t="s">
        <v>72</v>
      </c>
      <c r="M3915" s="2">
        <v>2.08333436513084</v>
      </c>
      <c r="N3915" s="2" t="s">
        <v>72</v>
      </c>
      <c r="O3915" s="2">
        <v>0.17546119113351299</v>
      </c>
    </row>
    <row r="3916" spans="2:15" x14ac:dyDescent="0.25">
      <c r="B3916" t="s">
        <v>55</v>
      </c>
      <c r="C3916" t="s">
        <v>36</v>
      </c>
      <c r="D3916" t="s">
        <v>29</v>
      </c>
      <c r="E3916" t="s">
        <v>18</v>
      </c>
      <c r="F3916" s="3"/>
      <c r="G3916" s="3"/>
      <c r="H3916" s="3" t="s">
        <v>71</v>
      </c>
      <c r="I3916" s="3">
        <v>2562.2784000000001</v>
      </c>
      <c r="J3916" s="3"/>
      <c r="K3916" s="3"/>
      <c r="L3916" s="2" t="s">
        <v>72</v>
      </c>
      <c r="M3916" s="2"/>
      <c r="N3916" s="2"/>
      <c r="O3916" s="2"/>
    </row>
    <row r="3917" spans="2:15" x14ac:dyDescent="0.25">
      <c r="B3917" t="s">
        <v>55</v>
      </c>
      <c r="C3917" t="s">
        <v>36</v>
      </c>
      <c r="D3917" t="s">
        <v>29</v>
      </c>
      <c r="E3917" t="s">
        <v>13</v>
      </c>
      <c r="F3917" s="3" t="s">
        <v>71</v>
      </c>
      <c r="G3917" s="3">
        <v>3462.6055200000001</v>
      </c>
      <c r="H3917" s="3"/>
      <c r="I3917" s="3"/>
      <c r="J3917" s="3" t="s">
        <v>71</v>
      </c>
      <c r="K3917" s="3">
        <v>5080.1454000000003</v>
      </c>
      <c r="L3917" s="2" t="s">
        <v>72</v>
      </c>
      <c r="M3917" s="2"/>
      <c r="N3917" s="2" t="s">
        <v>72</v>
      </c>
      <c r="O3917" s="2">
        <v>-0.31840424882327201</v>
      </c>
    </row>
    <row r="3918" spans="2:15" x14ac:dyDescent="0.25">
      <c r="B3918" t="s">
        <v>55</v>
      </c>
      <c r="C3918" t="s">
        <v>36</v>
      </c>
      <c r="D3918" t="s">
        <v>29</v>
      </c>
      <c r="E3918" t="s">
        <v>21</v>
      </c>
      <c r="F3918" s="3" t="s">
        <v>71</v>
      </c>
      <c r="G3918" s="3">
        <v>1300.0250000000001</v>
      </c>
      <c r="H3918" s="3" t="s">
        <v>71</v>
      </c>
      <c r="I3918" s="3">
        <v>10603.86</v>
      </c>
      <c r="J3918" s="3"/>
      <c r="K3918" s="3"/>
      <c r="L3918" s="2" t="s">
        <v>72</v>
      </c>
      <c r="M3918" s="2">
        <v>-0.87740077669829697</v>
      </c>
      <c r="N3918" s="2" t="s">
        <v>72</v>
      </c>
      <c r="O3918" s="2"/>
    </row>
    <row r="3919" spans="2:15" x14ac:dyDescent="0.25">
      <c r="B3919" t="s">
        <v>55</v>
      </c>
      <c r="C3919" t="s">
        <v>37</v>
      </c>
      <c r="D3919" t="s">
        <v>31</v>
      </c>
      <c r="E3919" t="s">
        <v>18</v>
      </c>
      <c r="F3919" s="3">
        <v>15</v>
      </c>
      <c r="G3919" s="3">
        <v>95476.2</v>
      </c>
      <c r="H3919" s="3">
        <v>14</v>
      </c>
      <c r="I3919" s="3">
        <v>93583.34</v>
      </c>
      <c r="J3919" s="3">
        <v>15</v>
      </c>
      <c r="K3919" s="3">
        <v>104411.19</v>
      </c>
      <c r="L3919" s="2">
        <v>7.1428571428571397E-2</v>
      </c>
      <c r="M3919" s="2">
        <v>2.02264633854701E-2</v>
      </c>
      <c r="N3919" s="2">
        <v>0</v>
      </c>
      <c r="O3919" s="2">
        <v>-8.5575023136887904E-2</v>
      </c>
    </row>
    <row r="3920" spans="2:15" x14ac:dyDescent="0.25">
      <c r="B3920" t="s">
        <v>55</v>
      </c>
      <c r="C3920" t="s">
        <v>37</v>
      </c>
      <c r="D3920" t="s">
        <v>8</v>
      </c>
      <c r="E3920" t="s">
        <v>18</v>
      </c>
      <c r="F3920" s="3">
        <v>29</v>
      </c>
      <c r="G3920" s="3">
        <v>94856.933999999994</v>
      </c>
      <c r="H3920" s="3">
        <v>26</v>
      </c>
      <c r="I3920" s="3">
        <v>77594.755600000004</v>
      </c>
      <c r="J3920" s="3">
        <v>15</v>
      </c>
      <c r="K3920" s="3">
        <v>46137.881849999998</v>
      </c>
      <c r="L3920" s="2">
        <v>0.115384615384615</v>
      </c>
      <c r="M3920" s="2">
        <v>0.222465787365661</v>
      </c>
      <c r="N3920" s="2">
        <v>0.93333333333333302</v>
      </c>
      <c r="O3920" s="2">
        <v>1.0559447073966599</v>
      </c>
    </row>
    <row r="3921" spans="2:15" x14ac:dyDescent="0.25">
      <c r="B3921" t="s">
        <v>55</v>
      </c>
      <c r="C3921" t="s">
        <v>37</v>
      </c>
      <c r="D3921" t="s">
        <v>8</v>
      </c>
      <c r="E3921" t="s">
        <v>13</v>
      </c>
      <c r="F3921" s="3">
        <v>16</v>
      </c>
      <c r="G3921" s="3">
        <v>52641.049440000003</v>
      </c>
      <c r="H3921" s="3">
        <v>16</v>
      </c>
      <c r="I3921" s="3">
        <v>52801.982519999998</v>
      </c>
      <c r="J3921" s="3">
        <v>9</v>
      </c>
      <c r="K3921" s="3">
        <v>22802.245650000001</v>
      </c>
      <c r="L3921" s="2">
        <v>0</v>
      </c>
      <c r="M3921" s="2">
        <v>-3.0478605597628102E-3</v>
      </c>
      <c r="N3921" s="2">
        <v>0.77777777777777801</v>
      </c>
      <c r="O3921" s="2">
        <v>1.30859057691101</v>
      </c>
    </row>
    <row r="3922" spans="2:15" x14ac:dyDescent="0.25">
      <c r="B3922" t="s">
        <v>55</v>
      </c>
      <c r="C3922" t="s">
        <v>37</v>
      </c>
      <c r="D3922" t="s">
        <v>15</v>
      </c>
      <c r="E3922" t="s">
        <v>18</v>
      </c>
      <c r="F3922" s="3">
        <v>38</v>
      </c>
      <c r="G3922" s="3">
        <v>143297.08960000001</v>
      </c>
      <c r="H3922" s="3">
        <v>43</v>
      </c>
      <c r="I3922" s="3">
        <v>106502.679</v>
      </c>
      <c r="J3922" s="3">
        <v>29</v>
      </c>
      <c r="K3922" s="3">
        <v>87873.481799999994</v>
      </c>
      <c r="L3922" s="2">
        <v>-0.116279069767442</v>
      </c>
      <c r="M3922" s="2">
        <v>0.34547873298097997</v>
      </c>
      <c r="N3922" s="2">
        <v>0.31034482758620702</v>
      </c>
      <c r="O3922" s="2">
        <v>0.63072051618648906</v>
      </c>
    </row>
    <row r="3923" spans="2:15" x14ac:dyDescent="0.25">
      <c r="B3923" t="s">
        <v>55</v>
      </c>
      <c r="C3923" t="s">
        <v>37</v>
      </c>
      <c r="D3923" t="s">
        <v>15</v>
      </c>
      <c r="E3923" t="s">
        <v>13</v>
      </c>
      <c r="F3923" s="3" t="s">
        <v>71</v>
      </c>
      <c r="G3923" s="3">
        <v>3362.23776</v>
      </c>
      <c r="H3923" s="3" t="s">
        <v>71</v>
      </c>
      <c r="I3923" s="3">
        <v>9764.2206000000006</v>
      </c>
      <c r="J3923" s="3" t="s">
        <v>71</v>
      </c>
      <c r="K3923" s="3">
        <v>5041.43685</v>
      </c>
      <c r="L3923" s="2" t="s">
        <v>72</v>
      </c>
      <c r="M3923" s="2">
        <v>-0.65565733326426501</v>
      </c>
      <c r="N3923" s="2" t="s">
        <v>72</v>
      </c>
      <c r="O3923" s="2">
        <v>-0.33307946523221799</v>
      </c>
    </row>
    <row r="3924" spans="2:15" x14ac:dyDescent="0.25">
      <c r="B3924" t="s">
        <v>55</v>
      </c>
      <c r="C3924" t="s">
        <v>37</v>
      </c>
      <c r="D3924" t="s">
        <v>17</v>
      </c>
      <c r="E3924" t="s">
        <v>9</v>
      </c>
      <c r="F3924" s="3"/>
      <c r="G3924" s="3"/>
      <c r="H3924" s="3" t="s">
        <v>71</v>
      </c>
      <c r="I3924" s="3">
        <v>3225.46</v>
      </c>
      <c r="J3924" s="3"/>
      <c r="K3924" s="3"/>
      <c r="L3924" s="2" t="s">
        <v>72</v>
      </c>
      <c r="M3924" s="2"/>
      <c r="N3924" s="2"/>
      <c r="O3924" s="2"/>
    </row>
    <row r="3925" spans="2:15" x14ac:dyDescent="0.25">
      <c r="B3925" t="s">
        <v>55</v>
      </c>
      <c r="C3925" t="s">
        <v>37</v>
      </c>
      <c r="D3925" t="s">
        <v>17</v>
      </c>
      <c r="E3925" t="s">
        <v>18</v>
      </c>
      <c r="F3925" s="3">
        <v>104</v>
      </c>
      <c r="G3925" s="3">
        <v>340335.17139999999</v>
      </c>
      <c r="H3925" s="3">
        <v>109</v>
      </c>
      <c r="I3925" s="3">
        <v>337493.24839999998</v>
      </c>
      <c r="J3925" s="3">
        <v>70</v>
      </c>
      <c r="K3925" s="3">
        <v>226843.76519999999</v>
      </c>
      <c r="L3925" s="2">
        <v>-4.5871559633027498E-2</v>
      </c>
      <c r="M3925" s="2">
        <v>8.4206810461337992E-3</v>
      </c>
      <c r="N3925" s="2">
        <v>0.48571428571428599</v>
      </c>
      <c r="O3925" s="2">
        <v>0.50030648230485297</v>
      </c>
    </row>
    <row r="3926" spans="2:15" x14ac:dyDescent="0.25">
      <c r="B3926" t="s">
        <v>55</v>
      </c>
      <c r="C3926" t="s">
        <v>37</v>
      </c>
      <c r="D3926" t="s">
        <v>17</v>
      </c>
      <c r="E3926" t="s">
        <v>13</v>
      </c>
      <c r="F3926" s="3">
        <v>12</v>
      </c>
      <c r="G3926" s="3">
        <v>42701.919719999998</v>
      </c>
      <c r="H3926" s="3">
        <v>13</v>
      </c>
      <c r="I3926" s="3">
        <v>44136.900479999997</v>
      </c>
      <c r="J3926" s="3">
        <v>15</v>
      </c>
      <c r="K3926" s="3">
        <v>38168.061300000001</v>
      </c>
      <c r="L3926" s="2">
        <v>-7.69230769230769E-2</v>
      </c>
      <c r="M3926" s="2">
        <v>-3.2512041951161398E-2</v>
      </c>
      <c r="N3926" s="2">
        <v>-0.2</v>
      </c>
      <c r="O3926" s="2">
        <v>0.118786709766681</v>
      </c>
    </row>
    <row r="3927" spans="2:15" x14ac:dyDescent="0.25">
      <c r="B3927" t="s">
        <v>55</v>
      </c>
      <c r="C3927" t="s">
        <v>37</v>
      </c>
      <c r="D3927" t="s">
        <v>17</v>
      </c>
      <c r="E3927" t="s">
        <v>21</v>
      </c>
      <c r="F3927" s="3" t="s">
        <v>71</v>
      </c>
      <c r="G3927" s="3">
        <v>5574.9683999999997</v>
      </c>
      <c r="H3927" s="3"/>
      <c r="I3927" s="3"/>
      <c r="J3927" s="3"/>
      <c r="K3927" s="3"/>
      <c r="L3927" s="2" t="s">
        <v>72</v>
      </c>
      <c r="M3927" s="2"/>
      <c r="N3927" s="2" t="s">
        <v>72</v>
      </c>
      <c r="O3927" s="2"/>
    </row>
    <row r="3928" spans="2:15" x14ac:dyDescent="0.25">
      <c r="B3928" t="s">
        <v>55</v>
      </c>
      <c r="C3928" t="s">
        <v>37</v>
      </c>
      <c r="D3928" t="s">
        <v>22</v>
      </c>
      <c r="E3928" t="s">
        <v>9</v>
      </c>
      <c r="F3928" s="3" t="s">
        <v>71</v>
      </c>
      <c r="G3928" s="3">
        <v>12430.72</v>
      </c>
      <c r="H3928" s="3">
        <v>9</v>
      </c>
      <c r="I3928" s="3">
        <v>145436.3216</v>
      </c>
      <c r="J3928" s="3">
        <v>5</v>
      </c>
      <c r="K3928" s="3">
        <v>40265.1</v>
      </c>
      <c r="L3928" s="2" t="s">
        <v>72</v>
      </c>
      <c r="M3928" s="2">
        <v>-0.91452809131003199</v>
      </c>
      <c r="N3928" s="2" t="s">
        <v>72</v>
      </c>
      <c r="O3928" s="2">
        <v>-0.69127805469252501</v>
      </c>
    </row>
    <row r="3929" spans="2:15" x14ac:dyDescent="0.25">
      <c r="B3929" t="s">
        <v>55</v>
      </c>
      <c r="C3929" t="s">
        <v>37</v>
      </c>
      <c r="D3929" t="s">
        <v>22</v>
      </c>
      <c r="E3929" t="s">
        <v>18</v>
      </c>
      <c r="F3929" s="3">
        <v>811</v>
      </c>
      <c r="G3929" s="3">
        <v>23651471.247900002</v>
      </c>
      <c r="H3929" s="3">
        <v>984</v>
      </c>
      <c r="I3929" s="3">
        <v>38173307.356600001</v>
      </c>
      <c r="J3929" s="3">
        <v>752</v>
      </c>
      <c r="K3929" s="3">
        <v>26114168.254950002</v>
      </c>
      <c r="L3929" s="2">
        <v>-0.17581300813008099</v>
      </c>
      <c r="M3929" s="2">
        <v>-0.380418599128515</v>
      </c>
      <c r="N3929" s="2">
        <v>7.8457446808510606E-2</v>
      </c>
      <c r="O3929" s="2">
        <v>-9.4305014159629094E-2</v>
      </c>
    </row>
    <row r="3930" spans="2:15" x14ac:dyDescent="0.25">
      <c r="B3930" t="s">
        <v>55</v>
      </c>
      <c r="C3930" t="s">
        <v>37</v>
      </c>
      <c r="D3930" t="s">
        <v>22</v>
      </c>
      <c r="E3930" t="s">
        <v>13</v>
      </c>
      <c r="F3930" s="3">
        <v>98</v>
      </c>
      <c r="G3930" s="3">
        <v>529097.52605999995</v>
      </c>
      <c r="H3930" s="3">
        <v>97</v>
      </c>
      <c r="I3930" s="3">
        <v>517836.00936000003</v>
      </c>
      <c r="J3930" s="3">
        <v>90</v>
      </c>
      <c r="K3930" s="3">
        <v>428589.96165000001</v>
      </c>
      <c r="L3930" s="2">
        <v>1.03092783505154E-2</v>
      </c>
      <c r="M3930" s="2">
        <v>2.1747264571110501E-2</v>
      </c>
      <c r="N3930" s="2">
        <v>8.8888888888888795E-2</v>
      </c>
      <c r="O3930" s="2">
        <v>0.23450750928244499</v>
      </c>
    </row>
    <row r="3931" spans="2:15" x14ac:dyDescent="0.25">
      <c r="B3931" t="s">
        <v>55</v>
      </c>
      <c r="C3931" t="s">
        <v>37</v>
      </c>
      <c r="D3931" t="s">
        <v>22</v>
      </c>
      <c r="E3931" t="s">
        <v>21</v>
      </c>
      <c r="F3931" s="3">
        <v>43</v>
      </c>
      <c r="G3931" s="3">
        <v>371163.43338</v>
      </c>
      <c r="H3931" s="3">
        <v>36</v>
      </c>
      <c r="I3931" s="3">
        <v>221213.48467999999</v>
      </c>
      <c r="J3931" s="3">
        <v>49</v>
      </c>
      <c r="K3931" s="3">
        <v>303478.257315</v>
      </c>
      <c r="L3931" s="2">
        <v>0.194444444444444</v>
      </c>
      <c r="M3931" s="2">
        <v>0.67785175445752099</v>
      </c>
      <c r="N3931" s="2">
        <v>-0.122448979591837</v>
      </c>
      <c r="O3931" s="2">
        <v>0.22303138506145101</v>
      </c>
    </row>
    <row r="3932" spans="2:15" x14ac:dyDescent="0.25">
      <c r="B3932" t="s">
        <v>55</v>
      </c>
      <c r="C3932" t="s">
        <v>37</v>
      </c>
      <c r="D3932" t="s">
        <v>29</v>
      </c>
      <c r="E3932" t="s">
        <v>18</v>
      </c>
      <c r="F3932" s="3">
        <v>19</v>
      </c>
      <c r="G3932" s="3">
        <v>37114.514199999998</v>
      </c>
      <c r="H3932" s="3">
        <v>19</v>
      </c>
      <c r="I3932" s="3">
        <v>36149.132799999999</v>
      </c>
      <c r="J3932" s="3">
        <v>17</v>
      </c>
      <c r="K3932" s="3">
        <v>27591.945749999999</v>
      </c>
      <c r="L3932" s="2">
        <v>0</v>
      </c>
      <c r="M3932" s="2">
        <v>2.6705520305040399E-2</v>
      </c>
      <c r="N3932" s="2">
        <v>0.11764705882352899</v>
      </c>
      <c r="O3932" s="2">
        <v>0.34512130954012199</v>
      </c>
    </row>
    <row r="3933" spans="2:15" x14ac:dyDescent="0.25">
      <c r="B3933" t="s">
        <v>55</v>
      </c>
      <c r="C3933" t="s">
        <v>37</v>
      </c>
      <c r="D3933" t="s">
        <v>29</v>
      </c>
      <c r="E3933" t="s">
        <v>13</v>
      </c>
      <c r="F3933" s="3">
        <v>39</v>
      </c>
      <c r="G3933" s="3">
        <v>146627.73035999999</v>
      </c>
      <c r="H3933" s="3">
        <v>36</v>
      </c>
      <c r="I3933" s="3">
        <v>150354.08171999999</v>
      </c>
      <c r="J3933" s="3">
        <v>28</v>
      </c>
      <c r="K3933" s="3">
        <v>80321.386050000001</v>
      </c>
      <c r="L3933" s="2">
        <v>8.3333333333333301E-2</v>
      </c>
      <c r="M3933" s="2">
        <v>-2.4783839037635501E-2</v>
      </c>
      <c r="N3933" s="2">
        <v>0.39285714285714302</v>
      </c>
      <c r="O3933" s="2">
        <v>0.825512949549008</v>
      </c>
    </row>
    <row r="3934" spans="2:15" x14ac:dyDescent="0.25">
      <c r="B3934" t="s">
        <v>55</v>
      </c>
      <c r="C3934" t="s">
        <v>37</v>
      </c>
      <c r="D3934" t="s">
        <v>29</v>
      </c>
      <c r="E3934" t="s">
        <v>21</v>
      </c>
      <c r="F3934" s="3">
        <v>74</v>
      </c>
      <c r="G3934" s="3">
        <v>411484.93492000003</v>
      </c>
      <c r="H3934" s="3">
        <v>78</v>
      </c>
      <c r="I3934" s="3">
        <v>498506.18166</v>
      </c>
      <c r="J3934" s="3">
        <v>22</v>
      </c>
      <c r="K3934" s="3">
        <v>159816.63990000001</v>
      </c>
      <c r="L3934" s="2">
        <v>-5.1282051282051301E-2</v>
      </c>
      <c r="M3934" s="2">
        <v>-0.17456402737118301</v>
      </c>
      <c r="N3934" s="2">
        <v>2.3636363636363602</v>
      </c>
      <c r="O3934" s="2">
        <v>1.5747314871434701</v>
      </c>
    </row>
    <row r="3935" spans="2:15" x14ac:dyDescent="0.25">
      <c r="B3935" t="s">
        <v>55</v>
      </c>
      <c r="C3935" t="s">
        <v>37</v>
      </c>
      <c r="D3935" t="s">
        <v>26</v>
      </c>
      <c r="E3935" t="s">
        <v>18</v>
      </c>
      <c r="F3935" s="3" t="s">
        <v>71</v>
      </c>
      <c r="G3935" s="3">
        <v>1129.18</v>
      </c>
      <c r="H3935" s="3"/>
      <c r="I3935" s="3"/>
      <c r="J3935" s="3"/>
      <c r="K3935" s="3"/>
      <c r="L3935" s="2" t="s">
        <v>72</v>
      </c>
      <c r="M3935" s="2"/>
      <c r="N3935" s="2" t="s">
        <v>72</v>
      </c>
      <c r="O3935" s="2"/>
    </row>
    <row r="3936" spans="2:15" x14ac:dyDescent="0.25">
      <c r="B3936" t="s">
        <v>55</v>
      </c>
      <c r="C3936" t="s">
        <v>37</v>
      </c>
      <c r="D3936" t="s">
        <v>26</v>
      </c>
      <c r="E3936" t="s">
        <v>13</v>
      </c>
      <c r="F3936" s="3"/>
      <c r="G3936" s="3"/>
      <c r="H3936" s="3" t="s">
        <v>71</v>
      </c>
      <c r="I3936" s="3">
        <v>3139.4678399999998</v>
      </c>
      <c r="J3936" s="3"/>
      <c r="K3936" s="3"/>
      <c r="L3936" s="2" t="s">
        <v>72</v>
      </c>
      <c r="M3936" s="2"/>
      <c r="N3936" s="2"/>
      <c r="O3936" s="2"/>
    </row>
    <row r="3937" spans="2:15" x14ac:dyDescent="0.25">
      <c r="B3937" t="s">
        <v>55</v>
      </c>
      <c r="C3937" t="s">
        <v>38</v>
      </c>
      <c r="D3937" t="s">
        <v>8</v>
      </c>
      <c r="E3937" t="s">
        <v>18</v>
      </c>
      <c r="F3937" s="3">
        <v>12</v>
      </c>
      <c r="G3937" s="3">
        <v>34624.962399999997</v>
      </c>
      <c r="H3937" s="3">
        <v>13</v>
      </c>
      <c r="I3937" s="3">
        <v>34941.372000000003</v>
      </c>
      <c r="J3937" s="3">
        <v>13</v>
      </c>
      <c r="K3937" s="3">
        <v>40346.543949999999</v>
      </c>
      <c r="L3937" s="2">
        <v>-7.69230769230769E-2</v>
      </c>
      <c r="M3937" s="2">
        <v>-9.0554429288010104E-3</v>
      </c>
      <c r="N3937" s="2">
        <v>-7.69230769230769E-2</v>
      </c>
      <c r="O3937" s="2">
        <v>-0.141810945618801</v>
      </c>
    </row>
    <row r="3938" spans="2:15" x14ac:dyDescent="0.25">
      <c r="B3938" t="s">
        <v>55</v>
      </c>
      <c r="C3938" t="s">
        <v>38</v>
      </c>
      <c r="D3938" t="s">
        <v>8</v>
      </c>
      <c r="E3938" t="s">
        <v>13</v>
      </c>
      <c r="F3938" s="3"/>
      <c r="G3938" s="3"/>
      <c r="H3938" s="3" t="s">
        <v>71</v>
      </c>
      <c r="I3938" s="3">
        <v>6428.7368399999996</v>
      </c>
      <c r="J3938" s="3" t="s">
        <v>71</v>
      </c>
      <c r="K3938" s="3">
        <v>4956.8409000000001</v>
      </c>
      <c r="L3938" s="2" t="s">
        <v>72</v>
      </c>
      <c r="M3938" s="2"/>
      <c r="N3938" s="2" t="s">
        <v>72</v>
      </c>
      <c r="O3938" s="2"/>
    </row>
    <row r="3939" spans="2:15" x14ac:dyDescent="0.25">
      <c r="B3939" t="s">
        <v>55</v>
      </c>
      <c r="C3939" t="s">
        <v>38</v>
      </c>
      <c r="D3939" t="s">
        <v>15</v>
      </c>
      <c r="E3939" t="s">
        <v>18</v>
      </c>
      <c r="F3939" s="3">
        <v>15</v>
      </c>
      <c r="G3939" s="3">
        <v>38516.5504</v>
      </c>
      <c r="H3939" s="3">
        <v>16</v>
      </c>
      <c r="I3939" s="3">
        <v>41999.906000000003</v>
      </c>
      <c r="J3939" s="3">
        <v>18</v>
      </c>
      <c r="K3939" s="3">
        <v>51401.541299999997</v>
      </c>
      <c r="L3939" s="2">
        <v>-6.25E-2</v>
      </c>
      <c r="M3939" s="2">
        <v>-8.2937223716643499E-2</v>
      </c>
      <c r="N3939" s="2">
        <v>-0.16666666666666699</v>
      </c>
      <c r="O3939" s="2">
        <v>-0.25067324002597602</v>
      </c>
    </row>
    <row r="3940" spans="2:15" x14ac:dyDescent="0.25">
      <c r="B3940" t="s">
        <v>55</v>
      </c>
      <c r="C3940" t="s">
        <v>38</v>
      </c>
      <c r="D3940" t="s">
        <v>15</v>
      </c>
      <c r="E3940" t="s">
        <v>13</v>
      </c>
      <c r="F3940" s="3"/>
      <c r="G3940" s="3"/>
      <c r="H3940" s="3"/>
      <c r="I3940" s="3"/>
      <c r="J3940" s="3" t="s">
        <v>71</v>
      </c>
      <c r="K3940" s="3">
        <v>7592.6952000000001</v>
      </c>
      <c r="L3940" s="2"/>
      <c r="M3940" s="2"/>
      <c r="N3940" s="2" t="s">
        <v>72</v>
      </c>
      <c r="O3940" s="2"/>
    </row>
    <row r="3941" spans="2:15" x14ac:dyDescent="0.25">
      <c r="B3941" t="s">
        <v>55</v>
      </c>
      <c r="C3941" t="s">
        <v>38</v>
      </c>
      <c r="D3941" t="s">
        <v>17</v>
      </c>
      <c r="E3941" t="s">
        <v>18</v>
      </c>
      <c r="F3941" s="3"/>
      <c r="G3941" s="3"/>
      <c r="H3941" s="3"/>
      <c r="I3941" s="3"/>
      <c r="J3941" s="3" t="s">
        <v>71</v>
      </c>
      <c r="K3941" s="3">
        <v>2104.38</v>
      </c>
      <c r="L3941" s="2"/>
      <c r="M3941" s="2"/>
      <c r="N3941" s="2" t="s">
        <v>72</v>
      </c>
      <c r="O3941" s="2"/>
    </row>
    <row r="3942" spans="2:15" x14ac:dyDescent="0.25">
      <c r="B3942" t="s">
        <v>55</v>
      </c>
      <c r="C3942" t="s">
        <v>38</v>
      </c>
      <c r="D3942" t="s">
        <v>22</v>
      </c>
      <c r="E3942" t="s">
        <v>18</v>
      </c>
      <c r="F3942" s="3">
        <v>39</v>
      </c>
      <c r="G3942" s="3">
        <v>1050587.1274999999</v>
      </c>
      <c r="H3942" s="3">
        <v>40</v>
      </c>
      <c r="I3942" s="3">
        <v>1412334.3959999999</v>
      </c>
      <c r="J3942" s="3">
        <v>32</v>
      </c>
      <c r="K3942" s="3">
        <v>1334986.5517500001</v>
      </c>
      <c r="L3942" s="2">
        <v>-2.5000000000000001E-2</v>
      </c>
      <c r="M3942" s="2">
        <v>-0.25613429052251202</v>
      </c>
      <c r="N3942" s="2">
        <v>0.21875</v>
      </c>
      <c r="O3942" s="2">
        <v>-0.213035422624436</v>
      </c>
    </row>
    <row r="3943" spans="2:15" x14ac:dyDescent="0.25">
      <c r="B3943" t="s">
        <v>55</v>
      </c>
      <c r="C3943" t="s">
        <v>38</v>
      </c>
      <c r="D3943" t="s">
        <v>22</v>
      </c>
      <c r="E3943" t="s">
        <v>13</v>
      </c>
      <c r="F3943" s="3" t="s">
        <v>71</v>
      </c>
      <c r="G3943" s="3">
        <v>16335.3318</v>
      </c>
      <c r="H3943" s="3" t="s">
        <v>71</v>
      </c>
      <c r="I3943" s="3">
        <v>3550.5486000000001</v>
      </c>
      <c r="J3943" s="3"/>
      <c r="K3943" s="3"/>
      <c r="L3943" s="2" t="s">
        <v>72</v>
      </c>
      <c r="M3943" s="2">
        <v>3.60079093129439</v>
      </c>
      <c r="N3943" s="2" t="s">
        <v>72</v>
      </c>
      <c r="O3943" s="2"/>
    </row>
    <row r="3944" spans="2:15" x14ac:dyDescent="0.25">
      <c r="B3944" t="s">
        <v>55</v>
      </c>
      <c r="C3944" t="s">
        <v>39</v>
      </c>
      <c r="D3944" t="s">
        <v>8</v>
      </c>
      <c r="E3944" t="s">
        <v>18</v>
      </c>
      <c r="F3944" s="3" t="s">
        <v>71</v>
      </c>
      <c r="G3944" s="3">
        <v>7073.7744000000002</v>
      </c>
      <c r="H3944" s="3" t="s">
        <v>71</v>
      </c>
      <c r="I3944" s="3">
        <v>7608.1217999999999</v>
      </c>
      <c r="J3944" s="3" t="s">
        <v>71</v>
      </c>
      <c r="K3944" s="3">
        <v>8306.0964000000004</v>
      </c>
      <c r="L3944" s="2" t="s">
        <v>72</v>
      </c>
      <c r="M3944" s="2">
        <v>-7.0233812502844203E-2</v>
      </c>
      <c r="N3944" s="2" t="s">
        <v>72</v>
      </c>
      <c r="O3944" s="2">
        <v>-0.14836355619470101</v>
      </c>
    </row>
    <row r="3945" spans="2:15" x14ac:dyDescent="0.25">
      <c r="B3945" t="s">
        <v>55</v>
      </c>
      <c r="C3945" t="s">
        <v>39</v>
      </c>
      <c r="D3945" t="s">
        <v>8</v>
      </c>
      <c r="E3945" t="s">
        <v>13</v>
      </c>
      <c r="F3945" s="3">
        <v>6</v>
      </c>
      <c r="G3945" s="3">
        <v>20057.544239999999</v>
      </c>
      <c r="H3945" s="3">
        <v>12</v>
      </c>
      <c r="I3945" s="3">
        <v>40707.573479999999</v>
      </c>
      <c r="J3945" s="3">
        <v>9</v>
      </c>
      <c r="K3945" s="3">
        <v>23182.36695</v>
      </c>
      <c r="L3945" s="2">
        <v>-0.5</v>
      </c>
      <c r="M3945" s="2">
        <v>-0.50727733133357999</v>
      </c>
      <c r="N3945" s="2">
        <v>-0.33333333333333298</v>
      </c>
      <c r="O3945" s="2">
        <v>-0.134793082895274</v>
      </c>
    </row>
    <row r="3946" spans="2:15" x14ac:dyDescent="0.25">
      <c r="B3946" t="s">
        <v>55</v>
      </c>
      <c r="C3946" t="s">
        <v>39</v>
      </c>
      <c r="D3946" t="s">
        <v>15</v>
      </c>
      <c r="E3946" t="s">
        <v>18</v>
      </c>
      <c r="F3946" s="3">
        <v>71</v>
      </c>
      <c r="G3946" s="3">
        <v>200079.66159999999</v>
      </c>
      <c r="H3946" s="3">
        <v>63</v>
      </c>
      <c r="I3946" s="3">
        <v>168154.69639999999</v>
      </c>
      <c r="J3946" s="3">
        <v>61</v>
      </c>
      <c r="K3946" s="3">
        <v>158270.13990000001</v>
      </c>
      <c r="L3946" s="2">
        <v>0.126984126984127</v>
      </c>
      <c r="M3946" s="2">
        <v>0.189854734262421</v>
      </c>
      <c r="N3946" s="2">
        <v>0.16393442622950799</v>
      </c>
      <c r="O3946" s="2">
        <v>0.26416556986944301</v>
      </c>
    </row>
    <row r="3947" spans="2:15" x14ac:dyDescent="0.25">
      <c r="B3947" t="s">
        <v>55</v>
      </c>
      <c r="C3947" t="s">
        <v>39</v>
      </c>
      <c r="D3947" t="s">
        <v>15</v>
      </c>
      <c r="E3947" t="s">
        <v>13</v>
      </c>
      <c r="F3947" s="3">
        <v>5</v>
      </c>
      <c r="G3947" s="3">
        <v>16767.476640000001</v>
      </c>
      <c r="H3947" s="3">
        <v>10</v>
      </c>
      <c r="I3947" s="3">
        <v>35200.902479999997</v>
      </c>
      <c r="J3947" s="3">
        <v>7</v>
      </c>
      <c r="K3947" s="3">
        <v>18129.64905</v>
      </c>
      <c r="L3947" s="2">
        <v>-0.5</v>
      </c>
      <c r="M3947" s="2">
        <v>-0.52366344443791601</v>
      </c>
      <c r="N3947" s="2">
        <v>-0.28571428571428598</v>
      </c>
      <c r="O3947" s="2">
        <v>-7.51350677690035E-2</v>
      </c>
    </row>
    <row r="3948" spans="2:15" x14ac:dyDescent="0.25">
      <c r="B3948" t="s">
        <v>55</v>
      </c>
      <c r="C3948" t="s">
        <v>39</v>
      </c>
      <c r="D3948" t="s">
        <v>17</v>
      </c>
      <c r="E3948" t="s">
        <v>18</v>
      </c>
      <c r="F3948" s="3">
        <v>101</v>
      </c>
      <c r="G3948" s="3">
        <v>291059.41460000002</v>
      </c>
      <c r="H3948" s="3">
        <v>76</v>
      </c>
      <c r="I3948" s="3">
        <v>206216.5926</v>
      </c>
      <c r="J3948" s="3">
        <v>68</v>
      </c>
      <c r="K3948" s="3">
        <v>167131.7592</v>
      </c>
      <c r="L3948" s="2">
        <v>0.32894736842105299</v>
      </c>
      <c r="M3948" s="2">
        <v>0.41142577777225903</v>
      </c>
      <c r="N3948" s="2">
        <v>0.48529411764705899</v>
      </c>
      <c r="O3948" s="2">
        <v>0.74149674480300698</v>
      </c>
    </row>
    <row r="3949" spans="2:15" x14ac:dyDescent="0.25">
      <c r="B3949" t="s">
        <v>55</v>
      </c>
      <c r="C3949" t="s">
        <v>39</v>
      </c>
      <c r="D3949" t="s">
        <v>17</v>
      </c>
      <c r="E3949" t="s">
        <v>13</v>
      </c>
      <c r="F3949" s="3">
        <v>8</v>
      </c>
      <c r="G3949" s="3">
        <v>33119.729520000001</v>
      </c>
      <c r="H3949" s="3">
        <v>7</v>
      </c>
      <c r="I3949" s="3">
        <v>26804.54592</v>
      </c>
      <c r="J3949" s="3">
        <v>6</v>
      </c>
      <c r="K3949" s="3">
        <v>15431.760899999999</v>
      </c>
      <c r="L3949" s="2">
        <v>0.14285714285714299</v>
      </c>
      <c r="M3949" s="2">
        <v>0.23560121551202901</v>
      </c>
      <c r="N3949" s="2">
        <v>0.33333333333333298</v>
      </c>
      <c r="O3949" s="2">
        <v>1.14620546123158</v>
      </c>
    </row>
    <row r="3950" spans="2:15" x14ac:dyDescent="0.25">
      <c r="B3950" t="s">
        <v>55</v>
      </c>
      <c r="C3950" t="s">
        <v>39</v>
      </c>
      <c r="D3950" t="s">
        <v>17</v>
      </c>
      <c r="E3950" t="s">
        <v>21</v>
      </c>
      <c r="F3950" s="3">
        <v>8</v>
      </c>
      <c r="G3950" s="3">
        <v>21544.488300000001</v>
      </c>
      <c r="H3950" s="3" t="s">
        <v>71</v>
      </c>
      <c r="I3950" s="3">
        <v>25888.929400000001</v>
      </c>
      <c r="J3950" s="3" t="s">
        <v>71</v>
      </c>
      <c r="K3950" s="3">
        <v>7721.8095599999997</v>
      </c>
      <c r="L3950" s="2" t="s">
        <v>72</v>
      </c>
      <c r="M3950" s="2">
        <v>-0.167810767022293</v>
      </c>
      <c r="N3950" s="2" t="s">
        <v>72</v>
      </c>
      <c r="O3950" s="2">
        <v>1.79008283389988</v>
      </c>
    </row>
    <row r="3951" spans="2:15" x14ac:dyDescent="0.25">
      <c r="B3951" t="s">
        <v>55</v>
      </c>
      <c r="C3951" t="s">
        <v>39</v>
      </c>
      <c r="D3951" t="s">
        <v>22</v>
      </c>
      <c r="E3951" t="s">
        <v>18</v>
      </c>
      <c r="F3951" s="3">
        <v>69</v>
      </c>
      <c r="G3951" s="3">
        <v>250402.9148</v>
      </c>
      <c r="H3951" s="3">
        <v>77</v>
      </c>
      <c r="I3951" s="3">
        <v>275985.01160000003</v>
      </c>
      <c r="J3951" s="3">
        <v>58</v>
      </c>
      <c r="K3951" s="3">
        <v>246776.07120000001</v>
      </c>
      <c r="L3951" s="2">
        <v>-0.103896103896104</v>
      </c>
      <c r="M3951" s="2">
        <v>-9.2693790331909498E-2</v>
      </c>
      <c r="N3951" s="2">
        <v>0.18965517241379301</v>
      </c>
      <c r="O3951" s="2">
        <v>1.46969014554925E-2</v>
      </c>
    </row>
    <row r="3952" spans="2:15" x14ac:dyDescent="0.25">
      <c r="B3952" t="s">
        <v>55</v>
      </c>
      <c r="C3952" t="s">
        <v>40</v>
      </c>
      <c r="D3952" t="s">
        <v>31</v>
      </c>
      <c r="E3952" t="s">
        <v>21</v>
      </c>
      <c r="F3952" s="3">
        <v>5</v>
      </c>
      <c r="G3952" s="3">
        <v>6901.2449999999999</v>
      </c>
      <c r="H3952" s="3" t="s">
        <v>71</v>
      </c>
      <c r="I3952" s="3">
        <v>5633.6549999999997</v>
      </c>
      <c r="J3952" s="3">
        <v>5</v>
      </c>
      <c r="K3952" s="3">
        <v>6715.44</v>
      </c>
      <c r="L3952" s="2" t="s">
        <v>72</v>
      </c>
      <c r="M3952" s="2">
        <v>0.22500312851958501</v>
      </c>
      <c r="N3952" s="2">
        <v>0</v>
      </c>
      <c r="O3952" s="2">
        <v>2.76683285086308E-2</v>
      </c>
    </row>
    <row r="3953" spans="2:15" x14ac:dyDescent="0.25">
      <c r="B3953" t="s">
        <v>55</v>
      </c>
      <c r="C3953" t="s">
        <v>40</v>
      </c>
      <c r="D3953" t="s">
        <v>8</v>
      </c>
      <c r="E3953" t="s">
        <v>18</v>
      </c>
      <c r="F3953" s="3" t="s">
        <v>71</v>
      </c>
      <c r="G3953" s="3">
        <v>9509.5056000000004</v>
      </c>
      <c r="H3953" s="3" t="s">
        <v>71</v>
      </c>
      <c r="I3953" s="3">
        <v>4992.8220000000001</v>
      </c>
      <c r="J3953" s="3" t="s">
        <v>71</v>
      </c>
      <c r="K3953" s="3">
        <v>5702.8450499999999</v>
      </c>
      <c r="L3953" s="2" t="s">
        <v>72</v>
      </c>
      <c r="M3953" s="2">
        <v>0.904635414601201</v>
      </c>
      <c r="N3953" s="2" t="s">
        <v>72</v>
      </c>
      <c r="O3953" s="2">
        <v>0.66750201287688904</v>
      </c>
    </row>
    <row r="3954" spans="2:15" x14ac:dyDescent="0.25">
      <c r="B3954" t="s">
        <v>55</v>
      </c>
      <c r="C3954" t="s">
        <v>40</v>
      </c>
      <c r="D3954" t="s">
        <v>8</v>
      </c>
      <c r="E3954" t="s">
        <v>13</v>
      </c>
      <c r="F3954" s="3" t="s">
        <v>71</v>
      </c>
      <c r="G3954" s="3">
        <v>6587.9716799999997</v>
      </c>
      <c r="H3954" s="3" t="s">
        <v>71</v>
      </c>
      <c r="I3954" s="3">
        <v>6818.9414399999996</v>
      </c>
      <c r="J3954" s="3" t="s">
        <v>71</v>
      </c>
      <c r="K3954" s="3">
        <v>2587.1048999999998</v>
      </c>
      <c r="L3954" s="2" t="s">
        <v>72</v>
      </c>
      <c r="M3954" s="2">
        <v>-3.3871791103107E-2</v>
      </c>
      <c r="N3954" s="2" t="s">
        <v>72</v>
      </c>
      <c r="O3954" s="2">
        <v>1.54646484570456</v>
      </c>
    </row>
    <row r="3955" spans="2:15" x14ac:dyDescent="0.25">
      <c r="B3955" t="s">
        <v>55</v>
      </c>
      <c r="C3955" t="s">
        <v>40</v>
      </c>
      <c r="D3955" t="s">
        <v>15</v>
      </c>
      <c r="E3955" t="s">
        <v>18</v>
      </c>
      <c r="F3955" s="3">
        <v>6</v>
      </c>
      <c r="G3955" s="3">
        <v>27189.275600000001</v>
      </c>
      <c r="H3955" s="3">
        <v>9</v>
      </c>
      <c r="I3955" s="3">
        <v>45141.864399999999</v>
      </c>
      <c r="J3955" s="3">
        <v>10</v>
      </c>
      <c r="K3955" s="3">
        <v>38213.359199999999</v>
      </c>
      <c r="L3955" s="2">
        <v>-0.33333333333333298</v>
      </c>
      <c r="M3955" s="2">
        <v>-0.39769267482891102</v>
      </c>
      <c r="N3955" s="2">
        <v>-0.4</v>
      </c>
      <c r="O3955" s="2">
        <v>-0.288487686787818</v>
      </c>
    </row>
    <row r="3956" spans="2:15" x14ac:dyDescent="0.25">
      <c r="B3956" t="s">
        <v>55</v>
      </c>
      <c r="C3956" t="s">
        <v>40</v>
      </c>
      <c r="D3956" t="s">
        <v>15</v>
      </c>
      <c r="E3956" t="s">
        <v>13</v>
      </c>
      <c r="F3956" s="3"/>
      <c r="G3956" s="3"/>
      <c r="H3956" s="3"/>
      <c r="I3956" s="3"/>
      <c r="J3956" s="3" t="s">
        <v>71</v>
      </c>
      <c r="K3956" s="3">
        <v>2601.0810000000001</v>
      </c>
      <c r="L3956" s="2"/>
      <c r="M3956" s="2"/>
      <c r="N3956" s="2" t="s">
        <v>72</v>
      </c>
      <c r="O3956" s="2"/>
    </row>
    <row r="3957" spans="2:15" x14ac:dyDescent="0.25">
      <c r="B3957" t="s">
        <v>55</v>
      </c>
      <c r="C3957" t="s">
        <v>40</v>
      </c>
      <c r="D3957" t="s">
        <v>17</v>
      </c>
      <c r="E3957" t="s">
        <v>18</v>
      </c>
      <c r="F3957" s="3">
        <v>20</v>
      </c>
      <c r="G3957" s="3">
        <v>62963.540800000002</v>
      </c>
      <c r="H3957" s="3">
        <v>17</v>
      </c>
      <c r="I3957" s="3">
        <v>54754.64</v>
      </c>
      <c r="J3957" s="3">
        <v>9</v>
      </c>
      <c r="K3957" s="3">
        <v>30711.058199999999</v>
      </c>
      <c r="L3957" s="2">
        <v>0.17647058823529399</v>
      </c>
      <c r="M3957" s="2">
        <v>0.149921555506529</v>
      </c>
      <c r="N3957" s="2">
        <v>1.2222222222222201</v>
      </c>
      <c r="O3957" s="2">
        <v>1.0501911848807599</v>
      </c>
    </row>
    <row r="3958" spans="2:15" x14ac:dyDescent="0.25">
      <c r="B3958" t="s">
        <v>55</v>
      </c>
      <c r="C3958" t="s">
        <v>40</v>
      </c>
      <c r="D3958" t="s">
        <v>17</v>
      </c>
      <c r="E3958" t="s">
        <v>13</v>
      </c>
      <c r="F3958" s="3" t="s">
        <v>71</v>
      </c>
      <c r="G3958" s="3">
        <v>6861.8553599999996</v>
      </c>
      <c r="H3958" s="3" t="s">
        <v>71</v>
      </c>
      <c r="I3958" s="3">
        <v>9979.0790400000005</v>
      </c>
      <c r="J3958" s="3" t="s">
        <v>71</v>
      </c>
      <c r="K3958" s="3">
        <v>10134.628199999999</v>
      </c>
      <c r="L3958" s="2" t="s">
        <v>72</v>
      </c>
      <c r="M3958" s="2">
        <v>-0.31237588834650598</v>
      </c>
      <c r="N3958" s="2" t="s">
        <v>72</v>
      </c>
      <c r="O3958" s="2">
        <v>-0.32292973905051597</v>
      </c>
    </row>
    <row r="3959" spans="2:15" x14ac:dyDescent="0.25">
      <c r="B3959" t="s">
        <v>55</v>
      </c>
      <c r="C3959" t="s">
        <v>40</v>
      </c>
      <c r="D3959" t="s">
        <v>22</v>
      </c>
      <c r="E3959" t="s">
        <v>18</v>
      </c>
      <c r="F3959" s="3">
        <v>33</v>
      </c>
      <c r="G3959" s="3">
        <v>546825.53</v>
      </c>
      <c r="H3959" s="3">
        <v>26</v>
      </c>
      <c r="I3959" s="3">
        <v>616948.87459999998</v>
      </c>
      <c r="J3959" s="3">
        <v>32</v>
      </c>
      <c r="K3959" s="3">
        <v>386155.21694999997</v>
      </c>
      <c r="L3959" s="2">
        <v>0.269230769230769</v>
      </c>
      <c r="M3959" s="2">
        <v>-0.11366151635411401</v>
      </c>
      <c r="N3959" s="2">
        <v>3.125E-2</v>
      </c>
      <c r="O3959" s="2">
        <v>0.41607702291072202</v>
      </c>
    </row>
    <row r="3960" spans="2:15" x14ac:dyDescent="0.25">
      <c r="B3960" t="s">
        <v>55</v>
      </c>
      <c r="C3960" t="s">
        <v>40</v>
      </c>
      <c r="D3960" t="s">
        <v>22</v>
      </c>
      <c r="E3960" t="s">
        <v>13</v>
      </c>
      <c r="F3960" s="3">
        <v>21</v>
      </c>
      <c r="G3960" s="3">
        <v>73340.521800000002</v>
      </c>
      <c r="H3960" s="3">
        <v>32</v>
      </c>
      <c r="I3960" s="3">
        <v>112331.1</v>
      </c>
      <c r="J3960" s="3">
        <v>42</v>
      </c>
      <c r="K3960" s="3">
        <v>120404.50695</v>
      </c>
      <c r="L3960" s="2">
        <v>-0.34375</v>
      </c>
      <c r="M3960" s="2">
        <v>-0.34710403619300401</v>
      </c>
      <c r="N3960" s="2">
        <v>-0.5</v>
      </c>
      <c r="O3960" s="2">
        <v>-0.39088225467792598</v>
      </c>
    </row>
    <row r="3961" spans="2:15" x14ac:dyDescent="0.25">
      <c r="B3961" t="s">
        <v>55</v>
      </c>
      <c r="C3961" t="s">
        <v>40</v>
      </c>
      <c r="D3961" t="s">
        <v>22</v>
      </c>
      <c r="E3961" t="s">
        <v>21</v>
      </c>
      <c r="F3961" s="3">
        <v>9</v>
      </c>
      <c r="G3961" s="3">
        <v>49006.61752</v>
      </c>
      <c r="H3961" s="3">
        <v>17</v>
      </c>
      <c r="I3961" s="3">
        <v>71870.099419999999</v>
      </c>
      <c r="J3961" s="3">
        <v>7</v>
      </c>
      <c r="K3961" s="3">
        <v>18996.789734999998</v>
      </c>
      <c r="L3961" s="2">
        <v>-0.47058823529411797</v>
      </c>
      <c r="M3961" s="2">
        <v>-0.31812230794879798</v>
      </c>
      <c r="N3961" s="2">
        <v>0.28571428571428598</v>
      </c>
      <c r="O3961" s="2">
        <v>1.5797315337816999</v>
      </c>
    </row>
    <row r="3962" spans="2:15" x14ac:dyDescent="0.25">
      <c r="B3962" t="s">
        <v>55</v>
      </c>
      <c r="C3962" t="s">
        <v>41</v>
      </c>
      <c r="D3962" t="s">
        <v>8</v>
      </c>
      <c r="E3962" t="s">
        <v>18</v>
      </c>
      <c r="F3962" s="3" t="s">
        <v>71</v>
      </c>
      <c r="G3962" s="3">
        <v>2426.1311999999998</v>
      </c>
      <c r="H3962" s="3" t="s">
        <v>71</v>
      </c>
      <c r="I3962" s="3">
        <v>6700.7016000000003</v>
      </c>
      <c r="J3962" s="3" t="s">
        <v>71</v>
      </c>
      <c r="K3962" s="3">
        <v>3650.64</v>
      </c>
      <c r="L3962" s="2" t="s">
        <v>72</v>
      </c>
      <c r="M3962" s="2">
        <v>-0.63792878047277901</v>
      </c>
      <c r="N3962" s="2" t="s">
        <v>72</v>
      </c>
      <c r="O3962" s="2">
        <v>-0.33542304910919701</v>
      </c>
    </row>
    <row r="3963" spans="2:15" x14ac:dyDescent="0.25">
      <c r="B3963" t="s">
        <v>55</v>
      </c>
      <c r="C3963" t="s">
        <v>41</v>
      </c>
      <c r="D3963" t="s">
        <v>8</v>
      </c>
      <c r="E3963" t="s">
        <v>13</v>
      </c>
      <c r="F3963" s="3">
        <v>8</v>
      </c>
      <c r="G3963" s="3">
        <v>26178.039720000001</v>
      </c>
      <c r="H3963" s="3">
        <v>9</v>
      </c>
      <c r="I3963" s="3">
        <v>29226.137879999998</v>
      </c>
      <c r="J3963" s="3">
        <v>26</v>
      </c>
      <c r="K3963" s="3">
        <v>64325.477250000004</v>
      </c>
      <c r="L3963" s="2">
        <v>-0.11111111111111099</v>
      </c>
      <c r="M3963" s="2">
        <v>-0.1042935666873</v>
      </c>
      <c r="N3963" s="2">
        <v>-0.69230769230769196</v>
      </c>
      <c r="O3963" s="2">
        <v>-0.59303776918343798</v>
      </c>
    </row>
    <row r="3964" spans="2:15" x14ac:dyDescent="0.25">
      <c r="B3964" t="s">
        <v>55</v>
      </c>
      <c r="C3964" t="s">
        <v>41</v>
      </c>
      <c r="D3964" t="s">
        <v>15</v>
      </c>
      <c r="E3964" t="s">
        <v>18</v>
      </c>
      <c r="F3964" s="3">
        <v>46</v>
      </c>
      <c r="G3964" s="3">
        <v>119313.33440000001</v>
      </c>
      <c r="H3964" s="3">
        <v>70</v>
      </c>
      <c r="I3964" s="3">
        <v>167602.43960000001</v>
      </c>
      <c r="J3964" s="3">
        <v>68</v>
      </c>
      <c r="K3964" s="3">
        <v>179293.25760000001</v>
      </c>
      <c r="L3964" s="2">
        <v>-0.34285714285714303</v>
      </c>
      <c r="M3964" s="2">
        <v>-0.28811695888942201</v>
      </c>
      <c r="N3964" s="2">
        <v>-0.32352941176470601</v>
      </c>
      <c r="O3964" s="2">
        <v>-0.33453529710422297</v>
      </c>
    </row>
    <row r="3965" spans="2:15" x14ac:dyDescent="0.25">
      <c r="B3965" t="s">
        <v>55</v>
      </c>
      <c r="C3965" t="s">
        <v>41</v>
      </c>
      <c r="D3965" t="s">
        <v>15</v>
      </c>
      <c r="E3965" t="s">
        <v>13</v>
      </c>
      <c r="F3965" s="3" t="s">
        <v>71</v>
      </c>
      <c r="G3965" s="3">
        <v>3346.1798399999998</v>
      </c>
      <c r="H3965" s="3" t="s">
        <v>71</v>
      </c>
      <c r="I3965" s="3">
        <v>6589.0036799999998</v>
      </c>
      <c r="J3965" s="3" t="s">
        <v>71</v>
      </c>
      <c r="K3965" s="3">
        <v>5079.4776000000002</v>
      </c>
      <c r="L3965" s="2" t="s">
        <v>72</v>
      </c>
      <c r="M3965" s="2">
        <v>-0.49215693259409399</v>
      </c>
      <c r="N3965" s="2" t="s">
        <v>72</v>
      </c>
      <c r="O3965" s="2">
        <v>-0.34123543728197597</v>
      </c>
    </row>
    <row r="3966" spans="2:15" x14ac:dyDescent="0.25">
      <c r="B3966" t="s">
        <v>55</v>
      </c>
      <c r="C3966" t="s">
        <v>41</v>
      </c>
      <c r="D3966" t="s">
        <v>17</v>
      </c>
      <c r="E3966" t="s">
        <v>9</v>
      </c>
      <c r="F3966" s="3" t="s">
        <v>71</v>
      </c>
      <c r="G3966" s="3">
        <v>18594.84</v>
      </c>
      <c r="H3966" s="3" t="s">
        <v>71</v>
      </c>
      <c r="I3966" s="3">
        <v>21601.759999999998</v>
      </c>
      <c r="J3966" s="3"/>
      <c r="K3966" s="3"/>
      <c r="L3966" s="2" t="s">
        <v>72</v>
      </c>
      <c r="M3966" s="2">
        <v>-0.13919791720674601</v>
      </c>
      <c r="N3966" s="2" t="s">
        <v>72</v>
      </c>
      <c r="O3966" s="2"/>
    </row>
    <row r="3967" spans="2:15" x14ac:dyDescent="0.25">
      <c r="B3967" t="s">
        <v>55</v>
      </c>
      <c r="C3967" t="s">
        <v>41</v>
      </c>
      <c r="D3967" t="s">
        <v>17</v>
      </c>
      <c r="E3967" t="s">
        <v>18</v>
      </c>
      <c r="F3967" s="3">
        <v>60</v>
      </c>
      <c r="G3967" s="3">
        <v>224189.8174</v>
      </c>
      <c r="H3967" s="3">
        <v>49</v>
      </c>
      <c r="I3967" s="3">
        <v>261777.75779999999</v>
      </c>
      <c r="J3967" s="3">
        <v>58</v>
      </c>
      <c r="K3967" s="3">
        <v>262719.56115000002</v>
      </c>
      <c r="L3967" s="2">
        <v>0.22448979591836701</v>
      </c>
      <c r="M3967" s="2">
        <v>-0.143587219616716</v>
      </c>
      <c r="N3967" s="2">
        <v>3.4482758620689703E-2</v>
      </c>
      <c r="O3967" s="2">
        <v>-0.146657308581607</v>
      </c>
    </row>
    <row r="3968" spans="2:15" x14ac:dyDescent="0.25">
      <c r="B3968" t="s">
        <v>55</v>
      </c>
      <c r="C3968" t="s">
        <v>41</v>
      </c>
      <c r="D3968" t="s">
        <v>17</v>
      </c>
      <c r="E3968" t="s">
        <v>13</v>
      </c>
      <c r="F3968" s="3">
        <v>6</v>
      </c>
      <c r="G3968" s="3">
        <v>25444.733520000002</v>
      </c>
      <c r="H3968" s="3">
        <v>5</v>
      </c>
      <c r="I3968" s="3">
        <v>16373.380800000001</v>
      </c>
      <c r="J3968" s="3">
        <v>7</v>
      </c>
      <c r="K3968" s="3">
        <v>17661.592799999999</v>
      </c>
      <c r="L3968" s="2">
        <v>0.2</v>
      </c>
      <c r="M3968" s="2">
        <v>0.55403052251737805</v>
      </c>
      <c r="N3968" s="2">
        <v>-0.14285714285714299</v>
      </c>
      <c r="O3968" s="2">
        <v>0.44068169887825798</v>
      </c>
    </row>
    <row r="3969" spans="2:15" x14ac:dyDescent="0.25">
      <c r="B3969" t="s">
        <v>55</v>
      </c>
      <c r="C3969" t="s">
        <v>41</v>
      </c>
      <c r="D3969" t="s">
        <v>17</v>
      </c>
      <c r="E3969" t="s">
        <v>21</v>
      </c>
      <c r="F3969" s="3"/>
      <c r="G3969" s="3"/>
      <c r="H3969" s="3" t="s">
        <v>71</v>
      </c>
      <c r="I3969" s="3">
        <v>4901.82</v>
      </c>
      <c r="J3969" s="3"/>
      <c r="K3969" s="3"/>
      <c r="L3969" s="2" t="s">
        <v>72</v>
      </c>
      <c r="M3969" s="2"/>
      <c r="N3969" s="2"/>
      <c r="O3969" s="2"/>
    </row>
    <row r="3970" spans="2:15" x14ac:dyDescent="0.25">
      <c r="B3970" t="s">
        <v>55</v>
      </c>
      <c r="C3970" t="s">
        <v>41</v>
      </c>
      <c r="D3970" t="s">
        <v>22</v>
      </c>
      <c r="E3970" t="s">
        <v>18</v>
      </c>
      <c r="F3970" s="3">
        <v>46</v>
      </c>
      <c r="G3970" s="3">
        <v>542251.85774999997</v>
      </c>
      <c r="H3970" s="3">
        <v>41</v>
      </c>
      <c r="I3970" s="3">
        <v>287136.36219999997</v>
      </c>
      <c r="J3970" s="3">
        <v>48</v>
      </c>
      <c r="K3970" s="3">
        <v>431381.94390000001</v>
      </c>
      <c r="L3970" s="2">
        <v>0.12195121951219499</v>
      </c>
      <c r="M3970" s="2">
        <v>0.88848202155707301</v>
      </c>
      <c r="N3970" s="2">
        <v>-4.1666666666666602E-2</v>
      </c>
      <c r="O3970" s="2">
        <v>0.25701102101691398</v>
      </c>
    </row>
    <row r="3971" spans="2:15" x14ac:dyDescent="0.25">
      <c r="B3971" t="s">
        <v>55</v>
      </c>
      <c r="C3971" t="s">
        <v>41</v>
      </c>
      <c r="D3971" t="s">
        <v>29</v>
      </c>
      <c r="E3971" t="s">
        <v>13</v>
      </c>
      <c r="F3971" s="3">
        <v>11</v>
      </c>
      <c r="G3971" s="3">
        <v>35121.023999999998</v>
      </c>
      <c r="H3971" s="3">
        <v>6</v>
      </c>
      <c r="I3971" s="3">
        <v>18959.903999999999</v>
      </c>
      <c r="J3971" s="3">
        <v>6</v>
      </c>
      <c r="K3971" s="3">
        <v>14629.59</v>
      </c>
      <c r="L3971" s="2">
        <v>0.83333333333333304</v>
      </c>
      <c r="M3971" s="2">
        <v>0.85238406270411504</v>
      </c>
      <c r="N3971" s="2">
        <v>0.83333333333333304</v>
      </c>
      <c r="O3971" s="2">
        <v>1.4006840929923501</v>
      </c>
    </row>
    <row r="3972" spans="2:15" x14ac:dyDescent="0.25">
      <c r="B3972" t="s">
        <v>55</v>
      </c>
      <c r="C3972" t="s">
        <v>43</v>
      </c>
      <c r="D3972" t="s">
        <v>31</v>
      </c>
      <c r="E3972" t="s">
        <v>18</v>
      </c>
      <c r="F3972" s="3">
        <v>38</v>
      </c>
      <c r="G3972" s="3">
        <v>212215.4</v>
      </c>
      <c r="H3972" s="3">
        <v>50</v>
      </c>
      <c r="I3972" s="3">
        <v>191348.64</v>
      </c>
      <c r="J3972" s="3">
        <v>31</v>
      </c>
      <c r="K3972" s="3">
        <v>192666.83</v>
      </c>
      <c r="L3972" s="2">
        <v>-0.24</v>
      </c>
      <c r="M3972" s="2">
        <v>0.109050997174581</v>
      </c>
      <c r="N3972" s="2">
        <v>0.225806451612903</v>
      </c>
      <c r="O3972" s="2">
        <v>0.101463080074552</v>
      </c>
    </row>
    <row r="3973" spans="2:15" x14ac:dyDescent="0.25">
      <c r="B3973" t="s">
        <v>55</v>
      </c>
      <c r="C3973" t="s">
        <v>43</v>
      </c>
      <c r="D3973" t="s">
        <v>31</v>
      </c>
      <c r="E3973" t="s">
        <v>21</v>
      </c>
      <c r="F3973" s="3">
        <v>92</v>
      </c>
      <c r="G3973" s="3">
        <v>373379.04800000001</v>
      </c>
      <c r="H3973" s="3">
        <v>75</v>
      </c>
      <c r="I3973" s="3">
        <v>326842.96000000002</v>
      </c>
      <c r="J3973" s="3">
        <v>58</v>
      </c>
      <c r="K3973" s="3">
        <v>211255.997</v>
      </c>
      <c r="L3973" s="2">
        <v>0.22666666666666699</v>
      </c>
      <c r="M3973" s="2">
        <v>0.14238057322697101</v>
      </c>
      <c r="N3973" s="2">
        <v>0.58620689655172398</v>
      </c>
      <c r="O3973" s="2">
        <v>0.76742460948931102</v>
      </c>
    </row>
    <row r="3974" spans="2:15" x14ac:dyDescent="0.25">
      <c r="B3974" t="s">
        <v>55</v>
      </c>
      <c r="C3974" t="s">
        <v>43</v>
      </c>
      <c r="D3974" t="s">
        <v>8</v>
      </c>
      <c r="E3974" t="s">
        <v>18</v>
      </c>
      <c r="F3974" s="3">
        <v>23</v>
      </c>
      <c r="G3974" s="3">
        <v>146756.24679999999</v>
      </c>
      <c r="H3974" s="3">
        <v>35</v>
      </c>
      <c r="I3974" s="3">
        <v>239248.3934</v>
      </c>
      <c r="J3974" s="3">
        <v>26</v>
      </c>
      <c r="K3974" s="3">
        <v>144176.1072</v>
      </c>
      <c r="L3974" s="2">
        <v>-0.34285714285714303</v>
      </c>
      <c r="M3974" s="2">
        <v>-0.38659464034670499</v>
      </c>
      <c r="N3974" s="2">
        <v>-0.115384615384615</v>
      </c>
      <c r="O3974" s="2">
        <v>1.7895750205135098E-2</v>
      </c>
    </row>
    <row r="3975" spans="2:15" x14ac:dyDescent="0.25">
      <c r="B3975" t="s">
        <v>55</v>
      </c>
      <c r="C3975" t="s">
        <v>43</v>
      </c>
      <c r="D3975" t="s">
        <v>8</v>
      </c>
      <c r="E3975" t="s">
        <v>13</v>
      </c>
      <c r="F3975" s="3" t="s">
        <v>71</v>
      </c>
      <c r="G3975" s="3">
        <v>9703.7275200000004</v>
      </c>
      <c r="H3975" s="3" t="s">
        <v>71</v>
      </c>
      <c r="I3975" s="3">
        <v>10219.21752</v>
      </c>
      <c r="J3975" s="3">
        <v>8</v>
      </c>
      <c r="K3975" s="3">
        <v>19790.467649999999</v>
      </c>
      <c r="L3975" s="2" t="s">
        <v>72</v>
      </c>
      <c r="M3975" s="2">
        <v>-5.0443196750742901E-2</v>
      </c>
      <c r="N3975" s="2" t="s">
        <v>72</v>
      </c>
      <c r="O3975" s="2">
        <v>-0.50967669427457896</v>
      </c>
    </row>
    <row r="3976" spans="2:15" x14ac:dyDescent="0.25">
      <c r="B3976" t="s">
        <v>55</v>
      </c>
      <c r="C3976" t="s">
        <v>43</v>
      </c>
      <c r="D3976" t="s">
        <v>8</v>
      </c>
      <c r="E3976" t="s">
        <v>21</v>
      </c>
      <c r="F3976" s="3">
        <v>8</v>
      </c>
      <c r="G3976" s="3">
        <v>52579.004000000001</v>
      </c>
      <c r="H3976" s="3" t="s">
        <v>71</v>
      </c>
      <c r="I3976" s="3">
        <v>10632.343999999999</v>
      </c>
      <c r="J3976" s="3">
        <v>11</v>
      </c>
      <c r="K3976" s="3">
        <v>98579.046000000002</v>
      </c>
      <c r="L3976" s="2" t="s">
        <v>72</v>
      </c>
      <c r="M3976" s="2">
        <v>3.9451940230677298</v>
      </c>
      <c r="N3976" s="2">
        <v>-0.27272727272727298</v>
      </c>
      <c r="O3976" s="2">
        <v>-0.46663103231897801</v>
      </c>
    </row>
    <row r="3977" spans="2:15" x14ac:dyDescent="0.25">
      <c r="B3977" t="s">
        <v>55</v>
      </c>
      <c r="C3977" t="s">
        <v>43</v>
      </c>
      <c r="D3977" t="s">
        <v>15</v>
      </c>
      <c r="E3977" t="s">
        <v>18</v>
      </c>
      <c r="F3977" s="3">
        <v>28</v>
      </c>
      <c r="G3977" s="3">
        <v>108720.67600000001</v>
      </c>
      <c r="H3977" s="3">
        <v>28</v>
      </c>
      <c r="I3977" s="3">
        <v>96175.613200000007</v>
      </c>
      <c r="J3977" s="3">
        <v>17</v>
      </c>
      <c r="K3977" s="3">
        <v>58738.057200000003</v>
      </c>
      <c r="L3977" s="2">
        <v>0</v>
      </c>
      <c r="M3977" s="2">
        <v>0.130439124665753</v>
      </c>
      <c r="N3977" s="2">
        <v>0.64705882352941202</v>
      </c>
      <c r="O3977" s="2">
        <v>0.85094096030128796</v>
      </c>
    </row>
    <row r="3978" spans="2:15" x14ac:dyDescent="0.25">
      <c r="B3978" t="s">
        <v>55</v>
      </c>
      <c r="C3978" t="s">
        <v>43</v>
      </c>
      <c r="D3978" t="s">
        <v>15</v>
      </c>
      <c r="E3978" t="s">
        <v>13</v>
      </c>
      <c r="F3978" s="3">
        <v>12</v>
      </c>
      <c r="G3978" s="3">
        <v>42474.747960000001</v>
      </c>
      <c r="H3978" s="3">
        <v>15</v>
      </c>
      <c r="I3978" s="3">
        <v>51824.029199999997</v>
      </c>
      <c r="J3978" s="3">
        <v>7</v>
      </c>
      <c r="K3978" s="3">
        <v>20601.4869</v>
      </c>
      <c r="L3978" s="2">
        <v>-0.2</v>
      </c>
      <c r="M3978" s="2">
        <v>-0.180404368095717</v>
      </c>
      <c r="N3978" s="2">
        <v>0.71428571428571397</v>
      </c>
      <c r="O3978" s="2">
        <v>1.06173215390584</v>
      </c>
    </row>
    <row r="3979" spans="2:15" x14ac:dyDescent="0.25">
      <c r="B3979" t="s">
        <v>55</v>
      </c>
      <c r="C3979" t="s">
        <v>43</v>
      </c>
      <c r="D3979" t="s">
        <v>17</v>
      </c>
      <c r="E3979" t="s">
        <v>18</v>
      </c>
      <c r="F3979" s="3">
        <v>36</v>
      </c>
      <c r="G3979" s="3">
        <v>132318.63920000001</v>
      </c>
      <c r="H3979" s="3">
        <v>58</v>
      </c>
      <c r="I3979" s="3">
        <v>174060.1464</v>
      </c>
      <c r="J3979" s="3">
        <v>52</v>
      </c>
      <c r="K3979" s="3">
        <v>149485.43160000001</v>
      </c>
      <c r="L3979" s="2">
        <v>-0.37931034482758602</v>
      </c>
      <c r="M3979" s="2">
        <v>-0.23981082438064599</v>
      </c>
      <c r="N3979" s="2">
        <v>-0.30769230769230799</v>
      </c>
      <c r="O3979" s="2">
        <v>-0.114839233604621</v>
      </c>
    </row>
    <row r="3980" spans="2:15" x14ac:dyDescent="0.25">
      <c r="B3980" t="s">
        <v>55</v>
      </c>
      <c r="C3980" t="s">
        <v>43</v>
      </c>
      <c r="D3980" t="s">
        <v>17</v>
      </c>
      <c r="E3980" t="s">
        <v>13</v>
      </c>
      <c r="F3980" s="3">
        <v>7</v>
      </c>
      <c r="G3980" s="3">
        <v>28360.79088</v>
      </c>
      <c r="H3980" s="3" t="s">
        <v>71</v>
      </c>
      <c r="I3980" s="3">
        <v>3378.2956800000002</v>
      </c>
      <c r="J3980" s="3" t="s">
        <v>71</v>
      </c>
      <c r="K3980" s="3">
        <v>10755.5391</v>
      </c>
      <c r="L3980" s="2" t="s">
        <v>72</v>
      </c>
      <c r="M3980" s="2">
        <v>7.3949995993245903</v>
      </c>
      <c r="N3980" s="2" t="s">
        <v>72</v>
      </c>
      <c r="O3980" s="2">
        <v>1.63685442601385</v>
      </c>
    </row>
    <row r="3981" spans="2:15" x14ac:dyDescent="0.25">
      <c r="B3981" t="s">
        <v>55</v>
      </c>
      <c r="C3981" t="s">
        <v>43</v>
      </c>
      <c r="D3981" t="s">
        <v>17</v>
      </c>
      <c r="E3981" t="s">
        <v>21</v>
      </c>
      <c r="F3981" s="3">
        <v>23</v>
      </c>
      <c r="G3981" s="3">
        <v>250628.93135999999</v>
      </c>
      <c r="H3981" s="3">
        <v>22</v>
      </c>
      <c r="I3981" s="3">
        <v>254246.30832000001</v>
      </c>
      <c r="J3981" s="3">
        <v>14</v>
      </c>
      <c r="K3981" s="3">
        <v>98183.934179999997</v>
      </c>
      <c r="L3981" s="2">
        <v>4.54545454545454E-2</v>
      </c>
      <c r="M3981" s="2">
        <v>-1.42278445807249E-2</v>
      </c>
      <c r="N3981" s="2">
        <v>0.64285714285714302</v>
      </c>
      <c r="O3981" s="2">
        <v>1.55264706444258</v>
      </c>
    </row>
    <row r="3982" spans="2:15" x14ac:dyDescent="0.25">
      <c r="B3982" t="s">
        <v>55</v>
      </c>
      <c r="C3982" t="s">
        <v>43</v>
      </c>
      <c r="D3982" t="s">
        <v>22</v>
      </c>
      <c r="E3982" t="s">
        <v>18</v>
      </c>
      <c r="F3982" s="3">
        <v>44</v>
      </c>
      <c r="G3982" s="3">
        <v>398314.96600000001</v>
      </c>
      <c r="H3982" s="3">
        <v>37</v>
      </c>
      <c r="I3982" s="3">
        <v>575745.22439999995</v>
      </c>
      <c r="J3982" s="3">
        <v>27</v>
      </c>
      <c r="K3982" s="3">
        <v>247283.9118</v>
      </c>
      <c r="L3982" s="2">
        <v>0.18918918918918901</v>
      </c>
      <c r="M3982" s="2">
        <v>-0.30817495461626299</v>
      </c>
      <c r="N3982" s="2">
        <v>0.62962962962962998</v>
      </c>
      <c r="O3982" s="2">
        <v>0.61075972593862904</v>
      </c>
    </row>
    <row r="3983" spans="2:15" x14ac:dyDescent="0.25">
      <c r="B3983" t="s">
        <v>55</v>
      </c>
      <c r="C3983" t="s">
        <v>43</v>
      </c>
      <c r="D3983" t="s">
        <v>22</v>
      </c>
      <c r="E3983" t="s">
        <v>13</v>
      </c>
      <c r="F3983" s="3">
        <v>7</v>
      </c>
      <c r="G3983" s="3">
        <v>28802.539919999999</v>
      </c>
      <c r="H3983" s="3" t="s">
        <v>71</v>
      </c>
      <c r="I3983" s="3">
        <v>9853.7630399999998</v>
      </c>
      <c r="J3983" s="3">
        <v>9</v>
      </c>
      <c r="K3983" s="3">
        <v>26115.20145</v>
      </c>
      <c r="L3983" s="2" t="s">
        <v>72</v>
      </c>
      <c r="M3983" s="2">
        <v>1.9229990413895699</v>
      </c>
      <c r="N3983" s="2">
        <v>-0.22222222222222199</v>
      </c>
      <c r="O3983" s="2">
        <v>0.10290322573789699</v>
      </c>
    </row>
    <row r="3984" spans="2:15" x14ac:dyDescent="0.25">
      <c r="B3984" t="s">
        <v>55</v>
      </c>
      <c r="C3984" t="s">
        <v>43</v>
      </c>
      <c r="D3984" t="s">
        <v>22</v>
      </c>
      <c r="E3984" t="s">
        <v>21</v>
      </c>
      <c r="F3984" s="3">
        <v>15</v>
      </c>
      <c r="G3984" s="3">
        <v>148324.69536000001</v>
      </c>
      <c r="H3984" s="3">
        <v>22</v>
      </c>
      <c r="I3984" s="3">
        <v>212519.41944</v>
      </c>
      <c r="J3984" s="3">
        <v>15</v>
      </c>
      <c r="K3984" s="3">
        <v>122455.95516</v>
      </c>
      <c r="L3984" s="2">
        <v>-0.31818181818181801</v>
      </c>
      <c r="M3984" s="2">
        <v>-0.30206521478910697</v>
      </c>
      <c r="N3984" s="2">
        <v>0</v>
      </c>
      <c r="O3984" s="2">
        <v>0.21124934402904399</v>
      </c>
    </row>
    <row r="3985" spans="2:15" x14ac:dyDescent="0.25">
      <c r="B3985" t="s">
        <v>55</v>
      </c>
      <c r="C3985" t="s">
        <v>43</v>
      </c>
      <c r="D3985" t="s">
        <v>29</v>
      </c>
      <c r="E3985" t="s">
        <v>18</v>
      </c>
      <c r="F3985" s="3">
        <v>6</v>
      </c>
      <c r="G3985" s="3">
        <v>12524.3014</v>
      </c>
      <c r="H3985" s="3">
        <v>10</v>
      </c>
      <c r="I3985" s="3">
        <v>23084.6564</v>
      </c>
      <c r="J3985" s="3">
        <v>5</v>
      </c>
      <c r="K3985" s="3">
        <v>10338.4344</v>
      </c>
      <c r="L3985" s="2">
        <v>-0.4</v>
      </c>
      <c r="M3985" s="2">
        <v>-0.45746208290975499</v>
      </c>
      <c r="N3985" s="2">
        <v>0.2</v>
      </c>
      <c r="O3985" s="2">
        <v>0.211431142804369</v>
      </c>
    </row>
    <row r="3986" spans="2:15" x14ac:dyDescent="0.25">
      <c r="B3986" t="s">
        <v>55</v>
      </c>
      <c r="C3986" t="s">
        <v>43</v>
      </c>
      <c r="D3986" t="s">
        <v>29</v>
      </c>
      <c r="E3986" t="s">
        <v>13</v>
      </c>
      <c r="F3986" s="3" t="s">
        <v>71</v>
      </c>
      <c r="G3986" s="3">
        <v>6693.2356799999998</v>
      </c>
      <c r="H3986" s="3" t="s">
        <v>71</v>
      </c>
      <c r="I3986" s="3">
        <v>3293.1878400000001</v>
      </c>
      <c r="J3986" s="3" t="s">
        <v>71</v>
      </c>
      <c r="K3986" s="3">
        <v>4932.18</v>
      </c>
      <c r="L3986" s="2" t="s">
        <v>72</v>
      </c>
      <c r="M3986" s="2">
        <v>1.0324488019486899</v>
      </c>
      <c r="N3986" s="2" t="s">
        <v>72</v>
      </c>
      <c r="O3986" s="2">
        <v>0.35705421943238103</v>
      </c>
    </row>
    <row r="3987" spans="2:15" x14ac:dyDescent="0.25">
      <c r="B3987" t="s">
        <v>55</v>
      </c>
      <c r="C3987" t="s">
        <v>43</v>
      </c>
      <c r="D3987" t="s">
        <v>29</v>
      </c>
      <c r="E3987" t="s">
        <v>21</v>
      </c>
      <c r="F3987" s="3" t="s">
        <v>71</v>
      </c>
      <c r="G3987" s="3">
        <v>12844.66828</v>
      </c>
      <c r="H3987" s="3" t="s">
        <v>71</v>
      </c>
      <c r="I3987" s="3">
        <v>5971.5344400000004</v>
      </c>
      <c r="J3987" s="3">
        <v>7</v>
      </c>
      <c r="K3987" s="3">
        <v>13696.896000000001</v>
      </c>
      <c r="L3987" s="2" t="s">
        <v>72</v>
      </c>
      <c r="M3987" s="2">
        <v>1.1509828686510899</v>
      </c>
      <c r="N3987" s="2" t="s">
        <v>72</v>
      </c>
      <c r="O3987" s="2">
        <v>-6.2220500177558501E-2</v>
      </c>
    </row>
    <row r="3988" spans="2:15" x14ac:dyDescent="0.25">
      <c r="B3988" t="s">
        <v>55</v>
      </c>
      <c r="C3988" t="s">
        <v>44</v>
      </c>
      <c r="D3988" t="s">
        <v>8</v>
      </c>
      <c r="E3988" t="s">
        <v>18</v>
      </c>
      <c r="F3988" s="3" t="s">
        <v>71</v>
      </c>
      <c r="G3988" s="3">
        <v>3008.8303999999998</v>
      </c>
      <c r="H3988" s="3" t="s">
        <v>71</v>
      </c>
      <c r="I3988" s="3">
        <v>3726.6840000000002</v>
      </c>
      <c r="J3988" s="3" t="s">
        <v>71</v>
      </c>
      <c r="K3988" s="3">
        <v>2136.96</v>
      </c>
      <c r="L3988" s="2" t="s">
        <v>72</v>
      </c>
      <c r="M3988" s="2">
        <v>-0.19262529369273099</v>
      </c>
      <c r="N3988" s="2" t="s">
        <v>72</v>
      </c>
      <c r="O3988" s="2">
        <v>0.40799565738245003</v>
      </c>
    </row>
    <row r="3989" spans="2:15" x14ac:dyDescent="0.25">
      <c r="B3989" t="s">
        <v>55</v>
      </c>
      <c r="C3989" t="s">
        <v>44</v>
      </c>
      <c r="D3989" t="s">
        <v>15</v>
      </c>
      <c r="E3989" t="s">
        <v>18</v>
      </c>
      <c r="F3989" s="3">
        <v>81</v>
      </c>
      <c r="G3989" s="3">
        <v>365827.82059999998</v>
      </c>
      <c r="H3989" s="3">
        <v>80</v>
      </c>
      <c r="I3989" s="3">
        <v>378882.32339999999</v>
      </c>
      <c r="J3989" s="3">
        <v>89</v>
      </c>
      <c r="K3989" s="3">
        <v>420994.38585000002</v>
      </c>
      <c r="L3989" s="2">
        <v>1.2500000000000001E-2</v>
      </c>
      <c r="M3989" s="2">
        <v>-3.4455296522814802E-2</v>
      </c>
      <c r="N3989" s="2">
        <v>-8.98876404494382E-2</v>
      </c>
      <c r="O3989" s="2">
        <v>-0.131038719527381</v>
      </c>
    </row>
    <row r="3990" spans="2:15" x14ac:dyDescent="0.25">
      <c r="B3990" t="s">
        <v>55</v>
      </c>
      <c r="C3990" t="s">
        <v>44</v>
      </c>
      <c r="D3990" t="s">
        <v>15</v>
      </c>
      <c r="E3990" t="s">
        <v>13</v>
      </c>
      <c r="F3990" s="3"/>
      <c r="G3990" s="3"/>
      <c r="H3990" s="3" t="s">
        <v>71</v>
      </c>
      <c r="I3990" s="3">
        <v>3365.4335999999998</v>
      </c>
      <c r="J3990" s="3"/>
      <c r="K3990" s="3"/>
      <c r="L3990" s="2" t="s">
        <v>72</v>
      </c>
      <c r="M3990" s="2"/>
      <c r="N3990" s="2"/>
      <c r="O3990" s="2"/>
    </row>
    <row r="3991" spans="2:15" x14ac:dyDescent="0.25">
      <c r="B3991" t="s">
        <v>55</v>
      </c>
      <c r="C3991" t="s">
        <v>44</v>
      </c>
      <c r="D3991" t="s">
        <v>17</v>
      </c>
      <c r="E3991" t="s">
        <v>18</v>
      </c>
      <c r="F3991" s="3">
        <v>86</v>
      </c>
      <c r="G3991" s="3">
        <v>290661.77639999997</v>
      </c>
      <c r="H3991" s="3">
        <v>92</v>
      </c>
      <c r="I3991" s="3">
        <v>399431.71659999999</v>
      </c>
      <c r="J3991" s="3">
        <v>84</v>
      </c>
      <c r="K3991" s="3">
        <v>294775.74449999997</v>
      </c>
      <c r="L3991" s="2">
        <v>-6.5217391304347797E-2</v>
      </c>
      <c r="M3991" s="2">
        <v>-0.27231172608389698</v>
      </c>
      <c r="N3991" s="2">
        <v>2.3809523809523701E-2</v>
      </c>
      <c r="O3991" s="2">
        <v>-1.3956263962552701E-2</v>
      </c>
    </row>
    <row r="3992" spans="2:15" x14ac:dyDescent="0.25">
      <c r="B3992" t="s">
        <v>55</v>
      </c>
      <c r="C3992" t="s">
        <v>44</v>
      </c>
      <c r="D3992" t="s">
        <v>17</v>
      </c>
      <c r="E3992" t="s">
        <v>13</v>
      </c>
      <c r="F3992" s="3">
        <v>16</v>
      </c>
      <c r="G3992" s="3">
        <v>69223.789560000005</v>
      </c>
      <c r="H3992" s="3">
        <v>15</v>
      </c>
      <c r="I3992" s="3">
        <v>68935.529519999996</v>
      </c>
      <c r="J3992" s="3">
        <v>25</v>
      </c>
      <c r="K3992" s="3">
        <v>84714.436799999996</v>
      </c>
      <c r="L3992" s="2">
        <v>6.6666666666666693E-2</v>
      </c>
      <c r="M3992" s="2">
        <v>4.1815888266496497E-3</v>
      </c>
      <c r="N3992" s="2">
        <v>-0.36</v>
      </c>
      <c r="O3992" s="2">
        <v>-0.182857229831693</v>
      </c>
    </row>
    <row r="3993" spans="2:15" x14ac:dyDescent="0.25">
      <c r="B3993" t="s">
        <v>55</v>
      </c>
      <c r="C3993" t="s">
        <v>44</v>
      </c>
      <c r="D3993" t="s">
        <v>17</v>
      </c>
      <c r="E3993" t="s">
        <v>21</v>
      </c>
      <c r="F3993" s="3"/>
      <c r="G3993" s="3"/>
      <c r="H3993" s="3" t="s">
        <v>71</v>
      </c>
      <c r="I3993" s="3">
        <v>20727.560720000001</v>
      </c>
      <c r="J3993" s="3"/>
      <c r="K3993" s="3"/>
      <c r="L3993" s="2" t="s">
        <v>72</v>
      </c>
      <c r="M3993" s="2"/>
      <c r="N3993" s="2"/>
      <c r="O3993" s="2"/>
    </row>
    <row r="3994" spans="2:15" x14ac:dyDescent="0.25">
      <c r="B3994" t="s">
        <v>55</v>
      </c>
      <c r="C3994" t="s">
        <v>44</v>
      </c>
      <c r="D3994" t="s">
        <v>22</v>
      </c>
      <c r="E3994" t="s">
        <v>18</v>
      </c>
      <c r="F3994" s="3"/>
      <c r="G3994" s="3"/>
      <c r="H3994" s="3"/>
      <c r="I3994" s="3"/>
      <c r="J3994" s="3" t="s">
        <v>71</v>
      </c>
      <c r="K3994" s="3">
        <v>1143.1199999999999</v>
      </c>
      <c r="L3994" s="2"/>
      <c r="M3994" s="2"/>
      <c r="N3994" s="2" t="s">
        <v>72</v>
      </c>
      <c r="O3994" s="2"/>
    </row>
    <row r="3995" spans="2:15" x14ac:dyDescent="0.25">
      <c r="B3995" t="s">
        <v>55</v>
      </c>
      <c r="C3995" t="s">
        <v>44</v>
      </c>
      <c r="D3995" t="s">
        <v>25</v>
      </c>
      <c r="E3995" t="s">
        <v>18</v>
      </c>
      <c r="F3995" s="3" t="s">
        <v>71</v>
      </c>
      <c r="G3995" s="3">
        <v>4750.38</v>
      </c>
      <c r="H3995" s="3" t="s">
        <v>71</v>
      </c>
      <c r="I3995" s="3">
        <v>2413.62</v>
      </c>
      <c r="J3995" s="3"/>
      <c r="K3995" s="3"/>
      <c r="L3995" s="2" t="s">
        <v>72</v>
      </c>
      <c r="M3995" s="2">
        <v>0.96815571630994102</v>
      </c>
      <c r="N3995" s="2" t="s">
        <v>72</v>
      </c>
      <c r="O3995" s="2"/>
    </row>
    <row r="3996" spans="2:15" x14ac:dyDescent="0.25">
      <c r="B3996" t="s">
        <v>55</v>
      </c>
      <c r="C3996" t="s">
        <v>44</v>
      </c>
      <c r="D3996" t="s">
        <v>25</v>
      </c>
      <c r="E3996" t="s">
        <v>20</v>
      </c>
      <c r="F3996" s="3"/>
      <c r="G3996" s="3"/>
      <c r="H3996" s="3"/>
      <c r="I3996" s="3"/>
      <c r="J3996" s="3" t="s">
        <v>71</v>
      </c>
      <c r="K3996" s="3">
        <v>10330.74</v>
      </c>
      <c r="L3996" s="2"/>
      <c r="M3996" s="2"/>
      <c r="N3996" s="2" t="s">
        <v>72</v>
      </c>
      <c r="O3996" s="2"/>
    </row>
    <row r="3997" spans="2:15" x14ac:dyDescent="0.25">
      <c r="B3997" t="s">
        <v>55</v>
      </c>
      <c r="C3997" t="s">
        <v>45</v>
      </c>
      <c r="D3997" t="s">
        <v>31</v>
      </c>
      <c r="E3997" t="s">
        <v>18</v>
      </c>
      <c r="F3997" s="3" t="s">
        <v>71</v>
      </c>
      <c r="G3997" s="3">
        <v>1118</v>
      </c>
      <c r="H3997" s="3"/>
      <c r="I3997" s="3"/>
      <c r="J3997" s="3"/>
      <c r="K3997" s="3"/>
      <c r="L3997" s="2" t="s">
        <v>72</v>
      </c>
      <c r="M3997" s="2"/>
      <c r="N3997" s="2" t="s">
        <v>72</v>
      </c>
      <c r="O3997" s="2"/>
    </row>
    <row r="3998" spans="2:15" x14ac:dyDescent="0.25">
      <c r="B3998" t="s">
        <v>55</v>
      </c>
      <c r="C3998" t="s">
        <v>45</v>
      </c>
      <c r="D3998" t="s">
        <v>31</v>
      </c>
      <c r="E3998" t="s">
        <v>20</v>
      </c>
      <c r="F3998" s="3" t="s">
        <v>71</v>
      </c>
      <c r="G3998" s="3">
        <v>4110.12</v>
      </c>
      <c r="H3998" s="3"/>
      <c r="I3998" s="3"/>
      <c r="J3998" s="3"/>
      <c r="K3998" s="3"/>
      <c r="L3998" s="2" t="s">
        <v>72</v>
      </c>
      <c r="M3998" s="2"/>
      <c r="N3998" s="2" t="s">
        <v>72</v>
      </c>
      <c r="O3998" s="2"/>
    </row>
    <row r="3999" spans="2:15" x14ac:dyDescent="0.25">
      <c r="B3999" t="s">
        <v>55</v>
      </c>
      <c r="C3999" t="s">
        <v>45</v>
      </c>
      <c r="D3999" t="s">
        <v>8</v>
      </c>
      <c r="E3999" t="s">
        <v>18</v>
      </c>
      <c r="F3999" s="3">
        <v>10</v>
      </c>
      <c r="G3999" s="3">
        <v>20790.389200000001</v>
      </c>
      <c r="H3999" s="3">
        <v>8</v>
      </c>
      <c r="I3999" s="3">
        <v>18200.5674</v>
      </c>
      <c r="J3999" s="3">
        <v>9</v>
      </c>
      <c r="K3999" s="3">
        <v>17749.599600000001</v>
      </c>
      <c r="L3999" s="2">
        <v>0.25</v>
      </c>
      <c r="M3999" s="2">
        <v>0.142293464982856</v>
      </c>
      <c r="N3999" s="2">
        <v>0.11111111111111099</v>
      </c>
      <c r="O3999" s="2">
        <v>0.17131595464271801</v>
      </c>
    </row>
    <row r="4000" spans="2:15" x14ac:dyDescent="0.25">
      <c r="B4000" t="s">
        <v>55</v>
      </c>
      <c r="C4000" t="s">
        <v>45</v>
      </c>
      <c r="D4000" t="s">
        <v>8</v>
      </c>
      <c r="E4000" t="s">
        <v>13</v>
      </c>
      <c r="F4000" s="3">
        <v>9</v>
      </c>
      <c r="G4000" s="3">
        <v>30305.192159999999</v>
      </c>
      <c r="H4000" s="3" t="s">
        <v>71</v>
      </c>
      <c r="I4000" s="3">
        <v>7046.5572000000002</v>
      </c>
      <c r="J4000" s="3">
        <v>6</v>
      </c>
      <c r="K4000" s="3">
        <v>15454.63305</v>
      </c>
      <c r="L4000" s="2" t="s">
        <v>72</v>
      </c>
      <c r="M4000" s="2">
        <v>3.30070902709766</v>
      </c>
      <c r="N4000" s="2">
        <v>0.5</v>
      </c>
      <c r="O4000" s="2">
        <v>0.96091308424822097</v>
      </c>
    </row>
    <row r="4001" spans="2:15" x14ac:dyDescent="0.25">
      <c r="B4001" t="s">
        <v>55</v>
      </c>
      <c r="C4001" t="s">
        <v>45</v>
      </c>
      <c r="D4001" t="s">
        <v>15</v>
      </c>
      <c r="E4001" t="s">
        <v>18</v>
      </c>
      <c r="F4001" s="3">
        <v>24</v>
      </c>
      <c r="G4001" s="3">
        <v>105072.51880000001</v>
      </c>
      <c r="H4001" s="3">
        <v>25</v>
      </c>
      <c r="I4001" s="3">
        <v>103382.68979999999</v>
      </c>
      <c r="J4001" s="3">
        <v>19</v>
      </c>
      <c r="K4001" s="3">
        <v>71853.253200000006</v>
      </c>
      <c r="L4001" s="2">
        <v>-0.04</v>
      </c>
      <c r="M4001" s="2">
        <v>1.6345376612555401E-2</v>
      </c>
      <c r="N4001" s="2">
        <v>0.26315789473684198</v>
      </c>
      <c r="O4001" s="2">
        <v>0.46232096837057302</v>
      </c>
    </row>
    <row r="4002" spans="2:15" x14ac:dyDescent="0.25">
      <c r="B4002" t="s">
        <v>55</v>
      </c>
      <c r="C4002" t="s">
        <v>45</v>
      </c>
      <c r="D4002" t="s">
        <v>15</v>
      </c>
      <c r="E4002" t="s">
        <v>13</v>
      </c>
      <c r="F4002" s="3" t="s">
        <v>71</v>
      </c>
      <c r="G4002" s="3">
        <v>7055.5459199999996</v>
      </c>
      <c r="H4002" s="3"/>
      <c r="I4002" s="3"/>
      <c r="J4002" s="3" t="s">
        <v>71</v>
      </c>
      <c r="K4002" s="3">
        <v>2418.39</v>
      </c>
      <c r="L4002" s="2" t="s">
        <v>72</v>
      </c>
      <c r="M4002" s="2"/>
      <c r="N4002" s="2" t="s">
        <v>72</v>
      </c>
      <c r="O4002" s="2">
        <v>1.91745579497103</v>
      </c>
    </row>
    <row r="4003" spans="2:15" x14ac:dyDescent="0.25">
      <c r="B4003" t="s">
        <v>55</v>
      </c>
      <c r="C4003" t="s">
        <v>45</v>
      </c>
      <c r="D4003" t="s">
        <v>17</v>
      </c>
      <c r="E4003" t="s">
        <v>18</v>
      </c>
      <c r="F4003" s="3">
        <v>11</v>
      </c>
      <c r="G4003" s="3">
        <v>47369.64</v>
      </c>
      <c r="H4003" s="3">
        <v>9</v>
      </c>
      <c r="I4003" s="3">
        <v>54814.44</v>
      </c>
      <c r="J4003" s="3">
        <v>13</v>
      </c>
      <c r="K4003" s="3">
        <v>26917.416000000001</v>
      </c>
      <c r="L4003" s="2">
        <v>0.22222222222222199</v>
      </c>
      <c r="M4003" s="2">
        <v>-0.13581822600030199</v>
      </c>
      <c r="N4003" s="2">
        <v>-0.15384615384615399</v>
      </c>
      <c r="O4003" s="2">
        <v>0.75981379490512801</v>
      </c>
    </row>
    <row r="4004" spans="2:15" x14ac:dyDescent="0.25">
      <c r="B4004" t="s">
        <v>55</v>
      </c>
      <c r="C4004" t="s">
        <v>45</v>
      </c>
      <c r="D4004" t="s">
        <v>22</v>
      </c>
      <c r="E4004" t="s">
        <v>18</v>
      </c>
      <c r="F4004" s="3">
        <v>17</v>
      </c>
      <c r="G4004" s="3">
        <v>61800.639999999999</v>
      </c>
      <c r="H4004" s="3">
        <v>13</v>
      </c>
      <c r="I4004" s="3">
        <v>61868.72</v>
      </c>
      <c r="J4004" s="3">
        <v>16</v>
      </c>
      <c r="K4004" s="3">
        <v>61163.1</v>
      </c>
      <c r="L4004" s="2">
        <v>0.30769230769230799</v>
      </c>
      <c r="M4004" s="2">
        <v>-1.1003945127683299E-3</v>
      </c>
      <c r="N4004" s="2">
        <v>6.25E-2</v>
      </c>
      <c r="O4004" s="2">
        <v>1.0423605082149101E-2</v>
      </c>
    </row>
    <row r="4005" spans="2:15" x14ac:dyDescent="0.25">
      <c r="B4005" t="s">
        <v>55</v>
      </c>
      <c r="C4005" t="s">
        <v>45</v>
      </c>
      <c r="D4005" t="s">
        <v>29</v>
      </c>
      <c r="E4005" t="s">
        <v>18</v>
      </c>
      <c r="F4005" s="3">
        <v>7</v>
      </c>
      <c r="G4005" s="3">
        <v>12542.9272</v>
      </c>
      <c r="H4005" s="3">
        <v>6</v>
      </c>
      <c r="I4005" s="3">
        <v>13664.894</v>
      </c>
      <c r="J4005" s="3">
        <v>10</v>
      </c>
      <c r="K4005" s="3">
        <v>20508.917099999999</v>
      </c>
      <c r="L4005" s="2">
        <v>0.16666666666666699</v>
      </c>
      <c r="M4005" s="2">
        <v>-8.2105781427942295E-2</v>
      </c>
      <c r="N4005" s="2">
        <v>-0.3</v>
      </c>
      <c r="O4005" s="2">
        <v>-0.388415919824455</v>
      </c>
    </row>
    <row r="4006" spans="2:15" x14ac:dyDescent="0.25">
      <c r="B4006" t="s">
        <v>55</v>
      </c>
      <c r="C4006" t="s">
        <v>45</v>
      </c>
      <c r="D4006" t="s">
        <v>29</v>
      </c>
      <c r="E4006" t="s">
        <v>13</v>
      </c>
      <c r="F4006" s="3" t="s">
        <v>71</v>
      </c>
      <c r="G4006" s="3">
        <v>15460.56192</v>
      </c>
      <c r="H4006" s="3" t="s">
        <v>71</v>
      </c>
      <c r="I4006" s="3">
        <v>9408.9127200000003</v>
      </c>
      <c r="J4006" s="3">
        <v>10</v>
      </c>
      <c r="K4006" s="3">
        <v>46301.054400000001</v>
      </c>
      <c r="L4006" s="2" t="s">
        <v>72</v>
      </c>
      <c r="M4006" s="2">
        <v>0.64318262695075801</v>
      </c>
      <c r="N4006" s="2" t="s">
        <v>72</v>
      </c>
      <c r="O4006" s="2">
        <v>-0.66608618053415203</v>
      </c>
    </row>
    <row r="4007" spans="2:15" x14ac:dyDescent="0.25">
      <c r="B4007" t="s">
        <v>55</v>
      </c>
      <c r="C4007" t="s">
        <v>45</v>
      </c>
      <c r="D4007" t="s">
        <v>29</v>
      </c>
      <c r="E4007" t="s">
        <v>21</v>
      </c>
      <c r="F4007" s="3" t="s">
        <v>71</v>
      </c>
      <c r="G4007" s="3">
        <v>8455.1648000000005</v>
      </c>
      <c r="H4007" s="3" t="s">
        <v>71</v>
      </c>
      <c r="I4007" s="3">
        <v>18837.65324</v>
      </c>
      <c r="J4007" s="3" t="s">
        <v>71</v>
      </c>
      <c r="K4007" s="3">
        <v>1472.2923000000001</v>
      </c>
      <c r="L4007" s="2" t="s">
        <v>72</v>
      </c>
      <c r="M4007" s="2">
        <v>-0.55115615027639198</v>
      </c>
      <c r="N4007" s="2" t="s">
        <v>72</v>
      </c>
      <c r="O4007" s="2">
        <v>4.7428574475326704</v>
      </c>
    </row>
    <row r="4008" spans="2:15" x14ac:dyDescent="0.25">
      <c r="B4008" t="s">
        <v>55</v>
      </c>
      <c r="C4008" t="s">
        <v>46</v>
      </c>
      <c r="D4008" t="s">
        <v>31</v>
      </c>
      <c r="E4008" t="s">
        <v>18</v>
      </c>
      <c r="F4008" s="3" t="s">
        <v>71</v>
      </c>
      <c r="G4008" s="3">
        <v>35615.58</v>
      </c>
      <c r="H4008" s="3">
        <v>5</v>
      </c>
      <c r="I4008" s="3">
        <v>53772.29</v>
      </c>
      <c r="J4008" s="3">
        <v>8</v>
      </c>
      <c r="K4008" s="3">
        <v>65300.28</v>
      </c>
      <c r="L4008" s="2" t="s">
        <v>72</v>
      </c>
      <c r="M4008" s="2">
        <v>-0.33765922931680997</v>
      </c>
      <c r="N4008" s="2" t="s">
        <v>72</v>
      </c>
      <c r="O4008" s="2">
        <v>-0.45458763729650198</v>
      </c>
    </row>
    <row r="4009" spans="2:15" x14ac:dyDescent="0.25">
      <c r="B4009" t="s">
        <v>55</v>
      </c>
      <c r="C4009" t="s">
        <v>46</v>
      </c>
      <c r="D4009" t="s">
        <v>8</v>
      </c>
      <c r="E4009" t="s">
        <v>18</v>
      </c>
      <c r="F4009" s="3">
        <v>27</v>
      </c>
      <c r="G4009" s="3">
        <v>165816.26999999999</v>
      </c>
      <c r="H4009" s="3">
        <v>30</v>
      </c>
      <c r="I4009" s="3">
        <v>243484.99679999999</v>
      </c>
      <c r="J4009" s="3">
        <v>18</v>
      </c>
      <c r="K4009" s="3">
        <v>127995.32369999999</v>
      </c>
      <c r="L4009" s="2">
        <v>-0.1</v>
      </c>
      <c r="M4009" s="2">
        <v>-0.318987731567697</v>
      </c>
      <c r="N4009" s="2">
        <v>0.5</v>
      </c>
      <c r="O4009" s="2">
        <v>0.29548693816850702</v>
      </c>
    </row>
    <row r="4010" spans="2:15" x14ac:dyDescent="0.25">
      <c r="B4010" t="s">
        <v>55</v>
      </c>
      <c r="C4010" t="s">
        <v>46</v>
      </c>
      <c r="D4010" t="s">
        <v>8</v>
      </c>
      <c r="E4010" t="s">
        <v>13</v>
      </c>
      <c r="F4010" s="3" t="s">
        <v>71</v>
      </c>
      <c r="G4010" s="3">
        <v>9660.9935999999998</v>
      </c>
      <c r="H4010" s="3">
        <v>5</v>
      </c>
      <c r="I4010" s="3">
        <v>16580.32344</v>
      </c>
      <c r="J4010" s="3">
        <v>9</v>
      </c>
      <c r="K4010" s="3">
        <v>22438.4139</v>
      </c>
      <c r="L4010" s="2" t="s">
        <v>72</v>
      </c>
      <c r="M4010" s="2">
        <v>-0.41732176486419598</v>
      </c>
      <c r="N4010" s="2" t="s">
        <v>72</v>
      </c>
      <c r="O4010" s="2">
        <v>-0.56944400602219003</v>
      </c>
    </row>
    <row r="4011" spans="2:15" x14ac:dyDescent="0.25">
      <c r="B4011" t="s">
        <v>55</v>
      </c>
      <c r="C4011" t="s">
        <v>46</v>
      </c>
      <c r="D4011" t="s">
        <v>15</v>
      </c>
      <c r="E4011" t="s">
        <v>18</v>
      </c>
      <c r="F4011" s="3">
        <v>21</v>
      </c>
      <c r="G4011" s="3">
        <v>138186.75880000001</v>
      </c>
      <c r="H4011" s="3">
        <v>30</v>
      </c>
      <c r="I4011" s="3">
        <v>126807.78</v>
      </c>
      <c r="J4011" s="3">
        <v>28</v>
      </c>
      <c r="K4011" s="3">
        <v>70986.888000000006</v>
      </c>
      <c r="L4011" s="2">
        <v>-0.3</v>
      </c>
      <c r="M4011" s="2">
        <v>8.9734074675859907E-2</v>
      </c>
      <c r="N4011" s="2">
        <v>-0.25</v>
      </c>
      <c r="O4011" s="2">
        <v>0.94665187745658097</v>
      </c>
    </row>
    <row r="4012" spans="2:15" x14ac:dyDescent="0.25">
      <c r="B4012" t="s">
        <v>55</v>
      </c>
      <c r="C4012" t="s">
        <v>46</v>
      </c>
      <c r="D4012" t="s">
        <v>15</v>
      </c>
      <c r="E4012" t="s">
        <v>13</v>
      </c>
      <c r="F4012" s="3" t="s">
        <v>71</v>
      </c>
      <c r="G4012" s="3">
        <v>3321.8738400000002</v>
      </c>
      <c r="H4012" s="3">
        <v>6</v>
      </c>
      <c r="I4012" s="3">
        <v>19718.29824</v>
      </c>
      <c r="J4012" s="3" t="s">
        <v>71</v>
      </c>
      <c r="K4012" s="3">
        <v>7546.2353999999996</v>
      </c>
      <c r="L4012" s="2" t="s">
        <v>72</v>
      </c>
      <c r="M4012" s="2">
        <v>-0.83153344170130605</v>
      </c>
      <c r="N4012" s="2" t="s">
        <v>72</v>
      </c>
      <c r="O4012" s="2">
        <v>-0.55979721491328005</v>
      </c>
    </row>
    <row r="4013" spans="2:15" x14ac:dyDescent="0.25">
      <c r="B4013" t="s">
        <v>55</v>
      </c>
      <c r="C4013" t="s">
        <v>46</v>
      </c>
      <c r="D4013" t="s">
        <v>17</v>
      </c>
      <c r="E4013" t="s">
        <v>18</v>
      </c>
      <c r="F4013" s="3">
        <v>40</v>
      </c>
      <c r="G4013" s="3">
        <v>311730.17879999999</v>
      </c>
      <c r="H4013" s="3">
        <v>39</v>
      </c>
      <c r="I4013" s="3">
        <v>405320.38260000001</v>
      </c>
      <c r="J4013" s="3">
        <v>31</v>
      </c>
      <c r="K4013" s="3">
        <v>292064.967</v>
      </c>
      <c r="L4013" s="2">
        <v>2.5641025641025501E-2</v>
      </c>
      <c r="M4013" s="2">
        <v>-0.23090426195605801</v>
      </c>
      <c r="N4013" s="2">
        <v>0.29032258064516098</v>
      </c>
      <c r="O4013" s="2">
        <v>6.7331635156365796E-2</v>
      </c>
    </row>
    <row r="4014" spans="2:15" x14ac:dyDescent="0.25">
      <c r="B4014" t="s">
        <v>55</v>
      </c>
      <c r="C4014" t="s">
        <v>46</v>
      </c>
      <c r="D4014" t="s">
        <v>17</v>
      </c>
      <c r="E4014" t="s">
        <v>13</v>
      </c>
      <c r="F4014" s="3">
        <v>7</v>
      </c>
      <c r="G4014" s="3">
        <v>23907.749759999999</v>
      </c>
      <c r="H4014" s="3" t="s">
        <v>71</v>
      </c>
      <c r="I4014" s="3">
        <v>13365.1572</v>
      </c>
      <c r="J4014" s="3">
        <v>7</v>
      </c>
      <c r="K4014" s="3">
        <v>20609.548200000001</v>
      </c>
      <c r="L4014" s="2" t="s">
        <v>72</v>
      </c>
      <c r="M4014" s="2">
        <v>0.78881171408892903</v>
      </c>
      <c r="N4014" s="2">
        <v>0</v>
      </c>
      <c r="O4014" s="2">
        <v>0.16003269591324701</v>
      </c>
    </row>
    <row r="4015" spans="2:15" x14ac:dyDescent="0.25">
      <c r="B4015" t="s">
        <v>55</v>
      </c>
      <c r="C4015" t="s">
        <v>46</v>
      </c>
      <c r="D4015" t="s">
        <v>22</v>
      </c>
      <c r="E4015" t="s">
        <v>18</v>
      </c>
      <c r="F4015" s="3">
        <v>176</v>
      </c>
      <c r="G4015" s="3">
        <v>3212051.8343000002</v>
      </c>
      <c r="H4015" s="3">
        <v>200</v>
      </c>
      <c r="I4015" s="3">
        <v>4274766.8380000005</v>
      </c>
      <c r="J4015" s="3">
        <v>144</v>
      </c>
      <c r="K4015" s="3">
        <v>1910202.56115</v>
      </c>
      <c r="L4015" s="2">
        <v>-0.12</v>
      </c>
      <c r="M4015" s="2">
        <v>-0.248601863908256</v>
      </c>
      <c r="N4015" s="2">
        <v>0.22222222222222199</v>
      </c>
      <c r="O4015" s="2">
        <v>0.68152420043152295</v>
      </c>
    </row>
    <row r="4016" spans="2:15" x14ac:dyDescent="0.25">
      <c r="B4016" t="s">
        <v>55</v>
      </c>
      <c r="C4016" t="s">
        <v>46</v>
      </c>
      <c r="D4016" t="s">
        <v>22</v>
      </c>
      <c r="E4016" t="s">
        <v>13</v>
      </c>
      <c r="F4016" s="3">
        <v>8</v>
      </c>
      <c r="G4016" s="3">
        <v>44889.068639999998</v>
      </c>
      <c r="H4016" s="3" t="s">
        <v>71</v>
      </c>
      <c r="I4016" s="3">
        <v>17494.0272</v>
      </c>
      <c r="J4016" s="3">
        <v>8</v>
      </c>
      <c r="K4016" s="3">
        <v>42935.342400000001</v>
      </c>
      <c r="L4016" s="2" t="s">
        <v>72</v>
      </c>
      <c r="M4016" s="2">
        <v>1.56596540789647</v>
      </c>
      <c r="N4016" s="2">
        <v>0</v>
      </c>
      <c r="O4016" s="2">
        <v>4.5503916605542198E-2</v>
      </c>
    </row>
    <row r="4017" spans="2:15" x14ac:dyDescent="0.25">
      <c r="B4017" t="s">
        <v>55</v>
      </c>
      <c r="C4017" t="s">
        <v>46</v>
      </c>
      <c r="D4017" t="s">
        <v>22</v>
      </c>
      <c r="E4017" t="s">
        <v>21</v>
      </c>
      <c r="F4017" s="3">
        <v>12</v>
      </c>
      <c r="G4017" s="3">
        <v>168798.64524000001</v>
      </c>
      <c r="H4017" s="3">
        <v>16</v>
      </c>
      <c r="I4017" s="3">
        <v>234995.5956</v>
      </c>
      <c r="J4017" s="3">
        <v>9</v>
      </c>
      <c r="K4017" s="3">
        <v>81282.949680000005</v>
      </c>
      <c r="L4017" s="2">
        <v>-0.25</v>
      </c>
      <c r="M4017" s="2">
        <v>-0.28169443002105399</v>
      </c>
      <c r="N4017" s="2">
        <v>0.33333333333333298</v>
      </c>
      <c r="O4017" s="2">
        <v>1.07667962228902</v>
      </c>
    </row>
    <row r="4018" spans="2:15" x14ac:dyDescent="0.25">
      <c r="B4018" t="s">
        <v>55</v>
      </c>
      <c r="C4018" t="s">
        <v>46</v>
      </c>
      <c r="D4018" t="s">
        <v>29</v>
      </c>
      <c r="E4018" t="s">
        <v>18</v>
      </c>
      <c r="F4018" s="3">
        <v>8</v>
      </c>
      <c r="G4018" s="3">
        <v>19897.82</v>
      </c>
      <c r="H4018" s="3">
        <v>7</v>
      </c>
      <c r="I4018" s="3">
        <v>16244.34</v>
      </c>
      <c r="J4018" s="3">
        <v>13</v>
      </c>
      <c r="K4018" s="3">
        <v>29058.84</v>
      </c>
      <c r="L4018" s="2">
        <v>0.14285714285714299</v>
      </c>
      <c r="M4018" s="2">
        <v>0.22490787560467199</v>
      </c>
      <c r="N4018" s="2">
        <v>-0.38461538461538503</v>
      </c>
      <c r="O4018" s="2">
        <v>-0.31525759459083702</v>
      </c>
    </row>
    <row r="4019" spans="2:15" x14ac:dyDescent="0.25">
      <c r="B4019" t="s">
        <v>55</v>
      </c>
      <c r="C4019" t="s">
        <v>46</v>
      </c>
      <c r="D4019" t="s">
        <v>29</v>
      </c>
      <c r="E4019" t="s">
        <v>13</v>
      </c>
      <c r="F4019" s="3" t="s">
        <v>71</v>
      </c>
      <c r="G4019" s="3">
        <v>15789.144</v>
      </c>
      <c r="H4019" s="3" t="s">
        <v>71</v>
      </c>
      <c r="I4019" s="3">
        <v>24485.759999999998</v>
      </c>
      <c r="J4019" s="3" t="s">
        <v>71</v>
      </c>
      <c r="K4019" s="3">
        <v>5122.9799999999996</v>
      </c>
      <c r="L4019" s="2" t="s">
        <v>72</v>
      </c>
      <c r="M4019" s="2">
        <v>-0.35517035207402198</v>
      </c>
      <c r="N4019" s="2" t="s">
        <v>72</v>
      </c>
      <c r="O4019" s="2">
        <v>2.0820233535949799</v>
      </c>
    </row>
    <row r="4020" spans="2:15" x14ac:dyDescent="0.25">
      <c r="B4020" t="s">
        <v>55</v>
      </c>
      <c r="C4020" t="s">
        <v>46</v>
      </c>
      <c r="D4020" t="s">
        <v>29</v>
      </c>
      <c r="E4020" t="s">
        <v>21</v>
      </c>
      <c r="F4020" s="3" t="s">
        <v>71</v>
      </c>
      <c r="G4020" s="3">
        <v>47722.108</v>
      </c>
      <c r="H4020" s="3">
        <v>7</v>
      </c>
      <c r="I4020" s="3">
        <v>63706.212</v>
      </c>
      <c r="J4020" s="3">
        <v>8</v>
      </c>
      <c r="K4020" s="3">
        <v>147388.86600000001</v>
      </c>
      <c r="L4020" s="2" t="s">
        <v>72</v>
      </c>
      <c r="M4020" s="2">
        <v>-0.250903381290352</v>
      </c>
      <c r="N4020" s="2" t="s">
        <v>72</v>
      </c>
      <c r="O4020" s="2">
        <v>-0.67621632966495604</v>
      </c>
    </row>
    <row r="4021" spans="2:15" x14ac:dyDescent="0.25">
      <c r="B4021" t="s">
        <v>55</v>
      </c>
      <c r="C4021" t="s">
        <v>47</v>
      </c>
      <c r="D4021" t="s">
        <v>8</v>
      </c>
      <c r="E4021" t="s">
        <v>18</v>
      </c>
      <c r="F4021" s="3" t="s">
        <v>71</v>
      </c>
      <c r="G4021" s="3">
        <v>8444.0025999999998</v>
      </c>
      <c r="H4021" s="3" t="s">
        <v>71</v>
      </c>
      <c r="I4021" s="3">
        <v>8295.7558000000008</v>
      </c>
      <c r="J4021" s="3"/>
      <c r="K4021" s="3"/>
      <c r="L4021" s="2" t="s">
        <v>72</v>
      </c>
      <c r="M4021" s="2">
        <v>1.7870198156025599E-2</v>
      </c>
      <c r="N4021" s="2" t="s">
        <v>72</v>
      </c>
      <c r="O4021" s="2"/>
    </row>
    <row r="4022" spans="2:15" x14ac:dyDescent="0.25">
      <c r="B4022" t="s">
        <v>55</v>
      </c>
      <c r="C4022" t="s">
        <v>47</v>
      </c>
      <c r="D4022" t="s">
        <v>8</v>
      </c>
      <c r="E4022" t="s">
        <v>13</v>
      </c>
      <c r="F4022" s="3">
        <v>5</v>
      </c>
      <c r="G4022" s="3">
        <v>16341.624599999999</v>
      </c>
      <c r="H4022" s="3">
        <v>5</v>
      </c>
      <c r="I4022" s="3">
        <v>16109.499599999999</v>
      </c>
      <c r="J4022" s="3">
        <v>7</v>
      </c>
      <c r="K4022" s="3">
        <v>17397.811799999999</v>
      </c>
      <c r="L4022" s="2">
        <v>0</v>
      </c>
      <c r="M4022" s="2">
        <v>1.4409199898425E-2</v>
      </c>
      <c r="N4022" s="2">
        <v>-0.28571428571428598</v>
      </c>
      <c r="O4022" s="2">
        <v>-6.07080483535292E-2</v>
      </c>
    </row>
    <row r="4023" spans="2:15" x14ac:dyDescent="0.25">
      <c r="B4023" t="s">
        <v>55</v>
      </c>
      <c r="C4023" t="s">
        <v>47</v>
      </c>
      <c r="D4023" t="s">
        <v>15</v>
      </c>
      <c r="E4023" t="s">
        <v>18</v>
      </c>
      <c r="F4023" s="3">
        <v>5</v>
      </c>
      <c r="G4023" s="3">
        <v>12136.963599999999</v>
      </c>
      <c r="H4023" s="3" t="s">
        <v>71</v>
      </c>
      <c r="I4023" s="3">
        <v>11284.961600000001</v>
      </c>
      <c r="J4023" s="3" t="s">
        <v>71</v>
      </c>
      <c r="K4023" s="3">
        <v>6122.3895000000002</v>
      </c>
      <c r="L4023" s="2" t="s">
        <v>72</v>
      </c>
      <c r="M4023" s="2">
        <v>7.54988833989476E-2</v>
      </c>
      <c r="N4023" s="2" t="s">
        <v>72</v>
      </c>
      <c r="O4023" s="2">
        <v>0.98238998025199198</v>
      </c>
    </row>
    <row r="4024" spans="2:15" x14ac:dyDescent="0.25">
      <c r="B4024" t="s">
        <v>55</v>
      </c>
      <c r="C4024" t="s">
        <v>47</v>
      </c>
      <c r="D4024" t="s">
        <v>15</v>
      </c>
      <c r="E4024" t="s">
        <v>13</v>
      </c>
      <c r="F4024" s="3" t="s">
        <v>71</v>
      </c>
      <c r="G4024" s="3">
        <v>15060.54264</v>
      </c>
      <c r="H4024" s="3"/>
      <c r="I4024" s="3"/>
      <c r="J4024" s="3" t="s">
        <v>71</v>
      </c>
      <c r="K4024" s="3">
        <v>5005.5902999999998</v>
      </c>
      <c r="L4024" s="2" t="s">
        <v>72</v>
      </c>
      <c r="M4024" s="2"/>
      <c r="N4024" s="2" t="s">
        <v>72</v>
      </c>
      <c r="O4024" s="2">
        <v>2.0087445710448999</v>
      </c>
    </row>
    <row r="4025" spans="2:15" x14ac:dyDescent="0.25">
      <c r="B4025" t="s">
        <v>55</v>
      </c>
      <c r="C4025" t="s">
        <v>47</v>
      </c>
      <c r="D4025" t="s">
        <v>17</v>
      </c>
      <c r="E4025" t="s">
        <v>18</v>
      </c>
      <c r="F4025" s="3">
        <v>39</v>
      </c>
      <c r="G4025" s="3">
        <v>121930.1154</v>
      </c>
      <c r="H4025" s="3">
        <v>58</v>
      </c>
      <c r="I4025" s="3">
        <v>192060.39439999999</v>
      </c>
      <c r="J4025" s="3">
        <v>40</v>
      </c>
      <c r="K4025" s="3">
        <v>115084.73205000001</v>
      </c>
      <c r="L4025" s="2">
        <v>-0.32758620689655199</v>
      </c>
      <c r="M4025" s="2">
        <v>-0.36514701127782301</v>
      </c>
      <c r="N4025" s="2">
        <v>-2.5000000000000001E-2</v>
      </c>
      <c r="O4025" s="2">
        <v>5.9481246800191699E-2</v>
      </c>
    </row>
    <row r="4026" spans="2:15" x14ac:dyDescent="0.25">
      <c r="B4026" t="s">
        <v>55</v>
      </c>
      <c r="C4026" t="s">
        <v>47</v>
      </c>
      <c r="D4026" t="s">
        <v>17</v>
      </c>
      <c r="E4026" t="s">
        <v>13</v>
      </c>
      <c r="F4026" s="3"/>
      <c r="G4026" s="3"/>
      <c r="H4026" s="3" t="s">
        <v>71</v>
      </c>
      <c r="I4026" s="3">
        <v>6729.1165199999996</v>
      </c>
      <c r="J4026" s="3" t="s">
        <v>71</v>
      </c>
      <c r="K4026" s="3">
        <v>5079.9784499999996</v>
      </c>
      <c r="L4026" s="2" t="s">
        <v>72</v>
      </c>
      <c r="M4026" s="2"/>
      <c r="N4026" s="2" t="s">
        <v>72</v>
      </c>
      <c r="O4026" s="2"/>
    </row>
    <row r="4027" spans="2:15" x14ac:dyDescent="0.25">
      <c r="B4027" t="s">
        <v>55</v>
      </c>
      <c r="C4027" t="s">
        <v>47</v>
      </c>
      <c r="D4027" t="s">
        <v>17</v>
      </c>
      <c r="E4027" t="s">
        <v>21</v>
      </c>
      <c r="F4027" s="3"/>
      <c r="G4027" s="3"/>
      <c r="H4027" s="3"/>
      <c r="I4027" s="3"/>
      <c r="J4027" s="3" t="s">
        <v>71</v>
      </c>
      <c r="K4027" s="3">
        <v>1666.3422599999999</v>
      </c>
      <c r="L4027" s="2"/>
      <c r="M4027" s="2"/>
      <c r="N4027" s="2" t="s">
        <v>72</v>
      </c>
      <c r="O4027" s="2"/>
    </row>
    <row r="4028" spans="2:15" x14ac:dyDescent="0.25">
      <c r="B4028" t="s">
        <v>55</v>
      </c>
      <c r="C4028" t="s">
        <v>47</v>
      </c>
      <c r="D4028" t="s">
        <v>22</v>
      </c>
      <c r="E4028" t="s">
        <v>18</v>
      </c>
      <c r="F4028" s="3">
        <v>60</v>
      </c>
      <c r="G4028" s="3">
        <v>1099352.27192</v>
      </c>
      <c r="H4028" s="3">
        <v>59</v>
      </c>
      <c r="I4028" s="3">
        <v>736077.63177600002</v>
      </c>
      <c r="J4028" s="3">
        <v>51</v>
      </c>
      <c r="K4028" s="3">
        <v>266363.67420000001</v>
      </c>
      <c r="L4028" s="2">
        <v>1.6949152542372801E-2</v>
      </c>
      <c r="M4028" s="2">
        <v>0.49352761782408</v>
      </c>
      <c r="N4028" s="2">
        <v>0.17647058823529399</v>
      </c>
      <c r="O4028" s="2">
        <v>3.1272605028512599</v>
      </c>
    </row>
    <row r="4029" spans="2:15" x14ac:dyDescent="0.25">
      <c r="B4029" t="s">
        <v>55</v>
      </c>
      <c r="C4029" t="s">
        <v>47</v>
      </c>
      <c r="D4029" t="s">
        <v>22</v>
      </c>
      <c r="E4029" t="s">
        <v>13</v>
      </c>
      <c r="F4029" s="3" t="s">
        <v>71</v>
      </c>
      <c r="G4029" s="3">
        <v>10114.13904</v>
      </c>
      <c r="H4029" s="3">
        <v>5</v>
      </c>
      <c r="I4029" s="3">
        <v>19248.983520000002</v>
      </c>
      <c r="J4029" s="3" t="s">
        <v>71</v>
      </c>
      <c r="K4029" s="3">
        <v>2539.7388000000001</v>
      </c>
      <c r="L4029" s="2" t="s">
        <v>72</v>
      </c>
      <c r="M4029" s="2">
        <v>-0.47456243445316199</v>
      </c>
      <c r="N4029" s="2" t="s">
        <v>72</v>
      </c>
      <c r="O4029" s="2">
        <v>2.9823540279023999</v>
      </c>
    </row>
    <row r="4030" spans="2:15" x14ac:dyDescent="0.25">
      <c r="B4030" t="s">
        <v>55</v>
      </c>
      <c r="C4030" t="s">
        <v>47</v>
      </c>
      <c r="D4030" t="s">
        <v>29</v>
      </c>
      <c r="E4030" t="s">
        <v>18</v>
      </c>
      <c r="F4030" s="3"/>
      <c r="G4030" s="3"/>
      <c r="H4030" s="3" t="s">
        <v>71</v>
      </c>
      <c r="I4030" s="3">
        <v>1413.12</v>
      </c>
      <c r="J4030" s="3"/>
      <c r="K4030" s="3"/>
      <c r="L4030" s="2" t="s">
        <v>72</v>
      </c>
      <c r="M4030" s="2"/>
      <c r="N4030" s="2"/>
      <c r="O4030" s="2"/>
    </row>
    <row r="4031" spans="2:15" x14ac:dyDescent="0.25">
      <c r="B4031" t="s">
        <v>55</v>
      </c>
      <c r="C4031" t="s">
        <v>47</v>
      </c>
      <c r="D4031" t="s">
        <v>29</v>
      </c>
      <c r="E4031" t="s">
        <v>13</v>
      </c>
      <c r="F4031" s="3" t="s">
        <v>71</v>
      </c>
      <c r="G4031" s="3">
        <v>3253.5709200000001</v>
      </c>
      <c r="H4031" s="3" t="s">
        <v>71</v>
      </c>
      <c r="I4031" s="3">
        <v>3175.7839199999999</v>
      </c>
      <c r="J4031" s="3" t="s">
        <v>71</v>
      </c>
      <c r="K4031" s="3">
        <v>2478.4204500000001</v>
      </c>
      <c r="L4031" s="2" t="s">
        <v>72</v>
      </c>
      <c r="M4031" s="2">
        <v>2.44937949052908E-2</v>
      </c>
      <c r="N4031" s="2" t="s">
        <v>72</v>
      </c>
      <c r="O4031" s="2">
        <v>0.31275987494373703</v>
      </c>
    </row>
    <row r="4032" spans="2:15" x14ac:dyDescent="0.25">
      <c r="B4032" t="s">
        <v>55</v>
      </c>
      <c r="C4032" t="s">
        <v>47</v>
      </c>
      <c r="D4032" t="s">
        <v>29</v>
      </c>
      <c r="E4032" t="s">
        <v>21</v>
      </c>
      <c r="F4032" s="3"/>
      <c r="G4032" s="3"/>
      <c r="H4032" s="3" t="s">
        <v>71</v>
      </c>
      <c r="I4032" s="3">
        <v>1039.104</v>
      </c>
      <c r="J4032" s="3"/>
      <c r="K4032" s="3"/>
      <c r="L4032" s="2" t="s">
        <v>72</v>
      </c>
      <c r="M4032" s="2"/>
      <c r="N4032" s="2"/>
      <c r="O4032" s="2"/>
    </row>
    <row r="4033" spans="2:15" x14ac:dyDescent="0.25">
      <c r="B4033" t="s">
        <v>56</v>
      </c>
      <c r="C4033" t="s">
        <v>7</v>
      </c>
      <c r="D4033" t="s">
        <v>8</v>
      </c>
      <c r="E4033" t="s">
        <v>9</v>
      </c>
      <c r="F4033" s="3">
        <v>255</v>
      </c>
      <c r="G4033" s="3">
        <v>2470988.5841279998</v>
      </c>
      <c r="H4033" s="3">
        <v>231</v>
      </c>
      <c r="I4033" s="3">
        <v>2205878.1889599999</v>
      </c>
      <c r="J4033" s="3">
        <v>204</v>
      </c>
      <c r="K4033" s="3">
        <v>1825929.3119999999</v>
      </c>
      <c r="L4033" s="2">
        <v>0.103896103896104</v>
      </c>
      <c r="M4033" s="2">
        <v>0.12018360600998999</v>
      </c>
      <c r="N4033" s="2">
        <v>0.25</v>
      </c>
      <c r="O4033" s="2">
        <v>0.35327724238209701</v>
      </c>
    </row>
    <row r="4034" spans="2:15" x14ac:dyDescent="0.25">
      <c r="B4034" t="s">
        <v>56</v>
      </c>
      <c r="C4034" t="s">
        <v>7</v>
      </c>
      <c r="D4034" t="s">
        <v>8</v>
      </c>
      <c r="E4034" t="s">
        <v>10</v>
      </c>
      <c r="F4034" s="3">
        <v>31</v>
      </c>
      <c r="G4034" s="3">
        <v>269495.93583999999</v>
      </c>
      <c r="H4034" s="3">
        <v>32</v>
      </c>
      <c r="I4034" s="3">
        <v>263690.44751999999</v>
      </c>
      <c r="J4034" s="3">
        <v>19</v>
      </c>
      <c r="K4034" s="3">
        <v>148430.88</v>
      </c>
      <c r="L4034" s="2">
        <v>-3.125E-2</v>
      </c>
      <c r="M4034" s="2">
        <v>2.2016301214550699E-2</v>
      </c>
      <c r="N4034" s="2">
        <v>0.63157894736842102</v>
      </c>
      <c r="O4034" s="2">
        <v>0.81563254115316197</v>
      </c>
    </row>
    <row r="4035" spans="2:15" x14ac:dyDescent="0.25">
      <c r="B4035" t="s">
        <v>56</v>
      </c>
      <c r="C4035" t="s">
        <v>7</v>
      </c>
      <c r="D4035" t="s">
        <v>8</v>
      </c>
      <c r="E4035" t="s">
        <v>28</v>
      </c>
      <c r="F4035" s="3">
        <v>679</v>
      </c>
      <c r="G4035" s="3">
        <v>4928683.2911360003</v>
      </c>
      <c r="H4035" s="3">
        <v>720</v>
      </c>
      <c r="I4035" s="3">
        <v>5527268.2938559996</v>
      </c>
      <c r="J4035" s="3">
        <v>610</v>
      </c>
      <c r="K4035" s="3">
        <v>4206362.2379999999</v>
      </c>
      <c r="L4035" s="2">
        <v>-5.6944444444444499E-2</v>
      </c>
      <c r="M4035" s="2">
        <v>-0.108296715646203</v>
      </c>
      <c r="N4035" s="2">
        <v>0.113114754098361</v>
      </c>
      <c r="O4035" s="2">
        <v>0.171721076851299</v>
      </c>
    </row>
    <row r="4036" spans="2:15" x14ac:dyDescent="0.25">
      <c r="B4036" t="s">
        <v>56</v>
      </c>
      <c r="C4036" t="s">
        <v>7</v>
      </c>
      <c r="D4036" t="s">
        <v>8</v>
      </c>
      <c r="E4036" t="s">
        <v>11</v>
      </c>
      <c r="F4036" s="3">
        <v>32</v>
      </c>
      <c r="G4036" s="3">
        <v>1042115.774368</v>
      </c>
      <c r="H4036" s="3">
        <v>33</v>
      </c>
      <c r="I4036" s="3">
        <v>161532.0864</v>
      </c>
      <c r="J4036" s="3">
        <v>44</v>
      </c>
      <c r="K4036" s="3">
        <v>128064.68064000001</v>
      </c>
      <c r="L4036" s="2">
        <v>-3.03030303030303E-2</v>
      </c>
      <c r="M4036" s="2">
        <v>5.4514474962418404</v>
      </c>
      <c r="N4036" s="2">
        <v>-0.27272727272727298</v>
      </c>
      <c r="O4036" s="2">
        <v>7.13741750777851</v>
      </c>
    </row>
    <row r="4037" spans="2:15" x14ac:dyDescent="0.25">
      <c r="B4037" t="s">
        <v>56</v>
      </c>
      <c r="C4037" t="s">
        <v>7</v>
      </c>
      <c r="D4037" t="s">
        <v>8</v>
      </c>
      <c r="E4037" t="s">
        <v>12</v>
      </c>
      <c r="F4037" s="3" t="s">
        <v>71</v>
      </c>
      <c r="G4037" s="3">
        <v>10996.356</v>
      </c>
      <c r="H4037" s="3" t="s">
        <v>71</v>
      </c>
      <c r="I4037" s="3">
        <v>10351.785599999999</v>
      </c>
      <c r="J4037" s="3" t="s">
        <v>71</v>
      </c>
      <c r="K4037" s="3">
        <v>4176.6192000000001</v>
      </c>
      <c r="L4037" s="2" t="s">
        <v>72</v>
      </c>
      <c r="M4037" s="2">
        <v>6.2266590992765498E-2</v>
      </c>
      <c r="N4037" s="2" t="s">
        <v>72</v>
      </c>
      <c r="O4037" s="2">
        <v>1.6328366253739399</v>
      </c>
    </row>
    <row r="4038" spans="2:15" x14ac:dyDescent="0.25">
      <c r="B4038" t="s">
        <v>56</v>
      </c>
      <c r="C4038" t="s">
        <v>7</v>
      </c>
      <c r="D4038" t="s">
        <v>8</v>
      </c>
      <c r="E4038" t="s">
        <v>19</v>
      </c>
      <c r="F4038" s="3">
        <v>15</v>
      </c>
      <c r="G4038" s="3">
        <v>178565.6024</v>
      </c>
      <c r="H4038" s="3">
        <v>14</v>
      </c>
      <c r="I4038" s="3">
        <v>175707.2752</v>
      </c>
      <c r="J4038" s="3">
        <v>9</v>
      </c>
      <c r="K4038" s="3">
        <v>90584.9568</v>
      </c>
      <c r="L4038" s="2">
        <v>7.1428571428571397E-2</v>
      </c>
      <c r="M4038" s="2">
        <v>1.6267551794577E-2</v>
      </c>
      <c r="N4038" s="2">
        <v>0.66666666666666696</v>
      </c>
      <c r="O4038" s="2">
        <v>0.97125006963628602</v>
      </c>
    </row>
    <row r="4039" spans="2:15" x14ac:dyDescent="0.25">
      <c r="B4039" t="s">
        <v>56</v>
      </c>
      <c r="C4039" t="s">
        <v>7</v>
      </c>
      <c r="D4039" t="s">
        <v>8</v>
      </c>
      <c r="E4039" t="s">
        <v>20</v>
      </c>
      <c r="F4039" s="3">
        <v>14</v>
      </c>
      <c r="G4039" s="3">
        <v>221945.08864</v>
      </c>
      <c r="H4039" s="3">
        <v>14</v>
      </c>
      <c r="I4039" s="3">
        <v>163074.15263999999</v>
      </c>
      <c r="J4039" s="3">
        <v>9</v>
      </c>
      <c r="K4039" s="3">
        <v>32125.092479999999</v>
      </c>
      <c r="L4039" s="2">
        <v>0</v>
      </c>
      <c r="M4039" s="2">
        <v>0.36100715562178998</v>
      </c>
      <c r="N4039" s="2">
        <v>0.55555555555555602</v>
      </c>
      <c r="O4039" s="2">
        <v>5.9087766448664896</v>
      </c>
    </row>
    <row r="4040" spans="2:15" x14ac:dyDescent="0.25">
      <c r="B4040" t="s">
        <v>56</v>
      </c>
      <c r="C4040" t="s">
        <v>7</v>
      </c>
      <c r="D4040" t="s">
        <v>8</v>
      </c>
      <c r="E4040" t="s">
        <v>16</v>
      </c>
      <c r="F4040" s="3" t="s">
        <v>71</v>
      </c>
      <c r="G4040" s="3">
        <v>23680.076000000001</v>
      </c>
      <c r="H4040" s="3" t="s">
        <v>71</v>
      </c>
      <c r="I4040" s="3">
        <v>17153.3056</v>
      </c>
      <c r="J4040" s="3">
        <v>5</v>
      </c>
      <c r="K4040" s="3">
        <v>34385.083200000001</v>
      </c>
      <c r="L4040" s="2" t="s">
        <v>72</v>
      </c>
      <c r="M4040" s="2">
        <v>0.38049636333652198</v>
      </c>
      <c r="N4040" s="2" t="s">
        <v>72</v>
      </c>
      <c r="O4040" s="2">
        <v>-0.31132706987313602</v>
      </c>
    </row>
    <row r="4041" spans="2:15" x14ac:dyDescent="0.25">
      <c r="B4041" t="s">
        <v>56</v>
      </c>
      <c r="C4041" t="s">
        <v>7</v>
      </c>
      <c r="D4041" t="s">
        <v>8</v>
      </c>
      <c r="E4041" t="s">
        <v>13</v>
      </c>
      <c r="F4041" s="3">
        <v>6</v>
      </c>
      <c r="G4041" s="3">
        <v>32097.027999999998</v>
      </c>
      <c r="H4041" s="3">
        <v>7</v>
      </c>
      <c r="I4041" s="3">
        <v>37276.103999999999</v>
      </c>
      <c r="J4041" s="3">
        <v>9</v>
      </c>
      <c r="K4041" s="3">
        <v>43256.824500000002</v>
      </c>
      <c r="L4041" s="2">
        <v>-0.14285714285714299</v>
      </c>
      <c r="M4041" s="2">
        <v>-0.13893823238608799</v>
      </c>
      <c r="N4041" s="2">
        <v>-0.33333333333333298</v>
      </c>
      <c r="O4041" s="2">
        <v>-0.25798926825985602</v>
      </c>
    </row>
    <row r="4042" spans="2:15" x14ac:dyDescent="0.25">
      <c r="B4042" t="s">
        <v>56</v>
      </c>
      <c r="C4042" t="s">
        <v>7</v>
      </c>
      <c r="D4042" t="s">
        <v>8</v>
      </c>
      <c r="E4042" t="s">
        <v>24</v>
      </c>
      <c r="F4042" s="3">
        <v>260</v>
      </c>
      <c r="G4042" s="3">
        <v>1722129.666496</v>
      </c>
      <c r="H4042" s="3">
        <v>253</v>
      </c>
      <c r="I4042" s="3">
        <v>1541709.5547199999</v>
      </c>
      <c r="J4042" s="3">
        <v>209</v>
      </c>
      <c r="K4042" s="3">
        <v>1006705.200384</v>
      </c>
      <c r="L4042" s="2">
        <v>2.76679841897234E-2</v>
      </c>
      <c r="M4042" s="2">
        <v>0.117026006113562</v>
      </c>
      <c r="N4042" s="2">
        <v>0.244019138755981</v>
      </c>
      <c r="O4042" s="2">
        <v>0.71065935274706704</v>
      </c>
    </row>
    <row r="4043" spans="2:15" x14ac:dyDescent="0.25">
      <c r="B4043" t="s">
        <v>56</v>
      </c>
      <c r="C4043" t="s">
        <v>7</v>
      </c>
      <c r="D4043" t="s">
        <v>8</v>
      </c>
      <c r="E4043" t="s">
        <v>14</v>
      </c>
      <c r="F4043" s="3" t="s">
        <v>71</v>
      </c>
      <c r="G4043" s="3">
        <v>5294.1095999999998</v>
      </c>
      <c r="H4043" s="3"/>
      <c r="I4043" s="3"/>
      <c r="J4043" s="3"/>
      <c r="K4043" s="3"/>
      <c r="L4043" s="2" t="s">
        <v>72</v>
      </c>
      <c r="M4043" s="2"/>
      <c r="N4043" s="2" t="s">
        <v>72</v>
      </c>
      <c r="O4043" s="2"/>
    </row>
    <row r="4044" spans="2:15" x14ac:dyDescent="0.25">
      <c r="B4044" t="s">
        <v>56</v>
      </c>
      <c r="C4044" t="s">
        <v>7</v>
      </c>
      <c r="D4044" t="s">
        <v>15</v>
      </c>
      <c r="E4044" t="s">
        <v>9</v>
      </c>
      <c r="F4044" s="3">
        <v>267</v>
      </c>
      <c r="G4044" s="3">
        <v>3199758.4623159999</v>
      </c>
      <c r="H4044" s="3">
        <v>239</v>
      </c>
      <c r="I4044" s="3">
        <v>3186675.3702159999</v>
      </c>
      <c r="J4044" s="3">
        <v>234</v>
      </c>
      <c r="K4044" s="3">
        <v>2982279.6861299998</v>
      </c>
      <c r="L4044" s="2">
        <v>0.11715481171548101</v>
      </c>
      <c r="M4044" s="2">
        <v>4.1055616214567001E-3</v>
      </c>
      <c r="N4044" s="2">
        <v>0.141025641025641</v>
      </c>
      <c r="O4044" s="2">
        <v>7.2923668828732205E-2</v>
      </c>
    </row>
    <row r="4045" spans="2:15" x14ac:dyDescent="0.25">
      <c r="B4045" t="s">
        <v>56</v>
      </c>
      <c r="C4045" t="s">
        <v>7</v>
      </c>
      <c r="D4045" t="s">
        <v>15</v>
      </c>
      <c r="E4045" t="s">
        <v>10</v>
      </c>
      <c r="F4045" s="3">
        <v>30</v>
      </c>
      <c r="G4045" s="3">
        <v>438999.71935600002</v>
      </c>
      <c r="H4045" s="3">
        <v>38</v>
      </c>
      <c r="I4045" s="3">
        <v>320328.83880000003</v>
      </c>
      <c r="J4045" s="3">
        <v>21</v>
      </c>
      <c r="K4045" s="3">
        <v>214589.70230400001</v>
      </c>
      <c r="L4045" s="2">
        <v>-0.21052631578947401</v>
      </c>
      <c r="M4045" s="2">
        <v>0.37046580320572697</v>
      </c>
      <c r="N4045" s="2">
        <v>0.42857142857142899</v>
      </c>
      <c r="O4045" s="2">
        <v>1.04576321530139</v>
      </c>
    </row>
    <row r="4046" spans="2:15" x14ac:dyDescent="0.25">
      <c r="B4046" t="s">
        <v>56</v>
      </c>
      <c r="C4046" t="s">
        <v>7</v>
      </c>
      <c r="D4046" t="s">
        <v>15</v>
      </c>
      <c r="E4046" t="s">
        <v>28</v>
      </c>
      <c r="F4046" s="3">
        <v>1228</v>
      </c>
      <c r="G4046" s="3">
        <v>17501957.934324</v>
      </c>
      <c r="H4046" s="3">
        <v>1250</v>
      </c>
      <c r="I4046" s="3">
        <v>18524542.930452</v>
      </c>
      <c r="J4046" s="3">
        <v>1086</v>
      </c>
      <c r="K4046" s="3">
        <v>13418715.008327</v>
      </c>
      <c r="L4046" s="2">
        <v>-1.75999999999999E-2</v>
      </c>
      <c r="M4046" s="2">
        <v>-5.5201631693001199E-2</v>
      </c>
      <c r="N4046" s="2">
        <v>0.130755064456722</v>
      </c>
      <c r="O4046" s="2">
        <v>0.30429463055613998</v>
      </c>
    </row>
    <row r="4047" spans="2:15" x14ac:dyDescent="0.25">
      <c r="B4047" t="s">
        <v>56</v>
      </c>
      <c r="C4047" t="s">
        <v>7</v>
      </c>
      <c r="D4047" t="s">
        <v>15</v>
      </c>
      <c r="E4047" t="s">
        <v>11</v>
      </c>
      <c r="F4047" s="3">
        <v>7</v>
      </c>
      <c r="G4047" s="3">
        <v>27441.401999999998</v>
      </c>
      <c r="H4047" s="3">
        <v>8</v>
      </c>
      <c r="I4047" s="3">
        <v>72092.796419999999</v>
      </c>
      <c r="J4047" s="3">
        <v>18</v>
      </c>
      <c r="K4047" s="3">
        <v>74816.353080000001</v>
      </c>
      <c r="L4047" s="2">
        <v>-0.125</v>
      </c>
      <c r="M4047" s="2">
        <v>-0.61936000040654304</v>
      </c>
      <c r="N4047" s="2">
        <v>-0.61111111111111105</v>
      </c>
      <c r="O4047" s="2">
        <v>-0.63321652459246003</v>
      </c>
    </row>
    <row r="4048" spans="2:15" x14ac:dyDescent="0.25">
      <c r="B4048" t="s">
        <v>56</v>
      </c>
      <c r="C4048" t="s">
        <v>7</v>
      </c>
      <c r="D4048" t="s">
        <v>15</v>
      </c>
      <c r="E4048" t="s">
        <v>12</v>
      </c>
      <c r="F4048" s="3"/>
      <c r="G4048" s="3"/>
      <c r="H4048" s="3"/>
      <c r="I4048" s="3"/>
      <c r="J4048" s="3" t="s">
        <v>71</v>
      </c>
      <c r="K4048" s="3">
        <v>8177.8086000000003</v>
      </c>
      <c r="L4048" s="2"/>
      <c r="M4048" s="2"/>
      <c r="N4048" s="2" t="s">
        <v>72</v>
      </c>
      <c r="O4048" s="2"/>
    </row>
    <row r="4049" spans="2:15" x14ac:dyDescent="0.25">
      <c r="B4049" t="s">
        <v>56</v>
      </c>
      <c r="C4049" t="s">
        <v>7</v>
      </c>
      <c r="D4049" t="s">
        <v>15</v>
      </c>
      <c r="E4049" t="s">
        <v>19</v>
      </c>
      <c r="F4049" s="3">
        <v>10</v>
      </c>
      <c r="G4049" s="3">
        <v>272692.50592800003</v>
      </c>
      <c r="H4049" s="3" t="s">
        <v>71</v>
      </c>
      <c r="I4049" s="3">
        <v>31574.199199999999</v>
      </c>
      <c r="J4049" s="3">
        <v>9</v>
      </c>
      <c r="K4049" s="3">
        <v>89652.209400000007</v>
      </c>
      <c r="L4049" s="2" t="s">
        <v>72</v>
      </c>
      <c r="M4049" s="2">
        <v>7.6365612695570801</v>
      </c>
      <c r="N4049" s="2">
        <v>0.11111111111111099</v>
      </c>
      <c r="O4049" s="2">
        <v>2.0416707826053901</v>
      </c>
    </row>
    <row r="4050" spans="2:15" x14ac:dyDescent="0.25">
      <c r="B4050" t="s">
        <v>56</v>
      </c>
      <c r="C4050" t="s">
        <v>7</v>
      </c>
      <c r="D4050" t="s">
        <v>15</v>
      </c>
      <c r="E4050" t="s">
        <v>20</v>
      </c>
      <c r="F4050" s="3" t="s">
        <v>71</v>
      </c>
      <c r="G4050" s="3">
        <v>55515.701840000002</v>
      </c>
      <c r="H4050" s="3">
        <v>7</v>
      </c>
      <c r="I4050" s="3">
        <v>30900.572479999999</v>
      </c>
      <c r="J4050" s="3">
        <v>7</v>
      </c>
      <c r="K4050" s="3">
        <v>50764.151519999999</v>
      </c>
      <c r="L4050" s="2" t="s">
        <v>72</v>
      </c>
      <c r="M4050" s="2">
        <v>0.79659136981788403</v>
      </c>
      <c r="N4050" s="2" t="s">
        <v>72</v>
      </c>
      <c r="O4050" s="2">
        <v>9.3600507005972403E-2</v>
      </c>
    </row>
    <row r="4051" spans="2:15" x14ac:dyDescent="0.25">
      <c r="B4051" t="s">
        <v>56</v>
      </c>
      <c r="C4051" t="s">
        <v>7</v>
      </c>
      <c r="D4051" t="s">
        <v>15</v>
      </c>
      <c r="E4051" t="s">
        <v>16</v>
      </c>
      <c r="F4051" s="3" t="s">
        <v>71</v>
      </c>
      <c r="G4051" s="3">
        <v>32691.059600000001</v>
      </c>
      <c r="H4051" s="3" t="s">
        <v>71</v>
      </c>
      <c r="I4051" s="3">
        <v>35254.292800000003</v>
      </c>
      <c r="J4051" s="3">
        <v>6</v>
      </c>
      <c r="K4051" s="3">
        <v>47316.4902</v>
      </c>
      <c r="L4051" s="2" t="s">
        <v>72</v>
      </c>
      <c r="M4051" s="2">
        <v>-7.2706981091392203E-2</v>
      </c>
      <c r="N4051" s="2" t="s">
        <v>72</v>
      </c>
      <c r="O4051" s="2">
        <v>-0.30909796010186702</v>
      </c>
    </row>
    <row r="4052" spans="2:15" x14ac:dyDescent="0.25">
      <c r="B4052" t="s">
        <v>56</v>
      </c>
      <c r="C4052" t="s">
        <v>7</v>
      </c>
      <c r="D4052" t="s">
        <v>15</v>
      </c>
      <c r="E4052" t="s">
        <v>13</v>
      </c>
      <c r="F4052" s="3" t="s">
        <v>71</v>
      </c>
      <c r="G4052" s="3">
        <v>21772.525119999998</v>
      </c>
      <c r="H4052" s="3" t="s">
        <v>71</v>
      </c>
      <c r="I4052" s="3">
        <v>21668.222000000002</v>
      </c>
      <c r="J4052" s="3" t="s">
        <v>71</v>
      </c>
      <c r="K4052" s="3">
        <v>14862.922500000001</v>
      </c>
      <c r="L4052" s="2" t="s">
        <v>72</v>
      </c>
      <c r="M4052" s="2">
        <v>4.8136446082191996E-3</v>
      </c>
      <c r="N4052" s="2" t="s">
        <v>72</v>
      </c>
      <c r="O4052" s="2">
        <v>0.46488855876090301</v>
      </c>
    </row>
    <row r="4053" spans="2:15" x14ac:dyDescent="0.25">
      <c r="B4053" t="s">
        <v>56</v>
      </c>
      <c r="C4053" t="s">
        <v>7</v>
      </c>
      <c r="D4053" t="s">
        <v>15</v>
      </c>
      <c r="E4053" t="s">
        <v>21</v>
      </c>
      <c r="F4053" s="3"/>
      <c r="G4053" s="3"/>
      <c r="H4053" s="3" t="s">
        <v>71</v>
      </c>
      <c r="I4053" s="3">
        <v>52930.548999999999</v>
      </c>
      <c r="J4053" s="3"/>
      <c r="K4053" s="3"/>
      <c r="L4053" s="2" t="s">
        <v>72</v>
      </c>
      <c r="M4053" s="2"/>
      <c r="N4053" s="2"/>
      <c r="O4053" s="2"/>
    </row>
    <row r="4054" spans="2:15" x14ac:dyDescent="0.25">
      <c r="B4054" t="s">
        <v>56</v>
      </c>
      <c r="C4054" t="s">
        <v>7</v>
      </c>
      <c r="D4054" t="s">
        <v>15</v>
      </c>
      <c r="E4054" t="s">
        <v>24</v>
      </c>
      <c r="F4054" s="3">
        <v>44</v>
      </c>
      <c r="G4054" s="3">
        <v>372365.81673999998</v>
      </c>
      <c r="H4054" s="3">
        <v>43</v>
      </c>
      <c r="I4054" s="3">
        <v>404553.54119600001</v>
      </c>
      <c r="J4054" s="3">
        <v>33</v>
      </c>
      <c r="K4054" s="3">
        <v>329091.22016999999</v>
      </c>
      <c r="L4054" s="2">
        <v>2.32558139534884E-2</v>
      </c>
      <c r="M4054" s="2">
        <v>-7.9563571142751602E-2</v>
      </c>
      <c r="N4054" s="2">
        <v>0.33333333333333298</v>
      </c>
      <c r="O4054" s="2">
        <v>0.131497268592111</v>
      </c>
    </row>
    <row r="4055" spans="2:15" x14ac:dyDescent="0.25">
      <c r="B4055" t="s">
        <v>56</v>
      </c>
      <c r="C4055" t="s">
        <v>7</v>
      </c>
      <c r="D4055" t="s">
        <v>17</v>
      </c>
      <c r="E4055" t="s">
        <v>9</v>
      </c>
      <c r="F4055" s="3">
        <v>240</v>
      </c>
      <c r="G4055" s="3">
        <v>4491065.5212080004</v>
      </c>
      <c r="H4055" s="3">
        <v>290</v>
      </c>
      <c r="I4055" s="3">
        <v>5538853.0524159996</v>
      </c>
      <c r="J4055" s="3">
        <v>209</v>
      </c>
      <c r="K4055" s="3">
        <v>3054636.7607880002</v>
      </c>
      <c r="L4055" s="2">
        <v>-0.17241379310344801</v>
      </c>
      <c r="M4055" s="2">
        <v>-0.18917048733599501</v>
      </c>
      <c r="N4055" s="2">
        <v>0.148325358851675</v>
      </c>
      <c r="O4055" s="2">
        <v>0.47024535907485299</v>
      </c>
    </row>
    <row r="4056" spans="2:15" x14ac:dyDescent="0.25">
      <c r="B4056" t="s">
        <v>56</v>
      </c>
      <c r="C4056" t="s">
        <v>7</v>
      </c>
      <c r="D4056" t="s">
        <v>17</v>
      </c>
      <c r="E4056" t="s">
        <v>18</v>
      </c>
      <c r="F4056" s="3"/>
      <c r="G4056" s="3"/>
      <c r="H4056" s="3" t="s">
        <v>71</v>
      </c>
      <c r="I4056" s="3">
        <v>33529.982799999998</v>
      </c>
      <c r="J4056" s="3"/>
      <c r="K4056" s="3"/>
      <c r="L4056" s="2" t="s">
        <v>72</v>
      </c>
      <c r="M4056" s="2"/>
      <c r="N4056" s="2"/>
      <c r="O4056" s="2"/>
    </row>
    <row r="4057" spans="2:15" x14ac:dyDescent="0.25">
      <c r="B4057" t="s">
        <v>56</v>
      </c>
      <c r="C4057" t="s">
        <v>7</v>
      </c>
      <c r="D4057" t="s">
        <v>17</v>
      </c>
      <c r="E4057" t="s">
        <v>10</v>
      </c>
      <c r="F4057" s="3">
        <v>33</v>
      </c>
      <c r="G4057" s="3">
        <v>264454.03999999998</v>
      </c>
      <c r="H4057" s="3">
        <v>39</v>
      </c>
      <c r="I4057" s="3">
        <v>332646.98</v>
      </c>
      <c r="J4057" s="3">
        <v>31</v>
      </c>
      <c r="K4057" s="3">
        <v>235563.6312</v>
      </c>
      <c r="L4057" s="2">
        <v>-0.15384615384615399</v>
      </c>
      <c r="M4057" s="2">
        <v>-0.20500092921330601</v>
      </c>
      <c r="N4057" s="2">
        <v>6.4516129032257993E-2</v>
      </c>
      <c r="O4057" s="2">
        <v>0.122643757242268</v>
      </c>
    </row>
    <row r="4058" spans="2:15" x14ac:dyDescent="0.25">
      <c r="B4058" t="s">
        <v>56</v>
      </c>
      <c r="C4058" t="s">
        <v>7</v>
      </c>
      <c r="D4058" t="s">
        <v>17</v>
      </c>
      <c r="E4058" t="s">
        <v>28</v>
      </c>
      <c r="F4058" s="3">
        <v>1168</v>
      </c>
      <c r="G4058" s="3">
        <v>18574049.482687999</v>
      </c>
      <c r="H4058" s="3">
        <v>1264</v>
      </c>
      <c r="I4058" s="3">
        <v>19811337.940632001</v>
      </c>
      <c r="J4058" s="3">
        <v>1104</v>
      </c>
      <c r="K4058" s="3">
        <v>16091503.80981</v>
      </c>
      <c r="L4058" s="2">
        <v>-7.5949367088607597E-2</v>
      </c>
      <c r="M4058" s="2">
        <v>-6.2453553699994599E-2</v>
      </c>
      <c r="N4058" s="2">
        <v>5.79710144927537E-2</v>
      </c>
      <c r="O4058" s="2">
        <v>0.15427679738450201</v>
      </c>
    </row>
    <row r="4059" spans="2:15" x14ac:dyDescent="0.25">
      <c r="B4059" t="s">
        <v>56</v>
      </c>
      <c r="C4059" t="s">
        <v>7</v>
      </c>
      <c r="D4059" t="s">
        <v>17</v>
      </c>
      <c r="E4059" t="s">
        <v>11</v>
      </c>
      <c r="F4059" s="3">
        <v>14</v>
      </c>
      <c r="G4059" s="3">
        <v>63616.108</v>
      </c>
      <c r="H4059" s="3">
        <v>12</v>
      </c>
      <c r="I4059" s="3">
        <v>54455.46</v>
      </c>
      <c r="J4059" s="3">
        <v>17</v>
      </c>
      <c r="K4059" s="3">
        <v>56269.08</v>
      </c>
      <c r="L4059" s="2">
        <v>0.16666666666666699</v>
      </c>
      <c r="M4059" s="2">
        <v>0.168222764071775</v>
      </c>
      <c r="N4059" s="2">
        <v>-0.17647058823529399</v>
      </c>
      <c r="O4059" s="2">
        <v>0.13056954192249101</v>
      </c>
    </row>
    <row r="4060" spans="2:15" x14ac:dyDescent="0.25">
      <c r="B4060" t="s">
        <v>56</v>
      </c>
      <c r="C4060" t="s">
        <v>7</v>
      </c>
      <c r="D4060" t="s">
        <v>17</v>
      </c>
      <c r="E4060" t="s">
        <v>12</v>
      </c>
      <c r="F4060" s="3"/>
      <c r="G4060" s="3"/>
      <c r="H4060" s="3" t="s">
        <v>71</v>
      </c>
      <c r="I4060" s="3">
        <v>18998.240000000002</v>
      </c>
      <c r="J4060" s="3"/>
      <c r="K4060" s="3"/>
      <c r="L4060" s="2" t="s">
        <v>72</v>
      </c>
      <c r="M4060" s="2"/>
      <c r="N4060" s="2"/>
      <c r="O4060" s="2"/>
    </row>
    <row r="4061" spans="2:15" x14ac:dyDescent="0.25">
      <c r="B4061" t="s">
        <v>56</v>
      </c>
      <c r="C4061" t="s">
        <v>7</v>
      </c>
      <c r="D4061" t="s">
        <v>17</v>
      </c>
      <c r="E4061" t="s">
        <v>19</v>
      </c>
      <c r="F4061" s="3">
        <v>14</v>
      </c>
      <c r="G4061" s="3">
        <v>232219.304</v>
      </c>
      <c r="H4061" s="3">
        <v>14</v>
      </c>
      <c r="I4061" s="3">
        <v>184777.908</v>
      </c>
      <c r="J4061" s="3">
        <v>15</v>
      </c>
      <c r="K4061" s="3">
        <v>225470.54699999999</v>
      </c>
      <c r="L4061" s="2">
        <v>0</v>
      </c>
      <c r="M4061" s="2">
        <v>0.25674820390324998</v>
      </c>
      <c r="N4061" s="2">
        <v>-6.6666666666666693E-2</v>
      </c>
      <c r="O4061" s="2">
        <v>2.99318784195792E-2</v>
      </c>
    </row>
    <row r="4062" spans="2:15" x14ac:dyDescent="0.25">
      <c r="B4062" t="s">
        <v>56</v>
      </c>
      <c r="C4062" t="s">
        <v>7</v>
      </c>
      <c r="D4062" t="s">
        <v>17</v>
      </c>
      <c r="E4062" t="s">
        <v>20</v>
      </c>
      <c r="F4062" s="3">
        <v>8</v>
      </c>
      <c r="G4062" s="3">
        <v>56775.38</v>
      </c>
      <c r="H4062" s="3" t="s">
        <v>71</v>
      </c>
      <c r="I4062" s="3">
        <v>20766.808000000001</v>
      </c>
      <c r="J4062" s="3">
        <v>8</v>
      </c>
      <c r="K4062" s="3">
        <v>133933.5</v>
      </c>
      <c r="L4062" s="2" t="s">
        <v>72</v>
      </c>
      <c r="M4062" s="2">
        <v>1.7339483275426799</v>
      </c>
      <c r="N4062" s="2">
        <v>0</v>
      </c>
      <c r="O4062" s="2">
        <v>-0.576092762453008</v>
      </c>
    </row>
    <row r="4063" spans="2:15" x14ac:dyDescent="0.25">
      <c r="B4063" t="s">
        <v>56</v>
      </c>
      <c r="C4063" t="s">
        <v>7</v>
      </c>
      <c r="D4063" t="s">
        <v>17</v>
      </c>
      <c r="E4063" t="s">
        <v>16</v>
      </c>
      <c r="F4063" s="3">
        <v>11</v>
      </c>
      <c r="G4063" s="3">
        <v>86396.52</v>
      </c>
      <c r="H4063" s="3">
        <v>13</v>
      </c>
      <c r="I4063" s="3">
        <v>137022.54440000001</v>
      </c>
      <c r="J4063" s="3">
        <v>13</v>
      </c>
      <c r="K4063" s="3">
        <v>93067.599600000001</v>
      </c>
      <c r="L4063" s="2">
        <v>-0.15384615384615399</v>
      </c>
      <c r="M4063" s="2">
        <v>-0.36947222533111901</v>
      </c>
      <c r="N4063" s="2">
        <v>-0.15384615384615399</v>
      </c>
      <c r="O4063" s="2">
        <v>-7.1679936182645496E-2</v>
      </c>
    </row>
    <row r="4064" spans="2:15" x14ac:dyDescent="0.25">
      <c r="B4064" t="s">
        <v>56</v>
      </c>
      <c r="C4064" t="s">
        <v>7</v>
      </c>
      <c r="D4064" t="s">
        <v>17</v>
      </c>
      <c r="E4064" t="s">
        <v>13</v>
      </c>
      <c r="F4064" s="3">
        <v>40</v>
      </c>
      <c r="G4064" s="3">
        <v>380853.78</v>
      </c>
      <c r="H4064" s="3">
        <v>48</v>
      </c>
      <c r="I4064" s="3">
        <v>513978.79499999998</v>
      </c>
      <c r="J4064" s="3">
        <v>36</v>
      </c>
      <c r="K4064" s="3">
        <v>199716.48430000001</v>
      </c>
      <c r="L4064" s="2">
        <v>-0.16666666666666699</v>
      </c>
      <c r="M4064" s="2">
        <v>-0.25900876902907999</v>
      </c>
      <c r="N4064" s="2">
        <v>0.11111111111111099</v>
      </c>
      <c r="O4064" s="2">
        <v>0.90697218276638802</v>
      </c>
    </row>
    <row r="4065" spans="2:15" x14ac:dyDescent="0.25">
      <c r="B4065" t="s">
        <v>56</v>
      </c>
      <c r="C4065" t="s">
        <v>7</v>
      </c>
      <c r="D4065" t="s">
        <v>17</v>
      </c>
      <c r="E4065" t="s">
        <v>21</v>
      </c>
      <c r="F4065" s="3">
        <v>17</v>
      </c>
      <c r="G4065" s="3">
        <v>426816.13104000001</v>
      </c>
      <c r="H4065" s="3">
        <v>15</v>
      </c>
      <c r="I4065" s="3">
        <v>405911.78768000001</v>
      </c>
      <c r="J4065" s="3">
        <v>9</v>
      </c>
      <c r="K4065" s="3">
        <v>354637.20929999999</v>
      </c>
      <c r="L4065" s="2">
        <v>0.133333333333333</v>
      </c>
      <c r="M4065" s="2">
        <v>5.1499719876279902E-2</v>
      </c>
      <c r="N4065" s="2">
        <v>0.88888888888888895</v>
      </c>
      <c r="O4065" s="2">
        <v>0.203528901782388</v>
      </c>
    </row>
    <row r="4066" spans="2:15" x14ac:dyDescent="0.25">
      <c r="B4066" t="s">
        <v>56</v>
      </c>
      <c r="C4066" t="s">
        <v>7</v>
      </c>
      <c r="D4066" t="s">
        <v>17</v>
      </c>
      <c r="E4066" t="s">
        <v>24</v>
      </c>
      <c r="F4066" s="3">
        <v>303</v>
      </c>
      <c r="G4066" s="3">
        <v>7447326.8959999997</v>
      </c>
      <c r="H4066" s="3">
        <v>326</v>
      </c>
      <c r="I4066" s="3">
        <v>7758516.9278999995</v>
      </c>
      <c r="J4066" s="3">
        <v>289</v>
      </c>
      <c r="K4066" s="3">
        <v>5737092.5268000001</v>
      </c>
      <c r="L4066" s="2">
        <v>-7.0552147239263799E-2</v>
      </c>
      <c r="M4066" s="2">
        <v>-4.0109473858457E-2</v>
      </c>
      <c r="N4066" s="2">
        <v>4.8442906574394498E-2</v>
      </c>
      <c r="O4066" s="2">
        <v>0.29810123528789001</v>
      </c>
    </row>
    <row r="4067" spans="2:15" x14ac:dyDescent="0.25">
      <c r="B4067" t="s">
        <v>56</v>
      </c>
      <c r="C4067" t="s">
        <v>7</v>
      </c>
      <c r="D4067" t="s">
        <v>17</v>
      </c>
      <c r="E4067" t="s">
        <v>14</v>
      </c>
      <c r="F4067" s="3" t="s">
        <v>71</v>
      </c>
      <c r="G4067" s="3">
        <v>5369.94</v>
      </c>
      <c r="H4067" s="3"/>
      <c r="I4067" s="3"/>
      <c r="J4067" s="3"/>
      <c r="K4067" s="3"/>
      <c r="L4067" s="2" t="s">
        <v>72</v>
      </c>
      <c r="M4067" s="2"/>
      <c r="N4067" s="2" t="s">
        <v>72</v>
      </c>
      <c r="O4067" s="2"/>
    </row>
    <row r="4068" spans="2:15" x14ac:dyDescent="0.25">
      <c r="B4068" t="s">
        <v>56</v>
      </c>
      <c r="C4068" t="s">
        <v>7</v>
      </c>
      <c r="D4068" t="s">
        <v>22</v>
      </c>
      <c r="E4068" t="s">
        <v>9</v>
      </c>
      <c r="F4068" s="3">
        <v>102</v>
      </c>
      <c r="G4068" s="3">
        <v>2709773.9000280001</v>
      </c>
      <c r="H4068" s="3">
        <v>120</v>
      </c>
      <c r="I4068" s="3">
        <v>2608792.2153599998</v>
      </c>
      <c r="J4068" s="3">
        <v>111</v>
      </c>
      <c r="K4068" s="3">
        <v>2077404.6606000001</v>
      </c>
      <c r="L4068" s="2">
        <v>-0.15</v>
      </c>
      <c r="M4068" s="2">
        <v>3.8708212970524097E-2</v>
      </c>
      <c r="N4068" s="2">
        <v>-8.1081081081081002E-2</v>
      </c>
      <c r="O4068" s="2">
        <v>0.30440349510208498</v>
      </c>
    </row>
    <row r="4069" spans="2:15" x14ac:dyDescent="0.25">
      <c r="B4069" t="s">
        <v>56</v>
      </c>
      <c r="C4069" t="s">
        <v>7</v>
      </c>
      <c r="D4069" t="s">
        <v>22</v>
      </c>
      <c r="E4069" t="s">
        <v>10</v>
      </c>
      <c r="F4069" s="3">
        <v>23</v>
      </c>
      <c r="G4069" s="3">
        <v>240206.10320000001</v>
      </c>
      <c r="H4069" s="3">
        <v>25</v>
      </c>
      <c r="I4069" s="3">
        <v>219840.81599999999</v>
      </c>
      <c r="J4069" s="3">
        <v>27</v>
      </c>
      <c r="K4069" s="3">
        <v>229185.3204</v>
      </c>
      <c r="L4069" s="2">
        <v>-0.08</v>
      </c>
      <c r="M4069" s="2">
        <v>9.2636515686877793E-2</v>
      </c>
      <c r="N4069" s="2">
        <v>-0.148148148148148</v>
      </c>
      <c r="O4069" s="2">
        <v>4.8086774409309002E-2</v>
      </c>
    </row>
    <row r="4070" spans="2:15" x14ac:dyDescent="0.25">
      <c r="B4070" t="s">
        <v>56</v>
      </c>
      <c r="C4070" t="s">
        <v>7</v>
      </c>
      <c r="D4070" t="s">
        <v>22</v>
      </c>
      <c r="E4070" t="s">
        <v>28</v>
      </c>
      <c r="F4070" s="3">
        <v>1353</v>
      </c>
      <c r="G4070" s="3">
        <v>21666077.309888002</v>
      </c>
      <c r="H4070" s="3">
        <v>1398</v>
      </c>
      <c r="I4070" s="3">
        <v>23538001.986076001</v>
      </c>
      <c r="J4070" s="3">
        <v>1300</v>
      </c>
      <c r="K4070" s="3">
        <v>18756409.923312001</v>
      </c>
      <c r="L4070" s="2">
        <v>-3.2188841201716702E-2</v>
      </c>
      <c r="M4070" s="2">
        <v>-7.9527764391189401E-2</v>
      </c>
      <c r="N4070" s="2">
        <v>4.0769230769230697E-2</v>
      </c>
      <c r="O4070" s="2">
        <v>0.155129227739879</v>
      </c>
    </row>
    <row r="4071" spans="2:15" x14ac:dyDescent="0.25">
      <c r="B4071" t="s">
        <v>56</v>
      </c>
      <c r="C4071" t="s">
        <v>7</v>
      </c>
      <c r="D4071" t="s">
        <v>22</v>
      </c>
      <c r="E4071" t="s">
        <v>11</v>
      </c>
      <c r="F4071" s="3" t="s">
        <v>71</v>
      </c>
      <c r="G4071" s="3">
        <v>8961.8240000000005</v>
      </c>
      <c r="H4071" s="3" t="s">
        <v>71</v>
      </c>
      <c r="I4071" s="3">
        <v>10449.407999999999</v>
      </c>
      <c r="J4071" s="3">
        <v>39</v>
      </c>
      <c r="K4071" s="3">
        <v>102067.21548</v>
      </c>
      <c r="L4071" s="2" t="s">
        <v>72</v>
      </c>
      <c r="M4071" s="2">
        <v>-0.14236060071537099</v>
      </c>
      <c r="N4071" s="2" t="s">
        <v>72</v>
      </c>
      <c r="O4071" s="2">
        <v>-0.91219684050500904</v>
      </c>
    </row>
    <row r="4072" spans="2:15" x14ac:dyDescent="0.25">
      <c r="B4072" t="s">
        <v>56</v>
      </c>
      <c r="C4072" t="s">
        <v>7</v>
      </c>
      <c r="D4072" t="s">
        <v>22</v>
      </c>
      <c r="E4072" t="s">
        <v>12</v>
      </c>
      <c r="F4072" s="3"/>
      <c r="G4072" s="3"/>
      <c r="H4072" s="3"/>
      <c r="I4072" s="3"/>
      <c r="J4072" s="3" t="s">
        <v>71</v>
      </c>
      <c r="K4072" s="3">
        <v>9374.94</v>
      </c>
      <c r="L4072" s="2"/>
      <c r="M4072" s="2"/>
      <c r="N4072" s="2" t="s">
        <v>72</v>
      </c>
      <c r="O4072" s="2"/>
    </row>
    <row r="4073" spans="2:15" x14ac:dyDescent="0.25">
      <c r="B4073" t="s">
        <v>56</v>
      </c>
      <c r="C4073" t="s">
        <v>7</v>
      </c>
      <c r="D4073" t="s">
        <v>22</v>
      </c>
      <c r="E4073" t="s">
        <v>19</v>
      </c>
      <c r="F4073" s="3">
        <v>8</v>
      </c>
      <c r="G4073" s="3">
        <v>110376.06479999999</v>
      </c>
      <c r="H4073" s="3">
        <v>9</v>
      </c>
      <c r="I4073" s="3">
        <v>106783.804</v>
      </c>
      <c r="J4073" s="3">
        <v>10</v>
      </c>
      <c r="K4073" s="3">
        <v>120677.04</v>
      </c>
      <c r="L4073" s="2">
        <v>-0.11111111111111099</v>
      </c>
      <c r="M4073" s="2">
        <v>3.3640502261934803E-2</v>
      </c>
      <c r="N4073" s="2">
        <v>-0.2</v>
      </c>
      <c r="O4073" s="2">
        <v>-8.5359859671732E-2</v>
      </c>
    </row>
    <row r="4074" spans="2:15" x14ac:dyDescent="0.25">
      <c r="B4074" t="s">
        <v>56</v>
      </c>
      <c r="C4074" t="s">
        <v>7</v>
      </c>
      <c r="D4074" t="s">
        <v>22</v>
      </c>
      <c r="E4074" t="s">
        <v>20</v>
      </c>
      <c r="F4074" s="3" t="s">
        <v>71</v>
      </c>
      <c r="G4074" s="3">
        <v>5966.5</v>
      </c>
      <c r="H4074" s="3" t="s">
        <v>71</v>
      </c>
      <c r="I4074" s="3">
        <v>8455.6200000000008</v>
      </c>
      <c r="J4074" s="3" t="s">
        <v>71</v>
      </c>
      <c r="K4074" s="3">
        <v>11228.22</v>
      </c>
      <c r="L4074" s="2" t="s">
        <v>72</v>
      </c>
      <c r="M4074" s="2">
        <v>-0.29437462894500899</v>
      </c>
      <c r="N4074" s="2" t="s">
        <v>72</v>
      </c>
      <c r="O4074" s="2">
        <v>-0.468615684409461</v>
      </c>
    </row>
    <row r="4075" spans="2:15" x14ac:dyDescent="0.25">
      <c r="B4075" t="s">
        <v>56</v>
      </c>
      <c r="C4075" t="s">
        <v>7</v>
      </c>
      <c r="D4075" t="s">
        <v>22</v>
      </c>
      <c r="E4075" t="s">
        <v>16</v>
      </c>
      <c r="F4075" s="3">
        <v>40</v>
      </c>
      <c r="G4075" s="3">
        <v>302730.3</v>
      </c>
      <c r="H4075" s="3">
        <v>26</v>
      </c>
      <c r="I4075" s="3">
        <v>181850.145384</v>
      </c>
      <c r="J4075" s="3">
        <v>54</v>
      </c>
      <c r="K4075" s="3">
        <v>305665.141504</v>
      </c>
      <c r="L4075" s="2">
        <v>0.53846153846153899</v>
      </c>
      <c r="M4075" s="2">
        <v>0.66472399216808997</v>
      </c>
      <c r="N4075" s="2">
        <v>-0.25925925925925902</v>
      </c>
      <c r="O4075" s="2">
        <v>-9.6014923048122203E-3</v>
      </c>
    </row>
    <row r="4076" spans="2:15" x14ac:dyDescent="0.25">
      <c r="B4076" t="s">
        <v>56</v>
      </c>
      <c r="C4076" t="s">
        <v>7</v>
      </c>
      <c r="D4076" t="s">
        <v>22</v>
      </c>
      <c r="E4076" t="s">
        <v>13</v>
      </c>
      <c r="F4076" s="3">
        <v>23</v>
      </c>
      <c r="G4076" s="3">
        <v>135026.83600000001</v>
      </c>
      <c r="H4076" s="3">
        <v>17</v>
      </c>
      <c r="I4076" s="3">
        <v>94105.164999999994</v>
      </c>
      <c r="J4076" s="3">
        <v>25</v>
      </c>
      <c r="K4076" s="3">
        <v>129748.21668</v>
      </c>
      <c r="L4076" s="2">
        <v>0.35294117647058798</v>
      </c>
      <c r="M4076" s="2">
        <v>0.43485042505371502</v>
      </c>
      <c r="N4076" s="2">
        <v>-0.08</v>
      </c>
      <c r="O4076" s="2">
        <v>4.0683559705631603E-2</v>
      </c>
    </row>
    <row r="4077" spans="2:15" x14ac:dyDescent="0.25">
      <c r="B4077" t="s">
        <v>56</v>
      </c>
      <c r="C4077" t="s">
        <v>7</v>
      </c>
      <c r="D4077" t="s">
        <v>22</v>
      </c>
      <c r="E4077" t="s">
        <v>21</v>
      </c>
      <c r="F4077" s="3" t="s">
        <v>71</v>
      </c>
      <c r="G4077" s="3">
        <v>19192.131000000001</v>
      </c>
      <c r="H4077" s="3" t="s">
        <v>71</v>
      </c>
      <c r="I4077" s="3">
        <v>19088.001</v>
      </c>
      <c r="J4077" s="3"/>
      <c r="K4077" s="3"/>
      <c r="L4077" s="2" t="s">
        <v>72</v>
      </c>
      <c r="M4077" s="2">
        <v>5.4552595633246001E-3</v>
      </c>
      <c r="N4077" s="2" t="s">
        <v>72</v>
      </c>
      <c r="O4077" s="2"/>
    </row>
    <row r="4078" spans="2:15" x14ac:dyDescent="0.25">
      <c r="B4078" t="s">
        <v>56</v>
      </c>
      <c r="C4078" t="s">
        <v>7</v>
      </c>
      <c r="D4078" t="s">
        <v>22</v>
      </c>
      <c r="E4078" t="s">
        <v>24</v>
      </c>
      <c r="F4078" s="3">
        <v>390</v>
      </c>
      <c r="G4078" s="3">
        <v>9570064.4071999993</v>
      </c>
      <c r="H4078" s="3">
        <v>390</v>
      </c>
      <c r="I4078" s="3">
        <v>9891707.8705499992</v>
      </c>
      <c r="J4078" s="3">
        <v>353</v>
      </c>
      <c r="K4078" s="3">
        <v>8376350.0010000002</v>
      </c>
      <c r="L4078" s="2">
        <v>0</v>
      </c>
      <c r="M4078" s="2">
        <v>-3.2516474157876202E-2</v>
      </c>
      <c r="N4078" s="2">
        <v>0.10481586402266301</v>
      </c>
      <c r="O4078" s="2">
        <v>0.14251009163388501</v>
      </c>
    </row>
    <row r="4079" spans="2:15" x14ac:dyDescent="0.25">
      <c r="B4079" t="s">
        <v>56</v>
      </c>
      <c r="C4079" t="s">
        <v>7</v>
      </c>
      <c r="D4079" t="s">
        <v>22</v>
      </c>
      <c r="E4079" t="s">
        <v>14</v>
      </c>
      <c r="F4079" s="3"/>
      <c r="G4079" s="3"/>
      <c r="H4079" s="3" t="s">
        <v>71</v>
      </c>
      <c r="I4079" s="3">
        <v>35550.44</v>
      </c>
      <c r="J4079" s="3"/>
      <c r="K4079" s="3"/>
      <c r="L4079" s="2" t="s">
        <v>72</v>
      </c>
      <c r="M4079" s="2"/>
      <c r="N4079" s="2"/>
      <c r="O4079" s="2"/>
    </row>
    <row r="4080" spans="2:15" x14ac:dyDescent="0.25">
      <c r="B4080" t="s">
        <v>56</v>
      </c>
      <c r="C4080" t="s">
        <v>7</v>
      </c>
      <c r="D4080" t="s">
        <v>25</v>
      </c>
      <c r="E4080" t="s">
        <v>10</v>
      </c>
      <c r="F4080" s="3">
        <v>6</v>
      </c>
      <c r="G4080" s="3">
        <v>53802.74</v>
      </c>
      <c r="H4080" s="3">
        <v>10</v>
      </c>
      <c r="I4080" s="3">
        <v>86912.34</v>
      </c>
      <c r="J4080" s="3">
        <v>8</v>
      </c>
      <c r="K4080" s="3">
        <v>71641.259999999995</v>
      </c>
      <c r="L4080" s="2">
        <v>-0.4</v>
      </c>
      <c r="M4080" s="2">
        <v>-0.38095395889697597</v>
      </c>
      <c r="N4080" s="2">
        <v>-0.25</v>
      </c>
      <c r="O4080" s="2">
        <v>-0.248997854029926</v>
      </c>
    </row>
    <row r="4081" spans="2:15" x14ac:dyDescent="0.25">
      <c r="B4081" t="s">
        <v>56</v>
      </c>
      <c r="C4081" t="s">
        <v>7</v>
      </c>
      <c r="D4081" t="s">
        <v>25</v>
      </c>
      <c r="E4081" t="s">
        <v>28</v>
      </c>
      <c r="F4081" s="3">
        <v>29</v>
      </c>
      <c r="G4081" s="3">
        <v>206120.66</v>
      </c>
      <c r="H4081" s="3">
        <v>25</v>
      </c>
      <c r="I4081" s="3">
        <v>204762.44760000001</v>
      </c>
      <c r="J4081" s="3">
        <v>27</v>
      </c>
      <c r="K4081" s="3">
        <v>173228.22</v>
      </c>
      <c r="L4081" s="2">
        <v>0.16</v>
      </c>
      <c r="M4081" s="2">
        <v>6.6331127407366396E-3</v>
      </c>
      <c r="N4081" s="2">
        <v>7.4074074074074195E-2</v>
      </c>
      <c r="O4081" s="2">
        <v>0.189879224066379</v>
      </c>
    </row>
    <row r="4082" spans="2:15" x14ac:dyDescent="0.25">
      <c r="B4082" t="s">
        <v>56</v>
      </c>
      <c r="C4082" t="s">
        <v>7</v>
      </c>
      <c r="D4082" t="s">
        <v>25</v>
      </c>
      <c r="E4082" t="s">
        <v>11</v>
      </c>
      <c r="F4082" s="3"/>
      <c r="G4082" s="3"/>
      <c r="H4082" s="3" t="s">
        <v>71</v>
      </c>
      <c r="I4082" s="3">
        <v>6867.0864000000001</v>
      </c>
      <c r="J4082" s="3"/>
      <c r="K4082" s="3"/>
      <c r="L4082" s="2" t="s">
        <v>72</v>
      </c>
      <c r="M4082" s="2"/>
      <c r="N4082" s="2"/>
      <c r="O4082" s="2"/>
    </row>
    <row r="4083" spans="2:15" x14ac:dyDescent="0.25">
      <c r="B4083" t="s">
        <v>56</v>
      </c>
      <c r="C4083" t="s">
        <v>7</v>
      </c>
      <c r="D4083" t="s">
        <v>25</v>
      </c>
      <c r="E4083" t="s">
        <v>24</v>
      </c>
      <c r="F4083" s="3" t="s">
        <v>71</v>
      </c>
      <c r="G4083" s="3">
        <v>10393.959999999999</v>
      </c>
      <c r="H4083" s="3"/>
      <c r="I4083" s="3"/>
      <c r="J4083" s="3" t="s">
        <v>71</v>
      </c>
      <c r="K4083" s="3">
        <v>5109.4799999999996</v>
      </c>
      <c r="L4083" s="2" t="s">
        <v>72</v>
      </c>
      <c r="M4083" s="2"/>
      <c r="N4083" s="2" t="s">
        <v>72</v>
      </c>
      <c r="O4083" s="2">
        <v>1.0342500606715399</v>
      </c>
    </row>
    <row r="4084" spans="2:15" x14ac:dyDescent="0.25">
      <c r="B4084" t="s">
        <v>56</v>
      </c>
      <c r="C4084" t="s">
        <v>7</v>
      </c>
      <c r="D4084" t="s">
        <v>26</v>
      </c>
      <c r="E4084" t="s">
        <v>10</v>
      </c>
      <c r="F4084" s="3" t="s">
        <v>71</v>
      </c>
      <c r="G4084" s="3">
        <v>6771.64</v>
      </c>
      <c r="H4084" s="3"/>
      <c r="I4084" s="3"/>
      <c r="J4084" s="3"/>
      <c r="K4084" s="3"/>
      <c r="L4084" s="2" t="s">
        <v>72</v>
      </c>
      <c r="M4084" s="2"/>
      <c r="N4084" s="2" t="s">
        <v>72</v>
      </c>
      <c r="O4084" s="2"/>
    </row>
    <row r="4085" spans="2:15" x14ac:dyDescent="0.25">
      <c r="B4085" t="s">
        <v>56</v>
      </c>
      <c r="C4085" t="s">
        <v>7</v>
      </c>
      <c r="D4085" t="s">
        <v>26</v>
      </c>
      <c r="E4085" t="s">
        <v>28</v>
      </c>
      <c r="F4085" s="3">
        <v>5</v>
      </c>
      <c r="G4085" s="3">
        <v>35982.400000000001</v>
      </c>
      <c r="H4085" s="3" t="s">
        <v>71</v>
      </c>
      <c r="I4085" s="3">
        <v>21589.439999999999</v>
      </c>
      <c r="J4085" s="3" t="s">
        <v>71</v>
      </c>
      <c r="K4085" s="3">
        <v>24852.42</v>
      </c>
      <c r="L4085" s="2" t="s">
        <v>72</v>
      </c>
      <c r="M4085" s="2">
        <v>0.66666666666666696</v>
      </c>
      <c r="N4085" s="2" t="s">
        <v>72</v>
      </c>
      <c r="O4085" s="2">
        <v>0.44784290624414003</v>
      </c>
    </row>
    <row r="4086" spans="2:15" x14ac:dyDescent="0.25">
      <c r="B4086" t="s">
        <v>56</v>
      </c>
      <c r="C4086" t="s">
        <v>27</v>
      </c>
      <c r="D4086" t="s">
        <v>31</v>
      </c>
      <c r="E4086" t="s">
        <v>9</v>
      </c>
      <c r="F4086" s="3">
        <v>32</v>
      </c>
      <c r="G4086" s="3">
        <v>467012.5</v>
      </c>
      <c r="H4086" s="3">
        <v>27</v>
      </c>
      <c r="I4086" s="3">
        <v>381899.44</v>
      </c>
      <c r="J4086" s="3">
        <v>21</v>
      </c>
      <c r="K4086" s="3">
        <v>293630.29259999999</v>
      </c>
      <c r="L4086" s="2">
        <v>0.18518518518518501</v>
      </c>
      <c r="M4086" s="2">
        <v>0.22286772664552701</v>
      </c>
      <c r="N4086" s="2">
        <v>0.52380952380952395</v>
      </c>
      <c r="O4086" s="2">
        <v>0.59047793013710304</v>
      </c>
    </row>
    <row r="4087" spans="2:15" x14ac:dyDescent="0.25">
      <c r="B4087" t="s">
        <v>56</v>
      </c>
      <c r="C4087" t="s">
        <v>27</v>
      </c>
      <c r="D4087" t="s">
        <v>31</v>
      </c>
      <c r="E4087" t="s">
        <v>11</v>
      </c>
      <c r="F4087" s="3">
        <v>6</v>
      </c>
      <c r="G4087" s="3">
        <v>16603.54</v>
      </c>
      <c r="H4087" s="3" t="s">
        <v>71</v>
      </c>
      <c r="I4087" s="3">
        <v>2060.16</v>
      </c>
      <c r="J4087" s="3">
        <v>10</v>
      </c>
      <c r="K4087" s="3">
        <v>16197.73</v>
      </c>
      <c r="L4087" s="2" t="s">
        <v>72</v>
      </c>
      <c r="M4087" s="2">
        <v>7.0593449052500796</v>
      </c>
      <c r="N4087" s="2">
        <v>-0.4</v>
      </c>
      <c r="O4087" s="2">
        <v>2.5053510584507999E-2</v>
      </c>
    </row>
    <row r="4088" spans="2:15" x14ac:dyDescent="0.25">
      <c r="B4088" t="s">
        <v>56</v>
      </c>
      <c r="C4088" t="s">
        <v>27</v>
      </c>
      <c r="D4088" t="s">
        <v>31</v>
      </c>
      <c r="E4088" t="s">
        <v>19</v>
      </c>
      <c r="F4088" s="3"/>
      <c r="G4088" s="3"/>
      <c r="H4088" s="3" t="s">
        <v>71</v>
      </c>
      <c r="I4088" s="3">
        <v>9244.9500000000007</v>
      </c>
      <c r="J4088" s="3" t="s">
        <v>71</v>
      </c>
      <c r="K4088" s="3">
        <v>14647.08</v>
      </c>
      <c r="L4088" s="2" t="s">
        <v>72</v>
      </c>
      <c r="M4088" s="2"/>
      <c r="N4088" s="2" t="s">
        <v>72</v>
      </c>
      <c r="O4088" s="2"/>
    </row>
    <row r="4089" spans="2:15" x14ac:dyDescent="0.25">
      <c r="B4089" t="s">
        <v>56</v>
      </c>
      <c r="C4089" t="s">
        <v>27</v>
      </c>
      <c r="D4089" t="s">
        <v>31</v>
      </c>
      <c r="E4089" t="s">
        <v>20</v>
      </c>
      <c r="F4089" s="3" t="s">
        <v>71</v>
      </c>
      <c r="G4089" s="3">
        <v>6436.43</v>
      </c>
      <c r="H4089" s="3"/>
      <c r="I4089" s="3"/>
      <c r="J4089" s="3"/>
      <c r="K4089" s="3"/>
      <c r="L4089" s="2" t="s">
        <v>72</v>
      </c>
      <c r="M4089" s="2"/>
      <c r="N4089" s="2" t="s">
        <v>72</v>
      </c>
      <c r="O4089" s="2"/>
    </row>
    <row r="4090" spans="2:15" x14ac:dyDescent="0.25">
      <c r="B4090" t="s">
        <v>56</v>
      </c>
      <c r="C4090" t="s">
        <v>27</v>
      </c>
      <c r="D4090" t="s">
        <v>31</v>
      </c>
      <c r="E4090" t="s">
        <v>16</v>
      </c>
      <c r="F4090" s="3"/>
      <c r="G4090" s="3"/>
      <c r="H4090" s="3"/>
      <c r="I4090" s="3"/>
      <c r="J4090" s="3" t="s">
        <v>71</v>
      </c>
      <c r="K4090" s="3">
        <v>3825.3</v>
      </c>
      <c r="L4090" s="2"/>
      <c r="M4090" s="2"/>
      <c r="N4090" s="2" t="s">
        <v>72</v>
      </c>
      <c r="O4090" s="2"/>
    </row>
    <row r="4091" spans="2:15" x14ac:dyDescent="0.25">
      <c r="B4091" t="s">
        <v>56</v>
      </c>
      <c r="C4091" t="s">
        <v>27</v>
      </c>
      <c r="D4091" t="s">
        <v>31</v>
      </c>
      <c r="E4091" t="s">
        <v>24</v>
      </c>
      <c r="F4091" s="3">
        <v>115</v>
      </c>
      <c r="G4091" s="3">
        <v>649469.46</v>
      </c>
      <c r="H4091" s="3">
        <v>118</v>
      </c>
      <c r="I4091" s="3">
        <v>761083.31</v>
      </c>
      <c r="J4091" s="3">
        <v>106</v>
      </c>
      <c r="K4091" s="3">
        <v>955747.65</v>
      </c>
      <c r="L4091" s="2">
        <v>-2.54237288135594E-2</v>
      </c>
      <c r="M4091" s="2">
        <v>-0.14665129103934799</v>
      </c>
      <c r="N4091" s="2">
        <v>8.4905660377358597E-2</v>
      </c>
      <c r="O4091" s="2">
        <v>-0.32045926558124399</v>
      </c>
    </row>
    <row r="4092" spans="2:15" x14ac:dyDescent="0.25">
      <c r="B4092" t="s">
        <v>56</v>
      </c>
      <c r="C4092" t="s">
        <v>27</v>
      </c>
      <c r="D4092" t="s">
        <v>8</v>
      </c>
      <c r="E4092" t="s">
        <v>9</v>
      </c>
      <c r="F4092" s="3">
        <v>149</v>
      </c>
      <c r="G4092" s="3">
        <v>1822329.5464000001</v>
      </c>
      <c r="H4092" s="3">
        <v>108</v>
      </c>
      <c r="I4092" s="3">
        <v>1416389.5160000001</v>
      </c>
      <c r="J4092" s="3">
        <v>106</v>
      </c>
      <c r="K4092" s="3">
        <v>1439306.8857</v>
      </c>
      <c r="L4092" s="2">
        <v>0.37962962962962998</v>
      </c>
      <c r="M4092" s="2">
        <v>0.28660197340799898</v>
      </c>
      <c r="N4092" s="2">
        <v>0.40566037735849098</v>
      </c>
      <c r="O4092" s="2">
        <v>0.266116048290646</v>
      </c>
    </row>
    <row r="4093" spans="2:15" x14ac:dyDescent="0.25">
      <c r="B4093" t="s">
        <v>56</v>
      </c>
      <c r="C4093" t="s">
        <v>27</v>
      </c>
      <c r="D4093" t="s">
        <v>8</v>
      </c>
      <c r="E4093" t="s">
        <v>10</v>
      </c>
      <c r="F4093" s="3">
        <v>24</v>
      </c>
      <c r="G4093" s="3">
        <v>197458.03200000001</v>
      </c>
      <c r="H4093" s="3">
        <v>26</v>
      </c>
      <c r="I4093" s="3">
        <v>231768.25279999999</v>
      </c>
      <c r="J4093" s="3">
        <v>18</v>
      </c>
      <c r="K4093" s="3">
        <v>144904.59359999999</v>
      </c>
      <c r="L4093" s="2">
        <v>-7.69230769230769E-2</v>
      </c>
      <c r="M4093" s="2">
        <v>-0.14803675820780901</v>
      </c>
      <c r="N4093" s="2">
        <v>0.33333333333333298</v>
      </c>
      <c r="O4093" s="2">
        <v>0.36267613810139399</v>
      </c>
    </row>
    <row r="4094" spans="2:15" x14ac:dyDescent="0.25">
      <c r="B4094" t="s">
        <v>56</v>
      </c>
      <c r="C4094" t="s">
        <v>27</v>
      </c>
      <c r="D4094" t="s">
        <v>8</v>
      </c>
      <c r="E4094" t="s">
        <v>28</v>
      </c>
      <c r="F4094" s="3">
        <v>850</v>
      </c>
      <c r="G4094" s="3">
        <v>6544583.3540479997</v>
      </c>
      <c r="H4094" s="3">
        <v>954</v>
      </c>
      <c r="I4094" s="3">
        <v>6736052.9396479996</v>
      </c>
      <c r="J4094" s="3">
        <v>768</v>
      </c>
      <c r="K4094" s="3">
        <v>4855786.6446719998</v>
      </c>
      <c r="L4094" s="2">
        <v>-0.109014675052411</v>
      </c>
      <c r="M4094" s="2">
        <v>-2.8424596320052901E-2</v>
      </c>
      <c r="N4094" s="2">
        <v>0.106770833333333</v>
      </c>
      <c r="O4094" s="2">
        <v>0.34779055031773898</v>
      </c>
    </row>
    <row r="4095" spans="2:15" x14ac:dyDescent="0.25">
      <c r="B4095" t="s">
        <v>56</v>
      </c>
      <c r="C4095" t="s">
        <v>27</v>
      </c>
      <c r="D4095" t="s">
        <v>8</v>
      </c>
      <c r="E4095" t="s">
        <v>11</v>
      </c>
      <c r="F4095" s="3">
        <v>27</v>
      </c>
      <c r="G4095" s="3">
        <v>96152.165599999993</v>
      </c>
      <c r="H4095" s="3">
        <v>26</v>
      </c>
      <c r="I4095" s="3">
        <v>104969.4528</v>
      </c>
      <c r="J4095" s="3">
        <v>36</v>
      </c>
      <c r="K4095" s="3">
        <v>108632.02896</v>
      </c>
      <c r="L4095" s="2">
        <v>3.8461538461538498E-2</v>
      </c>
      <c r="M4095" s="2">
        <v>-8.3998601162565995E-2</v>
      </c>
      <c r="N4095" s="2">
        <v>-0.25</v>
      </c>
      <c r="O4095" s="2">
        <v>-0.114881987195464</v>
      </c>
    </row>
    <row r="4096" spans="2:15" x14ac:dyDescent="0.25">
      <c r="B4096" t="s">
        <v>56</v>
      </c>
      <c r="C4096" t="s">
        <v>27</v>
      </c>
      <c r="D4096" t="s">
        <v>8</v>
      </c>
      <c r="E4096" t="s">
        <v>19</v>
      </c>
      <c r="F4096" s="3">
        <v>9</v>
      </c>
      <c r="G4096" s="3">
        <v>106779.4008</v>
      </c>
      <c r="H4096" s="3">
        <v>12</v>
      </c>
      <c r="I4096" s="3">
        <v>156488.87520000001</v>
      </c>
      <c r="J4096" s="3">
        <v>12</v>
      </c>
      <c r="K4096" s="3">
        <v>146011.50719999999</v>
      </c>
      <c r="L4096" s="2">
        <v>-0.25</v>
      </c>
      <c r="M4096" s="2">
        <v>-0.31765500478209102</v>
      </c>
      <c r="N4096" s="2">
        <v>-0.25</v>
      </c>
      <c r="O4096" s="2">
        <v>-0.268691880197234</v>
      </c>
    </row>
    <row r="4097" spans="2:15" x14ac:dyDescent="0.25">
      <c r="B4097" t="s">
        <v>56</v>
      </c>
      <c r="C4097" t="s">
        <v>27</v>
      </c>
      <c r="D4097" t="s">
        <v>8</v>
      </c>
      <c r="E4097" t="s">
        <v>20</v>
      </c>
      <c r="F4097" s="3">
        <v>15</v>
      </c>
      <c r="G4097" s="3">
        <v>173536.29264</v>
      </c>
      <c r="H4097" s="3">
        <v>16</v>
      </c>
      <c r="I4097" s="3">
        <v>161224.03046400001</v>
      </c>
      <c r="J4097" s="3">
        <v>14</v>
      </c>
      <c r="K4097" s="3">
        <v>121189.01184000001</v>
      </c>
      <c r="L4097" s="2">
        <v>-6.25E-2</v>
      </c>
      <c r="M4097" s="2">
        <v>7.6367413347535801E-2</v>
      </c>
      <c r="N4097" s="2">
        <v>7.1428571428571397E-2</v>
      </c>
      <c r="O4097" s="2">
        <v>0.431947418377432</v>
      </c>
    </row>
    <row r="4098" spans="2:15" x14ac:dyDescent="0.25">
      <c r="B4098" t="s">
        <v>56</v>
      </c>
      <c r="C4098" t="s">
        <v>27</v>
      </c>
      <c r="D4098" t="s">
        <v>8</v>
      </c>
      <c r="E4098" t="s">
        <v>16</v>
      </c>
      <c r="F4098" s="3"/>
      <c r="G4098" s="3"/>
      <c r="H4098" s="3" t="s">
        <v>71</v>
      </c>
      <c r="I4098" s="3">
        <v>6648.2175999999999</v>
      </c>
      <c r="J4098" s="3">
        <v>8</v>
      </c>
      <c r="K4098" s="3">
        <v>45442.425600000002</v>
      </c>
      <c r="L4098" s="2" t="s">
        <v>72</v>
      </c>
      <c r="M4098" s="2"/>
      <c r="N4098" s="2"/>
      <c r="O4098" s="2"/>
    </row>
    <row r="4099" spans="2:15" x14ac:dyDescent="0.25">
      <c r="B4099" t="s">
        <v>56</v>
      </c>
      <c r="C4099" t="s">
        <v>27</v>
      </c>
      <c r="D4099" t="s">
        <v>8</v>
      </c>
      <c r="E4099" t="s">
        <v>13</v>
      </c>
      <c r="F4099" s="3">
        <v>5</v>
      </c>
      <c r="G4099" s="3">
        <v>26972.401000000002</v>
      </c>
      <c r="H4099" s="3">
        <v>10</v>
      </c>
      <c r="I4099" s="3">
        <v>54048.4</v>
      </c>
      <c r="J4099" s="3">
        <v>5</v>
      </c>
      <c r="K4099" s="3">
        <v>24526.863000000001</v>
      </c>
      <c r="L4099" s="2">
        <v>-0.5</v>
      </c>
      <c r="M4099" s="2">
        <v>-0.50095838174673102</v>
      </c>
      <c r="N4099" s="2">
        <v>0</v>
      </c>
      <c r="O4099" s="2">
        <v>9.9708552210692206E-2</v>
      </c>
    </row>
    <row r="4100" spans="2:15" x14ac:dyDescent="0.25">
      <c r="B4100" t="s">
        <v>56</v>
      </c>
      <c r="C4100" t="s">
        <v>27</v>
      </c>
      <c r="D4100" t="s">
        <v>8</v>
      </c>
      <c r="E4100" t="s">
        <v>24</v>
      </c>
      <c r="F4100" s="3">
        <v>124</v>
      </c>
      <c r="G4100" s="3">
        <v>596824.12959999999</v>
      </c>
      <c r="H4100" s="3">
        <v>139</v>
      </c>
      <c r="I4100" s="3">
        <v>671804.88703999994</v>
      </c>
      <c r="J4100" s="3">
        <v>122</v>
      </c>
      <c r="K4100" s="3">
        <v>524036.8224</v>
      </c>
      <c r="L4100" s="2">
        <v>-0.107913669064748</v>
      </c>
      <c r="M4100" s="2">
        <v>-0.111610913952068</v>
      </c>
      <c r="N4100" s="2">
        <v>1.63934426229508E-2</v>
      </c>
      <c r="O4100" s="2">
        <v>0.138897314251022</v>
      </c>
    </row>
    <row r="4101" spans="2:15" x14ac:dyDescent="0.25">
      <c r="B4101" t="s">
        <v>56</v>
      </c>
      <c r="C4101" t="s">
        <v>27</v>
      </c>
      <c r="D4101" t="s">
        <v>8</v>
      </c>
      <c r="E4101" t="s">
        <v>14</v>
      </c>
      <c r="F4101" s="3" t="s">
        <v>71</v>
      </c>
      <c r="G4101" s="3">
        <v>5344.9344000000001</v>
      </c>
      <c r="H4101" s="3"/>
      <c r="I4101" s="3"/>
      <c r="J4101" s="3"/>
      <c r="K4101" s="3"/>
      <c r="L4101" s="2" t="s">
        <v>72</v>
      </c>
      <c r="M4101" s="2"/>
      <c r="N4101" s="2" t="s">
        <v>72</v>
      </c>
      <c r="O4101" s="2"/>
    </row>
    <row r="4102" spans="2:15" x14ac:dyDescent="0.25">
      <c r="B4102" t="s">
        <v>56</v>
      </c>
      <c r="C4102" t="s">
        <v>27</v>
      </c>
      <c r="D4102" t="s">
        <v>15</v>
      </c>
      <c r="E4102" t="s">
        <v>9</v>
      </c>
      <c r="F4102" s="3">
        <v>116</v>
      </c>
      <c r="G4102" s="3">
        <v>1042463.2164</v>
      </c>
      <c r="H4102" s="3">
        <v>135</v>
      </c>
      <c r="I4102" s="3">
        <v>1193503.0362</v>
      </c>
      <c r="J4102" s="3">
        <v>118</v>
      </c>
      <c r="K4102" s="3">
        <v>985340.13760000002</v>
      </c>
      <c r="L4102" s="2">
        <v>-0.140740740740741</v>
      </c>
      <c r="M4102" s="2">
        <v>-0.12655168459470101</v>
      </c>
      <c r="N4102" s="2">
        <v>-1.6949152542372801E-2</v>
      </c>
      <c r="O4102" s="2">
        <v>5.7972954333449997E-2</v>
      </c>
    </row>
    <row r="4103" spans="2:15" x14ac:dyDescent="0.25">
      <c r="B4103" t="s">
        <v>56</v>
      </c>
      <c r="C4103" t="s">
        <v>27</v>
      </c>
      <c r="D4103" t="s">
        <v>15</v>
      </c>
      <c r="E4103" t="s">
        <v>10</v>
      </c>
      <c r="F4103" s="3">
        <v>12</v>
      </c>
      <c r="G4103" s="3">
        <v>103168.4376</v>
      </c>
      <c r="H4103" s="3">
        <v>10</v>
      </c>
      <c r="I4103" s="3">
        <v>88874.923439999999</v>
      </c>
      <c r="J4103" s="3">
        <v>11</v>
      </c>
      <c r="K4103" s="3">
        <v>86707.130399999995</v>
      </c>
      <c r="L4103" s="2">
        <v>0.2</v>
      </c>
      <c r="M4103" s="2">
        <v>0.160827302086506</v>
      </c>
      <c r="N4103" s="2">
        <v>9.0909090909090801E-2</v>
      </c>
      <c r="O4103" s="2">
        <v>0.18984952130303701</v>
      </c>
    </row>
    <row r="4104" spans="2:15" x14ac:dyDescent="0.25">
      <c r="B4104" t="s">
        <v>56</v>
      </c>
      <c r="C4104" t="s">
        <v>27</v>
      </c>
      <c r="D4104" t="s">
        <v>15</v>
      </c>
      <c r="E4104" t="s">
        <v>28</v>
      </c>
      <c r="F4104" s="3">
        <v>762</v>
      </c>
      <c r="G4104" s="3">
        <v>9568276.2074239999</v>
      </c>
      <c r="H4104" s="3">
        <v>787</v>
      </c>
      <c r="I4104" s="3">
        <v>8869120.21318</v>
      </c>
      <c r="J4104" s="3">
        <v>661</v>
      </c>
      <c r="K4104" s="3">
        <v>7175530.4222100005</v>
      </c>
      <c r="L4104" s="2">
        <v>-3.1766200762388799E-2</v>
      </c>
      <c r="M4104" s="2">
        <v>7.8830366196301696E-2</v>
      </c>
      <c r="N4104" s="2">
        <v>0.152798789712557</v>
      </c>
      <c r="O4104" s="2">
        <v>0.33345908168793698</v>
      </c>
    </row>
    <row r="4105" spans="2:15" x14ac:dyDescent="0.25">
      <c r="B4105" t="s">
        <v>56</v>
      </c>
      <c r="C4105" t="s">
        <v>27</v>
      </c>
      <c r="D4105" t="s">
        <v>15</v>
      </c>
      <c r="E4105" t="s">
        <v>11</v>
      </c>
      <c r="F4105" s="3">
        <v>13</v>
      </c>
      <c r="G4105" s="3">
        <v>62371.4254</v>
      </c>
      <c r="H4105" s="3">
        <v>25</v>
      </c>
      <c r="I4105" s="3">
        <v>125786.117</v>
      </c>
      <c r="J4105" s="3">
        <v>16</v>
      </c>
      <c r="K4105" s="3">
        <v>76840.364879999994</v>
      </c>
      <c r="L4105" s="2">
        <v>-0.48</v>
      </c>
      <c r="M4105" s="2">
        <v>-0.50414698467876196</v>
      </c>
      <c r="N4105" s="2">
        <v>-0.1875</v>
      </c>
      <c r="O4105" s="2">
        <v>-0.188298682633741</v>
      </c>
    </row>
    <row r="4106" spans="2:15" x14ac:dyDescent="0.25">
      <c r="B4106" t="s">
        <v>56</v>
      </c>
      <c r="C4106" t="s">
        <v>27</v>
      </c>
      <c r="D4106" t="s">
        <v>15</v>
      </c>
      <c r="E4106" t="s">
        <v>12</v>
      </c>
      <c r="F4106" s="3" t="s">
        <v>71</v>
      </c>
      <c r="G4106" s="3">
        <v>12806.0106</v>
      </c>
      <c r="H4106" s="3"/>
      <c r="I4106" s="3"/>
      <c r="J4106" s="3" t="s">
        <v>71</v>
      </c>
      <c r="K4106" s="3">
        <v>9656.1882000000005</v>
      </c>
      <c r="L4106" s="2" t="s">
        <v>72</v>
      </c>
      <c r="M4106" s="2"/>
      <c r="N4106" s="2" t="s">
        <v>72</v>
      </c>
      <c r="O4106" s="2">
        <v>0.326197287662641</v>
      </c>
    </row>
    <row r="4107" spans="2:15" x14ac:dyDescent="0.25">
      <c r="B4107" t="s">
        <v>56</v>
      </c>
      <c r="C4107" t="s">
        <v>27</v>
      </c>
      <c r="D4107" t="s">
        <v>15</v>
      </c>
      <c r="E4107" t="s">
        <v>19</v>
      </c>
      <c r="F4107" s="3">
        <v>5</v>
      </c>
      <c r="G4107" s="3">
        <v>84187.620968000003</v>
      </c>
      <c r="H4107" s="3" t="s">
        <v>71</v>
      </c>
      <c r="I4107" s="3">
        <v>45900.996599999999</v>
      </c>
      <c r="J4107" s="3" t="s">
        <v>71</v>
      </c>
      <c r="K4107" s="3">
        <v>13026.760200000001</v>
      </c>
      <c r="L4107" s="2" t="s">
        <v>72</v>
      </c>
      <c r="M4107" s="2">
        <v>0.83411313923410502</v>
      </c>
      <c r="N4107" s="2" t="s">
        <v>72</v>
      </c>
      <c r="O4107" s="2">
        <v>5.4626675915935001</v>
      </c>
    </row>
    <row r="4108" spans="2:15" x14ac:dyDescent="0.25">
      <c r="B4108" t="s">
        <v>56</v>
      </c>
      <c r="C4108" t="s">
        <v>27</v>
      </c>
      <c r="D4108" t="s">
        <v>15</v>
      </c>
      <c r="E4108" t="s">
        <v>20</v>
      </c>
      <c r="F4108" s="3" t="s">
        <v>71</v>
      </c>
      <c r="G4108" s="3">
        <v>30394.086159999999</v>
      </c>
      <c r="H4108" s="3">
        <v>5</v>
      </c>
      <c r="I4108" s="3">
        <v>48743.991280000002</v>
      </c>
      <c r="J4108" s="3">
        <v>5</v>
      </c>
      <c r="K4108" s="3">
        <v>24445.991160000001</v>
      </c>
      <c r="L4108" s="2" t="s">
        <v>72</v>
      </c>
      <c r="M4108" s="2">
        <v>-0.376454710378407</v>
      </c>
      <c r="N4108" s="2" t="s">
        <v>72</v>
      </c>
      <c r="O4108" s="2">
        <v>0.24331576335234201</v>
      </c>
    </row>
    <row r="4109" spans="2:15" x14ac:dyDescent="0.25">
      <c r="B4109" t="s">
        <v>56</v>
      </c>
      <c r="C4109" t="s">
        <v>27</v>
      </c>
      <c r="D4109" t="s">
        <v>15</v>
      </c>
      <c r="E4109" t="s">
        <v>16</v>
      </c>
      <c r="F4109" s="3" t="s">
        <v>71</v>
      </c>
      <c r="G4109" s="3">
        <v>9796.5388000000003</v>
      </c>
      <c r="H4109" s="3" t="s">
        <v>71</v>
      </c>
      <c r="I4109" s="3">
        <v>10150.8588</v>
      </c>
      <c r="J4109" s="3">
        <v>5</v>
      </c>
      <c r="K4109" s="3">
        <v>15025.743</v>
      </c>
      <c r="L4109" s="2" t="s">
        <v>72</v>
      </c>
      <c r="M4109" s="2">
        <v>-3.4905421007333799E-2</v>
      </c>
      <c r="N4109" s="2" t="s">
        <v>72</v>
      </c>
      <c r="O4109" s="2">
        <v>-0.34801634767744899</v>
      </c>
    </row>
    <row r="4110" spans="2:15" x14ac:dyDescent="0.25">
      <c r="B4110" t="s">
        <v>56</v>
      </c>
      <c r="C4110" t="s">
        <v>27</v>
      </c>
      <c r="D4110" t="s">
        <v>15</v>
      </c>
      <c r="E4110" t="s">
        <v>13</v>
      </c>
      <c r="F4110" s="3" t="s">
        <v>71</v>
      </c>
      <c r="G4110" s="3">
        <v>5464.4319999999998</v>
      </c>
      <c r="H4110" s="3" t="s">
        <v>71</v>
      </c>
      <c r="I4110" s="3">
        <v>20299.78296</v>
      </c>
      <c r="J4110" s="3"/>
      <c r="K4110" s="3"/>
      <c r="L4110" s="2" t="s">
        <v>72</v>
      </c>
      <c r="M4110" s="2">
        <v>-0.73081327959183295</v>
      </c>
      <c r="N4110" s="2" t="s">
        <v>72</v>
      </c>
      <c r="O4110" s="2"/>
    </row>
    <row r="4111" spans="2:15" x14ac:dyDescent="0.25">
      <c r="B4111" t="s">
        <v>56</v>
      </c>
      <c r="C4111" t="s">
        <v>27</v>
      </c>
      <c r="D4111" t="s">
        <v>15</v>
      </c>
      <c r="E4111" t="s">
        <v>24</v>
      </c>
      <c r="F4111" s="3">
        <v>26</v>
      </c>
      <c r="G4111" s="3">
        <v>125443.34256</v>
      </c>
      <c r="H4111" s="3">
        <v>16</v>
      </c>
      <c r="I4111" s="3">
        <v>80804.009359999996</v>
      </c>
      <c r="J4111" s="3">
        <v>13</v>
      </c>
      <c r="K4111" s="3">
        <v>47390.909760000002</v>
      </c>
      <c r="L4111" s="2">
        <v>0.625</v>
      </c>
      <c r="M4111" s="2">
        <v>0.55243958255984205</v>
      </c>
      <c r="N4111" s="2">
        <v>1</v>
      </c>
      <c r="O4111" s="2">
        <v>1.646991652941</v>
      </c>
    </row>
    <row r="4112" spans="2:15" x14ac:dyDescent="0.25">
      <c r="B4112" t="s">
        <v>56</v>
      </c>
      <c r="C4112" t="s">
        <v>27</v>
      </c>
      <c r="D4112" t="s">
        <v>15</v>
      </c>
      <c r="E4112" t="s">
        <v>14</v>
      </c>
      <c r="F4112" s="3"/>
      <c r="G4112" s="3"/>
      <c r="H4112" s="3"/>
      <c r="I4112" s="3"/>
      <c r="J4112" s="3" t="s">
        <v>71</v>
      </c>
      <c r="K4112" s="3">
        <v>4967.1441000000004</v>
      </c>
      <c r="L4112" s="2"/>
      <c r="M4112" s="2"/>
      <c r="N4112" s="2" t="s">
        <v>72</v>
      </c>
      <c r="O4112" s="2"/>
    </row>
    <row r="4113" spans="2:15" x14ac:dyDescent="0.25">
      <c r="B4113" t="s">
        <v>56</v>
      </c>
      <c r="C4113" t="s">
        <v>27</v>
      </c>
      <c r="D4113" t="s">
        <v>17</v>
      </c>
      <c r="E4113" t="s">
        <v>9</v>
      </c>
      <c r="F4113" s="3">
        <v>146</v>
      </c>
      <c r="G4113" s="3">
        <v>2095468.79192</v>
      </c>
      <c r="H4113" s="3">
        <v>150</v>
      </c>
      <c r="I4113" s="3">
        <v>1933471.1710000001</v>
      </c>
      <c r="J4113" s="3">
        <v>128</v>
      </c>
      <c r="K4113" s="3">
        <v>1534455.4547999999</v>
      </c>
      <c r="L4113" s="2">
        <v>-2.6666666666666599E-2</v>
      </c>
      <c r="M4113" s="2">
        <v>8.3785899345069498E-2</v>
      </c>
      <c r="N4113" s="2">
        <v>0.140625</v>
      </c>
      <c r="O4113" s="2">
        <v>0.36561070271871898</v>
      </c>
    </row>
    <row r="4114" spans="2:15" x14ac:dyDescent="0.25">
      <c r="B4114" t="s">
        <v>56</v>
      </c>
      <c r="C4114" t="s">
        <v>27</v>
      </c>
      <c r="D4114" t="s">
        <v>17</v>
      </c>
      <c r="E4114" t="s">
        <v>10</v>
      </c>
      <c r="F4114" s="3">
        <v>26</v>
      </c>
      <c r="G4114" s="3">
        <v>218779.54399999999</v>
      </c>
      <c r="H4114" s="3">
        <v>32</v>
      </c>
      <c r="I4114" s="3">
        <v>265547.94</v>
      </c>
      <c r="J4114" s="3">
        <v>26</v>
      </c>
      <c r="K4114" s="3">
        <v>197949.42</v>
      </c>
      <c r="L4114" s="2">
        <v>-0.1875</v>
      </c>
      <c r="M4114" s="2">
        <v>-0.17612034949320299</v>
      </c>
      <c r="N4114" s="2">
        <v>0</v>
      </c>
      <c r="O4114" s="2">
        <v>0.10522952782584501</v>
      </c>
    </row>
    <row r="4115" spans="2:15" x14ac:dyDescent="0.25">
      <c r="B4115" t="s">
        <v>56</v>
      </c>
      <c r="C4115" t="s">
        <v>27</v>
      </c>
      <c r="D4115" t="s">
        <v>17</v>
      </c>
      <c r="E4115" t="s">
        <v>28</v>
      </c>
      <c r="F4115" s="3">
        <v>949</v>
      </c>
      <c r="G4115" s="3">
        <v>14477927.287599999</v>
      </c>
      <c r="H4115" s="3">
        <v>986</v>
      </c>
      <c r="I4115" s="3">
        <v>15594425.5604</v>
      </c>
      <c r="J4115" s="3">
        <v>827</v>
      </c>
      <c r="K4115" s="3">
        <v>12101632.692199999</v>
      </c>
      <c r="L4115" s="2">
        <v>-3.7525354969574001E-2</v>
      </c>
      <c r="M4115" s="2">
        <v>-7.1595985916608706E-2</v>
      </c>
      <c r="N4115" s="2">
        <v>0.147521160822249</v>
      </c>
      <c r="O4115" s="2">
        <v>0.19636148739926801</v>
      </c>
    </row>
    <row r="4116" spans="2:15" x14ac:dyDescent="0.25">
      <c r="B4116" t="s">
        <v>56</v>
      </c>
      <c r="C4116" t="s">
        <v>27</v>
      </c>
      <c r="D4116" t="s">
        <v>17</v>
      </c>
      <c r="E4116" t="s">
        <v>11</v>
      </c>
      <c r="F4116" s="3">
        <v>11</v>
      </c>
      <c r="G4116" s="3">
        <v>58449.944000000003</v>
      </c>
      <c r="H4116" s="3">
        <v>11</v>
      </c>
      <c r="I4116" s="3">
        <v>112448.82</v>
      </c>
      <c r="J4116" s="3">
        <v>17</v>
      </c>
      <c r="K4116" s="3">
        <v>129966.93</v>
      </c>
      <c r="L4116" s="2">
        <v>0</v>
      </c>
      <c r="M4116" s="2">
        <v>-0.48020847172962799</v>
      </c>
      <c r="N4116" s="2">
        <v>-0.35294117647058798</v>
      </c>
      <c r="O4116" s="2">
        <v>-0.55027064192406505</v>
      </c>
    </row>
    <row r="4117" spans="2:15" x14ac:dyDescent="0.25">
      <c r="B4117" t="s">
        <v>56</v>
      </c>
      <c r="C4117" t="s">
        <v>27</v>
      </c>
      <c r="D4117" t="s">
        <v>17</v>
      </c>
      <c r="E4117" t="s">
        <v>12</v>
      </c>
      <c r="F4117" s="3"/>
      <c r="G4117" s="3"/>
      <c r="H4117" s="3" t="s">
        <v>71</v>
      </c>
      <c r="I4117" s="3">
        <v>4494.46</v>
      </c>
      <c r="J4117" s="3" t="s">
        <v>71</v>
      </c>
      <c r="K4117" s="3">
        <v>7939.62</v>
      </c>
      <c r="L4117" s="2" t="s">
        <v>72</v>
      </c>
      <c r="M4117" s="2"/>
      <c r="N4117" s="2" t="s">
        <v>72</v>
      </c>
      <c r="O4117" s="2"/>
    </row>
    <row r="4118" spans="2:15" x14ac:dyDescent="0.25">
      <c r="B4118" t="s">
        <v>56</v>
      </c>
      <c r="C4118" t="s">
        <v>27</v>
      </c>
      <c r="D4118" t="s">
        <v>17</v>
      </c>
      <c r="E4118" t="s">
        <v>19</v>
      </c>
      <c r="F4118" s="3">
        <v>10</v>
      </c>
      <c r="G4118" s="3">
        <v>113172.724</v>
      </c>
      <c r="H4118" s="3">
        <v>9</v>
      </c>
      <c r="I4118" s="3">
        <v>96072.98</v>
      </c>
      <c r="J4118" s="3">
        <v>5</v>
      </c>
      <c r="K4118" s="3">
        <v>61049.7</v>
      </c>
      <c r="L4118" s="2">
        <v>0.11111111111111099</v>
      </c>
      <c r="M4118" s="2">
        <v>0.17798702611285699</v>
      </c>
      <c r="N4118" s="2">
        <v>1</v>
      </c>
      <c r="O4118" s="2">
        <v>0.85378018237599895</v>
      </c>
    </row>
    <row r="4119" spans="2:15" x14ac:dyDescent="0.25">
      <c r="B4119" t="s">
        <v>56</v>
      </c>
      <c r="C4119" t="s">
        <v>27</v>
      </c>
      <c r="D4119" t="s">
        <v>17</v>
      </c>
      <c r="E4119" t="s">
        <v>20</v>
      </c>
      <c r="F4119" s="3" t="s">
        <v>71</v>
      </c>
      <c r="G4119" s="3">
        <v>43551.4</v>
      </c>
      <c r="H4119" s="3">
        <v>5</v>
      </c>
      <c r="I4119" s="3">
        <v>51405.64</v>
      </c>
      <c r="J4119" s="3" t="s">
        <v>71</v>
      </c>
      <c r="K4119" s="3">
        <v>7490.88</v>
      </c>
      <c r="L4119" s="2" t="s">
        <v>72</v>
      </c>
      <c r="M4119" s="2">
        <v>-0.15278946045608999</v>
      </c>
      <c r="N4119" s="2" t="s">
        <v>72</v>
      </c>
      <c r="O4119" s="2">
        <v>4.8139230637788897</v>
      </c>
    </row>
    <row r="4120" spans="2:15" x14ac:dyDescent="0.25">
      <c r="B4120" t="s">
        <v>56</v>
      </c>
      <c r="C4120" t="s">
        <v>27</v>
      </c>
      <c r="D4120" t="s">
        <v>17</v>
      </c>
      <c r="E4120" t="s">
        <v>16</v>
      </c>
      <c r="F4120" s="3"/>
      <c r="G4120" s="3"/>
      <c r="H4120" s="3"/>
      <c r="I4120" s="3"/>
      <c r="J4120" s="3" t="s">
        <v>71</v>
      </c>
      <c r="K4120" s="3">
        <v>2885.22</v>
      </c>
      <c r="L4120" s="2"/>
      <c r="M4120" s="2"/>
      <c r="N4120" s="2" t="s">
        <v>72</v>
      </c>
      <c r="O4120" s="2"/>
    </row>
    <row r="4121" spans="2:15" x14ac:dyDescent="0.25">
      <c r="B4121" t="s">
        <v>56</v>
      </c>
      <c r="C4121" t="s">
        <v>27</v>
      </c>
      <c r="D4121" t="s">
        <v>17</v>
      </c>
      <c r="E4121" t="s">
        <v>13</v>
      </c>
      <c r="F4121" s="3">
        <v>54</v>
      </c>
      <c r="G4121" s="3">
        <v>367788.255</v>
      </c>
      <c r="H4121" s="3">
        <v>51</v>
      </c>
      <c r="I4121" s="3">
        <v>386982.33299999998</v>
      </c>
      <c r="J4121" s="3">
        <v>58</v>
      </c>
      <c r="K4121" s="3">
        <v>337931.20649999997</v>
      </c>
      <c r="L4121" s="2">
        <v>5.8823529411764698E-2</v>
      </c>
      <c r="M4121" s="2">
        <v>-4.9599365043881599E-2</v>
      </c>
      <c r="N4121" s="2">
        <v>-6.8965517241379296E-2</v>
      </c>
      <c r="O4121" s="2">
        <v>8.83524454850841E-2</v>
      </c>
    </row>
    <row r="4122" spans="2:15" x14ac:dyDescent="0.25">
      <c r="B4122" t="s">
        <v>56</v>
      </c>
      <c r="C4122" t="s">
        <v>27</v>
      </c>
      <c r="D4122" t="s">
        <v>17</v>
      </c>
      <c r="E4122" t="s">
        <v>21</v>
      </c>
      <c r="F4122" s="3" t="s">
        <v>71</v>
      </c>
      <c r="G4122" s="3">
        <v>6518.8620000000001</v>
      </c>
      <c r="H4122" s="3" t="s">
        <v>71</v>
      </c>
      <c r="I4122" s="3">
        <v>6413.9070000000002</v>
      </c>
      <c r="J4122" s="3" t="s">
        <v>71</v>
      </c>
      <c r="K4122" s="3">
        <v>5881.76775</v>
      </c>
      <c r="L4122" s="2" t="s">
        <v>72</v>
      </c>
      <c r="M4122" s="2">
        <v>1.6363661025955E-2</v>
      </c>
      <c r="N4122" s="2" t="s">
        <v>72</v>
      </c>
      <c r="O4122" s="2">
        <v>0.108316798125869</v>
      </c>
    </row>
    <row r="4123" spans="2:15" x14ac:dyDescent="0.25">
      <c r="B4123" t="s">
        <v>56</v>
      </c>
      <c r="C4123" t="s">
        <v>27</v>
      </c>
      <c r="D4123" t="s">
        <v>17</v>
      </c>
      <c r="E4123" t="s">
        <v>24</v>
      </c>
      <c r="F4123" s="3">
        <v>82</v>
      </c>
      <c r="G4123" s="3">
        <v>2229529.6886999998</v>
      </c>
      <c r="H4123" s="3">
        <v>89</v>
      </c>
      <c r="I4123" s="3">
        <v>2449491.5134999999</v>
      </c>
      <c r="J4123" s="3">
        <v>64</v>
      </c>
      <c r="K4123" s="3">
        <v>1891130.3441999999</v>
      </c>
      <c r="L4123" s="2">
        <v>-7.8651685393258397E-2</v>
      </c>
      <c r="M4123" s="2">
        <v>-8.9798974026941494E-2</v>
      </c>
      <c r="N4123" s="2">
        <v>0.28125</v>
      </c>
      <c r="O4123" s="2">
        <v>0.17894025419128501</v>
      </c>
    </row>
    <row r="4124" spans="2:15" x14ac:dyDescent="0.25">
      <c r="B4124" t="s">
        <v>56</v>
      </c>
      <c r="C4124" t="s">
        <v>27</v>
      </c>
      <c r="D4124" t="s">
        <v>22</v>
      </c>
      <c r="E4124" t="s">
        <v>9</v>
      </c>
      <c r="F4124" s="3">
        <v>187</v>
      </c>
      <c r="G4124" s="3">
        <v>3495817.5324320002</v>
      </c>
      <c r="H4124" s="3">
        <v>233</v>
      </c>
      <c r="I4124" s="3">
        <v>4639982.9055840001</v>
      </c>
      <c r="J4124" s="3">
        <v>200</v>
      </c>
      <c r="K4124" s="3">
        <v>3535275.6656999998</v>
      </c>
      <c r="L4124" s="2">
        <v>-0.19742489270386299</v>
      </c>
      <c r="M4124" s="2">
        <v>-0.24658827336951</v>
      </c>
      <c r="N4124" s="2">
        <v>-6.4999999999999905E-2</v>
      </c>
      <c r="O4124" s="2">
        <v>-1.1161260676453399E-2</v>
      </c>
    </row>
    <row r="4125" spans="2:15" x14ac:dyDescent="0.25">
      <c r="B4125" t="s">
        <v>56</v>
      </c>
      <c r="C4125" t="s">
        <v>27</v>
      </c>
      <c r="D4125" t="s">
        <v>22</v>
      </c>
      <c r="E4125" t="s">
        <v>18</v>
      </c>
      <c r="F4125" s="3" t="s">
        <v>71</v>
      </c>
      <c r="G4125" s="3">
        <v>14784.76</v>
      </c>
      <c r="H4125" s="3"/>
      <c r="I4125" s="3"/>
      <c r="J4125" s="3"/>
      <c r="K4125" s="3"/>
      <c r="L4125" s="2" t="s">
        <v>72</v>
      </c>
      <c r="M4125" s="2"/>
      <c r="N4125" s="2" t="s">
        <v>72</v>
      </c>
      <c r="O4125" s="2"/>
    </row>
    <row r="4126" spans="2:15" x14ac:dyDescent="0.25">
      <c r="B4126" t="s">
        <v>56</v>
      </c>
      <c r="C4126" t="s">
        <v>27</v>
      </c>
      <c r="D4126" t="s">
        <v>22</v>
      </c>
      <c r="E4126" t="s">
        <v>10</v>
      </c>
      <c r="F4126" s="3">
        <v>19</v>
      </c>
      <c r="G4126" s="3">
        <v>401956.2</v>
      </c>
      <c r="H4126" s="3">
        <v>23</v>
      </c>
      <c r="I4126" s="3">
        <v>209064.78</v>
      </c>
      <c r="J4126" s="3">
        <v>23</v>
      </c>
      <c r="K4126" s="3">
        <v>194721.894</v>
      </c>
      <c r="L4126" s="2">
        <v>-0.173913043478261</v>
      </c>
      <c r="M4126" s="2">
        <v>0.92263948045194399</v>
      </c>
      <c r="N4126" s="2">
        <v>-0.173913043478261</v>
      </c>
      <c r="O4126" s="2">
        <v>1.06425785895447</v>
      </c>
    </row>
    <row r="4127" spans="2:15" x14ac:dyDescent="0.25">
      <c r="B4127" t="s">
        <v>56</v>
      </c>
      <c r="C4127" t="s">
        <v>27</v>
      </c>
      <c r="D4127" t="s">
        <v>22</v>
      </c>
      <c r="E4127" t="s">
        <v>28</v>
      </c>
      <c r="F4127" s="3">
        <v>853</v>
      </c>
      <c r="G4127" s="3">
        <v>12188546.427448001</v>
      </c>
      <c r="H4127" s="3">
        <v>956</v>
      </c>
      <c r="I4127" s="3">
        <v>15138954.47164</v>
      </c>
      <c r="J4127" s="3">
        <v>872</v>
      </c>
      <c r="K4127" s="3">
        <v>14408468.633066</v>
      </c>
      <c r="L4127" s="2">
        <v>-0.107740585774059</v>
      </c>
      <c r="M4127" s="2">
        <v>-0.19488849442800299</v>
      </c>
      <c r="N4127" s="2">
        <v>-2.1788990825688099E-2</v>
      </c>
      <c r="O4127" s="2">
        <v>-0.154070655400776</v>
      </c>
    </row>
    <row r="4128" spans="2:15" x14ac:dyDescent="0.25">
      <c r="B4128" t="s">
        <v>56</v>
      </c>
      <c r="C4128" t="s">
        <v>27</v>
      </c>
      <c r="D4128" t="s">
        <v>22</v>
      </c>
      <c r="E4128" t="s">
        <v>11</v>
      </c>
      <c r="F4128" s="3">
        <v>23</v>
      </c>
      <c r="G4128" s="3">
        <v>97443.86</v>
      </c>
      <c r="H4128" s="3">
        <v>12</v>
      </c>
      <c r="I4128" s="3">
        <v>52657.887999999999</v>
      </c>
      <c r="J4128" s="3">
        <v>13</v>
      </c>
      <c r="K4128" s="3">
        <v>43836.875999999997</v>
      </c>
      <c r="L4128" s="2">
        <v>0.91666666666666696</v>
      </c>
      <c r="M4128" s="2">
        <v>0.85050832270371401</v>
      </c>
      <c r="N4128" s="2">
        <v>0.76923076923076905</v>
      </c>
      <c r="O4128" s="2">
        <v>1.22287418473889</v>
      </c>
    </row>
    <row r="4129" spans="2:15" x14ac:dyDescent="0.25">
      <c r="B4129" t="s">
        <v>56</v>
      </c>
      <c r="C4129" t="s">
        <v>27</v>
      </c>
      <c r="D4129" t="s">
        <v>22</v>
      </c>
      <c r="E4129" t="s">
        <v>12</v>
      </c>
      <c r="F4129" s="3" t="s">
        <v>71</v>
      </c>
      <c r="G4129" s="3">
        <v>5871.54</v>
      </c>
      <c r="H4129" s="3"/>
      <c r="I4129" s="3"/>
      <c r="J4129" s="3"/>
      <c r="K4129" s="3"/>
      <c r="L4129" s="2" t="s">
        <v>72</v>
      </c>
      <c r="M4129" s="2"/>
      <c r="N4129" s="2" t="s">
        <v>72</v>
      </c>
      <c r="O4129" s="2"/>
    </row>
    <row r="4130" spans="2:15" x14ac:dyDescent="0.25">
      <c r="B4130" t="s">
        <v>56</v>
      </c>
      <c r="C4130" t="s">
        <v>27</v>
      </c>
      <c r="D4130" t="s">
        <v>22</v>
      </c>
      <c r="E4130" t="s">
        <v>19</v>
      </c>
      <c r="F4130" s="3">
        <v>8</v>
      </c>
      <c r="G4130" s="3">
        <v>101287.4596</v>
      </c>
      <c r="H4130" s="3">
        <v>10</v>
      </c>
      <c r="I4130" s="3">
        <v>125335.512</v>
      </c>
      <c r="J4130" s="3">
        <v>6</v>
      </c>
      <c r="K4130" s="3">
        <v>75446.585999999996</v>
      </c>
      <c r="L4130" s="2">
        <v>-0.2</v>
      </c>
      <c r="M4130" s="2">
        <v>-0.19186942324853601</v>
      </c>
      <c r="N4130" s="2">
        <v>0.33333333333333298</v>
      </c>
      <c r="O4130" s="2">
        <v>0.34250553895175601</v>
      </c>
    </row>
    <row r="4131" spans="2:15" x14ac:dyDescent="0.25">
      <c r="B4131" t="s">
        <v>56</v>
      </c>
      <c r="C4131" t="s">
        <v>27</v>
      </c>
      <c r="D4131" t="s">
        <v>22</v>
      </c>
      <c r="E4131" t="s">
        <v>20</v>
      </c>
      <c r="F4131" s="3" t="s">
        <v>71</v>
      </c>
      <c r="G4131" s="3">
        <v>30437.88</v>
      </c>
      <c r="H4131" s="3">
        <v>5</v>
      </c>
      <c r="I4131" s="3">
        <v>153513.364</v>
      </c>
      <c r="J4131" s="3" t="s">
        <v>71</v>
      </c>
      <c r="K4131" s="3">
        <v>36738.036</v>
      </c>
      <c r="L4131" s="2" t="s">
        <v>72</v>
      </c>
      <c r="M4131" s="2">
        <v>-0.80172488435599698</v>
      </c>
      <c r="N4131" s="2" t="s">
        <v>72</v>
      </c>
      <c r="O4131" s="2">
        <v>-0.171488644629778</v>
      </c>
    </row>
    <row r="4132" spans="2:15" x14ac:dyDescent="0.25">
      <c r="B4132" t="s">
        <v>56</v>
      </c>
      <c r="C4132" t="s">
        <v>27</v>
      </c>
      <c r="D4132" t="s">
        <v>22</v>
      </c>
      <c r="E4132" t="s">
        <v>16</v>
      </c>
      <c r="F4132" s="3">
        <v>6</v>
      </c>
      <c r="G4132" s="3">
        <v>19095.18</v>
      </c>
      <c r="H4132" s="3">
        <v>6</v>
      </c>
      <c r="I4132" s="3">
        <v>19096.900000000001</v>
      </c>
      <c r="J4132" s="3">
        <v>6</v>
      </c>
      <c r="K4132" s="3">
        <v>17803.8</v>
      </c>
      <c r="L4132" s="2">
        <v>0</v>
      </c>
      <c r="M4132" s="2">
        <v>-9.0066974220981395E-5</v>
      </c>
      <c r="N4132" s="2">
        <v>0</v>
      </c>
      <c r="O4132" s="2">
        <v>7.25339534256733E-2</v>
      </c>
    </row>
    <row r="4133" spans="2:15" x14ac:dyDescent="0.25">
      <c r="B4133" t="s">
        <v>56</v>
      </c>
      <c r="C4133" t="s">
        <v>27</v>
      </c>
      <c r="D4133" t="s">
        <v>22</v>
      </c>
      <c r="E4133" t="s">
        <v>13</v>
      </c>
      <c r="F4133" s="3"/>
      <c r="G4133" s="3"/>
      <c r="H4133" s="3"/>
      <c r="I4133" s="3"/>
      <c r="J4133" s="3" t="s">
        <v>71</v>
      </c>
      <c r="K4133" s="3">
        <v>5027.7389999999996</v>
      </c>
      <c r="L4133" s="2"/>
      <c r="M4133" s="2"/>
      <c r="N4133" s="2" t="s">
        <v>72</v>
      </c>
      <c r="O4133" s="2"/>
    </row>
    <row r="4134" spans="2:15" x14ac:dyDescent="0.25">
      <c r="B4134" t="s">
        <v>56</v>
      </c>
      <c r="C4134" t="s">
        <v>27</v>
      </c>
      <c r="D4134" t="s">
        <v>22</v>
      </c>
      <c r="E4134" t="s">
        <v>21</v>
      </c>
      <c r="F4134" s="3"/>
      <c r="G4134" s="3"/>
      <c r="H4134" s="3" t="s">
        <v>71</v>
      </c>
      <c r="I4134" s="3">
        <v>12871.003199999999</v>
      </c>
      <c r="J4134" s="3"/>
      <c r="K4134" s="3"/>
      <c r="L4134" s="2" t="s">
        <v>72</v>
      </c>
      <c r="M4134" s="2"/>
      <c r="N4134" s="2"/>
      <c r="O4134" s="2"/>
    </row>
    <row r="4135" spans="2:15" x14ac:dyDescent="0.25">
      <c r="B4135" t="s">
        <v>56</v>
      </c>
      <c r="C4135" t="s">
        <v>27</v>
      </c>
      <c r="D4135" t="s">
        <v>22</v>
      </c>
      <c r="E4135" t="s">
        <v>24</v>
      </c>
      <c r="F4135" s="3">
        <v>264</v>
      </c>
      <c r="G4135" s="3">
        <v>7819846.0981999999</v>
      </c>
      <c r="H4135" s="3">
        <v>282</v>
      </c>
      <c r="I4135" s="3">
        <v>7677682.2737999996</v>
      </c>
      <c r="J4135" s="3">
        <v>263</v>
      </c>
      <c r="K4135" s="3">
        <v>7313454.4812000003</v>
      </c>
      <c r="L4135" s="2">
        <v>-6.3829787234042507E-2</v>
      </c>
      <c r="M4135" s="2">
        <v>1.8516502680129499E-2</v>
      </c>
      <c r="N4135" s="2">
        <v>3.8022813688212099E-3</v>
      </c>
      <c r="O4135" s="2">
        <v>6.9241097801556295E-2</v>
      </c>
    </row>
    <row r="4136" spans="2:15" x14ac:dyDescent="0.25">
      <c r="B4136" t="s">
        <v>56</v>
      </c>
      <c r="C4136" t="s">
        <v>27</v>
      </c>
      <c r="D4136" t="s">
        <v>29</v>
      </c>
      <c r="E4136" t="s">
        <v>9</v>
      </c>
      <c r="F4136" s="3"/>
      <c r="G4136" s="3"/>
      <c r="H4136" s="3" t="s">
        <v>71</v>
      </c>
      <c r="I4136" s="3">
        <v>12397.642</v>
      </c>
      <c r="J4136" s="3" t="s">
        <v>71</v>
      </c>
      <c r="K4136" s="3">
        <v>6735.7567499999996</v>
      </c>
      <c r="L4136" s="2" t="s">
        <v>72</v>
      </c>
      <c r="M4136" s="2"/>
      <c r="N4136" s="2" t="s">
        <v>72</v>
      </c>
      <c r="O4136" s="2"/>
    </row>
    <row r="4137" spans="2:15" x14ac:dyDescent="0.25">
      <c r="B4137" t="s">
        <v>56</v>
      </c>
      <c r="C4137" t="s">
        <v>27</v>
      </c>
      <c r="D4137" t="s">
        <v>29</v>
      </c>
      <c r="E4137" t="s">
        <v>19</v>
      </c>
      <c r="F4137" s="3">
        <v>7</v>
      </c>
      <c r="G4137" s="3">
        <v>44515.942000000003</v>
      </c>
      <c r="H4137" s="3">
        <v>7</v>
      </c>
      <c r="I4137" s="3">
        <v>46946.406999999999</v>
      </c>
      <c r="J4137" s="3">
        <v>6</v>
      </c>
      <c r="K4137" s="3">
        <v>36615.593249999998</v>
      </c>
      <c r="L4137" s="2">
        <v>0</v>
      </c>
      <c r="M4137" s="2">
        <v>-5.1771054598491503E-2</v>
      </c>
      <c r="N4137" s="2">
        <v>0.16666666666666699</v>
      </c>
      <c r="O4137" s="2">
        <v>0.21576459777829801</v>
      </c>
    </row>
    <row r="4138" spans="2:15" x14ac:dyDescent="0.25">
      <c r="B4138" t="s">
        <v>56</v>
      </c>
      <c r="C4138" t="s">
        <v>27</v>
      </c>
      <c r="D4138" t="s">
        <v>29</v>
      </c>
      <c r="E4138" t="s">
        <v>13</v>
      </c>
      <c r="F4138" s="3">
        <v>25</v>
      </c>
      <c r="G4138" s="3">
        <v>261544.35200000001</v>
      </c>
      <c r="H4138" s="3">
        <v>31</v>
      </c>
      <c r="I4138" s="3">
        <v>277513.95</v>
      </c>
      <c r="J4138" s="3">
        <v>25</v>
      </c>
      <c r="K4138" s="3">
        <v>158100.41774999999</v>
      </c>
      <c r="L4138" s="2">
        <v>-0.19354838709677399</v>
      </c>
      <c r="M4138" s="2">
        <v>-5.7545208087737602E-2</v>
      </c>
      <c r="N4138" s="2">
        <v>0</v>
      </c>
      <c r="O4138" s="2">
        <v>0.65429260543493994</v>
      </c>
    </row>
    <row r="4139" spans="2:15" x14ac:dyDescent="0.25">
      <c r="B4139" t="s">
        <v>56</v>
      </c>
      <c r="C4139" t="s">
        <v>27</v>
      </c>
      <c r="D4139" t="s">
        <v>29</v>
      </c>
      <c r="E4139" t="s">
        <v>21</v>
      </c>
      <c r="F4139" s="3"/>
      <c r="G4139" s="3"/>
      <c r="H4139" s="3" t="s">
        <v>71</v>
      </c>
      <c r="I4139" s="3">
        <v>6413.9070000000002</v>
      </c>
      <c r="J4139" s="3" t="s">
        <v>71</v>
      </c>
      <c r="K4139" s="3">
        <v>5881.76775</v>
      </c>
      <c r="L4139" s="2" t="s">
        <v>72</v>
      </c>
      <c r="M4139" s="2"/>
      <c r="N4139" s="2" t="s">
        <v>72</v>
      </c>
      <c r="O4139" s="2"/>
    </row>
    <row r="4140" spans="2:15" x14ac:dyDescent="0.25">
      <c r="B4140" t="s">
        <v>56</v>
      </c>
      <c r="C4140" t="s">
        <v>27</v>
      </c>
      <c r="D4140" t="s">
        <v>29</v>
      </c>
      <c r="E4140" t="s">
        <v>14</v>
      </c>
      <c r="F4140" s="3"/>
      <c r="G4140" s="3"/>
      <c r="H4140" s="3" t="s">
        <v>71</v>
      </c>
      <c r="I4140" s="3">
        <v>25546.293000000001</v>
      </c>
      <c r="J4140" s="3"/>
      <c r="K4140" s="3"/>
      <c r="L4140" s="2" t="s">
        <v>72</v>
      </c>
      <c r="M4140" s="2"/>
      <c r="N4140" s="2"/>
      <c r="O4140" s="2"/>
    </row>
    <row r="4141" spans="2:15" x14ac:dyDescent="0.25">
      <c r="B4141" t="s">
        <v>56</v>
      </c>
      <c r="C4141" t="s">
        <v>27</v>
      </c>
      <c r="D4141" t="s">
        <v>26</v>
      </c>
      <c r="E4141" t="s">
        <v>10</v>
      </c>
      <c r="F4141" s="3">
        <v>20</v>
      </c>
      <c r="G4141" s="3">
        <v>166220.5</v>
      </c>
      <c r="H4141" s="3">
        <v>16</v>
      </c>
      <c r="I4141" s="3">
        <v>143922.04</v>
      </c>
      <c r="J4141" s="3">
        <v>16</v>
      </c>
      <c r="K4141" s="3">
        <v>128180.88</v>
      </c>
      <c r="L4141" s="2">
        <v>0.25</v>
      </c>
      <c r="M4141" s="2">
        <v>0.154934296373231</v>
      </c>
      <c r="N4141" s="2">
        <v>0.25</v>
      </c>
      <c r="O4141" s="2">
        <v>0.296765164976243</v>
      </c>
    </row>
    <row r="4142" spans="2:15" x14ac:dyDescent="0.25">
      <c r="B4142" t="s">
        <v>56</v>
      </c>
      <c r="C4142" t="s">
        <v>27</v>
      </c>
      <c r="D4142" t="s">
        <v>26</v>
      </c>
      <c r="E4142" t="s">
        <v>28</v>
      </c>
      <c r="F4142" s="3">
        <v>34</v>
      </c>
      <c r="G4142" s="3">
        <v>192125.24</v>
      </c>
      <c r="H4142" s="3">
        <v>32</v>
      </c>
      <c r="I4142" s="3">
        <v>188923.08</v>
      </c>
      <c r="J4142" s="3">
        <v>26</v>
      </c>
      <c r="K4142" s="3">
        <v>138830.76</v>
      </c>
      <c r="L4142" s="2">
        <v>6.25E-2</v>
      </c>
      <c r="M4142" s="2">
        <v>1.6949543697890101E-2</v>
      </c>
      <c r="N4142" s="2">
        <v>0.30769230769230799</v>
      </c>
      <c r="O4142" s="2">
        <v>0.383880920914068</v>
      </c>
    </row>
    <row r="4143" spans="2:15" x14ac:dyDescent="0.25">
      <c r="B4143" t="s">
        <v>56</v>
      </c>
      <c r="C4143" t="s">
        <v>30</v>
      </c>
      <c r="D4143" t="s">
        <v>31</v>
      </c>
      <c r="E4143" t="s">
        <v>28</v>
      </c>
      <c r="F4143" s="3">
        <v>622</v>
      </c>
      <c r="G4143" s="3">
        <v>7031352.0800000001</v>
      </c>
      <c r="H4143" s="3">
        <v>622</v>
      </c>
      <c r="I4143" s="3">
        <v>7551789.5800000001</v>
      </c>
      <c r="J4143" s="3">
        <v>549</v>
      </c>
      <c r="K4143" s="3">
        <v>6462165.4800000004</v>
      </c>
      <c r="L4143" s="2">
        <v>0</v>
      </c>
      <c r="M4143" s="2">
        <v>-6.8915784065053401E-2</v>
      </c>
      <c r="N4143" s="2">
        <v>0.132969034608379</v>
      </c>
      <c r="O4143" s="2">
        <v>8.8079855237628499E-2</v>
      </c>
    </row>
    <row r="4144" spans="2:15" x14ac:dyDescent="0.25">
      <c r="B4144" t="s">
        <v>56</v>
      </c>
      <c r="C4144" t="s">
        <v>30</v>
      </c>
      <c r="D4144" t="s">
        <v>31</v>
      </c>
      <c r="E4144" t="s">
        <v>11</v>
      </c>
      <c r="F4144" s="3"/>
      <c r="G4144" s="3"/>
      <c r="H4144" s="3"/>
      <c r="I4144" s="3"/>
      <c r="J4144" s="3" t="s">
        <v>71</v>
      </c>
      <c r="K4144" s="3">
        <v>1335.84</v>
      </c>
      <c r="L4144" s="2"/>
      <c r="M4144" s="2"/>
      <c r="N4144" s="2" t="s">
        <v>72</v>
      </c>
      <c r="O4144" s="2"/>
    </row>
    <row r="4145" spans="2:15" x14ac:dyDescent="0.25">
      <c r="B4145" t="s">
        <v>56</v>
      </c>
      <c r="C4145" t="s">
        <v>30</v>
      </c>
      <c r="D4145" t="s">
        <v>31</v>
      </c>
      <c r="E4145" t="s">
        <v>19</v>
      </c>
      <c r="F4145" s="3"/>
      <c r="G4145" s="3"/>
      <c r="H4145" s="3" t="s">
        <v>71</v>
      </c>
      <c r="I4145" s="3">
        <v>6205.08</v>
      </c>
      <c r="J4145" s="3" t="s">
        <v>71</v>
      </c>
      <c r="K4145" s="3">
        <v>2971.71</v>
      </c>
      <c r="L4145" s="2" t="s">
        <v>72</v>
      </c>
      <c r="M4145" s="2"/>
      <c r="N4145" s="2" t="s">
        <v>72</v>
      </c>
      <c r="O4145" s="2"/>
    </row>
    <row r="4146" spans="2:15" x14ac:dyDescent="0.25">
      <c r="B4146" t="s">
        <v>56</v>
      </c>
      <c r="C4146" t="s">
        <v>30</v>
      </c>
      <c r="D4146" t="s">
        <v>31</v>
      </c>
      <c r="E4146" t="s">
        <v>24</v>
      </c>
      <c r="F4146" s="3">
        <v>23</v>
      </c>
      <c r="G4146" s="3">
        <v>65022.64</v>
      </c>
      <c r="H4146" s="3">
        <v>32</v>
      </c>
      <c r="I4146" s="3">
        <v>84960.4</v>
      </c>
      <c r="J4146" s="3">
        <v>40</v>
      </c>
      <c r="K4146" s="3">
        <v>85427.520000000004</v>
      </c>
      <c r="L4146" s="2">
        <v>-0.28125</v>
      </c>
      <c r="M4146" s="2">
        <v>-0.234671211529136</v>
      </c>
      <c r="N4146" s="2">
        <v>-0.42499999999999999</v>
      </c>
      <c r="O4146" s="2">
        <v>-0.23885605013466399</v>
      </c>
    </row>
    <row r="4147" spans="2:15" x14ac:dyDescent="0.25">
      <c r="B4147" t="s">
        <v>56</v>
      </c>
      <c r="C4147" t="s">
        <v>30</v>
      </c>
      <c r="D4147" t="s">
        <v>8</v>
      </c>
      <c r="E4147" t="s">
        <v>9</v>
      </c>
      <c r="F4147" s="3">
        <v>184</v>
      </c>
      <c r="G4147" s="3">
        <v>1552851.7760000001</v>
      </c>
      <c r="H4147" s="3">
        <v>180</v>
      </c>
      <c r="I4147" s="3">
        <v>1718135.95792</v>
      </c>
      <c r="J4147" s="3">
        <v>137</v>
      </c>
      <c r="K4147" s="3">
        <v>1389091.4172720001</v>
      </c>
      <c r="L4147" s="2">
        <v>2.2222222222222102E-2</v>
      </c>
      <c r="M4147" s="2">
        <v>-9.6199710598045704E-2</v>
      </c>
      <c r="N4147" s="2">
        <v>0.34306569343065701</v>
      </c>
      <c r="O4147" s="2">
        <v>0.117890267473976</v>
      </c>
    </row>
    <row r="4148" spans="2:15" x14ac:dyDescent="0.25">
      <c r="B4148" t="s">
        <v>56</v>
      </c>
      <c r="C4148" t="s">
        <v>30</v>
      </c>
      <c r="D4148" t="s">
        <v>8</v>
      </c>
      <c r="E4148" t="s">
        <v>10</v>
      </c>
      <c r="F4148" s="3">
        <v>28</v>
      </c>
      <c r="G4148" s="3">
        <v>246184.65919999999</v>
      </c>
      <c r="H4148" s="3">
        <v>24</v>
      </c>
      <c r="I4148" s="3">
        <v>234404.484</v>
      </c>
      <c r="J4148" s="3">
        <v>14</v>
      </c>
      <c r="K4148" s="3">
        <v>111425.9328</v>
      </c>
      <c r="L4148" s="2">
        <v>0.16666666666666699</v>
      </c>
      <c r="M4148" s="2">
        <v>5.0255758759290697E-2</v>
      </c>
      <c r="N4148" s="2">
        <v>1</v>
      </c>
      <c r="O4148" s="2">
        <v>1.2094018242762199</v>
      </c>
    </row>
    <row r="4149" spans="2:15" x14ac:dyDescent="0.25">
      <c r="B4149" t="s">
        <v>56</v>
      </c>
      <c r="C4149" t="s">
        <v>30</v>
      </c>
      <c r="D4149" t="s">
        <v>8</v>
      </c>
      <c r="E4149" t="s">
        <v>28</v>
      </c>
      <c r="F4149" s="3">
        <v>1116</v>
      </c>
      <c r="G4149" s="3">
        <v>7887553.3649599999</v>
      </c>
      <c r="H4149" s="3">
        <v>1110</v>
      </c>
      <c r="I4149" s="3">
        <v>7808171.0332960002</v>
      </c>
      <c r="J4149" s="3">
        <v>887</v>
      </c>
      <c r="K4149" s="3">
        <v>5861172.2757120002</v>
      </c>
      <c r="L4149" s="2">
        <v>5.4054054054053502E-3</v>
      </c>
      <c r="M4149" s="2">
        <v>1.0166571829112601E-2</v>
      </c>
      <c r="N4149" s="2">
        <v>0.25817361894024798</v>
      </c>
      <c r="O4149" s="2">
        <v>0.34572965849256498</v>
      </c>
    </row>
    <row r="4150" spans="2:15" x14ac:dyDescent="0.25">
      <c r="B4150" t="s">
        <v>56</v>
      </c>
      <c r="C4150" t="s">
        <v>30</v>
      </c>
      <c r="D4150" t="s">
        <v>8</v>
      </c>
      <c r="E4150" t="s">
        <v>11</v>
      </c>
      <c r="F4150" s="3">
        <v>16</v>
      </c>
      <c r="G4150" s="3">
        <v>68909.241599999994</v>
      </c>
      <c r="H4150" s="3">
        <v>11</v>
      </c>
      <c r="I4150" s="3">
        <v>44053.982400000001</v>
      </c>
      <c r="J4150" s="3">
        <v>16</v>
      </c>
      <c r="K4150" s="3">
        <v>82500.342911999993</v>
      </c>
      <c r="L4150" s="2">
        <v>0.45454545454545497</v>
      </c>
      <c r="M4150" s="2">
        <v>0.56420005288784003</v>
      </c>
      <c r="N4150" s="2">
        <v>0</v>
      </c>
      <c r="O4150" s="2">
        <v>-0.16473993722058999</v>
      </c>
    </row>
    <row r="4151" spans="2:15" x14ac:dyDescent="0.25">
      <c r="B4151" t="s">
        <v>56</v>
      </c>
      <c r="C4151" t="s">
        <v>30</v>
      </c>
      <c r="D4151" t="s">
        <v>8</v>
      </c>
      <c r="E4151" t="s">
        <v>19</v>
      </c>
      <c r="F4151" s="3" t="s">
        <v>71</v>
      </c>
      <c r="G4151" s="3">
        <v>20376.5056</v>
      </c>
      <c r="H4151" s="3">
        <v>8</v>
      </c>
      <c r="I4151" s="3">
        <v>95484.625599999999</v>
      </c>
      <c r="J4151" s="3" t="s">
        <v>71</v>
      </c>
      <c r="K4151" s="3">
        <v>28813.4496</v>
      </c>
      <c r="L4151" s="2" t="s">
        <v>72</v>
      </c>
      <c r="M4151" s="2">
        <v>-0.78659909412683504</v>
      </c>
      <c r="N4151" s="2" t="s">
        <v>72</v>
      </c>
      <c r="O4151" s="2">
        <v>-0.29281270091311801</v>
      </c>
    </row>
    <row r="4152" spans="2:15" x14ac:dyDescent="0.25">
      <c r="B4152" t="s">
        <v>56</v>
      </c>
      <c r="C4152" t="s">
        <v>30</v>
      </c>
      <c r="D4152" t="s">
        <v>8</v>
      </c>
      <c r="E4152" t="s">
        <v>20</v>
      </c>
      <c r="F4152" s="3">
        <v>9</v>
      </c>
      <c r="G4152" s="3">
        <v>91701.620160000006</v>
      </c>
      <c r="H4152" s="3">
        <v>9</v>
      </c>
      <c r="I4152" s="3">
        <v>88440.864159999997</v>
      </c>
      <c r="J4152" s="3">
        <v>5</v>
      </c>
      <c r="K4152" s="3">
        <v>39185.415359999999</v>
      </c>
      <c r="L4152" s="2">
        <v>0</v>
      </c>
      <c r="M4152" s="2">
        <v>3.6869336714088402E-2</v>
      </c>
      <c r="N4152" s="2">
        <v>0.8</v>
      </c>
      <c r="O4152" s="2">
        <v>1.3401977321799099</v>
      </c>
    </row>
    <row r="4153" spans="2:15" x14ac:dyDescent="0.25">
      <c r="B4153" t="s">
        <v>56</v>
      </c>
      <c r="C4153" t="s">
        <v>30</v>
      </c>
      <c r="D4153" t="s">
        <v>8</v>
      </c>
      <c r="E4153" t="s">
        <v>16</v>
      </c>
      <c r="F4153" s="3">
        <v>45</v>
      </c>
      <c r="G4153" s="3">
        <v>371868.6312</v>
      </c>
      <c r="H4153" s="3">
        <v>49</v>
      </c>
      <c r="I4153" s="3">
        <v>405612.72240000003</v>
      </c>
      <c r="J4153" s="3">
        <v>14</v>
      </c>
      <c r="K4153" s="3">
        <v>108538.1856</v>
      </c>
      <c r="L4153" s="2">
        <v>-8.1632653061224497E-2</v>
      </c>
      <c r="M4153" s="2">
        <v>-8.3192881624464601E-2</v>
      </c>
      <c r="N4153" s="2">
        <v>2.21428571428571</v>
      </c>
      <c r="O4153" s="2">
        <v>2.4261548518091298</v>
      </c>
    </row>
    <row r="4154" spans="2:15" x14ac:dyDescent="0.25">
      <c r="B4154" t="s">
        <v>56</v>
      </c>
      <c r="C4154" t="s">
        <v>30</v>
      </c>
      <c r="D4154" t="s">
        <v>8</v>
      </c>
      <c r="E4154" t="s">
        <v>13</v>
      </c>
      <c r="F4154" s="3">
        <v>7</v>
      </c>
      <c r="G4154" s="3">
        <v>37846.33</v>
      </c>
      <c r="H4154" s="3" t="s">
        <v>71</v>
      </c>
      <c r="I4154" s="3">
        <v>15919.59312</v>
      </c>
      <c r="J4154" s="3">
        <v>5</v>
      </c>
      <c r="K4154" s="3">
        <v>24650.564999999999</v>
      </c>
      <c r="L4154" s="2" t="s">
        <v>72</v>
      </c>
      <c r="M4154" s="2">
        <v>1.37734279480128</v>
      </c>
      <c r="N4154" s="2">
        <v>0.4</v>
      </c>
      <c r="O4154" s="2">
        <v>0.53531288228079199</v>
      </c>
    </row>
    <row r="4155" spans="2:15" x14ac:dyDescent="0.25">
      <c r="B4155" t="s">
        <v>56</v>
      </c>
      <c r="C4155" t="s">
        <v>30</v>
      </c>
      <c r="D4155" t="s">
        <v>8</v>
      </c>
      <c r="E4155" t="s">
        <v>24</v>
      </c>
      <c r="F4155" s="3">
        <v>107</v>
      </c>
      <c r="G4155" s="3">
        <v>647963.90752000001</v>
      </c>
      <c r="H4155" s="3">
        <v>112</v>
      </c>
      <c r="I4155" s="3">
        <v>634927.25664000004</v>
      </c>
      <c r="J4155" s="3">
        <v>110</v>
      </c>
      <c r="K4155" s="3">
        <v>612214.36847999995</v>
      </c>
      <c r="L4155" s="2">
        <v>-4.4642857142857102E-2</v>
      </c>
      <c r="M4155" s="2">
        <v>2.0532510998172E-2</v>
      </c>
      <c r="N4155" s="2">
        <v>-2.7272727272727199E-2</v>
      </c>
      <c r="O4155" s="2">
        <v>5.8393825562700598E-2</v>
      </c>
    </row>
    <row r="4156" spans="2:15" x14ac:dyDescent="0.25">
      <c r="B4156" t="s">
        <v>56</v>
      </c>
      <c r="C4156" t="s">
        <v>30</v>
      </c>
      <c r="D4156" t="s">
        <v>8</v>
      </c>
      <c r="E4156" t="s">
        <v>14</v>
      </c>
      <c r="F4156" s="3" t="s">
        <v>71</v>
      </c>
      <c r="G4156" s="3">
        <v>5601.1343999999999</v>
      </c>
      <c r="H4156" s="3"/>
      <c r="I4156" s="3"/>
      <c r="J4156" s="3"/>
      <c r="K4156" s="3"/>
      <c r="L4156" s="2" t="s">
        <v>72</v>
      </c>
      <c r="M4156" s="2"/>
      <c r="N4156" s="2" t="s">
        <v>72</v>
      </c>
      <c r="O4156" s="2"/>
    </row>
    <row r="4157" spans="2:15" x14ac:dyDescent="0.25">
      <c r="B4157" t="s">
        <v>56</v>
      </c>
      <c r="C4157" t="s">
        <v>30</v>
      </c>
      <c r="D4157" t="s">
        <v>15</v>
      </c>
      <c r="E4157" t="s">
        <v>9</v>
      </c>
      <c r="F4157" s="3">
        <v>126</v>
      </c>
      <c r="G4157" s="3">
        <v>1713921.618</v>
      </c>
      <c r="H4157" s="3">
        <v>120</v>
      </c>
      <c r="I4157" s="3">
        <v>1556748.974036</v>
      </c>
      <c r="J4157" s="3">
        <v>128</v>
      </c>
      <c r="K4157" s="3">
        <v>1608758.9982</v>
      </c>
      <c r="L4157" s="2">
        <v>0.05</v>
      </c>
      <c r="M4157" s="2">
        <v>0.100962098954539</v>
      </c>
      <c r="N4157" s="2">
        <v>-1.5625E-2</v>
      </c>
      <c r="O4157" s="2">
        <v>6.5368784210477496E-2</v>
      </c>
    </row>
    <row r="4158" spans="2:15" x14ac:dyDescent="0.25">
      <c r="B4158" t="s">
        <v>56</v>
      </c>
      <c r="C4158" t="s">
        <v>30</v>
      </c>
      <c r="D4158" t="s">
        <v>15</v>
      </c>
      <c r="E4158" t="s">
        <v>10</v>
      </c>
      <c r="F4158" s="3">
        <v>15</v>
      </c>
      <c r="G4158" s="3">
        <v>124835.3768</v>
      </c>
      <c r="H4158" s="3">
        <v>8</v>
      </c>
      <c r="I4158" s="3">
        <v>72967.701199999996</v>
      </c>
      <c r="J4158" s="3">
        <v>12</v>
      </c>
      <c r="K4158" s="3">
        <v>95282.065799999997</v>
      </c>
      <c r="L4158" s="2">
        <v>0.875</v>
      </c>
      <c r="M4158" s="2">
        <v>0.71083061062638997</v>
      </c>
      <c r="N4158" s="2">
        <v>0.25</v>
      </c>
      <c r="O4158" s="2">
        <v>0.31016656441972301</v>
      </c>
    </row>
    <row r="4159" spans="2:15" x14ac:dyDescent="0.25">
      <c r="B4159" t="s">
        <v>56</v>
      </c>
      <c r="C4159" t="s">
        <v>30</v>
      </c>
      <c r="D4159" t="s">
        <v>15</v>
      </c>
      <c r="E4159" t="s">
        <v>28</v>
      </c>
      <c r="F4159" s="3">
        <v>569</v>
      </c>
      <c r="G4159" s="3">
        <v>5525857.6733240001</v>
      </c>
      <c r="H4159" s="3">
        <v>611</v>
      </c>
      <c r="I4159" s="3">
        <v>6533749.6863639997</v>
      </c>
      <c r="J4159" s="3">
        <v>547</v>
      </c>
      <c r="K4159" s="3">
        <v>5584308.8658079999</v>
      </c>
      <c r="L4159" s="2">
        <v>-6.8739770867430397E-2</v>
      </c>
      <c r="M4159" s="2">
        <v>-0.15425935510561101</v>
      </c>
      <c r="N4159" s="2">
        <v>4.0219378427788E-2</v>
      </c>
      <c r="O4159" s="2">
        <v>-1.04670414707698E-2</v>
      </c>
    </row>
    <row r="4160" spans="2:15" x14ac:dyDescent="0.25">
      <c r="B4160" t="s">
        <v>56</v>
      </c>
      <c r="C4160" t="s">
        <v>30</v>
      </c>
      <c r="D4160" t="s">
        <v>15</v>
      </c>
      <c r="E4160" t="s">
        <v>11</v>
      </c>
      <c r="F4160" s="3">
        <v>6</v>
      </c>
      <c r="G4160" s="3">
        <v>32428.4414</v>
      </c>
      <c r="H4160" s="3">
        <v>7</v>
      </c>
      <c r="I4160" s="3">
        <v>27606.1692</v>
      </c>
      <c r="J4160" s="3">
        <v>5</v>
      </c>
      <c r="K4160" s="3">
        <v>21267.88812</v>
      </c>
      <c r="L4160" s="2">
        <v>-0.14285714285714299</v>
      </c>
      <c r="M4160" s="2">
        <v>0.17468096225390101</v>
      </c>
      <c r="N4160" s="2">
        <v>0.2</v>
      </c>
      <c r="O4160" s="2">
        <v>0.52476076689085005</v>
      </c>
    </row>
    <row r="4161" spans="2:15" x14ac:dyDescent="0.25">
      <c r="B4161" t="s">
        <v>56</v>
      </c>
      <c r="C4161" t="s">
        <v>30</v>
      </c>
      <c r="D4161" t="s">
        <v>15</v>
      </c>
      <c r="E4161" t="s">
        <v>12</v>
      </c>
      <c r="F4161" s="3"/>
      <c r="G4161" s="3"/>
      <c r="H4161" s="3" t="s">
        <v>71</v>
      </c>
      <c r="I4161" s="3">
        <v>8450.5319999999992</v>
      </c>
      <c r="J4161" s="3"/>
      <c r="K4161" s="3"/>
      <c r="L4161" s="2" t="s">
        <v>72</v>
      </c>
      <c r="M4161" s="2"/>
      <c r="N4161" s="2"/>
      <c r="O4161" s="2"/>
    </row>
    <row r="4162" spans="2:15" x14ac:dyDescent="0.25">
      <c r="B4162" t="s">
        <v>56</v>
      </c>
      <c r="C4162" t="s">
        <v>30</v>
      </c>
      <c r="D4162" t="s">
        <v>15</v>
      </c>
      <c r="E4162" t="s">
        <v>19</v>
      </c>
      <c r="F4162" s="3">
        <v>5</v>
      </c>
      <c r="G4162" s="3">
        <v>51971.517999999996</v>
      </c>
      <c r="H4162" s="3">
        <v>7</v>
      </c>
      <c r="I4162" s="3">
        <v>70399.152000000002</v>
      </c>
      <c r="J4162" s="3">
        <v>8</v>
      </c>
      <c r="K4162" s="3">
        <v>65751.183000000005</v>
      </c>
      <c r="L4162" s="2">
        <v>-0.28571428571428598</v>
      </c>
      <c r="M4162" s="2">
        <v>-0.26175931778269201</v>
      </c>
      <c r="N4162" s="2">
        <v>-0.375</v>
      </c>
      <c r="O4162" s="2">
        <v>-0.20957288327420701</v>
      </c>
    </row>
    <row r="4163" spans="2:15" x14ac:dyDescent="0.25">
      <c r="B4163" t="s">
        <v>56</v>
      </c>
      <c r="C4163" t="s">
        <v>30</v>
      </c>
      <c r="D4163" t="s">
        <v>15</v>
      </c>
      <c r="E4163" t="s">
        <v>20</v>
      </c>
      <c r="F4163" s="3" t="s">
        <v>71</v>
      </c>
      <c r="G4163" s="3">
        <v>56041.018799999998</v>
      </c>
      <c r="H4163" s="3" t="s">
        <v>71</v>
      </c>
      <c r="I4163" s="3">
        <v>13755.19232</v>
      </c>
      <c r="J4163" s="3" t="s">
        <v>71</v>
      </c>
      <c r="K4163" s="3">
        <v>31086.685440000001</v>
      </c>
      <c r="L4163" s="2" t="s">
        <v>72</v>
      </c>
      <c r="M4163" s="2">
        <v>3.0741719560341298</v>
      </c>
      <c r="N4163" s="2" t="s">
        <v>72</v>
      </c>
      <c r="O4163" s="2">
        <v>0.80273380731323096</v>
      </c>
    </row>
    <row r="4164" spans="2:15" x14ac:dyDescent="0.25">
      <c r="B4164" t="s">
        <v>56</v>
      </c>
      <c r="C4164" t="s">
        <v>30</v>
      </c>
      <c r="D4164" t="s">
        <v>15</v>
      </c>
      <c r="E4164" t="s">
        <v>16</v>
      </c>
      <c r="F4164" s="3" t="s">
        <v>71</v>
      </c>
      <c r="G4164" s="3">
        <v>28946.074000000001</v>
      </c>
      <c r="H4164" s="3">
        <v>7</v>
      </c>
      <c r="I4164" s="3">
        <v>43012.946000000004</v>
      </c>
      <c r="J4164" s="3" t="s">
        <v>71</v>
      </c>
      <c r="K4164" s="3">
        <v>7770.6701999999996</v>
      </c>
      <c r="L4164" s="2" t="s">
        <v>72</v>
      </c>
      <c r="M4164" s="2">
        <v>-0.32703809685577001</v>
      </c>
      <c r="N4164" s="2" t="s">
        <v>72</v>
      </c>
      <c r="O4164" s="2">
        <v>2.7250421463003298</v>
      </c>
    </row>
    <row r="4165" spans="2:15" x14ac:dyDescent="0.25">
      <c r="B4165" t="s">
        <v>56</v>
      </c>
      <c r="C4165" t="s">
        <v>30</v>
      </c>
      <c r="D4165" t="s">
        <v>15</v>
      </c>
      <c r="E4165" t="s">
        <v>13</v>
      </c>
      <c r="F4165" s="3"/>
      <c r="G4165" s="3"/>
      <c r="H4165" s="3" t="s">
        <v>71</v>
      </c>
      <c r="I4165" s="3">
        <v>10925.736000000001</v>
      </c>
      <c r="J4165" s="3"/>
      <c r="K4165" s="3"/>
      <c r="L4165" s="2" t="s">
        <v>72</v>
      </c>
      <c r="M4165" s="2"/>
      <c r="N4165" s="2"/>
      <c r="O4165" s="2"/>
    </row>
    <row r="4166" spans="2:15" x14ac:dyDescent="0.25">
      <c r="B4166" t="s">
        <v>56</v>
      </c>
      <c r="C4166" t="s">
        <v>30</v>
      </c>
      <c r="D4166" t="s">
        <v>15</v>
      </c>
      <c r="E4166" t="s">
        <v>24</v>
      </c>
      <c r="F4166" s="3">
        <v>28</v>
      </c>
      <c r="G4166" s="3">
        <v>169574.69839999999</v>
      </c>
      <c r="H4166" s="3">
        <v>30</v>
      </c>
      <c r="I4166" s="3">
        <v>170782.018484</v>
      </c>
      <c r="J4166" s="3">
        <v>26</v>
      </c>
      <c r="K4166" s="3">
        <v>147457.79958600001</v>
      </c>
      <c r="L4166" s="2">
        <v>-6.6666666666666693E-2</v>
      </c>
      <c r="M4166" s="2">
        <v>-7.0693630085717496E-3</v>
      </c>
      <c r="N4166" s="2">
        <v>7.69230769230769E-2</v>
      </c>
      <c r="O4166" s="2">
        <v>0.14998798894392201</v>
      </c>
    </row>
    <row r="4167" spans="2:15" x14ac:dyDescent="0.25">
      <c r="B4167" t="s">
        <v>56</v>
      </c>
      <c r="C4167" t="s">
        <v>30</v>
      </c>
      <c r="D4167" t="s">
        <v>17</v>
      </c>
      <c r="E4167" t="s">
        <v>9</v>
      </c>
      <c r="F4167" s="3">
        <v>242</v>
      </c>
      <c r="G4167" s="3">
        <v>5076727.4637799999</v>
      </c>
      <c r="H4167" s="3">
        <v>216</v>
      </c>
      <c r="I4167" s="3">
        <v>3963302.1129000001</v>
      </c>
      <c r="J4167" s="3">
        <v>237</v>
      </c>
      <c r="K4167" s="3">
        <v>3611534.7006000001</v>
      </c>
      <c r="L4167" s="2">
        <v>0.12037037037037</v>
      </c>
      <c r="M4167" s="2">
        <v>0.28093375654002101</v>
      </c>
      <c r="N4167" s="2">
        <v>2.1097046413502098E-2</v>
      </c>
      <c r="O4167" s="2">
        <v>0.40569809918663702</v>
      </c>
    </row>
    <row r="4168" spans="2:15" x14ac:dyDescent="0.25">
      <c r="B4168" t="s">
        <v>56</v>
      </c>
      <c r="C4168" t="s">
        <v>30</v>
      </c>
      <c r="D4168" t="s">
        <v>17</v>
      </c>
      <c r="E4168" t="s">
        <v>10</v>
      </c>
      <c r="F4168" s="3">
        <v>43</v>
      </c>
      <c r="G4168" s="3">
        <v>496138.68400000001</v>
      </c>
      <c r="H4168" s="3">
        <v>32</v>
      </c>
      <c r="I4168" s="3">
        <v>296618.50400000002</v>
      </c>
      <c r="J4168" s="3">
        <v>30</v>
      </c>
      <c r="K4168" s="3">
        <v>561350.80079999997</v>
      </c>
      <c r="L4168" s="2">
        <v>0.34375</v>
      </c>
      <c r="M4168" s="2">
        <v>0.67264913452601105</v>
      </c>
      <c r="N4168" s="2">
        <v>0.43333333333333302</v>
      </c>
      <c r="O4168" s="2">
        <v>-0.116169989794375</v>
      </c>
    </row>
    <row r="4169" spans="2:15" x14ac:dyDescent="0.25">
      <c r="B4169" t="s">
        <v>56</v>
      </c>
      <c r="C4169" t="s">
        <v>30</v>
      </c>
      <c r="D4169" t="s">
        <v>17</v>
      </c>
      <c r="E4169" t="s">
        <v>28</v>
      </c>
      <c r="F4169" s="3">
        <v>1574</v>
      </c>
      <c r="G4169" s="3">
        <v>18733051.8717</v>
      </c>
      <c r="H4169" s="3">
        <v>1664</v>
      </c>
      <c r="I4169" s="3">
        <v>20499355.798080001</v>
      </c>
      <c r="J4169" s="3">
        <v>1599</v>
      </c>
      <c r="K4169" s="3">
        <v>19081969.373125002</v>
      </c>
      <c r="L4169" s="2">
        <v>-5.4086538461538401E-2</v>
      </c>
      <c r="M4169" s="2">
        <v>-8.6163874795784398E-2</v>
      </c>
      <c r="N4169" s="2">
        <v>-1.56347717323327E-2</v>
      </c>
      <c r="O4169" s="2">
        <v>-1.8285193451594999E-2</v>
      </c>
    </row>
    <row r="4170" spans="2:15" x14ac:dyDescent="0.25">
      <c r="B4170" t="s">
        <v>56</v>
      </c>
      <c r="C4170" t="s">
        <v>30</v>
      </c>
      <c r="D4170" t="s">
        <v>17</v>
      </c>
      <c r="E4170" t="s">
        <v>11</v>
      </c>
      <c r="F4170" s="3">
        <v>13</v>
      </c>
      <c r="G4170" s="3">
        <v>52896.552000000003</v>
      </c>
      <c r="H4170" s="3">
        <v>12</v>
      </c>
      <c r="I4170" s="3">
        <v>58192.131999999998</v>
      </c>
      <c r="J4170" s="3">
        <v>16</v>
      </c>
      <c r="K4170" s="3">
        <v>93881.057400000005</v>
      </c>
      <c r="L4170" s="2">
        <v>8.3333333333333301E-2</v>
      </c>
      <c r="M4170" s="2">
        <v>-9.1001649501344803E-2</v>
      </c>
      <c r="N4170" s="2">
        <v>-0.1875</v>
      </c>
      <c r="O4170" s="2">
        <v>-0.43655777358127601</v>
      </c>
    </row>
    <row r="4171" spans="2:15" x14ac:dyDescent="0.25">
      <c r="B4171" t="s">
        <v>56</v>
      </c>
      <c r="C4171" t="s">
        <v>30</v>
      </c>
      <c r="D4171" t="s">
        <v>17</v>
      </c>
      <c r="E4171" t="s">
        <v>12</v>
      </c>
      <c r="F4171" s="3" t="s">
        <v>71</v>
      </c>
      <c r="G4171" s="3">
        <v>9018.98</v>
      </c>
      <c r="H4171" s="3"/>
      <c r="I4171" s="3"/>
      <c r="J4171" s="3"/>
      <c r="K4171" s="3"/>
      <c r="L4171" s="2" t="s">
        <v>72</v>
      </c>
      <c r="M4171" s="2"/>
      <c r="N4171" s="2" t="s">
        <v>72</v>
      </c>
      <c r="O4171" s="2"/>
    </row>
    <row r="4172" spans="2:15" x14ac:dyDescent="0.25">
      <c r="B4172" t="s">
        <v>56</v>
      </c>
      <c r="C4172" t="s">
        <v>30</v>
      </c>
      <c r="D4172" t="s">
        <v>17</v>
      </c>
      <c r="E4172" t="s">
        <v>19</v>
      </c>
      <c r="F4172" s="3">
        <v>13</v>
      </c>
      <c r="G4172" s="3">
        <v>158307.67879999999</v>
      </c>
      <c r="H4172" s="3">
        <v>12</v>
      </c>
      <c r="I4172" s="3">
        <v>167478.01199999999</v>
      </c>
      <c r="J4172" s="3">
        <v>6</v>
      </c>
      <c r="K4172" s="3">
        <v>74119.535999999993</v>
      </c>
      <c r="L4172" s="2">
        <v>8.3333333333333301E-2</v>
      </c>
      <c r="M4172" s="2">
        <v>-5.4755445747708097E-2</v>
      </c>
      <c r="N4172" s="2">
        <v>1.1666666666666701</v>
      </c>
      <c r="O4172" s="2">
        <v>1.1358428201709201</v>
      </c>
    </row>
    <row r="4173" spans="2:15" x14ac:dyDescent="0.25">
      <c r="B4173" t="s">
        <v>56</v>
      </c>
      <c r="C4173" t="s">
        <v>30</v>
      </c>
      <c r="D4173" t="s">
        <v>17</v>
      </c>
      <c r="E4173" t="s">
        <v>20</v>
      </c>
      <c r="F4173" s="3">
        <v>7</v>
      </c>
      <c r="G4173" s="3">
        <v>87188.744000000006</v>
      </c>
      <c r="H4173" s="3">
        <v>6</v>
      </c>
      <c r="I4173" s="3">
        <v>54957.595999999998</v>
      </c>
      <c r="J4173" s="3">
        <v>6</v>
      </c>
      <c r="K4173" s="3">
        <v>84687.385680000007</v>
      </c>
      <c r="L4173" s="2">
        <v>0.16666666666666699</v>
      </c>
      <c r="M4173" s="2">
        <v>0.58647303277239404</v>
      </c>
      <c r="N4173" s="2">
        <v>0.16666666666666699</v>
      </c>
      <c r="O4173" s="2">
        <v>2.9536374277175498E-2</v>
      </c>
    </row>
    <row r="4174" spans="2:15" x14ac:dyDescent="0.25">
      <c r="B4174" t="s">
        <v>56</v>
      </c>
      <c r="C4174" t="s">
        <v>30</v>
      </c>
      <c r="D4174" t="s">
        <v>17</v>
      </c>
      <c r="E4174" t="s">
        <v>16</v>
      </c>
      <c r="F4174" s="3">
        <v>11</v>
      </c>
      <c r="G4174" s="3">
        <v>74495.876000000004</v>
      </c>
      <c r="H4174" s="3">
        <v>12</v>
      </c>
      <c r="I4174" s="3">
        <v>86099.92</v>
      </c>
      <c r="J4174" s="3">
        <v>9</v>
      </c>
      <c r="K4174" s="3">
        <v>59115.42</v>
      </c>
      <c r="L4174" s="2">
        <v>-8.3333333333333398E-2</v>
      </c>
      <c r="M4174" s="2">
        <v>-0.134774155423141</v>
      </c>
      <c r="N4174" s="2">
        <v>0.22222222222222199</v>
      </c>
      <c r="O4174" s="2">
        <v>0.26017671869708398</v>
      </c>
    </row>
    <row r="4175" spans="2:15" x14ac:dyDescent="0.25">
      <c r="B4175" t="s">
        <v>56</v>
      </c>
      <c r="C4175" t="s">
        <v>30</v>
      </c>
      <c r="D4175" t="s">
        <v>17</v>
      </c>
      <c r="E4175" t="s">
        <v>13</v>
      </c>
      <c r="F4175" s="3" t="s">
        <v>71</v>
      </c>
      <c r="G4175" s="3">
        <v>15835.0196</v>
      </c>
      <c r="H4175" s="3" t="s">
        <v>71</v>
      </c>
      <c r="I4175" s="3">
        <v>22431.62</v>
      </c>
      <c r="J4175" s="3" t="s">
        <v>71</v>
      </c>
      <c r="K4175" s="3">
        <v>15009.997499999999</v>
      </c>
      <c r="L4175" s="2" t="s">
        <v>72</v>
      </c>
      <c r="M4175" s="2">
        <v>-0.29407596954656001</v>
      </c>
      <c r="N4175" s="2" t="s">
        <v>72</v>
      </c>
      <c r="O4175" s="2">
        <v>5.4964839267961099E-2</v>
      </c>
    </row>
    <row r="4176" spans="2:15" x14ac:dyDescent="0.25">
      <c r="B4176" t="s">
        <v>56</v>
      </c>
      <c r="C4176" t="s">
        <v>30</v>
      </c>
      <c r="D4176" t="s">
        <v>17</v>
      </c>
      <c r="E4176" t="s">
        <v>24</v>
      </c>
      <c r="F4176" s="3">
        <v>155</v>
      </c>
      <c r="G4176" s="3">
        <v>2931836.1395999999</v>
      </c>
      <c r="H4176" s="3">
        <v>178</v>
      </c>
      <c r="I4176" s="3">
        <v>4308162.94735</v>
      </c>
      <c r="J4176" s="3">
        <v>220</v>
      </c>
      <c r="K4176" s="3">
        <v>3942811.6153199999</v>
      </c>
      <c r="L4176" s="2">
        <v>-0.12921348314606701</v>
      </c>
      <c r="M4176" s="2">
        <v>-0.31946953366668601</v>
      </c>
      <c r="N4176" s="2">
        <v>-0.29545454545454503</v>
      </c>
      <c r="O4176" s="2">
        <v>-0.25640978427470401</v>
      </c>
    </row>
    <row r="4177" spans="2:15" x14ac:dyDescent="0.25">
      <c r="B4177" t="s">
        <v>56</v>
      </c>
      <c r="C4177" t="s">
        <v>30</v>
      </c>
      <c r="D4177" t="s">
        <v>22</v>
      </c>
      <c r="E4177" t="s">
        <v>9</v>
      </c>
      <c r="F4177" s="3">
        <v>108</v>
      </c>
      <c r="G4177" s="3">
        <v>2242614.197832</v>
      </c>
      <c r="H4177" s="3">
        <v>98</v>
      </c>
      <c r="I4177" s="3">
        <v>1908073.4331360001</v>
      </c>
      <c r="J4177" s="3">
        <v>106</v>
      </c>
      <c r="K4177" s="3">
        <v>2310852.683886</v>
      </c>
      <c r="L4177" s="2">
        <v>0.102040816326531</v>
      </c>
      <c r="M4177" s="2">
        <v>0.175329082668568</v>
      </c>
      <c r="N4177" s="2">
        <v>1.88679245283019E-2</v>
      </c>
      <c r="O4177" s="2">
        <v>-2.95295699850706E-2</v>
      </c>
    </row>
    <row r="4178" spans="2:15" x14ac:dyDescent="0.25">
      <c r="B4178" t="s">
        <v>56</v>
      </c>
      <c r="C4178" t="s">
        <v>30</v>
      </c>
      <c r="D4178" t="s">
        <v>22</v>
      </c>
      <c r="E4178" t="s">
        <v>10</v>
      </c>
      <c r="F4178" s="3">
        <v>33</v>
      </c>
      <c r="G4178" s="3">
        <v>291312.68800000002</v>
      </c>
      <c r="H4178" s="3">
        <v>27</v>
      </c>
      <c r="I4178" s="3">
        <v>237736.55600000001</v>
      </c>
      <c r="J4178" s="3">
        <v>31</v>
      </c>
      <c r="K4178" s="3">
        <v>262300.01909999998</v>
      </c>
      <c r="L4178" s="2">
        <v>0.22222222222222199</v>
      </c>
      <c r="M4178" s="2">
        <v>0.22535925017774699</v>
      </c>
      <c r="N4178" s="2">
        <v>6.4516129032257993E-2</v>
      </c>
      <c r="O4178" s="2">
        <v>0.110608718213395</v>
      </c>
    </row>
    <row r="4179" spans="2:15" x14ac:dyDescent="0.25">
      <c r="B4179" t="s">
        <v>56</v>
      </c>
      <c r="C4179" t="s">
        <v>30</v>
      </c>
      <c r="D4179" t="s">
        <v>22</v>
      </c>
      <c r="E4179" t="s">
        <v>28</v>
      </c>
      <c r="F4179" s="3">
        <v>967</v>
      </c>
      <c r="G4179" s="3">
        <v>16062351.939152</v>
      </c>
      <c r="H4179" s="3">
        <v>1017</v>
      </c>
      <c r="I4179" s="3">
        <v>16504072.437132001</v>
      </c>
      <c r="J4179" s="3">
        <v>850</v>
      </c>
      <c r="K4179" s="3">
        <v>12261274.103448</v>
      </c>
      <c r="L4179" s="2">
        <v>-4.9164208456243801E-2</v>
      </c>
      <c r="M4179" s="2">
        <v>-2.6764333449372599E-2</v>
      </c>
      <c r="N4179" s="2">
        <v>0.13764705882352901</v>
      </c>
      <c r="O4179" s="2">
        <v>0.31000675815860701</v>
      </c>
    </row>
    <row r="4180" spans="2:15" x14ac:dyDescent="0.25">
      <c r="B4180" t="s">
        <v>56</v>
      </c>
      <c r="C4180" t="s">
        <v>30</v>
      </c>
      <c r="D4180" t="s">
        <v>22</v>
      </c>
      <c r="E4180" t="s">
        <v>11</v>
      </c>
      <c r="F4180" s="3">
        <v>15</v>
      </c>
      <c r="G4180" s="3">
        <v>80755.792000000001</v>
      </c>
      <c r="H4180" s="3">
        <v>15</v>
      </c>
      <c r="I4180" s="3">
        <v>52388.552000000003</v>
      </c>
      <c r="J4180" s="3">
        <v>8</v>
      </c>
      <c r="K4180" s="3">
        <v>27418.5</v>
      </c>
      <c r="L4180" s="2">
        <v>0</v>
      </c>
      <c r="M4180" s="2">
        <v>0.54147784042590097</v>
      </c>
      <c r="N4180" s="2">
        <v>0.875</v>
      </c>
      <c r="O4180" s="2">
        <v>1.94530306180134</v>
      </c>
    </row>
    <row r="4181" spans="2:15" x14ac:dyDescent="0.25">
      <c r="B4181" t="s">
        <v>56</v>
      </c>
      <c r="C4181" t="s">
        <v>30</v>
      </c>
      <c r="D4181" t="s">
        <v>22</v>
      </c>
      <c r="E4181" t="s">
        <v>12</v>
      </c>
      <c r="F4181" s="3"/>
      <c r="G4181" s="3"/>
      <c r="H4181" s="3" t="s">
        <v>71</v>
      </c>
      <c r="I4181" s="3">
        <v>28967.437999999998</v>
      </c>
      <c r="J4181" s="3" t="s">
        <v>71</v>
      </c>
      <c r="K4181" s="3">
        <v>10769.76</v>
      </c>
      <c r="L4181" s="2" t="s">
        <v>72</v>
      </c>
      <c r="M4181" s="2"/>
      <c r="N4181" s="2" t="s">
        <v>72</v>
      </c>
      <c r="O4181" s="2"/>
    </row>
    <row r="4182" spans="2:15" x14ac:dyDescent="0.25">
      <c r="B4182" t="s">
        <v>56</v>
      </c>
      <c r="C4182" t="s">
        <v>30</v>
      </c>
      <c r="D4182" t="s">
        <v>22</v>
      </c>
      <c r="E4182" t="s">
        <v>19</v>
      </c>
      <c r="F4182" s="3">
        <v>7</v>
      </c>
      <c r="G4182" s="3">
        <v>97181.168000000005</v>
      </c>
      <c r="H4182" s="3">
        <v>10</v>
      </c>
      <c r="I4182" s="3">
        <v>137212.1</v>
      </c>
      <c r="J4182" s="3">
        <v>5</v>
      </c>
      <c r="K4182" s="3">
        <v>64505.97</v>
      </c>
      <c r="L4182" s="2">
        <v>-0.3</v>
      </c>
      <c r="M4182" s="2">
        <v>-0.29174491170968198</v>
      </c>
      <c r="N4182" s="2">
        <v>0.4</v>
      </c>
      <c r="O4182" s="2">
        <v>0.50654533216072894</v>
      </c>
    </row>
    <row r="4183" spans="2:15" x14ac:dyDescent="0.25">
      <c r="B4183" t="s">
        <v>56</v>
      </c>
      <c r="C4183" t="s">
        <v>30</v>
      </c>
      <c r="D4183" t="s">
        <v>22</v>
      </c>
      <c r="E4183" t="s">
        <v>20</v>
      </c>
      <c r="F4183" s="3" t="s">
        <v>71</v>
      </c>
      <c r="G4183" s="3">
        <v>28175.8</v>
      </c>
      <c r="H4183" s="3" t="s">
        <v>71</v>
      </c>
      <c r="I4183" s="3">
        <v>54870.796000000002</v>
      </c>
      <c r="J4183" s="3">
        <v>5</v>
      </c>
      <c r="K4183" s="3">
        <v>42463.44</v>
      </c>
      <c r="L4183" s="2" t="s">
        <v>72</v>
      </c>
      <c r="M4183" s="2">
        <v>-0.48650644689025502</v>
      </c>
      <c r="N4183" s="2" t="s">
        <v>72</v>
      </c>
      <c r="O4183" s="2">
        <v>-0.33646920739346597</v>
      </c>
    </row>
    <row r="4184" spans="2:15" x14ac:dyDescent="0.25">
      <c r="B4184" t="s">
        <v>56</v>
      </c>
      <c r="C4184" t="s">
        <v>30</v>
      </c>
      <c r="D4184" t="s">
        <v>22</v>
      </c>
      <c r="E4184" t="s">
        <v>16</v>
      </c>
      <c r="F4184" s="3">
        <v>7</v>
      </c>
      <c r="G4184" s="3">
        <v>50781.04</v>
      </c>
      <c r="H4184" s="3">
        <v>10</v>
      </c>
      <c r="I4184" s="3">
        <v>75087.839999999997</v>
      </c>
      <c r="J4184" s="3">
        <v>10</v>
      </c>
      <c r="K4184" s="3">
        <v>74183.039999999994</v>
      </c>
      <c r="L4184" s="2">
        <v>-0.3</v>
      </c>
      <c r="M4184" s="2">
        <v>-0.323711535716036</v>
      </c>
      <c r="N4184" s="2">
        <v>-0.3</v>
      </c>
      <c r="O4184" s="2">
        <v>-0.315462941394691</v>
      </c>
    </row>
    <row r="4185" spans="2:15" x14ac:dyDescent="0.25">
      <c r="B4185" t="s">
        <v>56</v>
      </c>
      <c r="C4185" t="s">
        <v>30</v>
      </c>
      <c r="D4185" t="s">
        <v>22</v>
      </c>
      <c r="E4185" t="s">
        <v>33</v>
      </c>
      <c r="F4185" s="3"/>
      <c r="G4185" s="3"/>
      <c r="H4185" s="3" t="s">
        <v>71</v>
      </c>
      <c r="I4185" s="3">
        <v>44361.758399999999</v>
      </c>
      <c r="J4185" s="3"/>
      <c r="K4185" s="3"/>
      <c r="L4185" s="2" t="s">
        <v>72</v>
      </c>
      <c r="M4185" s="2"/>
      <c r="N4185" s="2"/>
      <c r="O4185" s="2"/>
    </row>
    <row r="4186" spans="2:15" x14ac:dyDescent="0.25">
      <c r="B4186" t="s">
        <v>56</v>
      </c>
      <c r="C4186" t="s">
        <v>30</v>
      </c>
      <c r="D4186" t="s">
        <v>22</v>
      </c>
      <c r="E4186" t="s">
        <v>13</v>
      </c>
      <c r="F4186" s="3">
        <v>96</v>
      </c>
      <c r="G4186" s="3">
        <v>786907.85568000004</v>
      </c>
      <c r="H4186" s="3">
        <v>86</v>
      </c>
      <c r="I4186" s="3">
        <v>701738.04</v>
      </c>
      <c r="J4186" s="3">
        <v>52</v>
      </c>
      <c r="K4186" s="3">
        <v>413982.11855700001</v>
      </c>
      <c r="L4186" s="2">
        <v>0.116279069767442</v>
      </c>
      <c r="M4186" s="2">
        <v>0.121369814411087</v>
      </c>
      <c r="N4186" s="2">
        <v>0.84615384615384603</v>
      </c>
      <c r="O4186" s="2">
        <v>0.90082571301120795</v>
      </c>
    </row>
    <row r="4187" spans="2:15" x14ac:dyDescent="0.25">
      <c r="B4187" t="s">
        <v>56</v>
      </c>
      <c r="C4187" t="s">
        <v>30</v>
      </c>
      <c r="D4187" t="s">
        <v>22</v>
      </c>
      <c r="E4187" t="s">
        <v>21</v>
      </c>
      <c r="F4187" s="3"/>
      <c r="G4187" s="3"/>
      <c r="H4187" s="3"/>
      <c r="I4187" s="3"/>
      <c r="J4187" s="3" t="s">
        <v>71</v>
      </c>
      <c r="K4187" s="3">
        <v>5795.6931000000004</v>
      </c>
      <c r="L4187" s="2"/>
      <c r="M4187" s="2"/>
      <c r="N4187" s="2" t="s">
        <v>72</v>
      </c>
      <c r="O4187" s="2"/>
    </row>
    <row r="4188" spans="2:15" x14ac:dyDescent="0.25">
      <c r="B4188" t="s">
        <v>56</v>
      </c>
      <c r="C4188" t="s">
        <v>30</v>
      </c>
      <c r="D4188" t="s">
        <v>22</v>
      </c>
      <c r="E4188" t="s">
        <v>24</v>
      </c>
      <c r="F4188" s="3">
        <v>264</v>
      </c>
      <c r="G4188" s="3">
        <v>5866862.1179999998</v>
      </c>
      <c r="H4188" s="3">
        <v>271</v>
      </c>
      <c r="I4188" s="3">
        <v>5958013.7232999997</v>
      </c>
      <c r="J4188" s="3">
        <v>211</v>
      </c>
      <c r="K4188" s="3">
        <v>4998932.8939199997</v>
      </c>
      <c r="L4188" s="2">
        <v>-2.5830258302582999E-2</v>
      </c>
      <c r="M4188" s="2">
        <v>-1.5298992169745E-2</v>
      </c>
      <c r="N4188" s="2">
        <v>0.25118483412322301</v>
      </c>
      <c r="O4188" s="2">
        <v>0.17362289962636401</v>
      </c>
    </row>
    <row r="4189" spans="2:15" x14ac:dyDescent="0.25">
      <c r="B4189" t="s">
        <v>56</v>
      </c>
      <c r="C4189" t="s">
        <v>30</v>
      </c>
      <c r="D4189" t="s">
        <v>25</v>
      </c>
      <c r="E4189" t="s">
        <v>10</v>
      </c>
      <c r="F4189" s="3" t="s">
        <v>71</v>
      </c>
      <c r="G4189" s="3">
        <v>7969.94</v>
      </c>
      <c r="H4189" s="3">
        <v>6</v>
      </c>
      <c r="I4189" s="3">
        <v>47922.12</v>
      </c>
      <c r="J4189" s="3" t="s">
        <v>71</v>
      </c>
      <c r="K4189" s="3">
        <v>125094.61079999999</v>
      </c>
      <c r="L4189" s="2" t="s">
        <v>72</v>
      </c>
      <c r="M4189" s="2">
        <v>-0.83368974494450598</v>
      </c>
      <c r="N4189" s="2" t="s">
        <v>72</v>
      </c>
      <c r="O4189" s="2">
        <v>-0.93628870221481997</v>
      </c>
    </row>
    <row r="4190" spans="2:15" x14ac:dyDescent="0.25">
      <c r="B4190" t="s">
        <v>56</v>
      </c>
      <c r="C4190" t="s">
        <v>30</v>
      </c>
      <c r="D4190" t="s">
        <v>25</v>
      </c>
      <c r="E4190" t="s">
        <v>28</v>
      </c>
      <c r="F4190" s="3">
        <v>62</v>
      </c>
      <c r="G4190" s="3">
        <v>428717.96299999999</v>
      </c>
      <c r="H4190" s="3">
        <v>67</v>
      </c>
      <c r="I4190" s="3">
        <v>454384.84</v>
      </c>
      <c r="J4190" s="3">
        <v>42</v>
      </c>
      <c r="K4190" s="3">
        <v>294262.77779999998</v>
      </c>
      <c r="L4190" s="2">
        <v>-7.4626865671641798E-2</v>
      </c>
      <c r="M4190" s="2">
        <v>-5.6487089225952199E-2</v>
      </c>
      <c r="N4190" s="2">
        <v>0.476190476190476</v>
      </c>
      <c r="O4190" s="2">
        <v>0.45692216394213597</v>
      </c>
    </row>
    <row r="4191" spans="2:15" x14ac:dyDescent="0.25">
      <c r="B4191" t="s">
        <v>56</v>
      </c>
      <c r="C4191" t="s">
        <v>30</v>
      </c>
      <c r="D4191" t="s">
        <v>25</v>
      </c>
      <c r="E4191" t="s">
        <v>11</v>
      </c>
      <c r="F4191" s="3">
        <v>5</v>
      </c>
      <c r="G4191" s="3">
        <v>14483.5892</v>
      </c>
      <c r="H4191" s="3" t="s">
        <v>71</v>
      </c>
      <c r="I4191" s="3">
        <v>9537.3932000000004</v>
      </c>
      <c r="J4191" s="3" t="s">
        <v>71</v>
      </c>
      <c r="K4191" s="3">
        <v>6449.0418</v>
      </c>
      <c r="L4191" s="2" t="s">
        <v>72</v>
      </c>
      <c r="M4191" s="2">
        <v>0.51861089254451598</v>
      </c>
      <c r="N4191" s="2" t="s">
        <v>72</v>
      </c>
      <c r="O4191" s="2">
        <v>1.24585134492383</v>
      </c>
    </row>
    <row r="4192" spans="2:15" x14ac:dyDescent="0.25">
      <c r="B4192" t="s">
        <v>56</v>
      </c>
      <c r="C4192" t="s">
        <v>30</v>
      </c>
      <c r="D4192" t="s">
        <v>25</v>
      </c>
      <c r="E4192" t="s">
        <v>32</v>
      </c>
      <c r="F4192" s="3"/>
      <c r="G4192" s="3"/>
      <c r="H4192" s="3"/>
      <c r="I4192" s="3"/>
      <c r="J4192" s="3" t="s">
        <v>71</v>
      </c>
      <c r="K4192" s="3">
        <v>6854.49</v>
      </c>
      <c r="L4192" s="2"/>
      <c r="M4192" s="2"/>
      <c r="N4192" s="2" t="s">
        <v>72</v>
      </c>
      <c r="O4192" s="2"/>
    </row>
    <row r="4193" spans="2:15" x14ac:dyDescent="0.25">
      <c r="B4193" t="s">
        <v>56</v>
      </c>
      <c r="C4193" t="s">
        <v>30</v>
      </c>
      <c r="D4193" t="s">
        <v>25</v>
      </c>
      <c r="E4193" t="s">
        <v>16</v>
      </c>
      <c r="F4193" s="3" t="s">
        <v>71</v>
      </c>
      <c r="G4193" s="3">
        <v>3114.56</v>
      </c>
      <c r="H4193" s="3"/>
      <c r="I4193" s="3"/>
      <c r="J4193" s="3"/>
      <c r="K4193" s="3"/>
      <c r="L4193" s="2" t="s">
        <v>72</v>
      </c>
      <c r="M4193" s="2"/>
      <c r="N4193" s="2" t="s">
        <v>72</v>
      </c>
      <c r="O4193" s="2"/>
    </row>
    <row r="4194" spans="2:15" x14ac:dyDescent="0.25">
      <c r="B4194" t="s">
        <v>56</v>
      </c>
      <c r="C4194" t="s">
        <v>30</v>
      </c>
      <c r="D4194" t="s">
        <v>26</v>
      </c>
      <c r="E4194" t="s">
        <v>10</v>
      </c>
      <c r="F4194" s="3" t="s">
        <v>71</v>
      </c>
      <c r="G4194" s="3">
        <v>16660.48</v>
      </c>
      <c r="H4194" s="3"/>
      <c r="I4194" s="3"/>
      <c r="J4194" s="3" t="s">
        <v>71</v>
      </c>
      <c r="K4194" s="3">
        <v>7652.88</v>
      </c>
      <c r="L4194" s="2" t="s">
        <v>72</v>
      </c>
      <c r="M4194" s="2"/>
      <c r="N4194" s="2" t="s">
        <v>72</v>
      </c>
      <c r="O4194" s="2">
        <v>1.1770209385224899</v>
      </c>
    </row>
    <row r="4195" spans="2:15" x14ac:dyDescent="0.25">
      <c r="B4195" t="s">
        <v>56</v>
      </c>
      <c r="C4195" t="s">
        <v>30</v>
      </c>
      <c r="D4195" t="s">
        <v>26</v>
      </c>
      <c r="E4195" t="s">
        <v>28</v>
      </c>
      <c r="F4195" s="3" t="s">
        <v>71</v>
      </c>
      <c r="G4195" s="3">
        <v>29323.94</v>
      </c>
      <c r="H4195" s="3">
        <v>6</v>
      </c>
      <c r="I4195" s="3">
        <v>43973.1</v>
      </c>
      <c r="J4195" s="3" t="s">
        <v>71</v>
      </c>
      <c r="K4195" s="3">
        <v>20334.240000000002</v>
      </c>
      <c r="L4195" s="2" t="s">
        <v>72</v>
      </c>
      <c r="M4195" s="2">
        <v>-0.33313912369152998</v>
      </c>
      <c r="N4195" s="2" t="s">
        <v>72</v>
      </c>
      <c r="O4195" s="2">
        <v>0.44209668027917498</v>
      </c>
    </row>
    <row r="4196" spans="2:15" x14ac:dyDescent="0.25">
      <c r="B4196" t="s">
        <v>56</v>
      </c>
      <c r="C4196" t="s">
        <v>34</v>
      </c>
      <c r="D4196" t="s">
        <v>31</v>
      </c>
      <c r="E4196" t="s">
        <v>11</v>
      </c>
      <c r="F4196" s="3" t="s">
        <v>71</v>
      </c>
      <c r="G4196" s="3">
        <v>822.27200000000005</v>
      </c>
      <c r="H4196" s="3" t="s">
        <v>71</v>
      </c>
      <c r="I4196" s="3">
        <v>694.27200000000005</v>
      </c>
      <c r="J4196" s="3"/>
      <c r="K4196" s="3"/>
      <c r="L4196" s="2" t="s">
        <v>72</v>
      </c>
      <c r="M4196" s="2">
        <v>0.184365781710914</v>
      </c>
      <c r="N4196" s="2" t="s">
        <v>72</v>
      </c>
      <c r="O4196" s="2"/>
    </row>
    <row r="4197" spans="2:15" x14ac:dyDescent="0.25">
      <c r="B4197" t="s">
        <v>56</v>
      </c>
      <c r="C4197" t="s">
        <v>34</v>
      </c>
      <c r="D4197" t="s">
        <v>31</v>
      </c>
      <c r="E4197" t="s">
        <v>24</v>
      </c>
      <c r="F4197" s="3">
        <v>9</v>
      </c>
      <c r="G4197" s="3">
        <v>19528</v>
      </c>
      <c r="H4197" s="3">
        <v>10</v>
      </c>
      <c r="I4197" s="3">
        <v>22154.560000000001</v>
      </c>
      <c r="J4197" s="3" t="s">
        <v>71</v>
      </c>
      <c r="K4197" s="3">
        <v>4309.92</v>
      </c>
      <c r="L4197" s="2">
        <v>-0.1</v>
      </c>
      <c r="M4197" s="2">
        <v>-0.118556179856427</v>
      </c>
      <c r="N4197" s="2" t="s">
        <v>72</v>
      </c>
      <c r="O4197" s="2">
        <v>3.5309425696996701</v>
      </c>
    </row>
    <row r="4198" spans="2:15" x14ac:dyDescent="0.25">
      <c r="B4198" t="s">
        <v>56</v>
      </c>
      <c r="C4198" t="s">
        <v>34</v>
      </c>
      <c r="D4198" t="s">
        <v>8</v>
      </c>
      <c r="E4198" t="s">
        <v>9</v>
      </c>
      <c r="F4198" s="3">
        <v>76</v>
      </c>
      <c r="G4198" s="3">
        <v>947227.75360000005</v>
      </c>
      <c r="H4198" s="3">
        <v>60</v>
      </c>
      <c r="I4198" s="3">
        <v>596693.20348799997</v>
      </c>
      <c r="J4198" s="3">
        <v>61</v>
      </c>
      <c r="K4198" s="3">
        <v>686642.56502400001</v>
      </c>
      <c r="L4198" s="2">
        <v>0.266666666666667</v>
      </c>
      <c r="M4198" s="2">
        <v>0.58746194537315499</v>
      </c>
      <c r="N4198" s="2">
        <v>0.24590163934426201</v>
      </c>
      <c r="O4198" s="2">
        <v>0.37950631354595998</v>
      </c>
    </row>
    <row r="4199" spans="2:15" x14ac:dyDescent="0.25">
      <c r="B4199" t="s">
        <v>56</v>
      </c>
      <c r="C4199" t="s">
        <v>34</v>
      </c>
      <c r="D4199" t="s">
        <v>8</v>
      </c>
      <c r="E4199" t="s">
        <v>23</v>
      </c>
      <c r="F4199" s="3"/>
      <c r="G4199" s="3"/>
      <c r="H4199" s="3" t="s">
        <v>71</v>
      </c>
      <c r="I4199" s="3">
        <v>2319.12</v>
      </c>
      <c r="J4199" s="3"/>
      <c r="K4199" s="3"/>
      <c r="L4199" s="2" t="s">
        <v>72</v>
      </c>
      <c r="M4199" s="2"/>
      <c r="N4199" s="2"/>
      <c r="O4199" s="2"/>
    </row>
    <row r="4200" spans="2:15" x14ac:dyDescent="0.25">
      <c r="B4200" t="s">
        <v>56</v>
      </c>
      <c r="C4200" t="s">
        <v>34</v>
      </c>
      <c r="D4200" t="s">
        <v>8</v>
      </c>
      <c r="E4200" t="s">
        <v>10</v>
      </c>
      <c r="F4200" s="3" t="s">
        <v>71</v>
      </c>
      <c r="G4200" s="3">
        <v>22840.953600000001</v>
      </c>
      <c r="H4200" s="3">
        <v>6</v>
      </c>
      <c r="I4200" s="3">
        <v>53120.747199999998</v>
      </c>
      <c r="J4200" s="3">
        <v>5</v>
      </c>
      <c r="K4200" s="3">
        <v>40494.167999999998</v>
      </c>
      <c r="L4200" s="2" t="s">
        <v>72</v>
      </c>
      <c r="M4200" s="2">
        <v>-0.57001821691243104</v>
      </c>
      <c r="N4200" s="2" t="s">
        <v>72</v>
      </c>
      <c r="O4200" s="2">
        <v>-0.43594461306131799</v>
      </c>
    </row>
    <row r="4201" spans="2:15" x14ac:dyDescent="0.25">
      <c r="B4201" t="s">
        <v>56</v>
      </c>
      <c r="C4201" t="s">
        <v>34</v>
      </c>
      <c r="D4201" t="s">
        <v>8</v>
      </c>
      <c r="E4201" t="s">
        <v>28</v>
      </c>
      <c r="F4201" s="3">
        <v>362</v>
      </c>
      <c r="G4201" s="3">
        <v>2882985.6253439998</v>
      </c>
      <c r="H4201" s="3">
        <v>377</v>
      </c>
      <c r="I4201" s="3">
        <v>2540798.99792</v>
      </c>
      <c r="J4201" s="3">
        <v>344</v>
      </c>
      <c r="K4201" s="3">
        <v>2580893.2583519998</v>
      </c>
      <c r="L4201" s="2">
        <v>-3.9787798408488097E-2</v>
      </c>
      <c r="M4201" s="2">
        <v>0.134676779904324</v>
      </c>
      <c r="N4201" s="2">
        <v>5.2325581395348902E-2</v>
      </c>
      <c r="O4201" s="2">
        <v>0.11704953934627201</v>
      </c>
    </row>
    <row r="4202" spans="2:15" x14ac:dyDescent="0.25">
      <c r="B4202" t="s">
        <v>56</v>
      </c>
      <c r="C4202" t="s">
        <v>34</v>
      </c>
      <c r="D4202" t="s">
        <v>8</v>
      </c>
      <c r="E4202" t="s">
        <v>11</v>
      </c>
      <c r="F4202" s="3">
        <v>29</v>
      </c>
      <c r="G4202" s="3">
        <v>118847.24800000001</v>
      </c>
      <c r="H4202" s="3">
        <v>14</v>
      </c>
      <c r="I4202" s="3">
        <v>53197.459199999998</v>
      </c>
      <c r="J4202" s="3">
        <v>19</v>
      </c>
      <c r="K4202" s="3">
        <v>63567.504000000001</v>
      </c>
      <c r="L4202" s="2">
        <v>1.0714285714285701</v>
      </c>
      <c r="M4202" s="2">
        <v>1.23407752526647</v>
      </c>
      <c r="N4202" s="2">
        <v>0.52631578947368396</v>
      </c>
      <c r="O4202" s="2">
        <v>0.86962269275194504</v>
      </c>
    </row>
    <row r="4203" spans="2:15" x14ac:dyDescent="0.25">
      <c r="B4203" t="s">
        <v>56</v>
      </c>
      <c r="C4203" t="s">
        <v>34</v>
      </c>
      <c r="D4203" t="s">
        <v>8</v>
      </c>
      <c r="E4203" t="s">
        <v>12</v>
      </c>
      <c r="F4203" s="3"/>
      <c r="G4203" s="3"/>
      <c r="H4203" s="3" t="s">
        <v>71</v>
      </c>
      <c r="I4203" s="3">
        <v>4536.9152000000004</v>
      </c>
      <c r="J4203" s="3" t="s">
        <v>71</v>
      </c>
      <c r="K4203" s="3">
        <v>13046.50152</v>
      </c>
      <c r="L4203" s="2" t="s">
        <v>72</v>
      </c>
      <c r="M4203" s="2"/>
      <c r="N4203" s="2" t="s">
        <v>72</v>
      </c>
      <c r="O4203" s="2"/>
    </row>
    <row r="4204" spans="2:15" x14ac:dyDescent="0.25">
      <c r="B4204" t="s">
        <v>56</v>
      </c>
      <c r="C4204" t="s">
        <v>34</v>
      </c>
      <c r="D4204" t="s">
        <v>8</v>
      </c>
      <c r="E4204" t="s">
        <v>19</v>
      </c>
      <c r="F4204" s="3">
        <v>7</v>
      </c>
      <c r="G4204" s="3">
        <v>67000.7016</v>
      </c>
      <c r="H4204" s="3">
        <v>6</v>
      </c>
      <c r="I4204" s="3">
        <v>76597.905599999998</v>
      </c>
      <c r="J4204" s="3">
        <v>7</v>
      </c>
      <c r="K4204" s="3">
        <v>99114.779087999996</v>
      </c>
      <c r="L4204" s="2">
        <v>0.16666666666666699</v>
      </c>
      <c r="M4204" s="2">
        <v>-0.12529329522555499</v>
      </c>
      <c r="N4204" s="2">
        <v>0</v>
      </c>
      <c r="O4204" s="2">
        <v>-0.32400897003954598</v>
      </c>
    </row>
    <row r="4205" spans="2:15" x14ac:dyDescent="0.25">
      <c r="B4205" t="s">
        <v>56</v>
      </c>
      <c r="C4205" t="s">
        <v>34</v>
      </c>
      <c r="D4205" t="s">
        <v>8</v>
      </c>
      <c r="E4205" t="s">
        <v>20</v>
      </c>
      <c r="F4205" s="3" t="s">
        <v>71</v>
      </c>
      <c r="G4205" s="3">
        <v>12944.81184</v>
      </c>
      <c r="H4205" s="3">
        <v>9</v>
      </c>
      <c r="I4205" s="3">
        <v>66809.230559999996</v>
      </c>
      <c r="J4205" s="3" t="s">
        <v>71</v>
      </c>
      <c r="K4205" s="3">
        <v>53080.634879999998</v>
      </c>
      <c r="L4205" s="2" t="s">
        <v>72</v>
      </c>
      <c r="M4205" s="2">
        <v>-0.80624216546881899</v>
      </c>
      <c r="N4205" s="2" t="s">
        <v>72</v>
      </c>
      <c r="O4205" s="2">
        <v>-0.75612929518901795</v>
      </c>
    </row>
    <row r="4206" spans="2:15" x14ac:dyDescent="0.25">
      <c r="B4206" t="s">
        <v>56</v>
      </c>
      <c r="C4206" t="s">
        <v>34</v>
      </c>
      <c r="D4206" t="s">
        <v>8</v>
      </c>
      <c r="E4206" t="s">
        <v>16</v>
      </c>
      <c r="F4206" s="3" t="s">
        <v>71</v>
      </c>
      <c r="G4206" s="3">
        <v>17197.4064</v>
      </c>
      <c r="H4206" s="3"/>
      <c r="I4206" s="3"/>
      <c r="J4206" s="3" t="s">
        <v>71</v>
      </c>
      <c r="K4206" s="3">
        <v>16391.4192</v>
      </c>
      <c r="L4206" s="2" t="s">
        <v>72</v>
      </c>
      <c r="M4206" s="2"/>
      <c r="N4206" s="2" t="s">
        <v>72</v>
      </c>
      <c r="O4206" s="2">
        <v>4.9171288353115898E-2</v>
      </c>
    </row>
    <row r="4207" spans="2:15" x14ac:dyDescent="0.25">
      <c r="B4207" t="s">
        <v>56</v>
      </c>
      <c r="C4207" t="s">
        <v>34</v>
      </c>
      <c r="D4207" t="s">
        <v>8</v>
      </c>
      <c r="E4207" t="s">
        <v>13</v>
      </c>
      <c r="F4207" s="3" t="s">
        <v>71</v>
      </c>
      <c r="G4207" s="3">
        <v>10717.647999999999</v>
      </c>
      <c r="H4207" s="3" t="s">
        <v>71</v>
      </c>
      <c r="I4207" s="3">
        <v>16024.106</v>
      </c>
      <c r="J4207" s="3" t="s">
        <v>71</v>
      </c>
      <c r="K4207" s="3">
        <v>4881.3</v>
      </c>
      <c r="L4207" s="2" t="s">
        <v>72</v>
      </c>
      <c r="M4207" s="2">
        <v>-0.33115469905154099</v>
      </c>
      <c r="N4207" s="2" t="s">
        <v>72</v>
      </c>
      <c r="O4207" s="2">
        <v>1.19565443631819</v>
      </c>
    </row>
    <row r="4208" spans="2:15" x14ac:dyDescent="0.25">
      <c r="B4208" t="s">
        <v>56</v>
      </c>
      <c r="C4208" t="s">
        <v>34</v>
      </c>
      <c r="D4208" t="s">
        <v>8</v>
      </c>
      <c r="E4208" t="s">
        <v>24</v>
      </c>
      <c r="F4208" s="3">
        <v>70</v>
      </c>
      <c r="G4208" s="3">
        <v>368100.68128000002</v>
      </c>
      <c r="H4208" s="3">
        <v>77</v>
      </c>
      <c r="I4208" s="3">
        <v>412052.16927999997</v>
      </c>
      <c r="J4208" s="3">
        <v>64</v>
      </c>
      <c r="K4208" s="3">
        <v>304799.18975999998</v>
      </c>
      <c r="L4208" s="2">
        <v>-9.0909090909090898E-2</v>
      </c>
      <c r="M4208" s="2">
        <v>-0.10666486255077499</v>
      </c>
      <c r="N4208" s="2">
        <v>9.375E-2</v>
      </c>
      <c r="O4208" s="2">
        <v>0.20768261086863099</v>
      </c>
    </row>
    <row r="4209" spans="2:15" x14ac:dyDescent="0.25">
      <c r="B4209" t="s">
        <v>56</v>
      </c>
      <c r="C4209" t="s">
        <v>34</v>
      </c>
      <c r="D4209" t="s">
        <v>8</v>
      </c>
      <c r="E4209" t="s">
        <v>14</v>
      </c>
      <c r="F4209" s="3"/>
      <c r="G4209" s="3"/>
      <c r="H4209" s="3" t="s">
        <v>71</v>
      </c>
      <c r="I4209" s="3">
        <v>5421.7943999999998</v>
      </c>
      <c r="J4209" s="3" t="s">
        <v>71</v>
      </c>
      <c r="K4209" s="3">
        <v>4798.4291999999996</v>
      </c>
      <c r="L4209" s="2" t="s">
        <v>72</v>
      </c>
      <c r="M4209" s="2"/>
      <c r="N4209" s="2" t="s">
        <v>72</v>
      </c>
      <c r="O4209" s="2"/>
    </row>
    <row r="4210" spans="2:15" x14ac:dyDescent="0.25">
      <c r="B4210" t="s">
        <v>56</v>
      </c>
      <c r="C4210" t="s">
        <v>34</v>
      </c>
      <c r="D4210" t="s">
        <v>15</v>
      </c>
      <c r="E4210" t="s">
        <v>9</v>
      </c>
      <c r="F4210" s="3"/>
      <c r="G4210" s="3"/>
      <c r="H4210" s="3" t="s">
        <v>71</v>
      </c>
      <c r="I4210" s="3">
        <v>25131.7772</v>
      </c>
      <c r="J4210" s="3" t="s">
        <v>71</v>
      </c>
      <c r="K4210" s="3">
        <v>66485.033280000003</v>
      </c>
      <c r="L4210" s="2" t="s">
        <v>72</v>
      </c>
      <c r="M4210" s="2"/>
      <c r="N4210" s="2" t="s">
        <v>72</v>
      </c>
      <c r="O4210" s="2"/>
    </row>
    <row r="4211" spans="2:15" x14ac:dyDescent="0.25">
      <c r="B4211" t="s">
        <v>56</v>
      </c>
      <c r="C4211" t="s">
        <v>34</v>
      </c>
      <c r="D4211" t="s">
        <v>15</v>
      </c>
      <c r="E4211" t="s">
        <v>10</v>
      </c>
      <c r="F4211" s="3"/>
      <c r="G4211" s="3"/>
      <c r="H4211" s="3" t="s">
        <v>71</v>
      </c>
      <c r="I4211" s="3">
        <v>16943.036800000002</v>
      </c>
      <c r="J4211" s="3"/>
      <c r="K4211" s="3"/>
      <c r="L4211" s="2" t="s">
        <v>72</v>
      </c>
      <c r="M4211" s="2"/>
      <c r="N4211" s="2"/>
      <c r="O4211" s="2"/>
    </row>
    <row r="4212" spans="2:15" x14ac:dyDescent="0.25">
      <c r="B4212" t="s">
        <v>56</v>
      </c>
      <c r="C4212" t="s">
        <v>34</v>
      </c>
      <c r="D4212" t="s">
        <v>15</v>
      </c>
      <c r="E4212" t="s">
        <v>28</v>
      </c>
      <c r="F4212" s="3">
        <v>35</v>
      </c>
      <c r="G4212" s="3">
        <v>336704.43758799997</v>
      </c>
      <c r="H4212" s="3">
        <v>51</v>
      </c>
      <c r="I4212" s="3">
        <v>625612.79073200002</v>
      </c>
      <c r="J4212" s="3">
        <v>40</v>
      </c>
      <c r="K4212" s="3">
        <v>418928.97788999998</v>
      </c>
      <c r="L4212" s="2">
        <v>-0.31372549019607798</v>
      </c>
      <c r="M4212" s="2">
        <v>-0.46180058564013998</v>
      </c>
      <c r="N4212" s="2">
        <v>-0.125</v>
      </c>
      <c r="O4212" s="2">
        <v>-0.19627322205338099</v>
      </c>
    </row>
    <row r="4213" spans="2:15" x14ac:dyDescent="0.25">
      <c r="B4213" t="s">
        <v>56</v>
      </c>
      <c r="C4213" t="s">
        <v>34</v>
      </c>
      <c r="D4213" t="s">
        <v>15</v>
      </c>
      <c r="E4213" t="s">
        <v>11</v>
      </c>
      <c r="F4213" s="3">
        <v>6</v>
      </c>
      <c r="G4213" s="3">
        <v>22543.609199999999</v>
      </c>
      <c r="H4213" s="3">
        <v>6</v>
      </c>
      <c r="I4213" s="3">
        <v>24002.317200000001</v>
      </c>
      <c r="J4213" s="3" t="s">
        <v>71</v>
      </c>
      <c r="K4213" s="3">
        <v>5578.4635200000002</v>
      </c>
      <c r="L4213" s="2">
        <v>0</v>
      </c>
      <c r="M4213" s="2">
        <v>-6.0773632305800802E-2</v>
      </c>
      <c r="N4213" s="2" t="s">
        <v>72</v>
      </c>
      <c r="O4213" s="2">
        <v>3.0411860934782999</v>
      </c>
    </row>
    <row r="4214" spans="2:15" x14ac:dyDescent="0.25">
      <c r="B4214" t="s">
        <v>56</v>
      </c>
      <c r="C4214" t="s">
        <v>34</v>
      </c>
      <c r="D4214" t="s">
        <v>15</v>
      </c>
      <c r="E4214" t="s">
        <v>19</v>
      </c>
      <c r="F4214" s="3" t="s">
        <v>71</v>
      </c>
      <c r="G4214" s="3">
        <v>190317.38002000001</v>
      </c>
      <c r="H4214" s="3"/>
      <c r="I4214" s="3"/>
      <c r="J4214" s="3"/>
      <c r="K4214" s="3"/>
      <c r="L4214" s="2" t="s">
        <v>72</v>
      </c>
      <c r="M4214" s="2"/>
      <c r="N4214" s="2" t="s">
        <v>72</v>
      </c>
      <c r="O4214" s="2"/>
    </row>
    <row r="4215" spans="2:15" x14ac:dyDescent="0.25">
      <c r="B4215" t="s">
        <v>56</v>
      </c>
      <c r="C4215" t="s">
        <v>34</v>
      </c>
      <c r="D4215" t="s">
        <v>15</v>
      </c>
      <c r="E4215" t="s">
        <v>20</v>
      </c>
      <c r="F4215" s="3" t="s">
        <v>71</v>
      </c>
      <c r="G4215" s="3">
        <v>30210.984240000002</v>
      </c>
      <c r="H4215" s="3" t="s">
        <v>71</v>
      </c>
      <c r="I4215" s="3">
        <v>30605.859759999999</v>
      </c>
      <c r="J4215" s="3"/>
      <c r="K4215" s="3"/>
      <c r="L4215" s="2" t="s">
        <v>72</v>
      </c>
      <c r="M4215" s="2">
        <v>-1.29019580922239E-2</v>
      </c>
      <c r="N4215" s="2" t="s">
        <v>72</v>
      </c>
      <c r="O4215" s="2"/>
    </row>
    <row r="4216" spans="2:15" x14ac:dyDescent="0.25">
      <c r="B4216" t="s">
        <v>56</v>
      </c>
      <c r="C4216" t="s">
        <v>34</v>
      </c>
      <c r="D4216" t="s">
        <v>15</v>
      </c>
      <c r="E4216" t="s">
        <v>13</v>
      </c>
      <c r="F4216" s="3">
        <v>6</v>
      </c>
      <c r="G4216" s="3">
        <v>31577.358120000001</v>
      </c>
      <c r="H4216" s="3" t="s">
        <v>71</v>
      </c>
      <c r="I4216" s="3">
        <v>18899.967840000001</v>
      </c>
      <c r="J4216" s="3"/>
      <c r="K4216" s="3"/>
      <c r="L4216" s="2" t="s">
        <v>72</v>
      </c>
      <c r="M4216" s="2">
        <v>0.67076253183719703</v>
      </c>
      <c r="N4216" s="2"/>
      <c r="O4216" s="2"/>
    </row>
    <row r="4217" spans="2:15" x14ac:dyDescent="0.25">
      <c r="B4217" t="s">
        <v>56</v>
      </c>
      <c r="C4217" t="s">
        <v>34</v>
      </c>
      <c r="D4217" t="s">
        <v>15</v>
      </c>
      <c r="E4217" t="s">
        <v>24</v>
      </c>
      <c r="F4217" s="3">
        <v>7</v>
      </c>
      <c r="G4217" s="3">
        <v>33123.835639999998</v>
      </c>
      <c r="H4217" s="3">
        <v>5</v>
      </c>
      <c r="I4217" s="3">
        <v>25419.488239999999</v>
      </c>
      <c r="J4217" s="3">
        <v>9</v>
      </c>
      <c r="K4217" s="3">
        <v>42876.345600000001</v>
      </c>
      <c r="L4217" s="2">
        <v>0.4</v>
      </c>
      <c r="M4217" s="2">
        <v>0.303088218270125</v>
      </c>
      <c r="N4217" s="2">
        <v>-0.22222222222222199</v>
      </c>
      <c r="O4217" s="2">
        <v>-0.22745665059664</v>
      </c>
    </row>
    <row r="4218" spans="2:15" x14ac:dyDescent="0.25">
      <c r="B4218" t="s">
        <v>56</v>
      </c>
      <c r="C4218" t="s">
        <v>34</v>
      </c>
      <c r="D4218" t="s">
        <v>17</v>
      </c>
      <c r="E4218" t="s">
        <v>9</v>
      </c>
      <c r="F4218" s="3">
        <v>130</v>
      </c>
      <c r="G4218" s="3">
        <v>2232331.3510799999</v>
      </c>
      <c r="H4218" s="3">
        <v>120</v>
      </c>
      <c r="I4218" s="3">
        <v>1949345.77296</v>
      </c>
      <c r="J4218" s="3">
        <v>123</v>
      </c>
      <c r="K4218" s="3">
        <v>2014099.7641499999</v>
      </c>
      <c r="L4218" s="2">
        <v>8.3333333333333301E-2</v>
      </c>
      <c r="M4218" s="2">
        <v>0.14516951381606299</v>
      </c>
      <c r="N4218" s="2">
        <v>5.6910569105690999E-2</v>
      </c>
      <c r="O4218" s="2">
        <v>0.108351925169953</v>
      </c>
    </row>
    <row r="4219" spans="2:15" x14ac:dyDescent="0.25">
      <c r="B4219" t="s">
        <v>56</v>
      </c>
      <c r="C4219" t="s">
        <v>34</v>
      </c>
      <c r="D4219" t="s">
        <v>17</v>
      </c>
      <c r="E4219" t="s">
        <v>10</v>
      </c>
      <c r="F4219" s="3">
        <v>9</v>
      </c>
      <c r="G4219" s="3">
        <v>93835.308000000005</v>
      </c>
      <c r="H4219" s="3">
        <v>14</v>
      </c>
      <c r="I4219" s="3">
        <v>100074.67200000001</v>
      </c>
      <c r="J4219" s="3">
        <v>13</v>
      </c>
      <c r="K4219" s="3">
        <v>126374.7852</v>
      </c>
      <c r="L4219" s="2">
        <v>-0.35714285714285698</v>
      </c>
      <c r="M4219" s="2">
        <v>-6.2347084185297302E-2</v>
      </c>
      <c r="N4219" s="2">
        <v>-0.30769230769230799</v>
      </c>
      <c r="O4219" s="2">
        <v>-0.25748393675608</v>
      </c>
    </row>
    <row r="4220" spans="2:15" x14ac:dyDescent="0.25">
      <c r="B4220" t="s">
        <v>56</v>
      </c>
      <c r="C4220" t="s">
        <v>34</v>
      </c>
      <c r="D4220" t="s">
        <v>17</v>
      </c>
      <c r="E4220" t="s">
        <v>28</v>
      </c>
      <c r="F4220" s="3">
        <v>680</v>
      </c>
      <c r="G4220" s="3">
        <v>12557542.33202</v>
      </c>
      <c r="H4220" s="3">
        <v>684</v>
      </c>
      <c r="I4220" s="3">
        <v>11539051.71848</v>
      </c>
      <c r="J4220" s="3">
        <v>666</v>
      </c>
      <c r="K4220" s="3">
        <v>11308744.150739999</v>
      </c>
      <c r="L4220" s="2">
        <v>-5.8479532163743199E-3</v>
      </c>
      <c r="M4220" s="2">
        <v>8.8264671862841898E-2</v>
      </c>
      <c r="N4220" s="2">
        <v>2.1021021021021099E-2</v>
      </c>
      <c r="O4220" s="2">
        <v>0.11042766240301601</v>
      </c>
    </row>
    <row r="4221" spans="2:15" x14ac:dyDescent="0.25">
      <c r="B4221" t="s">
        <v>56</v>
      </c>
      <c r="C4221" t="s">
        <v>34</v>
      </c>
      <c r="D4221" t="s">
        <v>17</v>
      </c>
      <c r="E4221" t="s">
        <v>11</v>
      </c>
      <c r="F4221" s="3" t="s">
        <v>71</v>
      </c>
      <c r="G4221" s="3">
        <v>24288.552</v>
      </c>
      <c r="H4221" s="3">
        <v>7</v>
      </c>
      <c r="I4221" s="3">
        <v>32497.524000000001</v>
      </c>
      <c r="J4221" s="3" t="s">
        <v>71</v>
      </c>
      <c r="K4221" s="3">
        <v>9796.14</v>
      </c>
      <c r="L4221" s="2" t="s">
        <v>72</v>
      </c>
      <c r="M4221" s="2">
        <v>-0.25260299830842498</v>
      </c>
      <c r="N4221" s="2" t="s">
        <v>72</v>
      </c>
      <c r="O4221" s="2">
        <v>1.4794002535692601</v>
      </c>
    </row>
    <row r="4222" spans="2:15" x14ac:dyDescent="0.25">
      <c r="B4222" t="s">
        <v>56</v>
      </c>
      <c r="C4222" t="s">
        <v>34</v>
      </c>
      <c r="D4222" t="s">
        <v>17</v>
      </c>
      <c r="E4222" t="s">
        <v>12</v>
      </c>
      <c r="F4222" s="3"/>
      <c r="G4222" s="3"/>
      <c r="H4222" s="3"/>
      <c r="I4222" s="3"/>
      <c r="J4222" s="3" t="s">
        <v>71</v>
      </c>
      <c r="K4222" s="3">
        <v>4686.66</v>
      </c>
      <c r="L4222" s="2"/>
      <c r="M4222" s="2"/>
      <c r="N4222" s="2" t="s">
        <v>72</v>
      </c>
      <c r="O4222" s="2"/>
    </row>
    <row r="4223" spans="2:15" x14ac:dyDescent="0.25">
      <c r="B4223" t="s">
        <v>56</v>
      </c>
      <c r="C4223" t="s">
        <v>34</v>
      </c>
      <c r="D4223" t="s">
        <v>17</v>
      </c>
      <c r="E4223" t="s">
        <v>19</v>
      </c>
      <c r="F4223" s="3">
        <v>7</v>
      </c>
      <c r="G4223" s="3">
        <v>72261.119999999995</v>
      </c>
      <c r="H4223" s="3">
        <v>9</v>
      </c>
      <c r="I4223" s="3">
        <v>105611.3</v>
      </c>
      <c r="J4223" s="3">
        <v>9</v>
      </c>
      <c r="K4223" s="3">
        <v>86903.626799999998</v>
      </c>
      <c r="L4223" s="2">
        <v>-0.22222222222222199</v>
      </c>
      <c r="M4223" s="2">
        <v>-0.31578230738566798</v>
      </c>
      <c r="N4223" s="2">
        <v>-0.22222222222222199</v>
      </c>
      <c r="O4223" s="2">
        <v>-0.168491320088381</v>
      </c>
    </row>
    <row r="4224" spans="2:15" x14ac:dyDescent="0.25">
      <c r="B4224" t="s">
        <v>56</v>
      </c>
      <c r="C4224" t="s">
        <v>34</v>
      </c>
      <c r="D4224" t="s">
        <v>17</v>
      </c>
      <c r="E4224" t="s">
        <v>20</v>
      </c>
      <c r="F4224" s="3" t="s">
        <v>71</v>
      </c>
      <c r="G4224" s="3">
        <v>8055.76</v>
      </c>
      <c r="H4224" s="3" t="s">
        <v>71</v>
      </c>
      <c r="I4224" s="3">
        <v>25624.22</v>
      </c>
      <c r="J4224" s="3" t="s">
        <v>71</v>
      </c>
      <c r="K4224" s="3">
        <v>14782.5</v>
      </c>
      <c r="L4224" s="2" t="s">
        <v>72</v>
      </c>
      <c r="M4224" s="2">
        <v>-0.68561930860724696</v>
      </c>
      <c r="N4224" s="2" t="s">
        <v>72</v>
      </c>
      <c r="O4224" s="2">
        <v>-0.45504752240825302</v>
      </c>
    </row>
    <row r="4225" spans="2:15" x14ac:dyDescent="0.25">
      <c r="B4225" t="s">
        <v>56</v>
      </c>
      <c r="C4225" t="s">
        <v>34</v>
      </c>
      <c r="D4225" t="s">
        <v>17</v>
      </c>
      <c r="E4225" t="s">
        <v>16</v>
      </c>
      <c r="F4225" s="3" t="s">
        <v>71</v>
      </c>
      <c r="G4225" s="3">
        <v>5366.22</v>
      </c>
      <c r="H4225" s="3"/>
      <c r="I4225" s="3"/>
      <c r="J4225" s="3" t="s">
        <v>71</v>
      </c>
      <c r="K4225" s="3">
        <v>2885.22</v>
      </c>
      <c r="L4225" s="2" t="s">
        <v>72</v>
      </c>
      <c r="M4225" s="2"/>
      <c r="N4225" s="2" t="s">
        <v>72</v>
      </c>
      <c r="O4225" s="2">
        <v>0.85989976500925402</v>
      </c>
    </row>
    <row r="4226" spans="2:15" x14ac:dyDescent="0.25">
      <c r="B4226" t="s">
        <v>56</v>
      </c>
      <c r="C4226" t="s">
        <v>34</v>
      </c>
      <c r="D4226" t="s">
        <v>17</v>
      </c>
      <c r="E4226" t="s">
        <v>13</v>
      </c>
      <c r="F4226" s="3">
        <v>14</v>
      </c>
      <c r="G4226" s="3">
        <v>76543.430999999997</v>
      </c>
      <c r="H4226" s="3">
        <v>14</v>
      </c>
      <c r="I4226" s="3">
        <v>74491.260039999994</v>
      </c>
      <c r="J4226" s="3">
        <v>9</v>
      </c>
      <c r="K4226" s="3">
        <v>45103.450499999999</v>
      </c>
      <c r="L4226" s="2">
        <v>0</v>
      </c>
      <c r="M4226" s="2">
        <v>2.75491508520334E-2</v>
      </c>
      <c r="N4226" s="2">
        <v>0.55555555555555602</v>
      </c>
      <c r="O4226" s="2">
        <v>0.69706375347048</v>
      </c>
    </row>
    <row r="4227" spans="2:15" x14ac:dyDescent="0.25">
      <c r="B4227" t="s">
        <v>56</v>
      </c>
      <c r="C4227" t="s">
        <v>34</v>
      </c>
      <c r="D4227" t="s">
        <v>17</v>
      </c>
      <c r="E4227" t="s">
        <v>21</v>
      </c>
      <c r="F4227" s="3" t="s">
        <v>71</v>
      </c>
      <c r="G4227" s="3">
        <v>4567.8</v>
      </c>
      <c r="H4227" s="3"/>
      <c r="I4227" s="3"/>
      <c r="J4227" s="3" t="s">
        <v>71</v>
      </c>
      <c r="K4227" s="3">
        <v>4317.3</v>
      </c>
      <c r="L4227" s="2" t="s">
        <v>72</v>
      </c>
      <c r="M4227" s="2"/>
      <c r="N4227" s="2" t="s">
        <v>72</v>
      </c>
      <c r="O4227" s="2">
        <v>5.8022375095545801E-2</v>
      </c>
    </row>
    <row r="4228" spans="2:15" x14ac:dyDescent="0.25">
      <c r="B4228" t="s">
        <v>56</v>
      </c>
      <c r="C4228" t="s">
        <v>34</v>
      </c>
      <c r="D4228" t="s">
        <v>17</v>
      </c>
      <c r="E4228" t="s">
        <v>24</v>
      </c>
      <c r="F4228" s="3">
        <v>167</v>
      </c>
      <c r="G4228" s="3">
        <v>3270295.2788</v>
      </c>
      <c r="H4228" s="3">
        <v>189</v>
      </c>
      <c r="I4228" s="3">
        <v>3001800.0024000001</v>
      </c>
      <c r="J4228" s="3">
        <v>196</v>
      </c>
      <c r="K4228" s="3">
        <v>2913365.4885499999</v>
      </c>
      <c r="L4228" s="2">
        <v>-0.11640211640211599</v>
      </c>
      <c r="M4228" s="2">
        <v>8.9444758539986902E-2</v>
      </c>
      <c r="N4228" s="2">
        <v>-0.147959183673469</v>
      </c>
      <c r="O4228" s="2">
        <v>0.12251459408467399</v>
      </c>
    </row>
    <row r="4229" spans="2:15" x14ac:dyDescent="0.25">
      <c r="B4229" t="s">
        <v>56</v>
      </c>
      <c r="C4229" t="s">
        <v>34</v>
      </c>
      <c r="D4229" t="s">
        <v>22</v>
      </c>
      <c r="E4229" t="s">
        <v>9</v>
      </c>
      <c r="F4229" s="3">
        <v>107</v>
      </c>
      <c r="G4229" s="3">
        <v>1854374.72376</v>
      </c>
      <c r="H4229" s="3">
        <v>86</v>
      </c>
      <c r="I4229" s="3">
        <v>1224448.2047999999</v>
      </c>
      <c r="J4229" s="3">
        <v>96</v>
      </c>
      <c r="K4229" s="3">
        <v>1335152.3058</v>
      </c>
      <c r="L4229" s="2">
        <v>0.24418604651162801</v>
      </c>
      <c r="M4229" s="2">
        <v>0.51445746458739905</v>
      </c>
      <c r="N4229" s="2">
        <v>0.114583333333333</v>
      </c>
      <c r="O4229" s="2">
        <v>0.38888628338838899</v>
      </c>
    </row>
    <row r="4230" spans="2:15" x14ac:dyDescent="0.25">
      <c r="B4230" t="s">
        <v>56</v>
      </c>
      <c r="C4230" t="s">
        <v>34</v>
      </c>
      <c r="D4230" t="s">
        <v>22</v>
      </c>
      <c r="E4230" t="s">
        <v>10</v>
      </c>
      <c r="F4230" s="3">
        <v>10</v>
      </c>
      <c r="G4230" s="3">
        <v>90000.271999999997</v>
      </c>
      <c r="H4230" s="3">
        <v>6</v>
      </c>
      <c r="I4230" s="3">
        <v>49184.127999999997</v>
      </c>
      <c r="J4230" s="3">
        <v>11</v>
      </c>
      <c r="K4230" s="3">
        <v>156278.58119999999</v>
      </c>
      <c r="L4230" s="2">
        <v>0.66666666666666696</v>
      </c>
      <c r="M4230" s="2">
        <v>0.82986413828461103</v>
      </c>
      <c r="N4230" s="2">
        <v>-9.0909090909090898E-2</v>
      </c>
      <c r="O4230" s="2">
        <v>-0.42410360198483799</v>
      </c>
    </row>
    <row r="4231" spans="2:15" x14ac:dyDescent="0.25">
      <c r="B4231" t="s">
        <v>56</v>
      </c>
      <c r="C4231" t="s">
        <v>34</v>
      </c>
      <c r="D4231" t="s">
        <v>22</v>
      </c>
      <c r="E4231" t="s">
        <v>28</v>
      </c>
      <c r="F4231" s="3">
        <v>524</v>
      </c>
      <c r="G4231" s="3">
        <v>6948629.2210799996</v>
      </c>
      <c r="H4231" s="3">
        <v>476</v>
      </c>
      <c r="I4231" s="3">
        <v>6674745.2000240004</v>
      </c>
      <c r="J4231" s="3">
        <v>506</v>
      </c>
      <c r="K4231" s="3">
        <v>5753263.4922200004</v>
      </c>
      <c r="L4231" s="2">
        <v>0.10084033613445401</v>
      </c>
      <c r="M4231" s="2">
        <v>4.1032880334520599E-2</v>
      </c>
      <c r="N4231" s="2">
        <v>3.5573122529644299E-2</v>
      </c>
      <c r="O4231" s="2">
        <v>0.207771768227974</v>
      </c>
    </row>
    <row r="4232" spans="2:15" x14ac:dyDescent="0.25">
      <c r="B4232" t="s">
        <v>56</v>
      </c>
      <c r="C4232" t="s">
        <v>34</v>
      </c>
      <c r="D4232" t="s">
        <v>22</v>
      </c>
      <c r="E4232" t="s">
        <v>11</v>
      </c>
      <c r="F4232" s="3">
        <v>6</v>
      </c>
      <c r="G4232" s="3">
        <v>68653.654399999999</v>
      </c>
      <c r="H4232" s="3" t="s">
        <v>71</v>
      </c>
      <c r="I4232" s="3">
        <v>77437.824800000002</v>
      </c>
      <c r="J4232" s="3">
        <v>6</v>
      </c>
      <c r="K4232" s="3">
        <v>36784.805200000003</v>
      </c>
      <c r="L4232" s="2" t="s">
        <v>72</v>
      </c>
      <c r="M4232" s="2">
        <v>-0.113435138741139</v>
      </c>
      <c r="N4232" s="2">
        <v>0</v>
      </c>
      <c r="O4232" s="2">
        <v>0.86635905849516404</v>
      </c>
    </row>
    <row r="4233" spans="2:15" x14ac:dyDescent="0.25">
      <c r="B4233" t="s">
        <v>56</v>
      </c>
      <c r="C4233" t="s">
        <v>34</v>
      </c>
      <c r="D4233" t="s">
        <v>22</v>
      </c>
      <c r="E4233" t="s">
        <v>12</v>
      </c>
      <c r="F4233" s="3"/>
      <c r="G4233" s="3"/>
      <c r="H4233" s="3"/>
      <c r="I4233" s="3"/>
      <c r="J4233" s="3" t="s">
        <v>71</v>
      </c>
      <c r="K4233" s="3">
        <v>15782.04</v>
      </c>
      <c r="L4233" s="2"/>
      <c r="M4233" s="2"/>
      <c r="N4233" s="2" t="s">
        <v>72</v>
      </c>
      <c r="O4233" s="2"/>
    </row>
    <row r="4234" spans="2:15" x14ac:dyDescent="0.25">
      <c r="B4234" t="s">
        <v>56</v>
      </c>
      <c r="C4234" t="s">
        <v>34</v>
      </c>
      <c r="D4234" t="s">
        <v>22</v>
      </c>
      <c r="E4234" t="s">
        <v>19</v>
      </c>
      <c r="F4234" s="3" t="s">
        <v>71</v>
      </c>
      <c r="G4234" s="3">
        <v>41841.732000000004</v>
      </c>
      <c r="H4234" s="3">
        <v>5</v>
      </c>
      <c r="I4234" s="3">
        <v>70339.892000000007</v>
      </c>
      <c r="J4234" s="3" t="s">
        <v>71</v>
      </c>
      <c r="K4234" s="3">
        <v>172818.0846</v>
      </c>
      <c r="L4234" s="2" t="s">
        <v>72</v>
      </c>
      <c r="M4234" s="2">
        <v>-0.40514932834983602</v>
      </c>
      <c r="N4234" s="2" t="s">
        <v>72</v>
      </c>
      <c r="O4234" s="2">
        <v>-0.75788568599839701</v>
      </c>
    </row>
    <row r="4235" spans="2:15" x14ac:dyDescent="0.25">
      <c r="B4235" t="s">
        <v>56</v>
      </c>
      <c r="C4235" t="s">
        <v>34</v>
      </c>
      <c r="D4235" t="s">
        <v>22</v>
      </c>
      <c r="E4235" t="s">
        <v>20</v>
      </c>
      <c r="F4235" s="3" t="s">
        <v>71</v>
      </c>
      <c r="G4235" s="3">
        <v>40956.944000000003</v>
      </c>
      <c r="H4235" s="3" t="s">
        <v>71</v>
      </c>
      <c r="I4235" s="3">
        <v>39716.756000000001</v>
      </c>
      <c r="J4235" s="3" t="s">
        <v>71</v>
      </c>
      <c r="K4235" s="3">
        <v>65091.6</v>
      </c>
      <c r="L4235" s="2" t="s">
        <v>72</v>
      </c>
      <c r="M4235" s="2">
        <v>3.1225813105178999E-2</v>
      </c>
      <c r="N4235" s="2" t="s">
        <v>72</v>
      </c>
      <c r="O4235" s="2">
        <v>-0.37077988557663399</v>
      </c>
    </row>
    <row r="4236" spans="2:15" x14ac:dyDescent="0.25">
      <c r="B4236" t="s">
        <v>56</v>
      </c>
      <c r="C4236" t="s">
        <v>34</v>
      </c>
      <c r="D4236" t="s">
        <v>22</v>
      </c>
      <c r="E4236" t="s">
        <v>16</v>
      </c>
      <c r="F4236" s="3" t="s">
        <v>71</v>
      </c>
      <c r="G4236" s="3">
        <v>6349.16</v>
      </c>
      <c r="H4236" s="3"/>
      <c r="I4236" s="3"/>
      <c r="J4236" s="3" t="s">
        <v>71</v>
      </c>
      <c r="K4236" s="3">
        <v>7544.34</v>
      </c>
      <c r="L4236" s="2" t="s">
        <v>72</v>
      </c>
      <c r="M4236" s="2"/>
      <c r="N4236" s="2" t="s">
        <v>72</v>
      </c>
      <c r="O4236" s="2">
        <v>-0.15842074986016</v>
      </c>
    </row>
    <row r="4237" spans="2:15" x14ac:dyDescent="0.25">
      <c r="B4237" t="s">
        <v>56</v>
      </c>
      <c r="C4237" t="s">
        <v>34</v>
      </c>
      <c r="D4237" t="s">
        <v>22</v>
      </c>
      <c r="E4237" t="s">
        <v>13</v>
      </c>
      <c r="F4237" s="3" t="s">
        <v>71</v>
      </c>
      <c r="G4237" s="3">
        <v>14559.788640000001</v>
      </c>
      <c r="H4237" s="3">
        <v>5</v>
      </c>
      <c r="I4237" s="3">
        <v>27215.34</v>
      </c>
      <c r="J4237" s="3" t="s">
        <v>71</v>
      </c>
      <c r="K4237" s="3">
        <v>5124.8879999999999</v>
      </c>
      <c r="L4237" s="2" t="s">
        <v>72</v>
      </c>
      <c r="M4237" s="2">
        <v>-0.46501536853847902</v>
      </c>
      <c r="N4237" s="2" t="s">
        <v>72</v>
      </c>
      <c r="O4237" s="2">
        <v>1.84099645494692</v>
      </c>
    </row>
    <row r="4238" spans="2:15" x14ac:dyDescent="0.25">
      <c r="B4238" t="s">
        <v>56</v>
      </c>
      <c r="C4238" t="s">
        <v>34</v>
      </c>
      <c r="D4238" t="s">
        <v>22</v>
      </c>
      <c r="E4238" t="s">
        <v>21</v>
      </c>
      <c r="F4238" s="3" t="s">
        <v>71</v>
      </c>
      <c r="G4238" s="3">
        <v>7946.7359999999999</v>
      </c>
      <c r="H4238" s="3"/>
      <c r="I4238" s="3"/>
      <c r="J4238" s="3" t="s">
        <v>71</v>
      </c>
      <c r="K4238" s="3">
        <v>5853.0762000000004</v>
      </c>
      <c r="L4238" s="2" t="s">
        <v>72</v>
      </c>
      <c r="M4238" s="2"/>
      <c r="N4238" s="2" t="s">
        <v>72</v>
      </c>
      <c r="O4238" s="2">
        <v>0.35770246763573699</v>
      </c>
    </row>
    <row r="4239" spans="2:15" x14ac:dyDescent="0.25">
      <c r="B4239" t="s">
        <v>56</v>
      </c>
      <c r="C4239" t="s">
        <v>34</v>
      </c>
      <c r="D4239" t="s">
        <v>22</v>
      </c>
      <c r="E4239" t="s">
        <v>24</v>
      </c>
      <c r="F4239" s="3">
        <v>71</v>
      </c>
      <c r="G4239" s="3">
        <v>1478205.7094000001</v>
      </c>
      <c r="H4239" s="3">
        <v>77</v>
      </c>
      <c r="I4239" s="3">
        <v>1951764.0688</v>
      </c>
      <c r="J4239" s="3">
        <v>71</v>
      </c>
      <c r="K4239" s="3">
        <v>1035397.08</v>
      </c>
      <c r="L4239" s="2">
        <v>-7.7922077922077906E-2</v>
      </c>
      <c r="M4239" s="2">
        <v>-0.24263094447227801</v>
      </c>
      <c r="N4239" s="2">
        <v>0</v>
      </c>
      <c r="O4239" s="2">
        <v>0.42767034788238001</v>
      </c>
    </row>
    <row r="4240" spans="2:15" x14ac:dyDescent="0.25">
      <c r="B4240" t="s">
        <v>56</v>
      </c>
      <c r="C4240" t="s">
        <v>34</v>
      </c>
      <c r="D4240" t="s">
        <v>26</v>
      </c>
      <c r="E4240" t="s">
        <v>9</v>
      </c>
      <c r="F4240" s="3">
        <v>22</v>
      </c>
      <c r="G4240" s="3">
        <v>139819.76</v>
      </c>
      <c r="H4240" s="3">
        <v>22</v>
      </c>
      <c r="I4240" s="3">
        <v>137258.78</v>
      </c>
      <c r="J4240" s="3"/>
      <c r="K4240" s="3"/>
      <c r="L4240" s="2">
        <v>0</v>
      </c>
      <c r="M4240" s="2">
        <v>1.86580414017961E-2</v>
      </c>
      <c r="N4240" s="2"/>
      <c r="O4240" s="2"/>
    </row>
    <row r="4241" spans="2:15" x14ac:dyDescent="0.25">
      <c r="B4241" t="s">
        <v>56</v>
      </c>
      <c r="C4241" t="s">
        <v>34</v>
      </c>
      <c r="D4241" t="s">
        <v>26</v>
      </c>
      <c r="E4241" t="s">
        <v>10</v>
      </c>
      <c r="F4241" s="3" t="s">
        <v>71</v>
      </c>
      <c r="G4241" s="3">
        <v>12751.56</v>
      </c>
      <c r="H4241" s="3" t="s">
        <v>71</v>
      </c>
      <c r="I4241" s="3">
        <v>16481.14</v>
      </c>
      <c r="J4241" s="3" t="s">
        <v>71</v>
      </c>
      <c r="K4241" s="3">
        <v>12754.26</v>
      </c>
      <c r="L4241" s="2" t="s">
        <v>72</v>
      </c>
      <c r="M4241" s="2">
        <v>-0.22629381219988401</v>
      </c>
      <c r="N4241" s="2" t="s">
        <v>72</v>
      </c>
      <c r="O4241" s="2">
        <v>-2.11693975189498E-4</v>
      </c>
    </row>
    <row r="4242" spans="2:15" x14ac:dyDescent="0.25">
      <c r="B4242" t="s">
        <v>56</v>
      </c>
      <c r="C4242" t="s">
        <v>34</v>
      </c>
      <c r="D4242" t="s">
        <v>26</v>
      </c>
      <c r="E4242" t="s">
        <v>28</v>
      </c>
      <c r="F4242" s="3">
        <v>14</v>
      </c>
      <c r="G4242" s="3">
        <v>100806.68</v>
      </c>
      <c r="H4242" s="3">
        <v>7</v>
      </c>
      <c r="I4242" s="3">
        <v>49591.64</v>
      </c>
      <c r="J4242" s="3"/>
      <c r="K4242" s="3"/>
      <c r="L4242" s="2">
        <v>1</v>
      </c>
      <c r="M4242" s="2">
        <v>1.0327353562011701</v>
      </c>
      <c r="N4242" s="2"/>
      <c r="O4242" s="2"/>
    </row>
    <row r="4243" spans="2:15" x14ac:dyDescent="0.25">
      <c r="B4243" t="s">
        <v>56</v>
      </c>
      <c r="C4243" t="s">
        <v>35</v>
      </c>
      <c r="D4243" t="s">
        <v>31</v>
      </c>
      <c r="E4243" t="s">
        <v>10</v>
      </c>
      <c r="F4243" s="3" t="s">
        <v>71</v>
      </c>
      <c r="G4243" s="3">
        <v>28752.86</v>
      </c>
      <c r="H4243" s="3"/>
      <c r="I4243" s="3"/>
      <c r="J4243" s="3" t="s">
        <v>71</v>
      </c>
      <c r="K4243" s="3">
        <v>7511.16</v>
      </c>
      <c r="L4243" s="2" t="s">
        <v>72</v>
      </c>
      <c r="M4243" s="2"/>
      <c r="N4243" s="2" t="s">
        <v>72</v>
      </c>
      <c r="O4243" s="2">
        <v>2.8280185750270301</v>
      </c>
    </row>
    <row r="4244" spans="2:15" x14ac:dyDescent="0.25">
      <c r="B4244" t="s">
        <v>56</v>
      </c>
      <c r="C4244" t="s">
        <v>35</v>
      </c>
      <c r="D4244" t="s">
        <v>31</v>
      </c>
      <c r="E4244" t="s">
        <v>28</v>
      </c>
      <c r="F4244" s="3">
        <v>729</v>
      </c>
      <c r="G4244" s="3">
        <v>10505473.52</v>
      </c>
      <c r="H4244" s="3">
        <v>697</v>
      </c>
      <c r="I4244" s="3">
        <v>9924804.6999999993</v>
      </c>
      <c r="J4244" s="3">
        <v>723</v>
      </c>
      <c r="K4244" s="3">
        <v>9689344.8186000008</v>
      </c>
      <c r="L4244" s="2">
        <v>4.5911047345767599E-2</v>
      </c>
      <c r="M4244" s="2">
        <v>5.85068258320489E-2</v>
      </c>
      <c r="N4244" s="2">
        <v>8.2987551867219605E-3</v>
      </c>
      <c r="O4244" s="2">
        <v>8.4229503302775302E-2</v>
      </c>
    </row>
    <row r="4245" spans="2:15" x14ac:dyDescent="0.25">
      <c r="B4245" t="s">
        <v>56</v>
      </c>
      <c r="C4245" t="s">
        <v>35</v>
      </c>
      <c r="D4245" t="s">
        <v>31</v>
      </c>
      <c r="E4245" t="s">
        <v>11</v>
      </c>
      <c r="F4245" s="3"/>
      <c r="G4245" s="3"/>
      <c r="H4245" s="3"/>
      <c r="I4245" s="3"/>
      <c r="J4245" s="3">
        <v>15</v>
      </c>
      <c r="K4245" s="3">
        <v>20258.400000000001</v>
      </c>
      <c r="L4245" s="2"/>
      <c r="M4245" s="2"/>
      <c r="N4245" s="2"/>
      <c r="O4245" s="2"/>
    </row>
    <row r="4246" spans="2:15" x14ac:dyDescent="0.25">
      <c r="B4246" t="s">
        <v>56</v>
      </c>
      <c r="C4246" t="s">
        <v>35</v>
      </c>
      <c r="D4246" t="s">
        <v>31</v>
      </c>
      <c r="E4246" t="s">
        <v>16</v>
      </c>
      <c r="F4246" s="3" t="s">
        <v>71</v>
      </c>
      <c r="G4246" s="3">
        <v>1772.7</v>
      </c>
      <c r="H4246" s="3" t="s">
        <v>71</v>
      </c>
      <c r="I4246" s="3">
        <v>1772.7</v>
      </c>
      <c r="J4246" s="3"/>
      <c r="K4246" s="3"/>
      <c r="L4246" s="2" t="s">
        <v>72</v>
      </c>
      <c r="M4246" s="2">
        <v>0</v>
      </c>
      <c r="N4246" s="2" t="s">
        <v>72</v>
      </c>
      <c r="O4246" s="2"/>
    </row>
    <row r="4247" spans="2:15" x14ac:dyDescent="0.25">
      <c r="B4247" t="s">
        <v>56</v>
      </c>
      <c r="C4247" t="s">
        <v>35</v>
      </c>
      <c r="D4247" t="s">
        <v>31</v>
      </c>
      <c r="E4247" t="s">
        <v>24</v>
      </c>
      <c r="F4247" s="3">
        <v>18</v>
      </c>
      <c r="G4247" s="3">
        <v>43274.239999999998</v>
      </c>
      <c r="H4247" s="3">
        <v>15</v>
      </c>
      <c r="I4247" s="3">
        <v>38017.040000000001</v>
      </c>
      <c r="J4247" s="3">
        <v>8</v>
      </c>
      <c r="K4247" s="3">
        <v>19904.8</v>
      </c>
      <c r="L4247" s="2">
        <v>0.2</v>
      </c>
      <c r="M4247" s="2">
        <v>0.13828535835509501</v>
      </c>
      <c r="N4247" s="2">
        <v>1.25</v>
      </c>
      <c r="O4247" s="2">
        <v>1.1740605281138199</v>
      </c>
    </row>
    <row r="4248" spans="2:15" x14ac:dyDescent="0.25">
      <c r="B4248" t="s">
        <v>56</v>
      </c>
      <c r="C4248" t="s">
        <v>35</v>
      </c>
      <c r="D4248" t="s">
        <v>8</v>
      </c>
      <c r="E4248" t="s">
        <v>9</v>
      </c>
      <c r="F4248" s="3">
        <v>98</v>
      </c>
      <c r="G4248" s="3">
        <v>1120353.253088</v>
      </c>
      <c r="H4248" s="3">
        <v>93</v>
      </c>
      <c r="I4248" s="3">
        <v>849899.0024</v>
      </c>
      <c r="J4248" s="3">
        <v>98</v>
      </c>
      <c r="K4248" s="3">
        <v>980035.47345599998</v>
      </c>
      <c r="L4248" s="2">
        <v>5.3763440860214999E-2</v>
      </c>
      <c r="M4248" s="2">
        <v>0.31821928243741199</v>
      </c>
      <c r="N4248" s="2">
        <v>0</v>
      </c>
      <c r="O4248" s="2">
        <v>0.143176225180077</v>
      </c>
    </row>
    <row r="4249" spans="2:15" x14ac:dyDescent="0.25">
      <c r="B4249" t="s">
        <v>56</v>
      </c>
      <c r="C4249" t="s">
        <v>35</v>
      </c>
      <c r="D4249" t="s">
        <v>8</v>
      </c>
      <c r="E4249" t="s">
        <v>10</v>
      </c>
      <c r="F4249" s="3">
        <v>32</v>
      </c>
      <c r="G4249" s="3">
        <v>284301.43936000002</v>
      </c>
      <c r="H4249" s="3">
        <v>29</v>
      </c>
      <c r="I4249" s="3">
        <v>249811.65007999999</v>
      </c>
      <c r="J4249" s="3">
        <v>42</v>
      </c>
      <c r="K4249" s="3">
        <v>326718.10080000001</v>
      </c>
      <c r="L4249" s="2">
        <v>0.10344827586206901</v>
      </c>
      <c r="M4249" s="2">
        <v>0.13806317387101399</v>
      </c>
      <c r="N4249" s="2">
        <v>-0.238095238095238</v>
      </c>
      <c r="O4249" s="2">
        <v>-0.12982648141054601</v>
      </c>
    </row>
    <row r="4250" spans="2:15" x14ac:dyDescent="0.25">
      <c r="B4250" t="s">
        <v>56</v>
      </c>
      <c r="C4250" t="s">
        <v>35</v>
      </c>
      <c r="D4250" t="s">
        <v>8</v>
      </c>
      <c r="E4250" t="s">
        <v>28</v>
      </c>
      <c r="F4250" s="3">
        <v>823</v>
      </c>
      <c r="G4250" s="3">
        <v>7076398.1351359999</v>
      </c>
      <c r="H4250" s="3">
        <v>853</v>
      </c>
      <c r="I4250" s="3">
        <v>6161528.8102719998</v>
      </c>
      <c r="J4250" s="3">
        <v>819</v>
      </c>
      <c r="K4250" s="3">
        <v>6781633.3261919999</v>
      </c>
      <c r="L4250" s="2">
        <v>-3.5169988276670602E-2</v>
      </c>
      <c r="M4250" s="2">
        <v>0.14848089703626899</v>
      </c>
      <c r="N4250" s="2">
        <v>4.8840048840048701E-3</v>
      </c>
      <c r="O4250" s="2">
        <v>4.3465164624215201E-2</v>
      </c>
    </row>
    <row r="4251" spans="2:15" x14ac:dyDescent="0.25">
      <c r="B4251" t="s">
        <v>56</v>
      </c>
      <c r="C4251" t="s">
        <v>35</v>
      </c>
      <c r="D4251" t="s">
        <v>8</v>
      </c>
      <c r="E4251" t="s">
        <v>11</v>
      </c>
      <c r="F4251" s="3">
        <v>26</v>
      </c>
      <c r="G4251" s="3">
        <v>113284.6688</v>
      </c>
      <c r="H4251" s="3">
        <v>14</v>
      </c>
      <c r="I4251" s="3">
        <v>53152.655200000001</v>
      </c>
      <c r="J4251" s="3">
        <v>17</v>
      </c>
      <c r="K4251" s="3">
        <v>53341.104959999997</v>
      </c>
      <c r="L4251" s="2">
        <v>0.85714285714285698</v>
      </c>
      <c r="M4251" s="2">
        <v>1.1313078034152499</v>
      </c>
      <c r="N4251" s="2">
        <v>0.52941176470588203</v>
      </c>
      <c r="O4251" s="2">
        <v>1.1237780673075899</v>
      </c>
    </row>
    <row r="4252" spans="2:15" x14ac:dyDescent="0.25">
      <c r="B4252" t="s">
        <v>56</v>
      </c>
      <c r="C4252" t="s">
        <v>35</v>
      </c>
      <c r="D4252" t="s">
        <v>8</v>
      </c>
      <c r="E4252" t="s">
        <v>12</v>
      </c>
      <c r="F4252" s="3" t="s">
        <v>71</v>
      </c>
      <c r="G4252" s="3">
        <v>8971.8688000000002</v>
      </c>
      <c r="H4252" s="3" t="s">
        <v>71</v>
      </c>
      <c r="I4252" s="3">
        <v>17154.993600000002</v>
      </c>
      <c r="J4252" s="3" t="s">
        <v>71</v>
      </c>
      <c r="K4252" s="3">
        <v>7996.0608000000002</v>
      </c>
      <c r="L4252" s="2" t="s">
        <v>72</v>
      </c>
      <c r="M4252" s="2">
        <v>-0.47701124178793097</v>
      </c>
      <c r="N4252" s="2" t="s">
        <v>72</v>
      </c>
      <c r="O4252" s="2">
        <v>0.122036090570997</v>
      </c>
    </row>
    <row r="4253" spans="2:15" x14ac:dyDescent="0.25">
      <c r="B4253" t="s">
        <v>56</v>
      </c>
      <c r="C4253" t="s">
        <v>35</v>
      </c>
      <c r="D4253" t="s">
        <v>8</v>
      </c>
      <c r="E4253" t="s">
        <v>19</v>
      </c>
      <c r="F4253" s="3" t="s">
        <v>71</v>
      </c>
      <c r="G4253" s="3">
        <v>37964.447200000002</v>
      </c>
      <c r="H4253" s="3">
        <v>8</v>
      </c>
      <c r="I4253" s="3">
        <v>113594.83839999999</v>
      </c>
      <c r="J4253" s="3">
        <v>6</v>
      </c>
      <c r="K4253" s="3">
        <v>66195.792000000001</v>
      </c>
      <c r="L4253" s="2" t="s">
        <v>72</v>
      </c>
      <c r="M4253" s="2">
        <v>-0.66579073719603099</v>
      </c>
      <c r="N4253" s="2" t="s">
        <v>72</v>
      </c>
      <c r="O4253" s="2">
        <v>-0.42648246885542201</v>
      </c>
    </row>
    <row r="4254" spans="2:15" x14ac:dyDescent="0.25">
      <c r="B4254" t="s">
        <v>56</v>
      </c>
      <c r="C4254" t="s">
        <v>35</v>
      </c>
      <c r="D4254" t="s">
        <v>8</v>
      </c>
      <c r="E4254" t="s">
        <v>20</v>
      </c>
      <c r="F4254" s="3">
        <v>15</v>
      </c>
      <c r="G4254" s="3">
        <v>74316.98848</v>
      </c>
      <c r="H4254" s="3">
        <v>12</v>
      </c>
      <c r="I4254" s="3">
        <v>90500.539520000006</v>
      </c>
      <c r="J4254" s="3">
        <v>5</v>
      </c>
      <c r="K4254" s="3">
        <v>47963.897279999997</v>
      </c>
      <c r="L4254" s="2">
        <v>0.25</v>
      </c>
      <c r="M4254" s="2">
        <v>-0.178822702337852</v>
      </c>
      <c r="N4254" s="2">
        <v>2</v>
      </c>
      <c r="O4254" s="2">
        <v>0.54943598611593003</v>
      </c>
    </row>
    <row r="4255" spans="2:15" x14ac:dyDescent="0.25">
      <c r="B4255" t="s">
        <v>56</v>
      </c>
      <c r="C4255" t="s">
        <v>35</v>
      </c>
      <c r="D4255" t="s">
        <v>8</v>
      </c>
      <c r="E4255" t="s">
        <v>16</v>
      </c>
      <c r="F4255" s="3">
        <v>8</v>
      </c>
      <c r="G4255" s="3">
        <v>63765.864800000003</v>
      </c>
      <c r="H4255" s="3" t="s">
        <v>71</v>
      </c>
      <c r="I4255" s="3">
        <v>30219.176800000001</v>
      </c>
      <c r="J4255" s="3">
        <v>9</v>
      </c>
      <c r="K4255" s="3">
        <v>65430.892800000001</v>
      </c>
      <c r="L4255" s="2" t="s">
        <v>72</v>
      </c>
      <c r="M4255" s="2">
        <v>1.11011256931393</v>
      </c>
      <c r="N4255" s="2">
        <v>-0.11111111111111099</v>
      </c>
      <c r="O4255" s="2">
        <v>-2.5447123350271699E-2</v>
      </c>
    </row>
    <row r="4256" spans="2:15" x14ac:dyDescent="0.25">
      <c r="B4256" t="s">
        <v>56</v>
      </c>
      <c r="C4256" t="s">
        <v>35</v>
      </c>
      <c r="D4256" t="s">
        <v>8</v>
      </c>
      <c r="E4256" t="s">
        <v>13</v>
      </c>
      <c r="F4256" s="3">
        <v>12</v>
      </c>
      <c r="G4256" s="3">
        <v>64366.881999999998</v>
      </c>
      <c r="H4256" s="3">
        <v>8</v>
      </c>
      <c r="I4256" s="3">
        <v>42447.191120000003</v>
      </c>
      <c r="J4256" s="3">
        <v>6</v>
      </c>
      <c r="K4256" s="3">
        <v>29483.052</v>
      </c>
      <c r="L4256" s="2">
        <v>0.5</v>
      </c>
      <c r="M4256" s="2">
        <v>0.51639909029627196</v>
      </c>
      <c r="N4256" s="2">
        <v>1</v>
      </c>
      <c r="O4256" s="2">
        <v>1.18318246021477</v>
      </c>
    </row>
    <row r="4257" spans="2:15" x14ac:dyDescent="0.25">
      <c r="B4257" t="s">
        <v>56</v>
      </c>
      <c r="C4257" t="s">
        <v>35</v>
      </c>
      <c r="D4257" t="s">
        <v>8</v>
      </c>
      <c r="E4257" t="s">
        <v>24</v>
      </c>
      <c r="F4257" s="3">
        <v>107</v>
      </c>
      <c r="G4257" s="3">
        <v>520886.31663999998</v>
      </c>
      <c r="H4257" s="3">
        <v>130</v>
      </c>
      <c r="I4257" s="3">
        <v>623241.83984000003</v>
      </c>
      <c r="J4257" s="3">
        <v>96</v>
      </c>
      <c r="K4257" s="3">
        <v>418690.99583999999</v>
      </c>
      <c r="L4257" s="2">
        <v>-0.17692307692307699</v>
      </c>
      <c r="M4257" s="2">
        <v>-0.16423082767722499</v>
      </c>
      <c r="N4257" s="2">
        <v>0.114583333333333</v>
      </c>
      <c r="O4257" s="2">
        <v>0.244082919898887</v>
      </c>
    </row>
    <row r="4258" spans="2:15" x14ac:dyDescent="0.25">
      <c r="B4258" t="s">
        <v>56</v>
      </c>
      <c r="C4258" t="s">
        <v>35</v>
      </c>
      <c r="D4258" t="s">
        <v>8</v>
      </c>
      <c r="E4258" t="s">
        <v>14</v>
      </c>
      <c r="F4258" s="3">
        <v>5</v>
      </c>
      <c r="G4258" s="3">
        <v>26292.522000000001</v>
      </c>
      <c r="H4258" s="3" t="s">
        <v>71</v>
      </c>
      <c r="I4258" s="3">
        <v>5321.0436</v>
      </c>
      <c r="J4258" s="3"/>
      <c r="K4258" s="3"/>
      <c r="L4258" s="2" t="s">
        <v>72</v>
      </c>
      <c r="M4258" s="2">
        <v>3.9412340842311502</v>
      </c>
      <c r="N4258" s="2"/>
      <c r="O4258" s="2"/>
    </row>
    <row r="4259" spans="2:15" x14ac:dyDescent="0.25">
      <c r="B4259" t="s">
        <v>56</v>
      </c>
      <c r="C4259" t="s">
        <v>35</v>
      </c>
      <c r="D4259" t="s">
        <v>15</v>
      </c>
      <c r="E4259" t="s">
        <v>9</v>
      </c>
      <c r="F4259" s="3">
        <v>253</v>
      </c>
      <c r="G4259" s="3">
        <v>4121941.3359079999</v>
      </c>
      <c r="H4259" s="3">
        <v>260</v>
      </c>
      <c r="I4259" s="3">
        <v>3732856.1893879999</v>
      </c>
      <c r="J4259" s="3">
        <v>239</v>
      </c>
      <c r="K4259" s="3">
        <v>3335749.5027060001</v>
      </c>
      <c r="L4259" s="2">
        <v>-2.69230769230769E-2</v>
      </c>
      <c r="M4259" s="2">
        <v>0.104232557264359</v>
      </c>
      <c r="N4259" s="2">
        <v>5.85774058577406E-2</v>
      </c>
      <c r="O4259" s="2">
        <v>0.235686712255891</v>
      </c>
    </row>
    <row r="4260" spans="2:15" x14ac:dyDescent="0.25">
      <c r="B4260" t="s">
        <v>56</v>
      </c>
      <c r="C4260" t="s">
        <v>35</v>
      </c>
      <c r="D4260" t="s">
        <v>15</v>
      </c>
      <c r="E4260" t="s">
        <v>10</v>
      </c>
      <c r="F4260" s="3">
        <v>43</v>
      </c>
      <c r="G4260" s="3">
        <v>377043.33600000001</v>
      </c>
      <c r="H4260" s="3">
        <v>50</v>
      </c>
      <c r="I4260" s="3">
        <v>629228.92776800005</v>
      </c>
      <c r="J4260" s="3">
        <v>52</v>
      </c>
      <c r="K4260" s="3">
        <v>444811.65033600002</v>
      </c>
      <c r="L4260" s="2">
        <v>-0.14000000000000001</v>
      </c>
      <c r="M4260" s="2">
        <v>-0.40078512070726402</v>
      </c>
      <c r="N4260" s="2">
        <v>-0.17307692307692299</v>
      </c>
      <c r="O4260" s="2">
        <v>-0.15235283132716801</v>
      </c>
    </row>
    <row r="4261" spans="2:15" x14ac:dyDescent="0.25">
      <c r="B4261" t="s">
        <v>56</v>
      </c>
      <c r="C4261" t="s">
        <v>35</v>
      </c>
      <c r="D4261" t="s">
        <v>15</v>
      </c>
      <c r="E4261" t="s">
        <v>28</v>
      </c>
      <c r="F4261" s="3">
        <v>930</v>
      </c>
      <c r="G4261" s="3">
        <v>9361247.0149520002</v>
      </c>
      <c r="H4261" s="3">
        <v>958</v>
      </c>
      <c r="I4261" s="3">
        <v>10774347.853068</v>
      </c>
      <c r="J4261" s="3">
        <v>885</v>
      </c>
      <c r="K4261" s="3">
        <v>7993694.5246540001</v>
      </c>
      <c r="L4261" s="2">
        <v>-2.9227557411273499E-2</v>
      </c>
      <c r="M4261" s="2">
        <v>-0.13115418746329199</v>
      </c>
      <c r="N4261" s="2">
        <v>5.0847457627118703E-2</v>
      </c>
      <c r="O4261" s="2">
        <v>0.17107890301289599</v>
      </c>
    </row>
    <row r="4262" spans="2:15" x14ac:dyDescent="0.25">
      <c r="B4262" t="s">
        <v>56</v>
      </c>
      <c r="C4262" t="s">
        <v>35</v>
      </c>
      <c r="D4262" t="s">
        <v>15</v>
      </c>
      <c r="E4262" t="s">
        <v>11</v>
      </c>
      <c r="F4262" s="3">
        <v>41</v>
      </c>
      <c r="G4262" s="3">
        <v>151552.8138</v>
      </c>
      <c r="H4262" s="3">
        <v>33</v>
      </c>
      <c r="I4262" s="3">
        <v>135431.7316</v>
      </c>
      <c r="J4262" s="3">
        <v>38</v>
      </c>
      <c r="K4262" s="3">
        <v>202834.50022799999</v>
      </c>
      <c r="L4262" s="2">
        <v>0.24242424242424199</v>
      </c>
      <c r="M4262" s="2">
        <v>0.119034749165092</v>
      </c>
      <c r="N4262" s="2">
        <v>7.8947368421052697E-2</v>
      </c>
      <c r="O4262" s="2">
        <v>-0.25282526577261699</v>
      </c>
    </row>
    <row r="4263" spans="2:15" x14ac:dyDescent="0.25">
      <c r="B4263" t="s">
        <v>56</v>
      </c>
      <c r="C4263" t="s">
        <v>35</v>
      </c>
      <c r="D4263" t="s">
        <v>15</v>
      </c>
      <c r="E4263" t="s">
        <v>12</v>
      </c>
      <c r="F4263" s="3" t="s">
        <v>71</v>
      </c>
      <c r="G4263" s="3">
        <v>17840.159319999999</v>
      </c>
      <c r="H4263" s="3"/>
      <c r="I4263" s="3"/>
      <c r="J4263" s="3"/>
      <c r="K4263" s="3"/>
      <c r="L4263" s="2" t="s">
        <v>72</v>
      </c>
      <c r="M4263" s="2"/>
      <c r="N4263" s="2" t="s">
        <v>72</v>
      </c>
      <c r="O4263" s="2"/>
    </row>
    <row r="4264" spans="2:15" x14ac:dyDescent="0.25">
      <c r="B4264" t="s">
        <v>56</v>
      </c>
      <c r="C4264" t="s">
        <v>35</v>
      </c>
      <c r="D4264" t="s">
        <v>15</v>
      </c>
      <c r="E4264" t="s">
        <v>19</v>
      </c>
      <c r="F4264" s="3">
        <v>10</v>
      </c>
      <c r="G4264" s="3">
        <v>105639.0028</v>
      </c>
      <c r="H4264" s="3">
        <v>7</v>
      </c>
      <c r="I4264" s="3">
        <v>91982.1492</v>
      </c>
      <c r="J4264" s="3">
        <v>17</v>
      </c>
      <c r="K4264" s="3">
        <v>178974.03599999999</v>
      </c>
      <c r="L4264" s="2">
        <v>0.42857142857142899</v>
      </c>
      <c r="M4264" s="2">
        <v>0.148472869124915</v>
      </c>
      <c r="N4264" s="2">
        <v>-0.41176470588235298</v>
      </c>
      <c r="O4264" s="2">
        <v>-0.40975235759895401</v>
      </c>
    </row>
    <row r="4265" spans="2:15" x14ac:dyDescent="0.25">
      <c r="B4265" t="s">
        <v>56</v>
      </c>
      <c r="C4265" t="s">
        <v>35</v>
      </c>
      <c r="D4265" t="s">
        <v>15</v>
      </c>
      <c r="E4265" t="s">
        <v>20</v>
      </c>
      <c r="F4265" s="3">
        <v>10</v>
      </c>
      <c r="G4265" s="3">
        <v>47318.698320000003</v>
      </c>
      <c r="H4265" s="3">
        <v>12</v>
      </c>
      <c r="I4265" s="3">
        <v>60164.868560000003</v>
      </c>
      <c r="J4265" s="3">
        <v>10</v>
      </c>
      <c r="K4265" s="3">
        <v>76746.589559999993</v>
      </c>
      <c r="L4265" s="2">
        <v>-0.16666666666666699</v>
      </c>
      <c r="M4265" s="2">
        <v>-0.21351613570283201</v>
      </c>
      <c r="N4265" s="2">
        <v>0</v>
      </c>
      <c r="O4265" s="2">
        <v>-0.38344233155785301</v>
      </c>
    </row>
    <row r="4266" spans="2:15" x14ac:dyDescent="0.25">
      <c r="B4266" t="s">
        <v>56</v>
      </c>
      <c r="C4266" t="s">
        <v>35</v>
      </c>
      <c r="D4266" t="s">
        <v>15</v>
      </c>
      <c r="E4266" t="s">
        <v>16</v>
      </c>
      <c r="F4266" s="3" t="s">
        <v>71</v>
      </c>
      <c r="G4266" s="3">
        <v>18135.868399999999</v>
      </c>
      <c r="H4266" s="3" t="s">
        <v>71</v>
      </c>
      <c r="I4266" s="3">
        <v>23343.1456</v>
      </c>
      <c r="J4266" s="3" t="s">
        <v>71</v>
      </c>
      <c r="K4266" s="3">
        <v>18961.970399999998</v>
      </c>
      <c r="L4266" s="2" t="s">
        <v>72</v>
      </c>
      <c r="M4266" s="2">
        <v>-0.22307521399343899</v>
      </c>
      <c r="N4266" s="2" t="s">
        <v>72</v>
      </c>
      <c r="O4266" s="2">
        <v>-4.3566253009233703E-2</v>
      </c>
    </row>
    <row r="4267" spans="2:15" x14ac:dyDescent="0.25">
      <c r="B4267" t="s">
        <v>56</v>
      </c>
      <c r="C4267" t="s">
        <v>35</v>
      </c>
      <c r="D4267" t="s">
        <v>15</v>
      </c>
      <c r="E4267" t="s">
        <v>13</v>
      </c>
      <c r="F4267" s="3" t="s">
        <v>71</v>
      </c>
      <c r="G4267" s="3">
        <v>16180.516</v>
      </c>
      <c r="H4267" s="3">
        <v>9</v>
      </c>
      <c r="I4267" s="3">
        <v>48796.56</v>
      </c>
      <c r="J4267" s="3" t="s">
        <v>71</v>
      </c>
      <c r="K4267" s="3">
        <v>9957.2160000000003</v>
      </c>
      <c r="L4267" s="2" t="s">
        <v>72</v>
      </c>
      <c r="M4267" s="2">
        <v>-0.66840867470985699</v>
      </c>
      <c r="N4267" s="2" t="s">
        <v>72</v>
      </c>
      <c r="O4267" s="2">
        <v>0.62500401718713305</v>
      </c>
    </row>
    <row r="4268" spans="2:15" x14ac:dyDescent="0.25">
      <c r="B4268" t="s">
        <v>56</v>
      </c>
      <c r="C4268" t="s">
        <v>35</v>
      </c>
      <c r="D4268" t="s">
        <v>15</v>
      </c>
      <c r="E4268" t="s">
        <v>24</v>
      </c>
      <c r="F4268" s="3">
        <v>91</v>
      </c>
      <c r="G4268" s="3">
        <v>447818.53195999999</v>
      </c>
      <c r="H4268" s="3">
        <v>95</v>
      </c>
      <c r="I4268" s="3">
        <v>489578.79159199999</v>
      </c>
      <c r="J4268" s="3">
        <v>79</v>
      </c>
      <c r="K4268" s="3">
        <v>338492.196</v>
      </c>
      <c r="L4268" s="2">
        <v>-4.2105263157894798E-2</v>
      </c>
      <c r="M4268" s="2">
        <v>-8.5298342880019501E-2</v>
      </c>
      <c r="N4268" s="2">
        <v>0.151898734177215</v>
      </c>
      <c r="O4268" s="2">
        <v>0.32298037370409599</v>
      </c>
    </row>
    <row r="4269" spans="2:15" x14ac:dyDescent="0.25">
      <c r="B4269" t="s">
        <v>56</v>
      </c>
      <c r="C4269" t="s">
        <v>35</v>
      </c>
      <c r="D4269" t="s">
        <v>17</v>
      </c>
      <c r="E4269" t="s">
        <v>9</v>
      </c>
      <c r="F4269" s="3">
        <v>154</v>
      </c>
      <c r="G4269" s="3">
        <v>4226525.1197079998</v>
      </c>
      <c r="H4269" s="3">
        <v>178</v>
      </c>
      <c r="I4269" s="3">
        <v>3627803.305164</v>
      </c>
      <c r="J4269" s="3">
        <v>167</v>
      </c>
      <c r="K4269" s="3">
        <v>3795679.4687999999</v>
      </c>
      <c r="L4269" s="2">
        <v>-0.13483146067415699</v>
      </c>
      <c r="M4269" s="2">
        <v>0.165037011155414</v>
      </c>
      <c r="N4269" s="2">
        <v>-7.7844311377245498E-2</v>
      </c>
      <c r="O4269" s="2">
        <v>0.11350949268754</v>
      </c>
    </row>
    <row r="4270" spans="2:15" x14ac:dyDescent="0.25">
      <c r="B4270" t="s">
        <v>56</v>
      </c>
      <c r="C4270" t="s">
        <v>35</v>
      </c>
      <c r="D4270" t="s">
        <v>17</v>
      </c>
      <c r="E4270" t="s">
        <v>10</v>
      </c>
      <c r="F4270" s="3">
        <v>22</v>
      </c>
      <c r="G4270" s="3">
        <v>173545.14</v>
      </c>
      <c r="H4270" s="3">
        <v>31</v>
      </c>
      <c r="I4270" s="3">
        <v>625508.872936</v>
      </c>
      <c r="J4270" s="3">
        <v>25</v>
      </c>
      <c r="K4270" s="3">
        <v>184742.69399999999</v>
      </c>
      <c r="L4270" s="2">
        <v>-0.29032258064516098</v>
      </c>
      <c r="M4270" s="2">
        <v>-0.72255367188411301</v>
      </c>
      <c r="N4270" s="2">
        <v>-0.12</v>
      </c>
      <c r="O4270" s="2">
        <v>-6.0611620181309903E-2</v>
      </c>
    </row>
    <row r="4271" spans="2:15" x14ac:dyDescent="0.25">
      <c r="B4271" t="s">
        <v>56</v>
      </c>
      <c r="C4271" t="s">
        <v>35</v>
      </c>
      <c r="D4271" t="s">
        <v>17</v>
      </c>
      <c r="E4271" t="s">
        <v>28</v>
      </c>
      <c r="F4271" s="3">
        <v>1051</v>
      </c>
      <c r="G4271" s="3">
        <v>15846548.736036001</v>
      </c>
      <c r="H4271" s="3">
        <v>1036</v>
      </c>
      <c r="I4271" s="3">
        <v>16520748.745588001</v>
      </c>
      <c r="J4271" s="3">
        <v>829</v>
      </c>
      <c r="K4271" s="3">
        <v>11845802.138728</v>
      </c>
      <c r="L4271" s="2">
        <v>1.44787644787645E-2</v>
      </c>
      <c r="M4271" s="2">
        <v>-4.0809288969548101E-2</v>
      </c>
      <c r="N4271" s="2">
        <v>0.26779252110977098</v>
      </c>
      <c r="O4271" s="2">
        <v>0.33773538933494301</v>
      </c>
    </row>
    <row r="4272" spans="2:15" x14ac:dyDescent="0.25">
      <c r="B4272" t="s">
        <v>56</v>
      </c>
      <c r="C4272" t="s">
        <v>35</v>
      </c>
      <c r="D4272" t="s">
        <v>17</v>
      </c>
      <c r="E4272" t="s">
        <v>11</v>
      </c>
      <c r="F4272" s="3">
        <v>6</v>
      </c>
      <c r="G4272" s="3">
        <v>29126.024000000001</v>
      </c>
      <c r="H4272" s="3">
        <v>12</v>
      </c>
      <c r="I4272" s="3">
        <v>52999.201200000003</v>
      </c>
      <c r="J4272" s="3">
        <v>10</v>
      </c>
      <c r="K4272" s="3">
        <v>29970</v>
      </c>
      <c r="L4272" s="2">
        <v>-0.5</v>
      </c>
      <c r="M4272" s="2">
        <v>-0.450444094617788</v>
      </c>
      <c r="N4272" s="2">
        <v>-0.4</v>
      </c>
      <c r="O4272" s="2">
        <v>-2.8160694027360801E-2</v>
      </c>
    </row>
    <row r="4273" spans="2:15" x14ac:dyDescent="0.25">
      <c r="B4273" t="s">
        <v>56</v>
      </c>
      <c r="C4273" t="s">
        <v>35</v>
      </c>
      <c r="D4273" t="s">
        <v>17</v>
      </c>
      <c r="E4273" t="s">
        <v>19</v>
      </c>
      <c r="F4273" s="3">
        <v>14</v>
      </c>
      <c r="G4273" s="3">
        <v>171044.30439999999</v>
      </c>
      <c r="H4273" s="3">
        <v>8</v>
      </c>
      <c r="I4273" s="3">
        <v>185857.2464</v>
      </c>
      <c r="J4273" s="3" t="s">
        <v>71</v>
      </c>
      <c r="K4273" s="3">
        <v>38860.559999999998</v>
      </c>
      <c r="L4273" s="2">
        <v>0.75</v>
      </c>
      <c r="M4273" s="2">
        <v>-7.9700642761701995E-2</v>
      </c>
      <c r="N4273" s="2" t="s">
        <v>72</v>
      </c>
      <c r="O4273" s="2">
        <v>3.40148840881346</v>
      </c>
    </row>
    <row r="4274" spans="2:15" x14ac:dyDescent="0.25">
      <c r="B4274" t="s">
        <v>56</v>
      </c>
      <c r="C4274" t="s">
        <v>35</v>
      </c>
      <c r="D4274" t="s">
        <v>17</v>
      </c>
      <c r="E4274" t="s">
        <v>20</v>
      </c>
      <c r="F4274" s="3"/>
      <c r="G4274" s="3"/>
      <c r="H4274" s="3">
        <v>5</v>
      </c>
      <c r="I4274" s="3">
        <v>49002.12</v>
      </c>
      <c r="J4274" s="3" t="s">
        <v>71</v>
      </c>
      <c r="K4274" s="3">
        <v>49808.52</v>
      </c>
      <c r="L4274" s="2"/>
      <c r="M4274" s="2"/>
      <c r="N4274" s="2" t="s">
        <v>72</v>
      </c>
      <c r="O4274" s="2"/>
    </row>
    <row r="4275" spans="2:15" x14ac:dyDescent="0.25">
      <c r="B4275" t="s">
        <v>56</v>
      </c>
      <c r="C4275" t="s">
        <v>35</v>
      </c>
      <c r="D4275" t="s">
        <v>17</v>
      </c>
      <c r="E4275" t="s">
        <v>16</v>
      </c>
      <c r="F4275" s="3">
        <v>53</v>
      </c>
      <c r="G4275" s="3">
        <v>403467.13</v>
      </c>
      <c r="H4275" s="3">
        <v>62</v>
      </c>
      <c r="I4275" s="3">
        <v>476088.05</v>
      </c>
      <c r="J4275" s="3">
        <v>41</v>
      </c>
      <c r="K4275" s="3">
        <v>299202.42</v>
      </c>
      <c r="L4275" s="2">
        <v>-0.14516129032258099</v>
      </c>
      <c r="M4275" s="2">
        <v>-0.15253674189049701</v>
      </c>
      <c r="N4275" s="2">
        <v>0.292682926829268</v>
      </c>
      <c r="O4275" s="2">
        <v>0.34847549027176999</v>
      </c>
    </row>
    <row r="4276" spans="2:15" x14ac:dyDescent="0.25">
      <c r="B4276" t="s">
        <v>56</v>
      </c>
      <c r="C4276" t="s">
        <v>35</v>
      </c>
      <c r="D4276" t="s">
        <v>17</v>
      </c>
      <c r="E4276" t="s">
        <v>13</v>
      </c>
      <c r="F4276" s="3" t="s">
        <v>71</v>
      </c>
      <c r="G4276" s="3">
        <v>10847.312</v>
      </c>
      <c r="H4276" s="3" t="s">
        <v>71</v>
      </c>
      <c r="I4276" s="3">
        <v>10585.525680000001</v>
      </c>
      <c r="J4276" s="3" t="s">
        <v>71</v>
      </c>
      <c r="K4276" s="3">
        <v>14838.516</v>
      </c>
      <c r="L4276" s="2" t="s">
        <v>72</v>
      </c>
      <c r="M4276" s="2">
        <v>2.4730592311972902E-2</v>
      </c>
      <c r="N4276" s="2" t="s">
        <v>72</v>
      </c>
      <c r="O4276" s="2">
        <v>-0.26897595419919401</v>
      </c>
    </row>
    <row r="4277" spans="2:15" x14ac:dyDescent="0.25">
      <c r="B4277" t="s">
        <v>56</v>
      </c>
      <c r="C4277" t="s">
        <v>35</v>
      </c>
      <c r="D4277" t="s">
        <v>17</v>
      </c>
      <c r="E4277" t="s">
        <v>24</v>
      </c>
      <c r="F4277" s="3">
        <v>236</v>
      </c>
      <c r="G4277" s="3">
        <v>5742485.8523500003</v>
      </c>
      <c r="H4277" s="3">
        <v>262</v>
      </c>
      <c r="I4277" s="3">
        <v>5563400.1744900001</v>
      </c>
      <c r="J4277" s="3">
        <v>215</v>
      </c>
      <c r="K4277" s="3">
        <v>4732084.6062000003</v>
      </c>
      <c r="L4277" s="2">
        <v>-9.92366412213741E-2</v>
      </c>
      <c r="M4277" s="2">
        <v>3.2189968767870801E-2</v>
      </c>
      <c r="N4277" s="2">
        <v>9.7674418604651203E-2</v>
      </c>
      <c r="O4277" s="2">
        <v>0.21352138227329401</v>
      </c>
    </row>
    <row r="4278" spans="2:15" x14ac:dyDescent="0.25">
      <c r="B4278" t="s">
        <v>56</v>
      </c>
      <c r="C4278" t="s">
        <v>35</v>
      </c>
      <c r="D4278" t="s">
        <v>17</v>
      </c>
      <c r="E4278" t="s">
        <v>14</v>
      </c>
      <c r="F4278" s="3" t="s">
        <v>71</v>
      </c>
      <c r="G4278" s="3">
        <v>5734.5204000000003</v>
      </c>
      <c r="H4278" s="3"/>
      <c r="I4278" s="3"/>
      <c r="J4278" s="3"/>
      <c r="K4278" s="3"/>
      <c r="L4278" s="2" t="s">
        <v>72</v>
      </c>
      <c r="M4278" s="2"/>
      <c r="N4278" s="2" t="s">
        <v>72</v>
      </c>
      <c r="O4278" s="2"/>
    </row>
    <row r="4279" spans="2:15" x14ac:dyDescent="0.25">
      <c r="B4279" t="s">
        <v>56</v>
      </c>
      <c r="C4279" t="s">
        <v>35</v>
      </c>
      <c r="D4279" t="s">
        <v>22</v>
      </c>
      <c r="E4279" t="s">
        <v>9</v>
      </c>
      <c r="F4279" s="3">
        <v>98</v>
      </c>
      <c r="G4279" s="3">
        <v>1690434.2194600001</v>
      </c>
      <c r="H4279" s="3">
        <v>127</v>
      </c>
      <c r="I4279" s="3">
        <v>1758067.6856199999</v>
      </c>
      <c r="J4279" s="3">
        <v>106</v>
      </c>
      <c r="K4279" s="3">
        <v>1324103.8248000001</v>
      </c>
      <c r="L4279" s="2">
        <v>-0.22834645669291301</v>
      </c>
      <c r="M4279" s="2">
        <v>-3.8470342588742899E-2</v>
      </c>
      <c r="N4279" s="2">
        <v>-7.5471698113207503E-2</v>
      </c>
      <c r="O4279" s="2">
        <v>0.27666289289311002</v>
      </c>
    </row>
    <row r="4280" spans="2:15" x14ac:dyDescent="0.25">
      <c r="B4280" t="s">
        <v>56</v>
      </c>
      <c r="C4280" t="s">
        <v>35</v>
      </c>
      <c r="D4280" t="s">
        <v>22</v>
      </c>
      <c r="E4280" t="s">
        <v>10</v>
      </c>
      <c r="F4280" s="3">
        <v>23</v>
      </c>
      <c r="G4280" s="3">
        <v>218788.08</v>
      </c>
      <c r="H4280" s="3">
        <v>25</v>
      </c>
      <c r="I4280" s="3">
        <v>219292.19200000001</v>
      </c>
      <c r="J4280" s="3">
        <v>33</v>
      </c>
      <c r="K4280" s="3">
        <v>261500.23800000001</v>
      </c>
      <c r="L4280" s="2">
        <v>-0.08</v>
      </c>
      <c r="M4280" s="2">
        <v>-2.2988141775699398E-3</v>
      </c>
      <c r="N4280" s="2">
        <v>-0.30303030303030298</v>
      </c>
      <c r="O4280" s="2">
        <v>-0.16333506358032501</v>
      </c>
    </row>
    <row r="4281" spans="2:15" x14ac:dyDescent="0.25">
      <c r="B4281" t="s">
        <v>56</v>
      </c>
      <c r="C4281" t="s">
        <v>35</v>
      </c>
      <c r="D4281" t="s">
        <v>22</v>
      </c>
      <c r="E4281" t="s">
        <v>28</v>
      </c>
      <c r="F4281" s="3">
        <v>867</v>
      </c>
      <c r="G4281" s="3">
        <v>15212515.800047999</v>
      </c>
      <c r="H4281" s="3">
        <v>935</v>
      </c>
      <c r="I4281" s="3">
        <v>17065348.711940002</v>
      </c>
      <c r="J4281" s="3">
        <v>799</v>
      </c>
      <c r="K4281" s="3">
        <v>13440035.814929999</v>
      </c>
      <c r="L4281" s="2">
        <v>-7.2727272727272793E-2</v>
      </c>
      <c r="M4281" s="2">
        <v>-0.108572812848274</v>
      </c>
      <c r="N4281" s="2">
        <v>8.5106382978723305E-2</v>
      </c>
      <c r="O4281" s="2">
        <v>0.131880599838062</v>
      </c>
    </row>
    <row r="4282" spans="2:15" x14ac:dyDescent="0.25">
      <c r="B4282" t="s">
        <v>56</v>
      </c>
      <c r="C4282" t="s">
        <v>35</v>
      </c>
      <c r="D4282" t="s">
        <v>22</v>
      </c>
      <c r="E4282" t="s">
        <v>11</v>
      </c>
      <c r="F4282" s="3">
        <v>26</v>
      </c>
      <c r="G4282" s="3">
        <v>125259.368</v>
      </c>
      <c r="H4282" s="3">
        <v>18</v>
      </c>
      <c r="I4282" s="3">
        <v>62066.546399999999</v>
      </c>
      <c r="J4282" s="3">
        <v>25</v>
      </c>
      <c r="K4282" s="3">
        <v>90912.78</v>
      </c>
      <c r="L4282" s="2">
        <v>0.44444444444444398</v>
      </c>
      <c r="M4282" s="2">
        <v>1.01814625213302</v>
      </c>
      <c r="N4282" s="2">
        <v>0.04</v>
      </c>
      <c r="O4282" s="2">
        <v>0.37779713699218098</v>
      </c>
    </row>
    <row r="4283" spans="2:15" x14ac:dyDescent="0.25">
      <c r="B4283" t="s">
        <v>56</v>
      </c>
      <c r="C4283" t="s">
        <v>35</v>
      </c>
      <c r="D4283" t="s">
        <v>22</v>
      </c>
      <c r="E4283" t="s">
        <v>12</v>
      </c>
      <c r="F4283" s="3"/>
      <c r="G4283" s="3"/>
      <c r="H4283" s="3"/>
      <c r="I4283" s="3"/>
      <c r="J4283" s="3" t="s">
        <v>71</v>
      </c>
      <c r="K4283" s="3">
        <v>12291.5394</v>
      </c>
      <c r="L4283" s="2"/>
      <c r="M4283" s="2"/>
      <c r="N4283" s="2" t="s">
        <v>72</v>
      </c>
      <c r="O4283" s="2"/>
    </row>
    <row r="4284" spans="2:15" x14ac:dyDescent="0.25">
      <c r="B4284" t="s">
        <v>56</v>
      </c>
      <c r="C4284" t="s">
        <v>35</v>
      </c>
      <c r="D4284" t="s">
        <v>22</v>
      </c>
      <c r="E4284" t="s">
        <v>19</v>
      </c>
      <c r="F4284" s="3">
        <v>9</v>
      </c>
      <c r="G4284" s="3">
        <v>99152.478400000007</v>
      </c>
      <c r="H4284" s="3">
        <v>6</v>
      </c>
      <c r="I4284" s="3">
        <v>57623.498399999997</v>
      </c>
      <c r="J4284" s="3">
        <v>9</v>
      </c>
      <c r="K4284" s="3">
        <v>135228.0618</v>
      </c>
      <c r="L4284" s="2">
        <v>0.5</v>
      </c>
      <c r="M4284" s="2">
        <v>0.72069522248930296</v>
      </c>
      <c r="N4284" s="2">
        <v>0</v>
      </c>
      <c r="O4284" s="2">
        <v>-0.266775866782408</v>
      </c>
    </row>
    <row r="4285" spans="2:15" x14ac:dyDescent="0.25">
      <c r="B4285" t="s">
        <v>56</v>
      </c>
      <c r="C4285" t="s">
        <v>35</v>
      </c>
      <c r="D4285" t="s">
        <v>22</v>
      </c>
      <c r="E4285" t="s">
        <v>20</v>
      </c>
      <c r="F4285" s="3" t="s">
        <v>71</v>
      </c>
      <c r="G4285" s="3">
        <v>43814.06</v>
      </c>
      <c r="H4285" s="3" t="s">
        <v>71</v>
      </c>
      <c r="I4285" s="3">
        <v>39422.54</v>
      </c>
      <c r="J4285" s="3">
        <v>5</v>
      </c>
      <c r="K4285" s="3">
        <v>50198.94</v>
      </c>
      <c r="L4285" s="2" t="s">
        <v>72</v>
      </c>
      <c r="M4285" s="2">
        <v>0.11139617082004299</v>
      </c>
      <c r="N4285" s="2" t="s">
        <v>72</v>
      </c>
      <c r="O4285" s="2">
        <v>-0.12719153033908701</v>
      </c>
    </row>
    <row r="4286" spans="2:15" x14ac:dyDescent="0.25">
      <c r="B4286" t="s">
        <v>56</v>
      </c>
      <c r="C4286" t="s">
        <v>35</v>
      </c>
      <c r="D4286" t="s">
        <v>22</v>
      </c>
      <c r="E4286" t="s">
        <v>16</v>
      </c>
      <c r="F4286" s="3">
        <v>67</v>
      </c>
      <c r="G4286" s="3">
        <v>536086.16</v>
      </c>
      <c r="H4286" s="3">
        <v>61</v>
      </c>
      <c r="I4286" s="3">
        <v>551605.79119999998</v>
      </c>
      <c r="J4286" s="3">
        <v>32</v>
      </c>
      <c r="K4286" s="3">
        <v>215095.5</v>
      </c>
      <c r="L4286" s="2">
        <v>9.8360655737704999E-2</v>
      </c>
      <c r="M4286" s="2">
        <v>-2.8135366683220499E-2</v>
      </c>
      <c r="N4286" s="2">
        <v>1.09375</v>
      </c>
      <c r="O4286" s="2">
        <v>1.4923169475883999</v>
      </c>
    </row>
    <row r="4287" spans="2:15" x14ac:dyDescent="0.25">
      <c r="B4287" t="s">
        <v>56</v>
      </c>
      <c r="C4287" t="s">
        <v>35</v>
      </c>
      <c r="D4287" t="s">
        <v>22</v>
      </c>
      <c r="E4287" t="s">
        <v>13</v>
      </c>
      <c r="F4287" s="3">
        <v>75</v>
      </c>
      <c r="G4287" s="3">
        <v>514544.89103200001</v>
      </c>
      <c r="H4287" s="3">
        <v>72</v>
      </c>
      <c r="I4287" s="3">
        <v>446953.554</v>
      </c>
      <c r="J4287" s="3">
        <v>53</v>
      </c>
      <c r="K4287" s="3">
        <v>343020.46578000003</v>
      </c>
      <c r="L4287" s="2">
        <v>4.1666666666666699E-2</v>
      </c>
      <c r="M4287" s="2">
        <v>0.15122675818794401</v>
      </c>
      <c r="N4287" s="2">
        <v>0.41509433962264097</v>
      </c>
      <c r="O4287" s="2">
        <v>0.500041374679985</v>
      </c>
    </row>
    <row r="4288" spans="2:15" x14ac:dyDescent="0.25">
      <c r="B4288" t="s">
        <v>56</v>
      </c>
      <c r="C4288" t="s">
        <v>35</v>
      </c>
      <c r="D4288" t="s">
        <v>22</v>
      </c>
      <c r="E4288" t="s">
        <v>21</v>
      </c>
      <c r="F4288" s="3">
        <v>9</v>
      </c>
      <c r="G4288" s="3">
        <v>387131.82796000002</v>
      </c>
      <c r="H4288" s="3">
        <v>6</v>
      </c>
      <c r="I4288" s="3">
        <v>223639.2028</v>
      </c>
      <c r="J4288" s="3">
        <v>11</v>
      </c>
      <c r="K4288" s="3">
        <v>552147.01407000003</v>
      </c>
      <c r="L4288" s="2">
        <v>0.5</v>
      </c>
      <c r="M4288" s="2">
        <v>0.73105530297481502</v>
      </c>
      <c r="N4288" s="2">
        <v>-0.18181818181818199</v>
      </c>
      <c r="O4288" s="2">
        <v>-0.29886095895663001</v>
      </c>
    </row>
    <row r="4289" spans="2:15" x14ac:dyDescent="0.25">
      <c r="B4289" t="s">
        <v>56</v>
      </c>
      <c r="C4289" t="s">
        <v>35</v>
      </c>
      <c r="D4289" t="s">
        <v>22</v>
      </c>
      <c r="E4289" t="s">
        <v>24</v>
      </c>
      <c r="F4289" s="3">
        <v>169</v>
      </c>
      <c r="G4289" s="3">
        <v>3146398.97725</v>
      </c>
      <c r="H4289" s="3">
        <v>196</v>
      </c>
      <c r="I4289" s="3">
        <v>4319223.1031499999</v>
      </c>
      <c r="J4289" s="3">
        <v>160</v>
      </c>
      <c r="K4289" s="3">
        <v>2852157.2741999999</v>
      </c>
      <c r="L4289" s="2">
        <v>-0.13775510204081601</v>
      </c>
      <c r="M4289" s="2">
        <v>-0.27153589844540799</v>
      </c>
      <c r="N4289" s="2">
        <v>5.6249999999999897E-2</v>
      </c>
      <c r="O4289" s="2">
        <v>0.10316461357571199</v>
      </c>
    </row>
    <row r="4290" spans="2:15" x14ac:dyDescent="0.25">
      <c r="B4290" t="s">
        <v>56</v>
      </c>
      <c r="C4290" t="s">
        <v>35</v>
      </c>
      <c r="D4290" t="s">
        <v>22</v>
      </c>
      <c r="E4290" t="s">
        <v>14</v>
      </c>
      <c r="F4290" s="3" t="s">
        <v>71</v>
      </c>
      <c r="G4290" s="3">
        <v>5346.0191999999997</v>
      </c>
      <c r="H4290" s="3"/>
      <c r="I4290" s="3"/>
      <c r="J4290" s="3"/>
      <c r="K4290" s="3"/>
      <c r="L4290" s="2" t="s">
        <v>72</v>
      </c>
      <c r="M4290" s="2"/>
      <c r="N4290" s="2" t="s">
        <v>72</v>
      </c>
      <c r="O4290" s="2"/>
    </row>
    <row r="4291" spans="2:15" x14ac:dyDescent="0.25">
      <c r="B4291" t="s">
        <v>56</v>
      </c>
      <c r="C4291" t="s">
        <v>35</v>
      </c>
      <c r="D4291" t="s">
        <v>26</v>
      </c>
      <c r="E4291" t="s">
        <v>9</v>
      </c>
      <c r="F4291" s="3">
        <v>40</v>
      </c>
      <c r="G4291" s="3">
        <v>911038.53799999994</v>
      </c>
      <c r="H4291" s="3">
        <v>53</v>
      </c>
      <c r="I4291" s="3">
        <v>597149.37199999997</v>
      </c>
      <c r="J4291" s="3">
        <v>38</v>
      </c>
      <c r="K4291" s="3">
        <v>443050.30080000003</v>
      </c>
      <c r="L4291" s="2">
        <v>-0.245283018867924</v>
      </c>
      <c r="M4291" s="2">
        <v>0.52564597857435202</v>
      </c>
      <c r="N4291" s="2">
        <v>5.2631578947368397E-2</v>
      </c>
      <c r="O4291" s="2">
        <v>1.0562869190134201</v>
      </c>
    </row>
    <row r="4292" spans="2:15" x14ac:dyDescent="0.25">
      <c r="B4292" t="s">
        <v>56</v>
      </c>
      <c r="C4292" t="s">
        <v>35</v>
      </c>
      <c r="D4292" t="s">
        <v>26</v>
      </c>
      <c r="E4292" t="s">
        <v>10</v>
      </c>
      <c r="F4292" s="3">
        <v>24</v>
      </c>
      <c r="G4292" s="3">
        <v>193720.16</v>
      </c>
      <c r="H4292" s="3">
        <v>26</v>
      </c>
      <c r="I4292" s="3">
        <v>204485.64</v>
      </c>
      <c r="J4292" s="3">
        <v>19</v>
      </c>
      <c r="K4292" s="3">
        <v>139089.96</v>
      </c>
      <c r="L4292" s="2">
        <v>-7.69230769230769E-2</v>
      </c>
      <c r="M4292" s="2">
        <v>-5.2646630834321501E-2</v>
      </c>
      <c r="N4292" s="2">
        <v>0.26315789473684198</v>
      </c>
      <c r="O4292" s="2">
        <v>0.39276882386047102</v>
      </c>
    </row>
    <row r="4293" spans="2:15" x14ac:dyDescent="0.25">
      <c r="B4293" t="s">
        <v>56</v>
      </c>
      <c r="C4293" t="s">
        <v>35</v>
      </c>
      <c r="D4293" t="s">
        <v>26</v>
      </c>
      <c r="E4293" t="s">
        <v>28</v>
      </c>
      <c r="F4293" s="3">
        <v>102</v>
      </c>
      <c r="G4293" s="3">
        <v>690232.84</v>
      </c>
      <c r="H4293" s="3">
        <v>128</v>
      </c>
      <c r="I4293" s="3">
        <v>859386.32</v>
      </c>
      <c r="J4293" s="3">
        <v>101</v>
      </c>
      <c r="K4293" s="3">
        <v>648842.93999999994</v>
      </c>
      <c r="L4293" s="2">
        <v>-0.203125</v>
      </c>
      <c r="M4293" s="2">
        <v>-0.196830547640088</v>
      </c>
      <c r="N4293" s="2">
        <v>9.9009900990099098E-3</v>
      </c>
      <c r="O4293" s="2">
        <v>6.3790321892074606E-2</v>
      </c>
    </row>
    <row r="4294" spans="2:15" x14ac:dyDescent="0.25">
      <c r="B4294" t="s">
        <v>56</v>
      </c>
      <c r="C4294" t="s">
        <v>35</v>
      </c>
      <c r="D4294" t="s">
        <v>26</v>
      </c>
      <c r="E4294" t="s">
        <v>16</v>
      </c>
      <c r="F4294" s="3"/>
      <c r="G4294" s="3"/>
      <c r="H4294" s="3" t="s">
        <v>71</v>
      </c>
      <c r="I4294" s="3">
        <v>3147.6</v>
      </c>
      <c r="J4294" s="3"/>
      <c r="K4294" s="3"/>
      <c r="L4294" s="2" t="s">
        <v>72</v>
      </c>
      <c r="M4294" s="2"/>
      <c r="N4294" s="2"/>
      <c r="O4294" s="2"/>
    </row>
    <row r="4295" spans="2:15" x14ac:dyDescent="0.25">
      <c r="B4295" t="s">
        <v>56</v>
      </c>
      <c r="C4295" t="s">
        <v>35</v>
      </c>
      <c r="D4295" t="s">
        <v>26</v>
      </c>
      <c r="E4295" t="s">
        <v>24</v>
      </c>
      <c r="F4295" s="3">
        <v>6</v>
      </c>
      <c r="G4295" s="3">
        <v>31644.560000000001</v>
      </c>
      <c r="H4295" s="3" t="s">
        <v>71</v>
      </c>
      <c r="I4295" s="3">
        <v>20794.8</v>
      </c>
      <c r="J4295" s="3">
        <v>5</v>
      </c>
      <c r="K4295" s="3">
        <v>25547.4</v>
      </c>
      <c r="L4295" s="2" t="s">
        <v>72</v>
      </c>
      <c r="M4295" s="2">
        <v>0.52175351530190295</v>
      </c>
      <c r="N4295" s="2">
        <v>0.2</v>
      </c>
      <c r="O4295" s="2">
        <v>0.23866068562750001</v>
      </c>
    </row>
    <row r="4296" spans="2:15" x14ac:dyDescent="0.25">
      <c r="B4296" t="s">
        <v>56</v>
      </c>
      <c r="C4296" t="s">
        <v>36</v>
      </c>
      <c r="D4296" t="s">
        <v>31</v>
      </c>
      <c r="E4296" t="s">
        <v>9</v>
      </c>
      <c r="F4296" s="3" t="s">
        <v>71</v>
      </c>
      <c r="G4296" s="3">
        <v>7056.08</v>
      </c>
      <c r="H4296" s="3" t="s">
        <v>71</v>
      </c>
      <c r="I4296" s="3">
        <v>14189.02</v>
      </c>
      <c r="J4296" s="3" t="s">
        <v>71</v>
      </c>
      <c r="K4296" s="3">
        <v>13002.12</v>
      </c>
      <c r="L4296" s="2" t="s">
        <v>72</v>
      </c>
      <c r="M4296" s="2">
        <v>-0.50270843229483098</v>
      </c>
      <c r="N4296" s="2" t="s">
        <v>72</v>
      </c>
      <c r="O4296" s="2">
        <v>-0.45731311509200001</v>
      </c>
    </row>
    <row r="4297" spans="2:15" x14ac:dyDescent="0.25">
      <c r="B4297" t="s">
        <v>56</v>
      </c>
      <c r="C4297" t="s">
        <v>36</v>
      </c>
      <c r="D4297" t="s">
        <v>31</v>
      </c>
      <c r="E4297" t="s">
        <v>23</v>
      </c>
      <c r="F4297" s="3"/>
      <c r="G4297" s="3"/>
      <c r="H4297" s="3" t="s">
        <v>71</v>
      </c>
      <c r="I4297" s="3">
        <v>800.8</v>
      </c>
      <c r="J4297" s="3"/>
      <c r="K4297" s="3"/>
      <c r="L4297" s="2" t="s">
        <v>72</v>
      </c>
      <c r="M4297" s="2"/>
      <c r="N4297" s="2"/>
      <c r="O4297" s="2"/>
    </row>
    <row r="4298" spans="2:15" x14ac:dyDescent="0.25">
      <c r="B4298" t="s">
        <v>56</v>
      </c>
      <c r="C4298" t="s">
        <v>36</v>
      </c>
      <c r="D4298" t="s">
        <v>31</v>
      </c>
      <c r="E4298" t="s">
        <v>10</v>
      </c>
      <c r="F4298" s="3" t="s">
        <v>71</v>
      </c>
      <c r="G4298" s="3">
        <v>8856.6039999999994</v>
      </c>
      <c r="H4298" s="3" t="s">
        <v>71</v>
      </c>
      <c r="I4298" s="3">
        <v>17366.184000000001</v>
      </c>
      <c r="J4298" s="3"/>
      <c r="K4298" s="3"/>
      <c r="L4298" s="2" t="s">
        <v>72</v>
      </c>
      <c r="M4298" s="2">
        <v>-0.49000862826283498</v>
      </c>
      <c r="N4298" s="2" t="s">
        <v>72</v>
      </c>
      <c r="O4298" s="2"/>
    </row>
    <row r="4299" spans="2:15" x14ac:dyDescent="0.25">
      <c r="B4299" t="s">
        <v>56</v>
      </c>
      <c r="C4299" t="s">
        <v>36</v>
      </c>
      <c r="D4299" t="s">
        <v>31</v>
      </c>
      <c r="E4299" t="s">
        <v>28</v>
      </c>
      <c r="F4299" s="3">
        <v>513</v>
      </c>
      <c r="G4299" s="3">
        <v>8610775.6989999991</v>
      </c>
      <c r="H4299" s="3">
        <v>531</v>
      </c>
      <c r="I4299" s="3">
        <v>8966359.3230000008</v>
      </c>
      <c r="J4299" s="3">
        <v>459</v>
      </c>
      <c r="K4299" s="3">
        <v>6952794.2259999998</v>
      </c>
      <c r="L4299" s="2">
        <v>-3.3898305084745797E-2</v>
      </c>
      <c r="M4299" s="2">
        <v>-3.9657525556429402E-2</v>
      </c>
      <c r="N4299" s="2">
        <v>0.11764705882352899</v>
      </c>
      <c r="O4299" s="2">
        <v>0.23846261216820899</v>
      </c>
    </row>
    <row r="4300" spans="2:15" x14ac:dyDescent="0.25">
      <c r="B4300" t="s">
        <v>56</v>
      </c>
      <c r="C4300" t="s">
        <v>36</v>
      </c>
      <c r="D4300" t="s">
        <v>31</v>
      </c>
      <c r="E4300" t="s">
        <v>11</v>
      </c>
      <c r="F4300" s="3"/>
      <c r="G4300" s="3"/>
      <c r="H4300" s="3"/>
      <c r="I4300" s="3"/>
      <c r="J4300" s="3">
        <v>9</v>
      </c>
      <c r="K4300" s="3">
        <v>16535.88</v>
      </c>
      <c r="L4300" s="2"/>
      <c r="M4300" s="2"/>
      <c r="N4300" s="2"/>
      <c r="O4300" s="2"/>
    </row>
    <row r="4301" spans="2:15" x14ac:dyDescent="0.25">
      <c r="B4301" t="s">
        <v>56</v>
      </c>
      <c r="C4301" t="s">
        <v>36</v>
      </c>
      <c r="D4301" t="s">
        <v>31</v>
      </c>
      <c r="E4301" t="s">
        <v>16</v>
      </c>
      <c r="F4301" s="3">
        <v>14</v>
      </c>
      <c r="G4301" s="3">
        <v>103924.7</v>
      </c>
      <c r="H4301" s="3">
        <v>12</v>
      </c>
      <c r="I4301" s="3">
        <v>89792.22</v>
      </c>
      <c r="J4301" s="3">
        <v>5</v>
      </c>
      <c r="K4301" s="3">
        <v>41720.54</v>
      </c>
      <c r="L4301" s="2">
        <v>0.16666666666666699</v>
      </c>
      <c r="M4301" s="2">
        <v>0.15739091872324801</v>
      </c>
      <c r="N4301" s="2">
        <v>1.8</v>
      </c>
      <c r="O4301" s="2">
        <v>1.49097207274882</v>
      </c>
    </row>
    <row r="4302" spans="2:15" x14ac:dyDescent="0.25">
      <c r="B4302" t="s">
        <v>56</v>
      </c>
      <c r="C4302" t="s">
        <v>36</v>
      </c>
      <c r="D4302" t="s">
        <v>31</v>
      </c>
      <c r="E4302" t="s">
        <v>21</v>
      </c>
      <c r="F4302" s="3" t="s">
        <v>71</v>
      </c>
      <c r="G4302" s="3">
        <v>5114.34</v>
      </c>
      <c r="H4302" s="3"/>
      <c r="I4302" s="3"/>
      <c r="J4302" s="3"/>
      <c r="K4302" s="3"/>
      <c r="L4302" s="2" t="s">
        <v>72</v>
      </c>
      <c r="M4302" s="2"/>
      <c r="N4302" s="2" t="s">
        <v>72</v>
      </c>
      <c r="O4302" s="2"/>
    </row>
    <row r="4303" spans="2:15" x14ac:dyDescent="0.25">
      <c r="B4303" t="s">
        <v>56</v>
      </c>
      <c r="C4303" t="s">
        <v>36</v>
      </c>
      <c r="D4303" t="s">
        <v>31</v>
      </c>
      <c r="E4303" t="s">
        <v>24</v>
      </c>
      <c r="F4303" s="3">
        <v>140</v>
      </c>
      <c r="G4303" s="3">
        <v>2023041.27</v>
      </c>
      <c r="H4303" s="3">
        <v>151</v>
      </c>
      <c r="I4303" s="3">
        <v>1892843.52</v>
      </c>
      <c r="J4303" s="3">
        <v>139</v>
      </c>
      <c r="K4303" s="3">
        <v>1824185.46</v>
      </c>
      <c r="L4303" s="2">
        <v>-7.2847682119205295E-2</v>
      </c>
      <c r="M4303" s="2">
        <v>6.8784212019808097E-2</v>
      </c>
      <c r="N4303" s="2">
        <v>7.1942446043165003E-3</v>
      </c>
      <c r="O4303" s="2">
        <v>0.109010741703862</v>
      </c>
    </row>
    <row r="4304" spans="2:15" x14ac:dyDescent="0.25">
      <c r="B4304" t="s">
        <v>56</v>
      </c>
      <c r="C4304" t="s">
        <v>36</v>
      </c>
      <c r="D4304" t="s">
        <v>8</v>
      </c>
      <c r="E4304" t="s">
        <v>9</v>
      </c>
      <c r="F4304" s="3">
        <v>66</v>
      </c>
      <c r="G4304" s="3">
        <v>711670.50691200001</v>
      </c>
      <c r="H4304" s="3">
        <v>72</v>
      </c>
      <c r="I4304" s="3">
        <v>739355.90700799995</v>
      </c>
      <c r="J4304" s="3">
        <v>63</v>
      </c>
      <c r="K4304" s="3">
        <v>721668.67233600002</v>
      </c>
      <c r="L4304" s="2">
        <v>-8.3333333333333398E-2</v>
      </c>
      <c r="M4304" s="2">
        <v>-3.7445295065046902E-2</v>
      </c>
      <c r="N4304" s="2">
        <v>4.76190476190477E-2</v>
      </c>
      <c r="O4304" s="2">
        <v>-1.3854232291442699E-2</v>
      </c>
    </row>
    <row r="4305" spans="2:15" x14ac:dyDescent="0.25">
      <c r="B4305" t="s">
        <v>56</v>
      </c>
      <c r="C4305" t="s">
        <v>36</v>
      </c>
      <c r="D4305" t="s">
        <v>8</v>
      </c>
      <c r="E4305" t="s">
        <v>10</v>
      </c>
      <c r="F4305" s="3">
        <v>33</v>
      </c>
      <c r="G4305" s="3">
        <v>276925.35256000003</v>
      </c>
      <c r="H4305" s="3">
        <v>40</v>
      </c>
      <c r="I4305" s="3">
        <v>335164.99680000002</v>
      </c>
      <c r="J4305" s="3">
        <v>22</v>
      </c>
      <c r="K4305" s="3">
        <v>216051.43996799999</v>
      </c>
      <c r="L4305" s="2">
        <v>-0.17499999999999999</v>
      </c>
      <c r="M4305" s="2">
        <v>-0.173764100655036</v>
      </c>
      <c r="N4305" s="2">
        <v>0.5</v>
      </c>
      <c r="O4305" s="2">
        <v>0.28175656964385998</v>
      </c>
    </row>
    <row r="4306" spans="2:15" x14ac:dyDescent="0.25">
      <c r="B4306" t="s">
        <v>56</v>
      </c>
      <c r="C4306" t="s">
        <v>36</v>
      </c>
      <c r="D4306" t="s">
        <v>8</v>
      </c>
      <c r="E4306" t="s">
        <v>28</v>
      </c>
      <c r="F4306" s="3">
        <v>827</v>
      </c>
      <c r="G4306" s="3">
        <v>9154788.5802239999</v>
      </c>
      <c r="H4306" s="3">
        <v>913</v>
      </c>
      <c r="I4306" s="3">
        <v>10086089.26296</v>
      </c>
      <c r="J4306" s="3">
        <v>794</v>
      </c>
      <c r="K4306" s="3">
        <v>8040625.5614919998</v>
      </c>
      <c r="L4306" s="2">
        <v>-9.4194961664841204E-2</v>
      </c>
      <c r="M4306" s="2">
        <v>-9.2335161672234503E-2</v>
      </c>
      <c r="N4306" s="2">
        <v>4.1561712846347701E-2</v>
      </c>
      <c r="O4306" s="2">
        <v>0.138566708549137</v>
      </c>
    </row>
    <row r="4307" spans="2:15" x14ac:dyDescent="0.25">
      <c r="B4307" t="s">
        <v>56</v>
      </c>
      <c r="C4307" t="s">
        <v>36</v>
      </c>
      <c r="D4307" t="s">
        <v>8</v>
      </c>
      <c r="E4307" t="s">
        <v>11</v>
      </c>
      <c r="F4307" s="3">
        <v>20</v>
      </c>
      <c r="G4307" s="3">
        <v>105177.012</v>
      </c>
      <c r="H4307" s="3">
        <v>17</v>
      </c>
      <c r="I4307" s="3">
        <v>84904.181200000006</v>
      </c>
      <c r="J4307" s="3">
        <v>25</v>
      </c>
      <c r="K4307" s="3">
        <v>112282.805232</v>
      </c>
      <c r="L4307" s="2">
        <v>0.17647058823529399</v>
      </c>
      <c r="M4307" s="2">
        <v>0.23877305585510999</v>
      </c>
      <c r="N4307" s="2">
        <v>-0.2</v>
      </c>
      <c r="O4307" s="2">
        <v>-6.3284785389160297E-2</v>
      </c>
    </row>
    <row r="4308" spans="2:15" x14ac:dyDescent="0.25">
      <c r="B4308" t="s">
        <v>56</v>
      </c>
      <c r="C4308" t="s">
        <v>36</v>
      </c>
      <c r="D4308" t="s">
        <v>8</v>
      </c>
      <c r="E4308" t="s">
        <v>12</v>
      </c>
      <c r="F4308" s="3"/>
      <c r="G4308" s="3"/>
      <c r="H4308" s="3" t="s">
        <v>71</v>
      </c>
      <c r="I4308" s="3">
        <v>10013.9872</v>
      </c>
      <c r="J4308" s="3"/>
      <c r="K4308" s="3"/>
      <c r="L4308" s="2" t="s">
        <v>72</v>
      </c>
      <c r="M4308" s="2"/>
      <c r="N4308" s="2"/>
      <c r="O4308" s="2"/>
    </row>
    <row r="4309" spans="2:15" x14ac:dyDescent="0.25">
      <c r="B4309" t="s">
        <v>56</v>
      </c>
      <c r="C4309" t="s">
        <v>36</v>
      </c>
      <c r="D4309" t="s">
        <v>8</v>
      </c>
      <c r="E4309" t="s">
        <v>19</v>
      </c>
      <c r="F4309" s="3">
        <v>8</v>
      </c>
      <c r="G4309" s="3">
        <v>124018.5848</v>
      </c>
      <c r="H4309" s="3">
        <v>7</v>
      </c>
      <c r="I4309" s="3">
        <v>91396.232000000004</v>
      </c>
      <c r="J4309" s="3">
        <v>5</v>
      </c>
      <c r="K4309" s="3">
        <v>60838.127999999997</v>
      </c>
      <c r="L4309" s="2">
        <v>0.14285714285714299</v>
      </c>
      <c r="M4309" s="2">
        <v>0.35693323549706102</v>
      </c>
      <c r="N4309" s="2">
        <v>0.6</v>
      </c>
      <c r="O4309" s="2">
        <v>1.0385010005567601</v>
      </c>
    </row>
    <row r="4310" spans="2:15" x14ac:dyDescent="0.25">
      <c r="B4310" t="s">
        <v>56</v>
      </c>
      <c r="C4310" t="s">
        <v>36</v>
      </c>
      <c r="D4310" t="s">
        <v>8</v>
      </c>
      <c r="E4310" t="s">
        <v>20</v>
      </c>
      <c r="F4310" s="3">
        <v>13</v>
      </c>
      <c r="G4310" s="3">
        <v>95824.862559999994</v>
      </c>
      <c r="H4310" s="3">
        <v>10</v>
      </c>
      <c r="I4310" s="3">
        <v>83695.845759999997</v>
      </c>
      <c r="J4310" s="3">
        <v>10</v>
      </c>
      <c r="K4310" s="3">
        <v>104401.32768</v>
      </c>
      <c r="L4310" s="2">
        <v>0.3</v>
      </c>
      <c r="M4310" s="2">
        <v>0.14491778761374</v>
      </c>
      <c r="N4310" s="2">
        <v>0.3</v>
      </c>
      <c r="O4310" s="2">
        <v>-8.2149004333428297E-2</v>
      </c>
    </row>
    <row r="4311" spans="2:15" x14ac:dyDescent="0.25">
      <c r="B4311" t="s">
        <v>56</v>
      </c>
      <c r="C4311" t="s">
        <v>36</v>
      </c>
      <c r="D4311" t="s">
        <v>8</v>
      </c>
      <c r="E4311" t="s">
        <v>16</v>
      </c>
      <c r="F4311" s="3">
        <v>27</v>
      </c>
      <c r="G4311" s="3">
        <v>228784.94639999999</v>
      </c>
      <c r="H4311" s="3">
        <v>31</v>
      </c>
      <c r="I4311" s="3">
        <v>244921.50159999999</v>
      </c>
      <c r="J4311" s="3">
        <v>22</v>
      </c>
      <c r="K4311" s="3">
        <v>160637.25599999999</v>
      </c>
      <c r="L4311" s="2">
        <v>-0.12903225806451599</v>
      </c>
      <c r="M4311" s="2">
        <v>-6.5884600145698302E-2</v>
      </c>
      <c r="N4311" s="2">
        <v>0.22727272727272699</v>
      </c>
      <c r="O4311" s="2">
        <v>0.42423340697502998</v>
      </c>
    </row>
    <row r="4312" spans="2:15" x14ac:dyDescent="0.25">
      <c r="B4312" t="s">
        <v>56</v>
      </c>
      <c r="C4312" t="s">
        <v>36</v>
      </c>
      <c r="D4312" t="s">
        <v>8</v>
      </c>
      <c r="E4312" t="s">
        <v>13</v>
      </c>
      <c r="F4312" s="3">
        <v>11</v>
      </c>
      <c r="G4312" s="3">
        <v>59760.232000000004</v>
      </c>
      <c r="H4312" s="3">
        <v>12</v>
      </c>
      <c r="I4312" s="3">
        <v>65562.063999999998</v>
      </c>
      <c r="J4312" s="3">
        <v>10</v>
      </c>
      <c r="K4312" s="3">
        <v>47696.907449999999</v>
      </c>
      <c r="L4312" s="2">
        <v>-8.3333333333333398E-2</v>
      </c>
      <c r="M4312" s="2">
        <v>-8.8493736255771296E-2</v>
      </c>
      <c r="N4312" s="2">
        <v>0.1</v>
      </c>
      <c r="O4312" s="2">
        <v>0.25291628314992598</v>
      </c>
    </row>
    <row r="4313" spans="2:15" x14ac:dyDescent="0.25">
      <c r="B4313" t="s">
        <v>56</v>
      </c>
      <c r="C4313" t="s">
        <v>36</v>
      </c>
      <c r="D4313" t="s">
        <v>8</v>
      </c>
      <c r="E4313" t="s">
        <v>24</v>
      </c>
      <c r="F4313" s="3">
        <v>114</v>
      </c>
      <c r="G4313" s="3">
        <v>616026.31603999995</v>
      </c>
      <c r="H4313" s="3">
        <v>124</v>
      </c>
      <c r="I4313" s="3">
        <v>663753.20464000001</v>
      </c>
      <c r="J4313" s="3">
        <v>104</v>
      </c>
      <c r="K4313" s="3">
        <v>661287.53659200005</v>
      </c>
      <c r="L4313" s="2">
        <v>-8.0645161290322606E-2</v>
      </c>
      <c r="M4313" s="2">
        <v>-7.1904569750266698E-2</v>
      </c>
      <c r="N4313" s="2">
        <v>9.6153846153846298E-2</v>
      </c>
      <c r="O4313" s="2">
        <v>-6.8444085284379202E-2</v>
      </c>
    </row>
    <row r="4314" spans="2:15" x14ac:dyDescent="0.25">
      <c r="B4314" t="s">
        <v>56</v>
      </c>
      <c r="C4314" t="s">
        <v>36</v>
      </c>
      <c r="D4314" t="s">
        <v>8</v>
      </c>
      <c r="E4314" t="s">
        <v>14</v>
      </c>
      <c r="F4314" s="3"/>
      <c r="G4314" s="3"/>
      <c r="H4314" s="3"/>
      <c r="I4314" s="3"/>
      <c r="J4314" s="3" t="s">
        <v>71</v>
      </c>
      <c r="K4314" s="3">
        <v>19772.770949999998</v>
      </c>
      <c r="L4314" s="2"/>
      <c r="M4314" s="2"/>
      <c r="N4314" s="2" t="s">
        <v>72</v>
      </c>
      <c r="O4314" s="2"/>
    </row>
    <row r="4315" spans="2:15" x14ac:dyDescent="0.25">
      <c r="B4315" t="s">
        <v>56</v>
      </c>
      <c r="C4315" t="s">
        <v>36</v>
      </c>
      <c r="D4315" t="s">
        <v>15</v>
      </c>
      <c r="E4315" t="s">
        <v>9</v>
      </c>
      <c r="F4315" s="3">
        <v>399</v>
      </c>
      <c r="G4315" s="3">
        <v>6586297.8116760002</v>
      </c>
      <c r="H4315" s="3">
        <v>412</v>
      </c>
      <c r="I4315" s="3">
        <v>6512406.9720959999</v>
      </c>
      <c r="J4315" s="3">
        <v>415</v>
      </c>
      <c r="K4315" s="3">
        <v>6209986.4996760003</v>
      </c>
      <c r="L4315" s="2">
        <v>-3.1553398058252399E-2</v>
      </c>
      <c r="M4315" s="2">
        <v>1.1346164313226E-2</v>
      </c>
      <c r="N4315" s="2">
        <v>-3.85542168674698E-2</v>
      </c>
      <c r="O4315" s="2">
        <v>6.05977665200454E-2</v>
      </c>
    </row>
    <row r="4316" spans="2:15" x14ac:dyDescent="0.25">
      <c r="B4316" t="s">
        <v>56</v>
      </c>
      <c r="C4316" t="s">
        <v>36</v>
      </c>
      <c r="D4316" t="s">
        <v>15</v>
      </c>
      <c r="E4316" t="s">
        <v>23</v>
      </c>
      <c r="F4316" s="3"/>
      <c r="G4316" s="3"/>
      <c r="H4316" s="3"/>
      <c r="I4316" s="3"/>
      <c r="J4316" s="3" t="s">
        <v>71</v>
      </c>
      <c r="K4316" s="3">
        <v>4907.0811999999996</v>
      </c>
      <c r="L4316" s="2"/>
      <c r="M4316" s="2"/>
      <c r="N4316" s="2" t="s">
        <v>72</v>
      </c>
      <c r="O4316" s="2"/>
    </row>
    <row r="4317" spans="2:15" x14ac:dyDescent="0.25">
      <c r="B4317" t="s">
        <v>56</v>
      </c>
      <c r="C4317" t="s">
        <v>36</v>
      </c>
      <c r="D4317" t="s">
        <v>15</v>
      </c>
      <c r="E4317" t="s">
        <v>10</v>
      </c>
      <c r="F4317" s="3">
        <v>49</v>
      </c>
      <c r="G4317" s="3">
        <v>428190.931316</v>
      </c>
      <c r="H4317" s="3">
        <v>63</v>
      </c>
      <c r="I4317" s="3">
        <v>547367.82903999998</v>
      </c>
      <c r="J4317" s="3">
        <v>66</v>
      </c>
      <c r="K4317" s="3">
        <v>545873.87268000003</v>
      </c>
      <c r="L4317" s="2">
        <v>-0.22222222222222199</v>
      </c>
      <c r="M4317" s="2">
        <v>-0.21772726017350699</v>
      </c>
      <c r="N4317" s="2">
        <v>-0.25757575757575801</v>
      </c>
      <c r="O4317" s="2">
        <v>-0.21558632360664001</v>
      </c>
    </row>
    <row r="4318" spans="2:15" x14ac:dyDescent="0.25">
      <c r="B4318" t="s">
        <v>56</v>
      </c>
      <c r="C4318" t="s">
        <v>36</v>
      </c>
      <c r="D4318" t="s">
        <v>15</v>
      </c>
      <c r="E4318" t="s">
        <v>28</v>
      </c>
      <c r="F4318" s="3">
        <v>1641</v>
      </c>
      <c r="G4318" s="3">
        <v>20405813.984768</v>
      </c>
      <c r="H4318" s="3">
        <v>1830</v>
      </c>
      <c r="I4318" s="3">
        <v>24565521.9789</v>
      </c>
      <c r="J4318" s="3">
        <v>1664</v>
      </c>
      <c r="K4318" s="3">
        <v>20159903.341446999</v>
      </c>
      <c r="L4318" s="2">
        <v>-0.10327868852459</v>
      </c>
      <c r="M4318" s="2">
        <v>-0.169331146218057</v>
      </c>
      <c r="N4318" s="2">
        <v>-1.38221153846154E-2</v>
      </c>
      <c r="O4318" s="2">
        <v>1.21980070616425E-2</v>
      </c>
    </row>
    <row r="4319" spans="2:15" x14ac:dyDescent="0.25">
      <c r="B4319" t="s">
        <v>56</v>
      </c>
      <c r="C4319" t="s">
        <v>36</v>
      </c>
      <c r="D4319" t="s">
        <v>15</v>
      </c>
      <c r="E4319" t="s">
        <v>11</v>
      </c>
      <c r="F4319" s="3">
        <v>19</v>
      </c>
      <c r="G4319" s="3">
        <v>262494.53075999999</v>
      </c>
      <c r="H4319" s="3">
        <v>21</v>
      </c>
      <c r="I4319" s="3">
        <v>116697.0572</v>
      </c>
      <c r="J4319" s="3">
        <v>23</v>
      </c>
      <c r="K4319" s="3">
        <v>110367.87084</v>
      </c>
      <c r="L4319" s="2">
        <v>-9.5238095238095205E-2</v>
      </c>
      <c r="M4319" s="2">
        <v>1.2493671824999499</v>
      </c>
      <c r="N4319" s="2">
        <v>-0.173913043478261</v>
      </c>
      <c r="O4319" s="2">
        <v>1.3783600133098299</v>
      </c>
    </row>
    <row r="4320" spans="2:15" x14ac:dyDescent="0.25">
      <c r="B4320" t="s">
        <v>56</v>
      </c>
      <c r="C4320" t="s">
        <v>36</v>
      </c>
      <c r="D4320" t="s">
        <v>15</v>
      </c>
      <c r="E4320" t="s">
        <v>19</v>
      </c>
      <c r="F4320" s="3">
        <v>15</v>
      </c>
      <c r="G4320" s="3">
        <v>190674.11817999999</v>
      </c>
      <c r="H4320" s="3">
        <v>28</v>
      </c>
      <c r="I4320" s="3">
        <v>315595.24401600001</v>
      </c>
      <c r="J4320" s="3">
        <v>14</v>
      </c>
      <c r="K4320" s="3">
        <v>173199.01139999999</v>
      </c>
      <c r="L4320" s="2">
        <v>-0.46428571428571402</v>
      </c>
      <c r="M4320" s="2">
        <v>-0.39582702275978099</v>
      </c>
      <c r="N4320" s="2">
        <v>7.1428571428571397E-2</v>
      </c>
      <c r="O4320" s="2">
        <v>0.10089611158138501</v>
      </c>
    </row>
    <row r="4321" spans="2:15" x14ac:dyDescent="0.25">
      <c r="B4321" t="s">
        <v>56</v>
      </c>
      <c r="C4321" t="s">
        <v>36</v>
      </c>
      <c r="D4321" t="s">
        <v>15</v>
      </c>
      <c r="E4321" t="s">
        <v>20</v>
      </c>
      <c r="F4321" s="3">
        <v>10</v>
      </c>
      <c r="G4321" s="3">
        <v>339561.31815599999</v>
      </c>
      <c r="H4321" s="3">
        <v>10</v>
      </c>
      <c r="I4321" s="3">
        <v>105197.90264</v>
      </c>
      <c r="J4321" s="3">
        <v>9</v>
      </c>
      <c r="K4321" s="3">
        <v>98150.055479999995</v>
      </c>
      <c r="L4321" s="2">
        <v>0</v>
      </c>
      <c r="M4321" s="2">
        <v>2.22783353692915</v>
      </c>
      <c r="N4321" s="2">
        <v>0.11111111111111099</v>
      </c>
      <c r="O4321" s="2">
        <v>2.45961412344991</v>
      </c>
    </row>
    <row r="4322" spans="2:15" x14ac:dyDescent="0.25">
      <c r="B4322" t="s">
        <v>56</v>
      </c>
      <c r="C4322" t="s">
        <v>36</v>
      </c>
      <c r="D4322" t="s">
        <v>15</v>
      </c>
      <c r="E4322" t="s">
        <v>32</v>
      </c>
      <c r="F4322" s="3"/>
      <c r="G4322" s="3"/>
      <c r="H4322" s="3"/>
      <c r="I4322" s="3"/>
      <c r="J4322" s="3" t="s">
        <v>71</v>
      </c>
      <c r="K4322" s="3">
        <v>12200.636339999999</v>
      </c>
      <c r="L4322" s="2"/>
      <c r="M4322" s="2"/>
      <c r="N4322" s="2" t="s">
        <v>72</v>
      </c>
      <c r="O4322" s="2"/>
    </row>
    <row r="4323" spans="2:15" x14ac:dyDescent="0.25">
      <c r="B4323" t="s">
        <v>56</v>
      </c>
      <c r="C4323" t="s">
        <v>36</v>
      </c>
      <c r="D4323" t="s">
        <v>15</v>
      </c>
      <c r="E4323" t="s">
        <v>16</v>
      </c>
      <c r="F4323" s="3">
        <v>22</v>
      </c>
      <c r="G4323" s="3">
        <v>167311.39559999999</v>
      </c>
      <c r="H4323" s="3">
        <v>25</v>
      </c>
      <c r="I4323" s="3">
        <v>197463.8904</v>
      </c>
      <c r="J4323" s="3">
        <v>14</v>
      </c>
      <c r="K4323" s="3">
        <v>98594.343299999993</v>
      </c>
      <c r="L4323" s="2">
        <v>-0.12</v>
      </c>
      <c r="M4323" s="2">
        <v>-0.15269877818633301</v>
      </c>
      <c r="N4323" s="2">
        <v>0.57142857142857095</v>
      </c>
      <c r="O4323" s="2">
        <v>0.69696749326591401</v>
      </c>
    </row>
    <row r="4324" spans="2:15" x14ac:dyDescent="0.25">
      <c r="B4324" t="s">
        <v>56</v>
      </c>
      <c r="C4324" t="s">
        <v>36</v>
      </c>
      <c r="D4324" t="s">
        <v>15</v>
      </c>
      <c r="E4324" t="s">
        <v>13</v>
      </c>
      <c r="F4324" s="3">
        <v>14</v>
      </c>
      <c r="G4324" s="3">
        <v>77719.122040000002</v>
      </c>
      <c r="H4324" s="3">
        <v>5</v>
      </c>
      <c r="I4324" s="3">
        <v>27519.738000000001</v>
      </c>
      <c r="J4324" s="3">
        <v>8</v>
      </c>
      <c r="K4324" s="3">
        <v>38223.774899999997</v>
      </c>
      <c r="L4324" s="2">
        <v>1.8</v>
      </c>
      <c r="M4324" s="2">
        <v>1.82412289099555</v>
      </c>
      <c r="N4324" s="2">
        <v>0.75</v>
      </c>
      <c r="O4324" s="2">
        <v>1.03326652700647</v>
      </c>
    </row>
    <row r="4325" spans="2:15" x14ac:dyDescent="0.25">
      <c r="B4325" t="s">
        <v>56</v>
      </c>
      <c r="C4325" t="s">
        <v>36</v>
      </c>
      <c r="D4325" t="s">
        <v>15</v>
      </c>
      <c r="E4325" t="s">
        <v>21</v>
      </c>
      <c r="F4325" s="3" t="s">
        <v>71</v>
      </c>
      <c r="G4325" s="3">
        <v>6562.2096000000001</v>
      </c>
      <c r="H4325" s="3"/>
      <c r="I4325" s="3"/>
      <c r="J4325" s="3"/>
      <c r="K4325" s="3"/>
      <c r="L4325" s="2" t="s">
        <v>72</v>
      </c>
      <c r="M4325" s="2"/>
      <c r="N4325" s="2" t="s">
        <v>72</v>
      </c>
      <c r="O4325" s="2"/>
    </row>
    <row r="4326" spans="2:15" x14ac:dyDescent="0.25">
      <c r="B4326" t="s">
        <v>56</v>
      </c>
      <c r="C4326" t="s">
        <v>36</v>
      </c>
      <c r="D4326" t="s">
        <v>15</v>
      </c>
      <c r="E4326" t="s">
        <v>24</v>
      </c>
      <c r="F4326" s="3">
        <v>85</v>
      </c>
      <c r="G4326" s="3">
        <v>555947.05874400004</v>
      </c>
      <c r="H4326" s="3">
        <v>121</v>
      </c>
      <c r="I4326" s="3">
        <v>1271577.1915</v>
      </c>
      <c r="J4326" s="3">
        <v>96</v>
      </c>
      <c r="K4326" s="3">
        <v>1362713.2992179999</v>
      </c>
      <c r="L4326" s="2">
        <v>-0.29752066115702502</v>
      </c>
      <c r="M4326" s="2">
        <v>-0.56278937491149506</v>
      </c>
      <c r="N4326" s="2">
        <v>-0.114583333333333</v>
      </c>
      <c r="O4326" s="2">
        <v>-0.59202932923379203</v>
      </c>
    </row>
    <row r="4327" spans="2:15" x14ac:dyDescent="0.25">
      <c r="B4327" t="s">
        <v>56</v>
      </c>
      <c r="C4327" t="s">
        <v>36</v>
      </c>
      <c r="D4327" t="s">
        <v>15</v>
      </c>
      <c r="E4327" t="s">
        <v>14</v>
      </c>
      <c r="F4327" s="3" t="s">
        <v>71</v>
      </c>
      <c r="G4327" s="3">
        <v>10747.248</v>
      </c>
      <c r="H4327" s="3" t="s">
        <v>71</v>
      </c>
      <c r="I4327" s="3">
        <v>10876.0962</v>
      </c>
      <c r="J4327" s="3" t="s">
        <v>71</v>
      </c>
      <c r="K4327" s="3">
        <v>21544.941599999998</v>
      </c>
      <c r="L4327" s="2" t="s">
        <v>72</v>
      </c>
      <c r="M4327" s="2">
        <v>-1.18469161756771E-2</v>
      </c>
      <c r="N4327" s="2" t="s">
        <v>72</v>
      </c>
      <c r="O4327" s="2">
        <v>-0.50117070635271499</v>
      </c>
    </row>
    <row r="4328" spans="2:15" x14ac:dyDescent="0.25">
      <c r="B4328" t="s">
        <v>56</v>
      </c>
      <c r="C4328" t="s">
        <v>36</v>
      </c>
      <c r="D4328" t="s">
        <v>17</v>
      </c>
      <c r="E4328" t="s">
        <v>9</v>
      </c>
      <c r="F4328" s="3">
        <v>117</v>
      </c>
      <c r="G4328" s="3">
        <v>1427116.46272</v>
      </c>
      <c r="H4328" s="3">
        <v>143</v>
      </c>
      <c r="I4328" s="3">
        <v>1834588.5506</v>
      </c>
      <c r="J4328" s="3">
        <v>145</v>
      </c>
      <c r="K4328" s="3">
        <v>1946311.8858</v>
      </c>
      <c r="L4328" s="2">
        <v>-0.18181818181818199</v>
      </c>
      <c r="M4328" s="2">
        <v>-0.22210543489260101</v>
      </c>
      <c r="N4328" s="2">
        <v>-0.19310344827586201</v>
      </c>
      <c r="O4328" s="2">
        <v>-0.26675859448219602</v>
      </c>
    </row>
    <row r="4329" spans="2:15" x14ac:dyDescent="0.25">
      <c r="B4329" t="s">
        <v>56</v>
      </c>
      <c r="C4329" t="s">
        <v>36</v>
      </c>
      <c r="D4329" t="s">
        <v>17</v>
      </c>
      <c r="E4329" t="s">
        <v>18</v>
      </c>
      <c r="F4329" s="3" t="s">
        <v>71</v>
      </c>
      <c r="G4329" s="3">
        <v>4924.18</v>
      </c>
      <c r="H4329" s="3"/>
      <c r="I4329" s="3"/>
      <c r="J4329" s="3" t="s">
        <v>71</v>
      </c>
      <c r="K4329" s="3">
        <v>114737.34239999999</v>
      </c>
      <c r="L4329" s="2" t="s">
        <v>72</v>
      </c>
      <c r="M4329" s="2"/>
      <c r="N4329" s="2" t="s">
        <v>72</v>
      </c>
      <c r="O4329" s="2">
        <v>-0.95708302199615902</v>
      </c>
    </row>
    <row r="4330" spans="2:15" x14ac:dyDescent="0.25">
      <c r="B4330" t="s">
        <v>56</v>
      </c>
      <c r="C4330" t="s">
        <v>36</v>
      </c>
      <c r="D4330" t="s">
        <v>17</v>
      </c>
      <c r="E4330" t="s">
        <v>10</v>
      </c>
      <c r="F4330" s="3">
        <v>33</v>
      </c>
      <c r="G4330" s="3">
        <v>387654.90100000001</v>
      </c>
      <c r="H4330" s="3">
        <v>33</v>
      </c>
      <c r="I4330" s="3">
        <v>364272.7464</v>
      </c>
      <c r="J4330" s="3">
        <v>22</v>
      </c>
      <c r="K4330" s="3">
        <v>182572.9884</v>
      </c>
      <c r="L4330" s="2">
        <v>0</v>
      </c>
      <c r="M4330" s="2">
        <v>6.4188591738138401E-2</v>
      </c>
      <c r="N4330" s="2">
        <v>0.5</v>
      </c>
      <c r="O4330" s="2">
        <v>1.12328726388969</v>
      </c>
    </row>
    <row r="4331" spans="2:15" x14ac:dyDescent="0.25">
      <c r="B4331" t="s">
        <v>56</v>
      </c>
      <c r="C4331" t="s">
        <v>36</v>
      </c>
      <c r="D4331" t="s">
        <v>17</v>
      </c>
      <c r="E4331" t="s">
        <v>28</v>
      </c>
      <c r="F4331" s="3">
        <v>949</v>
      </c>
      <c r="G4331" s="3">
        <v>19351098.464221999</v>
      </c>
      <c r="H4331" s="3">
        <v>915</v>
      </c>
      <c r="I4331" s="3">
        <v>19489165.638124</v>
      </c>
      <c r="J4331" s="3">
        <v>847</v>
      </c>
      <c r="K4331" s="3">
        <v>16828984.472674999</v>
      </c>
      <c r="L4331" s="2">
        <v>3.7158469945355099E-2</v>
      </c>
      <c r="M4331" s="2">
        <v>-7.0843039905166298E-3</v>
      </c>
      <c r="N4331" s="2">
        <v>0.120425029515939</v>
      </c>
      <c r="O4331" s="2">
        <v>0.14986727188691201</v>
      </c>
    </row>
    <row r="4332" spans="2:15" x14ac:dyDescent="0.25">
      <c r="B4332" t="s">
        <v>56</v>
      </c>
      <c r="C4332" t="s">
        <v>36</v>
      </c>
      <c r="D4332" t="s">
        <v>17</v>
      </c>
      <c r="E4332" t="s">
        <v>11</v>
      </c>
      <c r="F4332" s="3">
        <v>10</v>
      </c>
      <c r="G4332" s="3">
        <v>34102.1492</v>
      </c>
      <c r="H4332" s="3">
        <v>8</v>
      </c>
      <c r="I4332" s="3">
        <v>56438.667600000001</v>
      </c>
      <c r="J4332" s="3">
        <v>7</v>
      </c>
      <c r="K4332" s="3">
        <v>19771.246800000001</v>
      </c>
      <c r="L4332" s="2">
        <v>0.25</v>
      </c>
      <c r="M4332" s="2">
        <v>-0.39576622464418398</v>
      </c>
      <c r="N4332" s="2">
        <v>0.42857142857142899</v>
      </c>
      <c r="O4332" s="2">
        <v>0.72483554249092697</v>
      </c>
    </row>
    <row r="4333" spans="2:15" x14ac:dyDescent="0.25">
      <c r="B4333" t="s">
        <v>56</v>
      </c>
      <c r="C4333" t="s">
        <v>36</v>
      </c>
      <c r="D4333" t="s">
        <v>17</v>
      </c>
      <c r="E4333" t="s">
        <v>12</v>
      </c>
      <c r="F4333" s="3"/>
      <c r="G4333" s="3"/>
      <c r="H4333" s="3" t="s">
        <v>71</v>
      </c>
      <c r="I4333" s="3">
        <v>9062.16</v>
      </c>
      <c r="J4333" s="3"/>
      <c r="K4333" s="3"/>
      <c r="L4333" s="2" t="s">
        <v>72</v>
      </c>
      <c r="M4333" s="2"/>
      <c r="N4333" s="2"/>
      <c r="O4333" s="2"/>
    </row>
    <row r="4334" spans="2:15" x14ac:dyDescent="0.25">
      <c r="B4334" t="s">
        <v>56</v>
      </c>
      <c r="C4334" t="s">
        <v>36</v>
      </c>
      <c r="D4334" t="s">
        <v>17</v>
      </c>
      <c r="E4334" t="s">
        <v>19</v>
      </c>
      <c r="F4334" s="3">
        <v>6</v>
      </c>
      <c r="G4334" s="3">
        <v>76713.539999999994</v>
      </c>
      <c r="H4334" s="3">
        <v>10</v>
      </c>
      <c r="I4334" s="3">
        <v>130743.89</v>
      </c>
      <c r="J4334" s="3">
        <v>14</v>
      </c>
      <c r="K4334" s="3">
        <v>233444.31659999999</v>
      </c>
      <c r="L4334" s="2">
        <v>-0.4</v>
      </c>
      <c r="M4334" s="2">
        <v>-0.413253345911614</v>
      </c>
      <c r="N4334" s="2">
        <v>-0.57142857142857095</v>
      </c>
      <c r="O4334" s="2">
        <v>-0.67138398947854305</v>
      </c>
    </row>
    <row r="4335" spans="2:15" x14ac:dyDescent="0.25">
      <c r="B4335" t="s">
        <v>56</v>
      </c>
      <c r="C4335" t="s">
        <v>36</v>
      </c>
      <c r="D4335" t="s">
        <v>17</v>
      </c>
      <c r="E4335" t="s">
        <v>20</v>
      </c>
      <c r="F4335" s="3" t="s">
        <v>71</v>
      </c>
      <c r="G4335" s="3">
        <v>156999.7316</v>
      </c>
      <c r="H4335" s="3" t="s">
        <v>71</v>
      </c>
      <c r="I4335" s="3">
        <v>13558.031999999999</v>
      </c>
      <c r="J4335" s="3">
        <v>6</v>
      </c>
      <c r="K4335" s="3">
        <v>67214.771999999997</v>
      </c>
      <c r="L4335" s="2" t="s">
        <v>72</v>
      </c>
      <c r="M4335" s="2">
        <v>10.579831910708</v>
      </c>
      <c r="N4335" s="2" t="s">
        <v>72</v>
      </c>
      <c r="O4335" s="2">
        <v>1.3357920726116601</v>
      </c>
    </row>
    <row r="4336" spans="2:15" x14ac:dyDescent="0.25">
      <c r="B4336" t="s">
        <v>56</v>
      </c>
      <c r="C4336" t="s">
        <v>36</v>
      </c>
      <c r="D4336" t="s">
        <v>17</v>
      </c>
      <c r="E4336" t="s">
        <v>16</v>
      </c>
      <c r="F4336" s="3" t="s">
        <v>71</v>
      </c>
      <c r="G4336" s="3">
        <v>3088.94</v>
      </c>
      <c r="H4336" s="3"/>
      <c r="I4336" s="3"/>
      <c r="J4336" s="3" t="s">
        <v>71</v>
      </c>
      <c r="K4336" s="3">
        <v>2885.22</v>
      </c>
      <c r="L4336" s="2" t="s">
        <v>72</v>
      </c>
      <c r="M4336" s="2"/>
      <c r="N4336" s="2" t="s">
        <v>72</v>
      </c>
      <c r="O4336" s="2">
        <v>7.0608133868474504E-2</v>
      </c>
    </row>
    <row r="4337" spans="2:15" x14ac:dyDescent="0.25">
      <c r="B4337" t="s">
        <v>56</v>
      </c>
      <c r="C4337" t="s">
        <v>36</v>
      </c>
      <c r="D4337" t="s">
        <v>17</v>
      </c>
      <c r="E4337" t="s">
        <v>13</v>
      </c>
      <c r="F4337" s="3">
        <v>8</v>
      </c>
      <c r="G4337" s="3">
        <v>43522.381000000001</v>
      </c>
      <c r="H4337" s="3">
        <v>13</v>
      </c>
      <c r="I4337" s="3">
        <v>68519.092480000007</v>
      </c>
      <c r="J4337" s="3">
        <v>17</v>
      </c>
      <c r="K4337" s="3">
        <v>84881.15625</v>
      </c>
      <c r="L4337" s="2">
        <v>-0.38461538461538503</v>
      </c>
      <c r="M4337" s="2">
        <v>-0.36481381429995302</v>
      </c>
      <c r="N4337" s="2">
        <v>-0.52941176470588203</v>
      </c>
      <c r="O4337" s="2">
        <v>-0.48725508790415401</v>
      </c>
    </row>
    <row r="4338" spans="2:15" x14ac:dyDescent="0.25">
      <c r="B4338" t="s">
        <v>56</v>
      </c>
      <c r="C4338" t="s">
        <v>36</v>
      </c>
      <c r="D4338" t="s">
        <v>17</v>
      </c>
      <c r="E4338" t="s">
        <v>21</v>
      </c>
      <c r="F4338" s="3" t="s">
        <v>71</v>
      </c>
      <c r="G4338" s="3">
        <v>6475.1722</v>
      </c>
      <c r="H4338" s="3" t="s">
        <v>71</v>
      </c>
      <c r="I4338" s="3">
        <v>6521.0108</v>
      </c>
      <c r="J4338" s="3"/>
      <c r="K4338" s="3"/>
      <c r="L4338" s="2" t="s">
        <v>72</v>
      </c>
      <c r="M4338" s="2">
        <v>-7.0293703546695499E-3</v>
      </c>
      <c r="N4338" s="2" t="s">
        <v>72</v>
      </c>
      <c r="O4338" s="2"/>
    </row>
    <row r="4339" spans="2:15" x14ac:dyDescent="0.25">
      <c r="B4339" t="s">
        <v>56</v>
      </c>
      <c r="C4339" t="s">
        <v>36</v>
      </c>
      <c r="D4339" t="s">
        <v>17</v>
      </c>
      <c r="E4339" t="s">
        <v>24</v>
      </c>
      <c r="F4339" s="3">
        <v>368</v>
      </c>
      <c r="G4339" s="3">
        <v>7527701.0910999998</v>
      </c>
      <c r="H4339" s="3">
        <v>427</v>
      </c>
      <c r="I4339" s="3">
        <v>8694630.8017999995</v>
      </c>
      <c r="J4339" s="3">
        <v>379</v>
      </c>
      <c r="K4339" s="3">
        <v>6977920.1535999998</v>
      </c>
      <c r="L4339" s="2">
        <v>-0.13817330210772799</v>
      </c>
      <c r="M4339" s="2">
        <v>-0.134212681055809</v>
      </c>
      <c r="N4339" s="2">
        <v>-2.90237467018469E-2</v>
      </c>
      <c r="O4339" s="2">
        <v>7.8788654125880195E-2</v>
      </c>
    </row>
    <row r="4340" spans="2:15" x14ac:dyDescent="0.25">
      <c r="B4340" t="s">
        <v>56</v>
      </c>
      <c r="C4340" t="s">
        <v>36</v>
      </c>
      <c r="D4340" t="s">
        <v>17</v>
      </c>
      <c r="E4340" t="s">
        <v>14</v>
      </c>
      <c r="F4340" s="3"/>
      <c r="G4340" s="3"/>
      <c r="H4340" s="3"/>
      <c r="I4340" s="3"/>
      <c r="J4340" s="3" t="s">
        <v>71</v>
      </c>
      <c r="K4340" s="3">
        <v>14659.9272</v>
      </c>
      <c r="L4340" s="2"/>
      <c r="M4340" s="2"/>
      <c r="N4340" s="2" t="s">
        <v>72</v>
      </c>
      <c r="O4340" s="2"/>
    </row>
    <row r="4341" spans="2:15" x14ac:dyDescent="0.25">
      <c r="B4341" t="s">
        <v>56</v>
      </c>
      <c r="C4341" t="s">
        <v>36</v>
      </c>
      <c r="D4341" t="s">
        <v>22</v>
      </c>
      <c r="E4341" t="s">
        <v>9</v>
      </c>
      <c r="F4341" s="3">
        <v>122</v>
      </c>
      <c r="G4341" s="3">
        <v>3370150.3530799998</v>
      </c>
      <c r="H4341" s="3">
        <v>123</v>
      </c>
      <c r="I4341" s="3">
        <v>2677219.3908279999</v>
      </c>
      <c r="J4341" s="3">
        <v>117</v>
      </c>
      <c r="K4341" s="3">
        <v>3021876.2015999998</v>
      </c>
      <c r="L4341" s="2">
        <v>-8.1300813008130506E-3</v>
      </c>
      <c r="M4341" s="2">
        <v>0.25882487054514203</v>
      </c>
      <c r="N4341" s="2">
        <v>4.2735042735042798E-2</v>
      </c>
      <c r="O4341" s="2">
        <v>0.11525096603745701</v>
      </c>
    </row>
    <row r="4342" spans="2:15" x14ac:dyDescent="0.25">
      <c r="B4342" t="s">
        <v>56</v>
      </c>
      <c r="C4342" t="s">
        <v>36</v>
      </c>
      <c r="D4342" t="s">
        <v>22</v>
      </c>
      <c r="E4342" t="s">
        <v>10</v>
      </c>
      <c r="F4342" s="3">
        <v>23</v>
      </c>
      <c r="G4342" s="3">
        <v>183894.98</v>
      </c>
      <c r="H4342" s="3">
        <v>26</v>
      </c>
      <c r="I4342" s="3">
        <v>216830.74400000001</v>
      </c>
      <c r="J4342" s="3">
        <v>14</v>
      </c>
      <c r="K4342" s="3">
        <v>107687.556</v>
      </c>
      <c r="L4342" s="2">
        <v>-0.115384615384615</v>
      </c>
      <c r="M4342" s="2">
        <v>-0.15189619051438599</v>
      </c>
      <c r="N4342" s="2">
        <v>0.64285714285714302</v>
      </c>
      <c r="O4342" s="2">
        <v>0.70767159020676496</v>
      </c>
    </row>
    <row r="4343" spans="2:15" x14ac:dyDescent="0.25">
      <c r="B4343" t="s">
        <v>56</v>
      </c>
      <c r="C4343" t="s">
        <v>36</v>
      </c>
      <c r="D4343" t="s">
        <v>22</v>
      </c>
      <c r="E4343" t="s">
        <v>28</v>
      </c>
      <c r="F4343" s="3">
        <v>666</v>
      </c>
      <c r="G4343" s="3">
        <v>11517126.786599999</v>
      </c>
      <c r="H4343" s="3">
        <v>641</v>
      </c>
      <c r="I4343" s="3">
        <v>10810163.33168</v>
      </c>
      <c r="J4343" s="3">
        <v>555</v>
      </c>
      <c r="K4343" s="3">
        <v>8770101.8637000006</v>
      </c>
      <c r="L4343" s="2">
        <v>3.9001560062402497E-2</v>
      </c>
      <c r="M4343" s="2">
        <v>6.5398036387497499E-2</v>
      </c>
      <c r="N4343" s="2">
        <v>0.2</v>
      </c>
      <c r="O4343" s="2">
        <v>0.31322611362931901</v>
      </c>
    </row>
    <row r="4344" spans="2:15" x14ac:dyDescent="0.25">
      <c r="B4344" t="s">
        <v>56</v>
      </c>
      <c r="C4344" t="s">
        <v>36</v>
      </c>
      <c r="D4344" t="s">
        <v>22</v>
      </c>
      <c r="E4344" t="s">
        <v>11</v>
      </c>
      <c r="F4344" s="3">
        <v>5</v>
      </c>
      <c r="G4344" s="3">
        <v>78393.539999999994</v>
      </c>
      <c r="H4344" s="3">
        <v>8</v>
      </c>
      <c r="I4344" s="3">
        <v>44845.627999999997</v>
      </c>
      <c r="J4344" s="3">
        <v>14</v>
      </c>
      <c r="K4344" s="3">
        <v>66066.84</v>
      </c>
      <c r="L4344" s="2">
        <v>-0.375</v>
      </c>
      <c r="M4344" s="2">
        <v>0.74807541997182003</v>
      </c>
      <c r="N4344" s="2">
        <v>-0.64285714285714302</v>
      </c>
      <c r="O4344" s="2">
        <v>0.18657922794551701</v>
      </c>
    </row>
    <row r="4345" spans="2:15" x14ac:dyDescent="0.25">
      <c r="B4345" t="s">
        <v>56</v>
      </c>
      <c r="C4345" t="s">
        <v>36</v>
      </c>
      <c r="D4345" t="s">
        <v>22</v>
      </c>
      <c r="E4345" t="s">
        <v>12</v>
      </c>
      <c r="F4345" s="3" t="s">
        <v>71</v>
      </c>
      <c r="G4345" s="3">
        <v>4992.8</v>
      </c>
      <c r="H4345" s="3" t="s">
        <v>71</v>
      </c>
      <c r="I4345" s="3">
        <v>6309.96</v>
      </c>
      <c r="J4345" s="3" t="s">
        <v>71</v>
      </c>
      <c r="K4345" s="3">
        <v>148861.1844</v>
      </c>
      <c r="L4345" s="2" t="s">
        <v>72</v>
      </c>
      <c r="M4345" s="2">
        <v>-0.20874300312521801</v>
      </c>
      <c r="N4345" s="2" t="s">
        <v>72</v>
      </c>
      <c r="O4345" s="2">
        <v>-0.96646002770887496</v>
      </c>
    </row>
    <row r="4346" spans="2:15" x14ac:dyDescent="0.25">
      <c r="B4346" t="s">
        <v>56</v>
      </c>
      <c r="C4346" t="s">
        <v>36</v>
      </c>
      <c r="D4346" t="s">
        <v>22</v>
      </c>
      <c r="E4346" t="s">
        <v>19</v>
      </c>
      <c r="F4346" s="3">
        <v>8</v>
      </c>
      <c r="G4346" s="3">
        <v>75436.679600000003</v>
      </c>
      <c r="H4346" s="3">
        <v>9</v>
      </c>
      <c r="I4346" s="3">
        <v>524011.63160000002</v>
      </c>
      <c r="J4346" s="3" t="s">
        <v>71</v>
      </c>
      <c r="K4346" s="3">
        <v>12227.76</v>
      </c>
      <c r="L4346" s="2">
        <v>-0.11111111111111099</v>
      </c>
      <c r="M4346" s="2">
        <v>-0.85604006657320897</v>
      </c>
      <c r="N4346" s="2" t="s">
        <v>72</v>
      </c>
      <c r="O4346" s="2">
        <v>5.1692967150156699</v>
      </c>
    </row>
    <row r="4347" spans="2:15" x14ac:dyDescent="0.25">
      <c r="B4347" t="s">
        <v>56</v>
      </c>
      <c r="C4347" t="s">
        <v>36</v>
      </c>
      <c r="D4347" t="s">
        <v>22</v>
      </c>
      <c r="E4347" t="s">
        <v>20</v>
      </c>
      <c r="F4347" s="3" t="s">
        <v>71</v>
      </c>
      <c r="G4347" s="3">
        <v>28751.407999999999</v>
      </c>
      <c r="H4347" s="3" t="s">
        <v>71</v>
      </c>
      <c r="I4347" s="3">
        <v>34148.639999999999</v>
      </c>
      <c r="J4347" s="3" t="s">
        <v>71</v>
      </c>
      <c r="K4347" s="3">
        <v>29638.223999999998</v>
      </c>
      <c r="L4347" s="2" t="s">
        <v>72</v>
      </c>
      <c r="M4347" s="2">
        <v>-0.15805115518509699</v>
      </c>
      <c r="N4347" s="2" t="s">
        <v>72</v>
      </c>
      <c r="O4347" s="2">
        <v>-2.9921361010025498E-2</v>
      </c>
    </row>
    <row r="4348" spans="2:15" x14ac:dyDescent="0.25">
      <c r="B4348" t="s">
        <v>56</v>
      </c>
      <c r="C4348" t="s">
        <v>36</v>
      </c>
      <c r="D4348" t="s">
        <v>22</v>
      </c>
      <c r="E4348" t="s">
        <v>16</v>
      </c>
      <c r="F4348" s="3" t="s">
        <v>71</v>
      </c>
      <c r="G4348" s="3">
        <v>22919.200000000001</v>
      </c>
      <c r="H4348" s="3"/>
      <c r="I4348" s="3"/>
      <c r="J4348" s="3">
        <v>5</v>
      </c>
      <c r="K4348" s="3">
        <v>66516.195600000006</v>
      </c>
      <c r="L4348" s="2" t="s">
        <v>72</v>
      </c>
      <c r="M4348" s="2"/>
      <c r="N4348" s="2" t="s">
        <v>72</v>
      </c>
      <c r="O4348" s="2">
        <v>-0.65543429245673801</v>
      </c>
    </row>
    <row r="4349" spans="2:15" x14ac:dyDescent="0.25">
      <c r="B4349" t="s">
        <v>56</v>
      </c>
      <c r="C4349" t="s">
        <v>36</v>
      </c>
      <c r="D4349" t="s">
        <v>22</v>
      </c>
      <c r="E4349" t="s">
        <v>33</v>
      </c>
      <c r="F4349" s="3" t="s">
        <v>71</v>
      </c>
      <c r="G4349" s="3">
        <v>44890.985200000003</v>
      </c>
      <c r="H4349" s="3"/>
      <c r="I4349" s="3"/>
      <c r="J4349" s="3"/>
      <c r="K4349" s="3"/>
      <c r="L4349" s="2" t="s">
        <v>72</v>
      </c>
      <c r="M4349" s="2"/>
      <c r="N4349" s="2" t="s">
        <v>72</v>
      </c>
      <c r="O4349" s="2"/>
    </row>
    <row r="4350" spans="2:15" x14ac:dyDescent="0.25">
      <c r="B4350" t="s">
        <v>56</v>
      </c>
      <c r="C4350" t="s">
        <v>36</v>
      </c>
      <c r="D4350" t="s">
        <v>22</v>
      </c>
      <c r="E4350" t="s">
        <v>13</v>
      </c>
      <c r="F4350" s="3">
        <v>27</v>
      </c>
      <c r="G4350" s="3">
        <v>410955.14559999999</v>
      </c>
      <c r="H4350" s="3">
        <v>23</v>
      </c>
      <c r="I4350" s="3">
        <v>158930.734</v>
      </c>
      <c r="J4350" s="3">
        <v>25</v>
      </c>
      <c r="K4350" s="3">
        <v>165987.42989999999</v>
      </c>
      <c r="L4350" s="2">
        <v>0.173913043478261</v>
      </c>
      <c r="M4350" s="2">
        <v>1.5857500010035801</v>
      </c>
      <c r="N4350" s="2">
        <v>8.0000000000000099E-2</v>
      </c>
      <c r="O4350" s="2">
        <v>1.47582088503679</v>
      </c>
    </row>
    <row r="4351" spans="2:15" x14ac:dyDescent="0.25">
      <c r="B4351" t="s">
        <v>56</v>
      </c>
      <c r="C4351" t="s">
        <v>36</v>
      </c>
      <c r="D4351" t="s">
        <v>22</v>
      </c>
      <c r="E4351" t="s">
        <v>21</v>
      </c>
      <c r="F4351" s="3" t="s">
        <v>71</v>
      </c>
      <c r="G4351" s="3">
        <v>196411.45052000001</v>
      </c>
      <c r="H4351" s="3">
        <v>8</v>
      </c>
      <c r="I4351" s="3">
        <v>454060.50764000003</v>
      </c>
      <c r="J4351" s="3" t="s">
        <v>71</v>
      </c>
      <c r="K4351" s="3">
        <v>178391.56208999999</v>
      </c>
      <c r="L4351" s="2" t="s">
        <v>72</v>
      </c>
      <c r="M4351" s="2">
        <v>-0.56743331072579395</v>
      </c>
      <c r="N4351" s="2" t="s">
        <v>72</v>
      </c>
      <c r="O4351" s="2">
        <v>0.101013120905959</v>
      </c>
    </row>
    <row r="4352" spans="2:15" x14ac:dyDescent="0.25">
      <c r="B4352" t="s">
        <v>56</v>
      </c>
      <c r="C4352" t="s">
        <v>36</v>
      </c>
      <c r="D4352" t="s">
        <v>22</v>
      </c>
      <c r="E4352" t="s">
        <v>24</v>
      </c>
      <c r="F4352" s="3">
        <v>281</v>
      </c>
      <c r="G4352" s="3">
        <v>6620075.2954000002</v>
      </c>
      <c r="H4352" s="3">
        <v>330</v>
      </c>
      <c r="I4352" s="3">
        <v>7433504.8294000002</v>
      </c>
      <c r="J4352" s="3">
        <v>297</v>
      </c>
      <c r="K4352" s="3">
        <v>6358251.9570000004</v>
      </c>
      <c r="L4352" s="2">
        <v>-0.148484848484848</v>
      </c>
      <c r="M4352" s="2">
        <v>-0.109427457527549</v>
      </c>
      <c r="N4352" s="2">
        <v>-5.38720538720538E-2</v>
      </c>
      <c r="O4352" s="2">
        <v>4.1178509466230001E-2</v>
      </c>
    </row>
    <row r="4353" spans="2:15" x14ac:dyDescent="0.25">
      <c r="B4353" t="s">
        <v>56</v>
      </c>
      <c r="C4353" t="s">
        <v>36</v>
      </c>
      <c r="D4353" t="s">
        <v>22</v>
      </c>
      <c r="E4353" t="s">
        <v>14</v>
      </c>
      <c r="F4353" s="3" t="s">
        <v>71</v>
      </c>
      <c r="G4353" s="3">
        <v>17471.020400000001</v>
      </c>
      <c r="H4353" s="3"/>
      <c r="I4353" s="3"/>
      <c r="J4353" s="3"/>
      <c r="K4353" s="3"/>
      <c r="L4353" s="2" t="s">
        <v>72</v>
      </c>
      <c r="M4353" s="2"/>
      <c r="N4353" s="2" t="s">
        <v>72</v>
      </c>
      <c r="O4353" s="2"/>
    </row>
    <row r="4354" spans="2:15" x14ac:dyDescent="0.25">
      <c r="B4354" t="s">
        <v>56</v>
      </c>
      <c r="C4354" t="s">
        <v>36</v>
      </c>
      <c r="D4354" t="s">
        <v>29</v>
      </c>
      <c r="E4354" t="s">
        <v>9</v>
      </c>
      <c r="F4354" s="3"/>
      <c r="G4354" s="3"/>
      <c r="H4354" s="3"/>
      <c r="I4354" s="3"/>
      <c r="J4354" s="3" t="s">
        <v>71</v>
      </c>
      <c r="K4354" s="3">
        <v>4382.4852000000001</v>
      </c>
      <c r="L4354" s="2"/>
      <c r="M4354" s="2"/>
      <c r="N4354" s="2" t="s">
        <v>72</v>
      </c>
      <c r="O4354" s="2"/>
    </row>
    <row r="4355" spans="2:15" x14ac:dyDescent="0.25">
      <c r="B4355" t="s">
        <v>56</v>
      </c>
      <c r="C4355" t="s">
        <v>36</v>
      </c>
      <c r="D4355" t="s">
        <v>29</v>
      </c>
      <c r="E4355" t="s">
        <v>19</v>
      </c>
      <c r="F4355" s="3"/>
      <c r="G4355" s="3"/>
      <c r="H4355" s="3"/>
      <c r="I4355" s="3"/>
      <c r="J4355" s="3" t="s">
        <v>71</v>
      </c>
      <c r="K4355" s="3">
        <v>6120.0848999999998</v>
      </c>
      <c r="L4355" s="2"/>
      <c r="M4355" s="2"/>
      <c r="N4355" s="2" t="s">
        <v>72</v>
      </c>
      <c r="O4355" s="2"/>
    </row>
    <row r="4356" spans="2:15" x14ac:dyDescent="0.25">
      <c r="B4356" t="s">
        <v>56</v>
      </c>
      <c r="C4356" t="s">
        <v>36</v>
      </c>
      <c r="D4356" t="s">
        <v>29</v>
      </c>
      <c r="E4356" t="s">
        <v>13</v>
      </c>
      <c r="F4356" s="3">
        <v>15</v>
      </c>
      <c r="G4356" s="3">
        <v>81966.48</v>
      </c>
      <c r="H4356" s="3">
        <v>14</v>
      </c>
      <c r="I4356" s="3">
        <v>76710.823999999993</v>
      </c>
      <c r="J4356" s="3">
        <v>17</v>
      </c>
      <c r="K4356" s="3">
        <v>85471.562999999995</v>
      </c>
      <c r="L4356" s="2">
        <v>7.1428571428571397E-2</v>
      </c>
      <c r="M4356" s="2">
        <v>6.8512573923075207E-2</v>
      </c>
      <c r="N4356" s="2">
        <v>-0.11764705882352899</v>
      </c>
      <c r="O4356" s="2">
        <v>-4.1008762177427299E-2</v>
      </c>
    </row>
    <row r="4357" spans="2:15" x14ac:dyDescent="0.25">
      <c r="B4357" t="s">
        <v>56</v>
      </c>
      <c r="C4357" t="s">
        <v>36</v>
      </c>
      <c r="D4357" t="s">
        <v>26</v>
      </c>
      <c r="E4357" t="s">
        <v>10</v>
      </c>
      <c r="F4357" s="3" t="s">
        <v>71</v>
      </c>
      <c r="G4357" s="3">
        <v>13510.16</v>
      </c>
      <c r="H4357" s="3"/>
      <c r="I4357" s="3"/>
      <c r="J4357" s="3"/>
      <c r="K4357" s="3"/>
      <c r="L4357" s="2" t="s">
        <v>72</v>
      </c>
      <c r="M4357" s="2"/>
      <c r="N4357" s="2" t="s">
        <v>72</v>
      </c>
      <c r="O4357" s="2"/>
    </row>
    <row r="4358" spans="2:15" x14ac:dyDescent="0.25">
      <c r="B4358" t="s">
        <v>56</v>
      </c>
      <c r="C4358" t="s">
        <v>36</v>
      </c>
      <c r="D4358" t="s">
        <v>26</v>
      </c>
      <c r="E4358" t="s">
        <v>20</v>
      </c>
      <c r="F4358" s="3"/>
      <c r="G4358" s="3"/>
      <c r="H4358" s="3"/>
      <c r="I4358" s="3"/>
      <c r="J4358" s="3" t="s">
        <v>71</v>
      </c>
      <c r="K4358" s="3">
        <v>4207.68</v>
      </c>
      <c r="L4358" s="2"/>
      <c r="M4358" s="2"/>
      <c r="N4358" s="2" t="s">
        <v>72</v>
      </c>
      <c r="O4358" s="2"/>
    </row>
    <row r="4359" spans="2:15" x14ac:dyDescent="0.25">
      <c r="B4359" t="s">
        <v>56</v>
      </c>
      <c r="C4359" t="s">
        <v>36</v>
      </c>
      <c r="D4359" t="s">
        <v>26</v>
      </c>
      <c r="E4359" t="s">
        <v>24</v>
      </c>
      <c r="F4359" s="3" t="s">
        <v>71</v>
      </c>
      <c r="G4359" s="3">
        <v>4450.08</v>
      </c>
      <c r="H4359" s="3">
        <v>5</v>
      </c>
      <c r="I4359" s="3">
        <v>9682.48</v>
      </c>
      <c r="J4359" s="3"/>
      <c r="K4359" s="3"/>
      <c r="L4359" s="2" t="s">
        <v>72</v>
      </c>
      <c r="M4359" s="2">
        <v>-0.54039874081846795</v>
      </c>
      <c r="N4359" s="2" t="s">
        <v>72</v>
      </c>
      <c r="O4359" s="2"/>
    </row>
    <row r="4360" spans="2:15" x14ac:dyDescent="0.25">
      <c r="B4360" t="s">
        <v>56</v>
      </c>
      <c r="C4360" t="s">
        <v>37</v>
      </c>
      <c r="D4360" t="s">
        <v>31</v>
      </c>
      <c r="E4360" t="s">
        <v>10</v>
      </c>
      <c r="F4360" s="3"/>
      <c r="G4360" s="3"/>
      <c r="H4360" s="3"/>
      <c r="I4360" s="3"/>
      <c r="J4360" s="3" t="s">
        <v>71</v>
      </c>
      <c r="K4360" s="3">
        <v>15395.97</v>
      </c>
      <c r="L4360" s="2"/>
      <c r="M4360" s="2"/>
      <c r="N4360" s="2" t="s">
        <v>72</v>
      </c>
      <c r="O4360" s="2"/>
    </row>
    <row r="4361" spans="2:15" x14ac:dyDescent="0.25">
      <c r="B4361" t="s">
        <v>56</v>
      </c>
      <c r="C4361" t="s">
        <v>37</v>
      </c>
      <c r="D4361" t="s">
        <v>31</v>
      </c>
      <c r="E4361" t="s">
        <v>28</v>
      </c>
      <c r="F4361" s="3">
        <v>269</v>
      </c>
      <c r="G4361" s="3">
        <v>7879285.5964000002</v>
      </c>
      <c r="H4361" s="3">
        <v>310</v>
      </c>
      <c r="I4361" s="3">
        <v>8648877.6030000001</v>
      </c>
      <c r="J4361" s="3">
        <v>251</v>
      </c>
      <c r="K4361" s="3">
        <v>6850355.1239</v>
      </c>
      <c r="L4361" s="2">
        <v>-0.13225806451612901</v>
      </c>
      <c r="M4361" s="2">
        <v>-8.8981720163672506E-2</v>
      </c>
      <c r="N4361" s="2">
        <v>7.1713147410358502E-2</v>
      </c>
      <c r="O4361" s="2">
        <v>0.15020104124386099</v>
      </c>
    </row>
    <row r="4362" spans="2:15" x14ac:dyDescent="0.25">
      <c r="B4362" t="s">
        <v>56</v>
      </c>
      <c r="C4362" t="s">
        <v>37</v>
      </c>
      <c r="D4362" t="s">
        <v>31</v>
      </c>
      <c r="E4362" t="s">
        <v>11</v>
      </c>
      <c r="F4362" s="3">
        <v>6</v>
      </c>
      <c r="G4362" s="3">
        <v>12448.64</v>
      </c>
      <c r="H4362" s="3" t="s">
        <v>71</v>
      </c>
      <c r="I4362" s="3">
        <v>2092.2240000000002</v>
      </c>
      <c r="J4362" s="3">
        <v>17</v>
      </c>
      <c r="K4362" s="3">
        <v>26654.080000000002</v>
      </c>
      <c r="L4362" s="2" t="s">
        <v>72</v>
      </c>
      <c r="M4362" s="2">
        <v>4.9499556452846303</v>
      </c>
      <c r="N4362" s="2">
        <v>-0.64705882352941202</v>
      </c>
      <c r="O4362" s="2">
        <v>-0.53295555502197001</v>
      </c>
    </row>
    <row r="4363" spans="2:15" x14ac:dyDescent="0.25">
      <c r="B4363" t="s">
        <v>56</v>
      </c>
      <c r="C4363" t="s">
        <v>37</v>
      </c>
      <c r="D4363" t="s">
        <v>31</v>
      </c>
      <c r="E4363" t="s">
        <v>24</v>
      </c>
      <c r="F4363" s="3">
        <v>75</v>
      </c>
      <c r="G4363" s="3">
        <v>276323.8726</v>
      </c>
      <c r="H4363" s="3">
        <v>63</v>
      </c>
      <c r="I4363" s="3">
        <v>387581.78</v>
      </c>
      <c r="J4363" s="3">
        <v>58</v>
      </c>
      <c r="K4363" s="3">
        <v>215041.84</v>
      </c>
      <c r="L4363" s="2">
        <v>0.19047619047618999</v>
      </c>
      <c r="M4363" s="2">
        <v>-0.28705659848097098</v>
      </c>
      <c r="N4363" s="2">
        <v>0.29310344827586199</v>
      </c>
      <c r="O4363" s="2">
        <v>0.284977251868753</v>
      </c>
    </row>
    <row r="4364" spans="2:15" x14ac:dyDescent="0.25">
      <c r="B4364" t="s">
        <v>56</v>
      </c>
      <c r="C4364" t="s">
        <v>37</v>
      </c>
      <c r="D4364" t="s">
        <v>8</v>
      </c>
      <c r="E4364" t="s">
        <v>9</v>
      </c>
      <c r="F4364" s="3">
        <v>210</v>
      </c>
      <c r="G4364" s="3">
        <v>2153846.2264</v>
      </c>
      <c r="H4364" s="3">
        <v>225</v>
      </c>
      <c r="I4364" s="3">
        <v>2807443.1640960001</v>
      </c>
      <c r="J4364" s="3">
        <v>169</v>
      </c>
      <c r="K4364" s="3">
        <v>1730863.7496</v>
      </c>
      <c r="L4364" s="2">
        <v>-6.6666666666666693E-2</v>
      </c>
      <c r="M4364" s="2">
        <v>-0.23280860893454999</v>
      </c>
      <c r="N4364" s="2">
        <v>0.24260355029585801</v>
      </c>
      <c r="O4364" s="2">
        <v>0.24437652986709699</v>
      </c>
    </row>
    <row r="4365" spans="2:15" x14ac:dyDescent="0.25">
      <c r="B4365" t="s">
        <v>56</v>
      </c>
      <c r="C4365" t="s">
        <v>37</v>
      </c>
      <c r="D4365" t="s">
        <v>8</v>
      </c>
      <c r="E4365" t="s">
        <v>10</v>
      </c>
      <c r="F4365" s="3">
        <v>73</v>
      </c>
      <c r="G4365" s="3">
        <v>692596.75407999998</v>
      </c>
      <c r="H4365" s="3">
        <v>65</v>
      </c>
      <c r="I4365" s="3">
        <v>573259.20544000005</v>
      </c>
      <c r="J4365" s="3">
        <v>86</v>
      </c>
      <c r="K4365" s="3">
        <v>674454.58704000001</v>
      </c>
      <c r="L4365" s="2">
        <v>0.123076923076923</v>
      </c>
      <c r="M4365" s="2">
        <v>0.208173802544354</v>
      </c>
      <c r="N4365" s="2">
        <v>-0.15116279069767399</v>
      </c>
      <c r="O4365" s="2">
        <v>2.6899019427862401E-2</v>
      </c>
    </row>
    <row r="4366" spans="2:15" x14ac:dyDescent="0.25">
      <c r="B4366" t="s">
        <v>56</v>
      </c>
      <c r="C4366" t="s">
        <v>37</v>
      </c>
      <c r="D4366" t="s">
        <v>8</v>
      </c>
      <c r="E4366" t="s">
        <v>28</v>
      </c>
      <c r="F4366" s="3">
        <v>2859</v>
      </c>
      <c r="G4366" s="3">
        <v>26083531.806832001</v>
      </c>
      <c r="H4366" s="3">
        <v>2923</v>
      </c>
      <c r="I4366" s="3">
        <v>26981694.509808</v>
      </c>
      <c r="J4366" s="3">
        <v>2619</v>
      </c>
      <c r="K4366" s="3">
        <v>23902260.523743998</v>
      </c>
      <c r="L4366" s="2">
        <v>-2.1895313034553499E-2</v>
      </c>
      <c r="M4366" s="2">
        <v>-3.3287853831771498E-2</v>
      </c>
      <c r="N4366" s="2">
        <v>9.1638029782359604E-2</v>
      </c>
      <c r="O4366" s="2">
        <v>9.1257949469723695E-2</v>
      </c>
    </row>
    <row r="4367" spans="2:15" x14ac:dyDescent="0.25">
      <c r="B4367" t="s">
        <v>56</v>
      </c>
      <c r="C4367" t="s">
        <v>37</v>
      </c>
      <c r="D4367" t="s">
        <v>8</v>
      </c>
      <c r="E4367" t="s">
        <v>11</v>
      </c>
      <c r="F4367" s="3">
        <v>122</v>
      </c>
      <c r="G4367" s="3">
        <v>467359.1776</v>
      </c>
      <c r="H4367" s="3">
        <v>104</v>
      </c>
      <c r="I4367" s="3">
        <v>404556.42479999998</v>
      </c>
      <c r="J4367" s="3">
        <v>166</v>
      </c>
      <c r="K4367" s="3">
        <v>552974.32510400005</v>
      </c>
      <c r="L4367" s="2">
        <v>0.17307692307692299</v>
      </c>
      <c r="M4367" s="2">
        <v>0.155238550051572</v>
      </c>
      <c r="N4367" s="2">
        <v>-0.265060240963855</v>
      </c>
      <c r="O4367" s="2">
        <v>-0.154826623257595</v>
      </c>
    </row>
    <row r="4368" spans="2:15" x14ac:dyDescent="0.25">
      <c r="B4368" t="s">
        <v>56</v>
      </c>
      <c r="C4368" t="s">
        <v>37</v>
      </c>
      <c r="D4368" t="s">
        <v>8</v>
      </c>
      <c r="E4368" t="s">
        <v>12</v>
      </c>
      <c r="F4368" s="3" t="s">
        <v>71</v>
      </c>
      <c r="G4368" s="3">
        <v>46604.72</v>
      </c>
      <c r="H4368" s="3" t="s">
        <v>71</v>
      </c>
      <c r="I4368" s="3">
        <v>8313.6889599999995</v>
      </c>
      <c r="J4368" s="3" t="s">
        <v>71</v>
      </c>
      <c r="K4368" s="3">
        <v>57422.971008</v>
      </c>
      <c r="L4368" s="2" t="s">
        <v>72</v>
      </c>
      <c r="M4368" s="2">
        <v>4.6057810466847204</v>
      </c>
      <c r="N4368" s="2" t="s">
        <v>72</v>
      </c>
      <c r="O4368" s="2">
        <v>-0.18839587743540501</v>
      </c>
    </row>
    <row r="4369" spans="2:15" x14ac:dyDescent="0.25">
      <c r="B4369" t="s">
        <v>56</v>
      </c>
      <c r="C4369" t="s">
        <v>37</v>
      </c>
      <c r="D4369" t="s">
        <v>8</v>
      </c>
      <c r="E4369" t="s">
        <v>19</v>
      </c>
      <c r="F4369" s="3">
        <v>18</v>
      </c>
      <c r="G4369" s="3">
        <v>665315.66716800001</v>
      </c>
      <c r="H4369" s="3">
        <v>24</v>
      </c>
      <c r="I4369" s="3">
        <v>362849.82006400003</v>
      </c>
      <c r="J4369" s="3">
        <v>13</v>
      </c>
      <c r="K4369" s="3">
        <v>155876.819904</v>
      </c>
      <c r="L4369" s="2">
        <v>-0.25</v>
      </c>
      <c r="M4369" s="2">
        <v>0.83358411766788398</v>
      </c>
      <c r="N4369" s="2">
        <v>0.38461538461538503</v>
      </c>
      <c r="O4369" s="2">
        <v>3.2682142705871802</v>
      </c>
    </row>
    <row r="4370" spans="2:15" x14ac:dyDescent="0.25">
      <c r="B4370" t="s">
        <v>56</v>
      </c>
      <c r="C4370" t="s">
        <v>37</v>
      </c>
      <c r="D4370" t="s">
        <v>8</v>
      </c>
      <c r="E4370" t="s">
        <v>20</v>
      </c>
      <c r="F4370" s="3">
        <v>32</v>
      </c>
      <c r="G4370" s="3">
        <v>295250.78623999999</v>
      </c>
      <c r="H4370" s="3">
        <v>30</v>
      </c>
      <c r="I4370" s="3">
        <v>511646.71004799998</v>
      </c>
      <c r="J4370" s="3">
        <v>20</v>
      </c>
      <c r="K4370" s="3">
        <v>266255.44732799998</v>
      </c>
      <c r="L4370" s="2">
        <v>6.6666666666666693E-2</v>
      </c>
      <c r="M4370" s="2">
        <v>-0.422940125595059</v>
      </c>
      <c r="N4370" s="2">
        <v>0.6</v>
      </c>
      <c r="O4370" s="2">
        <v>0.10890045331647499</v>
      </c>
    </row>
    <row r="4371" spans="2:15" x14ac:dyDescent="0.25">
      <c r="B4371" t="s">
        <v>56</v>
      </c>
      <c r="C4371" t="s">
        <v>37</v>
      </c>
      <c r="D4371" t="s">
        <v>8</v>
      </c>
      <c r="E4371" t="s">
        <v>16</v>
      </c>
      <c r="F4371" s="3">
        <v>13</v>
      </c>
      <c r="G4371" s="3">
        <v>97527.793600000005</v>
      </c>
      <c r="H4371" s="3">
        <v>16</v>
      </c>
      <c r="I4371" s="3">
        <v>121446.86719999999</v>
      </c>
      <c r="J4371" s="3">
        <v>11</v>
      </c>
      <c r="K4371" s="3">
        <v>82319.649749999997</v>
      </c>
      <c r="L4371" s="2">
        <v>-0.1875</v>
      </c>
      <c r="M4371" s="2">
        <v>-0.19695093131229</v>
      </c>
      <c r="N4371" s="2">
        <v>0.18181818181818199</v>
      </c>
      <c r="O4371" s="2">
        <v>0.18474500190642501</v>
      </c>
    </row>
    <row r="4372" spans="2:15" x14ac:dyDescent="0.25">
      <c r="B4372" t="s">
        <v>56</v>
      </c>
      <c r="C4372" t="s">
        <v>37</v>
      </c>
      <c r="D4372" t="s">
        <v>8</v>
      </c>
      <c r="E4372" t="s">
        <v>13</v>
      </c>
      <c r="F4372" s="3">
        <v>51</v>
      </c>
      <c r="G4372" s="3">
        <v>272395.57912000001</v>
      </c>
      <c r="H4372" s="3">
        <v>40</v>
      </c>
      <c r="I4372" s="3">
        <v>215764.95600000001</v>
      </c>
      <c r="J4372" s="3">
        <v>27</v>
      </c>
      <c r="K4372" s="3">
        <v>134028.61275</v>
      </c>
      <c r="L4372" s="2">
        <v>0.27500000000000002</v>
      </c>
      <c r="M4372" s="2">
        <v>0.26246441576916701</v>
      </c>
      <c r="N4372" s="2">
        <v>0.88888888888888895</v>
      </c>
      <c r="O4372" s="2">
        <v>1.03236886162578</v>
      </c>
    </row>
    <row r="4373" spans="2:15" x14ac:dyDescent="0.25">
      <c r="B4373" t="s">
        <v>56</v>
      </c>
      <c r="C4373" t="s">
        <v>37</v>
      </c>
      <c r="D4373" t="s">
        <v>8</v>
      </c>
      <c r="E4373" t="s">
        <v>24</v>
      </c>
      <c r="F4373" s="3">
        <v>330</v>
      </c>
      <c r="G4373" s="3">
        <v>2571553.6403999999</v>
      </c>
      <c r="H4373" s="3">
        <v>395</v>
      </c>
      <c r="I4373" s="3">
        <v>2672754.7237120001</v>
      </c>
      <c r="J4373" s="3">
        <v>296</v>
      </c>
      <c r="K4373" s="3">
        <v>2068492.924224</v>
      </c>
      <c r="L4373" s="2">
        <v>-0.164556962025316</v>
      </c>
      <c r="M4373" s="2">
        <v>-3.7863962006752801E-2</v>
      </c>
      <c r="N4373" s="2">
        <v>0.114864864864865</v>
      </c>
      <c r="O4373" s="2">
        <v>0.24320156490973899</v>
      </c>
    </row>
    <row r="4374" spans="2:15" x14ac:dyDescent="0.25">
      <c r="B4374" t="s">
        <v>56</v>
      </c>
      <c r="C4374" t="s">
        <v>37</v>
      </c>
      <c r="D4374" t="s">
        <v>8</v>
      </c>
      <c r="E4374" t="s">
        <v>14</v>
      </c>
      <c r="F4374" s="3" t="s">
        <v>71</v>
      </c>
      <c r="G4374" s="3">
        <v>5242.8437999999996</v>
      </c>
      <c r="H4374" s="3" t="s">
        <v>71</v>
      </c>
      <c r="I4374" s="3">
        <v>23216.045600000001</v>
      </c>
      <c r="J4374" s="3" t="s">
        <v>71</v>
      </c>
      <c r="K4374" s="3">
        <v>56275.689599999998</v>
      </c>
      <c r="L4374" s="2" t="s">
        <v>72</v>
      </c>
      <c r="M4374" s="2">
        <v>-0.77417154108277597</v>
      </c>
      <c r="N4374" s="2" t="s">
        <v>72</v>
      </c>
      <c r="O4374" s="2">
        <v>-0.90683643617225396</v>
      </c>
    </row>
    <row r="4375" spans="2:15" x14ac:dyDescent="0.25">
      <c r="B4375" t="s">
        <v>56</v>
      </c>
      <c r="C4375" t="s">
        <v>37</v>
      </c>
      <c r="D4375" t="s">
        <v>15</v>
      </c>
      <c r="E4375" t="s">
        <v>9</v>
      </c>
      <c r="F4375" s="3">
        <v>313</v>
      </c>
      <c r="G4375" s="3">
        <v>4761035.1406479999</v>
      </c>
      <c r="H4375" s="3">
        <v>320</v>
      </c>
      <c r="I4375" s="3">
        <v>5068009.8339759996</v>
      </c>
      <c r="J4375" s="3">
        <v>318</v>
      </c>
      <c r="K4375" s="3">
        <v>4965189.4764599996</v>
      </c>
      <c r="L4375" s="2">
        <v>-2.1874999999999999E-2</v>
      </c>
      <c r="M4375" s="2">
        <v>-6.0571053211072597E-2</v>
      </c>
      <c r="N4375" s="2">
        <v>-1.57232704402516E-2</v>
      </c>
      <c r="O4375" s="2">
        <v>-4.1117128919228099E-2</v>
      </c>
    </row>
    <row r="4376" spans="2:15" x14ac:dyDescent="0.25">
      <c r="B4376" t="s">
        <v>56</v>
      </c>
      <c r="C4376" t="s">
        <v>37</v>
      </c>
      <c r="D4376" t="s">
        <v>15</v>
      </c>
      <c r="E4376" t="s">
        <v>10</v>
      </c>
      <c r="F4376" s="3">
        <v>23</v>
      </c>
      <c r="G4376" s="3">
        <v>215989.81104</v>
      </c>
      <c r="H4376" s="3">
        <v>40</v>
      </c>
      <c r="I4376" s="3">
        <v>469085.59227199998</v>
      </c>
      <c r="J4376" s="3">
        <v>23</v>
      </c>
      <c r="K4376" s="3">
        <v>515702.97232200002</v>
      </c>
      <c r="L4376" s="2">
        <v>-0.42499999999999999</v>
      </c>
      <c r="M4376" s="2">
        <v>-0.53955138550757697</v>
      </c>
      <c r="N4376" s="2">
        <v>0</v>
      </c>
      <c r="O4376" s="2">
        <v>-0.58117400396688401</v>
      </c>
    </row>
    <row r="4377" spans="2:15" x14ac:dyDescent="0.25">
      <c r="B4377" t="s">
        <v>56</v>
      </c>
      <c r="C4377" t="s">
        <v>37</v>
      </c>
      <c r="D4377" t="s">
        <v>15</v>
      </c>
      <c r="E4377" t="s">
        <v>28</v>
      </c>
      <c r="F4377" s="3">
        <v>1314</v>
      </c>
      <c r="G4377" s="3">
        <v>15016303.40674</v>
      </c>
      <c r="H4377" s="3">
        <v>1401</v>
      </c>
      <c r="I4377" s="3">
        <v>17033517.627636001</v>
      </c>
      <c r="J4377" s="3">
        <v>1165</v>
      </c>
      <c r="K4377" s="3">
        <v>12184481.164206</v>
      </c>
      <c r="L4377" s="2">
        <v>-6.2098501070663802E-2</v>
      </c>
      <c r="M4377" s="2">
        <v>-0.118426168040779</v>
      </c>
      <c r="N4377" s="2">
        <v>0.12789699570815499</v>
      </c>
      <c r="O4377" s="2">
        <v>0.23241221389491401</v>
      </c>
    </row>
    <row r="4378" spans="2:15" x14ac:dyDescent="0.25">
      <c r="B4378" t="s">
        <v>56</v>
      </c>
      <c r="C4378" t="s">
        <v>37</v>
      </c>
      <c r="D4378" t="s">
        <v>15</v>
      </c>
      <c r="E4378" t="s">
        <v>11</v>
      </c>
      <c r="F4378" s="3">
        <v>13</v>
      </c>
      <c r="G4378" s="3">
        <v>67247.277000000002</v>
      </c>
      <c r="H4378" s="3">
        <v>12</v>
      </c>
      <c r="I4378" s="3">
        <v>95696.16128</v>
      </c>
      <c r="J4378" s="3">
        <v>17</v>
      </c>
      <c r="K4378" s="3">
        <v>86980.213476000004</v>
      </c>
      <c r="L4378" s="2">
        <v>8.3333333333333301E-2</v>
      </c>
      <c r="M4378" s="2">
        <v>-0.29728344271574902</v>
      </c>
      <c r="N4378" s="2">
        <v>-0.23529411764705899</v>
      </c>
      <c r="O4378" s="2">
        <v>-0.22686695844273599</v>
      </c>
    </row>
    <row r="4379" spans="2:15" x14ac:dyDescent="0.25">
      <c r="B4379" t="s">
        <v>56</v>
      </c>
      <c r="C4379" t="s">
        <v>37</v>
      </c>
      <c r="D4379" t="s">
        <v>15</v>
      </c>
      <c r="E4379" t="s">
        <v>19</v>
      </c>
      <c r="F4379" s="3">
        <v>11</v>
      </c>
      <c r="G4379" s="3">
        <v>132434.86079999999</v>
      </c>
      <c r="H4379" s="3">
        <v>7</v>
      </c>
      <c r="I4379" s="3">
        <v>97011.040399999998</v>
      </c>
      <c r="J4379" s="3">
        <v>5</v>
      </c>
      <c r="K4379" s="3">
        <v>64392.942600000002</v>
      </c>
      <c r="L4379" s="2">
        <v>0.57142857142857095</v>
      </c>
      <c r="M4379" s="2">
        <v>0.36515246361588299</v>
      </c>
      <c r="N4379" s="2">
        <v>1.2</v>
      </c>
      <c r="O4379" s="2">
        <v>1.05666732180057</v>
      </c>
    </row>
    <row r="4380" spans="2:15" x14ac:dyDescent="0.25">
      <c r="B4380" t="s">
        <v>56</v>
      </c>
      <c r="C4380" t="s">
        <v>37</v>
      </c>
      <c r="D4380" t="s">
        <v>15</v>
      </c>
      <c r="E4380" t="s">
        <v>20</v>
      </c>
      <c r="F4380" s="3">
        <v>12</v>
      </c>
      <c r="G4380" s="3">
        <v>134693.20363999999</v>
      </c>
      <c r="H4380" s="3">
        <v>13</v>
      </c>
      <c r="I4380" s="3">
        <v>322725.46268</v>
      </c>
      <c r="J4380" s="3" t="s">
        <v>71</v>
      </c>
      <c r="K4380" s="3">
        <v>27754.491239999999</v>
      </c>
      <c r="L4380" s="2">
        <v>-7.69230769230769E-2</v>
      </c>
      <c r="M4380" s="2">
        <v>-0.58263843664063297</v>
      </c>
      <c r="N4380" s="2" t="s">
        <v>72</v>
      </c>
      <c r="O4380" s="2">
        <v>3.8530236953462502</v>
      </c>
    </row>
    <row r="4381" spans="2:15" x14ac:dyDescent="0.25">
      <c r="B4381" t="s">
        <v>56</v>
      </c>
      <c r="C4381" t="s">
        <v>37</v>
      </c>
      <c r="D4381" t="s">
        <v>15</v>
      </c>
      <c r="E4381" t="s">
        <v>16</v>
      </c>
      <c r="F4381" s="3" t="s">
        <v>71</v>
      </c>
      <c r="G4381" s="3">
        <v>28479.831600000001</v>
      </c>
      <c r="H4381" s="3">
        <v>6</v>
      </c>
      <c r="I4381" s="3">
        <v>29638.867200000001</v>
      </c>
      <c r="J4381" s="3" t="s">
        <v>71</v>
      </c>
      <c r="K4381" s="3">
        <v>12120.7104</v>
      </c>
      <c r="L4381" s="2" t="s">
        <v>72</v>
      </c>
      <c r="M4381" s="2">
        <v>-3.9105259731383998E-2</v>
      </c>
      <c r="N4381" s="2" t="s">
        <v>72</v>
      </c>
      <c r="O4381" s="2">
        <v>1.34968336509385</v>
      </c>
    </row>
    <row r="4382" spans="2:15" x14ac:dyDescent="0.25">
      <c r="B4382" t="s">
        <v>56</v>
      </c>
      <c r="C4382" t="s">
        <v>37</v>
      </c>
      <c r="D4382" t="s">
        <v>15</v>
      </c>
      <c r="E4382" t="s">
        <v>13</v>
      </c>
      <c r="F4382" s="3">
        <v>20</v>
      </c>
      <c r="G4382" s="3">
        <v>110415.599</v>
      </c>
      <c r="H4382" s="3">
        <v>25</v>
      </c>
      <c r="I4382" s="3">
        <v>137553.49299999999</v>
      </c>
      <c r="J4382" s="3">
        <v>17</v>
      </c>
      <c r="K4382" s="3">
        <v>85557.224249999999</v>
      </c>
      <c r="L4382" s="2">
        <v>-0.2</v>
      </c>
      <c r="M4382" s="2">
        <v>-0.19728974821453599</v>
      </c>
      <c r="N4382" s="2">
        <v>0.17647058823529399</v>
      </c>
      <c r="O4382" s="2">
        <v>0.29054676525460099</v>
      </c>
    </row>
    <row r="4383" spans="2:15" x14ac:dyDescent="0.25">
      <c r="B4383" t="s">
        <v>56</v>
      </c>
      <c r="C4383" t="s">
        <v>37</v>
      </c>
      <c r="D4383" t="s">
        <v>15</v>
      </c>
      <c r="E4383" t="s">
        <v>24</v>
      </c>
      <c r="F4383" s="3">
        <v>233</v>
      </c>
      <c r="G4383" s="3">
        <v>4160705.5470039998</v>
      </c>
      <c r="H4383" s="3">
        <v>239</v>
      </c>
      <c r="I4383" s="3">
        <v>4779581.6473080004</v>
      </c>
      <c r="J4383" s="3">
        <v>184</v>
      </c>
      <c r="K4383" s="3">
        <v>3682213.4376739999</v>
      </c>
      <c r="L4383" s="2">
        <v>-2.5104602510460199E-2</v>
      </c>
      <c r="M4383" s="2">
        <v>-0.12948332008358299</v>
      </c>
      <c r="N4383" s="2">
        <v>0.26630434782608697</v>
      </c>
      <c r="O4383" s="2">
        <v>0.129946869574257</v>
      </c>
    </row>
    <row r="4384" spans="2:15" x14ac:dyDescent="0.25">
      <c r="B4384" t="s">
        <v>56</v>
      </c>
      <c r="C4384" t="s">
        <v>37</v>
      </c>
      <c r="D4384" t="s">
        <v>15</v>
      </c>
      <c r="E4384" t="s">
        <v>14</v>
      </c>
      <c r="F4384" s="3" t="s">
        <v>71</v>
      </c>
      <c r="G4384" s="3">
        <v>5396.0208000000002</v>
      </c>
      <c r="H4384" s="3" t="s">
        <v>71</v>
      </c>
      <c r="I4384" s="3">
        <v>23305.117600000001</v>
      </c>
      <c r="J4384" s="3"/>
      <c r="K4384" s="3"/>
      <c r="L4384" s="2" t="s">
        <v>72</v>
      </c>
      <c r="M4384" s="2">
        <v>-0.76846197935512695</v>
      </c>
      <c r="N4384" s="2" t="s">
        <v>72</v>
      </c>
      <c r="O4384" s="2"/>
    </row>
    <row r="4385" spans="2:15" x14ac:dyDescent="0.25">
      <c r="B4385" t="s">
        <v>56</v>
      </c>
      <c r="C4385" t="s">
        <v>37</v>
      </c>
      <c r="D4385" t="s">
        <v>17</v>
      </c>
      <c r="E4385" t="s">
        <v>9</v>
      </c>
      <c r="F4385" s="3">
        <v>451</v>
      </c>
      <c r="G4385" s="3">
        <v>7412898.8764199996</v>
      </c>
      <c r="H4385" s="3">
        <v>449</v>
      </c>
      <c r="I4385" s="3">
        <v>7393964.1849760003</v>
      </c>
      <c r="J4385" s="3">
        <v>386</v>
      </c>
      <c r="K4385" s="3">
        <v>5650690.6206</v>
      </c>
      <c r="L4385" s="2">
        <v>4.4543429844097204E-3</v>
      </c>
      <c r="M4385" s="2">
        <v>2.5608308304323501E-3</v>
      </c>
      <c r="N4385" s="2">
        <v>0.16839378238342001</v>
      </c>
      <c r="O4385" s="2">
        <v>0.31185714705309497</v>
      </c>
    </row>
    <row r="4386" spans="2:15" x14ac:dyDescent="0.25">
      <c r="B4386" t="s">
        <v>56</v>
      </c>
      <c r="C4386" t="s">
        <v>37</v>
      </c>
      <c r="D4386" t="s">
        <v>17</v>
      </c>
      <c r="E4386" t="s">
        <v>18</v>
      </c>
      <c r="F4386" s="3" t="s">
        <v>71</v>
      </c>
      <c r="G4386" s="3">
        <v>15418.56</v>
      </c>
      <c r="H4386" s="3"/>
      <c r="I4386" s="3"/>
      <c r="J4386" s="3"/>
      <c r="K4386" s="3"/>
      <c r="L4386" s="2" t="s">
        <v>72</v>
      </c>
      <c r="M4386" s="2"/>
      <c r="N4386" s="2" t="s">
        <v>72</v>
      </c>
      <c r="O4386" s="2"/>
    </row>
    <row r="4387" spans="2:15" x14ac:dyDescent="0.25">
      <c r="B4387" t="s">
        <v>56</v>
      </c>
      <c r="C4387" t="s">
        <v>37</v>
      </c>
      <c r="D4387" t="s">
        <v>17</v>
      </c>
      <c r="E4387" t="s">
        <v>10</v>
      </c>
      <c r="F4387" s="3">
        <v>49</v>
      </c>
      <c r="G4387" s="3">
        <v>442506.74400000001</v>
      </c>
      <c r="H4387" s="3">
        <v>50</v>
      </c>
      <c r="I4387" s="3">
        <v>640539.32120000001</v>
      </c>
      <c r="J4387" s="3">
        <v>43</v>
      </c>
      <c r="K4387" s="3">
        <v>391108.75919999997</v>
      </c>
      <c r="L4387" s="2">
        <v>-0.02</v>
      </c>
      <c r="M4387" s="2">
        <v>-0.30916537150131801</v>
      </c>
      <c r="N4387" s="2">
        <v>0.13953488372093001</v>
      </c>
      <c r="O4387" s="2">
        <v>0.131416092304179</v>
      </c>
    </row>
    <row r="4388" spans="2:15" x14ac:dyDescent="0.25">
      <c r="B4388" t="s">
        <v>56</v>
      </c>
      <c r="C4388" t="s">
        <v>37</v>
      </c>
      <c r="D4388" t="s">
        <v>17</v>
      </c>
      <c r="E4388" t="s">
        <v>28</v>
      </c>
      <c r="F4388" s="3">
        <v>2405</v>
      </c>
      <c r="G4388" s="3">
        <v>27262727.878120001</v>
      </c>
      <c r="H4388" s="3">
        <v>2495</v>
      </c>
      <c r="I4388" s="3">
        <v>29914633.944107998</v>
      </c>
      <c r="J4388" s="3">
        <v>2310</v>
      </c>
      <c r="K4388" s="3">
        <v>25310818.213227</v>
      </c>
      <c r="L4388" s="2">
        <v>-3.6072144288577197E-2</v>
      </c>
      <c r="M4388" s="2">
        <v>-8.8649123066081095E-2</v>
      </c>
      <c r="N4388" s="2">
        <v>4.11255411255411E-2</v>
      </c>
      <c r="O4388" s="2">
        <v>7.7117604355949596E-2</v>
      </c>
    </row>
    <row r="4389" spans="2:15" x14ac:dyDescent="0.25">
      <c r="B4389" t="s">
        <v>56</v>
      </c>
      <c r="C4389" t="s">
        <v>37</v>
      </c>
      <c r="D4389" t="s">
        <v>17</v>
      </c>
      <c r="E4389" t="s">
        <v>11</v>
      </c>
      <c r="F4389" s="3">
        <v>26</v>
      </c>
      <c r="G4389" s="3">
        <v>153873.0128</v>
      </c>
      <c r="H4389" s="3">
        <v>39</v>
      </c>
      <c r="I4389" s="3">
        <v>144608.4584</v>
      </c>
      <c r="J4389" s="3">
        <v>42</v>
      </c>
      <c r="K4389" s="3">
        <v>133993.44</v>
      </c>
      <c r="L4389" s="2">
        <v>-0.33333333333333298</v>
      </c>
      <c r="M4389" s="2">
        <v>6.4066476487657495E-2</v>
      </c>
      <c r="N4389" s="2">
        <v>-0.38095238095238099</v>
      </c>
      <c r="O4389" s="2">
        <v>0.148362284004351</v>
      </c>
    </row>
    <row r="4390" spans="2:15" x14ac:dyDescent="0.25">
      <c r="B4390" t="s">
        <v>56</v>
      </c>
      <c r="C4390" t="s">
        <v>37</v>
      </c>
      <c r="D4390" t="s">
        <v>17</v>
      </c>
      <c r="E4390" t="s">
        <v>12</v>
      </c>
      <c r="F4390" s="3" t="s">
        <v>71</v>
      </c>
      <c r="G4390" s="3">
        <v>23032.080000000002</v>
      </c>
      <c r="H4390" s="3" t="s">
        <v>71</v>
      </c>
      <c r="I4390" s="3">
        <v>29069.84</v>
      </c>
      <c r="J4390" s="3" t="s">
        <v>71</v>
      </c>
      <c r="K4390" s="3">
        <v>10935</v>
      </c>
      <c r="L4390" s="2" t="s">
        <v>72</v>
      </c>
      <c r="M4390" s="2">
        <v>-0.20769842558473001</v>
      </c>
      <c r="N4390" s="2" t="s">
        <v>72</v>
      </c>
      <c r="O4390" s="2">
        <v>1.1062716049382699</v>
      </c>
    </row>
    <row r="4391" spans="2:15" x14ac:dyDescent="0.25">
      <c r="B4391" t="s">
        <v>56</v>
      </c>
      <c r="C4391" t="s">
        <v>37</v>
      </c>
      <c r="D4391" t="s">
        <v>17</v>
      </c>
      <c r="E4391" t="s">
        <v>19</v>
      </c>
      <c r="F4391" s="3">
        <v>12</v>
      </c>
      <c r="G4391" s="3">
        <v>252457.89600000001</v>
      </c>
      <c r="H4391" s="3">
        <v>9</v>
      </c>
      <c r="I4391" s="3">
        <v>89617.284</v>
      </c>
      <c r="J4391" s="3">
        <v>13</v>
      </c>
      <c r="K4391" s="3">
        <v>239366.58300000001</v>
      </c>
      <c r="L4391" s="2">
        <v>0.33333333333333298</v>
      </c>
      <c r="M4391" s="2">
        <v>1.8170670291681701</v>
      </c>
      <c r="N4391" s="2">
        <v>-7.69230769230769E-2</v>
      </c>
      <c r="O4391" s="2">
        <v>5.4691481308399799E-2</v>
      </c>
    </row>
    <row r="4392" spans="2:15" x14ac:dyDescent="0.25">
      <c r="B4392" t="s">
        <v>56</v>
      </c>
      <c r="C4392" t="s">
        <v>37</v>
      </c>
      <c r="D4392" t="s">
        <v>17</v>
      </c>
      <c r="E4392" t="s">
        <v>20</v>
      </c>
      <c r="F4392" s="3">
        <v>14</v>
      </c>
      <c r="G4392" s="3">
        <v>144969.98800000001</v>
      </c>
      <c r="H4392" s="3">
        <v>20</v>
      </c>
      <c r="I4392" s="3">
        <v>142729.89600000001</v>
      </c>
      <c r="J4392" s="3">
        <v>7</v>
      </c>
      <c r="K4392" s="3">
        <v>79322.975999999995</v>
      </c>
      <c r="L4392" s="2">
        <v>-0.3</v>
      </c>
      <c r="M4392" s="2">
        <v>1.56946236407263E-2</v>
      </c>
      <c r="N4392" s="2">
        <v>1</v>
      </c>
      <c r="O4392" s="2">
        <v>0.827591390418837</v>
      </c>
    </row>
    <row r="4393" spans="2:15" x14ac:dyDescent="0.25">
      <c r="B4393" t="s">
        <v>56</v>
      </c>
      <c r="C4393" t="s">
        <v>37</v>
      </c>
      <c r="D4393" t="s">
        <v>17</v>
      </c>
      <c r="E4393" t="s">
        <v>16</v>
      </c>
      <c r="F4393" s="3" t="s">
        <v>71</v>
      </c>
      <c r="G4393" s="3">
        <v>11657.62</v>
      </c>
      <c r="H4393" s="3" t="s">
        <v>71</v>
      </c>
      <c r="I4393" s="3">
        <v>21807.08</v>
      </c>
      <c r="J4393" s="3">
        <v>5</v>
      </c>
      <c r="K4393" s="3">
        <v>37166.04</v>
      </c>
      <c r="L4393" s="2" t="s">
        <v>72</v>
      </c>
      <c r="M4393" s="2">
        <v>-0.46542040474928298</v>
      </c>
      <c r="N4393" s="2" t="s">
        <v>72</v>
      </c>
      <c r="O4393" s="2">
        <v>-0.68633677410883698</v>
      </c>
    </row>
    <row r="4394" spans="2:15" x14ac:dyDescent="0.25">
      <c r="B4394" t="s">
        <v>56</v>
      </c>
      <c r="C4394" t="s">
        <v>37</v>
      </c>
      <c r="D4394" t="s">
        <v>17</v>
      </c>
      <c r="E4394" t="s">
        <v>13</v>
      </c>
      <c r="F4394" s="3">
        <v>31</v>
      </c>
      <c r="G4394" s="3">
        <v>169623.451</v>
      </c>
      <c r="H4394" s="3">
        <v>44</v>
      </c>
      <c r="I4394" s="3">
        <v>239520.90900000001</v>
      </c>
      <c r="J4394" s="3">
        <v>22</v>
      </c>
      <c r="K4394" s="3">
        <v>108715.932</v>
      </c>
      <c r="L4394" s="2">
        <v>-0.29545454545454503</v>
      </c>
      <c r="M4394" s="2">
        <v>-0.29182194695161201</v>
      </c>
      <c r="N4394" s="2">
        <v>0.40909090909090901</v>
      </c>
      <c r="O4394" s="2">
        <v>0.56024464749104097</v>
      </c>
    </row>
    <row r="4395" spans="2:15" x14ac:dyDescent="0.25">
      <c r="B4395" t="s">
        <v>56</v>
      </c>
      <c r="C4395" t="s">
        <v>37</v>
      </c>
      <c r="D4395" t="s">
        <v>17</v>
      </c>
      <c r="E4395" t="s">
        <v>24</v>
      </c>
      <c r="F4395" s="3">
        <v>381</v>
      </c>
      <c r="G4395" s="3">
        <v>9237861.0534000006</v>
      </c>
      <c r="H4395" s="3">
        <v>377</v>
      </c>
      <c r="I4395" s="3">
        <v>9414066.0722000003</v>
      </c>
      <c r="J4395" s="3">
        <v>357</v>
      </c>
      <c r="K4395" s="3">
        <v>8523625.5935999993</v>
      </c>
      <c r="L4395" s="2">
        <v>1.0610079575596801E-2</v>
      </c>
      <c r="M4395" s="2">
        <v>-1.87172065129581E-2</v>
      </c>
      <c r="N4395" s="2">
        <v>6.7226890756302504E-2</v>
      </c>
      <c r="O4395" s="2">
        <v>8.3794795061891095E-2</v>
      </c>
    </row>
    <row r="4396" spans="2:15" x14ac:dyDescent="0.25">
      <c r="B4396" t="s">
        <v>56</v>
      </c>
      <c r="C4396" t="s">
        <v>37</v>
      </c>
      <c r="D4396" t="s">
        <v>17</v>
      </c>
      <c r="E4396" t="s">
        <v>14</v>
      </c>
      <c r="F4396" s="3" t="s">
        <v>71</v>
      </c>
      <c r="G4396" s="3">
        <v>17270.080000000002</v>
      </c>
      <c r="H4396" s="3" t="s">
        <v>71</v>
      </c>
      <c r="I4396" s="3">
        <v>18089.8</v>
      </c>
      <c r="J4396" s="3" t="s">
        <v>71</v>
      </c>
      <c r="K4396" s="3">
        <v>22236.12</v>
      </c>
      <c r="L4396" s="2" t="s">
        <v>72</v>
      </c>
      <c r="M4396" s="2">
        <v>-4.53139338190581E-2</v>
      </c>
      <c r="N4396" s="2" t="s">
        <v>72</v>
      </c>
      <c r="O4396" s="2">
        <v>-0.22333212808709399</v>
      </c>
    </row>
    <row r="4397" spans="2:15" x14ac:dyDescent="0.25">
      <c r="B4397" t="s">
        <v>56</v>
      </c>
      <c r="C4397" t="s">
        <v>37</v>
      </c>
      <c r="D4397" t="s">
        <v>22</v>
      </c>
      <c r="E4397" t="s">
        <v>9</v>
      </c>
      <c r="F4397" s="3">
        <v>224</v>
      </c>
      <c r="G4397" s="3">
        <v>4048925.9554960001</v>
      </c>
      <c r="H4397" s="3">
        <v>247</v>
      </c>
      <c r="I4397" s="3">
        <v>4205648.5595119996</v>
      </c>
      <c r="J4397" s="3">
        <v>221</v>
      </c>
      <c r="K4397" s="3">
        <v>3727332.6987000001</v>
      </c>
      <c r="L4397" s="2">
        <v>-9.3117408906882596E-2</v>
      </c>
      <c r="M4397" s="2">
        <v>-3.72647884858417E-2</v>
      </c>
      <c r="N4397" s="2">
        <v>1.3574660633484101E-2</v>
      </c>
      <c r="O4397" s="2">
        <v>8.6279729445177797E-2</v>
      </c>
    </row>
    <row r="4398" spans="2:15" x14ac:dyDescent="0.25">
      <c r="B4398" t="s">
        <v>56</v>
      </c>
      <c r="C4398" t="s">
        <v>37</v>
      </c>
      <c r="D4398" t="s">
        <v>22</v>
      </c>
      <c r="E4398" t="s">
        <v>18</v>
      </c>
      <c r="F4398" s="3"/>
      <c r="G4398" s="3"/>
      <c r="H4398" s="3" t="s">
        <v>71</v>
      </c>
      <c r="I4398" s="3">
        <v>11111.48</v>
      </c>
      <c r="J4398" s="3"/>
      <c r="K4398" s="3"/>
      <c r="L4398" s="2" t="s">
        <v>72</v>
      </c>
      <c r="M4398" s="2"/>
      <c r="N4398" s="2"/>
      <c r="O4398" s="2"/>
    </row>
    <row r="4399" spans="2:15" x14ac:dyDescent="0.25">
      <c r="B4399" t="s">
        <v>56</v>
      </c>
      <c r="C4399" t="s">
        <v>37</v>
      </c>
      <c r="D4399" t="s">
        <v>22</v>
      </c>
      <c r="E4399" t="s">
        <v>10</v>
      </c>
      <c r="F4399" s="3">
        <v>98</v>
      </c>
      <c r="G4399" s="3">
        <v>1201835.3885999999</v>
      </c>
      <c r="H4399" s="3">
        <v>69</v>
      </c>
      <c r="I4399" s="3">
        <v>648901.10160000005</v>
      </c>
      <c r="J4399" s="3">
        <v>74</v>
      </c>
      <c r="K4399" s="3">
        <v>705901.80839999998</v>
      </c>
      <c r="L4399" s="2">
        <v>0.42028985507246402</v>
      </c>
      <c r="M4399" s="2">
        <v>0.85210871985981496</v>
      </c>
      <c r="N4399" s="2">
        <v>0.32432432432432401</v>
      </c>
      <c r="O4399" s="2">
        <v>0.70255320824873002</v>
      </c>
    </row>
    <row r="4400" spans="2:15" x14ac:dyDescent="0.25">
      <c r="B4400" t="s">
        <v>56</v>
      </c>
      <c r="C4400" t="s">
        <v>37</v>
      </c>
      <c r="D4400" t="s">
        <v>22</v>
      </c>
      <c r="E4400" t="s">
        <v>28</v>
      </c>
      <c r="F4400" s="3">
        <v>2753</v>
      </c>
      <c r="G4400" s="3">
        <v>50751570.025140002</v>
      </c>
      <c r="H4400" s="3">
        <v>2936</v>
      </c>
      <c r="I4400" s="3">
        <v>51319973.263616003</v>
      </c>
      <c r="J4400" s="3">
        <v>2501</v>
      </c>
      <c r="K4400" s="3">
        <v>41405157.679714002</v>
      </c>
      <c r="L4400" s="2">
        <v>-6.2329700272479499E-2</v>
      </c>
      <c r="M4400" s="2">
        <v>-1.1075672926723399E-2</v>
      </c>
      <c r="N4400" s="2">
        <v>0.100759696121551</v>
      </c>
      <c r="O4400" s="2">
        <v>0.22573063041383301</v>
      </c>
    </row>
    <row r="4401" spans="2:15" x14ac:dyDescent="0.25">
      <c r="B4401" t="s">
        <v>56</v>
      </c>
      <c r="C4401" t="s">
        <v>37</v>
      </c>
      <c r="D4401" t="s">
        <v>22</v>
      </c>
      <c r="E4401" t="s">
        <v>11</v>
      </c>
      <c r="F4401" s="3">
        <v>44</v>
      </c>
      <c r="G4401" s="3">
        <v>212136.11809999999</v>
      </c>
      <c r="H4401" s="3">
        <v>49</v>
      </c>
      <c r="I4401" s="3">
        <v>227105.9644</v>
      </c>
      <c r="J4401" s="3">
        <v>99</v>
      </c>
      <c r="K4401" s="3">
        <v>302524.171875</v>
      </c>
      <c r="L4401" s="2">
        <v>-0.102040816326531</v>
      </c>
      <c r="M4401" s="2">
        <v>-6.5915689795067303E-2</v>
      </c>
      <c r="N4401" s="2">
        <v>-0.55555555555555602</v>
      </c>
      <c r="O4401" s="2">
        <v>-0.298779608964098</v>
      </c>
    </row>
    <row r="4402" spans="2:15" x14ac:dyDescent="0.25">
      <c r="B4402" t="s">
        <v>56</v>
      </c>
      <c r="C4402" t="s">
        <v>37</v>
      </c>
      <c r="D4402" t="s">
        <v>22</v>
      </c>
      <c r="E4402" t="s">
        <v>12</v>
      </c>
      <c r="F4402" s="3" t="s">
        <v>71</v>
      </c>
      <c r="G4402" s="3">
        <v>21001.94</v>
      </c>
      <c r="H4402" s="3" t="s">
        <v>71</v>
      </c>
      <c r="I4402" s="3">
        <v>13897.504000000001</v>
      </c>
      <c r="J4402" s="3" t="s">
        <v>71</v>
      </c>
      <c r="K4402" s="3">
        <v>20932.02</v>
      </c>
      <c r="L4402" s="2" t="s">
        <v>72</v>
      </c>
      <c r="M4402" s="2">
        <v>0.51120229934814199</v>
      </c>
      <c r="N4402" s="2" t="s">
        <v>72</v>
      </c>
      <c r="O4402" s="2">
        <v>3.3403369574460701E-3</v>
      </c>
    </row>
    <row r="4403" spans="2:15" x14ac:dyDescent="0.25">
      <c r="B4403" t="s">
        <v>56</v>
      </c>
      <c r="C4403" t="s">
        <v>37</v>
      </c>
      <c r="D4403" t="s">
        <v>22</v>
      </c>
      <c r="E4403" t="s">
        <v>19</v>
      </c>
      <c r="F4403" s="3">
        <v>34</v>
      </c>
      <c r="G4403" s="3">
        <v>337614.62900000002</v>
      </c>
      <c r="H4403" s="3">
        <v>45</v>
      </c>
      <c r="I4403" s="3">
        <v>391014.18900000001</v>
      </c>
      <c r="J4403" s="3">
        <v>34</v>
      </c>
      <c r="K4403" s="3">
        <v>274153.85129999998</v>
      </c>
      <c r="L4403" s="2">
        <v>-0.24444444444444399</v>
      </c>
      <c r="M4403" s="2">
        <v>-0.136566808832607</v>
      </c>
      <c r="N4403" s="2">
        <v>0</v>
      </c>
      <c r="O4403" s="2">
        <v>0.23147870219250199</v>
      </c>
    </row>
    <row r="4404" spans="2:15" x14ac:dyDescent="0.25">
      <c r="B4404" t="s">
        <v>56</v>
      </c>
      <c r="C4404" t="s">
        <v>37</v>
      </c>
      <c r="D4404" t="s">
        <v>22</v>
      </c>
      <c r="E4404" t="s">
        <v>20</v>
      </c>
      <c r="F4404" s="3">
        <v>9</v>
      </c>
      <c r="G4404" s="3">
        <v>94358.796000000002</v>
      </c>
      <c r="H4404" s="3">
        <v>5</v>
      </c>
      <c r="I4404" s="3">
        <v>34552.22</v>
      </c>
      <c r="J4404" s="3">
        <v>7</v>
      </c>
      <c r="K4404" s="3">
        <v>45993.095999999998</v>
      </c>
      <c r="L4404" s="2">
        <v>0.8</v>
      </c>
      <c r="M4404" s="2">
        <v>1.73090400558922</v>
      </c>
      <c r="N4404" s="2">
        <v>0.28571428571428598</v>
      </c>
      <c r="O4404" s="2">
        <v>1.05158609022537</v>
      </c>
    </row>
    <row r="4405" spans="2:15" x14ac:dyDescent="0.25">
      <c r="B4405" t="s">
        <v>56</v>
      </c>
      <c r="C4405" t="s">
        <v>37</v>
      </c>
      <c r="D4405" t="s">
        <v>22</v>
      </c>
      <c r="E4405" t="s">
        <v>16</v>
      </c>
      <c r="F4405" s="3">
        <v>27</v>
      </c>
      <c r="G4405" s="3">
        <v>191204.62</v>
      </c>
      <c r="H4405" s="3">
        <v>27</v>
      </c>
      <c r="I4405" s="3">
        <v>171537.62599999999</v>
      </c>
      <c r="J4405" s="3">
        <v>13</v>
      </c>
      <c r="K4405" s="3">
        <v>77037.48</v>
      </c>
      <c r="L4405" s="2">
        <v>0</v>
      </c>
      <c r="M4405" s="2">
        <v>0.11465119611717101</v>
      </c>
      <c r="N4405" s="2">
        <v>1.07692307692308</v>
      </c>
      <c r="O4405" s="2">
        <v>1.48196877675646</v>
      </c>
    </row>
    <row r="4406" spans="2:15" x14ac:dyDescent="0.25">
      <c r="B4406" t="s">
        <v>56</v>
      </c>
      <c r="C4406" t="s">
        <v>37</v>
      </c>
      <c r="D4406" t="s">
        <v>22</v>
      </c>
      <c r="E4406" t="s">
        <v>33</v>
      </c>
      <c r="F4406" s="3"/>
      <c r="G4406" s="3"/>
      <c r="H4406" s="3"/>
      <c r="I4406" s="3"/>
      <c r="J4406" s="3" t="s">
        <v>71</v>
      </c>
      <c r="K4406" s="3">
        <v>160026.24960000001</v>
      </c>
      <c r="L4406" s="2"/>
      <c r="M4406" s="2"/>
      <c r="N4406" s="2" t="s">
        <v>72</v>
      </c>
      <c r="O4406" s="2"/>
    </row>
    <row r="4407" spans="2:15" x14ac:dyDescent="0.25">
      <c r="B4407" t="s">
        <v>56</v>
      </c>
      <c r="C4407" t="s">
        <v>37</v>
      </c>
      <c r="D4407" t="s">
        <v>22</v>
      </c>
      <c r="E4407" t="s">
        <v>13</v>
      </c>
      <c r="F4407" s="3">
        <v>237</v>
      </c>
      <c r="G4407" s="3">
        <v>1814093.578584</v>
      </c>
      <c r="H4407" s="3">
        <v>236</v>
      </c>
      <c r="I4407" s="3">
        <v>1842036.2159200001</v>
      </c>
      <c r="J4407" s="3">
        <v>174</v>
      </c>
      <c r="K4407" s="3">
        <v>1259590.055801</v>
      </c>
      <c r="L4407" s="2">
        <v>4.2372881355932099E-3</v>
      </c>
      <c r="M4407" s="2">
        <v>-1.51694288605744E-2</v>
      </c>
      <c r="N4407" s="2">
        <v>0.36206896551724099</v>
      </c>
      <c r="O4407" s="2">
        <v>0.440225389387009</v>
      </c>
    </row>
    <row r="4408" spans="2:15" x14ac:dyDescent="0.25">
      <c r="B4408" t="s">
        <v>56</v>
      </c>
      <c r="C4408" t="s">
        <v>37</v>
      </c>
      <c r="D4408" t="s">
        <v>22</v>
      </c>
      <c r="E4408" t="s">
        <v>21</v>
      </c>
      <c r="F4408" s="3">
        <v>20</v>
      </c>
      <c r="G4408" s="3">
        <v>1278500.8086000001</v>
      </c>
      <c r="H4408" s="3">
        <v>26</v>
      </c>
      <c r="I4408" s="3">
        <v>1623838.646312</v>
      </c>
      <c r="J4408" s="3">
        <v>12</v>
      </c>
      <c r="K4408" s="3">
        <v>721499.13234000001</v>
      </c>
      <c r="L4408" s="2">
        <v>-0.230769230769231</v>
      </c>
      <c r="M4408" s="2">
        <v>-0.21266758153362</v>
      </c>
      <c r="N4408" s="2">
        <v>0.66666666666666696</v>
      </c>
      <c r="O4408" s="2">
        <v>0.77200602369888605</v>
      </c>
    </row>
    <row r="4409" spans="2:15" x14ac:dyDescent="0.25">
      <c r="B4409" t="s">
        <v>56</v>
      </c>
      <c r="C4409" t="s">
        <v>37</v>
      </c>
      <c r="D4409" t="s">
        <v>22</v>
      </c>
      <c r="E4409" t="s">
        <v>24</v>
      </c>
      <c r="F4409" s="3">
        <v>422</v>
      </c>
      <c r="G4409" s="3">
        <v>10976961.530950001</v>
      </c>
      <c r="H4409" s="3">
        <v>466</v>
      </c>
      <c r="I4409" s="3">
        <v>12345760.716776</v>
      </c>
      <c r="J4409" s="3">
        <v>396</v>
      </c>
      <c r="K4409" s="3">
        <v>9859095.0291540008</v>
      </c>
      <c r="L4409" s="2">
        <v>-9.4420600858369105E-2</v>
      </c>
      <c r="M4409" s="2">
        <v>-0.11087200029448301</v>
      </c>
      <c r="N4409" s="2">
        <v>6.5656565656565705E-2</v>
      </c>
      <c r="O4409" s="2">
        <v>0.113384291204253</v>
      </c>
    </row>
    <row r="4410" spans="2:15" x14ac:dyDescent="0.25">
      <c r="B4410" t="s">
        <v>56</v>
      </c>
      <c r="C4410" t="s">
        <v>37</v>
      </c>
      <c r="D4410" t="s">
        <v>22</v>
      </c>
      <c r="E4410" t="s">
        <v>14</v>
      </c>
      <c r="F4410" s="3" t="s">
        <v>71</v>
      </c>
      <c r="G4410" s="3">
        <v>40089.824000000001</v>
      </c>
      <c r="H4410" s="3" t="s">
        <v>71</v>
      </c>
      <c r="I4410" s="3">
        <v>39679.519999999997</v>
      </c>
      <c r="J4410" s="3" t="s">
        <v>71</v>
      </c>
      <c r="K4410" s="3">
        <v>679.60574999999994</v>
      </c>
      <c r="L4410" s="2" t="s">
        <v>72</v>
      </c>
      <c r="M4410" s="2">
        <v>1.03404476667057E-2</v>
      </c>
      <c r="N4410" s="2" t="s">
        <v>72</v>
      </c>
      <c r="O4410" s="2">
        <v>57.989824615227299</v>
      </c>
    </row>
    <row r="4411" spans="2:15" x14ac:dyDescent="0.25">
      <c r="B4411" t="s">
        <v>56</v>
      </c>
      <c r="C4411" t="s">
        <v>37</v>
      </c>
      <c r="D4411" t="s">
        <v>25</v>
      </c>
      <c r="E4411" t="s">
        <v>10</v>
      </c>
      <c r="F4411" s="3">
        <v>16</v>
      </c>
      <c r="G4411" s="3">
        <v>164987.20379999999</v>
      </c>
      <c r="H4411" s="3">
        <v>14</v>
      </c>
      <c r="I4411" s="3">
        <v>122752.78</v>
      </c>
      <c r="J4411" s="3">
        <v>14</v>
      </c>
      <c r="K4411" s="3">
        <v>114001.66800000001</v>
      </c>
      <c r="L4411" s="2">
        <v>0.14285714285714299</v>
      </c>
      <c r="M4411" s="2">
        <v>0.34406083348988098</v>
      </c>
      <c r="N4411" s="2">
        <v>0.14285714285714299</v>
      </c>
      <c r="O4411" s="2">
        <v>0.447234998351077</v>
      </c>
    </row>
    <row r="4412" spans="2:15" x14ac:dyDescent="0.25">
      <c r="B4412" t="s">
        <v>56</v>
      </c>
      <c r="C4412" t="s">
        <v>37</v>
      </c>
      <c r="D4412" t="s">
        <v>25</v>
      </c>
      <c r="E4412" t="s">
        <v>28</v>
      </c>
      <c r="F4412" s="3">
        <v>167</v>
      </c>
      <c r="G4412" s="3">
        <v>1602190.14</v>
      </c>
      <c r="H4412" s="3">
        <v>208</v>
      </c>
      <c r="I4412" s="3">
        <v>1891805.4350000001</v>
      </c>
      <c r="J4412" s="3">
        <v>178</v>
      </c>
      <c r="K4412" s="3">
        <v>1365096.564</v>
      </c>
      <c r="L4412" s="2">
        <v>-0.197115384615385</v>
      </c>
      <c r="M4412" s="2">
        <v>-0.15308936619055599</v>
      </c>
      <c r="N4412" s="2">
        <v>-6.1797752808988797E-2</v>
      </c>
      <c r="O4412" s="2">
        <v>0.17368264066629099</v>
      </c>
    </row>
    <row r="4413" spans="2:15" x14ac:dyDescent="0.25">
      <c r="B4413" t="s">
        <v>56</v>
      </c>
      <c r="C4413" t="s">
        <v>37</v>
      </c>
      <c r="D4413" t="s">
        <v>25</v>
      </c>
      <c r="E4413" t="s">
        <v>11</v>
      </c>
      <c r="F4413" s="3"/>
      <c r="G4413" s="3"/>
      <c r="H4413" s="3" t="s">
        <v>71</v>
      </c>
      <c r="I4413" s="3">
        <v>8094.06</v>
      </c>
      <c r="J4413" s="3">
        <v>11</v>
      </c>
      <c r="K4413" s="3">
        <v>17912.7</v>
      </c>
      <c r="L4413" s="2" t="s">
        <v>72</v>
      </c>
      <c r="M4413" s="2"/>
      <c r="N4413" s="2"/>
      <c r="O4413" s="2"/>
    </row>
    <row r="4414" spans="2:15" x14ac:dyDescent="0.25">
      <c r="B4414" t="s">
        <v>56</v>
      </c>
      <c r="C4414" t="s">
        <v>37</v>
      </c>
      <c r="D4414" t="s">
        <v>25</v>
      </c>
      <c r="E4414" t="s">
        <v>16</v>
      </c>
      <c r="F4414" s="3"/>
      <c r="G4414" s="3"/>
      <c r="H4414" s="3"/>
      <c r="I4414" s="3"/>
      <c r="J4414" s="3" t="s">
        <v>71</v>
      </c>
      <c r="K4414" s="3">
        <v>2807.46</v>
      </c>
      <c r="L4414" s="2"/>
      <c r="M4414" s="2"/>
      <c r="N4414" s="2" t="s">
        <v>72</v>
      </c>
      <c r="O4414" s="2"/>
    </row>
    <row r="4415" spans="2:15" x14ac:dyDescent="0.25">
      <c r="B4415" t="s">
        <v>56</v>
      </c>
      <c r="C4415" t="s">
        <v>37</v>
      </c>
      <c r="D4415" t="s">
        <v>25</v>
      </c>
      <c r="E4415" t="s">
        <v>24</v>
      </c>
      <c r="F4415" s="3">
        <v>26</v>
      </c>
      <c r="G4415" s="3">
        <v>528236.96950000001</v>
      </c>
      <c r="H4415" s="3">
        <v>24</v>
      </c>
      <c r="I4415" s="3">
        <v>558325.79799999995</v>
      </c>
      <c r="J4415" s="3">
        <v>27</v>
      </c>
      <c r="K4415" s="3">
        <v>503322.03009999997</v>
      </c>
      <c r="L4415" s="2">
        <v>8.3333333333333301E-2</v>
      </c>
      <c r="M4415" s="2">
        <v>-5.38911664260944E-2</v>
      </c>
      <c r="N4415" s="2">
        <v>-3.7037037037037097E-2</v>
      </c>
      <c r="O4415" s="2">
        <v>4.9500991234279902E-2</v>
      </c>
    </row>
    <row r="4416" spans="2:15" x14ac:dyDescent="0.25">
      <c r="B4416" t="s">
        <v>56</v>
      </c>
      <c r="C4416" t="s">
        <v>37</v>
      </c>
      <c r="D4416" t="s">
        <v>29</v>
      </c>
      <c r="E4416" t="s">
        <v>19</v>
      </c>
      <c r="F4416" s="3" t="s">
        <v>71</v>
      </c>
      <c r="G4416" s="3">
        <v>6524.0546000000004</v>
      </c>
      <c r="H4416" s="3"/>
      <c r="I4416" s="3"/>
      <c r="J4416" s="3"/>
      <c r="K4416" s="3"/>
      <c r="L4416" s="2" t="s">
        <v>72</v>
      </c>
      <c r="M4416" s="2"/>
      <c r="N4416" s="2" t="s">
        <v>72</v>
      </c>
      <c r="O4416" s="2"/>
    </row>
    <row r="4417" spans="2:15" x14ac:dyDescent="0.25">
      <c r="B4417" t="s">
        <v>56</v>
      </c>
      <c r="C4417" t="s">
        <v>37</v>
      </c>
      <c r="D4417" t="s">
        <v>29</v>
      </c>
      <c r="E4417" t="s">
        <v>13</v>
      </c>
      <c r="F4417" s="3">
        <v>11</v>
      </c>
      <c r="G4417" s="3">
        <v>56957.155279999999</v>
      </c>
      <c r="H4417" s="3">
        <v>15</v>
      </c>
      <c r="I4417" s="3">
        <v>83536.967000000004</v>
      </c>
      <c r="J4417" s="3">
        <v>15</v>
      </c>
      <c r="K4417" s="3">
        <v>55679.383199999997</v>
      </c>
      <c r="L4417" s="2">
        <v>-0.266666666666667</v>
      </c>
      <c r="M4417" s="2">
        <v>-0.31818023414711699</v>
      </c>
      <c r="N4417" s="2">
        <v>-0.266666666666667</v>
      </c>
      <c r="O4417" s="2">
        <v>2.2948747032815599E-2</v>
      </c>
    </row>
    <row r="4418" spans="2:15" x14ac:dyDescent="0.25">
      <c r="B4418" t="s">
        <v>56</v>
      </c>
      <c r="C4418" t="s">
        <v>37</v>
      </c>
      <c r="D4418" t="s">
        <v>29</v>
      </c>
      <c r="E4418" t="s">
        <v>21</v>
      </c>
      <c r="F4418" s="3" t="s">
        <v>71</v>
      </c>
      <c r="G4418" s="3">
        <v>6300.5922</v>
      </c>
      <c r="H4418" s="3" t="s">
        <v>71</v>
      </c>
      <c r="I4418" s="3">
        <v>20672.498879999999</v>
      </c>
      <c r="J4418" s="3" t="s">
        <v>71</v>
      </c>
      <c r="K4418" s="3">
        <v>11591.386200000001</v>
      </c>
      <c r="L4418" s="2" t="s">
        <v>72</v>
      </c>
      <c r="M4418" s="2">
        <v>-0.69521864596177896</v>
      </c>
      <c r="N4418" s="2" t="s">
        <v>72</v>
      </c>
      <c r="O4418" s="2">
        <v>-0.45644187060215502</v>
      </c>
    </row>
    <row r="4419" spans="2:15" x14ac:dyDescent="0.25">
      <c r="B4419" t="s">
        <v>56</v>
      </c>
      <c r="C4419" t="s">
        <v>37</v>
      </c>
      <c r="D4419" t="s">
        <v>29</v>
      </c>
      <c r="E4419" t="s">
        <v>24</v>
      </c>
      <c r="F4419" s="3" t="s">
        <v>71</v>
      </c>
      <c r="G4419" s="3">
        <v>53241.99</v>
      </c>
      <c r="H4419" s="3" t="s">
        <v>71</v>
      </c>
      <c r="I4419" s="3">
        <v>70863.956999999995</v>
      </c>
      <c r="J4419" s="3" t="s">
        <v>71</v>
      </c>
      <c r="K4419" s="3">
        <v>49041.085500000001</v>
      </c>
      <c r="L4419" s="2" t="s">
        <v>72</v>
      </c>
      <c r="M4419" s="2">
        <v>-0.24867320067943699</v>
      </c>
      <c r="N4419" s="2" t="s">
        <v>72</v>
      </c>
      <c r="O4419" s="2">
        <v>8.5660919964750906E-2</v>
      </c>
    </row>
    <row r="4420" spans="2:15" x14ac:dyDescent="0.25">
      <c r="B4420" t="s">
        <v>56</v>
      </c>
      <c r="C4420" t="s">
        <v>37</v>
      </c>
      <c r="D4420" t="s">
        <v>29</v>
      </c>
      <c r="E4420" t="s">
        <v>14</v>
      </c>
      <c r="F4420" s="3"/>
      <c r="G4420" s="3"/>
      <c r="H4420" s="3" t="s">
        <v>71</v>
      </c>
      <c r="I4420" s="3">
        <v>35875.310799999999</v>
      </c>
      <c r="J4420" s="3" t="s">
        <v>71</v>
      </c>
      <c r="K4420" s="3">
        <v>84532.728419999999</v>
      </c>
      <c r="L4420" s="2" t="s">
        <v>72</v>
      </c>
      <c r="M4420" s="2"/>
      <c r="N4420" s="2" t="s">
        <v>72</v>
      </c>
      <c r="O4420" s="2"/>
    </row>
    <row r="4421" spans="2:15" x14ac:dyDescent="0.25">
      <c r="B4421" t="s">
        <v>56</v>
      </c>
      <c r="C4421" t="s">
        <v>37</v>
      </c>
      <c r="D4421" t="s">
        <v>26</v>
      </c>
      <c r="E4421" t="s">
        <v>10</v>
      </c>
      <c r="F4421" s="3">
        <v>13</v>
      </c>
      <c r="G4421" s="3">
        <v>100170.444</v>
      </c>
      <c r="H4421" s="3">
        <v>18</v>
      </c>
      <c r="I4421" s="3">
        <v>148283.24</v>
      </c>
      <c r="J4421" s="3">
        <v>7</v>
      </c>
      <c r="K4421" s="3">
        <v>51018.66</v>
      </c>
      <c r="L4421" s="2">
        <v>-0.27777777777777801</v>
      </c>
      <c r="M4421" s="2">
        <v>-0.324465502642106</v>
      </c>
      <c r="N4421" s="2">
        <v>0.85714285714285698</v>
      </c>
      <c r="O4421" s="2">
        <v>0.96340797661091004</v>
      </c>
    </row>
    <row r="4422" spans="2:15" x14ac:dyDescent="0.25">
      <c r="B4422" t="s">
        <v>56</v>
      </c>
      <c r="C4422" t="s">
        <v>37</v>
      </c>
      <c r="D4422" t="s">
        <v>26</v>
      </c>
      <c r="E4422" t="s">
        <v>28</v>
      </c>
      <c r="F4422" s="3">
        <v>13</v>
      </c>
      <c r="G4422" s="3">
        <v>107171.52</v>
      </c>
      <c r="H4422" s="3">
        <v>33</v>
      </c>
      <c r="I4422" s="3">
        <v>286400.65999999997</v>
      </c>
      <c r="J4422" s="3">
        <v>25</v>
      </c>
      <c r="K4422" s="3">
        <v>185812.38</v>
      </c>
      <c r="L4422" s="2">
        <v>-0.60606060606060597</v>
      </c>
      <c r="M4422" s="2">
        <v>-0.62579862769869299</v>
      </c>
      <c r="N4422" s="2">
        <v>-0.48</v>
      </c>
      <c r="O4422" s="2">
        <v>-0.42322723598933498</v>
      </c>
    </row>
    <row r="4423" spans="2:15" x14ac:dyDescent="0.25">
      <c r="B4423" t="s">
        <v>56</v>
      </c>
      <c r="C4423" t="s">
        <v>37</v>
      </c>
      <c r="D4423" t="s">
        <v>26</v>
      </c>
      <c r="E4423" t="s">
        <v>16</v>
      </c>
      <c r="F4423" s="3">
        <v>9</v>
      </c>
      <c r="G4423" s="3">
        <v>74139.960000000006</v>
      </c>
      <c r="H4423" s="3">
        <v>7</v>
      </c>
      <c r="I4423" s="3">
        <v>59314.54</v>
      </c>
      <c r="J4423" s="3" t="s">
        <v>71</v>
      </c>
      <c r="K4423" s="3">
        <v>24470.1</v>
      </c>
      <c r="L4423" s="2">
        <v>0.28571428571428598</v>
      </c>
      <c r="M4423" s="2">
        <v>0.24994579743853701</v>
      </c>
      <c r="N4423" s="2" t="s">
        <v>72</v>
      </c>
      <c r="O4423" s="2">
        <v>2.0298184314735099</v>
      </c>
    </row>
    <row r="4424" spans="2:15" x14ac:dyDescent="0.25">
      <c r="B4424" t="s">
        <v>56</v>
      </c>
      <c r="C4424" t="s">
        <v>38</v>
      </c>
      <c r="D4424" t="s">
        <v>31</v>
      </c>
      <c r="E4424" t="s">
        <v>10</v>
      </c>
      <c r="F4424" s="3" t="s">
        <v>71</v>
      </c>
      <c r="G4424" s="3">
        <v>24309.704000000002</v>
      </c>
      <c r="H4424" s="3" t="s">
        <v>71</v>
      </c>
      <c r="I4424" s="3">
        <v>26388.687999999998</v>
      </c>
      <c r="J4424" s="3" t="s">
        <v>71</v>
      </c>
      <c r="K4424" s="3">
        <v>8262.2759999999998</v>
      </c>
      <c r="L4424" s="2" t="s">
        <v>72</v>
      </c>
      <c r="M4424" s="2">
        <v>-7.8783151326053194E-2</v>
      </c>
      <c r="N4424" s="2" t="s">
        <v>72</v>
      </c>
      <c r="O4424" s="2">
        <v>1.9422527158376199</v>
      </c>
    </row>
    <row r="4425" spans="2:15" x14ac:dyDescent="0.25">
      <c r="B4425" t="s">
        <v>56</v>
      </c>
      <c r="C4425" t="s">
        <v>38</v>
      </c>
      <c r="D4425" t="s">
        <v>31</v>
      </c>
      <c r="E4425" t="s">
        <v>28</v>
      </c>
      <c r="F4425" s="3">
        <v>447</v>
      </c>
      <c r="G4425" s="3">
        <v>6907090.0140000004</v>
      </c>
      <c r="H4425" s="3">
        <v>503</v>
      </c>
      <c r="I4425" s="3">
        <v>7595748.9519999996</v>
      </c>
      <c r="J4425" s="3">
        <v>462</v>
      </c>
      <c r="K4425" s="3">
        <v>6527615.2039999999</v>
      </c>
      <c r="L4425" s="2">
        <v>-0.111332007952286</v>
      </c>
      <c r="M4425" s="2">
        <v>-9.0663730772548995E-2</v>
      </c>
      <c r="N4425" s="2">
        <v>-3.2467532467532402E-2</v>
      </c>
      <c r="O4425" s="2">
        <v>5.8133759135720102E-2</v>
      </c>
    </row>
    <row r="4426" spans="2:15" x14ac:dyDescent="0.25">
      <c r="B4426" t="s">
        <v>56</v>
      </c>
      <c r="C4426" t="s">
        <v>38</v>
      </c>
      <c r="D4426" t="s">
        <v>31</v>
      </c>
      <c r="E4426" t="s">
        <v>24</v>
      </c>
      <c r="F4426" s="3"/>
      <c r="G4426" s="3"/>
      <c r="H4426" s="3"/>
      <c r="I4426" s="3"/>
      <c r="J4426" s="3" t="s">
        <v>71</v>
      </c>
      <c r="K4426" s="3">
        <v>24255.132000000001</v>
      </c>
      <c r="L4426" s="2"/>
      <c r="M4426" s="2"/>
      <c r="N4426" s="2" t="s">
        <v>72</v>
      </c>
      <c r="O4426" s="2"/>
    </row>
    <row r="4427" spans="2:15" x14ac:dyDescent="0.25">
      <c r="B4427" t="s">
        <v>56</v>
      </c>
      <c r="C4427" t="s">
        <v>38</v>
      </c>
      <c r="D4427" t="s">
        <v>8</v>
      </c>
      <c r="E4427" t="s">
        <v>9</v>
      </c>
      <c r="F4427" s="3">
        <v>43</v>
      </c>
      <c r="G4427" s="3">
        <v>379071.97219200002</v>
      </c>
      <c r="H4427" s="3">
        <v>32</v>
      </c>
      <c r="I4427" s="3">
        <v>228140.2304</v>
      </c>
      <c r="J4427" s="3">
        <v>43</v>
      </c>
      <c r="K4427" s="3">
        <v>280795.35359999997</v>
      </c>
      <c r="L4427" s="2">
        <v>0.34375</v>
      </c>
      <c r="M4427" s="2">
        <v>0.66157442520054599</v>
      </c>
      <c r="N4427" s="2">
        <v>0</v>
      </c>
      <c r="O4427" s="2">
        <v>0.34999374929827898</v>
      </c>
    </row>
    <row r="4428" spans="2:15" x14ac:dyDescent="0.25">
      <c r="B4428" t="s">
        <v>56</v>
      </c>
      <c r="C4428" t="s">
        <v>38</v>
      </c>
      <c r="D4428" t="s">
        <v>8</v>
      </c>
      <c r="E4428" t="s">
        <v>10</v>
      </c>
      <c r="F4428" s="3">
        <v>11</v>
      </c>
      <c r="G4428" s="3">
        <v>95858.853600000002</v>
      </c>
      <c r="H4428" s="3">
        <v>14</v>
      </c>
      <c r="I4428" s="3">
        <v>119294.35679999999</v>
      </c>
      <c r="J4428" s="3">
        <v>14</v>
      </c>
      <c r="K4428" s="3">
        <v>115132.49280000001</v>
      </c>
      <c r="L4428" s="2">
        <v>-0.214285714285714</v>
      </c>
      <c r="M4428" s="2">
        <v>-0.19645106297266199</v>
      </c>
      <c r="N4428" s="2">
        <v>-0.214285714285714</v>
      </c>
      <c r="O4428" s="2">
        <v>-0.167403994574154</v>
      </c>
    </row>
    <row r="4429" spans="2:15" x14ac:dyDescent="0.25">
      <c r="B4429" t="s">
        <v>56</v>
      </c>
      <c r="C4429" t="s">
        <v>38</v>
      </c>
      <c r="D4429" t="s">
        <v>8</v>
      </c>
      <c r="E4429" t="s">
        <v>28</v>
      </c>
      <c r="F4429" s="3">
        <v>632</v>
      </c>
      <c r="G4429" s="3">
        <v>5298785.9779200004</v>
      </c>
      <c r="H4429" s="3">
        <v>635</v>
      </c>
      <c r="I4429" s="3">
        <v>5793497.3865520004</v>
      </c>
      <c r="J4429" s="3">
        <v>585</v>
      </c>
      <c r="K4429" s="3">
        <v>3756523.4179199999</v>
      </c>
      <c r="L4429" s="2">
        <v>-4.7244094488189097E-3</v>
      </c>
      <c r="M4429" s="2">
        <v>-8.5390805522815194E-2</v>
      </c>
      <c r="N4429" s="2">
        <v>8.0341880341880306E-2</v>
      </c>
      <c r="O4429" s="2">
        <v>0.41055582207815899</v>
      </c>
    </row>
    <row r="4430" spans="2:15" x14ac:dyDescent="0.25">
      <c r="B4430" t="s">
        <v>56</v>
      </c>
      <c r="C4430" t="s">
        <v>38</v>
      </c>
      <c r="D4430" t="s">
        <v>8</v>
      </c>
      <c r="E4430" t="s">
        <v>11</v>
      </c>
      <c r="F4430" s="3">
        <v>16</v>
      </c>
      <c r="G4430" s="3">
        <v>53522.7264</v>
      </c>
      <c r="H4430" s="3">
        <v>29</v>
      </c>
      <c r="I4430" s="3">
        <v>103441.836</v>
      </c>
      <c r="J4430" s="3">
        <v>25</v>
      </c>
      <c r="K4430" s="3">
        <v>117467.00827200001</v>
      </c>
      <c r="L4430" s="2">
        <v>-0.44827586206896602</v>
      </c>
      <c r="M4430" s="2">
        <v>-0.482581434459458</v>
      </c>
      <c r="N4430" s="2">
        <v>-0.36</v>
      </c>
      <c r="O4430" s="2">
        <v>-0.54435949985151799</v>
      </c>
    </row>
    <row r="4431" spans="2:15" x14ac:dyDescent="0.25">
      <c r="B4431" t="s">
        <v>56</v>
      </c>
      <c r="C4431" t="s">
        <v>38</v>
      </c>
      <c r="D4431" t="s">
        <v>8</v>
      </c>
      <c r="E4431" t="s">
        <v>12</v>
      </c>
      <c r="F4431" s="3"/>
      <c r="G4431" s="3"/>
      <c r="H4431" s="3"/>
      <c r="I4431" s="3"/>
      <c r="J4431" s="3" t="s">
        <v>71</v>
      </c>
      <c r="K4431" s="3">
        <v>52715.336543999998</v>
      </c>
      <c r="L4431" s="2"/>
      <c r="M4431" s="2"/>
      <c r="N4431" s="2" t="s">
        <v>72</v>
      </c>
      <c r="O4431" s="2"/>
    </row>
    <row r="4432" spans="2:15" x14ac:dyDescent="0.25">
      <c r="B4432" t="s">
        <v>56</v>
      </c>
      <c r="C4432" t="s">
        <v>38</v>
      </c>
      <c r="D4432" t="s">
        <v>8</v>
      </c>
      <c r="E4432" t="s">
        <v>19</v>
      </c>
      <c r="F4432" s="3">
        <v>16</v>
      </c>
      <c r="G4432" s="3">
        <v>173859.21840000001</v>
      </c>
      <c r="H4432" s="3">
        <v>6</v>
      </c>
      <c r="I4432" s="3">
        <v>71373.831999999995</v>
      </c>
      <c r="J4432" s="3">
        <v>10</v>
      </c>
      <c r="K4432" s="3">
        <v>133109.376192</v>
      </c>
      <c r="L4432" s="2">
        <v>1.6666666666666701</v>
      </c>
      <c r="M4432" s="2">
        <v>1.4358958112267299</v>
      </c>
      <c r="N4432" s="2">
        <v>0.6</v>
      </c>
      <c r="O4432" s="2">
        <v>0.30613803004546802</v>
      </c>
    </row>
    <row r="4433" spans="2:15" x14ac:dyDescent="0.25">
      <c r="B4433" t="s">
        <v>56</v>
      </c>
      <c r="C4433" t="s">
        <v>38</v>
      </c>
      <c r="D4433" t="s">
        <v>8</v>
      </c>
      <c r="E4433" t="s">
        <v>20</v>
      </c>
      <c r="F4433" s="3">
        <v>18</v>
      </c>
      <c r="G4433" s="3">
        <v>111652.10656</v>
      </c>
      <c r="H4433" s="3">
        <v>20</v>
      </c>
      <c r="I4433" s="3">
        <v>83803.550399999993</v>
      </c>
      <c r="J4433" s="3">
        <v>17</v>
      </c>
      <c r="K4433" s="3">
        <v>70861.003200000006</v>
      </c>
      <c r="L4433" s="2">
        <v>-0.1</v>
      </c>
      <c r="M4433" s="2">
        <v>0.33230759349785299</v>
      </c>
      <c r="N4433" s="2">
        <v>5.8823529411764698E-2</v>
      </c>
      <c r="O4433" s="2">
        <v>0.57564953243563399</v>
      </c>
    </row>
    <row r="4434" spans="2:15" x14ac:dyDescent="0.25">
      <c r="B4434" t="s">
        <v>56</v>
      </c>
      <c r="C4434" t="s">
        <v>38</v>
      </c>
      <c r="D4434" t="s">
        <v>8</v>
      </c>
      <c r="E4434" t="s">
        <v>16</v>
      </c>
      <c r="F4434" s="3">
        <v>9</v>
      </c>
      <c r="G4434" s="3">
        <v>79948.612800000003</v>
      </c>
      <c r="H4434" s="3">
        <v>13</v>
      </c>
      <c r="I4434" s="3">
        <v>391098.89238400001</v>
      </c>
      <c r="J4434" s="3">
        <v>8</v>
      </c>
      <c r="K4434" s="3">
        <v>54622.900800000003</v>
      </c>
      <c r="L4434" s="2">
        <v>-0.30769230769230799</v>
      </c>
      <c r="M4434" s="2">
        <v>-0.795579546869433</v>
      </c>
      <c r="N4434" s="2">
        <v>0.125</v>
      </c>
      <c r="O4434" s="2">
        <v>0.463646412568407</v>
      </c>
    </row>
    <row r="4435" spans="2:15" x14ac:dyDescent="0.25">
      <c r="B4435" t="s">
        <v>56</v>
      </c>
      <c r="C4435" t="s">
        <v>38</v>
      </c>
      <c r="D4435" t="s">
        <v>8</v>
      </c>
      <c r="E4435" t="s">
        <v>13</v>
      </c>
      <c r="F4435" s="3">
        <v>5</v>
      </c>
      <c r="G4435" s="3">
        <v>26894.09</v>
      </c>
      <c r="H4435" s="3" t="s">
        <v>71</v>
      </c>
      <c r="I4435" s="3">
        <v>5306.8019999999997</v>
      </c>
      <c r="J4435" s="3" t="s">
        <v>71</v>
      </c>
      <c r="K4435" s="3">
        <v>4930.1130000000003</v>
      </c>
      <c r="L4435" s="2" t="s">
        <v>72</v>
      </c>
      <c r="M4435" s="2">
        <v>4.0678525409465101</v>
      </c>
      <c r="N4435" s="2" t="s">
        <v>72</v>
      </c>
      <c r="O4435" s="2">
        <v>4.45506563439824</v>
      </c>
    </row>
    <row r="4436" spans="2:15" x14ac:dyDescent="0.25">
      <c r="B4436" t="s">
        <v>56</v>
      </c>
      <c r="C4436" t="s">
        <v>38</v>
      </c>
      <c r="D4436" t="s">
        <v>8</v>
      </c>
      <c r="E4436" t="s">
        <v>24</v>
      </c>
      <c r="F4436" s="3">
        <v>89</v>
      </c>
      <c r="G4436" s="3">
        <v>424199.41696</v>
      </c>
      <c r="H4436" s="3">
        <v>99</v>
      </c>
      <c r="I4436" s="3">
        <v>471333.08111999999</v>
      </c>
      <c r="J4436" s="3">
        <v>93</v>
      </c>
      <c r="K4436" s="3">
        <v>425798.25552000001</v>
      </c>
      <c r="L4436" s="2">
        <v>-0.10101010101010099</v>
      </c>
      <c r="M4436" s="2">
        <v>-0.100000755406345</v>
      </c>
      <c r="N4436" s="2">
        <v>-4.3010752688171998E-2</v>
      </c>
      <c r="O4436" s="2">
        <v>-3.7549204095433898E-3</v>
      </c>
    </row>
    <row r="4437" spans="2:15" x14ac:dyDescent="0.25">
      <c r="B4437" t="s">
        <v>56</v>
      </c>
      <c r="C4437" t="s">
        <v>38</v>
      </c>
      <c r="D4437" t="s">
        <v>8</v>
      </c>
      <c r="E4437" t="s">
        <v>14</v>
      </c>
      <c r="F4437" s="3"/>
      <c r="G4437" s="3"/>
      <c r="H4437" s="3"/>
      <c r="I4437" s="3"/>
      <c r="J4437" s="3" t="s">
        <v>71</v>
      </c>
      <c r="K4437" s="3">
        <v>4774.6746000000003</v>
      </c>
      <c r="L4437" s="2"/>
      <c r="M4437" s="2"/>
      <c r="N4437" s="2" t="s">
        <v>72</v>
      </c>
      <c r="O4437" s="2"/>
    </row>
    <row r="4438" spans="2:15" x14ac:dyDescent="0.25">
      <c r="B4438" t="s">
        <v>56</v>
      </c>
      <c r="C4438" t="s">
        <v>38</v>
      </c>
      <c r="D4438" t="s">
        <v>15</v>
      </c>
      <c r="E4438" t="s">
        <v>9</v>
      </c>
      <c r="F4438" s="3">
        <v>100</v>
      </c>
      <c r="G4438" s="3">
        <v>1210024.2424000001</v>
      </c>
      <c r="H4438" s="3">
        <v>154</v>
      </c>
      <c r="I4438" s="3">
        <v>1925315.376432</v>
      </c>
      <c r="J4438" s="3">
        <v>111</v>
      </c>
      <c r="K4438" s="3">
        <v>1434559.3273799999</v>
      </c>
      <c r="L4438" s="2">
        <v>-0.35064935064935099</v>
      </c>
      <c r="M4438" s="2">
        <v>-0.37151894322766998</v>
      </c>
      <c r="N4438" s="2">
        <v>-9.90990990990991E-2</v>
      </c>
      <c r="O4438" s="2">
        <v>-0.15651850759639099</v>
      </c>
    </row>
    <row r="4439" spans="2:15" x14ac:dyDescent="0.25">
      <c r="B4439" t="s">
        <v>56</v>
      </c>
      <c r="C4439" t="s">
        <v>38</v>
      </c>
      <c r="D4439" t="s">
        <v>15</v>
      </c>
      <c r="E4439" t="s">
        <v>10</v>
      </c>
      <c r="F4439" s="3">
        <v>6</v>
      </c>
      <c r="G4439" s="3">
        <v>51418.3704</v>
      </c>
      <c r="H4439" s="3">
        <v>10</v>
      </c>
      <c r="I4439" s="3">
        <v>84627.554799999998</v>
      </c>
      <c r="J4439" s="3">
        <v>7</v>
      </c>
      <c r="K4439" s="3">
        <v>55177.264799999997</v>
      </c>
      <c r="L4439" s="2">
        <v>-0.4</v>
      </c>
      <c r="M4439" s="2">
        <v>-0.39241573833112797</v>
      </c>
      <c r="N4439" s="2">
        <v>-0.14285714285714299</v>
      </c>
      <c r="O4439" s="2">
        <v>-6.8123971233891398E-2</v>
      </c>
    </row>
    <row r="4440" spans="2:15" x14ac:dyDescent="0.25">
      <c r="B4440" t="s">
        <v>56</v>
      </c>
      <c r="C4440" t="s">
        <v>38</v>
      </c>
      <c r="D4440" t="s">
        <v>15</v>
      </c>
      <c r="E4440" t="s">
        <v>28</v>
      </c>
      <c r="F4440" s="3">
        <v>118</v>
      </c>
      <c r="G4440" s="3">
        <v>926690.30980399996</v>
      </c>
      <c r="H4440" s="3">
        <v>132</v>
      </c>
      <c r="I4440" s="3">
        <v>1075693.580872</v>
      </c>
      <c r="J4440" s="3">
        <v>131</v>
      </c>
      <c r="K4440" s="3">
        <v>891870.05388599995</v>
      </c>
      <c r="L4440" s="2">
        <v>-0.10606060606060599</v>
      </c>
      <c r="M4440" s="2">
        <v>-0.138518323170816</v>
      </c>
      <c r="N4440" s="2">
        <v>-9.92366412213741E-2</v>
      </c>
      <c r="O4440" s="2">
        <v>3.9041848940081898E-2</v>
      </c>
    </row>
    <row r="4441" spans="2:15" x14ac:dyDescent="0.25">
      <c r="B4441" t="s">
        <v>56</v>
      </c>
      <c r="C4441" t="s">
        <v>38</v>
      </c>
      <c r="D4441" t="s">
        <v>15</v>
      </c>
      <c r="E4441" t="s">
        <v>11</v>
      </c>
      <c r="F4441" s="3">
        <v>6</v>
      </c>
      <c r="G4441" s="3">
        <v>27596.348000000002</v>
      </c>
      <c r="H4441" s="3" t="s">
        <v>71</v>
      </c>
      <c r="I4441" s="3">
        <v>11284.614600000001</v>
      </c>
      <c r="J4441" s="3" t="s">
        <v>71</v>
      </c>
      <c r="K4441" s="3">
        <v>10476.805679999999</v>
      </c>
      <c r="L4441" s="2" t="s">
        <v>72</v>
      </c>
      <c r="M4441" s="2">
        <v>1.4454843145462899</v>
      </c>
      <c r="N4441" s="2" t="s">
        <v>72</v>
      </c>
      <c r="O4441" s="2">
        <v>1.63404217305288</v>
      </c>
    </row>
    <row r="4442" spans="2:15" x14ac:dyDescent="0.25">
      <c r="B4442" t="s">
        <v>56</v>
      </c>
      <c r="C4442" t="s">
        <v>38</v>
      </c>
      <c r="D4442" t="s">
        <v>15</v>
      </c>
      <c r="E4442" t="s">
        <v>19</v>
      </c>
      <c r="F4442" s="3" t="s">
        <v>71</v>
      </c>
      <c r="G4442" s="3">
        <v>42985.009599999998</v>
      </c>
      <c r="H4442" s="3">
        <v>8</v>
      </c>
      <c r="I4442" s="3">
        <v>121812.91678</v>
      </c>
      <c r="J4442" s="3">
        <v>8</v>
      </c>
      <c r="K4442" s="3">
        <v>94889.944799999997</v>
      </c>
      <c r="L4442" s="2" t="s">
        <v>72</v>
      </c>
      <c r="M4442" s="2">
        <v>-0.64712272937661397</v>
      </c>
      <c r="N4442" s="2" t="s">
        <v>72</v>
      </c>
      <c r="O4442" s="2">
        <v>-0.54700142685719</v>
      </c>
    </row>
    <row r="4443" spans="2:15" x14ac:dyDescent="0.25">
      <c r="B4443" t="s">
        <v>56</v>
      </c>
      <c r="C4443" t="s">
        <v>38</v>
      </c>
      <c r="D4443" t="s">
        <v>15</v>
      </c>
      <c r="E4443" t="s">
        <v>20</v>
      </c>
      <c r="F4443" s="3" t="s">
        <v>71</v>
      </c>
      <c r="G4443" s="3">
        <v>47070.741719999998</v>
      </c>
      <c r="H4443" s="3">
        <v>6</v>
      </c>
      <c r="I4443" s="3">
        <v>33250.639840000003</v>
      </c>
      <c r="J4443" s="3" t="s">
        <v>71</v>
      </c>
      <c r="K4443" s="3">
        <v>87538.960871999996</v>
      </c>
      <c r="L4443" s="2" t="s">
        <v>72</v>
      </c>
      <c r="M4443" s="2">
        <v>0.41563416362817301</v>
      </c>
      <c r="N4443" s="2" t="s">
        <v>72</v>
      </c>
      <c r="O4443" s="2">
        <v>-0.46228809148389199</v>
      </c>
    </row>
    <row r="4444" spans="2:15" x14ac:dyDescent="0.25">
      <c r="B4444" t="s">
        <v>56</v>
      </c>
      <c r="C4444" t="s">
        <v>38</v>
      </c>
      <c r="D4444" t="s">
        <v>15</v>
      </c>
      <c r="E4444" t="s">
        <v>16</v>
      </c>
      <c r="F4444" s="3" t="s">
        <v>71</v>
      </c>
      <c r="G4444" s="3">
        <v>11636.140799999999</v>
      </c>
      <c r="H4444" s="3" t="s">
        <v>71</v>
      </c>
      <c r="I4444" s="3">
        <v>6739.9831999999997</v>
      </c>
      <c r="J4444" s="3"/>
      <c r="K4444" s="3"/>
      <c r="L4444" s="2" t="s">
        <v>72</v>
      </c>
      <c r="M4444" s="2">
        <v>0.72643468903602004</v>
      </c>
      <c r="N4444" s="2" t="s">
        <v>72</v>
      </c>
      <c r="O4444" s="2"/>
    </row>
    <row r="4445" spans="2:15" x14ac:dyDescent="0.25">
      <c r="B4445" t="s">
        <v>56</v>
      </c>
      <c r="C4445" t="s">
        <v>38</v>
      </c>
      <c r="D4445" t="s">
        <v>15</v>
      </c>
      <c r="E4445" t="s">
        <v>13</v>
      </c>
      <c r="F4445" s="3" t="s">
        <v>71</v>
      </c>
      <c r="G4445" s="3">
        <v>10821.441999999999</v>
      </c>
      <c r="H4445" s="3" t="s">
        <v>71</v>
      </c>
      <c r="I4445" s="3">
        <v>5384.8819999999996</v>
      </c>
      <c r="J4445" s="3">
        <v>8</v>
      </c>
      <c r="K4445" s="3">
        <v>39657.700499999999</v>
      </c>
      <c r="L4445" s="2" t="s">
        <v>72</v>
      </c>
      <c r="M4445" s="2">
        <v>1.0095968676750899</v>
      </c>
      <c r="N4445" s="2" t="s">
        <v>72</v>
      </c>
      <c r="O4445" s="2">
        <v>-0.72712885861851695</v>
      </c>
    </row>
    <row r="4446" spans="2:15" x14ac:dyDescent="0.25">
      <c r="B4446" t="s">
        <v>56</v>
      </c>
      <c r="C4446" t="s">
        <v>38</v>
      </c>
      <c r="D4446" t="s">
        <v>15</v>
      </c>
      <c r="E4446" t="s">
        <v>24</v>
      </c>
      <c r="F4446" s="3">
        <v>31</v>
      </c>
      <c r="G4446" s="3">
        <v>164809.66044000001</v>
      </c>
      <c r="H4446" s="3">
        <v>31</v>
      </c>
      <c r="I4446" s="3">
        <v>152163.27788000001</v>
      </c>
      <c r="J4446" s="3">
        <v>27</v>
      </c>
      <c r="K4446" s="3">
        <v>133209.70860000001</v>
      </c>
      <c r="L4446" s="2">
        <v>0</v>
      </c>
      <c r="M4446" s="2">
        <v>8.3110608132227898E-2</v>
      </c>
      <c r="N4446" s="2">
        <v>0.148148148148148</v>
      </c>
      <c r="O4446" s="2">
        <v>0.23721958535986201</v>
      </c>
    </row>
    <row r="4447" spans="2:15" x14ac:dyDescent="0.25">
      <c r="B4447" t="s">
        <v>56</v>
      </c>
      <c r="C4447" t="s">
        <v>38</v>
      </c>
      <c r="D4447" t="s">
        <v>17</v>
      </c>
      <c r="E4447" t="s">
        <v>9</v>
      </c>
      <c r="F4447" s="3">
        <v>112</v>
      </c>
      <c r="G4447" s="3">
        <v>2273982.8528</v>
      </c>
      <c r="H4447" s="3">
        <v>132</v>
      </c>
      <c r="I4447" s="3">
        <v>2815695.86344</v>
      </c>
      <c r="J4447" s="3">
        <v>103</v>
      </c>
      <c r="K4447" s="3">
        <v>2094403.3740000001</v>
      </c>
      <c r="L4447" s="2">
        <v>-0.15151515151515099</v>
      </c>
      <c r="M4447" s="2">
        <v>-0.192390455827916</v>
      </c>
      <c r="N4447" s="2">
        <v>8.7378640776699004E-2</v>
      </c>
      <c r="O4447" s="2">
        <v>8.5742546554931104E-2</v>
      </c>
    </row>
    <row r="4448" spans="2:15" x14ac:dyDescent="0.25">
      <c r="B4448" t="s">
        <v>56</v>
      </c>
      <c r="C4448" t="s">
        <v>38</v>
      </c>
      <c r="D4448" t="s">
        <v>17</v>
      </c>
      <c r="E4448" t="s">
        <v>24</v>
      </c>
      <c r="F4448" s="3" t="s">
        <v>71</v>
      </c>
      <c r="G4448" s="3">
        <v>3327.66</v>
      </c>
      <c r="H4448" s="3">
        <v>7</v>
      </c>
      <c r="I4448" s="3">
        <v>214263.62</v>
      </c>
      <c r="J4448" s="3" t="s">
        <v>71</v>
      </c>
      <c r="K4448" s="3">
        <v>152632.04999999999</v>
      </c>
      <c r="L4448" s="2" t="s">
        <v>72</v>
      </c>
      <c r="M4448" s="2">
        <v>-0.98446931868321796</v>
      </c>
      <c r="N4448" s="2" t="s">
        <v>72</v>
      </c>
      <c r="O4448" s="2">
        <v>-0.97819815694017098</v>
      </c>
    </row>
    <row r="4449" spans="2:15" x14ac:dyDescent="0.25">
      <c r="B4449" t="s">
        <v>56</v>
      </c>
      <c r="C4449" t="s">
        <v>38</v>
      </c>
      <c r="D4449" t="s">
        <v>22</v>
      </c>
      <c r="E4449" t="s">
        <v>9</v>
      </c>
      <c r="F4449" s="3">
        <v>9</v>
      </c>
      <c r="G4449" s="3">
        <v>253458.31280000001</v>
      </c>
      <c r="H4449" s="3">
        <v>10</v>
      </c>
      <c r="I4449" s="3">
        <v>195156.07199999999</v>
      </c>
      <c r="J4449" s="3">
        <v>10</v>
      </c>
      <c r="K4449" s="3">
        <v>249139.94579999999</v>
      </c>
      <c r="L4449" s="2">
        <v>-0.1</v>
      </c>
      <c r="M4449" s="2">
        <v>0.29874674255587602</v>
      </c>
      <c r="N4449" s="2">
        <v>-0.1</v>
      </c>
      <c r="O4449" s="2">
        <v>1.73330976136064E-2</v>
      </c>
    </row>
    <row r="4450" spans="2:15" x14ac:dyDescent="0.25">
      <c r="B4450" t="s">
        <v>56</v>
      </c>
      <c r="C4450" t="s">
        <v>38</v>
      </c>
      <c r="D4450" t="s">
        <v>22</v>
      </c>
      <c r="E4450" t="s">
        <v>10</v>
      </c>
      <c r="F4450" s="3" t="s">
        <v>71</v>
      </c>
      <c r="G4450" s="3">
        <v>36238.012000000002</v>
      </c>
      <c r="H4450" s="3">
        <v>7</v>
      </c>
      <c r="I4450" s="3">
        <v>59731.775999999998</v>
      </c>
      <c r="J4450" s="3">
        <v>7</v>
      </c>
      <c r="K4450" s="3">
        <v>58161.887999999999</v>
      </c>
      <c r="L4450" s="2" t="s">
        <v>72</v>
      </c>
      <c r="M4450" s="2">
        <v>-0.39332103569128801</v>
      </c>
      <c r="N4450" s="2" t="s">
        <v>72</v>
      </c>
      <c r="O4450" s="2">
        <v>-0.37694574151375498</v>
      </c>
    </row>
    <row r="4451" spans="2:15" x14ac:dyDescent="0.25">
      <c r="B4451" t="s">
        <v>56</v>
      </c>
      <c r="C4451" t="s">
        <v>38</v>
      </c>
      <c r="D4451" t="s">
        <v>22</v>
      </c>
      <c r="E4451" t="s">
        <v>28</v>
      </c>
      <c r="F4451" s="3">
        <v>324</v>
      </c>
      <c r="G4451" s="3">
        <v>8361245.8464120002</v>
      </c>
      <c r="H4451" s="3">
        <v>319</v>
      </c>
      <c r="I4451" s="3">
        <v>7510243.77152</v>
      </c>
      <c r="J4451" s="3">
        <v>277</v>
      </c>
      <c r="K4451" s="3">
        <v>5813731.9159599999</v>
      </c>
      <c r="L4451" s="2">
        <v>1.56739811912225E-2</v>
      </c>
      <c r="M4451" s="2">
        <v>0.11331217744477599</v>
      </c>
      <c r="N4451" s="2">
        <v>0.16967509025270799</v>
      </c>
      <c r="O4451" s="2">
        <v>0.438189095623502</v>
      </c>
    </row>
    <row r="4452" spans="2:15" x14ac:dyDescent="0.25">
      <c r="B4452" t="s">
        <v>56</v>
      </c>
      <c r="C4452" t="s">
        <v>38</v>
      </c>
      <c r="D4452" t="s">
        <v>22</v>
      </c>
      <c r="E4452" t="s">
        <v>11</v>
      </c>
      <c r="F4452" s="3">
        <v>11</v>
      </c>
      <c r="G4452" s="3">
        <v>31598.16</v>
      </c>
      <c r="H4452" s="3">
        <v>10</v>
      </c>
      <c r="I4452" s="3">
        <v>30934.686000000002</v>
      </c>
      <c r="J4452" s="3">
        <v>10</v>
      </c>
      <c r="K4452" s="3">
        <v>22117.86</v>
      </c>
      <c r="L4452" s="2">
        <v>0.1</v>
      </c>
      <c r="M4452" s="2">
        <v>2.1447575061857699E-2</v>
      </c>
      <c r="N4452" s="2">
        <v>0.1</v>
      </c>
      <c r="O4452" s="2">
        <v>0.42862645843675701</v>
      </c>
    </row>
    <row r="4453" spans="2:15" x14ac:dyDescent="0.25">
      <c r="B4453" t="s">
        <v>56</v>
      </c>
      <c r="C4453" t="s">
        <v>38</v>
      </c>
      <c r="D4453" t="s">
        <v>22</v>
      </c>
      <c r="E4453" t="s">
        <v>12</v>
      </c>
      <c r="F4453" s="3"/>
      <c r="G4453" s="3"/>
      <c r="H4453" s="3" t="s">
        <v>71</v>
      </c>
      <c r="I4453" s="3">
        <v>11381.24</v>
      </c>
      <c r="J4453" s="3"/>
      <c r="K4453" s="3"/>
      <c r="L4453" s="2" t="s">
        <v>72</v>
      </c>
      <c r="M4453" s="2"/>
      <c r="N4453" s="2"/>
      <c r="O4453" s="2"/>
    </row>
    <row r="4454" spans="2:15" x14ac:dyDescent="0.25">
      <c r="B4454" t="s">
        <v>56</v>
      </c>
      <c r="C4454" t="s">
        <v>38</v>
      </c>
      <c r="D4454" t="s">
        <v>22</v>
      </c>
      <c r="E4454" t="s">
        <v>19</v>
      </c>
      <c r="F4454" s="3" t="s">
        <v>71</v>
      </c>
      <c r="G4454" s="3">
        <v>43337.052000000003</v>
      </c>
      <c r="H4454" s="3" t="s">
        <v>71</v>
      </c>
      <c r="I4454" s="3">
        <v>30235.824000000001</v>
      </c>
      <c r="J4454" s="3" t="s">
        <v>71</v>
      </c>
      <c r="K4454" s="3">
        <v>12015.54</v>
      </c>
      <c r="L4454" s="2" t="s">
        <v>72</v>
      </c>
      <c r="M4454" s="2">
        <v>0.43330150354096503</v>
      </c>
      <c r="N4454" s="2" t="s">
        <v>72</v>
      </c>
      <c r="O4454" s="2">
        <v>2.6067502584153499</v>
      </c>
    </row>
    <row r="4455" spans="2:15" x14ac:dyDescent="0.25">
      <c r="B4455" t="s">
        <v>56</v>
      </c>
      <c r="C4455" t="s">
        <v>38</v>
      </c>
      <c r="D4455" t="s">
        <v>22</v>
      </c>
      <c r="E4455" t="s">
        <v>20</v>
      </c>
      <c r="F4455" s="3" t="s">
        <v>71</v>
      </c>
      <c r="G4455" s="3">
        <v>2818.54</v>
      </c>
      <c r="H4455" s="3" t="s">
        <v>71</v>
      </c>
      <c r="I4455" s="3">
        <v>47681.476000000002</v>
      </c>
      <c r="J4455" s="3">
        <v>7</v>
      </c>
      <c r="K4455" s="3">
        <v>19858.608</v>
      </c>
      <c r="L4455" s="2" t="s">
        <v>72</v>
      </c>
      <c r="M4455" s="2">
        <v>-0.94088815539183401</v>
      </c>
      <c r="N4455" s="2" t="s">
        <v>72</v>
      </c>
      <c r="O4455" s="2">
        <v>-0.85806960890713002</v>
      </c>
    </row>
    <row r="4456" spans="2:15" x14ac:dyDescent="0.25">
      <c r="B4456" t="s">
        <v>56</v>
      </c>
      <c r="C4456" t="s">
        <v>38</v>
      </c>
      <c r="D4456" t="s">
        <v>22</v>
      </c>
      <c r="E4456" t="s">
        <v>16</v>
      </c>
      <c r="F4456" s="3"/>
      <c r="G4456" s="3"/>
      <c r="H4456" s="3" t="s">
        <v>71</v>
      </c>
      <c r="I4456" s="3">
        <v>3473.32</v>
      </c>
      <c r="J4456" s="3" t="s">
        <v>71</v>
      </c>
      <c r="K4456" s="3">
        <v>3889.62</v>
      </c>
      <c r="L4456" s="2" t="s">
        <v>72</v>
      </c>
      <c r="M4456" s="2"/>
      <c r="N4456" s="2" t="s">
        <v>72</v>
      </c>
      <c r="O4456" s="2"/>
    </row>
    <row r="4457" spans="2:15" x14ac:dyDescent="0.25">
      <c r="B4457" t="s">
        <v>56</v>
      </c>
      <c r="C4457" t="s">
        <v>38</v>
      </c>
      <c r="D4457" t="s">
        <v>22</v>
      </c>
      <c r="E4457" t="s">
        <v>13</v>
      </c>
      <c r="F4457" s="3">
        <v>5</v>
      </c>
      <c r="G4457" s="3">
        <v>46078.886749999998</v>
      </c>
      <c r="H4457" s="3" t="s">
        <v>71</v>
      </c>
      <c r="I4457" s="3">
        <v>21458.1646</v>
      </c>
      <c r="J4457" s="3" t="s">
        <v>71</v>
      </c>
      <c r="K4457" s="3">
        <v>9468.8474999999999</v>
      </c>
      <c r="L4457" s="2" t="s">
        <v>72</v>
      </c>
      <c r="M4457" s="2">
        <v>1.1473824816312601</v>
      </c>
      <c r="N4457" s="2" t="s">
        <v>72</v>
      </c>
      <c r="O4457" s="2">
        <v>3.8663669733829802</v>
      </c>
    </row>
    <row r="4458" spans="2:15" x14ac:dyDescent="0.25">
      <c r="B4458" t="s">
        <v>56</v>
      </c>
      <c r="C4458" t="s">
        <v>38</v>
      </c>
      <c r="D4458" t="s">
        <v>22</v>
      </c>
      <c r="E4458" t="s">
        <v>24</v>
      </c>
      <c r="F4458" s="3">
        <v>207</v>
      </c>
      <c r="G4458" s="3">
        <v>4479395.6427999996</v>
      </c>
      <c r="H4458" s="3">
        <v>205</v>
      </c>
      <c r="I4458" s="3">
        <v>3824965.96325</v>
      </c>
      <c r="J4458" s="3">
        <v>216</v>
      </c>
      <c r="K4458" s="3">
        <v>3576094.2396</v>
      </c>
      <c r="L4458" s="2">
        <v>9.7560975609756202E-3</v>
      </c>
      <c r="M4458" s="2">
        <v>0.17109424916135499</v>
      </c>
      <c r="N4458" s="2">
        <v>-4.1666666666666602E-2</v>
      </c>
      <c r="O4458" s="2">
        <v>0.25259440682442302</v>
      </c>
    </row>
    <row r="4459" spans="2:15" x14ac:dyDescent="0.25">
      <c r="B4459" t="s">
        <v>56</v>
      </c>
      <c r="C4459" t="s">
        <v>38</v>
      </c>
      <c r="D4459" t="s">
        <v>22</v>
      </c>
      <c r="E4459" t="s">
        <v>14</v>
      </c>
      <c r="F4459" s="3"/>
      <c r="G4459" s="3"/>
      <c r="H4459" s="3" t="s">
        <v>71</v>
      </c>
      <c r="I4459" s="3">
        <v>735.17100000000005</v>
      </c>
      <c r="J4459" s="3"/>
      <c r="K4459" s="3"/>
      <c r="L4459" s="2" t="s">
        <v>72</v>
      </c>
      <c r="M4459" s="2"/>
      <c r="N4459" s="2"/>
      <c r="O4459" s="2"/>
    </row>
    <row r="4460" spans="2:15" x14ac:dyDescent="0.25">
      <c r="B4460" t="s">
        <v>56</v>
      </c>
      <c r="C4460" t="s">
        <v>38</v>
      </c>
      <c r="D4460" t="s">
        <v>25</v>
      </c>
      <c r="E4460" t="s">
        <v>11</v>
      </c>
      <c r="F4460" s="3"/>
      <c r="G4460" s="3"/>
      <c r="H4460" s="3"/>
      <c r="I4460" s="3"/>
      <c r="J4460" s="3" t="s">
        <v>71</v>
      </c>
      <c r="K4460" s="3">
        <v>1006.4574</v>
      </c>
      <c r="L4460" s="2"/>
      <c r="M4460" s="2"/>
      <c r="N4460" s="2" t="s">
        <v>72</v>
      </c>
      <c r="O4460" s="2"/>
    </row>
    <row r="4461" spans="2:15" x14ac:dyDescent="0.25">
      <c r="B4461" t="s">
        <v>56</v>
      </c>
      <c r="C4461" t="s">
        <v>38</v>
      </c>
      <c r="D4461" t="s">
        <v>26</v>
      </c>
      <c r="E4461" t="s">
        <v>9</v>
      </c>
      <c r="F4461" s="3" t="s">
        <v>71</v>
      </c>
      <c r="G4461" s="3">
        <v>7109.84</v>
      </c>
      <c r="H4461" s="3"/>
      <c r="I4461" s="3"/>
      <c r="J4461" s="3"/>
      <c r="K4461" s="3"/>
      <c r="L4461" s="2" t="s">
        <v>72</v>
      </c>
      <c r="M4461" s="2"/>
      <c r="N4461" s="2" t="s">
        <v>72</v>
      </c>
      <c r="O4461" s="2"/>
    </row>
    <row r="4462" spans="2:15" x14ac:dyDescent="0.25">
      <c r="B4462" t="s">
        <v>56</v>
      </c>
      <c r="C4462" t="s">
        <v>38</v>
      </c>
      <c r="D4462" t="s">
        <v>26</v>
      </c>
      <c r="E4462" t="s">
        <v>10</v>
      </c>
      <c r="F4462" s="3" t="s">
        <v>71</v>
      </c>
      <c r="G4462" s="3">
        <v>16814.2</v>
      </c>
      <c r="H4462" s="3">
        <v>5</v>
      </c>
      <c r="I4462" s="3">
        <v>41881.78</v>
      </c>
      <c r="J4462" s="3" t="s">
        <v>71</v>
      </c>
      <c r="K4462" s="3">
        <v>15305.76</v>
      </c>
      <c r="L4462" s="2" t="s">
        <v>72</v>
      </c>
      <c r="M4462" s="2">
        <v>-0.59853186755672805</v>
      </c>
      <c r="N4462" s="2" t="s">
        <v>72</v>
      </c>
      <c r="O4462" s="2">
        <v>9.8553747086064195E-2</v>
      </c>
    </row>
    <row r="4463" spans="2:15" x14ac:dyDescent="0.25">
      <c r="B4463" t="s">
        <v>56</v>
      </c>
      <c r="C4463" t="s">
        <v>38</v>
      </c>
      <c r="D4463" t="s">
        <v>26</v>
      </c>
      <c r="E4463" t="s">
        <v>28</v>
      </c>
      <c r="F4463" s="3">
        <v>47</v>
      </c>
      <c r="G4463" s="3">
        <v>330039.53999999998</v>
      </c>
      <c r="H4463" s="3">
        <v>57</v>
      </c>
      <c r="I4463" s="3">
        <v>410096.56</v>
      </c>
      <c r="J4463" s="3">
        <v>55</v>
      </c>
      <c r="K4463" s="3">
        <v>379152.39</v>
      </c>
      <c r="L4463" s="2">
        <v>-0.175438596491228</v>
      </c>
      <c r="M4463" s="2">
        <v>-0.19521504886556501</v>
      </c>
      <c r="N4463" s="2">
        <v>-0.145454545454546</v>
      </c>
      <c r="O4463" s="2">
        <v>-0.129533272887981</v>
      </c>
    </row>
    <row r="4464" spans="2:15" x14ac:dyDescent="0.25">
      <c r="B4464" t="s">
        <v>56</v>
      </c>
      <c r="C4464" t="s">
        <v>38</v>
      </c>
      <c r="D4464" t="s">
        <v>26</v>
      </c>
      <c r="E4464" t="s">
        <v>19</v>
      </c>
      <c r="F4464" s="3" t="s">
        <v>71</v>
      </c>
      <c r="G4464" s="3">
        <v>6305.9</v>
      </c>
      <c r="H4464" s="3" t="s">
        <v>71</v>
      </c>
      <c r="I4464" s="3">
        <v>12611.8</v>
      </c>
      <c r="J4464" s="3"/>
      <c r="K4464" s="3"/>
      <c r="L4464" s="2" t="s">
        <v>72</v>
      </c>
      <c r="M4464" s="2">
        <v>-0.5</v>
      </c>
      <c r="N4464" s="2" t="s">
        <v>72</v>
      </c>
      <c r="O4464" s="2"/>
    </row>
    <row r="4465" spans="2:15" x14ac:dyDescent="0.25">
      <c r="B4465" t="s">
        <v>56</v>
      </c>
      <c r="C4465" t="s">
        <v>38</v>
      </c>
      <c r="D4465" t="s">
        <v>26</v>
      </c>
      <c r="E4465" t="s">
        <v>16</v>
      </c>
      <c r="F4465" s="3"/>
      <c r="G4465" s="3"/>
      <c r="H4465" s="3" t="s">
        <v>71</v>
      </c>
      <c r="I4465" s="3">
        <v>8076.4</v>
      </c>
      <c r="J4465" s="3"/>
      <c r="K4465" s="3"/>
      <c r="L4465" s="2" t="s">
        <v>72</v>
      </c>
      <c r="M4465" s="2"/>
      <c r="N4465" s="2"/>
      <c r="O4465" s="2"/>
    </row>
    <row r="4466" spans="2:15" x14ac:dyDescent="0.25">
      <c r="B4466" t="s">
        <v>56</v>
      </c>
      <c r="C4466" t="s">
        <v>38</v>
      </c>
      <c r="D4466" t="s">
        <v>26</v>
      </c>
      <c r="E4466" t="s">
        <v>24</v>
      </c>
      <c r="F4466" s="3"/>
      <c r="G4466" s="3"/>
      <c r="H4466" s="3"/>
      <c r="I4466" s="3"/>
      <c r="J4466" s="3" t="s">
        <v>71</v>
      </c>
      <c r="K4466" s="3">
        <v>5272.44</v>
      </c>
      <c r="L4466" s="2"/>
      <c r="M4466" s="2"/>
      <c r="N4466" s="2" t="s">
        <v>72</v>
      </c>
      <c r="O4466" s="2"/>
    </row>
    <row r="4467" spans="2:15" x14ac:dyDescent="0.25">
      <c r="B4467" t="s">
        <v>56</v>
      </c>
      <c r="C4467" t="s">
        <v>39</v>
      </c>
      <c r="D4467" t="s">
        <v>31</v>
      </c>
      <c r="E4467" t="s">
        <v>10</v>
      </c>
      <c r="F4467" s="3" t="s">
        <v>71</v>
      </c>
      <c r="G4467" s="3">
        <v>14633.46</v>
      </c>
      <c r="H4467" s="3"/>
      <c r="I4467" s="3"/>
      <c r="J4467" s="3"/>
      <c r="K4467" s="3"/>
      <c r="L4467" s="2" t="s">
        <v>72</v>
      </c>
      <c r="M4467" s="2"/>
      <c r="N4467" s="2" t="s">
        <v>72</v>
      </c>
      <c r="O4467" s="2"/>
    </row>
    <row r="4468" spans="2:15" x14ac:dyDescent="0.25">
      <c r="B4468" t="s">
        <v>56</v>
      </c>
      <c r="C4468" t="s">
        <v>39</v>
      </c>
      <c r="D4468" t="s">
        <v>31</v>
      </c>
      <c r="E4468" t="s">
        <v>28</v>
      </c>
      <c r="F4468" s="3">
        <v>354</v>
      </c>
      <c r="G4468" s="3">
        <v>6887556.9079999998</v>
      </c>
      <c r="H4468" s="3">
        <v>319</v>
      </c>
      <c r="I4468" s="3">
        <v>7075394.1847999999</v>
      </c>
      <c r="J4468" s="3">
        <v>313</v>
      </c>
      <c r="K4468" s="3">
        <v>5765536.6689999998</v>
      </c>
      <c r="L4468" s="2">
        <v>0.109717868338558</v>
      </c>
      <c r="M4468" s="2">
        <v>-2.6547959293000099E-2</v>
      </c>
      <c r="N4468" s="2">
        <v>0.13099041533546299</v>
      </c>
      <c r="O4468" s="2">
        <v>0.19460811775473599</v>
      </c>
    </row>
    <row r="4469" spans="2:15" x14ac:dyDescent="0.25">
      <c r="B4469" t="s">
        <v>56</v>
      </c>
      <c r="C4469" t="s">
        <v>39</v>
      </c>
      <c r="D4469" t="s">
        <v>8</v>
      </c>
      <c r="E4469" t="s">
        <v>9</v>
      </c>
      <c r="F4469" s="3">
        <v>100</v>
      </c>
      <c r="G4469" s="3">
        <v>1170495.3256320001</v>
      </c>
      <c r="H4469" s="3">
        <v>122</v>
      </c>
      <c r="I4469" s="3">
        <v>1566305.881112</v>
      </c>
      <c r="J4469" s="3">
        <v>88</v>
      </c>
      <c r="K4469" s="3">
        <v>1307878.1277119999</v>
      </c>
      <c r="L4469" s="2">
        <v>-0.18032786885245899</v>
      </c>
      <c r="M4469" s="2">
        <v>-0.25270323009896001</v>
      </c>
      <c r="N4469" s="2">
        <v>0.13636363636363599</v>
      </c>
      <c r="O4469" s="2">
        <v>-0.105042510589528</v>
      </c>
    </row>
    <row r="4470" spans="2:15" x14ac:dyDescent="0.25">
      <c r="B4470" t="s">
        <v>56</v>
      </c>
      <c r="C4470" t="s">
        <v>39</v>
      </c>
      <c r="D4470" t="s">
        <v>8</v>
      </c>
      <c r="E4470" t="s">
        <v>10</v>
      </c>
      <c r="F4470" s="3">
        <v>18</v>
      </c>
      <c r="G4470" s="3">
        <v>390973.67990400002</v>
      </c>
      <c r="H4470" s="3">
        <v>5</v>
      </c>
      <c r="I4470" s="3">
        <v>38897.390399999997</v>
      </c>
      <c r="J4470" s="3">
        <v>15</v>
      </c>
      <c r="K4470" s="3">
        <v>120734.4528</v>
      </c>
      <c r="L4470" s="2">
        <v>2.6</v>
      </c>
      <c r="M4470" s="2">
        <v>9.0514115698620206</v>
      </c>
      <c r="N4470" s="2">
        <v>0.2</v>
      </c>
      <c r="O4470" s="2">
        <v>2.2382942137623201</v>
      </c>
    </row>
    <row r="4471" spans="2:15" x14ac:dyDescent="0.25">
      <c r="B4471" t="s">
        <v>56</v>
      </c>
      <c r="C4471" t="s">
        <v>39</v>
      </c>
      <c r="D4471" t="s">
        <v>8</v>
      </c>
      <c r="E4471" t="s">
        <v>28</v>
      </c>
      <c r="F4471" s="3">
        <v>675</v>
      </c>
      <c r="G4471" s="3">
        <v>5294319.3666559998</v>
      </c>
      <c r="H4471" s="3">
        <v>673</v>
      </c>
      <c r="I4471" s="3">
        <v>5683458.0326859998</v>
      </c>
      <c r="J4471" s="3">
        <v>585</v>
      </c>
      <c r="K4471" s="3">
        <v>4370957.914752</v>
      </c>
      <c r="L4471" s="2">
        <v>2.9717682020802298E-3</v>
      </c>
      <c r="M4471" s="2">
        <v>-6.8468644228924305E-2</v>
      </c>
      <c r="N4471" s="2">
        <v>0.15384615384615399</v>
      </c>
      <c r="O4471" s="2">
        <v>0.21124922040261501</v>
      </c>
    </row>
    <row r="4472" spans="2:15" x14ac:dyDescent="0.25">
      <c r="B4472" t="s">
        <v>56</v>
      </c>
      <c r="C4472" t="s">
        <v>39</v>
      </c>
      <c r="D4472" t="s">
        <v>8</v>
      </c>
      <c r="E4472" t="s">
        <v>11</v>
      </c>
      <c r="F4472" s="3">
        <v>8</v>
      </c>
      <c r="G4472" s="3">
        <v>29130.4584</v>
      </c>
      <c r="H4472" s="3">
        <v>13</v>
      </c>
      <c r="I4472" s="3">
        <v>51710.6976</v>
      </c>
      <c r="J4472" s="3">
        <v>20</v>
      </c>
      <c r="K4472" s="3">
        <v>97933.778160000002</v>
      </c>
      <c r="L4472" s="2">
        <v>-0.38461538461538503</v>
      </c>
      <c r="M4472" s="2">
        <v>-0.43666475696510398</v>
      </c>
      <c r="N4472" s="2">
        <v>-0.6</v>
      </c>
      <c r="O4472" s="2">
        <v>-0.70254942730374503</v>
      </c>
    </row>
    <row r="4473" spans="2:15" x14ac:dyDescent="0.25">
      <c r="B4473" t="s">
        <v>56</v>
      </c>
      <c r="C4473" t="s">
        <v>39</v>
      </c>
      <c r="D4473" t="s">
        <v>8</v>
      </c>
      <c r="E4473" t="s">
        <v>19</v>
      </c>
      <c r="F4473" s="3" t="s">
        <v>71</v>
      </c>
      <c r="G4473" s="3">
        <v>30821.995200000001</v>
      </c>
      <c r="H4473" s="3">
        <v>6</v>
      </c>
      <c r="I4473" s="3">
        <v>79382.541599999997</v>
      </c>
      <c r="J4473" s="3">
        <v>5</v>
      </c>
      <c r="K4473" s="3">
        <v>60509.591999999997</v>
      </c>
      <c r="L4473" s="2" t="s">
        <v>72</v>
      </c>
      <c r="M4473" s="2">
        <v>-0.61172828963692405</v>
      </c>
      <c r="N4473" s="2" t="s">
        <v>72</v>
      </c>
      <c r="O4473" s="2">
        <v>-0.490626292770244</v>
      </c>
    </row>
    <row r="4474" spans="2:15" x14ac:dyDescent="0.25">
      <c r="B4474" t="s">
        <v>56</v>
      </c>
      <c r="C4474" t="s">
        <v>39</v>
      </c>
      <c r="D4474" t="s">
        <v>8</v>
      </c>
      <c r="E4474" t="s">
        <v>20</v>
      </c>
      <c r="F4474" s="3">
        <v>10</v>
      </c>
      <c r="G4474" s="3">
        <v>85596.884000000005</v>
      </c>
      <c r="H4474" s="3">
        <v>13</v>
      </c>
      <c r="I4474" s="3">
        <v>185436.93823999999</v>
      </c>
      <c r="J4474" s="3">
        <v>8</v>
      </c>
      <c r="K4474" s="3">
        <v>118805.01983999999</v>
      </c>
      <c r="L4474" s="2">
        <v>-0.230769230769231</v>
      </c>
      <c r="M4474" s="2">
        <v>-0.53840435022057398</v>
      </c>
      <c r="N4474" s="2">
        <v>0.25</v>
      </c>
      <c r="O4474" s="2">
        <v>-0.27951795205895202</v>
      </c>
    </row>
    <row r="4475" spans="2:15" x14ac:dyDescent="0.25">
      <c r="B4475" t="s">
        <v>56</v>
      </c>
      <c r="C4475" t="s">
        <v>39</v>
      </c>
      <c r="D4475" t="s">
        <v>8</v>
      </c>
      <c r="E4475" t="s">
        <v>16</v>
      </c>
      <c r="F4475" s="3">
        <v>20</v>
      </c>
      <c r="G4475" s="3">
        <v>135959.91440000001</v>
      </c>
      <c r="H4475" s="3">
        <v>16</v>
      </c>
      <c r="I4475" s="3">
        <v>105876.26360000001</v>
      </c>
      <c r="J4475" s="3">
        <v>11</v>
      </c>
      <c r="K4475" s="3">
        <v>69246.656400000007</v>
      </c>
      <c r="L4475" s="2">
        <v>0.25</v>
      </c>
      <c r="M4475" s="2">
        <v>0.28413970966765401</v>
      </c>
      <c r="N4475" s="2">
        <v>0.81818181818181801</v>
      </c>
      <c r="O4475" s="2">
        <v>0.96341486316153802</v>
      </c>
    </row>
    <row r="4476" spans="2:15" x14ac:dyDescent="0.25">
      <c r="B4476" t="s">
        <v>56</v>
      </c>
      <c r="C4476" t="s">
        <v>39</v>
      </c>
      <c r="D4476" t="s">
        <v>8</v>
      </c>
      <c r="E4476" t="s">
        <v>13</v>
      </c>
      <c r="F4476" s="3" t="s">
        <v>71</v>
      </c>
      <c r="G4476" s="3">
        <v>16546.723000000002</v>
      </c>
      <c r="H4476" s="3" t="s">
        <v>71</v>
      </c>
      <c r="I4476" s="3">
        <v>11130.986000000001</v>
      </c>
      <c r="J4476" s="3" t="s">
        <v>71</v>
      </c>
      <c r="K4476" s="3">
        <v>4930.1130000000003</v>
      </c>
      <c r="L4476" s="2" t="s">
        <v>72</v>
      </c>
      <c r="M4476" s="2">
        <v>0.48654602566205701</v>
      </c>
      <c r="N4476" s="2" t="s">
        <v>72</v>
      </c>
      <c r="O4476" s="2">
        <v>2.3562563373293899</v>
      </c>
    </row>
    <row r="4477" spans="2:15" x14ac:dyDescent="0.25">
      <c r="B4477" t="s">
        <v>56</v>
      </c>
      <c r="C4477" t="s">
        <v>39</v>
      </c>
      <c r="D4477" t="s">
        <v>8</v>
      </c>
      <c r="E4477" t="s">
        <v>24</v>
      </c>
      <c r="F4477" s="3">
        <v>132</v>
      </c>
      <c r="G4477" s="3">
        <v>703872.96067199996</v>
      </c>
      <c r="H4477" s="3">
        <v>167</v>
      </c>
      <c r="I4477" s="3">
        <v>789441.88864000002</v>
      </c>
      <c r="J4477" s="3">
        <v>95</v>
      </c>
      <c r="K4477" s="3">
        <v>416493.64824000001</v>
      </c>
      <c r="L4477" s="2">
        <v>-0.209580838323353</v>
      </c>
      <c r="M4477" s="2">
        <v>-0.10839167416795301</v>
      </c>
      <c r="N4477" s="2">
        <v>0.38947368421052603</v>
      </c>
      <c r="O4477" s="2">
        <v>0.68999686705042096</v>
      </c>
    </row>
    <row r="4478" spans="2:15" x14ac:dyDescent="0.25">
      <c r="B4478" t="s">
        <v>56</v>
      </c>
      <c r="C4478" t="s">
        <v>39</v>
      </c>
      <c r="D4478" t="s">
        <v>15</v>
      </c>
      <c r="E4478" t="s">
        <v>9</v>
      </c>
      <c r="F4478" s="3">
        <v>280</v>
      </c>
      <c r="G4478" s="3">
        <v>3364164.2961559999</v>
      </c>
      <c r="H4478" s="3">
        <v>302</v>
      </c>
      <c r="I4478" s="3">
        <v>3601117.4400559999</v>
      </c>
      <c r="J4478" s="3">
        <v>278</v>
      </c>
      <c r="K4478" s="3">
        <v>3121649.3991959998</v>
      </c>
      <c r="L4478" s="2">
        <v>-7.2847682119205295E-2</v>
      </c>
      <c r="M4478" s="2">
        <v>-6.5799893462045803E-2</v>
      </c>
      <c r="N4478" s="2">
        <v>7.1942446043165003E-3</v>
      </c>
      <c r="O4478" s="2">
        <v>7.7688063567439999E-2</v>
      </c>
    </row>
    <row r="4479" spans="2:15" x14ac:dyDescent="0.25">
      <c r="B4479" t="s">
        <v>56</v>
      </c>
      <c r="C4479" t="s">
        <v>39</v>
      </c>
      <c r="D4479" t="s">
        <v>15</v>
      </c>
      <c r="E4479" t="s">
        <v>10</v>
      </c>
      <c r="F4479" s="3">
        <v>21</v>
      </c>
      <c r="G4479" s="3">
        <v>201385.66800000001</v>
      </c>
      <c r="H4479" s="3">
        <v>28</v>
      </c>
      <c r="I4479" s="3">
        <v>243311.72408000001</v>
      </c>
      <c r="J4479" s="3">
        <v>27</v>
      </c>
      <c r="K4479" s="3">
        <v>259588.75739399999</v>
      </c>
      <c r="L4479" s="2">
        <v>-0.25</v>
      </c>
      <c r="M4479" s="2">
        <v>-0.17231416298794899</v>
      </c>
      <c r="N4479" s="2">
        <v>-0.22222222222222199</v>
      </c>
      <c r="O4479" s="2">
        <v>-0.224212673839569</v>
      </c>
    </row>
    <row r="4480" spans="2:15" x14ac:dyDescent="0.25">
      <c r="B4480" t="s">
        <v>56</v>
      </c>
      <c r="C4480" t="s">
        <v>39</v>
      </c>
      <c r="D4480" t="s">
        <v>15</v>
      </c>
      <c r="E4480" t="s">
        <v>28</v>
      </c>
      <c r="F4480" s="3">
        <v>1074</v>
      </c>
      <c r="G4480" s="3">
        <v>10274279.035772</v>
      </c>
      <c r="H4480" s="3">
        <v>1168</v>
      </c>
      <c r="I4480" s="3">
        <v>12279437.99532</v>
      </c>
      <c r="J4480" s="3">
        <v>927</v>
      </c>
      <c r="K4480" s="3">
        <v>8125108.9246739997</v>
      </c>
      <c r="L4480" s="2">
        <v>-8.0479452054794606E-2</v>
      </c>
      <c r="M4480" s="2">
        <v>-0.16329403351458099</v>
      </c>
      <c r="N4480" s="2">
        <v>0.158576051779935</v>
      </c>
      <c r="O4480" s="2">
        <v>0.26450969839573302</v>
      </c>
    </row>
    <row r="4481" spans="2:15" x14ac:dyDescent="0.25">
      <c r="B4481" t="s">
        <v>56</v>
      </c>
      <c r="C4481" t="s">
        <v>39</v>
      </c>
      <c r="D4481" t="s">
        <v>15</v>
      </c>
      <c r="E4481" t="s">
        <v>11</v>
      </c>
      <c r="F4481" s="3">
        <v>25</v>
      </c>
      <c r="G4481" s="3">
        <v>112926.68640000001</v>
      </c>
      <c r="H4481" s="3">
        <v>25</v>
      </c>
      <c r="I4481" s="3">
        <v>145545.91268400001</v>
      </c>
      <c r="J4481" s="3">
        <v>26</v>
      </c>
      <c r="K4481" s="3">
        <v>73239.859800000006</v>
      </c>
      <c r="L4481" s="2">
        <v>0</v>
      </c>
      <c r="M4481" s="2">
        <v>-0.22411640205122599</v>
      </c>
      <c r="N4481" s="2">
        <v>-3.8461538461538401E-2</v>
      </c>
      <c r="O4481" s="2">
        <v>0.54187469375794695</v>
      </c>
    </row>
    <row r="4482" spans="2:15" x14ac:dyDescent="0.25">
      <c r="B4482" t="s">
        <v>56</v>
      </c>
      <c r="C4482" t="s">
        <v>39</v>
      </c>
      <c r="D4482" t="s">
        <v>15</v>
      </c>
      <c r="E4482" t="s">
        <v>19</v>
      </c>
      <c r="F4482" s="3">
        <v>8</v>
      </c>
      <c r="G4482" s="3">
        <v>207338.339912</v>
      </c>
      <c r="H4482" s="3">
        <v>13</v>
      </c>
      <c r="I4482" s="3">
        <v>158742.21648800001</v>
      </c>
      <c r="J4482" s="3">
        <v>6</v>
      </c>
      <c r="K4482" s="3">
        <v>72964.540800000002</v>
      </c>
      <c r="L4482" s="2">
        <v>-0.38461538461538503</v>
      </c>
      <c r="M4482" s="2">
        <v>0.306132322573898</v>
      </c>
      <c r="N4482" s="2">
        <v>0.33333333333333298</v>
      </c>
      <c r="O4482" s="2">
        <v>1.84163153277873</v>
      </c>
    </row>
    <row r="4483" spans="2:15" x14ac:dyDescent="0.25">
      <c r="B4483" t="s">
        <v>56</v>
      </c>
      <c r="C4483" t="s">
        <v>39</v>
      </c>
      <c r="D4483" t="s">
        <v>15</v>
      </c>
      <c r="E4483" t="s">
        <v>20</v>
      </c>
      <c r="F4483" s="3">
        <v>5</v>
      </c>
      <c r="G4483" s="3">
        <v>38704.211799999997</v>
      </c>
      <c r="H4483" s="3">
        <v>7</v>
      </c>
      <c r="I4483" s="3">
        <v>81687.845679999999</v>
      </c>
      <c r="J4483" s="3">
        <v>5</v>
      </c>
      <c r="K4483" s="3">
        <v>24724.647359999999</v>
      </c>
      <c r="L4483" s="2">
        <v>-0.28571428571428598</v>
      </c>
      <c r="M4483" s="2">
        <v>-0.52619375039442196</v>
      </c>
      <c r="N4483" s="2">
        <v>0</v>
      </c>
      <c r="O4483" s="2">
        <v>0.56541006374943903</v>
      </c>
    </row>
    <row r="4484" spans="2:15" x14ac:dyDescent="0.25">
      <c r="B4484" t="s">
        <v>56</v>
      </c>
      <c r="C4484" t="s">
        <v>39</v>
      </c>
      <c r="D4484" t="s">
        <v>15</v>
      </c>
      <c r="E4484" t="s">
        <v>16</v>
      </c>
      <c r="F4484" s="3">
        <v>14</v>
      </c>
      <c r="G4484" s="3">
        <v>98429.411600000007</v>
      </c>
      <c r="H4484" s="3">
        <v>18</v>
      </c>
      <c r="I4484" s="3">
        <v>134529.91759999999</v>
      </c>
      <c r="J4484" s="3" t="s">
        <v>71</v>
      </c>
      <c r="K4484" s="3">
        <v>13574.236800000001</v>
      </c>
      <c r="L4484" s="2">
        <v>-0.22222222222222199</v>
      </c>
      <c r="M4484" s="2">
        <v>-0.26834555944156802</v>
      </c>
      <c r="N4484" s="2" t="s">
        <v>72</v>
      </c>
      <c r="O4484" s="2">
        <v>6.25119305418335</v>
      </c>
    </row>
    <row r="4485" spans="2:15" x14ac:dyDescent="0.25">
      <c r="B4485" t="s">
        <v>56</v>
      </c>
      <c r="C4485" t="s">
        <v>39</v>
      </c>
      <c r="D4485" t="s">
        <v>15</v>
      </c>
      <c r="E4485" t="s">
        <v>13</v>
      </c>
      <c r="F4485" s="3">
        <v>11</v>
      </c>
      <c r="G4485" s="3">
        <v>60281.105000000003</v>
      </c>
      <c r="H4485" s="3">
        <v>17</v>
      </c>
      <c r="I4485" s="3">
        <v>93087.695000000007</v>
      </c>
      <c r="J4485" s="3">
        <v>11</v>
      </c>
      <c r="K4485" s="3">
        <v>53978.488649999999</v>
      </c>
      <c r="L4485" s="2">
        <v>-0.35294117647058798</v>
      </c>
      <c r="M4485" s="2">
        <v>-0.352426709029588</v>
      </c>
      <c r="N4485" s="2">
        <v>0</v>
      </c>
      <c r="O4485" s="2">
        <v>0.11676163056114</v>
      </c>
    </row>
    <row r="4486" spans="2:15" x14ac:dyDescent="0.25">
      <c r="B4486" t="s">
        <v>56</v>
      </c>
      <c r="C4486" t="s">
        <v>39</v>
      </c>
      <c r="D4486" t="s">
        <v>15</v>
      </c>
      <c r="E4486" t="s">
        <v>24</v>
      </c>
      <c r="F4486" s="3">
        <v>83</v>
      </c>
      <c r="G4486" s="3">
        <v>463717.80631999997</v>
      </c>
      <c r="H4486" s="3">
        <v>84</v>
      </c>
      <c r="I4486" s="3">
        <v>410979.08003999997</v>
      </c>
      <c r="J4486" s="3">
        <v>78</v>
      </c>
      <c r="K4486" s="3">
        <v>406504.42611</v>
      </c>
      <c r="L4486" s="2">
        <v>-1.1904761904761901E-2</v>
      </c>
      <c r="M4486" s="2">
        <v>0.128324600548687</v>
      </c>
      <c r="N4486" s="2">
        <v>6.4102564102564097E-2</v>
      </c>
      <c r="O4486" s="2">
        <v>0.14074479030277001</v>
      </c>
    </row>
    <row r="4487" spans="2:15" x14ac:dyDescent="0.25">
      <c r="B4487" t="s">
        <v>56</v>
      </c>
      <c r="C4487" t="s">
        <v>39</v>
      </c>
      <c r="D4487" t="s">
        <v>15</v>
      </c>
      <c r="E4487" t="s">
        <v>14</v>
      </c>
      <c r="F4487" s="3"/>
      <c r="G4487" s="3"/>
      <c r="H4487" s="3"/>
      <c r="I4487" s="3"/>
      <c r="J4487" s="3" t="s">
        <v>71</v>
      </c>
      <c r="K4487" s="3">
        <v>9716.6330999999991</v>
      </c>
      <c r="L4487" s="2"/>
      <c r="M4487" s="2"/>
      <c r="N4487" s="2" t="s">
        <v>72</v>
      </c>
      <c r="O4487" s="2"/>
    </row>
    <row r="4488" spans="2:15" x14ac:dyDescent="0.25">
      <c r="B4488" t="s">
        <v>56</v>
      </c>
      <c r="C4488" t="s">
        <v>39</v>
      </c>
      <c r="D4488" t="s">
        <v>17</v>
      </c>
      <c r="E4488" t="s">
        <v>9</v>
      </c>
      <c r="F4488" s="3">
        <v>238</v>
      </c>
      <c r="G4488" s="3">
        <v>4046883.3651040001</v>
      </c>
      <c r="H4488" s="3">
        <v>241</v>
      </c>
      <c r="I4488" s="3">
        <v>4783822.4415159998</v>
      </c>
      <c r="J4488" s="3">
        <v>209</v>
      </c>
      <c r="K4488" s="3">
        <v>3075767.5950000002</v>
      </c>
      <c r="L4488" s="2">
        <v>-1.24481327800829E-2</v>
      </c>
      <c r="M4488" s="2">
        <v>-0.154048166590912</v>
      </c>
      <c r="N4488" s="2">
        <v>0.13875598086124399</v>
      </c>
      <c r="O4488" s="2">
        <v>0.31573119233151897</v>
      </c>
    </row>
    <row r="4489" spans="2:15" x14ac:dyDescent="0.25">
      <c r="B4489" t="s">
        <v>56</v>
      </c>
      <c r="C4489" t="s">
        <v>39</v>
      </c>
      <c r="D4489" t="s">
        <v>17</v>
      </c>
      <c r="E4489" t="s">
        <v>10</v>
      </c>
      <c r="F4489" s="3">
        <v>20</v>
      </c>
      <c r="G4489" s="3">
        <v>170461.5</v>
      </c>
      <c r="H4489" s="3">
        <v>23</v>
      </c>
      <c r="I4489" s="3">
        <v>190073.33199999999</v>
      </c>
      <c r="J4489" s="3">
        <v>20</v>
      </c>
      <c r="K4489" s="3">
        <v>167721.03</v>
      </c>
      <c r="L4489" s="2">
        <v>-0.13043478260869601</v>
      </c>
      <c r="M4489" s="2">
        <v>-0.103180345152259</v>
      </c>
      <c r="N4489" s="2">
        <v>0</v>
      </c>
      <c r="O4489" s="2">
        <v>1.6339453674950599E-2</v>
      </c>
    </row>
    <row r="4490" spans="2:15" x14ac:dyDescent="0.25">
      <c r="B4490" t="s">
        <v>56</v>
      </c>
      <c r="C4490" t="s">
        <v>39</v>
      </c>
      <c r="D4490" t="s">
        <v>17</v>
      </c>
      <c r="E4490" t="s">
        <v>28</v>
      </c>
      <c r="F4490" s="3">
        <v>996</v>
      </c>
      <c r="G4490" s="3">
        <v>15873166.632099999</v>
      </c>
      <c r="H4490" s="3">
        <v>1053</v>
      </c>
      <c r="I4490" s="3">
        <v>17155625.689732</v>
      </c>
      <c r="J4490" s="3">
        <v>955</v>
      </c>
      <c r="K4490" s="3">
        <v>12945519.555059999</v>
      </c>
      <c r="L4490" s="2">
        <v>-5.4131054131054103E-2</v>
      </c>
      <c r="M4490" s="2">
        <v>-7.4754432209346897E-2</v>
      </c>
      <c r="N4490" s="2">
        <v>4.2931937172774798E-2</v>
      </c>
      <c r="O4490" s="2">
        <v>0.22615137728448101</v>
      </c>
    </row>
    <row r="4491" spans="2:15" x14ac:dyDescent="0.25">
      <c r="B4491" t="s">
        <v>56</v>
      </c>
      <c r="C4491" t="s">
        <v>39</v>
      </c>
      <c r="D4491" t="s">
        <v>17</v>
      </c>
      <c r="E4491" t="s">
        <v>11</v>
      </c>
      <c r="F4491" s="3">
        <v>19</v>
      </c>
      <c r="G4491" s="3">
        <v>59428.296000000002</v>
      </c>
      <c r="H4491" s="3">
        <v>28</v>
      </c>
      <c r="I4491" s="3">
        <v>76829.98</v>
      </c>
      <c r="J4491" s="3">
        <v>18</v>
      </c>
      <c r="K4491" s="3">
        <v>44033.22</v>
      </c>
      <c r="L4491" s="2">
        <v>-0.32142857142857101</v>
      </c>
      <c r="M4491" s="2">
        <v>-0.22649601106234801</v>
      </c>
      <c r="N4491" s="2">
        <v>5.5555555555555601E-2</v>
      </c>
      <c r="O4491" s="2">
        <v>0.34962412469494603</v>
      </c>
    </row>
    <row r="4492" spans="2:15" x14ac:dyDescent="0.25">
      <c r="B4492" t="s">
        <v>56</v>
      </c>
      <c r="C4492" t="s">
        <v>39</v>
      </c>
      <c r="D4492" t="s">
        <v>17</v>
      </c>
      <c r="E4492" t="s">
        <v>12</v>
      </c>
      <c r="F4492" s="3" t="s">
        <v>71</v>
      </c>
      <c r="G4492" s="3">
        <v>34473.160000000003</v>
      </c>
      <c r="H4492" s="3" t="s">
        <v>71</v>
      </c>
      <c r="I4492" s="3">
        <v>6678.5</v>
      </c>
      <c r="J4492" s="3"/>
      <c r="K4492" s="3"/>
      <c r="L4492" s="2" t="s">
        <v>72</v>
      </c>
      <c r="M4492" s="2">
        <v>4.16181178408325</v>
      </c>
      <c r="N4492" s="2" t="s">
        <v>72</v>
      </c>
      <c r="O4492" s="2"/>
    </row>
    <row r="4493" spans="2:15" x14ac:dyDescent="0.25">
      <c r="B4493" t="s">
        <v>56</v>
      </c>
      <c r="C4493" t="s">
        <v>39</v>
      </c>
      <c r="D4493" t="s">
        <v>17</v>
      </c>
      <c r="E4493" t="s">
        <v>19</v>
      </c>
      <c r="F4493" s="3">
        <v>10</v>
      </c>
      <c r="G4493" s="3">
        <v>128684.66</v>
      </c>
      <c r="H4493" s="3">
        <v>14</v>
      </c>
      <c r="I4493" s="3">
        <v>193098.87599999999</v>
      </c>
      <c r="J4493" s="3">
        <v>7</v>
      </c>
      <c r="K4493" s="3">
        <v>80317.98</v>
      </c>
      <c r="L4493" s="2">
        <v>-0.28571428571428598</v>
      </c>
      <c r="M4493" s="2">
        <v>-0.33358151706693501</v>
      </c>
      <c r="N4493" s="2">
        <v>0.42857142857142899</v>
      </c>
      <c r="O4493" s="2">
        <v>0.60218994551406801</v>
      </c>
    </row>
    <row r="4494" spans="2:15" x14ac:dyDescent="0.25">
      <c r="B4494" t="s">
        <v>56</v>
      </c>
      <c r="C4494" t="s">
        <v>39</v>
      </c>
      <c r="D4494" t="s">
        <v>17</v>
      </c>
      <c r="E4494" t="s">
        <v>20</v>
      </c>
      <c r="F4494" s="3">
        <v>10</v>
      </c>
      <c r="G4494" s="3">
        <v>181677.3088</v>
      </c>
      <c r="H4494" s="3">
        <v>6</v>
      </c>
      <c r="I4494" s="3">
        <v>52431.72</v>
      </c>
      <c r="J4494" s="3">
        <v>7</v>
      </c>
      <c r="K4494" s="3">
        <v>59985.036</v>
      </c>
      <c r="L4494" s="2">
        <v>0.66666666666666696</v>
      </c>
      <c r="M4494" s="2">
        <v>2.4650266823213101</v>
      </c>
      <c r="N4494" s="2">
        <v>0.42857142857142899</v>
      </c>
      <c r="O4494" s="2">
        <v>2.0287105070671299</v>
      </c>
    </row>
    <row r="4495" spans="2:15" x14ac:dyDescent="0.25">
      <c r="B4495" t="s">
        <v>56</v>
      </c>
      <c r="C4495" t="s">
        <v>39</v>
      </c>
      <c r="D4495" t="s">
        <v>17</v>
      </c>
      <c r="E4495" t="s">
        <v>16</v>
      </c>
      <c r="F4495" s="3" t="s">
        <v>71</v>
      </c>
      <c r="G4495" s="3">
        <v>8086.9</v>
      </c>
      <c r="H4495" s="3">
        <v>8</v>
      </c>
      <c r="I4495" s="3">
        <v>46624.703000000001</v>
      </c>
      <c r="J4495" s="3" t="s">
        <v>71</v>
      </c>
      <c r="K4495" s="3">
        <v>5903.3969999999999</v>
      </c>
      <c r="L4495" s="2" t="s">
        <v>72</v>
      </c>
      <c r="M4495" s="2">
        <v>-0.82655331874178395</v>
      </c>
      <c r="N4495" s="2" t="s">
        <v>72</v>
      </c>
      <c r="O4495" s="2">
        <v>0.36987229556135198</v>
      </c>
    </row>
    <row r="4496" spans="2:15" x14ac:dyDescent="0.25">
      <c r="B4496" t="s">
        <v>56</v>
      </c>
      <c r="C4496" t="s">
        <v>39</v>
      </c>
      <c r="D4496" t="s">
        <v>17</v>
      </c>
      <c r="E4496" t="s">
        <v>13</v>
      </c>
      <c r="F4496" s="3">
        <v>17</v>
      </c>
      <c r="G4496" s="3">
        <v>92062.682000000001</v>
      </c>
      <c r="H4496" s="3">
        <v>25</v>
      </c>
      <c r="I4496" s="3">
        <v>136874.09023999999</v>
      </c>
      <c r="J4496" s="3">
        <v>16</v>
      </c>
      <c r="K4496" s="3">
        <v>108609.8472</v>
      </c>
      <c r="L4496" s="2">
        <v>-0.32</v>
      </c>
      <c r="M4496" s="2">
        <v>-0.32739146000113001</v>
      </c>
      <c r="N4496" s="2">
        <v>6.25E-2</v>
      </c>
      <c r="O4496" s="2">
        <v>-0.15235418911444701</v>
      </c>
    </row>
    <row r="4497" spans="2:15" x14ac:dyDescent="0.25">
      <c r="B4497" t="s">
        <v>56</v>
      </c>
      <c r="C4497" t="s">
        <v>39</v>
      </c>
      <c r="D4497" t="s">
        <v>17</v>
      </c>
      <c r="E4497" t="s">
        <v>21</v>
      </c>
      <c r="F4497" s="3" t="s">
        <v>71</v>
      </c>
      <c r="G4497" s="3">
        <v>103536.4</v>
      </c>
      <c r="H4497" s="3" t="s">
        <v>71</v>
      </c>
      <c r="I4497" s="3">
        <v>207124.04</v>
      </c>
      <c r="J4497" s="3">
        <v>6</v>
      </c>
      <c r="K4497" s="3">
        <v>161016.36804</v>
      </c>
      <c r="L4497" s="2" t="s">
        <v>72</v>
      </c>
      <c r="M4497" s="2">
        <v>-0.500123693995154</v>
      </c>
      <c r="N4497" s="2" t="s">
        <v>72</v>
      </c>
      <c r="O4497" s="2">
        <v>-0.35698214249697102</v>
      </c>
    </row>
    <row r="4498" spans="2:15" x14ac:dyDescent="0.25">
      <c r="B4498" t="s">
        <v>56</v>
      </c>
      <c r="C4498" t="s">
        <v>39</v>
      </c>
      <c r="D4498" t="s">
        <v>17</v>
      </c>
      <c r="E4498" t="s">
        <v>24</v>
      </c>
      <c r="F4498" s="3">
        <v>413</v>
      </c>
      <c r="G4498" s="3">
        <v>9115590.9203999992</v>
      </c>
      <c r="H4498" s="3">
        <v>462</v>
      </c>
      <c r="I4498" s="3">
        <v>10379952.719799999</v>
      </c>
      <c r="J4498" s="3">
        <v>429</v>
      </c>
      <c r="K4498" s="3">
        <v>10070437.2366</v>
      </c>
      <c r="L4498" s="2">
        <v>-0.10606060606060599</v>
      </c>
      <c r="M4498" s="2">
        <v>-0.12180804995269399</v>
      </c>
      <c r="N4498" s="2">
        <v>-3.7296037296037303E-2</v>
      </c>
      <c r="O4498" s="2">
        <v>-9.4816768504321497E-2</v>
      </c>
    </row>
    <row r="4499" spans="2:15" x14ac:dyDescent="0.25">
      <c r="B4499" t="s">
        <v>56</v>
      </c>
      <c r="C4499" t="s">
        <v>39</v>
      </c>
      <c r="D4499" t="s">
        <v>17</v>
      </c>
      <c r="E4499" t="s">
        <v>14</v>
      </c>
      <c r="F4499" s="3" t="s">
        <v>71</v>
      </c>
      <c r="G4499" s="3">
        <v>5242.1472000000003</v>
      </c>
      <c r="H4499" s="3" t="s">
        <v>71</v>
      </c>
      <c r="I4499" s="3">
        <v>17873.1888</v>
      </c>
      <c r="J4499" s="3" t="s">
        <v>71</v>
      </c>
      <c r="K4499" s="3">
        <v>4943.2464</v>
      </c>
      <c r="L4499" s="2" t="s">
        <v>72</v>
      </c>
      <c r="M4499" s="2">
        <v>-0.706703305232248</v>
      </c>
      <c r="N4499" s="2" t="s">
        <v>72</v>
      </c>
      <c r="O4499" s="2">
        <v>6.04664982914873E-2</v>
      </c>
    </row>
    <row r="4500" spans="2:15" x14ac:dyDescent="0.25">
      <c r="B4500" t="s">
        <v>56</v>
      </c>
      <c r="C4500" t="s">
        <v>39</v>
      </c>
      <c r="D4500" t="s">
        <v>22</v>
      </c>
      <c r="E4500" t="s">
        <v>9</v>
      </c>
      <c r="F4500" s="3">
        <v>31</v>
      </c>
      <c r="G4500" s="3">
        <v>422459.04488</v>
      </c>
      <c r="H4500" s="3">
        <v>39</v>
      </c>
      <c r="I4500" s="3">
        <v>474834.52240000002</v>
      </c>
      <c r="J4500" s="3">
        <v>26</v>
      </c>
      <c r="K4500" s="3">
        <v>301938.18</v>
      </c>
      <c r="L4500" s="2">
        <v>-0.20512820512820501</v>
      </c>
      <c r="M4500" s="2">
        <v>-0.110302589742788</v>
      </c>
      <c r="N4500" s="2">
        <v>0.19230769230769201</v>
      </c>
      <c r="O4500" s="2">
        <v>0.39915741984004799</v>
      </c>
    </row>
    <row r="4501" spans="2:15" x14ac:dyDescent="0.25">
      <c r="B4501" t="s">
        <v>56</v>
      </c>
      <c r="C4501" t="s">
        <v>39</v>
      </c>
      <c r="D4501" t="s">
        <v>22</v>
      </c>
      <c r="E4501" t="s">
        <v>23</v>
      </c>
      <c r="F4501" s="3" t="s">
        <v>71</v>
      </c>
      <c r="G4501" s="3">
        <v>189756.076</v>
      </c>
      <c r="H4501" s="3"/>
      <c r="I4501" s="3"/>
      <c r="J4501" s="3"/>
      <c r="K4501" s="3"/>
      <c r="L4501" s="2" t="s">
        <v>72</v>
      </c>
      <c r="M4501" s="2"/>
      <c r="N4501" s="2" t="s">
        <v>72</v>
      </c>
      <c r="O4501" s="2"/>
    </row>
    <row r="4502" spans="2:15" x14ac:dyDescent="0.25">
      <c r="B4502" t="s">
        <v>56</v>
      </c>
      <c r="C4502" t="s">
        <v>39</v>
      </c>
      <c r="D4502" t="s">
        <v>22</v>
      </c>
      <c r="E4502" t="s">
        <v>10</v>
      </c>
      <c r="F4502" s="3">
        <v>7</v>
      </c>
      <c r="G4502" s="3">
        <v>61447.483999999997</v>
      </c>
      <c r="H4502" s="3">
        <v>6</v>
      </c>
      <c r="I4502" s="3">
        <v>87870.884000000005</v>
      </c>
      <c r="J4502" s="3">
        <v>6</v>
      </c>
      <c r="K4502" s="3">
        <v>49650.732000000004</v>
      </c>
      <c r="L4502" s="2">
        <v>0.16666666666666699</v>
      </c>
      <c r="M4502" s="2">
        <v>-0.30070711477080397</v>
      </c>
      <c r="N4502" s="2">
        <v>0.16666666666666699</v>
      </c>
      <c r="O4502" s="2">
        <v>0.23759472468603299</v>
      </c>
    </row>
    <row r="4503" spans="2:15" x14ac:dyDescent="0.25">
      <c r="B4503" t="s">
        <v>56</v>
      </c>
      <c r="C4503" t="s">
        <v>39</v>
      </c>
      <c r="D4503" t="s">
        <v>22</v>
      </c>
      <c r="E4503" t="s">
        <v>28</v>
      </c>
      <c r="F4503" s="3">
        <v>353</v>
      </c>
      <c r="G4503" s="3">
        <v>5574350.6464</v>
      </c>
      <c r="H4503" s="3">
        <v>357</v>
      </c>
      <c r="I4503" s="3">
        <v>4748669.8098400002</v>
      </c>
      <c r="J4503" s="3">
        <v>304</v>
      </c>
      <c r="K4503" s="3">
        <v>4611842.4474400003</v>
      </c>
      <c r="L4503" s="2">
        <v>-1.1204481792717E-2</v>
      </c>
      <c r="M4503" s="2">
        <v>0.17387623684617101</v>
      </c>
      <c r="N4503" s="2">
        <v>0.16118421052631601</v>
      </c>
      <c r="O4503" s="2">
        <v>0.208703616814638</v>
      </c>
    </row>
    <row r="4504" spans="2:15" x14ac:dyDescent="0.25">
      <c r="B4504" t="s">
        <v>56</v>
      </c>
      <c r="C4504" t="s">
        <v>39</v>
      </c>
      <c r="D4504" t="s">
        <v>22</v>
      </c>
      <c r="E4504" t="s">
        <v>11</v>
      </c>
      <c r="F4504" s="3">
        <v>13</v>
      </c>
      <c r="G4504" s="3">
        <v>57314.336000000003</v>
      </c>
      <c r="H4504" s="3">
        <v>7</v>
      </c>
      <c r="I4504" s="3">
        <v>29506.455999999998</v>
      </c>
      <c r="J4504" s="3">
        <v>11</v>
      </c>
      <c r="K4504" s="3">
        <v>42967.26</v>
      </c>
      <c r="L4504" s="2">
        <v>0.85714285714285698</v>
      </c>
      <c r="M4504" s="2">
        <v>0.94243375076966196</v>
      </c>
      <c r="N4504" s="2">
        <v>0.18181818181818199</v>
      </c>
      <c r="O4504" s="2">
        <v>0.33390716559538602</v>
      </c>
    </row>
    <row r="4505" spans="2:15" x14ac:dyDescent="0.25">
      <c r="B4505" t="s">
        <v>56</v>
      </c>
      <c r="C4505" t="s">
        <v>39</v>
      </c>
      <c r="D4505" t="s">
        <v>22</v>
      </c>
      <c r="E4505" t="s">
        <v>20</v>
      </c>
      <c r="F4505" s="3"/>
      <c r="G4505" s="3"/>
      <c r="H4505" s="3" t="s">
        <v>71</v>
      </c>
      <c r="I4505" s="3">
        <v>1384.5483999999999</v>
      </c>
      <c r="J4505" s="3" t="s">
        <v>71</v>
      </c>
      <c r="K4505" s="3">
        <v>14524.92</v>
      </c>
      <c r="L4505" s="2" t="s">
        <v>72</v>
      </c>
      <c r="M4505" s="2"/>
      <c r="N4505" s="2" t="s">
        <v>72</v>
      </c>
      <c r="O4505" s="2"/>
    </row>
    <row r="4506" spans="2:15" x14ac:dyDescent="0.25">
      <c r="B4506" t="s">
        <v>56</v>
      </c>
      <c r="C4506" t="s">
        <v>39</v>
      </c>
      <c r="D4506" t="s">
        <v>22</v>
      </c>
      <c r="E4506" t="s">
        <v>16</v>
      </c>
      <c r="F4506" s="3" t="s">
        <v>71</v>
      </c>
      <c r="G4506" s="3">
        <v>6726.56</v>
      </c>
      <c r="H4506" s="3">
        <v>6</v>
      </c>
      <c r="I4506" s="3">
        <v>39218.74</v>
      </c>
      <c r="J4506" s="3" t="s">
        <v>71</v>
      </c>
      <c r="K4506" s="3">
        <v>16200</v>
      </c>
      <c r="L4506" s="2" t="s">
        <v>72</v>
      </c>
      <c r="M4506" s="2">
        <v>-0.82848607578927802</v>
      </c>
      <c r="N4506" s="2" t="s">
        <v>72</v>
      </c>
      <c r="O4506" s="2">
        <v>-0.58478024691357999</v>
      </c>
    </row>
    <row r="4507" spans="2:15" x14ac:dyDescent="0.25">
      <c r="B4507" t="s">
        <v>56</v>
      </c>
      <c r="C4507" t="s">
        <v>39</v>
      </c>
      <c r="D4507" t="s">
        <v>22</v>
      </c>
      <c r="E4507" t="s">
        <v>24</v>
      </c>
      <c r="F4507" s="3">
        <v>5</v>
      </c>
      <c r="G4507" s="3">
        <v>27682.98</v>
      </c>
      <c r="H4507" s="3" t="s">
        <v>71</v>
      </c>
      <c r="I4507" s="3">
        <v>18134.7</v>
      </c>
      <c r="J4507" s="3" t="s">
        <v>71</v>
      </c>
      <c r="K4507" s="3">
        <v>8803.08</v>
      </c>
      <c r="L4507" s="2" t="s">
        <v>72</v>
      </c>
      <c r="M4507" s="2">
        <v>0.52651987625932595</v>
      </c>
      <c r="N4507" s="2" t="s">
        <v>72</v>
      </c>
      <c r="O4507" s="2">
        <v>2.1446925394293799</v>
      </c>
    </row>
    <row r="4508" spans="2:15" x14ac:dyDescent="0.25">
      <c r="B4508" t="s">
        <v>56</v>
      </c>
      <c r="C4508" t="s">
        <v>39</v>
      </c>
      <c r="D4508" t="s">
        <v>25</v>
      </c>
      <c r="E4508" t="s">
        <v>9</v>
      </c>
      <c r="F4508" s="3"/>
      <c r="G4508" s="3"/>
      <c r="H4508" s="3"/>
      <c r="I4508" s="3"/>
      <c r="J4508" s="3">
        <v>35</v>
      </c>
      <c r="K4508" s="3">
        <v>392795.11440000002</v>
      </c>
      <c r="L4508" s="2"/>
      <c r="M4508" s="2"/>
      <c r="N4508" s="2"/>
      <c r="O4508" s="2"/>
    </row>
    <row r="4509" spans="2:15" x14ac:dyDescent="0.25">
      <c r="B4509" t="s">
        <v>56</v>
      </c>
      <c r="C4509" t="s">
        <v>39</v>
      </c>
      <c r="D4509" t="s">
        <v>25</v>
      </c>
      <c r="E4509" t="s">
        <v>10</v>
      </c>
      <c r="F4509" s="3"/>
      <c r="G4509" s="3"/>
      <c r="H4509" s="3"/>
      <c r="I4509" s="3"/>
      <c r="J4509" s="3">
        <v>5</v>
      </c>
      <c r="K4509" s="3">
        <v>42405.8004</v>
      </c>
      <c r="L4509" s="2"/>
      <c r="M4509" s="2"/>
      <c r="N4509" s="2"/>
      <c r="O4509" s="2"/>
    </row>
    <row r="4510" spans="2:15" x14ac:dyDescent="0.25">
      <c r="B4510" t="s">
        <v>56</v>
      </c>
      <c r="C4510" t="s">
        <v>39</v>
      </c>
      <c r="D4510" t="s">
        <v>25</v>
      </c>
      <c r="E4510" t="s">
        <v>28</v>
      </c>
      <c r="F4510" s="3"/>
      <c r="G4510" s="3"/>
      <c r="H4510" s="3"/>
      <c r="I4510" s="3"/>
      <c r="J4510" s="3">
        <v>82</v>
      </c>
      <c r="K4510" s="3">
        <v>846912.94739999995</v>
      </c>
      <c r="L4510" s="2"/>
      <c r="M4510" s="2"/>
      <c r="N4510" s="2"/>
      <c r="O4510" s="2"/>
    </row>
    <row r="4511" spans="2:15" x14ac:dyDescent="0.25">
      <c r="B4511" t="s">
        <v>56</v>
      </c>
      <c r="C4511" t="s">
        <v>39</v>
      </c>
      <c r="D4511" t="s">
        <v>25</v>
      </c>
      <c r="E4511" t="s">
        <v>11</v>
      </c>
      <c r="F4511" s="3"/>
      <c r="G4511" s="3"/>
      <c r="H4511" s="3"/>
      <c r="I4511" s="3"/>
      <c r="J4511" s="3">
        <v>5</v>
      </c>
      <c r="K4511" s="3">
        <v>14560.177680000001</v>
      </c>
      <c r="L4511" s="2"/>
      <c r="M4511" s="2"/>
      <c r="N4511" s="2"/>
      <c r="O4511" s="2"/>
    </row>
    <row r="4512" spans="2:15" x14ac:dyDescent="0.25">
      <c r="B4512" t="s">
        <v>56</v>
      </c>
      <c r="C4512" t="s">
        <v>39</v>
      </c>
      <c r="D4512" t="s">
        <v>25</v>
      </c>
      <c r="E4512" t="s">
        <v>19</v>
      </c>
      <c r="F4512" s="3"/>
      <c r="G4512" s="3"/>
      <c r="H4512" s="3"/>
      <c r="I4512" s="3"/>
      <c r="J4512" s="3" t="s">
        <v>71</v>
      </c>
      <c r="K4512" s="3">
        <v>17463.567599999998</v>
      </c>
      <c r="L4512" s="2"/>
      <c r="M4512" s="2"/>
      <c r="N4512" s="2" t="s">
        <v>72</v>
      </c>
      <c r="O4512" s="2"/>
    </row>
    <row r="4513" spans="2:15" x14ac:dyDescent="0.25">
      <c r="B4513" t="s">
        <v>56</v>
      </c>
      <c r="C4513" t="s">
        <v>39</v>
      </c>
      <c r="D4513" t="s">
        <v>25</v>
      </c>
      <c r="E4513" t="s">
        <v>13</v>
      </c>
      <c r="F4513" s="3"/>
      <c r="G4513" s="3"/>
      <c r="H4513" s="3"/>
      <c r="I4513" s="3"/>
      <c r="J4513" s="3" t="s">
        <v>71</v>
      </c>
      <c r="K4513" s="3">
        <v>10030.833000000001</v>
      </c>
      <c r="L4513" s="2"/>
      <c r="M4513" s="2"/>
      <c r="N4513" s="2" t="s">
        <v>72</v>
      </c>
      <c r="O4513" s="2"/>
    </row>
    <row r="4514" spans="2:15" x14ac:dyDescent="0.25">
      <c r="B4514" t="s">
        <v>56</v>
      </c>
      <c r="C4514" t="s">
        <v>39</v>
      </c>
      <c r="D4514" t="s">
        <v>25</v>
      </c>
      <c r="E4514" t="s">
        <v>24</v>
      </c>
      <c r="F4514" s="3"/>
      <c r="G4514" s="3"/>
      <c r="H4514" s="3"/>
      <c r="I4514" s="3"/>
      <c r="J4514" s="3">
        <v>15</v>
      </c>
      <c r="K4514" s="3">
        <v>63979.463519999998</v>
      </c>
      <c r="L4514" s="2"/>
      <c r="M4514" s="2"/>
      <c r="N4514" s="2"/>
      <c r="O4514" s="2"/>
    </row>
    <row r="4515" spans="2:15" x14ac:dyDescent="0.25">
      <c r="B4515" t="s">
        <v>56</v>
      </c>
      <c r="C4515" t="s">
        <v>39</v>
      </c>
      <c r="D4515" t="s">
        <v>26</v>
      </c>
      <c r="E4515" t="s">
        <v>10</v>
      </c>
      <c r="F4515" s="3"/>
      <c r="G4515" s="3"/>
      <c r="H4515" s="3" t="s">
        <v>71</v>
      </c>
      <c r="I4515" s="3">
        <v>8509.58</v>
      </c>
      <c r="J4515" s="3"/>
      <c r="K4515" s="3"/>
      <c r="L4515" s="2" t="s">
        <v>72</v>
      </c>
      <c r="M4515" s="2"/>
      <c r="N4515" s="2"/>
      <c r="O4515" s="2"/>
    </row>
    <row r="4516" spans="2:15" x14ac:dyDescent="0.25">
      <c r="B4516" t="s">
        <v>56</v>
      </c>
      <c r="C4516" t="s">
        <v>39</v>
      </c>
      <c r="D4516" t="s">
        <v>26</v>
      </c>
      <c r="E4516" t="s">
        <v>28</v>
      </c>
      <c r="F4516" s="3">
        <v>6</v>
      </c>
      <c r="G4516" s="3">
        <v>27335.52</v>
      </c>
      <c r="H4516" s="3" t="s">
        <v>71</v>
      </c>
      <c r="I4516" s="3">
        <v>10818.18</v>
      </c>
      <c r="J4516" s="3" t="s">
        <v>71</v>
      </c>
      <c r="K4516" s="3">
        <v>20334.240000000002</v>
      </c>
      <c r="L4516" s="2" t="s">
        <v>72</v>
      </c>
      <c r="M4516" s="2">
        <v>1.52681319778373</v>
      </c>
      <c r="N4516" s="2" t="s">
        <v>72</v>
      </c>
      <c r="O4516" s="2">
        <v>0.344309893067063</v>
      </c>
    </row>
    <row r="4517" spans="2:15" x14ac:dyDescent="0.25">
      <c r="B4517" t="s">
        <v>56</v>
      </c>
      <c r="C4517" t="s">
        <v>40</v>
      </c>
      <c r="D4517" t="s">
        <v>31</v>
      </c>
      <c r="E4517" t="s">
        <v>9</v>
      </c>
      <c r="F4517" s="3">
        <v>21</v>
      </c>
      <c r="G4517" s="3">
        <v>136134.5</v>
      </c>
      <c r="H4517" s="3">
        <v>17</v>
      </c>
      <c r="I4517" s="3">
        <v>135377.14000000001</v>
      </c>
      <c r="J4517" s="3">
        <v>36</v>
      </c>
      <c r="K4517" s="3">
        <v>298771.71000000002</v>
      </c>
      <c r="L4517" s="2">
        <v>0.23529411764705899</v>
      </c>
      <c r="M4517" s="2">
        <v>5.5944452660177096E-3</v>
      </c>
      <c r="N4517" s="2">
        <v>-0.41666666666666702</v>
      </c>
      <c r="O4517" s="2">
        <v>-0.54435277690782702</v>
      </c>
    </row>
    <row r="4518" spans="2:15" x14ac:dyDescent="0.25">
      <c r="B4518" t="s">
        <v>56</v>
      </c>
      <c r="C4518" t="s">
        <v>40</v>
      </c>
      <c r="D4518" t="s">
        <v>31</v>
      </c>
      <c r="E4518" t="s">
        <v>10</v>
      </c>
      <c r="F4518" s="3" t="s">
        <v>71</v>
      </c>
      <c r="G4518" s="3">
        <v>15683.68</v>
      </c>
      <c r="H4518" s="3" t="s">
        <v>71</v>
      </c>
      <c r="I4518" s="3">
        <v>23525.52</v>
      </c>
      <c r="J4518" s="3" t="s">
        <v>71</v>
      </c>
      <c r="K4518" s="3">
        <v>7511.16</v>
      </c>
      <c r="L4518" s="2" t="s">
        <v>72</v>
      </c>
      <c r="M4518" s="2">
        <v>-0.33333333333333298</v>
      </c>
      <c r="N4518" s="2" t="s">
        <v>72</v>
      </c>
      <c r="O4518" s="2">
        <v>1.0880503144654099</v>
      </c>
    </row>
    <row r="4519" spans="2:15" x14ac:dyDescent="0.25">
      <c r="B4519" t="s">
        <v>56</v>
      </c>
      <c r="C4519" t="s">
        <v>40</v>
      </c>
      <c r="D4519" t="s">
        <v>31</v>
      </c>
      <c r="E4519" t="s">
        <v>28</v>
      </c>
      <c r="F4519" s="3">
        <v>275</v>
      </c>
      <c r="G4519" s="3">
        <v>3175758.12</v>
      </c>
      <c r="H4519" s="3">
        <v>320</v>
      </c>
      <c r="I4519" s="3">
        <v>3168277.44</v>
      </c>
      <c r="J4519" s="3">
        <v>255</v>
      </c>
      <c r="K4519" s="3">
        <v>2580565.33</v>
      </c>
      <c r="L4519" s="2">
        <v>-0.140625</v>
      </c>
      <c r="M4519" s="2">
        <v>2.3611189807923902E-3</v>
      </c>
      <c r="N4519" s="2">
        <v>7.8431372549019607E-2</v>
      </c>
      <c r="O4519" s="2">
        <v>0.23064434102119799</v>
      </c>
    </row>
    <row r="4520" spans="2:15" x14ac:dyDescent="0.25">
      <c r="B4520" t="s">
        <v>56</v>
      </c>
      <c r="C4520" t="s">
        <v>40</v>
      </c>
      <c r="D4520" t="s">
        <v>31</v>
      </c>
      <c r="E4520" t="s">
        <v>11</v>
      </c>
      <c r="F4520" s="3">
        <v>12</v>
      </c>
      <c r="G4520" s="3">
        <v>23677.367999999999</v>
      </c>
      <c r="H4520" s="3">
        <v>13</v>
      </c>
      <c r="I4520" s="3">
        <v>28598.856</v>
      </c>
      <c r="J4520" s="3">
        <v>13</v>
      </c>
      <c r="K4520" s="3">
        <v>22832.42</v>
      </c>
      <c r="L4520" s="2">
        <v>-7.69230769230769E-2</v>
      </c>
      <c r="M4520" s="2">
        <v>-0.17208688347533899</v>
      </c>
      <c r="N4520" s="2">
        <v>-7.69230769230769E-2</v>
      </c>
      <c r="O4520" s="2">
        <v>3.7006502157896498E-2</v>
      </c>
    </row>
    <row r="4521" spans="2:15" x14ac:dyDescent="0.25">
      <c r="B4521" t="s">
        <v>56</v>
      </c>
      <c r="C4521" t="s">
        <v>40</v>
      </c>
      <c r="D4521" t="s">
        <v>31</v>
      </c>
      <c r="E4521" t="s">
        <v>24</v>
      </c>
      <c r="F4521" s="3">
        <v>18</v>
      </c>
      <c r="G4521" s="3">
        <v>48960.34</v>
      </c>
      <c r="H4521" s="3">
        <v>20</v>
      </c>
      <c r="I4521" s="3">
        <v>58593.66</v>
      </c>
      <c r="J4521" s="3">
        <v>21</v>
      </c>
      <c r="K4521" s="3">
        <v>55376.77</v>
      </c>
      <c r="L4521" s="2">
        <v>-0.1</v>
      </c>
      <c r="M4521" s="2">
        <v>-0.164408913865425</v>
      </c>
      <c r="N4521" s="2">
        <v>-0.14285714285714299</v>
      </c>
      <c r="O4521" s="2">
        <v>-0.115868621445418</v>
      </c>
    </row>
    <row r="4522" spans="2:15" x14ac:dyDescent="0.25">
      <c r="B4522" t="s">
        <v>56</v>
      </c>
      <c r="C4522" t="s">
        <v>40</v>
      </c>
      <c r="D4522" t="s">
        <v>8</v>
      </c>
      <c r="E4522" t="s">
        <v>9</v>
      </c>
      <c r="F4522" s="3">
        <v>41</v>
      </c>
      <c r="G4522" s="3">
        <v>435625.37040000001</v>
      </c>
      <c r="H4522" s="3">
        <v>35</v>
      </c>
      <c r="I4522" s="3">
        <v>544830.63923199999</v>
      </c>
      <c r="J4522" s="3">
        <v>51</v>
      </c>
      <c r="K4522" s="3">
        <v>566493.81960000005</v>
      </c>
      <c r="L4522" s="2">
        <v>0.17142857142857101</v>
      </c>
      <c r="M4522" s="2">
        <v>-0.20043892719751799</v>
      </c>
      <c r="N4522" s="2">
        <v>-0.19607843137254899</v>
      </c>
      <c r="O4522" s="2">
        <v>-0.23101478722646299</v>
      </c>
    </row>
    <row r="4523" spans="2:15" x14ac:dyDescent="0.25">
      <c r="B4523" t="s">
        <v>56</v>
      </c>
      <c r="C4523" t="s">
        <v>40</v>
      </c>
      <c r="D4523" t="s">
        <v>8</v>
      </c>
      <c r="E4523" t="s">
        <v>10</v>
      </c>
      <c r="F4523" s="3">
        <v>18</v>
      </c>
      <c r="G4523" s="3">
        <v>150960.92480000001</v>
      </c>
      <c r="H4523" s="3">
        <v>16</v>
      </c>
      <c r="I4523" s="3">
        <v>182552.69414400001</v>
      </c>
      <c r="J4523" s="3">
        <v>8</v>
      </c>
      <c r="K4523" s="3">
        <v>63475.483200000002</v>
      </c>
      <c r="L4523" s="2">
        <v>0.125</v>
      </c>
      <c r="M4523" s="2">
        <v>-0.17305561822648299</v>
      </c>
      <c r="N4523" s="2">
        <v>1.25</v>
      </c>
      <c r="O4523" s="2">
        <v>1.37825562232191</v>
      </c>
    </row>
    <row r="4524" spans="2:15" x14ac:dyDescent="0.25">
      <c r="B4524" t="s">
        <v>56</v>
      </c>
      <c r="C4524" t="s">
        <v>40</v>
      </c>
      <c r="D4524" t="s">
        <v>8</v>
      </c>
      <c r="E4524" t="s">
        <v>28</v>
      </c>
      <c r="F4524" s="3">
        <v>628</v>
      </c>
      <c r="G4524" s="3">
        <v>4541133.0359680001</v>
      </c>
      <c r="H4524" s="3">
        <v>638</v>
      </c>
      <c r="I4524" s="3">
        <v>4819761.4979839996</v>
      </c>
      <c r="J4524" s="3">
        <v>655</v>
      </c>
      <c r="K4524" s="3">
        <v>4894141.6589599997</v>
      </c>
      <c r="L4524" s="2">
        <v>-1.56739811912225E-2</v>
      </c>
      <c r="M4524" s="2">
        <v>-5.78095953778094E-2</v>
      </c>
      <c r="N4524" s="2">
        <v>-4.12213740458015E-2</v>
      </c>
      <c r="O4524" s="2">
        <v>-7.2128811871582293E-2</v>
      </c>
    </row>
    <row r="4525" spans="2:15" x14ac:dyDescent="0.25">
      <c r="B4525" t="s">
        <v>56</v>
      </c>
      <c r="C4525" t="s">
        <v>40</v>
      </c>
      <c r="D4525" t="s">
        <v>8</v>
      </c>
      <c r="E4525" t="s">
        <v>11</v>
      </c>
      <c r="F4525" s="3">
        <v>10</v>
      </c>
      <c r="G4525" s="3">
        <v>42455.748</v>
      </c>
      <c r="H4525" s="3">
        <v>18</v>
      </c>
      <c r="I4525" s="3">
        <v>73298.172000000006</v>
      </c>
      <c r="J4525" s="3">
        <v>20</v>
      </c>
      <c r="K4525" s="3">
        <v>53067.156479999998</v>
      </c>
      <c r="L4525" s="2">
        <v>-0.44444444444444398</v>
      </c>
      <c r="M4525" s="2">
        <v>-0.42078026175059302</v>
      </c>
      <c r="N4525" s="2">
        <v>-0.5</v>
      </c>
      <c r="O4525" s="2">
        <v>-0.19996188195987499</v>
      </c>
    </row>
    <row r="4526" spans="2:15" x14ac:dyDescent="0.25">
      <c r="B4526" t="s">
        <v>56</v>
      </c>
      <c r="C4526" t="s">
        <v>40</v>
      </c>
      <c r="D4526" t="s">
        <v>8</v>
      </c>
      <c r="E4526" t="s">
        <v>19</v>
      </c>
      <c r="F4526" s="3">
        <v>6</v>
      </c>
      <c r="G4526" s="3">
        <v>68736.648000000001</v>
      </c>
      <c r="H4526" s="3">
        <v>5</v>
      </c>
      <c r="I4526" s="3">
        <v>65115.832000000002</v>
      </c>
      <c r="J4526" s="3">
        <v>7</v>
      </c>
      <c r="K4526" s="3">
        <v>71364.758400000006</v>
      </c>
      <c r="L4526" s="2">
        <v>0.2</v>
      </c>
      <c r="M4526" s="2">
        <v>5.5605770344760302E-2</v>
      </c>
      <c r="N4526" s="2">
        <v>-0.14285714285714299</v>
      </c>
      <c r="O4526" s="2">
        <v>-3.6826445698441401E-2</v>
      </c>
    </row>
    <row r="4527" spans="2:15" x14ac:dyDescent="0.25">
      <c r="B4527" t="s">
        <v>56</v>
      </c>
      <c r="C4527" t="s">
        <v>40</v>
      </c>
      <c r="D4527" t="s">
        <v>8</v>
      </c>
      <c r="E4527" t="s">
        <v>20</v>
      </c>
      <c r="F4527" s="3">
        <v>9</v>
      </c>
      <c r="G4527" s="3">
        <v>55813.604800000001</v>
      </c>
      <c r="H4527" s="3">
        <v>12</v>
      </c>
      <c r="I4527" s="3">
        <v>107713.65824</v>
      </c>
      <c r="J4527" s="3">
        <v>6</v>
      </c>
      <c r="K4527" s="3">
        <v>55010.067840000003</v>
      </c>
      <c r="L4527" s="2">
        <v>-0.25</v>
      </c>
      <c r="M4527" s="2">
        <v>-0.48183354170703202</v>
      </c>
      <c r="N4527" s="2">
        <v>0.5</v>
      </c>
      <c r="O4527" s="2">
        <v>1.46070890575365E-2</v>
      </c>
    </row>
    <row r="4528" spans="2:15" x14ac:dyDescent="0.25">
      <c r="B4528" t="s">
        <v>56</v>
      </c>
      <c r="C4528" t="s">
        <v>40</v>
      </c>
      <c r="D4528" t="s">
        <v>8</v>
      </c>
      <c r="E4528" t="s">
        <v>16</v>
      </c>
      <c r="F4528" s="3"/>
      <c r="G4528" s="3"/>
      <c r="H4528" s="3" t="s">
        <v>71</v>
      </c>
      <c r="I4528" s="3">
        <v>8663.5015999999996</v>
      </c>
      <c r="J4528" s="3"/>
      <c r="K4528" s="3"/>
      <c r="L4528" s="2" t="s">
        <v>72</v>
      </c>
      <c r="M4528" s="2"/>
      <c r="N4528" s="2"/>
      <c r="O4528" s="2"/>
    </row>
    <row r="4529" spans="2:15" x14ac:dyDescent="0.25">
      <c r="B4529" t="s">
        <v>56</v>
      </c>
      <c r="C4529" t="s">
        <v>40</v>
      </c>
      <c r="D4529" t="s">
        <v>8</v>
      </c>
      <c r="E4529" t="s">
        <v>13</v>
      </c>
      <c r="F4529" s="3" t="s">
        <v>71</v>
      </c>
      <c r="G4529" s="3">
        <v>5489.88</v>
      </c>
      <c r="H4529" s="3" t="s">
        <v>71</v>
      </c>
      <c r="I4529" s="3">
        <v>5488.4880000000003</v>
      </c>
      <c r="J4529" s="3" t="s">
        <v>71</v>
      </c>
      <c r="K4529" s="3">
        <v>4930.1130000000003</v>
      </c>
      <c r="L4529" s="2" t="s">
        <v>72</v>
      </c>
      <c r="M4529" s="2">
        <v>2.53621762496214E-4</v>
      </c>
      <c r="N4529" s="2" t="s">
        <v>72</v>
      </c>
      <c r="O4529" s="2">
        <v>0.113540399581105</v>
      </c>
    </row>
    <row r="4530" spans="2:15" x14ac:dyDescent="0.25">
      <c r="B4530" t="s">
        <v>56</v>
      </c>
      <c r="C4530" t="s">
        <v>40</v>
      </c>
      <c r="D4530" t="s">
        <v>8</v>
      </c>
      <c r="E4530" t="s">
        <v>24</v>
      </c>
      <c r="F4530" s="3">
        <v>100</v>
      </c>
      <c r="G4530" s="3">
        <v>1084883.6799039999</v>
      </c>
      <c r="H4530" s="3">
        <v>111</v>
      </c>
      <c r="I4530" s="3">
        <v>593237.14783999999</v>
      </c>
      <c r="J4530" s="3">
        <v>120</v>
      </c>
      <c r="K4530" s="3">
        <v>836926.75872000004</v>
      </c>
      <c r="L4530" s="2">
        <v>-9.90990990990991E-2</v>
      </c>
      <c r="M4530" s="2">
        <v>0.82875209998919397</v>
      </c>
      <c r="N4530" s="2">
        <v>-0.16666666666666699</v>
      </c>
      <c r="O4530" s="2">
        <v>0.29627075320572399</v>
      </c>
    </row>
    <row r="4531" spans="2:15" x14ac:dyDescent="0.25">
      <c r="B4531" t="s">
        <v>56</v>
      </c>
      <c r="C4531" t="s">
        <v>40</v>
      </c>
      <c r="D4531" t="s">
        <v>15</v>
      </c>
      <c r="E4531" t="s">
        <v>9</v>
      </c>
      <c r="F4531" s="3">
        <v>69</v>
      </c>
      <c r="G4531" s="3">
        <v>1352340.496276</v>
      </c>
      <c r="H4531" s="3">
        <v>69</v>
      </c>
      <c r="I4531" s="3">
        <v>2001300.0984519999</v>
      </c>
      <c r="J4531" s="3">
        <v>77</v>
      </c>
      <c r="K4531" s="3">
        <v>1049813.5512240001</v>
      </c>
      <c r="L4531" s="2">
        <v>0</v>
      </c>
      <c r="M4531" s="2">
        <v>-0.32426901026885901</v>
      </c>
      <c r="N4531" s="2">
        <v>-0.103896103896104</v>
      </c>
      <c r="O4531" s="2">
        <v>0.28817207083989099</v>
      </c>
    </row>
    <row r="4532" spans="2:15" x14ac:dyDescent="0.25">
      <c r="B4532" t="s">
        <v>56</v>
      </c>
      <c r="C4532" t="s">
        <v>40</v>
      </c>
      <c r="D4532" t="s">
        <v>15</v>
      </c>
      <c r="E4532" t="s">
        <v>10</v>
      </c>
      <c r="F4532" s="3">
        <v>15</v>
      </c>
      <c r="G4532" s="3">
        <v>147569.72312000001</v>
      </c>
      <c r="H4532" s="3">
        <v>10</v>
      </c>
      <c r="I4532" s="3">
        <v>92718.534320000006</v>
      </c>
      <c r="J4532" s="3">
        <v>9</v>
      </c>
      <c r="K4532" s="3">
        <v>76459.924079999997</v>
      </c>
      <c r="L4532" s="2">
        <v>0.5</v>
      </c>
      <c r="M4532" s="2">
        <v>0.59158817815963105</v>
      </c>
      <c r="N4532" s="2">
        <v>0.66666666666666696</v>
      </c>
      <c r="O4532" s="2">
        <v>0.93002706837111004</v>
      </c>
    </row>
    <row r="4533" spans="2:15" x14ac:dyDescent="0.25">
      <c r="B4533" t="s">
        <v>56</v>
      </c>
      <c r="C4533" t="s">
        <v>40</v>
      </c>
      <c r="D4533" t="s">
        <v>15</v>
      </c>
      <c r="E4533" t="s">
        <v>28</v>
      </c>
      <c r="F4533" s="3">
        <v>188</v>
      </c>
      <c r="G4533" s="3">
        <v>1808770.1281640001</v>
      </c>
      <c r="H4533" s="3">
        <v>211</v>
      </c>
      <c r="I4533" s="3">
        <v>2008939.05012</v>
      </c>
      <c r="J4533" s="3">
        <v>186</v>
      </c>
      <c r="K4533" s="3">
        <v>1909774.0613879999</v>
      </c>
      <c r="L4533" s="2">
        <v>-0.109004739336493</v>
      </c>
      <c r="M4533" s="2">
        <v>-9.96391214278219E-2</v>
      </c>
      <c r="N4533" s="2">
        <v>1.0752688172042999E-2</v>
      </c>
      <c r="O4533" s="2">
        <v>-5.2887896671185999E-2</v>
      </c>
    </row>
    <row r="4534" spans="2:15" x14ac:dyDescent="0.25">
      <c r="B4534" t="s">
        <v>56</v>
      </c>
      <c r="C4534" t="s">
        <v>40</v>
      </c>
      <c r="D4534" t="s">
        <v>15</v>
      </c>
      <c r="E4534" t="s">
        <v>11</v>
      </c>
      <c r="F4534" s="3">
        <v>8</v>
      </c>
      <c r="G4534" s="3">
        <v>38098.608999999997</v>
      </c>
      <c r="H4534" s="3">
        <v>16</v>
      </c>
      <c r="I4534" s="3">
        <v>78055.076000000001</v>
      </c>
      <c r="J4534" s="3">
        <v>8</v>
      </c>
      <c r="K4534" s="3">
        <v>27082.393919999999</v>
      </c>
      <c r="L4534" s="2">
        <v>-0.5</v>
      </c>
      <c r="M4534" s="2">
        <v>-0.51190094286757204</v>
      </c>
      <c r="N4534" s="2">
        <v>0</v>
      </c>
      <c r="O4534" s="2">
        <v>0.40676666592109001</v>
      </c>
    </row>
    <row r="4535" spans="2:15" x14ac:dyDescent="0.25">
      <c r="B4535" t="s">
        <v>56</v>
      </c>
      <c r="C4535" t="s">
        <v>40</v>
      </c>
      <c r="D4535" t="s">
        <v>15</v>
      </c>
      <c r="E4535" t="s">
        <v>19</v>
      </c>
      <c r="F4535" s="3" t="s">
        <v>71</v>
      </c>
      <c r="G4535" s="3">
        <v>12577.1332</v>
      </c>
      <c r="H4535" s="3">
        <v>5</v>
      </c>
      <c r="I4535" s="3">
        <v>162858.77258399999</v>
      </c>
      <c r="J4535" s="3" t="s">
        <v>71</v>
      </c>
      <c r="K4535" s="3">
        <v>37955.644200000002</v>
      </c>
      <c r="L4535" s="2" t="s">
        <v>72</v>
      </c>
      <c r="M4535" s="2">
        <v>-0.92277276194309499</v>
      </c>
      <c r="N4535" s="2" t="s">
        <v>72</v>
      </c>
      <c r="O4535" s="2">
        <v>-0.66863602330849103</v>
      </c>
    </row>
    <row r="4536" spans="2:15" x14ac:dyDescent="0.25">
      <c r="B4536" t="s">
        <v>56</v>
      </c>
      <c r="C4536" t="s">
        <v>40</v>
      </c>
      <c r="D4536" t="s">
        <v>15</v>
      </c>
      <c r="E4536" t="s">
        <v>20</v>
      </c>
      <c r="F4536" s="3" t="s">
        <v>71</v>
      </c>
      <c r="G4536" s="3">
        <v>2581.0848000000001</v>
      </c>
      <c r="H4536" s="3"/>
      <c r="I4536" s="3"/>
      <c r="J4536" s="3" t="s">
        <v>71</v>
      </c>
      <c r="K4536" s="3">
        <v>9258.72768</v>
      </c>
      <c r="L4536" s="2" t="s">
        <v>72</v>
      </c>
      <c r="M4536" s="2"/>
      <c r="N4536" s="2" t="s">
        <v>72</v>
      </c>
      <c r="O4536" s="2">
        <v>-0.72122683707660395</v>
      </c>
    </row>
    <row r="4537" spans="2:15" x14ac:dyDescent="0.25">
      <c r="B4537" t="s">
        <v>56</v>
      </c>
      <c r="C4537" t="s">
        <v>40</v>
      </c>
      <c r="D4537" t="s">
        <v>15</v>
      </c>
      <c r="E4537" t="s">
        <v>16</v>
      </c>
      <c r="F4537" s="3" t="s">
        <v>71</v>
      </c>
      <c r="G4537" s="3">
        <v>8480.9212000000007</v>
      </c>
      <c r="H4537" s="3"/>
      <c r="I4537" s="3"/>
      <c r="J4537" s="3"/>
      <c r="K4537" s="3"/>
      <c r="L4537" s="2" t="s">
        <v>72</v>
      </c>
      <c r="M4537" s="2"/>
      <c r="N4537" s="2" t="s">
        <v>72</v>
      </c>
      <c r="O4537" s="2"/>
    </row>
    <row r="4538" spans="2:15" x14ac:dyDescent="0.25">
      <c r="B4538" t="s">
        <v>56</v>
      </c>
      <c r="C4538" t="s">
        <v>40</v>
      </c>
      <c r="D4538" t="s">
        <v>15</v>
      </c>
      <c r="E4538" t="s">
        <v>13</v>
      </c>
      <c r="F4538" s="3">
        <v>10</v>
      </c>
      <c r="G4538" s="3">
        <v>54642.317999999999</v>
      </c>
      <c r="H4538" s="3">
        <v>7</v>
      </c>
      <c r="I4538" s="3">
        <v>38350.504999999997</v>
      </c>
      <c r="J4538" s="3">
        <v>11</v>
      </c>
      <c r="K4538" s="3">
        <v>55550.028749999998</v>
      </c>
      <c r="L4538" s="2">
        <v>0.42857142857142899</v>
      </c>
      <c r="M4538" s="2">
        <v>0.42481351940476397</v>
      </c>
      <c r="N4538" s="2">
        <v>-9.0909090909090898E-2</v>
      </c>
      <c r="O4538" s="2">
        <v>-1.6340419085741801E-2</v>
      </c>
    </row>
    <row r="4539" spans="2:15" x14ac:dyDescent="0.25">
      <c r="B4539" t="s">
        <v>56</v>
      </c>
      <c r="C4539" t="s">
        <v>40</v>
      </c>
      <c r="D4539" t="s">
        <v>15</v>
      </c>
      <c r="E4539" t="s">
        <v>24</v>
      </c>
      <c r="F4539" s="3">
        <v>46</v>
      </c>
      <c r="G4539" s="3">
        <v>410038.74664000003</v>
      </c>
      <c r="H4539" s="3">
        <v>54</v>
      </c>
      <c r="I4539" s="3">
        <v>474427.57208000001</v>
      </c>
      <c r="J4539" s="3">
        <v>27</v>
      </c>
      <c r="K4539" s="3">
        <v>129378.57192</v>
      </c>
      <c r="L4539" s="2">
        <v>-0.148148148148148</v>
      </c>
      <c r="M4539" s="2">
        <v>-0.13571897846852499</v>
      </c>
      <c r="N4539" s="2">
        <v>0.70370370370370405</v>
      </c>
      <c r="O4539" s="2">
        <v>2.1692941153620402</v>
      </c>
    </row>
    <row r="4540" spans="2:15" x14ac:dyDescent="0.25">
      <c r="B4540" t="s">
        <v>56</v>
      </c>
      <c r="C4540" t="s">
        <v>40</v>
      </c>
      <c r="D4540" t="s">
        <v>15</v>
      </c>
      <c r="E4540" t="s">
        <v>14</v>
      </c>
      <c r="F4540" s="3"/>
      <c r="G4540" s="3"/>
      <c r="H4540" s="3" t="s">
        <v>71</v>
      </c>
      <c r="I4540" s="3">
        <v>5736.4290000000001</v>
      </c>
      <c r="J4540" s="3"/>
      <c r="K4540" s="3"/>
      <c r="L4540" s="2" t="s">
        <v>72</v>
      </c>
      <c r="M4540" s="2"/>
      <c r="N4540" s="2"/>
      <c r="O4540" s="2"/>
    </row>
    <row r="4541" spans="2:15" x14ac:dyDescent="0.25">
      <c r="B4541" t="s">
        <v>56</v>
      </c>
      <c r="C4541" t="s">
        <v>40</v>
      </c>
      <c r="D4541" t="s">
        <v>17</v>
      </c>
      <c r="E4541" t="s">
        <v>9</v>
      </c>
      <c r="F4541" s="3">
        <v>65</v>
      </c>
      <c r="G4541" s="3">
        <v>1080467.01012</v>
      </c>
      <c r="H4541" s="3">
        <v>74</v>
      </c>
      <c r="I4541" s="3">
        <v>1384998.4894719999</v>
      </c>
      <c r="J4541" s="3">
        <v>69</v>
      </c>
      <c r="K4541" s="3">
        <v>1267330.7148</v>
      </c>
      <c r="L4541" s="2">
        <v>-0.121621621621622</v>
      </c>
      <c r="M4541" s="2">
        <v>-0.21987856424890101</v>
      </c>
      <c r="N4541" s="2">
        <v>-5.79710144927537E-2</v>
      </c>
      <c r="O4541" s="2">
        <v>-0.14744667867494199</v>
      </c>
    </row>
    <row r="4542" spans="2:15" x14ac:dyDescent="0.25">
      <c r="B4542" t="s">
        <v>56</v>
      </c>
      <c r="C4542" t="s">
        <v>40</v>
      </c>
      <c r="D4542" t="s">
        <v>17</v>
      </c>
      <c r="E4542" t="s">
        <v>10</v>
      </c>
      <c r="F4542" s="3">
        <v>6</v>
      </c>
      <c r="G4542" s="3">
        <v>50135.16</v>
      </c>
      <c r="H4542" s="3">
        <v>14</v>
      </c>
      <c r="I4542" s="3">
        <v>96118.395999999993</v>
      </c>
      <c r="J4542" s="3">
        <v>7</v>
      </c>
      <c r="K4542" s="3">
        <v>53570.16</v>
      </c>
      <c r="L4542" s="2">
        <v>-0.57142857142857095</v>
      </c>
      <c r="M4542" s="2">
        <v>-0.47840203242675799</v>
      </c>
      <c r="N4542" s="2">
        <v>-0.14285714285714299</v>
      </c>
      <c r="O4542" s="2">
        <v>-6.4121518397555796E-2</v>
      </c>
    </row>
    <row r="4543" spans="2:15" x14ac:dyDescent="0.25">
      <c r="B4543" t="s">
        <v>56</v>
      </c>
      <c r="C4543" t="s">
        <v>40</v>
      </c>
      <c r="D4543" t="s">
        <v>17</v>
      </c>
      <c r="E4543" t="s">
        <v>28</v>
      </c>
      <c r="F4543" s="3">
        <v>316</v>
      </c>
      <c r="G4543" s="3">
        <v>3938785.6968</v>
      </c>
      <c r="H4543" s="3">
        <v>309</v>
      </c>
      <c r="I4543" s="3">
        <v>3468316.7636000002</v>
      </c>
      <c r="J4543" s="3">
        <v>294</v>
      </c>
      <c r="K4543" s="3">
        <v>3553480.5096</v>
      </c>
      <c r="L4543" s="2">
        <v>2.2653721682847999E-2</v>
      </c>
      <c r="M4543" s="2">
        <v>0.13564762542382899</v>
      </c>
      <c r="N4543" s="2">
        <v>7.4829931972789199E-2</v>
      </c>
      <c r="O4543" s="2">
        <v>0.108430364584544</v>
      </c>
    </row>
    <row r="4544" spans="2:15" x14ac:dyDescent="0.25">
      <c r="B4544" t="s">
        <v>56</v>
      </c>
      <c r="C4544" t="s">
        <v>40</v>
      </c>
      <c r="D4544" t="s">
        <v>17</v>
      </c>
      <c r="E4544" t="s">
        <v>11</v>
      </c>
      <c r="F4544" s="3">
        <v>8</v>
      </c>
      <c r="G4544" s="3">
        <v>28133.635999999999</v>
      </c>
      <c r="H4544" s="3">
        <v>8</v>
      </c>
      <c r="I4544" s="3">
        <v>31207.716</v>
      </c>
      <c r="J4544" s="3">
        <v>7</v>
      </c>
      <c r="K4544" s="3">
        <v>23473.8</v>
      </c>
      <c r="L4544" s="2">
        <v>0</v>
      </c>
      <c r="M4544" s="2">
        <v>-9.8503844369770693E-2</v>
      </c>
      <c r="N4544" s="2">
        <v>0.14285714285714299</v>
      </c>
      <c r="O4544" s="2">
        <v>0.19851221361688401</v>
      </c>
    </row>
    <row r="4545" spans="2:15" x14ac:dyDescent="0.25">
      <c r="B4545" t="s">
        <v>56</v>
      </c>
      <c r="C4545" t="s">
        <v>40</v>
      </c>
      <c r="D4545" t="s">
        <v>17</v>
      </c>
      <c r="E4545" t="s">
        <v>12</v>
      </c>
      <c r="F4545" s="3" t="s">
        <v>71</v>
      </c>
      <c r="G4545" s="3">
        <v>16883.34</v>
      </c>
      <c r="H4545" s="3"/>
      <c r="I4545" s="3"/>
      <c r="J4545" s="3"/>
      <c r="K4545" s="3"/>
      <c r="L4545" s="2" t="s">
        <v>72</v>
      </c>
      <c r="M4545" s="2"/>
      <c r="N4545" s="2" t="s">
        <v>72</v>
      </c>
      <c r="O4545" s="2"/>
    </row>
    <row r="4546" spans="2:15" x14ac:dyDescent="0.25">
      <c r="B4546" t="s">
        <v>56</v>
      </c>
      <c r="C4546" t="s">
        <v>40</v>
      </c>
      <c r="D4546" t="s">
        <v>17</v>
      </c>
      <c r="E4546" t="s">
        <v>19</v>
      </c>
      <c r="F4546" s="3" t="s">
        <v>71</v>
      </c>
      <c r="G4546" s="3">
        <v>40837.360000000001</v>
      </c>
      <c r="H4546" s="3" t="s">
        <v>71</v>
      </c>
      <c r="I4546" s="3">
        <v>52675.78</v>
      </c>
      <c r="J4546" s="3" t="s">
        <v>71</v>
      </c>
      <c r="K4546" s="3">
        <v>14923.44</v>
      </c>
      <c r="L4546" s="2" t="s">
        <v>72</v>
      </c>
      <c r="M4546" s="2">
        <v>-0.22474123781365901</v>
      </c>
      <c r="N4546" s="2" t="s">
        <v>72</v>
      </c>
      <c r="O4546" s="2">
        <v>1.73645754598136</v>
      </c>
    </row>
    <row r="4547" spans="2:15" x14ac:dyDescent="0.25">
      <c r="B4547" t="s">
        <v>56</v>
      </c>
      <c r="C4547" t="s">
        <v>40</v>
      </c>
      <c r="D4547" t="s">
        <v>17</v>
      </c>
      <c r="E4547" t="s">
        <v>20</v>
      </c>
      <c r="F4547" s="3" t="s">
        <v>71</v>
      </c>
      <c r="G4547" s="3">
        <v>20524.52</v>
      </c>
      <c r="H4547" s="3">
        <v>5</v>
      </c>
      <c r="I4547" s="3">
        <v>18312.400000000001</v>
      </c>
      <c r="J4547" s="3" t="s">
        <v>71</v>
      </c>
      <c r="K4547" s="3">
        <v>16443</v>
      </c>
      <c r="L4547" s="2" t="s">
        <v>72</v>
      </c>
      <c r="M4547" s="2">
        <v>0.120799021428103</v>
      </c>
      <c r="N4547" s="2" t="s">
        <v>72</v>
      </c>
      <c r="O4547" s="2">
        <v>0.24822234385452799</v>
      </c>
    </row>
    <row r="4548" spans="2:15" x14ac:dyDescent="0.25">
      <c r="B4548" t="s">
        <v>56</v>
      </c>
      <c r="C4548" t="s">
        <v>40</v>
      </c>
      <c r="D4548" t="s">
        <v>17</v>
      </c>
      <c r="E4548" t="s">
        <v>16</v>
      </c>
      <c r="F4548" s="3" t="s">
        <v>71</v>
      </c>
      <c r="G4548" s="3">
        <v>6177.88</v>
      </c>
      <c r="H4548" s="3"/>
      <c r="I4548" s="3"/>
      <c r="J4548" s="3"/>
      <c r="K4548" s="3"/>
      <c r="L4548" s="2" t="s">
        <v>72</v>
      </c>
      <c r="M4548" s="2"/>
      <c r="N4548" s="2" t="s">
        <v>72</v>
      </c>
      <c r="O4548" s="2"/>
    </row>
    <row r="4549" spans="2:15" x14ac:dyDescent="0.25">
      <c r="B4549" t="s">
        <v>56</v>
      </c>
      <c r="C4549" t="s">
        <v>40</v>
      </c>
      <c r="D4549" t="s">
        <v>17</v>
      </c>
      <c r="E4549" t="s">
        <v>13</v>
      </c>
      <c r="F4549" s="3" t="s">
        <v>71</v>
      </c>
      <c r="G4549" s="3">
        <v>16124.74224</v>
      </c>
      <c r="H4549" s="3"/>
      <c r="I4549" s="3"/>
      <c r="J4549" s="3" t="s">
        <v>71</v>
      </c>
      <c r="K4549" s="3">
        <v>19915.704000000002</v>
      </c>
      <c r="L4549" s="2" t="s">
        <v>72</v>
      </c>
      <c r="M4549" s="2"/>
      <c r="N4549" s="2" t="s">
        <v>72</v>
      </c>
      <c r="O4549" s="2">
        <v>-0.19035037676800201</v>
      </c>
    </row>
    <row r="4550" spans="2:15" x14ac:dyDescent="0.25">
      <c r="B4550" t="s">
        <v>56</v>
      </c>
      <c r="C4550" t="s">
        <v>40</v>
      </c>
      <c r="D4550" t="s">
        <v>17</v>
      </c>
      <c r="E4550" t="s">
        <v>21</v>
      </c>
      <c r="F4550" s="3"/>
      <c r="G4550" s="3"/>
      <c r="H4550" s="3"/>
      <c r="I4550" s="3"/>
      <c r="J4550" s="3" t="s">
        <v>71</v>
      </c>
      <c r="K4550" s="3">
        <v>5853.0762000000004</v>
      </c>
      <c r="L4550" s="2"/>
      <c r="M4550" s="2"/>
      <c r="N4550" s="2" t="s">
        <v>72</v>
      </c>
      <c r="O4550" s="2"/>
    </row>
    <row r="4551" spans="2:15" x14ac:dyDescent="0.25">
      <c r="B4551" t="s">
        <v>56</v>
      </c>
      <c r="C4551" t="s">
        <v>40</v>
      </c>
      <c r="D4551" t="s">
        <v>17</v>
      </c>
      <c r="E4551" t="s">
        <v>24</v>
      </c>
      <c r="F4551" s="3">
        <v>8</v>
      </c>
      <c r="G4551" s="3">
        <v>43007.82</v>
      </c>
      <c r="H4551" s="3">
        <v>10</v>
      </c>
      <c r="I4551" s="3">
        <v>52184.480000000003</v>
      </c>
      <c r="J4551" s="3">
        <v>13</v>
      </c>
      <c r="K4551" s="3">
        <v>64628.28</v>
      </c>
      <c r="L4551" s="2">
        <v>-0.2</v>
      </c>
      <c r="M4551" s="2">
        <v>-0.17585036777218099</v>
      </c>
      <c r="N4551" s="2">
        <v>-0.38461538461538503</v>
      </c>
      <c r="O4551" s="2">
        <v>-0.33453559339657502</v>
      </c>
    </row>
    <row r="4552" spans="2:15" x14ac:dyDescent="0.25">
      <c r="B4552" t="s">
        <v>56</v>
      </c>
      <c r="C4552" t="s">
        <v>40</v>
      </c>
      <c r="D4552" t="s">
        <v>22</v>
      </c>
      <c r="E4552" t="s">
        <v>9</v>
      </c>
      <c r="F4552" s="3">
        <v>72</v>
      </c>
      <c r="G4552" s="3">
        <v>1551646.08176</v>
      </c>
      <c r="H4552" s="3">
        <v>70</v>
      </c>
      <c r="I4552" s="3">
        <v>1693468.4166280001</v>
      </c>
      <c r="J4552" s="3">
        <v>60</v>
      </c>
      <c r="K4552" s="3">
        <v>1563719.7779999999</v>
      </c>
      <c r="L4552" s="2">
        <v>2.8571428571428501E-2</v>
      </c>
      <c r="M4552" s="2">
        <v>-8.3746666589976204E-2</v>
      </c>
      <c r="N4552" s="2">
        <v>0.2</v>
      </c>
      <c r="O4552" s="2">
        <v>-7.7211380260485702E-3</v>
      </c>
    </row>
    <row r="4553" spans="2:15" x14ac:dyDescent="0.25">
      <c r="B4553" t="s">
        <v>56</v>
      </c>
      <c r="C4553" t="s">
        <v>40</v>
      </c>
      <c r="D4553" t="s">
        <v>22</v>
      </c>
      <c r="E4553" t="s">
        <v>10</v>
      </c>
      <c r="F4553" s="3">
        <v>15</v>
      </c>
      <c r="G4553" s="3">
        <v>264783.02759999997</v>
      </c>
      <c r="H4553" s="3">
        <v>15</v>
      </c>
      <c r="I4553" s="3">
        <v>157857.02799999999</v>
      </c>
      <c r="J4553" s="3">
        <v>11</v>
      </c>
      <c r="K4553" s="3">
        <v>90473.436000000002</v>
      </c>
      <c r="L4553" s="2">
        <v>0</v>
      </c>
      <c r="M4553" s="2">
        <v>0.67735976633235495</v>
      </c>
      <c r="N4553" s="2">
        <v>0.36363636363636398</v>
      </c>
      <c r="O4553" s="2">
        <v>1.9266383516151599</v>
      </c>
    </row>
    <row r="4554" spans="2:15" x14ac:dyDescent="0.25">
      <c r="B4554" t="s">
        <v>56</v>
      </c>
      <c r="C4554" t="s">
        <v>40</v>
      </c>
      <c r="D4554" t="s">
        <v>22</v>
      </c>
      <c r="E4554" t="s">
        <v>28</v>
      </c>
      <c r="F4554" s="3">
        <v>791</v>
      </c>
      <c r="G4554" s="3">
        <v>11807846.39182</v>
      </c>
      <c r="H4554" s="3">
        <v>881</v>
      </c>
      <c r="I4554" s="3">
        <v>13588423.94764</v>
      </c>
      <c r="J4554" s="3">
        <v>698</v>
      </c>
      <c r="K4554" s="3">
        <v>10787789.935529999</v>
      </c>
      <c r="L4554" s="2">
        <v>-0.102156640181612</v>
      </c>
      <c r="M4554" s="2">
        <v>-0.13103635584826201</v>
      </c>
      <c r="N4554" s="2">
        <v>0.13323782234956999</v>
      </c>
      <c r="O4554" s="2">
        <v>9.4556573903094507E-2</v>
      </c>
    </row>
    <row r="4555" spans="2:15" x14ac:dyDescent="0.25">
      <c r="B4555" t="s">
        <v>56</v>
      </c>
      <c r="C4555" t="s">
        <v>40</v>
      </c>
      <c r="D4555" t="s">
        <v>22</v>
      </c>
      <c r="E4555" t="s">
        <v>11</v>
      </c>
      <c r="F4555" s="3">
        <v>5</v>
      </c>
      <c r="G4555" s="3">
        <v>64008.094400000002</v>
      </c>
      <c r="H4555" s="3">
        <v>5</v>
      </c>
      <c r="I4555" s="3">
        <v>32370.089599999999</v>
      </c>
      <c r="J4555" s="3" t="s">
        <v>71</v>
      </c>
      <c r="K4555" s="3">
        <v>56201.04</v>
      </c>
      <c r="L4555" s="2">
        <v>0</v>
      </c>
      <c r="M4555" s="2">
        <v>0.97738391184434703</v>
      </c>
      <c r="N4555" s="2" t="s">
        <v>72</v>
      </c>
      <c r="O4555" s="2">
        <v>0.13891298808705299</v>
      </c>
    </row>
    <row r="4556" spans="2:15" x14ac:dyDescent="0.25">
      <c r="B4556" t="s">
        <v>56</v>
      </c>
      <c r="C4556" t="s">
        <v>40</v>
      </c>
      <c r="D4556" t="s">
        <v>22</v>
      </c>
      <c r="E4556" t="s">
        <v>12</v>
      </c>
      <c r="F4556" s="3"/>
      <c r="G4556" s="3"/>
      <c r="H4556" s="3" t="s">
        <v>71</v>
      </c>
      <c r="I4556" s="3">
        <v>4366.3599999999997</v>
      </c>
      <c r="J4556" s="3" t="s">
        <v>71</v>
      </c>
      <c r="K4556" s="3">
        <v>13891.5</v>
      </c>
      <c r="L4556" s="2" t="s">
        <v>72</v>
      </c>
      <c r="M4556" s="2"/>
      <c r="N4556" s="2" t="s">
        <v>72</v>
      </c>
      <c r="O4556" s="2"/>
    </row>
    <row r="4557" spans="2:15" x14ac:dyDescent="0.25">
      <c r="B4557" t="s">
        <v>56</v>
      </c>
      <c r="C4557" t="s">
        <v>40</v>
      </c>
      <c r="D4557" t="s">
        <v>22</v>
      </c>
      <c r="E4557" t="s">
        <v>19</v>
      </c>
      <c r="F4557" s="3" t="s">
        <v>71</v>
      </c>
      <c r="G4557" s="3">
        <v>26001.26</v>
      </c>
      <c r="H4557" s="3">
        <v>7</v>
      </c>
      <c r="I4557" s="3">
        <v>90617.98</v>
      </c>
      <c r="J4557" s="3" t="s">
        <v>71</v>
      </c>
      <c r="K4557" s="3">
        <v>10473.299999999999</v>
      </c>
      <c r="L4557" s="2" t="s">
        <v>72</v>
      </c>
      <c r="M4557" s="2">
        <v>-0.71306731842841797</v>
      </c>
      <c r="N4557" s="2" t="s">
        <v>72</v>
      </c>
      <c r="O4557" s="2">
        <v>1.4826234329199</v>
      </c>
    </row>
    <row r="4558" spans="2:15" x14ac:dyDescent="0.25">
      <c r="B4558" t="s">
        <v>56</v>
      </c>
      <c r="C4558" t="s">
        <v>40</v>
      </c>
      <c r="D4558" t="s">
        <v>22</v>
      </c>
      <c r="E4558" t="s">
        <v>20</v>
      </c>
      <c r="F4558" s="3" t="s">
        <v>71</v>
      </c>
      <c r="G4558" s="3">
        <v>12345.62</v>
      </c>
      <c r="H4558" s="3" t="s">
        <v>71</v>
      </c>
      <c r="I4558" s="3">
        <v>2844.16</v>
      </c>
      <c r="J4558" s="3"/>
      <c r="K4558" s="3"/>
      <c r="L4558" s="2" t="s">
        <v>72</v>
      </c>
      <c r="M4558" s="2">
        <v>3.3406911003600399</v>
      </c>
      <c r="N4558" s="2" t="s">
        <v>72</v>
      </c>
      <c r="O4558" s="2"/>
    </row>
    <row r="4559" spans="2:15" x14ac:dyDescent="0.25">
      <c r="B4559" t="s">
        <v>56</v>
      </c>
      <c r="C4559" t="s">
        <v>40</v>
      </c>
      <c r="D4559" t="s">
        <v>22</v>
      </c>
      <c r="E4559" t="s">
        <v>16</v>
      </c>
      <c r="F4559" s="3" t="s">
        <v>71</v>
      </c>
      <c r="G4559" s="3">
        <v>6229.12</v>
      </c>
      <c r="H4559" s="3" t="s">
        <v>71</v>
      </c>
      <c r="I4559" s="3">
        <v>9453.58</v>
      </c>
      <c r="J4559" s="3" t="s">
        <v>71</v>
      </c>
      <c r="K4559" s="3">
        <v>19030.14</v>
      </c>
      <c r="L4559" s="2" t="s">
        <v>72</v>
      </c>
      <c r="M4559" s="2">
        <v>-0.34108348371727998</v>
      </c>
      <c r="N4559" s="2" t="s">
        <v>72</v>
      </c>
      <c r="O4559" s="2">
        <v>-0.67267082638383102</v>
      </c>
    </row>
    <row r="4560" spans="2:15" x14ac:dyDescent="0.25">
      <c r="B4560" t="s">
        <v>56</v>
      </c>
      <c r="C4560" t="s">
        <v>40</v>
      </c>
      <c r="D4560" t="s">
        <v>22</v>
      </c>
      <c r="E4560" t="s">
        <v>13</v>
      </c>
      <c r="F4560" s="3">
        <v>43</v>
      </c>
      <c r="G4560" s="3">
        <v>322969.67499999999</v>
      </c>
      <c r="H4560" s="3">
        <v>48</v>
      </c>
      <c r="I4560" s="3">
        <v>297605.58799999999</v>
      </c>
      <c r="J4560" s="3">
        <v>28</v>
      </c>
      <c r="K4560" s="3">
        <v>202175.05875</v>
      </c>
      <c r="L4560" s="2">
        <v>-0.104166666666667</v>
      </c>
      <c r="M4560" s="2">
        <v>8.5227186661562399E-2</v>
      </c>
      <c r="N4560" s="2">
        <v>0.53571428571428603</v>
      </c>
      <c r="O4560" s="2">
        <v>0.59747536118868605</v>
      </c>
    </row>
    <row r="4561" spans="2:15" x14ac:dyDescent="0.25">
      <c r="B4561" t="s">
        <v>56</v>
      </c>
      <c r="C4561" t="s">
        <v>40</v>
      </c>
      <c r="D4561" t="s">
        <v>22</v>
      </c>
      <c r="E4561" t="s">
        <v>21</v>
      </c>
      <c r="F4561" s="3" t="s">
        <v>71</v>
      </c>
      <c r="G4561" s="3">
        <v>6377.4521999999997</v>
      </c>
      <c r="H4561" s="3" t="s">
        <v>71</v>
      </c>
      <c r="I4561" s="3">
        <v>6351.8321999999998</v>
      </c>
      <c r="J4561" s="3"/>
      <c r="K4561" s="3"/>
      <c r="L4561" s="2" t="s">
        <v>72</v>
      </c>
      <c r="M4561" s="2">
        <v>4.0334818668541503E-3</v>
      </c>
      <c r="N4561" s="2" t="s">
        <v>72</v>
      </c>
      <c r="O4561" s="2"/>
    </row>
    <row r="4562" spans="2:15" x14ac:dyDescent="0.25">
      <c r="B4562" t="s">
        <v>56</v>
      </c>
      <c r="C4562" t="s">
        <v>40</v>
      </c>
      <c r="D4562" t="s">
        <v>22</v>
      </c>
      <c r="E4562" t="s">
        <v>24</v>
      </c>
      <c r="F4562" s="3">
        <v>177</v>
      </c>
      <c r="G4562" s="3">
        <v>4892842.4945999999</v>
      </c>
      <c r="H4562" s="3">
        <v>183</v>
      </c>
      <c r="I4562" s="3">
        <v>4503392.5319999997</v>
      </c>
      <c r="J4562" s="3">
        <v>136</v>
      </c>
      <c r="K4562" s="3">
        <v>3570956.6201999998</v>
      </c>
      <c r="L4562" s="2">
        <v>-3.2786885245901697E-2</v>
      </c>
      <c r="M4562" s="2">
        <v>8.6479239780379996E-2</v>
      </c>
      <c r="N4562" s="2">
        <v>0.30147058823529399</v>
      </c>
      <c r="O4562" s="2">
        <v>0.37017696236420899</v>
      </c>
    </row>
    <row r="4563" spans="2:15" x14ac:dyDescent="0.25">
      <c r="B4563" t="s">
        <v>56</v>
      </c>
      <c r="C4563" t="s">
        <v>40</v>
      </c>
      <c r="D4563" t="s">
        <v>25</v>
      </c>
      <c r="E4563" t="s">
        <v>16</v>
      </c>
      <c r="F4563" s="3"/>
      <c r="G4563" s="3"/>
      <c r="H4563" s="3"/>
      <c r="I4563" s="3"/>
      <c r="J4563" s="3" t="s">
        <v>71</v>
      </c>
      <c r="K4563" s="3">
        <v>5663.58</v>
      </c>
      <c r="L4563" s="2"/>
      <c r="M4563" s="2"/>
      <c r="N4563" s="2" t="s">
        <v>72</v>
      </c>
      <c r="O4563" s="2"/>
    </row>
    <row r="4564" spans="2:15" x14ac:dyDescent="0.25">
      <c r="B4564" t="s">
        <v>56</v>
      </c>
      <c r="C4564" t="s">
        <v>41</v>
      </c>
      <c r="D4564" t="s">
        <v>31</v>
      </c>
      <c r="E4564" t="s">
        <v>24</v>
      </c>
      <c r="F4564" s="3">
        <v>32</v>
      </c>
      <c r="G4564" s="3">
        <v>83062.2</v>
      </c>
      <c r="H4564" s="3">
        <v>31</v>
      </c>
      <c r="I4564" s="3">
        <v>80236.800000000003</v>
      </c>
      <c r="J4564" s="3">
        <v>30</v>
      </c>
      <c r="K4564" s="3">
        <v>74601</v>
      </c>
      <c r="L4564" s="2">
        <v>3.2258064516128997E-2</v>
      </c>
      <c r="M4564" s="2">
        <v>3.5213268724575399E-2</v>
      </c>
      <c r="N4564" s="2">
        <v>6.6666666666666693E-2</v>
      </c>
      <c r="O4564" s="2">
        <v>0.113419391160977</v>
      </c>
    </row>
    <row r="4565" spans="2:15" x14ac:dyDescent="0.25">
      <c r="B4565" t="s">
        <v>56</v>
      </c>
      <c r="C4565" t="s">
        <v>41</v>
      </c>
      <c r="D4565" t="s">
        <v>8</v>
      </c>
      <c r="E4565" t="s">
        <v>9</v>
      </c>
      <c r="F4565" s="3">
        <v>18</v>
      </c>
      <c r="G4565" s="3">
        <v>130355.25199999999</v>
      </c>
      <c r="H4565" s="3">
        <v>25</v>
      </c>
      <c r="I4565" s="3">
        <v>219700.5552</v>
      </c>
      <c r="J4565" s="3">
        <v>25</v>
      </c>
      <c r="K4565" s="3">
        <v>168478.31520000001</v>
      </c>
      <c r="L4565" s="2">
        <v>-0.28000000000000003</v>
      </c>
      <c r="M4565" s="2">
        <v>-0.40666853626594701</v>
      </c>
      <c r="N4565" s="2">
        <v>-0.28000000000000003</v>
      </c>
      <c r="O4565" s="2">
        <v>-0.22627875376569501</v>
      </c>
    </row>
    <row r="4566" spans="2:15" x14ac:dyDescent="0.25">
      <c r="B4566" t="s">
        <v>56</v>
      </c>
      <c r="C4566" t="s">
        <v>41</v>
      </c>
      <c r="D4566" t="s">
        <v>8</v>
      </c>
      <c r="E4566" t="s">
        <v>10</v>
      </c>
      <c r="F4566" s="3">
        <v>26</v>
      </c>
      <c r="G4566" s="3">
        <v>228955.8504</v>
      </c>
      <c r="H4566" s="3">
        <v>17</v>
      </c>
      <c r="I4566" s="3">
        <v>145302.39920000001</v>
      </c>
      <c r="J4566" s="3">
        <v>24</v>
      </c>
      <c r="K4566" s="3">
        <v>190122.94080000001</v>
      </c>
      <c r="L4566" s="2">
        <v>0.52941176470588203</v>
      </c>
      <c r="M4566" s="2">
        <v>0.575719682954829</v>
      </c>
      <c r="N4566" s="2">
        <v>8.3333333333333301E-2</v>
      </c>
      <c r="O4566" s="2">
        <v>0.204251572359436</v>
      </c>
    </row>
    <row r="4567" spans="2:15" x14ac:dyDescent="0.25">
      <c r="B4567" t="s">
        <v>56</v>
      </c>
      <c r="C4567" t="s">
        <v>41</v>
      </c>
      <c r="D4567" t="s">
        <v>8</v>
      </c>
      <c r="E4567" t="s">
        <v>28</v>
      </c>
      <c r="F4567" s="3">
        <v>281</v>
      </c>
      <c r="G4567" s="3">
        <v>2158306.8951679999</v>
      </c>
      <c r="H4567" s="3">
        <v>329</v>
      </c>
      <c r="I4567" s="3">
        <v>2998134.7461760002</v>
      </c>
      <c r="J4567" s="3">
        <v>344</v>
      </c>
      <c r="K4567" s="3">
        <v>2415348.2845439999</v>
      </c>
      <c r="L4567" s="2">
        <v>-0.14589665653495401</v>
      </c>
      <c r="M4567" s="2">
        <v>-0.28011677996766698</v>
      </c>
      <c r="N4567" s="2">
        <v>-0.18313953488372101</v>
      </c>
      <c r="O4567" s="2">
        <v>-0.10642001032349201</v>
      </c>
    </row>
    <row r="4568" spans="2:15" x14ac:dyDescent="0.25">
      <c r="B4568" t="s">
        <v>56</v>
      </c>
      <c r="C4568" t="s">
        <v>41</v>
      </c>
      <c r="D4568" t="s">
        <v>8</v>
      </c>
      <c r="E4568" t="s">
        <v>11</v>
      </c>
      <c r="F4568" s="3">
        <v>15</v>
      </c>
      <c r="G4568" s="3">
        <v>103458.0664</v>
      </c>
      <c r="H4568" s="3">
        <v>12</v>
      </c>
      <c r="I4568" s="3">
        <v>59267.609600000003</v>
      </c>
      <c r="J4568" s="3">
        <v>8</v>
      </c>
      <c r="K4568" s="3">
        <v>20879.052479999998</v>
      </c>
      <c r="L4568" s="2">
        <v>0.25</v>
      </c>
      <c r="M4568" s="2">
        <v>0.74560889325963298</v>
      </c>
      <c r="N4568" s="2">
        <v>0.875</v>
      </c>
      <c r="O4568" s="2">
        <v>3.9551130971629198</v>
      </c>
    </row>
    <row r="4569" spans="2:15" x14ac:dyDescent="0.25">
      <c r="B4569" t="s">
        <v>56</v>
      </c>
      <c r="C4569" t="s">
        <v>41</v>
      </c>
      <c r="D4569" t="s">
        <v>8</v>
      </c>
      <c r="E4569" t="s">
        <v>19</v>
      </c>
      <c r="F4569" s="3">
        <v>11</v>
      </c>
      <c r="G4569" s="3">
        <v>136610.70000000001</v>
      </c>
      <c r="H4569" s="3">
        <v>16</v>
      </c>
      <c r="I4569" s="3">
        <v>186676.86111999999</v>
      </c>
      <c r="J4569" s="3">
        <v>9</v>
      </c>
      <c r="K4569" s="3">
        <v>102590.8416</v>
      </c>
      <c r="L4569" s="2">
        <v>-0.3125</v>
      </c>
      <c r="M4569" s="2">
        <v>-0.26819693035129999</v>
      </c>
      <c r="N4569" s="2">
        <v>0.22222222222222199</v>
      </c>
      <c r="O4569" s="2">
        <v>0.33160716755441899</v>
      </c>
    </row>
    <row r="4570" spans="2:15" x14ac:dyDescent="0.25">
      <c r="B4570" t="s">
        <v>56</v>
      </c>
      <c r="C4570" t="s">
        <v>41</v>
      </c>
      <c r="D4570" t="s">
        <v>8</v>
      </c>
      <c r="E4570" t="s">
        <v>20</v>
      </c>
      <c r="F4570" s="3">
        <v>7</v>
      </c>
      <c r="G4570" s="3">
        <v>107610.557088</v>
      </c>
      <c r="H4570" s="3">
        <v>15</v>
      </c>
      <c r="I4570" s="3">
        <v>74206.480800000005</v>
      </c>
      <c r="J4570" s="3">
        <v>5</v>
      </c>
      <c r="K4570" s="3">
        <v>49114.278720000002</v>
      </c>
      <c r="L4570" s="2">
        <v>-0.53333333333333299</v>
      </c>
      <c r="M4570" s="2">
        <v>0.45015039020688902</v>
      </c>
      <c r="N4570" s="2">
        <v>0.4</v>
      </c>
      <c r="O4570" s="2">
        <v>1.19102387111265</v>
      </c>
    </row>
    <row r="4571" spans="2:15" x14ac:dyDescent="0.25">
      <c r="B4571" t="s">
        <v>56</v>
      </c>
      <c r="C4571" t="s">
        <v>41</v>
      </c>
      <c r="D4571" t="s">
        <v>8</v>
      </c>
      <c r="E4571" t="s">
        <v>16</v>
      </c>
      <c r="F4571" s="3">
        <v>14</v>
      </c>
      <c r="G4571" s="3">
        <v>95032.986399999994</v>
      </c>
      <c r="H4571" s="3">
        <v>19</v>
      </c>
      <c r="I4571" s="3">
        <v>145389.196</v>
      </c>
      <c r="J4571" s="3">
        <v>24</v>
      </c>
      <c r="K4571" s="3">
        <v>189727.0128</v>
      </c>
      <c r="L4571" s="2">
        <v>-0.26315789473684198</v>
      </c>
      <c r="M4571" s="2">
        <v>-0.346354550306475</v>
      </c>
      <c r="N4571" s="2">
        <v>-0.41666666666666702</v>
      </c>
      <c r="O4571" s="2">
        <v>-0.49910671655291</v>
      </c>
    </row>
    <row r="4572" spans="2:15" x14ac:dyDescent="0.25">
      <c r="B4572" t="s">
        <v>56</v>
      </c>
      <c r="C4572" t="s">
        <v>41</v>
      </c>
      <c r="D4572" t="s">
        <v>8</v>
      </c>
      <c r="E4572" t="s">
        <v>13</v>
      </c>
      <c r="F4572" s="3" t="s">
        <v>71</v>
      </c>
      <c r="G4572" s="3">
        <v>16256.946</v>
      </c>
      <c r="H4572" s="3">
        <v>5</v>
      </c>
      <c r="I4572" s="3">
        <v>26714.49956</v>
      </c>
      <c r="J4572" s="3" t="s">
        <v>71</v>
      </c>
      <c r="K4572" s="3">
        <v>13727.70225</v>
      </c>
      <c r="L4572" s="2" t="s">
        <v>72</v>
      </c>
      <c r="M4572" s="2">
        <v>-0.39145609059651798</v>
      </c>
      <c r="N4572" s="2" t="s">
        <v>72</v>
      </c>
      <c r="O4572" s="2">
        <v>0.184243779762924</v>
      </c>
    </row>
    <row r="4573" spans="2:15" x14ac:dyDescent="0.25">
      <c r="B4573" t="s">
        <v>56</v>
      </c>
      <c r="C4573" t="s">
        <v>41</v>
      </c>
      <c r="D4573" t="s">
        <v>8</v>
      </c>
      <c r="E4573" t="s">
        <v>24</v>
      </c>
      <c r="F4573" s="3">
        <v>91</v>
      </c>
      <c r="G4573" s="3">
        <v>447793.41872000002</v>
      </c>
      <c r="H4573" s="3">
        <v>106</v>
      </c>
      <c r="I4573" s="3">
        <v>519256.58480000001</v>
      </c>
      <c r="J4573" s="3">
        <v>99</v>
      </c>
      <c r="K4573" s="3">
        <v>540532.71604800003</v>
      </c>
      <c r="L4573" s="2">
        <v>-0.14150943396226401</v>
      </c>
      <c r="M4573" s="2">
        <v>-0.13762592169635199</v>
      </c>
      <c r="N4573" s="2">
        <v>-8.0808080808080801E-2</v>
      </c>
      <c r="O4573" s="2">
        <v>-0.17157018358859999</v>
      </c>
    </row>
    <row r="4574" spans="2:15" x14ac:dyDescent="0.25">
      <c r="B4574" t="s">
        <v>56</v>
      </c>
      <c r="C4574" t="s">
        <v>41</v>
      </c>
      <c r="D4574" t="s">
        <v>8</v>
      </c>
      <c r="E4574" t="s">
        <v>14</v>
      </c>
      <c r="F4574" s="3" t="s">
        <v>71</v>
      </c>
      <c r="G4574" s="3">
        <v>10716.8058</v>
      </c>
      <c r="H4574" s="3" t="s">
        <v>71</v>
      </c>
      <c r="I4574" s="3">
        <v>5396.46</v>
      </c>
      <c r="J4574" s="3" t="s">
        <v>71</v>
      </c>
      <c r="K4574" s="3">
        <v>4798.62</v>
      </c>
      <c r="L4574" s="2" t="s">
        <v>72</v>
      </c>
      <c r="M4574" s="2">
        <v>0.98589553151510401</v>
      </c>
      <c r="N4574" s="2" t="s">
        <v>72</v>
      </c>
      <c r="O4574" s="2">
        <v>1.2333099516110899</v>
      </c>
    </row>
    <row r="4575" spans="2:15" x14ac:dyDescent="0.25">
      <c r="B4575" t="s">
        <v>56</v>
      </c>
      <c r="C4575" t="s">
        <v>41</v>
      </c>
      <c r="D4575" t="s">
        <v>15</v>
      </c>
      <c r="E4575" t="s">
        <v>9</v>
      </c>
      <c r="F4575" s="3">
        <v>125</v>
      </c>
      <c r="G4575" s="3">
        <v>1714615.5567000001</v>
      </c>
      <c r="H4575" s="3">
        <v>136</v>
      </c>
      <c r="I4575" s="3">
        <v>1788936.9097559999</v>
      </c>
      <c r="J4575" s="3">
        <v>178</v>
      </c>
      <c r="K4575" s="3">
        <v>2534523.4907459999</v>
      </c>
      <c r="L4575" s="2">
        <v>-8.0882352941176502E-2</v>
      </c>
      <c r="M4575" s="2">
        <v>-4.1544982749635799E-2</v>
      </c>
      <c r="N4575" s="2">
        <v>-0.297752808988764</v>
      </c>
      <c r="O4575" s="2">
        <v>-0.32349589066332601</v>
      </c>
    </row>
    <row r="4576" spans="2:15" x14ac:dyDescent="0.25">
      <c r="B4576" t="s">
        <v>56</v>
      </c>
      <c r="C4576" t="s">
        <v>41</v>
      </c>
      <c r="D4576" t="s">
        <v>15</v>
      </c>
      <c r="E4576" t="s">
        <v>10</v>
      </c>
      <c r="F4576" s="3">
        <v>8</v>
      </c>
      <c r="G4576" s="3">
        <v>69753.394880000007</v>
      </c>
      <c r="H4576" s="3">
        <v>20</v>
      </c>
      <c r="I4576" s="3">
        <v>179505.04399999999</v>
      </c>
      <c r="J4576" s="3">
        <v>16</v>
      </c>
      <c r="K4576" s="3">
        <v>133876.11636000001</v>
      </c>
      <c r="L4576" s="2">
        <v>-0.6</v>
      </c>
      <c r="M4576" s="2">
        <v>-0.61141261924651003</v>
      </c>
      <c r="N4576" s="2">
        <v>-0.5</v>
      </c>
      <c r="O4576" s="2">
        <v>-0.47897058283025301</v>
      </c>
    </row>
    <row r="4577" spans="2:15" x14ac:dyDescent="0.25">
      <c r="B4577" t="s">
        <v>56</v>
      </c>
      <c r="C4577" t="s">
        <v>41</v>
      </c>
      <c r="D4577" t="s">
        <v>15</v>
      </c>
      <c r="E4577" t="s">
        <v>28</v>
      </c>
      <c r="F4577" s="3">
        <v>690</v>
      </c>
      <c r="G4577" s="3">
        <v>9374368.5349519998</v>
      </c>
      <c r="H4577" s="3">
        <v>746</v>
      </c>
      <c r="I4577" s="3">
        <v>9082344.5945960004</v>
      </c>
      <c r="J4577" s="3">
        <v>667</v>
      </c>
      <c r="K4577" s="3">
        <v>8375416.6461979998</v>
      </c>
      <c r="L4577" s="2">
        <v>-7.5067024128686405E-2</v>
      </c>
      <c r="M4577" s="2">
        <v>3.2152924535560297E-2</v>
      </c>
      <c r="N4577" s="2">
        <v>3.4482758620689703E-2</v>
      </c>
      <c r="O4577" s="2">
        <v>0.11927190382910299</v>
      </c>
    </row>
    <row r="4578" spans="2:15" x14ac:dyDescent="0.25">
      <c r="B4578" t="s">
        <v>56</v>
      </c>
      <c r="C4578" t="s">
        <v>41</v>
      </c>
      <c r="D4578" t="s">
        <v>15</v>
      </c>
      <c r="E4578" t="s">
        <v>11</v>
      </c>
      <c r="F4578" s="3">
        <v>7</v>
      </c>
      <c r="G4578" s="3">
        <v>44277.734400000001</v>
      </c>
      <c r="H4578" s="3">
        <v>6</v>
      </c>
      <c r="I4578" s="3">
        <v>22788.5674</v>
      </c>
      <c r="J4578" s="3">
        <v>6</v>
      </c>
      <c r="K4578" s="3">
        <v>23501.897280000001</v>
      </c>
      <c r="L4578" s="2">
        <v>0.16666666666666699</v>
      </c>
      <c r="M4578" s="2">
        <v>0.94298016293907105</v>
      </c>
      <c r="N4578" s="2">
        <v>0.16666666666666699</v>
      </c>
      <c r="O4578" s="2">
        <v>0.88400680474763804</v>
      </c>
    </row>
    <row r="4579" spans="2:15" x14ac:dyDescent="0.25">
      <c r="B4579" t="s">
        <v>56</v>
      </c>
      <c r="C4579" t="s">
        <v>41</v>
      </c>
      <c r="D4579" t="s">
        <v>15</v>
      </c>
      <c r="E4579" t="s">
        <v>19</v>
      </c>
      <c r="F4579" s="3">
        <v>12</v>
      </c>
      <c r="G4579" s="3">
        <v>128704.785512</v>
      </c>
      <c r="H4579" s="3">
        <v>23</v>
      </c>
      <c r="I4579" s="3">
        <v>235683.90580000001</v>
      </c>
      <c r="J4579" s="3">
        <v>21</v>
      </c>
      <c r="K4579" s="3">
        <v>171363.79394999999</v>
      </c>
      <c r="L4579" s="2">
        <v>-0.47826086956521702</v>
      </c>
      <c r="M4579" s="2">
        <v>-0.45390931521128902</v>
      </c>
      <c r="N4579" s="2">
        <v>-0.42857142857142899</v>
      </c>
      <c r="O4579" s="2">
        <v>-0.24893828185460801</v>
      </c>
    </row>
    <row r="4580" spans="2:15" x14ac:dyDescent="0.25">
      <c r="B4580" t="s">
        <v>56</v>
      </c>
      <c r="C4580" t="s">
        <v>41</v>
      </c>
      <c r="D4580" t="s">
        <v>15</v>
      </c>
      <c r="E4580" t="s">
        <v>20</v>
      </c>
      <c r="F4580" s="3" t="s">
        <v>71</v>
      </c>
      <c r="G4580" s="3">
        <v>50997.985439999997</v>
      </c>
      <c r="H4580" s="3" t="s">
        <v>71</v>
      </c>
      <c r="I4580" s="3">
        <v>10726.30192</v>
      </c>
      <c r="J4580" s="3" t="s">
        <v>71</v>
      </c>
      <c r="K4580" s="3">
        <v>34463.931839999997</v>
      </c>
      <c r="L4580" s="2" t="s">
        <v>72</v>
      </c>
      <c r="M4580" s="2">
        <v>3.7544797657532301</v>
      </c>
      <c r="N4580" s="2" t="s">
        <v>72</v>
      </c>
      <c r="O4580" s="2">
        <v>0.47974948641263299</v>
      </c>
    </row>
    <row r="4581" spans="2:15" x14ac:dyDescent="0.25">
      <c r="B4581" t="s">
        <v>56</v>
      </c>
      <c r="C4581" t="s">
        <v>41</v>
      </c>
      <c r="D4581" t="s">
        <v>15</v>
      </c>
      <c r="E4581" t="s">
        <v>16</v>
      </c>
      <c r="F4581" s="3" t="s">
        <v>71</v>
      </c>
      <c r="G4581" s="3">
        <v>3206.4596000000001</v>
      </c>
      <c r="H4581" s="3" t="s">
        <v>71</v>
      </c>
      <c r="I4581" s="3">
        <v>3206.4596000000001</v>
      </c>
      <c r="J4581" s="3"/>
      <c r="K4581" s="3"/>
      <c r="L4581" s="2" t="s">
        <v>72</v>
      </c>
      <c r="M4581" s="2">
        <v>0</v>
      </c>
      <c r="N4581" s="2" t="s">
        <v>72</v>
      </c>
      <c r="O4581" s="2"/>
    </row>
    <row r="4582" spans="2:15" x14ac:dyDescent="0.25">
      <c r="B4582" t="s">
        <v>56</v>
      </c>
      <c r="C4582" t="s">
        <v>41</v>
      </c>
      <c r="D4582" t="s">
        <v>15</v>
      </c>
      <c r="E4582" t="s">
        <v>13</v>
      </c>
      <c r="F4582" s="3" t="s">
        <v>71</v>
      </c>
      <c r="G4582" s="3">
        <v>16338.584000000001</v>
      </c>
      <c r="H4582" s="3" t="s">
        <v>71</v>
      </c>
      <c r="I4582" s="3">
        <v>10771.147999999999</v>
      </c>
      <c r="J4582" s="3" t="s">
        <v>71</v>
      </c>
      <c r="K4582" s="3">
        <v>2787.27</v>
      </c>
      <c r="L4582" s="2" t="s">
        <v>72</v>
      </c>
      <c r="M4582" s="2">
        <v>0.51688417984786705</v>
      </c>
      <c r="N4582" s="2" t="s">
        <v>72</v>
      </c>
      <c r="O4582" s="2">
        <v>4.8618590951002201</v>
      </c>
    </row>
    <row r="4583" spans="2:15" x14ac:dyDescent="0.25">
      <c r="B4583" t="s">
        <v>56</v>
      </c>
      <c r="C4583" t="s">
        <v>41</v>
      </c>
      <c r="D4583" t="s">
        <v>15</v>
      </c>
      <c r="E4583" t="s">
        <v>24</v>
      </c>
      <c r="F4583" s="3">
        <v>22</v>
      </c>
      <c r="G4583" s="3">
        <v>122214.38252</v>
      </c>
      <c r="H4583" s="3">
        <v>24</v>
      </c>
      <c r="I4583" s="3">
        <v>129886.98924</v>
      </c>
      <c r="J4583" s="3">
        <v>29</v>
      </c>
      <c r="K4583" s="3">
        <v>223468.95697200001</v>
      </c>
      <c r="L4583" s="2">
        <v>-8.3333333333333398E-2</v>
      </c>
      <c r="M4583" s="2">
        <v>-5.9071403262900099E-2</v>
      </c>
      <c r="N4583" s="2">
        <v>-0.24137931034482801</v>
      </c>
      <c r="O4583" s="2">
        <v>-0.45310353538136799</v>
      </c>
    </row>
    <row r="4584" spans="2:15" x14ac:dyDescent="0.25">
      <c r="B4584" t="s">
        <v>56</v>
      </c>
      <c r="C4584" t="s">
        <v>41</v>
      </c>
      <c r="D4584" t="s">
        <v>17</v>
      </c>
      <c r="E4584" t="s">
        <v>9</v>
      </c>
      <c r="F4584" s="3">
        <v>270</v>
      </c>
      <c r="G4584" s="3">
        <v>4227651.1188160004</v>
      </c>
      <c r="H4584" s="3">
        <v>278</v>
      </c>
      <c r="I4584" s="3">
        <v>4684066.2558559999</v>
      </c>
      <c r="J4584" s="3">
        <v>245</v>
      </c>
      <c r="K4584" s="3">
        <v>3603320.2836000002</v>
      </c>
      <c r="L4584" s="2">
        <v>-2.8776978417266199E-2</v>
      </c>
      <c r="M4584" s="2">
        <v>-9.7439940451181997E-2</v>
      </c>
      <c r="N4584" s="2">
        <v>0.102040816326531</v>
      </c>
      <c r="O4584" s="2">
        <v>0.17326542912589599</v>
      </c>
    </row>
    <row r="4585" spans="2:15" x14ac:dyDescent="0.25">
      <c r="B4585" t="s">
        <v>56</v>
      </c>
      <c r="C4585" t="s">
        <v>41</v>
      </c>
      <c r="D4585" t="s">
        <v>17</v>
      </c>
      <c r="E4585" t="s">
        <v>10</v>
      </c>
      <c r="F4585" s="3">
        <v>41</v>
      </c>
      <c r="G4585" s="3">
        <v>372256.78</v>
      </c>
      <c r="H4585" s="3">
        <v>40</v>
      </c>
      <c r="I4585" s="3">
        <v>357843.77559999999</v>
      </c>
      <c r="J4585" s="3">
        <v>44</v>
      </c>
      <c r="K4585" s="3">
        <v>332351.09999999998</v>
      </c>
      <c r="L4585" s="2">
        <v>2.4999999999999901E-2</v>
      </c>
      <c r="M4585" s="2">
        <v>4.0277365103902098E-2</v>
      </c>
      <c r="N4585" s="2">
        <v>-6.8181818181818205E-2</v>
      </c>
      <c r="O4585" s="2">
        <v>0.120070852781893</v>
      </c>
    </row>
    <row r="4586" spans="2:15" x14ac:dyDescent="0.25">
      <c r="B4586" t="s">
        <v>56</v>
      </c>
      <c r="C4586" t="s">
        <v>41</v>
      </c>
      <c r="D4586" t="s">
        <v>17</v>
      </c>
      <c r="E4586" t="s">
        <v>28</v>
      </c>
      <c r="F4586" s="3">
        <v>1067</v>
      </c>
      <c r="G4586" s="3">
        <v>17388124.891428001</v>
      </c>
      <c r="H4586" s="3">
        <v>1081</v>
      </c>
      <c r="I4586" s="3">
        <v>19557542.588631999</v>
      </c>
      <c r="J4586" s="3">
        <v>1026</v>
      </c>
      <c r="K4586" s="3">
        <v>15769863.975400001</v>
      </c>
      <c r="L4586" s="2">
        <v>-1.2950971322849201E-2</v>
      </c>
      <c r="M4586" s="2">
        <v>-0.11092486120751099</v>
      </c>
      <c r="N4586" s="2">
        <v>3.9961013645224197E-2</v>
      </c>
      <c r="O4586" s="2">
        <v>0.102617303392875</v>
      </c>
    </row>
    <row r="4587" spans="2:15" x14ac:dyDescent="0.25">
      <c r="B4587" t="s">
        <v>56</v>
      </c>
      <c r="C4587" t="s">
        <v>41</v>
      </c>
      <c r="D4587" t="s">
        <v>17</v>
      </c>
      <c r="E4587" t="s">
        <v>11</v>
      </c>
      <c r="F4587" s="3">
        <v>12</v>
      </c>
      <c r="G4587" s="3">
        <v>54260.171999999999</v>
      </c>
      <c r="H4587" s="3">
        <v>5</v>
      </c>
      <c r="I4587" s="3">
        <v>24192.524000000001</v>
      </c>
      <c r="J4587" s="3">
        <v>7</v>
      </c>
      <c r="K4587" s="3">
        <v>28239.84</v>
      </c>
      <c r="L4587" s="2">
        <v>1.4</v>
      </c>
      <c r="M4587" s="2">
        <v>1.2428487412061699</v>
      </c>
      <c r="N4587" s="2">
        <v>0.71428571428571397</v>
      </c>
      <c r="O4587" s="2">
        <v>0.92140507878231603</v>
      </c>
    </row>
    <row r="4588" spans="2:15" x14ac:dyDescent="0.25">
      <c r="B4588" t="s">
        <v>56</v>
      </c>
      <c r="C4588" t="s">
        <v>41</v>
      </c>
      <c r="D4588" t="s">
        <v>17</v>
      </c>
      <c r="E4588" t="s">
        <v>12</v>
      </c>
      <c r="F4588" s="3" t="s">
        <v>71</v>
      </c>
      <c r="G4588" s="3">
        <v>5154.3</v>
      </c>
      <c r="H4588" s="3" t="s">
        <v>71</v>
      </c>
      <c r="I4588" s="3">
        <v>8598.66</v>
      </c>
      <c r="J4588" s="3" t="s">
        <v>71</v>
      </c>
      <c r="K4588" s="3">
        <v>9374.94</v>
      </c>
      <c r="L4588" s="2" t="s">
        <v>72</v>
      </c>
      <c r="M4588" s="2">
        <v>-0.400569391044651</v>
      </c>
      <c r="N4588" s="2" t="s">
        <v>72</v>
      </c>
      <c r="O4588" s="2">
        <v>-0.45020448130868002</v>
      </c>
    </row>
    <row r="4589" spans="2:15" x14ac:dyDescent="0.25">
      <c r="B4589" t="s">
        <v>56</v>
      </c>
      <c r="C4589" t="s">
        <v>41</v>
      </c>
      <c r="D4589" t="s">
        <v>17</v>
      </c>
      <c r="E4589" t="s">
        <v>19</v>
      </c>
      <c r="F4589" s="3">
        <v>17</v>
      </c>
      <c r="G4589" s="3">
        <v>259805.18340000001</v>
      </c>
      <c r="H4589" s="3">
        <v>19</v>
      </c>
      <c r="I4589" s="3">
        <v>213328.3224</v>
      </c>
      <c r="J4589" s="3">
        <v>23</v>
      </c>
      <c r="K4589" s="3">
        <v>240302.7</v>
      </c>
      <c r="L4589" s="2">
        <v>-0.105263157894737</v>
      </c>
      <c r="M4589" s="2">
        <v>0.217865403323492</v>
      </c>
      <c r="N4589" s="2">
        <v>-0.26086956521739102</v>
      </c>
      <c r="O4589" s="2">
        <v>8.1157986988910302E-2</v>
      </c>
    </row>
    <row r="4590" spans="2:15" x14ac:dyDescent="0.25">
      <c r="B4590" t="s">
        <v>56</v>
      </c>
      <c r="C4590" t="s">
        <v>41</v>
      </c>
      <c r="D4590" t="s">
        <v>17</v>
      </c>
      <c r="E4590" t="s">
        <v>20</v>
      </c>
      <c r="F4590" s="3">
        <v>6</v>
      </c>
      <c r="G4590" s="3">
        <v>14218.98</v>
      </c>
      <c r="H4590" s="3" t="s">
        <v>71</v>
      </c>
      <c r="I4590" s="3">
        <v>14371.16</v>
      </c>
      <c r="J4590" s="3" t="s">
        <v>71</v>
      </c>
      <c r="K4590" s="3">
        <v>35939.699999999997</v>
      </c>
      <c r="L4590" s="2" t="s">
        <v>72</v>
      </c>
      <c r="M4590" s="2">
        <v>-1.05892634971707E-2</v>
      </c>
      <c r="N4590" s="2" t="s">
        <v>72</v>
      </c>
      <c r="O4590" s="2">
        <v>-0.60436564579003205</v>
      </c>
    </row>
    <row r="4591" spans="2:15" x14ac:dyDescent="0.25">
      <c r="B4591" t="s">
        <v>56</v>
      </c>
      <c r="C4591" t="s">
        <v>41</v>
      </c>
      <c r="D4591" t="s">
        <v>17</v>
      </c>
      <c r="E4591" t="s">
        <v>16</v>
      </c>
      <c r="F4591" s="3">
        <v>7</v>
      </c>
      <c r="G4591" s="3">
        <v>25994.639999999999</v>
      </c>
      <c r="H4591" s="3">
        <v>16</v>
      </c>
      <c r="I4591" s="3">
        <v>92563.68</v>
      </c>
      <c r="J4591" s="3">
        <v>10</v>
      </c>
      <c r="K4591" s="3">
        <v>51473.88</v>
      </c>
      <c r="L4591" s="2">
        <v>-0.5625</v>
      </c>
      <c r="M4591" s="2">
        <v>-0.71917019720910003</v>
      </c>
      <c r="N4591" s="2">
        <v>-0.3</v>
      </c>
      <c r="O4591" s="2">
        <v>-0.49499357732504301</v>
      </c>
    </row>
    <row r="4592" spans="2:15" x14ac:dyDescent="0.25">
      <c r="B4592" t="s">
        <v>56</v>
      </c>
      <c r="C4592" t="s">
        <v>41</v>
      </c>
      <c r="D4592" t="s">
        <v>17</v>
      </c>
      <c r="E4592" t="s">
        <v>13</v>
      </c>
      <c r="F4592" s="3">
        <v>7</v>
      </c>
      <c r="G4592" s="3">
        <v>36206.35168</v>
      </c>
      <c r="H4592" s="3">
        <v>8</v>
      </c>
      <c r="I4592" s="3">
        <v>45349.01</v>
      </c>
      <c r="J4592" s="3">
        <v>5</v>
      </c>
      <c r="K4592" s="3">
        <v>23472.152399999999</v>
      </c>
      <c r="L4592" s="2">
        <v>-0.125</v>
      </c>
      <c r="M4592" s="2">
        <v>-0.201606569140098</v>
      </c>
      <c r="N4592" s="2">
        <v>0.4</v>
      </c>
      <c r="O4592" s="2">
        <v>0.54252371333444505</v>
      </c>
    </row>
    <row r="4593" spans="2:15" x14ac:dyDescent="0.25">
      <c r="B4593" t="s">
        <v>56</v>
      </c>
      <c r="C4593" t="s">
        <v>41</v>
      </c>
      <c r="D4593" t="s">
        <v>17</v>
      </c>
      <c r="E4593" t="s">
        <v>21</v>
      </c>
      <c r="F4593" s="3" t="s">
        <v>71</v>
      </c>
      <c r="G4593" s="3">
        <v>26514.643400000001</v>
      </c>
      <c r="H4593" s="3">
        <v>5</v>
      </c>
      <c r="I4593" s="3">
        <v>31709.948799999998</v>
      </c>
      <c r="J4593" s="3" t="s">
        <v>71</v>
      </c>
      <c r="K4593" s="3">
        <v>11648.7693</v>
      </c>
      <c r="L4593" s="2" t="s">
        <v>72</v>
      </c>
      <c r="M4593" s="2">
        <v>-0.16383834085534699</v>
      </c>
      <c r="N4593" s="2" t="s">
        <v>72</v>
      </c>
      <c r="O4593" s="2">
        <v>1.27617550980257</v>
      </c>
    </row>
    <row r="4594" spans="2:15" x14ac:dyDescent="0.25">
      <c r="B4594" t="s">
        <v>56</v>
      </c>
      <c r="C4594" t="s">
        <v>41</v>
      </c>
      <c r="D4594" t="s">
        <v>17</v>
      </c>
      <c r="E4594" t="s">
        <v>24</v>
      </c>
      <c r="F4594" s="3">
        <v>203</v>
      </c>
      <c r="G4594" s="3">
        <v>4213092.5947000002</v>
      </c>
      <c r="H4594" s="3">
        <v>188</v>
      </c>
      <c r="I4594" s="3">
        <v>3915220.7</v>
      </c>
      <c r="J4594" s="3">
        <v>197</v>
      </c>
      <c r="K4594" s="3">
        <v>3800222.406</v>
      </c>
      <c r="L4594" s="2">
        <v>7.9787234042553196E-2</v>
      </c>
      <c r="M4594" s="2">
        <v>7.6080486267351394E-2</v>
      </c>
      <c r="N4594" s="2">
        <v>3.0456852791878299E-2</v>
      </c>
      <c r="O4594" s="2">
        <v>0.108643690971386</v>
      </c>
    </row>
    <row r="4595" spans="2:15" x14ac:dyDescent="0.25">
      <c r="B4595" t="s">
        <v>56</v>
      </c>
      <c r="C4595" t="s">
        <v>41</v>
      </c>
      <c r="D4595" t="s">
        <v>22</v>
      </c>
      <c r="E4595" t="s">
        <v>9</v>
      </c>
      <c r="F4595" s="3">
        <v>113</v>
      </c>
      <c r="G4595" s="3">
        <v>2243454.5435600001</v>
      </c>
      <c r="H4595" s="3">
        <v>141</v>
      </c>
      <c r="I4595" s="3">
        <v>3427413.29972</v>
      </c>
      <c r="J4595" s="3">
        <v>125</v>
      </c>
      <c r="K4595" s="3">
        <v>2616295.4913539998</v>
      </c>
      <c r="L4595" s="2">
        <v>-0.19858156028368801</v>
      </c>
      <c r="M4595" s="2">
        <v>-0.34543798854276597</v>
      </c>
      <c r="N4595" s="2">
        <v>-9.6000000000000002E-2</v>
      </c>
      <c r="O4595" s="2">
        <v>-0.14250720112698201</v>
      </c>
    </row>
    <row r="4596" spans="2:15" x14ac:dyDescent="0.25">
      <c r="B4596" t="s">
        <v>56</v>
      </c>
      <c r="C4596" t="s">
        <v>41</v>
      </c>
      <c r="D4596" t="s">
        <v>22</v>
      </c>
      <c r="E4596" t="s">
        <v>10</v>
      </c>
      <c r="F4596" s="3">
        <v>20</v>
      </c>
      <c r="G4596" s="3">
        <v>169018.33300000001</v>
      </c>
      <c r="H4596" s="3">
        <v>21</v>
      </c>
      <c r="I4596" s="3">
        <v>323470.28960000002</v>
      </c>
      <c r="J4596" s="3">
        <v>16</v>
      </c>
      <c r="K4596" s="3">
        <v>128986.262</v>
      </c>
      <c r="L4596" s="2">
        <v>-4.76190476190477E-2</v>
      </c>
      <c r="M4596" s="2">
        <v>-0.47748421281903097</v>
      </c>
      <c r="N4596" s="2">
        <v>0.25</v>
      </c>
      <c r="O4596" s="2">
        <v>0.31035918383308098</v>
      </c>
    </row>
    <row r="4597" spans="2:15" x14ac:dyDescent="0.25">
      <c r="B4597" t="s">
        <v>56</v>
      </c>
      <c r="C4597" t="s">
        <v>41</v>
      </c>
      <c r="D4597" t="s">
        <v>22</v>
      </c>
      <c r="E4597" t="s">
        <v>28</v>
      </c>
      <c r="F4597" s="3">
        <v>779</v>
      </c>
      <c r="G4597" s="3">
        <v>13063164.7577</v>
      </c>
      <c r="H4597" s="3">
        <v>854</v>
      </c>
      <c r="I4597" s="3">
        <v>14498865.571</v>
      </c>
      <c r="J4597" s="3">
        <v>725</v>
      </c>
      <c r="K4597" s="3">
        <v>10075499.260175001</v>
      </c>
      <c r="L4597" s="2">
        <v>-8.7822014051522193E-2</v>
      </c>
      <c r="M4597" s="2">
        <v>-9.9021596294514694E-2</v>
      </c>
      <c r="N4597" s="2">
        <v>7.4482758620689801E-2</v>
      </c>
      <c r="O4597" s="2">
        <v>0.296527786899277</v>
      </c>
    </row>
    <row r="4598" spans="2:15" x14ac:dyDescent="0.25">
      <c r="B4598" t="s">
        <v>56</v>
      </c>
      <c r="C4598" t="s">
        <v>41</v>
      </c>
      <c r="D4598" t="s">
        <v>22</v>
      </c>
      <c r="E4598" t="s">
        <v>11</v>
      </c>
      <c r="F4598" s="3">
        <v>9</v>
      </c>
      <c r="G4598" s="3">
        <v>59221.792800000003</v>
      </c>
      <c r="H4598" s="3">
        <v>16</v>
      </c>
      <c r="I4598" s="3">
        <v>55440.663999999997</v>
      </c>
      <c r="J4598" s="3">
        <v>24</v>
      </c>
      <c r="K4598" s="3">
        <v>63343.62</v>
      </c>
      <c r="L4598" s="2">
        <v>-0.4375</v>
      </c>
      <c r="M4598" s="2">
        <v>6.8201362090468495E-2</v>
      </c>
      <c r="N4598" s="2">
        <v>-0.625</v>
      </c>
      <c r="O4598" s="2">
        <v>-6.50709132190425E-2</v>
      </c>
    </row>
    <row r="4599" spans="2:15" x14ac:dyDescent="0.25">
      <c r="B4599" t="s">
        <v>56</v>
      </c>
      <c r="C4599" t="s">
        <v>41</v>
      </c>
      <c r="D4599" t="s">
        <v>22</v>
      </c>
      <c r="E4599" t="s">
        <v>12</v>
      </c>
      <c r="F4599" s="3"/>
      <c r="G4599" s="3"/>
      <c r="H4599" s="3" t="s">
        <v>71</v>
      </c>
      <c r="I4599" s="3">
        <v>4671.5200000000004</v>
      </c>
      <c r="J4599" s="3" t="s">
        <v>71</v>
      </c>
      <c r="K4599" s="3">
        <v>22739.9238</v>
      </c>
      <c r="L4599" s="2" t="s">
        <v>72</v>
      </c>
      <c r="M4599" s="2"/>
      <c r="N4599" s="2" t="s">
        <v>72</v>
      </c>
      <c r="O4599" s="2"/>
    </row>
    <row r="4600" spans="2:15" x14ac:dyDescent="0.25">
      <c r="B4600" t="s">
        <v>56</v>
      </c>
      <c r="C4600" t="s">
        <v>41</v>
      </c>
      <c r="D4600" t="s">
        <v>22</v>
      </c>
      <c r="E4600" t="s">
        <v>19</v>
      </c>
      <c r="F4600" s="3" t="s">
        <v>71</v>
      </c>
      <c r="G4600" s="3">
        <v>29136.563999999998</v>
      </c>
      <c r="H4600" s="3" t="s">
        <v>71</v>
      </c>
      <c r="I4600" s="3">
        <v>25432.763999999999</v>
      </c>
      <c r="J4600" s="3" t="s">
        <v>71</v>
      </c>
      <c r="K4600" s="3">
        <v>18576.054</v>
      </c>
      <c r="L4600" s="2" t="s">
        <v>72</v>
      </c>
      <c r="M4600" s="2">
        <v>0.14563104505668301</v>
      </c>
      <c r="N4600" s="2" t="s">
        <v>72</v>
      </c>
      <c r="O4600" s="2">
        <v>0.56850125435681897</v>
      </c>
    </row>
    <row r="4601" spans="2:15" x14ac:dyDescent="0.25">
      <c r="B4601" t="s">
        <v>56</v>
      </c>
      <c r="C4601" t="s">
        <v>41</v>
      </c>
      <c r="D4601" t="s">
        <v>22</v>
      </c>
      <c r="E4601" t="s">
        <v>20</v>
      </c>
      <c r="F4601" s="3"/>
      <c r="G4601" s="3"/>
      <c r="H4601" s="3" t="s">
        <v>71</v>
      </c>
      <c r="I4601" s="3">
        <v>28417.547999999999</v>
      </c>
      <c r="J4601" s="3" t="s">
        <v>71</v>
      </c>
      <c r="K4601" s="3">
        <v>6454.08</v>
      </c>
      <c r="L4601" s="2" t="s">
        <v>72</v>
      </c>
      <c r="M4601" s="2"/>
      <c r="N4601" s="2" t="s">
        <v>72</v>
      </c>
      <c r="O4601" s="2"/>
    </row>
    <row r="4602" spans="2:15" x14ac:dyDescent="0.25">
      <c r="B4602" t="s">
        <v>56</v>
      </c>
      <c r="C4602" t="s">
        <v>41</v>
      </c>
      <c r="D4602" t="s">
        <v>22</v>
      </c>
      <c r="E4602" t="s">
        <v>16</v>
      </c>
      <c r="F4602" s="3" t="s">
        <v>71</v>
      </c>
      <c r="G4602" s="3">
        <v>11285.38</v>
      </c>
      <c r="H4602" s="3">
        <v>5</v>
      </c>
      <c r="I4602" s="3">
        <v>30682.58</v>
      </c>
      <c r="J4602" s="3">
        <v>8</v>
      </c>
      <c r="K4602" s="3">
        <v>60892.56</v>
      </c>
      <c r="L4602" s="2" t="s">
        <v>72</v>
      </c>
      <c r="M4602" s="2">
        <v>-0.63218934000986904</v>
      </c>
      <c r="N4602" s="2" t="s">
        <v>72</v>
      </c>
      <c r="O4602" s="2">
        <v>-0.81466734195441903</v>
      </c>
    </row>
    <row r="4603" spans="2:15" x14ac:dyDescent="0.25">
      <c r="B4603" t="s">
        <v>56</v>
      </c>
      <c r="C4603" t="s">
        <v>41</v>
      </c>
      <c r="D4603" t="s">
        <v>22</v>
      </c>
      <c r="E4603" t="s">
        <v>13</v>
      </c>
      <c r="F4603" s="3">
        <v>40</v>
      </c>
      <c r="G4603" s="3">
        <v>409260.89487000002</v>
      </c>
      <c r="H4603" s="3">
        <v>35</v>
      </c>
      <c r="I4603" s="3">
        <v>385223.886</v>
      </c>
      <c r="J4603" s="3">
        <v>24</v>
      </c>
      <c r="K4603" s="3">
        <v>347898.53499999997</v>
      </c>
      <c r="L4603" s="2">
        <v>0.14285714285714299</v>
      </c>
      <c r="M4603" s="2">
        <v>6.23975037466915E-2</v>
      </c>
      <c r="N4603" s="2">
        <v>0.66666666666666696</v>
      </c>
      <c r="O4603" s="2">
        <v>0.17638004675702401</v>
      </c>
    </row>
    <row r="4604" spans="2:15" x14ac:dyDescent="0.25">
      <c r="B4604" t="s">
        <v>56</v>
      </c>
      <c r="C4604" t="s">
        <v>41</v>
      </c>
      <c r="D4604" t="s">
        <v>22</v>
      </c>
      <c r="E4604" t="s">
        <v>21</v>
      </c>
      <c r="F4604" s="3" t="s">
        <v>71</v>
      </c>
      <c r="G4604" s="3">
        <v>120315.3729</v>
      </c>
      <c r="H4604" s="3" t="s">
        <v>71</v>
      </c>
      <c r="I4604" s="3">
        <v>217066.4909</v>
      </c>
      <c r="J4604" s="3">
        <v>7</v>
      </c>
      <c r="K4604" s="3">
        <v>362081.88345000002</v>
      </c>
      <c r="L4604" s="2" t="s">
        <v>72</v>
      </c>
      <c r="M4604" s="2">
        <v>-0.445721113373377</v>
      </c>
      <c r="N4604" s="2" t="s">
        <v>72</v>
      </c>
      <c r="O4604" s="2">
        <v>-0.66771225405257195</v>
      </c>
    </row>
    <row r="4605" spans="2:15" x14ac:dyDescent="0.25">
      <c r="B4605" t="s">
        <v>56</v>
      </c>
      <c r="C4605" t="s">
        <v>41</v>
      </c>
      <c r="D4605" t="s">
        <v>22</v>
      </c>
      <c r="E4605" t="s">
        <v>24</v>
      </c>
      <c r="F4605" s="3">
        <v>172</v>
      </c>
      <c r="G4605" s="3">
        <v>3917889.0960499998</v>
      </c>
      <c r="H4605" s="3">
        <v>177</v>
      </c>
      <c r="I4605" s="3">
        <v>4260529.3960520001</v>
      </c>
      <c r="J4605" s="3">
        <v>146</v>
      </c>
      <c r="K4605" s="3">
        <v>3092664.3774839998</v>
      </c>
      <c r="L4605" s="2">
        <v>-2.8248587570621399E-2</v>
      </c>
      <c r="M4605" s="2">
        <v>-8.0422001153074199E-2</v>
      </c>
      <c r="N4605" s="2">
        <v>0.17808219178082199</v>
      </c>
      <c r="O4605" s="2">
        <v>0.26683293685988402</v>
      </c>
    </row>
    <row r="4606" spans="2:15" x14ac:dyDescent="0.25">
      <c r="B4606" t="s">
        <v>56</v>
      </c>
      <c r="C4606" t="s">
        <v>41</v>
      </c>
      <c r="D4606" t="s">
        <v>22</v>
      </c>
      <c r="E4606" t="s">
        <v>14</v>
      </c>
      <c r="F4606" s="3"/>
      <c r="G4606" s="3"/>
      <c r="H4606" s="3"/>
      <c r="I4606" s="3"/>
      <c r="J4606" s="3" t="s">
        <v>71</v>
      </c>
      <c r="K4606" s="3">
        <v>83448.611999999994</v>
      </c>
      <c r="L4606" s="2"/>
      <c r="M4606" s="2"/>
      <c r="N4606" s="2" t="s">
        <v>72</v>
      </c>
      <c r="O4606" s="2"/>
    </row>
    <row r="4607" spans="2:15" x14ac:dyDescent="0.25">
      <c r="B4607" t="s">
        <v>56</v>
      </c>
      <c r="C4607" t="s">
        <v>41</v>
      </c>
      <c r="D4607" t="s">
        <v>26</v>
      </c>
      <c r="E4607" t="s">
        <v>9</v>
      </c>
      <c r="F4607" s="3"/>
      <c r="G4607" s="3"/>
      <c r="H4607" s="3"/>
      <c r="I4607" s="3"/>
      <c r="J4607" s="3" t="s">
        <v>71</v>
      </c>
      <c r="K4607" s="3">
        <v>6501.06</v>
      </c>
      <c r="L4607" s="2"/>
      <c r="M4607" s="2"/>
      <c r="N4607" s="2" t="s">
        <v>72</v>
      </c>
      <c r="O4607" s="2"/>
    </row>
    <row r="4608" spans="2:15" x14ac:dyDescent="0.25">
      <c r="B4608" t="s">
        <v>56</v>
      </c>
      <c r="C4608" t="s">
        <v>41</v>
      </c>
      <c r="D4608" t="s">
        <v>26</v>
      </c>
      <c r="E4608" t="s">
        <v>10</v>
      </c>
      <c r="F4608" s="3" t="s">
        <v>71</v>
      </c>
      <c r="G4608" s="3">
        <v>10092.175999999999</v>
      </c>
      <c r="H4608" s="3" t="s">
        <v>71</v>
      </c>
      <c r="I4608" s="3">
        <v>15101.88</v>
      </c>
      <c r="J4608" s="3"/>
      <c r="K4608" s="3"/>
      <c r="L4608" s="2" t="s">
        <v>72</v>
      </c>
      <c r="M4608" s="2">
        <v>-0.33172717568938398</v>
      </c>
      <c r="N4608" s="2" t="s">
        <v>72</v>
      </c>
      <c r="O4608" s="2"/>
    </row>
    <row r="4609" spans="2:15" x14ac:dyDescent="0.25">
      <c r="B4609" t="s">
        <v>56</v>
      </c>
      <c r="C4609" t="s">
        <v>41</v>
      </c>
      <c r="D4609" t="s">
        <v>26</v>
      </c>
      <c r="E4609" t="s">
        <v>28</v>
      </c>
      <c r="F4609" s="3">
        <v>22</v>
      </c>
      <c r="G4609" s="3">
        <v>160268.12</v>
      </c>
      <c r="H4609" s="3">
        <v>23</v>
      </c>
      <c r="I4609" s="3">
        <v>153326.51999999999</v>
      </c>
      <c r="J4609" s="3">
        <v>18</v>
      </c>
      <c r="K4609" s="3">
        <v>114926.04</v>
      </c>
      <c r="L4609" s="2">
        <v>-4.3478260869565202E-2</v>
      </c>
      <c r="M4609" s="2">
        <v>4.5273316057783203E-2</v>
      </c>
      <c r="N4609" s="2">
        <v>0.22222222222222199</v>
      </c>
      <c r="O4609" s="2">
        <v>0.39453269250380502</v>
      </c>
    </row>
    <row r="4610" spans="2:15" x14ac:dyDescent="0.25">
      <c r="B4610" t="s">
        <v>56</v>
      </c>
      <c r="C4610" t="s">
        <v>41</v>
      </c>
      <c r="D4610" t="s">
        <v>26</v>
      </c>
      <c r="E4610" t="s">
        <v>19</v>
      </c>
      <c r="F4610" s="3"/>
      <c r="G4610" s="3"/>
      <c r="H4610" s="3" t="s">
        <v>71</v>
      </c>
      <c r="I4610" s="3">
        <v>24610.76</v>
      </c>
      <c r="J4610" s="3"/>
      <c r="K4610" s="3"/>
      <c r="L4610" s="2" t="s">
        <v>72</v>
      </c>
      <c r="M4610" s="2"/>
      <c r="N4610" s="2"/>
      <c r="O4610" s="2"/>
    </row>
    <row r="4611" spans="2:15" x14ac:dyDescent="0.25">
      <c r="B4611" t="s">
        <v>56</v>
      </c>
      <c r="C4611" t="s">
        <v>41</v>
      </c>
      <c r="D4611" t="s">
        <v>26</v>
      </c>
      <c r="E4611" t="s">
        <v>20</v>
      </c>
      <c r="F4611" s="3" t="s">
        <v>71</v>
      </c>
      <c r="G4611" s="3">
        <v>5256.42</v>
      </c>
      <c r="H4611" s="3" t="s">
        <v>71</v>
      </c>
      <c r="I4611" s="3">
        <v>7792.96</v>
      </c>
      <c r="J4611" s="3">
        <v>5</v>
      </c>
      <c r="K4611" s="3">
        <v>16096.32</v>
      </c>
      <c r="L4611" s="2" t="s">
        <v>72</v>
      </c>
      <c r="M4611" s="2">
        <v>-0.32549121258161201</v>
      </c>
      <c r="N4611" s="2" t="s">
        <v>72</v>
      </c>
      <c r="O4611" s="2">
        <v>-0.67343964334705098</v>
      </c>
    </row>
    <row r="4612" spans="2:15" x14ac:dyDescent="0.25">
      <c r="B4612" t="s">
        <v>56</v>
      </c>
      <c r="C4612" t="s">
        <v>41</v>
      </c>
      <c r="D4612" t="s">
        <v>26</v>
      </c>
      <c r="E4612" t="s">
        <v>24</v>
      </c>
      <c r="F4612" s="3">
        <v>9</v>
      </c>
      <c r="G4612" s="3">
        <v>31736.74</v>
      </c>
      <c r="H4612" s="3">
        <v>13</v>
      </c>
      <c r="I4612" s="3">
        <v>43147.5</v>
      </c>
      <c r="J4612" s="3">
        <v>5</v>
      </c>
      <c r="K4612" s="3">
        <v>16248.6</v>
      </c>
      <c r="L4612" s="2">
        <v>-0.30769230769230799</v>
      </c>
      <c r="M4612" s="2">
        <v>-0.26445935453966102</v>
      </c>
      <c r="N4612" s="2">
        <v>0.8</v>
      </c>
      <c r="O4612" s="2">
        <v>0.95319842940314903</v>
      </c>
    </row>
    <row r="4613" spans="2:15" x14ac:dyDescent="0.25">
      <c r="B4613" t="s">
        <v>56</v>
      </c>
      <c r="C4613" t="s">
        <v>43</v>
      </c>
      <c r="D4613" t="s">
        <v>31</v>
      </c>
      <c r="E4613" t="s">
        <v>9</v>
      </c>
      <c r="F4613" s="3">
        <v>64</v>
      </c>
      <c r="G4613" s="3">
        <v>971473.18</v>
      </c>
      <c r="H4613" s="3">
        <v>46</v>
      </c>
      <c r="I4613" s="3">
        <v>633817.78</v>
      </c>
      <c r="J4613" s="3">
        <v>66</v>
      </c>
      <c r="K4613" s="3">
        <v>922271.55</v>
      </c>
      <c r="L4613" s="2">
        <v>0.39130434782608697</v>
      </c>
      <c r="M4613" s="2">
        <v>0.53273260967844704</v>
      </c>
      <c r="N4613" s="2">
        <v>-3.03030303030303E-2</v>
      </c>
      <c r="O4613" s="2">
        <v>5.3348311568322898E-2</v>
      </c>
    </row>
    <row r="4614" spans="2:15" x14ac:dyDescent="0.25">
      <c r="B4614" t="s">
        <v>56</v>
      </c>
      <c r="C4614" t="s">
        <v>43</v>
      </c>
      <c r="D4614" t="s">
        <v>31</v>
      </c>
      <c r="E4614" t="s">
        <v>18</v>
      </c>
      <c r="F4614" s="3" t="s">
        <v>71</v>
      </c>
      <c r="G4614" s="3">
        <v>2290.2399999999998</v>
      </c>
      <c r="H4614" s="3" t="s">
        <v>71</v>
      </c>
      <c r="I4614" s="3">
        <v>7017.92</v>
      </c>
      <c r="J4614" s="3"/>
      <c r="K4614" s="3"/>
      <c r="L4614" s="2" t="s">
        <v>72</v>
      </c>
      <c r="M4614" s="2">
        <v>-0.67365829191555304</v>
      </c>
      <c r="N4614" s="2" t="s">
        <v>72</v>
      </c>
      <c r="O4614" s="2"/>
    </row>
    <row r="4615" spans="2:15" x14ac:dyDescent="0.25">
      <c r="B4615" t="s">
        <v>56</v>
      </c>
      <c r="C4615" t="s">
        <v>43</v>
      </c>
      <c r="D4615" t="s">
        <v>31</v>
      </c>
      <c r="E4615" t="s">
        <v>10</v>
      </c>
      <c r="F4615" s="3"/>
      <c r="G4615" s="3"/>
      <c r="H4615" s="3" t="s">
        <v>71</v>
      </c>
      <c r="I4615" s="3">
        <v>7893.08</v>
      </c>
      <c r="J4615" s="3"/>
      <c r="K4615" s="3"/>
      <c r="L4615" s="2" t="s">
        <v>72</v>
      </c>
      <c r="M4615" s="2"/>
      <c r="N4615" s="2"/>
      <c r="O4615" s="2"/>
    </row>
    <row r="4616" spans="2:15" x14ac:dyDescent="0.25">
      <c r="B4616" t="s">
        <v>56</v>
      </c>
      <c r="C4616" t="s">
        <v>43</v>
      </c>
      <c r="D4616" t="s">
        <v>31</v>
      </c>
      <c r="E4616" t="s">
        <v>28</v>
      </c>
      <c r="F4616" s="3">
        <v>32</v>
      </c>
      <c r="G4616" s="3">
        <v>218661.66</v>
      </c>
      <c r="H4616" s="3">
        <v>33</v>
      </c>
      <c r="I4616" s="3">
        <v>211931.46</v>
      </c>
      <c r="J4616" s="3">
        <v>21</v>
      </c>
      <c r="K4616" s="3">
        <v>124927.89</v>
      </c>
      <c r="L4616" s="2">
        <v>-3.03030303030303E-2</v>
      </c>
      <c r="M4616" s="2">
        <v>3.1756493349312201E-2</v>
      </c>
      <c r="N4616" s="2">
        <v>0.52380952380952395</v>
      </c>
      <c r="O4616" s="2">
        <v>0.75030299479163598</v>
      </c>
    </row>
    <row r="4617" spans="2:15" x14ac:dyDescent="0.25">
      <c r="B4617" t="s">
        <v>56</v>
      </c>
      <c r="C4617" t="s">
        <v>43</v>
      </c>
      <c r="D4617" t="s">
        <v>31</v>
      </c>
      <c r="E4617" t="s">
        <v>11</v>
      </c>
      <c r="F4617" s="3">
        <v>57</v>
      </c>
      <c r="G4617" s="3">
        <v>116035.516</v>
      </c>
      <c r="H4617" s="3">
        <v>60</v>
      </c>
      <c r="I4617" s="3">
        <v>123463.432</v>
      </c>
      <c r="J4617" s="3">
        <v>58</v>
      </c>
      <c r="K4617" s="3">
        <v>90342.66</v>
      </c>
      <c r="L4617" s="2">
        <v>-0.05</v>
      </c>
      <c r="M4617" s="2">
        <v>-6.0162882885031001E-2</v>
      </c>
      <c r="N4617" s="2">
        <v>-1.72413793103449E-2</v>
      </c>
      <c r="O4617" s="2">
        <v>0.28439339731639501</v>
      </c>
    </row>
    <row r="4618" spans="2:15" x14ac:dyDescent="0.25">
      <c r="B4618" t="s">
        <v>56</v>
      </c>
      <c r="C4618" t="s">
        <v>43</v>
      </c>
      <c r="D4618" t="s">
        <v>31</v>
      </c>
      <c r="E4618" t="s">
        <v>19</v>
      </c>
      <c r="F4618" s="3" t="s">
        <v>71</v>
      </c>
      <c r="G4618" s="3">
        <v>19430.099999999999</v>
      </c>
      <c r="H4618" s="3" t="s">
        <v>71</v>
      </c>
      <c r="I4618" s="3">
        <v>12919.24</v>
      </c>
      <c r="J4618" s="3">
        <v>5</v>
      </c>
      <c r="K4618" s="3">
        <v>29709.15</v>
      </c>
      <c r="L4618" s="2" t="s">
        <v>72</v>
      </c>
      <c r="M4618" s="2">
        <v>0.50396617757700901</v>
      </c>
      <c r="N4618" s="2" t="s">
        <v>72</v>
      </c>
      <c r="O4618" s="2">
        <v>-0.34598936691221399</v>
      </c>
    </row>
    <row r="4619" spans="2:15" x14ac:dyDescent="0.25">
      <c r="B4619" t="s">
        <v>56</v>
      </c>
      <c r="C4619" t="s">
        <v>43</v>
      </c>
      <c r="D4619" t="s">
        <v>31</v>
      </c>
      <c r="E4619" t="s">
        <v>16</v>
      </c>
      <c r="F4619" s="3">
        <v>23</v>
      </c>
      <c r="G4619" s="3">
        <v>150754.34</v>
      </c>
      <c r="H4619" s="3">
        <v>25</v>
      </c>
      <c r="I4619" s="3">
        <v>157281.01999999999</v>
      </c>
      <c r="J4619" s="3">
        <v>14</v>
      </c>
      <c r="K4619" s="3">
        <v>149137.59570000001</v>
      </c>
      <c r="L4619" s="2">
        <v>-0.08</v>
      </c>
      <c r="M4619" s="2">
        <v>-4.1496933323550401E-2</v>
      </c>
      <c r="N4619" s="2">
        <v>0.64285714285714302</v>
      </c>
      <c r="O4619" s="2">
        <v>1.08406219934789E-2</v>
      </c>
    </row>
    <row r="4620" spans="2:15" x14ac:dyDescent="0.25">
      <c r="B4620" t="s">
        <v>56</v>
      </c>
      <c r="C4620" t="s">
        <v>43</v>
      </c>
      <c r="D4620" t="s">
        <v>31</v>
      </c>
      <c r="E4620" t="s">
        <v>21</v>
      </c>
      <c r="F4620" s="3" t="s">
        <v>71</v>
      </c>
      <c r="G4620" s="3">
        <v>12360.516</v>
      </c>
      <c r="H4620" s="3">
        <v>5</v>
      </c>
      <c r="I4620" s="3">
        <v>15673.34</v>
      </c>
      <c r="J4620" s="3">
        <v>6</v>
      </c>
      <c r="K4620" s="3">
        <v>18280.259999999998</v>
      </c>
      <c r="L4620" s="2" t="s">
        <v>72</v>
      </c>
      <c r="M4620" s="2">
        <v>-0.211366817793782</v>
      </c>
      <c r="N4620" s="2" t="s">
        <v>72</v>
      </c>
      <c r="O4620" s="2">
        <v>-0.32383259319068802</v>
      </c>
    </row>
    <row r="4621" spans="2:15" x14ac:dyDescent="0.25">
      <c r="B4621" t="s">
        <v>56</v>
      </c>
      <c r="C4621" t="s">
        <v>43</v>
      </c>
      <c r="D4621" t="s">
        <v>31</v>
      </c>
      <c r="E4621" t="s">
        <v>24</v>
      </c>
      <c r="F4621" s="3">
        <v>611</v>
      </c>
      <c r="G4621" s="3">
        <v>3803097.0915999999</v>
      </c>
      <c r="H4621" s="3">
        <v>601</v>
      </c>
      <c r="I4621" s="3">
        <v>4015549.7</v>
      </c>
      <c r="J4621" s="3">
        <v>516</v>
      </c>
      <c r="K4621" s="3">
        <v>3331986.3347</v>
      </c>
      <c r="L4621" s="2">
        <v>1.6638935108153102E-2</v>
      </c>
      <c r="M4621" s="2">
        <v>-5.2907478246378099E-2</v>
      </c>
      <c r="N4621" s="2">
        <v>0.184108527131783</v>
      </c>
      <c r="O4621" s="2">
        <v>0.14139036285766099</v>
      </c>
    </row>
    <row r="4622" spans="2:15" x14ac:dyDescent="0.25">
      <c r="B4622" t="s">
        <v>56</v>
      </c>
      <c r="C4622" t="s">
        <v>43</v>
      </c>
      <c r="D4622" t="s">
        <v>8</v>
      </c>
      <c r="E4622" t="s">
        <v>9</v>
      </c>
      <c r="F4622" s="3">
        <v>166</v>
      </c>
      <c r="G4622" s="3">
        <v>2025790.339648</v>
      </c>
      <c r="H4622" s="3">
        <v>217</v>
      </c>
      <c r="I4622" s="3">
        <v>3207010.187194</v>
      </c>
      <c r="J4622" s="3">
        <v>222</v>
      </c>
      <c r="K4622" s="3">
        <v>2833729.0613040002</v>
      </c>
      <c r="L4622" s="2">
        <v>-0.235023041474654</v>
      </c>
      <c r="M4622" s="2">
        <v>-0.368324320347581</v>
      </c>
      <c r="N4622" s="2">
        <v>-0.25225225225225201</v>
      </c>
      <c r="O4622" s="2">
        <v>-0.28511502129431199</v>
      </c>
    </row>
    <row r="4623" spans="2:15" x14ac:dyDescent="0.25">
      <c r="B4623" t="s">
        <v>56</v>
      </c>
      <c r="C4623" t="s">
        <v>43</v>
      </c>
      <c r="D4623" t="s">
        <v>8</v>
      </c>
      <c r="E4623" t="s">
        <v>23</v>
      </c>
      <c r="F4623" s="3" t="s">
        <v>71</v>
      </c>
      <c r="G4623" s="3">
        <v>1227.46</v>
      </c>
      <c r="H4623" s="3"/>
      <c r="I4623" s="3"/>
      <c r="J4623" s="3"/>
      <c r="K4623" s="3"/>
      <c r="L4623" s="2" t="s">
        <v>72</v>
      </c>
      <c r="M4623" s="2"/>
      <c r="N4623" s="2" t="s">
        <v>72</v>
      </c>
      <c r="O4623" s="2"/>
    </row>
    <row r="4624" spans="2:15" x14ac:dyDescent="0.25">
      <c r="B4624" t="s">
        <v>56</v>
      </c>
      <c r="C4624" t="s">
        <v>43</v>
      </c>
      <c r="D4624" t="s">
        <v>8</v>
      </c>
      <c r="E4624" t="s">
        <v>10</v>
      </c>
      <c r="F4624" s="3">
        <v>48</v>
      </c>
      <c r="G4624" s="3">
        <v>413129.01711999997</v>
      </c>
      <c r="H4624" s="3">
        <v>55</v>
      </c>
      <c r="I4624" s="3">
        <v>475128.53344000003</v>
      </c>
      <c r="J4624" s="3">
        <v>46</v>
      </c>
      <c r="K4624" s="3">
        <v>393431.61875999998</v>
      </c>
      <c r="L4624" s="2">
        <v>-0.12727272727272701</v>
      </c>
      <c r="M4624" s="2">
        <v>-0.13048998735376799</v>
      </c>
      <c r="N4624" s="2">
        <v>4.3478260869565202E-2</v>
      </c>
      <c r="O4624" s="2">
        <v>5.0065621116272399E-2</v>
      </c>
    </row>
    <row r="4625" spans="2:15" x14ac:dyDescent="0.25">
      <c r="B4625" t="s">
        <v>56</v>
      </c>
      <c r="C4625" t="s">
        <v>43</v>
      </c>
      <c r="D4625" t="s">
        <v>8</v>
      </c>
      <c r="E4625" t="s">
        <v>28</v>
      </c>
      <c r="F4625" s="3">
        <v>3039</v>
      </c>
      <c r="G4625" s="3">
        <v>43805800.034507997</v>
      </c>
      <c r="H4625" s="3">
        <v>3118</v>
      </c>
      <c r="I4625" s="3">
        <v>44578967.979468003</v>
      </c>
      <c r="J4625" s="3">
        <v>2761</v>
      </c>
      <c r="K4625" s="3">
        <v>36276300.173390001</v>
      </c>
      <c r="L4625" s="2">
        <v>-2.5336754329698501E-2</v>
      </c>
      <c r="M4625" s="2">
        <v>-1.7343782954242201E-2</v>
      </c>
      <c r="N4625" s="2">
        <v>0.100688156465049</v>
      </c>
      <c r="O4625" s="2">
        <v>0.207559751824999</v>
      </c>
    </row>
    <row r="4626" spans="2:15" x14ac:dyDescent="0.25">
      <c r="B4626" t="s">
        <v>56</v>
      </c>
      <c r="C4626" t="s">
        <v>43</v>
      </c>
      <c r="D4626" t="s">
        <v>8</v>
      </c>
      <c r="E4626" t="s">
        <v>11</v>
      </c>
      <c r="F4626" s="3">
        <v>55</v>
      </c>
      <c r="G4626" s="3">
        <v>240886.26639999999</v>
      </c>
      <c r="H4626" s="3">
        <v>60</v>
      </c>
      <c r="I4626" s="3">
        <v>227787.74559999999</v>
      </c>
      <c r="J4626" s="3">
        <v>72</v>
      </c>
      <c r="K4626" s="3">
        <v>317717.83180799999</v>
      </c>
      <c r="L4626" s="2">
        <v>-8.3333333333333398E-2</v>
      </c>
      <c r="M4626" s="2">
        <v>5.7503184666488801E-2</v>
      </c>
      <c r="N4626" s="2">
        <v>-0.23611111111111099</v>
      </c>
      <c r="O4626" s="2">
        <v>-0.241823271205093</v>
      </c>
    </row>
    <row r="4627" spans="2:15" x14ac:dyDescent="0.25">
      <c r="B4627" t="s">
        <v>56</v>
      </c>
      <c r="C4627" t="s">
        <v>43</v>
      </c>
      <c r="D4627" t="s">
        <v>8</v>
      </c>
      <c r="E4627" t="s">
        <v>19</v>
      </c>
      <c r="F4627" s="3">
        <v>31</v>
      </c>
      <c r="G4627" s="3">
        <v>411231.27580800001</v>
      </c>
      <c r="H4627" s="3">
        <v>33</v>
      </c>
      <c r="I4627" s="3">
        <v>561050.67369600001</v>
      </c>
      <c r="J4627" s="3">
        <v>22</v>
      </c>
      <c r="K4627" s="3">
        <v>212492.03039999999</v>
      </c>
      <c r="L4627" s="2">
        <v>-6.0606060606060601E-2</v>
      </c>
      <c r="M4627" s="2">
        <v>-0.26703362978078898</v>
      </c>
      <c r="N4627" s="2">
        <v>0.40909090909090901</v>
      </c>
      <c r="O4627" s="2">
        <v>0.93527858449038603</v>
      </c>
    </row>
    <row r="4628" spans="2:15" x14ac:dyDescent="0.25">
      <c r="B4628" t="s">
        <v>56</v>
      </c>
      <c r="C4628" t="s">
        <v>43</v>
      </c>
      <c r="D4628" t="s">
        <v>8</v>
      </c>
      <c r="E4628" t="s">
        <v>20</v>
      </c>
      <c r="F4628" s="3">
        <v>33</v>
      </c>
      <c r="G4628" s="3">
        <v>399658.24911999999</v>
      </c>
      <c r="H4628" s="3">
        <v>23</v>
      </c>
      <c r="I4628" s="3">
        <v>189473.67567999999</v>
      </c>
      <c r="J4628" s="3">
        <v>19</v>
      </c>
      <c r="K4628" s="3">
        <v>196958.17439999999</v>
      </c>
      <c r="L4628" s="2">
        <v>0.434782608695652</v>
      </c>
      <c r="M4628" s="2">
        <v>1.1093075208768199</v>
      </c>
      <c r="N4628" s="2">
        <v>0.73684210526315796</v>
      </c>
      <c r="O4628" s="2">
        <v>1.0291528916608399</v>
      </c>
    </row>
    <row r="4629" spans="2:15" x14ac:dyDescent="0.25">
      <c r="B4629" t="s">
        <v>56</v>
      </c>
      <c r="C4629" t="s">
        <v>43</v>
      </c>
      <c r="D4629" t="s">
        <v>8</v>
      </c>
      <c r="E4629" t="s">
        <v>16</v>
      </c>
      <c r="F4629" s="3">
        <v>6</v>
      </c>
      <c r="G4629" s="3">
        <v>50861.695200000002</v>
      </c>
      <c r="H4629" s="3">
        <v>14</v>
      </c>
      <c r="I4629" s="3">
        <v>118045.5552</v>
      </c>
      <c r="J4629" s="3">
        <v>11</v>
      </c>
      <c r="K4629" s="3">
        <v>78250.535999999993</v>
      </c>
      <c r="L4629" s="2">
        <v>-0.57142857142857095</v>
      </c>
      <c r="M4629" s="2">
        <v>-0.56913502491621104</v>
      </c>
      <c r="N4629" s="2">
        <v>-0.45454545454545497</v>
      </c>
      <c r="O4629" s="2">
        <v>-0.35001473727924398</v>
      </c>
    </row>
    <row r="4630" spans="2:15" x14ac:dyDescent="0.25">
      <c r="B4630" t="s">
        <v>56</v>
      </c>
      <c r="C4630" t="s">
        <v>43</v>
      </c>
      <c r="D4630" t="s">
        <v>8</v>
      </c>
      <c r="E4630" t="s">
        <v>13</v>
      </c>
      <c r="F4630" s="3">
        <v>7</v>
      </c>
      <c r="G4630" s="3">
        <v>37666.114000000001</v>
      </c>
      <c r="H4630" s="3">
        <v>17</v>
      </c>
      <c r="I4630" s="3">
        <v>91169.197119999997</v>
      </c>
      <c r="J4630" s="3">
        <v>8</v>
      </c>
      <c r="K4630" s="3">
        <v>39148.025999999998</v>
      </c>
      <c r="L4630" s="2">
        <v>-0.58823529411764697</v>
      </c>
      <c r="M4630" s="2">
        <v>-0.58685482388944799</v>
      </c>
      <c r="N4630" s="2">
        <v>-0.125</v>
      </c>
      <c r="O4630" s="2">
        <v>-3.7854067022434199E-2</v>
      </c>
    </row>
    <row r="4631" spans="2:15" x14ac:dyDescent="0.25">
      <c r="B4631" t="s">
        <v>56</v>
      </c>
      <c r="C4631" t="s">
        <v>43</v>
      </c>
      <c r="D4631" t="s">
        <v>8</v>
      </c>
      <c r="E4631" t="s">
        <v>24</v>
      </c>
      <c r="F4631" s="3">
        <v>221</v>
      </c>
      <c r="G4631" s="3">
        <v>1208129.6510399999</v>
      </c>
      <c r="H4631" s="3">
        <v>217</v>
      </c>
      <c r="I4631" s="3">
        <v>1292385.057152</v>
      </c>
      <c r="J4631" s="3">
        <v>165</v>
      </c>
      <c r="K4631" s="3">
        <v>854364.587436</v>
      </c>
      <c r="L4631" s="2">
        <v>1.84331797235022E-2</v>
      </c>
      <c r="M4631" s="2">
        <v>-6.51937328164965E-2</v>
      </c>
      <c r="N4631" s="2">
        <v>0.33939393939393903</v>
      </c>
      <c r="O4631" s="2">
        <v>0.41406803232056999</v>
      </c>
    </row>
    <row r="4632" spans="2:15" x14ac:dyDescent="0.25">
      <c r="B4632" t="s">
        <v>56</v>
      </c>
      <c r="C4632" t="s">
        <v>43</v>
      </c>
      <c r="D4632" t="s">
        <v>8</v>
      </c>
      <c r="E4632" t="s">
        <v>14</v>
      </c>
      <c r="F4632" s="3"/>
      <c r="G4632" s="3"/>
      <c r="H4632" s="3" t="s">
        <v>71</v>
      </c>
      <c r="I4632" s="3">
        <v>5345.7875999999997</v>
      </c>
      <c r="J4632" s="3"/>
      <c r="K4632" s="3"/>
      <c r="L4632" s="2" t="s">
        <v>72</v>
      </c>
      <c r="M4632" s="2"/>
      <c r="N4632" s="2"/>
      <c r="O4632" s="2"/>
    </row>
    <row r="4633" spans="2:15" x14ac:dyDescent="0.25">
      <c r="B4633" t="s">
        <v>56</v>
      </c>
      <c r="C4633" t="s">
        <v>43</v>
      </c>
      <c r="D4633" t="s">
        <v>15</v>
      </c>
      <c r="E4633" t="s">
        <v>9</v>
      </c>
      <c r="F4633" s="3">
        <v>364</v>
      </c>
      <c r="G4633" s="3">
        <v>6095884.9369959999</v>
      </c>
      <c r="H4633" s="3">
        <v>403</v>
      </c>
      <c r="I4633" s="3">
        <v>5790003.7173279999</v>
      </c>
      <c r="J4633" s="3">
        <v>420</v>
      </c>
      <c r="K4633" s="3">
        <v>5806752.5916719995</v>
      </c>
      <c r="L4633" s="2">
        <v>-9.6774193548387094E-2</v>
      </c>
      <c r="M4633" s="2">
        <v>5.2829192277126902E-2</v>
      </c>
      <c r="N4633" s="2">
        <v>-0.133333333333333</v>
      </c>
      <c r="O4633" s="2">
        <v>4.9792434025632597E-2</v>
      </c>
    </row>
    <row r="4634" spans="2:15" x14ac:dyDescent="0.25">
      <c r="B4634" t="s">
        <v>56</v>
      </c>
      <c r="C4634" t="s">
        <v>43</v>
      </c>
      <c r="D4634" t="s">
        <v>15</v>
      </c>
      <c r="E4634" t="s">
        <v>10</v>
      </c>
      <c r="F4634" s="3">
        <v>44</v>
      </c>
      <c r="G4634" s="3">
        <v>389983.255856</v>
      </c>
      <c r="H4634" s="3">
        <v>65</v>
      </c>
      <c r="I4634" s="3">
        <v>559529.11912000005</v>
      </c>
      <c r="J4634" s="3">
        <v>45</v>
      </c>
      <c r="K4634" s="3">
        <v>353886.36588</v>
      </c>
      <c r="L4634" s="2">
        <v>-0.32307692307692298</v>
      </c>
      <c r="M4634" s="2">
        <v>-0.30301526313885802</v>
      </c>
      <c r="N4634" s="2">
        <v>-2.2222222222222299E-2</v>
      </c>
      <c r="O4634" s="2">
        <v>0.102001358221979</v>
      </c>
    </row>
    <row r="4635" spans="2:15" x14ac:dyDescent="0.25">
      <c r="B4635" t="s">
        <v>56</v>
      </c>
      <c r="C4635" t="s">
        <v>43</v>
      </c>
      <c r="D4635" t="s">
        <v>15</v>
      </c>
      <c r="E4635" t="s">
        <v>28</v>
      </c>
      <c r="F4635" s="3">
        <v>1252</v>
      </c>
      <c r="G4635" s="3">
        <v>16329324.168748001</v>
      </c>
      <c r="H4635" s="3">
        <v>1313</v>
      </c>
      <c r="I4635" s="3">
        <v>17087121.79984</v>
      </c>
      <c r="J4635" s="3">
        <v>1230</v>
      </c>
      <c r="K4635" s="3">
        <v>14648276.033681</v>
      </c>
      <c r="L4635" s="2">
        <v>-4.64584920030464E-2</v>
      </c>
      <c r="M4635" s="2">
        <v>-4.43490507043202E-2</v>
      </c>
      <c r="N4635" s="2">
        <v>1.7886178861788601E-2</v>
      </c>
      <c r="O4635" s="2">
        <v>0.11476081766903801</v>
      </c>
    </row>
    <row r="4636" spans="2:15" x14ac:dyDescent="0.25">
      <c r="B4636" t="s">
        <v>56</v>
      </c>
      <c r="C4636" t="s">
        <v>43</v>
      </c>
      <c r="D4636" t="s">
        <v>15</v>
      </c>
      <c r="E4636" t="s">
        <v>11</v>
      </c>
      <c r="F4636" s="3">
        <v>37</v>
      </c>
      <c r="G4636" s="3">
        <v>184170.21720000001</v>
      </c>
      <c r="H4636" s="3">
        <v>37</v>
      </c>
      <c r="I4636" s="3">
        <v>155747.8222</v>
      </c>
      <c r="J4636" s="3">
        <v>42</v>
      </c>
      <c r="K4636" s="3">
        <v>148210.85872799999</v>
      </c>
      <c r="L4636" s="2">
        <v>0</v>
      </c>
      <c r="M4636" s="2">
        <v>0.18248983901362001</v>
      </c>
      <c r="N4636" s="2">
        <v>-0.119047619047619</v>
      </c>
      <c r="O4636" s="2">
        <v>0.24262296825358401</v>
      </c>
    </row>
    <row r="4637" spans="2:15" x14ac:dyDescent="0.25">
      <c r="B4637" t="s">
        <v>56</v>
      </c>
      <c r="C4637" t="s">
        <v>43</v>
      </c>
      <c r="D4637" t="s">
        <v>15</v>
      </c>
      <c r="E4637" t="s">
        <v>12</v>
      </c>
      <c r="F4637" s="3" t="s">
        <v>71</v>
      </c>
      <c r="G4637" s="3">
        <v>4545.5164000000004</v>
      </c>
      <c r="H4637" s="3" t="s">
        <v>71</v>
      </c>
      <c r="I4637" s="3">
        <v>90264.337243999995</v>
      </c>
      <c r="J4637" s="3" t="s">
        <v>71</v>
      </c>
      <c r="K4637" s="3">
        <v>4136.4593999999997</v>
      </c>
      <c r="L4637" s="2" t="s">
        <v>72</v>
      </c>
      <c r="M4637" s="2">
        <v>-0.94964216723031303</v>
      </c>
      <c r="N4637" s="2" t="s">
        <v>72</v>
      </c>
      <c r="O4637" s="2">
        <v>9.8890611618235799E-2</v>
      </c>
    </row>
    <row r="4638" spans="2:15" x14ac:dyDescent="0.25">
      <c r="B4638" t="s">
        <v>56</v>
      </c>
      <c r="C4638" t="s">
        <v>43</v>
      </c>
      <c r="D4638" t="s">
        <v>15</v>
      </c>
      <c r="E4638" t="s">
        <v>19</v>
      </c>
      <c r="F4638" s="3">
        <v>27</v>
      </c>
      <c r="G4638" s="3">
        <v>344574.0048</v>
      </c>
      <c r="H4638" s="3">
        <v>24</v>
      </c>
      <c r="I4638" s="3">
        <v>464962.50589999999</v>
      </c>
      <c r="J4638" s="3">
        <v>41</v>
      </c>
      <c r="K4638" s="3">
        <v>500167.67225399998</v>
      </c>
      <c r="L4638" s="2">
        <v>0.125</v>
      </c>
      <c r="M4638" s="2">
        <v>-0.25892087979647099</v>
      </c>
      <c r="N4638" s="2">
        <v>-0.34146341463414598</v>
      </c>
      <c r="O4638" s="2">
        <v>-0.31108301492741203</v>
      </c>
    </row>
    <row r="4639" spans="2:15" x14ac:dyDescent="0.25">
      <c r="B4639" t="s">
        <v>56</v>
      </c>
      <c r="C4639" t="s">
        <v>43</v>
      </c>
      <c r="D4639" t="s">
        <v>15</v>
      </c>
      <c r="E4639" t="s">
        <v>20</v>
      </c>
      <c r="F4639" s="3">
        <v>17</v>
      </c>
      <c r="G4639" s="3">
        <v>187149.44792000001</v>
      </c>
      <c r="H4639" s="3">
        <v>19</v>
      </c>
      <c r="I4639" s="3">
        <v>267629.42924000003</v>
      </c>
      <c r="J4639" s="3">
        <v>26</v>
      </c>
      <c r="K4639" s="3">
        <v>487891.88217</v>
      </c>
      <c r="L4639" s="2">
        <v>-0.105263157894737</v>
      </c>
      <c r="M4639" s="2">
        <v>-0.30071424337952202</v>
      </c>
      <c r="N4639" s="2">
        <v>-0.34615384615384598</v>
      </c>
      <c r="O4639" s="2">
        <v>-0.61641204791599702</v>
      </c>
    </row>
    <row r="4640" spans="2:15" x14ac:dyDescent="0.25">
      <c r="B4640" t="s">
        <v>56</v>
      </c>
      <c r="C4640" t="s">
        <v>43</v>
      </c>
      <c r="D4640" t="s">
        <v>15</v>
      </c>
      <c r="E4640" t="s">
        <v>16</v>
      </c>
      <c r="F4640" s="3" t="s">
        <v>71</v>
      </c>
      <c r="G4640" s="3">
        <v>25046.3344</v>
      </c>
      <c r="H4640" s="3" t="s">
        <v>71</v>
      </c>
      <c r="I4640" s="3">
        <v>17964.568800000001</v>
      </c>
      <c r="J4640" s="3" t="s">
        <v>71</v>
      </c>
      <c r="K4640" s="3">
        <v>16849.522799999999</v>
      </c>
      <c r="L4640" s="2" t="s">
        <v>72</v>
      </c>
      <c r="M4640" s="2">
        <v>0.39420738002907102</v>
      </c>
      <c r="N4640" s="2" t="s">
        <v>72</v>
      </c>
      <c r="O4640" s="2">
        <v>0.486471438823181</v>
      </c>
    </row>
    <row r="4641" spans="2:15" x14ac:dyDescent="0.25">
      <c r="B4641" t="s">
        <v>56</v>
      </c>
      <c r="C4641" t="s">
        <v>43</v>
      </c>
      <c r="D4641" t="s">
        <v>15</v>
      </c>
      <c r="E4641" t="s">
        <v>13</v>
      </c>
      <c r="F4641" s="3">
        <v>7</v>
      </c>
      <c r="G4641" s="3">
        <v>38210.010999999999</v>
      </c>
      <c r="H4641" s="3">
        <v>12</v>
      </c>
      <c r="I4641" s="3">
        <v>64460.362999999998</v>
      </c>
      <c r="J4641" s="3">
        <v>7</v>
      </c>
      <c r="K4641" s="3">
        <v>34842.942000000003</v>
      </c>
      <c r="L4641" s="2">
        <v>-0.41666666666666702</v>
      </c>
      <c r="M4641" s="2">
        <v>-0.40723245694412202</v>
      </c>
      <c r="N4641" s="2">
        <v>0</v>
      </c>
      <c r="O4641" s="2">
        <v>9.6635611309745295E-2</v>
      </c>
    </row>
    <row r="4642" spans="2:15" x14ac:dyDescent="0.25">
      <c r="B4642" t="s">
        <v>56</v>
      </c>
      <c r="C4642" t="s">
        <v>43</v>
      </c>
      <c r="D4642" t="s">
        <v>15</v>
      </c>
      <c r="E4642" t="s">
        <v>21</v>
      </c>
      <c r="F4642" s="3"/>
      <c r="G4642" s="3"/>
      <c r="H4642" s="3" t="s">
        <v>71</v>
      </c>
      <c r="I4642" s="3">
        <v>12641.589599999999</v>
      </c>
      <c r="J4642" s="3"/>
      <c r="K4642" s="3"/>
      <c r="L4642" s="2" t="s">
        <v>72</v>
      </c>
      <c r="M4642" s="2"/>
      <c r="N4642" s="2"/>
      <c r="O4642" s="2"/>
    </row>
    <row r="4643" spans="2:15" x14ac:dyDescent="0.25">
      <c r="B4643" t="s">
        <v>56</v>
      </c>
      <c r="C4643" t="s">
        <v>43</v>
      </c>
      <c r="D4643" t="s">
        <v>15</v>
      </c>
      <c r="E4643" t="s">
        <v>24</v>
      </c>
      <c r="F4643" s="3">
        <v>132</v>
      </c>
      <c r="G4643" s="3">
        <v>1265929.661076</v>
      </c>
      <c r="H4643" s="3">
        <v>140</v>
      </c>
      <c r="I4643" s="3">
        <v>1392786.5724760001</v>
      </c>
      <c r="J4643" s="3">
        <v>135</v>
      </c>
      <c r="K4643" s="3">
        <v>1146193.176888</v>
      </c>
      <c r="L4643" s="2">
        <v>-5.7142857142857197E-2</v>
      </c>
      <c r="M4643" s="2">
        <v>-9.1081371623566595E-2</v>
      </c>
      <c r="N4643" s="2">
        <v>-2.2222222222222299E-2</v>
      </c>
      <c r="O4643" s="2">
        <v>0.104464488711313</v>
      </c>
    </row>
    <row r="4644" spans="2:15" x14ac:dyDescent="0.25">
      <c r="B4644" t="s">
        <v>56</v>
      </c>
      <c r="C4644" t="s">
        <v>43</v>
      </c>
      <c r="D4644" t="s">
        <v>15</v>
      </c>
      <c r="E4644" t="s">
        <v>14</v>
      </c>
      <c r="F4644" s="3" t="s">
        <v>71</v>
      </c>
      <c r="G4644" s="3">
        <v>23228.8246</v>
      </c>
      <c r="H4644" s="3" t="s">
        <v>71</v>
      </c>
      <c r="I4644" s="3">
        <v>23046.880000000001</v>
      </c>
      <c r="J4644" s="3"/>
      <c r="K4644" s="3"/>
      <c r="L4644" s="2" t="s">
        <v>72</v>
      </c>
      <c r="M4644" s="2">
        <v>7.8945436432178405E-3</v>
      </c>
      <c r="N4644" s="2" t="s">
        <v>72</v>
      </c>
      <c r="O4644" s="2"/>
    </row>
    <row r="4645" spans="2:15" x14ac:dyDescent="0.25">
      <c r="B4645" t="s">
        <v>56</v>
      </c>
      <c r="C4645" t="s">
        <v>43</v>
      </c>
      <c r="D4645" t="s">
        <v>17</v>
      </c>
      <c r="E4645" t="s">
        <v>9</v>
      </c>
      <c r="F4645" s="3">
        <v>384</v>
      </c>
      <c r="G4645" s="3">
        <v>6564457.4987599999</v>
      </c>
      <c r="H4645" s="3">
        <v>369</v>
      </c>
      <c r="I4645" s="3">
        <v>6491199.3853759998</v>
      </c>
      <c r="J4645" s="3">
        <v>374</v>
      </c>
      <c r="K4645" s="3">
        <v>5558641.4868000001</v>
      </c>
      <c r="L4645" s="2">
        <v>4.0650406504065199E-2</v>
      </c>
      <c r="M4645" s="2">
        <v>1.12857592310356E-2</v>
      </c>
      <c r="N4645" s="2">
        <v>2.6737967914438599E-2</v>
      </c>
      <c r="O4645" s="2">
        <v>0.180946372301306</v>
      </c>
    </row>
    <row r="4646" spans="2:15" x14ac:dyDescent="0.25">
      <c r="B4646" t="s">
        <v>56</v>
      </c>
      <c r="C4646" t="s">
        <v>43</v>
      </c>
      <c r="D4646" t="s">
        <v>17</v>
      </c>
      <c r="E4646" t="s">
        <v>10</v>
      </c>
      <c r="F4646" s="3">
        <v>29</v>
      </c>
      <c r="G4646" s="3">
        <v>242986.94</v>
      </c>
      <c r="H4646" s="3">
        <v>36</v>
      </c>
      <c r="I4646" s="3">
        <v>517869.05</v>
      </c>
      <c r="J4646" s="3">
        <v>26</v>
      </c>
      <c r="K4646" s="3">
        <v>214067.12400000001</v>
      </c>
      <c r="L4646" s="2">
        <v>-0.194444444444444</v>
      </c>
      <c r="M4646" s="2">
        <v>-0.53079462848764603</v>
      </c>
      <c r="N4646" s="2">
        <v>0.115384615384615</v>
      </c>
      <c r="O4646" s="2">
        <v>0.13509695211302</v>
      </c>
    </row>
    <row r="4647" spans="2:15" x14ac:dyDescent="0.25">
      <c r="B4647" t="s">
        <v>56</v>
      </c>
      <c r="C4647" t="s">
        <v>43</v>
      </c>
      <c r="D4647" t="s">
        <v>17</v>
      </c>
      <c r="E4647" t="s">
        <v>28</v>
      </c>
      <c r="F4647" s="3">
        <v>966</v>
      </c>
      <c r="G4647" s="3">
        <v>13988549.7644</v>
      </c>
      <c r="H4647" s="3">
        <v>986</v>
      </c>
      <c r="I4647" s="3">
        <v>13591064.958144</v>
      </c>
      <c r="J4647" s="3">
        <v>832</v>
      </c>
      <c r="K4647" s="3">
        <v>11137301.618100001</v>
      </c>
      <c r="L4647" s="2">
        <v>-2.0283975659229202E-2</v>
      </c>
      <c r="M4647" s="2">
        <v>2.92460382964927E-2</v>
      </c>
      <c r="N4647" s="2">
        <v>0.16105769230769201</v>
      </c>
      <c r="O4647" s="2">
        <v>0.25600888294757501</v>
      </c>
    </row>
    <row r="4648" spans="2:15" x14ac:dyDescent="0.25">
      <c r="B4648" t="s">
        <v>56</v>
      </c>
      <c r="C4648" t="s">
        <v>43</v>
      </c>
      <c r="D4648" t="s">
        <v>17</v>
      </c>
      <c r="E4648" t="s">
        <v>11</v>
      </c>
      <c r="F4648" s="3">
        <v>26</v>
      </c>
      <c r="G4648" s="3">
        <v>91693.584000000003</v>
      </c>
      <c r="H4648" s="3">
        <v>31</v>
      </c>
      <c r="I4648" s="3">
        <v>125480.584</v>
      </c>
      <c r="J4648" s="3">
        <v>32</v>
      </c>
      <c r="K4648" s="3">
        <v>90070.38</v>
      </c>
      <c r="L4648" s="2">
        <v>-0.16129032258064499</v>
      </c>
      <c r="M4648" s="2">
        <v>-0.26926078061606701</v>
      </c>
      <c r="N4648" s="2">
        <v>-0.1875</v>
      </c>
      <c r="O4648" s="2">
        <v>1.8021507181384101E-2</v>
      </c>
    </row>
    <row r="4649" spans="2:15" x14ac:dyDescent="0.25">
      <c r="B4649" t="s">
        <v>56</v>
      </c>
      <c r="C4649" t="s">
        <v>43</v>
      </c>
      <c r="D4649" t="s">
        <v>17</v>
      </c>
      <c r="E4649" t="s">
        <v>12</v>
      </c>
      <c r="F4649" s="3"/>
      <c r="G4649" s="3"/>
      <c r="H4649" s="3" t="s">
        <v>71</v>
      </c>
      <c r="I4649" s="3">
        <v>6166.3</v>
      </c>
      <c r="J4649" s="3"/>
      <c r="K4649" s="3"/>
      <c r="L4649" s="2" t="s">
        <v>72</v>
      </c>
      <c r="M4649" s="2"/>
      <c r="N4649" s="2"/>
      <c r="O4649" s="2"/>
    </row>
    <row r="4650" spans="2:15" x14ac:dyDescent="0.25">
      <c r="B4650" t="s">
        <v>56</v>
      </c>
      <c r="C4650" t="s">
        <v>43</v>
      </c>
      <c r="D4650" t="s">
        <v>17</v>
      </c>
      <c r="E4650" t="s">
        <v>19</v>
      </c>
      <c r="F4650" s="3">
        <v>34</v>
      </c>
      <c r="G4650" s="3">
        <v>388677.5356</v>
      </c>
      <c r="H4650" s="3">
        <v>27</v>
      </c>
      <c r="I4650" s="3">
        <v>454813.64720000001</v>
      </c>
      <c r="J4650" s="3">
        <v>13</v>
      </c>
      <c r="K4650" s="3">
        <v>141091.40520000001</v>
      </c>
      <c r="L4650" s="2">
        <v>0.25925925925925902</v>
      </c>
      <c r="M4650" s="2">
        <v>-0.145413648001018</v>
      </c>
      <c r="N4650" s="2">
        <v>1.6153846153846201</v>
      </c>
      <c r="O4650" s="2">
        <v>1.75479243437289</v>
      </c>
    </row>
    <row r="4651" spans="2:15" x14ac:dyDescent="0.25">
      <c r="B4651" t="s">
        <v>56</v>
      </c>
      <c r="C4651" t="s">
        <v>43</v>
      </c>
      <c r="D4651" t="s">
        <v>17</v>
      </c>
      <c r="E4651" t="s">
        <v>20</v>
      </c>
      <c r="F4651" s="3">
        <v>10</v>
      </c>
      <c r="G4651" s="3">
        <v>220031.86</v>
      </c>
      <c r="H4651" s="3">
        <v>11</v>
      </c>
      <c r="I4651" s="3">
        <v>83261.919999999998</v>
      </c>
      <c r="J4651" s="3">
        <v>5</v>
      </c>
      <c r="K4651" s="3">
        <v>48156.12</v>
      </c>
      <c r="L4651" s="2">
        <v>-9.0909090909090898E-2</v>
      </c>
      <c r="M4651" s="2">
        <v>1.6426469627411899</v>
      </c>
      <c r="N4651" s="2">
        <v>1</v>
      </c>
      <c r="O4651" s="2">
        <v>3.56913596859548</v>
      </c>
    </row>
    <row r="4652" spans="2:15" x14ac:dyDescent="0.25">
      <c r="B4652" t="s">
        <v>56</v>
      </c>
      <c r="C4652" t="s">
        <v>43</v>
      </c>
      <c r="D4652" t="s">
        <v>17</v>
      </c>
      <c r="E4652" t="s">
        <v>16</v>
      </c>
      <c r="F4652" s="3">
        <v>51</v>
      </c>
      <c r="G4652" s="3">
        <v>392562.08</v>
      </c>
      <c r="H4652" s="3">
        <v>61</v>
      </c>
      <c r="I4652" s="3">
        <v>483186.20799999998</v>
      </c>
      <c r="J4652" s="3">
        <v>36</v>
      </c>
      <c r="K4652" s="3">
        <v>234605.16</v>
      </c>
      <c r="L4652" s="2">
        <v>-0.16393442622950799</v>
      </c>
      <c r="M4652" s="2">
        <v>-0.18755528717409101</v>
      </c>
      <c r="N4652" s="2">
        <v>0.41666666666666702</v>
      </c>
      <c r="O4652" s="2">
        <v>0.67328834540553195</v>
      </c>
    </row>
    <row r="4653" spans="2:15" x14ac:dyDescent="0.25">
      <c r="B4653" t="s">
        <v>56</v>
      </c>
      <c r="C4653" t="s">
        <v>43</v>
      </c>
      <c r="D4653" t="s">
        <v>17</v>
      </c>
      <c r="E4653" t="s">
        <v>13</v>
      </c>
      <c r="F4653" s="3">
        <v>12</v>
      </c>
      <c r="G4653" s="3">
        <v>66313.232000000004</v>
      </c>
      <c r="H4653" s="3">
        <v>10</v>
      </c>
      <c r="I4653" s="3">
        <v>55085.595999999998</v>
      </c>
      <c r="J4653" s="3">
        <v>8</v>
      </c>
      <c r="K4653" s="3">
        <v>39758.188499999997</v>
      </c>
      <c r="L4653" s="2">
        <v>0.2</v>
      </c>
      <c r="M4653" s="2">
        <v>0.20382163061283801</v>
      </c>
      <c r="N4653" s="2">
        <v>0.5</v>
      </c>
      <c r="O4653" s="2">
        <v>0.66791381855840803</v>
      </c>
    </row>
    <row r="4654" spans="2:15" x14ac:dyDescent="0.25">
      <c r="B4654" t="s">
        <v>56</v>
      </c>
      <c r="C4654" t="s">
        <v>43</v>
      </c>
      <c r="D4654" t="s">
        <v>17</v>
      </c>
      <c r="E4654" t="s">
        <v>24</v>
      </c>
      <c r="F4654" s="3">
        <v>419</v>
      </c>
      <c r="G4654" s="3">
        <v>9509168.3588999994</v>
      </c>
      <c r="H4654" s="3">
        <v>406</v>
      </c>
      <c r="I4654" s="3">
        <v>10706400.061799999</v>
      </c>
      <c r="J4654" s="3">
        <v>406</v>
      </c>
      <c r="K4654" s="3">
        <v>9213338.6657999996</v>
      </c>
      <c r="L4654" s="2">
        <v>3.2019704433497602E-2</v>
      </c>
      <c r="M4654" s="2">
        <v>-0.111823927369544</v>
      </c>
      <c r="N4654" s="2">
        <v>3.2019704433497602E-2</v>
      </c>
      <c r="O4654" s="2">
        <v>3.2108848250430803E-2</v>
      </c>
    </row>
    <row r="4655" spans="2:15" x14ac:dyDescent="0.25">
      <c r="B4655" t="s">
        <v>56</v>
      </c>
      <c r="C4655" t="s">
        <v>43</v>
      </c>
      <c r="D4655" t="s">
        <v>17</v>
      </c>
      <c r="E4655" t="s">
        <v>14</v>
      </c>
      <c r="F4655" s="3" t="s">
        <v>71</v>
      </c>
      <c r="G4655" s="3">
        <v>17833.72</v>
      </c>
      <c r="H4655" s="3" t="s">
        <v>71</v>
      </c>
      <c r="I4655" s="3">
        <v>10872.0744</v>
      </c>
      <c r="J4655" s="3" t="s">
        <v>71</v>
      </c>
      <c r="K4655" s="3">
        <v>4967.5734000000002</v>
      </c>
      <c r="L4655" s="2" t="s">
        <v>72</v>
      </c>
      <c r="M4655" s="2">
        <v>0.64032357983127897</v>
      </c>
      <c r="N4655" s="2" t="s">
        <v>72</v>
      </c>
      <c r="O4655" s="2">
        <v>2.59002647046947</v>
      </c>
    </row>
    <row r="4656" spans="2:15" x14ac:dyDescent="0.25">
      <c r="B4656" t="s">
        <v>56</v>
      </c>
      <c r="C4656" t="s">
        <v>43</v>
      </c>
      <c r="D4656" t="s">
        <v>22</v>
      </c>
      <c r="E4656" t="s">
        <v>9</v>
      </c>
      <c r="F4656" s="3">
        <v>124</v>
      </c>
      <c r="G4656" s="3">
        <v>4054661.21918</v>
      </c>
      <c r="H4656" s="3">
        <v>126</v>
      </c>
      <c r="I4656" s="3">
        <v>3547153.703028</v>
      </c>
      <c r="J4656" s="3">
        <v>120</v>
      </c>
      <c r="K4656" s="3">
        <v>2766257.9508000002</v>
      </c>
      <c r="L4656" s="2">
        <v>-1.58730158730159E-2</v>
      </c>
      <c r="M4656" s="2">
        <v>0.14307457715146901</v>
      </c>
      <c r="N4656" s="2">
        <v>3.3333333333333402E-2</v>
      </c>
      <c r="O4656" s="2">
        <v>0.46575673393271</v>
      </c>
    </row>
    <row r="4657" spans="2:15" x14ac:dyDescent="0.25">
      <c r="B4657" t="s">
        <v>56</v>
      </c>
      <c r="C4657" t="s">
        <v>43</v>
      </c>
      <c r="D4657" t="s">
        <v>22</v>
      </c>
      <c r="E4657" t="s">
        <v>10</v>
      </c>
      <c r="F4657" s="3">
        <v>31</v>
      </c>
      <c r="G4657" s="3">
        <v>298701.01679999998</v>
      </c>
      <c r="H4657" s="3">
        <v>26</v>
      </c>
      <c r="I4657" s="3">
        <v>379570.478</v>
      </c>
      <c r="J4657" s="3">
        <v>31</v>
      </c>
      <c r="K4657" s="3">
        <v>271035.13679999998</v>
      </c>
      <c r="L4657" s="2">
        <v>0.19230769230769201</v>
      </c>
      <c r="M4657" s="2">
        <v>-0.213055192348231</v>
      </c>
      <c r="N4657" s="2">
        <v>0</v>
      </c>
      <c r="O4657" s="2">
        <v>0.10207488345105201</v>
      </c>
    </row>
    <row r="4658" spans="2:15" x14ac:dyDescent="0.25">
      <c r="B4658" t="s">
        <v>56</v>
      </c>
      <c r="C4658" t="s">
        <v>43</v>
      </c>
      <c r="D4658" t="s">
        <v>22</v>
      </c>
      <c r="E4658" t="s">
        <v>28</v>
      </c>
      <c r="F4658" s="3">
        <v>1561</v>
      </c>
      <c r="G4658" s="3">
        <v>39795850.054296002</v>
      </c>
      <c r="H4658" s="3">
        <v>1663</v>
      </c>
      <c r="I4658" s="3">
        <v>43984372.221303999</v>
      </c>
      <c r="J4658" s="3">
        <v>1472</v>
      </c>
      <c r="K4658" s="3">
        <v>36339387.765123002</v>
      </c>
      <c r="L4658" s="2">
        <v>-6.1334936861094397E-2</v>
      </c>
      <c r="M4658" s="2">
        <v>-9.5227508214366902E-2</v>
      </c>
      <c r="N4658" s="2">
        <v>6.0461956521739003E-2</v>
      </c>
      <c r="O4658" s="2">
        <v>9.5116139862168006E-2</v>
      </c>
    </row>
    <row r="4659" spans="2:15" x14ac:dyDescent="0.25">
      <c r="B4659" t="s">
        <v>56</v>
      </c>
      <c r="C4659" t="s">
        <v>43</v>
      </c>
      <c r="D4659" t="s">
        <v>22</v>
      </c>
      <c r="E4659" t="s">
        <v>11</v>
      </c>
      <c r="F4659" s="3">
        <v>10</v>
      </c>
      <c r="G4659" s="3">
        <v>50119.432000000001</v>
      </c>
      <c r="H4659" s="3">
        <v>10</v>
      </c>
      <c r="I4659" s="3">
        <v>67870.356</v>
      </c>
      <c r="J4659" s="3">
        <v>11</v>
      </c>
      <c r="K4659" s="3">
        <v>46328.76</v>
      </c>
      <c r="L4659" s="2">
        <v>0</v>
      </c>
      <c r="M4659" s="2">
        <v>-0.26154163682300402</v>
      </c>
      <c r="N4659" s="2">
        <v>-9.0909090909090898E-2</v>
      </c>
      <c r="O4659" s="2">
        <v>8.1821140906858103E-2</v>
      </c>
    </row>
    <row r="4660" spans="2:15" x14ac:dyDescent="0.25">
      <c r="B4660" t="s">
        <v>56</v>
      </c>
      <c r="C4660" t="s">
        <v>43</v>
      </c>
      <c r="D4660" t="s">
        <v>22</v>
      </c>
      <c r="E4660" t="s">
        <v>12</v>
      </c>
      <c r="F4660" s="3" t="s">
        <v>71</v>
      </c>
      <c r="G4660" s="3">
        <v>16505.04</v>
      </c>
      <c r="H4660" s="3" t="s">
        <v>71</v>
      </c>
      <c r="I4660" s="3">
        <v>6240.44</v>
      </c>
      <c r="J4660" s="3"/>
      <c r="K4660" s="3"/>
      <c r="L4660" s="2" t="s">
        <v>72</v>
      </c>
      <c r="M4660" s="2">
        <v>1.6448519655665299</v>
      </c>
      <c r="N4660" s="2" t="s">
        <v>72</v>
      </c>
      <c r="O4660" s="2"/>
    </row>
    <row r="4661" spans="2:15" x14ac:dyDescent="0.25">
      <c r="B4661" t="s">
        <v>56</v>
      </c>
      <c r="C4661" t="s">
        <v>43</v>
      </c>
      <c r="D4661" t="s">
        <v>22</v>
      </c>
      <c r="E4661" t="s">
        <v>19</v>
      </c>
      <c r="F4661" s="3">
        <v>8</v>
      </c>
      <c r="G4661" s="3">
        <v>439502.0736</v>
      </c>
      <c r="H4661" s="3">
        <v>16</v>
      </c>
      <c r="I4661" s="3">
        <v>203239.05775000001</v>
      </c>
      <c r="J4661" s="3">
        <v>9</v>
      </c>
      <c r="K4661" s="3">
        <v>154598.94899999999</v>
      </c>
      <c r="L4661" s="2">
        <v>-0.5</v>
      </c>
      <c r="M4661" s="2">
        <v>1.1624882464305799</v>
      </c>
      <c r="N4661" s="2">
        <v>-0.11111111111111099</v>
      </c>
      <c r="O4661" s="2">
        <v>1.84285292004152</v>
      </c>
    </row>
    <row r="4662" spans="2:15" x14ac:dyDescent="0.25">
      <c r="B4662" t="s">
        <v>56</v>
      </c>
      <c r="C4662" t="s">
        <v>43</v>
      </c>
      <c r="D4662" t="s">
        <v>22</v>
      </c>
      <c r="E4662" t="s">
        <v>20</v>
      </c>
      <c r="F4662" s="3">
        <v>7</v>
      </c>
      <c r="G4662" s="3">
        <v>34203.616000000002</v>
      </c>
      <c r="H4662" s="3">
        <v>7</v>
      </c>
      <c r="I4662" s="3">
        <v>16759.16</v>
      </c>
      <c r="J4662" s="3" t="s">
        <v>71</v>
      </c>
      <c r="K4662" s="3">
        <v>2582.2800000000002</v>
      </c>
      <c r="L4662" s="2">
        <v>0</v>
      </c>
      <c r="M4662" s="2">
        <v>1.04089083223742</v>
      </c>
      <c r="N4662" s="2" t="s">
        <v>72</v>
      </c>
      <c r="O4662" s="2">
        <v>12.2455101693077</v>
      </c>
    </row>
    <row r="4663" spans="2:15" x14ac:dyDescent="0.25">
      <c r="B4663" t="s">
        <v>56</v>
      </c>
      <c r="C4663" t="s">
        <v>43</v>
      </c>
      <c r="D4663" t="s">
        <v>22</v>
      </c>
      <c r="E4663" t="s">
        <v>16</v>
      </c>
      <c r="F4663" s="3">
        <v>27</v>
      </c>
      <c r="G4663" s="3">
        <v>193290.38</v>
      </c>
      <c r="H4663" s="3">
        <v>19</v>
      </c>
      <c r="I4663" s="3">
        <v>138050</v>
      </c>
      <c r="J4663" s="3">
        <v>37</v>
      </c>
      <c r="K4663" s="3">
        <v>251715.6</v>
      </c>
      <c r="L4663" s="2">
        <v>0.42105263157894701</v>
      </c>
      <c r="M4663" s="2">
        <v>0.40014762767113399</v>
      </c>
      <c r="N4663" s="2">
        <v>-0.27027027027027001</v>
      </c>
      <c r="O4663" s="2">
        <v>-0.232108061637817</v>
      </c>
    </row>
    <row r="4664" spans="2:15" x14ac:dyDescent="0.25">
      <c r="B4664" t="s">
        <v>56</v>
      </c>
      <c r="C4664" t="s">
        <v>43</v>
      </c>
      <c r="D4664" t="s">
        <v>22</v>
      </c>
      <c r="E4664" t="s">
        <v>33</v>
      </c>
      <c r="F4664" s="3" t="s">
        <v>71</v>
      </c>
      <c r="G4664" s="3">
        <v>90707.743199999997</v>
      </c>
      <c r="H4664" s="3"/>
      <c r="I4664" s="3"/>
      <c r="J4664" s="3"/>
      <c r="K4664" s="3"/>
      <c r="L4664" s="2" t="s">
        <v>72</v>
      </c>
      <c r="M4664" s="2"/>
      <c r="N4664" s="2" t="s">
        <v>72</v>
      </c>
      <c r="O4664" s="2"/>
    </row>
    <row r="4665" spans="2:15" x14ac:dyDescent="0.25">
      <c r="B4665" t="s">
        <v>56</v>
      </c>
      <c r="C4665" t="s">
        <v>43</v>
      </c>
      <c r="D4665" t="s">
        <v>22</v>
      </c>
      <c r="E4665" t="s">
        <v>13</v>
      </c>
      <c r="F4665" s="3">
        <v>110</v>
      </c>
      <c r="G4665" s="3">
        <v>774987.94423999998</v>
      </c>
      <c r="H4665" s="3">
        <v>141</v>
      </c>
      <c r="I4665" s="3">
        <v>880469.19759999996</v>
      </c>
      <c r="J4665" s="3">
        <v>97</v>
      </c>
      <c r="K4665" s="3">
        <v>648739.85378</v>
      </c>
      <c r="L4665" s="2">
        <v>-0.219858156028369</v>
      </c>
      <c r="M4665" s="2">
        <v>-0.119801185149376</v>
      </c>
      <c r="N4665" s="2">
        <v>0.134020618556701</v>
      </c>
      <c r="O4665" s="2">
        <v>0.19460510977457701</v>
      </c>
    </row>
    <row r="4666" spans="2:15" x14ac:dyDescent="0.25">
      <c r="B4666" t="s">
        <v>56</v>
      </c>
      <c r="C4666" t="s">
        <v>43</v>
      </c>
      <c r="D4666" t="s">
        <v>22</v>
      </c>
      <c r="E4666" t="s">
        <v>21</v>
      </c>
      <c r="F4666" s="3">
        <v>9</v>
      </c>
      <c r="G4666" s="3">
        <v>316556.08282399998</v>
      </c>
      <c r="H4666" s="3">
        <v>9</v>
      </c>
      <c r="I4666" s="3">
        <v>196036.39799999999</v>
      </c>
      <c r="J4666" s="3">
        <v>8</v>
      </c>
      <c r="K4666" s="3">
        <v>422633.85726600001</v>
      </c>
      <c r="L4666" s="2">
        <v>0</v>
      </c>
      <c r="M4666" s="2">
        <v>0.61478218358205095</v>
      </c>
      <c r="N4666" s="2">
        <v>0.125</v>
      </c>
      <c r="O4666" s="2">
        <v>-0.250992135670844</v>
      </c>
    </row>
    <row r="4667" spans="2:15" x14ac:dyDescent="0.25">
      <c r="B4667" t="s">
        <v>56</v>
      </c>
      <c r="C4667" t="s">
        <v>43</v>
      </c>
      <c r="D4667" t="s">
        <v>22</v>
      </c>
      <c r="E4667" t="s">
        <v>24</v>
      </c>
      <c r="F4667" s="3">
        <v>244</v>
      </c>
      <c r="G4667" s="3">
        <v>6923772.1889000004</v>
      </c>
      <c r="H4667" s="3">
        <v>294</v>
      </c>
      <c r="I4667" s="3">
        <v>7567183.8627000004</v>
      </c>
      <c r="J4667" s="3">
        <v>313</v>
      </c>
      <c r="K4667" s="3">
        <v>6905252.7413999997</v>
      </c>
      <c r="L4667" s="2">
        <v>-0.17006802721088399</v>
      </c>
      <c r="M4667" s="2">
        <v>-8.5026568069991093E-2</v>
      </c>
      <c r="N4667" s="2">
        <v>-0.22044728434504801</v>
      </c>
      <c r="O4667" s="2">
        <v>2.6819362293530901E-3</v>
      </c>
    </row>
    <row r="4668" spans="2:15" x14ac:dyDescent="0.25">
      <c r="B4668" t="s">
        <v>56</v>
      </c>
      <c r="C4668" t="s">
        <v>43</v>
      </c>
      <c r="D4668" t="s">
        <v>25</v>
      </c>
      <c r="E4668" t="s">
        <v>9</v>
      </c>
      <c r="F4668" s="3" t="s">
        <v>71</v>
      </c>
      <c r="G4668" s="3">
        <v>25144.02</v>
      </c>
      <c r="H4668" s="3">
        <v>6</v>
      </c>
      <c r="I4668" s="3">
        <v>38467.18</v>
      </c>
      <c r="J4668" s="3" t="s">
        <v>71</v>
      </c>
      <c r="K4668" s="3">
        <v>12881.73</v>
      </c>
      <c r="L4668" s="2" t="s">
        <v>72</v>
      </c>
      <c r="M4668" s="2">
        <v>-0.34635135718292798</v>
      </c>
      <c r="N4668" s="2" t="s">
        <v>72</v>
      </c>
      <c r="O4668" s="2">
        <v>0.95191329114955803</v>
      </c>
    </row>
    <row r="4669" spans="2:15" x14ac:dyDescent="0.25">
      <c r="B4669" t="s">
        <v>56</v>
      </c>
      <c r="C4669" t="s">
        <v>43</v>
      </c>
      <c r="D4669" t="s">
        <v>25</v>
      </c>
      <c r="E4669" t="s">
        <v>10</v>
      </c>
      <c r="F4669" s="3">
        <v>7</v>
      </c>
      <c r="G4669" s="3">
        <v>59105.9</v>
      </c>
      <c r="H4669" s="3">
        <v>10</v>
      </c>
      <c r="I4669" s="3">
        <v>84669.26</v>
      </c>
      <c r="J4669" s="3">
        <v>7</v>
      </c>
      <c r="K4669" s="3">
        <v>52295.22</v>
      </c>
      <c r="L4669" s="2">
        <v>-0.3</v>
      </c>
      <c r="M4669" s="2">
        <v>-0.30192020102691303</v>
      </c>
      <c r="N4669" s="2">
        <v>0</v>
      </c>
      <c r="O4669" s="2">
        <v>0.13023522991202599</v>
      </c>
    </row>
    <row r="4670" spans="2:15" x14ac:dyDescent="0.25">
      <c r="B4670" t="s">
        <v>56</v>
      </c>
      <c r="C4670" t="s">
        <v>43</v>
      </c>
      <c r="D4670" t="s">
        <v>25</v>
      </c>
      <c r="E4670" t="s">
        <v>28</v>
      </c>
      <c r="F4670" s="3">
        <v>149</v>
      </c>
      <c r="G4670" s="3">
        <v>1027413.5503999999</v>
      </c>
      <c r="H4670" s="3">
        <v>143</v>
      </c>
      <c r="I4670" s="3">
        <v>993286.51800000004</v>
      </c>
      <c r="J4670" s="3">
        <v>138</v>
      </c>
      <c r="K4670" s="3">
        <v>1028467.0266</v>
      </c>
      <c r="L4670" s="2">
        <v>4.1958041958041897E-2</v>
      </c>
      <c r="M4670" s="2">
        <v>3.4357692147795701E-2</v>
      </c>
      <c r="N4670" s="2">
        <v>7.97101449275361E-2</v>
      </c>
      <c r="O4670" s="2">
        <v>-1.02431694235516E-3</v>
      </c>
    </row>
    <row r="4671" spans="2:15" x14ac:dyDescent="0.25">
      <c r="B4671" t="s">
        <v>56</v>
      </c>
      <c r="C4671" t="s">
        <v>43</v>
      </c>
      <c r="D4671" t="s">
        <v>25</v>
      </c>
      <c r="E4671" t="s">
        <v>11</v>
      </c>
      <c r="F4671" s="3" t="s">
        <v>71</v>
      </c>
      <c r="G4671" s="3">
        <v>2926.3919999999998</v>
      </c>
      <c r="H4671" s="3">
        <v>6</v>
      </c>
      <c r="I4671" s="3">
        <v>79961.032000000007</v>
      </c>
      <c r="J4671" s="3">
        <v>8</v>
      </c>
      <c r="K4671" s="3">
        <v>14233.23</v>
      </c>
      <c r="L4671" s="2" t="s">
        <v>72</v>
      </c>
      <c r="M4671" s="2">
        <v>-0.96340227324729899</v>
      </c>
      <c r="N4671" s="2" t="s">
        <v>72</v>
      </c>
      <c r="O4671" s="2">
        <v>-0.79439719585786195</v>
      </c>
    </row>
    <row r="4672" spans="2:15" x14ac:dyDescent="0.25">
      <c r="B4672" t="s">
        <v>56</v>
      </c>
      <c r="C4672" t="s">
        <v>43</v>
      </c>
      <c r="D4672" t="s">
        <v>25</v>
      </c>
      <c r="E4672" t="s">
        <v>19</v>
      </c>
      <c r="F4672" s="3" t="s">
        <v>71</v>
      </c>
      <c r="G4672" s="3">
        <v>78400.141000000003</v>
      </c>
      <c r="H4672" s="3" t="s">
        <v>71</v>
      </c>
      <c r="I4672" s="3">
        <v>39020.400000000001</v>
      </c>
      <c r="J4672" s="3" t="s">
        <v>71</v>
      </c>
      <c r="K4672" s="3">
        <v>22767.48</v>
      </c>
      <c r="L4672" s="2" t="s">
        <v>72</v>
      </c>
      <c r="M4672" s="2">
        <v>1.0092090547508501</v>
      </c>
      <c r="N4672" s="2" t="s">
        <v>72</v>
      </c>
      <c r="O4672" s="2">
        <v>2.44351421413349</v>
      </c>
    </row>
    <row r="4673" spans="2:15" x14ac:dyDescent="0.25">
      <c r="B4673" t="s">
        <v>56</v>
      </c>
      <c r="C4673" t="s">
        <v>43</v>
      </c>
      <c r="D4673" t="s">
        <v>25</v>
      </c>
      <c r="E4673" t="s">
        <v>20</v>
      </c>
      <c r="F4673" s="3" t="s">
        <v>71</v>
      </c>
      <c r="G4673" s="3">
        <v>27329.3</v>
      </c>
      <c r="H4673" s="3" t="s">
        <v>71</v>
      </c>
      <c r="I4673" s="3">
        <v>8055.76</v>
      </c>
      <c r="J4673" s="3" t="s">
        <v>71</v>
      </c>
      <c r="K4673" s="3">
        <v>11155.32</v>
      </c>
      <c r="L4673" s="2" t="s">
        <v>72</v>
      </c>
      <c r="M4673" s="2">
        <v>2.3925166588875499</v>
      </c>
      <c r="N4673" s="2" t="s">
        <v>72</v>
      </c>
      <c r="O4673" s="2">
        <v>1.44988938013432</v>
      </c>
    </row>
    <row r="4674" spans="2:15" x14ac:dyDescent="0.25">
      <c r="B4674" t="s">
        <v>56</v>
      </c>
      <c r="C4674" t="s">
        <v>43</v>
      </c>
      <c r="D4674" t="s">
        <v>25</v>
      </c>
      <c r="E4674" t="s">
        <v>24</v>
      </c>
      <c r="F4674" s="3">
        <v>6</v>
      </c>
      <c r="G4674" s="3">
        <v>31413.84</v>
      </c>
      <c r="H4674" s="3">
        <v>12</v>
      </c>
      <c r="I4674" s="3">
        <v>63334.26</v>
      </c>
      <c r="J4674" s="3">
        <v>6</v>
      </c>
      <c r="K4674" s="3">
        <v>30278.400000000001</v>
      </c>
      <c r="L4674" s="2">
        <v>-0.5</v>
      </c>
      <c r="M4674" s="2">
        <v>-0.50399925727402495</v>
      </c>
      <c r="N4674" s="2">
        <v>0</v>
      </c>
      <c r="O4674" s="2">
        <v>3.7500000000000103E-2</v>
      </c>
    </row>
    <row r="4675" spans="2:15" x14ac:dyDescent="0.25">
      <c r="B4675" t="s">
        <v>56</v>
      </c>
      <c r="C4675" t="s">
        <v>43</v>
      </c>
      <c r="D4675" t="s">
        <v>29</v>
      </c>
      <c r="E4675" t="s">
        <v>28</v>
      </c>
      <c r="F4675" s="3"/>
      <c r="G4675" s="3"/>
      <c r="H4675" s="3"/>
      <c r="I4675" s="3"/>
      <c r="J4675" s="3" t="s">
        <v>71</v>
      </c>
      <c r="K4675" s="3">
        <v>4455.18</v>
      </c>
      <c r="L4675" s="2"/>
      <c r="M4675" s="2"/>
      <c r="N4675" s="2" t="s">
        <v>72</v>
      </c>
      <c r="O4675" s="2"/>
    </row>
    <row r="4676" spans="2:15" x14ac:dyDescent="0.25">
      <c r="B4676" t="s">
        <v>56</v>
      </c>
      <c r="C4676" t="s">
        <v>43</v>
      </c>
      <c r="D4676" t="s">
        <v>29</v>
      </c>
      <c r="E4676" t="s">
        <v>13</v>
      </c>
      <c r="F4676" s="3">
        <v>5</v>
      </c>
      <c r="G4676" s="3">
        <v>25549.998319999999</v>
      </c>
      <c r="H4676" s="3">
        <v>5</v>
      </c>
      <c r="I4676" s="3">
        <v>26924.350999999999</v>
      </c>
      <c r="J4676" s="3">
        <v>6</v>
      </c>
      <c r="K4676" s="3">
        <v>29601.188999999998</v>
      </c>
      <c r="L4676" s="2">
        <v>0</v>
      </c>
      <c r="M4676" s="2">
        <v>-5.1044969663335597E-2</v>
      </c>
      <c r="N4676" s="2">
        <v>-0.16666666666666699</v>
      </c>
      <c r="O4676" s="2">
        <v>-0.136859052519816</v>
      </c>
    </row>
    <row r="4677" spans="2:15" x14ac:dyDescent="0.25">
      <c r="B4677" t="s">
        <v>56</v>
      </c>
      <c r="C4677" t="s">
        <v>43</v>
      </c>
      <c r="D4677" t="s">
        <v>29</v>
      </c>
      <c r="E4677" t="s">
        <v>21</v>
      </c>
      <c r="F4677" s="3" t="s">
        <v>71</v>
      </c>
      <c r="G4677" s="3">
        <v>18962.384399999999</v>
      </c>
      <c r="H4677" s="3" t="s">
        <v>71</v>
      </c>
      <c r="I4677" s="3">
        <v>6295.1747999999998</v>
      </c>
      <c r="J4677" s="3" t="s">
        <v>71</v>
      </c>
      <c r="K4677" s="3">
        <v>11476.62</v>
      </c>
      <c r="L4677" s="2" t="s">
        <v>72</v>
      </c>
      <c r="M4677" s="2">
        <v>2.0122093512002199</v>
      </c>
      <c r="N4677" s="2" t="s">
        <v>72</v>
      </c>
      <c r="O4677" s="2">
        <v>0.65226211201555795</v>
      </c>
    </row>
    <row r="4678" spans="2:15" x14ac:dyDescent="0.25">
      <c r="B4678" t="s">
        <v>56</v>
      </c>
      <c r="C4678" t="s">
        <v>43</v>
      </c>
      <c r="D4678" t="s">
        <v>29</v>
      </c>
      <c r="E4678" t="s">
        <v>24</v>
      </c>
      <c r="F4678" s="3" t="s">
        <v>71</v>
      </c>
      <c r="G4678" s="3">
        <v>3510.4432000000002</v>
      </c>
      <c r="H4678" s="3"/>
      <c r="I4678" s="3"/>
      <c r="J4678" s="3"/>
      <c r="K4678" s="3"/>
      <c r="L4678" s="2" t="s">
        <v>72</v>
      </c>
      <c r="M4678" s="2"/>
      <c r="N4678" s="2" t="s">
        <v>72</v>
      </c>
      <c r="O4678" s="2"/>
    </row>
    <row r="4679" spans="2:15" x14ac:dyDescent="0.25">
      <c r="B4679" t="s">
        <v>56</v>
      </c>
      <c r="C4679" t="s">
        <v>43</v>
      </c>
      <c r="D4679" t="s">
        <v>29</v>
      </c>
      <c r="E4679" t="s">
        <v>14</v>
      </c>
      <c r="F4679" s="3"/>
      <c r="G4679" s="3"/>
      <c r="H4679" s="3" t="s">
        <v>71</v>
      </c>
      <c r="I4679" s="3">
        <v>10949.965200000001</v>
      </c>
      <c r="J4679" s="3"/>
      <c r="K4679" s="3"/>
      <c r="L4679" s="2" t="s">
        <v>72</v>
      </c>
      <c r="M4679" s="2"/>
      <c r="N4679" s="2"/>
      <c r="O4679" s="2"/>
    </row>
    <row r="4680" spans="2:15" x14ac:dyDescent="0.25">
      <c r="B4680" t="s">
        <v>56</v>
      </c>
      <c r="C4680" t="s">
        <v>43</v>
      </c>
      <c r="D4680" t="s">
        <v>26</v>
      </c>
      <c r="E4680" t="s">
        <v>10</v>
      </c>
      <c r="F4680" s="3">
        <v>5</v>
      </c>
      <c r="G4680" s="3">
        <v>41343.760000000002</v>
      </c>
      <c r="H4680" s="3">
        <v>7</v>
      </c>
      <c r="I4680" s="3">
        <v>53377.96</v>
      </c>
      <c r="J4680" s="3">
        <v>11</v>
      </c>
      <c r="K4680" s="3">
        <v>91823.22</v>
      </c>
      <c r="L4680" s="2">
        <v>-0.28571428571428598</v>
      </c>
      <c r="M4680" s="2">
        <v>-0.22545260253482899</v>
      </c>
      <c r="N4680" s="2">
        <v>-0.54545454545454497</v>
      </c>
      <c r="O4680" s="2">
        <v>-0.54974613175186005</v>
      </c>
    </row>
    <row r="4681" spans="2:15" x14ac:dyDescent="0.25">
      <c r="B4681" t="s">
        <v>56</v>
      </c>
      <c r="C4681" t="s">
        <v>43</v>
      </c>
      <c r="D4681" t="s">
        <v>26</v>
      </c>
      <c r="E4681" t="s">
        <v>28</v>
      </c>
      <c r="F4681" s="3">
        <v>20</v>
      </c>
      <c r="G4681" s="3">
        <v>156592.5</v>
      </c>
      <c r="H4681" s="3">
        <v>16</v>
      </c>
      <c r="I4681" s="3">
        <v>123139.16</v>
      </c>
      <c r="J4681" s="3">
        <v>21</v>
      </c>
      <c r="K4681" s="3">
        <v>137759.94</v>
      </c>
      <c r="L4681" s="2">
        <v>0.25</v>
      </c>
      <c r="M4681" s="2">
        <v>0.271671010261886</v>
      </c>
      <c r="N4681" s="2">
        <v>-4.76190476190477E-2</v>
      </c>
      <c r="O4681" s="2">
        <v>0.13670563445367301</v>
      </c>
    </row>
    <row r="4682" spans="2:15" x14ac:dyDescent="0.25">
      <c r="B4682" t="s">
        <v>56</v>
      </c>
      <c r="C4682" t="s">
        <v>43</v>
      </c>
      <c r="D4682" t="s">
        <v>26</v>
      </c>
      <c r="E4682" t="s">
        <v>24</v>
      </c>
      <c r="F4682" s="3" t="s">
        <v>71</v>
      </c>
      <c r="G4682" s="3">
        <v>14331.14</v>
      </c>
      <c r="H4682" s="3" t="s">
        <v>71</v>
      </c>
      <c r="I4682" s="3">
        <v>22442.5</v>
      </c>
      <c r="J4682" s="3" t="s">
        <v>71</v>
      </c>
      <c r="K4682" s="3">
        <v>5109.4799999999996</v>
      </c>
      <c r="L4682" s="2" t="s">
        <v>72</v>
      </c>
      <c r="M4682" s="2">
        <v>-0.36142853960120302</v>
      </c>
      <c r="N4682" s="2" t="s">
        <v>72</v>
      </c>
      <c r="O4682" s="2">
        <v>1.8048137970987299</v>
      </c>
    </row>
    <row r="4683" spans="2:15" x14ac:dyDescent="0.25">
      <c r="B4683" t="s">
        <v>56</v>
      </c>
      <c r="C4683" t="s">
        <v>44</v>
      </c>
      <c r="D4683" t="s">
        <v>31</v>
      </c>
      <c r="E4683" t="s">
        <v>10</v>
      </c>
      <c r="F4683" s="3"/>
      <c r="G4683" s="3"/>
      <c r="H4683" s="3"/>
      <c r="I4683" s="3"/>
      <c r="J4683" s="3" t="s">
        <v>71</v>
      </c>
      <c r="K4683" s="3">
        <v>7511.16</v>
      </c>
      <c r="L4683" s="2"/>
      <c r="M4683" s="2"/>
      <c r="N4683" s="2" t="s">
        <v>72</v>
      </c>
      <c r="O4683" s="2"/>
    </row>
    <row r="4684" spans="2:15" x14ac:dyDescent="0.25">
      <c r="B4684" t="s">
        <v>56</v>
      </c>
      <c r="C4684" t="s">
        <v>44</v>
      </c>
      <c r="D4684" t="s">
        <v>31</v>
      </c>
      <c r="E4684" t="s">
        <v>28</v>
      </c>
      <c r="F4684" s="3">
        <v>124</v>
      </c>
      <c r="G4684" s="3">
        <v>2374540.46</v>
      </c>
      <c r="H4684" s="3">
        <v>131</v>
      </c>
      <c r="I4684" s="3">
        <v>2237699.48</v>
      </c>
      <c r="J4684" s="3">
        <v>123</v>
      </c>
      <c r="K4684" s="3">
        <v>2047492.26</v>
      </c>
      <c r="L4684" s="2">
        <v>-5.34351145038168E-2</v>
      </c>
      <c r="M4684" s="2">
        <v>6.1152527952502297E-2</v>
      </c>
      <c r="N4684" s="2">
        <v>8.1300813008129396E-3</v>
      </c>
      <c r="O4684" s="2">
        <v>0.15973110442918101</v>
      </c>
    </row>
    <row r="4685" spans="2:15" x14ac:dyDescent="0.25">
      <c r="B4685" t="s">
        <v>56</v>
      </c>
      <c r="C4685" t="s">
        <v>44</v>
      </c>
      <c r="D4685" t="s">
        <v>31</v>
      </c>
      <c r="E4685" t="s">
        <v>11</v>
      </c>
      <c r="F4685" s="3"/>
      <c r="G4685" s="3"/>
      <c r="H4685" s="3" t="s">
        <v>71</v>
      </c>
      <c r="I4685" s="3">
        <v>1875.4559999999999</v>
      </c>
      <c r="J4685" s="3"/>
      <c r="K4685" s="3"/>
      <c r="L4685" s="2" t="s">
        <v>72</v>
      </c>
      <c r="M4685" s="2"/>
      <c r="N4685" s="2"/>
      <c r="O4685" s="2"/>
    </row>
    <row r="4686" spans="2:15" x14ac:dyDescent="0.25">
      <c r="B4686" t="s">
        <v>56</v>
      </c>
      <c r="C4686" t="s">
        <v>44</v>
      </c>
      <c r="D4686" t="s">
        <v>31</v>
      </c>
      <c r="E4686" t="s">
        <v>24</v>
      </c>
      <c r="F4686" s="3">
        <v>39</v>
      </c>
      <c r="G4686" s="3">
        <v>89982.9</v>
      </c>
      <c r="H4686" s="3">
        <v>36</v>
      </c>
      <c r="I4686" s="3">
        <v>86560.5</v>
      </c>
      <c r="J4686" s="3">
        <v>34</v>
      </c>
      <c r="K4686" s="3">
        <v>77595.63</v>
      </c>
      <c r="L4686" s="2">
        <v>8.3333333333333301E-2</v>
      </c>
      <c r="M4686" s="2">
        <v>3.9537664408130703E-2</v>
      </c>
      <c r="N4686" s="2">
        <v>0.14705882352941199</v>
      </c>
      <c r="O4686" s="2">
        <v>0.15963875800737801</v>
      </c>
    </row>
    <row r="4687" spans="2:15" x14ac:dyDescent="0.25">
      <c r="B4687" t="s">
        <v>56</v>
      </c>
      <c r="C4687" t="s">
        <v>44</v>
      </c>
      <c r="D4687" t="s">
        <v>8</v>
      </c>
      <c r="E4687" t="s">
        <v>9</v>
      </c>
      <c r="F4687" s="3">
        <v>20</v>
      </c>
      <c r="G4687" s="3">
        <v>134089.69680000001</v>
      </c>
      <c r="H4687" s="3">
        <v>9</v>
      </c>
      <c r="I4687" s="3">
        <v>64861.070399999997</v>
      </c>
      <c r="J4687" s="3">
        <v>18</v>
      </c>
      <c r="K4687" s="3">
        <v>113531.9328</v>
      </c>
      <c r="L4687" s="2">
        <v>1.2222222222222201</v>
      </c>
      <c r="M4687" s="2">
        <v>1.06733709408533</v>
      </c>
      <c r="N4687" s="2">
        <v>0.11111111111111099</v>
      </c>
      <c r="O4687" s="2">
        <v>0.181074729311752</v>
      </c>
    </row>
    <row r="4688" spans="2:15" x14ac:dyDescent="0.25">
      <c r="B4688" t="s">
        <v>56</v>
      </c>
      <c r="C4688" t="s">
        <v>44</v>
      </c>
      <c r="D4688" t="s">
        <v>8</v>
      </c>
      <c r="E4688" t="s">
        <v>10</v>
      </c>
      <c r="F4688" s="3">
        <v>8</v>
      </c>
      <c r="G4688" s="3">
        <v>69929.777600000001</v>
      </c>
      <c r="H4688" s="3">
        <v>11</v>
      </c>
      <c r="I4688" s="3">
        <v>90618.6296</v>
      </c>
      <c r="J4688" s="3">
        <v>18</v>
      </c>
      <c r="K4688" s="3">
        <v>143460.72</v>
      </c>
      <c r="L4688" s="2">
        <v>-0.27272727272727298</v>
      </c>
      <c r="M4688" s="2">
        <v>-0.22830682930565999</v>
      </c>
      <c r="N4688" s="2">
        <v>-0.55555555555555602</v>
      </c>
      <c r="O4688" s="2">
        <v>-0.51255104811965202</v>
      </c>
    </row>
    <row r="4689" spans="2:15" x14ac:dyDescent="0.25">
      <c r="B4689" t="s">
        <v>56</v>
      </c>
      <c r="C4689" t="s">
        <v>44</v>
      </c>
      <c r="D4689" t="s">
        <v>8</v>
      </c>
      <c r="E4689" t="s">
        <v>28</v>
      </c>
      <c r="F4689" s="3">
        <v>464</v>
      </c>
      <c r="G4689" s="3">
        <v>3283370.2174399998</v>
      </c>
      <c r="H4689" s="3">
        <v>483</v>
      </c>
      <c r="I4689" s="3">
        <v>3369517.4493120001</v>
      </c>
      <c r="J4689" s="3">
        <v>466</v>
      </c>
      <c r="K4689" s="3">
        <v>3360364.819344</v>
      </c>
      <c r="L4689" s="2">
        <v>-3.9337474120082802E-2</v>
      </c>
      <c r="M4689" s="2">
        <v>-2.5566637706414101E-2</v>
      </c>
      <c r="N4689" s="2">
        <v>-4.2918454935622101E-3</v>
      </c>
      <c r="O4689" s="2">
        <v>-2.29125723078576E-2</v>
      </c>
    </row>
    <row r="4690" spans="2:15" x14ac:dyDescent="0.25">
      <c r="B4690" t="s">
        <v>56</v>
      </c>
      <c r="C4690" t="s">
        <v>44</v>
      </c>
      <c r="D4690" t="s">
        <v>8</v>
      </c>
      <c r="E4690" t="s">
        <v>11</v>
      </c>
      <c r="F4690" s="3">
        <v>7</v>
      </c>
      <c r="G4690" s="3">
        <v>45453.692799999997</v>
      </c>
      <c r="H4690" s="3">
        <v>9</v>
      </c>
      <c r="I4690" s="3">
        <v>42370.378400000001</v>
      </c>
      <c r="J4690" s="3">
        <v>36</v>
      </c>
      <c r="K4690" s="3">
        <v>79390.808640000003</v>
      </c>
      <c r="L4690" s="2">
        <v>-0.22222222222222199</v>
      </c>
      <c r="M4690" s="2">
        <v>7.2770518377055504E-2</v>
      </c>
      <c r="N4690" s="2">
        <v>-0.80555555555555602</v>
      </c>
      <c r="O4690" s="2">
        <v>-0.42746907886892599</v>
      </c>
    </row>
    <row r="4691" spans="2:15" x14ac:dyDescent="0.25">
      <c r="B4691" t="s">
        <v>56</v>
      </c>
      <c r="C4691" t="s">
        <v>44</v>
      </c>
      <c r="D4691" t="s">
        <v>8</v>
      </c>
      <c r="E4691" t="s">
        <v>12</v>
      </c>
      <c r="F4691" s="3"/>
      <c r="G4691" s="3"/>
      <c r="H4691" s="3" t="s">
        <v>71</v>
      </c>
      <c r="I4691" s="3">
        <v>10531.125599999999</v>
      </c>
      <c r="J4691" s="3"/>
      <c r="K4691" s="3"/>
      <c r="L4691" s="2" t="s">
        <v>72</v>
      </c>
      <c r="M4691" s="2"/>
      <c r="N4691" s="2"/>
      <c r="O4691" s="2"/>
    </row>
    <row r="4692" spans="2:15" x14ac:dyDescent="0.25">
      <c r="B4692" t="s">
        <v>56</v>
      </c>
      <c r="C4692" t="s">
        <v>44</v>
      </c>
      <c r="D4692" t="s">
        <v>8</v>
      </c>
      <c r="E4692" t="s">
        <v>19</v>
      </c>
      <c r="F4692" s="3" t="s">
        <v>71</v>
      </c>
      <c r="G4692" s="3">
        <v>36276.334016000001</v>
      </c>
      <c r="H4692" s="3">
        <v>5</v>
      </c>
      <c r="I4692" s="3">
        <v>53022.339200000002</v>
      </c>
      <c r="J4692" s="3">
        <v>13</v>
      </c>
      <c r="K4692" s="3">
        <v>183378.09672</v>
      </c>
      <c r="L4692" s="2" t="s">
        <v>72</v>
      </c>
      <c r="M4692" s="2">
        <v>-0.31582924172458998</v>
      </c>
      <c r="N4692" s="2" t="s">
        <v>72</v>
      </c>
      <c r="O4692" s="2">
        <v>-0.80217738833122298</v>
      </c>
    </row>
    <row r="4693" spans="2:15" x14ac:dyDescent="0.25">
      <c r="B4693" t="s">
        <v>56</v>
      </c>
      <c r="C4693" t="s">
        <v>44</v>
      </c>
      <c r="D4693" t="s">
        <v>8</v>
      </c>
      <c r="E4693" t="s">
        <v>20</v>
      </c>
      <c r="F4693" s="3">
        <v>16</v>
      </c>
      <c r="G4693" s="3">
        <v>77471.234240000005</v>
      </c>
      <c r="H4693" s="3">
        <v>18</v>
      </c>
      <c r="I4693" s="3">
        <v>72838.475839999999</v>
      </c>
      <c r="J4693" s="3">
        <v>15</v>
      </c>
      <c r="K4693" s="3">
        <v>73241.96256</v>
      </c>
      <c r="L4693" s="2">
        <v>-0.11111111111111099</v>
      </c>
      <c r="M4693" s="2">
        <v>6.3603176021647098E-2</v>
      </c>
      <c r="N4693" s="2">
        <v>6.6666666666666693E-2</v>
      </c>
      <c r="O4693" s="2">
        <v>5.7743833346019E-2</v>
      </c>
    </row>
    <row r="4694" spans="2:15" x14ac:dyDescent="0.25">
      <c r="B4694" t="s">
        <v>56</v>
      </c>
      <c r="C4694" t="s">
        <v>44</v>
      </c>
      <c r="D4694" t="s">
        <v>8</v>
      </c>
      <c r="E4694" t="s">
        <v>16</v>
      </c>
      <c r="F4694" s="3">
        <v>16</v>
      </c>
      <c r="G4694" s="3">
        <v>130769.87360000001</v>
      </c>
      <c r="H4694" s="3">
        <v>10</v>
      </c>
      <c r="I4694" s="3">
        <v>78518.507199999993</v>
      </c>
      <c r="J4694" s="3">
        <v>8</v>
      </c>
      <c r="K4694" s="3">
        <v>56885.587200000002</v>
      </c>
      <c r="L4694" s="2">
        <v>0.6</v>
      </c>
      <c r="M4694" s="2">
        <v>0.66546561139919402</v>
      </c>
      <c r="N4694" s="2">
        <v>1</v>
      </c>
      <c r="O4694" s="2">
        <v>1.2988226022917799</v>
      </c>
    </row>
    <row r="4695" spans="2:15" x14ac:dyDescent="0.25">
      <c r="B4695" t="s">
        <v>56</v>
      </c>
      <c r="C4695" t="s">
        <v>44</v>
      </c>
      <c r="D4695" t="s">
        <v>8</v>
      </c>
      <c r="E4695" t="s">
        <v>13</v>
      </c>
      <c r="F4695" s="3" t="s">
        <v>71</v>
      </c>
      <c r="G4695" s="3">
        <v>5333.2039999999997</v>
      </c>
      <c r="H4695" s="3" t="s">
        <v>71</v>
      </c>
      <c r="I4695" s="3">
        <v>5331.82</v>
      </c>
      <c r="J4695" s="3" t="s">
        <v>71</v>
      </c>
      <c r="K4695" s="3">
        <v>9811.4130000000005</v>
      </c>
      <c r="L4695" s="2" t="s">
        <v>72</v>
      </c>
      <c r="M4695" s="2">
        <v>2.59573654024292E-4</v>
      </c>
      <c r="N4695" s="2" t="s">
        <v>72</v>
      </c>
      <c r="O4695" s="2">
        <v>-0.456428549078507</v>
      </c>
    </row>
    <row r="4696" spans="2:15" x14ac:dyDescent="0.25">
      <c r="B4696" t="s">
        <v>56</v>
      </c>
      <c r="C4696" t="s">
        <v>44</v>
      </c>
      <c r="D4696" t="s">
        <v>8</v>
      </c>
      <c r="E4696" t="s">
        <v>24</v>
      </c>
      <c r="F4696" s="3">
        <v>66</v>
      </c>
      <c r="G4696" s="3">
        <v>358173.47279999999</v>
      </c>
      <c r="H4696" s="3">
        <v>100</v>
      </c>
      <c r="I4696" s="3">
        <v>526867.84479999996</v>
      </c>
      <c r="J4696" s="3">
        <v>81</v>
      </c>
      <c r="K4696" s="3">
        <v>421555.82975999999</v>
      </c>
      <c r="L4696" s="2">
        <v>-0.34</v>
      </c>
      <c r="M4696" s="2">
        <v>-0.32018346472451098</v>
      </c>
      <c r="N4696" s="2">
        <v>-0.18518518518518501</v>
      </c>
      <c r="O4696" s="2">
        <v>-0.15035341106795899</v>
      </c>
    </row>
    <row r="4697" spans="2:15" x14ac:dyDescent="0.25">
      <c r="B4697" t="s">
        <v>56</v>
      </c>
      <c r="C4697" t="s">
        <v>44</v>
      </c>
      <c r="D4697" t="s">
        <v>15</v>
      </c>
      <c r="E4697" t="s">
        <v>9</v>
      </c>
      <c r="F4697" s="3">
        <v>243</v>
      </c>
      <c r="G4697" s="3">
        <v>3029499.7520440002</v>
      </c>
      <c r="H4697" s="3">
        <v>213</v>
      </c>
      <c r="I4697" s="3">
        <v>2568581.8383360002</v>
      </c>
      <c r="J4697" s="3">
        <v>193</v>
      </c>
      <c r="K4697" s="3">
        <v>2366448.1325639999</v>
      </c>
      <c r="L4697" s="2">
        <v>0.140845070422535</v>
      </c>
      <c r="M4697" s="2">
        <v>0.179444511686883</v>
      </c>
      <c r="N4697" s="2">
        <v>0.25906735751295301</v>
      </c>
      <c r="O4697" s="2">
        <v>0.28018852826560697</v>
      </c>
    </row>
    <row r="4698" spans="2:15" x14ac:dyDescent="0.25">
      <c r="B4698" t="s">
        <v>56</v>
      </c>
      <c r="C4698" t="s">
        <v>44</v>
      </c>
      <c r="D4698" t="s">
        <v>15</v>
      </c>
      <c r="E4698" t="s">
        <v>10</v>
      </c>
      <c r="F4698" s="3">
        <v>25</v>
      </c>
      <c r="G4698" s="3">
        <v>199165.63128</v>
      </c>
      <c r="H4698" s="3">
        <v>25</v>
      </c>
      <c r="I4698" s="3">
        <v>241183.88595200001</v>
      </c>
      <c r="J4698" s="3">
        <v>30</v>
      </c>
      <c r="K4698" s="3">
        <v>246906.54640799999</v>
      </c>
      <c r="L4698" s="2">
        <v>0</v>
      </c>
      <c r="M4698" s="2">
        <v>-0.17421667499114099</v>
      </c>
      <c r="N4698" s="2">
        <v>-0.16666666666666699</v>
      </c>
      <c r="O4698" s="2">
        <v>-0.193356214416084</v>
      </c>
    </row>
    <row r="4699" spans="2:15" x14ac:dyDescent="0.25">
      <c r="B4699" t="s">
        <v>56</v>
      </c>
      <c r="C4699" t="s">
        <v>44</v>
      </c>
      <c r="D4699" t="s">
        <v>15</v>
      </c>
      <c r="E4699" t="s">
        <v>28</v>
      </c>
      <c r="F4699" s="3">
        <v>797</v>
      </c>
      <c r="G4699" s="3">
        <v>9889665.70634</v>
      </c>
      <c r="H4699" s="3">
        <v>850</v>
      </c>
      <c r="I4699" s="3">
        <v>10246255.061079999</v>
      </c>
      <c r="J4699" s="3">
        <v>768</v>
      </c>
      <c r="K4699" s="3">
        <v>8302649.9294339996</v>
      </c>
      <c r="L4699" s="2">
        <v>-6.2352941176470597E-2</v>
      </c>
      <c r="M4699" s="2">
        <v>-3.4801920566518998E-2</v>
      </c>
      <c r="N4699" s="2">
        <v>3.7760416666666699E-2</v>
      </c>
      <c r="O4699" s="2">
        <v>0.19114569329002001</v>
      </c>
    </row>
    <row r="4700" spans="2:15" x14ac:dyDescent="0.25">
      <c r="B4700" t="s">
        <v>56</v>
      </c>
      <c r="C4700" t="s">
        <v>44</v>
      </c>
      <c r="D4700" t="s">
        <v>15</v>
      </c>
      <c r="E4700" t="s">
        <v>11</v>
      </c>
      <c r="F4700" s="3">
        <v>12</v>
      </c>
      <c r="G4700" s="3">
        <v>61496.7886</v>
      </c>
      <c r="H4700" s="3">
        <v>11</v>
      </c>
      <c r="I4700" s="3">
        <v>42352.481</v>
      </c>
      <c r="J4700" s="3">
        <v>13</v>
      </c>
      <c r="K4700" s="3">
        <v>37490.104800000001</v>
      </c>
      <c r="L4700" s="2">
        <v>9.0909090909090801E-2</v>
      </c>
      <c r="M4700" s="2">
        <v>0.45202328524744501</v>
      </c>
      <c r="N4700" s="2">
        <v>-7.69230769230769E-2</v>
      </c>
      <c r="O4700" s="2">
        <v>0.64034720436417703</v>
      </c>
    </row>
    <row r="4701" spans="2:15" x14ac:dyDescent="0.25">
      <c r="B4701" t="s">
        <v>56</v>
      </c>
      <c r="C4701" t="s">
        <v>44</v>
      </c>
      <c r="D4701" t="s">
        <v>15</v>
      </c>
      <c r="E4701" t="s">
        <v>12</v>
      </c>
      <c r="F4701" s="3" t="s">
        <v>71</v>
      </c>
      <c r="G4701" s="3">
        <v>13916.053599999999</v>
      </c>
      <c r="H4701" s="3" t="s">
        <v>71</v>
      </c>
      <c r="I4701" s="3">
        <v>4750.4763999999996</v>
      </c>
      <c r="J4701" s="3"/>
      <c r="K4701" s="3"/>
      <c r="L4701" s="2" t="s">
        <v>72</v>
      </c>
      <c r="M4701" s="2">
        <v>1.9294016911651199</v>
      </c>
      <c r="N4701" s="2" t="s">
        <v>72</v>
      </c>
      <c r="O4701" s="2"/>
    </row>
    <row r="4702" spans="2:15" x14ac:dyDescent="0.25">
      <c r="B4702" t="s">
        <v>56</v>
      </c>
      <c r="C4702" t="s">
        <v>44</v>
      </c>
      <c r="D4702" t="s">
        <v>15</v>
      </c>
      <c r="E4702" t="s">
        <v>19</v>
      </c>
      <c r="F4702" s="3">
        <v>17</v>
      </c>
      <c r="G4702" s="3">
        <v>192229.08679999999</v>
      </c>
      <c r="H4702" s="3">
        <v>14</v>
      </c>
      <c r="I4702" s="3">
        <v>138201.95759999999</v>
      </c>
      <c r="J4702" s="3">
        <v>13</v>
      </c>
      <c r="K4702" s="3">
        <v>135420.22320000001</v>
      </c>
      <c r="L4702" s="2">
        <v>0.214285714285714</v>
      </c>
      <c r="M4702" s="2">
        <v>0.39092882719050598</v>
      </c>
      <c r="N4702" s="2">
        <v>0.30769230769230799</v>
      </c>
      <c r="O4702" s="2">
        <v>0.41950059051445998</v>
      </c>
    </row>
    <row r="4703" spans="2:15" x14ac:dyDescent="0.25">
      <c r="B4703" t="s">
        <v>56</v>
      </c>
      <c r="C4703" t="s">
        <v>44</v>
      </c>
      <c r="D4703" t="s">
        <v>15</v>
      </c>
      <c r="E4703" t="s">
        <v>20</v>
      </c>
      <c r="F4703" s="3">
        <v>11</v>
      </c>
      <c r="G4703" s="3">
        <v>50376.916559999998</v>
      </c>
      <c r="H4703" s="3">
        <v>10</v>
      </c>
      <c r="I4703" s="3">
        <v>76523.673240000004</v>
      </c>
      <c r="J4703" s="3">
        <v>14</v>
      </c>
      <c r="K4703" s="3">
        <v>141449.89176</v>
      </c>
      <c r="L4703" s="2">
        <v>0.1</v>
      </c>
      <c r="M4703" s="2">
        <v>-0.341681934138163</v>
      </c>
      <c r="N4703" s="2">
        <v>-0.214285714285714</v>
      </c>
      <c r="O4703" s="2">
        <v>-0.64385326893374195</v>
      </c>
    </row>
    <row r="4704" spans="2:15" x14ac:dyDescent="0.25">
      <c r="B4704" t="s">
        <v>56</v>
      </c>
      <c r="C4704" t="s">
        <v>44</v>
      </c>
      <c r="D4704" t="s">
        <v>15</v>
      </c>
      <c r="E4704" t="s">
        <v>16</v>
      </c>
      <c r="F4704" s="3">
        <v>5</v>
      </c>
      <c r="G4704" s="3">
        <v>35915.917999999998</v>
      </c>
      <c r="H4704" s="3">
        <v>12</v>
      </c>
      <c r="I4704" s="3">
        <v>82022.078399999999</v>
      </c>
      <c r="J4704" s="3" t="s">
        <v>71</v>
      </c>
      <c r="K4704" s="3">
        <v>9063.8351999999995</v>
      </c>
      <c r="L4704" s="2">
        <v>-0.58333333333333304</v>
      </c>
      <c r="M4704" s="2">
        <v>-0.56211889895245604</v>
      </c>
      <c r="N4704" s="2" t="s">
        <v>72</v>
      </c>
      <c r="O4704" s="2">
        <v>2.9625519669642699</v>
      </c>
    </row>
    <row r="4705" spans="2:15" x14ac:dyDescent="0.25">
      <c r="B4705" t="s">
        <v>56</v>
      </c>
      <c r="C4705" t="s">
        <v>44</v>
      </c>
      <c r="D4705" t="s">
        <v>15</v>
      </c>
      <c r="E4705" t="s">
        <v>13</v>
      </c>
      <c r="F4705" s="3">
        <v>13</v>
      </c>
      <c r="G4705" s="3">
        <v>70684.927479999998</v>
      </c>
      <c r="H4705" s="3">
        <v>11</v>
      </c>
      <c r="I4705" s="3">
        <v>59914.9908</v>
      </c>
      <c r="J4705" s="3">
        <v>6</v>
      </c>
      <c r="K4705" s="3">
        <v>29969.194500000001</v>
      </c>
      <c r="L4705" s="2">
        <v>0.18181818181818199</v>
      </c>
      <c r="M4705" s="2">
        <v>0.17975362319508201</v>
      </c>
      <c r="N4705" s="2">
        <v>1.1666666666666701</v>
      </c>
      <c r="O4705" s="2">
        <v>1.35858616353536</v>
      </c>
    </row>
    <row r="4706" spans="2:15" x14ac:dyDescent="0.25">
      <c r="B4706" t="s">
        <v>56</v>
      </c>
      <c r="C4706" t="s">
        <v>44</v>
      </c>
      <c r="D4706" t="s">
        <v>15</v>
      </c>
      <c r="E4706" t="s">
        <v>24</v>
      </c>
      <c r="F4706" s="3">
        <v>138</v>
      </c>
      <c r="G4706" s="3">
        <v>2182618.8308080002</v>
      </c>
      <c r="H4706" s="3">
        <v>148</v>
      </c>
      <c r="I4706" s="3">
        <v>2729258.7955680001</v>
      </c>
      <c r="J4706" s="3">
        <v>129</v>
      </c>
      <c r="K4706" s="3">
        <v>1929137.3047740001</v>
      </c>
      <c r="L4706" s="2">
        <v>-6.7567567567567502E-2</v>
      </c>
      <c r="M4706" s="2">
        <v>-0.200288798426767</v>
      </c>
      <c r="N4706" s="2">
        <v>6.9767441860465004E-2</v>
      </c>
      <c r="O4706" s="2">
        <v>0.13139631140132599</v>
      </c>
    </row>
    <row r="4707" spans="2:15" x14ac:dyDescent="0.25">
      <c r="B4707" t="s">
        <v>56</v>
      </c>
      <c r="C4707" t="s">
        <v>44</v>
      </c>
      <c r="D4707" t="s">
        <v>17</v>
      </c>
      <c r="E4707" t="s">
        <v>9</v>
      </c>
      <c r="F4707" s="3">
        <v>227</v>
      </c>
      <c r="G4707" s="3">
        <v>4077360.0593599998</v>
      </c>
      <c r="H4707" s="3">
        <v>229</v>
      </c>
      <c r="I4707" s="3">
        <v>4546296.4706279999</v>
      </c>
      <c r="J4707" s="3">
        <v>184</v>
      </c>
      <c r="K4707" s="3">
        <v>3292580.7618</v>
      </c>
      <c r="L4707" s="2">
        <v>-8.7336244541484902E-3</v>
      </c>
      <c r="M4707" s="2">
        <v>-0.10314690524422</v>
      </c>
      <c r="N4707" s="2">
        <v>0.233695652173913</v>
      </c>
      <c r="O4707" s="2">
        <v>0.238347774689352</v>
      </c>
    </row>
    <row r="4708" spans="2:15" x14ac:dyDescent="0.25">
      <c r="B4708" t="s">
        <v>56</v>
      </c>
      <c r="C4708" t="s">
        <v>44</v>
      </c>
      <c r="D4708" t="s">
        <v>17</v>
      </c>
      <c r="E4708" t="s">
        <v>10</v>
      </c>
      <c r="F4708" s="3">
        <v>15</v>
      </c>
      <c r="G4708" s="3">
        <v>134561.568</v>
      </c>
      <c r="H4708" s="3">
        <v>24</v>
      </c>
      <c r="I4708" s="3">
        <v>213748.62400000001</v>
      </c>
      <c r="J4708" s="3">
        <v>13</v>
      </c>
      <c r="K4708" s="3">
        <v>106816.482</v>
      </c>
      <c r="L4708" s="2">
        <v>-0.375</v>
      </c>
      <c r="M4708" s="2">
        <v>-0.37046814392592298</v>
      </c>
      <c r="N4708" s="2">
        <v>0.15384615384615399</v>
      </c>
      <c r="O4708" s="2">
        <v>0.259745364016014</v>
      </c>
    </row>
    <row r="4709" spans="2:15" x14ac:dyDescent="0.25">
      <c r="B4709" t="s">
        <v>56</v>
      </c>
      <c r="C4709" t="s">
        <v>44</v>
      </c>
      <c r="D4709" t="s">
        <v>17</v>
      </c>
      <c r="E4709" t="s">
        <v>28</v>
      </c>
      <c r="F4709" s="3">
        <v>837</v>
      </c>
      <c r="G4709" s="3">
        <v>14405024.217940001</v>
      </c>
      <c r="H4709" s="3">
        <v>887</v>
      </c>
      <c r="I4709" s="3">
        <v>14777952.100640001</v>
      </c>
      <c r="J4709" s="3">
        <v>737</v>
      </c>
      <c r="K4709" s="3">
        <v>11413555.3149</v>
      </c>
      <c r="L4709" s="2">
        <v>-5.6369785794813998E-2</v>
      </c>
      <c r="M4709" s="2">
        <v>-2.5235423701491701E-2</v>
      </c>
      <c r="N4709" s="2">
        <v>0.135685210312076</v>
      </c>
      <c r="O4709" s="2">
        <v>0.26209790205640299</v>
      </c>
    </row>
    <row r="4710" spans="2:15" x14ac:dyDescent="0.25">
      <c r="B4710" t="s">
        <v>56</v>
      </c>
      <c r="C4710" t="s">
        <v>44</v>
      </c>
      <c r="D4710" t="s">
        <v>17</v>
      </c>
      <c r="E4710" t="s">
        <v>11</v>
      </c>
      <c r="F4710" s="3" t="s">
        <v>71</v>
      </c>
      <c r="G4710" s="3">
        <v>11318.42</v>
      </c>
      <c r="H4710" s="3" t="s">
        <v>71</v>
      </c>
      <c r="I4710" s="3">
        <v>12509.004000000001</v>
      </c>
      <c r="J4710" s="3" t="s">
        <v>71</v>
      </c>
      <c r="K4710" s="3">
        <v>7081.9920000000002</v>
      </c>
      <c r="L4710" s="2" t="s">
        <v>72</v>
      </c>
      <c r="M4710" s="2">
        <v>-9.5178161266876199E-2</v>
      </c>
      <c r="N4710" s="2" t="s">
        <v>72</v>
      </c>
      <c r="O4710" s="2">
        <v>0.59819723038376804</v>
      </c>
    </row>
    <row r="4711" spans="2:15" x14ac:dyDescent="0.25">
      <c r="B4711" t="s">
        <v>56</v>
      </c>
      <c r="C4711" t="s">
        <v>44</v>
      </c>
      <c r="D4711" t="s">
        <v>17</v>
      </c>
      <c r="E4711" t="s">
        <v>19</v>
      </c>
      <c r="F4711" s="3" t="s">
        <v>71</v>
      </c>
      <c r="G4711" s="3">
        <v>72464.604000000007</v>
      </c>
      <c r="H4711" s="3" t="s">
        <v>71</v>
      </c>
      <c r="I4711" s="3">
        <v>13574.74</v>
      </c>
      <c r="J4711" s="3" t="s">
        <v>71</v>
      </c>
      <c r="K4711" s="3">
        <v>41517.845999999998</v>
      </c>
      <c r="L4711" s="2" t="s">
        <v>72</v>
      </c>
      <c r="M4711" s="2">
        <v>4.3381946173554704</v>
      </c>
      <c r="N4711" s="2" t="s">
        <v>72</v>
      </c>
      <c r="O4711" s="2">
        <v>0.74538447876125402</v>
      </c>
    </row>
    <row r="4712" spans="2:15" x14ac:dyDescent="0.25">
      <c r="B4712" t="s">
        <v>56</v>
      </c>
      <c r="C4712" t="s">
        <v>44</v>
      </c>
      <c r="D4712" t="s">
        <v>17</v>
      </c>
      <c r="E4712" t="s">
        <v>20</v>
      </c>
      <c r="F4712" s="3">
        <v>5</v>
      </c>
      <c r="G4712" s="3">
        <v>40958.04</v>
      </c>
      <c r="H4712" s="3" t="s">
        <v>71</v>
      </c>
      <c r="I4712" s="3">
        <v>85230.331999999995</v>
      </c>
      <c r="J4712" s="3">
        <v>5</v>
      </c>
      <c r="K4712" s="3">
        <v>87520.5</v>
      </c>
      <c r="L4712" s="2" t="s">
        <v>72</v>
      </c>
      <c r="M4712" s="2">
        <v>-0.51944291382086805</v>
      </c>
      <c r="N4712" s="2">
        <v>0</v>
      </c>
      <c r="O4712" s="2">
        <v>-0.53201775584005995</v>
      </c>
    </row>
    <row r="4713" spans="2:15" x14ac:dyDescent="0.25">
      <c r="B4713" t="s">
        <v>56</v>
      </c>
      <c r="C4713" t="s">
        <v>44</v>
      </c>
      <c r="D4713" t="s">
        <v>17</v>
      </c>
      <c r="E4713" t="s">
        <v>16</v>
      </c>
      <c r="F4713" s="3" t="s">
        <v>71</v>
      </c>
      <c r="G4713" s="3">
        <v>6528.5</v>
      </c>
      <c r="H4713" s="3" t="s">
        <v>71</v>
      </c>
      <c r="I4713" s="3">
        <v>3224.46</v>
      </c>
      <c r="J4713" s="3" t="s">
        <v>71</v>
      </c>
      <c r="K4713" s="3">
        <v>4861.62</v>
      </c>
      <c r="L4713" s="2" t="s">
        <v>72</v>
      </c>
      <c r="M4713" s="2">
        <v>1.0246801014743601</v>
      </c>
      <c r="N4713" s="2" t="s">
        <v>72</v>
      </c>
      <c r="O4713" s="2">
        <v>0.34286513548981601</v>
      </c>
    </row>
    <row r="4714" spans="2:15" x14ac:dyDescent="0.25">
      <c r="B4714" t="s">
        <v>56</v>
      </c>
      <c r="C4714" t="s">
        <v>44</v>
      </c>
      <c r="D4714" t="s">
        <v>17</v>
      </c>
      <c r="E4714" t="s">
        <v>13</v>
      </c>
      <c r="F4714" s="3">
        <v>22</v>
      </c>
      <c r="G4714" s="3">
        <v>180826.47700000001</v>
      </c>
      <c r="H4714" s="3">
        <v>15</v>
      </c>
      <c r="I4714" s="3">
        <v>99131.547000000006</v>
      </c>
      <c r="J4714" s="3">
        <v>25</v>
      </c>
      <c r="K4714" s="3">
        <v>180829.34341199999</v>
      </c>
      <c r="L4714" s="2">
        <v>0.46666666666666701</v>
      </c>
      <c r="M4714" s="2">
        <v>0.82410627567428096</v>
      </c>
      <c r="N4714" s="2">
        <v>-0.12</v>
      </c>
      <c r="O4714" s="2">
        <v>-1.5851476015571501E-5</v>
      </c>
    </row>
    <row r="4715" spans="2:15" x14ac:dyDescent="0.25">
      <c r="B4715" t="s">
        <v>56</v>
      </c>
      <c r="C4715" t="s">
        <v>44</v>
      </c>
      <c r="D4715" t="s">
        <v>17</v>
      </c>
      <c r="E4715" t="s">
        <v>21</v>
      </c>
      <c r="F4715" s="3" t="s">
        <v>71</v>
      </c>
      <c r="G4715" s="3">
        <v>6572.6887999999999</v>
      </c>
      <c r="H4715" s="3" t="s">
        <v>71</v>
      </c>
      <c r="I4715" s="3">
        <v>6346.4147999999996</v>
      </c>
      <c r="J4715" s="3"/>
      <c r="K4715" s="3"/>
      <c r="L4715" s="2" t="s">
        <v>72</v>
      </c>
      <c r="M4715" s="2">
        <v>3.5653830884171199E-2</v>
      </c>
      <c r="N4715" s="2" t="s">
        <v>72</v>
      </c>
      <c r="O4715" s="2"/>
    </row>
    <row r="4716" spans="2:15" x14ac:dyDescent="0.25">
      <c r="B4716" t="s">
        <v>56</v>
      </c>
      <c r="C4716" t="s">
        <v>44</v>
      </c>
      <c r="D4716" t="s">
        <v>17</v>
      </c>
      <c r="E4716" t="s">
        <v>24</v>
      </c>
      <c r="F4716" s="3">
        <v>137</v>
      </c>
      <c r="G4716" s="3">
        <v>4294421.3190000001</v>
      </c>
      <c r="H4716" s="3">
        <v>136</v>
      </c>
      <c r="I4716" s="3">
        <v>5158390.7270999998</v>
      </c>
      <c r="J4716" s="3">
        <v>140</v>
      </c>
      <c r="K4716" s="3">
        <v>4235570.9519999996</v>
      </c>
      <c r="L4716" s="2">
        <v>7.3529411764705604E-3</v>
      </c>
      <c r="M4716" s="2">
        <v>-0.16748816710627801</v>
      </c>
      <c r="N4716" s="2">
        <v>-2.1428571428571502E-2</v>
      </c>
      <c r="O4716" s="2">
        <v>1.38943173581385E-2</v>
      </c>
    </row>
    <row r="4717" spans="2:15" x14ac:dyDescent="0.25">
      <c r="B4717" t="s">
        <v>56</v>
      </c>
      <c r="C4717" t="s">
        <v>44</v>
      </c>
      <c r="D4717" t="s">
        <v>17</v>
      </c>
      <c r="E4717" t="s">
        <v>14</v>
      </c>
      <c r="F4717" s="3">
        <v>5</v>
      </c>
      <c r="G4717" s="3">
        <v>27142.362000000001</v>
      </c>
      <c r="H4717" s="3" t="s">
        <v>71</v>
      </c>
      <c r="I4717" s="3">
        <v>5449.1436000000003</v>
      </c>
      <c r="J4717" s="3" t="s">
        <v>71</v>
      </c>
      <c r="K4717" s="3">
        <v>31846.602900000002</v>
      </c>
      <c r="L4717" s="2" t="s">
        <v>72</v>
      </c>
      <c r="M4717" s="2">
        <v>3.9810326158407698</v>
      </c>
      <c r="N4717" s="2" t="s">
        <v>72</v>
      </c>
      <c r="O4717" s="2">
        <v>-0.147715626522916</v>
      </c>
    </row>
    <row r="4718" spans="2:15" x14ac:dyDescent="0.25">
      <c r="B4718" t="s">
        <v>56</v>
      </c>
      <c r="C4718" t="s">
        <v>44</v>
      </c>
      <c r="D4718" t="s">
        <v>22</v>
      </c>
      <c r="E4718" t="s">
        <v>9</v>
      </c>
      <c r="F4718" s="3"/>
      <c r="G4718" s="3"/>
      <c r="H4718" s="3"/>
      <c r="I4718" s="3"/>
      <c r="J4718" s="3" t="s">
        <v>71</v>
      </c>
      <c r="K4718" s="3">
        <v>3539.7</v>
      </c>
      <c r="L4718" s="2"/>
      <c r="M4718" s="2"/>
      <c r="N4718" s="2" t="s">
        <v>72</v>
      </c>
      <c r="O4718" s="2"/>
    </row>
    <row r="4719" spans="2:15" x14ac:dyDescent="0.25">
      <c r="B4719" t="s">
        <v>56</v>
      </c>
      <c r="C4719" t="s">
        <v>44</v>
      </c>
      <c r="D4719" t="s">
        <v>22</v>
      </c>
      <c r="E4719" t="s">
        <v>10</v>
      </c>
      <c r="F4719" s="3">
        <v>5</v>
      </c>
      <c r="G4719" s="3">
        <v>178324.514</v>
      </c>
      <c r="H4719" s="3" t="s">
        <v>71</v>
      </c>
      <c r="I4719" s="3">
        <v>8381.48</v>
      </c>
      <c r="J4719" s="3" t="s">
        <v>71</v>
      </c>
      <c r="K4719" s="3">
        <v>7652.88</v>
      </c>
      <c r="L4719" s="2" t="s">
        <v>72</v>
      </c>
      <c r="M4719" s="2">
        <v>20.276017362088801</v>
      </c>
      <c r="N4719" s="2" t="s">
        <v>72</v>
      </c>
      <c r="O4719" s="2">
        <v>22.301621611733101</v>
      </c>
    </row>
    <row r="4720" spans="2:15" x14ac:dyDescent="0.25">
      <c r="B4720" t="s">
        <v>56</v>
      </c>
      <c r="C4720" t="s">
        <v>44</v>
      </c>
      <c r="D4720" t="s">
        <v>22</v>
      </c>
      <c r="E4720" t="s">
        <v>28</v>
      </c>
      <c r="F4720" s="3">
        <v>17</v>
      </c>
      <c r="G4720" s="3">
        <v>201603.9572</v>
      </c>
      <c r="H4720" s="3">
        <v>24</v>
      </c>
      <c r="I4720" s="3">
        <v>201890.0624</v>
      </c>
      <c r="J4720" s="3">
        <v>14</v>
      </c>
      <c r="K4720" s="3">
        <v>79938.899999999994</v>
      </c>
      <c r="L4720" s="2">
        <v>-0.29166666666666702</v>
      </c>
      <c r="M4720" s="2">
        <v>-1.4171336449098099E-3</v>
      </c>
      <c r="N4720" s="2">
        <v>0.214285714285714</v>
      </c>
      <c r="O4720" s="2">
        <v>1.52197562388274</v>
      </c>
    </row>
    <row r="4721" spans="2:15" x14ac:dyDescent="0.25">
      <c r="B4721" t="s">
        <v>56</v>
      </c>
      <c r="C4721" t="s">
        <v>44</v>
      </c>
      <c r="D4721" t="s">
        <v>22</v>
      </c>
      <c r="E4721" t="s">
        <v>11</v>
      </c>
      <c r="F4721" s="3"/>
      <c r="G4721" s="3"/>
      <c r="H4721" s="3" t="s">
        <v>71</v>
      </c>
      <c r="I4721" s="3">
        <v>22973.599999999999</v>
      </c>
      <c r="J4721" s="3" t="s">
        <v>71</v>
      </c>
      <c r="K4721" s="3">
        <v>6241.86</v>
      </c>
      <c r="L4721" s="2" t="s">
        <v>72</v>
      </c>
      <c r="M4721" s="2"/>
      <c r="N4721" s="2" t="s">
        <v>72</v>
      </c>
      <c r="O4721" s="2"/>
    </row>
    <row r="4722" spans="2:15" x14ac:dyDescent="0.25">
      <c r="B4722" t="s">
        <v>56</v>
      </c>
      <c r="C4722" t="s">
        <v>44</v>
      </c>
      <c r="D4722" t="s">
        <v>22</v>
      </c>
      <c r="E4722" t="s">
        <v>19</v>
      </c>
      <c r="F4722" s="3"/>
      <c r="G4722" s="3"/>
      <c r="H4722" s="3" t="s">
        <v>71</v>
      </c>
      <c r="I4722" s="3">
        <v>12163.3</v>
      </c>
      <c r="J4722" s="3" t="s">
        <v>71</v>
      </c>
      <c r="K4722" s="3">
        <v>10776.24</v>
      </c>
      <c r="L4722" s="2" t="s">
        <v>72</v>
      </c>
      <c r="M4722" s="2"/>
      <c r="N4722" s="2" t="s">
        <v>72</v>
      </c>
      <c r="O4722" s="2"/>
    </row>
    <row r="4723" spans="2:15" x14ac:dyDescent="0.25">
      <c r="B4723" t="s">
        <v>56</v>
      </c>
      <c r="C4723" t="s">
        <v>44</v>
      </c>
      <c r="D4723" t="s">
        <v>22</v>
      </c>
      <c r="E4723" t="s">
        <v>20</v>
      </c>
      <c r="F4723" s="3"/>
      <c r="G4723" s="3"/>
      <c r="H4723" s="3"/>
      <c r="I4723" s="3"/>
      <c r="J4723" s="3" t="s">
        <v>71</v>
      </c>
      <c r="K4723" s="3">
        <v>1291.1400000000001</v>
      </c>
      <c r="L4723" s="2"/>
      <c r="M4723" s="2"/>
      <c r="N4723" s="2" t="s">
        <v>72</v>
      </c>
      <c r="O4723" s="2"/>
    </row>
    <row r="4724" spans="2:15" x14ac:dyDescent="0.25">
      <c r="B4724" t="s">
        <v>56</v>
      </c>
      <c r="C4724" t="s">
        <v>44</v>
      </c>
      <c r="D4724" t="s">
        <v>22</v>
      </c>
      <c r="E4724" t="s">
        <v>24</v>
      </c>
      <c r="F4724" s="3">
        <v>8</v>
      </c>
      <c r="G4724" s="3">
        <v>224064.1116</v>
      </c>
      <c r="H4724" s="3">
        <v>11</v>
      </c>
      <c r="I4724" s="3">
        <v>46907.18</v>
      </c>
      <c r="J4724" s="3">
        <v>7</v>
      </c>
      <c r="K4724" s="3">
        <v>24858.9</v>
      </c>
      <c r="L4724" s="2">
        <v>-0.27272727272727298</v>
      </c>
      <c r="M4724" s="2">
        <v>3.7767551065743001</v>
      </c>
      <c r="N4724" s="2">
        <v>0.14285714285714299</v>
      </c>
      <c r="O4724" s="2">
        <v>8.0134362984685605</v>
      </c>
    </row>
    <row r="4725" spans="2:15" x14ac:dyDescent="0.25">
      <c r="B4725" t="s">
        <v>56</v>
      </c>
      <c r="C4725" t="s">
        <v>44</v>
      </c>
      <c r="D4725" t="s">
        <v>25</v>
      </c>
      <c r="E4725" t="s">
        <v>18</v>
      </c>
      <c r="F4725" s="3"/>
      <c r="G4725" s="3"/>
      <c r="H4725" s="3"/>
      <c r="I4725" s="3"/>
      <c r="J4725" s="3" t="s">
        <v>71</v>
      </c>
      <c r="K4725" s="3">
        <v>351.54</v>
      </c>
      <c r="L4725" s="2"/>
      <c r="M4725" s="2"/>
      <c r="N4725" s="2" t="s">
        <v>72</v>
      </c>
      <c r="O4725" s="2"/>
    </row>
    <row r="4726" spans="2:15" x14ac:dyDescent="0.25">
      <c r="B4726" t="s">
        <v>56</v>
      </c>
      <c r="C4726" t="s">
        <v>44</v>
      </c>
      <c r="D4726" t="s">
        <v>25</v>
      </c>
      <c r="E4726" t="s">
        <v>11</v>
      </c>
      <c r="F4726" s="3"/>
      <c r="G4726" s="3"/>
      <c r="H4726" s="3"/>
      <c r="I4726" s="3"/>
      <c r="J4726" s="3" t="s">
        <v>71</v>
      </c>
      <c r="K4726" s="3">
        <v>2265.0030000000002</v>
      </c>
      <c r="L4726" s="2"/>
      <c r="M4726" s="2"/>
      <c r="N4726" s="2" t="s">
        <v>72</v>
      </c>
      <c r="O4726" s="2"/>
    </row>
    <row r="4727" spans="2:15" x14ac:dyDescent="0.25">
      <c r="B4727" t="s">
        <v>56</v>
      </c>
      <c r="C4727" t="s">
        <v>44</v>
      </c>
      <c r="D4727" t="s">
        <v>25</v>
      </c>
      <c r="E4727" t="s">
        <v>16</v>
      </c>
      <c r="F4727" s="3" t="s">
        <v>71</v>
      </c>
      <c r="G4727" s="3">
        <v>6390.26</v>
      </c>
      <c r="H4727" s="3" t="s">
        <v>71</v>
      </c>
      <c r="I4727" s="3">
        <v>3114.56</v>
      </c>
      <c r="J4727" s="3"/>
      <c r="K4727" s="3"/>
      <c r="L4727" s="2" t="s">
        <v>72</v>
      </c>
      <c r="M4727" s="2">
        <v>1.0517376451248299</v>
      </c>
      <c r="N4727" s="2" t="s">
        <v>72</v>
      </c>
      <c r="O4727" s="2"/>
    </row>
    <row r="4728" spans="2:15" x14ac:dyDescent="0.25">
      <c r="B4728" t="s">
        <v>56</v>
      </c>
      <c r="C4728" t="s">
        <v>44</v>
      </c>
      <c r="D4728" t="s">
        <v>25</v>
      </c>
      <c r="E4728" t="s">
        <v>24</v>
      </c>
      <c r="F4728" s="3"/>
      <c r="G4728" s="3"/>
      <c r="H4728" s="3"/>
      <c r="I4728" s="3"/>
      <c r="J4728" s="3" t="s">
        <v>71</v>
      </c>
      <c r="K4728" s="3">
        <v>3724.38</v>
      </c>
      <c r="L4728" s="2"/>
      <c r="M4728" s="2"/>
      <c r="N4728" s="2" t="s">
        <v>72</v>
      </c>
      <c r="O4728" s="2"/>
    </row>
    <row r="4729" spans="2:15" x14ac:dyDescent="0.25">
      <c r="B4729" t="s">
        <v>56</v>
      </c>
      <c r="C4729" t="s">
        <v>44</v>
      </c>
      <c r="D4729" t="s">
        <v>26</v>
      </c>
      <c r="E4729" t="s">
        <v>10</v>
      </c>
      <c r="F4729" s="3" t="s">
        <v>71</v>
      </c>
      <c r="G4729" s="3">
        <v>31787.98</v>
      </c>
      <c r="H4729" s="3">
        <v>12</v>
      </c>
      <c r="I4729" s="3">
        <v>98609.24</v>
      </c>
      <c r="J4729" s="3">
        <v>9</v>
      </c>
      <c r="K4729" s="3">
        <v>95458.5</v>
      </c>
      <c r="L4729" s="2" t="s">
        <v>72</v>
      </c>
      <c r="M4729" s="2">
        <v>-0.67763690299205204</v>
      </c>
      <c r="N4729" s="2" t="s">
        <v>72</v>
      </c>
      <c r="O4729" s="2">
        <v>-0.66699686251093404</v>
      </c>
    </row>
    <row r="4730" spans="2:15" x14ac:dyDescent="0.25">
      <c r="B4730" t="s">
        <v>56</v>
      </c>
      <c r="C4730" t="s">
        <v>44</v>
      </c>
      <c r="D4730" t="s">
        <v>26</v>
      </c>
      <c r="E4730" t="s">
        <v>28</v>
      </c>
      <c r="F4730" s="3">
        <v>80</v>
      </c>
      <c r="G4730" s="3">
        <v>648709.98</v>
      </c>
      <c r="H4730" s="3">
        <v>77</v>
      </c>
      <c r="I4730" s="3">
        <v>649201.76</v>
      </c>
      <c r="J4730" s="3">
        <v>46</v>
      </c>
      <c r="K4730" s="3">
        <v>344266.929</v>
      </c>
      <c r="L4730" s="2">
        <v>3.8961038961038898E-2</v>
      </c>
      <c r="M4730" s="2">
        <v>-7.57514890286193E-4</v>
      </c>
      <c r="N4730" s="2">
        <v>0.73913043478260898</v>
      </c>
      <c r="O4730" s="2">
        <v>0.88432267335210701</v>
      </c>
    </row>
    <row r="4731" spans="2:15" x14ac:dyDescent="0.25">
      <c r="B4731" t="s">
        <v>56</v>
      </c>
      <c r="C4731" t="s">
        <v>44</v>
      </c>
      <c r="D4731" t="s">
        <v>26</v>
      </c>
      <c r="E4731" t="s">
        <v>11</v>
      </c>
      <c r="F4731" s="3" t="s">
        <v>71</v>
      </c>
      <c r="G4731" s="3">
        <v>21623.22</v>
      </c>
      <c r="H4731" s="3">
        <v>6</v>
      </c>
      <c r="I4731" s="3">
        <v>26527.103999999999</v>
      </c>
      <c r="J4731" s="3" t="s">
        <v>71</v>
      </c>
      <c r="K4731" s="3">
        <v>10327.5</v>
      </c>
      <c r="L4731" s="2" t="s">
        <v>72</v>
      </c>
      <c r="M4731" s="2">
        <v>-0.18486314978069199</v>
      </c>
      <c r="N4731" s="2" t="s">
        <v>72</v>
      </c>
      <c r="O4731" s="2">
        <v>1.09375163398693</v>
      </c>
    </row>
    <row r="4732" spans="2:15" x14ac:dyDescent="0.25">
      <c r="B4732" t="s">
        <v>56</v>
      </c>
      <c r="C4732" t="s">
        <v>44</v>
      </c>
      <c r="D4732" t="s">
        <v>26</v>
      </c>
      <c r="E4732" t="s">
        <v>20</v>
      </c>
      <c r="F4732" s="3" t="s">
        <v>71</v>
      </c>
      <c r="G4732" s="3">
        <v>8030.14</v>
      </c>
      <c r="H4732" s="3" t="s">
        <v>71</v>
      </c>
      <c r="I4732" s="3">
        <v>10365.540000000001</v>
      </c>
      <c r="J4732" s="3" t="s">
        <v>71</v>
      </c>
      <c r="K4732" s="3">
        <v>1722.06</v>
      </c>
      <c r="L4732" s="2" t="s">
        <v>72</v>
      </c>
      <c r="M4732" s="2">
        <v>-0.22530422920561799</v>
      </c>
      <c r="N4732" s="2" t="s">
        <v>72</v>
      </c>
      <c r="O4732" s="2">
        <v>3.6631011695295199</v>
      </c>
    </row>
    <row r="4733" spans="2:15" x14ac:dyDescent="0.25">
      <c r="B4733" t="s">
        <v>56</v>
      </c>
      <c r="C4733" t="s">
        <v>44</v>
      </c>
      <c r="D4733" t="s">
        <v>26</v>
      </c>
      <c r="E4733" t="s">
        <v>16</v>
      </c>
      <c r="F4733" s="3" t="s">
        <v>71</v>
      </c>
      <c r="G4733" s="3">
        <v>6229.12</v>
      </c>
      <c r="H4733" s="3" t="s">
        <v>71</v>
      </c>
      <c r="I4733" s="3">
        <v>9343.68</v>
      </c>
      <c r="J4733" s="3">
        <v>5</v>
      </c>
      <c r="K4733" s="3">
        <v>14505.48</v>
      </c>
      <c r="L4733" s="2" t="s">
        <v>72</v>
      </c>
      <c r="M4733" s="2">
        <v>-0.33333333333333298</v>
      </c>
      <c r="N4733" s="2" t="s">
        <v>72</v>
      </c>
      <c r="O4733" s="2">
        <v>-0.57056781299205495</v>
      </c>
    </row>
    <row r="4734" spans="2:15" x14ac:dyDescent="0.25">
      <c r="B4734" t="s">
        <v>56</v>
      </c>
      <c r="C4734" t="s">
        <v>44</v>
      </c>
      <c r="D4734" t="s">
        <v>26</v>
      </c>
      <c r="E4734" t="s">
        <v>24</v>
      </c>
      <c r="F4734" s="3" t="s">
        <v>71</v>
      </c>
      <c r="G4734" s="3">
        <v>19102.060000000001</v>
      </c>
      <c r="H4734" s="3">
        <v>5</v>
      </c>
      <c r="I4734" s="3">
        <v>17730.599999999999</v>
      </c>
      <c r="J4734" s="3">
        <v>7</v>
      </c>
      <c r="K4734" s="3">
        <v>32025.78</v>
      </c>
      <c r="L4734" s="2" t="s">
        <v>72</v>
      </c>
      <c r="M4734" s="2">
        <v>7.7349892276628904E-2</v>
      </c>
      <c r="N4734" s="2" t="s">
        <v>72</v>
      </c>
      <c r="O4734" s="2">
        <v>-0.40354114716331702</v>
      </c>
    </row>
    <row r="4735" spans="2:15" x14ac:dyDescent="0.25">
      <c r="B4735" t="s">
        <v>56</v>
      </c>
      <c r="C4735" t="s">
        <v>45</v>
      </c>
      <c r="D4735" t="s">
        <v>31</v>
      </c>
      <c r="E4735" t="s">
        <v>10</v>
      </c>
      <c r="F4735" s="3" t="s">
        <v>71</v>
      </c>
      <c r="G4735" s="3">
        <v>7841.84</v>
      </c>
      <c r="H4735" s="3"/>
      <c r="I4735" s="3"/>
      <c r="J4735" s="3"/>
      <c r="K4735" s="3"/>
      <c r="L4735" s="2" t="s">
        <v>72</v>
      </c>
      <c r="M4735" s="2"/>
      <c r="N4735" s="2" t="s">
        <v>72</v>
      </c>
      <c r="O4735" s="2"/>
    </row>
    <row r="4736" spans="2:15" x14ac:dyDescent="0.25">
      <c r="B4736" t="s">
        <v>56</v>
      </c>
      <c r="C4736" t="s">
        <v>45</v>
      </c>
      <c r="D4736" t="s">
        <v>31</v>
      </c>
      <c r="E4736" t="s">
        <v>28</v>
      </c>
      <c r="F4736" s="3">
        <v>389</v>
      </c>
      <c r="G4736" s="3">
        <v>5209932.37</v>
      </c>
      <c r="H4736" s="3">
        <v>418</v>
      </c>
      <c r="I4736" s="3">
        <v>5657689.8640000001</v>
      </c>
      <c r="J4736" s="3">
        <v>350</v>
      </c>
      <c r="K4736" s="3">
        <v>4561700.716</v>
      </c>
      <c r="L4736" s="2">
        <v>-6.9377990430621997E-2</v>
      </c>
      <c r="M4736" s="2">
        <v>-7.9141399539958898E-2</v>
      </c>
      <c r="N4736" s="2">
        <v>0.111428571428571</v>
      </c>
      <c r="O4736" s="2">
        <v>0.14210306514111101</v>
      </c>
    </row>
    <row r="4737" spans="2:15" x14ac:dyDescent="0.25">
      <c r="B4737" t="s">
        <v>56</v>
      </c>
      <c r="C4737" t="s">
        <v>45</v>
      </c>
      <c r="D4737" t="s">
        <v>31</v>
      </c>
      <c r="E4737" t="s">
        <v>11</v>
      </c>
      <c r="F4737" s="3" t="s">
        <v>71</v>
      </c>
      <c r="G4737" s="3">
        <v>2885.904</v>
      </c>
      <c r="H4737" s="3" t="s">
        <v>71</v>
      </c>
      <c r="I4737" s="3">
        <v>4377.7439999999997</v>
      </c>
      <c r="J4737" s="3" t="s">
        <v>71</v>
      </c>
      <c r="K4737" s="3">
        <v>5979.2</v>
      </c>
      <c r="L4737" s="2" t="s">
        <v>72</v>
      </c>
      <c r="M4737" s="2">
        <v>-0.340778263872899</v>
      </c>
      <c r="N4737" s="2" t="s">
        <v>72</v>
      </c>
      <c r="O4737" s="2">
        <v>-0.51734278833288705</v>
      </c>
    </row>
    <row r="4738" spans="2:15" x14ac:dyDescent="0.25">
      <c r="B4738" t="s">
        <v>56</v>
      </c>
      <c r="C4738" t="s">
        <v>45</v>
      </c>
      <c r="D4738" t="s">
        <v>31</v>
      </c>
      <c r="E4738" t="s">
        <v>19</v>
      </c>
      <c r="F4738" s="3"/>
      <c r="G4738" s="3"/>
      <c r="H4738" s="3" t="s">
        <v>71</v>
      </c>
      <c r="I4738" s="3">
        <v>5639.76</v>
      </c>
      <c r="J4738" s="3"/>
      <c r="K4738" s="3"/>
      <c r="L4738" s="2" t="s">
        <v>72</v>
      </c>
      <c r="M4738" s="2"/>
      <c r="N4738" s="2"/>
      <c r="O4738" s="2"/>
    </row>
    <row r="4739" spans="2:15" x14ac:dyDescent="0.25">
      <c r="B4739" t="s">
        <v>56</v>
      </c>
      <c r="C4739" t="s">
        <v>45</v>
      </c>
      <c r="D4739" t="s">
        <v>31</v>
      </c>
      <c r="E4739" t="s">
        <v>13</v>
      </c>
      <c r="F4739" s="3"/>
      <c r="G4739" s="3"/>
      <c r="H4739" s="3" t="s">
        <v>71</v>
      </c>
      <c r="I4739" s="3">
        <v>10560.8</v>
      </c>
      <c r="J4739" s="3" t="s">
        <v>71</v>
      </c>
      <c r="K4739" s="3">
        <v>4881.3</v>
      </c>
      <c r="L4739" s="2" t="s">
        <v>72</v>
      </c>
      <c r="M4739" s="2"/>
      <c r="N4739" s="2" t="s">
        <v>72</v>
      </c>
      <c r="O4739" s="2"/>
    </row>
    <row r="4740" spans="2:15" x14ac:dyDescent="0.25">
      <c r="B4740" t="s">
        <v>56</v>
      </c>
      <c r="C4740" t="s">
        <v>45</v>
      </c>
      <c r="D4740" t="s">
        <v>31</v>
      </c>
      <c r="E4740" t="s">
        <v>24</v>
      </c>
      <c r="F4740" s="3">
        <v>6</v>
      </c>
      <c r="G4740" s="3">
        <v>15084.72</v>
      </c>
      <c r="H4740" s="3" t="s">
        <v>71</v>
      </c>
      <c r="I4740" s="3">
        <v>4132.17</v>
      </c>
      <c r="J4740" s="3">
        <v>10</v>
      </c>
      <c r="K4740" s="3">
        <v>26382.18</v>
      </c>
      <c r="L4740" s="2" t="s">
        <v>72</v>
      </c>
      <c r="M4740" s="2">
        <v>2.6505564872693999</v>
      </c>
      <c r="N4740" s="2">
        <v>-0.4</v>
      </c>
      <c r="O4740" s="2">
        <v>-0.42822314152962299</v>
      </c>
    </row>
    <row r="4741" spans="2:15" x14ac:dyDescent="0.25">
      <c r="B4741" t="s">
        <v>56</v>
      </c>
      <c r="C4741" t="s">
        <v>45</v>
      </c>
      <c r="D4741" t="s">
        <v>8</v>
      </c>
      <c r="E4741" t="s">
        <v>9</v>
      </c>
      <c r="F4741" s="3">
        <v>173</v>
      </c>
      <c r="G4741" s="3">
        <v>1845713.9125999999</v>
      </c>
      <c r="H4741" s="3">
        <v>155</v>
      </c>
      <c r="I4741" s="3">
        <v>2111790.1376800002</v>
      </c>
      <c r="J4741" s="3">
        <v>140</v>
      </c>
      <c r="K4741" s="3">
        <v>1947968.4173399999</v>
      </c>
      <c r="L4741" s="2">
        <v>0.11612903225806499</v>
      </c>
      <c r="M4741" s="2">
        <v>-0.12599558087353799</v>
      </c>
      <c r="N4741" s="2">
        <v>0.23571428571428599</v>
      </c>
      <c r="O4741" s="2">
        <v>-5.2492896614633501E-2</v>
      </c>
    </row>
    <row r="4742" spans="2:15" x14ac:dyDescent="0.25">
      <c r="B4742" t="s">
        <v>56</v>
      </c>
      <c r="C4742" t="s">
        <v>45</v>
      </c>
      <c r="D4742" t="s">
        <v>8</v>
      </c>
      <c r="E4742" t="s">
        <v>10</v>
      </c>
      <c r="F4742" s="3">
        <v>16</v>
      </c>
      <c r="G4742" s="3">
        <v>234644.55343999999</v>
      </c>
      <c r="H4742" s="3">
        <v>21</v>
      </c>
      <c r="I4742" s="3">
        <v>179541.488384</v>
      </c>
      <c r="J4742" s="3">
        <v>17</v>
      </c>
      <c r="K4742" s="3">
        <v>136373.03640000001</v>
      </c>
      <c r="L4742" s="2">
        <v>-0.238095238095238</v>
      </c>
      <c r="M4742" s="2">
        <v>0.30690992679166501</v>
      </c>
      <c r="N4742" s="2">
        <v>-5.8823529411764698E-2</v>
      </c>
      <c r="O4742" s="2">
        <v>0.72060811751493703</v>
      </c>
    </row>
    <row r="4743" spans="2:15" x14ac:dyDescent="0.25">
      <c r="B4743" t="s">
        <v>56</v>
      </c>
      <c r="C4743" t="s">
        <v>45</v>
      </c>
      <c r="D4743" t="s">
        <v>8</v>
      </c>
      <c r="E4743" t="s">
        <v>28</v>
      </c>
      <c r="F4743" s="3">
        <v>790</v>
      </c>
      <c r="G4743" s="3">
        <v>5205968.5951399999</v>
      </c>
      <c r="H4743" s="3">
        <v>778</v>
      </c>
      <c r="I4743" s="3">
        <v>5208310.4844800001</v>
      </c>
      <c r="J4743" s="3">
        <v>823</v>
      </c>
      <c r="K4743" s="3">
        <v>6054174.2419680003</v>
      </c>
      <c r="L4743" s="2">
        <v>1.54241645244215E-2</v>
      </c>
      <c r="M4743" s="2">
        <v>-4.4964472586239701E-4</v>
      </c>
      <c r="N4743" s="2">
        <v>-4.0097205346293997E-2</v>
      </c>
      <c r="O4743" s="2">
        <v>-0.14010261563801299</v>
      </c>
    </row>
    <row r="4744" spans="2:15" x14ac:dyDescent="0.25">
      <c r="B4744" t="s">
        <v>56</v>
      </c>
      <c r="C4744" t="s">
        <v>45</v>
      </c>
      <c r="D4744" t="s">
        <v>8</v>
      </c>
      <c r="E4744" t="s">
        <v>11</v>
      </c>
      <c r="F4744" s="3">
        <v>22</v>
      </c>
      <c r="G4744" s="3">
        <v>89128.495200000005</v>
      </c>
      <c r="H4744" s="3">
        <v>32</v>
      </c>
      <c r="I4744" s="3">
        <v>104492.8224</v>
      </c>
      <c r="J4744" s="3">
        <v>31</v>
      </c>
      <c r="K4744" s="3">
        <v>116020.81896</v>
      </c>
      <c r="L4744" s="2">
        <v>-0.3125</v>
      </c>
      <c r="M4744" s="2">
        <v>-0.14703715381698801</v>
      </c>
      <c r="N4744" s="2">
        <v>-0.29032258064516098</v>
      </c>
      <c r="O4744" s="2">
        <v>-0.23178877723033101</v>
      </c>
    </row>
    <row r="4745" spans="2:15" x14ac:dyDescent="0.25">
      <c r="B4745" t="s">
        <v>56</v>
      </c>
      <c r="C4745" t="s">
        <v>45</v>
      </c>
      <c r="D4745" t="s">
        <v>8</v>
      </c>
      <c r="E4745" t="s">
        <v>12</v>
      </c>
      <c r="F4745" s="3"/>
      <c r="G4745" s="3"/>
      <c r="H4745" s="3" t="s">
        <v>71</v>
      </c>
      <c r="I4745" s="3">
        <v>14106.009599999999</v>
      </c>
      <c r="J4745" s="3"/>
      <c r="K4745" s="3"/>
      <c r="L4745" s="2" t="s">
        <v>72</v>
      </c>
      <c r="M4745" s="2"/>
      <c r="N4745" s="2"/>
      <c r="O4745" s="2"/>
    </row>
    <row r="4746" spans="2:15" x14ac:dyDescent="0.25">
      <c r="B4746" t="s">
        <v>56</v>
      </c>
      <c r="C4746" t="s">
        <v>45</v>
      </c>
      <c r="D4746" t="s">
        <v>8</v>
      </c>
      <c r="E4746" t="s">
        <v>19</v>
      </c>
      <c r="F4746" s="3">
        <v>8</v>
      </c>
      <c r="G4746" s="3">
        <v>110390.5208</v>
      </c>
      <c r="H4746" s="3">
        <v>8</v>
      </c>
      <c r="I4746" s="3">
        <v>93006.555200000003</v>
      </c>
      <c r="J4746" s="3">
        <v>11</v>
      </c>
      <c r="K4746" s="3">
        <v>127000.224</v>
      </c>
      <c r="L4746" s="2">
        <v>0</v>
      </c>
      <c r="M4746" s="2">
        <v>0.18691118666439999</v>
      </c>
      <c r="N4746" s="2">
        <v>-0.27272727272727298</v>
      </c>
      <c r="O4746" s="2">
        <v>-0.13078483389131701</v>
      </c>
    </row>
    <row r="4747" spans="2:15" x14ac:dyDescent="0.25">
      <c r="B4747" t="s">
        <v>56</v>
      </c>
      <c r="C4747" t="s">
        <v>45</v>
      </c>
      <c r="D4747" t="s">
        <v>8</v>
      </c>
      <c r="E4747" t="s">
        <v>20</v>
      </c>
      <c r="F4747" s="3">
        <v>13</v>
      </c>
      <c r="G4747" s="3">
        <v>86336.553119999997</v>
      </c>
      <c r="H4747" s="3">
        <v>20</v>
      </c>
      <c r="I4747" s="3">
        <v>163991.99272000001</v>
      </c>
      <c r="J4747" s="3">
        <v>5</v>
      </c>
      <c r="K4747" s="3">
        <v>60891.367680000003</v>
      </c>
      <c r="L4747" s="2">
        <v>-0.35</v>
      </c>
      <c r="M4747" s="2">
        <v>-0.47353189818596197</v>
      </c>
      <c r="N4747" s="2">
        <v>1.6</v>
      </c>
      <c r="O4747" s="2">
        <v>0.417878369454946</v>
      </c>
    </row>
    <row r="4748" spans="2:15" x14ac:dyDescent="0.25">
      <c r="B4748" t="s">
        <v>56</v>
      </c>
      <c r="C4748" t="s">
        <v>45</v>
      </c>
      <c r="D4748" t="s">
        <v>8</v>
      </c>
      <c r="E4748" t="s">
        <v>16</v>
      </c>
      <c r="F4748" s="3" t="s">
        <v>71</v>
      </c>
      <c r="G4748" s="3">
        <v>23360.340800000002</v>
      </c>
      <c r="H4748" s="3">
        <v>6</v>
      </c>
      <c r="I4748" s="3">
        <v>50669.256800000003</v>
      </c>
      <c r="J4748" s="3" t="s">
        <v>71</v>
      </c>
      <c r="K4748" s="3">
        <v>19616.126400000001</v>
      </c>
      <c r="L4748" s="2" t="s">
        <v>72</v>
      </c>
      <c r="M4748" s="2">
        <v>-0.53896421074011103</v>
      </c>
      <c r="N4748" s="2" t="s">
        <v>72</v>
      </c>
      <c r="O4748" s="2">
        <v>0.190874300239011</v>
      </c>
    </row>
    <row r="4749" spans="2:15" x14ac:dyDescent="0.25">
      <c r="B4749" t="s">
        <v>56</v>
      </c>
      <c r="C4749" t="s">
        <v>45</v>
      </c>
      <c r="D4749" t="s">
        <v>8</v>
      </c>
      <c r="E4749" t="s">
        <v>13</v>
      </c>
      <c r="F4749" s="3">
        <v>8</v>
      </c>
      <c r="G4749" s="3">
        <v>43732.608</v>
      </c>
      <c r="H4749" s="3">
        <v>7</v>
      </c>
      <c r="I4749" s="3">
        <v>37806.881999999998</v>
      </c>
      <c r="J4749" s="3" t="s">
        <v>71</v>
      </c>
      <c r="K4749" s="3">
        <v>19818.078000000001</v>
      </c>
      <c r="L4749" s="2">
        <v>0.14285714285714299</v>
      </c>
      <c r="M4749" s="2">
        <v>0.15673670206392601</v>
      </c>
      <c r="N4749" s="2" t="s">
        <v>72</v>
      </c>
      <c r="O4749" s="2">
        <v>1.2067027892412201</v>
      </c>
    </row>
    <row r="4750" spans="2:15" x14ac:dyDescent="0.25">
      <c r="B4750" t="s">
        <v>56</v>
      </c>
      <c r="C4750" t="s">
        <v>45</v>
      </c>
      <c r="D4750" t="s">
        <v>8</v>
      </c>
      <c r="E4750" t="s">
        <v>21</v>
      </c>
      <c r="F4750" s="3"/>
      <c r="G4750" s="3"/>
      <c r="H4750" s="3"/>
      <c r="I4750" s="3"/>
      <c r="J4750" s="3" t="s">
        <v>71</v>
      </c>
      <c r="K4750" s="3">
        <v>5795.6931000000004</v>
      </c>
      <c r="L4750" s="2"/>
      <c r="M4750" s="2"/>
      <c r="N4750" s="2" t="s">
        <v>72</v>
      </c>
      <c r="O4750" s="2"/>
    </row>
    <row r="4751" spans="2:15" x14ac:dyDescent="0.25">
      <c r="B4751" t="s">
        <v>56</v>
      </c>
      <c r="C4751" t="s">
        <v>45</v>
      </c>
      <c r="D4751" t="s">
        <v>8</v>
      </c>
      <c r="E4751" t="s">
        <v>24</v>
      </c>
      <c r="F4751" s="3">
        <v>135</v>
      </c>
      <c r="G4751" s="3">
        <v>634503.72687999997</v>
      </c>
      <c r="H4751" s="3">
        <v>159</v>
      </c>
      <c r="I4751" s="3">
        <v>746648.03495999996</v>
      </c>
      <c r="J4751" s="3">
        <v>111</v>
      </c>
      <c r="K4751" s="3">
        <v>502951.92588</v>
      </c>
      <c r="L4751" s="2">
        <v>-0.15094339622641501</v>
      </c>
      <c r="M4751" s="2">
        <v>-0.150197017643002</v>
      </c>
      <c r="N4751" s="2">
        <v>0.21621621621621601</v>
      </c>
      <c r="O4751" s="2">
        <v>0.26155939411073498</v>
      </c>
    </row>
    <row r="4752" spans="2:15" x14ac:dyDescent="0.25">
      <c r="B4752" t="s">
        <v>56</v>
      </c>
      <c r="C4752" t="s">
        <v>45</v>
      </c>
      <c r="D4752" t="s">
        <v>8</v>
      </c>
      <c r="E4752" t="s">
        <v>14</v>
      </c>
      <c r="F4752" s="3" t="s">
        <v>71</v>
      </c>
      <c r="G4752" s="3">
        <v>16374.802799999999</v>
      </c>
      <c r="H4752" s="3" t="s">
        <v>71</v>
      </c>
      <c r="I4752" s="3">
        <v>16089.763199999999</v>
      </c>
      <c r="J4752" s="3"/>
      <c r="K4752" s="3"/>
      <c r="L4752" s="2" t="s">
        <v>72</v>
      </c>
      <c r="M4752" s="2">
        <v>1.7715587013735299E-2</v>
      </c>
      <c r="N4752" s="2" t="s">
        <v>72</v>
      </c>
      <c r="O4752" s="2"/>
    </row>
    <row r="4753" spans="2:15" x14ac:dyDescent="0.25">
      <c r="B4753" t="s">
        <v>56</v>
      </c>
      <c r="C4753" t="s">
        <v>45</v>
      </c>
      <c r="D4753" t="s">
        <v>15</v>
      </c>
      <c r="E4753" t="s">
        <v>9</v>
      </c>
      <c r="F4753" s="3">
        <v>32</v>
      </c>
      <c r="G4753" s="3">
        <v>438296.30239999999</v>
      </c>
      <c r="H4753" s="3">
        <v>50</v>
      </c>
      <c r="I4753" s="3">
        <v>637563.1372</v>
      </c>
      <c r="J4753" s="3">
        <v>51</v>
      </c>
      <c r="K4753" s="3">
        <v>615671.68500000006</v>
      </c>
      <c r="L4753" s="2">
        <v>-0.36</v>
      </c>
      <c r="M4753" s="2">
        <v>-0.31254447312484901</v>
      </c>
      <c r="N4753" s="2">
        <v>-0.37254901960784298</v>
      </c>
      <c r="O4753" s="2">
        <v>-0.288100601215728</v>
      </c>
    </row>
    <row r="4754" spans="2:15" x14ac:dyDescent="0.25">
      <c r="B4754" t="s">
        <v>56</v>
      </c>
      <c r="C4754" t="s">
        <v>45</v>
      </c>
      <c r="D4754" t="s">
        <v>15</v>
      </c>
      <c r="E4754" t="s">
        <v>10</v>
      </c>
      <c r="F4754" s="3">
        <v>5</v>
      </c>
      <c r="G4754" s="3">
        <v>40470.700799999999</v>
      </c>
      <c r="H4754" s="3" t="s">
        <v>71</v>
      </c>
      <c r="I4754" s="3">
        <v>40918.643600000003</v>
      </c>
      <c r="J4754" s="3">
        <v>6</v>
      </c>
      <c r="K4754" s="3">
        <v>48215.865599999997</v>
      </c>
      <c r="L4754" s="2" t="s">
        <v>72</v>
      </c>
      <c r="M4754" s="2">
        <v>-1.0947156615914701E-2</v>
      </c>
      <c r="N4754" s="2">
        <v>-0.16666666666666699</v>
      </c>
      <c r="O4754" s="2">
        <v>-0.16063519141715901</v>
      </c>
    </row>
    <row r="4755" spans="2:15" x14ac:dyDescent="0.25">
      <c r="B4755" t="s">
        <v>56</v>
      </c>
      <c r="C4755" t="s">
        <v>45</v>
      </c>
      <c r="D4755" t="s">
        <v>15</v>
      </c>
      <c r="E4755" t="s">
        <v>28</v>
      </c>
      <c r="F4755" s="3">
        <v>146</v>
      </c>
      <c r="G4755" s="3">
        <v>1186770.6500240001</v>
      </c>
      <c r="H4755" s="3">
        <v>152</v>
      </c>
      <c r="I4755" s="3">
        <v>1245869.580168</v>
      </c>
      <c r="J4755" s="3">
        <v>138</v>
      </c>
      <c r="K4755" s="3">
        <v>960422.63274000003</v>
      </c>
      <c r="L4755" s="2">
        <v>-3.94736842105263E-2</v>
      </c>
      <c r="M4755" s="2">
        <v>-4.74358882219683E-2</v>
      </c>
      <c r="N4755" s="2">
        <v>5.79710144927537E-2</v>
      </c>
      <c r="O4755" s="2">
        <v>0.23567543034492</v>
      </c>
    </row>
    <row r="4756" spans="2:15" x14ac:dyDescent="0.25">
      <c r="B4756" t="s">
        <v>56</v>
      </c>
      <c r="C4756" t="s">
        <v>45</v>
      </c>
      <c r="D4756" t="s">
        <v>15</v>
      </c>
      <c r="E4756" t="s">
        <v>11</v>
      </c>
      <c r="F4756" s="3">
        <v>6</v>
      </c>
      <c r="G4756" s="3">
        <v>35199.2376</v>
      </c>
      <c r="H4756" s="3" t="s">
        <v>71</v>
      </c>
      <c r="I4756" s="3">
        <v>13188.077600000001</v>
      </c>
      <c r="J4756" s="3">
        <v>8</v>
      </c>
      <c r="K4756" s="3">
        <v>22747.022639999999</v>
      </c>
      <c r="L4756" s="2" t="s">
        <v>72</v>
      </c>
      <c r="M4756" s="2">
        <v>1.6690195999453299</v>
      </c>
      <c r="N4756" s="2">
        <v>-0.25</v>
      </c>
      <c r="O4756" s="2">
        <v>0.54742175084061895</v>
      </c>
    </row>
    <row r="4757" spans="2:15" x14ac:dyDescent="0.25">
      <c r="B4757" t="s">
        <v>56</v>
      </c>
      <c r="C4757" t="s">
        <v>45</v>
      </c>
      <c r="D4757" t="s">
        <v>15</v>
      </c>
      <c r="E4757" t="s">
        <v>12</v>
      </c>
      <c r="F4757" s="3" t="s">
        <v>71</v>
      </c>
      <c r="G4757" s="3">
        <v>21140.297399999999</v>
      </c>
      <c r="H4757" s="3"/>
      <c r="I4757" s="3"/>
      <c r="J4757" s="3" t="s">
        <v>71</v>
      </c>
      <c r="K4757" s="3">
        <v>4136.4593999999997</v>
      </c>
      <c r="L4757" s="2" t="s">
        <v>72</v>
      </c>
      <c r="M4757" s="2"/>
      <c r="N4757" s="2" t="s">
        <v>72</v>
      </c>
      <c r="O4757" s="2">
        <v>4.11072280801306</v>
      </c>
    </row>
    <row r="4758" spans="2:15" x14ac:dyDescent="0.25">
      <c r="B4758" t="s">
        <v>56</v>
      </c>
      <c r="C4758" t="s">
        <v>45</v>
      </c>
      <c r="D4758" t="s">
        <v>15</v>
      </c>
      <c r="E4758" t="s">
        <v>19</v>
      </c>
      <c r="F4758" s="3" t="s">
        <v>71</v>
      </c>
      <c r="G4758" s="3">
        <v>18145.135600000001</v>
      </c>
      <c r="H4758" s="3" t="s">
        <v>71</v>
      </c>
      <c r="I4758" s="3">
        <v>38013.219599999997</v>
      </c>
      <c r="J4758" s="3"/>
      <c r="K4758" s="3"/>
      <c r="L4758" s="2" t="s">
        <v>72</v>
      </c>
      <c r="M4758" s="2">
        <v>-0.52266248976185103</v>
      </c>
      <c r="N4758" s="2" t="s">
        <v>72</v>
      </c>
      <c r="O4758" s="2"/>
    </row>
    <row r="4759" spans="2:15" x14ac:dyDescent="0.25">
      <c r="B4759" t="s">
        <v>56</v>
      </c>
      <c r="C4759" t="s">
        <v>45</v>
      </c>
      <c r="D4759" t="s">
        <v>15</v>
      </c>
      <c r="E4759" t="s">
        <v>20</v>
      </c>
      <c r="F4759" s="3" t="s">
        <v>71</v>
      </c>
      <c r="G4759" s="3">
        <v>41514.854399999997</v>
      </c>
      <c r="H4759" s="3" t="s">
        <v>71</v>
      </c>
      <c r="I4759" s="3">
        <v>20762.959920000001</v>
      </c>
      <c r="J4759" s="3" t="s">
        <v>71</v>
      </c>
      <c r="K4759" s="3">
        <v>22843.801439999999</v>
      </c>
      <c r="L4759" s="2" t="s">
        <v>72</v>
      </c>
      <c r="M4759" s="2">
        <v>0.99946705864468999</v>
      </c>
      <c r="N4759" s="2" t="s">
        <v>72</v>
      </c>
      <c r="O4759" s="2">
        <v>0.81733563518489405</v>
      </c>
    </row>
    <row r="4760" spans="2:15" x14ac:dyDescent="0.25">
      <c r="B4760" t="s">
        <v>56</v>
      </c>
      <c r="C4760" t="s">
        <v>45</v>
      </c>
      <c r="D4760" t="s">
        <v>15</v>
      </c>
      <c r="E4760" t="s">
        <v>16</v>
      </c>
      <c r="F4760" s="3" t="s">
        <v>71</v>
      </c>
      <c r="G4760" s="3">
        <v>16808.1224</v>
      </c>
      <c r="H4760" s="3" t="s">
        <v>71</v>
      </c>
      <c r="I4760" s="3">
        <v>20690.786</v>
      </c>
      <c r="J4760" s="3" t="s">
        <v>71</v>
      </c>
      <c r="K4760" s="3">
        <v>5943.5532000000003</v>
      </c>
      <c r="L4760" s="2" t="s">
        <v>72</v>
      </c>
      <c r="M4760" s="2">
        <v>-0.18765181757715699</v>
      </c>
      <c r="N4760" s="2" t="s">
        <v>72</v>
      </c>
      <c r="O4760" s="2">
        <v>1.82795860227179</v>
      </c>
    </row>
    <row r="4761" spans="2:15" x14ac:dyDescent="0.25">
      <c r="B4761" t="s">
        <v>56</v>
      </c>
      <c r="C4761" t="s">
        <v>45</v>
      </c>
      <c r="D4761" t="s">
        <v>15</v>
      </c>
      <c r="E4761" t="s">
        <v>13</v>
      </c>
      <c r="F4761" s="3" t="s">
        <v>71</v>
      </c>
      <c r="G4761" s="3">
        <v>5331.64</v>
      </c>
      <c r="H4761" s="3"/>
      <c r="I4761" s="3"/>
      <c r="J4761" s="3"/>
      <c r="K4761" s="3"/>
      <c r="L4761" s="2" t="s">
        <v>72</v>
      </c>
      <c r="M4761" s="2"/>
      <c r="N4761" s="2" t="s">
        <v>72</v>
      </c>
      <c r="O4761" s="2"/>
    </row>
    <row r="4762" spans="2:15" x14ac:dyDescent="0.25">
      <c r="B4762" t="s">
        <v>56</v>
      </c>
      <c r="C4762" t="s">
        <v>45</v>
      </c>
      <c r="D4762" t="s">
        <v>15</v>
      </c>
      <c r="E4762" t="s">
        <v>24</v>
      </c>
      <c r="F4762" s="3">
        <v>14</v>
      </c>
      <c r="G4762" s="3">
        <v>67028.564320000005</v>
      </c>
      <c r="H4762" s="3">
        <v>9</v>
      </c>
      <c r="I4762" s="3">
        <v>39432.094040000004</v>
      </c>
      <c r="J4762" s="3">
        <v>16</v>
      </c>
      <c r="K4762" s="3">
        <v>148265.90584200001</v>
      </c>
      <c r="L4762" s="2">
        <v>0.55555555555555602</v>
      </c>
      <c r="M4762" s="2">
        <v>0.69984795258415899</v>
      </c>
      <c r="N4762" s="2">
        <v>-0.125</v>
      </c>
      <c r="O4762" s="2">
        <v>-0.54791653590658096</v>
      </c>
    </row>
    <row r="4763" spans="2:15" x14ac:dyDescent="0.25">
      <c r="B4763" t="s">
        <v>56</v>
      </c>
      <c r="C4763" t="s">
        <v>45</v>
      </c>
      <c r="D4763" t="s">
        <v>17</v>
      </c>
      <c r="E4763" t="s">
        <v>9</v>
      </c>
      <c r="F4763" s="3">
        <v>88</v>
      </c>
      <c r="G4763" s="3">
        <v>1504705.5288</v>
      </c>
      <c r="H4763" s="3">
        <v>89</v>
      </c>
      <c r="I4763" s="3">
        <v>2239098.28584</v>
      </c>
      <c r="J4763" s="3">
        <v>96</v>
      </c>
      <c r="K4763" s="3">
        <v>1989201.7482</v>
      </c>
      <c r="L4763" s="2">
        <v>-1.1235955056179799E-2</v>
      </c>
      <c r="M4763" s="2">
        <v>-0.327985940449457</v>
      </c>
      <c r="N4763" s="2">
        <v>-8.3333333333333398E-2</v>
      </c>
      <c r="O4763" s="2">
        <v>-0.24356313774528601</v>
      </c>
    </row>
    <row r="4764" spans="2:15" x14ac:dyDescent="0.25">
      <c r="B4764" t="s">
        <v>56</v>
      </c>
      <c r="C4764" t="s">
        <v>45</v>
      </c>
      <c r="D4764" t="s">
        <v>17</v>
      </c>
      <c r="E4764" t="s">
        <v>23</v>
      </c>
      <c r="F4764" s="3"/>
      <c r="G4764" s="3"/>
      <c r="H4764" s="3" t="s">
        <v>71</v>
      </c>
      <c r="I4764" s="3">
        <v>13943.0368</v>
      </c>
      <c r="J4764" s="3"/>
      <c r="K4764" s="3"/>
      <c r="L4764" s="2" t="s">
        <v>72</v>
      </c>
      <c r="M4764" s="2"/>
      <c r="N4764" s="2"/>
      <c r="O4764" s="2"/>
    </row>
    <row r="4765" spans="2:15" x14ac:dyDescent="0.25">
      <c r="B4765" t="s">
        <v>56</v>
      </c>
      <c r="C4765" t="s">
        <v>45</v>
      </c>
      <c r="D4765" t="s">
        <v>17</v>
      </c>
      <c r="E4765" t="s">
        <v>18</v>
      </c>
      <c r="F4765" s="3"/>
      <c r="G4765" s="3"/>
      <c r="H4765" s="3" t="s">
        <v>71</v>
      </c>
      <c r="I4765" s="3">
        <v>9829.4599999999991</v>
      </c>
      <c r="J4765" s="3"/>
      <c r="K4765" s="3"/>
      <c r="L4765" s="2" t="s">
        <v>72</v>
      </c>
      <c r="M4765" s="2"/>
      <c r="N4765" s="2"/>
      <c r="O4765" s="2"/>
    </row>
    <row r="4766" spans="2:15" x14ac:dyDescent="0.25">
      <c r="B4766" t="s">
        <v>56</v>
      </c>
      <c r="C4766" t="s">
        <v>45</v>
      </c>
      <c r="D4766" t="s">
        <v>17</v>
      </c>
      <c r="E4766" t="s">
        <v>10</v>
      </c>
      <c r="F4766" s="3">
        <v>12</v>
      </c>
      <c r="G4766" s="3">
        <v>105611.076</v>
      </c>
      <c r="H4766" s="3">
        <v>10</v>
      </c>
      <c r="I4766" s="3">
        <v>82735.668000000005</v>
      </c>
      <c r="J4766" s="3">
        <v>5</v>
      </c>
      <c r="K4766" s="3">
        <v>43106.417999999998</v>
      </c>
      <c r="L4766" s="2">
        <v>0.2</v>
      </c>
      <c r="M4766" s="2">
        <v>0.27648786252623198</v>
      </c>
      <c r="N4766" s="2">
        <v>1.4</v>
      </c>
      <c r="O4766" s="2">
        <v>1.4500081635175499</v>
      </c>
    </row>
    <row r="4767" spans="2:15" x14ac:dyDescent="0.25">
      <c r="B4767" t="s">
        <v>56</v>
      </c>
      <c r="C4767" t="s">
        <v>45</v>
      </c>
      <c r="D4767" t="s">
        <v>17</v>
      </c>
      <c r="E4767" t="s">
        <v>28</v>
      </c>
      <c r="F4767" s="3">
        <v>532</v>
      </c>
      <c r="G4767" s="3">
        <v>9190746.3964000009</v>
      </c>
      <c r="H4767" s="3">
        <v>524</v>
      </c>
      <c r="I4767" s="3">
        <v>8518542.8631560002</v>
      </c>
      <c r="J4767" s="3">
        <v>480</v>
      </c>
      <c r="K4767" s="3">
        <v>7178711.4220799999</v>
      </c>
      <c r="L4767" s="2">
        <v>1.5267175572519101E-2</v>
      </c>
      <c r="M4767" s="2">
        <v>7.8910624040102503E-2</v>
      </c>
      <c r="N4767" s="2">
        <v>0.108333333333333</v>
      </c>
      <c r="O4767" s="2">
        <v>0.28027801314473599</v>
      </c>
    </row>
    <row r="4768" spans="2:15" x14ac:dyDescent="0.25">
      <c r="B4768" t="s">
        <v>56</v>
      </c>
      <c r="C4768" t="s">
        <v>45</v>
      </c>
      <c r="D4768" t="s">
        <v>17</v>
      </c>
      <c r="E4768" t="s">
        <v>11</v>
      </c>
      <c r="F4768" s="3">
        <v>17</v>
      </c>
      <c r="G4768" s="3">
        <v>285939.58399999997</v>
      </c>
      <c r="H4768" s="3">
        <v>14</v>
      </c>
      <c r="I4768" s="3">
        <v>184089.16399999999</v>
      </c>
      <c r="J4768" s="3">
        <v>19</v>
      </c>
      <c r="K4768" s="3">
        <v>311679.2034</v>
      </c>
      <c r="L4768" s="2">
        <v>0.214285714285714</v>
      </c>
      <c r="M4768" s="2">
        <v>0.55326678543664798</v>
      </c>
      <c r="N4768" s="2">
        <v>-0.105263157894737</v>
      </c>
      <c r="O4768" s="2">
        <v>-8.2583692204085096E-2</v>
      </c>
    </row>
    <row r="4769" spans="2:15" x14ac:dyDescent="0.25">
      <c r="B4769" t="s">
        <v>56</v>
      </c>
      <c r="C4769" t="s">
        <v>45</v>
      </c>
      <c r="D4769" t="s">
        <v>17</v>
      </c>
      <c r="E4769" t="s">
        <v>12</v>
      </c>
      <c r="F4769" s="3" t="s">
        <v>71</v>
      </c>
      <c r="G4769" s="3">
        <v>5980.54</v>
      </c>
      <c r="H4769" s="3"/>
      <c r="I4769" s="3"/>
      <c r="J4769" s="3"/>
      <c r="K4769" s="3"/>
      <c r="L4769" s="2" t="s">
        <v>72</v>
      </c>
      <c r="M4769" s="2"/>
      <c r="N4769" s="2" t="s">
        <v>72</v>
      </c>
      <c r="O4769" s="2"/>
    </row>
    <row r="4770" spans="2:15" x14ac:dyDescent="0.25">
      <c r="B4770" t="s">
        <v>56</v>
      </c>
      <c r="C4770" t="s">
        <v>45</v>
      </c>
      <c r="D4770" t="s">
        <v>17</v>
      </c>
      <c r="E4770" t="s">
        <v>19</v>
      </c>
      <c r="F4770" s="3">
        <v>7</v>
      </c>
      <c r="G4770" s="3">
        <v>74893.710500000001</v>
      </c>
      <c r="H4770" s="3">
        <v>15</v>
      </c>
      <c r="I4770" s="3">
        <v>190810.557</v>
      </c>
      <c r="J4770" s="3">
        <v>12</v>
      </c>
      <c r="K4770" s="3">
        <v>310177.88459999999</v>
      </c>
      <c r="L4770" s="2">
        <v>-0.53333333333333299</v>
      </c>
      <c r="M4770" s="2">
        <v>-0.60749702910829995</v>
      </c>
      <c r="N4770" s="2">
        <v>-0.41666666666666702</v>
      </c>
      <c r="O4770" s="2">
        <v>-0.75854593696587502</v>
      </c>
    </row>
    <row r="4771" spans="2:15" x14ac:dyDescent="0.25">
      <c r="B4771" t="s">
        <v>56</v>
      </c>
      <c r="C4771" t="s">
        <v>45</v>
      </c>
      <c r="D4771" t="s">
        <v>17</v>
      </c>
      <c r="E4771" t="s">
        <v>20</v>
      </c>
      <c r="F4771" s="3" t="s">
        <v>71</v>
      </c>
      <c r="G4771" s="3">
        <v>15436.3</v>
      </c>
      <c r="H4771" s="3">
        <v>7</v>
      </c>
      <c r="I4771" s="3">
        <v>93706.475999999995</v>
      </c>
      <c r="J4771" s="3" t="s">
        <v>71</v>
      </c>
      <c r="K4771" s="3">
        <v>36904.248</v>
      </c>
      <c r="L4771" s="2" t="s">
        <v>72</v>
      </c>
      <c r="M4771" s="2">
        <v>-0.83526965628288097</v>
      </c>
      <c r="N4771" s="2" t="s">
        <v>72</v>
      </c>
      <c r="O4771" s="2">
        <v>-0.58172023990300503</v>
      </c>
    </row>
    <row r="4772" spans="2:15" x14ac:dyDescent="0.25">
      <c r="B4772" t="s">
        <v>56</v>
      </c>
      <c r="C4772" t="s">
        <v>45</v>
      </c>
      <c r="D4772" t="s">
        <v>17</v>
      </c>
      <c r="E4772" t="s">
        <v>16</v>
      </c>
      <c r="F4772" s="3" t="s">
        <v>71</v>
      </c>
      <c r="G4772" s="3">
        <v>48430.710400000004</v>
      </c>
      <c r="H4772" s="3" t="s">
        <v>71</v>
      </c>
      <c r="I4772" s="3">
        <v>23082.1</v>
      </c>
      <c r="J4772" s="3"/>
      <c r="K4772" s="3"/>
      <c r="L4772" s="2" t="s">
        <v>72</v>
      </c>
      <c r="M4772" s="2">
        <v>1.0981934226088601</v>
      </c>
      <c r="N4772" s="2" t="s">
        <v>72</v>
      </c>
      <c r="O4772" s="2"/>
    </row>
    <row r="4773" spans="2:15" x14ac:dyDescent="0.25">
      <c r="B4773" t="s">
        <v>56</v>
      </c>
      <c r="C4773" t="s">
        <v>45</v>
      </c>
      <c r="D4773" t="s">
        <v>17</v>
      </c>
      <c r="E4773" t="s">
        <v>13</v>
      </c>
      <c r="F4773" s="3" t="s">
        <v>71</v>
      </c>
      <c r="G4773" s="3">
        <v>10823.255999999999</v>
      </c>
      <c r="H4773" s="3">
        <v>5</v>
      </c>
      <c r="I4773" s="3">
        <v>27238.871999999999</v>
      </c>
      <c r="J4773" s="3" t="s">
        <v>71</v>
      </c>
      <c r="K4773" s="3">
        <v>20013.330000000002</v>
      </c>
      <c r="L4773" s="2" t="s">
        <v>72</v>
      </c>
      <c r="M4773" s="2">
        <v>-0.60265403060743505</v>
      </c>
      <c r="N4773" s="2" t="s">
        <v>72</v>
      </c>
      <c r="O4773" s="2">
        <v>-0.45919764476976099</v>
      </c>
    </row>
    <row r="4774" spans="2:15" x14ac:dyDescent="0.25">
      <c r="B4774" t="s">
        <v>56</v>
      </c>
      <c r="C4774" t="s">
        <v>45</v>
      </c>
      <c r="D4774" t="s">
        <v>17</v>
      </c>
      <c r="E4774" t="s">
        <v>24</v>
      </c>
      <c r="F4774" s="3">
        <v>121</v>
      </c>
      <c r="G4774" s="3">
        <v>3161944.8621999999</v>
      </c>
      <c r="H4774" s="3">
        <v>154</v>
      </c>
      <c r="I4774" s="3">
        <v>4252961.5115999999</v>
      </c>
      <c r="J4774" s="3">
        <v>134</v>
      </c>
      <c r="K4774" s="3">
        <v>3203151.9840000002</v>
      </c>
      <c r="L4774" s="2">
        <v>-0.214285714285714</v>
      </c>
      <c r="M4774" s="2">
        <v>-0.25653104229235102</v>
      </c>
      <c r="N4774" s="2">
        <v>-9.7014925373134303E-2</v>
      </c>
      <c r="O4774" s="2">
        <v>-1.2864554041092401E-2</v>
      </c>
    </row>
    <row r="4775" spans="2:15" x14ac:dyDescent="0.25">
      <c r="B4775" t="s">
        <v>56</v>
      </c>
      <c r="C4775" t="s">
        <v>45</v>
      </c>
      <c r="D4775" t="s">
        <v>17</v>
      </c>
      <c r="E4775" t="s">
        <v>14</v>
      </c>
      <c r="F4775" s="3"/>
      <c r="G4775" s="3"/>
      <c r="H4775" s="3" t="s">
        <v>71</v>
      </c>
      <c r="I4775" s="3">
        <v>5293.3872000000001</v>
      </c>
      <c r="J4775" s="3"/>
      <c r="K4775" s="3"/>
      <c r="L4775" s="2" t="s">
        <v>72</v>
      </c>
      <c r="M4775" s="2"/>
      <c r="N4775" s="2"/>
      <c r="O4775" s="2"/>
    </row>
    <row r="4776" spans="2:15" x14ac:dyDescent="0.25">
      <c r="B4776" t="s">
        <v>56</v>
      </c>
      <c r="C4776" t="s">
        <v>45</v>
      </c>
      <c r="D4776" t="s">
        <v>22</v>
      </c>
      <c r="E4776" t="s">
        <v>9</v>
      </c>
      <c r="F4776" s="3">
        <v>65</v>
      </c>
      <c r="G4776" s="3">
        <v>1235523.27144</v>
      </c>
      <c r="H4776" s="3">
        <v>68</v>
      </c>
      <c r="I4776" s="3">
        <v>909390.49419999996</v>
      </c>
      <c r="J4776" s="3">
        <v>89</v>
      </c>
      <c r="K4776" s="3">
        <v>1574204.964228</v>
      </c>
      <c r="L4776" s="2">
        <v>-4.4117647058823498E-2</v>
      </c>
      <c r="M4776" s="2">
        <v>0.35862787143701402</v>
      </c>
      <c r="N4776" s="2">
        <v>-0.26966292134831499</v>
      </c>
      <c r="O4776" s="2">
        <v>-0.215144597104032</v>
      </c>
    </row>
    <row r="4777" spans="2:15" x14ac:dyDescent="0.25">
      <c r="B4777" t="s">
        <v>56</v>
      </c>
      <c r="C4777" t="s">
        <v>45</v>
      </c>
      <c r="D4777" t="s">
        <v>22</v>
      </c>
      <c r="E4777" t="s">
        <v>10</v>
      </c>
      <c r="F4777" s="3" t="s">
        <v>71</v>
      </c>
      <c r="G4777" s="3">
        <v>34648.563999999998</v>
      </c>
      <c r="H4777" s="3" t="s">
        <v>71</v>
      </c>
      <c r="I4777" s="3">
        <v>33719.224000000002</v>
      </c>
      <c r="J4777" s="3">
        <v>5</v>
      </c>
      <c r="K4777" s="3">
        <v>39384.552000000003</v>
      </c>
      <c r="L4777" s="2" t="s">
        <v>72</v>
      </c>
      <c r="M4777" s="2">
        <v>2.7561132486322699E-2</v>
      </c>
      <c r="N4777" s="2" t="s">
        <v>72</v>
      </c>
      <c r="O4777" s="2">
        <v>-0.120249888839665</v>
      </c>
    </row>
    <row r="4778" spans="2:15" x14ac:dyDescent="0.25">
      <c r="B4778" t="s">
        <v>56</v>
      </c>
      <c r="C4778" t="s">
        <v>45</v>
      </c>
      <c r="D4778" t="s">
        <v>22</v>
      </c>
      <c r="E4778" t="s">
        <v>28</v>
      </c>
      <c r="F4778" s="3">
        <v>81</v>
      </c>
      <c r="G4778" s="3">
        <v>662055.14080000005</v>
      </c>
      <c r="H4778" s="3">
        <v>51</v>
      </c>
      <c r="I4778" s="3">
        <v>498742.63160000002</v>
      </c>
      <c r="J4778" s="3">
        <v>73</v>
      </c>
      <c r="K4778" s="3">
        <v>622796.79539999994</v>
      </c>
      <c r="L4778" s="2">
        <v>0.58823529411764697</v>
      </c>
      <c r="M4778" s="2">
        <v>0.32744846510530401</v>
      </c>
      <c r="N4778" s="2">
        <v>0.10958904109589</v>
      </c>
      <c r="O4778" s="2">
        <v>6.3035561020807304E-2</v>
      </c>
    </row>
    <row r="4779" spans="2:15" x14ac:dyDescent="0.25">
      <c r="B4779" t="s">
        <v>56</v>
      </c>
      <c r="C4779" t="s">
        <v>45</v>
      </c>
      <c r="D4779" t="s">
        <v>22</v>
      </c>
      <c r="E4779" t="s">
        <v>11</v>
      </c>
      <c r="F4779" s="3" t="s">
        <v>71</v>
      </c>
      <c r="G4779" s="3">
        <v>6059.2</v>
      </c>
      <c r="H4779" s="3">
        <v>5</v>
      </c>
      <c r="I4779" s="3">
        <v>15689.4</v>
      </c>
      <c r="J4779" s="3" t="s">
        <v>71</v>
      </c>
      <c r="K4779" s="3">
        <v>4513.32</v>
      </c>
      <c r="L4779" s="2" t="s">
        <v>72</v>
      </c>
      <c r="M4779" s="2">
        <v>-0.61380294976226002</v>
      </c>
      <c r="N4779" s="2" t="s">
        <v>72</v>
      </c>
      <c r="O4779" s="2">
        <v>0.34251504435759</v>
      </c>
    </row>
    <row r="4780" spans="2:15" x14ac:dyDescent="0.25">
      <c r="B4780" t="s">
        <v>56</v>
      </c>
      <c r="C4780" t="s">
        <v>45</v>
      </c>
      <c r="D4780" t="s">
        <v>22</v>
      </c>
      <c r="E4780" t="s">
        <v>12</v>
      </c>
      <c r="F4780" s="3"/>
      <c r="G4780" s="3"/>
      <c r="H4780" s="3"/>
      <c r="I4780" s="3"/>
      <c r="J4780" s="3" t="s">
        <v>71</v>
      </c>
      <c r="K4780" s="3">
        <v>4782.24</v>
      </c>
      <c r="L4780" s="2"/>
      <c r="M4780" s="2"/>
      <c r="N4780" s="2" t="s">
        <v>72</v>
      </c>
      <c r="O4780" s="2"/>
    </row>
    <row r="4781" spans="2:15" x14ac:dyDescent="0.25">
      <c r="B4781" t="s">
        <v>56</v>
      </c>
      <c r="C4781" t="s">
        <v>45</v>
      </c>
      <c r="D4781" t="s">
        <v>22</v>
      </c>
      <c r="E4781" t="s">
        <v>19</v>
      </c>
      <c r="F4781" s="3" t="s">
        <v>71</v>
      </c>
      <c r="G4781" s="3">
        <v>11816.04</v>
      </c>
      <c r="H4781" s="3" t="s">
        <v>71</v>
      </c>
      <c r="I4781" s="3">
        <v>35290.394800000002</v>
      </c>
      <c r="J4781" s="3" t="s">
        <v>71</v>
      </c>
      <c r="K4781" s="3">
        <v>11383.74</v>
      </c>
      <c r="L4781" s="2" t="s">
        <v>72</v>
      </c>
      <c r="M4781" s="2">
        <v>-0.66517688263436503</v>
      </c>
      <c r="N4781" s="2" t="s">
        <v>72</v>
      </c>
      <c r="O4781" s="2">
        <v>3.79752172835994E-2</v>
      </c>
    </row>
    <row r="4782" spans="2:15" x14ac:dyDescent="0.25">
      <c r="B4782" t="s">
        <v>56</v>
      </c>
      <c r="C4782" t="s">
        <v>45</v>
      </c>
      <c r="D4782" t="s">
        <v>22</v>
      </c>
      <c r="E4782" t="s">
        <v>20</v>
      </c>
      <c r="F4782" s="3" t="s">
        <v>71</v>
      </c>
      <c r="G4782" s="3">
        <v>2096.2399999999998</v>
      </c>
      <c r="H4782" s="3" t="s">
        <v>71</v>
      </c>
      <c r="I4782" s="3">
        <v>6049.8</v>
      </c>
      <c r="J4782" s="3" t="s">
        <v>71</v>
      </c>
      <c r="K4782" s="3">
        <v>1905.8</v>
      </c>
      <c r="L4782" s="2" t="s">
        <v>72</v>
      </c>
      <c r="M4782" s="2">
        <v>-0.65350259512711195</v>
      </c>
      <c r="N4782" s="2" t="s">
        <v>72</v>
      </c>
      <c r="O4782" s="2">
        <v>9.9926540035680397E-2</v>
      </c>
    </row>
    <row r="4783" spans="2:15" x14ac:dyDescent="0.25">
      <c r="B4783" t="s">
        <v>56</v>
      </c>
      <c r="C4783" t="s">
        <v>45</v>
      </c>
      <c r="D4783" t="s">
        <v>22</v>
      </c>
      <c r="E4783" t="s">
        <v>24</v>
      </c>
      <c r="F4783" s="3">
        <v>75</v>
      </c>
      <c r="G4783" s="3">
        <v>2051645.35045</v>
      </c>
      <c r="H4783" s="3">
        <v>67</v>
      </c>
      <c r="I4783" s="3">
        <v>1716339.4263500001</v>
      </c>
      <c r="J4783" s="3">
        <v>63</v>
      </c>
      <c r="K4783" s="3">
        <v>1565717.4450000001</v>
      </c>
      <c r="L4783" s="2">
        <v>0.119402985074627</v>
      </c>
      <c r="M4783" s="2">
        <v>0.195361080070897</v>
      </c>
      <c r="N4783" s="2">
        <v>0.19047619047618999</v>
      </c>
      <c r="O4783" s="2">
        <v>0.310354787833382</v>
      </c>
    </row>
    <row r="4784" spans="2:15" x14ac:dyDescent="0.25">
      <c r="B4784" t="s">
        <v>56</v>
      </c>
      <c r="C4784" t="s">
        <v>45</v>
      </c>
      <c r="D4784" t="s">
        <v>29</v>
      </c>
      <c r="E4784" t="s">
        <v>13</v>
      </c>
      <c r="F4784" s="3">
        <v>13</v>
      </c>
      <c r="G4784" s="3">
        <v>73065.223920000004</v>
      </c>
      <c r="H4784" s="3">
        <v>10</v>
      </c>
      <c r="I4784" s="3">
        <v>56902.507919999996</v>
      </c>
      <c r="J4784" s="3">
        <v>11</v>
      </c>
      <c r="K4784" s="3">
        <v>55747.307999999997</v>
      </c>
      <c r="L4784" s="2">
        <v>0.3</v>
      </c>
      <c r="M4784" s="2">
        <v>0.28404224331770001</v>
      </c>
      <c r="N4784" s="2">
        <v>0.18181818181818199</v>
      </c>
      <c r="O4784" s="2">
        <v>0.31065026350689401</v>
      </c>
    </row>
    <row r="4785" spans="2:15" x14ac:dyDescent="0.25">
      <c r="B4785" t="s">
        <v>56</v>
      </c>
      <c r="C4785" t="s">
        <v>45</v>
      </c>
      <c r="D4785" t="s">
        <v>29</v>
      </c>
      <c r="E4785" t="s">
        <v>21</v>
      </c>
      <c r="F4785" s="3"/>
      <c r="G4785" s="3"/>
      <c r="H4785" s="3"/>
      <c r="I4785" s="3"/>
      <c r="J4785" s="3" t="s">
        <v>71</v>
      </c>
      <c r="K4785" s="3">
        <v>11870.0496</v>
      </c>
      <c r="L4785" s="2"/>
      <c r="M4785" s="2"/>
      <c r="N4785" s="2" t="s">
        <v>72</v>
      </c>
      <c r="O4785" s="2"/>
    </row>
    <row r="4786" spans="2:15" x14ac:dyDescent="0.25">
      <c r="B4786" t="s">
        <v>56</v>
      </c>
      <c r="C4786" t="s">
        <v>45</v>
      </c>
      <c r="D4786" t="s">
        <v>29</v>
      </c>
      <c r="E4786" t="s">
        <v>14</v>
      </c>
      <c r="F4786" s="3"/>
      <c r="G4786" s="3"/>
      <c r="H4786" s="3"/>
      <c r="I4786" s="3"/>
      <c r="J4786" s="3" t="s">
        <v>71</v>
      </c>
      <c r="K4786" s="3">
        <v>5114.5370999999996</v>
      </c>
      <c r="L4786" s="2"/>
      <c r="M4786" s="2"/>
      <c r="N4786" s="2" t="s">
        <v>72</v>
      </c>
      <c r="O4786" s="2"/>
    </row>
    <row r="4787" spans="2:15" x14ac:dyDescent="0.25">
      <c r="B4787" t="s">
        <v>56</v>
      </c>
      <c r="C4787" t="s">
        <v>45</v>
      </c>
      <c r="D4787" t="s">
        <v>26</v>
      </c>
      <c r="E4787" t="s">
        <v>10</v>
      </c>
      <c r="F4787" s="3">
        <v>5</v>
      </c>
      <c r="G4787" s="3">
        <v>131198.8444</v>
      </c>
      <c r="H4787" s="3">
        <v>5</v>
      </c>
      <c r="I4787" s="3">
        <v>42606.34</v>
      </c>
      <c r="J4787" s="3">
        <v>6</v>
      </c>
      <c r="K4787" s="3">
        <v>47098.26</v>
      </c>
      <c r="L4787" s="2">
        <v>0</v>
      </c>
      <c r="M4787" s="2">
        <v>2.0793267950262799</v>
      </c>
      <c r="N4787" s="2">
        <v>-0.16666666666666699</v>
      </c>
      <c r="O4787" s="2">
        <v>1.7856410066953601</v>
      </c>
    </row>
    <row r="4788" spans="2:15" x14ac:dyDescent="0.25">
      <c r="B4788" t="s">
        <v>56</v>
      </c>
      <c r="C4788" t="s">
        <v>45</v>
      </c>
      <c r="D4788" t="s">
        <v>26</v>
      </c>
      <c r="E4788" t="s">
        <v>28</v>
      </c>
      <c r="F4788" s="3" t="s">
        <v>71</v>
      </c>
      <c r="G4788" s="3">
        <v>24183.24</v>
      </c>
      <c r="H4788" s="3">
        <v>6</v>
      </c>
      <c r="I4788" s="3">
        <v>39862.400000000001</v>
      </c>
      <c r="J4788" s="3">
        <v>9</v>
      </c>
      <c r="K4788" s="3">
        <v>53220.24</v>
      </c>
      <c r="L4788" s="2" t="s">
        <v>72</v>
      </c>
      <c r="M4788" s="2">
        <v>-0.39333206229429202</v>
      </c>
      <c r="N4788" s="2" t="s">
        <v>72</v>
      </c>
      <c r="O4788" s="2">
        <v>-0.54560069627645402</v>
      </c>
    </row>
    <row r="4789" spans="2:15" x14ac:dyDescent="0.25">
      <c r="B4789" t="s">
        <v>56</v>
      </c>
      <c r="C4789" t="s">
        <v>46</v>
      </c>
      <c r="D4789" t="s">
        <v>31</v>
      </c>
      <c r="E4789" t="s">
        <v>28</v>
      </c>
      <c r="F4789" s="3"/>
      <c r="G4789" s="3"/>
      <c r="H4789" s="3"/>
      <c r="I4789" s="3"/>
      <c r="J4789" s="3" t="s">
        <v>71</v>
      </c>
      <c r="K4789" s="3">
        <v>5164.32</v>
      </c>
      <c r="L4789" s="2"/>
      <c r="M4789" s="2"/>
      <c r="N4789" s="2" t="s">
        <v>72</v>
      </c>
      <c r="O4789" s="2"/>
    </row>
    <row r="4790" spans="2:15" x14ac:dyDescent="0.25">
      <c r="B4790" t="s">
        <v>56</v>
      </c>
      <c r="C4790" t="s">
        <v>46</v>
      </c>
      <c r="D4790" t="s">
        <v>31</v>
      </c>
      <c r="E4790" t="s">
        <v>11</v>
      </c>
      <c r="F4790" s="3"/>
      <c r="G4790" s="3"/>
      <c r="H4790" s="3"/>
      <c r="I4790" s="3"/>
      <c r="J4790" s="3" t="s">
        <v>71</v>
      </c>
      <c r="K4790" s="3">
        <v>3392.24</v>
      </c>
      <c r="L4790" s="2"/>
      <c r="M4790" s="2"/>
      <c r="N4790" s="2" t="s">
        <v>72</v>
      </c>
      <c r="O4790" s="2"/>
    </row>
    <row r="4791" spans="2:15" x14ac:dyDescent="0.25">
      <c r="B4791" t="s">
        <v>56</v>
      </c>
      <c r="C4791" t="s">
        <v>46</v>
      </c>
      <c r="D4791" t="s">
        <v>31</v>
      </c>
      <c r="E4791" t="s">
        <v>24</v>
      </c>
      <c r="F4791" s="3">
        <v>64</v>
      </c>
      <c r="G4791" s="3">
        <v>160056.89000000001</v>
      </c>
      <c r="H4791" s="3">
        <v>79</v>
      </c>
      <c r="I4791" s="3">
        <v>193369.29</v>
      </c>
      <c r="J4791" s="3">
        <v>56</v>
      </c>
      <c r="K4791" s="3">
        <v>134292.10999999999</v>
      </c>
      <c r="L4791" s="2">
        <v>-0.189873417721519</v>
      </c>
      <c r="M4791" s="2">
        <v>-0.17227347734482601</v>
      </c>
      <c r="N4791" s="2">
        <v>0.14285714285714299</v>
      </c>
      <c r="O4791" s="2">
        <v>0.19185624531478401</v>
      </c>
    </row>
    <row r="4792" spans="2:15" x14ac:dyDescent="0.25">
      <c r="B4792" t="s">
        <v>56</v>
      </c>
      <c r="C4792" t="s">
        <v>46</v>
      </c>
      <c r="D4792" t="s">
        <v>8</v>
      </c>
      <c r="E4792" t="s">
        <v>9</v>
      </c>
      <c r="F4792" s="3">
        <v>176</v>
      </c>
      <c r="G4792" s="3">
        <v>1518613.73272</v>
      </c>
      <c r="H4792" s="3">
        <v>173</v>
      </c>
      <c r="I4792" s="3">
        <v>1523227.6288000001</v>
      </c>
      <c r="J4792" s="3">
        <v>158</v>
      </c>
      <c r="K4792" s="3">
        <v>1318955.7888</v>
      </c>
      <c r="L4792" s="2">
        <v>1.7341040462427699E-2</v>
      </c>
      <c r="M4792" s="2">
        <v>-3.0290259924151699E-3</v>
      </c>
      <c r="N4792" s="2">
        <v>0.113924050632911</v>
      </c>
      <c r="O4792" s="2">
        <v>0.15137576681144899</v>
      </c>
    </row>
    <row r="4793" spans="2:15" x14ac:dyDescent="0.25">
      <c r="B4793" t="s">
        <v>56</v>
      </c>
      <c r="C4793" t="s">
        <v>46</v>
      </c>
      <c r="D4793" t="s">
        <v>8</v>
      </c>
      <c r="E4793" t="s">
        <v>10</v>
      </c>
      <c r="F4793" s="3">
        <v>43</v>
      </c>
      <c r="G4793" s="3">
        <v>469530.70025599998</v>
      </c>
      <c r="H4793" s="3">
        <v>36</v>
      </c>
      <c r="I4793" s="3">
        <v>312234.70480000001</v>
      </c>
      <c r="J4793" s="3">
        <v>33</v>
      </c>
      <c r="K4793" s="3">
        <v>263822.83199999999</v>
      </c>
      <c r="L4793" s="2">
        <v>0.194444444444444</v>
      </c>
      <c r="M4793" s="2">
        <v>0.50377486242842495</v>
      </c>
      <c r="N4793" s="2">
        <v>0.30303030303030298</v>
      </c>
      <c r="O4793" s="2">
        <v>0.77971973349145196</v>
      </c>
    </row>
    <row r="4794" spans="2:15" x14ac:dyDescent="0.25">
      <c r="B4794" t="s">
        <v>56</v>
      </c>
      <c r="C4794" t="s">
        <v>46</v>
      </c>
      <c r="D4794" t="s">
        <v>8</v>
      </c>
      <c r="E4794" t="s">
        <v>28</v>
      </c>
      <c r="F4794" s="3">
        <v>1236</v>
      </c>
      <c r="G4794" s="3">
        <v>9116995.954016</v>
      </c>
      <c r="H4794" s="3">
        <v>1291</v>
      </c>
      <c r="I4794" s="3">
        <v>9363524.8800479993</v>
      </c>
      <c r="J4794" s="3">
        <v>1130</v>
      </c>
      <c r="K4794" s="3">
        <v>8303239.0106640002</v>
      </c>
      <c r="L4794" s="2">
        <v>-4.2602633617350803E-2</v>
      </c>
      <c r="M4794" s="2">
        <v>-2.63286453755581E-2</v>
      </c>
      <c r="N4794" s="2">
        <v>9.3805309734513301E-2</v>
      </c>
      <c r="O4794" s="2">
        <v>9.80047596253555E-2</v>
      </c>
    </row>
    <row r="4795" spans="2:15" x14ac:dyDescent="0.25">
      <c r="B4795" t="s">
        <v>56</v>
      </c>
      <c r="C4795" t="s">
        <v>46</v>
      </c>
      <c r="D4795" t="s">
        <v>8</v>
      </c>
      <c r="E4795" t="s">
        <v>11</v>
      </c>
      <c r="F4795" s="3">
        <v>41</v>
      </c>
      <c r="G4795" s="3">
        <v>164123.992</v>
      </c>
      <c r="H4795" s="3">
        <v>52</v>
      </c>
      <c r="I4795" s="3">
        <v>227182.19279999999</v>
      </c>
      <c r="J4795" s="3">
        <v>66</v>
      </c>
      <c r="K4795" s="3">
        <v>195369.07104000001</v>
      </c>
      <c r="L4795" s="2">
        <v>-0.21153846153846201</v>
      </c>
      <c r="M4795" s="2">
        <v>-0.27756665266239999</v>
      </c>
      <c r="N4795" s="2">
        <v>-0.37878787878787901</v>
      </c>
      <c r="O4795" s="2">
        <v>-0.159928482403455</v>
      </c>
    </row>
    <row r="4796" spans="2:15" x14ac:dyDescent="0.25">
      <c r="B4796" t="s">
        <v>56</v>
      </c>
      <c r="C4796" t="s">
        <v>46</v>
      </c>
      <c r="D4796" t="s">
        <v>8</v>
      </c>
      <c r="E4796" t="s">
        <v>12</v>
      </c>
      <c r="F4796" s="3"/>
      <c r="G4796" s="3"/>
      <c r="H4796" s="3" t="s">
        <v>71</v>
      </c>
      <c r="I4796" s="3">
        <v>4911.3512000000001</v>
      </c>
      <c r="J4796" s="3" t="s">
        <v>71</v>
      </c>
      <c r="K4796" s="3">
        <v>36351.733392000002</v>
      </c>
      <c r="L4796" s="2" t="s">
        <v>72</v>
      </c>
      <c r="M4796" s="2"/>
      <c r="N4796" s="2" t="s">
        <v>72</v>
      </c>
      <c r="O4796" s="2"/>
    </row>
    <row r="4797" spans="2:15" x14ac:dyDescent="0.25">
      <c r="B4797" t="s">
        <v>56</v>
      </c>
      <c r="C4797" t="s">
        <v>46</v>
      </c>
      <c r="D4797" t="s">
        <v>8</v>
      </c>
      <c r="E4797" t="s">
        <v>19</v>
      </c>
      <c r="F4797" s="3">
        <v>22</v>
      </c>
      <c r="G4797" s="3">
        <v>284313.22320000001</v>
      </c>
      <c r="H4797" s="3">
        <v>21</v>
      </c>
      <c r="I4797" s="3">
        <v>448286.01376</v>
      </c>
      <c r="J4797" s="3">
        <v>18</v>
      </c>
      <c r="K4797" s="3">
        <v>199359.01439999999</v>
      </c>
      <c r="L4797" s="2">
        <v>4.76190476190477E-2</v>
      </c>
      <c r="M4797" s="2">
        <v>-0.365777172445506</v>
      </c>
      <c r="N4797" s="2">
        <v>0.22222222222222199</v>
      </c>
      <c r="O4797" s="2">
        <v>0.42613678170351199</v>
      </c>
    </row>
    <row r="4798" spans="2:15" x14ac:dyDescent="0.25">
      <c r="B4798" t="s">
        <v>56</v>
      </c>
      <c r="C4798" t="s">
        <v>46</v>
      </c>
      <c r="D4798" t="s">
        <v>8</v>
      </c>
      <c r="E4798" t="s">
        <v>20</v>
      </c>
      <c r="F4798" s="3">
        <v>23</v>
      </c>
      <c r="G4798" s="3">
        <v>241439.91561600001</v>
      </c>
      <c r="H4798" s="3">
        <v>25</v>
      </c>
      <c r="I4798" s="3">
        <v>200527.12703999999</v>
      </c>
      <c r="J4798" s="3">
        <v>16</v>
      </c>
      <c r="K4798" s="3">
        <v>117163.35072</v>
      </c>
      <c r="L4798" s="2">
        <v>-0.08</v>
      </c>
      <c r="M4798" s="2">
        <v>0.20402620423439699</v>
      </c>
      <c r="N4798" s="2">
        <v>0.4375</v>
      </c>
      <c r="O4798" s="2">
        <v>1.06071193877853</v>
      </c>
    </row>
    <row r="4799" spans="2:15" x14ac:dyDescent="0.25">
      <c r="B4799" t="s">
        <v>56</v>
      </c>
      <c r="C4799" t="s">
        <v>46</v>
      </c>
      <c r="D4799" t="s">
        <v>8</v>
      </c>
      <c r="E4799" t="s">
        <v>16</v>
      </c>
      <c r="F4799" s="3">
        <v>5</v>
      </c>
      <c r="G4799" s="3">
        <v>40824.9136</v>
      </c>
      <c r="H4799" s="3">
        <v>6</v>
      </c>
      <c r="I4799" s="3">
        <v>40772.980000000003</v>
      </c>
      <c r="J4799" s="3">
        <v>11</v>
      </c>
      <c r="K4799" s="3">
        <v>73957.665599999993</v>
      </c>
      <c r="L4799" s="2">
        <v>-0.16666666666666699</v>
      </c>
      <c r="M4799" s="2">
        <v>1.2737258841517599E-3</v>
      </c>
      <c r="N4799" s="2">
        <v>-0.54545454545454497</v>
      </c>
      <c r="O4799" s="2">
        <v>-0.44799618445501599</v>
      </c>
    </row>
    <row r="4800" spans="2:15" x14ac:dyDescent="0.25">
      <c r="B4800" t="s">
        <v>56</v>
      </c>
      <c r="C4800" t="s">
        <v>46</v>
      </c>
      <c r="D4800" t="s">
        <v>8</v>
      </c>
      <c r="E4800" t="s">
        <v>13</v>
      </c>
      <c r="F4800" s="3">
        <v>30</v>
      </c>
      <c r="G4800" s="3">
        <v>161297.62456</v>
      </c>
      <c r="H4800" s="3">
        <v>24</v>
      </c>
      <c r="I4800" s="3">
        <v>128344.31212</v>
      </c>
      <c r="J4800" s="3">
        <v>22</v>
      </c>
      <c r="K4800" s="3">
        <v>106562.15775</v>
      </c>
      <c r="L4800" s="2">
        <v>0.25</v>
      </c>
      <c r="M4800" s="2">
        <v>0.25675709266483998</v>
      </c>
      <c r="N4800" s="2">
        <v>0.36363636363636398</v>
      </c>
      <c r="O4800" s="2">
        <v>0.51364825906033196</v>
      </c>
    </row>
    <row r="4801" spans="2:15" x14ac:dyDescent="0.25">
      <c r="B4801" t="s">
        <v>56</v>
      </c>
      <c r="C4801" t="s">
        <v>46</v>
      </c>
      <c r="D4801" t="s">
        <v>8</v>
      </c>
      <c r="E4801" t="s">
        <v>24</v>
      </c>
      <c r="F4801" s="3">
        <v>290</v>
      </c>
      <c r="G4801" s="3">
        <v>1428694.6769399999</v>
      </c>
      <c r="H4801" s="3">
        <v>341</v>
      </c>
      <c r="I4801" s="3">
        <v>1658423.69744</v>
      </c>
      <c r="J4801" s="3">
        <v>299</v>
      </c>
      <c r="K4801" s="3">
        <v>1351954.6185600001</v>
      </c>
      <c r="L4801" s="2">
        <v>-0.14956011730205299</v>
      </c>
      <c r="M4801" s="2">
        <v>-0.13852251439401</v>
      </c>
      <c r="N4801" s="2">
        <v>-3.0100334448160501E-2</v>
      </c>
      <c r="O4801" s="2">
        <v>5.67623035022711E-2</v>
      </c>
    </row>
    <row r="4802" spans="2:15" x14ac:dyDescent="0.25">
      <c r="B4802" t="s">
        <v>56</v>
      </c>
      <c r="C4802" t="s">
        <v>46</v>
      </c>
      <c r="D4802" t="s">
        <v>8</v>
      </c>
      <c r="E4802" t="s">
        <v>14</v>
      </c>
      <c r="F4802" s="3" t="s">
        <v>71</v>
      </c>
      <c r="G4802" s="3">
        <v>5268.7727999999997</v>
      </c>
      <c r="H4802" s="3" t="s">
        <v>71</v>
      </c>
      <c r="I4802" s="3">
        <v>17948.585599999999</v>
      </c>
      <c r="J4802" s="3"/>
      <c r="K4802" s="3"/>
      <c r="L4802" s="2" t="s">
        <v>72</v>
      </c>
      <c r="M4802" s="2">
        <v>-0.70645192231748899</v>
      </c>
      <c r="N4802" s="2" t="s">
        <v>72</v>
      </c>
      <c r="O4802" s="2"/>
    </row>
    <row r="4803" spans="2:15" x14ac:dyDescent="0.25">
      <c r="B4803" t="s">
        <v>56</v>
      </c>
      <c r="C4803" t="s">
        <v>46</v>
      </c>
      <c r="D4803" t="s">
        <v>15</v>
      </c>
      <c r="E4803" t="s">
        <v>9</v>
      </c>
      <c r="F4803" s="3">
        <v>432</v>
      </c>
      <c r="G4803" s="3">
        <v>6356206.441044</v>
      </c>
      <c r="H4803" s="3">
        <v>390</v>
      </c>
      <c r="I4803" s="3">
        <v>6111303.4743720004</v>
      </c>
      <c r="J4803" s="3">
        <v>375</v>
      </c>
      <c r="K4803" s="3">
        <v>5613732.3362220004</v>
      </c>
      <c r="L4803" s="2">
        <v>0.107692307692308</v>
      </c>
      <c r="M4803" s="2">
        <v>4.0073769482895198E-2</v>
      </c>
      <c r="N4803" s="2">
        <v>0.152</v>
      </c>
      <c r="O4803" s="2">
        <v>0.13226033240510299</v>
      </c>
    </row>
    <row r="4804" spans="2:15" x14ac:dyDescent="0.25">
      <c r="B4804" t="s">
        <v>56</v>
      </c>
      <c r="C4804" t="s">
        <v>46</v>
      </c>
      <c r="D4804" t="s">
        <v>15</v>
      </c>
      <c r="E4804" t="s">
        <v>10</v>
      </c>
      <c r="F4804" s="3">
        <v>37</v>
      </c>
      <c r="G4804" s="3">
        <v>366035.382232</v>
      </c>
      <c r="H4804" s="3">
        <v>32</v>
      </c>
      <c r="I4804" s="3">
        <v>292185.64277199999</v>
      </c>
      <c r="J4804" s="3">
        <v>42</v>
      </c>
      <c r="K4804" s="3">
        <v>382331.84106599999</v>
      </c>
      <c r="L4804" s="2">
        <v>0.15625</v>
      </c>
      <c r="M4804" s="2">
        <v>0.252749377961828</v>
      </c>
      <c r="N4804" s="2">
        <v>-0.119047619047619</v>
      </c>
      <c r="O4804" s="2">
        <v>-4.2623859913322799E-2</v>
      </c>
    </row>
    <row r="4805" spans="2:15" x14ac:dyDescent="0.25">
      <c r="B4805" t="s">
        <v>56</v>
      </c>
      <c r="C4805" t="s">
        <v>46</v>
      </c>
      <c r="D4805" t="s">
        <v>15</v>
      </c>
      <c r="E4805" t="s">
        <v>28</v>
      </c>
      <c r="F4805" s="3">
        <v>1874</v>
      </c>
      <c r="G4805" s="3">
        <v>25498793.615435999</v>
      </c>
      <c r="H4805" s="3">
        <v>1995</v>
      </c>
      <c r="I4805" s="3">
        <v>27393091.458535999</v>
      </c>
      <c r="J4805" s="3">
        <v>1747</v>
      </c>
      <c r="K4805" s="3">
        <v>21367063.875532001</v>
      </c>
      <c r="L4805" s="2">
        <v>-6.06516290726817E-2</v>
      </c>
      <c r="M4805" s="2">
        <v>-6.9152393623309605E-2</v>
      </c>
      <c r="N4805" s="2">
        <v>7.2696050372066404E-2</v>
      </c>
      <c r="O4805" s="2">
        <v>0.193369091980642</v>
      </c>
    </row>
    <row r="4806" spans="2:15" x14ac:dyDescent="0.25">
      <c r="B4806" t="s">
        <v>56</v>
      </c>
      <c r="C4806" t="s">
        <v>46</v>
      </c>
      <c r="D4806" t="s">
        <v>15</v>
      </c>
      <c r="E4806" t="s">
        <v>11</v>
      </c>
      <c r="F4806" s="3">
        <v>15</v>
      </c>
      <c r="G4806" s="3">
        <v>79826.197784000004</v>
      </c>
      <c r="H4806" s="3">
        <v>12</v>
      </c>
      <c r="I4806" s="3">
        <v>46977.855799999998</v>
      </c>
      <c r="J4806" s="3">
        <v>15</v>
      </c>
      <c r="K4806" s="3">
        <v>53965.694340000002</v>
      </c>
      <c r="L4806" s="2">
        <v>0.25</v>
      </c>
      <c r="M4806" s="2">
        <v>0.69923033788187505</v>
      </c>
      <c r="N4806" s="2">
        <v>0</v>
      </c>
      <c r="O4806" s="2">
        <v>0.47920264457399703</v>
      </c>
    </row>
    <row r="4807" spans="2:15" x14ac:dyDescent="0.25">
      <c r="B4807" t="s">
        <v>56</v>
      </c>
      <c r="C4807" t="s">
        <v>46</v>
      </c>
      <c r="D4807" t="s">
        <v>15</v>
      </c>
      <c r="E4807" t="s">
        <v>12</v>
      </c>
      <c r="F4807" s="3" t="s">
        <v>71</v>
      </c>
      <c r="G4807" s="3">
        <v>10380.349200000001</v>
      </c>
      <c r="H4807" s="3" t="s">
        <v>71</v>
      </c>
      <c r="I4807" s="3">
        <v>5141.0468000000001</v>
      </c>
      <c r="J4807" s="3" t="s">
        <v>71</v>
      </c>
      <c r="K4807" s="3">
        <v>60216.103080000001</v>
      </c>
      <c r="L4807" s="2" t="s">
        <v>72</v>
      </c>
      <c r="M4807" s="2">
        <v>1.0191119831859901</v>
      </c>
      <c r="N4807" s="2" t="s">
        <v>72</v>
      </c>
      <c r="O4807" s="2">
        <v>-0.82761506193435996</v>
      </c>
    </row>
    <row r="4808" spans="2:15" x14ac:dyDescent="0.25">
      <c r="B4808" t="s">
        <v>56</v>
      </c>
      <c r="C4808" t="s">
        <v>46</v>
      </c>
      <c r="D4808" t="s">
        <v>15</v>
      </c>
      <c r="E4808" t="s">
        <v>19</v>
      </c>
      <c r="F4808" s="3">
        <v>15</v>
      </c>
      <c r="G4808" s="3">
        <v>174161.35680000001</v>
      </c>
      <c r="H4808" s="3">
        <v>20</v>
      </c>
      <c r="I4808" s="3">
        <v>326588.91594799998</v>
      </c>
      <c r="J4808" s="3">
        <v>20</v>
      </c>
      <c r="K4808" s="3">
        <v>238450.61556000001</v>
      </c>
      <c r="L4808" s="2">
        <v>-0.25</v>
      </c>
      <c r="M4808" s="2">
        <v>-0.46672606357611301</v>
      </c>
      <c r="N4808" s="2">
        <v>-0.25</v>
      </c>
      <c r="O4808" s="2">
        <v>-0.26961246717278098</v>
      </c>
    </row>
    <row r="4809" spans="2:15" x14ac:dyDescent="0.25">
      <c r="B4809" t="s">
        <v>56</v>
      </c>
      <c r="C4809" t="s">
        <v>46</v>
      </c>
      <c r="D4809" t="s">
        <v>15</v>
      </c>
      <c r="E4809" t="s">
        <v>20</v>
      </c>
      <c r="F4809" s="3">
        <v>6</v>
      </c>
      <c r="G4809" s="3">
        <v>75464.570800000001</v>
      </c>
      <c r="H4809" s="3">
        <v>10</v>
      </c>
      <c r="I4809" s="3">
        <v>94053.258560000002</v>
      </c>
      <c r="J4809" s="3">
        <v>5</v>
      </c>
      <c r="K4809" s="3">
        <v>39414.668039999997</v>
      </c>
      <c r="L4809" s="2">
        <v>-0.4</v>
      </c>
      <c r="M4809" s="2">
        <v>-0.19764001848103499</v>
      </c>
      <c r="N4809" s="2">
        <v>0.2</v>
      </c>
      <c r="O4809" s="2">
        <v>0.91463164737084002</v>
      </c>
    </row>
    <row r="4810" spans="2:15" x14ac:dyDescent="0.25">
      <c r="B4810" t="s">
        <v>56</v>
      </c>
      <c r="C4810" t="s">
        <v>46</v>
      </c>
      <c r="D4810" t="s">
        <v>15</v>
      </c>
      <c r="E4810" t="s">
        <v>16</v>
      </c>
      <c r="F4810" s="3" t="s">
        <v>71</v>
      </c>
      <c r="G4810" s="3">
        <v>6361.6791999999996</v>
      </c>
      <c r="H4810" s="3" t="s">
        <v>71</v>
      </c>
      <c r="I4810" s="3">
        <v>13308.122799999999</v>
      </c>
      <c r="J4810" s="3" t="s">
        <v>71</v>
      </c>
      <c r="K4810" s="3">
        <v>2971.7766000000001</v>
      </c>
      <c r="L4810" s="2" t="s">
        <v>72</v>
      </c>
      <c r="M4810" s="2">
        <v>-0.52197020604588995</v>
      </c>
      <c r="N4810" s="2" t="s">
        <v>72</v>
      </c>
      <c r="O4810" s="2">
        <v>1.14069900139869</v>
      </c>
    </row>
    <row r="4811" spans="2:15" x14ac:dyDescent="0.25">
      <c r="B4811" t="s">
        <v>56</v>
      </c>
      <c r="C4811" t="s">
        <v>46</v>
      </c>
      <c r="D4811" t="s">
        <v>15</v>
      </c>
      <c r="E4811" t="s">
        <v>13</v>
      </c>
      <c r="F4811" s="3">
        <v>8</v>
      </c>
      <c r="G4811" s="3">
        <v>48025.767200000002</v>
      </c>
      <c r="H4811" s="3">
        <v>7</v>
      </c>
      <c r="I4811" s="3">
        <v>38479.18</v>
      </c>
      <c r="J4811" s="3">
        <v>5</v>
      </c>
      <c r="K4811" s="3">
        <v>24967.133999999998</v>
      </c>
      <c r="L4811" s="2">
        <v>0.14285714285714299</v>
      </c>
      <c r="M4811" s="2">
        <v>0.24809746985252801</v>
      </c>
      <c r="N4811" s="2">
        <v>0.6</v>
      </c>
      <c r="O4811" s="2">
        <v>0.92355947622983103</v>
      </c>
    </row>
    <row r="4812" spans="2:15" x14ac:dyDescent="0.25">
      <c r="B4812" t="s">
        <v>56</v>
      </c>
      <c r="C4812" t="s">
        <v>46</v>
      </c>
      <c r="D4812" t="s">
        <v>15</v>
      </c>
      <c r="E4812" t="s">
        <v>21</v>
      </c>
      <c r="F4812" s="3" t="s">
        <v>71</v>
      </c>
      <c r="G4812" s="3">
        <v>6532.6895999999997</v>
      </c>
      <c r="H4812" s="3" t="s">
        <v>71</v>
      </c>
      <c r="I4812" s="3">
        <v>6435.5015999999996</v>
      </c>
      <c r="J4812" s="3"/>
      <c r="K4812" s="3"/>
      <c r="L4812" s="2" t="s">
        <v>72</v>
      </c>
      <c r="M4812" s="2">
        <v>1.5101853132939901E-2</v>
      </c>
      <c r="N4812" s="2" t="s">
        <v>72</v>
      </c>
      <c r="O4812" s="2"/>
    </row>
    <row r="4813" spans="2:15" x14ac:dyDescent="0.25">
      <c r="B4813" t="s">
        <v>56</v>
      </c>
      <c r="C4813" t="s">
        <v>46</v>
      </c>
      <c r="D4813" t="s">
        <v>15</v>
      </c>
      <c r="E4813" t="s">
        <v>24</v>
      </c>
      <c r="F4813" s="3">
        <v>118</v>
      </c>
      <c r="G4813" s="3">
        <v>1632047.5333199999</v>
      </c>
      <c r="H4813" s="3">
        <v>106</v>
      </c>
      <c r="I4813" s="3">
        <v>1556146.0818439999</v>
      </c>
      <c r="J4813" s="3">
        <v>94</v>
      </c>
      <c r="K4813" s="3">
        <v>1214473.3567919999</v>
      </c>
      <c r="L4813" s="2">
        <v>0.113207547169811</v>
      </c>
      <c r="M4813" s="2">
        <v>4.8775273967890199E-2</v>
      </c>
      <c r="N4813" s="2">
        <v>0.25531914893617003</v>
      </c>
      <c r="O4813" s="2">
        <v>0.343831483986616</v>
      </c>
    </row>
    <row r="4814" spans="2:15" x14ac:dyDescent="0.25">
      <c r="B4814" t="s">
        <v>56</v>
      </c>
      <c r="C4814" t="s">
        <v>46</v>
      </c>
      <c r="D4814" t="s">
        <v>15</v>
      </c>
      <c r="E4814" t="s">
        <v>14</v>
      </c>
      <c r="F4814" s="3"/>
      <c r="G4814" s="3"/>
      <c r="H4814" s="3" t="s">
        <v>71</v>
      </c>
      <c r="I4814" s="3">
        <v>5605.6992</v>
      </c>
      <c r="J4814" s="3"/>
      <c r="K4814" s="3"/>
      <c r="L4814" s="2" t="s">
        <v>72</v>
      </c>
      <c r="M4814" s="2"/>
      <c r="N4814" s="2"/>
      <c r="O4814" s="2"/>
    </row>
    <row r="4815" spans="2:15" x14ac:dyDescent="0.25">
      <c r="B4815" t="s">
        <v>56</v>
      </c>
      <c r="C4815" t="s">
        <v>46</v>
      </c>
      <c r="D4815" t="s">
        <v>17</v>
      </c>
      <c r="E4815" t="s">
        <v>9</v>
      </c>
      <c r="F4815" s="3">
        <v>280</v>
      </c>
      <c r="G4815" s="3">
        <v>4174598.803872</v>
      </c>
      <c r="H4815" s="3">
        <v>295</v>
      </c>
      <c r="I4815" s="3">
        <v>4204502.9904319998</v>
      </c>
      <c r="J4815" s="3">
        <v>284</v>
      </c>
      <c r="K4815" s="3">
        <v>3602465.6351999999</v>
      </c>
      <c r="L4815" s="2">
        <v>-5.0847457627118599E-2</v>
      </c>
      <c r="M4815" s="2">
        <v>-7.1124189061231302E-3</v>
      </c>
      <c r="N4815" s="2">
        <v>-1.4084507042253501E-2</v>
      </c>
      <c r="O4815" s="2">
        <v>0.15881710656213799</v>
      </c>
    </row>
    <row r="4816" spans="2:15" x14ac:dyDescent="0.25">
      <c r="B4816" t="s">
        <v>56</v>
      </c>
      <c r="C4816" t="s">
        <v>46</v>
      </c>
      <c r="D4816" t="s">
        <v>17</v>
      </c>
      <c r="E4816" t="s">
        <v>10</v>
      </c>
      <c r="F4816" s="3">
        <v>22</v>
      </c>
      <c r="G4816" s="3">
        <v>182870.58</v>
      </c>
      <c r="H4816" s="3">
        <v>28</v>
      </c>
      <c r="I4816" s="3">
        <v>247579.1876</v>
      </c>
      <c r="J4816" s="3">
        <v>29</v>
      </c>
      <c r="K4816" s="3">
        <v>224612.35200000001</v>
      </c>
      <c r="L4816" s="2">
        <v>-0.214285714285714</v>
      </c>
      <c r="M4816" s="2">
        <v>-0.26136529579597001</v>
      </c>
      <c r="N4816" s="2">
        <v>-0.24137931034482801</v>
      </c>
      <c r="O4816" s="2">
        <v>-0.18583916524768901</v>
      </c>
    </row>
    <row r="4817" spans="2:15" x14ac:dyDescent="0.25">
      <c r="B4817" t="s">
        <v>56</v>
      </c>
      <c r="C4817" t="s">
        <v>46</v>
      </c>
      <c r="D4817" t="s">
        <v>17</v>
      </c>
      <c r="E4817" t="s">
        <v>28</v>
      </c>
      <c r="F4817" s="3">
        <v>1368</v>
      </c>
      <c r="G4817" s="3">
        <v>23042869.785799999</v>
      </c>
      <c r="H4817" s="3">
        <v>1442</v>
      </c>
      <c r="I4817" s="3">
        <v>23977722.998443998</v>
      </c>
      <c r="J4817" s="3">
        <v>1253</v>
      </c>
      <c r="K4817" s="3">
        <v>18725644.694396</v>
      </c>
      <c r="L4817" s="2">
        <v>-5.1317614424410497E-2</v>
      </c>
      <c r="M4817" s="2">
        <v>-3.8988406559899998E-2</v>
      </c>
      <c r="N4817" s="2">
        <v>9.1779728651237E-2</v>
      </c>
      <c r="O4817" s="2">
        <v>0.23055147963455699</v>
      </c>
    </row>
    <row r="4818" spans="2:15" x14ac:dyDescent="0.25">
      <c r="B4818" t="s">
        <v>56</v>
      </c>
      <c r="C4818" t="s">
        <v>46</v>
      </c>
      <c r="D4818" t="s">
        <v>17</v>
      </c>
      <c r="E4818" t="s">
        <v>11</v>
      </c>
      <c r="F4818" s="3">
        <v>31</v>
      </c>
      <c r="G4818" s="3">
        <v>145455.6992</v>
      </c>
      <c r="H4818" s="3">
        <v>36</v>
      </c>
      <c r="I4818" s="3">
        <v>175940.13200000001</v>
      </c>
      <c r="J4818" s="3">
        <v>21</v>
      </c>
      <c r="K4818" s="3">
        <v>65134.249199999998</v>
      </c>
      <c r="L4818" s="2">
        <v>-0.13888888888888901</v>
      </c>
      <c r="M4818" s="2">
        <v>-0.17326594253095101</v>
      </c>
      <c r="N4818" s="2">
        <v>0.476190476190476</v>
      </c>
      <c r="O4818" s="2">
        <v>1.2331676650384999</v>
      </c>
    </row>
    <row r="4819" spans="2:15" x14ac:dyDescent="0.25">
      <c r="B4819" t="s">
        <v>56</v>
      </c>
      <c r="C4819" t="s">
        <v>46</v>
      </c>
      <c r="D4819" t="s">
        <v>17</v>
      </c>
      <c r="E4819" t="s">
        <v>12</v>
      </c>
      <c r="F4819" s="3" t="s">
        <v>71</v>
      </c>
      <c r="G4819" s="3">
        <v>18895.759999999998</v>
      </c>
      <c r="H4819" s="3"/>
      <c r="I4819" s="3"/>
      <c r="J4819" s="3" t="s">
        <v>71</v>
      </c>
      <c r="K4819" s="3">
        <v>18749.88</v>
      </c>
      <c r="L4819" s="2" t="s">
        <v>72</v>
      </c>
      <c r="M4819" s="2"/>
      <c r="N4819" s="2" t="s">
        <v>72</v>
      </c>
      <c r="O4819" s="2">
        <v>7.7803164606919904E-3</v>
      </c>
    </row>
    <row r="4820" spans="2:15" x14ac:dyDescent="0.25">
      <c r="B4820" t="s">
        <v>56</v>
      </c>
      <c r="C4820" t="s">
        <v>46</v>
      </c>
      <c r="D4820" t="s">
        <v>17</v>
      </c>
      <c r="E4820" t="s">
        <v>19</v>
      </c>
      <c r="F4820" s="3">
        <v>9</v>
      </c>
      <c r="G4820" s="3">
        <v>160690.91519999999</v>
      </c>
      <c r="H4820" s="3">
        <v>10</v>
      </c>
      <c r="I4820" s="3">
        <v>115141.46</v>
      </c>
      <c r="J4820" s="3">
        <v>13</v>
      </c>
      <c r="K4820" s="3">
        <v>155059.92000000001</v>
      </c>
      <c r="L4820" s="2">
        <v>-0.1</v>
      </c>
      <c r="M4820" s="2">
        <v>0.39559560214018502</v>
      </c>
      <c r="N4820" s="2">
        <v>-0.30769230769230799</v>
      </c>
      <c r="O4820" s="2">
        <v>3.63149626286405E-2</v>
      </c>
    </row>
    <row r="4821" spans="2:15" x14ac:dyDescent="0.25">
      <c r="B4821" t="s">
        <v>56</v>
      </c>
      <c r="C4821" t="s">
        <v>46</v>
      </c>
      <c r="D4821" t="s">
        <v>17</v>
      </c>
      <c r="E4821" t="s">
        <v>20</v>
      </c>
      <c r="F4821" s="3" t="s">
        <v>71</v>
      </c>
      <c r="G4821" s="3">
        <v>19920.240000000002</v>
      </c>
      <c r="H4821" s="3">
        <v>9</v>
      </c>
      <c r="I4821" s="3">
        <v>70770.28</v>
      </c>
      <c r="J4821" s="3" t="s">
        <v>71</v>
      </c>
      <c r="K4821" s="3">
        <v>16886.88</v>
      </c>
      <c r="L4821" s="2" t="s">
        <v>72</v>
      </c>
      <c r="M4821" s="2">
        <v>-0.71852252103566605</v>
      </c>
      <c r="N4821" s="2" t="s">
        <v>72</v>
      </c>
      <c r="O4821" s="2">
        <v>0.17962820840794699</v>
      </c>
    </row>
    <row r="4822" spans="2:15" x14ac:dyDescent="0.25">
      <c r="B4822" t="s">
        <v>56</v>
      </c>
      <c r="C4822" t="s">
        <v>46</v>
      </c>
      <c r="D4822" t="s">
        <v>17</v>
      </c>
      <c r="E4822" t="s">
        <v>16</v>
      </c>
      <c r="F4822" s="3">
        <v>7</v>
      </c>
      <c r="G4822" s="3">
        <v>39594.18</v>
      </c>
      <c r="H4822" s="3">
        <v>12</v>
      </c>
      <c r="I4822" s="3">
        <v>77469.22</v>
      </c>
      <c r="J4822" s="3" t="s">
        <v>71</v>
      </c>
      <c r="K4822" s="3">
        <v>22633.02</v>
      </c>
      <c r="L4822" s="2">
        <v>-0.41666666666666702</v>
      </c>
      <c r="M4822" s="2">
        <v>-0.48890436743780302</v>
      </c>
      <c r="N4822" s="2" t="s">
        <v>72</v>
      </c>
      <c r="O4822" s="2">
        <v>0.74939888711272296</v>
      </c>
    </row>
    <row r="4823" spans="2:15" x14ac:dyDescent="0.25">
      <c r="B4823" t="s">
        <v>56</v>
      </c>
      <c r="C4823" t="s">
        <v>46</v>
      </c>
      <c r="D4823" t="s">
        <v>17</v>
      </c>
      <c r="E4823" t="s">
        <v>13</v>
      </c>
      <c r="F4823" s="3">
        <v>28</v>
      </c>
      <c r="G4823" s="3">
        <v>137661.87375999999</v>
      </c>
      <c r="H4823" s="3">
        <v>26</v>
      </c>
      <c r="I4823" s="3">
        <v>125583.3824</v>
      </c>
      <c r="J4823" s="3">
        <v>18</v>
      </c>
      <c r="K4823" s="3">
        <v>69534.516000000003</v>
      </c>
      <c r="L4823" s="2">
        <v>7.69230769230769E-2</v>
      </c>
      <c r="M4823" s="2">
        <v>9.6179057524731701E-2</v>
      </c>
      <c r="N4823" s="2">
        <v>0.55555555555555602</v>
      </c>
      <c r="O4823" s="2">
        <v>0.97976316912883898</v>
      </c>
    </row>
    <row r="4824" spans="2:15" x14ac:dyDescent="0.25">
      <c r="B4824" t="s">
        <v>56</v>
      </c>
      <c r="C4824" t="s">
        <v>46</v>
      </c>
      <c r="D4824" t="s">
        <v>17</v>
      </c>
      <c r="E4824" t="s">
        <v>21</v>
      </c>
      <c r="F4824" s="3"/>
      <c r="G4824" s="3"/>
      <c r="H4824" s="3" t="s">
        <v>71</v>
      </c>
      <c r="I4824" s="3">
        <v>6435.5015999999996</v>
      </c>
      <c r="J4824" s="3" t="s">
        <v>71</v>
      </c>
      <c r="K4824" s="3">
        <v>11706.152400000001</v>
      </c>
      <c r="L4824" s="2" t="s">
        <v>72</v>
      </c>
      <c r="M4824" s="2"/>
      <c r="N4824" s="2" t="s">
        <v>72</v>
      </c>
      <c r="O4824" s="2"/>
    </row>
    <row r="4825" spans="2:15" x14ac:dyDescent="0.25">
      <c r="B4825" t="s">
        <v>56</v>
      </c>
      <c r="C4825" t="s">
        <v>46</v>
      </c>
      <c r="D4825" t="s">
        <v>17</v>
      </c>
      <c r="E4825" t="s">
        <v>24</v>
      </c>
      <c r="F4825" s="3">
        <v>166</v>
      </c>
      <c r="G4825" s="3">
        <v>3886096.7555999998</v>
      </c>
      <c r="H4825" s="3">
        <v>177</v>
      </c>
      <c r="I4825" s="3">
        <v>3322889.3254</v>
      </c>
      <c r="J4825" s="3">
        <v>148</v>
      </c>
      <c r="K4825" s="3">
        <v>3075519.3876</v>
      </c>
      <c r="L4825" s="2">
        <v>-6.21468926553672E-2</v>
      </c>
      <c r="M4825" s="2">
        <v>0.16949328582654599</v>
      </c>
      <c r="N4825" s="2">
        <v>0.121621621621622</v>
      </c>
      <c r="O4825" s="2">
        <v>0.26355787944895298</v>
      </c>
    </row>
    <row r="4826" spans="2:15" x14ac:dyDescent="0.25">
      <c r="B4826" t="s">
        <v>56</v>
      </c>
      <c r="C4826" t="s">
        <v>46</v>
      </c>
      <c r="D4826" t="s">
        <v>22</v>
      </c>
      <c r="E4826" t="s">
        <v>9</v>
      </c>
      <c r="F4826" s="3">
        <v>105</v>
      </c>
      <c r="G4826" s="3">
        <v>2480313.8171600001</v>
      </c>
      <c r="H4826" s="3">
        <v>117</v>
      </c>
      <c r="I4826" s="3">
        <v>2750526.4244940002</v>
      </c>
      <c r="J4826" s="3">
        <v>101</v>
      </c>
      <c r="K4826" s="3">
        <v>2413460.8435920002</v>
      </c>
      <c r="L4826" s="2">
        <v>-0.102564102564103</v>
      </c>
      <c r="M4826" s="2">
        <v>-9.8240324080402106E-2</v>
      </c>
      <c r="N4826" s="2">
        <v>3.9603960396039598E-2</v>
      </c>
      <c r="O4826" s="2">
        <v>2.77000448320932E-2</v>
      </c>
    </row>
    <row r="4827" spans="2:15" x14ac:dyDescent="0.25">
      <c r="B4827" t="s">
        <v>56</v>
      </c>
      <c r="C4827" t="s">
        <v>46</v>
      </c>
      <c r="D4827" t="s">
        <v>22</v>
      </c>
      <c r="E4827" t="s">
        <v>18</v>
      </c>
      <c r="F4827" s="3" t="s">
        <v>71</v>
      </c>
      <c r="G4827" s="3">
        <v>841.08</v>
      </c>
      <c r="H4827" s="3"/>
      <c r="I4827" s="3"/>
      <c r="J4827" s="3"/>
      <c r="K4827" s="3"/>
      <c r="L4827" s="2" t="s">
        <v>72</v>
      </c>
      <c r="M4827" s="2"/>
      <c r="N4827" s="2" t="s">
        <v>72</v>
      </c>
      <c r="O4827" s="2"/>
    </row>
    <row r="4828" spans="2:15" x14ac:dyDescent="0.25">
      <c r="B4828" t="s">
        <v>56</v>
      </c>
      <c r="C4828" t="s">
        <v>46</v>
      </c>
      <c r="D4828" t="s">
        <v>22</v>
      </c>
      <c r="E4828" t="s">
        <v>10</v>
      </c>
      <c r="F4828" s="3">
        <v>23</v>
      </c>
      <c r="G4828" s="3">
        <v>294204.46500000003</v>
      </c>
      <c r="H4828" s="3">
        <v>19</v>
      </c>
      <c r="I4828" s="3">
        <v>433013.43599999999</v>
      </c>
      <c r="J4828" s="3">
        <v>20</v>
      </c>
      <c r="K4828" s="3">
        <v>322385.69900000002</v>
      </c>
      <c r="L4828" s="2">
        <v>0.21052631578947401</v>
      </c>
      <c r="M4828" s="2">
        <v>-0.32056504362141802</v>
      </c>
      <c r="N4828" s="2">
        <v>0.15</v>
      </c>
      <c r="O4828" s="2">
        <v>-8.7414652968213699E-2</v>
      </c>
    </row>
    <row r="4829" spans="2:15" x14ac:dyDescent="0.25">
      <c r="B4829" t="s">
        <v>56</v>
      </c>
      <c r="C4829" t="s">
        <v>46</v>
      </c>
      <c r="D4829" t="s">
        <v>22</v>
      </c>
      <c r="E4829" t="s">
        <v>28</v>
      </c>
      <c r="F4829" s="3">
        <v>721</v>
      </c>
      <c r="G4829" s="3">
        <v>14215979.423672</v>
      </c>
      <c r="H4829" s="3">
        <v>857</v>
      </c>
      <c r="I4829" s="3">
        <v>16050235.440355999</v>
      </c>
      <c r="J4829" s="3">
        <v>781</v>
      </c>
      <c r="K4829" s="3">
        <v>12736300.974475</v>
      </c>
      <c r="L4829" s="2">
        <v>-0.158693115519253</v>
      </c>
      <c r="M4829" s="2">
        <v>-0.11428218754175</v>
      </c>
      <c r="N4829" s="2">
        <v>-7.6824583866837395E-2</v>
      </c>
      <c r="O4829" s="2">
        <v>0.116178037262345</v>
      </c>
    </row>
    <row r="4830" spans="2:15" x14ac:dyDescent="0.25">
      <c r="B4830" t="s">
        <v>56</v>
      </c>
      <c r="C4830" t="s">
        <v>46</v>
      </c>
      <c r="D4830" t="s">
        <v>22</v>
      </c>
      <c r="E4830" t="s">
        <v>11</v>
      </c>
      <c r="F4830" s="3">
        <v>5</v>
      </c>
      <c r="G4830" s="3">
        <v>33483.483999999997</v>
      </c>
      <c r="H4830" s="3" t="s">
        <v>71</v>
      </c>
      <c r="I4830" s="3">
        <v>9174.4159999999993</v>
      </c>
      <c r="J4830" s="3">
        <v>6</v>
      </c>
      <c r="K4830" s="3">
        <v>22087.08</v>
      </c>
      <c r="L4830" s="2" t="s">
        <v>72</v>
      </c>
      <c r="M4830" s="2">
        <v>2.6496583542756298</v>
      </c>
      <c r="N4830" s="2">
        <v>-0.16666666666666699</v>
      </c>
      <c r="O4830" s="2">
        <v>0.51597603666940095</v>
      </c>
    </row>
    <row r="4831" spans="2:15" x14ac:dyDescent="0.25">
      <c r="B4831" t="s">
        <v>56</v>
      </c>
      <c r="C4831" t="s">
        <v>46</v>
      </c>
      <c r="D4831" t="s">
        <v>22</v>
      </c>
      <c r="E4831" t="s">
        <v>19</v>
      </c>
      <c r="F4831" s="3" t="s">
        <v>71</v>
      </c>
      <c r="G4831" s="3">
        <v>31348.624</v>
      </c>
      <c r="H4831" s="3">
        <v>7</v>
      </c>
      <c r="I4831" s="3">
        <v>101674.076</v>
      </c>
      <c r="J4831" s="3" t="s">
        <v>71</v>
      </c>
      <c r="K4831" s="3">
        <v>57311.387999999999</v>
      </c>
      <c r="L4831" s="2" t="s">
        <v>72</v>
      </c>
      <c r="M4831" s="2">
        <v>-0.69167534898473004</v>
      </c>
      <c r="N4831" s="2" t="s">
        <v>72</v>
      </c>
      <c r="O4831" s="2">
        <v>-0.45301230533798997</v>
      </c>
    </row>
    <row r="4832" spans="2:15" x14ac:dyDescent="0.25">
      <c r="B4832" t="s">
        <v>56</v>
      </c>
      <c r="C4832" t="s">
        <v>46</v>
      </c>
      <c r="D4832" t="s">
        <v>22</v>
      </c>
      <c r="E4832" t="s">
        <v>20</v>
      </c>
      <c r="F4832" s="3">
        <v>5</v>
      </c>
      <c r="G4832" s="3">
        <v>32298.36</v>
      </c>
      <c r="H4832" s="3" t="s">
        <v>71</v>
      </c>
      <c r="I4832" s="3">
        <v>54781.135999999999</v>
      </c>
      <c r="J4832" s="3">
        <v>6</v>
      </c>
      <c r="K4832" s="3">
        <v>56413.745999999999</v>
      </c>
      <c r="L4832" s="2" t="s">
        <v>72</v>
      </c>
      <c r="M4832" s="2">
        <v>-0.41041091225271398</v>
      </c>
      <c r="N4832" s="2">
        <v>-0.16666666666666699</v>
      </c>
      <c r="O4832" s="2">
        <v>-0.42747358064114399</v>
      </c>
    </row>
    <row r="4833" spans="2:15" x14ac:dyDescent="0.25">
      <c r="B4833" t="s">
        <v>56</v>
      </c>
      <c r="C4833" t="s">
        <v>46</v>
      </c>
      <c r="D4833" t="s">
        <v>22</v>
      </c>
      <c r="E4833" t="s">
        <v>16</v>
      </c>
      <c r="F4833" s="3">
        <v>5</v>
      </c>
      <c r="G4833" s="3">
        <v>28063.8</v>
      </c>
      <c r="H4833" s="3">
        <v>6</v>
      </c>
      <c r="I4833" s="3">
        <v>45993.86</v>
      </c>
      <c r="J4833" s="3" t="s">
        <v>71</v>
      </c>
      <c r="K4833" s="3">
        <v>18092.16</v>
      </c>
      <c r="L4833" s="2">
        <v>-0.16666666666666699</v>
      </c>
      <c r="M4833" s="2">
        <v>-0.389835947667797</v>
      </c>
      <c r="N4833" s="2" t="s">
        <v>72</v>
      </c>
      <c r="O4833" s="2">
        <v>0.55115807067812805</v>
      </c>
    </row>
    <row r="4834" spans="2:15" x14ac:dyDescent="0.25">
      <c r="B4834" t="s">
        <v>56</v>
      </c>
      <c r="C4834" t="s">
        <v>46</v>
      </c>
      <c r="D4834" t="s">
        <v>22</v>
      </c>
      <c r="E4834" t="s">
        <v>13</v>
      </c>
      <c r="F4834" s="3">
        <v>74</v>
      </c>
      <c r="G4834" s="3">
        <v>679020.25760000001</v>
      </c>
      <c r="H4834" s="3">
        <v>73</v>
      </c>
      <c r="I4834" s="3">
        <v>695870.43799999997</v>
      </c>
      <c r="J4834" s="3">
        <v>46</v>
      </c>
      <c r="K4834" s="3">
        <v>497062.98570000002</v>
      </c>
      <c r="L4834" s="2">
        <v>1.3698630136986399E-2</v>
      </c>
      <c r="M4834" s="2">
        <v>-2.42145369020547E-2</v>
      </c>
      <c r="N4834" s="2">
        <v>0.60869565217391297</v>
      </c>
      <c r="O4834" s="2">
        <v>0.36606481901635601</v>
      </c>
    </row>
    <row r="4835" spans="2:15" x14ac:dyDescent="0.25">
      <c r="B4835" t="s">
        <v>56</v>
      </c>
      <c r="C4835" t="s">
        <v>46</v>
      </c>
      <c r="D4835" t="s">
        <v>22</v>
      </c>
      <c r="E4835" t="s">
        <v>21</v>
      </c>
      <c r="F4835" s="3">
        <v>14</v>
      </c>
      <c r="G4835" s="3">
        <v>707684.76524800004</v>
      </c>
      <c r="H4835" s="3">
        <v>15</v>
      </c>
      <c r="I4835" s="3">
        <v>661549.24947200005</v>
      </c>
      <c r="J4835" s="3">
        <v>9</v>
      </c>
      <c r="K4835" s="3">
        <v>525531.89913000003</v>
      </c>
      <c r="L4835" s="2">
        <v>-6.6666666666666693E-2</v>
      </c>
      <c r="M4835" s="2">
        <v>6.9738595898675607E-2</v>
      </c>
      <c r="N4835" s="2">
        <v>0.55555555555555602</v>
      </c>
      <c r="O4835" s="2">
        <v>0.34660667871835699</v>
      </c>
    </row>
    <row r="4836" spans="2:15" x14ac:dyDescent="0.25">
      <c r="B4836" t="s">
        <v>56</v>
      </c>
      <c r="C4836" t="s">
        <v>46</v>
      </c>
      <c r="D4836" t="s">
        <v>22</v>
      </c>
      <c r="E4836" t="s">
        <v>24</v>
      </c>
      <c r="F4836" s="3">
        <v>378</v>
      </c>
      <c r="G4836" s="3">
        <v>11393826.752409</v>
      </c>
      <c r="H4836" s="3">
        <v>402</v>
      </c>
      <c r="I4836" s="3">
        <v>11312554.880821001</v>
      </c>
      <c r="J4836" s="3">
        <v>350</v>
      </c>
      <c r="K4836" s="3">
        <v>9708352.5414000005</v>
      </c>
      <c r="L4836" s="2">
        <v>-5.9701492537313397E-2</v>
      </c>
      <c r="M4836" s="2">
        <v>7.18421898892041E-3</v>
      </c>
      <c r="N4836" s="2">
        <v>8.0000000000000099E-2</v>
      </c>
      <c r="O4836" s="2">
        <v>0.17361073403767699</v>
      </c>
    </row>
    <row r="4837" spans="2:15" x14ac:dyDescent="0.25">
      <c r="B4837" t="s">
        <v>56</v>
      </c>
      <c r="C4837" t="s">
        <v>46</v>
      </c>
      <c r="D4837" t="s">
        <v>22</v>
      </c>
      <c r="E4837" t="s">
        <v>14</v>
      </c>
      <c r="F4837" s="3"/>
      <c r="G4837" s="3"/>
      <c r="H4837" s="3" t="s">
        <v>71</v>
      </c>
      <c r="I4837" s="3">
        <v>46417.7304</v>
      </c>
      <c r="J4837" s="3"/>
      <c r="K4837" s="3"/>
      <c r="L4837" s="2" t="s">
        <v>72</v>
      </c>
      <c r="M4837" s="2"/>
      <c r="N4837" s="2"/>
      <c r="O4837" s="2"/>
    </row>
    <row r="4838" spans="2:15" x14ac:dyDescent="0.25">
      <c r="B4838" t="s">
        <v>56</v>
      </c>
      <c r="C4838" t="s">
        <v>46</v>
      </c>
      <c r="D4838" t="s">
        <v>29</v>
      </c>
      <c r="E4838" t="s">
        <v>9</v>
      </c>
      <c r="F4838" s="3"/>
      <c r="G4838" s="3"/>
      <c r="H4838" s="3" t="s">
        <v>71</v>
      </c>
      <c r="I4838" s="3">
        <v>3758.2</v>
      </c>
      <c r="J4838" s="3"/>
      <c r="K4838" s="3"/>
      <c r="L4838" s="2" t="s">
        <v>72</v>
      </c>
      <c r="M4838" s="2"/>
      <c r="N4838" s="2"/>
      <c r="O4838" s="2"/>
    </row>
    <row r="4839" spans="2:15" x14ac:dyDescent="0.25">
      <c r="B4839" t="s">
        <v>56</v>
      </c>
      <c r="C4839" t="s">
        <v>46</v>
      </c>
      <c r="D4839" t="s">
        <v>29</v>
      </c>
      <c r="E4839" t="s">
        <v>10</v>
      </c>
      <c r="F4839" s="3" t="s">
        <v>71</v>
      </c>
      <c r="G4839" s="3">
        <v>5467.7</v>
      </c>
      <c r="H4839" s="3" t="s">
        <v>71</v>
      </c>
      <c r="I4839" s="3">
        <v>5441.9</v>
      </c>
      <c r="J4839" s="3"/>
      <c r="K4839" s="3"/>
      <c r="L4839" s="2" t="s">
        <v>72</v>
      </c>
      <c r="M4839" s="2">
        <v>4.7409911979272596E-3</v>
      </c>
      <c r="N4839" s="2" t="s">
        <v>72</v>
      </c>
      <c r="O4839" s="2"/>
    </row>
    <row r="4840" spans="2:15" x14ac:dyDescent="0.25">
      <c r="B4840" t="s">
        <v>56</v>
      </c>
      <c r="C4840" t="s">
        <v>46</v>
      </c>
      <c r="D4840" t="s">
        <v>29</v>
      </c>
      <c r="E4840" t="s">
        <v>11</v>
      </c>
      <c r="F4840" s="3"/>
      <c r="G4840" s="3"/>
      <c r="H4840" s="3" t="s">
        <v>71</v>
      </c>
      <c r="I4840" s="3">
        <v>7862.76</v>
      </c>
      <c r="J4840" s="3" t="s">
        <v>71</v>
      </c>
      <c r="K4840" s="3">
        <v>3682.44</v>
      </c>
      <c r="L4840" s="2" t="s">
        <v>72</v>
      </c>
      <c r="M4840" s="2"/>
      <c r="N4840" s="2" t="s">
        <v>72</v>
      </c>
      <c r="O4840" s="2"/>
    </row>
    <row r="4841" spans="2:15" x14ac:dyDescent="0.25">
      <c r="B4841" t="s">
        <v>56</v>
      </c>
      <c r="C4841" t="s">
        <v>46</v>
      </c>
      <c r="D4841" t="s">
        <v>29</v>
      </c>
      <c r="E4841" t="s">
        <v>16</v>
      </c>
      <c r="F4841" s="3"/>
      <c r="G4841" s="3"/>
      <c r="H4841" s="3" t="s">
        <v>71</v>
      </c>
      <c r="I4841" s="3">
        <v>2473.4</v>
      </c>
      <c r="J4841" s="3"/>
      <c r="K4841" s="3"/>
      <c r="L4841" s="2" t="s">
        <v>72</v>
      </c>
      <c r="M4841" s="2"/>
      <c r="N4841" s="2"/>
      <c r="O4841" s="2"/>
    </row>
    <row r="4842" spans="2:15" x14ac:dyDescent="0.25">
      <c r="B4842" t="s">
        <v>56</v>
      </c>
      <c r="C4842" t="s">
        <v>46</v>
      </c>
      <c r="D4842" t="s">
        <v>29</v>
      </c>
      <c r="E4842" t="s">
        <v>13</v>
      </c>
      <c r="F4842" s="3">
        <v>73</v>
      </c>
      <c r="G4842" s="3">
        <v>417334.66</v>
      </c>
      <c r="H4842" s="3">
        <v>81</v>
      </c>
      <c r="I4842" s="3">
        <v>442680.33199999999</v>
      </c>
      <c r="J4842" s="3">
        <v>39</v>
      </c>
      <c r="K4842" s="3">
        <v>214463.97</v>
      </c>
      <c r="L4842" s="2">
        <v>-9.8765432098765399E-2</v>
      </c>
      <c r="M4842" s="2">
        <v>-5.7255021666514999E-2</v>
      </c>
      <c r="N4842" s="2">
        <v>0.87179487179487203</v>
      </c>
      <c r="O4842" s="2">
        <v>0.94594299452723896</v>
      </c>
    </row>
    <row r="4843" spans="2:15" x14ac:dyDescent="0.25">
      <c r="B4843" t="s">
        <v>56</v>
      </c>
      <c r="C4843" t="s">
        <v>46</v>
      </c>
      <c r="D4843" t="s">
        <v>29</v>
      </c>
      <c r="E4843" t="s">
        <v>21</v>
      </c>
      <c r="F4843" s="3">
        <v>6</v>
      </c>
      <c r="G4843" s="3">
        <v>70374.444000000003</v>
      </c>
      <c r="H4843" s="3">
        <v>14</v>
      </c>
      <c r="I4843" s="3">
        <v>135419.79999999999</v>
      </c>
      <c r="J4843" s="3">
        <v>17</v>
      </c>
      <c r="K4843" s="3">
        <v>146553.321</v>
      </c>
      <c r="L4843" s="2">
        <v>-0.57142857142857095</v>
      </c>
      <c r="M4843" s="2">
        <v>-0.48032382266108797</v>
      </c>
      <c r="N4843" s="2">
        <v>-0.64705882352941202</v>
      </c>
      <c r="O4843" s="2">
        <v>-0.51980314386734405</v>
      </c>
    </row>
    <row r="4844" spans="2:15" x14ac:dyDescent="0.25">
      <c r="B4844" t="s">
        <v>56</v>
      </c>
      <c r="C4844" t="s">
        <v>46</v>
      </c>
      <c r="D4844" t="s">
        <v>29</v>
      </c>
      <c r="E4844" t="s">
        <v>24</v>
      </c>
      <c r="F4844" s="3" t="s">
        <v>71</v>
      </c>
      <c r="G4844" s="3">
        <v>17826.900000000001</v>
      </c>
      <c r="H4844" s="3" t="s">
        <v>71</v>
      </c>
      <c r="I4844" s="3">
        <v>18084</v>
      </c>
      <c r="J4844" s="3" t="s">
        <v>71</v>
      </c>
      <c r="K4844" s="3">
        <v>65563.649999999994</v>
      </c>
      <c r="L4844" s="2" t="s">
        <v>72</v>
      </c>
      <c r="M4844" s="2">
        <v>-1.42169873921698E-2</v>
      </c>
      <c r="N4844" s="2" t="s">
        <v>72</v>
      </c>
      <c r="O4844" s="2">
        <v>-0.72809781029579601</v>
      </c>
    </row>
    <row r="4845" spans="2:15" x14ac:dyDescent="0.25">
      <c r="B4845" t="s">
        <v>56</v>
      </c>
      <c r="C4845" t="s">
        <v>46</v>
      </c>
      <c r="D4845" t="s">
        <v>29</v>
      </c>
      <c r="E4845" t="s">
        <v>14</v>
      </c>
      <c r="F4845" s="3" t="s">
        <v>71</v>
      </c>
      <c r="G4845" s="3">
        <v>22848.76</v>
      </c>
      <c r="H4845" s="3" t="s">
        <v>71</v>
      </c>
      <c r="I4845" s="3">
        <v>5550.72</v>
      </c>
      <c r="J4845" s="3"/>
      <c r="K4845" s="3"/>
      <c r="L4845" s="2" t="s">
        <v>72</v>
      </c>
      <c r="M4845" s="2">
        <v>3.1163596794650101</v>
      </c>
      <c r="N4845" s="2" t="s">
        <v>72</v>
      </c>
      <c r="O4845" s="2"/>
    </row>
    <row r="4846" spans="2:15" x14ac:dyDescent="0.25">
      <c r="B4846" t="s">
        <v>56</v>
      </c>
      <c r="C4846" t="s">
        <v>46</v>
      </c>
      <c r="D4846" t="s">
        <v>26</v>
      </c>
      <c r="E4846" t="s">
        <v>10</v>
      </c>
      <c r="F4846" s="3" t="s">
        <v>71</v>
      </c>
      <c r="G4846" s="3">
        <v>32172.28</v>
      </c>
      <c r="H4846" s="3">
        <v>14</v>
      </c>
      <c r="I4846" s="3">
        <v>111950.06</v>
      </c>
      <c r="J4846" s="3">
        <v>9</v>
      </c>
      <c r="K4846" s="3">
        <v>68875.92</v>
      </c>
      <c r="L4846" s="2" t="s">
        <v>72</v>
      </c>
      <c r="M4846" s="2">
        <v>-0.71261935902490803</v>
      </c>
      <c r="N4846" s="2" t="s">
        <v>72</v>
      </c>
      <c r="O4846" s="2">
        <v>-0.53289509599290996</v>
      </c>
    </row>
    <row r="4847" spans="2:15" x14ac:dyDescent="0.25">
      <c r="B4847" t="s">
        <v>56</v>
      </c>
      <c r="C4847" t="s">
        <v>46</v>
      </c>
      <c r="D4847" t="s">
        <v>26</v>
      </c>
      <c r="E4847" t="s">
        <v>28</v>
      </c>
      <c r="F4847" s="3">
        <v>30</v>
      </c>
      <c r="G4847" s="3">
        <v>179863.22</v>
      </c>
      <c r="H4847" s="3">
        <v>47</v>
      </c>
      <c r="I4847" s="3">
        <v>272119.36</v>
      </c>
      <c r="J4847" s="3">
        <v>36</v>
      </c>
      <c r="K4847" s="3">
        <v>198307.44</v>
      </c>
      <c r="L4847" s="2">
        <v>-0.36170212765957399</v>
      </c>
      <c r="M4847" s="2">
        <v>-0.339028211737673</v>
      </c>
      <c r="N4847" s="2">
        <v>-0.16666666666666699</v>
      </c>
      <c r="O4847" s="2">
        <v>-9.3008209878560302E-2</v>
      </c>
    </row>
    <row r="4848" spans="2:15" x14ac:dyDescent="0.25">
      <c r="B4848" t="s">
        <v>56</v>
      </c>
      <c r="C4848" t="s">
        <v>47</v>
      </c>
      <c r="D4848" t="s">
        <v>31</v>
      </c>
      <c r="E4848" t="s">
        <v>28</v>
      </c>
      <c r="F4848" s="3">
        <v>111</v>
      </c>
      <c r="G4848" s="3">
        <v>1404466.86</v>
      </c>
      <c r="H4848" s="3">
        <v>109</v>
      </c>
      <c r="I4848" s="3">
        <v>1184426.92</v>
      </c>
      <c r="J4848" s="3">
        <v>115</v>
      </c>
      <c r="K4848" s="3">
        <v>1242036.6200000001</v>
      </c>
      <c r="L4848" s="2">
        <v>1.8348623853210899E-2</v>
      </c>
      <c r="M4848" s="2">
        <v>0.18577755730171999</v>
      </c>
      <c r="N4848" s="2">
        <v>-3.4782608695652202E-2</v>
      </c>
      <c r="O4848" s="2">
        <v>0.130777335695625</v>
      </c>
    </row>
    <row r="4849" spans="2:15" x14ac:dyDescent="0.25">
      <c r="B4849" t="s">
        <v>56</v>
      </c>
      <c r="C4849" t="s">
        <v>47</v>
      </c>
      <c r="D4849" t="s">
        <v>8</v>
      </c>
      <c r="E4849" t="s">
        <v>9</v>
      </c>
      <c r="F4849" s="3">
        <v>11</v>
      </c>
      <c r="G4849" s="3">
        <v>95033.132700000002</v>
      </c>
      <c r="H4849" s="3">
        <v>26</v>
      </c>
      <c r="I4849" s="3">
        <v>177001.264</v>
      </c>
      <c r="J4849" s="3">
        <v>19</v>
      </c>
      <c r="K4849" s="3">
        <v>112440.18240000001</v>
      </c>
      <c r="L4849" s="2">
        <v>-0.57692307692307698</v>
      </c>
      <c r="M4849" s="2">
        <v>-0.46309347994260702</v>
      </c>
      <c r="N4849" s="2">
        <v>-0.42105263157894701</v>
      </c>
      <c r="O4849" s="2">
        <v>-0.15481164587651899</v>
      </c>
    </row>
    <row r="4850" spans="2:15" x14ac:dyDescent="0.25">
      <c r="B4850" t="s">
        <v>56</v>
      </c>
      <c r="C4850" t="s">
        <v>47</v>
      </c>
      <c r="D4850" t="s">
        <v>8</v>
      </c>
      <c r="E4850" t="s">
        <v>10</v>
      </c>
      <c r="F4850" s="3">
        <v>17</v>
      </c>
      <c r="G4850" s="3">
        <v>143841.9424</v>
      </c>
      <c r="H4850" s="3">
        <v>21</v>
      </c>
      <c r="I4850" s="3">
        <v>179384.8216</v>
      </c>
      <c r="J4850" s="3">
        <v>26</v>
      </c>
      <c r="K4850" s="3">
        <v>208047.47760000001</v>
      </c>
      <c r="L4850" s="2">
        <v>-0.19047619047618999</v>
      </c>
      <c r="M4850" s="2">
        <v>-0.19813760653203399</v>
      </c>
      <c r="N4850" s="2">
        <v>-0.34615384615384598</v>
      </c>
      <c r="O4850" s="2">
        <v>-0.30861001508244201</v>
      </c>
    </row>
    <row r="4851" spans="2:15" x14ac:dyDescent="0.25">
      <c r="B4851" t="s">
        <v>56</v>
      </c>
      <c r="C4851" t="s">
        <v>47</v>
      </c>
      <c r="D4851" t="s">
        <v>8</v>
      </c>
      <c r="E4851" t="s">
        <v>28</v>
      </c>
      <c r="F4851" s="3">
        <v>594</v>
      </c>
      <c r="G4851" s="3">
        <v>5768113.2728040004</v>
      </c>
      <c r="H4851" s="3">
        <v>565</v>
      </c>
      <c r="I4851" s="3">
        <v>5739288.1211999999</v>
      </c>
      <c r="J4851" s="3">
        <v>630</v>
      </c>
      <c r="K4851" s="3">
        <v>5492471.5191240003</v>
      </c>
      <c r="L4851" s="2">
        <v>5.13274336283185E-2</v>
      </c>
      <c r="M4851" s="2">
        <v>5.0224263001408297E-3</v>
      </c>
      <c r="N4851" s="2">
        <v>-5.7142857142857197E-2</v>
      </c>
      <c r="O4851" s="2">
        <v>5.0185376969230401E-2</v>
      </c>
    </row>
    <row r="4852" spans="2:15" x14ac:dyDescent="0.25">
      <c r="B4852" t="s">
        <v>56</v>
      </c>
      <c r="C4852" t="s">
        <v>47</v>
      </c>
      <c r="D4852" t="s">
        <v>8</v>
      </c>
      <c r="E4852" t="s">
        <v>11</v>
      </c>
      <c r="F4852" s="3">
        <v>18</v>
      </c>
      <c r="G4852" s="3">
        <v>76245.621599999999</v>
      </c>
      <c r="H4852" s="3">
        <v>26</v>
      </c>
      <c r="I4852" s="3">
        <v>125929.5416</v>
      </c>
      <c r="J4852" s="3">
        <v>20</v>
      </c>
      <c r="K4852" s="3">
        <v>62864.605439999999</v>
      </c>
      <c r="L4852" s="2">
        <v>-0.30769230769230799</v>
      </c>
      <c r="M4852" s="2">
        <v>-0.39453744823287801</v>
      </c>
      <c r="N4852" s="2">
        <v>-0.1</v>
      </c>
      <c r="O4852" s="2">
        <v>0.21285453183622199</v>
      </c>
    </row>
    <row r="4853" spans="2:15" x14ac:dyDescent="0.25">
      <c r="B4853" t="s">
        <v>56</v>
      </c>
      <c r="C4853" t="s">
        <v>47</v>
      </c>
      <c r="D4853" t="s">
        <v>8</v>
      </c>
      <c r="E4853" t="s">
        <v>19</v>
      </c>
      <c r="F4853" s="3">
        <v>22</v>
      </c>
      <c r="G4853" s="3">
        <v>242404.8008</v>
      </c>
      <c r="H4853" s="3">
        <v>11</v>
      </c>
      <c r="I4853" s="3">
        <v>132205.11199999999</v>
      </c>
      <c r="J4853" s="3">
        <v>13</v>
      </c>
      <c r="K4853" s="3">
        <v>145563.3504</v>
      </c>
      <c r="L4853" s="2">
        <v>1</v>
      </c>
      <c r="M4853" s="2">
        <v>0.83355089022578799</v>
      </c>
      <c r="N4853" s="2">
        <v>0.69230769230769196</v>
      </c>
      <c r="O4853" s="2">
        <v>0.66528731396938201</v>
      </c>
    </row>
    <row r="4854" spans="2:15" x14ac:dyDescent="0.25">
      <c r="B4854" t="s">
        <v>56</v>
      </c>
      <c r="C4854" t="s">
        <v>47</v>
      </c>
      <c r="D4854" t="s">
        <v>8</v>
      </c>
      <c r="E4854" t="s">
        <v>20</v>
      </c>
      <c r="F4854" s="3">
        <v>15</v>
      </c>
      <c r="G4854" s="3">
        <v>121757.66928</v>
      </c>
      <c r="H4854" s="3">
        <v>19</v>
      </c>
      <c r="I4854" s="3">
        <v>163044.62272000001</v>
      </c>
      <c r="J4854" s="3">
        <v>17</v>
      </c>
      <c r="K4854" s="3">
        <v>130483.71648</v>
      </c>
      <c r="L4854" s="2">
        <v>-0.21052631578947401</v>
      </c>
      <c r="M4854" s="2">
        <v>-0.25322487029150897</v>
      </c>
      <c r="N4854" s="2">
        <v>-0.11764705882352899</v>
      </c>
      <c r="O4854" s="2">
        <v>-6.6874606544008799E-2</v>
      </c>
    </row>
    <row r="4855" spans="2:15" x14ac:dyDescent="0.25">
      <c r="B4855" t="s">
        <v>56</v>
      </c>
      <c r="C4855" t="s">
        <v>47</v>
      </c>
      <c r="D4855" t="s">
        <v>8</v>
      </c>
      <c r="E4855" t="s">
        <v>16</v>
      </c>
      <c r="F4855" s="3">
        <v>11</v>
      </c>
      <c r="G4855" s="3">
        <v>89706.1152</v>
      </c>
      <c r="H4855" s="3">
        <v>13</v>
      </c>
      <c r="I4855" s="3">
        <v>105080.6176</v>
      </c>
      <c r="J4855" s="3">
        <v>10</v>
      </c>
      <c r="K4855" s="3">
        <v>67589.121599999999</v>
      </c>
      <c r="L4855" s="2">
        <v>-0.15384615384615399</v>
      </c>
      <c r="M4855" s="2">
        <v>-0.14631149636486299</v>
      </c>
      <c r="N4855" s="2">
        <v>0.1</v>
      </c>
      <c r="O4855" s="2">
        <v>0.32722711993345399</v>
      </c>
    </row>
    <row r="4856" spans="2:15" x14ac:dyDescent="0.25">
      <c r="B4856" t="s">
        <v>56</v>
      </c>
      <c r="C4856" t="s">
        <v>47</v>
      </c>
      <c r="D4856" t="s">
        <v>8</v>
      </c>
      <c r="E4856" t="s">
        <v>13</v>
      </c>
      <c r="F4856" s="3">
        <v>5</v>
      </c>
      <c r="G4856" s="3">
        <v>26895.798999999999</v>
      </c>
      <c r="H4856" s="3">
        <v>5</v>
      </c>
      <c r="I4856" s="3">
        <v>26894.141</v>
      </c>
      <c r="J4856" s="3" t="s">
        <v>71</v>
      </c>
      <c r="K4856" s="3">
        <v>9835.3822500000006</v>
      </c>
      <c r="L4856" s="2">
        <v>0</v>
      </c>
      <c r="M4856" s="2">
        <v>6.1649115322248704E-5</v>
      </c>
      <c r="N4856" s="2" t="s">
        <v>72</v>
      </c>
      <c r="O4856" s="2">
        <v>1.73459620748345</v>
      </c>
    </row>
    <row r="4857" spans="2:15" x14ac:dyDescent="0.25">
      <c r="B4857" t="s">
        <v>56</v>
      </c>
      <c r="C4857" t="s">
        <v>47</v>
      </c>
      <c r="D4857" t="s">
        <v>8</v>
      </c>
      <c r="E4857" t="s">
        <v>24</v>
      </c>
      <c r="F4857" s="3">
        <v>148</v>
      </c>
      <c r="G4857" s="3">
        <v>760113.09504000004</v>
      </c>
      <c r="H4857" s="3">
        <v>157</v>
      </c>
      <c r="I4857" s="3">
        <v>825973.75424000004</v>
      </c>
      <c r="J4857" s="3">
        <v>122</v>
      </c>
      <c r="K4857" s="3">
        <v>726151.47883200005</v>
      </c>
      <c r="L4857" s="2">
        <v>-5.7324840764331197E-2</v>
      </c>
      <c r="M4857" s="2">
        <v>-7.9736987842428594E-2</v>
      </c>
      <c r="N4857" s="2">
        <v>0.213114754098361</v>
      </c>
      <c r="O4857" s="2">
        <v>4.6769327334603303E-2</v>
      </c>
    </row>
    <row r="4858" spans="2:15" x14ac:dyDescent="0.25">
      <c r="B4858" t="s">
        <v>56</v>
      </c>
      <c r="C4858" t="s">
        <v>47</v>
      </c>
      <c r="D4858" t="s">
        <v>8</v>
      </c>
      <c r="E4858" t="s">
        <v>14</v>
      </c>
      <c r="F4858" s="3"/>
      <c r="G4858" s="3"/>
      <c r="H4858" s="3" t="s">
        <v>71</v>
      </c>
      <c r="I4858" s="3">
        <v>5241.9168</v>
      </c>
      <c r="J4858" s="3"/>
      <c r="K4858" s="3"/>
      <c r="L4858" s="2" t="s">
        <v>72</v>
      </c>
      <c r="M4858" s="2"/>
      <c r="N4858" s="2"/>
      <c r="O4858" s="2"/>
    </row>
    <row r="4859" spans="2:15" x14ac:dyDescent="0.25">
      <c r="B4859" t="s">
        <v>56</v>
      </c>
      <c r="C4859" t="s">
        <v>47</v>
      </c>
      <c r="D4859" t="s">
        <v>15</v>
      </c>
      <c r="E4859" t="s">
        <v>9</v>
      </c>
      <c r="F4859" s="3">
        <v>121</v>
      </c>
      <c r="G4859" s="3">
        <v>1723520.1118920001</v>
      </c>
      <c r="H4859" s="3">
        <v>106</v>
      </c>
      <c r="I4859" s="3">
        <v>1428312.328732</v>
      </c>
      <c r="J4859" s="3">
        <v>97</v>
      </c>
      <c r="K4859" s="3">
        <v>1109045.402064</v>
      </c>
      <c r="L4859" s="2">
        <v>0.14150943396226401</v>
      </c>
      <c r="M4859" s="2">
        <v>0.20668293427255799</v>
      </c>
      <c r="N4859" s="2">
        <v>0.247422680412371</v>
      </c>
      <c r="O4859" s="2">
        <v>0.55405730791942798</v>
      </c>
    </row>
    <row r="4860" spans="2:15" x14ac:dyDescent="0.25">
      <c r="B4860" t="s">
        <v>56</v>
      </c>
      <c r="C4860" t="s">
        <v>47</v>
      </c>
      <c r="D4860" t="s">
        <v>15</v>
      </c>
      <c r="E4860" t="s">
        <v>10</v>
      </c>
      <c r="F4860" s="3">
        <v>7</v>
      </c>
      <c r="G4860" s="3">
        <v>61310.574800000002</v>
      </c>
      <c r="H4860" s="3">
        <v>10</v>
      </c>
      <c r="I4860" s="3">
        <v>73991.416400000002</v>
      </c>
      <c r="J4860" s="3">
        <v>5</v>
      </c>
      <c r="K4860" s="3">
        <v>36784.286999999997</v>
      </c>
      <c r="L4860" s="2">
        <v>-0.3</v>
      </c>
      <c r="M4860" s="2">
        <v>-0.17138260377997</v>
      </c>
      <c r="N4860" s="2">
        <v>0.4</v>
      </c>
      <c r="O4860" s="2">
        <v>0.66675990756596704</v>
      </c>
    </row>
    <row r="4861" spans="2:15" x14ac:dyDescent="0.25">
      <c r="B4861" t="s">
        <v>56</v>
      </c>
      <c r="C4861" t="s">
        <v>47</v>
      </c>
      <c r="D4861" t="s">
        <v>15</v>
      </c>
      <c r="E4861" t="s">
        <v>28</v>
      </c>
      <c r="F4861" s="3">
        <v>160</v>
      </c>
      <c r="G4861" s="3">
        <v>1431149.99168</v>
      </c>
      <c r="H4861" s="3">
        <v>177</v>
      </c>
      <c r="I4861" s="3">
        <v>1507747.1556879999</v>
      </c>
      <c r="J4861" s="3">
        <v>162</v>
      </c>
      <c r="K4861" s="3">
        <v>1976098.0678020001</v>
      </c>
      <c r="L4861" s="2">
        <v>-9.6045197740112997E-2</v>
      </c>
      <c r="M4861" s="2">
        <v>-5.0802393305161203E-2</v>
      </c>
      <c r="N4861" s="2">
        <v>-1.2345679012345699E-2</v>
      </c>
      <c r="O4861" s="2">
        <v>-0.27576975303059797</v>
      </c>
    </row>
    <row r="4862" spans="2:15" x14ac:dyDescent="0.25">
      <c r="B4862" t="s">
        <v>56</v>
      </c>
      <c r="C4862" t="s">
        <v>47</v>
      </c>
      <c r="D4862" t="s">
        <v>15</v>
      </c>
      <c r="E4862" t="s">
        <v>11</v>
      </c>
      <c r="F4862" s="3">
        <v>5</v>
      </c>
      <c r="G4862" s="3">
        <v>18441.946</v>
      </c>
      <c r="H4862" s="3">
        <v>6</v>
      </c>
      <c r="I4862" s="3">
        <v>24860.521000000001</v>
      </c>
      <c r="J4862" s="3">
        <v>5</v>
      </c>
      <c r="K4862" s="3">
        <v>18211.76784</v>
      </c>
      <c r="L4862" s="2">
        <v>-0.16666666666666699</v>
      </c>
      <c r="M4862" s="2">
        <v>-0.25818344675881899</v>
      </c>
      <c r="N4862" s="2">
        <v>0</v>
      </c>
      <c r="O4862" s="2">
        <v>1.26389794786665E-2</v>
      </c>
    </row>
    <row r="4863" spans="2:15" x14ac:dyDescent="0.25">
      <c r="B4863" t="s">
        <v>56</v>
      </c>
      <c r="C4863" t="s">
        <v>47</v>
      </c>
      <c r="D4863" t="s">
        <v>15</v>
      </c>
      <c r="E4863" t="s">
        <v>19</v>
      </c>
      <c r="F4863" s="3">
        <v>5</v>
      </c>
      <c r="G4863" s="3">
        <v>68236.3024</v>
      </c>
      <c r="H4863" s="3">
        <v>5</v>
      </c>
      <c r="I4863" s="3">
        <v>54933.360399999998</v>
      </c>
      <c r="J4863" s="3" t="s">
        <v>71</v>
      </c>
      <c r="K4863" s="3">
        <v>13026.760200000001</v>
      </c>
      <c r="L4863" s="2">
        <v>0</v>
      </c>
      <c r="M4863" s="2">
        <v>0.24216508699147399</v>
      </c>
      <c r="N4863" s="2" t="s">
        <v>72</v>
      </c>
      <c r="O4863" s="2">
        <v>4.2381636993670897</v>
      </c>
    </row>
    <row r="4864" spans="2:15" x14ac:dyDescent="0.25">
      <c r="B4864" t="s">
        <v>56</v>
      </c>
      <c r="C4864" t="s">
        <v>47</v>
      </c>
      <c r="D4864" t="s">
        <v>15</v>
      </c>
      <c r="E4864" t="s">
        <v>20</v>
      </c>
      <c r="F4864" s="3" t="s">
        <v>71</v>
      </c>
      <c r="G4864" s="3">
        <v>24400.272639999999</v>
      </c>
      <c r="H4864" s="3">
        <v>6</v>
      </c>
      <c r="I4864" s="3">
        <v>60151.349520000003</v>
      </c>
      <c r="J4864" s="3" t="s">
        <v>71</v>
      </c>
      <c r="K4864" s="3">
        <v>24077.23056</v>
      </c>
      <c r="L4864" s="2" t="s">
        <v>72</v>
      </c>
      <c r="M4864" s="2">
        <v>-0.59435203308469298</v>
      </c>
      <c r="N4864" s="2" t="s">
        <v>72</v>
      </c>
      <c r="O4864" s="2">
        <v>1.3416911849350101E-2</v>
      </c>
    </row>
    <row r="4865" spans="2:15" x14ac:dyDescent="0.25">
      <c r="B4865" t="s">
        <v>56</v>
      </c>
      <c r="C4865" t="s">
        <v>47</v>
      </c>
      <c r="D4865" t="s">
        <v>15</v>
      </c>
      <c r="E4865" t="s">
        <v>16</v>
      </c>
      <c r="F4865" s="3" t="s">
        <v>71</v>
      </c>
      <c r="G4865" s="3">
        <v>9603.3564000000006</v>
      </c>
      <c r="H4865" s="3" t="s">
        <v>71</v>
      </c>
      <c r="I4865" s="3">
        <v>10133.279200000001</v>
      </c>
      <c r="J4865" s="3" t="s">
        <v>71</v>
      </c>
      <c r="K4865" s="3">
        <v>2971.7766000000001</v>
      </c>
      <c r="L4865" s="2" t="s">
        <v>72</v>
      </c>
      <c r="M4865" s="2">
        <v>-5.2295292524852197E-2</v>
      </c>
      <c r="N4865" s="2" t="s">
        <v>72</v>
      </c>
      <c r="O4865" s="2">
        <v>2.23152029664679</v>
      </c>
    </row>
    <row r="4866" spans="2:15" x14ac:dyDescent="0.25">
      <c r="B4866" t="s">
        <v>56</v>
      </c>
      <c r="C4866" t="s">
        <v>47</v>
      </c>
      <c r="D4866" t="s">
        <v>15</v>
      </c>
      <c r="E4866" t="s">
        <v>13</v>
      </c>
      <c r="F4866" s="3" t="s">
        <v>71</v>
      </c>
      <c r="G4866" s="3">
        <v>5489.88</v>
      </c>
      <c r="H4866" s="3" t="s">
        <v>71</v>
      </c>
      <c r="I4866" s="3">
        <v>5435.6840000000002</v>
      </c>
      <c r="J4866" s="3" t="s">
        <v>71</v>
      </c>
      <c r="K4866" s="3">
        <v>4930.1130000000003</v>
      </c>
      <c r="L4866" s="2" t="s">
        <v>72</v>
      </c>
      <c r="M4866" s="2">
        <v>9.9704103476214705E-3</v>
      </c>
      <c r="N4866" s="2" t="s">
        <v>72</v>
      </c>
      <c r="O4866" s="2">
        <v>0.113540399581105</v>
      </c>
    </row>
    <row r="4867" spans="2:15" x14ac:dyDescent="0.25">
      <c r="B4867" t="s">
        <v>56</v>
      </c>
      <c r="C4867" t="s">
        <v>47</v>
      </c>
      <c r="D4867" t="s">
        <v>15</v>
      </c>
      <c r="E4867" t="s">
        <v>24</v>
      </c>
      <c r="F4867" s="3">
        <v>17</v>
      </c>
      <c r="G4867" s="3">
        <v>75946.798720000006</v>
      </c>
      <c r="H4867" s="3">
        <v>14</v>
      </c>
      <c r="I4867" s="3">
        <v>67086.510559999995</v>
      </c>
      <c r="J4867" s="3">
        <v>19</v>
      </c>
      <c r="K4867" s="3">
        <v>279209.69130599999</v>
      </c>
      <c r="L4867" s="2">
        <v>0.214285714285714</v>
      </c>
      <c r="M4867" s="2">
        <v>0.13207257444215501</v>
      </c>
      <c r="N4867" s="2">
        <v>-0.105263157894737</v>
      </c>
      <c r="O4867" s="2">
        <v>-0.72799368687827504</v>
      </c>
    </row>
    <row r="4868" spans="2:15" x14ac:dyDescent="0.25">
      <c r="B4868" t="s">
        <v>56</v>
      </c>
      <c r="C4868" t="s">
        <v>47</v>
      </c>
      <c r="D4868" t="s">
        <v>17</v>
      </c>
      <c r="E4868" t="s">
        <v>9</v>
      </c>
      <c r="F4868" s="3">
        <v>61</v>
      </c>
      <c r="G4868" s="3">
        <v>1055351.7997000001</v>
      </c>
      <c r="H4868" s="3">
        <v>53</v>
      </c>
      <c r="I4868" s="3">
        <v>1164595.1663599999</v>
      </c>
      <c r="J4868" s="3">
        <v>118</v>
      </c>
      <c r="K4868" s="3">
        <v>1607090.544</v>
      </c>
      <c r="L4868" s="2">
        <v>0.15094339622641501</v>
      </c>
      <c r="M4868" s="2">
        <v>-9.3803726664473105E-2</v>
      </c>
      <c r="N4868" s="2">
        <v>-0.483050847457627</v>
      </c>
      <c r="O4868" s="2">
        <v>-0.34331528261422001</v>
      </c>
    </row>
    <row r="4869" spans="2:15" x14ac:dyDescent="0.25">
      <c r="B4869" t="s">
        <v>56</v>
      </c>
      <c r="C4869" t="s">
        <v>47</v>
      </c>
      <c r="D4869" t="s">
        <v>17</v>
      </c>
      <c r="E4869" t="s">
        <v>10</v>
      </c>
      <c r="F4869" s="3">
        <v>25</v>
      </c>
      <c r="G4869" s="3">
        <v>204848.54</v>
      </c>
      <c r="H4869" s="3">
        <v>20</v>
      </c>
      <c r="I4869" s="3">
        <v>230331.89559999999</v>
      </c>
      <c r="J4869" s="3">
        <v>17</v>
      </c>
      <c r="K4869" s="3">
        <v>125379.9</v>
      </c>
      <c r="L4869" s="2">
        <v>0.25</v>
      </c>
      <c r="M4869" s="2">
        <v>-0.110637545588801</v>
      </c>
      <c r="N4869" s="2">
        <v>0.47058823529411797</v>
      </c>
      <c r="O4869" s="2">
        <v>0.63382280572882899</v>
      </c>
    </row>
    <row r="4870" spans="2:15" x14ac:dyDescent="0.25">
      <c r="B4870" t="s">
        <v>56</v>
      </c>
      <c r="C4870" t="s">
        <v>47</v>
      </c>
      <c r="D4870" t="s">
        <v>17</v>
      </c>
      <c r="E4870" t="s">
        <v>28</v>
      </c>
      <c r="F4870" s="3">
        <v>717</v>
      </c>
      <c r="G4870" s="3">
        <v>9672851.5508999992</v>
      </c>
      <c r="H4870" s="3">
        <v>772</v>
      </c>
      <c r="I4870" s="3">
        <v>11162866.571599999</v>
      </c>
      <c r="J4870" s="3">
        <v>708</v>
      </c>
      <c r="K4870" s="3">
        <v>9637765.4532999992</v>
      </c>
      <c r="L4870" s="2">
        <v>-7.1243523316062193E-2</v>
      </c>
      <c r="M4870" s="2">
        <v>-0.133479605004938</v>
      </c>
      <c r="N4870" s="2">
        <v>1.2711864406779599E-2</v>
      </c>
      <c r="O4870" s="2">
        <v>3.64048054188593E-3</v>
      </c>
    </row>
    <row r="4871" spans="2:15" x14ac:dyDescent="0.25">
      <c r="B4871" t="s">
        <v>56</v>
      </c>
      <c r="C4871" t="s">
        <v>47</v>
      </c>
      <c r="D4871" t="s">
        <v>17</v>
      </c>
      <c r="E4871" t="s">
        <v>11</v>
      </c>
      <c r="F4871" s="3">
        <v>8</v>
      </c>
      <c r="G4871" s="3">
        <v>30687.864000000001</v>
      </c>
      <c r="H4871" s="3">
        <v>5</v>
      </c>
      <c r="I4871" s="3">
        <v>25901.284</v>
      </c>
      <c r="J4871" s="3">
        <v>7</v>
      </c>
      <c r="K4871" s="3">
        <v>41230.620000000003</v>
      </c>
      <c r="L4871" s="2">
        <v>0.6</v>
      </c>
      <c r="M4871" s="2">
        <v>0.18480087705304499</v>
      </c>
      <c r="N4871" s="2">
        <v>0.14285714285714299</v>
      </c>
      <c r="O4871" s="2">
        <v>-0.255702097130725</v>
      </c>
    </row>
    <row r="4872" spans="2:15" x14ac:dyDescent="0.25">
      <c r="B4872" t="s">
        <v>56</v>
      </c>
      <c r="C4872" t="s">
        <v>47</v>
      </c>
      <c r="D4872" t="s">
        <v>17</v>
      </c>
      <c r="E4872" t="s">
        <v>19</v>
      </c>
      <c r="F4872" s="3">
        <v>10</v>
      </c>
      <c r="G4872" s="3">
        <v>121103.34</v>
      </c>
      <c r="H4872" s="3">
        <v>6</v>
      </c>
      <c r="I4872" s="3">
        <v>76277.88</v>
      </c>
      <c r="J4872" s="3" t="s">
        <v>71</v>
      </c>
      <c r="K4872" s="3">
        <v>35414.82</v>
      </c>
      <c r="L4872" s="2">
        <v>0.66666666666666696</v>
      </c>
      <c r="M4872" s="2">
        <v>0.58766001362387099</v>
      </c>
      <c r="N4872" s="2" t="s">
        <v>72</v>
      </c>
      <c r="O4872" s="2">
        <v>2.41956672376141</v>
      </c>
    </row>
    <row r="4873" spans="2:15" x14ac:dyDescent="0.25">
      <c r="B4873" t="s">
        <v>56</v>
      </c>
      <c r="C4873" t="s">
        <v>47</v>
      </c>
      <c r="D4873" t="s">
        <v>17</v>
      </c>
      <c r="E4873" t="s">
        <v>20</v>
      </c>
      <c r="F4873" s="3" t="s">
        <v>71</v>
      </c>
      <c r="G4873" s="3">
        <v>16577.36</v>
      </c>
      <c r="H4873" s="3" t="s">
        <v>71</v>
      </c>
      <c r="I4873" s="3">
        <v>76042.92</v>
      </c>
      <c r="J4873" s="3" t="s">
        <v>71</v>
      </c>
      <c r="K4873" s="3">
        <v>17917.2</v>
      </c>
      <c r="L4873" s="2" t="s">
        <v>72</v>
      </c>
      <c r="M4873" s="2">
        <v>-0.78199995476238904</v>
      </c>
      <c r="N4873" s="2" t="s">
        <v>72</v>
      </c>
      <c r="O4873" s="2">
        <v>-7.4779541446208103E-2</v>
      </c>
    </row>
    <row r="4874" spans="2:15" x14ac:dyDescent="0.25">
      <c r="B4874" t="s">
        <v>56</v>
      </c>
      <c r="C4874" t="s">
        <v>47</v>
      </c>
      <c r="D4874" t="s">
        <v>17</v>
      </c>
      <c r="E4874" t="s">
        <v>16</v>
      </c>
      <c r="F4874" s="3" t="s">
        <v>71</v>
      </c>
      <c r="G4874" s="3">
        <v>16690.88</v>
      </c>
      <c r="H4874" s="3">
        <v>8</v>
      </c>
      <c r="I4874" s="3">
        <v>53223.68</v>
      </c>
      <c r="J4874" s="3">
        <v>10</v>
      </c>
      <c r="K4874" s="3">
        <v>56858.76</v>
      </c>
      <c r="L4874" s="2" t="s">
        <v>72</v>
      </c>
      <c r="M4874" s="2">
        <v>-0.68640124095139599</v>
      </c>
      <c r="N4874" s="2" t="s">
        <v>72</v>
      </c>
      <c r="O4874" s="2">
        <v>-0.70645015825178004</v>
      </c>
    </row>
    <row r="4875" spans="2:15" x14ac:dyDescent="0.25">
      <c r="B4875" t="s">
        <v>56</v>
      </c>
      <c r="C4875" t="s">
        <v>47</v>
      </c>
      <c r="D4875" t="s">
        <v>17</v>
      </c>
      <c r="E4875" t="s">
        <v>13</v>
      </c>
      <c r="F4875" s="3" t="s">
        <v>71</v>
      </c>
      <c r="G4875" s="3">
        <v>5667.6450000000004</v>
      </c>
      <c r="H4875" s="3" t="s">
        <v>71</v>
      </c>
      <c r="I4875" s="3">
        <v>21406.547999999999</v>
      </c>
      <c r="J4875" s="3" t="s">
        <v>71</v>
      </c>
      <c r="K4875" s="3">
        <v>4905.7065000000002</v>
      </c>
      <c r="L4875" s="2" t="s">
        <v>72</v>
      </c>
      <c r="M4875" s="2">
        <v>-0.73523778798898398</v>
      </c>
      <c r="N4875" s="2" t="s">
        <v>72</v>
      </c>
      <c r="O4875" s="2">
        <v>0.15531677241596101</v>
      </c>
    </row>
    <row r="4876" spans="2:15" x14ac:dyDescent="0.25">
      <c r="B4876" t="s">
        <v>56</v>
      </c>
      <c r="C4876" t="s">
        <v>47</v>
      </c>
      <c r="D4876" t="s">
        <v>17</v>
      </c>
      <c r="E4876" t="s">
        <v>24</v>
      </c>
      <c r="F4876" s="3">
        <v>106</v>
      </c>
      <c r="G4876" s="3">
        <v>2614753.3155999999</v>
      </c>
      <c r="H4876" s="3">
        <v>115</v>
      </c>
      <c r="I4876" s="3">
        <v>2202997.8522999999</v>
      </c>
      <c r="J4876" s="3">
        <v>87</v>
      </c>
      <c r="K4876" s="3">
        <v>1387171.98</v>
      </c>
      <c r="L4876" s="2">
        <v>-7.8260869565217397E-2</v>
      </c>
      <c r="M4876" s="2">
        <v>0.18690688366768701</v>
      </c>
      <c r="N4876" s="2">
        <v>0.21839080459770099</v>
      </c>
      <c r="O4876" s="2">
        <v>0.88495251727907598</v>
      </c>
    </row>
    <row r="4877" spans="2:15" x14ac:dyDescent="0.25">
      <c r="B4877" t="s">
        <v>56</v>
      </c>
      <c r="C4877" t="s">
        <v>47</v>
      </c>
      <c r="D4877" t="s">
        <v>17</v>
      </c>
      <c r="E4877" t="s">
        <v>14</v>
      </c>
      <c r="F4877" s="3" t="s">
        <v>71</v>
      </c>
      <c r="G4877" s="3">
        <v>16962.64</v>
      </c>
      <c r="H4877" s="3" t="s">
        <v>71</v>
      </c>
      <c r="I4877" s="3">
        <v>22102</v>
      </c>
      <c r="J4877" s="3"/>
      <c r="K4877" s="3"/>
      <c r="L4877" s="2" t="s">
        <v>72</v>
      </c>
      <c r="M4877" s="2">
        <v>-0.23252918287937699</v>
      </c>
      <c r="N4877" s="2" t="s">
        <v>72</v>
      </c>
      <c r="O4877" s="2"/>
    </row>
    <row r="4878" spans="2:15" x14ac:dyDescent="0.25">
      <c r="B4878" t="s">
        <v>56</v>
      </c>
      <c r="C4878" t="s">
        <v>47</v>
      </c>
      <c r="D4878" t="s">
        <v>22</v>
      </c>
      <c r="E4878" t="s">
        <v>9</v>
      </c>
      <c r="F4878" s="3">
        <v>85</v>
      </c>
      <c r="G4878" s="3">
        <v>2244523.2936800001</v>
      </c>
      <c r="H4878" s="3">
        <v>106</v>
      </c>
      <c r="I4878" s="3">
        <v>2705935.25232</v>
      </c>
      <c r="J4878" s="3">
        <v>107</v>
      </c>
      <c r="K4878" s="3">
        <v>1669587.6708</v>
      </c>
      <c r="L4878" s="2">
        <v>-0.19811320754716999</v>
      </c>
      <c r="M4878" s="2">
        <v>-0.17051847720465499</v>
      </c>
      <c r="N4878" s="2">
        <v>-0.20560747663551401</v>
      </c>
      <c r="O4878" s="2">
        <v>0.34435785130379798</v>
      </c>
    </row>
    <row r="4879" spans="2:15" x14ac:dyDescent="0.25">
      <c r="B4879" t="s">
        <v>56</v>
      </c>
      <c r="C4879" t="s">
        <v>47</v>
      </c>
      <c r="D4879" t="s">
        <v>22</v>
      </c>
      <c r="E4879" t="s">
        <v>18</v>
      </c>
      <c r="F4879" s="3"/>
      <c r="G4879" s="3"/>
      <c r="H4879" s="3" t="s">
        <v>71</v>
      </c>
      <c r="I4879" s="3">
        <v>149529.83439999999</v>
      </c>
      <c r="J4879" s="3"/>
      <c r="K4879" s="3"/>
      <c r="L4879" s="2" t="s">
        <v>72</v>
      </c>
      <c r="M4879" s="2"/>
      <c r="N4879" s="2"/>
      <c r="O4879" s="2"/>
    </row>
    <row r="4880" spans="2:15" x14ac:dyDescent="0.25">
      <c r="B4880" t="s">
        <v>56</v>
      </c>
      <c r="C4880" t="s">
        <v>47</v>
      </c>
      <c r="D4880" t="s">
        <v>22</v>
      </c>
      <c r="E4880" t="s">
        <v>10</v>
      </c>
      <c r="F4880" s="3">
        <v>19</v>
      </c>
      <c r="G4880" s="3">
        <v>176221.78640000001</v>
      </c>
      <c r="H4880" s="3">
        <v>25</v>
      </c>
      <c r="I4880" s="3">
        <v>235245.81321600001</v>
      </c>
      <c r="J4880" s="3">
        <v>22</v>
      </c>
      <c r="K4880" s="3">
        <v>190866.45600000001</v>
      </c>
      <c r="L4880" s="2">
        <v>-0.24</v>
      </c>
      <c r="M4880" s="2">
        <v>-0.25090362293421498</v>
      </c>
      <c r="N4880" s="2">
        <v>-0.13636363636363599</v>
      </c>
      <c r="O4880" s="2">
        <v>-7.6727309276387601E-2</v>
      </c>
    </row>
    <row r="4881" spans="2:15" x14ac:dyDescent="0.25">
      <c r="B4881" t="s">
        <v>56</v>
      </c>
      <c r="C4881" t="s">
        <v>47</v>
      </c>
      <c r="D4881" t="s">
        <v>22</v>
      </c>
      <c r="E4881" t="s">
        <v>28</v>
      </c>
      <c r="F4881" s="3">
        <v>474</v>
      </c>
      <c r="G4881" s="3">
        <v>8337242.1656879997</v>
      </c>
      <c r="H4881" s="3">
        <v>503</v>
      </c>
      <c r="I4881" s="3">
        <v>8691926.4484679997</v>
      </c>
      <c r="J4881" s="3">
        <v>470</v>
      </c>
      <c r="K4881" s="3">
        <v>7287885.6204840001</v>
      </c>
      <c r="L4881" s="2">
        <v>-5.7654075546719599E-2</v>
      </c>
      <c r="M4881" s="2">
        <v>-4.0806176269763003E-2</v>
      </c>
      <c r="N4881" s="2">
        <v>8.5106382978723492E-3</v>
      </c>
      <c r="O4881" s="2">
        <v>0.143986417988584</v>
      </c>
    </row>
    <row r="4882" spans="2:15" x14ac:dyDescent="0.25">
      <c r="B4882" t="s">
        <v>56</v>
      </c>
      <c r="C4882" t="s">
        <v>47</v>
      </c>
      <c r="D4882" t="s">
        <v>22</v>
      </c>
      <c r="E4882" t="s">
        <v>11</v>
      </c>
      <c r="F4882" s="3">
        <v>26</v>
      </c>
      <c r="G4882" s="3">
        <v>87510.244000000006</v>
      </c>
      <c r="H4882" s="3">
        <v>29</v>
      </c>
      <c r="I4882" s="3">
        <v>94645.759999999995</v>
      </c>
      <c r="J4882" s="3">
        <v>21</v>
      </c>
      <c r="K4882" s="3">
        <v>47361.5</v>
      </c>
      <c r="L4882" s="2">
        <v>-0.10344827586206901</v>
      </c>
      <c r="M4882" s="2">
        <v>-7.5391818925644505E-2</v>
      </c>
      <c r="N4882" s="2">
        <v>0.238095238095238</v>
      </c>
      <c r="O4882" s="2">
        <v>0.84770845517983995</v>
      </c>
    </row>
    <row r="4883" spans="2:15" x14ac:dyDescent="0.25">
      <c r="B4883" t="s">
        <v>56</v>
      </c>
      <c r="C4883" t="s">
        <v>47</v>
      </c>
      <c r="D4883" t="s">
        <v>22</v>
      </c>
      <c r="E4883" t="s">
        <v>12</v>
      </c>
      <c r="F4883" s="3" t="s">
        <v>71</v>
      </c>
      <c r="G4883" s="3">
        <v>35271.339999999997</v>
      </c>
      <c r="H4883" s="3" t="s">
        <v>71</v>
      </c>
      <c r="I4883" s="3">
        <v>19170.580000000002</v>
      </c>
      <c r="J4883" s="3" t="s">
        <v>71</v>
      </c>
      <c r="K4883" s="3">
        <v>4399.92</v>
      </c>
      <c r="L4883" s="2" t="s">
        <v>72</v>
      </c>
      <c r="M4883" s="2">
        <v>0.83986817300258998</v>
      </c>
      <c r="N4883" s="2" t="s">
        <v>72</v>
      </c>
      <c r="O4883" s="2">
        <v>7.0163593883525097</v>
      </c>
    </row>
    <row r="4884" spans="2:15" x14ac:dyDescent="0.25">
      <c r="B4884" t="s">
        <v>56</v>
      </c>
      <c r="C4884" t="s">
        <v>47</v>
      </c>
      <c r="D4884" t="s">
        <v>22</v>
      </c>
      <c r="E4884" t="s">
        <v>19</v>
      </c>
      <c r="F4884" s="3" t="s">
        <v>71</v>
      </c>
      <c r="G4884" s="3">
        <v>73674.116800000003</v>
      </c>
      <c r="H4884" s="3" t="s">
        <v>71</v>
      </c>
      <c r="I4884" s="3">
        <v>52418.254000000001</v>
      </c>
      <c r="J4884" s="3" t="s">
        <v>71</v>
      </c>
      <c r="K4884" s="3">
        <v>48609.233999999997</v>
      </c>
      <c r="L4884" s="2" t="s">
        <v>72</v>
      </c>
      <c r="M4884" s="2">
        <v>0.40550497542325598</v>
      </c>
      <c r="N4884" s="2" t="s">
        <v>72</v>
      </c>
      <c r="O4884" s="2">
        <v>0.51564035755017201</v>
      </c>
    </row>
    <row r="4885" spans="2:15" x14ac:dyDescent="0.25">
      <c r="B4885" t="s">
        <v>56</v>
      </c>
      <c r="C4885" t="s">
        <v>47</v>
      </c>
      <c r="D4885" t="s">
        <v>22</v>
      </c>
      <c r="E4885" t="s">
        <v>20</v>
      </c>
      <c r="F4885" s="3">
        <v>19</v>
      </c>
      <c r="G4885" s="3">
        <v>70653.351999999999</v>
      </c>
      <c r="H4885" s="3">
        <v>26</v>
      </c>
      <c r="I4885" s="3">
        <v>136138.04399999999</v>
      </c>
      <c r="J4885" s="3">
        <v>19</v>
      </c>
      <c r="K4885" s="3">
        <v>88349.94</v>
      </c>
      <c r="L4885" s="2">
        <v>-0.269230769230769</v>
      </c>
      <c r="M4885" s="2">
        <v>-0.48101684199311701</v>
      </c>
      <c r="N4885" s="2">
        <v>0</v>
      </c>
      <c r="O4885" s="2">
        <v>-0.20030107547328299</v>
      </c>
    </row>
    <row r="4886" spans="2:15" x14ac:dyDescent="0.25">
      <c r="B4886" t="s">
        <v>56</v>
      </c>
      <c r="C4886" t="s">
        <v>47</v>
      </c>
      <c r="D4886" t="s">
        <v>22</v>
      </c>
      <c r="E4886" t="s">
        <v>16</v>
      </c>
      <c r="F4886" s="3" t="s">
        <v>71</v>
      </c>
      <c r="G4886" s="3">
        <v>20782.68</v>
      </c>
      <c r="H4886" s="3">
        <v>6</v>
      </c>
      <c r="I4886" s="3">
        <v>40638.82</v>
      </c>
      <c r="J4886" s="3" t="s">
        <v>71</v>
      </c>
      <c r="K4886" s="3">
        <v>33765.660000000003</v>
      </c>
      <c r="L4886" s="2" t="s">
        <v>72</v>
      </c>
      <c r="M4886" s="2">
        <v>-0.488600308768808</v>
      </c>
      <c r="N4886" s="2" t="s">
        <v>72</v>
      </c>
      <c r="O4886" s="2">
        <v>-0.38450247973828999</v>
      </c>
    </row>
    <row r="4887" spans="2:15" x14ac:dyDescent="0.25">
      <c r="B4887" t="s">
        <v>56</v>
      </c>
      <c r="C4887" t="s">
        <v>47</v>
      </c>
      <c r="D4887" t="s">
        <v>22</v>
      </c>
      <c r="E4887" t="s">
        <v>13</v>
      </c>
      <c r="F4887" s="3" t="s">
        <v>71</v>
      </c>
      <c r="G4887" s="3">
        <v>10900.116</v>
      </c>
      <c r="H4887" s="3">
        <v>6</v>
      </c>
      <c r="I4887" s="3">
        <v>33363.873599999999</v>
      </c>
      <c r="J4887" s="3">
        <v>8</v>
      </c>
      <c r="K4887" s="3">
        <v>55910.919000000002</v>
      </c>
      <c r="L4887" s="2" t="s">
        <v>72</v>
      </c>
      <c r="M4887" s="2">
        <v>-0.67329584895681904</v>
      </c>
      <c r="N4887" s="2" t="s">
        <v>72</v>
      </c>
      <c r="O4887" s="2">
        <v>-0.80504495016438604</v>
      </c>
    </row>
    <row r="4888" spans="2:15" x14ac:dyDescent="0.25">
      <c r="B4888" t="s">
        <v>56</v>
      </c>
      <c r="C4888" t="s">
        <v>47</v>
      </c>
      <c r="D4888" t="s">
        <v>22</v>
      </c>
      <c r="E4888" t="s">
        <v>21</v>
      </c>
      <c r="F4888" s="3" t="s">
        <v>71</v>
      </c>
      <c r="G4888" s="3">
        <v>6382.8696</v>
      </c>
      <c r="H4888" s="3"/>
      <c r="I4888" s="3"/>
      <c r="J4888" s="3"/>
      <c r="K4888" s="3"/>
      <c r="L4888" s="2" t="s">
        <v>72</v>
      </c>
      <c r="M4888" s="2"/>
      <c r="N4888" s="2" t="s">
        <v>72</v>
      </c>
      <c r="O4888" s="2"/>
    </row>
    <row r="4889" spans="2:15" x14ac:dyDescent="0.25">
      <c r="B4889" t="s">
        <v>56</v>
      </c>
      <c r="C4889" t="s">
        <v>47</v>
      </c>
      <c r="D4889" t="s">
        <v>22</v>
      </c>
      <c r="E4889" t="s">
        <v>24</v>
      </c>
      <c r="F4889" s="3">
        <v>259</v>
      </c>
      <c r="G4889" s="3">
        <v>7037874.0354000004</v>
      </c>
      <c r="H4889" s="3">
        <v>294</v>
      </c>
      <c r="I4889" s="3">
        <v>6227448.4413999999</v>
      </c>
      <c r="J4889" s="3">
        <v>265</v>
      </c>
      <c r="K4889" s="3">
        <v>5069862.7631999999</v>
      </c>
      <c r="L4889" s="2">
        <v>-0.119047619047619</v>
      </c>
      <c r="M4889" s="2">
        <v>0.130137664185592</v>
      </c>
      <c r="N4889" s="2">
        <v>-2.2641509433962301E-2</v>
      </c>
      <c r="O4889" s="2">
        <v>0.388178411156406</v>
      </c>
    </row>
    <row r="4890" spans="2:15" x14ac:dyDescent="0.25">
      <c r="B4890" t="s">
        <v>56</v>
      </c>
      <c r="C4890" t="s">
        <v>47</v>
      </c>
      <c r="D4890" t="s">
        <v>22</v>
      </c>
      <c r="E4890" t="s">
        <v>14</v>
      </c>
      <c r="F4890" s="3"/>
      <c r="G4890" s="3"/>
      <c r="H4890" s="3" t="s">
        <v>71</v>
      </c>
      <c r="I4890" s="3">
        <v>17321.32</v>
      </c>
      <c r="J4890" s="3" t="s">
        <v>71</v>
      </c>
      <c r="K4890" s="3">
        <v>15976.44</v>
      </c>
      <c r="L4890" s="2" t="s">
        <v>72</v>
      </c>
      <c r="M4890" s="2"/>
      <c r="N4890" s="2" t="s">
        <v>72</v>
      </c>
      <c r="O4890" s="2"/>
    </row>
    <row r="4891" spans="2:15" x14ac:dyDescent="0.25">
      <c r="B4891" t="s">
        <v>56</v>
      </c>
      <c r="C4891" t="s">
        <v>47</v>
      </c>
      <c r="D4891" t="s">
        <v>29</v>
      </c>
      <c r="E4891" t="s">
        <v>9</v>
      </c>
      <c r="F4891" s="3"/>
      <c r="G4891" s="3"/>
      <c r="H4891" s="3" t="s">
        <v>71</v>
      </c>
      <c r="I4891" s="3">
        <v>9354.5651999999991</v>
      </c>
      <c r="J4891" s="3" t="s">
        <v>71</v>
      </c>
      <c r="K4891" s="3">
        <v>4276.1142</v>
      </c>
      <c r="L4891" s="2" t="s">
        <v>72</v>
      </c>
      <c r="M4891" s="2"/>
      <c r="N4891" s="2" t="s">
        <v>72</v>
      </c>
      <c r="O4891" s="2"/>
    </row>
    <row r="4892" spans="2:15" x14ac:dyDescent="0.25">
      <c r="B4892" t="s">
        <v>56</v>
      </c>
      <c r="C4892" t="s">
        <v>47</v>
      </c>
      <c r="D4892" t="s">
        <v>29</v>
      </c>
      <c r="E4892" t="s">
        <v>10</v>
      </c>
      <c r="F4892" s="3" t="s">
        <v>71</v>
      </c>
      <c r="G4892" s="3">
        <v>8796.68</v>
      </c>
      <c r="H4892" s="3" t="s">
        <v>71</v>
      </c>
      <c r="I4892" s="3">
        <v>24345.360000000001</v>
      </c>
      <c r="J4892" s="3">
        <v>8</v>
      </c>
      <c r="K4892" s="3">
        <v>64525.703999999998</v>
      </c>
      <c r="L4892" s="2" t="s">
        <v>72</v>
      </c>
      <c r="M4892" s="2">
        <v>-0.63867118826749703</v>
      </c>
      <c r="N4892" s="2" t="s">
        <v>72</v>
      </c>
      <c r="O4892" s="2">
        <v>-0.86367169275673505</v>
      </c>
    </row>
    <row r="4893" spans="2:15" x14ac:dyDescent="0.25">
      <c r="B4893" t="s">
        <v>56</v>
      </c>
      <c r="C4893" t="s">
        <v>47</v>
      </c>
      <c r="D4893" t="s">
        <v>29</v>
      </c>
      <c r="E4893" t="s">
        <v>28</v>
      </c>
      <c r="F4893" s="3">
        <v>22</v>
      </c>
      <c r="G4893" s="3">
        <v>141903.2072</v>
      </c>
      <c r="H4893" s="3">
        <v>24</v>
      </c>
      <c r="I4893" s="3">
        <v>165945.70000000001</v>
      </c>
      <c r="J4893" s="3">
        <v>12</v>
      </c>
      <c r="K4893" s="3">
        <v>102374.9748</v>
      </c>
      <c r="L4893" s="2">
        <v>-8.3333333333333398E-2</v>
      </c>
      <c r="M4893" s="2">
        <v>-0.14488168599728701</v>
      </c>
      <c r="N4893" s="2">
        <v>0.83333333333333304</v>
      </c>
      <c r="O4893" s="2">
        <v>0.386112255238377</v>
      </c>
    </row>
    <row r="4894" spans="2:15" x14ac:dyDescent="0.25">
      <c r="B4894" t="s">
        <v>56</v>
      </c>
      <c r="C4894" t="s">
        <v>47</v>
      </c>
      <c r="D4894" t="s">
        <v>29</v>
      </c>
      <c r="E4894" t="s">
        <v>16</v>
      </c>
      <c r="F4894" s="3" t="s">
        <v>71</v>
      </c>
      <c r="G4894" s="3">
        <v>8012.44</v>
      </c>
      <c r="H4894" s="3"/>
      <c r="I4894" s="3"/>
      <c r="J4894" s="3" t="s">
        <v>71</v>
      </c>
      <c r="K4894" s="3">
        <v>2909.7</v>
      </c>
      <c r="L4894" s="2" t="s">
        <v>72</v>
      </c>
      <c r="M4894" s="2"/>
      <c r="N4894" s="2" t="s">
        <v>72</v>
      </c>
      <c r="O4894" s="2">
        <v>1.7536996941265399</v>
      </c>
    </row>
    <row r="4895" spans="2:15" x14ac:dyDescent="0.25">
      <c r="B4895" t="s">
        <v>56</v>
      </c>
      <c r="C4895" t="s">
        <v>47</v>
      </c>
      <c r="D4895" t="s">
        <v>29</v>
      </c>
      <c r="E4895" t="s">
        <v>13</v>
      </c>
      <c r="F4895" s="3">
        <v>78</v>
      </c>
      <c r="G4895" s="3">
        <v>603735.41700000002</v>
      </c>
      <c r="H4895" s="3">
        <v>90</v>
      </c>
      <c r="I4895" s="3">
        <v>638348.82180000003</v>
      </c>
      <c r="J4895" s="3">
        <v>67</v>
      </c>
      <c r="K4895" s="3">
        <v>472545.77399999998</v>
      </c>
      <c r="L4895" s="2">
        <v>-0.133333333333333</v>
      </c>
      <c r="M4895" s="2">
        <v>-5.4223339368588502E-2</v>
      </c>
      <c r="N4895" s="2">
        <v>0.164179104477612</v>
      </c>
      <c r="O4895" s="2">
        <v>0.27762314302275398</v>
      </c>
    </row>
    <row r="4896" spans="2:15" x14ac:dyDescent="0.25">
      <c r="B4896" t="s">
        <v>56</v>
      </c>
      <c r="C4896" t="s">
        <v>47</v>
      </c>
      <c r="D4896" t="s">
        <v>29</v>
      </c>
      <c r="E4896" t="s">
        <v>21</v>
      </c>
      <c r="F4896" s="3" t="s">
        <v>71</v>
      </c>
      <c r="G4896" s="3">
        <v>25025.408820000001</v>
      </c>
      <c r="H4896" s="3" t="s">
        <v>71</v>
      </c>
      <c r="I4896" s="3">
        <v>25236.507600000001</v>
      </c>
      <c r="J4896" s="3" t="s">
        <v>71</v>
      </c>
      <c r="K4896" s="3">
        <v>5767.00155</v>
      </c>
      <c r="L4896" s="2" t="s">
        <v>72</v>
      </c>
      <c r="M4896" s="2">
        <v>-8.3648174836996603E-3</v>
      </c>
      <c r="N4896" s="2" t="s">
        <v>72</v>
      </c>
      <c r="O4896" s="2">
        <v>3.3394142697950202</v>
      </c>
    </row>
    <row r="4897" spans="2:15" x14ac:dyDescent="0.25">
      <c r="B4897" t="s">
        <v>56</v>
      </c>
      <c r="C4897" t="s">
        <v>47</v>
      </c>
      <c r="D4897" t="s">
        <v>29</v>
      </c>
      <c r="E4897" t="s">
        <v>24</v>
      </c>
      <c r="F4897" s="3" t="s">
        <v>71</v>
      </c>
      <c r="G4897" s="3">
        <v>18420.04</v>
      </c>
      <c r="H4897" s="3" t="s">
        <v>71</v>
      </c>
      <c r="I4897" s="3">
        <v>10676.24</v>
      </c>
      <c r="J4897" s="3"/>
      <c r="K4897" s="3"/>
      <c r="L4897" s="2" t="s">
        <v>72</v>
      </c>
      <c r="M4897" s="2">
        <v>0.725330266086188</v>
      </c>
      <c r="N4897" s="2" t="s">
        <v>72</v>
      </c>
      <c r="O4897" s="2"/>
    </row>
    <row r="4898" spans="2:15" x14ac:dyDescent="0.25">
      <c r="B4898" t="s">
        <v>56</v>
      </c>
      <c r="C4898" t="s">
        <v>47</v>
      </c>
      <c r="D4898" t="s">
        <v>29</v>
      </c>
      <c r="E4898" t="s">
        <v>14</v>
      </c>
      <c r="F4898" s="3"/>
      <c r="G4898" s="3"/>
      <c r="H4898" s="3" t="s">
        <v>71</v>
      </c>
      <c r="I4898" s="3">
        <v>5346.5598</v>
      </c>
      <c r="J4898" s="3"/>
      <c r="K4898" s="3"/>
      <c r="L4898" s="2" t="s">
        <v>72</v>
      </c>
      <c r="M4898" s="2"/>
      <c r="N4898" s="2"/>
      <c r="O4898" s="2"/>
    </row>
    <row r="4899" spans="2:15" x14ac:dyDescent="0.25">
      <c r="B4899" t="s">
        <v>56</v>
      </c>
      <c r="C4899" t="s">
        <v>47</v>
      </c>
      <c r="D4899" t="s">
        <v>26</v>
      </c>
      <c r="E4899" t="s">
        <v>10</v>
      </c>
      <c r="F4899" s="3"/>
      <c r="G4899" s="3"/>
      <c r="H4899" s="3"/>
      <c r="I4899" s="3"/>
      <c r="J4899" s="3" t="s">
        <v>71</v>
      </c>
      <c r="K4899" s="3">
        <v>7652.88</v>
      </c>
      <c r="L4899" s="2"/>
      <c r="M4899" s="2"/>
      <c r="N4899" s="2" t="s">
        <v>72</v>
      </c>
      <c r="O4899" s="2"/>
    </row>
    <row r="4900" spans="2:15" x14ac:dyDescent="0.25">
      <c r="B4900" t="s">
        <v>56</v>
      </c>
      <c r="C4900" t="s">
        <v>47</v>
      </c>
      <c r="D4900" t="s">
        <v>26</v>
      </c>
      <c r="E4900" t="s">
        <v>28</v>
      </c>
      <c r="F4900" s="3">
        <v>9</v>
      </c>
      <c r="G4900" s="3">
        <v>66382.38</v>
      </c>
      <c r="H4900" s="3">
        <v>8</v>
      </c>
      <c r="I4900" s="3">
        <v>59211.519999999997</v>
      </c>
      <c r="J4900" s="3">
        <v>11</v>
      </c>
      <c r="K4900" s="3">
        <v>70933.320000000007</v>
      </c>
      <c r="L4900" s="2">
        <v>0.125</v>
      </c>
      <c r="M4900" s="2">
        <v>0.121105825352904</v>
      </c>
      <c r="N4900" s="2">
        <v>-0.18181818181818199</v>
      </c>
      <c r="O4900" s="2">
        <v>-6.4158000781579003E-2</v>
      </c>
    </row>
    <row r="4901" spans="2:15" x14ac:dyDescent="0.25">
      <c r="B4901" t="s">
        <v>57</v>
      </c>
      <c r="C4901" t="s">
        <v>7</v>
      </c>
      <c r="D4901" t="s">
        <v>31</v>
      </c>
      <c r="E4901" t="s">
        <v>18</v>
      </c>
      <c r="F4901" s="3">
        <v>241</v>
      </c>
      <c r="G4901" s="3">
        <v>1018933.4</v>
      </c>
      <c r="H4901" s="3">
        <v>213</v>
      </c>
      <c r="I4901" s="3">
        <v>913384.89</v>
      </c>
      <c r="J4901" s="3">
        <v>80</v>
      </c>
      <c r="K4901" s="3">
        <v>263050.84000000003</v>
      </c>
      <c r="L4901" s="2">
        <v>0.13145539906103301</v>
      </c>
      <c r="M4901" s="2">
        <v>0.11555753894724501</v>
      </c>
      <c r="N4901" s="2">
        <v>2.0125000000000002</v>
      </c>
      <c r="O4901" s="2">
        <v>2.8735227000225501</v>
      </c>
    </row>
    <row r="4902" spans="2:15" x14ac:dyDescent="0.25">
      <c r="B4902" t="s">
        <v>57</v>
      </c>
      <c r="C4902" t="s">
        <v>7</v>
      </c>
      <c r="D4902" t="s">
        <v>8</v>
      </c>
      <c r="E4902" t="s">
        <v>23</v>
      </c>
      <c r="F4902" s="3" t="s">
        <v>71</v>
      </c>
      <c r="G4902" s="3">
        <v>1276.54</v>
      </c>
      <c r="H4902" s="3"/>
      <c r="I4902" s="3"/>
      <c r="J4902" s="3"/>
      <c r="K4902" s="3"/>
      <c r="L4902" s="2" t="s">
        <v>72</v>
      </c>
      <c r="M4902" s="2"/>
      <c r="N4902" s="2" t="s">
        <v>72</v>
      </c>
      <c r="O4902" s="2"/>
    </row>
    <row r="4903" spans="2:15" x14ac:dyDescent="0.25">
      <c r="B4903" t="s">
        <v>57</v>
      </c>
      <c r="C4903" t="s">
        <v>7</v>
      </c>
      <c r="D4903" t="s">
        <v>8</v>
      </c>
      <c r="E4903" t="s">
        <v>18</v>
      </c>
      <c r="F4903" s="3">
        <v>91</v>
      </c>
      <c r="G4903" s="3">
        <v>351726.038</v>
      </c>
      <c r="H4903" s="3">
        <v>119</v>
      </c>
      <c r="I4903" s="3">
        <v>452779.2512</v>
      </c>
      <c r="J4903" s="3">
        <v>95</v>
      </c>
      <c r="K4903" s="3">
        <v>350376.35519999999</v>
      </c>
      <c r="L4903" s="2">
        <v>-0.23529411764705899</v>
      </c>
      <c r="M4903" s="2">
        <v>-0.22318428446572799</v>
      </c>
      <c r="N4903" s="2">
        <v>-4.2105263157894798E-2</v>
      </c>
      <c r="O4903" s="2">
        <v>3.8520944121061E-3</v>
      </c>
    </row>
    <row r="4904" spans="2:15" x14ac:dyDescent="0.25">
      <c r="B4904" t="s">
        <v>57</v>
      </c>
      <c r="C4904" t="s">
        <v>7</v>
      </c>
      <c r="D4904" t="s">
        <v>8</v>
      </c>
      <c r="E4904" t="s">
        <v>10</v>
      </c>
      <c r="F4904" s="3">
        <v>312</v>
      </c>
      <c r="G4904" s="3">
        <v>2605414.5392399998</v>
      </c>
      <c r="H4904" s="3">
        <v>384</v>
      </c>
      <c r="I4904" s="3">
        <v>2949507.8943360001</v>
      </c>
      <c r="J4904" s="3">
        <v>239</v>
      </c>
      <c r="K4904" s="3">
        <v>1643917.0171960001</v>
      </c>
      <c r="L4904" s="2">
        <v>-0.1875</v>
      </c>
      <c r="M4904" s="2">
        <v>-0.116661276193486</v>
      </c>
      <c r="N4904" s="2">
        <v>0.30543933054393302</v>
      </c>
      <c r="O4904" s="2">
        <v>0.58488202992387595</v>
      </c>
    </row>
    <row r="4905" spans="2:15" x14ac:dyDescent="0.25">
      <c r="B4905" t="s">
        <v>57</v>
      </c>
      <c r="C4905" t="s">
        <v>7</v>
      </c>
      <c r="D4905" t="s">
        <v>8</v>
      </c>
      <c r="E4905" t="s">
        <v>11</v>
      </c>
      <c r="F4905" s="3"/>
      <c r="G4905" s="3"/>
      <c r="H4905" s="3"/>
      <c r="I4905" s="3"/>
      <c r="J4905" s="3" t="s">
        <v>71</v>
      </c>
      <c r="K4905" s="3">
        <v>2188.5551999999998</v>
      </c>
      <c r="L4905" s="2"/>
      <c r="M4905" s="2"/>
      <c r="N4905" s="2" t="s">
        <v>72</v>
      </c>
      <c r="O4905" s="2"/>
    </row>
    <row r="4906" spans="2:15" x14ac:dyDescent="0.25">
      <c r="B4906" t="s">
        <v>57</v>
      </c>
      <c r="C4906" t="s">
        <v>7</v>
      </c>
      <c r="D4906" t="s">
        <v>8</v>
      </c>
      <c r="E4906" t="s">
        <v>33</v>
      </c>
      <c r="F4906" s="3"/>
      <c r="G4906" s="3"/>
      <c r="H4906" s="3" t="s">
        <v>71</v>
      </c>
      <c r="I4906" s="3">
        <v>36562.848400000003</v>
      </c>
      <c r="J4906" s="3"/>
      <c r="K4906" s="3"/>
      <c r="L4906" s="2" t="s">
        <v>72</v>
      </c>
      <c r="M4906" s="2"/>
      <c r="N4906" s="2"/>
      <c r="O4906" s="2"/>
    </row>
    <row r="4907" spans="2:15" x14ac:dyDescent="0.25">
      <c r="B4907" t="s">
        <v>57</v>
      </c>
      <c r="C4907" t="s">
        <v>7</v>
      </c>
      <c r="D4907" t="s">
        <v>8</v>
      </c>
      <c r="E4907" t="s">
        <v>13</v>
      </c>
      <c r="F4907" s="3">
        <v>203</v>
      </c>
      <c r="G4907" s="3">
        <v>1299882.3639199999</v>
      </c>
      <c r="H4907" s="3">
        <v>387</v>
      </c>
      <c r="I4907" s="3">
        <v>2586765.6956799999</v>
      </c>
      <c r="J4907" s="3">
        <v>197</v>
      </c>
      <c r="K4907" s="3">
        <v>1029239.1816</v>
      </c>
      <c r="L4907" s="2">
        <v>-0.47545219638242903</v>
      </c>
      <c r="M4907" s="2">
        <v>-0.49748739667807801</v>
      </c>
      <c r="N4907" s="2">
        <v>3.0456852791878299E-2</v>
      </c>
      <c r="O4907" s="2">
        <v>0.262954604875489</v>
      </c>
    </row>
    <row r="4908" spans="2:15" x14ac:dyDescent="0.25">
      <c r="B4908" t="s">
        <v>57</v>
      </c>
      <c r="C4908" t="s">
        <v>7</v>
      </c>
      <c r="D4908" t="s">
        <v>8</v>
      </c>
      <c r="E4908" t="s">
        <v>14</v>
      </c>
      <c r="F4908" s="3" t="s">
        <v>71</v>
      </c>
      <c r="G4908" s="3">
        <v>2690.3552</v>
      </c>
      <c r="H4908" s="3" t="s">
        <v>71</v>
      </c>
      <c r="I4908" s="3">
        <v>2690.3552</v>
      </c>
      <c r="J4908" s="3"/>
      <c r="K4908" s="3"/>
      <c r="L4908" s="2" t="s">
        <v>72</v>
      </c>
      <c r="M4908" s="2">
        <v>0</v>
      </c>
      <c r="N4908" s="2" t="s">
        <v>72</v>
      </c>
      <c r="O4908" s="2"/>
    </row>
    <row r="4909" spans="2:15" x14ac:dyDescent="0.25">
      <c r="B4909" t="s">
        <v>57</v>
      </c>
      <c r="C4909" t="s">
        <v>7</v>
      </c>
      <c r="D4909" t="s">
        <v>15</v>
      </c>
      <c r="E4909" t="s">
        <v>18</v>
      </c>
      <c r="F4909" s="3">
        <v>294</v>
      </c>
      <c r="G4909" s="3">
        <v>1609553.2296</v>
      </c>
      <c r="H4909" s="3">
        <v>322</v>
      </c>
      <c r="I4909" s="3">
        <v>1722648.8344000001</v>
      </c>
      <c r="J4909" s="3">
        <v>282</v>
      </c>
      <c r="K4909" s="3">
        <v>1178093.82015</v>
      </c>
      <c r="L4909" s="2">
        <v>-8.6956521739130502E-2</v>
      </c>
      <c r="M4909" s="2">
        <v>-6.5652152976025099E-2</v>
      </c>
      <c r="N4909" s="2">
        <v>4.2553191489361798E-2</v>
      </c>
      <c r="O4909" s="2">
        <v>0.36623518608650801</v>
      </c>
    </row>
    <row r="4910" spans="2:15" x14ac:dyDescent="0.25">
      <c r="B4910" t="s">
        <v>57</v>
      </c>
      <c r="C4910" t="s">
        <v>7</v>
      </c>
      <c r="D4910" t="s">
        <v>15</v>
      </c>
      <c r="E4910" t="s">
        <v>10</v>
      </c>
      <c r="F4910" s="3">
        <v>149</v>
      </c>
      <c r="G4910" s="3">
        <v>1065282.8919240001</v>
      </c>
      <c r="H4910" s="3">
        <v>195</v>
      </c>
      <c r="I4910" s="3">
        <v>1680050.8942120001</v>
      </c>
      <c r="J4910" s="3">
        <v>157</v>
      </c>
      <c r="K4910" s="3">
        <v>1000356.966348</v>
      </c>
      <c r="L4910" s="2">
        <v>-0.235897435897436</v>
      </c>
      <c r="M4910" s="2">
        <v>-0.36592224938301499</v>
      </c>
      <c r="N4910" s="2">
        <v>-5.0955414012738801E-2</v>
      </c>
      <c r="O4910" s="2">
        <v>6.4902757475688605E-2</v>
      </c>
    </row>
    <row r="4911" spans="2:15" x14ac:dyDescent="0.25">
      <c r="B4911" t="s">
        <v>57</v>
      </c>
      <c r="C4911" t="s">
        <v>7</v>
      </c>
      <c r="D4911" t="s">
        <v>15</v>
      </c>
      <c r="E4911" t="s">
        <v>11</v>
      </c>
      <c r="F4911" s="3"/>
      <c r="G4911" s="3"/>
      <c r="H4911" s="3"/>
      <c r="I4911" s="3"/>
      <c r="J4911" s="3" t="s">
        <v>71</v>
      </c>
      <c r="K4911" s="3">
        <v>48310.325045999998</v>
      </c>
      <c r="L4911" s="2"/>
      <c r="M4911" s="2"/>
      <c r="N4911" s="2" t="s">
        <v>72</v>
      </c>
      <c r="O4911" s="2"/>
    </row>
    <row r="4912" spans="2:15" x14ac:dyDescent="0.25">
      <c r="B4912" t="s">
        <v>57</v>
      </c>
      <c r="C4912" t="s">
        <v>7</v>
      </c>
      <c r="D4912" t="s">
        <v>15</v>
      </c>
      <c r="E4912" t="s">
        <v>32</v>
      </c>
      <c r="F4912" s="3" t="s">
        <v>71</v>
      </c>
      <c r="G4912" s="3">
        <v>7739.8476000000001</v>
      </c>
      <c r="H4912" s="3"/>
      <c r="I4912" s="3"/>
      <c r="J4912" s="3"/>
      <c r="K4912" s="3"/>
      <c r="L4912" s="2" t="s">
        <v>72</v>
      </c>
      <c r="M4912" s="2"/>
      <c r="N4912" s="2" t="s">
        <v>72</v>
      </c>
      <c r="O4912" s="2"/>
    </row>
    <row r="4913" spans="2:15" x14ac:dyDescent="0.25">
      <c r="B4913" t="s">
        <v>57</v>
      </c>
      <c r="C4913" t="s">
        <v>7</v>
      </c>
      <c r="D4913" t="s">
        <v>15</v>
      </c>
      <c r="E4913" t="s">
        <v>33</v>
      </c>
      <c r="F4913" s="3"/>
      <c r="G4913" s="3"/>
      <c r="H4913" s="3" t="s">
        <v>71</v>
      </c>
      <c r="I4913" s="3">
        <v>20994.9048</v>
      </c>
      <c r="J4913" s="3"/>
      <c r="K4913" s="3"/>
      <c r="L4913" s="2" t="s">
        <v>72</v>
      </c>
      <c r="M4913" s="2"/>
      <c r="N4913" s="2"/>
      <c r="O4913" s="2"/>
    </row>
    <row r="4914" spans="2:15" x14ac:dyDescent="0.25">
      <c r="B4914" t="s">
        <v>57</v>
      </c>
      <c r="C4914" t="s">
        <v>7</v>
      </c>
      <c r="D4914" t="s">
        <v>15</v>
      </c>
      <c r="E4914" t="s">
        <v>13</v>
      </c>
      <c r="F4914" s="3">
        <v>132</v>
      </c>
      <c r="G4914" s="3">
        <v>874098.46894399996</v>
      </c>
      <c r="H4914" s="3">
        <v>176</v>
      </c>
      <c r="I4914" s="3">
        <v>1192515.7896</v>
      </c>
      <c r="J4914" s="3">
        <v>129</v>
      </c>
      <c r="K4914" s="3">
        <v>613765.67240000004</v>
      </c>
      <c r="L4914" s="2">
        <v>-0.25</v>
      </c>
      <c r="M4914" s="2">
        <v>-0.26701308564040499</v>
      </c>
      <c r="N4914" s="2">
        <v>2.32558139534884E-2</v>
      </c>
      <c r="O4914" s="2">
        <v>0.42415665823411702</v>
      </c>
    </row>
    <row r="4915" spans="2:15" x14ac:dyDescent="0.25">
      <c r="B4915" t="s">
        <v>57</v>
      </c>
      <c r="C4915" t="s">
        <v>7</v>
      </c>
      <c r="D4915" t="s">
        <v>15</v>
      </c>
      <c r="E4915" t="s">
        <v>21</v>
      </c>
      <c r="F4915" s="3">
        <v>34</v>
      </c>
      <c r="G4915" s="3">
        <v>188481</v>
      </c>
      <c r="H4915" s="3">
        <v>33</v>
      </c>
      <c r="I4915" s="3">
        <v>179837.94</v>
      </c>
      <c r="J4915" s="3">
        <v>33</v>
      </c>
      <c r="K4915" s="3">
        <v>124123.66800000001</v>
      </c>
      <c r="L4915" s="2">
        <v>3.03030303030303E-2</v>
      </c>
      <c r="M4915" s="2">
        <v>4.8060270263327001E-2</v>
      </c>
      <c r="N4915" s="2">
        <v>3.03030303030303E-2</v>
      </c>
      <c r="O4915" s="2">
        <v>0.51849363652385805</v>
      </c>
    </row>
    <row r="4916" spans="2:15" x14ac:dyDescent="0.25">
      <c r="B4916" t="s">
        <v>57</v>
      </c>
      <c r="C4916" t="s">
        <v>7</v>
      </c>
      <c r="D4916" t="s">
        <v>15</v>
      </c>
      <c r="E4916" t="s">
        <v>14</v>
      </c>
      <c r="F4916" s="3"/>
      <c r="G4916" s="3"/>
      <c r="H4916" s="3" t="s">
        <v>71</v>
      </c>
      <c r="I4916" s="3">
        <v>4993.28</v>
      </c>
      <c r="J4916" s="3"/>
      <c r="K4916" s="3"/>
      <c r="L4916" s="2" t="s">
        <v>72</v>
      </c>
      <c r="M4916" s="2"/>
      <c r="N4916" s="2"/>
      <c r="O4916" s="2"/>
    </row>
    <row r="4917" spans="2:15" x14ac:dyDescent="0.25">
      <c r="B4917" t="s">
        <v>57</v>
      </c>
      <c r="C4917" t="s">
        <v>7</v>
      </c>
      <c r="D4917" t="s">
        <v>17</v>
      </c>
      <c r="E4917" t="s">
        <v>9</v>
      </c>
      <c r="F4917" s="3"/>
      <c r="G4917" s="3"/>
      <c r="H4917" s="3" t="s">
        <v>71</v>
      </c>
      <c r="I4917" s="3">
        <v>38715.465199999999</v>
      </c>
      <c r="J4917" s="3" t="s">
        <v>71</v>
      </c>
      <c r="K4917" s="3">
        <v>48276.316487999997</v>
      </c>
      <c r="L4917" s="2" t="s">
        <v>72</v>
      </c>
      <c r="M4917" s="2"/>
      <c r="N4917" s="2" t="s">
        <v>72</v>
      </c>
      <c r="O4917" s="2"/>
    </row>
    <row r="4918" spans="2:15" x14ac:dyDescent="0.25">
      <c r="B4918" t="s">
        <v>57</v>
      </c>
      <c r="C4918" t="s">
        <v>7</v>
      </c>
      <c r="D4918" t="s">
        <v>17</v>
      </c>
      <c r="E4918" t="s">
        <v>18</v>
      </c>
      <c r="F4918" s="3">
        <v>162</v>
      </c>
      <c r="G4918" s="3">
        <v>924255.62820000004</v>
      </c>
      <c r="H4918" s="3">
        <v>176</v>
      </c>
      <c r="I4918" s="3">
        <v>911825.62120000005</v>
      </c>
      <c r="J4918" s="3">
        <v>167</v>
      </c>
      <c r="K4918" s="3">
        <v>644894.04914999998</v>
      </c>
      <c r="L4918" s="2">
        <v>-7.95454545454546E-2</v>
      </c>
      <c r="M4918" s="2">
        <v>1.3632000144546901E-2</v>
      </c>
      <c r="N4918" s="2">
        <v>-2.9940119760479101E-2</v>
      </c>
      <c r="O4918" s="2">
        <v>0.43318988509540701</v>
      </c>
    </row>
    <row r="4919" spans="2:15" x14ac:dyDescent="0.25">
      <c r="B4919" t="s">
        <v>57</v>
      </c>
      <c r="C4919" t="s">
        <v>7</v>
      </c>
      <c r="D4919" t="s">
        <v>17</v>
      </c>
      <c r="E4919" t="s">
        <v>10</v>
      </c>
      <c r="F4919" s="3">
        <v>242</v>
      </c>
      <c r="G4919" s="3">
        <v>1905220.2272719999</v>
      </c>
      <c r="H4919" s="3">
        <v>249</v>
      </c>
      <c r="I4919" s="3">
        <v>2302561.2850640002</v>
      </c>
      <c r="J4919" s="3">
        <v>252</v>
      </c>
      <c r="K4919" s="3">
        <v>1591460.941104</v>
      </c>
      <c r="L4919" s="2">
        <v>-2.81124497991968E-2</v>
      </c>
      <c r="M4919" s="2">
        <v>-0.17256481309289301</v>
      </c>
      <c r="N4919" s="2">
        <v>-3.9682539682539701E-2</v>
      </c>
      <c r="O4919" s="2">
        <v>0.19715173527937499</v>
      </c>
    </row>
    <row r="4920" spans="2:15" x14ac:dyDescent="0.25">
      <c r="B4920" t="s">
        <v>57</v>
      </c>
      <c r="C4920" t="s">
        <v>7</v>
      </c>
      <c r="D4920" t="s">
        <v>17</v>
      </c>
      <c r="E4920" t="s">
        <v>28</v>
      </c>
      <c r="F4920" s="3"/>
      <c r="G4920" s="3"/>
      <c r="H4920" s="3" t="s">
        <v>71</v>
      </c>
      <c r="I4920" s="3">
        <v>15400.16</v>
      </c>
      <c r="J4920" s="3"/>
      <c r="K4920" s="3"/>
      <c r="L4920" s="2" t="s">
        <v>72</v>
      </c>
      <c r="M4920" s="2"/>
      <c r="N4920" s="2"/>
      <c r="O4920" s="2"/>
    </row>
    <row r="4921" spans="2:15" x14ac:dyDescent="0.25">
      <c r="B4921" t="s">
        <v>57</v>
      </c>
      <c r="C4921" t="s">
        <v>7</v>
      </c>
      <c r="D4921" t="s">
        <v>17</v>
      </c>
      <c r="E4921" t="s">
        <v>11</v>
      </c>
      <c r="F4921" s="3" t="s">
        <v>71</v>
      </c>
      <c r="G4921" s="3">
        <v>21798.92</v>
      </c>
      <c r="H4921" s="3" t="s">
        <v>71</v>
      </c>
      <c r="I4921" s="3">
        <v>69456.75</v>
      </c>
      <c r="J4921" s="3"/>
      <c r="K4921" s="3"/>
      <c r="L4921" s="2" t="s">
        <v>72</v>
      </c>
      <c r="M4921" s="2">
        <v>-0.686151166013382</v>
      </c>
      <c r="N4921" s="2" t="s">
        <v>72</v>
      </c>
      <c r="O4921" s="2"/>
    </row>
    <row r="4922" spans="2:15" x14ac:dyDescent="0.25">
      <c r="B4922" t="s">
        <v>57</v>
      </c>
      <c r="C4922" t="s">
        <v>7</v>
      </c>
      <c r="D4922" t="s">
        <v>17</v>
      </c>
      <c r="E4922" t="s">
        <v>12</v>
      </c>
      <c r="F4922" s="3" t="s">
        <v>71</v>
      </c>
      <c r="G4922" s="3">
        <v>33085.216</v>
      </c>
      <c r="H4922" s="3" t="s">
        <v>71</v>
      </c>
      <c r="I4922" s="3">
        <v>56196.514799999997</v>
      </c>
      <c r="J4922" s="3"/>
      <c r="K4922" s="3"/>
      <c r="L4922" s="2" t="s">
        <v>72</v>
      </c>
      <c r="M4922" s="2">
        <v>-0.41125857861918502</v>
      </c>
      <c r="N4922" s="2" t="s">
        <v>72</v>
      </c>
      <c r="O4922" s="2"/>
    </row>
    <row r="4923" spans="2:15" x14ac:dyDescent="0.25">
      <c r="B4923" t="s">
        <v>57</v>
      </c>
      <c r="C4923" t="s">
        <v>7</v>
      </c>
      <c r="D4923" t="s">
        <v>17</v>
      </c>
      <c r="E4923" t="s">
        <v>32</v>
      </c>
      <c r="F4923" s="3" t="s">
        <v>71</v>
      </c>
      <c r="G4923" s="3">
        <v>7466.16</v>
      </c>
      <c r="H4923" s="3"/>
      <c r="I4923" s="3"/>
      <c r="J4923" s="3"/>
      <c r="K4923" s="3"/>
      <c r="L4923" s="2" t="s">
        <v>72</v>
      </c>
      <c r="M4923" s="2"/>
      <c r="N4923" s="2" t="s">
        <v>72</v>
      </c>
      <c r="O4923" s="2"/>
    </row>
    <row r="4924" spans="2:15" x14ac:dyDescent="0.25">
      <c r="B4924" t="s">
        <v>57</v>
      </c>
      <c r="C4924" t="s">
        <v>7</v>
      </c>
      <c r="D4924" t="s">
        <v>17</v>
      </c>
      <c r="E4924" t="s">
        <v>33</v>
      </c>
      <c r="F4924" s="3">
        <v>14</v>
      </c>
      <c r="G4924" s="3">
        <v>162013.92939999999</v>
      </c>
      <c r="H4924" s="3">
        <v>24</v>
      </c>
      <c r="I4924" s="3">
        <v>375191.33140000002</v>
      </c>
      <c r="J4924" s="3">
        <v>10</v>
      </c>
      <c r="K4924" s="3">
        <v>148704.62280000001</v>
      </c>
      <c r="L4924" s="2">
        <v>-0.41666666666666702</v>
      </c>
      <c r="M4924" s="2">
        <v>-0.56818317524699602</v>
      </c>
      <c r="N4924" s="2">
        <v>0.4</v>
      </c>
      <c r="O4924" s="2">
        <v>8.95016331664438E-2</v>
      </c>
    </row>
    <row r="4925" spans="2:15" x14ac:dyDescent="0.25">
      <c r="B4925" t="s">
        <v>57</v>
      </c>
      <c r="C4925" t="s">
        <v>7</v>
      </c>
      <c r="D4925" t="s">
        <v>17</v>
      </c>
      <c r="E4925" t="s">
        <v>13</v>
      </c>
      <c r="F4925" s="3">
        <v>142</v>
      </c>
      <c r="G4925" s="3">
        <v>865192.464592</v>
      </c>
      <c r="H4925" s="3">
        <v>205</v>
      </c>
      <c r="I4925" s="3">
        <v>1467760.325888</v>
      </c>
      <c r="J4925" s="3">
        <v>171</v>
      </c>
      <c r="K4925" s="3">
        <v>844480.34406599996</v>
      </c>
      <c r="L4925" s="2">
        <v>-0.30731707317073198</v>
      </c>
      <c r="M4925" s="2">
        <v>-0.41053559676471302</v>
      </c>
      <c r="N4925" s="2">
        <v>-0.16959064327485401</v>
      </c>
      <c r="O4925" s="2">
        <v>2.45264684625759E-2</v>
      </c>
    </row>
    <row r="4926" spans="2:15" x14ac:dyDescent="0.25">
      <c r="B4926" t="s">
        <v>57</v>
      </c>
      <c r="C4926" t="s">
        <v>7</v>
      </c>
      <c r="D4926" t="s">
        <v>17</v>
      </c>
      <c r="E4926" t="s">
        <v>21</v>
      </c>
      <c r="F4926" s="3"/>
      <c r="G4926" s="3"/>
      <c r="H4926" s="3" t="s">
        <v>71</v>
      </c>
      <c r="I4926" s="3">
        <v>39121.439603999999</v>
      </c>
      <c r="J4926" s="3" t="s">
        <v>71</v>
      </c>
      <c r="K4926" s="3">
        <v>91832.070368999994</v>
      </c>
      <c r="L4926" s="2" t="s">
        <v>72</v>
      </c>
      <c r="M4926" s="2"/>
      <c r="N4926" s="2" t="s">
        <v>72</v>
      </c>
      <c r="O4926" s="2"/>
    </row>
    <row r="4927" spans="2:15" x14ac:dyDescent="0.25">
      <c r="B4927" t="s">
        <v>57</v>
      </c>
      <c r="C4927" t="s">
        <v>7</v>
      </c>
      <c r="D4927" t="s">
        <v>17</v>
      </c>
      <c r="E4927" t="s">
        <v>24</v>
      </c>
      <c r="F4927" s="3" t="s">
        <v>71</v>
      </c>
      <c r="G4927" s="3">
        <v>56673.073600000003</v>
      </c>
      <c r="H4927" s="3" t="s">
        <v>71</v>
      </c>
      <c r="I4927" s="3">
        <v>79523.558000000005</v>
      </c>
      <c r="J4927" s="3"/>
      <c r="K4927" s="3"/>
      <c r="L4927" s="2" t="s">
        <v>72</v>
      </c>
      <c r="M4927" s="2">
        <v>-0.28734232942645799</v>
      </c>
      <c r="N4927" s="2" t="s">
        <v>72</v>
      </c>
      <c r="O4927" s="2"/>
    </row>
    <row r="4928" spans="2:15" x14ac:dyDescent="0.25">
      <c r="B4928" t="s">
        <v>57</v>
      </c>
      <c r="C4928" t="s">
        <v>7</v>
      </c>
      <c r="D4928" t="s">
        <v>17</v>
      </c>
      <c r="E4928" t="s">
        <v>14</v>
      </c>
      <c r="F4928" s="3"/>
      <c r="G4928" s="3"/>
      <c r="H4928" s="3" t="s">
        <v>71</v>
      </c>
      <c r="I4928" s="3">
        <v>6075.88</v>
      </c>
      <c r="J4928" s="3"/>
      <c r="K4928" s="3"/>
      <c r="L4928" s="2" t="s">
        <v>72</v>
      </c>
      <c r="M4928" s="2"/>
      <c r="N4928" s="2"/>
      <c r="O4928" s="2"/>
    </row>
    <row r="4929" spans="2:15" x14ac:dyDescent="0.25">
      <c r="B4929" t="s">
        <v>57</v>
      </c>
      <c r="C4929" t="s">
        <v>7</v>
      </c>
      <c r="D4929" t="s">
        <v>22</v>
      </c>
      <c r="E4929" t="s">
        <v>18</v>
      </c>
      <c r="F4929" s="3">
        <v>118</v>
      </c>
      <c r="G4929" s="3">
        <v>787117.09230000002</v>
      </c>
      <c r="H4929" s="3">
        <v>119</v>
      </c>
      <c r="I4929" s="3">
        <v>805948.35195599997</v>
      </c>
      <c r="J4929" s="3">
        <v>121</v>
      </c>
      <c r="K4929" s="3">
        <v>635126.3382</v>
      </c>
      <c r="L4929" s="2">
        <v>-8.4033613445377905E-3</v>
      </c>
      <c r="M4929" s="2">
        <v>-2.3365342965585002E-2</v>
      </c>
      <c r="N4929" s="2">
        <v>-2.4793388429752101E-2</v>
      </c>
      <c r="O4929" s="2">
        <v>0.239307906094328</v>
      </c>
    </row>
    <row r="4930" spans="2:15" x14ac:dyDescent="0.25">
      <c r="B4930" t="s">
        <v>57</v>
      </c>
      <c r="C4930" t="s">
        <v>7</v>
      </c>
      <c r="D4930" t="s">
        <v>22</v>
      </c>
      <c r="E4930" t="s">
        <v>10</v>
      </c>
      <c r="F4930" s="3">
        <v>105</v>
      </c>
      <c r="G4930" s="3">
        <v>634975.4878</v>
      </c>
      <c r="H4930" s="3">
        <v>138</v>
      </c>
      <c r="I4930" s="3">
        <v>1052297.1673999999</v>
      </c>
      <c r="J4930" s="3">
        <v>77</v>
      </c>
      <c r="K4930" s="3">
        <v>399068.47440000001</v>
      </c>
      <c r="L4930" s="2">
        <v>-0.23913043478260901</v>
      </c>
      <c r="M4930" s="2">
        <v>-0.39658158600874299</v>
      </c>
      <c r="N4930" s="2">
        <v>0.36363636363636398</v>
      </c>
      <c r="O4930" s="2">
        <v>0.59114419838521803</v>
      </c>
    </row>
    <row r="4931" spans="2:15" x14ac:dyDescent="0.25">
      <c r="B4931" t="s">
        <v>57</v>
      </c>
      <c r="C4931" t="s">
        <v>7</v>
      </c>
      <c r="D4931" t="s">
        <v>22</v>
      </c>
      <c r="E4931" t="s">
        <v>28</v>
      </c>
      <c r="F4931" s="3" t="s">
        <v>71</v>
      </c>
      <c r="G4931" s="3">
        <v>141752.00599999999</v>
      </c>
      <c r="H4931" s="3" t="s">
        <v>71</v>
      </c>
      <c r="I4931" s="3">
        <v>211194.83600000001</v>
      </c>
      <c r="J4931" s="3" t="s">
        <v>71</v>
      </c>
      <c r="K4931" s="3">
        <v>92611.771200000003</v>
      </c>
      <c r="L4931" s="2" t="s">
        <v>72</v>
      </c>
      <c r="M4931" s="2">
        <v>-0.32880931804601499</v>
      </c>
      <c r="N4931" s="2" t="s">
        <v>72</v>
      </c>
      <c r="O4931" s="2">
        <v>0.53060463225434995</v>
      </c>
    </row>
    <row r="4932" spans="2:15" x14ac:dyDescent="0.25">
      <c r="B4932" t="s">
        <v>57</v>
      </c>
      <c r="C4932" t="s">
        <v>7</v>
      </c>
      <c r="D4932" t="s">
        <v>22</v>
      </c>
      <c r="E4932" t="s">
        <v>11</v>
      </c>
      <c r="F4932" s="3"/>
      <c r="G4932" s="3"/>
      <c r="H4932" s="3" t="s">
        <v>71</v>
      </c>
      <c r="I4932" s="3">
        <v>31266.5056</v>
      </c>
      <c r="J4932" s="3"/>
      <c r="K4932" s="3"/>
      <c r="L4932" s="2" t="s">
        <v>72</v>
      </c>
      <c r="M4932" s="2"/>
      <c r="N4932" s="2"/>
      <c r="O4932" s="2"/>
    </row>
    <row r="4933" spans="2:15" x14ac:dyDescent="0.25">
      <c r="B4933" t="s">
        <v>57</v>
      </c>
      <c r="C4933" t="s">
        <v>7</v>
      </c>
      <c r="D4933" t="s">
        <v>22</v>
      </c>
      <c r="E4933" t="s">
        <v>13</v>
      </c>
      <c r="F4933" s="3">
        <v>24</v>
      </c>
      <c r="G4933" s="3">
        <v>100798.7246</v>
      </c>
      <c r="H4933" s="3">
        <v>25</v>
      </c>
      <c r="I4933" s="3">
        <v>99652.688800000004</v>
      </c>
      <c r="J4933" s="3">
        <v>23</v>
      </c>
      <c r="K4933" s="3">
        <v>84695.585760000002</v>
      </c>
      <c r="L4933" s="2">
        <v>-0.04</v>
      </c>
      <c r="M4933" s="2">
        <v>1.1500299829340799E-2</v>
      </c>
      <c r="N4933" s="2">
        <v>4.3478260869565202E-2</v>
      </c>
      <c r="O4933" s="2">
        <v>0.190129611779664</v>
      </c>
    </row>
    <row r="4934" spans="2:15" x14ac:dyDescent="0.25">
      <c r="B4934" t="s">
        <v>57</v>
      </c>
      <c r="C4934" t="s">
        <v>7</v>
      </c>
      <c r="D4934" t="s">
        <v>22</v>
      </c>
      <c r="E4934" t="s">
        <v>21</v>
      </c>
      <c r="F4934" s="3">
        <v>36</v>
      </c>
      <c r="G4934" s="3">
        <v>413011.70711800002</v>
      </c>
      <c r="H4934" s="3">
        <v>29</v>
      </c>
      <c r="I4934" s="3">
        <v>325158.25093799998</v>
      </c>
      <c r="J4934" s="3">
        <v>29</v>
      </c>
      <c r="K4934" s="3">
        <v>379986.42634200002</v>
      </c>
      <c r="L4934" s="2">
        <v>0.24137931034482801</v>
      </c>
      <c r="M4934" s="2">
        <v>0.27018676575656603</v>
      </c>
      <c r="N4934" s="2">
        <v>0.24137931034482801</v>
      </c>
      <c r="O4934" s="2">
        <v>8.6911738121603799E-2</v>
      </c>
    </row>
    <row r="4935" spans="2:15" x14ac:dyDescent="0.25">
      <c r="B4935" t="s">
        <v>57</v>
      </c>
      <c r="C4935" t="s">
        <v>7</v>
      </c>
      <c r="D4935" t="s">
        <v>22</v>
      </c>
      <c r="E4935" t="s">
        <v>24</v>
      </c>
      <c r="F4935" s="3"/>
      <c r="G4935" s="3"/>
      <c r="H4935" s="3"/>
      <c r="I4935" s="3"/>
      <c r="J4935" s="3" t="s">
        <v>71</v>
      </c>
      <c r="K4935" s="3">
        <v>27616.14</v>
      </c>
      <c r="L4935" s="2"/>
      <c r="M4935" s="2"/>
      <c r="N4935" s="2" t="s">
        <v>72</v>
      </c>
      <c r="O4935" s="2"/>
    </row>
    <row r="4936" spans="2:15" x14ac:dyDescent="0.25">
      <c r="B4936" t="s">
        <v>57</v>
      </c>
      <c r="C4936" t="s">
        <v>7</v>
      </c>
      <c r="D4936" t="s">
        <v>25</v>
      </c>
      <c r="E4936" t="s">
        <v>10</v>
      </c>
      <c r="F4936" s="3">
        <v>262</v>
      </c>
      <c r="G4936" s="3">
        <v>1931533.192</v>
      </c>
      <c r="H4936" s="3">
        <v>262</v>
      </c>
      <c r="I4936" s="3">
        <v>2266633.5024000001</v>
      </c>
      <c r="J4936" s="3">
        <v>253</v>
      </c>
      <c r="K4936" s="3">
        <v>1701572.8252999999</v>
      </c>
      <c r="L4936" s="2">
        <v>0</v>
      </c>
      <c r="M4936" s="2">
        <v>-0.14784053533364899</v>
      </c>
      <c r="N4936" s="2">
        <v>3.5573122529644299E-2</v>
      </c>
      <c r="O4936" s="2">
        <v>0.13514576824501001</v>
      </c>
    </row>
    <row r="4937" spans="2:15" x14ac:dyDescent="0.25">
      <c r="B4937" t="s">
        <v>57</v>
      </c>
      <c r="C4937" t="s">
        <v>7</v>
      </c>
      <c r="D4937" t="s">
        <v>25</v>
      </c>
      <c r="E4937" t="s">
        <v>14</v>
      </c>
      <c r="F4937" s="3"/>
      <c r="G4937" s="3"/>
      <c r="H4937" s="3" t="s">
        <v>71</v>
      </c>
      <c r="I4937" s="3">
        <v>2791.84</v>
      </c>
      <c r="J4937" s="3"/>
      <c r="K4937" s="3"/>
      <c r="L4937" s="2" t="s">
        <v>72</v>
      </c>
      <c r="M4937" s="2"/>
      <c r="N4937" s="2"/>
      <c r="O4937" s="2"/>
    </row>
    <row r="4938" spans="2:15" x14ac:dyDescent="0.25">
      <c r="B4938" t="s">
        <v>57</v>
      </c>
      <c r="C4938" t="s">
        <v>7</v>
      </c>
      <c r="D4938" t="s">
        <v>26</v>
      </c>
      <c r="E4938" t="s">
        <v>18</v>
      </c>
      <c r="F4938" s="3" t="s">
        <v>71</v>
      </c>
      <c r="G4938" s="3">
        <v>4355</v>
      </c>
      <c r="H4938" s="3">
        <v>6</v>
      </c>
      <c r="I4938" s="3">
        <v>6585.54</v>
      </c>
      <c r="J4938" s="3">
        <v>5</v>
      </c>
      <c r="K4938" s="3">
        <v>7333.875</v>
      </c>
      <c r="L4938" s="2" t="s">
        <v>72</v>
      </c>
      <c r="M4938" s="2">
        <v>-0.338702672825615</v>
      </c>
      <c r="N4938" s="2" t="s">
        <v>72</v>
      </c>
      <c r="O4938" s="2">
        <v>-0.40618022532426601</v>
      </c>
    </row>
    <row r="4939" spans="2:15" x14ac:dyDescent="0.25">
      <c r="B4939" t="s">
        <v>57</v>
      </c>
      <c r="C4939" t="s">
        <v>7</v>
      </c>
      <c r="D4939" t="s">
        <v>26</v>
      </c>
      <c r="E4939" t="s">
        <v>10</v>
      </c>
      <c r="F4939" s="3">
        <v>390</v>
      </c>
      <c r="G4939" s="3">
        <v>1820142.68212</v>
      </c>
      <c r="H4939" s="3">
        <v>446</v>
      </c>
      <c r="I4939" s="3">
        <v>2094167.59024</v>
      </c>
      <c r="J4939" s="3">
        <v>375</v>
      </c>
      <c r="K4939" s="3">
        <v>1556776.93995</v>
      </c>
      <c r="L4939" s="2">
        <v>-0.12556053811659201</v>
      </c>
      <c r="M4939" s="2">
        <v>-0.13085147024388599</v>
      </c>
      <c r="N4939" s="2">
        <v>0.04</v>
      </c>
      <c r="O4939" s="2">
        <v>0.16917371744885901</v>
      </c>
    </row>
    <row r="4940" spans="2:15" x14ac:dyDescent="0.25">
      <c r="B4940" t="s">
        <v>57</v>
      </c>
      <c r="C4940" t="s">
        <v>7</v>
      </c>
      <c r="D4940" t="s">
        <v>26</v>
      </c>
      <c r="E4940" t="s">
        <v>13</v>
      </c>
      <c r="F4940" s="3">
        <v>234</v>
      </c>
      <c r="G4940" s="3">
        <v>700186.54787999997</v>
      </c>
      <c r="H4940" s="3">
        <v>257</v>
      </c>
      <c r="I4940" s="3">
        <v>724414.55604000005</v>
      </c>
      <c r="J4940" s="3">
        <v>155</v>
      </c>
      <c r="K4940" s="3">
        <v>333247.95689999999</v>
      </c>
      <c r="L4940" s="2">
        <v>-8.9494163424124501E-2</v>
      </c>
      <c r="M4940" s="2">
        <v>-3.3444949384288998E-2</v>
      </c>
      <c r="N4940" s="2">
        <v>0.50967741935483901</v>
      </c>
      <c r="O4940" s="2">
        <v>1.1010977963478099</v>
      </c>
    </row>
    <row r="4941" spans="2:15" x14ac:dyDescent="0.25">
      <c r="B4941" t="s">
        <v>57</v>
      </c>
      <c r="C4941" t="s">
        <v>27</v>
      </c>
      <c r="D4941" t="s">
        <v>31</v>
      </c>
      <c r="E4941" t="s">
        <v>18</v>
      </c>
      <c r="F4941" s="3">
        <v>38</v>
      </c>
      <c r="G4941" s="3">
        <v>202395.42</v>
      </c>
      <c r="H4941" s="3">
        <v>43</v>
      </c>
      <c r="I4941" s="3">
        <v>255472.38</v>
      </c>
      <c r="J4941" s="3">
        <v>32</v>
      </c>
      <c r="K4941" s="3">
        <v>178518.68</v>
      </c>
      <c r="L4941" s="2">
        <v>-0.116279069767442</v>
      </c>
      <c r="M4941" s="2">
        <v>-0.20776007175413599</v>
      </c>
      <c r="N4941" s="2">
        <v>0.1875</v>
      </c>
      <c r="O4941" s="2">
        <v>0.13374925245918301</v>
      </c>
    </row>
    <row r="4942" spans="2:15" x14ac:dyDescent="0.25">
      <c r="B4942" t="s">
        <v>57</v>
      </c>
      <c r="C4942" t="s">
        <v>27</v>
      </c>
      <c r="D4942" t="s">
        <v>31</v>
      </c>
      <c r="E4942" t="s">
        <v>21</v>
      </c>
      <c r="F4942" s="3">
        <v>40</v>
      </c>
      <c r="G4942" s="3">
        <v>168867.12</v>
      </c>
      <c r="H4942" s="3">
        <v>31</v>
      </c>
      <c r="I4942" s="3">
        <v>126933.655</v>
      </c>
      <c r="J4942" s="3">
        <v>29</v>
      </c>
      <c r="K4942" s="3">
        <v>82626.235000000001</v>
      </c>
      <c r="L4942" s="2">
        <v>0.29032258064516098</v>
      </c>
      <c r="M4942" s="2">
        <v>0.33035734297574598</v>
      </c>
      <c r="N4942" s="2">
        <v>0.37931034482758602</v>
      </c>
      <c r="O4942" s="2">
        <v>1.0437470011794701</v>
      </c>
    </row>
    <row r="4943" spans="2:15" x14ac:dyDescent="0.25">
      <c r="B4943" t="s">
        <v>57</v>
      </c>
      <c r="C4943" t="s">
        <v>27</v>
      </c>
      <c r="D4943" t="s">
        <v>8</v>
      </c>
      <c r="E4943" t="s">
        <v>18</v>
      </c>
      <c r="F4943" s="3">
        <v>11</v>
      </c>
      <c r="G4943" s="3">
        <v>26964.952799999999</v>
      </c>
      <c r="H4943" s="3">
        <v>5</v>
      </c>
      <c r="I4943" s="3">
        <v>11448.1772</v>
      </c>
      <c r="J4943" s="3">
        <v>8</v>
      </c>
      <c r="K4943" s="3">
        <v>17038.328399999999</v>
      </c>
      <c r="L4943" s="2">
        <v>1.2</v>
      </c>
      <c r="M4943" s="2">
        <v>1.35539268207693</v>
      </c>
      <c r="N4943" s="2">
        <v>0.375</v>
      </c>
      <c r="O4943" s="2">
        <v>0.58260553306391305</v>
      </c>
    </row>
    <row r="4944" spans="2:15" x14ac:dyDescent="0.25">
      <c r="B4944" t="s">
        <v>57</v>
      </c>
      <c r="C4944" t="s">
        <v>27</v>
      </c>
      <c r="D4944" t="s">
        <v>8</v>
      </c>
      <c r="E4944" t="s">
        <v>10</v>
      </c>
      <c r="F4944" s="3">
        <v>388</v>
      </c>
      <c r="G4944" s="3">
        <v>2656685.7476639999</v>
      </c>
      <c r="H4944" s="3">
        <v>405</v>
      </c>
      <c r="I4944" s="3">
        <v>3073932.2781039998</v>
      </c>
      <c r="J4944" s="3">
        <v>331</v>
      </c>
      <c r="K4944" s="3">
        <v>1856247.009024</v>
      </c>
      <c r="L4944" s="2">
        <v>-4.1975308641975302E-2</v>
      </c>
      <c r="M4944" s="2">
        <v>-0.13573706012071199</v>
      </c>
      <c r="N4944" s="2">
        <v>0.17220543806646499</v>
      </c>
      <c r="O4944" s="2">
        <v>0.43121348330730203</v>
      </c>
    </row>
    <row r="4945" spans="2:15" x14ac:dyDescent="0.25">
      <c r="B4945" t="s">
        <v>57</v>
      </c>
      <c r="C4945" t="s">
        <v>27</v>
      </c>
      <c r="D4945" t="s">
        <v>8</v>
      </c>
      <c r="E4945" t="s">
        <v>28</v>
      </c>
      <c r="F4945" s="3"/>
      <c r="G4945" s="3"/>
      <c r="H4945" s="3"/>
      <c r="I4945" s="3"/>
      <c r="J4945" s="3" t="s">
        <v>71</v>
      </c>
      <c r="K4945" s="3">
        <v>4075.5311999999999</v>
      </c>
      <c r="L4945" s="2"/>
      <c r="M4945" s="2"/>
      <c r="N4945" s="2" t="s">
        <v>72</v>
      </c>
      <c r="O4945" s="2"/>
    </row>
    <row r="4946" spans="2:15" x14ac:dyDescent="0.25">
      <c r="B4946" t="s">
        <v>57</v>
      </c>
      <c r="C4946" t="s">
        <v>27</v>
      </c>
      <c r="D4946" t="s">
        <v>8</v>
      </c>
      <c r="E4946" t="s">
        <v>13</v>
      </c>
      <c r="F4946" s="3">
        <v>153</v>
      </c>
      <c r="G4946" s="3">
        <v>816299.22019999998</v>
      </c>
      <c r="H4946" s="3">
        <v>199</v>
      </c>
      <c r="I4946" s="3">
        <v>1193633.6817999999</v>
      </c>
      <c r="J4946" s="3">
        <v>171</v>
      </c>
      <c r="K4946" s="3">
        <v>765963.96059999999</v>
      </c>
      <c r="L4946" s="2">
        <v>-0.231155778894472</v>
      </c>
      <c r="M4946" s="2">
        <v>-0.31612249834553902</v>
      </c>
      <c r="N4946" s="2">
        <v>-0.105263157894737</v>
      </c>
      <c r="O4946" s="2">
        <v>6.57149189637736E-2</v>
      </c>
    </row>
    <row r="4947" spans="2:15" x14ac:dyDescent="0.25">
      <c r="B4947" t="s">
        <v>57</v>
      </c>
      <c r="C4947" t="s">
        <v>27</v>
      </c>
      <c r="D4947" t="s">
        <v>8</v>
      </c>
      <c r="E4947" t="s">
        <v>14</v>
      </c>
      <c r="F4947" s="3" t="s">
        <v>71</v>
      </c>
      <c r="G4947" s="3">
        <v>5688.1504000000004</v>
      </c>
      <c r="H4947" s="3" t="s">
        <v>71</v>
      </c>
      <c r="I4947" s="3">
        <v>5662.5303999999996</v>
      </c>
      <c r="J4947" s="3"/>
      <c r="K4947" s="3"/>
      <c r="L4947" s="2" t="s">
        <v>72</v>
      </c>
      <c r="M4947" s="2">
        <v>4.5244790208987E-3</v>
      </c>
      <c r="N4947" s="2" t="s">
        <v>72</v>
      </c>
      <c r="O4947" s="2"/>
    </row>
    <row r="4948" spans="2:15" x14ac:dyDescent="0.25">
      <c r="B4948" t="s">
        <v>57</v>
      </c>
      <c r="C4948" t="s">
        <v>27</v>
      </c>
      <c r="D4948" t="s">
        <v>15</v>
      </c>
      <c r="E4948" t="s">
        <v>18</v>
      </c>
      <c r="F4948" s="3">
        <v>34</v>
      </c>
      <c r="G4948" s="3">
        <v>279650.59840000002</v>
      </c>
      <c r="H4948" s="3">
        <v>43</v>
      </c>
      <c r="I4948" s="3">
        <v>329950.136</v>
      </c>
      <c r="J4948" s="3">
        <v>52</v>
      </c>
      <c r="K4948" s="3">
        <v>305279.76360000001</v>
      </c>
      <c r="L4948" s="2">
        <v>-0.209302325581395</v>
      </c>
      <c r="M4948" s="2">
        <v>-0.152445876245979</v>
      </c>
      <c r="N4948" s="2">
        <v>-0.34615384615384598</v>
      </c>
      <c r="O4948" s="2">
        <v>-8.3953043260283702E-2</v>
      </c>
    </row>
    <row r="4949" spans="2:15" x14ac:dyDescent="0.25">
      <c r="B4949" t="s">
        <v>57</v>
      </c>
      <c r="C4949" t="s">
        <v>27</v>
      </c>
      <c r="D4949" t="s">
        <v>15</v>
      </c>
      <c r="E4949" t="s">
        <v>10</v>
      </c>
      <c r="F4949" s="3">
        <v>126</v>
      </c>
      <c r="G4949" s="3">
        <v>752701.71784399997</v>
      </c>
      <c r="H4949" s="3">
        <v>142</v>
      </c>
      <c r="I4949" s="3">
        <v>1084839.3437320001</v>
      </c>
      <c r="J4949" s="3">
        <v>84</v>
      </c>
      <c r="K4949" s="3">
        <v>375401.10269999999</v>
      </c>
      <c r="L4949" s="2">
        <v>-0.11267605633802801</v>
      </c>
      <c r="M4949" s="2">
        <v>-0.306162961185939</v>
      </c>
      <c r="N4949" s="2">
        <v>0.5</v>
      </c>
      <c r="O4949" s="2">
        <v>1.00505995435373</v>
      </c>
    </row>
    <row r="4950" spans="2:15" x14ac:dyDescent="0.25">
      <c r="B4950" t="s">
        <v>57</v>
      </c>
      <c r="C4950" t="s">
        <v>27</v>
      </c>
      <c r="D4950" t="s">
        <v>15</v>
      </c>
      <c r="E4950" t="s">
        <v>28</v>
      </c>
      <c r="F4950" s="3"/>
      <c r="G4950" s="3"/>
      <c r="H4950" s="3"/>
      <c r="I4950" s="3"/>
      <c r="J4950" s="3" t="s">
        <v>71</v>
      </c>
      <c r="K4950" s="3">
        <v>4036.3434000000002</v>
      </c>
      <c r="L4950" s="2"/>
      <c r="M4950" s="2"/>
      <c r="N4950" s="2" t="s">
        <v>72</v>
      </c>
      <c r="O4950" s="2"/>
    </row>
    <row r="4951" spans="2:15" x14ac:dyDescent="0.25">
      <c r="B4951" t="s">
        <v>57</v>
      </c>
      <c r="C4951" t="s">
        <v>27</v>
      </c>
      <c r="D4951" t="s">
        <v>15</v>
      </c>
      <c r="E4951" t="s">
        <v>11</v>
      </c>
      <c r="F4951" s="3" t="s">
        <v>71</v>
      </c>
      <c r="G4951" s="3">
        <v>135893.680964</v>
      </c>
      <c r="H4951" s="3"/>
      <c r="I4951" s="3"/>
      <c r="J4951" s="3"/>
      <c r="K4951" s="3"/>
      <c r="L4951" s="2" t="s">
        <v>72</v>
      </c>
      <c r="M4951" s="2"/>
      <c r="N4951" s="2" t="s">
        <v>72</v>
      </c>
      <c r="O4951" s="2"/>
    </row>
    <row r="4952" spans="2:15" x14ac:dyDescent="0.25">
      <c r="B4952" t="s">
        <v>57</v>
      </c>
      <c r="C4952" t="s">
        <v>27</v>
      </c>
      <c r="D4952" t="s">
        <v>15</v>
      </c>
      <c r="E4952" t="s">
        <v>12</v>
      </c>
      <c r="F4952" s="3" t="s">
        <v>71</v>
      </c>
      <c r="G4952" s="3">
        <v>53158.558735999999</v>
      </c>
      <c r="H4952" s="3" t="s">
        <v>71</v>
      </c>
      <c r="I4952" s="3">
        <v>15290.596347999999</v>
      </c>
      <c r="J4952" s="3"/>
      <c r="K4952" s="3"/>
      <c r="L4952" s="2" t="s">
        <v>72</v>
      </c>
      <c r="M4952" s="2">
        <v>2.4765523545426098</v>
      </c>
      <c r="N4952" s="2" t="s">
        <v>72</v>
      </c>
      <c r="O4952" s="2"/>
    </row>
    <row r="4953" spans="2:15" x14ac:dyDescent="0.25">
      <c r="B4953" t="s">
        <v>57</v>
      </c>
      <c r="C4953" t="s">
        <v>27</v>
      </c>
      <c r="D4953" t="s">
        <v>15</v>
      </c>
      <c r="E4953" t="s">
        <v>13</v>
      </c>
      <c r="F4953" s="3">
        <v>17</v>
      </c>
      <c r="G4953" s="3">
        <v>52386.154719999999</v>
      </c>
      <c r="H4953" s="3">
        <v>28</v>
      </c>
      <c r="I4953" s="3">
        <v>110515.50976</v>
      </c>
      <c r="J4953" s="3">
        <v>18</v>
      </c>
      <c r="K4953" s="3">
        <v>64751.382599999997</v>
      </c>
      <c r="L4953" s="2">
        <v>-0.39285714285714302</v>
      </c>
      <c r="M4953" s="2">
        <v>-0.52598368469942403</v>
      </c>
      <c r="N4953" s="2">
        <v>-5.5555555555555601E-2</v>
      </c>
      <c r="O4953" s="2">
        <v>-0.19096469269831501</v>
      </c>
    </row>
    <row r="4954" spans="2:15" x14ac:dyDescent="0.25">
      <c r="B4954" t="s">
        <v>57</v>
      </c>
      <c r="C4954" t="s">
        <v>27</v>
      </c>
      <c r="D4954" t="s">
        <v>17</v>
      </c>
      <c r="E4954" t="s">
        <v>9</v>
      </c>
      <c r="F4954" s="3"/>
      <c r="G4954" s="3"/>
      <c r="H4954" s="3" t="s">
        <v>71</v>
      </c>
      <c r="I4954" s="3">
        <v>56894.641600000003</v>
      </c>
      <c r="J4954" s="3"/>
      <c r="K4954" s="3"/>
      <c r="L4954" s="2" t="s">
        <v>72</v>
      </c>
      <c r="M4954" s="2"/>
      <c r="N4954" s="2"/>
      <c r="O4954" s="2"/>
    </row>
    <row r="4955" spans="2:15" x14ac:dyDescent="0.25">
      <c r="B4955" t="s">
        <v>57</v>
      </c>
      <c r="C4955" t="s">
        <v>27</v>
      </c>
      <c r="D4955" t="s">
        <v>17</v>
      </c>
      <c r="E4955" t="s">
        <v>18</v>
      </c>
      <c r="F4955" s="3">
        <v>190</v>
      </c>
      <c r="G4955" s="3">
        <v>1098988.4680000001</v>
      </c>
      <c r="H4955" s="3">
        <v>203</v>
      </c>
      <c r="I4955" s="3">
        <v>1081300.7616000001</v>
      </c>
      <c r="J4955" s="3">
        <v>181</v>
      </c>
      <c r="K4955" s="3">
        <v>865232.96100000001</v>
      </c>
      <c r="L4955" s="2">
        <v>-6.4039408866995107E-2</v>
      </c>
      <c r="M4955" s="2">
        <v>1.6357804440854599E-2</v>
      </c>
      <c r="N4955" s="2">
        <v>4.9723756906077297E-2</v>
      </c>
      <c r="O4955" s="2">
        <v>0.27016481980741403</v>
      </c>
    </row>
    <row r="4956" spans="2:15" x14ac:dyDescent="0.25">
      <c r="B4956" t="s">
        <v>57</v>
      </c>
      <c r="C4956" t="s">
        <v>27</v>
      </c>
      <c r="D4956" t="s">
        <v>17</v>
      </c>
      <c r="E4956" t="s">
        <v>10</v>
      </c>
      <c r="F4956" s="3">
        <v>226</v>
      </c>
      <c r="G4956" s="3">
        <v>1733247.79024</v>
      </c>
      <c r="H4956" s="3">
        <v>234</v>
      </c>
      <c r="I4956" s="3">
        <v>1855466.26932</v>
      </c>
      <c r="J4956" s="3">
        <v>209</v>
      </c>
      <c r="K4956" s="3">
        <v>1425448.1209499999</v>
      </c>
      <c r="L4956" s="2">
        <v>-3.4188034188034198E-2</v>
      </c>
      <c r="M4956" s="2">
        <v>-6.58694157370973E-2</v>
      </c>
      <c r="N4956" s="2">
        <v>8.1339712918660406E-2</v>
      </c>
      <c r="O4956" s="2">
        <v>0.215931863647808</v>
      </c>
    </row>
    <row r="4957" spans="2:15" x14ac:dyDescent="0.25">
      <c r="B4957" t="s">
        <v>57</v>
      </c>
      <c r="C4957" t="s">
        <v>27</v>
      </c>
      <c r="D4957" t="s">
        <v>17</v>
      </c>
      <c r="E4957" t="s">
        <v>28</v>
      </c>
      <c r="F4957" s="3"/>
      <c r="G4957" s="3"/>
      <c r="H4957" s="3" t="s">
        <v>71</v>
      </c>
      <c r="I4957" s="3">
        <v>4263.16</v>
      </c>
      <c r="J4957" s="3"/>
      <c r="K4957" s="3"/>
      <c r="L4957" s="2" t="s">
        <v>72</v>
      </c>
      <c r="M4957" s="2"/>
      <c r="N4957" s="2"/>
      <c r="O4957" s="2"/>
    </row>
    <row r="4958" spans="2:15" x14ac:dyDescent="0.25">
      <c r="B4958" t="s">
        <v>57</v>
      </c>
      <c r="C4958" t="s">
        <v>27</v>
      </c>
      <c r="D4958" t="s">
        <v>17</v>
      </c>
      <c r="E4958" t="s">
        <v>33</v>
      </c>
      <c r="F4958" s="3" t="s">
        <v>71</v>
      </c>
      <c r="G4958" s="3">
        <v>35658.438000000002</v>
      </c>
      <c r="H4958" s="3">
        <v>9</v>
      </c>
      <c r="I4958" s="3">
        <v>310621.20699999999</v>
      </c>
      <c r="J4958" s="3" t="s">
        <v>71</v>
      </c>
      <c r="K4958" s="3">
        <v>79168.365749999997</v>
      </c>
      <c r="L4958" s="2" t="s">
        <v>72</v>
      </c>
      <c r="M4958" s="2">
        <v>-0.88520282196958899</v>
      </c>
      <c r="N4958" s="2" t="s">
        <v>72</v>
      </c>
      <c r="O4958" s="2">
        <v>-0.54958729206810697</v>
      </c>
    </row>
    <row r="4959" spans="2:15" x14ac:dyDescent="0.25">
      <c r="B4959" t="s">
        <v>57</v>
      </c>
      <c r="C4959" t="s">
        <v>27</v>
      </c>
      <c r="D4959" t="s">
        <v>17</v>
      </c>
      <c r="E4959" t="s">
        <v>13</v>
      </c>
      <c r="F4959" s="3">
        <v>96</v>
      </c>
      <c r="G4959" s="3">
        <v>604298.76740000001</v>
      </c>
      <c r="H4959" s="3">
        <v>126</v>
      </c>
      <c r="I4959" s="3">
        <v>833012.66952</v>
      </c>
      <c r="J4959" s="3">
        <v>82</v>
      </c>
      <c r="K4959" s="3">
        <v>420007.37219999998</v>
      </c>
      <c r="L4959" s="2">
        <v>-0.238095238095238</v>
      </c>
      <c r="M4959" s="2">
        <v>-0.27456233318971002</v>
      </c>
      <c r="N4959" s="2">
        <v>0.17073170731707299</v>
      </c>
      <c r="O4959" s="2">
        <v>0.43878133432439798</v>
      </c>
    </row>
    <row r="4960" spans="2:15" x14ac:dyDescent="0.25">
      <c r="B4960" t="s">
        <v>57</v>
      </c>
      <c r="C4960" t="s">
        <v>27</v>
      </c>
      <c r="D4960" t="s">
        <v>17</v>
      </c>
      <c r="E4960" t="s">
        <v>21</v>
      </c>
      <c r="F4960" s="3">
        <v>43</v>
      </c>
      <c r="G4960" s="3">
        <v>269019.97431999998</v>
      </c>
      <c r="H4960" s="3">
        <v>47</v>
      </c>
      <c r="I4960" s="3">
        <v>234197.68</v>
      </c>
      <c r="J4960" s="3">
        <v>70</v>
      </c>
      <c r="K4960" s="3">
        <v>338837.27928900003</v>
      </c>
      <c r="L4960" s="2">
        <v>-8.5106382978723402E-2</v>
      </c>
      <c r="M4960" s="2">
        <v>0.14868761432649499</v>
      </c>
      <c r="N4960" s="2">
        <v>-0.38571428571428601</v>
      </c>
      <c r="O4960" s="2">
        <v>-0.206049656388168</v>
      </c>
    </row>
    <row r="4961" spans="2:15" x14ac:dyDescent="0.25">
      <c r="B4961" t="s">
        <v>57</v>
      </c>
      <c r="C4961" t="s">
        <v>27</v>
      </c>
      <c r="D4961" t="s">
        <v>17</v>
      </c>
      <c r="E4961" t="s">
        <v>24</v>
      </c>
      <c r="F4961" s="3"/>
      <c r="G4961" s="3"/>
      <c r="H4961" s="3" t="s">
        <v>71</v>
      </c>
      <c r="I4961" s="3">
        <v>231995.76879999999</v>
      </c>
      <c r="J4961" s="3"/>
      <c r="K4961" s="3"/>
      <c r="L4961" s="2" t="s">
        <v>72</v>
      </c>
      <c r="M4961" s="2"/>
      <c r="N4961" s="2"/>
      <c r="O4961" s="2"/>
    </row>
    <row r="4962" spans="2:15" x14ac:dyDescent="0.25">
      <c r="B4962" t="s">
        <v>57</v>
      </c>
      <c r="C4962" t="s">
        <v>27</v>
      </c>
      <c r="D4962" t="s">
        <v>17</v>
      </c>
      <c r="E4962" t="s">
        <v>14</v>
      </c>
      <c r="F4962" s="3" t="s">
        <v>71</v>
      </c>
      <c r="G4962" s="3">
        <v>2663.74</v>
      </c>
      <c r="H4962" s="3"/>
      <c r="I4962" s="3"/>
      <c r="J4962" s="3" t="s">
        <v>71</v>
      </c>
      <c r="K4962" s="3">
        <v>4985.4089999999997</v>
      </c>
      <c r="L4962" s="2" t="s">
        <v>72</v>
      </c>
      <c r="M4962" s="2"/>
      <c r="N4962" s="2" t="s">
        <v>72</v>
      </c>
      <c r="O4962" s="2">
        <v>-0.465692784684266</v>
      </c>
    </row>
    <row r="4963" spans="2:15" x14ac:dyDescent="0.25">
      <c r="B4963" t="s">
        <v>57</v>
      </c>
      <c r="C4963" t="s">
        <v>27</v>
      </c>
      <c r="D4963" t="s">
        <v>22</v>
      </c>
      <c r="E4963" t="s">
        <v>18</v>
      </c>
      <c r="F4963" s="3">
        <v>128</v>
      </c>
      <c r="G4963" s="3">
        <v>890616.11640000006</v>
      </c>
      <c r="H4963" s="3">
        <v>118</v>
      </c>
      <c r="I4963" s="3">
        <v>656731.20079999999</v>
      </c>
      <c r="J4963" s="3">
        <v>137</v>
      </c>
      <c r="K4963" s="3">
        <v>661129.33860000002</v>
      </c>
      <c r="L4963" s="2">
        <v>8.4745762711864403E-2</v>
      </c>
      <c r="M4963" s="2">
        <v>0.356134922956443</v>
      </c>
      <c r="N4963" s="2">
        <v>-6.5693430656934296E-2</v>
      </c>
      <c r="O4963" s="2">
        <v>0.34711328691895399</v>
      </c>
    </row>
    <row r="4964" spans="2:15" x14ac:dyDescent="0.25">
      <c r="B4964" t="s">
        <v>57</v>
      </c>
      <c r="C4964" t="s">
        <v>27</v>
      </c>
      <c r="D4964" t="s">
        <v>22</v>
      </c>
      <c r="E4964" t="s">
        <v>10</v>
      </c>
      <c r="F4964" s="3">
        <v>103</v>
      </c>
      <c r="G4964" s="3">
        <v>1296702.9149799999</v>
      </c>
      <c r="H4964" s="3">
        <v>116</v>
      </c>
      <c r="I4964" s="3">
        <v>1306133.1737599999</v>
      </c>
      <c r="J4964" s="3">
        <v>109</v>
      </c>
      <c r="K4964" s="3">
        <v>606488.86259999999</v>
      </c>
      <c r="L4964" s="2">
        <v>-0.11206896551724101</v>
      </c>
      <c r="M4964" s="2">
        <v>-7.2199825940050298E-3</v>
      </c>
      <c r="N4964" s="2">
        <v>-5.5045871559633003E-2</v>
      </c>
      <c r="O4964" s="2">
        <v>1.1380490144882001</v>
      </c>
    </row>
    <row r="4965" spans="2:15" x14ac:dyDescent="0.25">
      <c r="B4965" t="s">
        <v>57</v>
      </c>
      <c r="C4965" t="s">
        <v>27</v>
      </c>
      <c r="D4965" t="s">
        <v>22</v>
      </c>
      <c r="E4965" t="s">
        <v>28</v>
      </c>
      <c r="F4965" s="3"/>
      <c r="G4965" s="3"/>
      <c r="H4965" s="3"/>
      <c r="I4965" s="3"/>
      <c r="J4965" s="3" t="s">
        <v>71</v>
      </c>
      <c r="K4965" s="3">
        <v>102807.5004</v>
      </c>
      <c r="L4965" s="2"/>
      <c r="M4965" s="2"/>
      <c r="N4965" s="2" t="s">
        <v>72</v>
      </c>
      <c r="O4965" s="2"/>
    </row>
    <row r="4966" spans="2:15" x14ac:dyDescent="0.25">
      <c r="B4966" t="s">
        <v>57</v>
      </c>
      <c r="C4966" t="s">
        <v>27</v>
      </c>
      <c r="D4966" t="s">
        <v>22</v>
      </c>
      <c r="E4966" t="s">
        <v>11</v>
      </c>
      <c r="F4966" s="3"/>
      <c r="G4966" s="3"/>
      <c r="H4966" s="3"/>
      <c r="I4966" s="3"/>
      <c r="J4966" s="3" t="s">
        <v>71</v>
      </c>
      <c r="K4966" s="3">
        <v>47002.497687000003</v>
      </c>
      <c r="L4966" s="2"/>
      <c r="M4966" s="2"/>
      <c r="N4966" s="2" t="s">
        <v>72</v>
      </c>
      <c r="O4966" s="2"/>
    </row>
    <row r="4967" spans="2:15" x14ac:dyDescent="0.25">
      <c r="B4967" t="s">
        <v>57</v>
      </c>
      <c r="C4967" t="s">
        <v>27</v>
      </c>
      <c r="D4967" t="s">
        <v>22</v>
      </c>
      <c r="E4967" t="s">
        <v>32</v>
      </c>
      <c r="F4967" s="3"/>
      <c r="G4967" s="3"/>
      <c r="H4967" s="3"/>
      <c r="I4967" s="3"/>
      <c r="J4967" s="3" t="s">
        <v>71</v>
      </c>
      <c r="K4967" s="3">
        <v>7145.82</v>
      </c>
      <c r="L4967" s="2"/>
      <c r="M4967" s="2"/>
      <c r="N4967" s="2" t="s">
        <v>72</v>
      </c>
      <c r="O4967" s="2"/>
    </row>
    <row r="4968" spans="2:15" x14ac:dyDescent="0.25">
      <c r="B4968" t="s">
        <v>57</v>
      </c>
      <c r="C4968" t="s">
        <v>27</v>
      </c>
      <c r="D4968" t="s">
        <v>22</v>
      </c>
      <c r="E4968" t="s">
        <v>13</v>
      </c>
      <c r="F4968" s="3">
        <v>5</v>
      </c>
      <c r="G4968" s="3">
        <v>14535.624</v>
      </c>
      <c r="H4968" s="3" t="s">
        <v>71</v>
      </c>
      <c r="I4968" s="3">
        <v>22021.993920000001</v>
      </c>
      <c r="J4968" s="3" t="s">
        <v>71</v>
      </c>
      <c r="K4968" s="3">
        <v>16506.3783</v>
      </c>
      <c r="L4968" s="2" t="s">
        <v>72</v>
      </c>
      <c r="M4968" s="2">
        <v>-0.33994968608183102</v>
      </c>
      <c r="N4968" s="2" t="s">
        <v>72</v>
      </c>
      <c r="O4968" s="2">
        <v>-0.119393501359411</v>
      </c>
    </row>
    <row r="4969" spans="2:15" x14ac:dyDescent="0.25">
      <c r="B4969" t="s">
        <v>57</v>
      </c>
      <c r="C4969" t="s">
        <v>27</v>
      </c>
      <c r="D4969" t="s">
        <v>22</v>
      </c>
      <c r="E4969" t="s">
        <v>21</v>
      </c>
      <c r="F4969" s="3" t="s">
        <v>71</v>
      </c>
      <c r="G4969" s="3">
        <v>48407.159183999996</v>
      </c>
      <c r="H4969" s="3" t="s">
        <v>71</v>
      </c>
      <c r="I4969" s="3">
        <v>73306.614719999998</v>
      </c>
      <c r="J4969" s="3" t="s">
        <v>71</v>
      </c>
      <c r="K4969" s="3">
        <v>24852.539679000001</v>
      </c>
      <c r="L4969" s="2" t="s">
        <v>72</v>
      </c>
      <c r="M4969" s="2">
        <v>-0.33966178401642599</v>
      </c>
      <c r="N4969" s="2" t="s">
        <v>72</v>
      </c>
      <c r="O4969" s="2">
        <v>0.94777514931012297</v>
      </c>
    </row>
    <row r="4970" spans="2:15" x14ac:dyDescent="0.25">
      <c r="B4970" t="s">
        <v>57</v>
      </c>
      <c r="C4970" t="s">
        <v>27</v>
      </c>
      <c r="D4970" t="s">
        <v>22</v>
      </c>
      <c r="E4970" t="s">
        <v>14</v>
      </c>
      <c r="F4970" s="3" t="s">
        <v>71</v>
      </c>
      <c r="G4970" s="3">
        <v>5887.94</v>
      </c>
      <c r="H4970" s="3" t="s">
        <v>71</v>
      </c>
      <c r="I4970" s="3">
        <v>5455.58</v>
      </c>
      <c r="J4970" s="3"/>
      <c r="K4970" s="3"/>
      <c r="L4970" s="2" t="s">
        <v>72</v>
      </c>
      <c r="M4970" s="2">
        <v>7.9250968732930402E-2</v>
      </c>
      <c r="N4970" s="2" t="s">
        <v>72</v>
      </c>
      <c r="O4970" s="2"/>
    </row>
    <row r="4971" spans="2:15" x14ac:dyDescent="0.25">
      <c r="B4971" t="s">
        <v>57</v>
      </c>
      <c r="C4971" t="s">
        <v>27</v>
      </c>
      <c r="D4971" t="s">
        <v>25</v>
      </c>
      <c r="E4971" t="s">
        <v>10</v>
      </c>
      <c r="F4971" s="3" t="s">
        <v>71</v>
      </c>
      <c r="G4971" s="3">
        <v>92544.366800000003</v>
      </c>
      <c r="H4971" s="3" t="s">
        <v>71</v>
      </c>
      <c r="I4971" s="3">
        <v>35846.82</v>
      </c>
      <c r="J4971" s="3" t="s">
        <v>71</v>
      </c>
      <c r="K4971" s="3">
        <v>40235.324399999998</v>
      </c>
      <c r="L4971" s="2" t="s">
        <v>72</v>
      </c>
      <c r="M4971" s="2">
        <v>1.5816618266278599</v>
      </c>
      <c r="N4971" s="2" t="s">
        <v>72</v>
      </c>
      <c r="O4971" s="2">
        <v>1.30007756070186</v>
      </c>
    </row>
    <row r="4972" spans="2:15" x14ac:dyDescent="0.25">
      <c r="B4972" t="s">
        <v>57</v>
      </c>
      <c r="C4972" t="s">
        <v>27</v>
      </c>
      <c r="D4972" t="s">
        <v>29</v>
      </c>
      <c r="E4972" t="s">
        <v>18</v>
      </c>
      <c r="F4972" s="3" t="s">
        <v>71</v>
      </c>
      <c r="G4972" s="3">
        <v>7210.0709999999999</v>
      </c>
      <c r="H4972" s="3" t="s">
        <v>71</v>
      </c>
      <c r="I4972" s="3">
        <v>9094.6839999999993</v>
      </c>
      <c r="J4972" s="3" t="s">
        <v>71</v>
      </c>
      <c r="K4972" s="3">
        <v>4115.1187499999996</v>
      </c>
      <c r="L4972" s="2" t="s">
        <v>72</v>
      </c>
      <c r="M4972" s="2">
        <v>-0.20722138339276</v>
      </c>
      <c r="N4972" s="2" t="s">
        <v>72</v>
      </c>
      <c r="O4972" s="2">
        <v>0.75209305928291903</v>
      </c>
    </row>
    <row r="4973" spans="2:15" x14ac:dyDescent="0.25">
      <c r="B4973" t="s">
        <v>57</v>
      </c>
      <c r="C4973" t="s">
        <v>27</v>
      </c>
      <c r="D4973" t="s">
        <v>29</v>
      </c>
      <c r="E4973" t="s">
        <v>10</v>
      </c>
      <c r="F4973" s="3">
        <v>24</v>
      </c>
      <c r="G4973" s="3">
        <v>163722.50371600001</v>
      </c>
      <c r="H4973" s="3">
        <v>21</v>
      </c>
      <c r="I4973" s="3">
        <v>125766.1292</v>
      </c>
      <c r="J4973" s="3">
        <v>19</v>
      </c>
      <c r="K4973" s="3">
        <v>149832.859929</v>
      </c>
      <c r="L4973" s="2">
        <v>0.14285714285714299</v>
      </c>
      <c r="M4973" s="2">
        <v>0.30180124614982601</v>
      </c>
      <c r="N4973" s="2">
        <v>0.26315789473684198</v>
      </c>
      <c r="O4973" s="2">
        <v>9.2700918834371704E-2</v>
      </c>
    </row>
    <row r="4974" spans="2:15" x14ac:dyDescent="0.25">
      <c r="B4974" t="s">
        <v>57</v>
      </c>
      <c r="C4974" t="s">
        <v>27</v>
      </c>
      <c r="D4974" t="s">
        <v>29</v>
      </c>
      <c r="E4974" t="s">
        <v>13</v>
      </c>
      <c r="F4974" s="3">
        <v>198</v>
      </c>
      <c r="G4974" s="3">
        <v>1262812.2642000001</v>
      </c>
      <c r="H4974" s="3">
        <v>182</v>
      </c>
      <c r="I4974" s="3">
        <v>1118006.1106</v>
      </c>
      <c r="J4974" s="3">
        <v>186</v>
      </c>
      <c r="K4974" s="3">
        <v>911549.26575000002</v>
      </c>
      <c r="L4974" s="2">
        <v>8.7912087912087794E-2</v>
      </c>
      <c r="M4974" s="2">
        <v>0.129521790826606</v>
      </c>
      <c r="N4974" s="2">
        <v>6.4516129032257993E-2</v>
      </c>
      <c r="O4974" s="2">
        <v>0.38534724523198399</v>
      </c>
    </row>
    <row r="4975" spans="2:15" x14ac:dyDescent="0.25">
      <c r="B4975" t="s">
        <v>57</v>
      </c>
      <c r="C4975" t="s">
        <v>27</v>
      </c>
      <c r="D4975" t="s">
        <v>29</v>
      </c>
      <c r="E4975" t="s">
        <v>21</v>
      </c>
      <c r="F4975" s="3">
        <v>44</v>
      </c>
      <c r="G4975" s="3">
        <v>349902.76877999998</v>
      </c>
      <c r="H4975" s="3">
        <v>31</v>
      </c>
      <c r="I4975" s="3">
        <v>191780.97940000001</v>
      </c>
      <c r="J4975" s="3">
        <v>41</v>
      </c>
      <c r="K4975" s="3">
        <v>265988.43372899998</v>
      </c>
      <c r="L4975" s="2">
        <v>0.41935483870967699</v>
      </c>
      <c r="M4975" s="2">
        <v>0.824491510444335</v>
      </c>
      <c r="N4975" s="2">
        <v>7.3170731707317097E-2</v>
      </c>
      <c r="O4975" s="2">
        <v>0.31548114282478701</v>
      </c>
    </row>
    <row r="4976" spans="2:15" x14ac:dyDescent="0.25">
      <c r="B4976" t="s">
        <v>57</v>
      </c>
      <c r="C4976" t="s">
        <v>27</v>
      </c>
      <c r="D4976" t="s">
        <v>26</v>
      </c>
      <c r="E4976" t="s">
        <v>10</v>
      </c>
      <c r="F4976" s="3">
        <v>301</v>
      </c>
      <c r="G4976" s="3">
        <v>3013810.3788000001</v>
      </c>
      <c r="H4976" s="3">
        <v>342</v>
      </c>
      <c r="I4976" s="3">
        <v>3220609.7162000001</v>
      </c>
      <c r="J4976" s="3">
        <v>284</v>
      </c>
      <c r="K4976" s="3">
        <v>2136765.7763999999</v>
      </c>
      <c r="L4976" s="2">
        <v>-0.11988304093567199</v>
      </c>
      <c r="M4976" s="2">
        <v>-6.4211238126674605E-2</v>
      </c>
      <c r="N4976" s="2">
        <v>5.9859154929577503E-2</v>
      </c>
      <c r="O4976" s="2">
        <v>0.41045425384790502</v>
      </c>
    </row>
    <row r="4977" spans="2:15" x14ac:dyDescent="0.25">
      <c r="B4977" t="s">
        <v>57</v>
      </c>
      <c r="C4977" t="s">
        <v>27</v>
      </c>
      <c r="D4977" t="s">
        <v>26</v>
      </c>
      <c r="E4977" t="s">
        <v>24</v>
      </c>
      <c r="F4977" s="3" t="s">
        <v>71</v>
      </c>
      <c r="G4977" s="3">
        <v>17032.72</v>
      </c>
      <c r="H4977" s="3"/>
      <c r="I4977" s="3"/>
      <c r="J4977" s="3"/>
      <c r="K4977" s="3"/>
      <c r="L4977" s="2" t="s">
        <v>72</v>
      </c>
      <c r="M4977" s="2"/>
      <c r="N4977" s="2" t="s">
        <v>72</v>
      </c>
      <c r="O4977" s="2"/>
    </row>
    <row r="4978" spans="2:15" x14ac:dyDescent="0.25">
      <c r="B4978" t="s">
        <v>57</v>
      </c>
      <c r="C4978" t="s">
        <v>27</v>
      </c>
      <c r="D4978" t="s">
        <v>26</v>
      </c>
      <c r="E4978" t="s">
        <v>14</v>
      </c>
      <c r="F4978" s="3"/>
      <c r="G4978" s="3"/>
      <c r="H4978" s="3" t="s">
        <v>71</v>
      </c>
      <c r="I4978" s="3">
        <v>5506.82</v>
      </c>
      <c r="J4978" s="3"/>
      <c r="K4978" s="3"/>
      <c r="L4978" s="2" t="s">
        <v>72</v>
      </c>
      <c r="M4978" s="2"/>
      <c r="N4978" s="2"/>
      <c r="O4978" s="2"/>
    </row>
    <row r="4979" spans="2:15" x14ac:dyDescent="0.25">
      <c r="B4979" t="s">
        <v>57</v>
      </c>
      <c r="C4979" t="s">
        <v>30</v>
      </c>
      <c r="D4979" t="s">
        <v>31</v>
      </c>
      <c r="E4979" t="s">
        <v>18</v>
      </c>
      <c r="F4979" s="3">
        <v>5</v>
      </c>
      <c r="G4979" s="3">
        <v>14661.36</v>
      </c>
      <c r="H4979" s="3" t="s">
        <v>71</v>
      </c>
      <c r="I4979" s="3">
        <v>9665.4599999999991</v>
      </c>
      <c r="J4979" s="3">
        <v>9</v>
      </c>
      <c r="K4979" s="3">
        <v>16267.24</v>
      </c>
      <c r="L4979" s="2" t="s">
        <v>72</v>
      </c>
      <c r="M4979" s="2">
        <v>0.51688176248207496</v>
      </c>
      <c r="N4979" s="2">
        <v>-0.44444444444444398</v>
      </c>
      <c r="O4979" s="2">
        <v>-9.8718651719652398E-2</v>
      </c>
    </row>
    <row r="4980" spans="2:15" x14ac:dyDescent="0.25">
      <c r="B4980" t="s">
        <v>57</v>
      </c>
      <c r="C4980" t="s">
        <v>30</v>
      </c>
      <c r="D4980" t="s">
        <v>31</v>
      </c>
      <c r="E4980" t="s">
        <v>21</v>
      </c>
      <c r="F4980" s="3">
        <v>137</v>
      </c>
      <c r="G4980" s="3">
        <v>456097.32</v>
      </c>
      <c r="H4980" s="3">
        <v>121</v>
      </c>
      <c r="I4980" s="3">
        <v>403260.48</v>
      </c>
      <c r="J4980" s="3">
        <v>151</v>
      </c>
      <c r="K4980" s="3">
        <v>352862.136</v>
      </c>
      <c r="L4980" s="2">
        <v>0.13223140495867799</v>
      </c>
      <c r="M4980" s="2">
        <v>0.13102409638554199</v>
      </c>
      <c r="N4980" s="2">
        <v>-9.27152317880795E-2</v>
      </c>
      <c r="O4980" s="2">
        <v>0.29256520739306502</v>
      </c>
    </row>
    <row r="4981" spans="2:15" x14ac:dyDescent="0.25">
      <c r="B4981" t="s">
        <v>57</v>
      </c>
      <c r="C4981" t="s">
        <v>30</v>
      </c>
      <c r="D4981" t="s">
        <v>8</v>
      </c>
      <c r="E4981" t="s">
        <v>9</v>
      </c>
      <c r="F4981" s="3" t="s">
        <v>71</v>
      </c>
      <c r="G4981" s="3">
        <v>23483.360000000001</v>
      </c>
      <c r="H4981" s="3"/>
      <c r="I4981" s="3"/>
      <c r="J4981" s="3" t="s">
        <v>71</v>
      </c>
      <c r="K4981" s="3">
        <v>22345.86</v>
      </c>
      <c r="L4981" s="2" t="s">
        <v>72</v>
      </c>
      <c r="M4981" s="2"/>
      <c r="N4981" s="2" t="s">
        <v>72</v>
      </c>
      <c r="O4981" s="2">
        <v>5.0904283836021601E-2</v>
      </c>
    </row>
    <row r="4982" spans="2:15" x14ac:dyDescent="0.25">
      <c r="B4982" t="s">
        <v>57</v>
      </c>
      <c r="C4982" t="s">
        <v>30</v>
      </c>
      <c r="D4982" t="s">
        <v>8</v>
      </c>
      <c r="E4982" t="s">
        <v>18</v>
      </c>
      <c r="F4982" s="3">
        <v>38</v>
      </c>
      <c r="G4982" s="3">
        <v>262876.71779999998</v>
      </c>
      <c r="H4982" s="3">
        <v>32</v>
      </c>
      <c r="I4982" s="3">
        <v>170074.4356</v>
      </c>
      <c r="J4982" s="3">
        <v>45</v>
      </c>
      <c r="K4982" s="3">
        <v>484557.2856</v>
      </c>
      <c r="L4982" s="2">
        <v>0.1875</v>
      </c>
      <c r="M4982" s="2">
        <v>0.54565685826094801</v>
      </c>
      <c r="N4982" s="2">
        <v>-0.155555555555556</v>
      </c>
      <c r="O4982" s="2">
        <v>-0.45749093943661501</v>
      </c>
    </row>
    <row r="4983" spans="2:15" x14ac:dyDescent="0.25">
      <c r="B4983" t="s">
        <v>57</v>
      </c>
      <c r="C4983" t="s">
        <v>30</v>
      </c>
      <c r="D4983" t="s">
        <v>8</v>
      </c>
      <c r="E4983" t="s">
        <v>10</v>
      </c>
      <c r="F4983" s="3">
        <v>339</v>
      </c>
      <c r="G4983" s="3">
        <v>3319650.911016</v>
      </c>
      <c r="H4983" s="3">
        <v>359</v>
      </c>
      <c r="I4983" s="3">
        <v>3332135.0754559999</v>
      </c>
      <c r="J4983" s="3">
        <v>257</v>
      </c>
      <c r="K4983" s="3">
        <v>1880729.98227</v>
      </c>
      <c r="L4983" s="2">
        <v>-5.5710306406685298E-2</v>
      </c>
      <c r="M4983" s="2">
        <v>-3.74659614850448E-3</v>
      </c>
      <c r="N4983" s="2">
        <v>0.31906614785992199</v>
      </c>
      <c r="O4983" s="2">
        <v>0.76508639853194305</v>
      </c>
    </row>
    <row r="4984" spans="2:15" x14ac:dyDescent="0.25">
      <c r="B4984" t="s">
        <v>57</v>
      </c>
      <c r="C4984" t="s">
        <v>30</v>
      </c>
      <c r="D4984" t="s">
        <v>8</v>
      </c>
      <c r="E4984" t="s">
        <v>12</v>
      </c>
      <c r="F4984" s="3" t="s">
        <v>71</v>
      </c>
      <c r="G4984" s="3">
        <v>39939.656991999997</v>
      </c>
      <c r="H4984" s="3"/>
      <c r="I4984" s="3"/>
      <c r="J4984" s="3"/>
      <c r="K4984" s="3"/>
      <c r="L4984" s="2" t="s">
        <v>72</v>
      </c>
      <c r="M4984" s="2"/>
      <c r="N4984" s="2" t="s">
        <v>72</v>
      </c>
      <c r="O4984" s="2"/>
    </row>
    <row r="4985" spans="2:15" x14ac:dyDescent="0.25">
      <c r="B4985" t="s">
        <v>57</v>
      </c>
      <c r="C4985" t="s">
        <v>30</v>
      </c>
      <c r="D4985" t="s">
        <v>8</v>
      </c>
      <c r="E4985" t="s">
        <v>13</v>
      </c>
      <c r="F4985" s="3">
        <v>100</v>
      </c>
      <c r="G4985" s="3">
        <v>618171.63852000004</v>
      </c>
      <c r="H4985" s="3">
        <v>142</v>
      </c>
      <c r="I4985" s="3">
        <v>937193.42383999994</v>
      </c>
      <c r="J4985" s="3">
        <v>122</v>
      </c>
      <c r="K4985" s="3">
        <v>641475.70559999999</v>
      </c>
      <c r="L4985" s="2">
        <v>-0.29577464788732399</v>
      </c>
      <c r="M4985" s="2">
        <v>-0.34040122050031002</v>
      </c>
      <c r="N4985" s="2">
        <v>-0.18032786885245899</v>
      </c>
      <c r="O4985" s="2">
        <v>-3.6328838140803198E-2</v>
      </c>
    </row>
    <row r="4986" spans="2:15" x14ac:dyDescent="0.25">
      <c r="B4986" t="s">
        <v>57</v>
      </c>
      <c r="C4986" t="s">
        <v>30</v>
      </c>
      <c r="D4986" t="s">
        <v>8</v>
      </c>
      <c r="E4986" t="s">
        <v>14</v>
      </c>
      <c r="F4986" s="3" t="s">
        <v>71</v>
      </c>
      <c r="G4986" s="3">
        <v>5688.1504000000004</v>
      </c>
      <c r="H4986" s="3" t="s">
        <v>71</v>
      </c>
      <c r="I4986" s="3">
        <v>11563.606400000001</v>
      </c>
      <c r="J4986" s="3"/>
      <c r="K4986" s="3"/>
      <c r="L4986" s="2" t="s">
        <v>72</v>
      </c>
      <c r="M4986" s="2">
        <v>-0.50809892664627498</v>
      </c>
      <c r="N4986" s="2" t="s">
        <v>72</v>
      </c>
      <c r="O4986" s="2"/>
    </row>
    <row r="4987" spans="2:15" x14ac:dyDescent="0.25">
      <c r="B4987" t="s">
        <v>57</v>
      </c>
      <c r="C4987" t="s">
        <v>30</v>
      </c>
      <c r="D4987" t="s">
        <v>15</v>
      </c>
      <c r="E4987" t="s">
        <v>18</v>
      </c>
      <c r="F4987" s="3">
        <v>24</v>
      </c>
      <c r="G4987" s="3">
        <v>198205.84658000001</v>
      </c>
      <c r="H4987" s="3">
        <v>28</v>
      </c>
      <c r="I4987" s="3">
        <v>125679.51639999999</v>
      </c>
      <c r="J4987" s="3">
        <v>19</v>
      </c>
      <c r="K4987" s="3">
        <v>116727.8694</v>
      </c>
      <c r="L4987" s="2">
        <v>-0.14285714285714299</v>
      </c>
      <c r="M4987" s="2">
        <v>0.57707359367274003</v>
      </c>
      <c r="N4987" s="2">
        <v>0.26315789473684198</v>
      </c>
      <c r="O4987" s="2">
        <v>0.698016485684266</v>
      </c>
    </row>
    <row r="4988" spans="2:15" x14ac:dyDescent="0.25">
      <c r="B4988" t="s">
        <v>57</v>
      </c>
      <c r="C4988" t="s">
        <v>30</v>
      </c>
      <c r="D4988" t="s">
        <v>15</v>
      </c>
      <c r="E4988" t="s">
        <v>10</v>
      </c>
      <c r="F4988" s="3">
        <v>130</v>
      </c>
      <c r="G4988" s="3">
        <v>1110397.63262</v>
      </c>
      <c r="H4988" s="3">
        <v>142</v>
      </c>
      <c r="I4988" s="3">
        <v>1032913.040012</v>
      </c>
      <c r="J4988" s="3">
        <v>125</v>
      </c>
      <c r="K4988" s="3">
        <v>1057716.5872140001</v>
      </c>
      <c r="L4988" s="2">
        <v>-8.4507042253521097E-2</v>
      </c>
      <c r="M4988" s="2">
        <v>7.5015601126596096E-2</v>
      </c>
      <c r="N4988" s="2">
        <v>0.04</v>
      </c>
      <c r="O4988" s="2">
        <v>4.9806390523534E-2</v>
      </c>
    </row>
    <row r="4989" spans="2:15" x14ac:dyDescent="0.25">
      <c r="B4989" t="s">
        <v>57</v>
      </c>
      <c r="C4989" t="s">
        <v>30</v>
      </c>
      <c r="D4989" t="s">
        <v>15</v>
      </c>
      <c r="E4989" t="s">
        <v>13</v>
      </c>
      <c r="F4989" s="3">
        <v>60</v>
      </c>
      <c r="G4989" s="3">
        <v>422048.76912000001</v>
      </c>
      <c r="H4989" s="3">
        <v>67</v>
      </c>
      <c r="I4989" s="3">
        <v>469793.24544000003</v>
      </c>
      <c r="J4989" s="3">
        <v>65</v>
      </c>
      <c r="K4989" s="3">
        <v>347408.40149999998</v>
      </c>
      <c r="L4989" s="2">
        <v>-0.104477611940298</v>
      </c>
      <c r="M4989" s="2">
        <v>-0.101628698972211</v>
      </c>
      <c r="N4989" s="2">
        <v>-7.69230769230769E-2</v>
      </c>
      <c r="O4989" s="2">
        <v>0.214849057471628</v>
      </c>
    </row>
    <row r="4990" spans="2:15" x14ac:dyDescent="0.25">
      <c r="B4990" t="s">
        <v>57</v>
      </c>
      <c r="C4990" t="s">
        <v>30</v>
      </c>
      <c r="D4990" t="s">
        <v>15</v>
      </c>
      <c r="E4990" t="s">
        <v>14</v>
      </c>
      <c r="F4990" s="3"/>
      <c r="G4990" s="3"/>
      <c r="H4990" s="3" t="s">
        <v>71</v>
      </c>
      <c r="I4990" s="3">
        <v>5943.8527999999997</v>
      </c>
      <c r="J4990" s="3"/>
      <c r="K4990" s="3"/>
      <c r="L4990" s="2" t="s">
        <v>72</v>
      </c>
      <c r="M4990" s="2"/>
      <c r="N4990" s="2"/>
      <c r="O4990" s="2"/>
    </row>
    <row r="4991" spans="2:15" x14ac:dyDescent="0.25">
      <c r="B4991" t="s">
        <v>57</v>
      </c>
      <c r="C4991" t="s">
        <v>30</v>
      </c>
      <c r="D4991" t="s">
        <v>17</v>
      </c>
      <c r="E4991" t="s">
        <v>9</v>
      </c>
      <c r="F4991" s="3"/>
      <c r="G4991" s="3"/>
      <c r="H4991" s="3" t="s">
        <v>71</v>
      </c>
      <c r="I4991" s="3">
        <v>175177.36720000001</v>
      </c>
      <c r="J4991" s="3"/>
      <c r="K4991" s="3"/>
      <c r="L4991" s="2" t="s">
        <v>72</v>
      </c>
      <c r="M4991" s="2"/>
      <c r="N4991" s="2"/>
      <c r="O4991" s="2"/>
    </row>
    <row r="4992" spans="2:15" x14ac:dyDescent="0.25">
      <c r="B4992" t="s">
        <v>57</v>
      </c>
      <c r="C4992" t="s">
        <v>30</v>
      </c>
      <c r="D4992" t="s">
        <v>17</v>
      </c>
      <c r="E4992" t="s">
        <v>18</v>
      </c>
      <c r="F4992" s="3">
        <v>226</v>
      </c>
      <c r="G4992" s="3">
        <v>1483183.7466</v>
      </c>
      <c r="H4992" s="3">
        <v>229</v>
      </c>
      <c r="I4992" s="3">
        <v>1735358.9699800001</v>
      </c>
      <c r="J4992" s="3">
        <v>230</v>
      </c>
      <c r="K4992" s="3">
        <v>1102093.1336999999</v>
      </c>
      <c r="L4992" s="2">
        <v>-1.31004366812227E-2</v>
      </c>
      <c r="M4992" s="2">
        <v>-0.14531588434576501</v>
      </c>
      <c r="N4992" s="2">
        <v>-1.7391304347826101E-2</v>
      </c>
      <c r="O4992" s="2">
        <v>0.34578802938421699</v>
      </c>
    </row>
    <row r="4993" spans="2:15" x14ac:dyDescent="0.25">
      <c r="B4993" t="s">
        <v>57</v>
      </c>
      <c r="C4993" t="s">
        <v>30</v>
      </c>
      <c r="D4993" t="s">
        <v>17</v>
      </c>
      <c r="E4993" t="s">
        <v>10</v>
      </c>
      <c r="F4993" s="3">
        <v>276</v>
      </c>
      <c r="G4993" s="3">
        <v>2772350.2724000001</v>
      </c>
      <c r="H4993" s="3">
        <v>318</v>
      </c>
      <c r="I4993" s="3">
        <v>2453527.5759999999</v>
      </c>
      <c r="J4993" s="3">
        <v>313</v>
      </c>
      <c r="K4993" s="3">
        <v>2077800.8461500001</v>
      </c>
      <c r="L4993" s="2">
        <v>-0.13207547169811301</v>
      </c>
      <c r="M4993" s="2">
        <v>0.129944615059016</v>
      </c>
      <c r="N4993" s="2">
        <v>-0.118210862619808</v>
      </c>
      <c r="O4993" s="2">
        <v>0.33427141370981001</v>
      </c>
    </row>
    <row r="4994" spans="2:15" x14ac:dyDescent="0.25">
      <c r="B4994" t="s">
        <v>57</v>
      </c>
      <c r="C4994" t="s">
        <v>30</v>
      </c>
      <c r="D4994" t="s">
        <v>17</v>
      </c>
      <c r="E4994" t="s">
        <v>28</v>
      </c>
      <c r="F4994" s="3" t="s">
        <v>71</v>
      </c>
      <c r="G4994" s="3">
        <v>152765.92800000001</v>
      </c>
      <c r="H4994" s="3" t="s">
        <v>71</v>
      </c>
      <c r="I4994" s="3">
        <v>4211.92</v>
      </c>
      <c r="J4994" s="3" t="s">
        <v>71</v>
      </c>
      <c r="K4994" s="3">
        <v>8229.4380000000001</v>
      </c>
      <c r="L4994" s="2" t="s">
        <v>72</v>
      </c>
      <c r="M4994" s="2">
        <v>35.2699025622519</v>
      </c>
      <c r="N4994" s="2" t="s">
        <v>72</v>
      </c>
      <c r="O4994" s="2">
        <v>17.563348797329802</v>
      </c>
    </row>
    <row r="4995" spans="2:15" x14ac:dyDescent="0.25">
      <c r="B4995" t="s">
        <v>57</v>
      </c>
      <c r="C4995" t="s">
        <v>30</v>
      </c>
      <c r="D4995" t="s">
        <v>17</v>
      </c>
      <c r="E4995" t="s">
        <v>32</v>
      </c>
      <c r="F4995" s="3"/>
      <c r="G4995" s="3"/>
      <c r="H4995" s="3"/>
      <c r="I4995" s="3"/>
      <c r="J4995" s="3" t="s">
        <v>71</v>
      </c>
      <c r="K4995" s="3">
        <v>6983.82</v>
      </c>
      <c r="L4995" s="2"/>
      <c r="M4995" s="2"/>
      <c r="N4995" s="2" t="s">
        <v>72</v>
      </c>
      <c r="O4995" s="2"/>
    </row>
    <row r="4996" spans="2:15" x14ac:dyDescent="0.25">
      <c r="B4996" t="s">
        <v>57</v>
      </c>
      <c r="C4996" t="s">
        <v>30</v>
      </c>
      <c r="D4996" t="s">
        <v>17</v>
      </c>
      <c r="E4996" t="s">
        <v>13</v>
      </c>
      <c r="F4996" s="3">
        <v>107</v>
      </c>
      <c r="G4996" s="3">
        <v>802550.69640000002</v>
      </c>
      <c r="H4996" s="3">
        <v>116</v>
      </c>
      <c r="I4996" s="3">
        <v>837298.82220000005</v>
      </c>
      <c r="J4996" s="3">
        <v>83</v>
      </c>
      <c r="K4996" s="3">
        <v>493413.46665000002</v>
      </c>
      <c r="L4996" s="2">
        <v>-7.7586206896551699E-2</v>
      </c>
      <c r="M4996" s="2">
        <v>-4.1500268337532599E-2</v>
      </c>
      <c r="N4996" s="2">
        <v>0.28915662650602397</v>
      </c>
      <c r="O4996" s="2">
        <v>0.62652775135804095</v>
      </c>
    </row>
    <row r="4997" spans="2:15" x14ac:dyDescent="0.25">
      <c r="B4997" t="s">
        <v>57</v>
      </c>
      <c r="C4997" t="s">
        <v>30</v>
      </c>
      <c r="D4997" t="s">
        <v>17</v>
      </c>
      <c r="E4997" t="s">
        <v>24</v>
      </c>
      <c r="F4997" s="3" t="s">
        <v>71</v>
      </c>
      <c r="G4997" s="3">
        <v>50207.522400000002</v>
      </c>
      <c r="H4997" s="3" t="s">
        <v>71</v>
      </c>
      <c r="I4997" s="3">
        <v>171969.58240000001</v>
      </c>
      <c r="J4997" s="3"/>
      <c r="K4997" s="3"/>
      <c r="L4997" s="2" t="s">
        <v>72</v>
      </c>
      <c r="M4997" s="2">
        <v>-0.70804416862967301</v>
      </c>
      <c r="N4997" s="2" t="s">
        <v>72</v>
      </c>
      <c r="O4997" s="2"/>
    </row>
    <row r="4998" spans="2:15" x14ac:dyDescent="0.25">
      <c r="B4998" t="s">
        <v>57</v>
      </c>
      <c r="C4998" t="s">
        <v>30</v>
      </c>
      <c r="D4998" t="s">
        <v>17</v>
      </c>
      <c r="E4998" t="s">
        <v>14</v>
      </c>
      <c r="F4998" s="3"/>
      <c r="G4998" s="3"/>
      <c r="H4998" s="3" t="s">
        <v>71</v>
      </c>
      <c r="I4998" s="3">
        <v>8291.107</v>
      </c>
      <c r="J4998" s="3" t="s">
        <v>71</v>
      </c>
      <c r="K4998" s="3">
        <v>20002.223999999998</v>
      </c>
      <c r="L4998" s="2" t="s">
        <v>72</v>
      </c>
      <c r="M4998" s="2"/>
      <c r="N4998" s="2" t="s">
        <v>72</v>
      </c>
      <c r="O4998" s="2"/>
    </row>
    <row r="4999" spans="2:15" x14ac:dyDescent="0.25">
      <c r="B4999" t="s">
        <v>57</v>
      </c>
      <c r="C4999" t="s">
        <v>30</v>
      </c>
      <c r="D4999" t="s">
        <v>22</v>
      </c>
      <c r="E4999" t="s">
        <v>9</v>
      </c>
      <c r="F4999" s="3">
        <v>6</v>
      </c>
      <c r="G4999" s="3">
        <v>72928.56</v>
      </c>
      <c r="H4999" s="3">
        <v>5</v>
      </c>
      <c r="I4999" s="3">
        <v>60867.74</v>
      </c>
      <c r="J4999" s="3"/>
      <c r="K4999" s="3"/>
      <c r="L4999" s="2">
        <v>0.2</v>
      </c>
      <c r="M4999" s="2">
        <v>0.198147984465991</v>
      </c>
      <c r="N4999" s="2"/>
      <c r="O4999" s="2"/>
    </row>
    <row r="5000" spans="2:15" x14ac:dyDescent="0.25">
      <c r="B5000" t="s">
        <v>57</v>
      </c>
      <c r="C5000" t="s">
        <v>30</v>
      </c>
      <c r="D5000" t="s">
        <v>22</v>
      </c>
      <c r="E5000" t="s">
        <v>18</v>
      </c>
      <c r="F5000" s="3">
        <v>206</v>
      </c>
      <c r="G5000" s="3">
        <v>1619254.5728</v>
      </c>
      <c r="H5000" s="3">
        <v>229</v>
      </c>
      <c r="I5000" s="3">
        <v>1691772.7029560001</v>
      </c>
      <c r="J5000" s="3">
        <v>221</v>
      </c>
      <c r="K5000" s="3">
        <v>1292201.5887</v>
      </c>
      <c r="L5000" s="2">
        <v>-0.10043668122270701</v>
      </c>
      <c r="M5000" s="2">
        <v>-4.2865173335218401E-2</v>
      </c>
      <c r="N5000" s="2">
        <v>-6.7873303167420795E-2</v>
      </c>
      <c r="O5000" s="2">
        <v>0.25309749419904898</v>
      </c>
    </row>
    <row r="5001" spans="2:15" x14ac:dyDescent="0.25">
      <c r="B5001" t="s">
        <v>57</v>
      </c>
      <c r="C5001" t="s">
        <v>30</v>
      </c>
      <c r="D5001" t="s">
        <v>22</v>
      </c>
      <c r="E5001" t="s">
        <v>10</v>
      </c>
      <c r="F5001" s="3">
        <v>277</v>
      </c>
      <c r="G5001" s="3">
        <v>2202533.47168</v>
      </c>
      <c r="H5001" s="3">
        <v>277</v>
      </c>
      <c r="I5001" s="3">
        <v>2227556.27232</v>
      </c>
      <c r="J5001" s="3">
        <v>212</v>
      </c>
      <c r="K5001" s="3">
        <v>1664258.8440419999</v>
      </c>
      <c r="L5001" s="2">
        <v>0</v>
      </c>
      <c r="M5001" s="2">
        <v>-1.1233296752561401E-2</v>
      </c>
      <c r="N5001" s="2">
        <v>0.30660377358490598</v>
      </c>
      <c r="O5001" s="2">
        <v>0.32343203676820298</v>
      </c>
    </row>
    <row r="5002" spans="2:15" x14ac:dyDescent="0.25">
      <c r="B5002" t="s">
        <v>57</v>
      </c>
      <c r="C5002" t="s">
        <v>30</v>
      </c>
      <c r="D5002" t="s">
        <v>22</v>
      </c>
      <c r="E5002" t="s">
        <v>28</v>
      </c>
      <c r="F5002" s="3"/>
      <c r="G5002" s="3"/>
      <c r="H5002" s="3" t="s">
        <v>71</v>
      </c>
      <c r="I5002" s="3">
        <v>38961.360000000001</v>
      </c>
      <c r="J5002" s="3"/>
      <c r="K5002" s="3"/>
      <c r="L5002" s="2" t="s">
        <v>72</v>
      </c>
      <c r="M5002" s="2"/>
      <c r="N5002" s="2"/>
      <c r="O5002" s="2"/>
    </row>
    <row r="5003" spans="2:15" x14ac:dyDescent="0.25">
      <c r="B5003" t="s">
        <v>57</v>
      </c>
      <c r="C5003" t="s">
        <v>30</v>
      </c>
      <c r="D5003" t="s">
        <v>22</v>
      </c>
      <c r="E5003" t="s">
        <v>11</v>
      </c>
      <c r="F5003" s="3" t="s">
        <v>71</v>
      </c>
      <c r="G5003" s="3">
        <v>62872.592400000001</v>
      </c>
      <c r="H5003" s="3" t="s">
        <v>71</v>
      </c>
      <c r="I5003" s="3">
        <v>60801.238799999999</v>
      </c>
      <c r="J5003" s="3"/>
      <c r="K5003" s="3"/>
      <c r="L5003" s="2" t="s">
        <v>72</v>
      </c>
      <c r="M5003" s="2">
        <v>3.4067621661682403E-2</v>
      </c>
      <c r="N5003" s="2" t="s">
        <v>72</v>
      </c>
      <c r="O5003" s="2"/>
    </row>
    <row r="5004" spans="2:15" x14ac:dyDescent="0.25">
      <c r="B5004" t="s">
        <v>57</v>
      </c>
      <c r="C5004" t="s">
        <v>30</v>
      </c>
      <c r="D5004" t="s">
        <v>22</v>
      </c>
      <c r="E5004" t="s">
        <v>32</v>
      </c>
      <c r="F5004" s="3"/>
      <c r="G5004" s="3"/>
      <c r="H5004" s="3" t="s">
        <v>71</v>
      </c>
      <c r="I5004" s="3">
        <v>63319.0916</v>
      </c>
      <c r="J5004" s="3"/>
      <c r="K5004" s="3"/>
      <c r="L5004" s="2" t="s">
        <v>72</v>
      </c>
      <c r="M5004" s="2"/>
      <c r="N5004" s="2"/>
      <c r="O5004" s="2"/>
    </row>
    <row r="5005" spans="2:15" x14ac:dyDescent="0.25">
      <c r="B5005" t="s">
        <v>57</v>
      </c>
      <c r="C5005" t="s">
        <v>30</v>
      </c>
      <c r="D5005" t="s">
        <v>22</v>
      </c>
      <c r="E5005" t="s">
        <v>33</v>
      </c>
      <c r="F5005" s="3">
        <v>6</v>
      </c>
      <c r="G5005" s="3">
        <v>330729.43528799998</v>
      </c>
      <c r="H5005" s="3">
        <v>12</v>
      </c>
      <c r="I5005" s="3">
        <v>359118.66239999997</v>
      </c>
      <c r="J5005" s="3">
        <v>12</v>
      </c>
      <c r="K5005" s="3">
        <v>459481.71389999997</v>
      </c>
      <c r="L5005" s="2">
        <v>-0.5</v>
      </c>
      <c r="M5005" s="2">
        <v>-7.9052497361941601E-2</v>
      </c>
      <c r="N5005" s="2">
        <v>-0.5</v>
      </c>
      <c r="O5005" s="2">
        <v>-0.28021197518215302</v>
      </c>
    </row>
    <row r="5006" spans="2:15" x14ac:dyDescent="0.25">
      <c r="B5006" t="s">
        <v>57</v>
      </c>
      <c r="C5006" t="s">
        <v>30</v>
      </c>
      <c r="D5006" t="s">
        <v>22</v>
      </c>
      <c r="E5006" t="s">
        <v>13</v>
      </c>
      <c r="F5006" s="3">
        <v>55</v>
      </c>
      <c r="G5006" s="3">
        <v>351330.23807999998</v>
      </c>
      <c r="H5006" s="3">
        <v>59</v>
      </c>
      <c r="I5006" s="3">
        <v>362463.51695999998</v>
      </c>
      <c r="J5006" s="3">
        <v>43</v>
      </c>
      <c r="K5006" s="3">
        <v>186041.92515900001</v>
      </c>
      <c r="L5006" s="2">
        <v>-6.7796610169491595E-2</v>
      </c>
      <c r="M5006" s="2">
        <v>-3.0715584766641799E-2</v>
      </c>
      <c r="N5006" s="2">
        <v>0.27906976744186102</v>
      </c>
      <c r="O5006" s="2">
        <v>0.88844658417578204</v>
      </c>
    </row>
    <row r="5007" spans="2:15" x14ac:dyDescent="0.25">
      <c r="B5007" t="s">
        <v>57</v>
      </c>
      <c r="C5007" t="s">
        <v>30</v>
      </c>
      <c r="D5007" t="s">
        <v>22</v>
      </c>
      <c r="E5007" t="s">
        <v>21</v>
      </c>
      <c r="F5007" s="3">
        <v>172</v>
      </c>
      <c r="G5007" s="3">
        <v>1196530.945512</v>
      </c>
      <c r="H5007" s="3">
        <v>161</v>
      </c>
      <c r="I5007" s="3">
        <v>899215.25280000002</v>
      </c>
      <c r="J5007" s="3">
        <v>132</v>
      </c>
      <c r="K5007" s="3">
        <v>531351.35955000005</v>
      </c>
      <c r="L5007" s="2">
        <v>6.8322981366459604E-2</v>
      </c>
      <c r="M5007" s="2">
        <v>0.33063906754941103</v>
      </c>
      <c r="N5007" s="2">
        <v>0.30303030303030298</v>
      </c>
      <c r="O5007" s="2">
        <v>1.2518639013652599</v>
      </c>
    </row>
    <row r="5008" spans="2:15" x14ac:dyDescent="0.25">
      <c r="B5008" t="s">
        <v>57</v>
      </c>
      <c r="C5008" t="s">
        <v>30</v>
      </c>
      <c r="D5008" t="s">
        <v>22</v>
      </c>
      <c r="E5008" t="s">
        <v>24</v>
      </c>
      <c r="F5008" s="3"/>
      <c r="G5008" s="3"/>
      <c r="H5008" s="3" t="s">
        <v>71</v>
      </c>
      <c r="I5008" s="3">
        <v>35153.856</v>
      </c>
      <c r="J5008" s="3"/>
      <c r="K5008" s="3"/>
      <c r="L5008" s="2" t="s">
        <v>72</v>
      </c>
      <c r="M5008" s="2"/>
      <c r="N5008" s="2"/>
      <c r="O5008" s="2"/>
    </row>
    <row r="5009" spans="2:15" x14ac:dyDescent="0.25">
      <c r="B5009" t="s">
        <v>57</v>
      </c>
      <c r="C5009" t="s">
        <v>30</v>
      </c>
      <c r="D5009" t="s">
        <v>22</v>
      </c>
      <c r="E5009" t="s">
        <v>14</v>
      </c>
      <c r="F5009" s="3"/>
      <c r="G5009" s="3"/>
      <c r="H5009" s="3" t="s">
        <v>71</v>
      </c>
      <c r="I5009" s="3">
        <v>5506.82</v>
      </c>
      <c r="J5009" s="3" t="s">
        <v>71</v>
      </c>
      <c r="K5009" s="3">
        <v>4047.1977000000002</v>
      </c>
      <c r="L5009" s="2" t="s">
        <v>72</v>
      </c>
      <c r="M5009" s="2"/>
      <c r="N5009" s="2" t="s">
        <v>72</v>
      </c>
      <c r="O5009" s="2"/>
    </row>
    <row r="5010" spans="2:15" x14ac:dyDescent="0.25">
      <c r="B5010" t="s">
        <v>57</v>
      </c>
      <c r="C5010" t="s">
        <v>30</v>
      </c>
      <c r="D5010" t="s">
        <v>25</v>
      </c>
      <c r="E5010" t="s">
        <v>18</v>
      </c>
      <c r="F5010" s="3">
        <v>48</v>
      </c>
      <c r="G5010" s="3">
        <v>380963.84000000003</v>
      </c>
      <c r="H5010" s="3">
        <v>52</v>
      </c>
      <c r="I5010" s="3">
        <v>390399.08</v>
      </c>
      <c r="J5010" s="3">
        <v>42</v>
      </c>
      <c r="K5010" s="3">
        <v>329346.24</v>
      </c>
      <c r="L5010" s="2">
        <v>-7.69230769230769E-2</v>
      </c>
      <c r="M5010" s="2">
        <v>-2.4168192199633301E-2</v>
      </c>
      <c r="N5010" s="2">
        <v>0.14285714285714299</v>
      </c>
      <c r="O5010" s="2">
        <v>0.15672746104525101</v>
      </c>
    </row>
    <row r="5011" spans="2:15" x14ac:dyDescent="0.25">
      <c r="B5011" t="s">
        <v>57</v>
      </c>
      <c r="C5011" t="s">
        <v>30</v>
      </c>
      <c r="D5011" t="s">
        <v>25</v>
      </c>
      <c r="E5011" t="s">
        <v>14</v>
      </c>
      <c r="F5011" s="3" t="s">
        <v>71</v>
      </c>
      <c r="G5011" s="3">
        <v>109505.3964</v>
      </c>
      <c r="H5011" s="3"/>
      <c r="I5011" s="3"/>
      <c r="J5011" s="3"/>
      <c r="K5011" s="3"/>
      <c r="L5011" s="2" t="s">
        <v>72</v>
      </c>
      <c r="M5011" s="2"/>
      <c r="N5011" s="2" t="s">
        <v>72</v>
      </c>
      <c r="O5011" s="2"/>
    </row>
    <row r="5012" spans="2:15" x14ac:dyDescent="0.25">
      <c r="B5012" t="s">
        <v>57</v>
      </c>
      <c r="C5012" t="s">
        <v>30</v>
      </c>
      <c r="D5012" t="s">
        <v>26</v>
      </c>
      <c r="E5012" t="s">
        <v>10</v>
      </c>
      <c r="F5012" s="3">
        <v>63</v>
      </c>
      <c r="G5012" s="3">
        <v>366417.54</v>
      </c>
      <c r="H5012" s="3">
        <v>32</v>
      </c>
      <c r="I5012" s="3">
        <v>199571.84</v>
      </c>
      <c r="J5012" s="3">
        <v>38</v>
      </c>
      <c r="K5012" s="3">
        <v>192242.16</v>
      </c>
      <c r="L5012" s="2">
        <v>0.96875</v>
      </c>
      <c r="M5012" s="2">
        <v>0.83601824786502899</v>
      </c>
      <c r="N5012" s="2">
        <v>0.65789473684210498</v>
      </c>
      <c r="O5012" s="2">
        <v>0.90602071886832702</v>
      </c>
    </row>
    <row r="5013" spans="2:15" x14ac:dyDescent="0.25">
      <c r="B5013" t="s">
        <v>57</v>
      </c>
      <c r="C5013" t="s">
        <v>34</v>
      </c>
      <c r="D5013" t="s">
        <v>31</v>
      </c>
      <c r="E5013" t="s">
        <v>18</v>
      </c>
      <c r="F5013" s="3">
        <v>57</v>
      </c>
      <c r="G5013" s="3">
        <v>153128.35</v>
      </c>
      <c r="H5013" s="3">
        <v>36</v>
      </c>
      <c r="I5013" s="3">
        <v>109022.43</v>
      </c>
      <c r="J5013" s="3">
        <v>5</v>
      </c>
      <c r="K5013" s="3">
        <v>12398.15</v>
      </c>
      <c r="L5013" s="2">
        <v>0.58333333333333304</v>
      </c>
      <c r="M5013" s="2">
        <v>0.40455821797404401</v>
      </c>
      <c r="N5013" s="2">
        <v>10.4</v>
      </c>
      <c r="O5013" s="2">
        <v>11.350903158938999</v>
      </c>
    </row>
    <row r="5014" spans="2:15" x14ac:dyDescent="0.25">
      <c r="B5014" t="s">
        <v>57</v>
      </c>
      <c r="C5014" t="s">
        <v>34</v>
      </c>
      <c r="D5014" t="s">
        <v>8</v>
      </c>
      <c r="E5014" t="s">
        <v>18</v>
      </c>
      <c r="F5014" s="3" t="s">
        <v>71</v>
      </c>
      <c r="G5014" s="3">
        <v>2347.9313999999999</v>
      </c>
      <c r="H5014" s="3" t="s">
        <v>71</v>
      </c>
      <c r="I5014" s="3">
        <v>1574.7208000000001</v>
      </c>
      <c r="J5014" s="3" t="s">
        <v>71</v>
      </c>
      <c r="K5014" s="3">
        <v>4463.0743499999999</v>
      </c>
      <c r="L5014" s="2" t="s">
        <v>72</v>
      </c>
      <c r="M5014" s="2">
        <v>0.49101440712537697</v>
      </c>
      <c r="N5014" s="2" t="s">
        <v>72</v>
      </c>
      <c r="O5014" s="2">
        <v>-0.47392061707419197</v>
      </c>
    </row>
    <row r="5015" spans="2:15" x14ac:dyDescent="0.25">
      <c r="B5015" t="s">
        <v>57</v>
      </c>
      <c r="C5015" t="s">
        <v>34</v>
      </c>
      <c r="D5015" t="s">
        <v>8</v>
      </c>
      <c r="E5015" t="s">
        <v>10</v>
      </c>
      <c r="F5015" s="3">
        <v>119</v>
      </c>
      <c r="G5015" s="3">
        <v>1495577.0297999999</v>
      </c>
      <c r="H5015" s="3">
        <v>124</v>
      </c>
      <c r="I5015" s="3">
        <v>1616593.5640159999</v>
      </c>
      <c r="J5015" s="3">
        <v>97</v>
      </c>
      <c r="K5015" s="3">
        <v>664352.94252000004</v>
      </c>
      <c r="L5015" s="2">
        <v>-4.0322580645161303E-2</v>
      </c>
      <c r="M5015" s="2">
        <v>-7.4858973157957101E-2</v>
      </c>
      <c r="N5015" s="2">
        <v>0.22680412371134001</v>
      </c>
      <c r="O5015" s="2">
        <v>1.25117845361989</v>
      </c>
    </row>
    <row r="5016" spans="2:15" x14ac:dyDescent="0.25">
      <c r="B5016" t="s">
        <v>57</v>
      </c>
      <c r="C5016" t="s">
        <v>34</v>
      </c>
      <c r="D5016" t="s">
        <v>8</v>
      </c>
      <c r="E5016" t="s">
        <v>11</v>
      </c>
      <c r="F5016" s="3"/>
      <c r="G5016" s="3"/>
      <c r="H5016" s="3" t="s">
        <v>71</v>
      </c>
      <c r="I5016" s="3">
        <v>53788.607808000001</v>
      </c>
      <c r="J5016" s="3"/>
      <c r="K5016" s="3"/>
      <c r="L5016" s="2" t="s">
        <v>72</v>
      </c>
      <c r="M5016" s="2"/>
      <c r="N5016" s="2"/>
      <c r="O5016" s="2"/>
    </row>
    <row r="5017" spans="2:15" x14ac:dyDescent="0.25">
      <c r="B5017" t="s">
        <v>57</v>
      </c>
      <c r="C5017" t="s">
        <v>34</v>
      </c>
      <c r="D5017" t="s">
        <v>8</v>
      </c>
      <c r="E5017" t="s">
        <v>13</v>
      </c>
      <c r="F5017" s="3">
        <v>50</v>
      </c>
      <c r="G5017" s="3">
        <v>330554.36692</v>
      </c>
      <c r="H5017" s="3">
        <v>72</v>
      </c>
      <c r="I5017" s="3">
        <v>471260.79048000003</v>
      </c>
      <c r="J5017" s="3">
        <v>72</v>
      </c>
      <c r="K5017" s="3">
        <v>382199.69235000003</v>
      </c>
      <c r="L5017" s="2">
        <v>-0.30555555555555602</v>
      </c>
      <c r="M5017" s="2">
        <v>-0.29857443352476698</v>
      </c>
      <c r="N5017" s="2">
        <v>-0.30555555555555602</v>
      </c>
      <c r="O5017" s="2">
        <v>-0.13512654893166601</v>
      </c>
    </row>
    <row r="5018" spans="2:15" x14ac:dyDescent="0.25">
      <c r="B5018" t="s">
        <v>57</v>
      </c>
      <c r="C5018" t="s">
        <v>34</v>
      </c>
      <c r="D5018" t="s">
        <v>8</v>
      </c>
      <c r="E5018" t="s">
        <v>14</v>
      </c>
      <c r="F5018" s="3"/>
      <c r="G5018" s="3"/>
      <c r="H5018" s="3" t="s">
        <v>71</v>
      </c>
      <c r="I5018" s="3">
        <v>4612.6216000000004</v>
      </c>
      <c r="J5018" s="3"/>
      <c r="K5018" s="3"/>
      <c r="L5018" s="2" t="s">
        <v>72</v>
      </c>
      <c r="M5018" s="2"/>
      <c r="N5018" s="2"/>
      <c r="O5018" s="2"/>
    </row>
    <row r="5019" spans="2:15" x14ac:dyDescent="0.25">
      <c r="B5019" t="s">
        <v>57</v>
      </c>
      <c r="C5019" t="s">
        <v>34</v>
      </c>
      <c r="D5019" t="s">
        <v>15</v>
      </c>
      <c r="E5019" t="s">
        <v>18</v>
      </c>
      <c r="F5019" s="3" t="s">
        <v>71</v>
      </c>
      <c r="G5019" s="3">
        <v>1149.21</v>
      </c>
      <c r="H5019" s="3"/>
      <c r="I5019" s="3"/>
      <c r="J5019" s="3"/>
      <c r="K5019" s="3"/>
      <c r="L5019" s="2" t="s">
        <v>72</v>
      </c>
      <c r="M5019" s="2"/>
      <c r="N5019" s="2" t="s">
        <v>72</v>
      </c>
      <c r="O5019" s="2"/>
    </row>
    <row r="5020" spans="2:15" x14ac:dyDescent="0.25">
      <c r="B5020" t="s">
        <v>57</v>
      </c>
      <c r="C5020" t="s">
        <v>34</v>
      </c>
      <c r="D5020" t="s">
        <v>15</v>
      </c>
      <c r="E5020" t="s">
        <v>10</v>
      </c>
      <c r="F5020" s="3">
        <v>16</v>
      </c>
      <c r="G5020" s="3">
        <v>78327.115560000006</v>
      </c>
      <c r="H5020" s="3">
        <v>13</v>
      </c>
      <c r="I5020" s="3">
        <v>166072.07947200001</v>
      </c>
      <c r="J5020" s="3">
        <v>11</v>
      </c>
      <c r="K5020" s="3">
        <v>46339.347150000001</v>
      </c>
      <c r="L5020" s="2">
        <v>0.230769230769231</v>
      </c>
      <c r="M5020" s="2">
        <v>-0.52835470110912897</v>
      </c>
      <c r="N5020" s="2">
        <v>0.45454545454545497</v>
      </c>
      <c r="O5020" s="2">
        <v>0.690293894440418</v>
      </c>
    </row>
    <row r="5021" spans="2:15" x14ac:dyDescent="0.25">
      <c r="B5021" t="s">
        <v>57</v>
      </c>
      <c r="C5021" t="s">
        <v>34</v>
      </c>
      <c r="D5021" t="s">
        <v>15</v>
      </c>
      <c r="E5021" t="s">
        <v>13</v>
      </c>
      <c r="F5021" s="3">
        <v>25</v>
      </c>
      <c r="G5021" s="3">
        <v>144142.94003999999</v>
      </c>
      <c r="H5021" s="3">
        <v>21</v>
      </c>
      <c r="I5021" s="3">
        <v>112980.969</v>
      </c>
      <c r="J5021" s="3">
        <v>18</v>
      </c>
      <c r="K5021" s="3">
        <v>75683.705849999998</v>
      </c>
      <c r="L5021" s="2">
        <v>0.19047619047618999</v>
      </c>
      <c r="M5021" s="2">
        <v>0.275816107047197</v>
      </c>
      <c r="N5021" s="2">
        <v>0.38888888888888901</v>
      </c>
      <c r="O5021" s="2">
        <v>0.90454389648521705</v>
      </c>
    </row>
    <row r="5022" spans="2:15" x14ac:dyDescent="0.25">
      <c r="B5022" t="s">
        <v>57</v>
      </c>
      <c r="C5022" t="s">
        <v>34</v>
      </c>
      <c r="D5022" t="s">
        <v>17</v>
      </c>
      <c r="E5022" t="s">
        <v>18</v>
      </c>
      <c r="F5022" s="3">
        <v>71</v>
      </c>
      <c r="G5022" s="3">
        <v>247639.84400000001</v>
      </c>
      <c r="H5022" s="3">
        <v>71</v>
      </c>
      <c r="I5022" s="3">
        <v>391724.73379999999</v>
      </c>
      <c r="J5022" s="3">
        <v>69</v>
      </c>
      <c r="K5022" s="3">
        <v>315409.73220000003</v>
      </c>
      <c r="L5022" s="2">
        <v>0</v>
      </c>
      <c r="M5022" s="2">
        <v>-0.367821782408982</v>
      </c>
      <c r="N5022" s="2">
        <v>2.8985507246376701E-2</v>
      </c>
      <c r="O5022" s="2">
        <v>-0.214863021908999</v>
      </c>
    </row>
    <row r="5023" spans="2:15" x14ac:dyDescent="0.25">
      <c r="B5023" t="s">
        <v>57</v>
      </c>
      <c r="C5023" t="s">
        <v>34</v>
      </c>
      <c r="D5023" t="s">
        <v>17</v>
      </c>
      <c r="E5023" t="s">
        <v>10</v>
      </c>
      <c r="F5023" s="3">
        <v>96</v>
      </c>
      <c r="G5023" s="3">
        <v>1122335.4924000001</v>
      </c>
      <c r="H5023" s="3">
        <v>105</v>
      </c>
      <c r="I5023" s="3">
        <v>1053076.54516</v>
      </c>
      <c r="J5023" s="3">
        <v>65</v>
      </c>
      <c r="K5023" s="3">
        <v>301464.16544999997</v>
      </c>
      <c r="L5023" s="2">
        <v>-8.5714285714285701E-2</v>
      </c>
      <c r="M5023" s="2">
        <v>6.5768198483118906E-2</v>
      </c>
      <c r="N5023" s="2">
        <v>0.47692307692307701</v>
      </c>
      <c r="O5023" s="2">
        <v>2.72294826724985</v>
      </c>
    </row>
    <row r="5024" spans="2:15" x14ac:dyDescent="0.25">
      <c r="B5024" t="s">
        <v>57</v>
      </c>
      <c r="C5024" t="s">
        <v>34</v>
      </c>
      <c r="D5024" t="s">
        <v>17</v>
      </c>
      <c r="E5024" t="s">
        <v>13</v>
      </c>
      <c r="F5024" s="3">
        <v>21</v>
      </c>
      <c r="G5024" s="3">
        <v>134597.81443999999</v>
      </c>
      <c r="H5024" s="3">
        <v>50</v>
      </c>
      <c r="I5024" s="3">
        <v>342708.19007999997</v>
      </c>
      <c r="J5024" s="3">
        <v>33</v>
      </c>
      <c r="K5024" s="3">
        <v>190091.73449999999</v>
      </c>
      <c r="L5024" s="2">
        <v>-0.57999999999999996</v>
      </c>
      <c r="M5024" s="2">
        <v>-0.60725241375591199</v>
      </c>
      <c r="N5024" s="2">
        <v>-0.36363636363636398</v>
      </c>
      <c r="O5024" s="2">
        <v>-0.29193231471092701</v>
      </c>
    </row>
    <row r="5025" spans="2:15" x14ac:dyDescent="0.25">
      <c r="B5025" t="s">
        <v>57</v>
      </c>
      <c r="C5025" t="s">
        <v>34</v>
      </c>
      <c r="D5025" t="s">
        <v>17</v>
      </c>
      <c r="E5025" t="s">
        <v>14</v>
      </c>
      <c r="F5025" s="3"/>
      <c r="G5025" s="3"/>
      <c r="H5025" s="3"/>
      <c r="I5025" s="3"/>
      <c r="J5025" s="3" t="s">
        <v>71</v>
      </c>
      <c r="K5025" s="3">
        <v>2436.48</v>
      </c>
      <c r="L5025" s="2"/>
      <c r="M5025" s="2"/>
      <c r="N5025" s="2" t="s">
        <v>72</v>
      </c>
      <c r="O5025" s="2"/>
    </row>
    <row r="5026" spans="2:15" x14ac:dyDescent="0.25">
      <c r="B5026" t="s">
        <v>57</v>
      </c>
      <c r="C5026" t="s">
        <v>34</v>
      </c>
      <c r="D5026" t="s">
        <v>22</v>
      </c>
      <c r="E5026" t="s">
        <v>18</v>
      </c>
      <c r="F5026" s="3">
        <v>104</v>
      </c>
      <c r="G5026" s="3">
        <v>392424.93520000001</v>
      </c>
      <c r="H5026" s="3">
        <v>110</v>
      </c>
      <c r="I5026" s="3">
        <v>560086.04639999999</v>
      </c>
      <c r="J5026" s="3">
        <v>108</v>
      </c>
      <c r="K5026" s="3">
        <v>409671.12540000002</v>
      </c>
      <c r="L5026" s="2">
        <v>-5.4545454545454598E-2</v>
      </c>
      <c r="M5026" s="2">
        <v>-0.29934884519558302</v>
      </c>
      <c r="N5026" s="2">
        <v>-3.7037037037037097E-2</v>
      </c>
      <c r="O5026" s="2">
        <v>-4.2097646455216901E-2</v>
      </c>
    </row>
    <row r="5027" spans="2:15" x14ac:dyDescent="0.25">
      <c r="B5027" t="s">
        <v>57</v>
      </c>
      <c r="C5027" t="s">
        <v>34</v>
      </c>
      <c r="D5027" t="s">
        <v>22</v>
      </c>
      <c r="E5027" t="s">
        <v>10</v>
      </c>
      <c r="F5027" s="3">
        <v>198</v>
      </c>
      <c r="G5027" s="3">
        <v>1815270.6977599999</v>
      </c>
      <c r="H5027" s="3">
        <v>210</v>
      </c>
      <c r="I5027" s="3">
        <v>1665051.1210080001</v>
      </c>
      <c r="J5027" s="3">
        <v>196</v>
      </c>
      <c r="K5027" s="3">
        <v>1764209.4872999999</v>
      </c>
      <c r="L5027" s="2">
        <v>-5.7142857142857197E-2</v>
      </c>
      <c r="M5027" s="2">
        <v>9.0219197991386002E-2</v>
      </c>
      <c r="N5027" s="2">
        <v>1.0204081632653E-2</v>
      </c>
      <c r="O5027" s="2">
        <v>2.8942827270555901E-2</v>
      </c>
    </row>
    <row r="5028" spans="2:15" x14ac:dyDescent="0.25">
      <c r="B5028" t="s">
        <v>57</v>
      </c>
      <c r="C5028" t="s">
        <v>34</v>
      </c>
      <c r="D5028" t="s">
        <v>22</v>
      </c>
      <c r="E5028" t="s">
        <v>28</v>
      </c>
      <c r="F5028" s="3"/>
      <c r="G5028" s="3"/>
      <c r="H5028" s="3"/>
      <c r="I5028" s="3"/>
      <c r="J5028" s="3" t="s">
        <v>71</v>
      </c>
      <c r="K5028" s="3">
        <v>4310.6580000000004</v>
      </c>
      <c r="L5028" s="2"/>
      <c r="M5028" s="2"/>
      <c r="N5028" s="2" t="s">
        <v>72</v>
      </c>
      <c r="O5028" s="2"/>
    </row>
    <row r="5029" spans="2:15" x14ac:dyDescent="0.25">
      <c r="B5029" t="s">
        <v>57</v>
      </c>
      <c r="C5029" t="s">
        <v>34</v>
      </c>
      <c r="D5029" t="s">
        <v>22</v>
      </c>
      <c r="E5029" t="s">
        <v>11</v>
      </c>
      <c r="F5029" s="3"/>
      <c r="G5029" s="3"/>
      <c r="H5029" s="3"/>
      <c r="I5029" s="3"/>
      <c r="J5029" s="3" t="s">
        <v>71</v>
      </c>
      <c r="K5029" s="3">
        <v>1625.2</v>
      </c>
      <c r="L5029" s="2"/>
      <c r="M5029" s="2"/>
      <c r="N5029" s="2" t="s">
        <v>72</v>
      </c>
      <c r="O5029" s="2"/>
    </row>
    <row r="5030" spans="2:15" x14ac:dyDescent="0.25">
      <c r="B5030" t="s">
        <v>57</v>
      </c>
      <c r="C5030" t="s">
        <v>34</v>
      </c>
      <c r="D5030" t="s">
        <v>22</v>
      </c>
      <c r="E5030" t="s">
        <v>32</v>
      </c>
      <c r="F5030" s="3"/>
      <c r="G5030" s="3"/>
      <c r="H5030" s="3" t="s">
        <v>71</v>
      </c>
      <c r="I5030" s="3">
        <v>9347.5007999999998</v>
      </c>
      <c r="J5030" s="3"/>
      <c r="K5030" s="3"/>
      <c r="L5030" s="2" t="s">
        <v>72</v>
      </c>
      <c r="M5030" s="2"/>
      <c r="N5030" s="2"/>
      <c r="O5030" s="2"/>
    </row>
    <row r="5031" spans="2:15" x14ac:dyDescent="0.25">
      <c r="B5031" t="s">
        <v>57</v>
      </c>
      <c r="C5031" t="s">
        <v>34</v>
      </c>
      <c r="D5031" t="s">
        <v>22</v>
      </c>
      <c r="E5031" t="s">
        <v>13</v>
      </c>
      <c r="F5031" s="3">
        <v>25</v>
      </c>
      <c r="G5031" s="3">
        <v>202373.58184</v>
      </c>
      <c r="H5031" s="3">
        <v>29</v>
      </c>
      <c r="I5031" s="3">
        <v>148019.51087999999</v>
      </c>
      <c r="J5031" s="3">
        <v>22</v>
      </c>
      <c r="K5031" s="3">
        <v>121922.0586</v>
      </c>
      <c r="L5031" s="2">
        <v>-0.13793103448275901</v>
      </c>
      <c r="M5031" s="2">
        <v>0.36720882697731</v>
      </c>
      <c r="N5031" s="2">
        <v>0.13636363636363599</v>
      </c>
      <c r="O5031" s="2">
        <v>0.65986027601407304</v>
      </c>
    </row>
    <row r="5032" spans="2:15" x14ac:dyDescent="0.25">
      <c r="B5032" t="s">
        <v>57</v>
      </c>
      <c r="C5032" t="s">
        <v>34</v>
      </c>
      <c r="D5032" t="s">
        <v>22</v>
      </c>
      <c r="E5032" t="s">
        <v>21</v>
      </c>
      <c r="F5032" s="3" t="s">
        <v>71</v>
      </c>
      <c r="G5032" s="3">
        <v>20391.39256</v>
      </c>
      <c r="H5032" s="3"/>
      <c r="I5032" s="3"/>
      <c r="J5032" s="3" t="s">
        <v>71</v>
      </c>
      <c r="K5032" s="3">
        <v>37970.033477999998</v>
      </c>
      <c r="L5032" s="2" t="s">
        <v>72</v>
      </c>
      <c r="M5032" s="2"/>
      <c r="N5032" s="2" t="s">
        <v>72</v>
      </c>
      <c r="O5032" s="2">
        <v>-0.46296090121134997</v>
      </c>
    </row>
    <row r="5033" spans="2:15" x14ac:dyDescent="0.25">
      <c r="B5033" t="s">
        <v>57</v>
      </c>
      <c r="C5033" t="s">
        <v>34</v>
      </c>
      <c r="D5033" t="s">
        <v>22</v>
      </c>
      <c r="E5033" t="s">
        <v>24</v>
      </c>
      <c r="F5033" s="3"/>
      <c r="G5033" s="3"/>
      <c r="H5033" s="3"/>
      <c r="I5033" s="3"/>
      <c r="J5033" s="3" t="s">
        <v>71</v>
      </c>
      <c r="K5033" s="3">
        <v>15752.88</v>
      </c>
      <c r="L5033" s="2"/>
      <c r="M5033" s="2"/>
      <c r="N5033" s="2" t="s">
        <v>72</v>
      </c>
      <c r="O5033" s="2"/>
    </row>
    <row r="5034" spans="2:15" x14ac:dyDescent="0.25">
      <c r="B5034" t="s">
        <v>57</v>
      </c>
      <c r="C5034" t="s">
        <v>34</v>
      </c>
      <c r="D5034" t="s">
        <v>22</v>
      </c>
      <c r="E5034" t="s">
        <v>14</v>
      </c>
      <c r="F5034" s="3"/>
      <c r="G5034" s="3"/>
      <c r="H5034" s="3" t="s">
        <v>71</v>
      </c>
      <c r="I5034" s="3">
        <v>5634.92</v>
      </c>
      <c r="J5034" s="3"/>
      <c r="K5034" s="3"/>
      <c r="L5034" s="2" t="s">
        <v>72</v>
      </c>
      <c r="M5034" s="2"/>
      <c r="N5034" s="2"/>
      <c r="O5034" s="2"/>
    </row>
    <row r="5035" spans="2:15" x14ac:dyDescent="0.25">
      <c r="B5035" t="s">
        <v>57</v>
      </c>
      <c r="C5035" t="s">
        <v>34</v>
      </c>
      <c r="D5035" t="s">
        <v>26</v>
      </c>
      <c r="E5035" t="s">
        <v>10</v>
      </c>
      <c r="F5035" s="3">
        <v>69</v>
      </c>
      <c r="G5035" s="3">
        <v>442157.44400000002</v>
      </c>
      <c r="H5035" s="3">
        <v>66</v>
      </c>
      <c r="I5035" s="3">
        <v>443493.34399999998</v>
      </c>
      <c r="J5035" s="3">
        <v>55</v>
      </c>
      <c r="K5035" s="3">
        <v>283611.78000000003</v>
      </c>
      <c r="L5035" s="2">
        <v>4.54545454545454E-2</v>
      </c>
      <c r="M5035" s="2">
        <v>-3.0122210808195501E-3</v>
      </c>
      <c r="N5035" s="2">
        <v>0.25454545454545502</v>
      </c>
      <c r="O5035" s="2">
        <v>0.55902354972702495</v>
      </c>
    </row>
    <row r="5036" spans="2:15" x14ac:dyDescent="0.25">
      <c r="B5036" t="s">
        <v>57</v>
      </c>
      <c r="C5036" t="s">
        <v>35</v>
      </c>
      <c r="D5036" t="s">
        <v>8</v>
      </c>
      <c r="E5036" t="s">
        <v>18</v>
      </c>
      <c r="F5036" s="3">
        <v>38</v>
      </c>
      <c r="G5036" s="3">
        <v>161642.62</v>
      </c>
      <c r="H5036" s="3">
        <v>38</v>
      </c>
      <c r="I5036" s="3">
        <v>171869.8352</v>
      </c>
      <c r="J5036" s="3">
        <v>30</v>
      </c>
      <c r="K5036" s="3">
        <v>138212.93640000001</v>
      </c>
      <c r="L5036" s="2">
        <v>0</v>
      </c>
      <c r="M5036" s="2">
        <v>-5.9505585654974803E-2</v>
      </c>
      <c r="N5036" s="2">
        <v>0.266666666666667</v>
      </c>
      <c r="O5036" s="2">
        <v>0.169518745569463</v>
      </c>
    </row>
    <row r="5037" spans="2:15" x14ac:dyDescent="0.25">
      <c r="B5037" t="s">
        <v>57</v>
      </c>
      <c r="C5037" t="s">
        <v>35</v>
      </c>
      <c r="D5037" t="s">
        <v>8</v>
      </c>
      <c r="E5037" t="s">
        <v>10</v>
      </c>
      <c r="F5037" s="3">
        <v>303</v>
      </c>
      <c r="G5037" s="3">
        <v>2506559.1083200001</v>
      </c>
      <c r="H5037" s="3">
        <v>344</v>
      </c>
      <c r="I5037" s="3">
        <v>2627476.0073279999</v>
      </c>
      <c r="J5037" s="3">
        <v>241</v>
      </c>
      <c r="K5037" s="3">
        <v>2166187.6171639999</v>
      </c>
      <c r="L5037" s="2">
        <v>-0.11918604651162799</v>
      </c>
      <c r="M5037" s="2">
        <v>-4.6020172466185803E-2</v>
      </c>
      <c r="N5037" s="2">
        <v>0.25726141078838199</v>
      </c>
      <c r="O5037" s="2">
        <v>0.157129275626466</v>
      </c>
    </row>
    <row r="5038" spans="2:15" x14ac:dyDescent="0.25">
      <c r="B5038" t="s">
        <v>57</v>
      </c>
      <c r="C5038" t="s">
        <v>35</v>
      </c>
      <c r="D5038" t="s">
        <v>8</v>
      </c>
      <c r="E5038" t="s">
        <v>11</v>
      </c>
      <c r="F5038" s="3"/>
      <c r="G5038" s="3"/>
      <c r="H5038" s="3" t="s">
        <v>71</v>
      </c>
      <c r="I5038" s="3">
        <v>29169.86304</v>
      </c>
      <c r="J5038" s="3"/>
      <c r="K5038" s="3"/>
      <c r="L5038" s="2" t="s">
        <v>72</v>
      </c>
      <c r="M5038" s="2"/>
      <c r="N5038" s="2"/>
      <c r="O5038" s="2"/>
    </row>
    <row r="5039" spans="2:15" x14ac:dyDescent="0.25">
      <c r="B5039" t="s">
        <v>57</v>
      </c>
      <c r="C5039" t="s">
        <v>35</v>
      </c>
      <c r="D5039" t="s">
        <v>8</v>
      </c>
      <c r="E5039" t="s">
        <v>13</v>
      </c>
      <c r="F5039" s="3">
        <v>168</v>
      </c>
      <c r="G5039" s="3">
        <v>981659.90315999999</v>
      </c>
      <c r="H5039" s="3">
        <v>230</v>
      </c>
      <c r="I5039" s="3">
        <v>1382799.5393600001</v>
      </c>
      <c r="J5039" s="3">
        <v>174</v>
      </c>
      <c r="K5039" s="3">
        <v>836278.64985000005</v>
      </c>
      <c r="L5039" s="2">
        <v>-0.26956521739130401</v>
      </c>
      <c r="M5039" s="2">
        <v>-0.29009239935504999</v>
      </c>
      <c r="N5039" s="2">
        <v>-3.4482758620689599E-2</v>
      </c>
      <c r="O5039" s="2">
        <v>0.17384307651053399</v>
      </c>
    </row>
    <row r="5040" spans="2:15" x14ac:dyDescent="0.25">
      <c r="B5040" t="s">
        <v>57</v>
      </c>
      <c r="C5040" t="s">
        <v>35</v>
      </c>
      <c r="D5040" t="s">
        <v>15</v>
      </c>
      <c r="E5040" t="s">
        <v>18</v>
      </c>
      <c r="F5040" s="3">
        <v>237</v>
      </c>
      <c r="G5040" s="3">
        <v>1282311.8226000001</v>
      </c>
      <c r="H5040" s="3">
        <v>265</v>
      </c>
      <c r="I5040" s="3">
        <v>1372237.0227999999</v>
      </c>
      <c r="J5040" s="3">
        <v>237</v>
      </c>
      <c r="K5040" s="3">
        <v>1020821.94855</v>
      </c>
      <c r="L5040" s="2">
        <v>-0.105660377358491</v>
      </c>
      <c r="M5040" s="2">
        <v>-6.5531827742492096E-2</v>
      </c>
      <c r="N5040" s="2">
        <v>0</v>
      </c>
      <c r="O5040" s="2">
        <v>0.25615620277505502</v>
      </c>
    </row>
    <row r="5041" spans="2:15" x14ac:dyDescent="0.25">
      <c r="B5041" t="s">
        <v>57</v>
      </c>
      <c r="C5041" t="s">
        <v>35</v>
      </c>
      <c r="D5041" t="s">
        <v>15</v>
      </c>
      <c r="E5041" t="s">
        <v>10</v>
      </c>
      <c r="F5041" s="3">
        <v>198</v>
      </c>
      <c r="G5041" s="3">
        <v>2450704.8397960002</v>
      </c>
      <c r="H5041" s="3">
        <v>226</v>
      </c>
      <c r="I5041" s="3">
        <v>1867251.8179560001</v>
      </c>
      <c r="J5041" s="3">
        <v>182</v>
      </c>
      <c r="K5041" s="3">
        <v>1416582.3916199999</v>
      </c>
      <c r="L5041" s="2">
        <v>-0.123893805309734</v>
      </c>
      <c r="M5041" s="2">
        <v>0.31246616885272699</v>
      </c>
      <c r="N5041" s="2">
        <v>8.7912087912087794E-2</v>
      </c>
      <c r="O5041" s="2">
        <v>0.73001221411017303</v>
      </c>
    </row>
    <row r="5042" spans="2:15" x14ac:dyDescent="0.25">
      <c r="B5042" t="s">
        <v>57</v>
      </c>
      <c r="C5042" t="s">
        <v>35</v>
      </c>
      <c r="D5042" t="s">
        <v>15</v>
      </c>
      <c r="E5042" t="s">
        <v>33</v>
      </c>
      <c r="F5042" s="3"/>
      <c r="G5042" s="3"/>
      <c r="H5042" s="3" t="s">
        <v>71</v>
      </c>
      <c r="I5042" s="3">
        <v>35135.575199999999</v>
      </c>
      <c r="J5042" s="3"/>
      <c r="K5042" s="3"/>
      <c r="L5042" s="2" t="s">
        <v>72</v>
      </c>
      <c r="M5042" s="2"/>
      <c r="N5042" s="2"/>
      <c r="O5042" s="2"/>
    </row>
    <row r="5043" spans="2:15" x14ac:dyDescent="0.25">
      <c r="B5043" t="s">
        <v>57</v>
      </c>
      <c r="C5043" t="s">
        <v>35</v>
      </c>
      <c r="D5043" t="s">
        <v>15</v>
      </c>
      <c r="E5043" t="s">
        <v>13</v>
      </c>
      <c r="F5043" s="3">
        <v>142</v>
      </c>
      <c r="G5043" s="3">
        <v>869161.60088000004</v>
      </c>
      <c r="H5043" s="3">
        <v>152</v>
      </c>
      <c r="I5043" s="3">
        <v>939230.25303999998</v>
      </c>
      <c r="J5043" s="3">
        <v>144</v>
      </c>
      <c r="K5043" s="3">
        <v>680973.18180000002</v>
      </c>
      <c r="L5043" s="2">
        <v>-6.5789473684210495E-2</v>
      </c>
      <c r="M5043" s="2">
        <v>-7.4602209557463897E-2</v>
      </c>
      <c r="N5043" s="2">
        <v>-1.38888888888888E-2</v>
      </c>
      <c r="O5043" s="2">
        <v>0.27635217378541399</v>
      </c>
    </row>
    <row r="5044" spans="2:15" x14ac:dyDescent="0.25">
      <c r="B5044" t="s">
        <v>57</v>
      </c>
      <c r="C5044" t="s">
        <v>35</v>
      </c>
      <c r="D5044" t="s">
        <v>15</v>
      </c>
      <c r="E5044" t="s">
        <v>14</v>
      </c>
      <c r="F5044" s="3"/>
      <c r="G5044" s="3"/>
      <c r="H5044" s="3" t="s">
        <v>71</v>
      </c>
      <c r="I5044" s="3">
        <v>4935.5411999999997</v>
      </c>
      <c r="J5044" s="3"/>
      <c r="K5044" s="3"/>
      <c r="L5044" s="2" t="s">
        <v>72</v>
      </c>
      <c r="M5044" s="2"/>
      <c r="N5044" s="2"/>
      <c r="O5044" s="2"/>
    </row>
    <row r="5045" spans="2:15" x14ac:dyDescent="0.25">
      <c r="B5045" t="s">
        <v>57</v>
      </c>
      <c r="C5045" t="s">
        <v>35</v>
      </c>
      <c r="D5045" t="s">
        <v>17</v>
      </c>
      <c r="E5045" t="s">
        <v>9</v>
      </c>
      <c r="F5045" s="3" t="s">
        <v>71</v>
      </c>
      <c r="G5045" s="3">
        <v>140102.2824</v>
      </c>
      <c r="H5045" s="3" t="s">
        <v>71</v>
      </c>
      <c r="I5045" s="3">
        <v>63011.297599999998</v>
      </c>
      <c r="J5045" s="3"/>
      <c r="K5045" s="3"/>
      <c r="L5045" s="2" t="s">
        <v>72</v>
      </c>
      <c r="M5045" s="2">
        <v>1.2234470283309999</v>
      </c>
      <c r="N5045" s="2" t="s">
        <v>72</v>
      </c>
      <c r="O5045" s="2"/>
    </row>
    <row r="5046" spans="2:15" x14ac:dyDescent="0.25">
      <c r="B5046" t="s">
        <v>57</v>
      </c>
      <c r="C5046" t="s">
        <v>35</v>
      </c>
      <c r="D5046" t="s">
        <v>17</v>
      </c>
      <c r="E5046" t="s">
        <v>18</v>
      </c>
      <c r="F5046" s="3">
        <v>252</v>
      </c>
      <c r="G5046" s="3">
        <v>1458893.1836000001</v>
      </c>
      <c r="H5046" s="3">
        <v>258</v>
      </c>
      <c r="I5046" s="3">
        <v>1428061.2579999999</v>
      </c>
      <c r="J5046" s="3">
        <v>202</v>
      </c>
      <c r="K5046" s="3">
        <v>914117.05695</v>
      </c>
      <c r="L5046" s="2">
        <v>-2.32558139534884E-2</v>
      </c>
      <c r="M5046" s="2">
        <v>2.1590058148611899E-2</v>
      </c>
      <c r="N5046" s="2">
        <v>0.24752475247524799</v>
      </c>
      <c r="O5046" s="2">
        <v>0.59595882442854098</v>
      </c>
    </row>
    <row r="5047" spans="2:15" x14ac:dyDescent="0.25">
      <c r="B5047" t="s">
        <v>57</v>
      </c>
      <c r="C5047" t="s">
        <v>35</v>
      </c>
      <c r="D5047" t="s">
        <v>17</v>
      </c>
      <c r="E5047" t="s">
        <v>10</v>
      </c>
      <c r="F5047" s="3">
        <v>204</v>
      </c>
      <c r="G5047" s="3">
        <v>1890737.65616</v>
      </c>
      <c r="H5047" s="3">
        <v>228</v>
      </c>
      <c r="I5047" s="3">
        <v>1974501.39</v>
      </c>
      <c r="J5047" s="3">
        <v>175</v>
      </c>
      <c r="K5047" s="3">
        <v>1034768.5174</v>
      </c>
      <c r="L5047" s="2">
        <v>-0.105263157894737</v>
      </c>
      <c r="M5047" s="2">
        <v>-4.2422727208108003E-2</v>
      </c>
      <c r="N5047" s="2">
        <v>0.16571428571428601</v>
      </c>
      <c r="O5047" s="2">
        <v>0.82720833149305895</v>
      </c>
    </row>
    <row r="5048" spans="2:15" x14ac:dyDescent="0.25">
      <c r="B5048" t="s">
        <v>57</v>
      </c>
      <c r="C5048" t="s">
        <v>35</v>
      </c>
      <c r="D5048" t="s">
        <v>17</v>
      </c>
      <c r="E5048" t="s">
        <v>28</v>
      </c>
      <c r="F5048" s="3"/>
      <c r="G5048" s="3"/>
      <c r="H5048" s="3"/>
      <c r="I5048" s="3"/>
      <c r="J5048" s="3" t="s">
        <v>71</v>
      </c>
      <c r="K5048" s="3">
        <v>9346.59</v>
      </c>
      <c r="L5048" s="2"/>
      <c r="M5048" s="2"/>
      <c r="N5048" s="2" t="s">
        <v>72</v>
      </c>
      <c r="O5048" s="2"/>
    </row>
    <row r="5049" spans="2:15" x14ac:dyDescent="0.25">
      <c r="B5049" t="s">
        <v>57</v>
      </c>
      <c r="C5049" t="s">
        <v>35</v>
      </c>
      <c r="D5049" t="s">
        <v>17</v>
      </c>
      <c r="E5049" t="s">
        <v>13</v>
      </c>
      <c r="F5049" s="3">
        <v>97</v>
      </c>
      <c r="G5049" s="3">
        <v>581218.80683999998</v>
      </c>
      <c r="H5049" s="3">
        <v>128</v>
      </c>
      <c r="I5049" s="3">
        <v>838724.58751999994</v>
      </c>
      <c r="J5049" s="3">
        <v>126</v>
      </c>
      <c r="K5049" s="3">
        <v>664203.37230000005</v>
      </c>
      <c r="L5049" s="2">
        <v>-0.2421875</v>
      </c>
      <c r="M5049" s="2">
        <v>-0.30702066508078801</v>
      </c>
      <c r="N5049" s="2">
        <v>-0.23015873015873001</v>
      </c>
      <c r="O5049" s="2">
        <v>-0.124938488602732</v>
      </c>
    </row>
    <row r="5050" spans="2:15" x14ac:dyDescent="0.25">
      <c r="B5050" t="s">
        <v>57</v>
      </c>
      <c r="C5050" t="s">
        <v>35</v>
      </c>
      <c r="D5050" t="s">
        <v>17</v>
      </c>
      <c r="E5050" t="s">
        <v>21</v>
      </c>
      <c r="F5050" s="3">
        <v>74</v>
      </c>
      <c r="G5050" s="3">
        <v>386057.87682</v>
      </c>
      <c r="H5050" s="3">
        <v>98</v>
      </c>
      <c r="I5050" s="3">
        <v>538663.951</v>
      </c>
      <c r="J5050" s="3">
        <v>63</v>
      </c>
      <c r="K5050" s="3">
        <v>259886.01198000001</v>
      </c>
      <c r="L5050" s="2">
        <v>-0.24489795918367399</v>
      </c>
      <c r="M5050" s="2">
        <v>-0.28330478380202601</v>
      </c>
      <c r="N5050" s="2">
        <v>0.17460317460317501</v>
      </c>
      <c r="O5050" s="2">
        <v>0.48548924922404002</v>
      </c>
    </row>
    <row r="5051" spans="2:15" x14ac:dyDescent="0.25">
      <c r="B5051" t="s">
        <v>57</v>
      </c>
      <c r="C5051" t="s">
        <v>35</v>
      </c>
      <c r="D5051" t="s">
        <v>17</v>
      </c>
      <c r="E5051" t="s">
        <v>14</v>
      </c>
      <c r="F5051" s="3"/>
      <c r="G5051" s="3"/>
      <c r="H5051" s="3" t="s">
        <v>71</v>
      </c>
      <c r="I5051" s="3">
        <v>5455.58</v>
      </c>
      <c r="J5051" s="3" t="s">
        <v>71</v>
      </c>
      <c r="K5051" s="3">
        <v>7309.44</v>
      </c>
      <c r="L5051" s="2" t="s">
        <v>72</v>
      </c>
      <c r="M5051" s="2"/>
      <c r="N5051" s="2" t="s">
        <v>72</v>
      </c>
      <c r="O5051" s="2"/>
    </row>
    <row r="5052" spans="2:15" x14ac:dyDescent="0.25">
      <c r="B5052" t="s">
        <v>57</v>
      </c>
      <c r="C5052" t="s">
        <v>35</v>
      </c>
      <c r="D5052" t="s">
        <v>22</v>
      </c>
      <c r="E5052" t="s">
        <v>18</v>
      </c>
      <c r="F5052" s="3">
        <v>234</v>
      </c>
      <c r="G5052" s="3">
        <v>1291421.0828</v>
      </c>
      <c r="H5052" s="3">
        <v>265</v>
      </c>
      <c r="I5052" s="3">
        <v>2242816.6557999998</v>
      </c>
      <c r="J5052" s="3">
        <v>236</v>
      </c>
      <c r="K5052" s="3">
        <v>1365568.308</v>
      </c>
      <c r="L5052" s="2">
        <v>-0.11698113207547201</v>
      </c>
      <c r="M5052" s="2">
        <v>-0.424196766391786</v>
      </c>
      <c r="N5052" s="2">
        <v>-8.4745762711864198E-3</v>
      </c>
      <c r="O5052" s="2">
        <v>-5.4297705040178702E-2</v>
      </c>
    </row>
    <row r="5053" spans="2:15" x14ac:dyDescent="0.25">
      <c r="B5053" t="s">
        <v>57</v>
      </c>
      <c r="C5053" t="s">
        <v>35</v>
      </c>
      <c r="D5053" t="s">
        <v>22</v>
      </c>
      <c r="E5053" t="s">
        <v>10</v>
      </c>
      <c r="F5053" s="3">
        <v>232</v>
      </c>
      <c r="G5053" s="3">
        <v>1922892.04312</v>
      </c>
      <c r="H5053" s="3">
        <v>255</v>
      </c>
      <c r="I5053" s="3">
        <v>2461432.0800999999</v>
      </c>
      <c r="J5053" s="3">
        <v>187</v>
      </c>
      <c r="K5053" s="3">
        <v>1622350.9677319999</v>
      </c>
      <c r="L5053" s="2">
        <v>-9.0196078431372603E-2</v>
      </c>
      <c r="M5053" s="2">
        <v>-0.21879134562921601</v>
      </c>
      <c r="N5053" s="2">
        <v>0.24064171122994699</v>
      </c>
      <c r="O5053" s="2">
        <v>0.18525034432478399</v>
      </c>
    </row>
    <row r="5054" spans="2:15" x14ac:dyDescent="0.25">
      <c r="B5054" t="s">
        <v>57</v>
      </c>
      <c r="C5054" t="s">
        <v>35</v>
      </c>
      <c r="D5054" t="s">
        <v>22</v>
      </c>
      <c r="E5054" t="s">
        <v>33</v>
      </c>
      <c r="F5054" s="3">
        <v>9</v>
      </c>
      <c r="G5054" s="3">
        <v>173456.20979200001</v>
      </c>
      <c r="H5054" s="3">
        <v>11</v>
      </c>
      <c r="I5054" s="3">
        <v>100469.2248</v>
      </c>
      <c r="J5054" s="3">
        <v>7</v>
      </c>
      <c r="K5054" s="3">
        <v>82671.485868000003</v>
      </c>
      <c r="L5054" s="2">
        <v>-0.18181818181818199</v>
      </c>
      <c r="M5054" s="2">
        <v>0.726461114209772</v>
      </c>
      <c r="N5054" s="2">
        <v>0.28571428571428598</v>
      </c>
      <c r="O5054" s="2">
        <v>1.0981382875947601</v>
      </c>
    </row>
    <row r="5055" spans="2:15" x14ac:dyDescent="0.25">
      <c r="B5055" t="s">
        <v>57</v>
      </c>
      <c r="C5055" t="s">
        <v>35</v>
      </c>
      <c r="D5055" t="s">
        <v>22</v>
      </c>
      <c r="E5055" t="s">
        <v>13</v>
      </c>
      <c r="F5055" s="3">
        <v>74</v>
      </c>
      <c r="G5055" s="3">
        <v>377888.64246399998</v>
      </c>
      <c r="H5055" s="3">
        <v>103</v>
      </c>
      <c r="I5055" s="3">
        <v>610964.69299200003</v>
      </c>
      <c r="J5055" s="3">
        <v>125</v>
      </c>
      <c r="K5055" s="3">
        <v>511287.60269999999</v>
      </c>
      <c r="L5055" s="2">
        <v>-0.28155339805825202</v>
      </c>
      <c r="M5055" s="2">
        <v>-0.38148857569262501</v>
      </c>
      <c r="N5055" s="2">
        <v>-0.40799999999999997</v>
      </c>
      <c r="O5055" s="2">
        <v>-0.26090787167838397</v>
      </c>
    </row>
    <row r="5056" spans="2:15" x14ac:dyDescent="0.25">
      <c r="B5056" t="s">
        <v>57</v>
      </c>
      <c r="C5056" t="s">
        <v>35</v>
      </c>
      <c r="D5056" t="s">
        <v>22</v>
      </c>
      <c r="E5056" t="s">
        <v>21</v>
      </c>
      <c r="F5056" s="3">
        <v>169</v>
      </c>
      <c r="G5056" s="3">
        <v>945582.13306400005</v>
      </c>
      <c r="H5056" s="3">
        <v>180</v>
      </c>
      <c r="I5056" s="3">
        <v>987400.36511999997</v>
      </c>
      <c r="J5056" s="3">
        <v>171</v>
      </c>
      <c r="K5056" s="3">
        <v>990525.50834099995</v>
      </c>
      <c r="L5056" s="2">
        <v>-6.1111111111111102E-2</v>
      </c>
      <c r="M5056" s="2">
        <v>-4.2351849901248198E-2</v>
      </c>
      <c r="N5056" s="2">
        <v>-1.1695906432748499E-2</v>
      </c>
      <c r="O5056" s="2">
        <v>-4.5373263887241201E-2</v>
      </c>
    </row>
    <row r="5057" spans="2:15" x14ac:dyDescent="0.25">
      <c r="B5057" t="s">
        <v>57</v>
      </c>
      <c r="C5057" t="s">
        <v>35</v>
      </c>
      <c r="D5057" t="s">
        <v>26</v>
      </c>
      <c r="E5057" t="s">
        <v>10</v>
      </c>
      <c r="F5057" s="3">
        <v>348</v>
      </c>
      <c r="G5057" s="3">
        <v>2690921.4671999998</v>
      </c>
      <c r="H5057" s="3">
        <v>360</v>
      </c>
      <c r="I5057" s="3">
        <v>2508209.7050999999</v>
      </c>
      <c r="J5057" s="3">
        <v>279</v>
      </c>
      <c r="K5057" s="3">
        <v>1801313.5014</v>
      </c>
      <c r="L5057" s="2">
        <v>-3.3333333333333298E-2</v>
      </c>
      <c r="M5057" s="2">
        <v>7.2845488847478795E-2</v>
      </c>
      <c r="N5057" s="2">
        <v>0.247311827956989</v>
      </c>
      <c r="O5057" s="2">
        <v>0.49386626209629098</v>
      </c>
    </row>
    <row r="5058" spans="2:15" x14ac:dyDescent="0.25">
      <c r="B5058" t="s">
        <v>57</v>
      </c>
      <c r="C5058" t="s">
        <v>35</v>
      </c>
      <c r="D5058" t="s">
        <v>26</v>
      </c>
      <c r="E5058" t="s">
        <v>13</v>
      </c>
      <c r="F5058" s="3">
        <v>102</v>
      </c>
      <c r="G5058" s="3">
        <v>731377.36800000002</v>
      </c>
      <c r="H5058" s="3">
        <v>110</v>
      </c>
      <c r="I5058" s="3">
        <v>788667.47199999995</v>
      </c>
      <c r="J5058" s="3">
        <v>110</v>
      </c>
      <c r="K5058" s="3">
        <v>615226.65</v>
      </c>
      <c r="L5058" s="2">
        <v>-7.2727272727272793E-2</v>
      </c>
      <c r="M5058" s="2">
        <v>-7.2641646871420495E-2</v>
      </c>
      <c r="N5058" s="2">
        <v>-7.2727272727272793E-2</v>
      </c>
      <c r="O5058" s="2">
        <v>0.18879337883038699</v>
      </c>
    </row>
    <row r="5059" spans="2:15" x14ac:dyDescent="0.25">
      <c r="B5059" t="s">
        <v>57</v>
      </c>
      <c r="C5059" t="s">
        <v>36</v>
      </c>
      <c r="D5059" t="s">
        <v>31</v>
      </c>
      <c r="E5059" t="s">
        <v>10</v>
      </c>
      <c r="F5059" s="3" t="s">
        <v>71</v>
      </c>
      <c r="G5059" s="3">
        <v>27488.732</v>
      </c>
      <c r="H5059" s="3">
        <v>14</v>
      </c>
      <c r="I5059" s="3">
        <v>93096.864000000001</v>
      </c>
      <c r="J5059" s="3">
        <v>20</v>
      </c>
      <c r="K5059" s="3">
        <v>91742.82</v>
      </c>
      <c r="L5059" s="2" t="s">
        <v>72</v>
      </c>
      <c r="M5059" s="2">
        <v>-0.70472977478596899</v>
      </c>
      <c r="N5059" s="2" t="s">
        <v>72</v>
      </c>
      <c r="O5059" s="2">
        <v>-0.70037184381295403</v>
      </c>
    </row>
    <row r="5060" spans="2:15" x14ac:dyDescent="0.25">
      <c r="B5060" t="s">
        <v>57</v>
      </c>
      <c r="C5060" t="s">
        <v>36</v>
      </c>
      <c r="D5060" t="s">
        <v>31</v>
      </c>
      <c r="E5060" t="s">
        <v>21</v>
      </c>
      <c r="F5060" s="3">
        <v>15</v>
      </c>
      <c r="G5060" s="3">
        <v>64584.512000000002</v>
      </c>
      <c r="H5060" s="3">
        <v>6</v>
      </c>
      <c r="I5060" s="3">
        <v>25991.328000000001</v>
      </c>
      <c r="J5060" s="3"/>
      <c r="K5060" s="3"/>
      <c r="L5060" s="2">
        <v>1.5</v>
      </c>
      <c r="M5060" s="2">
        <v>1.48484848484848</v>
      </c>
      <c r="N5060" s="2"/>
      <c r="O5060" s="2"/>
    </row>
    <row r="5061" spans="2:15" x14ac:dyDescent="0.25">
      <c r="B5061" t="s">
        <v>57</v>
      </c>
      <c r="C5061" t="s">
        <v>36</v>
      </c>
      <c r="D5061" t="s">
        <v>31</v>
      </c>
      <c r="E5061" t="s">
        <v>24</v>
      </c>
      <c r="F5061" s="3" t="s">
        <v>71</v>
      </c>
      <c r="G5061" s="3">
        <v>20110.900000000001</v>
      </c>
      <c r="H5061" s="3"/>
      <c r="I5061" s="3"/>
      <c r="J5061" s="3"/>
      <c r="K5061" s="3"/>
      <c r="L5061" s="2" t="s">
        <v>72</v>
      </c>
      <c r="M5061" s="2"/>
      <c r="N5061" s="2" t="s">
        <v>72</v>
      </c>
      <c r="O5061" s="2"/>
    </row>
    <row r="5062" spans="2:15" x14ac:dyDescent="0.25">
      <c r="B5062" t="s">
        <v>57</v>
      </c>
      <c r="C5062" t="s">
        <v>36</v>
      </c>
      <c r="D5062" t="s">
        <v>8</v>
      </c>
      <c r="E5062" t="s">
        <v>18</v>
      </c>
      <c r="F5062" s="3">
        <v>7</v>
      </c>
      <c r="G5062" s="3">
        <v>14401.3614</v>
      </c>
      <c r="H5062" s="3">
        <v>9</v>
      </c>
      <c r="I5062" s="3">
        <v>26985.397400000002</v>
      </c>
      <c r="J5062" s="3">
        <v>18</v>
      </c>
      <c r="K5062" s="3">
        <v>41607.403050000001</v>
      </c>
      <c r="L5062" s="2">
        <v>-0.22222222222222199</v>
      </c>
      <c r="M5062" s="2">
        <v>-0.46632761465280498</v>
      </c>
      <c r="N5062" s="2">
        <v>-0.61111111111111105</v>
      </c>
      <c r="O5062" s="2">
        <v>-0.65387502356987404</v>
      </c>
    </row>
    <row r="5063" spans="2:15" x14ac:dyDescent="0.25">
      <c r="B5063" t="s">
        <v>57</v>
      </c>
      <c r="C5063" t="s">
        <v>36</v>
      </c>
      <c r="D5063" t="s">
        <v>8</v>
      </c>
      <c r="E5063" t="s">
        <v>10</v>
      </c>
      <c r="F5063" s="3">
        <v>460</v>
      </c>
      <c r="G5063" s="3">
        <v>3601585.634664</v>
      </c>
      <c r="H5063" s="3">
        <v>484</v>
      </c>
      <c r="I5063" s="3">
        <v>3922668.4958239999</v>
      </c>
      <c r="J5063" s="3">
        <v>403</v>
      </c>
      <c r="K5063" s="3">
        <v>3059526.1954979999</v>
      </c>
      <c r="L5063" s="2">
        <v>-4.9586776859504099E-2</v>
      </c>
      <c r="M5063" s="2">
        <v>-8.1853172528297699E-2</v>
      </c>
      <c r="N5063" s="2">
        <v>0.14143920595533499</v>
      </c>
      <c r="O5063" s="2">
        <v>0.177171040392994</v>
      </c>
    </row>
    <row r="5064" spans="2:15" x14ac:dyDescent="0.25">
      <c r="B5064" t="s">
        <v>57</v>
      </c>
      <c r="C5064" t="s">
        <v>36</v>
      </c>
      <c r="D5064" t="s">
        <v>8</v>
      </c>
      <c r="E5064" t="s">
        <v>13</v>
      </c>
      <c r="F5064" s="3">
        <v>241</v>
      </c>
      <c r="G5064" s="3">
        <v>1292374.4915199999</v>
      </c>
      <c r="H5064" s="3">
        <v>283</v>
      </c>
      <c r="I5064" s="3">
        <v>1653595.1410399999</v>
      </c>
      <c r="J5064" s="3">
        <v>292</v>
      </c>
      <c r="K5064" s="3">
        <v>1264495.7723999999</v>
      </c>
      <c r="L5064" s="2">
        <v>-0.148409893992933</v>
      </c>
      <c r="M5064" s="2">
        <v>-0.218445640383786</v>
      </c>
      <c r="N5064" s="2">
        <v>-0.17465753424657501</v>
      </c>
      <c r="O5064" s="2">
        <v>2.2047301168185401E-2</v>
      </c>
    </row>
    <row r="5065" spans="2:15" x14ac:dyDescent="0.25">
      <c r="B5065" t="s">
        <v>57</v>
      </c>
      <c r="C5065" t="s">
        <v>36</v>
      </c>
      <c r="D5065" t="s">
        <v>8</v>
      </c>
      <c r="E5065" t="s">
        <v>14</v>
      </c>
      <c r="F5065" s="3"/>
      <c r="G5065" s="3"/>
      <c r="H5065" s="3" t="s">
        <v>71</v>
      </c>
      <c r="I5065" s="3">
        <v>8071.0655999999999</v>
      </c>
      <c r="J5065" s="3"/>
      <c r="K5065" s="3"/>
      <c r="L5065" s="2" t="s">
        <v>72</v>
      </c>
      <c r="M5065" s="2"/>
      <c r="N5065" s="2"/>
      <c r="O5065" s="2"/>
    </row>
    <row r="5066" spans="2:15" x14ac:dyDescent="0.25">
      <c r="B5066" t="s">
        <v>57</v>
      </c>
      <c r="C5066" t="s">
        <v>36</v>
      </c>
      <c r="D5066" t="s">
        <v>15</v>
      </c>
      <c r="E5066" t="s">
        <v>18</v>
      </c>
      <c r="F5066" s="3">
        <v>149</v>
      </c>
      <c r="G5066" s="3">
        <v>955710.47039999999</v>
      </c>
      <c r="H5066" s="3">
        <v>180</v>
      </c>
      <c r="I5066" s="3">
        <v>1076452.281592</v>
      </c>
      <c r="J5066" s="3">
        <v>161</v>
      </c>
      <c r="K5066" s="3">
        <v>817908.38340000005</v>
      </c>
      <c r="L5066" s="2">
        <v>-0.172222222222222</v>
      </c>
      <c r="M5066" s="2">
        <v>-0.11216643157969899</v>
      </c>
      <c r="N5066" s="2">
        <v>-7.4534161490683301E-2</v>
      </c>
      <c r="O5066" s="2">
        <v>0.16848107905088899</v>
      </c>
    </row>
    <row r="5067" spans="2:15" x14ac:dyDescent="0.25">
      <c r="B5067" t="s">
        <v>57</v>
      </c>
      <c r="C5067" t="s">
        <v>36</v>
      </c>
      <c r="D5067" t="s">
        <v>15</v>
      </c>
      <c r="E5067" t="s">
        <v>10</v>
      </c>
      <c r="F5067" s="3">
        <v>437</v>
      </c>
      <c r="G5067" s="3">
        <v>3580629.642432</v>
      </c>
      <c r="H5067" s="3">
        <v>415</v>
      </c>
      <c r="I5067" s="3">
        <v>3311592.4017639998</v>
      </c>
      <c r="J5067" s="3">
        <v>333</v>
      </c>
      <c r="K5067" s="3">
        <v>2590040.127746</v>
      </c>
      <c r="L5067" s="2">
        <v>5.3012048192771201E-2</v>
      </c>
      <c r="M5067" s="2">
        <v>8.1241049026652898E-2</v>
      </c>
      <c r="N5067" s="2">
        <v>0.31231231231231199</v>
      </c>
      <c r="O5067" s="2">
        <v>0.38246106848856698</v>
      </c>
    </row>
    <row r="5068" spans="2:15" x14ac:dyDescent="0.25">
      <c r="B5068" t="s">
        <v>57</v>
      </c>
      <c r="C5068" t="s">
        <v>36</v>
      </c>
      <c r="D5068" t="s">
        <v>15</v>
      </c>
      <c r="E5068" t="s">
        <v>12</v>
      </c>
      <c r="F5068" s="3"/>
      <c r="G5068" s="3"/>
      <c r="H5068" s="3" t="s">
        <v>71</v>
      </c>
      <c r="I5068" s="3">
        <v>40068.775911999997</v>
      </c>
      <c r="J5068" s="3" t="s">
        <v>71</v>
      </c>
      <c r="K5068" s="3">
        <v>265502.52608400001</v>
      </c>
      <c r="L5068" s="2" t="s">
        <v>72</v>
      </c>
      <c r="M5068" s="2"/>
      <c r="N5068" s="2" t="s">
        <v>72</v>
      </c>
      <c r="O5068" s="2"/>
    </row>
    <row r="5069" spans="2:15" x14ac:dyDescent="0.25">
      <c r="B5069" t="s">
        <v>57</v>
      </c>
      <c r="C5069" t="s">
        <v>36</v>
      </c>
      <c r="D5069" t="s">
        <v>15</v>
      </c>
      <c r="E5069" t="s">
        <v>13</v>
      </c>
      <c r="F5069" s="3">
        <v>174</v>
      </c>
      <c r="G5069" s="3">
        <v>1097295.66864</v>
      </c>
      <c r="H5069" s="3">
        <v>220</v>
      </c>
      <c r="I5069" s="3">
        <v>1450289.5121200001</v>
      </c>
      <c r="J5069" s="3">
        <v>179</v>
      </c>
      <c r="K5069" s="3">
        <v>847462.5111</v>
      </c>
      <c r="L5069" s="2">
        <v>-0.20909090909090899</v>
      </c>
      <c r="M5069" s="2">
        <v>-0.243395432794657</v>
      </c>
      <c r="N5069" s="2">
        <v>-2.7932960893854799E-2</v>
      </c>
      <c r="O5069" s="2">
        <v>0.29480142692768602</v>
      </c>
    </row>
    <row r="5070" spans="2:15" x14ac:dyDescent="0.25">
      <c r="B5070" t="s">
        <v>57</v>
      </c>
      <c r="C5070" t="s">
        <v>36</v>
      </c>
      <c r="D5070" t="s">
        <v>15</v>
      </c>
      <c r="E5070" t="s">
        <v>21</v>
      </c>
      <c r="F5070" s="3"/>
      <c r="G5070" s="3"/>
      <c r="H5070" s="3" t="s">
        <v>71</v>
      </c>
      <c r="I5070" s="3">
        <v>4385.7449999999999</v>
      </c>
      <c r="J5070" s="3"/>
      <c r="K5070" s="3"/>
      <c r="L5070" s="2" t="s">
        <v>72</v>
      </c>
      <c r="M5070" s="2"/>
      <c r="N5070" s="2"/>
      <c r="O5070" s="2"/>
    </row>
    <row r="5071" spans="2:15" x14ac:dyDescent="0.25">
      <c r="B5071" t="s">
        <v>57</v>
      </c>
      <c r="C5071" t="s">
        <v>36</v>
      </c>
      <c r="D5071" t="s">
        <v>15</v>
      </c>
      <c r="E5071" t="s">
        <v>14</v>
      </c>
      <c r="F5071" s="3"/>
      <c r="G5071" s="3"/>
      <c r="H5071" s="3" t="s">
        <v>71</v>
      </c>
      <c r="I5071" s="3">
        <v>2792.5864000000001</v>
      </c>
      <c r="J5071" s="3" t="s">
        <v>71</v>
      </c>
      <c r="K5071" s="3">
        <v>4183.1801999999998</v>
      </c>
      <c r="L5071" s="2" t="s">
        <v>72</v>
      </c>
      <c r="M5071" s="2"/>
      <c r="N5071" s="2" t="s">
        <v>72</v>
      </c>
      <c r="O5071" s="2"/>
    </row>
    <row r="5072" spans="2:15" x14ac:dyDescent="0.25">
      <c r="B5072" t="s">
        <v>57</v>
      </c>
      <c r="C5072" t="s">
        <v>36</v>
      </c>
      <c r="D5072" t="s">
        <v>17</v>
      </c>
      <c r="E5072" t="s">
        <v>23</v>
      </c>
      <c r="F5072" s="3" t="s">
        <v>71</v>
      </c>
      <c r="G5072" s="3">
        <v>3878.6</v>
      </c>
      <c r="H5072" s="3"/>
      <c r="I5072" s="3"/>
      <c r="J5072" s="3"/>
      <c r="K5072" s="3"/>
      <c r="L5072" s="2" t="s">
        <v>72</v>
      </c>
      <c r="M5072" s="2"/>
      <c r="N5072" s="2" t="s">
        <v>72</v>
      </c>
      <c r="O5072" s="2"/>
    </row>
    <row r="5073" spans="2:15" x14ac:dyDescent="0.25">
      <c r="B5073" t="s">
        <v>57</v>
      </c>
      <c r="C5073" t="s">
        <v>36</v>
      </c>
      <c r="D5073" t="s">
        <v>17</v>
      </c>
      <c r="E5073" t="s">
        <v>18</v>
      </c>
      <c r="F5073" s="3">
        <v>170</v>
      </c>
      <c r="G5073" s="3">
        <v>1026681.9932</v>
      </c>
      <c r="H5073" s="3">
        <v>191</v>
      </c>
      <c r="I5073" s="3">
        <v>987162.47080000001</v>
      </c>
      <c r="J5073" s="3">
        <v>173</v>
      </c>
      <c r="K5073" s="3">
        <v>642595.3014</v>
      </c>
      <c r="L5073" s="2">
        <v>-0.109947643979058</v>
      </c>
      <c r="M5073" s="2">
        <v>4.0033453022148703E-2</v>
      </c>
      <c r="N5073" s="2">
        <v>-1.7341040462427799E-2</v>
      </c>
      <c r="O5073" s="2">
        <v>0.59771164053519199</v>
      </c>
    </row>
    <row r="5074" spans="2:15" x14ac:dyDescent="0.25">
      <c r="B5074" t="s">
        <v>57</v>
      </c>
      <c r="C5074" t="s">
        <v>36</v>
      </c>
      <c r="D5074" t="s">
        <v>17</v>
      </c>
      <c r="E5074" t="s">
        <v>10</v>
      </c>
      <c r="F5074" s="3">
        <v>357</v>
      </c>
      <c r="G5074" s="3">
        <v>3927772.2760000001</v>
      </c>
      <c r="H5074" s="3">
        <v>372</v>
      </c>
      <c r="I5074" s="3">
        <v>4541077.8612400005</v>
      </c>
      <c r="J5074" s="3">
        <v>355</v>
      </c>
      <c r="K5074" s="3">
        <v>4597064.0074500004</v>
      </c>
      <c r="L5074" s="2">
        <v>-4.0322580645161303E-2</v>
      </c>
      <c r="M5074" s="2">
        <v>-0.13505727141893301</v>
      </c>
      <c r="N5074" s="2">
        <v>5.6338028169014001E-3</v>
      </c>
      <c r="O5074" s="2">
        <v>-0.14559112737289401</v>
      </c>
    </row>
    <row r="5075" spans="2:15" x14ac:dyDescent="0.25">
      <c r="B5075" t="s">
        <v>57</v>
      </c>
      <c r="C5075" t="s">
        <v>36</v>
      </c>
      <c r="D5075" t="s">
        <v>17</v>
      </c>
      <c r="E5075" t="s">
        <v>28</v>
      </c>
      <c r="F5075" s="3"/>
      <c r="G5075" s="3"/>
      <c r="H5075" s="3"/>
      <c r="I5075" s="3"/>
      <c r="J5075" s="3" t="s">
        <v>71</v>
      </c>
      <c r="K5075" s="3">
        <v>179823.807</v>
      </c>
      <c r="L5075" s="2"/>
      <c r="M5075" s="2"/>
      <c r="N5075" s="2" t="s">
        <v>72</v>
      </c>
      <c r="O5075" s="2"/>
    </row>
    <row r="5076" spans="2:15" x14ac:dyDescent="0.25">
      <c r="B5076" t="s">
        <v>57</v>
      </c>
      <c r="C5076" t="s">
        <v>36</v>
      </c>
      <c r="D5076" t="s">
        <v>17</v>
      </c>
      <c r="E5076" t="s">
        <v>32</v>
      </c>
      <c r="F5076" s="3"/>
      <c r="G5076" s="3"/>
      <c r="H5076" s="3" t="s">
        <v>71</v>
      </c>
      <c r="I5076" s="3">
        <v>7491.78</v>
      </c>
      <c r="J5076" s="3"/>
      <c r="K5076" s="3"/>
      <c r="L5076" s="2" t="s">
        <v>72</v>
      </c>
      <c r="M5076" s="2"/>
      <c r="N5076" s="2"/>
      <c r="O5076" s="2"/>
    </row>
    <row r="5077" spans="2:15" x14ac:dyDescent="0.25">
      <c r="B5077" t="s">
        <v>57</v>
      </c>
      <c r="C5077" t="s">
        <v>36</v>
      </c>
      <c r="D5077" t="s">
        <v>17</v>
      </c>
      <c r="E5077" t="s">
        <v>13</v>
      </c>
      <c r="F5077" s="3">
        <v>119</v>
      </c>
      <c r="G5077" s="3">
        <v>830035.5564</v>
      </c>
      <c r="H5077" s="3">
        <v>145</v>
      </c>
      <c r="I5077" s="3">
        <v>1040060.47448</v>
      </c>
      <c r="J5077" s="3">
        <v>142</v>
      </c>
      <c r="K5077" s="3">
        <v>772593.27480000001</v>
      </c>
      <c r="L5077" s="2">
        <v>-0.17931034482758601</v>
      </c>
      <c r="M5077" s="2">
        <v>-0.201935294373153</v>
      </c>
      <c r="N5077" s="2">
        <v>-0.161971830985915</v>
      </c>
      <c r="O5077" s="2">
        <v>7.4349963264785005E-2</v>
      </c>
    </row>
    <row r="5078" spans="2:15" x14ac:dyDescent="0.25">
      <c r="B5078" t="s">
        <v>57</v>
      </c>
      <c r="C5078" t="s">
        <v>36</v>
      </c>
      <c r="D5078" t="s">
        <v>17</v>
      </c>
      <c r="E5078" t="s">
        <v>21</v>
      </c>
      <c r="F5078" s="3">
        <v>53</v>
      </c>
      <c r="G5078" s="3">
        <v>307801.23639999999</v>
      </c>
      <c r="H5078" s="3">
        <v>53</v>
      </c>
      <c r="I5078" s="3">
        <v>295717.24028000003</v>
      </c>
      <c r="J5078" s="3">
        <v>47</v>
      </c>
      <c r="K5078" s="3">
        <v>169853.2605</v>
      </c>
      <c r="L5078" s="2">
        <v>0</v>
      </c>
      <c r="M5078" s="2">
        <v>4.0863346717824801E-2</v>
      </c>
      <c r="N5078" s="2">
        <v>0.12765957446808501</v>
      </c>
      <c r="O5078" s="2">
        <v>0.81215971653367203</v>
      </c>
    </row>
    <row r="5079" spans="2:15" x14ac:dyDescent="0.25">
      <c r="B5079" t="s">
        <v>57</v>
      </c>
      <c r="C5079" t="s">
        <v>36</v>
      </c>
      <c r="D5079" t="s">
        <v>17</v>
      </c>
      <c r="E5079" t="s">
        <v>24</v>
      </c>
      <c r="F5079" s="3"/>
      <c r="G5079" s="3"/>
      <c r="H5079" s="3"/>
      <c r="I5079" s="3"/>
      <c r="J5079" s="3" t="s">
        <v>71</v>
      </c>
      <c r="K5079" s="3">
        <v>212291.1666</v>
      </c>
      <c r="L5079" s="2"/>
      <c r="M5079" s="2"/>
      <c r="N5079" s="2" t="s">
        <v>72</v>
      </c>
      <c r="O5079" s="2"/>
    </row>
    <row r="5080" spans="2:15" x14ac:dyDescent="0.25">
      <c r="B5080" t="s">
        <v>57</v>
      </c>
      <c r="C5080" t="s">
        <v>36</v>
      </c>
      <c r="D5080" t="s">
        <v>22</v>
      </c>
      <c r="E5080" t="s">
        <v>23</v>
      </c>
      <c r="F5080" s="3"/>
      <c r="G5080" s="3"/>
      <c r="H5080" s="3"/>
      <c r="I5080" s="3"/>
      <c r="J5080" s="3" t="s">
        <v>71</v>
      </c>
      <c r="K5080" s="3">
        <v>13781.34</v>
      </c>
      <c r="L5080" s="2"/>
      <c r="M5080" s="2"/>
      <c r="N5080" s="2" t="s">
        <v>72</v>
      </c>
      <c r="O5080" s="2"/>
    </row>
    <row r="5081" spans="2:15" x14ac:dyDescent="0.25">
      <c r="B5081" t="s">
        <v>57</v>
      </c>
      <c r="C5081" t="s">
        <v>36</v>
      </c>
      <c r="D5081" t="s">
        <v>22</v>
      </c>
      <c r="E5081" t="s">
        <v>18</v>
      </c>
      <c r="F5081" s="3">
        <v>183</v>
      </c>
      <c r="G5081" s="3">
        <v>1921769.3768</v>
      </c>
      <c r="H5081" s="3">
        <v>219</v>
      </c>
      <c r="I5081" s="3">
        <v>1144919.9546000001</v>
      </c>
      <c r="J5081" s="3">
        <v>212</v>
      </c>
      <c r="K5081" s="3">
        <v>1216524.3970999999</v>
      </c>
      <c r="L5081" s="2">
        <v>-0.164383561643836</v>
      </c>
      <c r="M5081" s="2">
        <v>0.67851854540469403</v>
      </c>
      <c r="N5081" s="2">
        <v>-0.13679245283018901</v>
      </c>
      <c r="O5081" s="2">
        <v>0.579721197027525</v>
      </c>
    </row>
    <row r="5082" spans="2:15" x14ac:dyDescent="0.25">
      <c r="B5082" t="s">
        <v>57</v>
      </c>
      <c r="C5082" t="s">
        <v>36</v>
      </c>
      <c r="D5082" t="s">
        <v>22</v>
      </c>
      <c r="E5082" t="s">
        <v>10</v>
      </c>
      <c r="F5082" s="3">
        <v>512</v>
      </c>
      <c r="G5082" s="3">
        <v>3303334.0169040002</v>
      </c>
      <c r="H5082" s="3">
        <v>534</v>
      </c>
      <c r="I5082" s="3">
        <v>4648687.4654240003</v>
      </c>
      <c r="J5082" s="3">
        <v>437</v>
      </c>
      <c r="K5082" s="3">
        <v>2775607.58292</v>
      </c>
      <c r="L5082" s="2">
        <v>-4.11985018726592E-2</v>
      </c>
      <c r="M5082" s="2">
        <v>-0.28940501131264901</v>
      </c>
      <c r="N5082" s="2">
        <v>0.17162471395880999</v>
      </c>
      <c r="O5082" s="2">
        <v>0.190130059173862</v>
      </c>
    </row>
    <row r="5083" spans="2:15" x14ac:dyDescent="0.25">
      <c r="B5083" t="s">
        <v>57</v>
      </c>
      <c r="C5083" t="s">
        <v>36</v>
      </c>
      <c r="D5083" t="s">
        <v>22</v>
      </c>
      <c r="E5083" t="s">
        <v>11</v>
      </c>
      <c r="F5083" s="3" t="s">
        <v>71</v>
      </c>
      <c r="G5083" s="3">
        <v>191033.7696</v>
      </c>
      <c r="H5083" s="3"/>
      <c r="I5083" s="3"/>
      <c r="J5083" s="3" t="s">
        <v>71</v>
      </c>
      <c r="K5083" s="3">
        <v>2104.38</v>
      </c>
      <c r="L5083" s="2" t="s">
        <v>72</v>
      </c>
      <c r="M5083" s="2"/>
      <c r="N5083" s="2" t="s">
        <v>72</v>
      </c>
      <c r="O5083" s="2">
        <v>89.779122401847602</v>
      </c>
    </row>
    <row r="5084" spans="2:15" x14ac:dyDescent="0.25">
      <c r="B5084" t="s">
        <v>57</v>
      </c>
      <c r="C5084" t="s">
        <v>36</v>
      </c>
      <c r="D5084" t="s">
        <v>22</v>
      </c>
      <c r="E5084" t="s">
        <v>12</v>
      </c>
      <c r="F5084" s="3"/>
      <c r="G5084" s="3"/>
      <c r="H5084" s="3" t="s">
        <v>71</v>
      </c>
      <c r="I5084" s="3">
        <v>87593.888000000006</v>
      </c>
      <c r="J5084" s="3"/>
      <c r="K5084" s="3"/>
      <c r="L5084" s="2" t="s">
        <v>72</v>
      </c>
      <c r="M5084" s="2"/>
      <c r="N5084" s="2"/>
      <c r="O5084" s="2"/>
    </row>
    <row r="5085" spans="2:15" x14ac:dyDescent="0.25">
      <c r="B5085" t="s">
        <v>57</v>
      </c>
      <c r="C5085" t="s">
        <v>36</v>
      </c>
      <c r="D5085" t="s">
        <v>22</v>
      </c>
      <c r="E5085" t="s">
        <v>32</v>
      </c>
      <c r="F5085" s="3"/>
      <c r="G5085" s="3"/>
      <c r="H5085" s="3"/>
      <c r="I5085" s="3"/>
      <c r="J5085" s="3" t="s">
        <v>71</v>
      </c>
      <c r="K5085" s="3">
        <v>184582.36259999999</v>
      </c>
      <c r="L5085" s="2"/>
      <c r="M5085" s="2"/>
      <c r="N5085" s="2" t="s">
        <v>72</v>
      </c>
      <c r="O5085" s="2"/>
    </row>
    <row r="5086" spans="2:15" x14ac:dyDescent="0.25">
      <c r="B5086" t="s">
        <v>57</v>
      </c>
      <c r="C5086" t="s">
        <v>36</v>
      </c>
      <c r="D5086" t="s">
        <v>22</v>
      </c>
      <c r="E5086" t="s">
        <v>13</v>
      </c>
      <c r="F5086" s="3">
        <v>226</v>
      </c>
      <c r="G5086" s="3">
        <v>1360931.278044</v>
      </c>
      <c r="H5086" s="3">
        <v>231</v>
      </c>
      <c r="I5086" s="3">
        <v>1265458.693648</v>
      </c>
      <c r="J5086" s="3">
        <v>149</v>
      </c>
      <c r="K5086" s="3">
        <v>780459.38655900001</v>
      </c>
      <c r="L5086" s="2">
        <v>-2.16450216450217E-2</v>
      </c>
      <c r="M5086" s="2">
        <v>7.5445042082548305E-2</v>
      </c>
      <c r="N5086" s="2">
        <v>0.51677852348993303</v>
      </c>
      <c r="O5086" s="2">
        <v>0.74375669186870397</v>
      </c>
    </row>
    <row r="5087" spans="2:15" x14ac:dyDescent="0.25">
      <c r="B5087" t="s">
        <v>57</v>
      </c>
      <c r="C5087" t="s">
        <v>36</v>
      </c>
      <c r="D5087" t="s">
        <v>22</v>
      </c>
      <c r="E5087" t="s">
        <v>21</v>
      </c>
      <c r="F5087" s="3">
        <v>56</v>
      </c>
      <c r="G5087" s="3">
        <v>399963.250528</v>
      </c>
      <c r="H5087" s="3">
        <v>66</v>
      </c>
      <c r="I5087" s="3">
        <v>372045.112188</v>
      </c>
      <c r="J5087" s="3">
        <v>37</v>
      </c>
      <c r="K5087" s="3">
        <v>290361.55593500001</v>
      </c>
      <c r="L5087" s="2">
        <v>-0.15151515151515099</v>
      </c>
      <c r="M5087" s="2">
        <v>7.5039658969884696E-2</v>
      </c>
      <c r="N5087" s="2">
        <v>0.51351351351351404</v>
      </c>
      <c r="O5087" s="2">
        <v>0.37746627386696902</v>
      </c>
    </row>
    <row r="5088" spans="2:15" x14ac:dyDescent="0.25">
      <c r="B5088" t="s">
        <v>57</v>
      </c>
      <c r="C5088" t="s">
        <v>36</v>
      </c>
      <c r="D5088" t="s">
        <v>22</v>
      </c>
      <c r="E5088" t="s">
        <v>24</v>
      </c>
      <c r="F5088" s="3" t="s">
        <v>71</v>
      </c>
      <c r="G5088" s="3">
        <v>155738.45920000001</v>
      </c>
      <c r="H5088" s="3" t="s">
        <v>71</v>
      </c>
      <c r="I5088" s="3">
        <v>341162.516</v>
      </c>
      <c r="J5088" s="3"/>
      <c r="K5088" s="3"/>
      <c r="L5088" s="2" t="s">
        <v>72</v>
      </c>
      <c r="M5088" s="2">
        <v>-0.54350653458072196</v>
      </c>
      <c r="N5088" s="2" t="s">
        <v>72</v>
      </c>
      <c r="O5088" s="2"/>
    </row>
    <row r="5089" spans="2:15" x14ac:dyDescent="0.25">
      <c r="B5089" t="s">
        <v>57</v>
      </c>
      <c r="C5089" t="s">
        <v>36</v>
      </c>
      <c r="D5089" t="s">
        <v>29</v>
      </c>
      <c r="E5089" t="s">
        <v>10</v>
      </c>
      <c r="F5089" s="3">
        <v>21</v>
      </c>
      <c r="G5089" s="3">
        <v>173749.85407999999</v>
      </c>
      <c r="H5089" s="3">
        <v>17</v>
      </c>
      <c r="I5089" s="3">
        <v>134720.22760000001</v>
      </c>
      <c r="J5089" s="3">
        <v>20</v>
      </c>
      <c r="K5089" s="3">
        <v>116605.8777</v>
      </c>
      <c r="L5089" s="2">
        <v>0.23529411764705899</v>
      </c>
      <c r="M5089" s="2">
        <v>0.289708733241481</v>
      </c>
      <c r="N5089" s="2">
        <v>0.05</v>
      </c>
      <c r="O5089" s="2">
        <v>0.49006085719810999</v>
      </c>
    </row>
    <row r="5090" spans="2:15" x14ac:dyDescent="0.25">
      <c r="B5090" t="s">
        <v>57</v>
      </c>
      <c r="C5090" t="s">
        <v>36</v>
      </c>
      <c r="D5090" t="s">
        <v>29</v>
      </c>
      <c r="E5090" t="s">
        <v>33</v>
      </c>
      <c r="F5090" s="3">
        <v>7</v>
      </c>
      <c r="G5090" s="3">
        <v>154401.16639999999</v>
      </c>
      <c r="H5090" s="3" t="s">
        <v>71</v>
      </c>
      <c r="I5090" s="3">
        <v>27211.776000000002</v>
      </c>
      <c r="J5090" s="3" t="s">
        <v>71</v>
      </c>
      <c r="K5090" s="3">
        <v>24472.151099999999</v>
      </c>
      <c r="L5090" s="2" t="s">
        <v>72</v>
      </c>
      <c r="M5090" s="2">
        <v>4.6740569377022698</v>
      </c>
      <c r="N5090" s="2" t="s">
        <v>72</v>
      </c>
      <c r="O5090" s="2">
        <v>5.3092600960607799</v>
      </c>
    </row>
    <row r="5091" spans="2:15" x14ac:dyDescent="0.25">
      <c r="B5091" t="s">
        <v>57</v>
      </c>
      <c r="C5091" t="s">
        <v>36</v>
      </c>
      <c r="D5091" t="s">
        <v>29</v>
      </c>
      <c r="E5091" t="s">
        <v>13</v>
      </c>
      <c r="F5091" s="3">
        <v>50</v>
      </c>
      <c r="G5091" s="3">
        <v>358668.04080000002</v>
      </c>
      <c r="H5091" s="3">
        <v>60</v>
      </c>
      <c r="I5091" s="3">
        <v>405953.76312000002</v>
      </c>
      <c r="J5091" s="3">
        <v>31</v>
      </c>
      <c r="K5091" s="3">
        <v>216124.24799999999</v>
      </c>
      <c r="L5091" s="2">
        <v>-0.16666666666666699</v>
      </c>
      <c r="M5091" s="2">
        <v>-0.116480561620074</v>
      </c>
      <c r="N5091" s="2">
        <v>0.61290322580645196</v>
      </c>
      <c r="O5091" s="2">
        <v>0.65954558139168196</v>
      </c>
    </row>
    <row r="5092" spans="2:15" x14ac:dyDescent="0.25">
      <c r="B5092" t="s">
        <v>57</v>
      </c>
      <c r="C5092" t="s">
        <v>36</v>
      </c>
      <c r="D5092" t="s">
        <v>29</v>
      </c>
      <c r="E5092" t="s">
        <v>21</v>
      </c>
      <c r="F5092" s="3">
        <v>57</v>
      </c>
      <c r="G5092" s="3">
        <v>239176.07</v>
      </c>
      <c r="H5092" s="3">
        <v>49</v>
      </c>
      <c r="I5092" s="3">
        <v>203539.22</v>
      </c>
      <c r="J5092" s="3">
        <v>50</v>
      </c>
      <c r="K5092" s="3">
        <v>145649.62100000001</v>
      </c>
      <c r="L5092" s="2">
        <v>0.16326530612244899</v>
      </c>
      <c r="M5092" s="2">
        <v>0.175085912189307</v>
      </c>
      <c r="N5092" s="2">
        <v>0.14000000000000001</v>
      </c>
      <c r="O5092" s="2">
        <v>0.64213314362143104</v>
      </c>
    </row>
    <row r="5093" spans="2:15" x14ac:dyDescent="0.25">
      <c r="B5093" t="s">
        <v>57</v>
      </c>
      <c r="C5093" t="s">
        <v>36</v>
      </c>
      <c r="D5093" t="s">
        <v>26</v>
      </c>
      <c r="E5093" t="s">
        <v>10</v>
      </c>
      <c r="F5093" s="3">
        <v>127</v>
      </c>
      <c r="G5093" s="3">
        <v>1319369.3219999999</v>
      </c>
      <c r="H5093" s="3">
        <v>124</v>
      </c>
      <c r="I5093" s="3">
        <v>1202838.1924000001</v>
      </c>
      <c r="J5093" s="3">
        <v>102</v>
      </c>
      <c r="K5093" s="3">
        <v>1029172.074</v>
      </c>
      <c r="L5093" s="2">
        <v>2.4193548387096801E-2</v>
      </c>
      <c r="M5093" s="2">
        <v>9.6880137608107902E-2</v>
      </c>
      <c r="N5093" s="2">
        <v>0.24509803921568599</v>
      </c>
      <c r="O5093" s="2">
        <v>0.28197155299027299</v>
      </c>
    </row>
    <row r="5094" spans="2:15" x14ac:dyDescent="0.25">
      <c r="B5094" t="s">
        <v>57</v>
      </c>
      <c r="C5094" t="s">
        <v>36</v>
      </c>
      <c r="D5094" t="s">
        <v>26</v>
      </c>
      <c r="E5094" t="s">
        <v>11</v>
      </c>
      <c r="F5094" s="3"/>
      <c r="G5094" s="3"/>
      <c r="H5094" s="3" t="s">
        <v>71</v>
      </c>
      <c r="I5094" s="3">
        <v>22675.86</v>
      </c>
      <c r="J5094" s="3"/>
      <c r="K5094" s="3"/>
      <c r="L5094" s="2" t="s">
        <v>72</v>
      </c>
      <c r="M5094" s="2"/>
      <c r="N5094" s="2"/>
      <c r="O5094" s="2"/>
    </row>
    <row r="5095" spans="2:15" x14ac:dyDescent="0.25">
      <c r="B5095" t="s">
        <v>57</v>
      </c>
      <c r="C5095" t="s">
        <v>37</v>
      </c>
      <c r="D5095" t="s">
        <v>31</v>
      </c>
      <c r="E5095" t="s">
        <v>18</v>
      </c>
      <c r="F5095" s="3">
        <v>117</v>
      </c>
      <c r="G5095" s="3">
        <v>625464.51</v>
      </c>
      <c r="H5095" s="3">
        <v>110</v>
      </c>
      <c r="I5095" s="3">
        <v>633035.25</v>
      </c>
      <c r="J5095" s="3">
        <v>94</v>
      </c>
      <c r="K5095" s="3">
        <v>544037.19999999995</v>
      </c>
      <c r="L5095" s="2">
        <v>6.3636363636363699E-2</v>
      </c>
      <c r="M5095" s="2">
        <v>-1.1959428799581E-2</v>
      </c>
      <c r="N5095" s="2">
        <v>0.24468085106383</v>
      </c>
      <c r="O5095" s="2">
        <v>0.14967232020163301</v>
      </c>
    </row>
    <row r="5096" spans="2:15" x14ac:dyDescent="0.25">
      <c r="B5096" t="s">
        <v>57</v>
      </c>
      <c r="C5096" t="s">
        <v>37</v>
      </c>
      <c r="D5096" t="s">
        <v>31</v>
      </c>
      <c r="E5096" t="s">
        <v>10</v>
      </c>
      <c r="F5096" s="3"/>
      <c r="G5096" s="3"/>
      <c r="H5096" s="3" t="s">
        <v>71</v>
      </c>
      <c r="I5096" s="3">
        <v>15405.132</v>
      </c>
      <c r="J5096" s="3"/>
      <c r="K5096" s="3"/>
      <c r="L5096" s="2" t="s">
        <v>72</v>
      </c>
      <c r="M5096" s="2"/>
      <c r="N5096" s="2"/>
      <c r="O5096" s="2"/>
    </row>
    <row r="5097" spans="2:15" x14ac:dyDescent="0.25">
      <c r="B5097" t="s">
        <v>57</v>
      </c>
      <c r="C5097" t="s">
        <v>37</v>
      </c>
      <c r="D5097" t="s">
        <v>31</v>
      </c>
      <c r="E5097" t="s">
        <v>28</v>
      </c>
      <c r="F5097" s="3"/>
      <c r="G5097" s="3"/>
      <c r="H5097" s="3" t="s">
        <v>71</v>
      </c>
      <c r="I5097" s="3">
        <v>552806.7426</v>
      </c>
      <c r="J5097" s="3"/>
      <c r="K5097" s="3"/>
      <c r="L5097" s="2" t="s">
        <v>72</v>
      </c>
      <c r="M5097" s="2"/>
      <c r="N5097" s="2"/>
      <c r="O5097" s="2"/>
    </row>
    <row r="5098" spans="2:15" x14ac:dyDescent="0.25">
      <c r="B5098" t="s">
        <v>57</v>
      </c>
      <c r="C5098" t="s">
        <v>37</v>
      </c>
      <c r="D5098" t="s">
        <v>8</v>
      </c>
      <c r="E5098" t="s">
        <v>18</v>
      </c>
      <c r="F5098" s="3">
        <v>26</v>
      </c>
      <c r="G5098" s="3">
        <v>82898.740999999995</v>
      </c>
      <c r="H5098" s="3">
        <v>26</v>
      </c>
      <c r="I5098" s="3">
        <v>97307.601800000004</v>
      </c>
      <c r="J5098" s="3">
        <v>32</v>
      </c>
      <c r="K5098" s="3">
        <v>84336.396399999998</v>
      </c>
      <c r="L5098" s="2">
        <v>0</v>
      </c>
      <c r="M5098" s="2">
        <v>-0.14807538705573201</v>
      </c>
      <c r="N5098" s="2">
        <v>-0.1875</v>
      </c>
      <c r="O5098" s="2">
        <v>-1.7046678081682899E-2</v>
      </c>
    </row>
    <row r="5099" spans="2:15" x14ac:dyDescent="0.25">
      <c r="B5099" t="s">
        <v>57</v>
      </c>
      <c r="C5099" t="s">
        <v>37</v>
      </c>
      <c r="D5099" t="s">
        <v>8</v>
      </c>
      <c r="E5099" t="s">
        <v>10</v>
      </c>
      <c r="F5099" s="3">
        <v>594</v>
      </c>
      <c r="G5099" s="3">
        <v>6082696.7421439998</v>
      </c>
      <c r="H5099" s="3">
        <v>699</v>
      </c>
      <c r="I5099" s="3">
        <v>5589028.4514560001</v>
      </c>
      <c r="J5099" s="3">
        <v>470</v>
      </c>
      <c r="K5099" s="3">
        <v>3485160.5001539998</v>
      </c>
      <c r="L5099" s="2">
        <v>-0.15021459227467801</v>
      </c>
      <c r="M5099" s="2">
        <v>8.83281047816806E-2</v>
      </c>
      <c r="N5099" s="2">
        <v>0.26382978723404199</v>
      </c>
      <c r="O5099" s="2">
        <v>0.74531323360150004</v>
      </c>
    </row>
    <row r="5100" spans="2:15" x14ac:dyDescent="0.25">
      <c r="B5100" t="s">
        <v>57</v>
      </c>
      <c r="C5100" t="s">
        <v>37</v>
      </c>
      <c r="D5100" t="s">
        <v>8</v>
      </c>
      <c r="E5100" t="s">
        <v>28</v>
      </c>
      <c r="F5100" s="3"/>
      <c r="G5100" s="3"/>
      <c r="H5100" s="3"/>
      <c r="I5100" s="3"/>
      <c r="J5100" s="3" t="s">
        <v>71</v>
      </c>
      <c r="K5100" s="3">
        <v>4075.5311999999999</v>
      </c>
      <c r="L5100" s="2"/>
      <c r="M5100" s="2"/>
      <c r="N5100" s="2" t="s">
        <v>72</v>
      </c>
      <c r="O5100" s="2"/>
    </row>
    <row r="5101" spans="2:15" x14ac:dyDescent="0.25">
      <c r="B5101" t="s">
        <v>57</v>
      </c>
      <c r="C5101" t="s">
        <v>37</v>
      </c>
      <c r="D5101" t="s">
        <v>8</v>
      </c>
      <c r="E5101" t="s">
        <v>11</v>
      </c>
      <c r="F5101" s="3" t="s">
        <v>71</v>
      </c>
      <c r="G5101" s="3">
        <v>120957.385952</v>
      </c>
      <c r="H5101" s="3" t="s">
        <v>71</v>
      </c>
      <c r="I5101" s="3">
        <v>61743.387904000003</v>
      </c>
      <c r="J5101" s="3"/>
      <c r="K5101" s="3"/>
      <c r="L5101" s="2" t="s">
        <v>72</v>
      </c>
      <c r="M5101" s="2">
        <v>0.95903383436081002</v>
      </c>
      <c r="N5101" s="2" t="s">
        <v>72</v>
      </c>
      <c r="O5101" s="2"/>
    </row>
    <row r="5102" spans="2:15" x14ac:dyDescent="0.25">
      <c r="B5102" t="s">
        <v>57</v>
      </c>
      <c r="C5102" t="s">
        <v>37</v>
      </c>
      <c r="D5102" t="s">
        <v>8</v>
      </c>
      <c r="E5102" t="s">
        <v>12</v>
      </c>
      <c r="F5102" s="3"/>
      <c r="G5102" s="3"/>
      <c r="H5102" s="3" t="s">
        <v>71</v>
      </c>
      <c r="I5102" s="3">
        <v>296107.92611200002</v>
      </c>
      <c r="J5102" s="3"/>
      <c r="K5102" s="3"/>
      <c r="L5102" s="2" t="s">
        <v>72</v>
      </c>
      <c r="M5102" s="2"/>
      <c r="N5102" s="2"/>
      <c r="O5102" s="2"/>
    </row>
    <row r="5103" spans="2:15" x14ac:dyDescent="0.25">
      <c r="B5103" t="s">
        <v>57</v>
      </c>
      <c r="C5103" t="s">
        <v>37</v>
      </c>
      <c r="D5103" t="s">
        <v>8</v>
      </c>
      <c r="E5103" t="s">
        <v>33</v>
      </c>
      <c r="F5103" s="3" t="s">
        <v>71</v>
      </c>
      <c r="G5103" s="3">
        <v>8730.7458000000006</v>
      </c>
      <c r="H5103" s="3" t="s">
        <v>71</v>
      </c>
      <c r="I5103" s="3">
        <v>36370.019200000002</v>
      </c>
      <c r="J5103" s="3"/>
      <c r="K5103" s="3"/>
      <c r="L5103" s="2" t="s">
        <v>72</v>
      </c>
      <c r="M5103" s="2">
        <v>-0.75994662658852796</v>
      </c>
      <c r="N5103" s="2" t="s">
        <v>72</v>
      </c>
      <c r="O5103" s="2"/>
    </row>
    <row r="5104" spans="2:15" x14ac:dyDescent="0.25">
      <c r="B5104" t="s">
        <v>57</v>
      </c>
      <c r="C5104" t="s">
        <v>37</v>
      </c>
      <c r="D5104" t="s">
        <v>8</v>
      </c>
      <c r="E5104" t="s">
        <v>13</v>
      </c>
      <c r="F5104" s="3">
        <v>410</v>
      </c>
      <c r="G5104" s="3">
        <v>2714686.14224</v>
      </c>
      <c r="H5104" s="3">
        <v>477</v>
      </c>
      <c r="I5104" s="3">
        <v>3140414.5613199999</v>
      </c>
      <c r="J5104" s="3">
        <v>319</v>
      </c>
      <c r="K5104" s="3">
        <v>1589209.7223</v>
      </c>
      <c r="L5104" s="2">
        <v>-0.140461215932914</v>
      </c>
      <c r="M5104" s="2">
        <v>-0.135564401058265</v>
      </c>
      <c r="N5104" s="2">
        <v>0.285266457680251</v>
      </c>
      <c r="O5104" s="2">
        <v>0.70819880104379296</v>
      </c>
    </row>
    <row r="5105" spans="2:15" x14ac:dyDescent="0.25">
      <c r="B5105" t="s">
        <v>57</v>
      </c>
      <c r="C5105" t="s">
        <v>37</v>
      </c>
      <c r="D5105" t="s">
        <v>8</v>
      </c>
      <c r="E5105" t="s">
        <v>14</v>
      </c>
      <c r="F5105" s="3" t="s">
        <v>71</v>
      </c>
      <c r="G5105" s="3">
        <v>18851.177599999999</v>
      </c>
      <c r="H5105" s="3" t="s">
        <v>71</v>
      </c>
      <c r="I5105" s="3">
        <v>5508.8104000000003</v>
      </c>
      <c r="J5105" s="3" t="s">
        <v>71</v>
      </c>
      <c r="K5105" s="3">
        <v>2111.0544</v>
      </c>
      <c r="L5105" s="2" t="s">
        <v>72</v>
      </c>
      <c r="M5105" s="2">
        <v>2.4220051574111201</v>
      </c>
      <c r="N5105" s="2" t="s">
        <v>72</v>
      </c>
      <c r="O5105" s="2">
        <v>7.9297450600988801</v>
      </c>
    </row>
    <row r="5106" spans="2:15" x14ac:dyDescent="0.25">
      <c r="B5106" t="s">
        <v>57</v>
      </c>
      <c r="C5106" t="s">
        <v>37</v>
      </c>
      <c r="D5106" t="s">
        <v>15</v>
      </c>
      <c r="E5106" t="s">
        <v>18</v>
      </c>
      <c r="F5106" s="3">
        <v>322</v>
      </c>
      <c r="G5106" s="3">
        <v>1736515.2187999999</v>
      </c>
      <c r="H5106" s="3">
        <v>329</v>
      </c>
      <c r="I5106" s="3">
        <v>1900918.4920000001</v>
      </c>
      <c r="J5106" s="3">
        <v>284</v>
      </c>
      <c r="K5106" s="3">
        <v>1275458.4521999999</v>
      </c>
      <c r="L5106" s="2">
        <v>-2.1276595744680899E-2</v>
      </c>
      <c r="M5106" s="2">
        <v>-8.6486229626304395E-2</v>
      </c>
      <c r="N5106" s="2">
        <v>0.13380281690140799</v>
      </c>
      <c r="O5106" s="2">
        <v>0.3614831716429</v>
      </c>
    </row>
    <row r="5107" spans="2:15" x14ac:dyDescent="0.25">
      <c r="B5107" t="s">
        <v>57</v>
      </c>
      <c r="C5107" t="s">
        <v>37</v>
      </c>
      <c r="D5107" t="s">
        <v>15</v>
      </c>
      <c r="E5107" t="s">
        <v>10</v>
      </c>
      <c r="F5107" s="3">
        <v>202</v>
      </c>
      <c r="G5107" s="3">
        <v>1428649.1363840001</v>
      </c>
      <c r="H5107" s="3">
        <v>211</v>
      </c>
      <c r="I5107" s="3">
        <v>1684414.4412839999</v>
      </c>
      <c r="J5107" s="3">
        <v>159</v>
      </c>
      <c r="K5107" s="3">
        <v>1378233.21306</v>
      </c>
      <c r="L5107" s="2">
        <v>-4.2654028436019002E-2</v>
      </c>
      <c r="M5107" s="2">
        <v>-0.15184226555611499</v>
      </c>
      <c r="N5107" s="2">
        <v>0.27044025157232698</v>
      </c>
      <c r="O5107" s="2">
        <v>3.6580110569288199E-2</v>
      </c>
    </row>
    <row r="5108" spans="2:15" x14ac:dyDescent="0.25">
      <c r="B5108" t="s">
        <v>57</v>
      </c>
      <c r="C5108" t="s">
        <v>37</v>
      </c>
      <c r="D5108" t="s">
        <v>15</v>
      </c>
      <c r="E5108" t="s">
        <v>28</v>
      </c>
      <c r="F5108" s="3"/>
      <c r="G5108" s="3"/>
      <c r="H5108" s="3"/>
      <c r="I5108" s="3"/>
      <c r="J5108" s="3" t="s">
        <v>71</v>
      </c>
      <c r="K5108" s="3">
        <v>4439.9777400000003</v>
      </c>
      <c r="L5108" s="2"/>
      <c r="M5108" s="2"/>
      <c r="N5108" s="2" t="s">
        <v>72</v>
      </c>
      <c r="O5108" s="2"/>
    </row>
    <row r="5109" spans="2:15" x14ac:dyDescent="0.25">
      <c r="B5109" t="s">
        <v>57</v>
      </c>
      <c r="C5109" t="s">
        <v>37</v>
      </c>
      <c r="D5109" t="s">
        <v>15</v>
      </c>
      <c r="E5109" t="s">
        <v>11</v>
      </c>
      <c r="F5109" s="3" t="s">
        <v>71</v>
      </c>
      <c r="G5109" s="3">
        <v>21172.391599999999</v>
      </c>
      <c r="H5109" s="3"/>
      <c r="I5109" s="3"/>
      <c r="J5109" s="3"/>
      <c r="K5109" s="3"/>
      <c r="L5109" s="2" t="s">
        <v>72</v>
      </c>
      <c r="M5109" s="2"/>
      <c r="N5109" s="2" t="s">
        <v>72</v>
      </c>
      <c r="O5109" s="2"/>
    </row>
    <row r="5110" spans="2:15" x14ac:dyDescent="0.25">
      <c r="B5110" t="s">
        <v>57</v>
      </c>
      <c r="C5110" t="s">
        <v>37</v>
      </c>
      <c r="D5110" t="s">
        <v>15</v>
      </c>
      <c r="E5110" t="s">
        <v>13</v>
      </c>
      <c r="F5110" s="3">
        <v>81</v>
      </c>
      <c r="G5110" s="3">
        <v>571839.89651999995</v>
      </c>
      <c r="H5110" s="3">
        <v>86</v>
      </c>
      <c r="I5110" s="3">
        <v>576483.48872000002</v>
      </c>
      <c r="J5110" s="3">
        <v>79</v>
      </c>
      <c r="K5110" s="3">
        <v>425677.63020000001</v>
      </c>
      <c r="L5110" s="2">
        <v>-5.8139534883720902E-2</v>
      </c>
      <c r="M5110" s="2">
        <v>-8.0550307005504695E-3</v>
      </c>
      <c r="N5110" s="2">
        <v>2.5316455696202399E-2</v>
      </c>
      <c r="O5110" s="2">
        <v>0.34336374747089099</v>
      </c>
    </row>
    <row r="5111" spans="2:15" x14ac:dyDescent="0.25">
      <c r="B5111" t="s">
        <v>57</v>
      </c>
      <c r="C5111" t="s">
        <v>37</v>
      </c>
      <c r="D5111" t="s">
        <v>15</v>
      </c>
      <c r="E5111" t="s">
        <v>14</v>
      </c>
      <c r="F5111" s="3" t="s">
        <v>71</v>
      </c>
      <c r="G5111" s="3">
        <v>4595.1211999999996</v>
      </c>
      <c r="H5111" s="3"/>
      <c r="I5111" s="3"/>
      <c r="J5111" s="3"/>
      <c r="K5111" s="3"/>
      <c r="L5111" s="2" t="s">
        <v>72</v>
      </c>
      <c r="M5111" s="2"/>
      <c r="N5111" s="2" t="s">
        <v>72</v>
      </c>
      <c r="O5111" s="2"/>
    </row>
    <row r="5112" spans="2:15" x14ac:dyDescent="0.25">
      <c r="B5112" t="s">
        <v>57</v>
      </c>
      <c r="C5112" t="s">
        <v>37</v>
      </c>
      <c r="D5112" t="s">
        <v>17</v>
      </c>
      <c r="E5112" t="s">
        <v>9</v>
      </c>
      <c r="F5112" s="3"/>
      <c r="G5112" s="3"/>
      <c r="H5112" s="3" t="s">
        <v>71</v>
      </c>
      <c r="I5112" s="3">
        <v>71303.107999999993</v>
      </c>
      <c r="J5112" s="3" t="s">
        <v>71</v>
      </c>
      <c r="K5112" s="3">
        <v>27605.3184</v>
      </c>
      <c r="L5112" s="2" t="s">
        <v>72</v>
      </c>
      <c r="M5112" s="2"/>
      <c r="N5112" s="2" t="s">
        <v>72</v>
      </c>
      <c r="O5112" s="2"/>
    </row>
    <row r="5113" spans="2:15" x14ac:dyDescent="0.25">
      <c r="B5113" t="s">
        <v>57</v>
      </c>
      <c r="C5113" t="s">
        <v>37</v>
      </c>
      <c r="D5113" t="s">
        <v>17</v>
      </c>
      <c r="E5113" t="s">
        <v>18</v>
      </c>
      <c r="F5113" s="3">
        <v>377</v>
      </c>
      <c r="G5113" s="3">
        <v>2462220.8676</v>
      </c>
      <c r="H5113" s="3">
        <v>388</v>
      </c>
      <c r="I5113" s="3">
        <v>2549957.5276000001</v>
      </c>
      <c r="J5113" s="3">
        <v>393</v>
      </c>
      <c r="K5113" s="3">
        <v>2197731.6209999998</v>
      </c>
      <c r="L5113" s="2">
        <v>-2.8350515463917501E-2</v>
      </c>
      <c r="M5113" s="2">
        <v>-3.4407106412700603E-2</v>
      </c>
      <c r="N5113" s="2">
        <v>-4.0712468193384303E-2</v>
      </c>
      <c r="O5113" s="2">
        <v>0.120346471822457</v>
      </c>
    </row>
    <row r="5114" spans="2:15" x14ac:dyDescent="0.25">
      <c r="B5114" t="s">
        <v>57</v>
      </c>
      <c r="C5114" t="s">
        <v>37</v>
      </c>
      <c r="D5114" t="s">
        <v>17</v>
      </c>
      <c r="E5114" t="s">
        <v>10</v>
      </c>
      <c r="F5114" s="3">
        <v>479</v>
      </c>
      <c r="G5114" s="3">
        <v>3172691.0198400002</v>
      </c>
      <c r="H5114" s="3">
        <v>494</v>
      </c>
      <c r="I5114" s="3">
        <v>3973461.8421999998</v>
      </c>
      <c r="J5114" s="3">
        <v>387</v>
      </c>
      <c r="K5114" s="3">
        <v>2730355.23795</v>
      </c>
      <c r="L5114" s="2">
        <v>-3.0364372469635598E-2</v>
      </c>
      <c r="M5114" s="2">
        <v>-0.201529762751323</v>
      </c>
      <c r="N5114" s="2">
        <v>0.23772609819121401</v>
      </c>
      <c r="O5114" s="2">
        <v>0.162006678010922</v>
      </c>
    </row>
    <row r="5115" spans="2:15" x14ac:dyDescent="0.25">
      <c r="B5115" t="s">
        <v>57</v>
      </c>
      <c r="C5115" t="s">
        <v>37</v>
      </c>
      <c r="D5115" t="s">
        <v>17</v>
      </c>
      <c r="E5115" t="s">
        <v>28</v>
      </c>
      <c r="F5115" s="3" t="s">
        <v>71</v>
      </c>
      <c r="G5115" s="3">
        <v>71540.676000000007</v>
      </c>
      <c r="H5115" s="3"/>
      <c r="I5115" s="3"/>
      <c r="J5115" s="3"/>
      <c r="K5115" s="3"/>
      <c r="L5115" s="2" t="s">
        <v>72</v>
      </c>
      <c r="M5115" s="2"/>
      <c r="N5115" s="2" t="s">
        <v>72</v>
      </c>
      <c r="O5115" s="2"/>
    </row>
    <row r="5116" spans="2:15" x14ac:dyDescent="0.25">
      <c r="B5116" t="s">
        <v>57</v>
      </c>
      <c r="C5116" t="s">
        <v>37</v>
      </c>
      <c r="D5116" t="s">
        <v>17</v>
      </c>
      <c r="E5116" t="s">
        <v>33</v>
      </c>
      <c r="F5116" s="3" t="s">
        <v>71</v>
      </c>
      <c r="G5116" s="3">
        <v>8852.7024000000001</v>
      </c>
      <c r="H5116" s="3" t="s">
        <v>71</v>
      </c>
      <c r="I5116" s="3">
        <v>17609.9964</v>
      </c>
      <c r="J5116" s="3" t="s">
        <v>71</v>
      </c>
      <c r="K5116" s="3">
        <v>7982.9288999999999</v>
      </c>
      <c r="L5116" s="2" t="s">
        <v>72</v>
      </c>
      <c r="M5116" s="2">
        <v>-0.49729107270004902</v>
      </c>
      <c r="N5116" s="2" t="s">
        <v>72</v>
      </c>
      <c r="O5116" s="2">
        <v>0.10895418347018</v>
      </c>
    </row>
    <row r="5117" spans="2:15" x14ac:dyDescent="0.25">
      <c r="B5117" t="s">
        <v>57</v>
      </c>
      <c r="C5117" t="s">
        <v>37</v>
      </c>
      <c r="D5117" t="s">
        <v>17</v>
      </c>
      <c r="E5117" t="s">
        <v>13</v>
      </c>
      <c r="F5117" s="3">
        <v>120</v>
      </c>
      <c r="G5117" s="3">
        <v>694495.82544000004</v>
      </c>
      <c r="H5117" s="3">
        <v>183</v>
      </c>
      <c r="I5117" s="3">
        <v>1194772.7296800001</v>
      </c>
      <c r="J5117" s="3">
        <v>126</v>
      </c>
      <c r="K5117" s="3">
        <v>620416.47360000003</v>
      </c>
      <c r="L5117" s="2">
        <v>-0.34426229508196698</v>
      </c>
      <c r="M5117" s="2">
        <v>-0.41872139513427897</v>
      </c>
      <c r="N5117" s="2">
        <v>-4.76190476190477E-2</v>
      </c>
      <c r="O5117" s="2">
        <v>0.119402619034518</v>
      </c>
    </row>
    <row r="5118" spans="2:15" x14ac:dyDescent="0.25">
      <c r="B5118" t="s">
        <v>57</v>
      </c>
      <c r="C5118" t="s">
        <v>37</v>
      </c>
      <c r="D5118" t="s">
        <v>17</v>
      </c>
      <c r="E5118" t="s">
        <v>21</v>
      </c>
      <c r="F5118" s="3">
        <v>12</v>
      </c>
      <c r="G5118" s="3">
        <v>73219.688639999993</v>
      </c>
      <c r="H5118" s="3">
        <v>11</v>
      </c>
      <c r="I5118" s="3">
        <v>58845.866399999999</v>
      </c>
      <c r="J5118" s="3">
        <v>19</v>
      </c>
      <c r="K5118" s="3">
        <v>71102.631240000002</v>
      </c>
      <c r="L5118" s="2">
        <v>9.0909090909090801E-2</v>
      </c>
      <c r="M5118" s="2">
        <v>0.244262224678537</v>
      </c>
      <c r="N5118" s="2">
        <v>-0.36842105263157898</v>
      </c>
      <c r="O5118" s="2">
        <v>2.97746702629622E-2</v>
      </c>
    </row>
    <row r="5119" spans="2:15" x14ac:dyDescent="0.25">
      <c r="B5119" t="s">
        <v>57</v>
      </c>
      <c r="C5119" t="s">
        <v>37</v>
      </c>
      <c r="D5119" t="s">
        <v>17</v>
      </c>
      <c r="E5119" t="s">
        <v>14</v>
      </c>
      <c r="F5119" s="3" t="s">
        <v>71</v>
      </c>
      <c r="G5119" s="3">
        <v>2586.88</v>
      </c>
      <c r="H5119" s="3" t="s">
        <v>71</v>
      </c>
      <c r="I5119" s="3">
        <v>20945.439999999999</v>
      </c>
      <c r="J5119" s="3"/>
      <c r="K5119" s="3"/>
      <c r="L5119" s="2" t="s">
        <v>72</v>
      </c>
      <c r="M5119" s="2">
        <v>-0.87649435867663805</v>
      </c>
      <c r="N5119" s="2" t="s">
        <v>72</v>
      </c>
      <c r="O5119" s="2"/>
    </row>
    <row r="5120" spans="2:15" x14ac:dyDescent="0.25">
      <c r="B5120" t="s">
        <v>57</v>
      </c>
      <c r="C5120" t="s">
        <v>37</v>
      </c>
      <c r="D5120" t="s">
        <v>22</v>
      </c>
      <c r="E5120" t="s">
        <v>18</v>
      </c>
      <c r="F5120" s="3">
        <v>564</v>
      </c>
      <c r="G5120" s="3">
        <v>3069369.7445999999</v>
      </c>
      <c r="H5120" s="3">
        <v>577</v>
      </c>
      <c r="I5120" s="3">
        <v>2825357.2949999999</v>
      </c>
      <c r="J5120" s="3">
        <v>499</v>
      </c>
      <c r="K5120" s="3">
        <v>2341196.9908500002</v>
      </c>
      <c r="L5120" s="2">
        <v>-2.2530329289428101E-2</v>
      </c>
      <c r="M5120" s="2">
        <v>8.6365165224173895E-2</v>
      </c>
      <c r="N5120" s="2">
        <v>0.13026052104208399</v>
      </c>
      <c r="O5120" s="2">
        <v>0.31102583703801301</v>
      </c>
    </row>
    <row r="5121" spans="2:15" x14ac:dyDescent="0.25">
      <c r="B5121" t="s">
        <v>57</v>
      </c>
      <c r="C5121" t="s">
        <v>37</v>
      </c>
      <c r="D5121" t="s">
        <v>22</v>
      </c>
      <c r="E5121" t="s">
        <v>10</v>
      </c>
      <c r="F5121" s="3">
        <v>843</v>
      </c>
      <c r="G5121" s="3">
        <v>7730352.6997079998</v>
      </c>
      <c r="H5121" s="3">
        <v>801</v>
      </c>
      <c r="I5121" s="3">
        <v>8185086.7050400004</v>
      </c>
      <c r="J5121" s="3">
        <v>669</v>
      </c>
      <c r="K5121" s="3">
        <v>5986399.2270999998</v>
      </c>
      <c r="L5121" s="2">
        <v>5.2434456928838899E-2</v>
      </c>
      <c r="M5121" s="2">
        <v>-5.5556406635496797E-2</v>
      </c>
      <c r="N5121" s="2">
        <v>0.26008968609865502</v>
      </c>
      <c r="O5121" s="2">
        <v>0.29131927331428997</v>
      </c>
    </row>
    <row r="5122" spans="2:15" x14ac:dyDescent="0.25">
      <c r="B5122" t="s">
        <v>57</v>
      </c>
      <c r="C5122" t="s">
        <v>37</v>
      </c>
      <c r="D5122" t="s">
        <v>22</v>
      </c>
      <c r="E5122" t="s">
        <v>28</v>
      </c>
      <c r="F5122" s="3" t="s">
        <v>71</v>
      </c>
      <c r="G5122" s="3">
        <v>102844.9532</v>
      </c>
      <c r="H5122" s="3" t="s">
        <v>71</v>
      </c>
      <c r="I5122" s="3">
        <v>41463.135600000001</v>
      </c>
      <c r="J5122" s="3" t="s">
        <v>71</v>
      </c>
      <c r="K5122" s="3">
        <v>20324.196</v>
      </c>
      <c r="L5122" s="2" t="s">
        <v>72</v>
      </c>
      <c r="M5122" s="2">
        <v>1.4803949752415699</v>
      </c>
      <c r="N5122" s="2" t="s">
        <v>72</v>
      </c>
      <c r="O5122" s="2">
        <v>4.0602224658727</v>
      </c>
    </row>
    <row r="5123" spans="2:15" x14ac:dyDescent="0.25">
      <c r="B5123" t="s">
        <v>57</v>
      </c>
      <c r="C5123" t="s">
        <v>37</v>
      </c>
      <c r="D5123" t="s">
        <v>22</v>
      </c>
      <c r="E5123" t="s">
        <v>11</v>
      </c>
      <c r="F5123" s="3"/>
      <c r="G5123" s="3"/>
      <c r="H5123" s="3" t="s">
        <v>71</v>
      </c>
      <c r="I5123" s="3">
        <v>106860.408</v>
      </c>
      <c r="J5123" s="3" t="s">
        <v>71</v>
      </c>
      <c r="K5123" s="3">
        <v>26487.680400000001</v>
      </c>
      <c r="L5123" s="2" t="s">
        <v>72</v>
      </c>
      <c r="M5123" s="2"/>
      <c r="N5123" s="2" t="s">
        <v>72</v>
      </c>
      <c r="O5123" s="2"/>
    </row>
    <row r="5124" spans="2:15" x14ac:dyDescent="0.25">
      <c r="B5124" t="s">
        <v>57</v>
      </c>
      <c r="C5124" t="s">
        <v>37</v>
      </c>
      <c r="D5124" t="s">
        <v>22</v>
      </c>
      <c r="E5124" t="s">
        <v>12</v>
      </c>
      <c r="F5124" s="3" t="s">
        <v>71</v>
      </c>
      <c r="G5124" s="3">
        <v>27074.705999999998</v>
      </c>
      <c r="H5124" s="3"/>
      <c r="I5124" s="3"/>
      <c r="J5124" s="3" t="s">
        <v>71</v>
      </c>
      <c r="K5124" s="3">
        <v>68816.174400000004</v>
      </c>
      <c r="L5124" s="2" t="s">
        <v>72</v>
      </c>
      <c r="M5124" s="2"/>
      <c r="N5124" s="2" t="s">
        <v>72</v>
      </c>
      <c r="O5124" s="2">
        <v>-0.60656479038451205</v>
      </c>
    </row>
    <row r="5125" spans="2:15" x14ac:dyDescent="0.25">
      <c r="B5125" t="s">
        <v>57</v>
      </c>
      <c r="C5125" t="s">
        <v>37</v>
      </c>
      <c r="D5125" t="s">
        <v>22</v>
      </c>
      <c r="E5125" t="s">
        <v>32</v>
      </c>
      <c r="F5125" s="3"/>
      <c r="G5125" s="3"/>
      <c r="H5125" s="3"/>
      <c r="I5125" s="3"/>
      <c r="J5125" s="3" t="s">
        <v>71</v>
      </c>
      <c r="K5125" s="3">
        <v>16255.08</v>
      </c>
      <c r="L5125" s="2"/>
      <c r="M5125" s="2"/>
      <c r="N5125" s="2" t="s">
        <v>72</v>
      </c>
      <c r="O5125" s="2"/>
    </row>
    <row r="5126" spans="2:15" x14ac:dyDescent="0.25">
      <c r="B5126" t="s">
        <v>57</v>
      </c>
      <c r="C5126" t="s">
        <v>37</v>
      </c>
      <c r="D5126" t="s">
        <v>22</v>
      </c>
      <c r="E5126" t="s">
        <v>33</v>
      </c>
      <c r="F5126" s="3"/>
      <c r="G5126" s="3"/>
      <c r="H5126" s="3"/>
      <c r="I5126" s="3"/>
      <c r="J5126" s="3" t="s">
        <v>71</v>
      </c>
      <c r="K5126" s="3">
        <v>31424.76</v>
      </c>
      <c r="L5126" s="2"/>
      <c r="M5126" s="2"/>
      <c r="N5126" s="2" t="s">
        <v>72</v>
      </c>
      <c r="O5126" s="2"/>
    </row>
    <row r="5127" spans="2:15" x14ac:dyDescent="0.25">
      <c r="B5127" t="s">
        <v>57</v>
      </c>
      <c r="C5127" t="s">
        <v>37</v>
      </c>
      <c r="D5127" t="s">
        <v>22</v>
      </c>
      <c r="E5127" t="s">
        <v>13</v>
      </c>
      <c r="F5127" s="3">
        <v>480</v>
      </c>
      <c r="G5127" s="3">
        <v>2182553.6923199999</v>
      </c>
      <c r="H5127" s="3">
        <v>471</v>
      </c>
      <c r="I5127" s="3">
        <v>2186558.7403199999</v>
      </c>
      <c r="J5127" s="3">
        <v>363</v>
      </c>
      <c r="K5127" s="3">
        <v>1427494.91655</v>
      </c>
      <c r="L5127" s="2">
        <v>1.9108280254777101E-2</v>
      </c>
      <c r="M5127" s="2">
        <v>-1.8316672340638099E-3</v>
      </c>
      <c r="N5127" s="2">
        <v>0.32231404958677701</v>
      </c>
      <c r="O5127" s="2">
        <v>0.52893973002358696</v>
      </c>
    </row>
    <row r="5128" spans="2:15" x14ac:dyDescent="0.25">
      <c r="B5128" t="s">
        <v>57</v>
      </c>
      <c r="C5128" t="s">
        <v>37</v>
      </c>
      <c r="D5128" t="s">
        <v>22</v>
      </c>
      <c r="E5128" t="s">
        <v>21</v>
      </c>
      <c r="F5128" s="3">
        <v>132</v>
      </c>
      <c r="G5128" s="3">
        <v>912331.01550800004</v>
      </c>
      <c r="H5128" s="3">
        <v>128</v>
      </c>
      <c r="I5128" s="3">
        <v>865797.46778399998</v>
      </c>
      <c r="J5128" s="3">
        <v>122</v>
      </c>
      <c r="K5128" s="3">
        <v>636330.30898500001</v>
      </c>
      <c r="L5128" s="2">
        <v>3.125E-2</v>
      </c>
      <c r="M5128" s="2">
        <v>5.3746458560455498E-2</v>
      </c>
      <c r="N5128" s="2">
        <v>8.1967213114754203E-2</v>
      </c>
      <c r="O5128" s="2">
        <v>0.43373811152142699</v>
      </c>
    </row>
    <row r="5129" spans="2:15" x14ac:dyDescent="0.25">
      <c r="B5129" t="s">
        <v>57</v>
      </c>
      <c r="C5129" t="s">
        <v>37</v>
      </c>
      <c r="D5129" t="s">
        <v>22</v>
      </c>
      <c r="E5129" t="s">
        <v>24</v>
      </c>
      <c r="F5129" s="3"/>
      <c r="G5129" s="3"/>
      <c r="H5129" s="3" t="s">
        <v>71</v>
      </c>
      <c r="I5129" s="3">
        <v>21765.108800000002</v>
      </c>
      <c r="J5129" s="3" t="s">
        <v>71</v>
      </c>
      <c r="K5129" s="3">
        <v>150546.5514</v>
      </c>
      <c r="L5129" s="2" t="s">
        <v>72</v>
      </c>
      <c r="M5129" s="2"/>
      <c r="N5129" s="2" t="s">
        <v>72</v>
      </c>
      <c r="O5129" s="2"/>
    </row>
    <row r="5130" spans="2:15" x14ac:dyDescent="0.25">
      <c r="B5130" t="s">
        <v>57</v>
      </c>
      <c r="C5130" t="s">
        <v>37</v>
      </c>
      <c r="D5130" t="s">
        <v>22</v>
      </c>
      <c r="E5130" t="s">
        <v>14</v>
      </c>
      <c r="F5130" s="3"/>
      <c r="G5130" s="3"/>
      <c r="H5130" s="3" t="s">
        <v>71</v>
      </c>
      <c r="I5130" s="3">
        <v>3215.32</v>
      </c>
      <c r="J5130" s="3" t="s">
        <v>71</v>
      </c>
      <c r="K5130" s="3">
        <v>2436.48</v>
      </c>
      <c r="L5130" s="2" t="s">
        <v>72</v>
      </c>
      <c r="M5130" s="2"/>
      <c r="N5130" s="2" t="s">
        <v>72</v>
      </c>
      <c r="O5130" s="2"/>
    </row>
    <row r="5131" spans="2:15" x14ac:dyDescent="0.25">
      <c r="B5131" t="s">
        <v>57</v>
      </c>
      <c r="C5131" t="s">
        <v>37</v>
      </c>
      <c r="D5131" t="s">
        <v>25</v>
      </c>
      <c r="E5131" t="s">
        <v>18</v>
      </c>
      <c r="F5131" s="3">
        <v>5</v>
      </c>
      <c r="G5131" s="3">
        <v>36427.599999999999</v>
      </c>
      <c r="H5131" s="3">
        <v>6</v>
      </c>
      <c r="I5131" s="3">
        <v>46309.36</v>
      </c>
      <c r="J5131" s="3" t="s">
        <v>71</v>
      </c>
      <c r="K5131" s="3">
        <v>24518</v>
      </c>
      <c r="L5131" s="2">
        <v>-0.16666666666666699</v>
      </c>
      <c r="M5131" s="2">
        <v>-0.21338580364747001</v>
      </c>
      <c r="N5131" s="2" t="s">
        <v>72</v>
      </c>
      <c r="O5131" s="2">
        <v>0.48574924545232101</v>
      </c>
    </row>
    <row r="5132" spans="2:15" x14ac:dyDescent="0.25">
      <c r="B5132" t="s">
        <v>57</v>
      </c>
      <c r="C5132" t="s">
        <v>37</v>
      </c>
      <c r="D5132" t="s">
        <v>25</v>
      </c>
      <c r="E5132" t="s">
        <v>10</v>
      </c>
      <c r="F5132" s="3" t="s">
        <v>71</v>
      </c>
      <c r="G5132" s="3">
        <v>5410.2719999999999</v>
      </c>
      <c r="H5132" s="3" t="s">
        <v>71</v>
      </c>
      <c r="I5132" s="3">
        <v>11043.647999999999</v>
      </c>
      <c r="J5132" s="3"/>
      <c r="K5132" s="3"/>
      <c r="L5132" s="2" t="s">
        <v>72</v>
      </c>
      <c r="M5132" s="2">
        <v>-0.51010101010101006</v>
      </c>
      <c r="N5132" s="2" t="s">
        <v>72</v>
      </c>
      <c r="O5132" s="2"/>
    </row>
    <row r="5133" spans="2:15" x14ac:dyDescent="0.25">
      <c r="B5133" t="s">
        <v>57</v>
      </c>
      <c r="C5133" t="s">
        <v>37</v>
      </c>
      <c r="D5133" t="s">
        <v>29</v>
      </c>
      <c r="E5133" t="s">
        <v>18</v>
      </c>
      <c r="F5133" s="3">
        <v>22</v>
      </c>
      <c r="G5133" s="3">
        <v>45482.439400000003</v>
      </c>
      <c r="H5133" s="3">
        <v>18</v>
      </c>
      <c r="I5133" s="3">
        <v>33774.911999999997</v>
      </c>
      <c r="J5133" s="3">
        <v>21</v>
      </c>
      <c r="K5133" s="3">
        <v>35723.881500000003</v>
      </c>
      <c r="L5133" s="2">
        <v>0.22222222222222199</v>
      </c>
      <c r="M5133" s="2">
        <v>0.346633838749898</v>
      </c>
      <c r="N5133" s="2">
        <v>4.76190476190477E-2</v>
      </c>
      <c r="O5133" s="2">
        <v>0.27316622635197102</v>
      </c>
    </row>
    <row r="5134" spans="2:15" x14ac:dyDescent="0.25">
      <c r="B5134" t="s">
        <v>57</v>
      </c>
      <c r="C5134" t="s">
        <v>37</v>
      </c>
      <c r="D5134" t="s">
        <v>29</v>
      </c>
      <c r="E5134" t="s">
        <v>10</v>
      </c>
      <c r="F5134" s="3">
        <v>38</v>
      </c>
      <c r="G5134" s="3">
        <v>413031.50990399998</v>
      </c>
      <c r="H5134" s="3">
        <v>35</v>
      </c>
      <c r="I5134" s="3">
        <v>184170.48310400001</v>
      </c>
      <c r="J5134" s="3">
        <v>30</v>
      </c>
      <c r="K5134" s="3">
        <v>127290.30405000001</v>
      </c>
      <c r="L5134" s="2">
        <v>8.5714285714285604E-2</v>
      </c>
      <c r="M5134" s="2">
        <v>1.24265855713026</v>
      </c>
      <c r="N5134" s="2">
        <v>0.266666666666667</v>
      </c>
      <c r="O5134" s="2">
        <v>2.2447994604660502</v>
      </c>
    </row>
    <row r="5135" spans="2:15" x14ac:dyDescent="0.25">
      <c r="B5135" t="s">
        <v>57</v>
      </c>
      <c r="C5135" t="s">
        <v>37</v>
      </c>
      <c r="D5135" t="s">
        <v>29</v>
      </c>
      <c r="E5135" t="s">
        <v>33</v>
      </c>
      <c r="F5135" s="3" t="s">
        <v>71</v>
      </c>
      <c r="G5135" s="3">
        <v>8844.0851999999995</v>
      </c>
      <c r="H5135" s="3" t="s">
        <v>71</v>
      </c>
      <c r="I5135" s="3">
        <v>8791.9691999999995</v>
      </c>
      <c r="J5135" s="3" t="s">
        <v>71</v>
      </c>
      <c r="K5135" s="3">
        <v>8031.1058999999996</v>
      </c>
      <c r="L5135" s="2" t="s">
        <v>72</v>
      </c>
      <c r="M5135" s="2">
        <v>5.9276822762299704E-3</v>
      </c>
      <c r="N5135" s="2" t="s">
        <v>72</v>
      </c>
      <c r="O5135" s="2">
        <v>0.101228810841605</v>
      </c>
    </row>
    <row r="5136" spans="2:15" x14ac:dyDescent="0.25">
      <c r="B5136" t="s">
        <v>57</v>
      </c>
      <c r="C5136" t="s">
        <v>37</v>
      </c>
      <c r="D5136" t="s">
        <v>29</v>
      </c>
      <c r="E5136" t="s">
        <v>13</v>
      </c>
      <c r="F5136" s="3">
        <v>182</v>
      </c>
      <c r="G5136" s="3">
        <v>1081517.6402759999</v>
      </c>
      <c r="H5136" s="3">
        <v>169</v>
      </c>
      <c r="I5136" s="3">
        <v>1084529.46156</v>
      </c>
      <c r="J5136" s="3">
        <v>168</v>
      </c>
      <c r="K5136" s="3">
        <v>817358.43197100004</v>
      </c>
      <c r="L5136" s="2">
        <v>7.69230769230769E-2</v>
      </c>
      <c r="M5136" s="2">
        <v>-2.77707650253023E-3</v>
      </c>
      <c r="N5136" s="2">
        <v>8.3333333333333301E-2</v>
      </c>
      <c r="O5136" s="2">
        <v>0.32318649685670903</v>
      </c>
    </row>
    <row r="5137" spans="2:15" x14ac:dyDescent="0.25">
      <c r="B5137" t="s">
        <v>57</v>
      </c>
      <c r="C5137" t="s">
        <v>37</v>
      </c>
      <c r="D5137" t="s">
        <v>29</v>
      </c>
      <c r="E5137" t="s">
        <v>21</v>
      </c>
      <c r="F5137" s="3">
        <v>423</v>
      </c>
      <c r="G5137" s="3">
        <v>2259252.9881000002</v>
      </c>
      <c r="H5137" s="3">
        <v>428</v>
      </c>
      <c r="I5137" s="3">
        <v>2296391.50532</v>
      </c>
      <c r="J5137" s="3">
        <v>409</v>
      </c>
      <c r="K5137" s="3">
        <v>1677608.1129389999</v>
      </c>
      <c r="L5137" s="2">
        <v>-1.16822429906542E-2</v>
      </c>
      <c r="M5137" s="2">
        <v>-1.6172554694598999E-2</v>
      </c>
      <c r="N5137" s="2">
        <v>3.4229828850855799E-2</v>
      </c>
      <c r="O5137" s="2">
        <v>0.34671081444761098</v>
      </c>
    </row>
    <row r="5138" spans="2:15" x14ac:dyDescent="0.25">
      <c r="B5138" t="s">
        <v>57</v>
      </c>
      <c r="C5138" t="s">
        <v>37</v>
      </c>
      <c r="D5138" t="s">
        <v>26</v>
      </c>
      <c r="E5138" t="s">
        <v>18</v>
      </c>
      <c r="F5138" s="3" t="s">
        <v>71</v>
      </c>
      <c r="G5138" s="3">
        <v>3413.16</v>
      </c>
      <c r="H5138" s="3" t="s">
        <v>71</v>
      </c>
      <c r="I5138" s="3">
        <v>2333.4828000000002</v>
      </c>
      <c r="J5138" s="3" t="s">
        <v>71</v>
      </c>
      <c r="K5138" s="3">
        <v>3129.8991000000001</v>
      </c>
      <c r="L5138" s="2" t="s">
        <v>72</v>
      </c>
      <c r="M5138" s="2">
        <v>0.46268916145428601</v>
      </c>
      <c r="N5138" s="2" t="s">
        <v>72</v>
      </c>
      <c r="O5138" s="2">
        <v>9.0501607543834101E-2</v>
      </c>
    </row>
    <row r="5139" spans="2:15" x14ac:dyDescent="0.25">
      <c r="B5139" t="s">
        <v>57</v>
      </c>
      <c r="C5139" t="s">
        <v>37</v>
      </c>
      <c r="D5139" t="s">
        <v>26</v>
      </c>
      <c r="E5139" t="s">
        <v>10</v>
      </c>
      <c r="F5139" s="3">
        <v>98</v>
      </c>
      <c r="G5139" s="3">
        <v>885780.58591999998</v>
      </c>
      <c r="H5139" s="3">
        <v>115</v>
      </c>
      <c r="I5139" s="3">
        <v>949511.36127999995</v>
      </c>
      <c r="J5139" s="3">
        <v>86</v>
      </c>
      <c r="K5139" s="3">
        <v>658598.91209999996</v>
      </c>
      <c r="L5139" s="2">
        <v>-0.147826086956522</v>
      </c>
      <c r="M5139" s="2">
        <v>-6.7119550074774201E-2</v>
      </c>
      <c r="N5139" s="2">
        <v>0.13953488372093001</v>
      </c>
      <c r="O5139" s="2">
        <v>0.34494693150283401</v>
      </c>
    </row>
    <row r="5140" spans="2:15" x14ac:dyDescent="0.25">
      <c r="B5140" t="s">
        <v>57</v>
      </c>
      <c r="C5140" t="s">
        <v>37</v>
      </c>
      <c r="D5140" t="s">
        <v>26</v>
      </c>
      <c r="E5140" t="s">
        <v>13</v>
      </c>
      <c r="F5140" s="3">
        <v>43</v>
      </c>
      <c r="G5140" s="3">
        <v>230755.90544</v>
      </c>
      <c r="H5140" s="3">
        <v>52</v>
      </c>
      <c r="I5140" s="3">
        <v>324245.06416000001</v>
      </c>
      <c r="J5140" s="3">
        <v>26</v>
      </c>
      <c r="K5140" s="3">
        <v>127670.6559</v>
      </c>
      <c r="L5140" s="2">
        <v>-0.17307692307692299</v>
      </c>
      <c r="M5140" s="2">
        <v>-0.288328702742773</v>
      </c>
      <c r="N5140" s="2">
        <v>0.65384615384615397</v>
      </c>
      <c r="O5140" s="2">
        <v>0.80743103270921601</v>
      </c>
    </row>
    <row r="5141" spans="2:15" x14ac:dyDescent="0.25">
      <c r="B5141" t="s">
        <v>57</v>
      </c>
      <c r="C5141" t="s">
        <v>38</v>
      </c>
      <c r="D5141" t="s">
        <v>31</v>
      </c>
      <c r="E5141" t="s">
        <v>10</v>
      </c>
      <c r="F5141" s="3"/>
      <c r="G5141" s="3"/>
      <c r="H5141" s="3"/>
      <c r="I5141" s="3"/>
      <c r="J5141" s="3" t="s">
        <v>71</v>
      </c>
      <c r="K5141" s="3">
        <v>3305.61</v>
      </c>
      <c r="L5141" s="2"/>
      <c r="M5141" s="2"/>
      <c r="N5141" s="2" t="s">
        <v>72</v>
      </c>
      <c r="O5141" s="2"/>
    </row>
    <row r="5142" spans="2:15" x14ac:dyDescent="0.25">
      <c r="B5142" t="s">
        <v>57</v>
      </c>
      <c r="C5142" t="s">
        <v>38</v>
      </c>
      <c r="D5142" t="s">
        <v>8</v>
      </c>
      <c r="E5142" t="s">
        <v>18</v>
      </c>
      <c r="F5142" s="3">
        <v>104</v>
      </c>
      <c r="G5142" s="3">
        <v>533016.36979999999</v>
      </c>
      <c r="H5142" s="3">
        <v>115</v>
      </c>
      <c r="I5142" s="3">
        <v>598562.74679999996</v>
      </c>
      <c r="J5142" s="3">
        <v>93</v>
      </c>
      <c r="K5142" s="3">
        <v>365920.80064999999</v>
      </c>
      <c r="L5142" s="2">
        <v>-9.5652173913043495E-2</v>
      </c>
      <c r="M5142" s="2">
        <v>-0.10950627540791701</v>
      </c>
      <c r="N5142" s="2">
        <v>0.118279569892473</v>
      </c>
      <c r="O5142" s="2">
        <v>0.45664408487623898</v>
      </c>
    </row>
    <row r="5143" spans="2:15" x14ac:dyDescent="0.25">
      <c r="B5143" t="s">
        <v>57</v>
      </c>
      <c r="C5143" t="s">
        <v>38</v>
      </c>
      <c r="D5143" t="s">
        <v>8</v>
      </c>
      <c r="E5143" t="s">
        <v>10</v>
      </c>
      <c r="F5143" s="3">
        <v>218</v>
      </c>
      <c r="G5143" s="3">
        <v>1518131.1210159999</v>
      </c>
      <c r="H5143" s="3">
        <v>241</v>
      </c>
      <c r="I5143" s="3">
        <v>1835447.892616</v>
      </c>
      <c r="J5143" s="3">
        <v>163</v>
      </c>
      <c r="K5143" s="3">
        <v>1369322.710158</v>
      </c>
      <c r="L5143" s="2">
        <v>-9.5435684647302899E-2</v>
      </c>
      <c r="M5143" s="2">
        <v>-0.17288247346958999</v>
      </c>
      <c r="N5143" s="2">
        <v>0.33742331288343602</v>
      </c>
      <c r="O5143" s="2">
        <v>0.108673002904355</v>
      </c>
    </row>
    <row r="5144" spans="2:15" x14ac:dyDescent="0.25">
      <c r="B5144" t="s">
        <v>57</v>
      </c>
      <c r="C5144" t="s">
        <v>38</v>
      </c>
      <c r="D5144" t="s">
        <v>8</v>
      </c>
      <c r="E5144" t="s">
        <v>11</v>
      </c>
      <c r="F5144" s="3"/>
      <c r="G5144" s="3"/>
      <c r="H5144" s="3" t="s">
        <v>71</v>
      </c>
      <c r="I5144" s="3">
        <v>200060.513504</v>
      </c>
      <c r="J5144" s="3"/>
      <c r="K5144" s="3"/>
      <c r="L5144" s="2" t="s">
        <v>72</v>
      </c>
      <c r="M5144" s="2"/>
      <c r="N5144" s="2"/>
      <c r="O5144" s="2"/>
    </row>
    <row r="5145" spans="2:15" x14ac:dyDescent="0.25">
      <c r="B5145" t="s">
        <v>57</v>
      </c>
      <c r="C5145" t="s">
        <v>38</v>
      </c>
      <c r="D5145" t="s">
        <v>8</v>
      </c>
      <c r="E5145" t="s">
        <v>33</v>
      </c>
      <c r="F5145" s="3" t="s">
        <v>71</v>
      </c>
      <c r="G5145" s="3">
        <v>47052.32</v>
      </c>
      <c r="H5145" s="3"/>
      <c r="I5145" s="3"/>
      <c r="J5145" s="3" t="s">
        <v>71</v>
      </c>
      <c r="K5145" s="3">
        <v>3553.65</v>
      </c>
      <c r="L5145" s="2" t="s">
        <v>72</v>
      </c>
      <c r="M5145" s="2"/>
      <c r="N5145" s="2" t="s">
        <v>72</v>
      </c>
      <c r="O5145" s="2">
        <v>12.240561113221601</v>
      </c>
    </row>
    <row r="5146" spans="2:15" x14ac:dyDescent="0.25">
      <c r="B5146" t="s">
        <v>57</v>
      </c>
      <c r="C5146" t="s">
        <v>38</v>
      </c>
      <c r="D5146" t="s">
        <v>8</v>
      </c>
      <c r="E5146" t="s">
        <v>13</v>
      </c>
      <c r="F5146" s="3">
        <v>84</v>
      </c>
      <c r="G5146" s="3">
        <v>440801.79628000001</v>
      </c>
      <c r="H5146" s="3">
        <v>140</v>
      </c>
      <c r="I5146" s="3">
        <v>873993.67020000005</v>
      </c>
      <c r="J5146" s="3">
        <v>89</v>
      </c>
      <c r="K5146" s="3">
        <v>407172.43904999999</v>
      </c>
      <c r="L5146" s="2">
        <v>-0.4</v>
      </c>
      <c r="M5146" s="2">
        <v>-0.49564646597597301</v>
      </c>
      <c r="N5146" s="2">
        <v>-5.6179775280898903E-2</v>
      </c>
      <c r="O5146" s="2">
        <v>8.2592420323101406E-2</v>
      </c>
    </row>
    <row r="5147" spans="2:15" x14ac:dyDescent="0.25">
      <c r="B5147" t="s">
        <v>57</v>
      </c>
      <c r="C5147" t="s">
        <v>38</v>
      </c>
      <c r="D5147" t="s">
        <v>8</v>
      </c>
      <c r="E5147" t="s">
        <v>14</v>
      </c>
      <c r="F5147" s="3"/>
      <c r="G5147" s="3"/>
      <c r="H5147" s="3" t="s">
        <v>71</v>
      </c>
      <c r="I5147" s="3">
        <v>5867.4903999999997</v>
      </c>
      <c r="J5147" s="3" t="s">
        <v>71</v>
      </c>
      <c r="K5147" s="3">
        <v>2533.9391999999998</v>
      </c>
      <c r="L5147" s="2" t="s">
        <v>72</v>
      </c>
      <c r="M5147" s="2"/>
      <c r="N5147" s="2" t="s">
        <v>72</v>
      </c>
      <c r="O5147" s="2"/>
    </row>
    <row r="5148" spans="2:15" x14ac:dyDescent="0.25">
      <c r="B5148" t="s">
        <v>57</v>
      </c>
      <c r="C5148" t="s">
        <v>38</v>
      </c>
      <c r="D5148" t="s">
        <v>15</v>
      </c>
      <c r="E5148" t="s">
        <v>18</v>
      </c>
      <c r="F5148" s="3">
        <v>127</v>
      </c>
      <c r="G5148" s="3">
        <v>514327.83439999999</v>
      </c>
      <c r="H5148" s="3">
        <v>126</v>
      </c>
      <c r="I5148" s="3">
        <v>523283.16159999999</v>
      </c>
      <c r="J5148" s="3">
        <v>105</v>
      </c>
      <c r="K5148" s="3">
        <v>344924.673756</v>
      </c>
      <c r="L5148" s="2">
        <v>7.93650793650791E-3</v>
      </c>
      <c r="M5148" s="2">
        <v>-1.7113730876831702E-2</v>
      </c>
      <c r="N5148" s="2">
        <v>0.209523809523809</v>
      </c>
      <c r="O5148" s="2">
        <v>0.49113088605495298</v>
      </c>
    </row>
    <row r="5149" spans="2:15" x14ac:dyDescent="0.25">
      <c r="B5149" t="s">
        <v>57</v>
      </c>
      <c r="C5149" t="s">
        <v>38</v>
      </c>
      <c r="D5149" t="s">
        <v>15</v>
      </c>
      <c r="E5149" t="s">
        <v>10</v>
      </c>
      <c r="F5149" s="3">
        <v>96</v>
      </c>
      <c r="G5149" s="3">
        <v>691537.29112800001</v>
      </c>
      <c r="H5149" s="3">
        <v>102</v>
      </c>
      <c r="I5149" s="3">
        <v>757581.263484</v>
      </c>
      <c r="J5149" s="3">
        <v>66</v>
      </c>
      <c r="K5149" s="3">
        <v>335837.60430000001</v>
      </c>
      <c r="L5149" s="2">
        <v>-5.8823529411764698E-2</v>
      </c>
      <c r="M5149" s="2">
        <v>-8.7177409922037805E-2</v>
      </c>
      <c r="N5149" s="2">
        <v>0.45454545454545497</v>
      </c>
      <c r="O5149" s="2">
        <v>1.0591419253641901</v>
      </c>
    </row>
    <row r="5150" spans="2:15" x14ac:dyDescent="0.25">
      <c r="B5150" t="s">
        <v>57</v>
      </c>
      <c r="C5150" t="s">
        <v>38</v>
      </c>
      <c r="D5150" t="s">
        <v>15</v>
      </c>
      <c r="E5150" t="s">
        <v>12</v>
      </c>
      <c r="F5150" s="3"/>
      <c r="G5150" s="3"/>
      <c r="H5150" s="3"/>
      <c r="I5150" s="3"/>
      <c r="J5150" s="3" t="s">
        <v>71</v>
      </c>
      <c r="K5150" s="3">
        <v>11474.545050000001</v>
      </c>
      <c r="L5150" s="2"/>
      <c r="M5150" s="2"/>
      <c r="N5150" s="2" t="s">
        <v>72</v>
      </c>
      <c r="O5150" s="2"/>
    </row>
    <row r="5151" spans="2:15" x14ac:dyDescent="0.25">
      <c r="B5151" t="s">
        <v>57</v>
      </c>
      <c r="C5151" t="s">
        <v>38</v>
      </c>
      <c r="D5151" t="s">
        <v>15</v>
      </c>
      <c r="E5151" t="s">
        <v>33</v>
      </c>
      <c r="F5151" s="3"/>
      <c r="G5151" s="3"/>
      <c r="H5151" s="3" t="s">
        <v>71</v>
      </c>
      <c r="I5151" s="3">
        <v>8661.6792000000005</v>
      </c>
      <c r="J5151" s="3" t="s">
        <v>71</v>
      </c>
      <c r="K5151" s="3">
        <v>8079.2829000000002</v>
      </c>
      <c r="L5151" s="2" t="s">
        <v>72</v>
      </c>
      <c r="M5151" s="2"/>
      <c r="N5151" s="2" t="s">
        <v>72</v>
      </c>
      <c r="O5151" s="2"/>
    </row>
    <row r="5152" spans="2:15" x14ac:dyDescent="0.25">
      <c r="B5152" t="s">
        <v>57</v>
      </c>
      <c r="C5152" t="s">
        <v>38</v>
      </c>
      <c r="D5152" t="s">
        <v>15</v>
      </c>
      <c r="E5152" t="s">
        <v>13</v>
      </c>
      <c r="F5152" s="3">
        <v>47</v>
      </c>
      <c r="G5152" s="3">
        <v>296879.36447999999</v>
      </c>
      <c r="H5152" s="3">
        <v>88</v>
      </c>
      <c r="I5152" s="3">
        <v>579024.40112000005</v>
      </c>
      <c r="J5152" s="3">
        <v>48</v>
      </c>
      <c r="K5152" s="3">
        <v>247779.1287</v>
      </c>
      <c r="L5152" s="2">
        <v>-0.46590909090909099</v>
      </c>
      <c r="M5152" s="2">
        <v>-0.48727659161557002</v>
      </c>
      <c r="N5152" s="2">
        <v>-2.0833333333333402E-2</v>
      </c>
      <c r="O5152" s="2">
        <v>0.19816130615040001</v>
      </c>
    </row>
    <row r="5153" spans="2:15" x14ac:dyDescent="0.25">
      <c r="B5153" t="s">
        <v>57</v>
      </c>
      <c r="C5153" t="s">
        <v>38</v>
      </c>
      <c r="D5153" t="s">
        <v>22</v>
      </c>
      <c r="E5153" t="s">
        <v>18</v>
      </c>
      <c r="F5153" s="3">
        <v>48</v>
      </c>
      <c r="G5153" s="3">
        <v>192659.50700000001</v>
      </c>
      <c r="H5153" s="3">
        <v>60</v>
      </c>
      <c r="I5153" s="3">
        <v>295684.76500000001</v>
      </c>
      <c r="J5153" s="3">
        <v>62</v>
      </c>
      <c r="K5153" s="3">
        <v>195684.923457</v>
      </c>
      <c r="L5153" s="2">
        <v>-0.2</v>
      </c>
      <c r="M5153" s="2">
        <v>-0.34842937545328101</v>
      </c>
      <c r="N5153" s="2">
        <v>-0.225806451612903</v>
      </c>
      <c r="O5153" s="2">
        <v>-1.5460651763828E-2</v>
      </c>
    </row>
    <row r="5154" spans="2:15" x14ac:dyDescent="0.25">
      <c r="B5154" t="s">
        <v>57</v>
      </c>
      <c r="C5154" t="s">
        <v>38</v>
      </c>
      <c r="D5154" t="s">
        <v>22</v>
      </c>
      <c r="E5154" t="s">
        <v>10</v>
      </c>
      <c r="F5154" s="3">
        <v>96</v>
      </c>
      <c r="G5154" s="3">
        <v>797315.51800000004</v>
      </c>
      <c r="H5154" s="3">
        <v>109</v>
      </c>
      <c r="I5154" s="3">
        <v>783787.86100000003</v>
      </c>
      <c r="J5154" s="3">
        <v>91</v>
      </c>
      <c r="K5154" s="3">
        <v>675368.42239399999</v>
      </c>
      <c r="L5154" s="2">
        <v>-0.119266055045872</v>
      </c>
      <c r="M5154" s="2">
        <v>1.7259334665812101E-2</v>
      </c>
      <c r="N5154" s="2">
        <v>5.4945054945055E-2</v>
      </c>
      <c r="O5154" s="2">
        <v>0.180563810155249</v>
      </c>
    </row>
    <row r="5155" spans="2:15" x14ac:dyDescent="0.25">
      <c r="B5155" t="s">
        <v>57</v>
      </c>
      <c r="C5155" t="s">
        <v>38</v>
      </c>
      <c r="D5155" t="s">
        <v>22</v>
      </c>
      <c r="E5155" t="s">
        <v>13</v>
      </c>
      <c r="F5155" s="3">
        <v>36</v>
      </c>
      <c r="G5155" s="3">
        <v>238159.98079999999</v>
      </c>
      <c r="H5155" s="3">
        <v>22</v>
      </c>
      <c r="I5155" s="3">
        <v>142775.3952</v>
      </c>
      <c r="J5155" s="3">
        <v>26</v>
      </c>
      <c r="K5155" s="3">
        <v>149262.28349999999</v>
      </c>
      <c r="L5155" s="2">
        <v>0.63636363636363602</v>
      </c>
      <c r="M5155" s="2">
        <v>0.66807439381544098</v>
      </c>
      <c r="N5155" s="2">
        <v>0.38461538461538503</v>
      </c>
      <c r="O5155" s="2">
        <v>0.59558044547804301</v>
      </c>
    </row>
    <row r="5156" spans="2:15" x14ac:dyDescent="0.25">
      <c r="B5156" t="s">
        <v>57</v>
      </c>
      <c r="C5156" t="s">
        <v>38</v>
      </c>
      <c r="D5156" t="s">
        <v>22</v>
      </c>
      <c r="E5156" t="s">
        <v>21</v>
      </c>
      <c r="F5156" s="3"/>
      <c r="G5156" s="3"/>
      <c r="H5156" s="3" t="s">
        <v>71</v>
      </c>
      <c r="I5156" s="3">
        <v>9997.9028999999991</v>
      </c>
      <c r="J5156" s="3"/>
      <c r="K5156" s="3"/>
      <c r="L5156" s="2" t="s">
        <v>72</v>
      </c>
      <c r="M5156" s="2"/>
      <c r="N5156" s="2"/>
      <c r="O5156" s="2"/>
    </row>
    <row r="5157" spans="2:15" x14ac:dyDescent="0.25">
      <c r="B5157" t="s">
        <v>57</v>
      </c>
      <c r="C5157" t="s">
        <v>38</v>
      </c>
      <c r="D5157" t="s">
        <v>22</v>
      </c>
      <c r="E5157" t="s">
        <v>24</v>
      </c>
      <c r="F5157" s="3"/>
      <c r="G5157" s="3"/>
      <c r="H5157" s="3" t="s">
        <v>71</v>
      </c>
      <c r="I5157" s="3">
        <v>72356.132400000002</v>
      </c>
      <c r="J5157" s="3"/>
      <c r="K5157" s="3"/>
      <c r="L5157" s="2" t="s">
        <v>72</v>
      </c>
      <c r="M5157" s="2"/>
      <c r="N5157" s="2"/>
      <c r="O5157" s="2"/>
    </row>
    <row r="5158" spans="2:15" x14ac:dyDescent="0.25">
      <c r="B5158" t="s">
        <v>57</v>
      </c>
      <c r="C5158" t="s">
        <v>38</v>
      </c>
      <c r="D5158" t="s">
        <v>26</v>
      </c>
      <c r="E5158" t="s">
        <v>18</v>
      </c>
      <c r="F5158" s="3" t="s">
        <v>71</v>
      </c>
      <c r="G5158" s="3">
        <v>2434.7736</v>
      </c>
      <c r="H5158" s="3"/>
      <c r="I5158" s="3"/>
      <c r="J5158" s="3"/>
      <c r="K5158" s="3"/>
      <c r="L5158" s="2" t="s">
        <v>72</v>
      </c>
      <c r="M5158" s="2"/>
      <c r="N5158" s="2" t="s">
        <v>72</v>
      </c>
      <c r="O5158" s="2"/>
    </row>
    <row r="5159" spans="2:15" x14ac:dyDescent="0.25">
      <c r="B5159" t="s">
        <v>57</v>
      </c>
      <c r="C5159" t="s">
        <v>38</v>
      </c>
      <c r="D5159" t="s">
        <v>26</v>
      </c>
      <c r="E5159" t="s">
        <v>10</v>
      </c>
      <c r="F5159" s="3">
        <v>159</v>
      </c>
      <c r="G5159" s="3">
        <v>815759.75792</v>
      </c>
      <c r="H5159" s="3">
        <v>167</v>
      </c>
      <c r="I5159" s="3">
        <v>934119.72</v>
      </c>
      <c r="J5159" s="3">
        <v>130</v>
      </c>
      <c r="K5159" s="3">
        <v>582602.8824</v>
      </c>
      <c r="L5159" s="2">
        <v>-4.7904191616766498E-2</v>
      </c>
      <c r="M5159" s="2">
        <v>-0.12670748678766799</v>
      </c>
      <c r="N5159" s="2">
        <v>0.22307692307692301</v>
      </c>
      <c r="O5159" s="2">
        <v>0.400198630256554</v>
      </c>
    </row>
    <row r="5160" spans="2:15" x14ac:dyDescent="0.25">
      <c r="B5160" t="s">
        <v>57</v>
      </c>
      <c r="C5160" t="s">
        <v>38</v>
      </c>
      <c r="D5160" t="s">
        <v>26</v>
      </c>
      <c r="E5160" t="s">
        <v>13</v>
      </c>
      <c r="F5160" s="3">
        <v>46</v>
      </c>
      <c r="G5160" s="3">
        <v>250427.13024</v>
      </c>
      <c r="H5160" s="3">
        <v>56</v>
      </c>
      <c r="I5160" s="3">
        <v>332248.07280000002</v>
      </c>
      <c r="J5160" s="3">
        <v>43</v>
      </c>
      <c r="K5160" s="3">
        <v>208049.3694</v>
      </c>
      <c r="L5160" s="2">
        <v>-0.17857142857142899</v>
      </c>
      <c r="M5160" s="2">
        <v>-0.24626461147075801</v>
      </c>
      <c r="N5160" s="2">
        <v>6.9767441860465004E-2</v>
      </c>
      <c r="O5160" s="2">
        <v>0.203690888187811</v>
      </c>
    </row>
    <row r="5161" spans="2:15" x14ac:dyDescent="0.25">
      <c r="B5161" t="s">
        <v>57</v>
      </c>
      <c r="C5161" t="s">
        <v>39</v>
      </c>
      <c r="D5161" t="s">
        <v>8</v>
      </c>
      <c r="E5161" t="s">
        <v>18</v>
      </c>
      <c r="F5161" s="3">
        <v>9</v>
      </c>
      <c r="G5161" s="3">
        <v>19556.0586</v>
      </c>
      <c r="H5161" s="3">
        <v>8</v>
      </c>
      <c r="I5161" s="3">
        <v>16835.500800000002</v>
      </c>
      <c r="J5161" s="3">
        <v>8</v>
      </c>
      <c r="K5161" s="3">
        <v>29070.588402000001</v>
      </c>
      <c r="L5161" s="2">
        <v>0.125</v>
      </c>
      <c r="M5161" s="2">
        <v>0.161596487821735</v>
      </c>
      <c r="N5161" s="2">
        <v>0.125</v>
      </c>
      <c r="O5161" s="2">
        <v>-0.32729058216604301</v>
      </c>
    </row>
    <row r="5162" spans="2:15" x14ac:dyDescent="0.25">
      <c r="B5162" t="s">
        <v>57</v>
      </c>
      <c r="C5162" t="s">
        <v>39</v>
      </c>
      <c r="D5162" t="s">
        <v>8</v>
      </c>
      <c r="E5162" t="s">
        <v>10</v>
      </c>
      <c r="F5162" s="3">
        <v>201</v>
      </c>
      <c r="G5162" s="3">
        <v>1904812.1373999999</v>
      </c>
      <c r="H5162" s="3">
        <v>192</v>
      </c>
      <c r="I5162" s="3">
        <v>1511469.851392</v>
      </c>
      <c r="J5162" s="3">
        <v>158</v>
      </c>
      <c r="K5162" s="3">
        <v>1065700.258284</v>
      </c>
      <c r="L5162" s="2">
        <v>4.6875E-2</v>
      </c>
      <c r="M5162" s="2">
        <v>0.26023826121688698</v>
      </c>
      <c r="N5162" s="2">
        <v>0.272151898734177</v>
      </c>
      <c r="O5162" s="2">
        <v>0.78738075982748201</v>
      </c>
    </row>
    <row r="5163" spans="2:15" x14ac:dyDescent="0.25">
      <c r="B5163" t="s">
        <v>57</v>
      </c>
      <c r="C5163" t="s">
        <v>39</v>
      </c>
      <c r="D5163" t="s">
        <v>8</v>
      </c>
      <c r="E5163" t="s">
        <v>32</v>
      </c>
      <c r="F5163" s="3"/>
      <c r="G5163" s="3"/>
      <c r="H5163" s="3" t="s">
        <v>71</v>
      </c>
      <c r="I5163" s="3">
        <v>8511.6288000000004</v>
      </c>
      <c r="J5163" s="3"/>
      <c r="K5163" s="3"/>
      <c r="L5163" s="2" t="s">
        <v>72</v>
      </c>
      <c r="M5163" s="2"/>
      <c r="N5163" s="2"/>
      <c r="O5163" s="2"/>
    </row>
    <row r="5164" spans="2:15" x14ac:dyDescent="0.25">
      <c r="B5164" t="s">
        <v>57</v>
      </c>
      <c r="C5164" t="s">
        <v>39</v>
      </c>
      <c r="D5164" t="s">
        <v>8</v>
      </c>
      <c r="E5164" t="s">
        <v>13</v>
      </c>
      <c r="F5164" s="3">
        <v>129</v>
      </c>
      <c r="G5164" s="3">
        <v>750434.87996000005</v>
      </c>
      <c r="H5164" s="3">
        <v>173</v>
      </c>
      <c r="I5164" s="3">
        <v>1054649.6307999999</v>
      </c>
      <c r="J5164" s="3">
        <v>149</v>
      </c>
      <c r="K5164" s="3">
        <v>746693.20830000006</v>
      </c>
      <c r="L5164" s="2">
        <v>-0.25433526011560698</v>
      </c>
      <c r="M5164" s="2">
        <v>-0.28845100965828702</v>
      </c>
      <c r="N5164" s="2">
        <v>-0.134228187919463</v>
      </c>
      <c r="O5164" s="2">
        <v>5.0109892770000596E-3</v>
      </c>
    </row>
    <row r="5165" spans="2:15" x14ac:dyDescent="0.25">
      <c r="B5165" t="s">
        <v>57</v>
      </c>
      <c r="C5165" t="s">
        <v>39</v>
      </c>
      <c r="D5165" t="s">
        <v>8</v>
      </c>
      <c r="E5165" t="s">
        <v>14</v>
      </c>
      <c r="F5165" s="3"/>
      <c r="G5165" s="3"/>
      <c r="H5165" s="3" t="s">
        <v>71</v>
      </c>
      <c r="I5165" s="3">
        <v>4663.8616000000002</v>
      </c>
      <c r="J5165" s="3" t="s">
        <v>71</v>
      </c>
      <c r="K5165" s="3">
        <v>2533.9391999999998</v>
      </c>
      <c r="L5165" s="2" t="s">
        <v>72</v>
      </c>
      <c r="M5165" s="2"/>
      <c r="N5165" s="2" t="s">
        <v>72</v>
      </c>
      <c r="O5165" s="2"/>
    </row>
    <row r="5166" spans="2:15" x14ac:dyDescent="0.25">
      <c r="B5166" t="s">
        <v>57</v>
      </c>
      <c r="C5166" t="s">
        <v>39</v>
      </c>
      <c r="D5166" t="s">
        <v>15</v>
      </c>
      <c r="E5166" t="s">
        <v>18</v>
      </c>
      <c r="F5166" s="3">
        <v>178</v>
      </c>
      <c r="G5166" s="3">
        <v>850308.12560000003</v>
      </c>
      <c r="H5166" s="3">
        <v>198</v>
      </c>
      <c r="I5166" s="3">
        <v>1034226.1094</v>
      </c>
      <c r="J5166" s="3">
        <v>190</v>
      </c>
      <c r="K5166" s="3">
        <v>768601.7966</v>
      </c>
      <c r="L5166" s="2">
        <v>-0.10101010101010099</v>
      </c>
      <c r="M5166" s="2">
        <v>-0.177831503312848</v>
      </c>
      <c r="N5166" s="2">
        <v>-6.3157894736842093E-2</v>
      </c>
      <c r="O5166" s="2">
        <v>0.106305149638522</v>
      </c>
    </row>
    <row r="5167" spans="2:15" x14ac:dyDescent="0.25">
      <c r="B5167" t="s">
        <v>57</v>
      </c>
      <c r="C5167" t="s">
        <v>39</v>
      </c>
      <c r="D5167" t="s">
        <v>15</v>
      </c>
      <c r="E5167" t="s">
        <v>10</v>
      </c>
      <c r="F5167" s="3">
        <v>213</v>
      </c>
      <c r="G5167" s="3">
        <v>2364520.5077599999</v>
      </c>
      <c r="H5167" s="3">
        <v>258</v>
      </c>
      <c r="I5167" s="3">
        <v>2410773.2878040001</v>
      </c>
      <c r="J5167" s="3">
        <v>133</v>
      </c>
      <c r="K5167" s="3">
        <v>978936.56789399998</v>
      </c>
      <c r="L5167" s="2">
        <v>-0.17441860465116299</v>
      </c>
      <c r="M5167" s="2">
        <v>-1.91858688156166E-2</v>
      </c>
      <c r="N5167" s="2">
        <v>0.60150375939849599</v>
      </c>
      <c r="O5167" s="2">
        <v>1.4153970597368</v>
      </c>
    </row>
    <row r="5168" spans="2:15" x14ac:dyDescent="0.25">
      <c r="B5168" t="s">
        <v>57</v>
      </c>
      <c r="C5168" t="s">
        <v>39</v>
      </c>
      <c r="D5168" t="s">
        <v>15</v>
      </c>
      <c r="E5168" t="s">
        <v>11</v>
      </c>
      <c r="F5168" s="3"/>
      <c r="G5168" s="3"/>
      <c r="H5168" s="3"/>
      <c r="I5168" s="3"/>
      <c r="J5168" s="3" t="s">
        <v>71</v>
      </c>
      <c r="K5168" s="3">
        <v>23669.395199999999</v>
      </c>
      <c r="L5168" s="2"/>
      <c r="M5168" s="2"/>
      <c r="N5168" s="2" t="s">
        <v>72</v>
      </c>
      <c r="O5168" s="2"/>
    </row>
    <row r="5169" spans="2:15" x14ac:dyDescent="0.25">
      <c r="B5169" t="s">
        <v>57</v>
      </c>
      <c r="C5169" t="s">
        <v>39</v>
      </c>
      <c r="D5169" t="s">
        <v>15</v>
      </c>
      <c r="E5169" t="s">
        <v>16</v>
      </c>
      <c r="F5169" s="3"/>
      <c r="G5169" s="3"/>
      <c r="H5169" s="3" t="s">
        <v>71</v>
      </c>
      <c r="I5169" s="3">
        <v>16572.34362</v>
      </c>
      <c r="J5169" s="3"/>
      <c r="K5169" s="3"/>
      <c r="L5169" s="2" t="s">
        <v>72</v>
      </c>
      <c r="M5169" s="2"/>
      <c r="N5169" s="2"/>
      <c r="O5169" s="2"/>
    </row>
    <row r="5170" spans="2:15" x14ac:dyDescent="0.25">
      <c r="B5170" t="s">
        <v>57</v>
      </c>
      <c r="C5170" t="s">
        <v>39</v>
      </c>
      <c r="D5170" t="s">
        <v>15</v>
      </c>
      <c r="E5170" t="s">
        <v>13</v>
      </c>
      <c r="F5170" s="3">
        <v>135</v>
      </c>
      <c r="G5170" s="3">
        <v>814340.1</v>
      </c>
      <c r="H5170" s="3">
        <v>215</v>
      </c>
      <c r="I5170" s="3">
        <v>1339823.9138400001</v>
      </c>
      <c r="J5170" s="3">
        <v>124</v>
      </c>
      <c r="K5170" s="3">
        <v>616497.96629999997</v>
      </c>
      <c r="L5170" s="2">
        <v>-0.372093023255814</v>
      </c>
      <c r="M5170" s="2">
        <v>-0.39220363841240802</v>
      </c>
      <c r="N5170" s="2">
        <v>8.8709677419354802E-2</v>
      </c>
      <c r="O5170" s="2">
        <v>0.32091287322061701</v>
      </c>
    </row>
    <row r="5171" spans="2:15" x14ac:dyDescent="0.25">
      <c r="B5171" t="s">
        <v>57</v>
      </c>
      <c r="C5171" t="s">
        <v>39</v>
      </c>
      <c r="D5171" t="s">
        <v>15</v>
      </c>
      <c r="E5171" t="s">
        <v>21</v>
      </c>
      <c r="F5171" s="3">
        <v>40</v>
      </c>
      <c r="G5171" s="3">
        <v>214459.92</v>
      </c>
      <c r="H5171" s="3">
        <v>38</v>
      </c>
      <c r="I5171" s="3">
        <v>218532.02</v>
      </c>
      <c r="J5171" s="3"/>
      <c r="K5171" s="3"/>
      <c r="L5171" s="2">
        <v>5.2631578947368397E-2</v>
      </c>
      <c r="M5171" s="2">
        <v>-1.8633882577024599E-2</v>
      </c>
      <c r="N5171" s="2"/>
      <c r="O5171" s="2"/>
    </row>
    <row r="5172" spans="2:15" x14ac:dyDescent="0.25">
      <c r="B5172" t="s">
        <v>57</v>
      </c>
      <c r="C5172" t="s">
        <v>39</v>
      </c>
      <c r="D5172" t="s">
        <v>15</v>
      </c>
      <c r="E5172" t="s">
        <v>14</v>
      </c>
      <c r="F5172" s="3" t="s">
        <v>71</v>
      </c>
      <c r="G5172" s="3">
        <v>2766.9663999999998</v>
      </c>
      <c r="H5172" s="3" t="s">
        <v>71</v>
      </c>
      <c r="I5172" s="3">
        <v>8300.4015999999992</v>
      </c>
      <c r="J5172" s="3" t="s">
        <v>71</v>
      </c>
      <c r="K5172" s="3">
        <v>2509.5744</v>
      </c>
      <c r="L5172" s="2" t="s">
        <v>72</v>
      </c>
      <c r="M5172" s="2">
        <v>-0.66664668369781099</v>
      </c>
      <c r="N5172" s="2" t="s">
        <v>72</v>
      </c>
      <c r="O5172" s="2">
        <v>0.102564004478209</v>
      </c>
    </row>
    <row r="5173" spans="2:15" x14ac:dyDescent="0.25">
      <c r="B5173" t="s">
        <v>57</v>
      </c>
      <c r="C5173" t="s">
        <v>39</v>
      </c>
      <c r="D5173" t="s">
        <v>17</v>
      </c>
      <c r="E5173" t="s">
        <v>18</v>
      </c>
      <c r="F5173" s="3">
        <v>189</v>
      </c>
      <c r="G5173" s="3">
        <v>761137.59580000001</v>
      </c>
      <c r="H5173" s="3">
        <v>209</v>
      </c>
      <c r="I5173" s="3">
        <v>916446.08299999998</v>
      </c>
      <c r="J5173" s="3">
        <v>168</v>
      </c>
      <c r="K5173" s="3">
        <v>498134.34090000001</v>
      </c>
      <c r="L5173" s="2">
        <v>-9.5693779904306303E-2</v>
      </c>
      <c r="M5173" s="2">
        <v>-0.16946822085986299</v>
      </c>
      <c r="N5173" s="2">
        <v>0.125</v>
      </c>
      <c r="O5173" s="2">
        <v>0.52797655834131196</v>
      </c>
    </row>
    <row r="5174" spans="2:15" x14ac:dyDescent="0.25">
      <c r="B5174" t="s">
        <v>57</v>
      </c>
      <c r="C5174" t="s">
        <v>39</v>
      </c>
      <c r="D5174" t="s">
        <v>17</v>
      </c>
      <c r="E5174" t="s">
        <v>10</v>
      </c>
      <c r="F5174" s="3">
        <v>314</v>
      </c>
      <c r="G5174" s="3">
        <v>2762332.6453920002</v>
      </c>
      <c r="H5174" s="3">
        <v>308</v>
      </c>
      <c r="I5174" s="3">
        <v>2510632.5503600002</v>
      </c>
      <c r="J5174" s="3">
        <v>231</v>
      </c>
      <c r="K5174" s="3">
        <v>1746348.628238</v>
      </c>
      <c r="L5174" s="2">
        <v>1.94805194805194E-2</v>
      </c>
      <c r="M5174" s="2">
        <v>0.100253657189264</v>
      </c>
      <c r="N5174" s="2">
        <v>0.35930735930735902</v>
      </c>
      <c r="O5174" s="2">
        <v>0.58177617041969998</v>
      </c>
    </row>
    <row r="5175" spans="2:15" x14ac:dyDescent="0.25">
      <c r="B5175" t="s">
        <v>57</v>
      </c>
      <c r="C5175" t="s">
        <v>39</v>
      </c>
      <c r="D5175" t="s">
        <v>17</v>
      </c>
      <c r="E5175" t="s">
        <v>12</v>
      </c>
      <c r="F5175" s="3"/>
      <c r="G5175" s="3"/>
      <c r="H5175" s="3" t="s">
        <v>71</v>
      </c>
      <c r="I5175" s="3">
        <v>118857.82279999999</v>
      </c>
      <c r="J5175" s="3"/>
      <c r="K5175" s="3"/>
      <c r="L5175" s="2" t="s">
        <v>72</v>
      </c>
      <c r="M5175" s="2"/>
      <c r="N5175" s="2"/>
      <c r="O5175" s="2"/>
    </row>
    <row r="5176" spans="2:15" x14ac:dyDescent="0.25">
      <c r="B5176" t="s">
        <v>57</v>
      </c>
      <c r="C5176" t="s">
        <v>39</v>
      </c>
      <c r="D5176" t="s">
        <v>17</v>
      </c>
      <c r="E5176" t="s">
        <v>13</v>
      </c>
      <c r="F5176" s="3">
        <v>149</v>
      </c>
      <c r="G5176" s="3">
        <v>857757.09883999999</v>
      </c>
      <c r="H5176" s="3">
        <v>186</v>
      </c>
      <c r="I5176" s="3">
        <v>1159695.1177999999</v>
      </c>
      <c r="J5176" s="3">
        <v>124</v>
      </c>
      <c r="K5176" s="3">
        <v>595223.42413199996</v>
      </c>
      <c r="L5176" s="2">
        <v>-0.19892473118279599</v>
      </c>
      <c r="M5176" s="2">
        <v>-0.26035982589354301</v>
      </c>
      <c r="N5176" s="2">
        <v>0.20161290322580599</v>
      </c>
      <c r="O5176" s="2">
        <v>0.44106744470086401</v>
      </c>
    </row>
    <row r="5177" spans="2:15" x14ac:dyDescent="0.25">
      <c r="B5177" t="s">
        <v>57</v>
      </c>
      <c r="C5177" t="s">
        <v>39</v>
      </c>
      <c r="D5177" t="s">
        <v>17</v>
      </c>
      <c r="E5177" t="s">
        <v>21</v>
      </c>
      <c r="F5177" s="3">
        <v>46</v>
      </c>
      <c r="G5177" s="3">
        <v>305074.06043999997</v>
      </c>
      <c r="H5177" s="3">
        <v>48</v>
      </c>
      <c r="I5177" s="3">
        <v>258738.21867999999</v>
      </c>
      <c r="J5177" s="3">
        <v>50</v>
      </c>
      <c r="K5177" s="3">
        <v>201781.12591500001</v>
      </c>
      <c r="L5177" s="2">
        <v>-4.1666666666666602E-2</v>
      </c>
      <c r="M5177" s="2">
        <v>0.17908387093484199</v>
      </c>
      <c r="N5177" s="2">
        <v>-0.08</v>
      </c>
      <c r="O5177" s="2">
        <v>0.51190582893521996</v>
      </c>
    </row>
    <row r="5178" spans="2:15" x14ac:dyDescent="0.25">
      <c r="B5178" t="s">
        <v>57</v>
      </c>
      <c r="C5178" t="s">
        <v>39</v>
      </c>
      <c r="D5178" t="s">
        <v>17</v>
      </c>
      <c r="E5178" t="s">
        <v>14</v>
      </c>
      <c r="F5178" s="3"/>
      <c r="G5178" s="3"/>
      <c r="H5178" s="3" t="s">
        <v>71</v>
      </c>
      <c r="I5178" s="3">
        <v>2868.7</v>
      </c>
      <c r="J5178" s="3"/>
      <c r="K5178" s="3"/>
      <c r="L5178" s="2" t="s">
        <v>72</v>
      </c>
      <c r="M5178" s="2"/>
      <c r="N5178" s="2"/>
      <c r="O5178" s="2"/>
    </row>
    <row r="5179" spans="2:15" x14ac:dyDescent="0.25">
      <c r="B5179" t="s">
        <v>57</v>
      </c>
      <c r="C5179" t="s">
        <v>39</v>
      </c>
      <c r="D5179" t="s">
        <v>22</v>
      </c>
      <c r="E5179" t="s">
        <v>9</v>
      </c>
      <c r="F5179" s="3"/>
      <c r="G5179" s="3"/>
      <c r="H5179" s="3"/>
      <c r="I5179" s="3"/>
      <c r="J5179" s="3" t="s">
        <v>71</v>
      </c>
      <c r="K5179" s="3">
        <v>17235.18</v>
      </c>
      <c r="L5179" s="2"/>
      <c r="M5179" s="2"/>
      <c r="N5179" s="2" t="s">
        <v>72</v>
      </c>
      <c r="O5179" s="2"/>
    </row>
    <row r="5180" spans="2:15" x14ac:dyDescent="0.25">
      <c r="B5180" t="s">
        <v>57</v>
      </c>
      <c r="C5180" t="s">
        <v>39</v>
      </c>
      <c r="D5180" t="s">
        <v>22</v>
      </c>
      <c r="E5180" t="s">
        <v>18</v>
      </c>
      <c r="F5180" s="3">
        <v>141</v>
      </c>
      <c r="G5180" s="3">
        <v>671704.19279999996</v>
      </c>
      <c r="H5180" s="3">
        <v>179</v>
      </c>
      <c r="I5180" s="3">
        <v>844356.02839999995</v>
      </c>
      <c r="J5180" s="3">
        <v>148</v>
      </c>
      <c r="K5180" s="3">
        <v>517060.80839999998</v>
      </c>
      <c r="L5180" s="2">
        <v>-0.212290502793296</v>
      </c>
      <c r="M5180" s="2">
        <v>-0.20447753055919299</v>
      </c>
      <c r="N5180" s="2">
        <v>-4.72972972972973E-2</v>
      </c>
      <c r="O5180" s="2">
        <v>0.29908162035821401</v>
      </c>
    </row>
    <row r="5181" spans="2:15" x14ac:dyDescent="0.25">
      <c r="B5181" t="s">
        <v>57</v>
      </c>
      <c r="C5181" t="s">
        <v>39</v>
      </c>
      <c r="D5181" t="s">
        <v>22</v>
      </c>
      <c r="E5181" t="s">
        <v>10</v>
      </c>
      <c r="F5181" s="3">
        <v>172</v>
      </c>
      <c r="G5181" s="3">
        <v>1770253.7671999999</v>
      </c>
      <c r="H5181" s="3">
        <v>159</v>
      </c>
      <c r="I5181" s="3">
        <v>1416166.7818400001</v>
      </c>
      <c r="J5181" s="3">
        <v>101</v>
      </c>
      <c r="K5181" s="3">
        <v>958908.67559999996</v>
      </c>
      <c r="L5181" s="2">
        <v>8.17610062893082E-2</v>
      </c>
      <c r="M5181" s="2">
        <v>0.25003198062585602</v>
      </c>
      <c r="N5181" s="2">
        <v>0.70297029702970304</v>
      </c>
      <c r="O5181" s="2">
        <v>0.84611299516331095</v>
      </c>
    </row>
    <row r="5182" spans="2:15" x14ac:dyDescent="0.25">
      <c r="B5182" t="s">
        <v>57</v>
      </c>
      <c r="C5182" t="s">
        <v>39</v>
      </c>
      <c r="D5182" t="s">
        <v>22</v>
      </c>
      <c r="E5182" t="s">
        <v>28</v>
      </c>
      <c r="F5182" s="3" t="s">
        <v>71</v>
      </c>
      <c r="G5182" s="3">
        <v>4602.3680000000004</v>
      </c>
      <c r="H5182" s="3"/>
      <c r="I5182" s="3"/>
      <c r="J5182" s="3"/>
      <c r="K5182" s="3"/>
      <c r="L5182" s="2" t="s">
        <v>72</v>
      </c>
      <c r="M5182" s="2"/>
      <c r="N5182" s="2" t="s">
        <v>72</v>
      </c>
      <c r="O5182" s="2"/>
    </row>
    <row r="5183" spans="2:15" x14ac:dyDescent="0.25">
      <c r="B5183" t="s">
        <v>57</v>
      </c>
      <c r="C5183" t="s">
        <v>39</v>
      </c>
      <c r="D5183" t="s">
        <v>22</v>
      </c>
      <c r="E5183" t="s">
        <v>12</v>
      </c>
      <c r="F5183" s="3"/>
      <c r="G5183" s="3"/>
      <c r="H5183" s="3" t="s">
        <v>71</v>
      </c>
      <c r="I5183" s="3">
        <v>221317.28599999999</v>
      </c>
      <c r="J5183" s="3"/>
      <c r="K5183" s="3"/>
      <c r="L5183" s="2" t="s">
        <v>72</v>
      </c>
      <c r="M5183" s="2"/>
      <c r="N5183" s="2"/>
      <c r="O5183" s="2"/>
    </row>
    <row r="5184" spans="2:15" x14ac:dyDescent="0.25">
      <c r="B5184" t="s">
        <v>57</v>
      </c>
      <c r="C5184" t="s">
        <v>39</v>
      </c>
      <c r="D5184" t="s">
        <v>22</v>
      </c>
      <c r="E5184" t="s">
        <v>32</v>
      </c>
      <c r="F5184" s="3"/>
      <c r="G5184" s="3"/>
      <c r="H5184" s="3" t="s">
        <v>71</v>
      </c>
      <c r="I5184" s="3">
        <v>7414.92</v>
      </c>
      <c r="J5184" s="3"/>
      <c r="K5184" s="3"/>
      <c r="L5184" s="2" t="s">
        <v>72</v>
      </c>
      <c r="M5184" s="2"/>
      <c r="N5184" s="2"/>
      <c r="O5184" s="2"/>
    </row>
    <row r="5185" spans="2:15" x14ac:dyDescent="0.25">
      <c r="B5185" t="s">
        <v>57</v>
      </c>
      <c r="C5185" t="s">
        <v>39</v>
      </c>
      <c r="D5185" t="s">
        <v>25</v>
      </c>
      <c r="E5185" t="s">
        <v>10</v>
      </c>
      <c r="F5185" s="3"/>
      <c r="G5185" s="3"/>
      <c r="H5185" s="3"/>
      <c r="I5185" s="3"/>
      <c r="J5185" s="3" t="s">
        <v>71</v>
      </c>
      <c r="K5185" s="3">
        <v>55190.986848</v>
      </c>
      <c r="L5185" s="2"/>
      <c r="M5185" s="2"/>
      <c r="N5185" s="2" t="s">
        <v>72</v>
      </c>
      <c r="O5185" s="2"/>
    </row>
    <row r="5186" spans="2:15" x14ac:dyDescent="0.25">
      <c r="B5186" t="s">
        <v>57</v>
      </c>
      <c r="C5186" t="s">
        <v>39</v>
      </c>
      <c r="D5186" t="s">
        <v>25</v>
      </c>
      <c r="E5186" t="s">
        <v>13</v>
      </c>
      <c r="F5186" s="3"/>
      <c r="G5186" s="3"/>
      <c r="H5186" s="3"/>
      <c r="I5186" s="3"/>
      <c r="J5186" s="3">
        <v>17</v>
      </c>
      <c r="K5186" s="3">
        <v>77184.705600000001</v>
      </c>
      <c r="L5186" s="2"/>
      <c r="M5186" s="2"/>
      <c r="N5186" s="2"/>
      <c r="O5186" s="2"/>
    </row>
    <row r="5187" spans="2:15" x14ac:dyDescent="0.25">
      <c r="B5187" t="s">
        <v>57</v>
      </c>
      <c r="C5187" t="s">
        <v>39</v>
      </c>
      <c r="D5187" t="s">
        <v>26</v>
      </c>
      <c r="E5187" t="s">
        <v>10</v>
      </c>
      <c r="F5187" s="3">
        <v>52</v>
      </c>
      <c r="G5187" s="3">
        <v>362849.44799999997</v>
      </c>
      <c r="H5187" s="3">
        <v>47</v>
      </c>
      <c r="I5187" s="3">
        <v>343279.97600000002</v>
      </c>
      <c r="J5187" s="3">
        <v>53</v>
      </c>
      <c r="K5187" s="3">
        <v>400854.42</v>
      </c>
      <c r="L5187" s="2">
        <v>0.10638297872340401</v>
      </c>
      <c r="M5187" s="2">
        <v>5.70073216271723E-2</v>
      </c>
      <c r="N5187" s="2">
        <v>-1.88679245283019E-2</v>
      </c>
      <c r="O5187" s="2">
        <v>-9.4809911288991203E-2</v>
      </c>
    </row>
    <row r="5188" spans="2:15" x14ac:dyDescent="0.25">
      <c r="B5188" t="s">
        <v>57</v>
      </c>
      <c r="C5188" t="s">
        <v>40</v>
      </c>
      <c r="D5188" t="s">
        <v>31</v>
      </c>
      <c r="E5188" t="s">
        <v>10</v>
      </c>
      <c r="F5188" s="3"/>
      <c r="G5188" s="3"/>
      <c r="H5188" s="3"/>
      <c r="I5188" s="3"/>
      <c r="J5188" s="3" t="s">
        <v>71</v>
      </c>
      <c r="K5188" s="3">
        <v>10089.816000000001</v>
      </c>
      <c r="L5188" s="2"/>
      <c r="M5188" s="2"/>
      <c r="N5188" s="2" t="s">
        <v>72</v>
      </c>
      <c r="O5188" s="2"/>
    </row>
    <row r="5189" spans="2:15" x14ac:dyDescent="0.25">
      <c r="B5189" t="s">
        <v>57</v>
      </c>
      <c r="C5189" t="s">
        <v>40</v>
      </c>
      <c r="D5189" t="s">
        <v>31</v>
      </c>
      <c r="E5189" t="s">
        <v>21</v>
      </c>
      <c r="F5189" s="3">
        <v>40</v>
      </c>
      <c r="G5189" s="3">
        <v>166704.864</v>
      </c>
      <c r="H5189" s="3">
        <v>30</v>
      </c>
      <c r="I5189" s="3">
        <v>125212.512</v>
      </c>
      <c r="J5189" s="3">
        <v>29</v>
      </c>
      <c r="K5189" s="3">
        <v>87608.25</v>
      </c>
      <c r="L5189" s="2">
        <v>0.33333333333333298</v>
      </c>
      <c r="M5189" s="2">
        <v>0.331375445929877</v>
      </c>
      <c r="N5189" s="2">
        <v>0.37931034482758602</v>
      </c>
      <c r="O5189" s="2">
        <v>0.90284435541173402</v>
      </c>
    </row>
    <row r="5190" spans="2:15" x14ac:dyDescent="0.25">
      <c r="B5190" t="s">
        <v>57</v>
      </c>
      <c r="C5190" t="s">
        <v>40</v>
      </c>
      <c r="D5190" t="s">
        <v>8</v>
      </c>
      <c r="E5190" t="s">
        <v>18</v>
      </c>
      <c r="F5190" s="3" t="s">
        <v>71</v>
      </c>
      <c r="G5190" s="3">
        <v>10036.780199999999</v>
      </c>
      <c r="H5190" s="3">
        <v>7</v>
      </c>
      <c r="I5190" s="3">
        <v>17217.8328</v>
      </c>
      <c r="J5190" s="3">
        <v>5</v>
      </c>
      <c r="K5190" s="3">
        <v>10591.308000000001</v>
      </c>
      <c r="L5190" s="2" t="s">
        <v>72</v>
      </c>
      <c r="M5190" s="2">
        <v>-0.41707064317641601</v>
      </c>
      <c r="N5190" s="2" t="s">
        <v>72</v>
      </c>
      <c r="O5190" s="2">
        <v>-5.2356876034574701E-2</v>
      </c>
    </row>
    <row r="5191" spans="2:15" x14ac:dyDescent="0.25">
      <c r="B5191" t="s">
        <v>57</v>
      </c>
      <c r="C5191" t="s">
        <v>40</v>
      </c>
      <c r="D5191" t="s">
        <v>8</v>
      </c>
      <c r="E5191" t="s">
        <v>10</v>
      </c>
      <c r="F5191" s="3">
        <v>234</v>
      </c>
      <c r="G5191" s="3">
        <v>1863080.101392</v>
      </c>
      <c r="H5191" s="3">
        <v>285</v>
      </c>
      <c r="I5191" s="3">
        <v>2921730.6414239998</v>
      </c>
      <c r="J5191" s="3">
        <v>181</v>
      </c>
      <c r="K5191" s="3">
        <v>1315804.676184</v>
      </c>
      <c r="L5191" s="2">
        <v>-0.17894736842105299</v>
      </c>
      <c r="M5191" s="2">
        <v>-0.362336803065471</v>
      </c>
      <c r="N5191" s="2">
        <v>0.29281767955801102</v>
      </c>
      <c r="O5191" s="2">
        <v>0.41592451760786298</v>
      </c>
    </row>
    <row r="5192" spans="2:15" x14ac:dyDescent="0.25">
      <c r="B5192" t="s">
        <v>57</v>
      </c>
      <c r="C5192" t="s">
        <v>40</v>
      </c>
      <c r="D5192" t="s">
        <v>8</v>
      </c>
      <c r="E5192" t="s">
        <v>11</v>
      </c>
      <c r="F5192" s="3"/>
      <c r="G5192" s="3"/>
      <c r="H5192" s="3" t="s">
        <v>71</v>
      </c>
      <c r="I5192" s="3">
        <v>25070.836960000001</v>
      </c>
      <c r="J5192" s="3"/>
      <c r="K5192" s="3"/>
      <c r="L5192" s="2" t="s">
        <v>72</v>
      </c>
      <c r="M5192" s="2"/>
      <c r="N5192" s="2"/>
      <c r="O5192" s="2"/>
    </row>
    <row r="5193" spans="2:15" x14ac:dyDescent="0.25">
      <c r="B5193" t="s">
        <v>57</v>
      </c>
      <c r="C5193" t="s">
        <v>40</v>
      </c>
      <c r="D5193" t="s">
        <v>8</v>
      </c>
      <c r="E5193" t="s">
        <v>13</v>
      </c>
      <c r="F5193" s="3">
        <v>91</v>
      </c>
      <c r="G5193" s="3">
        <v>570337.08591999998</v>
      </c>
      <c r="H5193" s="3">
        <v>157</v>
      </c>
      <c r="I5193" s="3">
        <v>981636.67500000005</v>
      </c>
      <c r="J5193" s="3">
        <v>132</v>
      </c>
      <c r="K5193" s="3">
        <v>692084.57880000002</v>
      </c>
      <c r="L5193" s="2">
        <v>-0.420382165605096</v>
      </c>
      <c r="M5193" s="2">
        <v>-0.41899370668888303</v>
      </c>
      <c r="N5193" s="2">
        <v>-0.310606060606061</v>
      </c>
      <c r="O5193" s="2">
        <v>-0.175914182470439</v>
      </c>
    </row>
    <row r="5194" spans="2:15" x14ac:dyDescent="0.25">
      <c r="B5194" t="s">
        <v>57</v>
      </c>
      <c r="C5194" t="s">
        <v>40</v>
      </c>
      <c r="D5194" t="s">
        <v>8</v>
      </c>
      <c r="E5194" t="s">
        <v>14</v>
      </c>
      <c r="F5194" s="3"/>
      <c r="G5194" s="3"/>
      <c r="H5194" s="3" t="s">
        <v>71</v>
      </c>
      <c r="I5194" s="3">
        <v>11478.7808</v>
      </c>
      <c r="J5194" s="3"/>
      <c r="K5194" s="3"/>
      <c r="L5194" s="2" t="s">
        <v>72</v>
      </c>
      <c r="M5194" s="2"/>
      <c r="N5194" s="2"/>
      <c r="O5194" s="2"/>
    </row>
    <row r="5195" spans="2:15" x14ac:dyDescent="0.25">
      <c r="B5195" t="s">
        <v>57</v>
      </c>
      <c r="C5195" t="s">
        <v>40</v>
      </c>
      <c r="D5195" t="s">
        <v>15</v>
      </c>
      <c r="E5195" t="s">
        <v>18</v>
      </c>
      <c r="F5195" s="3">
        <v>40</v>
      </c>
      <c r="G5195" s="3">
        <v>359494.09720000002</v>
      </c>
      <c r="H5195" s="3">
        <v>49</v>
      </c>
      <c r="I5195" s="3">
        <v>321197.6128</v>
      </c>
      <c r="J5195" s="3">
        <v>41</v>
      </c>
      <c r="K5195" s="3">
        <v>238466.30040000001</v>
      </c>
      <c r="L5195" s="2">
        <v>-0.183673469387755</v>
      </c>
      <c r="M5195" s="2">
        <v>0.119230289621879</v>
      </c>
      <c r="N5195" s="2">
        <v>-2.4390243902439001E-2</v>
      </c>
      <c r="O5195" s="2">
        <v>0.50752578706924101</v>
      </c>
    </row>
    <row r="5196" spans="2:15" x14ac:dyDescent="0.25">
      <c r="B5196" t="s">
        <v>57</v>
      </c>
      <c r="C5196" t="s">
        <v>40</v>
      </c>
      <c r="D5196" t="s">
        <v>15</v>
      </c>
      <c r="E5196" t="s">
        <v>10</v>
      </c>
      <c r="F5196" s="3">
        <v>83</v>
      </c>
      <c r="G5196" s="3">
        <v>833485.91780399997</v>
      </c>
      <c r="H5196" s="3">
        <v>75</v>
      </c>
      <c r="I5196" s="3">
        <v>578535.74034400005</v>
      </c>
      <c r="J5196" s="3">
        <v>45</v>
      </c>
      <c r="K5196" s="3">
        <v>317067.07436999999</v>
      </c>
      <c r="L5196" s="2">
        <v>0.10666666666666701</v>
      </c>
      <c r="M5196" s="2">
        <v>0.44068181044165999</v>
      </c>
      <c r="N5196" s="2">
        <v>0.844444444444445</v>
      </c>
      <c r="O5196" s="2">
        <v>1.62873689884106</v>
      </c>
    </row>
    <row r="5197" spans="2:15" x14ac:dyDescent="0.25">
      <c r="B5197" t="s">
        <v>57</v>
      </c>
      <c r="C5197" t="s">
        <v>40</v>
      </c>
      <c r="D5197" t="s">
        <v>15</v>
      </c>
      <c r="E5197" t="s">
        <v>28</v>
      </c>
      <c r="F5197" s="3"/>
      <c r="G5197" s="3"/>
      <c r="H5197" s="3"/>
      <c r="I5197" s="3"/>
      <c r="J5197" s="3" t="s">
        <v>71</v>
      </c>
      <c r="K5197" s="3">
        <v>54532.984967999997</v>
      </c>
      <c r="L5197" s="2"/>
      <c r="M5197" s="2"/>
      <c r="N5197" s="2" t="s">
        <v>72</v>
      </c>
      <c r="O5197" s="2"/>
    </row>
    <row r="5198" spans="2:15" x14ac:dyDescent="0.25">
      <c r="B5198" t="s">
        <v>57</v>
      </c>
      <c r="C5198" t="s">
        <v>40</v>
      </c>
      <c r="D5198" t="s">
        <v>15</v>
      </c>
      <c r="E5198" t="s">
        <v>12</v>
      </c>
      <c r="F5198" s="3"/>
      <c r="G5198" s="3"/>
      <c r="H5198" s="3" t="s">
        <v>71</v>
      </c>
      <c r="I5198" s="3">
        <v>33439.049235999999</v>
      </c>
      <c r="J5198" s="3"/>
      <c r="K5198" s="3"/>
      <c r="L5198" s="2" t="s">
        <v>72</v>
      </c>
      <c r="M5198" s="2"/>
      <c r="N5198" s="2"/>
      <c r="O5198" s="2"/>
    </row>
    <row r="5199" spans="2:15" x14ac:dyDescent="0.25">
      <c r="B5199" t="s">
        <v>57</v>
      </c>
      <c r="C5199" t="s">
        <v>40</v>
      </c>
      <c r="D5199" t="s">
        <v>15</v>
      </c>
      <c r="E5199" t="s">
        <v>13</v>
      </c>
      <c r="F5199" s="3">
        <v>21</v>
      </c>
      <c r="G5199" s="3">
        <v>133012.26516000001</v>
      </c>
      <c r="H5199" s="3">
        <v>45</v>
      </c>
      <c r="I5199" s="3">
        <v>296532.12488000002</v>
      </c>
      <c r="J5199" s="3">
        <v>29</v>
      </c>
      <c r="K5199" s="3">
        <v>155163.75135000001</v>
      </c>
      <c r="L5199" s="2">
        <v>-0.53333333333333299</v>
      </c>
      <c r="M5199" s="2">
        <v>-0.55144062312362596</v>
      </c>
      <c r="N5199" s="2">
        <v>-0.27586206896551702</v>
      </c>
      <c r="O5199" s="2">
        <v>-0.142761991749177</v>
      </c>
    </row>
    <row r="5200" spans="2:15" x14ac:dyDescent="0.25">
      <c r="B5200" t="s">
        <v>57</v>
      </c>
      <c r="C5200" t="s">
        <v>40</v>
      </c>
      <c r="D5200" t="s">
        <v>15</v>
      </c>
      <c r="E5200" t="s">
        <v>14</v>
      </c>
      <c r="F5200" s="3"/>
      <c r="G5200" s="3"/>
      <c r="H5200" s="3"/>
      <c r="I5200" s="3"/>
      <c r="J5200" s="3" t="s">
        <v>71</v>
      </c>
      <c r="K5200" s="3">
        <v>2090.7557999999999</v>
      </c>
      <c r="L5200" s="2"/>
      <c r="M5200" s="2"/>
      <c r="N5200" s="2" t="s">
        <v>72</v>
      </c>
      <c r="O5200" s="2"/>
    </row>
    <row r="5201" spans="2:15" x14ac:dyDescent="0.25">
      <c r="B5201" t="s">
        <v>57</v>
      </c>
      <c r="C5201" t="s">
        <v>40</v>
      </c>
      <c r="D5201" t="s">
        <v>17</v>
      </c>
      <c r="E5201" t="s">
        <v>18</v>
      </c>
      <c r="F5201" s="3">
        <v>103</v>
      </c>
      <c r="G5201" s="3">
        <v>493212.93920000002</v>
      </c>
      <c r="H5201" s="3">
        <v>111</v>
      </c>
      <c r="I5201" s="3">
        <v>537871.63679999998</v>
      </c>
      <c r="J5201" s="3">
        <v>114</v>
      </c>
      <c r="K5201" s="3">
        <v>422966.46600000001</v>
      </c>
      <c r="L5201" s="2">
        <v>-7.2072072072072099E-2</v>
      </c>
      <c r="M5201" s="2">
        <v>-8.3028541652970106E-2</v>
      </c>
      <c r="N5201" s="2">
        <v>-9.6491228070175405E-2</v>
      </c>
      <c r="O5201" s="2">
        <v>0.166080478824532</v>
      </c>
    </row>
    <row r="5202" spans="2:15" x14ac:dyDescent="0.25">
      <c r="B5202" t="s">
        <v>57</v>
      </c>
      <c r="C5202" t="s">
        <v>40</v>
      </c>
      <c r="D5202" t="s">
        <v>17</v>
      </c>
      <c r="E5202" t="s">
        <v>10</v>
      </c>
      <c r="F5202" s="3">
        <v>148</v>
      </c>
      <c r="G5202" s="3">
        <v>1440304.8824799999</v>
      </c>
      <c r="H5202" s="3">
        <v>156</v>
      </c>
      <c r="I5202" s="3">
        <v>1179698.30232</v>
      </c>
      <c r="J5202" s="3">
        <v>106</v>
      </c>
      <c r="K5202" s="3">
        <v>847788.70140000002</v>
      </c>
      <c r="L5202" s="2">
        <v>-5.1282051282051301E-2</v>
      </c>
      <c r="M5202" s="2">
        <v>0.220909515295131</v>
      </c>
      <c r="N5202" s="2">
        <v>0.39622641509433998</v>
      </c>
      <c r="O5202" s="2">
        <v>0.69889605759258799</v>
      </c>
    </row>
    <row r="5203" spans="2:15" x14ac:dyDescent="0.25">
      <c r="B5203" t="s">
        <v>57</v>
      </c>
      <c r="C5203" t="s">
        <v>40</v>
      </c>
      <c r="D5203" t="s">
        <v>17</v>
      </c>
      <c r="E5203" t="s">
        <v>13</v>
      </c>
      <c r="F5203" s="3">
        <v>35</v>
      </c>
      <c r="G5203" s="3">
        <v>243818.72448</v>
      </c>
      <c r="H5203" s="3">
        <v>56</v>
      </c>
      <c r="I5203" s="3">
        <v>397157.96688000002</v>
      </c>
      <c r="J5203" s="3">
        <v>21</v>
      </c>
      <c r="K5203" s="3">
        <v>97544.782800000001</v>
      </c>
      <c r="L5203" s="2">
        <v>-0.375</v>
      </c>
      <c r="M5203" s="2">
        <v>-0.38609131677404102</v>
      </c>
      <c r="N5203" s="2">
        <v>0.66666666666666696</v>
      </c>
      <c r="O5203" s="2">
        <v>1.4995567931081599</v>
      </c>
    </row>
    <row r="5204" spans="2:15" x14ac:dyDescent="0.25">
      <c r="B5204" t="s">
        <v>57</v>
      </c>
      <c r="C5204" t="s">
        <v>40</v>
      </c>
      <c r="D5204" t="s">
        <v>17</v>
      </c>
      <c r="E5204" t="s">
        <v>14</v>
      </c>
      <c r="F5204" s="3" t="s">
        <v>71</v>
      </c>
      <c r="G5204" s="3">
        <v>5429.96</v>
      </c>
      <c r="H5204" s="3" t="s">
        <v>71</v>
      </c>
      <c r="I5204" s="3">
        <v>5823.5892999999996</v>
      </c>
      <c r="J5204" s="3"/>
      <c r="K5204" s="3"/>
      <c r="L5204" s="2" t="s">
        <v>72</v>
      </c>
      <c r="M5204" s="2">
        <v>-6.7592214993594996E-2</v>
      </c>
      <c r="N5204" s="2" t="s">
        <v>72</v>
      </c>
      <c r="O5204" s="2"/>
    </row>
    <row r="5205" spans="2:15" x14ac:dyDescent="0.25">
      <c r="B5205" t="s">
        <v>57</v>
      </c>
      <c r="C5205" t="s">
        <v>40</v>
      </c>
      <c r="D5205" t="s">
        <v>22</v>
      </c>
      <c r="E5205" t="s">
        <v>18</v>
      </c>
      <c r="F5205" s="3">
        <v>64</v>
      </c>
      <c r="G5205" s="3">
        <v>460971.19640000002</v>
      </c>
      <c r="H5205" s="3">
        <v>92</v>
      </c>
      <c r="I5205" s="3">
        <v>546601.12684000004</v>
      </c>
      <c r="J5205" s="3">
        <v>60</v>
      </c>
      <c r="K5205" s="3">
        <v>414378.90315000003</v>
      </c>
      <c r="L5205" s="2">
        <v>-0.30434782608695699</v>
      </c>
      <c r="M5205" s="2">
        <v>-0.15665889848241299</v>
      </c>
      <c r="N5205" s="2">
        <v>6.6666666666666693E-2</v>
      </c>
      <c r="O5205" s="2">
        <v>0.112438864275709</v>
      </c>
    </row>
    <row r="5206" spans="2:15" x14ac:dyDescent="0.25">
      <c r="B5206" t="s">
        <v>57</v>
      </c>
      <c r="C5206" t="s">
        <v>40</v>
      </c>
      <c r="D5206" t="s">
        <v>22</v>
      </c>
      <c r="E5206" t="s">
        <v>10</v>
      </c>
      <c r="F5206" s="3">
        <v>213</v>
      </c>
      <c r="G5206" s="3">
        <v>2182104.92172</v>
      </c>
      <c r="H5206" s="3">
        <v>243</v>
      </c>
      <c r="I5206" s="3">
        <v>2399158.3001600001</v>
      </c>
      <c r="J5206" s="3">
        <v>148</v>
      </c>
      <c r="K5206" s="3">
        <v>1541588.4496500001</v>
      </c>
      <c r="L5206" s="2">
        <v>-0.12345679012345701</v>
      </c>
      <c r="M5206" s="2">
        <v>-9.0470636483438699E-2</v>
      </c>
      <c r="N5206" s="2">
        <v>0.43918918918918898</v>
      </c>
      <c r="O5206" s="2">
        <v>0.41549122414313699</v>
      </c>
    </row>
    <row r="5207" spans="2:15" x14ac:dyDescent="0.25">
      <c r="B5207" t="s">
        <v>57</v>
      </c>
      <c r="C5207" t="s">
        <v>40</v>
      </c>
      <c r="D5207" t="s">
        <v>22</v>
      </c>
      <c r="E5207" t="s">
        <v>28</v>
      </c>
      <c r="F5207" s="3"/>
      <c r="G5207" s="3"/>
      <c r="H5207" s="3"/>
      <c r="I5207" s="3"/>
      <c r="J5207" s="3" t="s">
        <v>71</v>
      </c>
      <c r="K5207" s="3">
        <v>382572.99540000001</v>
      </c>
      <c r="L5207" s="2"/>
      <c r="M5207" s="2"/>
      <c r="N5207" s="2" t="s">
        <v>72</v>
      </c>
      <c r="O5207" s="2"/>
    </row>
    <row r="5208" spans="2:15" x14ac:dyDescent="0.25">
      <c r="B5208" t="s">
        <v>57</v>
      </c>
      <c r="C5208" t="s">
        <v>40</v>
      </c>
      <c r="D5208" t="s">
        <v>22</v>
      </c>
      <c r="E5208" t="s">
        <v>32</v>
      </c>
      <c r="F5208" s="3"/>
      <c r="G5208" s="3"/>
      <c r="H5208" s="3" t="s">
        <v>71</v>
      </c>
      <c r="I5208" s="3">
        <v>9801.9040000000005</v>
      </c>
      <c r="J5208" s="3"/>
      <c r="K5208" s="3"/>
      <c r="L5208" s="2" t="s">
        <v>72</v>
      </c>
      <c r="M5208" s="2"/>
      <c r="N5208" s="2"/>
      <c r="O5208" s="2"/>
    </row>
    <row r="5209" spans="2:15" x14ac:dyDescent="0.25">
      <c r="B5209" t="s">
        <v>57</v>
      </c>
      <c r="C5209" t="s">
        <v>40</v>
      </c>
      <c r="D5209" t="s">
        <v>22</v>
      </c>
      <c r="E5209" t="s">
        <v>13</v>
      </c>
      <c r="F5209" s="3">
        <v>75</v>
      </c>
      <c r="G5209" s="3">
        <v>397644.51944</v>
      </c>
      <c r="H5209" s="3">
        <v>111</v>
      </c>
      <c r="I5209" s="3">
        <v>681536.31537199998</v>
      </c>
      <c r="J5209" s="3">
        <v>130</v>
      </c>
      <c r="K5209" s="3">
        <v>684418.35722999997</v>
      </c>
      <c r="L5209" s="2">
        <v>-0.32432432432432401</v>
      </c>
      <c r="M5209" s="2">
        <v>-0.41654683621230698</v>
      </c>
      <c r="N5209" s="2">
        <v>-0.42307692307692302</v>
      </c>
      <c r="O5209" s="2">
        <v>-0.41900372010861903</v>
      </c>
    </row>
    <row r="5210" spans="2:15" x14ac:dyDescent="0.25">
      <c r="B5210" t="s">
        <v>57</v>
      </c>
      <c r="C5210" t="s">
        <v>40</v>
      </c>
      <c r="D5210" t="s">
        <v>22</v>
      </c>
      <c r="E5210" t="s">
        <v>21</v>
      </c>
      <c r="F5210" s="3">
        <v>91</v>
      </c>
      <c r="G5210" s="3">
        <v>512426.55618000001</v>
      </c>
      <c r="H5210" s="3">
        <v>93</v>
      </c>
      <c r="I5210" s="3">
        <v>509653.47957999998</v>
      </c>
      <c r="J5210" s="3">
        <v>64</v>
      </c>
      <c r="K5210" s="3">
        <v>240611.96281500001</v>
      </c>
      <c r="L5210" s="2">
        <v>-2.1505376344085999E-2</v>
      </c>
      <c r="M5210" s="2">
        <v>5.4411020646523102E-3</v>
      </c>
      <c r="N5210" s="2">
        <v>0.421875</v>
      </c>
      <c r="O5210" s="2">
        <v>1.12968029596264</v>
      </c>
    </row>
    <row r="5211" spans="2:15" x14ac:dyDescent="0.25">
      <c r="B5211" t="s">
        <v>57</v>
      </c>
      <c r="C5211" t="s">
        <v>40</v>
      </c>
      <c r="D5211" t="s">
        <v>22</v>
      </c>
      <c r="E5211" t="s">
        <v>24</v>
      </c>
      <c r="F5211" s="3" t="s">
        <v>71</v>
      </c>
      <c r="G5211" s="3">
        <v>57861.3488</v>
      </c>
      <c r="H5211" s="3" t="s">
        <v>71</v>
      </c>
      <c r="I5211" s="3">
        <v>433261.19439999998</v>
      </c>
      <c r="J5211" s="3" t="s">
        <v>71</v>
      </c>
      <c r="K5211" s="3">
        <v>121697.5914</v>
      </c>
      <c r="L5211" s="2" t="s">
        <v>72</v>
      </c>
      <c r="M5211" s="2">
        <v>-0.86645157805990702</v>
      </c>
      <c r="N5211" s="2" t="s">
        <v>72</v>
      </c>
      <c r="O5211" s="2">
        <v>-0.52454811854230299</v>
      </c>
    </row>
    <row r="5212" spans="2:15" x14ac:dyDescent="0.25">
      <c r="B5212" t="s">
        <v>57</v>
      </c>
      <c r="C5212" t="s">
        <v>40</v>
      </c>
      <c r="D5212" t="s">
        <v>22</v>
      </c>
      <c r="E5212" t="s">
        <v>14</v>
      </c>
      <c r="F5212" s="3"/>
      <c r="G5212" s="3"/>
      <c r="H5212" s="3">
        <v>5</v>
      </c>
      <c r="I5212" s="3">
        <v>13304.741400000001</v>
      </c>
      <c r="J5212" s="3" t="s">
        <v>71</v>
      </c>
      <c r="K5212" s="3">
        <v>1213.6152</v>
      </c>
      <c r="L5212" s="2"/>
      <c r="M5212" s="2"/>
      <c r="N5212" s="2" t="s">
        <v>72</v>
      </c>
      <c r="O5212" s="2"/>
    </row>
    <row r="5213" spans="2:15" x14ac:dyDescent="0.25">
      <c r="B5213" t="s">
        <v>57</v>
      </c>
      <c r="C5213" t="s">
        <v>40</v>
      </c>
      <c r="D5213" t="s">
        <v>25</v>
      </c>
      <c r="E5213" t="s">
        <v>10</v>
      </c>
      <c r="F5213" s="3" t="s">
        <v>71</v>
      </c>
      <c r="G5213" s="3">
        <v>31278.664799999999</v>
      </c>
      <c r="H5213" s="3" t="s">
        <v>71</v>
      </c>
      <c r="I5213" s="3">
        <v>16012.455599999999</v>
      </c>
      <c r="J5213" s="3"/>
      <c r="K5213" s="3"/>
      <c r="L5213" s="2" t="s">
        <v>72</v>
      </c>
      <c r="M5213" s="2">
        <v>0.953395880142206</v>
      </c>
      <c r="N5213" s="2" t="s">
        <v>72</v>
      </c>
      <c r="O5213" s="2"/>
    </row>
    <row r="5214" spans="2:15" x14ac:dyDescent="0.25">
      <c r="B5214" t="s">
        <v>57</v>
      </c>
      <c r="C5214" t="s">
        <v>41</v>
      </c>
      <c r="D5214" t="s">
        <v>31</v>
      </c>
      <c r="E5214" t="s">
        <v>18</v>
      </c>
      <c r="F5214" s="3" t="s">
        <v>71</v>
      </c>
      <c r="G5214" s="3">
        <v>3263</v>
      </c>
      <c r="H5214" s="3"/>
      <c r="I5214" s="3"/>
      <c r="J5214" s="3" t="s">
        <v>71</v>
      </c>
      <c r="K5214" s="3">
        <v>1606.5</v>
      </c>
      <c r="L5214" s="2" t="s">
        <v>72</v>
      </c>
      <c r="M5214" s="2"/>
      <c r="N5214" s="2" t="s">
        <v>72</v>
      </c>
      <c r="O5214" s="2">
        <v>1.0311235605353299</v>
      </c>
    </row>
    <row r="5215" spans="2:15" x14ac:dyDescent="0.25">
      <c r="B5215" t="s">
        <v>57</v>
      </c>
      <c r="C5215" t="s">
        <v>41</v>
      </c>
      <c r="D5215" t="s">
        <v>31</v>
      </c>
      <c r="E5215" t="s">
        <v>21</v>
      </c>
      <c r="F5215" s="3"/>
      <c r="G5215" s="3"/>
      <c r="H5215" s="3" t="s">
        <v>71</v>
      </c>
      <c r="I5215" s="3">
        <v>3797.3</v>
      </c>
      <c r="J5215" s="3"/>
      <c r="K5215" s="3"/>
      <c r="L5215" s="2" t="s">
        <v>72</v>
      </c>
      <c r="M5215" s="2"/>
      <c r="N5215" s="2"/>
      <c r="O5215" s="2"/>
    </row>
    <row r="5216" spans="2:15" x14ac:dyDescent="0.25">
      <c r="B5216" t="s">
        <v>57</v>
      </c>
      <c r="C5216" t="s">
        <v>41</v>
      </c>
      <c r="D5216" t="s">
        <v>8</v>
      </c>
      <c r="E5216" t="s">
        <v>18</v>
      </c>
      <c r="F5216" s="3">
        <v>5</v>
      </c>
      <c r="G5216" s="3">
        <v>12328.08</v>
      </c>
      <c r="H5216" s="3">
        <v>5</v>
      </c>
      <c r="I5216" s="3">
        <v>9905.3238000000001</v>
      </c>
      <c r="J5216" s="3">
        <v>7</v>
      </c>
      <c r="K5216" s="3">
        <v>12680.64675</v>
      </c>
      <c r="L5216" s="2">
        <v>0</v>
      </c>
      <c r="M5216" s="2">
        <v>0.24459131765081699</v>
      </c>
      <c r="N5216" s="2">
        <v>-0.28571428571428598</v>
      </c>
      <c r="O5216" s="2">
        <v>-2.7803530604619899E-2</v>
      </c>
    </row>
    <row r="5217" spans="2:15" x14ac:dyDescent="0.25">
      <c r="B5217" t="s">
        <v>57</v>
      </c>
      <c r="C5217" t="s">
        <v>41</v>
      </c>
      <c r="D5217" t="s">
        <v>8</v>
      </c>
      <c r="E5217" t="s">
        <v>10</v>
      </c>
      <c r="F5217" s="3">
        <v>203</v>
      </c>
      <c r="G5217" s="3">
        <v>1415097.1499280001</v>
      </c>
      <c r="H5217" s="3">
        <v>204</v>
      </c>
      <c r="I5217" s="3">
        <v>1793501.111056</v>
      </c>
      <c r="J5217" s="3">
        <v>137</v>
      </c>
      <c r="K5217" s="3">
        <v>870640.68261599995</v>
      </c>
      <c r="L5217" s="2">
        <v>-4.9019607843137098E-3</v>
      </c>
      <c r="M5217" s="2">
        <v>-0.210986187181785</v>
      </c>
      <c r="N5217" s="2">
        <v>0.48175182481751799</v>
      </c>
      <c r="O5217" s="2">
        <v>0.62535151203373696</v>
      </c>
    </row>
    <row r="5218" spans="2:15" x14ac:dyDescent="0.25">
      <c r="B5218" t="s">
        <v>57</v>
      </c>
      <c r="C5218" t="s">
        <v>41</v>
      </c>
      <c r="D5218" t="s">
        <v>8</v>
      </c>
      <c r="E5218" t="s">
        <v>11</v>
      </c>
      <c r="F5218" s="3"/>
      <c r="G5218" s="3"/>
      <c r="H5218" s="3" t="s">
        <v>71</v>
      </c>
      <c r="I5218" s="3">
        <v>12184.4112</v>
      </c>
      <c r="J5218" s="3"/>
      <c r="K5218" s="3"/>
      <c r="L5218" s="2" t="s">
        <v>72</v>
      </c>
      <c r="M5218" s="2"/>
      <c r="N5218" s="2"/>
      <c r="O5218" s="2"/>
    </row>
    <row r="5219" spans="2:15" x14ac:dyDescent="0.25">
      <c r="B5219" t="s">
        <v>57</v>
      </c>
      <c r="C5219" t="s">
        <v>41</v>
      </c>
      <c r="D5219" t="s">
        <v>8</v>
      </c>
      <c r="E5219" t="s">
        <v>12</v>
      </c>
      <c r="F5219" s="3" t="s">
        <v>71</v>
      </c>
      <c r="G5219" s="3">
        <v>10649.450688000001</v>
      </c>
      <c r="H5219" s="3" t="s">
        <v>71</v>
      </c>
      <c r="I5219" s="3">
        <v>10560.44</v>
      </c>
      <c r="J5219" s="3"/>
      <c r="K5219" s="3"/>
      <c r="L5219" s="2" t="s">
        <v>72</v>
      </c>
      <c r="M5219" s="2">
        <v>8.4286912287745396E-3</v>
      </c>
      <c r="N5219" s="2" t="s">
        <v>72</v>
      </c>
      <c r="O5219" s="2"/>
    </row>
    <row r="5220" spans="2:15" x14ac:dyDescent="0.25">
      <c r="B5220" t="s">
        <v>57</v>
      </c>
      <c r="C5220" t="s">
        <v>41</v>
      </c>
      <c r="D5220" t="s">
        <v>8</v>
      </c>
      <c r="E5220" t="s">
        <v>13</v>
      </c>
      <c r="F5220" s="3">
        <v>166</v>
      </c>
      <c r="G5220" s="3">
        <v>981231.40359999996</v>
      </c>
      <c r="H5220" s="3">
        <v>180</v>
      </c>
      <c r="I5220" s="3">
        <v>1133894.14436</v>
      </c>
      <c r="J5220" s="3">
        <v>144</v>
      </c>
      <c r="K5220" s="3">
        <v>660985.58594999998</v>
      </c>
      <c r="L5220" s="2">
        <v>-7.7777777777777696E-2</v>
      </c>
      <c r="M5220" s="2">
        <v>-0.13463579604793399</v>
      </c>
      <c r="N5220" s="2">
        <v>0.15277777777777801</v>
      </c>
      <c r="O5220" s="2">
        <v>0.484497429985145</v>
      </c>
    </row>
    <row r="5221" spans="2:15" x14ac:dyDescent="0.25">
      <c r="B5221" t="s">
        <v>57</v>
      </c>
      <c r="C5221" t="s">
        <v>41</v>
      </c>
      <c r="D5221" t="s">
        <v>15</v>
      </c>
      <c r="E5221" t="s">
        <v>18</v>
      </c>
      <c r="F5221" s="3">
        <v>139</v>
      </c>
      <c r="G5221" s="3">
        <v>625619.25760000001</v>
      </c>
      <c r="H5221" s="3">
        <v>145</v>
      </c>
      <c r="I5221" s="3">
        <v>714231.48320000002</v>
      </c>
      <c r="J5221" s="3">
        <v>126</v>
      </c>
      <c r="K5221" s="3">
        <v>401332.69260000001</v>
      </c>
      <c r="L5221" s="2">
        <v>-4.13793103448276E-2</v>
      </c>
      <c r="M5221" s="2">
        <v>-0.124066535408082</v>
      </c>
      <c r="N5221" s="2">
        <v>0.103174603174603</v>
      </c>
      <c r="O5221" s="2">
        <v>0.55885445949338997</v>
      </c>
    </row>
    <row r="5222" spans="2:15" x14ac:dyDescent="0.25">
      <c r="B5222" t="s">
        <v>57</v>
      </c>
      <c r="C5222" t="s">
        <v>41</v>
      </c>
      <c r="D5222" t="s">
        <v>15</v>
      </c>
      <c r="E5222" t="s">
        <v>10</v>
      </c>
      <c r="F5222" s="3">
        <v>166</v>
      </c>
      <c r="G5222" s="3">
        <v>1453418.1597839999</v>
      </c>
      <c r="H5222" s="3">
        <v>155</v>
      </c>
      <c r="I5222" s="3">
        <v>1325891.3131880001</v>
      </c>
      <c r="J5222" s="3">
        <v>127</v>
      </c>
      <c r="K5222" s="3">
        <v>888803.29142400005</v>
      </c>
      <c r="L5222" s="2">
        <v>7.09677419354839E-2</v>
      </c>
      <c r="M5222" s="2">
        <v>9.6181976099814395E-2</v>
      </c>
      <c r="N5222" s="2">
        <v>0.30708661417322802</v>
      </c>
      <c r="O5222" s="2">
        <v>0.63525289994752399</v>
      </c>
    </row>
    <row r="5223" spans="2:15" x14ac:dyDescent="0.25">
      <c r="B5223" t="s">
        <v>57</v>
      </c>
      <c r="C5223" t="s">
        <v>41</v>
      </c>
      <c r="D5223" t="s">
        <v>15</v>
      </c>
      <c r="E5223" t="s">
        <v>28</v>
      </c>
      <c r="F5223" s="3" t="s">
        <v>71</v>
      </c>
      <c r="G5223" s="3">
        <v>4285.5003999999999</v>
      </c>
      <c r="H5223" s="3"/>
      <c r="I5223" s="3"/>
      <c r="J5223" s="3"/>
      <c r="K5223" s="3"/>
      <c r="L5223" s="2" t="s">
        <v>72</v>
      </c>
      <c r="M5223" s="2"/>
      <c r="N5223" s="2" t="s">
        <v>72</v>
      </c>
      <c r="O5223" s="2"/>
    </row>
    <row r="5224" spans="2:15" x14ac:dyDescent="0.25">
      <c r="B5224" t="s">
        <v>57</v>
      </c>
      <c r="C5224" t="s">
        <v>41</v>
      </c>
      <c r="D5224" t="s">
        <v>15</v>
      </c>
      <c r="E5224" t="s">
        <v>20</v>
      </c>
      <c r="F5224" s="3" t="s">
        <v>71</v>
      </c>
      <c r="G5224" s="3">
        <v>12919.4596</v>
      </c>
      <c r="H5224" s="3"/>
      <c r="I5224" s="3"/>
      <c r="J5224" s="3"/>
      <c r="K5224" s="3"/>
      <c r="L5224" s="2" t="s">
        <v>72</v>
      </c>
      <c r="M5224" s="2"/>
      <c r="N5224" s="2" t="s">
        <v>72</v>
      </c>
      <c r="O5224" s="2"/>
    </row>
    <row r="5225" spans="2:15" x14ac:dyDescent="0.25">
      <c r="B5225" t="s">
        <v>57</v>
      </c>
      <c r="C5225" t="s">
        <v>41</v>
      </c>
      <c r="D5225" t="s">
        <v>15</v>
      </c>
      <c r="E5225" t="s">
        <v>13</v>
      </c>
      <c r="F5225" s="3">
        <v>84</v>
      </c>
      <c r="G5225" s="3">
        <v>443043.03664000001</v>
      </c>
      <c r="H5225" s="3">
        <v>99</v>
      </c>
      <c r="I5225" s="3">
        <v>551245.24176</v>
      </c>
      <c r="J5225" s="3">
        <v>97</v>
      </c>
      <c r="K5225" s="3">
        <v>364807.62839999999</v>
      </c>
      <c r="L5225" s="2">
        <v>-0.15151515151515099</v>
      </c>
      <c r="M5225" s="2">
        <v>-0.19628687365089101</v>
      </c>
      <c r="N5225" s="2">
        <v>-0.134020618556701</v>
      </c>
      <c r="O5225" s="2">
        <v>0.21445661260739099</v>
      </c>
    </row>
    <row r="5226" spans="2:15" x14ac:dyDescent="0.25">
      <c r="B5226" t="s">
        <v>57</v>
      </c>
      <c r="C5226" t="s">
        <v>41</v>
      </c>
      <c r="D5226" t="s">
        <v>15</v>
      </c>
      <c r="E5226" t="s">
        <v>14</v>
      </c>
      <c r="F5226" s="3"/>
      <c r="G5226" s="3"/>
      <c r="H5226" s="3" t="s">
        <v>71</v>
      </c>
      <c r="I5226" s="3">
        <v>2792.5864000000001</v>
      </c>
      <c r="J5226" s="3"/>
      <c r="K5226" s="3"/>
      <c r="L5226" s="2" t="s">
        <v>72</v>
      </c>
      <c r="M5226" s="2"/>
      <c r="N5226" s="2"/>
      <c r="O5226" s="2"/>
    </row>
    <row r="5227" spans="2:15" x14ac:dyDescent="0.25">
      <c r="B5227" t="s">
        <v>57</v>
      </c>
      <c r="C5227" t="s">
        <v>41</v>
      </c>
      <c r="D5227" t="s">
        <v>17</v>
      </c>
      <c r="E5227" t="s">
        <v>23</v>
      </c>
      <c r="F5227" s="3"/>
      <c r="G5227" s="3"/>
      <c r="H5227" s="3"/>
      <c r="I5227" s="3"/>
      <c r="J5227" s="3" t="s">
        <v>71</v>
      </c>
      <c r="K5227" s="3">
        <v>13943.34</v>
      </c>
      <c r="L5227" s="2"/>
      <c r="M5227" s="2"/>
      <c r="N5227" s="2" t="s">
        <v>72</v>
      </c>
      <c r="O5227" s="2"/>
    </row>
    <row r="5228" spans="2:15" x14ac:dyDescent="0.25">
      <c r="B5228" t="s">
        <v>57</v>
      </c>
      <c r="C5228" t="s">
        <v>41</v>
      </c>
      <c r="D5228" t="s">
        <v>17</v>
      </c>
      <c r="E5228" t="s">
        <v>18</v>
      </c>
      <c r="F5228" s="3">
        <v>239</v>
      </c>
      <c r="G5228" s="3">
        <v>1277516.5863999999</v>
      </c>
      <c r="H5228" s="3">
        <v>275</v>
      </c>
      <c r="I5228" s="3">
        <v>1479472.6223619999</v>
      </c>
      <c r="J5228" s="3">
        <v>244</v>
      </c>
      <c r="K5228" s="3">
        <v>937261.14748499996</v>
      </c>
      <c r="L5228" s="2">
        <v>-0.130909090909091</v>
      </c>
      <c r="M5228" s="2">
        <v>-0.136505422884794</v>
      </c>
      <c r="N5228" s="2">
        <v>-2.0491803278688499E-2</v>
      </c>
      <c r="O5228" s="2">
        <v>0.36303162659417199</v>
      </c>
    </row>
    <row r="5229" spans="2:15" x14ac:dyDescent="0.25">
      <c r="B5229" t="s">
        <v>57</v>
      </c>
      <c r="C5229" t="s">
        <v>41</v>
      </c>
      <c r="D5229" t="s">
        <v>17</v>
      </c>
      <c r="E5229" t="s">
        <v>10</v>
      </c>
      <c r="F5229" s="3">
        <v>348</v>
      </c>
      <c r="G5229" s="3">
        <v>2731934.99804</v>
      </c>
      <c r="H5229" s="3">
        <v>352</v>
      </c>
      <c r="I5229" s="3">
        <v>2754481.7541840002</v>
      </c>
      <c r="J5229" s="3">
        <v>289</v>
      </c>
      <c r="K5229" s="3">
        <v>2075366.7418500001</v>
      </c>
      <c r="L5229" s="2">
        <v>-1.13636363636364E-2</v>
      </c>
      <c r="M5229" s="2">
        <v>-8.1854803030559902E-3</v>
      </c>
      <c r="N5229" s="2">
        <v>0.20415224913494801</v>
      </c>
      <c r="O5229" s="2">
        <v>0.31636252183781699</v>
      </c>
    </row>
    <row r="5230" spans="2:15" x14ac:dyDescent="0.25">
      <c r="B5230" t="s">
        <v>57</v>
      </c>
      <c r="C5230" t="s">
        <v>41</v>
      </c>
      <c r="D5230" t="s">
        <v>17</v>
      </c>
      <c r="E5230" t="s">
        <v>28</v>
      </c>
      <c r="F5230" s="3" t="s">
        <v>71</v>
      </c>
      <c r="G5230" s="3">
        <v>4237.54</v>
      </c>
      <c r="H5230" s="3" t="s">
        <v>71</v>
      </c>
      <c r="I5230" s="3">
        <v>13514.14</v>
      </c>
      <c r="J5230" s="3" t="s">
        <v>71</v>
      </c>
      <c r="K5230" s="3">
        <v>129979.69560000001</v>
      </c>
      <c r="L5230" s="2" t="s">
        <v>72</v>
      </c>
      <c r="M5230" s="2">
        <v>-0.68643657680030001</v>
      </c>
      <c r="N5230" s="2" t="s">
        <v>72</v>
      </c>
      <c r="O5230" s="2">
        <v>-0.96739844650013196</v>
      </c>
    </row>
    <row r="5231" spans="2:15" x14ac:dyDescent="0.25">
      <c r="B5231" t="s">
        <v>57</v>
      </c>
      <c r="C5231" t="s">
        <v>41</v>
      </c>
      <c r="D5231" t="s">
        <v>17</v>
      </c>
      <c r="E5231" t="s">
        <v>12</v>
      </c>
      <c r="F5231" s="3"/>
      <c r="G5231" s="3"/>
      <c r="H5231" s="3"/>
      <c r="I5231" s="3"/>
      <c r="J5231" s="3" t="s">
        <v>71</v>
      </c>
      <c r="K5231" s="3">
        <v>7939.62</v>
      </c>
      <c r="L5231" s="2"/>
      <c r="M5231" s="2"/>
      <c r="N5231" s="2" t="s">
        <v>72</v>
      </c>
      <c r="O5231" s="2"/>
    </row>
    <row r="5232" spans="2:15" x14ac:dyDescent="0.25">
      <c r="B5232" t="s">
        <v>57</v>
      </c>
      <c r="C5232" t="s">
        <v>41</v>
      </c>
      <c r="D5232" t="s">
        <v>17</v>
      </c>
      <c r="E5232" t="s">
        <v>32</v>
      </c>
      <c r="F5232" s="3" t="s">
        <v>71</v>
      </c>
      <c r="G5232" s="3">
        <v>12707.74</v>
      </c>
      <c r="H5232" s="3"/>
      <c r="I5232" s="3"/>
      <c r="J5232" s="3" t="s">
        <v>71</v>
      </c>
      <c r="K5232" s="3">
        <v>6983.82</v>
      </c>
      <c r="L5232" s="2" t="s">
        <v>72</v>
      </c>
      <c r="M5232" s="2"/>
      <c r="N5232" s="2" t="s">
        <v>72</v>
      </c>
      <c r="O5232" s="2">
        <v>0.81959729775395096</v>
      </c>
    </row>
    <row r="5233" spans="2:15" x14ac:dyDescent="0.25">
      <c r="B5233" t="s">
        <v>57</v>
      </c>
      <c r="C5233" t="s">
        <v>41</v>
      </c>
      <c r="D5233" t="s">
        <v>17</v>
      </c>
      <c r="E5233" t="s">
        <v>13</v>
      </c>
      <c r="F5233" s="3">
        <v>94</v>
      </c>
      <c r="G5233" s="3">
        <v>557276.34372</v>
      </c>
      <c r="H5233" s="3">
        <v>149</v>
      </c>
      <c r="I5233" s="3">
        <v>970674.01491999999</v>
      </c>
      <c r="J5233" s="3">
        <v>115</v>
      </c>
      <c r="K5233" s="3">
        <v>527345.72025000001</v>
      </c>
      <c r="L5233" s="2">
        <v>-0.36912751677852401</v>
      </c>
      <c r="M5233" s="2">
        <v>-0.42588723386611999</v>
      </c>
      <c r="N5233" s="2">
        <v>-0.182608695652174</v>
      </c>
      <c r="O5233" s="2">
        <v>5.6757118377315702E-2</v>
      </c>
    </row>
    <row r="5234" spans="2:15" x14ac:dyDescent="0.25">
      <c r="B5234" t="s">
        <v>57</v>
      </c>
      <c r="C5234" t="s">
        <v>41</v>
      </c>
      <c r="D5234" t="s">
        <v>17</v>
      </c>
      <c r="E5234" t="s">
        <v>21</v>
      </c>
      <c r="F5234" s="3">
        <v>93</v>
      </c>
      <c r="G5234" s="3">
        <v>649570.54833599995</v>
      </c>
      <c r="H5234" s="3">
        <v>97</v>
      </c>
      <c r="I5234" s="3">
        <v>632862.00812799996</v>
      </c>
      <c r="J5234" s="3">
        <v>72</v>
      </c>
      <c r="K5234" s="3">
        <v>380242.063203</v>
      </c>
      <c r="L5234" s="2">
        <v>-4.1237113402061799E-2</v>
      </c>
      <c r="M5234" s="2">
        <v>2.6401553566825199E-2</v>
      </c>
      <c r="N5234" s="2">
        <v>0.29166666666666702</v>
      </c>
      <c r="O5234" s="2">
        <v>0.70830797325337802</v>
      </c>
    </row>
    <row r="5235" spans="2:15" x14ac:dyDescent="0.25">
      <c r="B5235" t="s">
        <v>57</v>
      </c>
      <c r="C5235" t="s">
        <v>41</v>
      </c>
      <c r="D5235" t="s">
        <v>17</v>
      </c>
      <c r="E5235" t="s">
        <v>24</v>
      </c>
      <c r="F5235" s="3" t="s">
        <v>71</v>
      </c>
      <c r="G5235" s="3">
        <v>214079.37</v>
      </c>
      <c r="H5235" s="3"/>
      <c r="I5235" s="3"/>
      <c r="J5235" s="3"/>
      <c r="K5235" s="3"/>
      <c r="L5235" s="2" t="s">
        <v>72</v>
      </c>
      <c r="M5235" s="2"/>
      <c r="N5235" s="2" t="s">
        <v>72</v>
      </c>
      <c r="O5235" s="2"/>
    </row>
    <row r="5236" spans="2:15" x14ac:dyDescent="0.25">
      <c r="B5236" t="s">
        <v>57</v>
      </c>
      <c r="C5236" t="s">
        <v>41</v>
      </c>
      <c r="D5236" t="s">
        <v>17</v>
      </c>
      <c r="E5236" t="s">
        <v>14</v>
      </c>
      <c r="F5236" s="3" t="s">
        <v>71</v>
      </c>
      <c r="G5236" s="3">
        <v>2740.6</v>
      </c>
      <c r="H5236" s="3"/>
      <c r="I5236" s="3"/>
      <c r="J5236" s="3"/>
      <c r="K5236" s="3"/>
      <c r="L5236" s="2" t="s">
        <v>72</v>
      </c>
      <c r="M5236" s="2"/>
      <c r="N5236" s="2" t="s">
        <v>72</v>
      </c>
      <c r="O5236" s="2"/>
    </row>
    <row r="5237" spans="2:15" x14ac:dyDescent="0.25">
      <c r="B5237" t="s">
        <v>57</v>
      </c>
      <c r="C5237" t="s">
        <v>41</v>
      </c>
      <c r="D5237" t="s">
        <v>22</v>
      </c>
      <c r="E5237" t="s">
        <v>9</v>
      </c>
      <c r="F5237" s="3" t="s">
        <v>71</v>
      </c>
      <c r="G5237" s="3">
        <v>66076.001600000003</v>
      </c>
      <c r="H5237" s="3"/>
      <c r="I5237" s="3"/>
      <c r="J5237" s="3"/>
      <c r="K5237" s="3"/>
      <c r="L5237" s="2" t="s">
        <v>72</v>
      </c>
      <c r="M5237" s="2"/>
      <c r="N5237" s="2" t="s">
        <v>72</v>
      </c>
      <c r="O5237" s="2"/>
    </row>
    <row r="5238" spans="2:15" x14ac:dyDescent="0.25">
      <c r="B5238" t="s">
        <v>57</v>
      </c>
      <c r="C5238" t="s">
        <v>41</v>
      </c>
      <c r="D5238" t="s">
        <v>22</v>
      </c>
      <c r="E5238" t="s">
        <v>23</v>
      </c>
      <c r="F5238" s="3"/>
      <c r="G5238" s="3"/>
      <c r="H5238" s="3" t="s">
        <v>71</v>
      </c>
      <c r="I5238" s="3">
        <v>15156.511</v>
      </c>
      <c r="J5238" s="3"/>
      <c r="K5238" s="3"/>
      <c r="L5238" s="2" t="s">
        <v>72</v>
      </c>
      <c r="M5238" s="2"/>
      <c r="N5238" s="2"/>
      <c r="O5238" s="2"/>
    </row>
    <row r="5239" spans="2:15" x14ac:dyDescent="0.25">
      <c r="B5239" t="s">
        <v>57</v>
      </c>
      <c r="C5239" t="s">
        <v>41</v>
      </c>
      <c r="D5239" t="s">
        <v>22</v>
      </c>
      <c r="E5239" t="s">
        <v>18</v>
      </c>
      <c r="F5239" s="3">
        <v>103</v>
      </c>
      <c r="G5239" s="3">
        <v>635320.63656000001</v>
      </c>
      <c r="H5239" s="3">
        <v>128</v>
      </c>
      <c r="I5239" s="3">
        <v>705658.24699999997</v>
      </c>
      <c r="J5239" s="3">
        <v>109</v>
      </c>
      <c r="K5239" s="3">
        <v>444886.07085000002</v>
      </c>
      <c r="L5239" s="2">
        <v>-0.1953125</v>
      </c>
      <c r="M5239" s="2">
        <v>-9.9676593788891002E-2</v>
      </c>
      <c r="N5239" s="2">
        <v>-5.5045871559633003E-2</v>
      </c>
      <c r="O5239" s="2">
        <v>0.42805243451689901</v>
      </c>
    </row>
    <row r="5240" spans="2:15" x14ac:dyDescent="0.25">
      <c r="B5240" t="s">
        <v>57</v>
      </c>
      <c r="C5240" t="s">
        <v>41</v>
      </c>
      <c r="D5240" t="s">
        <v>22</v>
      </c>
      <c r="E5240" t="s">
        <v>10</v>
      </c>
      <c r="F5240" s="3">
        <v>178</v>
      </c>
      <c r="G5240" s="3">
        <v>1596010.4964000001</v>
      </c>
      <c r="H5240" s="3">
        <v>159</v>
      </c>
      <c r="I5240" s="3">
        <v>1588659.1115999999</v>
      </c>
      <c r="J5240" s="3">
        <v>128</v>
      </c>
      <c r="K5240" s="3">
        <v>1280697.2034</v>
      </c>
      <c r="L5240" s="2">
        <v>0.11949685534591201</v>
      </c>
      <c r="M5240" s="2">
        <v>4.6274148722793597E-3</v>
      </c>
      <c r="N5240" s="2">
        <v>0.390625</v>
      </c>
      <c r="O5240" s="2">
        <v>0.246204405040399</v>
      </c>
    </row>
    <row r="5241" spans="2:15" x14ac:dyDescent="0.25">
      <c r="B5241" t="s">
        <v>57</v>
      </c>
      <c r="C5241" t="s">
        <v>41</v>
      </c>
      <c r="D5241" t="s">
        <v>22</v>
      </c>
      <c r="E5241" t="s">
        <v>28</v>
      </c>
      <c r="F5241" s="3" t="s">
        <v>71</v>
      </c>
      <c r="G5241" s="3">
        <v>191880.5724</v>
      </c>
      <c r="H5241" s="3"/>
      <c r="I5241" s="3"/>
      <c r="J5241" s="3"/>
      <c r="K5241" s="3"/>
      <c r="L5241" s="2" t="s">
        <v>72</v>
      </c>
      <c r="M5241" s="2"/>
      <c r="N5241" s="2" t="s">
        <v>72</v>
      </c>
      <c r="O5241" s="2"/>
    </row>
    <row r="5242" spans="2:15" x14ac:dyDescent="0.25">
      <c r="B5242" t="s">
        <v>57</v>
      </c>
      <c r="C5242" t="s">
        <v>41</v>
      </c>
      <c r="D5242" t="s">
        <v>22</v>
      </c>
      <c r="E5242" t="s">
        <v>13</v>
      </c>
      <c r="F5242" s="3"/>
      <c r="G5242" s="3"/>
      <c r="H5242" s="3"/>
      <c r="I5242" s="3"/>
      <c r="J5242" s="3" t="s">
        <v>71</v>
      </c>
      <c r="K5242" s="3">
        <v>2454.4034999999999</v>
      </c>
      <c r="L5242" s="2"/>
      <c r="M5242" s="2"/>
      <c r="N5242" s="2" t="s">
        <v>72</v>
      </c>
      <c r="O5242" s="2"/>
    </row>
    <row r="5243" spans="2:15" x14ac:dyDescent="0.25">
      <c r="B5243" t="s">
        <v>57</v>
      </c>
      <c r="C5243" t="s">
        <v>41</v>
      </c>
      <c r="D5243" t="s">
        <v>22</v>
      </c>
      <c r="E5243" t="s">
        <v>21</v>
      </c>
      <c r="F5243" s="3" t="s">
        <v>71</v>
      </c>
      <c r="G5243" s="3">
        <v>11142.74</v>
      </c>
      <c r="H5243" s="3" t="s">
        <v>71</v>
      </c>
      <c r="I5243" s="3">
        <v>18515.118839999999</v>
      </c>
      <c r="J5243" s="3" t="s">
        <v>71</v>
      </c>
      <c r="K5243" s="3">
        <v>11567.92</v>
      </c>
      <c r="L5243" s="2" t="s">
        <v>72</v>
      </c>
      <c r="M5243" s="2">
        <v>-0.39818155658135601</v>
      </c>
      <c r="N5243" s="2" t="s">
        <v>72</v>
      </c>
      <c r="O5243" s="2">
        <v>-3.6755095125139199E-2</v>
      </c>
    </row>
    <row r="5244" spans="2:15" x14ac:dyDescent="0.25">
      <c r="B5244" t="s">
        <v>57</v>
      </c>
      <c r="C5244" t="s">
        <v>41</v>
      </c>
      <c r="D5244" t="s">
        <v>29</v>
      </c>
      <c r="E5244" t="s">
        <v>18</v>
      </c>
      <c r="F5244" s="3">
        <v>7</v>
      </c>
      <c r="G5244" s="3">
        <v>13283.56</v>
      </c>
      <c r="H5244" s="3">
        <v>7</v>
      </c>
      <c r="I5244" s="3">
        <v>16181.76</v>
      </c>
      <c r="J5244" s="3">
        <v>8</v>
      </c>
      <c r="K5244" s="3">
        <v>16528.05</v>
      </c>
      <c r="L5244" s="2">
        <v>0</v>
      </c>
      <c r="M5244" s="2">
        <v>-0.179102891156463</v>
      </c>
      <c r="N5244" s="2">
        <v>-0.125</v>
      </c>
      <c r="O5244" s="2">
        <v>-0.196302044100786</v>
      </c>
    </row>
    <row r="5245" spans="2:15" x14ac:dyDescent="0.25">
      <c r="B5245" t="s">
        <v>57</v>
      </c>
      <c r="C5245" t="s">
        <v>41</v>
      </c>
      <c r="D5245" t="s">
        <v>29</v>
      </c>
      <c r="E5245" t="s">
        <v>10</v>
      </c>
      <c r="F5245" s="3">
        <v>55</v>
      </c>
      <c r="G5245" s="3">
        <v>243395.136</v>
      </c>
      <c r="H5245" s="3">
        <v>48</v>
      </c>
      <c r="I5245" s="3">
        <v>267036.8456</v>
      </c>
      <c r="J5245" s="3">
        <v>52</v>
      </c>
      <c r="K5245" s="3">
        <v>285554.0466</v>
      </c>
      <c r="L5245" s="2">
        <v>0.14583333333333301</v>
      </c>
      <c r="M5245" s="2">
        <v>-8.8533511347019894E-2</v>
      </c>
      <c r="N5245" s="2">
        <v>5.7692307692307702E-2</v>
      </c>
      <c r="O5245" s="2">
        <v>-0.147638988492625</v>
      </c>
    </row>
    <row r="5246" spans="2:15" x14ac:dyDescent="0.25">
      <c r="B5246" t="s">
        <v>57</v>
      </c>
      <c r="C5246" t="s">
        <v>41</v>
      </c>
      <c r="D5246" t="s">
        <v>29</v>
      </c>
      <c r="E5246" t="s">
        <v>13</v>
      </c>
      <c r="F5246" s="3">
        <v>189</v>
      </c>
      <c r="G5246" s="3">
        <v>844109.26399999997</v>
      </c>
      <c r="H5246" s="3">
        <v>194</v>
      </c>
      <c r="I5246" s="3">
        <v>972904.18839999998</v>
      </c>
      <c r="J5246" s="3">
        <v>208</v>
      </c>
      <c r="K5246" s="3">
        <v>810903.18</v>
      </c>
      <c r="L5246" s="2">
        <v>-2.57731958762887E-2</v>
      </c>
      <c r="M5246" s="2">
        <v>-0.132381919962552</v>
      </c>
      <c r="N5246" s="2">
        <v>-9.1346153846153896E-2</v>
      </c>
      <c r="O5246" s="2">
        <v>4.09495052171331E-2</v>
      </c>
    </row>
    <row r="5247" spans="2:15" x14ac:dyDescent="0.25">
      <c r="B5247" t="s">
        <v>57</v>
      </c>
      <c r="C5247" t="s">
        <v>41</v>
      </c>
      <c r="D5247" t="s">
        <v>26</v>
      </c>
      <c r="E5247" t="s">
        <v>10</v>
      </c>
      <c r="F5247" s="3">
        <v>88</v>
      </c>
      <c r="G5247" s="3">
        <v>874829.50719999999</v>
      </c>
      <c r="H5247" s="3">
        <v>106</v>
      </c>
      <c r="I5247" s="3">
        <v>1110429.1672</v>
      </c>
      <c r="J5247" s="3">
        <v>73</v>
      </c>
      <c r="K5247" s="3">
        <v>636125.17319999996</v>
      </c>
      <c r="L5247" s="2">
        <v>-0.169811320754717</v>
      </c>
      <c r="M5247" s="2">
        <v>-0.21216991318237399</v>
      </c>
      <c r="N5247" s="2">
        <v>0.20547945205479401</v>
      </c>
      <c r="O5247" s="2">
        <v>0.37524742622463497</v>
      </c>
    </row>
    <row r="5248" spans="2:15" x14ac:dyDescent="0.25">
      <c r="B5248" t="s">
        <v>57</v>
      </c>
      <c r="C5248" t="s">
        <v>43</v>
      </c>
      <c r="D5248" t="s">
        <v>31</v>
      </c>
      <c r="E5248" t="s">
        <v>18</v>
      </c>
      <c r="F5248" s="3">
        <v>237</v>
      </c>
      <c r="G5248" s="3">
        <v>1021708.09</v>
      </c>
      <c r="H5248" s="3">
        <v>232</v>
      </c>
      <c r="I5248" s="3">
        <v>951972.05</v>
      </c>
      <c r="J5248" s="3">
        <v>231</v>
      </c>
      <c r="K5248" s="3">
        <v>884979.47</v>
      </c>
      <c r="L5248" s="2">
        <v>2.1551724137931001E-2</v>
      </c>
      <c r="M5248" s="2">
        <v>7.3254293547798902E-2</v>
      </c>
      <c r="N5248" s="2">
        <v>2.5974025974026E-2</v>
      </c>
      <c r="O5248" s="2">
        <v>0.15449919985149499</v>
      </c>
    </row>
    <row r="5249" spans="2:15" x14ac:dyDescent="0.25">
      <c r="B5249" t="s">
        <v>57</v>
      </c>
      <c r="C5249" t="s">
        <v>43</v>
      </c>
      <c r="D5249" t="s">
        <v>31</v>
      </c>
      <c r="E5249" t="s">
        <v>10</v>
      </c>
      <c r="F5249" s="3">
        <v>11</v>
      </c>
      <c r="G5249" s="3">
        <v>48356.4</v>
      </c>
      <c r="H5249" s="3">
        <v>13</v>
      </c>
      <c r="I5249" s="3">
        <v>76622.092000000004</v>
      </c>
      <c r="J5249" s="3">
        <v>13</v>
      </c>
      <c r="K5249" s="3">
        <v>53719.74</v>
      </c>
      <c r="L5249" s="2">
        <v>-0.15384615384615399</v>
      </c>
      <c r="M5249" s="2">
        <v>-0.368897419297818</v>
      </c>
      <c r="N5249" s="2">
        <v>-0.15384615384615399</v>
      </c>
      <c r="O5249" s="2">
        <v>-9.9839276958525805E-2</v>
      </c>
    </row>
    <row r="5250" spans="2:15" x14ac:dyDescent="0.25">
      <c r="B5250" t="s">
        <v>57</v>
      </c>
      <c r="C5250" t="s">
        <v>43</v>
      </c>
      <c r="D5250" t="s">
        <v>31</v>
      </c>
      <c r="E5250" t="s">
        <v>21</v>
      </c>
      <c r="F5250" s="3">
        <v>494</v>
      </c>
      <c r="G5250" s="3">
        <v>2000041.456</v>
      </c>
      <c r="H5250" s="3">
        <v>417</v>
      </c>
      <c r="I5250" s="3">
        <v>1714725.7039999999</v>
      </c>
      <c r="J5250" s="3">
        <v>424</v>
      </c>
      <c r="K5250" s="3">
        <v>1231252.2420000001</v>
      </c>
      <c r="L5250" s="2">
        <v>0.184652278177458</v>
      </c>
      <c r="M5250" s="2">
        <v>0.166391482517836</v>
      </c>
      <c r="N5250" s="2">
        <v>0.165094339622641</v>
      </c>
      <c r="O5250" s="2">
        <v>0.62439619419592496</v>
      </c>
    </row>
    <row r="5251" spans="2:15" x14ac:dyDescent="0.25">
      <c r="B5251" t="s">
        <v>57</v>
      </c>
      <c r="C5251" t="s">
        <v>43</v>
      </c>
      <c r="D5251" t="s">
        <v>8</v>
      </c>
      <c r="E5251" t="s">
        <v>9</v>
      </c>
      <c r="F5251" s="3" t="s">
        <v>71</v>
      </c>
      <c r="G5251" s="3">
        <v>12569.8976</v>
      </c>
      <c r="H5251" s="3" t="s">
        <v>71</v>
      </c>
      <c r="I5251" s="3">
        <v>31005.270400000001</v>
      </c>
      <c r="J5251" s="3"/>
      <c r="K5251" s="3"/>
      <c r="L5251" s="2" t="s">
        <v>72</v>
      </c>
      <c r="M5251" s="2">
        <v>-0.59458835746841299</v>
      </c>
      <c r="N5251" s="2" t="s">
        <v>72</v>
      </c>
      <c r="O5251" s="2"/>
    </row>
    <row r="5252" spans="2:15" x14ac:dyDescent="0.25">
      <c r="B5252" t="s">
        <v>57</v>
      </c>
      <c r="C5252" t="s">
        <v>43</v>
      </c>
      <c r="D5252" t="s">
        <v>8</v>
      </c>
      <c r="E5252" t="s">
        <v>18</v>
      </c>
      <c r="F5252" s="3">
        <v>175</v>
      </c>
      <c r="G5252" s="3">
        <v>1351321.4240000001</v>
      </c>
      <c r="H5252" s="3">
        <v>177</v>
      </c>
      <c r="I5252" s="3">
        <v>1390646.2531999999</v>
      </c>
      <c r="J5252" s="3">
        <v>152</v>
      </c>
      <c r="K5252" s="3">
        <v>866480.81444999995</v>
      </c>
      <c r="L5252" s="2">
        <v>-1.12994350282486E-2</v>
      </c>
      <c r="M5252" s="2">
        <v>-2.8278096683114099E-2</v>
      </c>
      <c r="N5252" s="2">
        <v>0.15131578947368399</v>
      </c>
      <c r="O5252" s="2">
        <v>0.55955146549638601</v>
      </c>
    </row>
    <row r="5253" spans="2:15" x14ac:dyDescent="0.25">
      <c r="B5253" t="s">
        <v>57</v>
      </c>
      <c r="C5253" t="s">
        <v>43</v>
      </c>
      <c r="D5253" t="s">
        <v>8</v>
      </c>
      <c r="E5253" t="s">
        <v>10</v>
      </c>
      <c r="F5253" s="3">
        <v>402</v>
      </c>
      <c r="G5253" s="3">
        <v>3850002.6028319998</v>
      </c>
      <c r="H5253" s="3">
        <v>414</v>
      </c>
      <c r="I5253" s="3">
        <v>3315436.0081520001</v>
      </c>
      <c r="J5253" s="3">
        <v>332</v>
      </c>
      <c r="K5253" s="3">
        <v>2517815.3339760001</v>
      </c>
      <c r="L5253" s="2">
        <v>-2.8985507246376802E-2</v>
      </c>
      <c r="M5253" s="2">
        <v>0.161235684647692</v>
      </c>
      <c r="N5253" s="2">
        <v>0.210843373493976</v>
      </c>
      <c r="O5253" s="2">
        <v>0.529104438629453</v>
      </c>
    </row>
    <row r="5254" spans="2:15" x14ac:dyDescent="0.25">
      <c r="B5254" t="s">
        <v>57</v>
      </c>
      <c r="C5254" t="s">
        <v>43</v>
      </c>
      <c r="D5254" t="s">
        <v>8</v>
      </c>
      <c r="E5254" t="s">
        <v>28</v>
      </c>
      <c r="F5254" s="3"/>
      <c r="G5254" s="3"/>
      <c r="H5254" s="3"/>
      <c r="I5254" s="3"/>
      <c r="J5254" s="3" t="s">
        <v>71</v>
      </c>
      <c r="K5254" s="3">
        <v>4075.5311999999999</v>
      </c>
      <c r="L5254" s="2"/>
      <c r="M5254" s="2"/>
      <c r="N5254" s="2" t="s">
        <v>72</v>
      </c>
      <c r="O5254" s="2"/>
    </row>
    <row r="5255" spans="2:15" x14ac:dyDescent="0.25">
      <c r="B5255" t="s">
        <v>57</v>
      </c>
      <c r="C5255" t="s">
        <v>43</v>
      </c>
      <c r="D5255" t="s">
        <v>8</v>
      </c>
      <c r="E5255" t="s">
        <v>11</v>
      </c>
      <c r="F5255" s="3" t="s">
        <v>71</v>
      </c>
      <c r="G5255" s="3">
        <v>26719.7922</v>
      </c>
      <c r="H5255" s="3" t="s">
        <v>71</v>
      </c>
      <c r="I5255" s="3">
        <v>72908.589439999996</v>
      </c>
      <c r="J5255" s="3"/>
      <c r="K5255" s="3"/>
      <c r="L5255" s="2" t="s">
        <v>72</v>
      </c>
      <c r="M5255" s="2">
        <v>-0.63351653892592397</v>
      </c>
      <c r="N5255" s="2" t="s">
        <v>72</v>
      </c>
      <c r="O5255" s="2"/>
    </row>
    <row r="5256" spans="2:15" x14ac:dyDescent="0.25">
      <c r="B5256" t="s">
        <v>57</v>
      </c>
      <c r="C5256" t="s">
        <v>43</v>
      </c>
      <c r="D5256" t="s">
        <v>8</v>
      </c>
      <c r="E5256" t="s">
        <v>33</v>
      </c>
      <c r="F5256" s="3" t="s">
        <v>71</v>
      </c>
      <c r="G5256" s="3">
        <v>139774.59599999999</v>
      </c>
      <c r="H5256" s="3" t="s">
        <v>71</v>
      </c>
      <c r="I5256" s="3">
        <v>69622.357799999998</v>
      </c>
      <c r="J5256" s="3" t="s">
        <v>71</v>
      </c>
      <c r="K5256" s="3">
        <v>47798.58</v>
      </c>
      <c r="L5256" s="2" t="s">
        <v>72</v>
      </c>
      <c r="M5256" s="2">
        <v>1.0076107793063001</v>
      </c>
      <c r="N5256" s="2" t="s">
        <v>72</v>
      </c>
      <c r="O5256" s="2">
        <v>1.924241598809</v>
      </c>
    </row>
    <row r="5257" spans="2:15" x14ac:dyDescent="0.25">
      <c r="B5257" t="s">
        <v>57</v>
      </c>
      <c r="C5257" t="s">
        <v>43</v>
      </c>
      <c r="D5257" t="s">
        <v>8</v>
      </c>
      <c r="E5257" t="s">
        <v>13</v>
      </c>
      <c r="F5257" s="3">
        <v>129</v>
      </c>
      <c r="G5257" s="3">
        <v>849812.90619999997</v>
      </c>
      <c r="H5257" s="3">
        <v>187</v>
      </c>
      <c r="I5257" s="3">
        <v>1244310.8354400001</v>
      </c>
      <c r="J5257" s="3">
        <v>171</v>
      </c>
      <c r="K5257" s="3">
        <v>849210.3027</v>
      </c>
      <c r="L5257" s="2">
        <v>-0.31016042780748698</v>
      </c>
      <c r="M5257" s="2">
        <v>-0.31704130351039</v>
      </c>
      <c r="N5257" s="2">
        <v>-0.24561403508771901</v>
      </c>
      <c r="O5257" s="2">
        <v>7.0960455623780795E-4</v>
      </c>
    </row>
    <row r="5258" spans="2:15" x14ac:dyDescent="0.25">
      <c r="B5258" t="s">
        <v>57</v>
      </c>
      <c r="C5258" t="s">
        <v>43</v>
      </c>
      <c r="D5258" t="s">
        <v>8</v>
      </c>
      <c r="E5258" t="s">
        <v>21</v>
      </c>
      <c r="F5258" s="3">
        <v>61</v>
      </c>
      <c r="G5258" s="3">
        <v>360487.75599999999</v>
      </c>
      <c r="H5258" s="3">
        <v>72</v>
      </c>
      <c r="I5258" s="3">
        <v>417389.67200000002</v>
      </c>
      <c r="J5258" s="3">
        <v>66</v>
      </c>
      <c r="K5258" s="3">
        <v>268637.01899999997</v>
      </c>
      <c r="L5258" s="2">
        <v>-0.15277777777777801</v>
      </c>
      <c r="M5258" s="2">
        <v>-0.13632804023957701</v>
      </c>
      <c r="N5258" s="2">
        <v>-7.5757575757575801E-2</v>
      </c>
      <c r="O5258" s="2">
        <v>0.34191392289087302</v>
      </c>
    </row>
    <row r="5259" spans="2:15" x14ac:dyDescent="0.25">
      <c r="B5259" t="s">
        <v>57</v>
      </c>
      <c r="C5259" t="s">
        <v>43</v>
      </c>
      <c r="D5259" t="s">
        <v>8</v>
      </c>
      <c r="E5259" t="s">
        <v>14</v>
      </c>
      <c r="F5259" s="3" t="s">
        <v>71</v>
      </c>
      <c r="G5259" s="3">
        <v>1819.7864</v>
      </c>
      <c r="H5259" s="3" t="s">
        <v>71</v>
      </c>
      <c r="I5259" s="3">
        <v>5508.8104000000003</v>
      </c>
      <c r="J5259" s="3"/>
      <c r="K5259" s="3"/>
      <c r="L5259" s="2" t="s">
        <v>72</v>
      </c>
      <c r="M5259" s="2">
        <v>-0.66965891583417003</v>
      </c>
      <c r="N5259" s="2" t="s">
        <v>72</v>
      </c>
      <c r="O5259" s="2"/>
    </row>
    <row r="5260" spans="2:15" x14ac:dyDescent="0.25">
      <c r="B5260" t="s">
        <v>57</v>
      </c>
      <c r="C5260" t="s">
        <v>43</v>
      </c>
      <c r="D5260" t="s">
        <v>15</v>
      </c>
      <c r="E5260" t="s">
        <v>18</v>
      </c>
      <c r="F5260" s="3">
        <v>147</v>
      </c>
      <c r="G5260" s="3">
        <v>753142.90079999994</v>
      </c>
      <c r="H5260" s="3">
        <v>144</v>
      </c>
      <c r="I5260" s="3">
        <v>733222.43799999997</v>
      </c>
      <c r="J5260" s="3">
        <v>140</v>
      </c>
      <c r="K5260" s="3">
        <v>765046.21860000002</v>
      </c>
      <c r="L5260" s="2">
        <v>2.0833333333333301E-2</v>
      </c>
      <c r="M5260" s="2">
        <v>2.71683758810446E-2</v>
      </c>
      <c r="N5260" s="2">
        <v>0.05</v>
      </c>
      <c r="O5260" s="2">
        <v>-1.55589525320217E-2</v>
      </c>
    </row>
    <row r="5261" spans="2:15" x14ac:dyDescent="0.25">
      <c r="B5261" t="s">
        <v>57</v>
      </c>
      <c r="C5261" t="s">
        <v>43</v>
      </c>
      <c r="D5261" t="s">
        <v>15</v>
      </c>
      <c r="E5261" t="s">
        <v>10</v>
      </c>
      <c r="F5261" s="3">
        <v>377</v>
      </c>
      <c r="G5261" s="3">
        <v>3532361.1435520002</v>
      </c>
      <c r="H5261" s="3">
        <v>407</v>
      </c>
      <c r="I5261" s="3">
        <v>3556688.4802959999</v>
      </c>
      <c r="J5261" s="3">
        <v>350</v>
      </c>
      <c r="K5261" s="3">
        <v>2298395.0471219998</v>
      </c>
      <c r="L5261" s="2">
        <v>-7.3710073710073806E-2</v>
      </c>
      <c r="M5261" s="2">
        <v>-6.8398840322319004E-3</v>
      </c>
      <c r="N5261" s="2">
        <v>7.7142857142857194E-2</v>
      </c>
      <c r="O5261" s="2">
        <v>0.53688163746051698</v>
      </c>
    </row>
    <row r="5262" spans="2:15" x14ac:dyDescent="0.25">
      <c r="B5262" t="s">
        <v>57</v>
      </c>
      <c r="C5262" t="s">
        <v>43</v>
      </c>
      <c r="D5262" t="s">
        <v>15</v>
      </c>
      <c r="E5262" t="s">
        <v>11</v>
      </c>
      <c r="F5262" s="3" t="s">
        <v>71</v>
      </c>
      <c r="G5262" s="3">
        <v>1513.5594000000001</v>
      </c>
      <c r="H5262" s="3"/>
      <c r="I5262" s="3"/>
      <c r="J5262" s="3" t="s">
        <v>71</v>
      </c>
      <c r="K5262" s="3">
        <v>144172.22934600001</v>
      </c>
      <c r="L5262" s="2" t="s">
        <v>72</v>
      </c>
      <c r="M5262" s="2"/>
      <c r="N5262" s="2" t="s">
        <v>72</v>
      </c>
      <c r="O5262" s="2">
        <v>-0.98950172715740103</v>
      </c>
    </row>
    <row r="5263" spans="2:15" x14ac:dyDescent="0.25">
      <c r="B5263" t="s">
        <v>57</v>
      </c>
      <c r="C5263" t="s">
        <v>43</v>
      </c>
      <c r="D5263" t="s">
        <v>15</v>
      </c>
      <c r="E5263" t="s">
        <v>12</v>
      </c>
      <c r="F5263" s="3" t="s">
        <v>71</v>
      </c>
      <c r="G5263" s="3">
        <v>253509.98970800001</v>
      </c>
      <c r="H5263" s="3"/>
      <c r="I5263" s="3"/>
      <c r="J5263" s="3" t="s">
        <v>71</v>
      </c>
      <c r="K5263" s="3">
        <v>10242.217205999999</v>
      </c>
      <c r="L5263" s="2" t="s">
        <v>72</v>
      </c>
      <c r="M5263" s="2"/>
      <c r="N5263" s="2" t="s">
        <v>72</v>
      </c>
      <c r="O5263" s="2">
        <v>23.751475643329599</v>
      </c>
    </row>
    <row r="5264" spans="2:15" x14ac:dyDescent="0.25">
      <c r="B5264" t="s">
        <v>57</v>
      </c>
      <c r="C5264" t="s">
        <v>43</v>
      </c>
      <c r="D5264" t="s">
        <v>15</v>
      </c>
      <c r="E5264" t="s">
        <v>32</v>
      </c>
      <c r="F5264" s="3"/>
      <c r="G5264" s="3"/>
      <c r="H5264" s="3" t="s">
        <v>71</v>
      </c>
      <c r="I5264" s="3">
        <v>131024.077116</v>
      </c>
      <c r="J5264" s="3"/>
      <c r="K5264" s="3"/>
      <c r="L5264" s="2" t="s">
        <v>72</v>
      </c>
      <c r="M5264" s="2"/>
      <c r="N5264" s="2"/>
      <c r="O5264" s="2"/>
    </row>
    <row r="5265" spans="2:15" x14ac:dyDescent="0.25">
      <c r="B5265" t="s">
        <v>57</v>
      </c>
      <c r="C5265" t="s">
        <v>43</v>
      </c>
      <c r="D5265" t="s">
        <v>15</v>
      </c>
      <c r="E5265" t="s">
        <v>13</v>
      </c>
      <c r="F5265" s="3">
        <v>255</v>
      </c>
      <c r="G5265" s="3">
        <v>1829482.4636240001</v>
      </c>
      <c r="H5265" s="3">
        <v>361</v>
      </c>
      <c r="I5265" s="3">
        <v>2446127.8550399998</v>
      </c>
      <c r="J5265" s="3">
        <v>195</v>
      </c>
      <c r="K5265" s="3">
        <v>974175.87569999998</v>
      </c>
      <c r="L5265" s="2">
        <v>-0.29362880886426601</v>
      </c>
      <c r="M5265" s="2">
        <v>-0.25209041716501601</v>
      </c>
      <c r="N5265" s="2">
        <v>0.30769230769230799</v>
      </c>
      <c r="O5265" s="2">
        <v>0.87797964336718404</v>
      </c>
    </row>
    <row r="5266" spans="2:15" x14ac:dyDescent="0.25">
      <c r="B5266" t="s">
        <v>57</v>
      </c>
      <c r="C5266" t="s">
        <v>43</v>
      </c>
      <c r="D5266" t="s">
        <v>17</v>
      </c>
      <c r="E5266" t="s">
        <v>9</v>
      </c>
      <c r="F5266" s="3"/>
      <c r="G5266" s="3"/>
      <c r="H5266" s="3" t="s">
        <v>71</v>
      </c>
      <c r="I5266" s="3">
        <v>118707.864</v>
      </c>
      <c r="J5266" s="3" t="s">
        <v>71</v>
      </c>
      <c r="K5266" s="3">
        <v>17235.18</v>
      </c>
      <c r="L5266" s="2" t="s">
        <v>72</v>
      </c>
      <c r="M5266" s="2"/>
      <c r="N5266" s="2" t="s">
        <v>72</v>
      </c>
      <c r="O5266" s="2"/>
    </row>
    <row r="5267" spans="2:15" x14ac:dyDescent="0.25">
      <c r="B5267" t="s">
        <v>57</v>
      </c>
      <c r="C5267" t="s">
        <v>43</v>
      </c>
      <c r="D5267" t="s">
        <v>17</v>
      </c>
      <c r="E5267" t="s">
        <v>18</v>
      </c>
      <c r="F5267" s="3">
        <v>133</v>
      </c>
      <c r="G5267" s="3">
        <v>804500.24639999995</v>
      </c>
      <c r="H5267" s="3">
        <v>146</v>
      </c>
      <c r="I5267" s="3">
        <v>1055550.852</v>
      </c>
      <c r="J5267" s="3">
        <v>117</v>
      </c>
      <c r="K5267" s="3">
        <v>606924.12194999994</v>
      </c>
      <c r="L5267" s="2">
        <v>-8.9041095890410996E-2</v>
      </c>
      <c r="M5267" s="2">
        <v>-0.23783847563982599</v>
      </c>
      <c r="N5267" s="2">
        <v>0.13675213675213699</v>
      </c>
      <c r="O5267" s="2">
        <v>0.32553678014181298</v>
      </c>
    </row>
    <row r="5268" spans="2:15" x14ac:dyDescent="0.25">
      <c r="B5268" t="s">
        <v>57</v>
      </c>
      <c r="C5268" t="s">
        <v>43</v>
      </c>
      <c r="D5268" t="s">
        <v>17</v>
      </c>
      <c r="E5268" t="s">
        <v>10</v>
      </c>
      <c r="F5268" s="3">
        <v>295</v>
      </c>
      <c r="G5268" s="3">
        <v>2561937.5205600001</v>
      </c>
      <c r="H5268" s="3">
        <v>375</v>
      </c>
      <c r="I5268" s="3">
        <v>3235657.8289600001</v>
      </c>
      <c r="J5268" s="3">
        <v>226</v>
      </c>
      <c r="K5268" s="3">
        <v>1794593.22165</v>
      </c>
      <c r="L5268" s="2">
        <v>-0.21333333333333299</v>
      </c>
      <c r="M5268" s="2">
        <v>-0.20821741482366399</v>
      </c>
      <c r="N5268" s="2">
        <v>0.30530973451327398</v>
      </c>
      <c r="O5268" s="2">
        <v>0.42758675874440299</v>
      </c>
    </row>
    <row r="5269" spans="2:15" x14ac:dyDescent="0.25">
      <c r="B5269" t="s">
        <v>57</v>
      </c>
      <c r="C5269" t="s">
        <v>43</v>
      </c>
      <c r="D5269" t="s">
        <v>17</v>
      </c>
      <c r="E5269" t="s">
        <v>12</v>
      </c>
      <c r="F5269" s="3"/>
      <c r="G5269" s="3"/>
      <c r="H5269" s="3" t="s">
        <v>71</v>
      </c>
      <c r="I5269" s="3">
        <v>230866.82800000001</v>
      </c>
      <c r="J5269" s="3" t="s">
        <v>71</v>
      </c>
      <c r="K5269" s="3">
        <v>17835.7464</v>
      </c>
      <c r="L5269" s="2" t="s">
        <v>72</v>
      </c>
      <c r="M5269" s="2"/>
      <c r="N5269" s="2" t="s">
        <v>72</v>
      </c>
      <c r="O5269" s="2"/>
    </row>
    <row r="5270" spans="2:15" x14ac:dyDescent="0.25">
      <c r="B5270" t="s">
        <v>57</v>
      </c>
      <c r="C5270" t="s">
        <v>43</v>
      </c>
      <c r="D5270" t="s">
        <v>17</v>
      </c>
      <c r="E5270" t="s">
        <v>32</v>
      </c>
      <c r="F5270" s="3" t="s">
        <v>71</v>
      </c>
      <c r="G5270" s="3">
        <v>7491.78</v>
      </c>
      <c r="H5270" s="3" t="s">
        <v>71</v>
      </c>
      <c r="I5270" s="3">
        <v>7568.64</v>
      </c>
      <c r="J5270" s="3"/>
      <c r="K5270" s="3"/>
      <c r="L5270" s="2" t="s">
        <v>72</v>
      </c>
      <c r="M5270" s="2">
        <v>-1.0155060882800699E-2</v>
      </c>
      <c r="N5270" s="2" t="s">
        <v>72</v>
      </c>
      <c r="O5270" s="2"/>
    </row>
    <row r="5271" spans="2:15" x14ac:dyDescent="0.25">
      <c r="B5271" t="s">
        <v>57</v>
      </c>
      <c r="C5271" t="s">
        <v>43</v>
      </c>
      <c r="D5271" t="s">
        <v>17</v>
      </c>
      <c r="E5271" t="s">
        <v>16</v>
      </c>
      <c r="F5271" s="3"/>
      <c r="G5271" s="3"/>
      <c r="H5271" s="3"/>
      <c r="I5271" s="3"/>
      <c r="J5271" s="3" t="s">
        <v>71</v>
      </c>
      <c r="K5271" s="3">
        <v>189081.03779999999</v>
      </c>
      <c r="L5271" s="2"/>
      <c r="M5271" s="2"/>
      <c r="N5271" s="2" t="s">
        <v>72</v>
      </c>
      <c r="O5271" s="2"/>
    </row>
    <row r="5272" spans="2:15" x14ac:dyDescent="0.25">
      <c r="B5272" t="s">
        <v>57</v>
      </c>
      <c r="C5272" t="s">
        <v>43</v>
      </c>
      <c r="D5272" t="s">
        <v>17</v>
      </c>
      <c r="E5272" t="s">
        <v>33</v>
      </c>
      <c r="F5272" s="3"/>
      <c r="G5272" s="3"/>
      <c r="H5272" s="3"/>
      <c r="I5272" s="3"/>
      <c r="J5272" s="3" t="s">
        <v>71</v>
      </c>
      <c r="K5272" s="3">
        <v>24335.65755</v>
      </c>
      <c r="L5272" s="2"/>
      <c r="M5272" s="2"/>
      <c r="N5272" s="2" t="s">
        <v>72</v>
      </c>
      <c r="O5272" s="2"/>
    </row>
    <row r="5273" spans="2:15" x14ac:dyDescent="0.25">
      <c r="B5273" t="s">
        <v>57</v>
      </c>
      <c r="C5273" t="s">
        <v>43</v>
      </c>
      <c r="D5273" t="s">
        <v>17</v>
      </c>
      <c r="E5273" t="s">
        <v>13</v>
      </c>
      <c r="F5273" s="3">
        <v>103</v>
      </c>
      <c r="G5273" s="3">
        <v>762963.01795999997</v>
      </c>
      <c r="H5273" s="3">
        <v>144</v>
      </c>
      <c r="I5273" s="3">
        <v>1025028.6699560001</v>
      </c>
      <c r="J5273" s="3">
        <v>99</v>
      </c>
      <c r="K5273" s="3">
        <v>491361.96915000002</v>
      </c>
      <c r="L5273" s="2">
        <v>-0.28472222222222199</v>
      </c>
      <c r="M5273" s="2">
        <v>-0.25566665565290903</v>
      </c>
      <c r="N5273" s="2">
        <v>4.0404040404040401E-2</v>
      </c>
      <c r="O5273" s="2">
        <v>0.55275146605228498</v>
      </c>
    </row>
    <row r="5274" spans="2:15" x14ac:dyDescent="0.25">
      <c r="B5274" t="s">
        <v>57</v>
      </c>
      <c r="C5274" t="s">
        <v>43</v>
      </c>
      <c r="D5274" t="s">
        <v>17</v>
      </c>
      <c r="E5274" t="s">
        <v>21</v>
      </c>
      <c r="F5274" s="3">
        <v>60</v>
      </c>
      <c r="G5274" s="3">
        <v>440815.027848</v>
      </c>
      <c r="H5274" s="3">
        <v>60</v>
      </c>
      <c r="I5274" s="3">
        <v>331647.43943999999</v>
      </c>
      <c r="J5274" s="3">
        <v>53</v>
      </c>
      <c r="K5274" s="3">
        <v>224077.47283799999</v>
      </c>
      <c r="L5274" s="2">
        <v>0</v>
      </c>
      <c r="M5274" s="2">
        <v>0.32916759011417002</v>
      </c>
      <c r="N5274" s="2">
        <v>0.13207547169811301</v>
      </c>
      <c r="O5274" s="2">
        <v>0.96724383877130504</v>
      </c>
    </row>
    <row r="5275" spans="2:15" x14ac:dyDescent="0.25">
      <c r="B5275" t="s">
        <v>57</v>
      </c>
      <c r="C5275" t="s">
        <v>43</v>
      </c>
      <c r="D5275" t="s">
        <v>17</v>
      </c>
      <c r="E5275" t="s">
        <v>24</v>
      </c>
      <c r="F5275" s="3" t="s">
        <v>71</v>
      </c>
      <c r="G5275" s="3">
        <v>131104.9596</v>
      </c>
      <c r="H5275" s="3"/>
      <c r="I5275" s="3"/>
      <c r="J5275" s="3" t="s">
        <v>71</v>
      </c>
      <c r="K5275" s="3">
        <v>12794.9058</v>
      </c>
      <c r="L5275" s="2" t="s">
        <v>72</v>
      </c>
      <c r="M5275" s="2"/>
      <c r="N5275" s="2" t="s">
        <v>72</v>
      </c>
      <c r="O5275" s="2">
        <v>9.2466529765307097</v>
      </c>
    </row>
    <row r="5276" spans="2:15" x14ac:dyDescent="0.25">
      <c r="B5276" t="s">
        <v>57</v>
      </c>
      <c r="C5276" t="s">
        <v>43</v>
      </c>
      <c r="D5276" t="s">
        <v>17</v>
      </c>
      <c r="E5276" t="s">
        <v>14</v>
      </c>
      <c r="F5276" s="3"/>
      <c r="G5276" s="3"/>
      <c r="H5276" s="3" t="s">
        <v>71</v>
      </c>
      <c r="I5276" s="3">
        <v>13911.184800000001</v>
      </c>
      <c r="J5276" s="3"/>
      <c r="K5276" s="3"/>
      <c r="L5276" s="2" t="s">
        <v>72</v>
      </c>
      <c r="M5276" s="2"/>
      <c r="N5276" s="2"/>
      <c r="O5276" s="2"/>
    </row>
    <row r="5277" spans="2:15" x14ac:dyDescent="0.25">
      <c r="B5277" t="s">
        <v>57</v>
      </c>
      <c r="C5277" t="s">
        <v>43</v>
      </c>
      <c r="D5277" t="s">
        <v>22</v>
      </c>
      <c r="E5277" t="s">
        <v>18</v>
      </c>
      <c r="F5277" s="3">
        <v>125</v>
      </c>
      <c r="G5277" s="3">
        <v>745807.69240000006</v>
      </c>
      <c r="H5277" s="3">
        <v>133</v>
      </c>
      <c r="I5277" s="3">
        <v>870728.66752000002</v>
      </c>
      <c r="J5277" s="3">
        <v>116</v>
      </c>
      <c r="K5277" s="3">
        <v>1111792.0707</v>
      </c>
      <c r="L5277" s="2">
        <v>-6.01503759398496E-2</v>
      </c>
      <c r="M5277" s="2">
        <v>-0.14346716696005701</v>
      </c>
      <c r="N5277" s="2">
        <v>7.7586206896551796E-2</v>
      </c>
      <c r="O5277" s="2">
        <v>-0.32918419544903799</v>
      </c>
    </row>
    <row r="5278" spans="2:15" x14ac:dyDescent="0.25">
      <c r="B5278" t="s">
        <v>57</v>
      </c>
      <c r="C5278" t="s">
        <v>43</v>
      </c>
      <c r="D5278" t="s">
        <v>22</v>
      </c>
      <c r="E5278" t="s">
        <v>10</v>
      </c>
      <c r="F5278" s="3">
        <v>248</v>
      </c>
      <c r="G5278" s="3">
        <v>2603294.9993199999</v>
      </c>
      <c r="H5278" s="3">
        <v>246</v>
      </c>
      <c r="I5278" s="3">
        <v>3145160.8131519998</v>
      </c>
      <c r="J5278" s="3">
        <v>186</v>
      </c>
      <c r="K5278" s="3">
        <v>1861895.5165260001</v>
      </c>
      <c r="L5278" s="2">
        <v>8.1300813008129396E-3</v>
      </c>
      <c r="M5278" s="2">
        <v>-0.172285566946561</v>
      </c>
      <c r="N5278" s="2">
        <v>0.33333333333333298</v>
      </c>
      <c r="O5278" s="2">
        <v>0.398196072880251</v>
      </c>
    </row>
    <row r="5279" spans="2:15" x14ac:dyDescent="0.25">
      <c r="B5279" t="s">
        <v>57</v>
      </c>
      <c r="C5279" t="s">
        <v>43</v>
      </c>
      <c r="D5279" t="s">
        <v>22</v>
      </c>
      <c r="E5279" t="s">
        <v>28</v>
      </c>
      <c r="F5279" s="3"/>
      <c r="G5279" s="3"/>
      <c r="H5279" s="3"/>
      <c r="I5279" s="3"/>
      <c r="J5279" s="3" t="s">
        <v>71</v>
      </c>
      <c r="K5279" s="3">
        <v>200505.06719999999</v>
      </c>
      <c r="L5279" s="2"/>
      <c r="M5279" s="2"/>
      <c r="N5279" s="2" t="s">
        <v>72</v>
      </c>
      <c r="O5279" s="2"/>
    </row>
    <row r="5280" spans="2:15" x14ac:dyDescent="0.25">
      <c r="B5280" t="s">
        <v>57</v>
      </c>
      <c r="C5280" t="s">
        <v>43</v>
      </c>
      <c r="D5280" t="s">
        <v>22</v>
      </c>
      <c r="E5280" t="s">
        <v>11</v>
      </c>
      <c r="F5280" s="3"/>
      <c r="G5280" s="3"/>
      <c r="H5280" s="3" t="s">
        <v>71</v>
      </c>
      <c r="I5280" s="3">
        <v>20561.02</v>
      </c>
      <c r="J5280" s="3"/>
      <c r="K5280" s="3"/>
      <c r="L5280" s="2" t="s">
        <v>72</v>
      </c>
      <c r="M5280" s="2"/>
      <c r="N5280" s="2"/>
      <c r="O5280" s="2"/>
    </row>
    <row r="5281" spans="2:15" x14ac:dyDescent="0.25">
      <c r="B5281" t="s">
        <v>57</v>
      </c>
      <c r="C5281" t="s">
        <v>43</v>
      </c>
      <c r="D5281" t="s">
        <v>22</v>
      </c>
      <c r="E5281" t="s">
        <v>12</v>
      </c>
      <c r="F5281" s="3" t="s">
        <v>71</v>
      </c>
      <c r="G5281" s="3">
        <v>114331.9948</v>
      </c>
      <c r="H5281" s="3"/>
      <c r="I5281" s="3"/>
      <c r="J5281" s="3"/>
      <c r="K5281" s="3"/>
      <c r="L5281" s="2" t="s">
        <v>72</v>
      </c>
      <c r="M5281" s="2"/>
      <c r="N5281" s="2" t="s">
        <v>72</v>
      </c>
      <c r="O5281" s="2"/>
    </row>
    <row r="5282" spans="2:15" x14ac:dyDescent="0.25">
      <c r="B5282" t="s">
        <v>57</v>
      </c>
      <c r="C5282" t="s">
        <v>43</v>
      </c>
      <c r="D5282" t="s">
        <v>22</v>
      </c>
      <c r="E5282" t="s">
        <v>33</v>
      </c>
      <c r="F5282" s="3"/>
      <c r="G5282" s="3"/>
      <c r="H5282" s="3" t="s">
        <v>71</v>
      </c>
      <c r="I5282" s="3">
        <v>44778.436999999998</v>
      </c>
      <c r="J5282" s="3"/>
      <c r="K5282" s="3"/>
      <c r="L5282" s="2" t="s">
        <v>72</v>
      </c>
      <c r="M5282" s="2"/>
      <c r="N5282" s="2"/>
      <c r="O5282" s="2"/>
    </row>
    <row r="5283" spans="2:15" x14ac:dyDescent="0.25">
      <c r="B5283" t="s">
        <v>57</v>
      </c>
      <c r="C5283" t="s">
        <v>43</v>
      </c>
      <c r="D5283" t="s">
        <v>22</v>
      </c>
      <c r="E5283" t="s">
        <v>13</v>
      </c>
      <c r="F5283" s="3">
        <v>56</v>
      </c>
      <c r="G5283" s="3">
        <v>387356.31776000001</v>
      </c>
      <c r="H5283" s="3">
        <v>75</v>
      </c>
      <c r="I5283" s="3">
        <v>578009.82854400005</v>
      </c>
      <c r="J5283" s="3">
        <v>61</v>
      </c>
      <c r="K5283" s="3">
        <v>249073.94519999999</v>
      </c>
      <c r="L5283" s="2">
        <v>-0.25333333333333302</v>
      </c>
      <c r="M5283" s="2">
        <v>-0.32984475586557799</v>
      </c>
      <c r="N5283" s="2">
        <v>-8.1967213114754106E-2</v>
      </c>
      <c r="O5283" s="2">
        <v>0.55518602095840597</v>
      </c>
    </row>
    <row r="5284" spans="2:15" x14ac:dyDescent="0.25">
      <c r="B5284" t="s">
        <v>57</v>
      </c>
      <c r="C5284" t="s">
        <v>43</v>
      </c>
      <c r="D5284" t="s">
        <v>22</v>
      </c>
      <c r="E5284" t="s">
        <v>21</v>
      </c>
      <c r="F5284" s="3">
        <v>39</v>
      </c>
      <c r="G5284" s="3">
        <v>603950.74743800005</v>
      </c>
      <c r="H5284" s="3">
        <v>40</v>
      </c>
      <c r="I5284" s="3">
        <v>838797.30623999995</v>
      </c>
      <c r="J5284" s="3">
        <v>40</v>
      </c>
      <c r="K5284" s="3">
        <v>484820.41739299998</v>
      </c>
      <c r="L5284" s="2">
        <v>-2.5000000000000001E-2</v>
      </c>
      <c r="M5284" s="2">
        <v>-0.27998010610540103</v>
      </c>
      <c r="N5284" s="2">
        <v>-2.5000000000000001E-2</v>
      </c>
      <c r="O5284" s="2">
        <v>0.24572053026478</v>
      </c>
    </row>
    <row r="5285" spans="2:15" x14ac:dyDescent="0.25">
      <c r="B5285" t="s">
        <v>57</v>
      </c>
      <c r="C5285" t="s">
        <v>43</v>
      </c>
      <c r="D5285" t="s">
        <v>22</v>
      </c>
      <c r="E5285" t="s">
        <v>24</v>
      </c>
      <c r="F5285" s="3"/>
      <c r="G5285" s="3"/>
      <c r="H5285" s="3" t="s">
        <v>71</v>
      </c>
      <c r="I5285" s="3">
        <v>285095.91200000001</v>
      </c>
      <c r="J5285" s="3"/>
      <c r="K5285" s="3"/>
      <c r="L5285" s="2" t="s">
        <v>72</v>
      </c>
      <c r="M5285" s="2"/>
      <c r="N5285" s="2"/>
      <c r="O5285" s="2"/>
    </row>
    <row r="5286" spans="2:15" x14ac:dyDescent="0.25">
      <c r="B5286" t="s">
        <v>57</v>
      </c>
      <c r="C5286" t="s">
        <v>43</v>
      </c>
      <c r="D5286" t="s">
        <v>22</v>
      </c>
      <c r="E5286" t="s">
        <v>14</v>
      </c>
      <c r="F5286" s="3"/>
      <c r="G5286" s="3"/>
      <c r="H5286" s="3" t="s">
        <v>71</v>
      </c>
      <c r="I5286" s="3">
        <v>19495.82</v>
      </c>
      <c r="J5286" s="3"/>
      <c r="K5286" s="3"/>
      <c r="L5286" s="2" t="s">
        <v>72</v>
      </c>
      <c r="M5286" s="2"/>
      <c r="N5286" s="2"/>
      <c r="O5286" s="2"/>
    </row>
    <row r="5287" spans="2:15" x14ac:dyDescent="0.25">
      <c r="B5287" t="s">
        <v>57</v>
      </c>
      <c r="C5287" t="s">
        <v>43</v>
      </c>
      <c r="D5287" t="s">
        <v>25</v>
      </c>
      <c r="E5287" t="s">
        <v>18</v>
      </c>
      <c r="F5287" s="3" t="s">
        <v>71</v>
      </c>
      <c r="G5287" s="3">
        <v>3354</v>
      </c>
      <c r="H5287" s="3" t="s">
        <v>71</v>
      </c>
      <c r="I5287" s="3">
        <v>1118</v>
      </c>
      <c r="J5287" s="3" t="s">
        <v>71</v>
      </c>
      <c r="K5287" s="3">
        <v>2106</v>
      </c>
      <c r="L5287" s="2" t="s">
        <v>72</v>
      </c>
      <c r="M5287" s="2">
        <v>2</v>
      </c>
      <c r="N5287" s="2" t="s">
        <v>72</v>
      </c>
      <c r="O5287" s="2">
        <v>0.592592592592593</v>
      </c>
    </row>
    <row r="5288" spans="2:15" x14ac:dyDescent="0.25">
      <c r="B5288" t="s">
        <v>57</v>
      </c>
      <c r="C5288" t="s">
        <v>43</v>
      </c>
      <c r="D5288" t="s">
        <v>25</v>
      </c>
      <c r="E5288" t="s">
        <v>10</v>
      </c>
      <c r="F5288" s="3">
        <v>51</v>
      </c>
      <c r="G5288" s="3">
        <v>292020.08299999998</v>
      </c>
      <c r="H5288" s="3">
        <v>44</v>
      </c>
      <c r="I5288" s="3">
        <v>434045.24440000003</v>
      </c>
      <c r="J5288" s="3">
        <v>37</v>
      </c>
      <c r="K5288" s="3">
        <v>252440.33429999999</v>
      </c>
      <c r="L5288" s="2">
        <v>0.15909090909090901</v>
      </c>
      <c r="M5288" s="2">
        <v>-0.32721280380880002</v>
      </c>
      <c r="N5288" s="2">
        <v>0.37837837837837801</v>
      </c>
      <c r="O5288" s="2">
        <v>0.15678852909837901</v>
      </c>
    </row>
    <row r="5289" spans="2:15" x14ac:dyDescent="0.25">
      <c r="B5289" t="s">
        <v>57</v>
      </c>
      <c r="C5289" t="s">
        <v>43</v>
      </c>
      <c r="D5289" t="s">
        <v>29</v>
      </c>
      <c r="E5289" t="s">
        <v>18</v>
      </c>
      <c r="F5289" s="3">
        <v>16</v>
      </c>
      <c r="G5289" s="3">
        <v>33370.164799999999</v>
      </c>
      <c r="H5289" s="3">
        <v>14</v>
      </c>
      <c r="I5289" s="3">
        <v>28447.8308</v>
      </c>
      <c r="J5289" s="3">
        <v>12</v>
      </c>
      <c r="K5289" s="3">
        <v>21854.645400000001</v>
      </c>
      <c r="L5289" s="2">
        <v>0.14285714285714299</v>
      </c>
      <c r="M5289" s="2">
        <v>0.17303020517121501</v>
      </c>
      <c r="N5289" s="2">
        <v>0.33333333333333298</v>
      </c>
      <c r="O5289" s="2">
        <v>0.52691403540228499</v>
      </c>
    </row>
    <row r="5290" spans="2:15" x14ac:dyDescent="0.25">
      <c r="B5290" t="s">
        <v>57</v>
      </c>
      <c r="C5290" t="s">
        <v>43</v>
      </c>
      <c r="D5290" t="s">
        <v>29</v>
      </c>
      <c r="E5290" t="s">
        <v>10</v>
      </c>
      <c r="F5290" s="3">
        <v>21</v>
      </c>
      <c r="G5290" s="3">
        <v>150003.40355799999</v>
      </c>
      <c r="H5290" s="3">
        <v>33</v>
      </c>
      <c r="I5290" s="3">
        <v>212893.62179999999</v>
      </c>
      <c r="J5290" s="3">
        <v>15</v>
      </c>
      <c r="K5290" s="3">
        <v>55408.606200000002</v>
      </c>
      <c r="L5290" s="2">
        <v>-0.36363636363636398</v>
      </c>
      <c r="M5290" s="2">
        <v>-0.29540677503754098</v>
      </c>
      <c r="N5290" s="2">
        <v>0.4</v>
      </c>
      <c r="O5290" s="2">
        <v>1.70722210583236</v>
      </c>
    </row>
    <row r="5291" spans="2:15" x14ac:dyDescent="0.25">
      <c r="B5291" t="s">
        <v>57</v>
      </c>
      <c r="C5291" t="s">
        <v>43</v>
      </c>
      <c r="D5291" t="s">
        <v>29</v>
      </c>
      <c r="E5291" t="s">
        <v>13</v>
      </c>
      <c r="F5291" s="3">
        <v>102</v>
      </c>
      <c r="G5291" s="3">
        <v>669364.06900400005</v>
      </c>
      <c r="H5291" s="3">
        <v>115</v>
      </c>
      <c r="I5291" s="3">
        <v>703281.36276000005</v>
      </c>
      <c r="J5291" s="3">
        <v>92</v>
      </c>
      <c r="K5291" s="3">
        <v>383179.75245000003</v>
      </c>
      <c r="L5291" s="2">
        <v>-0.11304347826087</v>
      </c>
      <c r="M5291" s="2">
        <v>-4.82272040067903E-2</v>
      </c>
      <c r="N5291" s="2">
        <v>0.108695652173913</v>
      </c>
      <c r="O5291" s="2">
        <v>0.74686701143308298</v>
      </c>
    </row>
    <row r="5292" spans="2:15" x14ac:dyDescent="0.25">
      <c r="B5292" t="s">
        <v>57</v>
      </c>
      <c r="C5292" t="s">
        <v>43</v>
      </c>
      <c r="D5292" t="s">
        <v>29</v>
      </c>
      <c r="E5292" t="s">
        <v>21</v>
      </c>
      <c r="F5292" s="3">
        <v>75</v>
      </c>
      <c r="G5292" s="3">
        <v>428608.49625999999</v>
      </c>
      <c r="H5292" s="3">
        <v>84</v>
      </c>
      <c r="I5292" s="3">
        <v>456627.61570000002</v>
      </c>
      <c r="J5292" s="3">
        <v>62</v>
      </c>
      <c r="K5292" s="3">
        <v>225898.024905</v>
      </c>
      <c r="L5292" s="2">
        <v>-0.107142857142857</v>
      </c>
      <c r="M5292" s="2">
        <v>-6.1360983165784401E-2</v>
      </c>
      <c r="N5292" s="2">
        <v>0.209677419354839</v>
      </c>
      <c r="O5292" s="2">
        <v>0.89735388983701203</v>
      </c>
    </row>
    <row r="5293" spans="2:15" x14ac:dyDescent="0.25">
      <c r="B5293" t="s">
        <v>57</v>
      </c>
      <c r="C5293" t="s">
        <v>43</v>
      </c>
      <c r="D5293" t="s">
        <v>26</v>
      </c>
      <c r="E5293" t="s">
        <v>18</v>
      </c>
      <c r="F5293" s="3">
        <v>24</v>
      </c>
      <c r="G5293" s="3">
        <v>54800</v>
      </c>
      <c r="H5293" s="3">
        <v>32</v>
      </c>
      <c r="I5293" s="3">
        <v>74263.92</v>
      </c>
      <c r="J5293" s="3">
        <v>17</v>
      </c>
      <c r="K5293" s="3">
        <v>35833.230000000003</v>
      </c>
      <c r="L5293" s="2">
        <v>-0.25</v>
      </c>
      <c r="M5293" s="2">
        <v>-0.26209120121857299</v>
      </c>
      <c r="N5293" s="2">
        <v>0.41176470588235298</v>
      </c>
      <c r="O5293" s="2">
        <v>0.529306735675238</v>
      </c>
    </row>
    <row r="5294" spans="2:15" x14ac:dyDescent="0.25">
      <c r="B5294" t="s">
        <v>57</v>
      </c>
      <c r="C5294" t="s">
        <v>43</v>
      </c>
      <c r="D5294" t="s">
        <v>26</v>
      </c>
      <c r="E5294" t="s">
        <v>10</v>
      </c>
      <c r="F5294" s="3">
        <v>373</v>
      </c>
      <c r="G5294" s="3">
        <v>2619207.7831999999</v>
      </c>
      <c r="H5294" s="3">
        <v>447</v>
      </c>
      <c r="I5294" s="3">
        <v>3116778.2140000002</v>
      </c>
      <c r="J5294" s="3">
        <v>399</v>
      </c>
      <c r="K5294" s="3">
        <v>2869246.4657999999</v>
      </c>
      <c r="L5294" s="2">
        <v>-0.165548098434004</v>
      </c>
      <c r="M5294" s="2">
        <v>-0.15964255286597101</v>
      </c>
      <c r="N5294" s="2">
        <v>-6.5162907268170395E-2</v>
      </c>
      <c r="O5294" s="2">
        <v>-8.7144372426815706E-2</v>
      </c>
    </row>
    <row r="5295" spans="2:15" x14ac:dyDescent="0.25">
      <c r="B5295" t="s">
        <v>57</v>
      </c>
      <c r="C5295" t="s">
        <v>43</v>
      </c>
      <c r="D5295" t="s">
        <v>26</v>
      </c>
      <c r="E5295" t="s">
        <v>13</v>
      </c>
      <c r="F5295" s="3">
        <v>150</v>
      </c>
      <c r="G5295" s="3">
        <v>712875.67200000002</v>
      </c>
      <c r="H5295" s="3">
        <v>151</v>
      </c>
      <c r="I5295" s="3">
        <v>797136.06400000001</v>
      </c>
      <c r="J5295" s="3">
        <v>116</v>
      </c>
      <c r="K5295" s="3">
        <v>442896.09</v>
      </c>
      <c r="L5295" s="2">
        <v>-6.6225165562914202E-3</v>
      </c>
      <c r="M5295" s="2">
        <v>-0.105703901511098</v>
      </c>
      <c r="N5295" s="2">
        <v>0.29310344827586199</v>
      </c>
      <c r="O5295" s="2">
        <v>0.60957770478398199</v>
      </c>
    </row>
    <row r="5296" spans="2:15" x14ac:dyDescent="0.25">
      <c r="B5296" t="s">
        <v>57</v>
      </c>
      <c r="C5296" t="s">
        <v>44</v>
      </c>
      <c r="D5296" t="s">
        <v>8</v>
      </c>
      <c r="E5296" t="s">
        <v>18</v>
      </c>
      <c r="F5296" s="3" t="s">
        <v>71</v>
      </c>
      <c r="G5296" s="3">
        <v>12013.5556</v>
      </c>
      <c r="H5296" s="3" t="s">
        <v>71</v>
      </c>
      <c r="I5296" s="3">
        <v>12716.9532</v>
      </c>
      <c r="J5296" s="3">
        <v>6</v>
      </c>
      <c r="K5296" s="3">
        <v>13088.0052</v>
      </c>
      <c r="L5296" s="2" t="s">
        <v>72</v>
      </c>
      <c r="M5296" s="2">
        <v>-5.5311802201175E-2</v>
      </c>
      <c r="N5296" s="2" t="s">
        <v>72</v>
      </c>
      <c r="O5296" s="2">
        <v>-8.2094221661831196E-2</v>
      </c>
    </row>
    <row r="5297" spans="2:15" x14ac:dyDescent="0.25">
      <c r="B5297" t="s">
        <v>57</v>
      </c>
      <c r="C5297" t="s">
        <v>44</v>
      </c>
      <c r="D5297" t="s">
        <v>8</v>
      </c>
      <c r="E5297" t="s">
        <v>10</v>
      </c>
      <c r="F5297" s="3">
        <v>150</v>
      </c>
      <c r="G5297" s="3">
        <v>910534.29979199998</v>
      </c>
      <c r="H5297" s="3">
        <v>161</v>
      </c>
      <c r="I5297" s="3">
        <v>1206011.7143679999</v>
      </c>
      <c r="J5297" s="3">
        <v>141</v>
      </c>
      <c r="K5297" s="3">
        <v>1143034.5027660001</v>
      </c>
      <c r="L5297" s="2">
        <v>-6.8322981366459604E-2</v>
      </c>
      <c r="M5297" s="2">
        <v>-0.24500376825182199</v>
      </c>
      <c r="N5297" s="2">
        <v>6.3829787234042507E-2</v>
      </c>
      <c r="O5297" s="2">
        <v>-0.203406111024102</v>
      </c>
    </row>
    <row r="5298" spans="2:15" x14ac:dyDescent="0.25">
      <c r="B5298" t="s">
        <v>57</v>
      </c>
      <c r="C5298" t="s">
        <v>44</v>
      </c>
      <c r="D5298" t="s">
        <v>8</v>
      </c>
      <c r="E5298" t="s">
        <v>13</v>
      </c>
      <c r="F5298" s="3">
        <v>61</v>
      </c>
      <c r="G5298" s="3">
        <v>314443.34888000001</v>
      </c>
      <c r="H5298" s="3">
        <v>70</v>
      </c>
      <c r="I5298" s="3">
        <v>378791.7268</v>
      </c>
      <c r="J5298" s="3">
        <v>39</v>
      </c>
      <c r="K5298" s="3">
        <v>152677.5717</v>
      </c>
      <c r="L5298" s="2">
        <v>-0.128571428571429</v>
      </c>
      <c r="M5298" s="2">
        <v>-0.16987799196040901</v>
      </c>
      <c r="N5298" s="2">
        <v>0.56410256410256399</v>
      </c>
      <c r="O5298" s="2">
        <v>1.05952547829263</v>
      </c>
    </row>
    <row r="5299" spans="2:15" x14ac:dyDescent="0.25">
      <c r="B5299" t="s">
        <v>57</v>
      </c>
      <c r="C5299" t="s">
        <v>44</v>
      </c>
      <c r="D5299" t="s">
        <v>8</v>
      </c>
      <c r="E5299" t="s">
        <v>14</v>
      </c>
      <c r="F5299" s="3"/>
      <c r="G5299" s="3"/>
      <c r="H5299" s="3" t="s">
        <v>71</v>
      </c>
      <c r="I5299" s="3">
        <v>2690.3552</v>
      </c>
      <c r="J5299" s="3"/>
      <c r="K5299" s="3"/>
      <c r="L5299" s="2" t="s">
        <v>72</v>
      </c>
      <c r="M5299" s="2"/>
      <c r="N5299" s="2"/>
      <c r="O5299" s="2"/>
    </row>
    <row r="5300" spans="2:15" x14ac:dyDescent="0.25">
      <c r="B5300" t="s">
        <v>57</v>
      </c>
      <c r="C5300" t="s">
        <v>44</v>
      </c>
      <c r="D5300" t="s">
        <v>15</v>
      </c>
      <c r="E5300" t="s">
        <v>18</v>
      </c>
      <c r="F5300" s="3">
        <v>256</v>
      </c>
      <c r="G5300" s="3">
        <v>1066675.4436000001</v>
      </c>
      <c r="H5300" s="3">
        <v>272</v>
      </c>
      <c r="I5300" s="3">
        <v>1102509.1244000001</v>
      </c>
      <c r="J5300" s="3">
        <v>221</v>
      </c>
      <c r="K5300" s="3">
        <v>664771.87049999996</v>
      </c>
      <c r="L5300" s="2">
        <v>-5.8823529411764698E-2</v>
      </c>
      <c r="M5300" s="2">
        <v>-3.2501935817992801E-2</v>
      </c>
      <c r="N5300" s="2">
        <v>0.158371040723982</v>
      </c>
      <c r="O5300" s="2">
        <v>0.60457367547413399</v>
      </c>
    </row>
    <row r="5301" spans="2:15" x14ac:dyDescent="0.25">
      <c r="B5301" t="s">
        <v>57</v>
      </c>
      <c r="C5301" t="s">
        <v>44</v>
      </c>
      <c r="D5301" t="s">
        <v>15</v>
      </c>
      <c r="E5301" t="s">
        <v>10</v>
      </c>
      <c r="F5301" s="3">
        <v>171</v>
      </c>
      <c r="G5301" s="3">
        <v>1579033.2789159999</v>
      </c>
      <c r="H5301" s="3">
        <v>197</v>
      </c>
      <c r="I5301" s="3">
        <v>1527673.69236</v>
      </c>
      <c r="J5301" s="3">
        <v>111</v>
      </c>
      <c r="K5301" s="3">
        <v>795276.09738000005</v>
      </c>
      <c r="L5301" s="2">
        <v>-0.131979695431472</v>
      </c>
      <c r="M5301" s="2">
        <v>3.36194743765326E-2</v>
      </c>
      <c r="N5301" s="2">
        <v>0.54054054054054101</v>
      </c>
      <c r="O5301" s="2">
        <v>0.98551582792196502</v>
      </c>
    </row>
    <row r="5302" spans="2:15" x14ac:dyDescent="0.25">
      <c r="B5302" t="s">
        <v>57</v>
      </c>
      <c r="C5302" t="s">
        <v>44</v>
      </c>
      <c r="D5302" t="s">
        <v>15</v>
      </c>
      <c r="E5302" t="s">
        <v>12</v>
      </c>
      <c r="F5302" s="3"/>
      <c r="G5302" s="3"/>
      <c r="H5302" s="3"/>
      <c r="I5302" s="3"/>
      <c r="J5302" s="3" t="s">
        <v>71</v>
      </c>
      <c r="K5302" s="3">
        <v>21781.186902000001</v>
      </c>
      <c r="L5302" s="2"/>
      <c r="M5302" s="2"/>
      <c r="N5302" s="2" t="s">
        <v>72</v>
      </c>
      <c r="O5302" s="2"/>
    </row>
    <row r="5303" spans="2:15" x14ac:dyDescent="0.25">
      <c r="B5303" t="s">
        <v>57</v>
      </c>
      <c r="C5303" t="s">
        <v>44</v>
      </c>
      <c r="D5303" t="s">
        <v>15</v>
      </c>
      <c r="E5303" t="s">
        <v>13</v>
      </c>
      <c r="F5303" s="3">
        <v>76</v>
      </c>
      <c r="G5303" s="3">
        <v>483767.09508</v>
      </c>
      <c r="H5303" s="3">
        <v>74</v>
      </c>
      <c r="I5303" s="3">
        <v>449856.61972000002</v>
      </c>
      <c r="J5303" s="3">
        <v>84</v>
      </c>
      <c r="K5303" s="3">
        <v>434605.26555000001</v>
      </c>
      <c r="L5303" s="2">
        <v>2.7027027027027001E-2</v>
      </c>
      <c r="M5303" s="2">
        <v>7.5380629901826507E-2</v>
      </c>
      <c r="N5303" s="2">
        <v>-9.5238095238095205E-2</v>
      </c>
      <c r="O5303" s="2">
        <v>0.11311834767529801</v>
      </c>
    </row>
    <row r="5304" spans="2:15" x14ac:dyDescent="0.25">
      <c r="B5304" t="s">
        <v>57</v>
      </c>
      <c r="C5304" t="s">
        <v>44</v>
      </c>
      <c r="D5304" t="s">
        <v>15</v>
      </c>
      <c r="E5304" t="s">
        <v>14</v>
      </c>
      <c r="F5304" s="3" t="s">
        <v>71</v>
      </c>
      <c r="G5304" s="3">
        <v>5636.4128000000001</v>
      </c>
      <c r="H5304" s="3" t="s">
        <v>71</v>
      </c>
      <c r="I5304" s="3">
        <v>39989.368799999997</v>
      </c>
      <c r="J5304" s="3"/>
      <c r="K5304" s="3"/>
      <c r="L5304" s="2" t="s">
        <v>72</v>
      </c>
      <c r="M5304" s="2">
        <v>-0.85905221889873895</v>
      </c>
      <c r="N5304" s="2" t="s">
        <v>72</v>
      </c>
      <c r="O5304" s="2"/>
    </row>
    <row r="5305" spans="2:15" x14ac:dyDescent="0.25">
      <c r="B5305" t="s">
        <v>57</v>
      </c>
      <c r="C5305" t="s">
        <v>44</v>
      </c>
      <c r="D5305" t="s">
        <v>17</v>
      </c>
      <c r="E5305" t="s">
        <v>9</v>
      </c>
      <c r="F5305" s="3" t="s">
        <v>71</v>
      </c>
      <c r="G5305" s="3">
        <v>54398.027199999997</v>
      </c>
      <c r="H5305" s="3"/>
      <c r="I5305" s="3"/>
      <c r="J5305" s="3" t="s">
        <v>71</v>
      </c>
      <c r="K5305" s="3">
        <v>85066.669800000003</v>
      </c>
      <c r="L5305" s="2" t="s">
        <v>72</v>
      </c>
      <c r="M5305" s="2"/>
      <c r="N5305" s="2" t="s">
        <v>72</v>
      </c>
      <c r="O5305" s="2">
        <v>-0.36052478217502798</v>
      </c>
    </row>
    <row r="5306" spans="2:15" x14ac:dyDescent="0.25">
      <c r="B5306" t="s">
        <v>57</v>
      </c>
      <c r="C5306" t="s">
        <v>44</v>
      </c>
      <c r="D5306" t="s">
        <v>17</v>
      </c>
      <c r="E5306" t="s">
        <v>18</v>
      </c>
      <c r="F5306" s="3">
        <v>170</v>
      </c>
      <c r="G5306" s="3">
        <v>490437.04519999999</v>
      </c>
      <c r="H5306" s="3">
        <v>164</v>
      </c>
      <c r="I5306" s="3">
        <v>475822.59580000001</v>
      </c>
      <c r="J5306" s="3">
        <v>153</v>
      </c>
      <c r="K5306" s="3">
        <v>412788.4572</v>
      </c>
      <c r="L5306" s="2">
        <v>3.6585365853658597E-2</v>
      </c>
      <c r="M5306" s="2">
        <v>3.07140718599728E-2</v>
      </c>
      <c r="N5306" s="2">
        <v>0.11111111111111099</v>
      </c>
      <c r="O5306" s="2">
        <v>0.188107459512557</v>
      </c>
    </row>
    <row r="5307" spans="2:15" x14ac:dyDescent="0.25">
      <c r="B5307" t="s">
        <v>57</v>
      </c>
      <c r="C5307" t="s">
        <v>44</v>
      </c>
      <c r="D5307" t="s">
        <v>17</v>
      </c>
      <c r="E5307" t="s">
        <v>10</v>
      </c>
      <c r="F5307" s="3">
        <v>73</v>
      </c>
      <c r="G5307" s="3">
        <v>481807.44468000002</v>
      </c>
      <c r="H5307" s="3">
        <v>65</v>
      </c>
      <c r="I5307" s="3">
        <v>536003.83715200005</v>
      </c>
      <c r="J5307" s="3">
        <v>77</v>
      </c>
      <c r="K5307" s="3">
        <v>421537.43084400002</v>
      </c>
      <c r="L5307" s="2">
        <v>0.123076923076923</v>
      </c>
      <c r="M5307" s="2">
        <v>-0.10111194867553</v>
      </c>
      <c r="N5307" s="2">
        <v>-5.1948051948052E-2</v>
      </c>
      <c r="O5307" s="2">
        <v>0.14297665978399099</v>
      </c>
    </row>
    <row r="5308" spans="2:15" x14ac:dyDescent="0.25">
      <c r="B5308" t="s">
        <v>57</v>
      </c>
      <c r="C5308" t="s">
        <v>44</v>
      </c>
      <c r="D5308" t="s">
        <v>17</v>
      </c>
      <c r="E5308" t="s">
        <v>32</v>
      </c>
      <c r="F5308" s="3"/>
      <c r="G5308" s="3"/>
      <c r="H5308" s="3" t="s">
        <v>71</v>
      </c>
      <c r="I5308" s="3">
        <v>8278.2800000000007</v>
      </c>
      <c r="J5308" s="3"/>
      <c r="K5308" s="3"/>
      <c r="L5308" s="2" t="s">
        <v>72</v>
      </c>
      <c r="M5308" s="2"/>
      <c r="N5308" s="2"/>
      <c r="O5308" s="2"/>
    </row>
    <row r="5309" spans="2:15" x14ac:dyDescent="0.25">
      <c r="B5309" t="s">
        <v>57</v>
      </c>
      <c r="C5309" t="s">
        <v>44</v>
      </c>
      <c r="D5309" t="s">
        <v>17</v>
      </c>
      <c r="E5309" t="s">
        <v>13</v>
      </c>
      <c r="F5309" s="3">
        <v>83</v>
      </c>
      <c r="G5309" s="3">
        <v>461940.86576000002</v>
      </c>
      <c r="H5309" s="3">
        <v>119</v>
      </c>
      <c r="I5309" s="3">
        <v>591750.08111999999</v>
      </c>
      <c r="J5309" s="3">
        <v>101</v>
      </c>
      <c r="K5309" s="3">
        <v>427648.92174000002</v>
      </c>
      <c r="L5309" s="2">
        <v>-0.30252100840336099</v>
      </c>
      <c r="M5309" s="2">
        <v>-0.219364930401549</v>
      </c>
      <c r="N5309" s="2">
        <v>-0.17821782178217799</v>
      </c>
      <c r="O5309" s="2">
        <v>8.0187140144009697E-2</v>
      </c>
    </row>
    <row r="5310" spans="2:15" x14ac:dyDescent="0.25">
      <c r="B5310" t="s">
        <v>57</v>
      </c>
      <c r="C5310" t="s">
        <v>44</v>
      </c>
      <c r="D5310" t="s">
        <v>17</v>
      </c>
      <c r="E5310" t="s">
        <v>21</v>
      </c>
      <c r="F5310" s="3" t="s">
        <v>71</v>
      </c>
      <c r="G5310" s="3">
        <v>4469.5291200000001</v>
      </c>
      <c r="H5310" s="3"/>
      <c r="I5310" s="3"/>
      <c r="J5310" s="3"/>
      <c r="K5310" s="3"/>
      <c r="L5310" s="2" t="s">
        <v>72</v>
      </c>
      <c r="M5310" s="2"/>
      <c r="N5310" s="2" t="s">
        <v>72</v>
      </c>
      <c r="O5310" s="2"/>
    </row>
    <row r="5311" spans="2:15" x14ac:dyDescent="0.25">
      <c r="B5311" t="s">
        <v>57</v>
      </c>
      <c r="C5311" t="s">
        <v>44</v>
      </c>
      <c r="D5311" t="s">
        <v>17</v>
      </c>
      <c r="E5311" t="s">
        <v>14</v>
      </c>
      <c r="F5311" s="3"/>
      <c r="G5311" s="3"/>
      <c r="H5311" s="3" t="s">
        <v>71</v>
      </c>
      <c r="I5311" s="3">
        <v>2766.22</v>
      </c>
      <c r="J5311" s="3"/>
      <c r="K5311" s="3"/>
      <c r="L5311" s="2" t="s">
        <v>72</v>
      </c>
      <c r="M5311" s="2"/>
      <c r="N5311" s="2"/>
      <c r="O5311" s="2"/>
    </row>
    <row r="5312" spans="2:15" x14ac:dyDescent="0.25">
      <c r="B5312" t="s">
        <v>57</v>
      </c>
      <c r="C5312" t="s">
        <v>44</v>
      </c>
      <c r="D5312" t="s">
        <v>22</v>
      </c>
      <c r="E5312" t="s">
        <v>18</v>
      </c>
      <c r="F5312" s="3" t="s">
        <v>71</v>
      </c>
      <c r="G5312" s="3">
        <v>27836.52</v>
      </c>
      <c r="H5312" s="3">
        <v>6</v>
      </c>
      <c r="I5312" s="3">
        <v>34030.68</v>
      </c>
      <c r="J5312" s="3" t="s">
        <v>71</v>
      </c>
      <c r="K5312" s="3">
        <v>11594.88</v>
      </c>
      <c r="L5312" s="2" t="s">
        <v>72</v>
      </c>
      <c r="M5312" s="2">
        <v>-0.18201693295579199</v>
      </c>
      <c r="N5312" s="2" t="s">
        <v>72</v>
      </c>
      <c r="O5312" s="2">
        <v>1.40075964563669</v>
      </c>
    </row>
    <row r="5313" spans="2:15" x14ac:dyDescent="0.25">
      <c r="B5313" t="s">
        <v>57</v>
      </c>
      <c r="C5313" t="s">
        <v>44</v>
      </c>
      <c r="D5313" t="s">
        <v>22</v>
      </c>
      <c r="E5313" t="s">
        <v>10</v>
      </c>
      <c r="F5313" s="3">
        <v>6</v>
      </c>
      <c r="G5313" s="3">
        <v>35298.54</v>
      </c>
      <c r="H5313" s="3">
        <v>11</v>
      </c>
      <c r="I5313" s="3">
        <v>153451.63920000001</v>
      </c>
      <c r="J5313" s="3">
        <v>14</v>
      </c>
      <c r="K5313" s="3">
        <v>57893.94</v>
      </c>
      <c r="L5313" s="2">
        <v>-0.45454545454545497</v>
      </c>
      <c r="M5313" s="2">
        <v>-0.76996961268042297</v>
      </c>
      <c r="N5313" s="2">
        <v>-0.57142857142857095</v>
      </c>
      <c r="O5313" s="2">
        <v>-0.390289553621674</v>
      </c>
    </row>
    <row r="5314" spans="2:15" x14ac:dyDescent="0.25">
      <c r="B5314" t="s">
        <v>57</v>
      </c>
      <c r="C5314" t="s">
        <v>44</v>
      </c>
      <c r="D5314" t="s">
        <v>25</v>
      </c>
      <c r="E5314" t="s">
        <v>18</v>
      </c>
      <c r="F5314" s="3">
        <v>10</v>
      </c>
      <c r="G5314" s="3">
        <v>56711.444000000003</v>
      </c>
      <c r="H5314" s="3">
        <v>16</v>
      </c>
      <c r="I5314" s="3">
        <v>107263.77039999999</v>
      </c>
      <c r="J5314" s="3">
        <v>24</v>
      </c>
      <c r="K5314" s="3">
        <v>180778.1232</v>
      </c>
      <c r="L5314" s="2">
        <v>-0.375</v>
      </c>
      <c r="M5314" s="2">
        <v>-0.47128985128421302</v>
      </c>
      <c r="N5314" s="2">
        <v>-0.58333333333333304</v>
      </c>
      <c r="O5314" s="2">
        <v>-0.68629255024813796</v>
      </c>
    </row>
    <row r="5315" spans="2:15" x14ac:dyDescent="0.25">
      <c r="B5315" t="s">
        <v>57</v>
      </c>
      <c r="C5315" t="s">
        <v>44</v>
      </c>
      <c r="D5315" t="s">
        <v>25</v>
      </c>
      <c r="E5315" t="s">
        <v>10</v>
      </c>
      <c r="F5315" s="3" t="s">
        <v>71</v>
      </c>
      <c r="G5315" s="3">
        <v>26994.7</v>
      </c>
      <c r="H5315" s="3" t="s">
        <v>71</v>
      </c>
      <c r="I5315" s="3">
        <v>3276.42</v>
      </c>
      <c r="J5315" s="3" t="s">
        <v>71</v>
      </c>
      <c r="K5315" s="3">
        <v>67346.702399999995</v>
      </c>
      <c r="L5315" s="2" t="s">
        <v>72</v>
      </c>
      <c r="M5315" s="2">
        <v>7.2390841223042202</v>
      </c>
      <c r="N5315" s="2" t="s">
        <v>72</v>
      </c>
      <c r="O5315" s="2">
        <v>-0.59916819921386399</v>
      </c>
    </row>
    <row r="5316" spans="2:15" x14ac:dyDescent="0.25">
      <c r="B5316" t="s">
        <v>57</v>
      </c>
      <c r="C5316" t="s">
        <v>44</v>
      </c>
      <c r="D5316" t="s">
        <v>26</v>
      </c>
      <c r="E5316" t="s">
        <v>18</v>
      </c>
      <c r="F5316" s="3"/>
      <c r="G5316" s="3"/>
      <c r="H5316" s="3" t="s">
        <v>71</v>
      </c>
      <c r="I5316" s="3">
        <v>4796.72</v>
      </c>
      <c r="J5316" s="3"/>
      <c r="K5316" s="3"/>
      <c r="L5316" s="2" t="s">
        <v>72</v>
      </c>
      <c r="M5316" s="2"/>
      <c r="N5316" s="2"/>
      <c r="O5316" s="2"/>
    </row>
    <row r="5317" spans="2:15" x14ac:dyDescent="0.25">
      <c r="B5317" t="s">
        <v>57</v>
      </c>
      <c r="C5317" t="s">
        <v>44</v>
      </c>
      <c r="D5317" t="s">
        <v>26</v>
      </c>
      <c r="E5317" t="s">
        <v>10</v>
      </c>
      <c r="F5317" s="3">
        <v>431</v>
      </c>
      <c r="G5317" s="3">
        <v>3798813.2464000001</v>
      </c>
      <c r="H5317" s="3">
        <v>406</v>
      </c>
      <c r="I5317" s="3">
        <v>3528238.4720000001</v>
      </c>
      <c r="J5317" s="3">
        <v>316</v>
      </c>
      <c r="K5317" s="3">
        <v>2993099.5846000002</v>
      </c>
      <c r="L5317" s="2">
        <v>6.1576354679802901E-2</v>
      </c>
      <c r="M5317" s="2">
        <v>7.6688346478638994E-2</v>
      </c>
      <c r="N5317" s="2">
        <v>0.363924050632911</v>
      </c>
      <c r="O5317" s="2">
        <v>0.26919039578420001</v>
      </c>
    </row>
    <row r="5318" spans="2:15" x14ac:dyDescent="0.25">
      <c r="B5318" t="s">
        <v>57</v>
      </c>
      <c r="C5318" t="s">
        <v>44</v>
      </c>
      <c r="D5318" t="s">
        <v>26</v>
      </c>
      <c r="E5318" t="s">
        <v>11</v>
      </c>
      <c r="F5318" s="3" t="s">
        <v>71</v>
      </c>
      <c r="G5318" s="3">
        <v>210042.95199999999</v>
      </c>
      <c r="H5318" s="3"/>
      <c r="I5318" s="3"/>
      <c r="J5318" s="3"/>
      <c r="K5318" s="3"/>
      <c r="L5318" s="2" t="s">
        <v>72</v>
      </c>
      <c r="M5318" s="2"/>
      <c r="N5318" s="2" t="s">
        <v>72</v>
      </c>
      <c r="O5318" s="2"/>
    </row>
    <row r="5319" spans="2:15" x14ac:dyDescent="0.25">
      <c r="B5319" t="s">
        <v>57</v>
      </c>
      <c r="C5319" t="s">
        <v>45</v>
      </c>
      <c r="D5319" t="s">
        <v>31</v>
      </c>
      <c r="E5319" t="s">
        <v>18</v>
      </c>
      <c r="F5319" s="3" t="s">
        <v>71</v>
      </c>
      <c r="G5319" s="3">
        <v>3247.39</v>
      </c>
      <c r="H5319" s="3">
        <v>7</v>
      </c>
      <c r="I5319" s="3">
        <v>20808.650000000001</v>
      </c>
      <c r="J5319" s="3" t="s">
        <v>71</v>
      </c>
      <c r="K5319" s="3">
        <v>12478.16</v>
      </c>
      <c r="L5319" s="2" t="s">
        <v>72</v>
      </c>
      <c r="M5319" s="2">
        <v>-0.843940380562891</v>
      </c>
      <c r="N5319" s="2" t="s">
        <v>72</v>
      </c>
      <c r="O5319" s="2">
        <v>-0.73975409836065598</v>
      </c>
    </row>
    <row r="5320" spans="2:15" x14ac:dyDescent="0.25">
      <c r="B5320" t="s">
        <v>57</v>
      </c>
      <c r="C5320" t="s">
        <v>45</v>
      </c>
      <c r="D5320" t="s">
        <v>31</v>
      </c>
      <c r="E5320" t="s">
        <v>10</v>
      </c>
      <c r="F5320" s="3" t="s">
        <v>71</v>
      </c>
      <c r="G5320" s="3">
        <v>17681.256000000001</v>
      </c>
      <c r="H5320" s="3">
        <v>6</v>
      </c>
      <c r="I5320" s="3">
        <v>37553.447999999997</v>
      </c>
      <c r="J5320" s="3" t="s">
        <v>71</v>
      </c>
      <c r="K5320" s="3">
        <v>1834.86</v>
      </c>
      <c r="L5320" s="2" t="s">
        <v>72</v>
      </c>
      <c r="M5320" s="2">
        <v>-0.52917090329495198</v>
      </c>
      <c r="N5320" s="2" t="s">
        <v>72</v>
      </c>
      <c r="O5320" s="2">
        <v>8.6362970471861598</v>
      </c>
    </row>
    <row r="5321" spans="2:15" x14ac:dyDescent="0.25">
      <c r="B5321" t="s">
        <v>57</v>
      </c>
      <c r="C5321" t="s">
        <v>45</v>
      </c>
      <c r="D5321" t="s">
        <v>31</v>
      </c>
      <c r="E5321" t="s">
        <v>13</v>
      </c>
      <c r="F5321" s="3">
        <v>10</v>
      </c>
      <c r="G5321" s="3">
        <v>47941.56</v>
      </c>
      <c r="H5321" s="3">
        <v>10</v>
      </c>
      <c r="I5321" s="3">
        <v>56099.519999999997</v>
      </c>
      <c r="J5321" s="3">
        <v>17</v>
      </c>
      <c r="K5321" s="3">
        <v>64914.93</v>
      </c>
      <c r="L5321" s="2">
        <v>0</v>
      </c>
      <c r="M5321" s="2">
        <v>-0.145419426048565</v>
      </c>
      <c r="N5321" s="2">
        <v>-0.41176470588235298</v>
      </c>
      <c r="O5321" s="2">
        <v>-0.26147097439679901</v>
      </c>
    </row>
    <row r="5322" spans="2:15" x14ac:dyDescent="0.25">
      <c r="B5322" t="s">
        <v>57</v>
      </c>
      <c r="C5322" t="s">
        <v>45</v>
      </c>
      <c r="D5322" t="s">
        <v>8</v>
      </c>
      <c r="E5322" t="s">
        <v>18</v>
      </c>
      <c r="F5322" s="3">
        <v>63</v>
      </c>
      <c r="G5322" s="3">
        <v>424334.67579200002</v>
      </c>
      <c r="H5322" s="3">
        <v>74</v>
      </c>
      <c r="I5322" s="3">
        <v>320219.04080000002</v>
      </c>
      <c r="J5322" s="3">
        <v>70</v>
      </c>
      <c r="K5322" s="3">
        <v>222491.2635</v>
      </c>
      <c r="L5322" s="2">
        <v>-0.14864864864864899</v>
      </c>
      <c r="M5322" s="2">
        <v>0.32513880102784998</v>
      </c>
      <c r="N5322" s="2">
        <v>-0.1</v>
      </c>
      <c r="O5322" s="2">
        <v>0.90719702480362796</v>
      </c>
    </row>
    <row r="5323" spans="2:15" x14ac:dyDescent="0.25">
      <c r="B5323" t="s">
        <v>57</v>
      </c>
      <c r="C5323" t="s">
        <v>45</v>
      </c>
      <c r="D5323" t="s">
        <v>8</v>
      </c>
      <c r="E5323" t="s">
        <v>10</v>
      </c>
      <c r="F5323" s="3">
        <v>442</v>
      </c>
      <c r="G5323" s="3">
        <v>3305152.7185800001</v>
      </c>
      <c r="H5323" s="3">
        <v>490</v>
      </c>
      <c r="I5323" s="3">
        <v>3851792.098272</v>
      </c>
      <c r="J5323" s="3">
        <v>342</v>
      </c>
      <c r="K5323" s="3">
        <v>2007913.63632</v>
      </c>
      <c r="L5323" s="2">
        <v>-9.7959183673469299E-2</v>
      </c>
      <c r="M5323" s="2">
        <v>-0.141918194374311</v>
      </c>
      <c r="N5323" s="2">
        <v>0.29239766081871399</v>
      </c>
      <c r="O5323" s="2">
        <v>0.64606318658082995</v>
      </c>
    </row>
    <row r="5324" spans="2:15" x14ac:dyDescent="0.25">
      <c r="B5324" t="s">
        <v>57</v>
      </c>
      <c r="C5324" t="s">
        <v>45</v>
      </c>
      <c r="D5324" t="s">
        <v>8</v>
      </c>
      <c r="E5324" t="s">
        <v>11</v>
      </c>
      <c r="F5324" s="3" t="s">
        <v>71</v>
      </c>
      <c r="G5324" s="3">
        <v>55022.972223999997</v>
      </c>
      <c r="H5324" s="3"/>
      <c r="I5324" s="3"/>
      <c r="J5324" s="3"/>
      <c r="K5324" s="3"/>
      <c r="L5324" s="2" t="s">
        <v>72</v>
      </c>
      <c r="M5324" s="2"/>
      <c r="N5324" s="2" t="s">
        <v>72</v>
      </c>
      <c r="O5324" s="2"/>
    </row>
    <row r="5325" spans="2:15" x14ac:dyDescent="0.25">
      <c r="B5325" t="s">
        <v>57</v>
      </c>
      <c r="C5325" t="s">
        <v>45</v>
      </c>
      <c r="D5325" t="s">
        <v>8</v>
      </c>
      <c r="E5325" t="s">
        <v>13</v>
      </c>
      <c r="F5325" s="3">
        <v>156</v>
      </c>
      <c r="G5325" s="3">
        <v>895220.51948000002</v>
      </c>
      <c r="H5325" s="3">
        <v>198</v>
      </c>
      <c r="I5325" s="3">
        <v>1214503.06916</v>
      </c>
      <c r="J5325" s="3">
        <v>165</v>
      </c>
      <c r="K5325" s="3">
        <v>707665.84739999997</v>
      </c>
      <c r="L5325" s="2">
        <v>-0.21212121212121199</v>
      </c>
      <c r="M5325" s="2">
        <v>-0.26289151323498</v>
      </c>
      <c r="N5325" s="2">
        <v>-5.4545454545454598E-2</v>
      </c>
      <c r="O5325" s="2">
        <v>0.26503281565598402</v>
      </c>
    </row>
    <row r="5326" spans="2:15" x14ac:dyDescent="0.25">
      <c r="B5326" t="s">
        <v>57</v>
      </c>
      <c r="C5326" t="s">
        <v>45</v>
      </c>
      <c r="D5326" t="s">
        <v>8</v>
      </c>
      <c r="E5326" t="s">
        <v>14</v>
      </c>
      <c r="F5326" s="3" t="s">
        <v>71</v>
      </c>
      <c r="G5326" s="3">
        <v>17641.1456</v>
      </c>
      <c r="H5326" s="3" t="s">
        <v>71</v>
      </c>
      <c r="I5326" s="3">
        <v>22149.4984</v>
      </c>
      <c r="J5326" s="3"/>
      <c r="K5326" s="3"/>
      <c r="L5326" s="2" t="s">
        <v>72</v>
      </c>
      <c r="M5326" s="2">
        <v>-0.20354198179043201</v>
      </c>
      <c r="N5326" s="2" t="s">
        <v>72</v>
      </c>
      <c r="O5326" s="2"/>
    </row>
    <row r="5327" spans="2:15" x14ac:dyDescent="0.25">
      <c r="B5327" t="s">
        <v>57</v>
      </c>
      <c r="C5327" t="s">
        <v>45</v>
      </c>
      <c r="D5327" t="s">
        <v>15</v>
      </c>
      <c r="E5327" t="s">
        <v>18</v>
      </c>
      <c r="F5327" s="3">
        <v>90</v>
      </c>
      <c r="G5327" s="3">
        <v>376441.27960000001</v>
      </c>
      <c r="H5327" s="3">
        <v>113</v>
      </c>
      <c r="I5327" s="3">
        <v>597153.62688800006</v>
      </c>
      <c r="J5327" s="3">
        <v>116</v>
      </c>
      <c r="K5327" s="3">
        <v>386781.73300000001</v>
      </c>
      <c r="L5327" s="2">
        <v>-0.20353982300885001</v>
      </c>
      <c r="M5327" s="2">
        <v>-0.36960731267466002</v>
      </c>
      <c r="N5327" s="2">
        <v>-0.22413793103448301</v>
      </c>
      <c r="O5327" s="2">
        <v>-2.67345960725607E-2</v>
      </c>
    </row>
    <row r="5328" spans="2:15" x14ac:dyDescent="0.25">
      <c r="B5328" t="s">
        <v>57</v>
      </c>
      <c r="C5328" t="s">
        <v>45</v>
      </c>
      <c r="D5328" t="s">
        <v>15</v>
      </c>
      <c r="E5328" t="s">
        <v>10</v>
      </c>
      <c r="F5328" s="3">
        <v>63</v>
      </c>
      <c r="G5328" s="3">
        <v>1286796.3372480001</v>
      </c>
      <c r="H5328" s="3">
        <v>85</v>
      </c>
      <c r="I5328" s="3">
        <v>921576.960296</v>
      </c>
      <c r="J5328" s="3">
        <v>48</v>
      </c>
      <c r="K5328" s="3">
        <v>405270.95116200001</v>
      </c>
      <c r="L5328" s="2">
        <v>-0.25882352941176501</v>
      </c>
      <c r="M5328" s="2">
        <v>0.39629829377971398</v>
      </c>
      <c r="N5328" s="2">
        <v>0.3125</v>
      </c>
      <c r="O5328" s="2">
        <v>2.17515068266915</v>
      </c>
    </row>
    <row r="5329" spans="2:15" x14ac:dyDescent="0.25">
      <c r="B5329" t="s">
        <v>57</v>
      </c>
      <c r="C5329" t="s">
        <v>45</v>
      </c>
      <c r="D5329" t="s">
        <v>15</v>
      </c>
      <c r="E5329" t="s">
        <v>13</v>
      </c>
      <c r="F5329" s="3">
        <v>13</v>
      </c>
      <c r="G5329" s="3">
        <v>77428.038159999996</v>
      </c>
      <c r="H5329" s="3">
        <v>29</v>
      </c>
      <c r="I5329" s="3">
        <v>194760.69503999999</v>
      </c>
      <c r="J5329" s="3">
        <v>17</v>
      </c>
      <c r="K5329" s="3">
        <v>77332.83</v>
      </c>
      <c r="L5329" s="2">
        <v>-0.55172413793103403</v>
      </c>
      <c r="M5329" s="2">
        <v>-0.60244525650261305</v>
      </c>
      <c r="N5329" s="2">
        <v>-0.23529411764705899</v>
      </c>
      <c r="O5329" s="2">
        <v>1.2311480130753299E-3</v>
      </c>
    </row>
    <row r="5330" spans="2:15" x14ac:dyDescent="0.25">
      <c r="B5330" t="s">
        <v>57</v>
      </c>
      <c r="C5330" t="s">
        <v>45</v>
      </c>
      <c r="D5330" t="s">
        <v>17</v>
      </c>
      <c r="E5330" t="s">
        <v>23</v>
      </c>
      <c r="F5330" s="3" t="s">
        <v>71</v>
      </c>
      <c r="G5330" s="3">
        <v>14683.28</v>
      </c>
      <c r="H5330" s="3" t="s">
        <v>71</v>
      </c>
      <c r="I5330" s="3">
        <v>26574.2248</v>
      </c>
      <c r="J5330" s="3"/>
      <c r="K5330" s="3"/>
      <c r="L5330" s="2" t="s">
        <v>72</v>
      </c>
      <c r="M5330" s="2">
        <v>-0.44746158691334598</v>
      </c>
      <c r="N5330" s="2" t="s">
        <v>72</v>
      </c>
      <c r="O5330" s="2"/>
    </row>
    <row r="5331" spans="2:15" x14ac:dyDescent="0.25">
      <c r="B5331" t="s">
        <v>57</v>
      </c>
      <c r="C5331" t="s">
        <v>45</v>
      </c>
      <c r="D5331" t="s">
        <v>17</v>
      </c>
      <c r="E5331" t="s">
        <v>18</v>
      </c>
      <c r="F5331" s="3">
        <v>87</v>
      </c>
      <c r="G5331" s="3">
        <v>527689.57039999997</v>
      </c>
      <c r="H5331" s="3">
        <v>88</v>
      </c>
      <c r="I5331" s="3">
        <v>500395.31920000003</v>
      </c>
      <c r="J5331" s="3">
        <v>117</v>
      </c>
      <c r="K5331" s="3">
        <v>502233.75209999998</v>
      </c>
      <c r="L5331" s="2">
        <v>-1.13636363636364E-2</v>
      </c>
      <c r="M5331" s="2">
        <v>5.4545376730614298E-2</v>
      </c>
      <c r="N5331" s="2">
        <v>-0.256410256410256</v>
      </c>
      <c r="O5331" s="2">
        <v>5.0685200254982903E-2</v>
      </c>
    </row>
    <row r="5332" spans="2:15" x14ac:dyDescent="0.25">
      <c r="B5332" t="s">
        <v>57</v>
      </c>
      <c r="C5332" t="s">
        <v>45</v>
      </c>
      <c r="D5332" t="s">
        <v>17</v>
      </c>
      <c r="E5332" t="s">
        <v>10</v>
      </c>
      <c r="F5332" s="3">
        <v>22</v>
      </c>
      <c r="G5332" s="3">
        <v>208177.20895999999</v>
      </c>
      <c r="H5332" s="3">
        <v>31</v>
      </c>
      <c r="I5332" s="3">
        <v>187652.44472</v>
      </c>
      <c r="J5332" s="3">
        <v>24</v>
      </c>
      <c r="K5332" s="3">
        <v>109368.57150000001</v>
      </c>
      <c r="L5332" s="2">
        <v>-0.29032258064516098</v>
      </c>
      <c r="M5332" s="2">
        <v>0.10937648198842</v>
      </c>
      <c r="N5332" s="2">
        <v>-8.3333333333333398E-2</v>
      </c>
      <c r="O5332" s="2">
        <v>0.90344635670769402</v>
      </c>
    </row>
    <row r="5333" spans="2:15" x14ac:dyDescent="0.25">
      <c r="B5333" t="s">
        <v>57</v>
      </c>
      <c r="C5333" t="s">
        <v>45</v>
      </c>
      <c r="D5333" t="s">
        <v>17</v>
      </c>
      <c r="E5333" t="s">
        <v>32</v>
      </c>
      <c r="F5333" s="3" t="s">
        <v>71</v>
      </c>
      <c r="G5333" s="3">
        <v>7614.4584000000004</v>
      </c>
      <c r="H5333" s="3" t="s">
        <v>71</v>
      </c>
      <c r="I5333" s="3">
        <v>18959.580000000002</v>
      </c>
      <c r="J5333" s="3"/>
      <c r="K5333" s="3"/>
      <c r="L5333" s="2" t="s">
        <v>72</v>
      </c>
      <c r="M5333" s="2">
        <v>-0.59838464776118505</v>
      </c>
      <c r="N5333" s="2" t="s">
        <v>72</v>
      </c>
      <c r="O5333" s="2"/>
    </row>
    <row r="5334" spans="2:15" x14ac:dyDescent="0.25">
      <c r="B5334" t="s">
        <v>57</v>
      </c>
      <c r="C5334" t="s">
        <v>45</v>
      </c>
      <c r="D5334" t="s">
        <v>17</v>
      </c>
      <c r="E5334" t="s">
        <v>33</v>
      </c>
      <c r="F5334" s="3" t="s">
        <v>71</v>
      </c>
      <c r="G5334" s="3">
        <v>44072.282399999996</v>
      </c>
      <c r="H5334" s="3"/>
      <c r="I5334" s="3"/>
      <c r="J5334" s="3"/>
      <c r="K5334" s="3"/>
      <c r="L5334" s="2" t="s">
        <v>72</v>
      </c>
      <c r="M5334" s="2"/>
      <c r="N5334" s="2" t="s">
        <v>72</v>
      </c>
      <c r="O5334" s="2"/>
    </row>
    <row r="5335" spans="2:15" x14ac:dyDescent="0.25">
      <c r="B5335" t="s">
        <v>57</v>
      </c>
      <c r="C5335" t="s">
        <v>45</v>
      </c>
      <c r="D5335" t="s">
        <v>17</v>
      </c>
      <c r="E5335" t="s">
        <v>13</v>
      </c>
      <c r="F5335" s="3">
        <v>26</v>
      </c>
      <c r="G5335" s="3">
        <v>190912.80768</v>
      </c>
      <c r="H5335" s="3">
        <v>43</v>
      </c>
      <c r="I5335" s="3">
        <v>314124.02111999999</v>
      </c>
      <c r="J5335" s="3">
        <v>26</v>
      </c>
      <c r="K5335" s="3">
        <v>148929.81450000001</v>
      </c>
      <c r="L5335" s="2">
        <v>-0.39534883720930197</v>
      </c>
      <c r="M5335" s="2">
        <v>-0.39223747677969401</v>
      </c>
      <c r="N5335" s="2">
        <v>0</v>
      </c>
      <c r="O5335" s="2">
        <v>0.28189784108003402</v>
      </c>
    </row>
    <row r="5336" spans="2:15" x14ac:dyDescent="0.25">
      <c r="B5336" t="s">
        <v>57</v>
      </c>
      <c r="C5336" t="s">
        <v>45</v>
      </c>
      <c r="D5336" t="s">
        <v>17</v>
      </c>
      <c r="E5336" t="s">
        <v>24</v>
      </c>
      <c r="F5336" s="3"/>
      <c r="G5336" s="3"/>
      <c r="H5336" s="3"/>
      <c r="I5336" s="3"/>
      <c r="J5336" s="3" t="s">
        <v>71</v>
      </c>
      <c r="K5336" s="3">
        <v>139232.84400000001</v>
      </c>
      <c r="L5336" s="2"/>
      <c r="M5336" s="2"/>
      <c r="N5336" s="2" t="s">
        <v>72</v>
      </c>
      <c r="O5336" s="2"/>
    </row>
    <row r="5337" spans="2:15" x14ac:dyDescent="0.25">
      <c r="B5337" t="s">
        <v>57</v>
      </c>
      <c r="C5337" t="s">
        <v>45</v>
      </c>
      <c r="D5337" t="s">
        <v>22</v>
      </c>
      <c r="E5337" t="s">
        <v>9</v>
      </c>
      <c r="F5337" s="3"/>
      <c r="G5337" s="3"/>
      <c r="H5337" s="3"/>
      <c r="I5337" s="3"/>
      <c r="J5337" s="3" t="s">
        <v>71</v>
      </c>
      <c r="K5337" s="3">
        <v>209988.96840000001</v>
      </c>
      <c r="L5337" s="2"/>
      <c r="M5337" s="2"/>
      <c r="N5337" s="2" t="s">
        <v>72</v>
      </c>
      <c r="O5337" s="2"/>
    </row>
    <row r="5338" spans="2:15" x14ac:dyDescent="0.25">
      <c r="B5338" t="s">
        <v>57</v>
      </c>
      <c r="C5338" t="s">
        <v>45</v>
      </c>
      <c r="D5338" t="s">
        <v>22</v>
      </c>
      <c r="E5338" t="s">
        <v>18</v>
      </c>
      <c r="F5338" s="3">
        <v>68</v>
      </c>
      <c r="G5338" s="3">
        <v>277010.95039999997</v>
      </c>
      <c r="H5338" s="3">
        <v>83</v>
      </c>
      <c r="I5338" s="3">
        <v>402314.08</v>
      </c>
      <c r="J5338" s="3">
        <v>72</v>
      </c>
      <c r="K5338" s="3">
        <v>258766</v>
      </c>
      <c r="L5338" s="2">
        <v>-0.180722891566265</v>
      </c>
      <c r="M5338" s="2">
        <v>-0.31145598881351599</v>
      </c>
      <c r="N5338" s="2">
        <v>-5.5555555555555601E-2</v>
      </c>
      <c r="O5338" s="2">
        <v>7.0507525718216599E-2</v>
      </c>
    </row>
    <row r="5339" spans="2:15" x14ac:dyDescent="0.25">
      <c r="B5339" t="s">
        <v>57</v>
      </c>
      <c r="C5339" t="s">
        <v>45</v>
      </c>
      <c r="D5339" t="s">
        <v>22</v>
      </c>
      <c r="E5339" t="s">
        <v>10</v>
      </c>
      <c r="F5339" s="3">
        <v>26</v>
      </c>
      <c r="G5339" s="3">
        <v>366039.62719999999</v>
      </c>
      <c r="H5339" s="3">
        <v>38</v>
      </c>
      <c r="I5339" s="3">
        <v>608725.08120000002</v>
      </c>
      <c r="J5339" s="3">
        <v>23</v>
      </c>
      <c r="K5339" s="3">
        <v>602745.72120000003</v>
      </c>
      <c r="L5339" s="2">
        <v>-0.31578947368421101</v>
      </c>
      <c r="M5339" s="2">
        <v>-0.39867825640038701</v>
      </c>
      <c r="N5339" s="2">
        <v>0.13043478260869601</v>
      </c>
      <c r="O5339" s="2">
        <v>-0.39271302254745899</v>
      </c>
    </row>
    <row r="5340" spans="2:15" x14ac:dyDescent="0.25">
      <c r="B5340" t="s">
        <v>57</v>
      </c>
      <c r="C5340" t="s">
        <v>45</v>
      </c>
      <c r="D5340" t="s">
        <v>22</v>
      </c>
      <c r="E5340" t="s">
        <v>28</v>
      </c>
      <c r="F5340" s="3" t="s">
        <v>71</v>
      </c>
      <c r="G5340" s="3">
        <v>41004.624400000001</v>
      </c>
      <c r="H5340" s="3"/>
      <c r="I5340" s="3"/>
      <c r="J5340" s="3"/>
      <c r="K5340" s="3"/>
      <c r="L5340" s="2" t="s">
        <v>72</v>
      </c>
      <c r="M5340" s="2"/>
      <c r="N5340" s="2" t="s">
        <v>72</v>
      </c>
      <c r="O5340" s="2"/>
    </row>
    <row r="5341" spans="2:15" x14ac:dyDescent="0.25">
      <c r="B5341" t="s">
        <v>57</v>
      </c>
      <c r="C5341" t="s">
        <v>45</v>
      </c>
      <c r="D5341" t="s">
        <v>29</v>
      </c>
      <c r="E5341" t="s">
        <v>18</v>
      </c>
      <c r="F5341" s="3">
        <v>141</v>
      </c>
      <c r="G5341" s="3">
        <v>183963.30559999999</v>
      </c>
      <c r="H5341" s="3">
        <v>114</v>
      </c>
      <c r="I5341" s="3">
        <v>154249.50440000001</v>
      </c>
      <c r="J5341" s="3">
        <v>140</v>
      </c>
      <c r="K5341" s="3">
        <v>169144.0092</v>
      </c>
      <c r="L5341" s="2">
        <v>0.23684210526315799</v>
      </c>
      <c r="M5341" s="2">
        <v>0.19263466236459401</v>
      </c>
      <c r="N5341" s="2">
        <v>7.1428571428571201E-3</v>
      </c>
      <c r="O5341" s="2">
        <v>8.7613486697464493E-2</v>
      </c>
    </row>
    <row r="5342" spans="2:15" x14ac:dyDescent="0.25">
      <c r="B5342" t="s">
        <v>57</v>
      </c>
      <c r="C5342" t="s">
        <v>45</v>
      </c>
      <c r="D5342" t="s">
        <v>29</v>
      </c>
      <c r="E5342" t="s">
        <v>10</v>
      </c>
      <c r="F5342" s="3">
        <v>215</v>
      </c>
      <c r="G5342" s="3">
        <v>757021.03587599995</v>
      </c>
      <c r="H5342" s="3">
        <v>214</v>
      </c>
      <c r="I5342" s="3">
        <v>1148277.0397280001</v>
      </c>
      <c r="J5342" s="3">
        <v>246</v>
      </c>
      <c r="K5342" s="3">
        <v>776025.09900000005</v>
      </c>
      <c r="L5342" s="2">
        <v>4.67289719626174E-3</v>
      </c>
      <c r="M5342" s="2">
        <v>-0.34073310735593898</v>
      </c>
      <c r="N5342" s="2">
        <v>-0.12601626016260201</v>
      </c>
      <c r="O5342" s="2">
        <v>-2.4488979993674199E-2</v>
      </c>
    </row>
    <row r="5343" spans="2:15" x14ac:dyDescent="0.25">
      <c r="B5343" t="s">
        <v>57</v>
      </c>
      <c r="C5343" t="s">
        <v>45</v>
      </c>
      <c r="D5343" t="s">
        <v>29</v>
      </c>
      <c r="E5343" t="s">
        <v>33</v>
      </c>
      <c r="F5343" s="3"/>
      <c r="G5343" s="3"/>
      <c r="H5343" s="3" t="s">
        <v>71</v>
      </c>
      <c r="I5343" s="3">
        <v>45817.119200000001</v>
      </c>
      <c r="J5343" s="3"/>
      <c r="K5343" s="3"/>
      <c r="L5343" s="2" t="s">
        <v>72</v>
      </c>
      <c r="M5343" s="2"/>
      <c r="N5343" s="2"/>
      <c r="O5343" s="2"/>
    </row>
    <row r="5344" spans="2:15" x14ac:dyDescent="0.25">
      <c r="B5344" t="s">
        <v>57</v>
      </c>
      <c r="C5344" t="s">
        <v>45</v>
      </c>
      <c r="D5344" t="s">
        <v>29</v>
      </c>
      <c r="E5344" t="s">
        <v>13</v>
      </c>
      <c r="F5344" s="3">
        <v>81</v>
      </c>
      <c r="G5344" s="3">
        <v>527966.79928000004</v>
      </c>
      <c r="H5344" s="3">
        <v>81</v>
      </c>
      <c r="I5344" s="3">
        <v>547124.91087999998</v>
      </c>
      <c r="J5344" s="3">
        <v>52</v>
      </c>
      <c r="K5344" s="3">
        <v>255375.38103300001</v>
      </c>
      <c r="L5344" s="2">
        <v>0</v>
      </c>
      <c r="M5344" s="2">
        <v>-3.5015973901071099E-2</v>
      </c>
      <c r="N5344" s="2">
        <v>0.55769230769230804</v>
      </c>
      <c r="O5344" s="2">
        <v>1.06741463152932</v>
      </c>
    </row>
    <row r="5345" spans="2:15" x14ac:dyDescent="0.25">
      <c r="B5345" t="s">
        <v>57</v>
      </c>
      <c r="C5345" t="s">
        <v>45</v>
      </c>
      <c r="D5345" t="s">
        <v>29</v>
      </c>
      <c r="E5345" t="s">
        <v>21</v>
      </c>
      <c r="F5345" s="3">
        <v>49</v>
      </c>
      <c r="G5345" s="3">
        <v>276118.02480000001</v>
      </c>
      <c r="H5345" s="3">
        <v>54</v>
      </c>
      <c r="I5345" s="3">
        <v>303862.77799999999</v>
      </c>
      <c r="J5345" s="3">
        <v>62</v>
      </c>
      <c r="K5345" s="3">
        <v>565516.57804199995</v>
      </c>
      <c r="L5345" s="2">
        <v>-9.2592592592592601E-2</v>
      </c>
      <c r="M5345" s="2">
        <v>-9.1306850357301697E-2</v>
      </c>
      <c r="N5345" s="2">
        <v>-0.209677419354839</v>
      </c>
      <c r="O5345" s="2">
        <v>-0.51174194440769605</v>
      </c>
    </row>
    <row r="5346" spans="2:15" x14ac:dyDescent="0.25">
      <c r="B5346" t="s">
        <v>57</v>
      </c>
      <c r="C5346" t="s">
        <v>45</v>
      </c>
      <c r="D5346" t="s">
        <v>26</v>
      </c>
      <c r="E5346" t="s">
        <v>18</v>
      </c>
      <c r="F5346" s="3">
        <v>20</v>
      </c>
      <c r="G5346" s="3">
        <v>49677.32</v>
      </c>
      <c r="H5346" s="3">
        <v>18</v>
      </c>
      <c r="I5346" s="3">
        <v>53821.61</v>
      </c>
      <c r="J5346" s="3" t="s">
        <v>71</v>
      </c>
      <c r="K5346" s="3">
        <v>12478.16</v>
      </c>
      <c r="L5346" s="2">
        <v>0.11111111111111099</v>
      </c>
      <c r="M5346" s="2">
        <v>-7.7000483634733302E-2</v>
      </c>
      <c r="N5346" s="2" t="s">
        <v>72</v>
      </c>
      <c r="O5346" s="2">
        <v>2.9811414503420401</v>
      </c>
    </row>
    <row r="5347" spans="2:15" x14ac:dyDescent="0.25">
      <c r="B5347" t="s">
        <v>57</v>
      </c>
      <c r="C5347" t="s">
        <v>45</v>
      </c>
      <c r="D5347" t="s">
        <v>26</v>
      </c>
      <c r="E5347" t="s">
        <v>10</v>
      </c>
      <c r="F5347" s="3">
        <v>155</v>
      </c>
      <c r="G5347" s="3">
        <v>1250616.2228000001</v>
      </c>
      <c r="H5347" s="3">
        <v>169</v>
      </c>
      <c r="I5347" s="3">
        <v>1849014.1111999999</v>
      </c>
      <c r="J5347" s="3">
        <v>130</v>
      </c>
      <c r="K5347" s="3">
        <v>979675.47900000005</v>
      </c>
      <c r="L5347" s="2">
        <v>-8.2840236686390498E-2</v>
      </c>
      <c r="M5347" s="2">
        <v>-0.32363078506288001</v>
      </c>
      <c r="N5347" s="2">
        <v>0.19230769230769201</v>
      </c>
      <c r="O5347" s="2">
        <v>0.276561728457838</v>
      </c>
    </row>
    <row r="5348" spans="2:15" x14ac:dyDescent="0.25">
      <c r="B5348" t="s">
        <v>57</v>
      </c>
      <c r="C5348" t="s">
        <v>46</v>
      </c>
      <c r="D5348" t="s">
        <v>31</v>
      </c>
      <c r="E5348" t="s">
        <v>18</v>
      </c>
      <c r="F5348" s="3">
        <v>104</v>
      </c>
      <c r="G5348" s="3">
        <v>351811.48</v>
      </c>
      <c r="H5348" s="3">
        <v>106</v>
      </c>
      <c r="I5348" s="3">
        <v>329041.11</v>
      </c>
      <c r="J5348" s="3">
        <v>108</v>
      </c>
      <c r="K5348" s="3">
        <v>294292.02</v>
      </c>
      <c r="L5348" s="2">
        <v>-1.88679245283019E-2</v>
      </c>
      <c r="M5348" s="2">
        <v>6.9202203943452598E-2</v>
      </c>
      <c r="N5348" s="2">
        <v>-3.7037037037037097E-2</v>
      </c>
      <c r="O5348" s="2">
        <v>0.19545028777878501</v>
      </c>
    </row>
    <row r="5349" spans="2:15" x14ac:dyDescent="0.25">
      <c r="B5349" t="s">
        <v>57</v>
      </c>
      <c r="C5349" t="s">
        <v>46</v>
      </c>
      <c r="D5349" t="s">
        <v>31</v>
      </c>
      <c r="E5349" t="s">
        <v>21</v>
      </c>
      <c r="F5349" s="3">
        <v>74</v>
      </c>
      <c r="G5349" s="3">
        <v>244270.37</v>
      </c>
      <c r="H5349" s="3">
        <v>89</v>
      </c>
      <c r="I5349" s="3">
        <v>294367.03999999998</v>
      </c>
      <c r="J5349" s="3">
        <v>71</v>
      </c>
      <c r="K5349" s="3">
        <v>166301.796</v>
      </c>
      <c r="L5349" s="2">
        <v>-0.16853932584269701</v>
      </c>
      <c r="M5349" s="2">
        <v>-0.17018437254388299</v>
      </c>
      <c r="N5349" s="2">
        <v>4.22535211267605E-2</v>
      </c>
      <c r="O5349" s="2">
        <v>0.46883783504057902</v>
      </c>
    </row>
    <row r="5350" spans="2:15" x14ac:dyDescent="0.25">
      <c r="B5350" t="s">
        <v>57</v>
      </c>
      <c r="C5350" t="s">
        <v>46</v>
      </c>
      <c r="D5350" t="s">
        <v>8</v>
      </c>
      <c r="E5350" t="s">
        <v>18</v>
      </c>
      <c r="F5350" s="3">
        <v>148</v>
      </c>
      <c r="G5350" s="3">
        <v>666846.88430399995</v>
      </c>
      <c r="H5350" s="3">
        <v>143</v>
      </c>
      <c r="I5350" s="3">
        <v>685941.48860000004</v>
      </c>
      <c r="J5350" s="3">
        <v>140</v>
      </c>
      <c r="K5350" s="3">
        <v>676027.3125</v>
      </c>
      <c r="L5350" s="2">
        <v>3.4965034965035002E-2</v>
      </c>
      <c r="M5350" s="2">
        <v>-2.7837074463846499E-2</v>
      </c>
      <c r="N5350" s="2">
        <v>5.7142857142857197E-2</v>
      </c>
      <c r="O5350" s="2">
        <v>-1.3579966410010901E-2</v>
      </c>
    </row>
    <row r="5351" spans="2:15" x14ac:dyDescent="0.25">
      <c r="B5351" t="s">
        <v>57</v>
      </c>
      <c r="C5351" t="s">
        <v>46</v>
      </c>
      <c r="D5351" t="s">
        <v>8</v>
      </c>
      <c r="E5351" t="s">
        <v>10</v>
      </c>
      <c r="F5351" s="3">
        <v>484</v>
      </c>
      <c r="G5351" s="3">
        <v>4081638.5755759999</v>
      </c>
      <c r="H5351" s="3">
        <v>479</v>
      </c>
      <c r="I5351" s="3">
        <v>3593806.485384</v>
      </c>
      <c r="J5351" s="3">
        <v>403</v>
      </c>
      <c r="K5351" s="3">
        <v>2616307.6899959999</v>
      </c>
      <c r="L5351" s="2">
        <v>1.0438413361169E-2</v>
      </c>
      <c r="M5351" s="2">
        <v>0.135742448063359</v>
      </c>
      <c r="N5351" s="2">
        <v>0.20099255583126599</v>
      </c>
      <c r="O5351" s="2">
        <v>0.56007590054602496</v>
      </c>
    </row>
    <row r="5352" spans="2:15" x14ac:dyDescent="0.25">
      <c r="B5352" t="s">
        <v>57</v>
      </c>
      <c r="C5352" t="s">
        <v>46</v>
      </c>
      <c r="D5352" t="s">
        <v>8</v>
      </c>
      <c r="E5352" t="s">
        <v>11</v>
      </c>
      <c r="F5352" s="3"/>
      <c r="G5352" s="3"/>
      <c r="H5352" s="3" t="s">
        <v>71</v>
      </c>
      <c r="I5352" s="3">
        <v>152500.78105600001</v>
      </c>
      <c r="J5352" s="3"/>
      <c r="K5352" s="3"/>
      <c r="L5352" s="2" t="s">
        <v>72</v>
      </c>
      <c r="M5352" s="2"/>
      <c r="N5352" s="2"/>
      <c r="O5352" s="2"/>
    </row>
    <row r="5353" spans="2:15" x14ac:dyDescent="0.25">
      <c r="B5353" t="s">
        <v>57</v>
      </c>
      <c r="C5353" t="s">
        <v>46</v>
      </c>
      <c r="D5353" t="s">
        <v>8</v>
      </c>
      <c r="E5353" t="s">
        <v>13</v>
      </c>
      <c r="F5353" s="3">
        <v>289</v>
      </c>
      <c r="G5353" s="3">
        <v>1788851.14704</v>
      </c>
      <c r="H5353" s="3">
        <v>391</v>
      </c>
      <c r="I5353" s="3">
        <v>2534770.2078800001</v>
      </c>
      <c r="J5353" s="3">
        <v>359</v>
      </c>
      <c r="K5353" s="3">
        <v>1824850.78305</v>
      </c>
      <c r="L5353" s="2">
        <v>-0.26086956521739102</v>
      </c>
      <c r="M5353" s="2">
        <v>-0.29427482559212398</v>
      </c>
      <c r="N5353" s="2">
        <v>-0.19498607242339799</v>
      </c>
      <c r="O5353" s="2">
        <v>-1.9727440919761901E-2</v>
      </c>
    </row>
    <row r="5354" spans="2:15" x14ac:dyDescent="0.25">
      <c r="B5354" t="s">
        <v>57</v>
      </c>
      <c r="C5354" t="s">
        <v>46</v>
      </c>
      <c r="D5354" t="s">
        <v>8</v>
      </c>
      <c r="E5354" t="s">
        <v>24</v>
      </c>
      <c r="F5354" s="3"/>
      <c r="G5354" s="3"/>
      <c r="H5354" s="3" t="s">
        <v>71</v>
      </c>
      <c r="I5354" s="3">
        <v>6774.8</v>
      </c>
      <c r="J5354" s="3"/>
      <c r="K5354" s="3"/>
      <c r="L5354" s="2" t="s">
        <v>72</v>
      </c>
      <c r="M5354" s="2"/>
      <c r="N5354" s="2"/>
      <c r="O5354" s="2"/>
    </row>
    <row r="5355" spans="2:15" x14ac:dyDescent="0.25">
      <c r="B5355" t="s">
        <v>57</v>
      </c>
      <c r="C5355" t="s">
        <v>46</v>
      </c>
      <c r="D5355" t="s">
        <v>8</v>
      </c>
      <c r="E5355" t="s">
        <v>14</v>
      </c>
      <c r="F5355" s="3" t="s">
        <v>71</v>
      </c>
      <c r="G5355" s="3">
        <v>2767.2152000000001</v>
      </c>
      <c r="H5355" s="3">
        <v>5</v>
      </c>
      <c r="I5355" s="3">
        <v>17403.921600000001</v>
      </c>
      <c r="J5355" s="3"/>
      <c r="K5355" s="3"/>
      <c r="L5355" s="2" t="s">
        <v>72</v>
      </c>
      <c r="M5355" s="2">
        <v>-0.84100047888057605</v>
      </c>
      <c r="N5355" s="2" t="s">
        <v>72</v>
      </c>
      <c r="O5355" s="2"/>
    </row>
    <row r="5356" spans="2:15" x14ac:dyDescent="0.25">
      <c r="B5356" t="s">
        <v>57</v>
      </c>
      <c r="C5356" t="s">
        <v>46</v>
      </c>
      <c r="D5356" t="s">
        <v>15</v>
      </c>
      <c r="E5356" t="s">
        <v>18</v>
      </c>
      <c r="F5356" s="3">
        <v>538</v>
      </c>
      <c r="G5356" s="3">
        <v>2559545.7404</v>
      </c>
      <c r="H5356" s="3">
        <v>538</v>
      </c>
      <c r="I5356" s="3">
        <v>2735766.0852000001</v>
      </c>
      <c r="J5356" s="3">
        <v>475</v>
      </c>
      <c r="K5356" s="3">
        <v>2106443.68401</v>
      </c>
      <c r="L5356" s="2">
        <v>0</v>
      </c>
      <c r="M5356" s="2">
        <v>-6.4413527806094301E-2</v>
      </c>
      <c r="N5356" s="2">
        <v>0.13263157894736799</v>
      </c>
      <c r="O5356" s="2">
        <v>0.21510285787818301</v>
      </c>
    </row>
    <row r="5357" spans="2:15" x14ac:dyDescent="0.25">
      <c r="B5357" t="s">
        <v>57</v>
      </c>
      <c r="C5357" t="s">
        <v>46</v>
      </c>
      <c r="D5357" t="s">
        <v>15</v>
      </c>
      <c r="E5357" t="s">
        <v>10</v>
      </c>
      <c r="F5357" s="3">
        <v>236</v>
      </c>
      <c r="G5357" s="3">
        <v>2249969.2302160002</v>
      </c>
      <c r="H5357" s="3">
        <v>227</v>
      </c>
      <c r="I5357" s="3">
        <v>2437076.267668</v>
      </c>
      <c r="J5357" s="3">
        <v>195</v>
      </c>
      <c r="K5357" s="3">
        <v>1670637.986118</v>
      </c>
      <c r="L5357" s="2">
        <v>3.9647577092511099E-2</v>
      </c>
      <c r="M5357" s="2">
        <v>-7.6775208036899106E-2</v>
      </c>
      <c r="N5357" s="2">
        <v>0.21025641025641001</v>
      </c>
      <c r="O5357" s="2">
        <v>0.34677245992961703</v>
      </c>
    </row>
    <row r="5358" spans="2:15" x14ac:dyDescent="0.25">
      <c r="B5358" t="s">
        <v>57</v>
      </c>
      <c r="C5358" t="s">
        <v>46</v>
      </c>
      <c r="D5358" t="s">
        <v>15</v>
      </c>
      <c r="E5358" t="s">
        <v>28</v>
      </c>
      <c r="F5358" s="3" t="s">
        <v>71</v>
      </c>
      <c r="G5358" s="3">
        <v>38046.646895999998</v>
      </c>
      <c r="H5358" s="3" t="s">
        <v>71</v>
      </c>
      <c r="I5358" s="3">
        <v>21513.1518</v>
      </c>
      <c r="J5358" s="3"/>
      <c r="K5358" s="3"/>
      <c r="L5358" s="2" t="s">
        <v>72</v>
      </c>
      <c r="M5358" s="2">
        <v>0.76852965338161205</v>
      </c>
      <c r="N5358" s="2" t="s">
        <v>72</v>
      </c>
      <c r="O5358" s="2"/>
    </row>
    <row r="5359" spans="2:15" x14ac:dyDescent="0.25">
      <c r="B5359" t="s">
        <v>57</v>
      </c>
      <c r="C5359" t="s">
        <v>46</v>
      </c>
      <c r="D5359" t="s">
        <v>15</v>
      </c>
      <c r="E5359" t="s">
        <v>11</v>
      </c>
      <c r="F5359" s="3"/>
      <c r="G5359" s="3"/>
      <c r="H5359" s="3" t="s">
        <v>71</v>
      </c>
      <c r="I5359" s="3">
        <v>68065.388428000006</v>
      </c>
      <c r="J5359" s="3"/>
      <c r="K5359" s="3"/>
      <c r="L5359" s="2" t="s">
        <v>72</v>
      </c>
      <c r="M5359" s="2"/>
      <c r="N5359" s="2"/>
      <c r="O5359" s="2"/>
    </row>
    <row r="5360" spans="2:15" x14ac:dyDescent="0.25">
      <c r="B5360" t="s">
        <v>57</v>
      </c>
      <c r="C5360" t="s">
        <v>46</v>
      </c>
      <c r="D5360" t="s">
        <v>15</v>
      </c>
      <c r="E5360" t="s">
        <v>12</v>
      </c>
      <c r="F5360" s="3"/>
      <c r="G5360" s="3"/>
      <c r="H5360" s="3" t="s">
        <v>71</v>
      </c>
      <c r="I5360" s="3">
        <v>82861.630451999998</v>
      </c>
      <c r="J5360" s="3"/>
      <c r="K5360" s="3"/>
      <c r="L5360" s="2" t="s">
        <v>72</v>
      </c>
      <c r="M5360" s="2"/>
      <c r="N5360" s="2"/>
      <c r="O5360" s="2"/>
    </row>
    <row r="5361" spans="2:15" x14ac:dyDescent="0.25">
      <c r="B5361" t="s">
        <v>57</v>
      </c>
      <c r="C5361" t="s">
        <v>46</v>
      </c>
      <c r="D5361" t="s">
        <v>15</v>
      </c>
      <c r="E5361" t="s">
        <v>32</v>
      </c>
      <c r="F5361" s="3"/>
      <c r="G5361" s="3"/>
      <c r="H5361" s="3" t="s">
        <v>71</v>
      </c>
      <c r="I5361" s="3">
        <v>12424.9112</v>
      </c>
      <c r="J5361" s="3"/>
      <c r="K5361" s="3"/>
      <c r="L5361" s="2" t="s">
        <v>72</v>
      </c>
      <c r="M5361" s="2"/>
      <c r="N5361" s="2"/>
      <c r="O5361" s="2"/>
    </row>
    <row r="5362" spans="2:15" x14ac:dyDescent="0.25">
      <c r="B5362" t="s">
        <v>57</v>
      </c>
      <c r="C5362" t="s">
        <v>46</v>
      </c>
      <c r="D5362" t="s">
        <v>15</v>
      </c>
      <c r="E5362" t="s">
        <v>13</v>
      </c>
      <c r="F5362" s="3">
        <v>71</v>
      </c>
      <c r="G5362" s="3">
        <v>465681.80440000002</v>
      </c>
      <c r="H5362" s="3">
        <v>115</v>
      </c>
      <c r="I5362" s="3">
        <v>792697.57311999996</v>
      </c>
      <c r="J5362" s="3">
        <v>72</v>
      </c>
      <c r="K5362" s="3">
        <v>379933.6005</v>
      </c>
      <c r="L5362" s="2">
        <v>-0.38260869565217398</v>
      </c>
      <c r="M5362" s="2">
        <v>-0.41253534741236803</v>
      </c>
      <c r="N5362" s="2">
        <v>-1.38888888888888E-2</v>
      </c>
      <c r="O5362" s="2">
        <v>0.22569260467395799</v>
      </c>
    </row>
    <row r="5363" spans="2:15" x14ac:dyDescent="0.25">
      <c r="B5363" t="s">
        <v>57</v>
      </c>
      <c r="C5363" t="s">
        <v>46</v>
      </c>
      <c r="D5363" t="s">
        <v>17</v>
      </c>
      <c r="E5363" t="s">
        <v>18</v>
      </c>
      <c r="F5363" s="3">
        <v>123</v>
      </c>
      <c r="G5363" s="3">
        <v>849630.17680000002</v>
      </c>
      <c r="H5363" s="3">
        <v>116</v>
      </c>
      <c r="I5363" s="3">
        <v>758905.24</v>
      </c>
      <c r="J5363" s="3">
        <v>93</v>
      </c>
      <c r="K5363" s="3">
        <v>458961.05190000002</v>
      </c>
      <c r="L5363" s="2">
        <v>6.0344827586206899E-2</v>
      </c>
      <c r="M5363" s="2">
        <v>0.119547121324396</v>
      </c>
      <c r="N5363" s="2">
        <v>0.32258064516128998</v>
      </c>
      <c r="O5363" s="2">
        <v>0.851203219276917</v>
      </c>
    </row>
    <row r="5364" spans="2:15" x14ac:dyDescent="0.25">
      <c r="B5364" t="s">
        <v>57</v>
      </c>
      <c r="C5364" t="s">
        <v>46</v>
      </c>
      <c r="D5364" t="s">
        <v>17</v>
      </c>
      <c r="E5364" t="s">
        <v>10</v>
      </c>
      <c r="F5364" s="3">
        <v>213</v>
      </c>
      <c r="G5364" s="3">
        <v>1409435.4798399999</v>
      </c>
      <c r="H5364" s="3">
        <v>207</v>
      </c>
      <c r="I5364" s="3">
        <v>1416266.09506</v>
      </c>
      <c r="J5364" s="3">
        <v>181</v>
      </c>
      <c r="K5364" s="3">
        <v>807879.42325200001</v>
      </c>
      <c r="L5364" s="2">
        <v>2.8985507246376701E-2</v>
      </c>
      <c r="M5364" s="2">
        <v>-4.8229744705642298E-3</v>
      </c>
      <c r="N5364" s="2">
        <v>0.17679558011049701</v>
      </c>
      <c r="O5364" s="2">
        <v>0.744611187355811</v>
      </c>
    </row>
    <row r="5365" spans="2:15" x14ac:dyDescent="0.25">
      <c r="B5365" t="s">
        <v>57</v>
      </c>
      <c r="C5365" t="s">
        <v>46</v>
      </c>
      <c r="D5365" t="s">
        <v>17</v>
      </c>
      <c r="E5365" t="s">
        <v>28</v>
      </c>
      <c r="F5365" s="3"/>
      <c r="G5365" s="3"/>
      <c r="H5365" s="3" t="s">
        <v>71</v>
      </c>
      <c r="I5365" s="3">
        <v>29259.128799999999</v>
      </c>
      <c r="J5365" s="3"/>
      <c r="K5365" s="3"/>
      <c r="L5365" s="2" t="s">
        <v>72</v>
      </c>
      <c r="M5365" s="2"/>
      <c r="N5365" s="2"/>
      <c r="O5365" s="2"/>
    </row>
    <row r="5366" spans="2:15" x14ac:dyDescent="0.25">
      <c r="B5366" t="s">
        <v>57</v>
      </c>
      <c r="C5366" t="s">
        <v>46</v>
      </c>
      <c r="D5366" t="s">
        <v>17</v>
      </c>
      <c r="E5366" t="s">
        <v>20</v>
      </c>
      <c r="F5366" s="3"/>
      <c r="G5366" s="3"/>
      <c r="H5366" s="3" t="s">
        <v>71</v>
      </c>
      <c r="I5366" s="3">
        <v>2827.32</v>
      </c>
      <c r="J5366" s="3"/>
      <c r="K5366" s="3"/>
      <c r="L5366" s="2" t="s">
        <v>72</v>
      </c>
      <c r="M5366" s="2"/>
      <c r="N5366" s="2"/>
      <c r="O5366" s="2"/>
    </row>
    <row r="5367" spans="2:15" x14ac:dyDescent="0.25">
      <c r="B5367" t="s">
        <v>57</v>
      </c>
      <c r="C5367" t="s">
        <v>46</v>
      </c>
      <c r="D5367" t="s">
        <v>17</v>
      </c>
      <c r="E5367" t="s">
        <v>13</v>
      </c>
      <c r="F5367" s="3">
        <v>47</v>
      </c>
      <c r="G5367" s="3">
        <v>239586.27600000001</v>
      </c>
      <c r="H5367" s="3">
        <v>90</v>
      </c>
      <c r="I5367" s="3">
        <v>517211.05576000002</v>
      </c>
      <c r="J5367" s="3">
        <v>46</v>
      </c>
      <c r="K5367" s="3">
        <v>197832.07709999999</v>
      </c>
      <c r="L5367" s="2">
        <v>-0.47777777777777802</v>
      </c>
      <c r="M5367" s="2">
        <v>-0.53677270945427202</v>
      </c>
      <c r="N5367" s="2">
        <v>2.1739130434782698E-2</v>
      </c>
      <c r="O5367" s="2">
        <v>0.211058790425044</v>
      </c>
    </row>
    <row r="5368" spans="2:15" x14ac:dyDescent="0.25">
      <c r="B5368" t="s">
        <v>57</v>
      </c>
      <c r="C5368" t="s">
        <v>46</v>
      </c>
      <c r="D5368" t="s">
        <v>17</v>
      </c>
      <c r="E5368" t="s">
        <v>21</v>
      </c>
      <c r="F5368" s="3" t="s">
        <v>71</v>
      </c>
      <c r="G5368" s="3">
        <v>4989.9048000000003</v>
      </c>
      <c r="H5368" s="3" t="s">
        <v>71</v>
      </c>
      <c r="I5368" s="3">
        <v>4769.5464000000002</v>
      </c>
      <c r="J5368" s="3"/>
      <c r="K5368" s="3"/>
      <c r="L5368" s="2" t="s">
        <v>72</v>
      </c>
      <c r="M5368" s="2">
        <v>4.6201123025032299E-2</v>
      </c>
      <c r="N5368" s="2" t="s">
        <v>72</v>
      </c>
      <c r="O5368" s="2"/>
    </row>
    <row r="5369" spans="2:15" x14ac:dyDescent="0.25">
      <c r="B5369" t="s">
        <v>57</v>
      </c>
      <c r="C5369" t="s">
        <v>46</v>
      </c>
      <c r="D5369" t="s">
        <v>17</v>
      </c>
      <c r="E5369" t="s">
        <v>24</v>
      </c>
      <c r="F5369" s="3" t="s">
        <v>71</v>
      </c>
      <c r="G5369" s="3">
        <v>26811.360000000001</v>
      </c>
      <c r="H5369" s="3"/>
      <c r="I5369" s="3"/>
      <c r="J5369" s="3"/>
      <c r="K5369" s="3"/>
      <c r="L5369" s="2" t="s">
        <v>72</v>
      </c>
      <c r="M5369" s="2"/>
      <c r="N5369" s="2" t="s">
        <v>72</v>
      </c>
      <c r="O5369" s="2"/>
    </row>
    <row r="5370" spans="2:15" x14ac:dyDescent="0.25">
      <c r="B5370" t="s">
        <v>57</v>
      </c>
      <c r="C5370" t="s">
        <v>46</v>
      </c>
      <c r="D5370" t="s">
        <v>17</v>
      </c>
      <c r="E5370" t="s">
        <v>14</v>
      </c>
      <c r="F5370" s="3" t="s">
        <v>71</v>
      </c>
      <c r="G5370" s="3">
        <v>2766.22</v>
      </c>
      <c r="H5370" s="3" t="s">
        <v>71</v>
      </c>
      <c r="I5370" s="3">
        <v>20886.439999999999</v>
      </c>
      <c r="J5370" s="3"/>
      <c r="K5370" s="3"/>
      <c r="L5370" s="2" t="s">
        <v>72</v>
      </c>
      <c r="M5370" s="2">
        <v>-0.86755904787986804</v>
      </c>
      <c r="N5370" s="2" t="s">
        <v>72</v>
      </c>
      <c r="O5370" s="2"/>
    </row>
    <row r="5371" spans="2:15" x14ac:dyDescent="0.25">
      <c r="B5371" t="s">
        <v>57</v>
      </c>
      <c r="C5371" t="s">
        <v>46</v>
      </c>
      <c r="D5371" t="s">
        <v>22</v>
      </c>
      <c r="E5371" t="s">
        <v>9</v>
      </c>
      <c r="F5371" s="3"/>
      <c r="G5371" s="3"/>
      <c r="H5371" s="3"/>
      <c r="I5371" s="3"/>
      <c r="J5371" s="3" t="s">
        <v>71</v>
      </c>
      <c r="K5371" s="3">
        <v>41926.183199999999</v>
      </c>
      <c r="L5371" s="2"/>
      <c r="M5371" s="2"/>
      <c r="N5371" s="2" t="s">
        <v>72</v>
      </c>
      <c r="O5371" s="2"/>
    </row>
    <row r="5372" spans="2:15" x14ac:dyDescent="0.25">
      <c r="B5372" t="s">
        <v>57</v>
      </c>
      <c r="C5372" t="s">
        <v>46</v>
      </c>
      <c r="D5372" t="s">
        <v>22</v>
      </c>
      <c r="E5372" t="s">
        <v>18</v>
      </c>
      <c r="F5372" s="3">
        <v>129</v>
      </c>
      <c r="G5372" s="3">
        <v>809812.61560000002</v>
      </c>
      <c r="H5372" s="3">
        <v>123</v>
      </c>
      <c r="I5372" s="3">
        <v>752410.45640000002</v>
      </c>
      <c r="J5372" s="3">
        <v>107</v>
      </c>
      <c r="K5372" s="3">
        <v>526820.70360000001</v>
      </c>
      <c r="L5372" s="2">
        <v>4.8780487804878099E-2</v>
      </c>
      <c r="M5372" s="2">
        <v>7.6291017371884498E-2</v>
      </c>
      <c r="N5372" s="2">
        <v>0.20560747663551401</v>
      </c>
      <c r="O5372" s="2">
        <v>0.53716930649496197</v>
      </c>
    </row>
    <row r="5373" spans="2:15" x14ac:dyDescent="0.25">
      <c r="B5373" t="s">
        <v>57</v>
      </c>
      <c r="C5373" t="s">
        <v>46</v>
      </c>
      <c r="D5373" t="s">
        <v>22</v>
      </c>
      <c r="E5373" t="s">
        <v>10</v>
      </c>
      <c r="F5373" s="3">
        <v>124</v>
      </c>
      <c r="G5373" s="3">
        <v>1162615.007064</v>
      </c>
      <c r="H5373" s="3">
        <v>138</v>
      </c>
      <c r="I5373" s="3">
        <v>1106321.7687599999</v>
      </c>
      <c r="J5373" s="3">
        <v>100</v>
      </c>
      <c r="K5373" s="3">
        <v>571311.02350000001</v>
      </c>
      <c r="L5373" s="2">
        <v>-0.101449275362319</v>
      </c>
      <c r="M5373" s="2">
        <v>5.0883242012940998E-2</v>
      </c>
      <c r="N5373" s="2">
        <v>0.24</v>
      </c>
      <c r="O5373" s="2">
        <v>1.0349948788691601</v>
      </c>
    </row>
    <row r="5374" spans="2:15" x14ac:dyDescent="0.25">
      <c r="B5374" t="s">
        <v>57</v>
      </c>
      <c r="C5374" t="s">
        <v>46</v>
      </c>
      <c r="D5374" t="s">
        <v>22</v>
      </c>
      <c r="E5374" t="s">
        <v>28</v>
      </c>
      <c r="F5374" s="3"/>
      <c r="G5374" s="3"/>
      <c r="H5374" s="3" t="s">
        <v>71</v>
      </c>
      <c r="I5374" s="3">
        <v>58268.676399999997</v>
      </c>
      <c r="J5374" s="3"/>
      <c r="K5374" s="3"/>
      <c r="L5374" s="2" t="s">
        <v>72</v>
      </c>
      <c r="M5374" s="2"/>
      <c r="N5374" s="2"/>
      <c r="O5374" s="2"/>
    </row>
    <row r="5375" spans="2:15" x14ac:dyDescent="0.25">
      <c r="B5375" t="s">
        <v>57</v>
      </c>
      <c r="C5375" t="s">
        <v>46</v>
      </c>
      <c r="D5375" t="s">
        <v>22</v>
      </c>
      <c r="E5375" t="s">
        <v>32</v>
      </c>
      <c r="F5375" s="3"/>
      <c r="G5375" s="3"/>
      <c r="H5375" s="3"/>
      <c r="I5375" s="3"/>
      <c r="J5375" s="3" t="s">
        <v>71</v>
      </c>
      <c r="K5375" s="3">
        <v>7145.82</v>
      </c>
      <c r="L5375" s="2"/>
      <c r="M5375" s="2"/>
      <c r="N5375" s="2" t="s">
        <v>72</v>
      </c>
      <c r="O5375" s="2"/>
    </row>
    <row r="5376" spans="2:15" x14ac:dyDescent="0.25">
      <c r="B5376" t="s">
        <v>57</v>
      </c>
      <c r="C5376" t="s">
        <v>46</v>
      </c>
      <c r="D5376" t="s">
        <v>22</v>
      </c>
      <c r="E5376" t="s">
        <v>13</v>
      </c>
      <c r="F5376" s="3">
        <v>41</v>
      </c>
      <c r="G5376" s="3">
        <v>471228.23390400002</v>
      </c>
      <c r="H5376" s="3">
        <v>41</v>
      </c>
      <c r="I5376" s="3">
        <v>346422.97174000001</v>
      </c>
      <c r="J5376" s="3">
        <v>44</v>
      </c>
      <c r="K5376" s="3">
        <v>216308.3064</v>
      </c>
      <c r="L5376" s="2">
        <v>0</v>
      </c>
      <c r="M5376" s="2">
        <v>0.36026843582898899</v>
      </c>
      <c r="N5376" s="2">
        <v>-6.8181818181818205E-2</v>
      </c>
      <c r="O5376" s="2">
        <v>1.17850272024505</v>
      </c>
    </row>
    <row r="5377" spans="2:15" x14ac:dyDescent="0.25">
      <c r="B5377" t="s">
        <v>57</v>
      </c>
      <c r="C5377" t="s">
        <v>46</v>
      </c>
      <c r="D5377" t="s">
        <v>22</v>
      </c>
      <c r="E5377" t="s">
        <v>21</v>
      </c>
      <c r="F5377" s="3">
        <v>55</v>
      </c>
      <c r="G5377" s="3">
        <v>503292.96149199997</v>
      </c>
      <c r="H5377" s="3">
        <v>64</v>
      </c>
      <c r="I5377" s="3">
        <v>414441.18779200001</v>
      </c>
      <c r="J5377" s="3">
        <v>49</v>
      </c>
      <c r="K5377" s="3">
        <v>784140.75028799998</v>
      </c>
      <c r="L5377" s="2">
        <v>-0.140625</v>
      </c>
      <c r="M5377" s="2">
        <v>0.21438934236573301</v>
      </c>
      <c r="N5377" s="2">
        <v>0.122448979591837</v>
      </c>
      <c r="O5377" s="2">
        <v>-0.358159920515354</v>
      </c>
    </row>
    <row r="5378" spans="2:15" x14ac:dyDescent="0.25">
      <c r="B5378" t="s">
        <v>57</v>
      </c>
      <c r="C5378" t="s">
        <v>46</v>
      </c>
      <c r="D5378" t="s">
        <v>25</v>
      </c>
      <c r="E5378" t="s">
        <v>18</v>
      </c>
      <c r="F5378" s="3">
        <v>8</v>
      </c>
      <c r="G5378" s="3">
        <v>41750.94</v>
      </c>
      <c r="H5378" s="3">
        <v>12</v>
      </c>
      <c r="I5378" s="3">
        <v>98681.724000000002</v>
      </c>
      <c r="J5378" s="3">
        <v>6</v>
      </c>
      <c r="K5378" s="3">
        <v>15347.88</v>
      </c>
      <c r="L5378" s="2">
        <v>-0.33333333333333298</v>
      </c>
      <c r="M5378" s="2">
        <v>-0.57691314756519696</v>
      </c>
      <c r="N5378" s="2">
        <v>0.33333333333333298</v>
      </c>
      <c r="O5378" s="2">
        <v>1.7203066482146101</v>
      </c>
    </row>
    <row r="5379" spans="2:15" x14ac:dyDescent="0.25">
      <c r="B5379" t="s">
        <v>57</v>
      </c>
      <c r="C5379" t="s">
        <v>46</v>
      </c>
      <c r="D5379" t="s">
        <v>29</v>
      </c>
      <c r="E5379" t="s">
        <v>18</v>
      </c>
      <c r="F5379" s="3">
        <v>17</v>
      </c>
      <c r="G5379" s="3">
        <v>37476.800000000003</v>
      </c>
      <c r="H5379" s="3">
        <v>23</v>
      </c>
      <c r="I5379" s="3">
        <v>57933.36</v>
      </c>
      <c r="J5379" s="3">
        <v>16</v>
      </c>
      <c r="K5379" s="3">
        <v>32679.27</v>
      </c>
      <c r="L5379" s="2">
        <v>-0.26086956521739102</v>
      </c>
      <c r="M5379" s="2">
        <v>-0.353105015831984</v>
      </c>
      <c r="N5379" s="2">
        <v>6.25E-2</v>
      </c>
      <c r="O5379" s="2">
        <v>0.146806522911926</v>
      </c>
    </row>
    <row r="5380" spans="2:15" x14ac:dyDescent="0.25">
      <c r="B5380" t="s">
        <v>57</v>
      </c>
      <c r="C5380" t="s">
        <v>46</v>
      </c>
      <c r="D5380" t="s">
        <v>29</v>
      </c>
      <c r="E5380" t="s">
        <v>10</v>
      </c>
      <c r="F5380" s="3">
        <v>41</v>
      </c>
      <c r="G5380" s="3">
        <v>382478.52159999998</v>
      </c>
      <c r="H5380" s="3">
        <v>27</v>
      </c>
      <c r="I5380" s="3">
        <v>164243.25599999999</v>
      </c>
      <c r="J5380" s="3">
        <v>50</v>
      </c>
      <c r="K5380" s="3">
        <v>222404.33679999999</v>
      </c>
      <c r="L5380" s="2">
        <v>0.51851851851851904</v>
      </c>
      <c r="M5380" s="2">
        <v>1.3287319730193401</v>
      </c>
      <c r="N5380" s="2">
        <v>-0.18</v>
      </c>
      <c r="O5380" s="2">
        <v>0.71974399017204804</v>
      </c>
    </row>
    <row r="5381" spans="2:15" x14ac:dyDescent="0.25">
      <c r="B5381" t="s">
        <v>57</v>
      </c>
      <c r="C5381" t="s">
        <v>46</v>
      </c>
      <c r="D5381" t="s">
        <v>29</v>
      </c>
      <c r="E5381" t="s">
        <v>13</v>
      </c>
      <c r="F5381" s="3">
        <v>57</v>
      </c>
      <c r="G5381" s="3">
        <v>383584.94799999997</v>
      </c>
      <c r="H5381" s="3">
        <v>71</v>
      </c>
      <c r="I5381" s="3">
        <v>488137.39199999999</v>
      </c>
      <c r="J5381" s="3">
        <v>55</v>
      </c>
      <c r="K5381" s="3">
        <v>341539.05349999998</v>
      </c>
      <c r="L5381" s="2">
        <v>-0.19718309859154901</v>
      </c>
      <c r="M5381" s="2">
        <v>-0.21418650919493601</v>
      </c>
      <c r="N5381" s="2">
        <v>3.6363636363636397E-2</v>
      </c>
      <c r="O5381" s="2">
        <v>0.123107135389424</v>
      </c>
    </row>
    <row r="5382" spans="2:15" x14ac:dyDescent="0.25">
      <c r="B5382" t="s">
        <v>57</v>
      </c>
      <c r="C5382" t="s">
        <v>46</v>
      </c>
      <c r="D5382" t="s">
        <v>29</v>
      </c>
      <c r="E5382" t="s">
        <v>21</v>
      </c>
      <c r="F5382" s="3">
        <v>110</v>
      </c>
      <c r="G5382" s="3">
        <v>597349.36080000002</v>
      </c>
      <c r="H5382" s="3">
        <v>132</v>
      </c>
      <c r="I5382" s="3">
        <v>714149.58400000003</v>
      </c>
      <c r="J5382" s="3">
        <v>81</v>
      </c>
      <c r="K5382" s="3">
        <v>314180.34299999999</v>
      </c>
      <c r="L5382" s="2">
        <v>-0.16666666666666699</v>
      </c>
      <c r="M5382" s="2">
        <v>-0.16355148251406099</v>
      </c>
      <c r="N5382" s="2">
        <v>0.358024691358025</v>
      </c>
      <c r="O5382" s="2">
        <v>0.90129450842187198</v>
      </c>
    </row>
    <row r="5383" spans="2:15" x14ac:dyDescent="0.25">
      <c r="B5383" t="s">
        <v>57</v>
      </c>
      <c r="C5383" t="s">
        <v>46</v>
      </c>
      <c r="D5383" t="s">
        <v>26</v>
      </c>
      <c r="E5383" t="s">
        <v>10</v>
      </c>
      <c r="F5383" s="3">
        <v>481</v>
      </c>
      <c r="G5383" s="3">
        <v>3772756.8920999998</v>
      </c>
      <c r="H5383" s="3">
        <v>523</v>
      </c>
      <c r="I5383" s="3">
        <v>3943839.8263599998</v>
      </c>
      <c r="J5383" s="3">
        <v>454</v>
      </c>
      <c r="K5383" s="3">
        <v>3159084.1924319998</v>
      </c>
      <c r="L5383" s="2">
        <v>-8.0305927342256195E-2</v>
      </c>
      <c r="M5383" s="2">
        <v>-4.3379787666960698E-2</v>
      </c>
      <c r="N5383" s="2">
        <v>5.9471365638766399E-2</v>
      </c>
      <c r="O5383" s="2">
        <v>0.19425651938562899</v>
      </c>
    </row>
    <row r="5384" spans="2:15" x14ac:dyDescent="0.25">
      <c r="B5384" t="s">
        <v>57</v>
      </c>
      <c r="C5384" t="s">
        <v>46</v>
      </c>
      <c r="D5384" t="s">
        <v>26</v>
      </c>
      <c r="E5384" t="s">
        <v>32</v>
      </c>
      <c r="F5384" s="3" t="s">
        <v>71</v>
      </c>
      <c r="G5384" s="3">
        <v>7619.88</v>
      </c>
      <c r="H5384" s="3"/>
      <c r="I5384" s="3"/>
      <c r="J5384" s="3"/>
      <c r="K5384" s="3"/>
      <c r="L5384" s="2" t="s">
        <v>72</v>
      </c>
      <c r="M5384" s="2"/>
      <c r="N5384" s="2" t="s">
        <v>72</v>
      </c>
      <c r="O5384" s="2"/>
    </row>
    <row r="5385" spans="2:15" x14ac:dyDescent="0.25">
      <c r="B5385" t="s">
        <v>57</v>
      </c>
      <c r="C5385" t="s">
        <v>47</v>
      </c>
      <c r="D5385" t="s">
        <v>31</v>
      </c>
      <c r="E5385" t="s">
        <v>28</v>
      </c>
      <c r="F5385" s="3"/>
      <c r="G5385" s="3"/>
      <c r="H5385" s="3" t="s">
        <v>71</v>
      </c>
      <c r="I5385" s="3">
        <v>4015.54</v>
      </c>
      <c r="J5385" s="3"/>
      <c r="K5385" s="3"/>
      <c r="L5385" s="2" t="s">
        <v>72</v>
      </c>
      <c r="M5385" s="2"/>
      <c r="N5385" s="2"/>
      <c r="O5385" s="2"/>
    </row>
    <row r="5386" spans="2:15" x14ac:dyDescent="0.25">
      <c r="B5386" t="s">
        <v>57</v>
      </c>
      <c r="C5386" t="s">
        <v>47</v>
      </c>
      <c r="D5386" t="s">
        <v>8</v>
      </c>
      <c r="E5386" t="s">
        <v>18</v>
      </c>
      <c r="F5386" s="3">
        <v>8</v>
      </c>
      <c r="G5386" s="3">
        <v>14210.1582</v>
      </c>
      <c r="H5386" s="3">
        <v>6</v>
      </c>
      <c r="I5386" s="3">
        <v>13215.2052</v>
      </c>
      <c r="J5386" s="3" t="s">
        <v>71</v>
      </c>
      <c r="K5386" s="3">
        <v>6408.6381000000001</v>
      </c>
      <c r="L5386" s="2">
        <v>0.33333333333333298</v>
      </c>
      <c r="M5386" s="2">
        <v>7.5288501763105295E-2</v>
      </c>
      <c r="N5386" s="2" t="s">
        <v>72</v>
      </c>
      <c r="O5386" s="2">
        <v>1.2173444620004401</v>
      </c>
    </row>
    <row r="5387" spans="2:15" x14ac:dyDescent="0.25">
      <c r="B5387" t="s">
        <v>57</v>
      </c>
      <c r="C5387" t="s">
        <v>47</v>
      </c>
      <c r="D5387" t="s">
        <v>8</v>
      </c>
      <c r="E5387" t="s">
        <v>10</v>
      </c>
      <c r="F5387" s="3">
        <v>193</v>
      </c>
      <c r="G5387" s="3">
        <v>1796130.0601919999</v>
      </c>
      <c r="H5387" s="3">
        <v>230</v>
      </c>
      <c r="I5387" s="3">
        <v>1654069.8554159999</v>
      </c>
      <c r="J5387" s="3">
        <v>160</v>
      </c>
      <c r="K5387" s="3">
        <v>1041540.6622200001</v>
      </c>
      <c r="L5387" s="2">
        <v>-0.16086956521739099</v>
      </c>
      <c r="M5387" s="2">
        <v>8.5885251043567007E-2</v>
      </c>
      <c r="N5387" s="2">
        <v>0.20624999999999999</v>
      </c>
      <c r="O5387" s="2">
        <v>0.72449345987474401</v>
      </c>
    </row>
    <row r="5388" spans="2:15" x14ac:dyDescent="0.25">
      <c r="B5388" t="s">
        <v>57</v>
      </c>
      <c r="C5388" t="s">
        <v>47</v>
      </c>
      <c r="D5388" t="s">
        <v>8</v>
      </c>
      <c r="E5388" t="s">
        <v>13</v>
      </c>
      <c r="F5388" s="3">
        <v>109</v>
      </c>
      <c r="G5388" s="3">
        <v>572226.12083999999</v>
      </c>
      <c r="H5388" s="3">
        <v>165</v>
      </c>
      <c r="I5388" s="3">
        <v>915132.34180000005</v>
      </c>
      <c r="J5388" s="3">
        <v>157</v>
      </c>
      <c r="K5388" s="3">
        <v>650897.62424999999</v>
      </c>
      <c r="L5388" s="2">
        <v>-0.33939393939393903</v>
      </c>
      <c r="M5388" s="2">
        <v>-0.37470670120294097</v>
      </c>
      <c r="N5388" s="2">
        <v>-0.305732484076433</v>
      </c>
      <c r="O5388" s="2">
        <v>-0.12086617077554999</v>
      </c>
    </row>
    <row r="5389" spans="2:15" x14ac:dyDescent="0.25">
      <c r="B5389" t="s">
        <v>57</v>
      </c>
      <c r="C5389" t="s">
        <v>47</v>
      </c>
      <c r="D5389" t="s">
        <v>8</v>
      </c>
      <c r="E5389" t="s">
        <v>14</v>
      </c>
      <c r="F5389" s="3"/>
      <c r="G5389" s="3"/>
      <c r="H5389" s="3" t="s">
        <v>71</v>
      </c>
      <c r="I5389" s="3">
        <v>6575.6288000000004</v>
      </c>
      <c r="J5389" s="3"/>
      <c r="K5389" s="3"/>
      <c r="L5389" s="2" t="s">
        <v>72</v>
      </c>
      <c r="M5389" s="2"/>
      <c r="N5389" s="2"/>
      <c r="O5389" s="2"/>
    </row>
    <row r="5390" spans="2:15" x14ac:dyDescent="0.25">
      <c r="B5390" t="s">
        <v>57</v>
      </c>
      <c r="C5390" t="s">
        <v>47</v>
      </c>
      <c r="D5390" t="s">
        <v>15</v>
      </c>
      <c r="E5390" t="s">
        <v>18</v>
      </c>
      <c r="F5390" s="3">
        <v>82</v>
      </c>
      <c r="G5390" s="3">
        <v>667353.12085599999</v>
      </c>
      <c r="H5390" s="3">
        <v>85</v>
      </c>
      <c r="I5390" s="3">
        <v>427699.01679999998</v>
      </c>
      <c r="J5390" s="3">
        <v>87</v>
      </c>
      <c r="K5390" s="3">
        <v>324723.56219999999</v>
      </c>
      <c r="L5390" s="2">
        <v>-3.5294117647058802E-2</v>
      </c>
      <c r="M5390" s="2">
        <v>0.56033353980812795</v>
      </c>
      <c r="N5390" s="2">
        <v>-5.7471264367816098E-2</v>
      </c>
      <c r="O5390" s="2">
        <v>1.0551422765095499</v>
      </c>
    </row>
    <row r="5391" spans="2:15" x14ac:dyDescent="0.25">
      <c r="B5391" t="s">
        <v>57</v>
      </c>
      <c r="C5391" t="s">
        <v>47</v>
      </c>
      <c r="D5391" t="s">
        <v>15</v>
      </c>
      <c r="E5391" t="s">
        <v>10</v>
      </c>
      <c r="F5391" s="3">
        <v>30</v>
      </c>
      <c r="G5391" s="3">
        <v>273471.53303599998</v>
      </c>
      <c r="H5391" s="3">
        <v>34</v>
      </c>
      <c r="I5391" s="3">
        <v>258042.74056400001</v>
      </c>
      <c r="J5391" s="3">
        <v>32</v>
      </c>
      <c r="K5391" s="3">
        <v>714604.67830799997</v>
      </c>
      <c r="L5391" s="2">
        <v>-0.11764705882352899</v>
      </c>
      <c r="M5391" s="2">
        <v>5.9791616064367899E-2</v>
      </c>
      <c r="N5391" s="2">
        <v>-6.25E-2</v>
      </c>
      <c r="O5391" s="2">
        <v>-0.61731074349595605</v>
      </c>
    </row>
    <row r="5392" spans="2:15" x14ac:dyDescent="0.25">
      <c r="B5392" t="s">
        <v>57</v>
      </c>
      <c r="C5392" t="s">
        <v>47</v>
      </c>
      <c r="D5392" t="s">
        <v>15</v>
      </c>
      <c r="E5392" t="s">
        <v>13</v>
      </c>
      <c r="F5392" s="3">
        <v>43</v>
      </c>
      <c r="G5392" s="3">
        <v>242207.55184</v>
      </c>
      <c r="H5392" s="3">
        <v>67</v>
      </c>
      <c r="I5392" s="3">
        <v>348004.41544000001</v>
      </c>
      <c r="J5392" s="3">
        <v>50</v>
      </c>
      <c r="K5392" s="3">
        <v>185053.49514000001</v>
      </c>
      <c r="L5392" s="2">
        <v>-0.35820895522388102</v>
      </c>
      <c r="M5392" s="2">
        <v>-0.30401011856770699</v>
      </c>
      <c r="N5392" s="2">
        <v>-0.14000000000000001</v>
      </c>
      <c r="O5392" s="2">
        <v>0.30885153861460801</v>
      </c>
    </row>
    <row r="5393" spans="2:15" x14ac:dyDescent="0.25">
      <c r="B5393" t="s">
        <v>57</v>
      </c>
      <c r="C5393" t="s">
        <v>47</v>
      </c>
      <c r="D5393" t="s">
        <v>15</v>
      </c>
      <c r="E5393" t="s">
        <v>14</v>
      </c>
      <c r="F5393" s="3"/>
      <c r="G5393" s="3"/>
      <c r="H5393" s="3" t="s">
        <v>71</v>
      </c>
      <c r="I5393" s="3">
        <v>2741.3463999999999</v>
      </c>
      <c r="J5393" s="3"/>
      <c r="K5393" s="3"/>
      <c r="L5393" s="2" t="s">
        <v>72</v>
      </c>
      <c r="M5393" s="2"/>
      <c r="N5393" s="2"/>
      <c r="O5393" s="2"/>
    </row>
    <row r="5394" spans="2:15" x14ac:dyDescent="0.25">
      <c r="B5394" t="s">
        <v>57</v>
      </c>
      <c r="C5394" t="s">
        <v>47</v>
      </c>
      <c r="D5394" t="s">
        <v>17</v>
      </c>
      <c r="E5394" t="s">
        <v>18</v>
      </c>
      <c r="F5394" s="3">
        <v>104</v>
      </c>
      <c r="G5394" s="3">
        <v>835440.29059999995</v>
      </c>
      <c r="H5394" s="3">
        <v>122</v>
      </c>
      <c r="I5394" s="3">
        <v>558024.64399999997</v>
      </c>
      <c r="J5394" s="3">
        <v>148</v>
      </c>
      <c r="K5394" s="3">
        <v>526182.14265000005</v>
      </c>
      <c r="L5394" s="2">
        <v>-0.14754098360655701</v>
      </c>
      <c r="M5394" s="2">
        <v>0.49713870092088602</v>
      </c>
      <c r="N5394" s="2">
        <v>-0.29729729729729698</v>
      </c>
      <c r="O5394" s="2">
        <v>0.58773972524512097</v>
      </c>
    </row>
    <row r="5395" spans="2:15" x14ac:dyDescent="0.25">
      <c r="B5395" t="s">
        <v>57</v>
      </c>
      <c r="C5395" t="s">
        <v>47</v>
      </c>
      <c r="D5395" t="s">
        <v>17</v>
      </c>
      <c r="E5395" t="s">
        <v>10</v>
      </c>
      <c r="F5395" s="3">
        <v>212</v>
      </c>
      <c r="G5395" s="3">
        <v>2172776.0120199998</v>
      </c>
      <c r="H5395" s="3">
        <v>207</v>
      </c>
      <c r="I5395" s="3">
        <v>1703439.1146120001</v>
      </c>
      <c r="J5395" s="3">
        <v>168</v>
      </c>
      <c r="K5395" s="3">
        <v>1884786.9972359999</v>
      </c>
      <c r="L5395" s="2">
        <v>2.4154589371980801E-2</v>
      </c>
      <c r="M5395" s="2">
        <v>0.27552314220218099</v>
      </c>
      <c r="N5395" s="2">
        <v>0.26190476190476197</v>
      </c>
      <c r="O5395" s="2">
        <v>0.152796584020544</v>
      </c>
    </row>
    <row r="5396" spans="2:15" x14ac:dyDescent="0.25">
      <c r="B5396" t="s">
        <v>57</v>
      </c>
      <c r="C5396" t="s">
        <v>47</v>
      </c>
      <c r="D5396" t="s">
        <v>17</v>
      </c>
      <c r="E5396" t="s">
        <v>11</v>
      </c>
      <c r="F5396" s="3"/>
      <c r="G5396" s="3"/>
      <c r="H5396" s="3"/>
      <c r="I5396" s="3"/>
      <c r="J5396" s="3" t="s">
        <v>71</v>
      </c>
      <c r="K5396" s="3">
        <v>14861.5074</v>
      </c>
      <c r="L5396" s="2"/>
      <c r="M5396" s="2"/>
      <c r="N5396" s="2" t="s">
        <v>72</v>
      </c>
      <c r="O5396" s="2"/>
    </row>
    <row r="5397" spans="2:15" x14ac:dyDescent="0.25">
      <c r="B5397" t="s">
        <v>57</v>
      </c>
      <c r="C5397" t="s">
        <v>47</v>
      </c>
      <c r="D5397" t="s">
        <v>17</v>
      </c>
      <c r="E5397" t="s">
        <v>13</v>
      </c>
      <c r="F5397" s="3">
        <v>36</v>
      </c>
      <c r="G5397" s="3">
        <v>249990.97665999999</v>
      </c>
      <c r="H5397" s="3">
        <v>48</v>
      </c>
      <c r="I5397" s="3">
        <v>351053.45124000002</v>
      </c>
      <c r="J5397" s="3">
        <v>52</v>
      </c>
      <c r="K5397" s="3">
        <v>288762.26114999998</v>
      </c>
      <c r="L5397" s="2">
        <v>-0.25</v>
      </c>
      <c r="M5397" s="2">
        <v>-0.28788343832833602</v>
      </c>
      <c r="N5397" s="2">
        <v>-0.30769230769230799</v>
      </c>
      <c r="O5397" s="2">
        <v>-0.13426714535200299</v>
      </c>
    </row>
    <row r="5398" spans="2:15" x14ac:dyDescent="0.25">
      <c r="B5398" t="s">
        <v>57</v>
      </c>
      <c r="C5398" t="s">
        <v>47</v>
      </c>
      <c r="D5398" t="s">
        <v>17</v>
      </c>
      <c r="E5398" t="s">
        <v>21</v>
      </c>
      <c r="F5398" s="3"/>
      <c r="G5398" s="3"/>
      <c r="H5398" s="3"/>
      <c r="I5398" s="3"/>
      <c r="J5398" s="3">
        <v>8</v>
      </c>
      <c r="K5398" s="3">
        <v>28983.137715000001</v>
      </c>
      <c r="L5398" s="2"/>
      <c r="M5398" s="2"/>
      <c r="N5398" s="2"/>
      <c r="O5398" s="2"/>
    </row>
    <row r="5399" spans="2:15" x14ac:dyDescent="0.25">
      <c r="B5399" t="s">
        <v>57</v>
      </c>
      <c r="C5399" t="s">
        <v>47</v>
      </c>
      <c r="D5399" t="s">
        <v>17</v>
      </c>
      <c r="E5399" t="s">
        <v>24</v>
      </c>
      <c r="F5399" s="3"/>
      <c r="G5399" s="3"/>
      <c r="H5399" s="3"/>
      <c r="I5399" s="3"/>
      <c r="J5399" s="3" t="s">
        <v>71</v>
      </c>
      <c r="K5399" s="3">
        <v>3826.44</v>
      </c>
      <c r="L5399" s="2"/>
      <c r="M5399" s="2"/>
      <c r="N5399" s="2" t="s">
        <v>72</v>
      </c>
      <c r="O5399" s="2"/>
    </row>
    <row r="5400" spans="2:15" x14ac:dyDescent="0.25">
      <c r="B5400" t="s">
        <v>57</v>
      </c>
      <c r="C5400" t="s">
        <v>47</v>
      </c>
      <c r="D5400" t="s">
        <v>17</v>
      </c>
      <c r="E5400" t="s">
        <v>14</v>
      </c>
      <c r="F5400" s="3"/>
      <c r="G5400" s="3"/>
      <c r="H5400" s="3" t="s">
        <v>71</v>
      </c>
      <c r="I5400" s="3">
        <v>2586.88</v>
      </c>
      <c r="J5400" s="3" t="s">
        <v>71</v>
      </c>
      <c r="K5400" s="3">
        <v>4872.96</v>
      </c>
      <c r="L5400" s="2" t="s">
        <v>72</v>
      </c>
      <c r="M5400" s="2"/>
      <c r="N5400" s="2" t="s">
        <v>72</v>
      </c>
      <c r="O5400" s="2"/>
    </row>
    <row r="5401" spans="2:15" x14ac:dyDescent="0.25">
      <c r="B5401" t="s">
        <v>57</v>
      </c>
      <c r="C5401" t="s">
        <v>47</v>
      </c>
      <c r="D5401" t="s">
        <v>22</v>
      </c>
      <c r="E5401" t="s">
        <v>18</v>
      </c>
      <c r="F5401" s="3">
        <v>146</v>
      </c>
      <c r="G5401" s="3">
        <v>787550.13600000006</v>
      </c>
      <c r="H5401" s="3">
        <v>155</v>
      </c>
      <c r="I5401" s="3">
        <v>872209.32720000006</v>
      </c>
      <c r="J5401" s="3">
        <v>165</v>
      </c>
      <c r="K5401" s="3">
        <v>753504.13859999995</v>
      </c>
      <c r="L5401" s="2">
        <v>-5.8064516129032302E-2</v>
      </c>
      <c r="M5401" s="2">
        <v>-9.7062928083761907E-2</v>
      </c>
      <c r="N5401" s="2">
        <v>-0.115151515151515</v>
      </c>
      <c r="O5401" s="2">
        <v>4.5183557270511002E-2</v>
      </c>
    </row>
    <row r="5402" spans="2:15" x14ac:dyDescent="0.25">
      <c r="B5402" t="s">
        <v>57</v>
      </c>
      <c r="C5402" t="s">
        <v>47</v>
      </c>
      <c r="D5402" t="s">
        <v>22</v>
      </c>
      <c r="E5402" t="s">
        <v>10</v>
      </c>
      <c r="F5402" s="3">
        <v>75</v>
      </c>
      <c r="G5402" s="3">
        <v>1181651.12898</v>
      </c>
      <c r="H5402" s="3">
        <v>84</v>
      </c>
      <c r="I5402" s="3">
        <v>726699.28559999994</v>
      </c>
      <c r="J5402" s="3">
        <v>49</v>
      </c>
      <c r="K5402" s="3">
        <v>240124.54680000001</v>
      </c>
      <c r="L5402" s="2">
        <v>-0.107142857142857</v>
      </c>
      <c r="M5402" s="2">
        <v>0.626052415896307</v>
      </c>
      <c r="N5402" s="2">
        <v>0.530612244897959</v>
      </c>
      <c r="O5402" s="2">
        <v>3.9209926462212099</v>
      </c>
    </row>
    <row r="5403" spans="2:15" x14ac:dyDescent="0.25">
      <c r="B5403" t="s">
        <v>57</v>
      </c>
      <c r="C5403" t="s">
        <v>47</v>
      </c>
      <c r="D5403" t="s">
        <v>22</v>
      </c>
      <c r="E5403" t="s">
        <v>28</v>
      </c>
      <c r="F5403" s="3"/>
      <c r="G5403" s="3"/>
      <c r="H5403" s="3" t="s">
        <v>71</v>
      </c>
      <c r="I5403" s="3">
        <v>110299.73</v>
      </c>
      <c r="J5403" s="3"/>
      <c r="K5403" s="3"/>
      <c r="L5403" s="2" t="s">
        <v>72</v>
      </c>
      <c r="M5403" s="2"/>
      <c r="N5403" s="2"/>
      <c r="O5403" s="2"/>
    </row>
    <row r="5404" spans="2:15" x14ac:dyDescent="0.25">
      <c r="B5404" t="s">
        <v>57</v>
      </c>
      <c r="C5404" t="s">
        <v>47</v>
      </c>
      <c r="D5404" t="s">
        <v>22</v>
      </c>
      <c r="E5404" t="s">
        <v>11</v>
      </c>
      <c r="F5404" s="3"/>
      <c r="G5404" s="3"/>
      <c r="H5404" s="3" t="s">
        <v>71</v>
      </c>
      <c r="I5404" s="3">
        <v>21970.92</v>
      </c>
      <c r="J5404" s="3"/>
      <c r="K5404" s="3"/>
      <c r="L5404" s="2" t="s">
        <v>72</v>
      </c>
      <c r="M5404" s="2"/>
      <c r="N5404" s="2"/>
      <c r="O5404" s="2"/>
    </row>
    <row r="5405" spans="2:15" x14ac:dyDescent="0.25">
      <c r="B5405" t="s">
        <v>57</v>
      </c>
      <c r="C5405" t="s">
        <v>47</v>
      </c>
      <c r="D5405" t="s">
        <v>22</v>
      </c>
      <c r="E5405" t="s">
        <v>12</v>
      </c>
      <c r="F5405" s="3"/>
      <c r="G5405" s="3"/>
      <c r="H5405" s="3" t="s">
        <v>71</v>
      </c>
      <c r="I5405" s="3">
        <v>4671.5200000000004</v>
      </c>
      <c r="J5405" s="3"/>
      <c r="K5405" s="3"/>
      <c r="L5405" s="2" t="s">
        <v>72</v>
      </c>
      <c r="M5405" s="2"/>
      <c r="N5405" s="2"/>
      <c r="O5405" s="2"/>
    </row>
    <row r="5406" spans="2:15" x14ac:dyDescent="0.25">
      <c r="B5406" t="s">
        <v>57</v>
      </c>
      <c r="C5406" t="s">
        <v>47</v>
      </c>
      <c r="D5406" t="s">
        <v>22</v>
      </c>
      <c r="E5406" t="s">
        <v>32</v>
      </c>
      <c r="F5406" s="3"/>
      <c r="G5406" s="3"/>
      <c r="H5406" s="3"/>
      <c r="I5406" s="3"/>
      <c r="J5406" s="3" t="s">
        <v>71</v>
      </c>
      <c r="K5406" s="3">
        <v>6983.82</v>
      </c>
      <c r="L5406" s="2"/>
      <c r="M5406" s="2"/>
      <c r="N5406" s="2" t="s">
        <v>72</v>
      </c>
      <c r="O5406" s="2"/>
    </row>
    <row r="5407" spans="2:15" x14ac:dyDescent="0.25">
      <c r="B5407" t="s">
        <v>57</v>
      </c>
      <c r="C5407" t="s">
        <v>47</v>
      </c>
      <c r="D5407" t="s">
        <v>22</v>
      </c>
      <c r="E5407" t="s">
        <v>13</v>
      </c>
      <c r="F5407" s="3">
        <v>10</v>
      </c>
      <c r="G5407" s="3">
        <v>52831.127520000002</v>
      </c>
      <c r="H5407" s="3">
        <v>21</v>
      </c>
      <c r="I5407" s="3">
        <v>117115.64543999999</v>
      </c>
      <c r="J5407" s="3">
        <v>20</v>
      </c>
      <c r="K5407" s="3">
        <v>90076.075800000006</v>
      </c>
      <c r="L5407" s="2">
        <v>-0.52380952380952395</v>
      </c>
      <c r="M5407" s="2">
        <v>-0.54889778115028898</v>
      </c>
      <c r="N5407" s="2">
        <v>-0.5</v>
      </c>
      <c r="O5407" s="2">
        <v>-0.41348324679126403</v>
      </c>
    </row>
    <row r="5408" spans="2:15" x14ac:dyDescent="0.25">
      <c r="B5408" t="s">
        <v>57</v>
      </c>
      <c r="C5408" t="s">
        <v>47</v>
      </c>
      <c r="D5408" t="s">
        <v>22</v>
      </c>
      <c r="E5408" t="s">
        <v>24</v>
      </c>
      <c r="F5408" s="3"/>
      <c r="G5408" s="3"/>
      <c r="H5408" s="3"/>
      <c r="I5408" s="3"/>
      <c r="J5408" s="3" t="s">
        <v>71</v>
      </c>
      <c r="K5408" s="3">
        <v>22993.534800000001</v>
      </c>
      <c r="L5408" s="2"/>
      <c r="M5408" s="2"/>
      <c r="N5408" s="2" t="s">
        <v>72</v>
      </c>
      <c r="O5408" s="2"/>
    </row>
    <row r="5409" spans="2:15" x14ac:dyDescent="0.25">
      <c r="B5409" t="s">
        <v>57</v>
      </c>
      <c r="C5409" t="s">
        <v>47</v>
      </c>
      <c r="D5409" t="s">
        <v>29</v>
      </c>
      <c r="E5409" t="s">
        <v>18</v>
      </c>
      <c r="F5409" s="3">
        <v>7</v>
      </c>
      <c r="G5409" s="3">
        <v>9396.6275999999998</v>
      </c>
      <c r="H5409" s="3" t="s">
        <v>71</v>
      </c>
      <c r="I5409" s="3">
        <v>4884.6414000000004</v>
      </c>
      <c r="J5409" s="3"/>
      <c r="K5409" s="3"/>
      <c r="L5409" s="2" t="s">
        <v>72</v>
      </c>
      <c r="M5409" s="2">
        <v>0.92370879057774902</v>
      </c>
      <c r="N5409" s="2"/>
      <c r="O5409" s="2"/>
    </row>
    <row r="5410" spans="2:15" x14ac:dyDescent="0.25">
      <c r="B5410" t="s">
        <v>57</v>
      </c>
      <c r="C5410" t="s">
        <v>47</v>
      </c>
      <c r="D5410" t="s">
        <v>29</v>
      </c>
      <c r="E5410" t="s">
        <v>10</v>
      </c>
      <c r="F5410" s="3">
        <v>21</v>
      </c>
      <c r="G5410" s="3">
        <v>143407.21962799999</v>
      </c>
      <c r="H5410" s="3">
        <v>26</v>
      </c>
      <c r="I5410" s="3">
        <v>208513.23556</v>
      </c>
      <c r="J5410" s="3">
        <v>22</v>
      </c>
      <c r="K5410" s="3">
        <v>132736.122</v>
      </c>
      <c r="L5410" s="2">
        <v>-0.19230769230769201</v>
      </c>
      <c r="M5410" s="2">
        <v>-0.31223924830069399</v>
      </c>
      <c r="N5410" s="2">
        <v>-4.54545454545454E-2</v>
      </c>
      <c r="O5410" s="2">
        <v>8.0393320726968295E-2</v>
      </c>
    </row>
    <row r="5411" spans="2:15" x14ac:dyDescent="0.25">
      <c r="B5411" t="s">
        <v>57</v>
      </c>
      <c r="C5411" t="s">
        <v>47</v>
      </c>
      <c r="D5411" t="s">
        <v>29</v>
      </c>
      <c r="E5411" t="s">
        <v>13</v>
      </c>
      <c r="F5411" s="3">
        <v>88</v>
      </c>
      <c r="G5411" s="3">
        <v>501183.04125200002</v>
      </c>
      <c r="H5411" s="3">
        <v>69</v>
      </c>
      <c r="I5411" s="3">
        <v>444925.94876399997</v>
      </c>
      <c r="J5411" s="3">
        <v>59</v>
      </c>
      <c r="K5411" s="3">
        <v>245675.2248</v>
      </c>
      <c r="L5411" s="2">
        <v>0.27536231884057999</v>
      </c>
      <c r="M5411" s="2">
        <v>0.12644147333793801</v>
      </c>
      <c r="N5411" s="2">
        <v>0.49152542372881403</v>
      </c>
      <c r="O5411" s="2">
        <v>1.0400227237402699</v>
      </c>
    </row>
    <row r="5412" spans="2:15" x14ac:dyDescent="0.25">
      <c r="B5412" t="s">
        <v>57</v>
      </c>
      <c r="C5412" t="s">
        <v>47</v>
      </c>
      <c r="D5412" t="s">
        <v>29</v>
      </c>
      <c r="E5412" t="s">
        <v>21</v>
      </c>
      <c r="F5412" s="3">
        <v>27</v>
      </c>
      <c r="G5412" s="3">
        <v>86910.207999999999</v>
      </c>
      <c r="H5412" s="3">
        <v>33</v>
      </c>
      <c r="I5412" s="3">
        <v>112664.568</v>
      </c>
      <c r="J5412" s="3">
        <v>23</v>
      </c>
      <c r="K5412" s="3">
        <v>61427.822039999999</v>
      </c>
      <c r="L5412" s="2">
        <v>-0.18181818181818199</v>
      </c>
      <c r="M5412" s="2">
        <v>-0.22859325213939499</v>
      </c>
      <c r="N5412" s="2">
        <v>0.173913043478261</v>
      </c>
      <c r="O5412" s="2">
        <v>0.41483459959571101</v>
      </c>
    </row>
    <row r="5413" spans="2:15" x14ac:dyDescent="0.25">
      <c r="B5413" t="s">
        <v>57</v>
      </c>
      <c r="C5413" t="s">
        <v>47</v>
      </c>
      <c r="D5413" t="s">
        <v>26</v>
      </c>
      <c r="E5413" t="s">
        <v>10</v>
      </c>
      <c r="F5413" s="3">
        <v>58</v>
      </c>
      <c r="G5413" s="3">
        <v>359187.95600000001</v>
      </c>
      <c r="H5413" s="3">
        <v>58</v>
      </c>
      <c r="I5413" s="3">
        <v>331935.51199999999</v>
      </c>
      <c r="J5413" s="3">
        <v>70</v>
      </c>
      <c r="K5413" s="3">
        <v>378025.38</v>
      </c>
      <c r="L5413" s="2">
        <v>0</v>
      </c>
      <c r="M5413" s="2">
        <v>8.2101622197024798E-2</v>
      </c>
      <c r="N5413" s="2">
        <v>-0.17142857142857101</v>
      </c>
      <c r="O5413" s="2">
        <v>-4.9831109223407201E-2</v>
      </c>
    </row>
    <row r="5414" spans="2:15" x14ac:dyDescent="0.25">
      <c r="B5414" t="s">
        <v>57</v>
      </c>
      <c r="C5414" t="s">
        <v>47</v>
      </c>
      <c r="D5414" t="s">
        <v>26</v>
      </c>
      <c r="E5414" t="s">
        <v>14</v>
      </c>
      <c r="F5414" s="3"/>
      <c r="G5414" s="3"/>
      <c r="H5414" s="3" t="s">
        <v>71</v>
      </c>
      <c r="I5414" s="3">
        <v>2714.98</v>
      </c>
      <c r="J5414" s="3"/>
      <c r="K5414" s="3"/>
      <c r="L5414" s="2" t="s">
        <v>72</v>
      </c>
      <c r="M5414" s="2"/>
      <c r="N5414" s="2"/>
      <c r="O5414" s="2"/>
    </row>
    <row r="5415" spans="2:15" x14ac:dyDescent="0.25">
      <c r="B5415" t="s">
        <v>58</v>
      </c>
      <c r="C5415" t="s">
        <v>7</v>
      </c>
      <c r="D5415" t="s">
        <v>31</v>
      </c>
      <c r="E5415" t="s">
        <v>18</v>
      </c>
      <c r="F5415" s="3"/>
      <c r="G5415" s="3"/>
      <c r="H5415" s="3"/>
      <c r="I5415" s="3"/>
      <c r="J5415" s="3" t="s">
        <v>71</v>
      </c>
      <c r="K5415" s="3">
        <v>3489.2</v>
      </c>
      <c r="L5415" s="2"/>
      <c r="M5415" s="2"/>
      <c r="N5415" s="2" t="s">
        <v>72</v>
      </c>
      <c r="O5415" s="2"/>
    </row>
    <row r="5416" spans="2:15" x14ac:dyDescent="0.25">
      <c r="B5416" t="s">
        <v>58</v>
      </c>
      <c r="C5416" t="s">
        <v>7</v>
      </c>
      <c r="D5416" t="s">
        <v>8</v>
      </c>
      <c r="E5416" t="s">
        <v>18</v>
      </c>
      <c r="F5416" s="3" t="s">
        <v>71</v>
      </c>
      <c r="G5416" s="3">
        <v>13157.22</v>
      </c>
      <c r="H5416" s="3" t="s">
        <v>71</v>
      </c>
      <c r="I5416" s="3">
        <v>22166.48</v>
      </c>
      <c r="J5416" s="3" t="s">
        <v>71</v>
      </c>
      <c r="K5416" s="3">
        <v>16410.240000000002</v>
      </c>
      <c r="L5416" s="2" t="s">
        <v>72</v>
      </c>
      <c r="M5416" s="2">
        <v>-0.40643620457555701</v>
      </c>
      <c r="N5416" s="2" t="s">
        <v>72</v>
      </c>
      <c r="O5416" s="2">
        <v>-0.19823110448110401</v>
      </c>
    </row>
    <row r="5417" spans="2:15" x14ac:dyDescent="0.25">
      <c r="B5417" t="s">
        <v>58</v>
      </c>
      <c r="C5417" t="s">
        <v>7</v>
      </c>
      <c r="D5417" t="s">
        <v>8</v>
      </c>
      <c r="E5417" t="s">
        <v>10</v>
      </c>
      <c r="F5417" s="3" t="s">
        <v>71</v>
      </c>
      <c r="G5417" s="3">
        <v>13833.308800000001</v>
      </c>
      <c r="H5417" s="3"/>
      <c r="I5417" s="3"/>
      <c r="J5417" s="3" t="s">
        <v>71</v>
      </c>
      <c r="K5417" s="3">
        <v>12932.524799999999</v>
      </c>
      <c r="L5417" s="2" t="s">
        <v>72</v>
      </c>
      <c r="M5417" s="2"/>
      <c r="N5417" s="2" t="s">
        <v>72</v>
      </c>
      <c r="O5417" s="2">
        <v>6.9652601787394394E-2</v>
      </c>
    </row>
    <row r="5418" spans="2:15" x14ac:dyDescent="0.25">
      <c r="B5418" t="s">
        <v>58</v>
      </c>
      <c r="C5418" t="s">
        <v>7</v>
      </c>
      <c r="D5418" t="s">
        <v>8</v>
      </c>
      <c r="E5418" t="s">
        <v>11</v>
      </c>
      <c r="F5418" s="3">
        <v>1037</v>
      </c>
      <c r="G5418" s="3">
        <v>7164598.8020599997</v>
      </c>
      <c r="H5418" s="3">
        <v>1161</v>
      </c>
      <c r="I5418" s="3">
        <v>7820273.7933759997</v>
      </c>
      <c r="J5418" s="3">
        <v>1053</v>
      </c>
      <c r="K5418" s="3">
        <v>6103344.0974369999</v>
      </c>
      <c r="L5418" s="2">
        <v>-0.106804478897502</v>
      </c>
      <c r="M5418" s="2">
        <v>-8.3842971312766107E-2</v>
      </c>
      <c r="N5418" s="2">
        <v>-1.5194681861348499E-2</v>
      </c>
      <c r="O5418" s="2">
        <v>0.173880857392369</v>
      </c>
    </row>
    <row r="5419" spans="2:15" x14ac:dyDescent="0.25">
      <c r="B5419" t="s">
        <v>58</v>
      </c>
      <c r="C5419" t="s">
        <v>7</v>
      </c>
      <c r="D5419" t="s">
        <v>8</v>
      </c>
      <c r="E5419" t="s">
        <v>12</v>
      </c>
      <c r="F5419" s="3">
        <v>533</v>
      </c>
      <c r="G5419" s="3">
        <v>5086650.5532480003</v>
      </c>
      <c r="H5419" s="3">
        <v>559</v>
      </c>
      <c r="I5419" s="3">
        <v>5080495.5165759996</v>
      </c>
      <c r="J5419" s="3">
        <v>546</v>
      </c>
      <c r="K5419" s="3">
        <v>5267303.7281280002</v>
      </c>
      <c r="L5419" s="2">
        <v>-4.6511627906976702E-2</v>
      </c>
      <c r="M5419" s="2">
        <v>1.21150321891195E-3</v>
      </c>
      <c r="N5419" s="2">
        <v>-2.3809523809523801E-2</v>
      </c>
      <c r="O5419" s="2">
        <v>-3.4297087125485397E-2</v>
      </c>
    </row>
    <row r="5420" spans="2:15" x14ac:dyDescent="0.25">
      <c r="B5420" t="s">
        <v>58</v>
      </c>
      <c r="C5420" t="s">
        <v>7</v>
      </c>
      <c r="D5420" t="s">
        <v>8</v>
      </c>
      <c r="E5420" t="s">
        <v>20</v>
      </c>
      <c r="F5420" s="3"/>
      <c r="G5420" s="3"/>
      <c r="H5420" s="3"/>
      <c r="I5420" s="3"/>
      <c r="J5420" s="3" t="s">
        <v>71</v>
      </c>
      <c r="K5420" s="3">
        <v>7780.4063999999998</v>
      </c>
      <c r="L5420" s="2"/>
      <c r="M5420" s="2"/>
      <c r="N5420" s="2" t="s">
        <v>72</v>
      </c>
      <c r="O5420" s="2"/>
    </row>
    <row r="5421" spans="2:15" x14ac:dyDescent="0.25">
      <c r="B5421" t="s">
        <v>58</v>
      </c>
      <c r="C5421" t="s">
        <v>7</v>
      </c>
      <c r="D5421" t="s">
        <v>8</v>
      </c>
      <c r="E5421" t="s">
        <v>13</v>
      </c>
      <c r="F5421" s="3">
        <v>70</v>
      </c>
      <c r="G5421" s="3">
        <v>322036.61223999999</v>
      </c>
      <c r="H5421" s="3">
        <v>46</v>
      </c>
      <c r="I5421" s="3">
        <v>207855.70636000001</v>
      </c>
      <c r="J5421" s="3">
        <v>54</v>
      </c>
      <c r="K5421" s="3">
        <v>213952.03769999999</v>
      </c>
      <c r="L5421" s="2">
        <v>0.52173913043478304</v>
      </c>
      <c r="M5421" s="2">
        <v>0.54932774220902103</v>
      </c>
      <c r="N5421" s="2">
        <v>0.296296296296296</v>
      </c>
      <c r="O5421" s="2">
        <v>0.50518132802994997</v>
      </c>
    </row>
    <row r="5422" spans="2:15" x14ac:dyDescent="0.25">
      <c r="B5422" t="s">
        <v>58</v>
      </c>
      <c r="C5422" t="s">
        <v>7</v>
      </c>
      <c r="D5422" t="s">
        <v>15</v>
      </c>
      <c r="E5422" t="s">
        <v>18</v>
      </c>
      <c r="F5422" s="3">
        <v>7</v>
      </c>
      <c r="G5422" s="3">
        <v>32169.529600000002</v>
      </c>
      <c r="H5422" s="3">
        <v>7</v>
      </c>
      <c r="I5422" s="3">
        <v>11486.0996</v>
      </c>
      <c r="J5422" s="3" t="s">
        <v>71</v>
      </c>
      <c r="K5422" s="3">
        <v>4143.1337999999996</v>
      </c>
      <c r="L5422" s="2">
        <v>0</v>
      </c>
      <c r="M5422" s="2">
        <v>1.8007357345221</v>
      </c>
      <c r="N5422" s="2" t="s">
        <v>72</v>
      </c>
      <c r="O5422" s="2">
        <v>6.7645403583152399</v>
      </c>
    </row>
    <row r="5423" spans="2:15" x14ac:dyDescent="0.25">
      <c r="B5423" t="s">
        <v>58</v>
      </c>
      <c r="C5423" t="s">
        <v>7</v>
      </c>
      <c r="D5423" t="s">
        <v>15</v>
      </c>
      <c r="E5423" t="s">
        <v>11</v>
      </c>
      <c r="F5423" s="3">
        <v>344</v>
      </c>
      <c r="G5423" s="3">
        <v>2877114.010696</v>
      </c>
      <c r="H5423" s="3">
        <v>423</v>
      </c>
      <c r="I5423" s="3">
        <v>2972589.3452360001</v>
      </c>
      <c r="J5423" s="3">
        <v>349</v>
      </c>
      <c r="K5423" s="3">
        <v>2478535.601694</v>
      </c>
      <c r="L5423" s="2">
        <v>-0.18676122931442099</v>
      </c>
      <c r="M5423" s="2">
        <v>-3.2118575239130497E-2</v>
      </c>
      <c r="N5423" s="2">
        <v>-1.4326647564469899E-2</v>
      </c>
      <c r="O5423" s="2">
        <v>0.16081205722023301</v>
      </c>
    </row>
    <row r="5424" spans="2:15" x14ac:dyDescent="0.25">
      <c r="B5424" t="s">
        <v>58</v>
      </c>
      <c r="C5424" t="s">
        <v>7</v>
      </c>
      <c r="D5424" t="s">
        <v>15</v>
      </c>
      <c r="E5424" t="s">
        <v>12</v>
      </c>
      <c r="F5424" s="3">
        <v>255</v>
      </c>
      <c r="G5424" s="3">
        <v>2216340.5208319998</v>
      </c>
      <c r="H5424" s="3">
        <v>244</v>
      </c>
      <c r="I5424" s="3">
        <v>2670504.3285599998</v>
      </c>
      <c r="J5424" s="3">
        <v>230</v>
      </c>
      <c r="K5424" s="3">
        <v>2092367.2183620001</v>
      </c>
      <c r="L5424" s="2">
        <v>4.5081967213114901E-2</v>
      </c>
      <c r="M5424" s="2">
        <v>-0.170066680990139</v>
      </c>
      <c r="N5424" s="2">
        <v>0.108695652173913</v>
      </c>
      <c r="O5424" s="2">
        <v>5.92502603663672E-2</v>
      </c>
    </row>
    <row r="5425" spans="2:15" x14ac:dyDescent="0.25">
      <c r="B5425" t="s">
        <v>58</v>
      </c>
      <c r="C5425" t="s">
        <v>7</v>
      </c>
      <c r="D5425" t="s">
        <v>15</v>
      </c>
      <c r="E5425" t="s">
        <v>13</v>
      </c>
      <c r="F5425" s="3">
        <v>45</v>
      </c>
      <c r="G5425" s="3">
        <v>200353.10016</v>
      </c>
      <c r="H5425" s="3">
        <v>28</v>
      </c>
      <c r="I5425" s="3">
        <v>132381.10740000001</v>
      </c>
      <c r="J5425" s="3">
        <v>45</v>
      </c>
      <c r="K5425" s="3">
        <v>173261.74350000001</v>
      </c>
      <c r="L5425" s="2">
        <v>0.60714285714285698</v>
      </c>
      <c r="M5425" s="2">
        <v>0.51345689800446503</v>
      </c>
      <c r="N5425" s="2">
        <v>0</v>
      </c>
      <c r="O5425" s="2">
        <v>0.156360868318285</v>
      </c>
    </row>
    <row r="5426" spans="2:15" x14ac:dyDescent="0.25">
      <c r="B5426" t="s">
        <v>58</v>
      </c>
      <c r="C5426" t="s">
        <v>7</v>
      </c>
      <c r="D5426" t="s">
        <v>15</v>
      </c>
      <c r="E5426" t="s">
        <v>21</v>
      </c>
      <c r="F5426" s="3">
        <v>6</v>
      </c>
      <c r="G5426" s="3">
        <v>52106.706960000003</v>
      </c>
      <c r="H5426" s="3">
        <v>16</v>
      </c>
      <c r="I5426" s="3">
        <v>202491.05952000001</v>
      </c>
      <c r="J5426" s="3">
        <v>7</v>
      </c>
      <c r="K5426" s="3">
        <v>109316.78028000001</v>
      </c>
      <c r="L5426" s="2">
        <v>-0.625</v>
      </c>
      <c r="M5426" s="2">
        <v>-0.74267156740886398</v>
      </c>
      <c r="N5426" s="2">
        <v>-0.14285714285714299</v>
      </c>
      <c r="O5426" s="2">
        <v>-0.52334209966177403</v>
      </c>
    </row>
    <row r="5427" spans="2:15" x14ac:dyDescent="0.25">
      <c r="B5427" t="s">
        <v>58</v>
      </c>
      <c r="C5427" t="s">
        <v>7</v>
      </c>
      <c r="D5427" t="s">
        <v>15</v>
      </c>
      <c r="E5427" t="s">
        <v>24</v>
      </c>
      <c r="F5427" s="3"/>
      <c r="G5427" s="3"/>
      <c r="H5427" s="3" t="s">
        <v>71</v>
      </c>
      <c r="I5427" s="3">
        <v>9342.4369600000009</v>
      </c>
      <c r="J5427" s="3"/>
      <c r="K5427" s="3"/>
      <c r="L5427" s="2" t="s">
        <v>72</v>
      </c>
      <c r="M5427" s="2"/>
      <c r="N5427" s="2"/>
      <c r="O5427" s="2"/>
    </row>
    <row r="5428" spans="2:15" x14ac:dyDescent="0.25">
      <c r="B5428" t="s">
        <v>58</v>
      </c>
      <c r="C5428" t="s">
        <v>7</v>
      </c>
      <c r="D5428" t="s">
        <v>17</v>
      </c>
      <c r="E5428" t="s">
        <v>18</v>
      </c>
      <c r="F5428" s="3">
        <v>38</v>
      </c>
      <c r="G5428" s="3">
        <v>594422.21360000002</v>
      </c>
      <c r="H5428" s="3">
        <v>47</v>
      </c>
      <c r="I5428" s="3">
        <v>670824.28839999996</v>
      </c>
      <c r="J5428" s="3">
        <v>32</v>
      </c>
      <c r="K5428" s="3">
        <v>412383.5943</v>
      </c>
      <c r="L5428" s="2">
        <v>-0.19148936170212799</v>
      </c>
      <c r="M5428" s="2">
        <v>-0.113892827259175</v>
      </c>
      <c r="N5428" s="2">
        <v>0.1875</v>
      </c>
      <c r="O5428" s="2">
        <v>0.44143031346579398</v>
      </c>
    </row>
    <row r="5429" spans="2:15" x14ac:dyDescent="0.25">
      <c r="B5429" t="s">
        <v>58</v>
      </c>
      <c r="C5429" t="s">
        <v>7</v>
      </c>
      <c r="D5429" t="s">
        <v>17</v>
      </c>
      <c r="E5429" t="s">
        <v>10</v>
      </c>
      <c r="F5429" s="3"/>
      <c r="G5429" s="3"/>
      <c r="H5429" s="3" t="s">
        <v>71</v>
      </c>
      <c r="I5429" s="3">
        <v>149706.08600000001</v>
      </c>
      <c r="J5429" s="3" t="s">
        <v>71</v>
      </c>
      <c r="K5429" s="3">
        <v>2601.7199999999998</v>
      </c>
      <c r="L5429" s="2" t="s">
        <v>72</v>
      </c>
      <c r="M5429" s="2"/>
      <c r="N5429" s="2" t="s">
        <v>72</v>
      </c>
      <c r="O5429" s="2"/>
    </row>
    <row r="5430" spans="2:15" x14ac:dyDescent="0.25">
      <c r="B5430" t="s">
        <v>58</v>
      </c>
      <c r="C5430" t="s">
        <v>7</v>
      </c>
      <c r="D5430" t="s">
        <v>17</v>
      </c>
      <c r="E5430" t="s">
        <v>11</v>
      </c>
      <c r="F5430" s="3">
        <v>565</v>
      </c>
      <c r="G5430" s="3">
        <v>4467653.6171000004</v>
      </c>
      <c r="H5430" s="3">
        <v>581</v>
      </c>
      <c r="I5430" s="3">
        <v>4594149.8269800004</v>
      </c>
      <c r="J5430" s="3">
        <v>537</v>
      </c>
      <c r="K5430" s="3">
        <v>4081731.4791000001</v>
      </c>
      <c r="L5430" s="2">
        <v>-2.7538726333907099E-2</v>
      </c>
      <c r="M5430" s="2">
        <v>-2.75341934076959E-2</v>
      </c>
      <c r="N5430" s="2">
        <v>5.2141527001862101E-2</v>
      </c>
      <c r="O5430" s="2">
        <v>9.4548634562578796E-2</v>
      </c>
    </row>
    <row r="5431" spans="2:15" x14ac:dyDescent="0.25">
      <c r="B5431" t="s">
        <v>58</v>
      </c>
      <c r="C5431" t="s">
        <v>7</v>
      </c>
      <c r="D5431" t="s">
        <v>17</v>
      </c>
      <c r="E5431" t="s">
        <v>12</v>
      </c>
      <c r="F5431" s="3">
        <v>393</v>
      </c>
      <c r="G5431" s="3">
        <v>3913664.76</v>
      </c>
      <c r="H5431" s="3">
        <v>429</v>
      </c>
      <c r="I5431" s="3">
        <v>3506929.8056000001</v>
      </c>
      <c r="J5431" s="3">
        <v>346</v>
      </c>
      <c r="K5431" s="3">
        <v>3141572.1184</v>
      </c>
      <c r="L5431" s="2">
        <v>-8.3916083916084003E-2</v>
      </c>
      <c r="M5431" s="2">
        <v>0.115980352315724</v>
      </c>
      <c r="N5431" s="2">
        <v>0.135838150289017</v>
      </c>
      <c r="O5431" s="2">
        <v>0.24576632733588999</v>
      </c>
    </row>
    <row r="5432" spans="2:15" x14ac:dyDescent="0.25">
      <c r="B5432" t="s">
        <v>58</v>
      </c>
      <c r="C5432" t="s">
        <v>7</v>
      </c>
      <c r="D5432" t="s">
        <v>17</v>
      </c>
      <c r="E5432" t="s">
        <v>33</v>
      </c>
      <c r="F5432" s="3"/>
      <c r="G5432" s="3"/>
      <c r="H5432" s="3" t="s">
        <v>71</v>
      </c>
      <c r="I5432" s="3">
        <v>146757.28</v>
      </c>
      <c r="J5432" s="3"/>
      <c r="K5432" s="3"/>
      <c r="L5432" s="2" t="s">
        <v>72</v>
      </c>
      <c r="M5432" s="2"/>
      <c r="N5432" s="2"/>
      <c r="O5432" s="2"/>
    </row>
    <row r="5433" spans="2:15" x14ac:dyDescent="0.25">
      <c r="B5433" t="s">
        <v>58</v>
      </c>
      <c r="C5433" t="s">
        <v>7</v>
      </c>
      <c r="D5433" t="s">
        <v>17</v>
      </c>
      <c r="E5433" t="s">
        <v>13</v>
      </c>
      <c r="F5433" s="3">
        <v>95</v>
      </c>
      <c r="G5433" s="3">
        <v>431500.68056000001</v>
      </c>
      <c r="H5433" s="3">
        <v>91</v>
      </c>
      <c r="I5433" s="3">
        <v>407461.82235999999</v>
      </c>
      <c r="J5433" s="3">
        <v>71</v>
      </c>
      <c r="K5433" s="3">
        <v>279143.03145000001</v>
      </c>
      <c r="L5433" s="2">
        <v>4.3956043956044001E-2</v>
      </c>
      <c r="M5433" s="2">
        <v>5.8996590308186603E-2</v>
      </c>
      <c r="N5433" s="2">
        <v>0.338028169014085</v>
      </c>
      <c r="O5433" s="2">
        <v>0.54580495281785402</v>
      </c>
    </row>
    <row r="5434" spans="2:15" x14ac:dyDescent="0.25">
      <c r="B5434" t="s">
        <v>58</v>
      </c>
      <c r="C5434" t="s">
        <v>7</v>
      </c>
      <c r="D5434" t="s">
        <v>17</v>
      </c>
      <c r="E5434" t="s">
        <v>21</v>
      </c>
      <c r="F5434" s="3">
        <v>68</v>
      </c>
      <c r="G5434" s="3">
        <v>447275.641236</v>
      </c>
      <c r="H5434" s="3">
        <v>60</v>
      </c>
      <c r="I5434" s="3">
        <v>410260.97386000003</v>
      </c>
      <c r="J5434" s="3">
        <v>42</v>
      </c>
      <c r="K5434" s="3">
        <v>303689.74321500002</v>
      </c>
      <c r="L5434" s="2">
        <v>0.133333333333333</v>
      </c>
      <c r="M5434" s="2">
        <v>9.0222248116222495E-2</v>
      </c>
      <c r="N5434" s="2">
        <v>0.61904761904761896</v>
      </c>
      <c r="O5434" s="2">
        <v>0.47280456857361502</v>
      </c>
    </row>
    <row r="5435" spans="2:15" x14ac:dyDescent="0.25">
      <c r="B5435" t="s">
        <v>58</v>
      </c>
      <c r="C5435" t="s">
        <v>7</v>
      </c>
      <c r="D5435" t="s">
        <v>17</v>
      </c>
      <c r="E5435" t="s">
        <v>24</v>
      </c>
      <c r="F5435" s="3"/>
      <c r="G5435" s="3"/>
      <c r="H5435" s="3"/>
      <c r="I5435" s="3"/>
      <c r="J5435" s="3" t="s">
        <v>71</v>
      </c>
      <c r="K5435" s="3">
        <v>92731.035600000003</v>
      </c>
      <c r="L5435" s="2"/>
      <c r="M5435" s="2"/>
      <c r="N5435" s="2" t="s">
        <v>72</v>
      </c>
      <c r="O5435" s="2"/>
    </row>
    <row r="5436" spans="2:15" x14ac:dyDescent="0.25">
      <c r="B5436" t="s">
        <v>58</v>
      </c>
      <c r="C5436" t="s">
        <v>7</v>
      </c>
      <c r="D5436" t="s">
        <v>22</v>
      </c>
      <c r="E5436" t="s">
        <v>18</v>
      </c>
      <c r="F5436" s="3">
        <v>58</v>
      </c>
      <c r="G5436" s="3">
        <v>552982.69920000003</v>
      </c>
      <c r="H5436" s="3">
        <v>65</v>
      </c>
      <c r="I5436" s="3">
        <v>720279.68940000003</v>
      </c>
      <c r="J5436" s="3">
        <v>51</v>
      </c>
      <c r="K5436" s="3">
        <v>435922.08983999997</v>
      </c>
      <c r="L5436" s="2">
        <v>-0.107692307692308</v>
      </c>
      <c r="M5436" s="2">
        <v>-0.23226670508974101</v>
      </c>
      <c r="N5436" s="2">
        <v>0.13725490196078399</v>
      </c>
      <c r="O5436" s="2">
        <v>0.26853562159000899</v>
      </c>
    </row>
    <row r="5437" spans="2:15" x14ac:dyDescent="0.25">
      <c r="B5437" t="s">
        <v>58</v>
      </c>
      <c r="C5437" t="s">
        <v>7</v>
      </c>
      <c r="D5437" t="s">
        <v>22</v>
      </c>
      <c r="E5437" t="s">
        <v>10</v>
      </c>
      <c r="F5437" s="3" t="s">
        <v>71</v>
      </c>
      <c r="G5437" s="3">
        <v>13382.06</v>
      </c>
      <c r="H5437" s="3" t="s">
        <v>71</v>
      </c>
      <c r="I5437" s="3">
        <v>26980.02</v>
      </c>
      <c r="J5437" s="3" t="s">
        <v>71</v>
      </c>
      <c r="K5437" s="3">
        <v>12435.12</v>
      </c>
      <c r="L5437" s="2" t="s">
        <v>72</v>
      </c>
      <c r="M5437" s="2">
        <v>-0.50400110896878503</v>
      </c>
      <c r="N5437" s="2" t="s">
        <v>72</v>
      </c>
      <c r="O5437" s="2">
        <v>7.6150451302439998E-2</v>
      </c>
    </row>
    <row r="5438" spans="2:15" x14ac:dyDescent="0.25">
      <c r="B5438" t="s">
        <v>58</v>
      </c>
      <c r="C5438" t="s">
        <v>7</v>
      </c>
      <c r="D5438" t="s">
        <v>22</v>
      </c>
      <c r="E5438" t="s">
        <v>11</v>
      </c>
      <c r="F5438" s="3">
        <v>408</v>
      </c>
      <c r="G5438" s="3">
        <v>3177873.2561320001</v>
      </c>
      <c r="H5438" s="3">
        <v>401</v>
      </c>
      <c r="I5438" s="3">
        <v>3442039.5880920002</v>
      </c>
      <c r="J5438" s="3">
        <v>397</v>
      </c>
      <c r="K5438" s="3">
        <v>2420839.3483799999</v>
      </c>
      <c r="L5438" s="2">
        <v>1.7456359102244301E-2</v>
      </c>
      <c r="M5438" s="2">
        <v>-7.6747034773772899E-2</v>
      </c>
      <c r="N5438" s="2">
        <v>2.77078085642317E-2</v>
      </c>
      <c r="O5438" s="2">
        <v>0.31271546716166798</v>
      </c>
    </row>
    <row r="5439" spans="2:15" x14ac:dyDescent="0.25">
      <c r="B5439" t="s">
        <v>58</v>
      </c>
      <c r="C5439" t="s">
        <v>7</v>
      </c>
      <c r="D5439" t="s">
        <v>22</v>
      </c>
      <c r="E5439" t="s">
        <v>12</v>
      </c>
      <c r="F5439" s="3">
        <v>280</v>
      </c>
      <c r="G5439" s="3">
        <v>2463268.8354000002</v>
      </c>
      <c r="H5439" s="3">
        <v>306</v>
      </c>
      <c r="I5439" s="3">
        <v>2415757.841</v>
      </c>
      <c r="J5439" s="3">
        <v>273</v>
      </c>
      <c r="K5439" s="3">
        <v>2052515.7736200001</v>
      </c>
      <c r="L5439" s="2">
        <v>-8.4967320261437898E-2</v>
      </c>
      <c r="M5439" s="2">
        <v>1.9667117950999999E-2</v>
      </c>
      <c r="N5439" s="2">
        <v>2.5641025641025501E-2</v>
      </c>
      <c r="O5439" s="2">
        <v>0.20012175646063801</v>
      </c>
    </row>
    <row r="5440" spans="2:15" x14ac:dyDescent="0.25">
      <c r="B5440" t="s">
        <v>58</v>
      </c>
      <c r="C5440" t="s">
        <v>7</v>
      </c>
      <c r="D5440" t="s">
        <v>22</v>
      </c>
      <c r="E5440" t="s">
        <v>20</v>
      </c>
      <c r="F5440" s="3"/>
      <c r="G5440" s="3"/>
      <c r="H5440" s="3" t="s">
        <v>71</v>
      </c>
      <c r="I5440" s="3">
        <v>6601.36</v>
      </c>
      <c r="J5440" s="3"/>
      <c r="K5440" s="3"/>
      <c r="L5440" s="2" t="s">
        <v>72</v>
      </c>
      <c r="M5440" s="2"/>
      <c r="N5440" s="2"/>
      <c r="O5440" s="2"/>
    </row>
    <row r="5441" spans="2:15" x14ac:dyDescent="0.25">
      <c r="B5441" t="s">
        <v>58</v>
      </c>
      <c r="C5441" t="s">
        <v>7</v>
      </c>
      <c r="D5441" t="s">
        <v>22</v>
      </c>
      <c r="E5441" t="s">
        <v>13</v>
      </c>
      <c r="F5441" s="3">
        <v>216</v>
      </c>
      <c r="G5441" s="3">
        <v>1350986.0441999999</v>
      </c>
      <c r="H5441" s="3">
        <v>212</v>
      </c>
      <c r="I5441" s="3">
        <v>1278763.3226000001</v>
      </c>
      <c r="J5441" s="3">
        <v>200</v>
      </c>
      <c r="K5441" s="3">
        <v>1079900.6006400001</v>
      </c>
      <c r="L5441" s="2">
        <v>1.88679245283019E-2</v>
      </c>
      <c r="M5441" s="2">
        <v>5.6478568256990401E-2</v>
      </c>
      <c r="N5441" s="2">
        <v>8.0000000000000099E-2</v>
      </c>
      <c r="O5441" s="2">
        <v>0.25102814407116902</v>
      </c>
    </row>
    <row r="5442" spans="2:15" x14ac:dyDescent="0.25">
      <c r="B5442" t="s">
        <v>58</v>
      </c>
      <c r="C5442" t="s">
        <v>7</v>
      </c>
      <c r="D5442" t="s">
        <v>22</v>
      </c>
      <c r="E5442" t="s">
        <v>21</v>
      </c>
      <c r="F5442" s="3">
        <v>37</v>
      </c>
      <c r="G5442" s="3">
        <v>261025.8083</v>
      </c>
      <c r="H5442" s="3">
        <v>52</v>
      </c>
      <c r="I5442" s="3">
        <v>398483.29257200001</v>
      </c>
      <c r="J5442" s="3">
        <v>32</v>
      </c>
      <c r="K5442" s="3">
        <v>174833.60795999999</v>
      </c>
      <c r="L5442" s="2">
        <v>-0.28846153846153799</v>
      </c>
      <c r="M5442" s="2">
        <v>-0.34495168764738998</v>
      </c>
      <c r="N5442" s="2">
        <v>0.15625</v>
      </c>
      <c r="O5442" s="2">
        <v>0.49299560505391998</v>
      </c>
    </row>
    <row r="5443" spans="2:15" x14ac:dyDescent="0.25">
      <c r="B5443" t="s">
        <v>58</v>
      </c>
      <c r="C5443" t="s">
        <v>7</v>
      </c>
      <c r="D5443" t="s">
        <v>22</v>
      </c>
      <c r="E5443" t="s">
        <v>24</v>
      </c>
      <c r="F5443" s="3"/>
      <c r="G5443" s="3"/>
      <c r="H5443" s="3" t="s">
        <v>71</v>
      </c>
      <c r="I5443" s="3">
        <v>68629.516000000003</v>
      </c>
      <c r="J5443" s="3" t="s">
        <v>71</v>
      </c>
      <c r="K5443" s="3">
        <v>65151.864000000001</v>
      </c>
      <c r="L5443" s="2" t="s">
        <v>72</v>
      </c>
      <c r="M5443" s="2"/>
      <c r="N5443" s="2" t="s">
        <v>72</v>
      </c>
      <c r="O5443" s="2"/>
    </row>
    <row r="5444" spans="2:15" x14ac:dyDescent="0.25">
      <c r="B5444" t="s">
        <v>58</v>
      </c>
      <c r="C5444" t="s">
        <v>7</v>
      </c>
      <c r="D5444" t="s">
        <v>25</v>
      </c>
      <c r="E5444" t="s">
        <v>10</v>
      </c>
      <c r="F5444" s="3"/>
      <c r="G5444" s="3"/>
      <c r="H5444" s="3" t="s">
        <v>71</v>
      </c>
      <c r="I5444" s="3">
        <v>36150.521200000003</v>
      </c>
      <c r="J5444" s="3"/>
      <c r="K5444" s="3"/>
      <c r="L5444" s="2" t="s">
        <v>72</v>
      </c>
      <c r="M5444" s="2"/>
      <c r="N5444" s="2"/>
      <c r="O5444" s="2"/>
    </row>
    <row r="5445" spans="2:15" x14ac:dyDescent="0.25">
      <c r="B5445" t="s">
        <v>58</v>
      </c>
      <c r="C5445" t="s">
        <v>7</v>
      </c>
      <c r="D5445" t="s">
        <v>25</v>
      </c>
      <c r="E5445" t="s">
        <v>11</v>
      </c>
      <c r="F5445" s="3" t="s">
        <v>71</v>
      </c>
      <c r="G5445" s="3">
        <v>9938.48</v>
      </c>
      <c r="H5445" s="3" t="s">
        <v>71</v>
      </c>
      <c r="I5445" s="3">
        <v>63485.324399999998</v>
      </c>
      <c r="J5445" s="3" t="s">
        <v>71</v>
      </c>
      <c r="K5445" s="3">
        <v>16954.683799999999</v>
      </c>
      <c r="L5445" s="2" t="s">
        <v>72</v>
      </c>
      <c r="M5445" s="2">
        <v>-0.84345232392007796</v>
      </c>
      <c r="N5445" s="2" t="s">
        <v>72</v>
      </c>
      <c r="O5445" s="2">
        <v>-0.413820976124603</v>
      </c>
    </row>
    <row r="5446" spans="2:15" x14ac:dyDescent="0.25">
      <c r="B5446" t="s">
        <v>58</v>
      </c>
      <c r="C5446" t="s">
        <v>7</v>
      </c>
      <c r="D5446" t="s">
        <v>25</v>
      </c>
      <c r="E5446" t="s">
        <v>12</v>
      </c>
      <c r="F5446" s="3">
        <v>40</v>
      </c>
      <c r="G5446" s="3">
        <v>95967.4</v>
      </c>
      <c r="H5446" s="3">
        <v>46</v>
      </c>
      <c r="I5446" s="3">
        <v>100444.84</v>
      </c>
      <c r="J5446" s="3">
        <v>14</v>
      </c>
      <c r="K5446" s="3">
        <v>31662.9</v>
      </c>
      <c r="L5446" s="2">
        <v>-0.13043478260869601</v>
      </c>
      <c r="M5446" s="2">
        <v>-4.4576107642762E-2</v>
      </c>
      <c r="N5446" s="2">
        <v>1.8571428571428601</v>
      </c>
      <c r="O5446" s="2">
        <v>2.03090999245173</v>
      </c>
    </row>
    <row r="5447" spans="2:15" x14ac:dyDescent="0.25">
      <c r="B5447" t="s">
        <v>58</v>
      </c>
      <c r="C5447" t="s">
        <v>27</v>
      </c>
      <c r="D5447" t="s">
        <v>31</v>
      </c>
      <c r="E5447" t="s">
        <v>18</v>
      </c>
      <c r="F5447" s="3">
        <v>5</v>
      </c>
      <c r="G5447" s="3">
        <v>71097.8</v>
      </c>
      <c r="H5447" s="3">
        <v>8</v>
      </c>
      <c r="I5447" s="3">
        <v>113756.48</v>
      </c>
      <c r="J5447" s="3" t="s">
        <v>71</v>
      </c>
      <c r="K5447" s="3">
        <v>27239.88</v>
      </c>
      <c r="L5447" s="2">
        <v>-0.375</v>
      </c>
      <c r="M5447" s="2">
        <v>-0.375</v>
      </c>
      <c r="N5447" s="2" t="s">
        <v>72</v>
      </c>
      <c r="O5447" s="2">
        <v>1.61006289308176</v>
      </c>
    </row>
    <row r="5448" spans="2:15" x14ac:dyDescent="0.25">
      <c r="B5448" t="s">
        <v>58</v>
      </c>
      <c r="C5448" t="s">
        <v>27</v>
      </c>
      <c r="D5448" t="s">
        <v>31</v>
      </c>
      <c r="E5448" t="s">
        <v>11</v>
      </c>
      <c r="F5448" s="3">
        <v>44</v>
      </c>
      <c r="G5448" s="3">
        <v>205117.408</v>
      </c>
      <c r="H5448" s="3">
        <v>51</v>
      </c>
      <c r="I5448" s="3">
        <v>235179.348</v>
      </c>
      <c r="J5448" s="3">
        <v>62</v>
      </c>
      <c r="K5448" s="3">
        <v>211307.13</v>
      </c>
      <c r="L5448" s="2">
        <v>-0.13725490196078399</v>
      </c>
      <c r="M5448" s="2">
        <v>-0.12782559461811199</v>
      </c>
      <c r="N5448" s="2">
        <v>-0.29032258064516098</v>
      </c>
      <c r="O5448" s="2">
        <v>-2.92925373601923E-2</v>
      </c>
    </row>
    <row r="5449" spans="2:15" x14ac:dyDescent="0.25">
      <c r="B5449" t="s">
        <v>58</v>
      </c>
      <c r="C5449" t="s">
        <v>27</v>
      </c>
      <c r="D5449" t="s">
        <v>31</v>
      </c>
      <c r="E5449" t="s">
        <v>12</v>
      </c>
      <c r="F5449" s="3">
        <v>19</v>
      </c>
      <c r="G5449" s="3">
        <v>100167.26</v>
      </c>
      <c r="H5449" s="3">
        <v>10</v>
      </c>
      <c r="I5449" s="3">
        <v>50667.356</v>
      </c>
      <c r="J5449" s="3">
        <v>25</v>
      </c>
      <c r="K5449" s="3">
        <v>121448.37</v>
      </c>
      <c r="L5449" s="2">
        <v>0.9</v>
      </c>
      <c r="M5449" s="2">
        <v>0.976958497696229</v>
      </c>
      <c r="N5449" s="2">
        <v>-0.24</v>
      </c>
      <c r="O5449" s="2">
        <v>-0.17522762965036101</v>
      </c>
    </row>
    <row r="5450" spans="2:15" x14ac:dyDescent="0.25">
      <c r="B5450" t="s">
        <v>58</v>
      </c>
      <c r="C5450" t="s">
        <v>27</v>
      </c>
      <c r="D5450" t="s">
        <v>31</v>
      </c>
      <c r="E5450" t="s">
        <v>21</v>
      </c>
      <c r="F5450" s="3" t="s">
        <v>71</v>
      </c>
      <c r="G5450" s="3">
        <v>10848.6</v>
      </c>
      <c r="H5450" s="3">
        <v>6</v>
      </c>
      <c r="I5450" s="3">
        <v>21428.82</v>
      </c>
      <c r="J5450" s="3" t="s">
        <v>71</v>
      </c>
      <c r="K5450" s="3">
        <v>10109.418</v>
      </c>
      <c r="L5450" s="2" t="s">
        <v>72</v>
      </c>
      <c r="M5450" s="2">
        <v>-0.49373787264067698</v>
      </c>
      <c r="N5450" s="2" t="s">
        <v>72</v>
      </c>
      <c r="O5450" s="2">
        <v>7.3118155763269604E-2</v>
      </c>
    </row>
    <row r="5451" spans="2:15" x14ac:dyDescent="0.25">
      <c r="B5451" t="s">
        <v>58</v>
      </c>
      <c r="C5451" t="s">
        <v>27</v>
      </c>
      <c r="D5451" t="s">
        <v>8</v>
      </c>
      <c r="E5451" t="s">
        <v>18</v>
      </c>
      <c r="F5451" s="3"/>
      <c r="G5451" s="3"/>
      <c r="H5451" s="3" t="s">
        <v>71</v>
      </c>
      <c r="I5451" s="3">
        <v>2451.7512000000002</v>
      </c>
      <c r="J5451" s="3" t="s">
        <v>71</v>
      </c>
      <c r="K5451" s="3">
        <v>2188.5551999999998</v>
      </c>
      <c r="L5451" s="2" t="s">
        <v>72</v>
      </c>
      <c r="M5451" s="2"/>
      <c r="N5451" s="2" t="s">
        <v>72</v>
      </c>
      <c r="O5451" s="2"/>
    </row>
    <row r="5452" spans="2:15" x14ac:dyDescent="0.25">
      <c r="B5452" t="s">
        <v>58</v>
      </c>
      <c r="C5452" t="s">
        <v>27</v>
      </c>
      <c r="D5452" t="s">
        <v>8</v>
      </c>
      <c r="E5452" t="s">
        <v>11</v>
      </c>
      <c r="F5452" s="3">
        <v>586</v>
      </c>
      <c r="G5452" s="3">
        <v>4309878.9465279998</v>
      </c>
      <c r="H5452" s="3">
        <v>588</v>
      </c>
      <c r="I5452" s="3">
        <v>4610158.2872639997</v>
      </c>
      <c r="J5452" s="3">
        <v>591</v>
      </c>
      <c r="K5452" s="3">
        <v>3331494.0976559999</v>
      </c>
      <c r="L5452" s="2">
        <v>-3.40136054421769E-3</v>
      </c>
      <c r="M5452" s="2">
        <v>-6.5134280001957895E-2</v>
      </c>
      <c r="N5452" s="2">
        <v>-8.4602368866327805E-3</v>
      </c>
      <c r="O5452" s="2">
        <v>0.29367749730080001</v>
      </c>
    </row>
    <row r="5453" spans="2:15" x14ac:dyDescent="0.25">
      <c r="B5453" t="s">
        <v>58</v>
      </c>
      <c r="C5453" t="s">
        <v>27</v>
      </c>
      <c r="D5453" t="s">
        <v>8</v>
      </c>
      <c r="E5453" t="s">
        <v>12</v>
      </c>
      <c r="F5453" s="3">
        <v>353</v>
      </c>
      <c r="G5453" s="3">
        <v>3048699.7260799999</v>
      </c>
      <c r="H5453" s="3">
        <v>372</v>
      </c>
      <c r="I5453" s="3">
        <v>3300172.1617279998</v>
      </c>
      <c r="J5453" s="3">
        <v>374</v>
      </c>
      <c r="K5453" s="3">
        <v>2930453.7138240002</v>
      </c>
      <c r="L5453" s="2">
        <v>-5.1075268817204297E-2</v>
      </c>
      <c r="M5453" s="2">
        <v>-7.6199793018169995E-2</v>
      </c>
      <c r="N5453" s="2">
        <v>-5.61497326203209E-2</v>
      </c>
      <c r="O5453" s="2">
        <v>4.0350752410178298E-2</v>
      </c>
    </row>
    <row r="5454" spans="2:15" x14ac:dyDescent="0.25">
      <c r="B5454" t="s">
        <v>58</v>
      </c>
      <c r="C5454" t="s">
        <v>27</v>
      </c>
      <c r="D5454" t="s">
        <v>8</v>
      </c>
      <c r="E5454" t="s">
        <v>13</v>
      </c>
      <c r="F5454" s="3">
        <v>42</v>
      </c>
      <c r="G5454" s="3">
        <v>191430.81412</v>
      </c>
      <c r="H5454" s="3">
        <v>67</v>
      </c>
      <c r="I5454" s="3">
        <v>309908.83412000001</v>
      </c>
      <c r="J5454" s="3">
        <v>56</v>
      </c>
      <c r="K5454" s="3">
        <v>229264.10339999999</v>
      </c>
      <c r="L5454" s="2">
        <v>-0.37313432835820898</v>
      </c>
      <c r="M5454" s="2">
        <v>-0.38229958928542201</v>
      </c>
      <c r="N5454" s="2">
        <v>-0.25</v>
      </c>
      <c r="O5454" s="2">
        <v>-0.165020553671203</v>
      </c>
    </row>
    <row r="5455" spans="2:15" x14ac:dyDescent="0.25">
      <c r="B5455" t="s">
        <v>58</v>
      </c>
      <c r="C5455" t="s">
        <v>27</v>
      </c>
      <c r="D5455" t="s">
        <v>8</v>
      </c>
      <c r="E5455" t="s">
        <v>14</v>
      </c>
      <c r="F5455" s="3" t="s">
        <v>71</v>
      </c>
      <c r="G5455" s="3">
        <v>17999.8256</v>
      </c>
      <c r="H5455" s="3" t="s">
        <v>71</v>
      </c>
      <c r="I5455" s="3">
        <v>18153.545600000001</v>
      </c>
      <c r="J5455" s="3" t="s">
        <v>71</v>
      </c>
      <c r="K5455" s="3">
        <v>5034.1823999999997</v>
      </c>
      <c r="L5455" s="2" t="s">
        <v>72</v>
      </c>
      <c r="M5455" s="2">
        <v>-8.4677673104256394E-3</v>
      </c>
      <c r="N5455" s="2" t="s">
        <v>72</v>
      </c>
      <c r="O5455" s="2">
        <v>2.57552114122841</v>
      </c>
    </row>
    <row r="5456" spans="2:15" x14ac:dyDescent="0.25">
      <c r="B5456" t="s">
        <v>58</v>
      </c>
      <c r="C5456" t="s">
        <v>27</v>
      </c>
      <c r="D5456" t="s">
        <v>15</v>
      </c>
      <c r="E5456" t="s">
        <v>18</v>
      </c>
      <c r="F5456" s="3"/>
      <c r="G5456" s="3"/>
      <c r="H5456" s="3" t="s">
        <v>71</v>
      </c>
      <c r="I5456" s="3">
        <v>69232.628400000001</v>
      </c>
      <c r="J5456" s="3" t="s">
        <v>71</v>
      </c>
      <c r="K5456" s="3">
        <v>2938.4045999999998</v>
      </c>
      <c r="L5456" s="2" t="s">
        <v>72</v>
      </c>
      <c r="M5456" s="2"/>
      <c r="N5456" s="2" t="s">
        <v>72</v>
      </c>
      <c r="O5456" s="2"/>
    </row>
    <row r="5457" spans="2:15" x14ac:dyDescent="0.25">
      <c r="B5457" t="s">
        <v>58</v>
      </c>
      <c r="C5457" t="s">
        <v>27</v>
      </c>
      <c r="D5457" t="s">
        <v>15</v>
      </c>
      <c r="E5457" t="s">
        <v>11</v>
      </c>
      <c r="F5457" s="3">
        <v>201</v>
      </c>
      <c r="G5457" s="3">
        <v>1578247.3415719999</v>
      </c>
      <c r="H5457" s="3">
        <v>222</v>
      </c>
      <c r="I5457" s="3">
        <v>2112698.2479960001</v>
      </c>
      <c r="J5457" s="3">
        <v>252</v>
      </c>
      <c r="K5457" s="3">
        <v>1792045.2708360001</v>
      </c>
      <c r="L5457" s="2">
        <v>-9.45945945945946E-2</v>
      </c>
      <c r="M5457" s="2">
        <v>-0.25297077182269301</v>
      </c>
      <c r="N5457" s="2">
        <v>-0.202380952380952</v>
      </c>
      <c r="O5457" s="2">
        <v>-0.119303866226695</v>
      </c>
    </row>
    <row r="5458" spans="2:15" x14ac:dyDescent="0.25">
      <c r="B5458" t="s">
        <v>58</v>
      </c>
      <c r="C5458" t="s">
        <v>27</v>
      </c>
      <c r="D5458" t="s">
        <v>15</v>
      </c>
      <c r="E5458" t="s">
        <v>12</v>
      </c>
      <c r="F5458" s="3">
        <v>158</v>
      </c>
      <c r="G5458" s="3">
        <v>1326419.694744</v>
      </c>
      <c r="H5458" s="3">
        <v>140</v>
      </c>
      <c r="I5458" s="3">
        <v>2053659.293976</v>
      </c>
      <c r="J5458" s="3">
        <v>145</v>
      </c>
      <c r="K5458" s="3">
        <v>1285039.7523000001</v>
      </c>
      <c r="L5458" s="2">
        <v>0.128571428571429</v>
      </c>
      <c r="M5458" s="2">
        <v>-0.354118914157384</v>
      </c>
      <c r="N5458" s="2">
        <v>8.9655172413793102E-2</v>
      </c>
      <c r="O5458" s="2">
        <v>3.2201293671994903E-2</v>
      </c>
    </row>
    <row r="5459" spans="2:15" x14ac:dyDescent="0.25">
      <c r="B5459" t="s">
        <v>58</v>
      </c>
      <c r="C5459" t="s">
        <v>27</v>
      </c>
      <c r="D5459" t="s">
        <v>15</v>
      </c>
      <c r="E5459" t="s">
        <v>13</v>
      </c>
      <c r="F5459" s="3">
        <v>7</v>
      </c>
      <c r="G5459" s="3">
        <v>34327.174559999999</v>
      </c>
      <c r="H5459" s="3">
        <v>9</v>
      </c>
      <c r="I5459" s="3">
        <v>42966.831919999997</v>
      </c>
      <c r="J5459" s="3">
        <v>9</v>
      </c>
      <c r="K5459" s="3">
        <v>39933.676800000001</v>
      </c>
      <c r="L5459" s="2">
        <v>-0.22222222222222199</v>
      </c>
      <c r="M5459" s="2">
        <v>-0.201077365352098</v>
      </c>
      <c r="N5459" s="2">
        <v>-0.22222222222222199</v>
      </c>
      <c r="O5459" s="2">
        <v>-0.14039534270984</v>
      </c>
    </row>
    <row r="5460" spans="2:15" x14ac:dyDescent="0.25">
      <c r="B5460" t="s">
        <v>58</v>
      </c>
      <c r="C5460" t="s">
        <v>27</v>
      </c>
      <c r="D5460" t="s">
        <v>17</v>
      </c>
      <c r="E5460" t="s">
        <v>18</v>
      </c>
      <c r="F5460" s="3">
        <v>41</v>
      </c>
      <c r="G5460" s="3">
        <v>156371.75719999999</v>
      </c>
      <c r="H5460" s="3">
        <v>36</v>
      </c>
      <c r="I5460" s="3">
        <v>156980.796</v>
      </c>
      <c r="J5460" s="3">
        <v>34</v>
      </c>
      <c r="K5460" s="3">
        <v>180837.31125</v>
      </c>
      <c r="L5460" s="2">
        <v>0.13888888888888901</v>
      </c>
      <c r="M5460" s="2">
        <v>-3.87970258476722E-3</v>
      </c>
      <c r="N5460" s="2">
        <v>0.20588235294117599</v>
      </c>
      <c r="O5460" s="2">
        <v>-0.135290410374314</v>
      </c>
    </row>
    <row r="5461" spans="2:15" x14ac:dyDescent="0.25">
      <c r="B5461" t="s">
        <v>58</v>
      </c>
      <c r="C5461" t="s">
        <v>27</v>
      </c>
      <c r="D5461" t="s">
        <v>17</v>
      </c>
      <c r="E5461" t="s">
        <v>11</v>
      </c>
      <c r="F5461" s="3">
        <v>332</v>
      </c>
      <c r="G5461" s="3">
        <v>2364448.6976600001</v>
      </c>
      <c r="H5461" s="3">
        <v>325</v>
      </c>
      <c r="I5461" s="3">
        <v>2489620.41004</v>
      </c>
      <c r="J5461" s="3">
        <v>324</v>
      </c>
      <c r="K5461" s="3">
        <v>1927517.14488</v>
      </c>
      <c r="L5461" s="2">
        <v>2.1538461538461499E-2</v>
      </c>
      <c r="M5461" s="2">
        <v>-5.0277428589199598E-2</v>
      </c>
      <c r="N5461" s="2">
        <v>2.4691358024691499E-2</v>
      </c>
      <c r="O5461" s="2">
        <v>0.22668102016140601</v>
      </c>
    </row>
    <row r="5462" spans="2:15" x14ac:dyDescent="0.25">
      <c r="B5462" t="s">
        <v>58</v>
      </c>
      <c r="C5462" t="s">
        <v>27</v>
      </c>
      <c r="D5462" t="s">
        <v>17</v>
      </c>
      <c r="E5462" t="s">
        <v>12</v>
      </c>
      <c r="F5462" s="3">
        <v>371</v>
      </c>
      <c r="G5462" s="3">
        <v>3794411.0136000002</v>
      </c>
      <c r="H5462" s="3">
        <v>362</v>
      </c>
      <c r="I5462" s="3">
        <v>3615973.4704760001</v>
      </c>
      <c r="J5462" s="3">
        <v>303</v>
      </c>
      <c r="K5462" s="3">
        <v>3223695.7989750002</v>
      </c>
      <c r="L5462" s="2">
        <v>2.4861878453038801E-2</v>
      </c>
      <c r="M5462" s="2">
        <v>4.9347027731514399E-2</v>
      </c>
      <c r="N5462" s="2">
        <v>0.224422442244224</v>
      </c>
      <c r="O5462" s="2">
        <v>0.17703755261475501</v>
      </c>
    </row>
    <row r="5463" spans="2:15" x14ac:dyDescent="0.25">
      <c r="B5463" t="s">
        <v>58</v>
      </c>
      <c r="C5463" t="s">
        <v>27</v>
      </c>
      <c r="D5463" t="s">
        <v>17</v>
      </c>
      <c r="E5463" t="s">
        <v>13</v>
      </c>
      <c r="F5463" s="3">
        <v>83</v>
      </c>
      <c r="G5463" s="3">
        <v>405417.24239999999</v>
      </c>
      <c r="H5463" s="3">
        <v>77</v>
      </c>
      <c r="I5463" s="3">
        <v>390430.52788000001</v>
      </c>
      <c r="J5463" s="3">
        <v>67</v>
      </c>
      <c r="K5463" s="3">
        <v>285528.03539999999</v>
      </c>
      <c r="L5463" s="2">
        <v>7.7922077922077906E-2</v>
      </c>
      <c r="M5463" s="2">
        <v>3.8385099140111803E-2</v>
      </c>
      <c r="N5463" s="2">
        <v>0.238805970149254</v>
      </c>
      <c r="O5463" s="2">
        <v>0.41988593810777902</v>
      </c>
    </row>
    <row r="5464" spans="2:15" x14ac:dyDescent="0.25">
      <c r="B5464" t="s">
        <v>58</v>
      </c>
      <c r="C5464" t="s">
        <v>27</v>
      </c>
      <c r="D5464" t="s">
        <v>17</v>
      </c>
      <c r="E5464" t="s">
        <v>21</v>
      </c>
      <c r="F5464" s="3">
        <v>35</v>
      </c>
      <c r="G5464" s="3">
        <v>353228.85603999998</v>
      </c>
      <c r="H5464" s="3">
        <v>33</v>
      </c>
      <c r="I5464" s="3">
        <v>321904.91993999999</v>
      </c>
      <c r="J5464" s="3">
        <v>31</v>
      </c>
      <c r="K5464" s="3">
        <v>227212.49679500001</v>
      </c>
      <c r="L5464" s="2">
        <v>6.0606060606060601E-2</v>
      </c>
      <c r="M5464" s="2">
        <v>9.7308037745550593E-2</v>
      </c>
      <c r="N5464" s="2">
        <v>0.12903225806451599</v>
      </c>
      <c r="O5464" s="2">
        <v>0.55461896252430498</v>
      </c>
    </row>
    <row r="5465" spans="2:15" x14ac:dyDescent="0.25">
      <c r="B5465" t="s">
        <v>58</v>
      </c>
      <c r="C5465" t="s">
        <v>27</v>
      </c>
      <c r="D5465" t="s">
        <v>17</v>
      </c>
      <c r="E5465" t="s">
        <v>14</v>
      </c>
      <c r="F5465" s="3"/>
      <c r="G5465" s="3"/>
      <c r="H5465" s="3"/>
      <c r="I5465" s="3"/>
      <c r="J5465" s="3" t="s">
        <v>71</v>
      </c>
      <c r="K5465" s="3">
        <v>20817</v>
      </c>
      <c r="L5465" s="2"/>
      <c r="M5465" s="2"/>
      <c r="N5465" s="2" t="s">
        <v>72</v>
      </c>
      <c r="O5465" s="2"/>
    </row>
    <row r="5466" spans="2:15" x14ac:dyDescent="0.25">
      <c r="B5466" t="s">
        <v>58</v>
      </c>
      <c r="C5466" t="s">
        <v>27</v>
      </c>
      <c r="D5466" t="s">
        <v>22</v>
      </c>
      <c r="E5466" t="s">
        <v>18</v>
      </c>
      <c r="F5466" s="3">
        <v>19</v>
      </c>
      <c r="G5466" s="3">
        <v>264007.98080000002</v>
      </c>
      <c r="H5466" s="3">
        <v>19</v>
      </c>
      <c r="I5466" s="3">
        <v>203114.23360000001</v>
      </c>
      <c r="J5466" s="3">
        <v>20</v>
      </c>
      <c r="K5466" s="3">
        <v>248229.92835</v>
      </c>
      <c r="L5466" s="2">
        <v>0</v>
      </c>
      <c r="M5466" s="2">
        <v>0.29980049216993898</v>
      </c>
      <c r="N5466" s="2">
        <v>-0.05</v>
      </c>
      <c r="O5466" s="2">
        <v>6.3562248738005603E-2</v>
      </c>
    </row>
    <row r="5467" spans="2:15" x14ac:dyDescent="0.25">
      <c r="B5467" t="s">
        <v>58</v>
      </c>
      <c r="C5467" t="s">
        <v>27</v>
      </c>
      <c r="D5467" t="s">
        <v>22</v>
      </c>
      <c r="E5467" t="s">
        <v>10</v>
      </c>
      <c r="F5467" s="3" t="s">
        <v>71</v>
      </c>
      <c r="G5467" s="3">
        <v>13400.34</v>
      </c>
      <c r="H5467" s="3" t="s">
        <v>71</v>
      </c>
      <c r="I5467" s="3">
        <v>13279.58</v>
      </c>
      <c r="J5467" s="3"/>
      <c r="K5467" s="3"/>
      <c r="L5467" s="2" t="s">
        <v>72</v>
      </c>
      <c r="M5467" s="2">
        <v>9.0936610947032204E-3</v>
      </c>
      <c r="N5467" s="2" t="s">
        <v>72</v>
      </c>
      <c r="O5467" s="2"/>
    </row>
    <row r="5468" spans="2:15" x14ac:dyDescent="0.25">
      <c r="B5468" t="s">
        <v>58</v>
      </c>
      <c r="C5468" t="s">
        <v>27</v>
      </c>
      <c r="D5468" t="s">
        <v>22</v>
      </c>
      <c r="E5468" t="s">
        <v>11</v>
      </c>
      <c r="F5468" s="3">
        <v>314</v>
      </c>
      <c r="G5468" s="3">
        <v>2953639.38576</v>
      </c>
      <c r="H5468" s="3">
        <v>302</v>
      </c>
      <c r="I5468" s="3">
        <v>2780880.9066599999</v>
      </c>
      <c r="J5468" s="3">
        <v>315</v>
      </c>
      <c r="K5468" s="3">
        <v>2654361.0882299999</v>
      </c>
      <c r="L5468" s="2">
        <v>3.9735099337748297E-2</v>
      </c>
      <c r="M5468" s="2">
        <v>6.2123652503872598E-2</v>
      </c>
      <c r="N5468" s="2">
        <v>-3.1746031746031599E-3</v>
      </c>
      <c r="O5468" s="2">
        <v>0.11274965522101101</v>
      </c>
    </row>
    <row r="5469" spans="2:15" x14ac:dyDescent="0.25">
      <c r="B5469" t="s">
        <v>58</v>
      </c>
      <c r="C5469" t="s">
        <v>27</v>
      </c>
      <c r="D5469" t="s">
        <v>22</v>
      </c>
      <c r="E5469" t="s">
        <v>12</v>
      </c>
      <c r="F5469" s="3">
        <v>187</v>
      </c>
      <c r="G5469" s="3">
        <v>1546556.5304</v>
      </c>
      <c r="H5469" s="3">
        <v>197</v>
      </c>
      <c r="I5469" s="3">
        <v>2354730.3912</v>
      </c>
      <c r="J5469" s="3">
        <v>163</v>
      </c>
      <c r="K5469" s="3">
        <v>1423345.7715</v>
      </c>
      <c r="L5469" s="2">
        <v>-5.0761421319797002E-2</v>
      </c>
      <c r="M5469" s="2">
        <v>-0.34321290616550998</v>
      </c>
      <c r="N5469" s="2">
        <v>0.14723926380368099</v>
      </c>
      <c r="O5469" s="2">
        <v>8.6564179531832194E-2</v>
      </c>
    </row>
    <row r="5470" spans="2:15" x14ac:dyDescent="0.25">
      <c r="B5470" t="s">
        <v>58</v>
      </c>
      <c r="C5470" t="s">
        <v>27</v>
      </c>
      <c r="D5470" t="s">
        <v>22</v>
      </c>
      <c r="E5470" t="s">
        <v>13</v>
      </c>
      <c r="F5470" s="3">
        <v>72</v>
      </c>
      <c r="G5470" s="3">
        <v>457071.11557999998</v>
      </c>
      <c r="H5470" s="3">
        <v>61</v>
      </c>
      <c r="I5470" s="3">
        <v>391291.52269999997</v>
      </c>
      <c r="J5470" s="3">
        <v>71</v>
      </c>
      <c r="K5470" s="3">
        <v>371448.98080000002</v>
      </c>
      <c r="L5470" s="2">
        <v>0.18032786885245899</v>
      </c>
      <c r="M5470" s="2">
        <v>0.16810891385048601</v>
      </c>
      <c r="N5470" s="2">
        <v>1.4084507042253501E-2</v>
      </c>
      <c r="O5470" s="2">
        <v>0.23050846604988201</v>
      </c>
    </row>
    <row r="5471" spans="2:15" x14ac:dyDescent="0.25">
      <c r="B5471" t="s">
        <v>58</v>
      </c>
      <c r="C5471" t="s">
        <v>27</v>
      </c>
      <c r="D5471" t="s">
        <v>22</v>
      </c>
      <c r="E5471" t="s">
        <v>21</v>
      </c>
      <c r="F5471" s="3">
        <v>17</v>
      </c>
      <c r="G5471" s="3">
        <v>311717.26063199999</v>
      </c>
      <c r="H5471" s="3">
        <v>18</v>
      </c>
      <c r="I5471" s="3">
        <v>183434.85444</v>
      </c>
      <c r="J5471" s="3">
        <v>16</v>
      </c>
      <c r="K5471" s="3">
        <v>239455.55215800001</v>
      </c>
      <c r="L5471" s="2">
        <v>-5.5555555555555601E-2</v>
      </c>
      <c r="M5471" s="2">
        <v>0.69933495781719102</v>
      </c>
      <c r="N5471" s="2">
        <v>6.25E-2</v>
      </c>
      <c r="O5471" s="2">
        <v>0.30177503851036003</v>
      </c>
    </row>
    <row r="5472" spans="2:15" x14ac:dyDescent="0.25">
      <c r="B5472" t="s">
        <v>58</v>
      </c>
      <c r="C5472" t="s">
        <v>27</v>
      </c>
      <c r="D5472" t="s">
        <v>25</v>
      </c>
      <c r="E5472" t="s">
        <v>11</v>
      </c>
      <c r="F5472" s="3" t="s">
        <v>71</v>
      </c>
      <c r="G5472" s="3">
        <v>35389.622799999997</v>
      </c>
      <c r="H5472" s="3" t="s">
        <v>71</v>
      </c>
      <c r="I5472" s="3">
        <v>26087.565999999999</v>
      </c>
      <c r="J5472" s="3">
        <v>13</v>
      </c>
      <c r="K5472" s="3">
        <v>32934.794399999999</v>
      </c>
      <c r="L5472" s="2" t="s">
        <v>72</v>
      </c>
      <c r="M5472" s="2">
        <v>0.35657051332424</v>
      </c>
      <c r="N5472" s="2" t="s">
        <v>72</v>
      </c>
      <c r="O5472" s="2">
        <v>7.4536017143012695E-2</v>
      </c>
    </row>
    <row r="5473" spans="2:15" x14ac:dyDescent="0.25">
      <c r="B5473" t="s">
        <v>58</v>
      </c>
      <c r="C5473" t="s">
        <v>27</v>
      </c>
      <c r="D5473" t="s">
        <v>25</v>
      </c>
      <c r="E5473" t="s">
        <v>12</v>
      </c>
      <c r="F5473" s="3" t="s">
        <v>71</v>
      </c>
      <c r="G5473" s="3">
        <v>4443.22</v>
      </c>
      <c r="H5473" s="3" t="s">
        <v>71</v>
      </c>
      <c r="I5473" s="3">
        <v>7163.9916000000003</v>
      </c>
      <c r="J5473" s="3"/>
      <c r="K5473" s="3"/>
      <c r="L5473" s="2" t="s">
        <v>72</v>
      </c>
      <c r="M5473" s="2">
        <v>-0.37978430907149602</v>
      </c>
      <c r="N5473" s="2" t="s">
        <v>72</v>
      </c>
      <c r="O5473" s="2"/>
    </row>
    <row r="5474" spans="2:15" x14ac:dyDescent="0.25">
      <c r="B5474" t="s">
        <v>58</v>
      </c>
      <c r="C5474" t="s">
        <v>27</v>
      </c>
      <c r="D5474" t="s">
        <v>29</v>
      </c>
      <c r="E5474" t="s">
        <v>18</v>
      </c>
      <c r="F5474" s="3"/>
      <c r="G5474" s="3"/>
      <c r="H5474" s="3"/>
      <c r="I5474" s="3"/>
      <c r="J5474" s="3" t="s">
        <v>71</v>
      </c>
      <c r="K5474" s="3">
        <v>2114.0639999999999</v>
      </c>
      <c r="L5474" s="2"/>
      <c r="M5474" s="2"/>
      <c r="N5474" s="2" t="s">
        <v>72</v>
      </c>
      <c r="O5474" s="2"/>
    </row>
    <row r="5475" spans="2:15" x14ac:dyDescent="0.25">
      <c r="B5475" t="s">
        <v>58</v>
      </c>
      <c r="C5475" t="s">
        <v>27</v>
      </c>
      <c r="D5475" t="s">
        <v>29</v>
      </c>
      <c r="E5475" t="s">
        <v>11</v>
      </c>
      <c r="F5475" s="3">
        <v>5</v>
      </c>
      <c r="G5475" s="3">
        <v>19957.724999999999</v>
      </c>
      <c r="H5475" s="3">
        <v>8</v>
      </c>
      <c r="I5475" s="3">
        <v>32536.357</v>
      </c>
      <c r="J5475" s="3">
        <v>5</v>
      </c>
      <c r="K5475" s="3">
        <v>69649.550751000002</v>
      </c>
      <c r="L5475" s="2">
        <v>-0.375</v>
      </c>
      <c r="M5475" s="2">
        <v>-0.38660234764451401</v>
      </c>
      <c r="N5475" s="2">
        <v>0</v>
      </c>
      <c r="O5475" s="2">
        <v>-0.713455079253136</v>
      </c>
    </row>
    <row r="5476" spans="2:15" x14ac:dyDescent="0.25">
      <c r="B5476" t="s">
        <v>58</v>
      </c>
      <c r="C5476" t="s">
        <v>27</v>
      </c>
      <c r="D5476" t="s">
        <v>29</v>
      </c>
      <c r="E5476" t="s">
        <v>12</v>
      </c>
      <c r="F5476" s="3" t="s">
        <v>71</v>
      </c>
      <c r="G5476" s="3">
        <v>2159.788</v>
      </c>
      <c r="H5476" s="3" t="s">
        <v>71</v>
      </c>
      <c r="I5476" s="3">
        <v>14234.744500000001</v>
      </c>
      <c r="J5476" s="3" t="s">
        <v>71</v>
      </c>
      <c r="K5476" s="3">
        <v>2405.511</v>
      </c>
      <c r="L5476" s="2" t="s">
        <v>72</v>
      </c>
      <c r="M5476" s="2">
        <v>-0.84827349728686696</v>
      </c>
      <c r="N5476" s="2" t="s">
        <v>72</v>
      </c>
      <c r="O5476" s="2">
        <v>-0.102150021346816</v>
      </c>
    </row>
    <row r="5477" spans="2:15" x14ac:dyDescent="0.25">
      <c r="B5477" t="s">
        <v>58</v>
      </c>
      <c r="C5477" t="s">
        <v>27</v>
      </c>
      <c r="D5477" t="s">
        <v>29</v>
      </c>
      <c r="E5477" t="s">
        <v>13</v>
      </c>
      <c r="F5477" s="3">
        <v>26</v>
      </c>
      <c r="G5477" s="3">
        <v>126133.8392</v>
      </c>
      <c r="H5477" s="3">
        <v>20</v>
      </c>
      <c r="I5477" s="3">
        <v>97922.220600000001</v>
      </c>
      <c r="J5477" s="3">
        <v>16</v>
      </c>
      <c r="K5477" s="3">
        <v>64596.453000000001</v>
      </c>
      <c r="L5477" s="2">
        <v>0.3</v>
      </c>
      <c r="M5477" s="2">
        <v>0.28810231658492402</v>
      </c>
      <c r="N5477" s="2">
        <v>0.625</v>
      </c>
      <c r="O5477" s="2">
        <v>0.95264342455459605</v>
      </c>
    </row>
    <row r="5478" spans="2:15" x14ac:dyDescent="0.25">
      <c r="B5478" t="s">
        <v>58</v>
      </c>
      <c r="C5478" t="s">
        <v>27</v>
      </c>
      <c r="D5478" t="s">
        <v>29</v>
      </c>
      <c r="E5478" t="s">
        <v>21</v>
      </c>
      <c r="F5478" s="3">
        <v>28</v>
      </c>
      <c r="G5478" s="3">
        <v>351347.58470000001</v>
      </c>
      <c r="H5478" s="3">
        <v>29</v>
      </c>
      <c r="I5478" s="3">
        <v>361329.98</v>
      </c>
      <c r="J5478" s="3">
        <v>24</v>
      </c>
      <c r="K5478" s="3">
        <v>250643.39842499999</v>
      </c>
      <c r="L5478" s="2">
        <v>-3.4482758620689599E-2</v>
      </c>
      <c r="M5478" s="2">
        <v>-2.7626811647347899E-2</v>
      </c>
      <c r="N5478" s="2">
        <v>0.16666666666666699</v>
      </c>
      <c r="O5478" s="2">
        <v>0.40178271962400702</v>
      </c>
    </row>
    <row r="5479" spans="2:15" x14ac:dyDescent="0.25">
      <c r="B5479" t="s">
        <v>58</v>
      </c>
      <c r="C5479" t="s">
        <v>27</v>
      </c>
      <c r="D5479" t="s">
        <v>26</v>
      </c>
      <c r="E5479" t="s">
        <v>11</v>
      </c>
      <c r="F5479" s="3"/>
      <c r="G5479" s="3"/>
      <c r="H5479" s="3" t="s">
        <v>71</v>
      </c>
      <c r="I5479" s="3">
        <v>4883.8999999999996</v>
      </c>
      <c r="J5479" s="3"/>
      <c r="K5479" s="3"/>
      <c r="L5479" s="2" t="s">
        <v>72</v>
      </c>
      <c r="M5479" s="2"/>
      <c r="N5479" s="2"/>
      <c r="O5479" s="2"/>
    </row>
    <row r="5480" spans="2:15" x14ac:dyDescent="0.25">
      <c r="B5480" t="s">
        <v>58</v>
      </c>
      <c r="C5480" t="s">
        <v>30</v>
      </c>
      <c r="D5480" t="s">
        <v>31</v>
      </c>
      <c r="E5480" t="s">
        <v>18</v>
      </c>
      <c r="F5480" s="3" t="s">
        <v>71</v>
      </c>
      <c r="G5480" s="3">
        <v>1079</v>
      </c>
      <c r="H5480" s="3"/>
      <c r="I5480" s="3"/>
      <c r="J5480" s="3"/>
      <c r="K5480" s="3"/>
      <c r="L5480" s="2" t="s">
        <v>72</v>
      </c>
      <c r="M5480" s="2"/>
      <c r="N5480" s="2" t="s">
        <v>72</v>
      </c>
      <c r="O5480" s="2"/>
    </row>
    <row r="5481" spans="2:15" x14ac:dyDescent="0.25">
      <c r="B5481" t="s">
        <v>58</v>
      </c>
      <c r="C5481" t="s">
        <v>30</v>
      </c>
      <c r="D5481" t="s">
        <v>31</v>
      </c>
      <c r="E5481" t="s">
        <v>11</v>
      </c>
      <c r="F5481" s="3">
        <v>13</v>
      </c>
      <c r="G5481" s="3">
        <v>57383.423999999999</v>
      </c>
      <c r="H5481" s="3">
        <v>12</v>
      </c>
      <c r="I5481" s="3">
        <v>41649.552000000003</v>
      </c>
      <c r="J5481" s="3">
        <v>65</v>
      </c>
      <c r="K5481" s="3">
        <v>59169</v>
      </c>
      <c r="L5481" s="2">
        <v>8.3333333333333301E-2</v>
      </c>
      <c r="M5481" s="2">
        <v>0.37776809700137898</v>
      </c>
      <c r="N5481" s="2">
        <v>-0.8</v>
      </c>
      <c r="O5481" s="2">
        <v>-3.0177559194848699E-2</v>
      </c>
    </row>
    <row r="5482" spans="2:15" x14ac:dyDescent="0.25">
      <c r="B5482" t="s">
        <v>58</v>
      </c>
      <c r="C5482" t="s">
        <v>30</v>
      </c>
      <c r="D5482" t="s">
        <v>31</v>
      </c>
      <c r="E5482" t="s">
        <v>12</v>
      </c>
      <c r="F5482" s="3">
        <v>42</v>
      </c>
      <c r="G5482" s="3">
        <v>132776.28</v>
      </c>
      <c r="H5482" s="3">
        <v>19</v>
      </c>
      <c r="I5482" s="3">
        <v>60065.46</v>
      </c>
      <c r="J5482" s="3">
        <v>20</v>
      </c>
      <c r="K5482" s="3">
        <v>60717.8</v>
      </c>
      <c r="L5482" s="2">
        <v>1.2105263157894699</v>
      </c>
      <c r="M5482" s="2">
        <v>1.2105263157894699</v>
      </c>
      <c r="N5482" s="2">
        <v>1.1000000000000001</v>
      </c>
      <c r="O5482" s="2">
        <v>1.1867768595041299</v>
      </c>
    </row>
    <row r="5483" spans="2:15" x14ac:dyDescent="0.25">
      <c r="B5483" t="s">
        <v>58</v>
      </c>
      <c r="C5483" t="s">
        <v>30</v>
      </c>
      <c r="D5483" t="s">
        <v>31</v>
      </c>
      <c r="E5483" t="s">
        <v>21</v>
      </c>
      <c r="F5483" s="3">
        <v>8</v>
      </c>
      <c r="G5483" s="3">
        <v>28127.232</v>
      </c>
      <c r="H5483" s="3">
        <v>8</v>
      </c>
      <c r="I5483" s="3">
        <v>24644.466</v>
      </c>
      <c r="J5483" s="3">
        <v>6</v>
      </c>
      <c r="K5483" s="3">
        <v>20639.816999999999</v>
      </c>
      <c r="L5483" s="2">
        <v>0</v>
      </c>
      <c r="M5483" s="2">
        <v>0.14132040840325</v>
      </c>
      <c r="N5483" s="2">
        <v>0.33333333333333298</v>
      </c>
      <c r="O5483" s="2">
        <v>0.36276557103195201</v>
      </c>
    </row>
    <row r="5484" spans="2:15" x14ac:dyDescent="0.25">
      <c r="B5484" t="s">
        <v>58</v>
      </c>
      <c r="C5484" t="s">
        <v>30</v>
      </c>
      <c r="D5484" t="s">
        <v>8</v>
      </c>
      <c r="E5484" t="s">
        <v>18</v>
      </c>
      <c r="F5484" s="3" t="s">
        <v>71</v>
      </c>
      <c r="G5484" s="3">
        <v>24530.7</v>
      </c>
      <c r="H5484" s="3" t="s">
        <v>71</v>
      </c>
      <c r="I5484" s="3">
        <v>1878.66</v>
      </c>
      <c r="J5484" s="3"/>
      <c r="K5484" s="3"/>
      <c r="L5484" s="2" t="s">
        <v>72</v>
      </c>
      <c r="M5484" s="2">
        <v>12.0575516591613</v>
      </c>
      <c r="N5484" s="2" t="s">
        <v>72</v>
      </c>
      <c r="O5484" s="2"/>
    </row>
    <row r="5485" spans="2:15" x14ac:dyDescent="0.25">
      <c r="B5485" t="s">
        <v>58</v>
      </c>
      <c r="C5485" t="s">
        <v>30</v>
      </c>
      <c r="D5485" t="s">
        <v>8</v>
      </c>
      <c r="E5485" t="s">
        <v>28</v>
      </c>
      <c r="F5485" s="3" t="s">
        <v>71</v>
      </c>
      <c r="G5485" s="3">
        <v>1487.0696</v>
      </c>
      <c r="H5485" s="3"/>
      <c r="I5485" s="3"/>
      <c r="J5485" s="3"/>
      <c r="K5485" s="3"/>
      <c r="L5485" s="2" t="s">
        <v>72</v>
      </c>
      <c r="M5485" s="2"/>
      <c r="N5485" s="2" t="s">
        <v>72</v>
      </c>
      <c r="O5485" s="2"/>
    </row>
    <row r="5486" spans="2:15" x14ac:dyDescent="0.25">
      <c r="B5486" t="s">
        <v>58</v>
      </c>
      <c r="C5486" t="s">
        <v>30</v>
      </c>
      <c r="D5486" t="s">
        <v>8</v>
      </c>
      <c r="E5486" t="s">
        <v>11</v>
      </c>
      <c r="F5486" s="3">
        <v>377</v>
      </c>
      <c r="G5486" s="3">
        <v>2789558.83342</v>
      </c>
      <c r="H5486" s="3">
        <v>454</v>
      </c>
      <c r="I5486" s="3">
        <v>3072743.1269200002</v>
      </c>
      <c r="J5486" s="3">
        <v>367</v>
      </c>
      <c r="K5486" s="3">
        <v>2148642.9782520002</v>
      </c>
      <c r="L5486" s="2">
        <v>-0.16960352422907499</v>
      </c>
      <c r="M5486" s="2">
        <v>-9.2160093376843194E-2</v>
      </c>
      <c r="N5486" s="2">
        <v>2.7247956403269699E-2</v>
      </c>
      <c r="O5486" s="2">
        <v>0.29828866947891403</v>
      </c>
    </row>
    <row r="5487" spans="2:15" x14ac:dyDescent="0.25">
      <c r="B5487" t="s">
        <v>58</v>
      </c>
      <c r="C5487" t="s">
        <v>30</v>
      </c>
      <c r="D5487" t="s">
        <v>8</v>
      </c>
      <c r="E5487" t="s">
        <v>12</v>
      </c>
      <c r="F5487" s="3">
        <v>235</v>
      </c>
      <c r="G5487" s="3">
        <v>2063287.945328</v>
      </c>
      <c r="H5487" s="3">
        <v>240</v>
      </c>
      <c r="I5487" s="3">
        <v>2072641.684876</v>
      </c>
      <c r="J5487" s="3">
        <v>158</v>
      </c>
      <c r="K5487" s="3">
        <v>1342895.9543999999</v>
      </c>
      <c r="L5487" s="2">
        <v>-2.0833333333333402E-2</v>
      </c>
      <c r="M5487" s="2">
        <v>-4.5129554308658299E-3</v>
      </c>
      <c r="N5487" s="2">
        <v>0.487341772151899</v>
      </c>
      <c r="O5487" s="2">
        <v>0.53644661640958502</v>
      </c>
    </row>
    <row r="5488" spans="2:15" x14ac:dyDescent="0.25">
      <c r="B5488" t="s">
        <v>58</v>
      </c>
      <c r="C5488" t="s">
        <v>30</v>
      </c>
      <c r="D5488" t="s">
        <v>8</v>
      </c>
      <c r="E5488" t="s">
        <v>19</v>
      </c>
      <c r="F5488" s="3"/>
      <c r="G5488" s="3"/>
      <c r="H5488" s="3"/>
      <c r="I5488" s="3"/>
      <c r="J5488" s="3" t="s">
        <v>71</v>
      </c>
      <c r="K5488" s="3">
        <v>6296.0976000000001</v>
      </c>
      <c r="L5488" s="2"/>
      <c r="M5488" s="2"/>
      <c r="N5488" s="2" t="s">
        <v>72</v>
      </c>
      <c r="O5488" s="2"/>
    </row>
    <row r="5489" spans="2:15" x14ac:dyDescent="0.25">
      <c r="B5489" t="s">
        <v>58</v>
      </c>
      <c r="C5489" t="s">
        <v>30</v>
      </c>
      <c r="D5489" t="s">
        <v>8</v>
      </c>
      <c r="E5489" t="s">
        <v>33</v>
      </c>
      <c r="F5489" s="3" t="s">
        <v>71</v>
      </c>
      <c r="G5489" s="3">
        <v>8541.0126</v>
      </c>
      <c r="H5489" s="3" t="s">
        <v>71</v>
      </c>
      <c r="I5489" s="3">
        <v>8541.0126</v>
      </c>
      <c r="J5489" s="3"/>
      <c r="K5489" s="3"/>
      <c r="L5489" s="2" t="s">
        <v>72</v>
      </c>
      <c r="M5489" s="2">
        <v>0</v>
      </c>
      <c r="N5489" s="2" t="s">
        <v>72</v>
      </c>
      <c r="O5489" s="2"/>
    </row>
    <row r="5490" spans="2:15" x14ac:dyDescent="0.25">
      <c r="B5490" t="s">
        <v>58</v>
      </c>
      <c r="C5490" t="s">
        <v>30</v>
      </c>
      <c r="D5490" t="s">
        <v>8</v>
      </c>
      <c r="E5490" t="s">
        <v>13</v>
      </c>
      <c r="F5490" s="3">
        <v>40</v>
      </c>
      <c r="G5490" s="3">
        <v>185761.20267999999</v>
      </c>
      <c r="H5490" s="3">
        <v>41</v>
      </c>
      <c r="I5490" s="3">
        <v>194416.27043999999</v>
      </c>
      <c r="J5490" s="3">
        <v>42</v>
      </c>
      <c r="K5490" s="3">
        <v>170153.57175</v>
      </c>
      <c r="L5490" s="2">
        <v>-2.4390243902439001E-2</v>
      </c>
      <c r="M5490" s="2">
        <v>-4.4518227514662202E-2</v>
      </c>
      <c r="N5490" s="2">
        <v>-4.76190476190477E-2</v>
      </c>
      <c r="O5490" s="2">
        <v>9.1726731149268201E-2</v>
      </c>
    </row>
    <row r="5491" spans="2:15" x14ac:dyDescent="0.25">
      <c r="B5491" t="s">
        <v>58</v>
      </c>
      <c r="C5491" t="s">
        <v>30</v>
      </c>
      <c r="D5491" t="s">
        <v>8</v>
      </c>
      <c r="E5491" t="s">
        <v>21</v>
      </c>
      <c r="F5491" s="3" t="s">
        <v>71</v>
      </c>
      <c r="G5491" s="3">
        <v>9780.6059999999998</v>
      </c>
      <c r="H5491" s="3" t="s">
        <v>71</v>
      </c>
      <c r="I5491" s="3">
        <v>6520.4040000000005</v>
      </c>
      <c r="J5491" s="3">
        <v>5</v>
      </c>
      <c r="K5491" s="3">
        <v>15722.96</v>
      </c>
      <c r="L5491" s="2" t="s">
        <v>72</v>
      </c>
      <c r="M5491" s="2">
        <v>0.5</v>
      </c>
      <c r="N5491" s="2" t="s">
        <v>72</v>
      </c>
      <c r="O5491" s="2">
        <v>-0.377941176470588</v>
      </c>
    </row>
    <row r="5492" spans="2:15" x14ac:dyDescent="0.25">
      <c r="B5492" t="s">
        <v>58</v>
      </c>
      <c r="C5492" t="s">
        <v>30</v>
      </c>
      <c r="D5492" t="s">
        <v>8</v>
      </c>
      <c r="E5492" t="s">
        <v>14</v>
      </c>
      <c r="F5492" s="3" t="s">
        <v>71</v>
      </c>
      <c r="G5492" s="3">
        <v>17999.8256</v>
      </c>
      <c r="H5492" s="3" t="s">
        <v>71</v>
      </c>
      <c r="I5492" s="3">
        <v>5396.1743999999999</v>
      </c>
      <c r="J5492" s="3" t="s">
        <v>71</v>
      </c>
      <c r="K5492" s="3">
        <v>151761.13991999999</v>
      </c>
      <c r="L5492" s="2" t="s">
        <v>72</v>
      </c>
      <c r="M5492" s="2">
        <v>2.33566416978665</v>
      </c>
      <c r="N5492" s="2" t="s">
        <v>72</v>
      </c>
      <c r="O5492" s="2">
        <v>-0.88139371113390097</v>
      </c>
    </row>
    <row r="5493" spans="2:15" x14ac:dyDescent="0.25">
      <c r="B5493" t="s">
        <v>58</v>
      </c>
      <c r="C5493" t="s">
        <v>30</v>
      </c>
      <c r="D5493" t="s">
        <v>15</v>
      </c>
      <c r="E5493" t="s">
        <v>18</v>
      </c>
      <c r="F5493" s="3" t="s">
        <v>71</v>
      </c>
      <c r="G5493" s="3">
        <v>25673.072400000001</v>
      </c>
      <c r="H5493" s="3"/>
      <c r="I5493" s="3"/>
      <c r="J5493" s="3" t="s">
        <v>71</v>
      </c>
      <c r="K5493" s="3">
        <v>2167.5113999999999</v>
      </c>
      <c r="L5493" s="2" t="s">
        <v>72</v>
      </c>
      <c r="M5493" s="2"/>
      <c r="N5493" s="2" t="s">
        <v>72</v>
      </c>
      <c r="O5493" s="2">
        <v>10.844492444191999</v>
      </c>
    </row>
    <row r="5494" spans="2:15" x14ac:dyDescent="0.25">
      <c r="B5494" t="s">
        <v>58</v>
      </c>
      <c r="C5494" t="s">
        <v>30</v>
      </c>
      <c r="D5494" t="s">
        <v>15</v>
      </c>
      <c r="E5494" t="s">
        <v>11</v>
      </c>
      <c r="F5494" s="3">
        <v>165</v>
      </c>
      <c r="G5494" s="3">
        <v>1210847.9959239999</v>
      </c>
      <c r="H5494" s="3">
        <v>228</v>
      </c>
      <c r="I5494" s="3">
        <v>2018286.4367</v>
      </c>
      <c r="J5494" s="3">
        <v>216</v>
      </c>
      <c r="K5494" s="3">
        <v>1518102.68967</v>
      </c>
      <c r="L5494" s="2">
        <v>-0.27631578947368401</v>
      </c>
      <c r="M5494" s="2">
        <v>-0.40006137191121499</v>
      </c>
      <c r="N5494" s="2">
        <v>-0.23611111111111099</v>
      </c>
      <c r="O5494" s="2">
        <v>-0.20239388009567999</v>
      </c>
    </row>
    <row r="5495" spans="2:15" x14ac:dyDescent="0.25">
      <c r="B5495" t="s">
        <v>58</v>
      </c>
      <c r="C5495" t="s">
        <v>30</v>
      </c>
      <c r="D5495" t="s">
        <v>15</v>
      </c>
      <c r="E5495" t="s">
        <v>12</v>
      </c>
      <c r="F5495" s="3">
        <v>191</v>
      </c>
      <c r="G5495" s="3">
        <v>1759627.499108</v>
      </c>
      <c r="H5495" s="3">
        <v>195</v>
      </c>
      <c r="I5495" s="3">
        <v>1665435.4328320001</v>
      </c>
      <c r="J5495" s="3">
        <v>174</v>
      </c>
      <c r="K5495" s="3">
        <v>1574584.8187500001</v>
      </c>
      <c r="L5495" s="2">
        <v>-2.05128205128206E-2</v>
      </c>
      <c r="M5495" s="2">
        <v>5.6557020716096099E-2</v>
      </c>
      <c r="N5495" s="2">
        <v>9.7701149425287306E-2</v>
      </c>
      <c r="O5495" s="2">
        <v>0.117518394788601</v>
      </c>
    </row>
    <row r="5496" spans="2:15" x14ac:dyDescent="0.25">
      <c r="B5496" t="s">
        <v>58</v>
      </c>
      <c r="C5496" t="s">
        <v>30</v>
      </c>
      <c r="D5496" t="s">
        <v>15</v>
      </c>
      <c r="E5496" t="s">
        <v>32</v>
      </c>
      <c r="F5496" s="3" t="s">
        <v>71</v>
      </c>
      <c r="G5496" s="3">
        <v>7714.2276000000002</v>
      </c>
      <c r="H5496" s="3"/>
      <c r="I5496" s="3"/>
      <c r="J5496" s="3"/>
      <c r="K5496" s="3"/>
      <c r="L5496" s="2" t="s">
        <v>72</v>
      </c>
      <c r="M5496" s="2"/>
      <c r="N5496" s="2" t="s">
        <v>72</v>
      </c>
      <c r="O5496" s="2"/>
    </row>
    <row r="5497" spans="2:15" x14ac:dyDescent="0.25">
      <c r="B5497" t="s">
        <v>58</v>
      </c>
      <c r="C5497" t="s">
        <v>30</v>
      </c>
      <c r="D5497" t="s">
        <v>15</v>
      </c>
      <c r="E5497" t="s">
        <v>13</v>
      </c>
      <c r="F5497" s="3">
        <v>19</v>
      </c>
      <c r="G5497" s="3">
        <v>80483.815199999997</v>
      </c>
      <c r="H5497" s="3">
        <v>17</v>
      </c>
      <c r="I5497" s="3">
        <v>69070.02</v>
      </c>
      <c r="J5497" s="3">
        <v>10</v>
      </c>
      <c r="K5497" s="3">
        <v>28301.682000000001</v>
      </c>
      <c r="L5497" s="2">
        <v>0.11764705882352899</v>
      </c>
      <c r="M5497" s="2">
        <v>0.16524962928923401</v>
      </c>
      <c r="N5497" s="2">
        <v>0.9</v>
      </c>
      <c r="O5497" s="2">
        <v>1.8437820480069</v>
      </c>
    </row>
    <row r="5498" spans="2:15" x14ac:dyDescent="0.25">
      <c r="B5498" t="s">
        <v>58</v>
      </c>
      <c r="C5498" t="s">
        <v>30</v>
      </c>
      <c r="D5498" t="s">
        <v>17</v>
      </c>
      <c r="E5498" t="s">
        <v>9</v>
      </c>
      <c r="F5498" s="3"/>
      <c r="G5498" s="3"/>
      <c r="H5498" s="3" t="s">
        <v>71</v>
      </c>
      <c r="I5498" s="3">
        <v>28526.22</v>
      </c>
      <c r="J5498" s="3"/>
      <c r="K5498" s="3"/>
      <c r="L5498" s="2" t="s">
        <v>72</v>
      </c>
      <c r="M5498" s="2"/>
      <c r="N5498" s="2"/>
      <c r="O5498" s="2"/>
    </row>
    <row r="5499" spans="2:15" x14ac:dyDescent="0.25">
      <c r="B5499" t="s">
        <v>58</v>
      </c>
      <c r="C5499" t="s">
        <v>30</v>
      </c>
      <c r="D5499" t="s">
        <v>17</v>
      </c>
      <c r="E5499" t="s">
        <v>18</v>
      </c>
      <c r="F5499" s="3">
        <v>21</v>
      </c>
      <c r="G5499" s="3">
        <v>171221.52679999999</v>
      </c>
      <c r="H5499" s="3">
        <v>14</v>
      </c>
      <c r="I5499" s="3">
        <v>166556.75880000001</v>
      </c>
      <c r="J5499" s="3">
        <v>10</v>
      </c>
      <c r="K5499" s="3">
        <v>78079.788</v>
      </c>
      <c r="L5499" s="2">
        <v>0.5</v>
      </c>
      <c r="M5499" s="2">
        <v>2.8007077188632001E-2</v>
      </c>
      <c r="N5499" s="2">
        <v>1.1000000000000001</v>
      </c>
      <c r="O5499" s="2">
        <v>1.19290460675943</v>
      </c>
    </row>
    <row r="5500" spans="2:15" x14ac:dyDescent="0.25">
      <c r="B5500" t="s">
        <v>58</v>
      </c>
      <c r="C5500" t="s">
        <v>30</v>
      </c>
      <c r="D5500" t="s">
        <v>17</v>
      </c>
      <c r="E5500" t="s">
        <v>10</v>
      </c>
      <c r="F5500" s="3" t="s">
        <v>71</v>
      </c>
      <c r="G5500" s="3">
        <v>8150.9</v>
      </c>
      <c r="H5500" s="3"/>
      <c r="I5500" s="3"/>
      <c r="J5500" s="3"/>
      <c r="K5500" s="3"/>
      <c r="L5500" s="2" t="s">
        <v>72</v>
      </c>
      <c r="M5500" s="2"/>
      <c r="N5500" s="2" t="s">
        <v>72</v>
      </c>
      <c r="O5500" s="2"/>
    </row>
    <row r="5501" spans="2:15" x14ac:dyDescent="0.25">
      <c r="B5501" t="s">
        <v>58</v>
      </c>
      <c r="C5501" t="s">
        <v>30</v>
      </c>
      <c r="D5501" t="s">
        <v>17</v>
      </c>
      <c r="E5501" t="s">
        <v>11</v>
      </c>
      <c r="F5501" s="3">
        <v>338</v>
      </c>
      <c r="G5501" s="3">
        <v>2743775.7039999999</v>
      </c>
      <c r="H5501" s="3">
        <v>388</v>
      </c>
      <c r="I5501" s="3">
        <v>3239699.9027999998</v>
      </c>
      <c r="J5501" s="3">
        <v>384</v>
      </c>
      <c r="K5501" s="3">
        <v>2533749.271499</v>
      </c>
      <c r="L5501" s="2">
        <v>-0.12886597938144301</v>
      </c>
      <c r="M5501" s="2">
        <v>-0.153077202728371</v>
      </c>
      <c r="N5501" s="2">
        <v>-0.119791666666667</v>
      </c>
      <c r="O5501" s="2">
        <v>8.2891561080447901E-2</v>
      </c>
    </row>
    <row r="5502" spans="2:15" x14ac:dyDescent="0.25">
      <c r="B5502" t="s">
        <v>58</v>
      </c>
      <c r="C5502" t="s">
        <v>30</v>
      </c>
      <c r="D5502" t="s">
        <v>17</v>
      </c>
      <c r="E5502" t="s">
        <v>12</v>
      </c>
      <c r="F5502" s="3">
        <v>298</v>
      </c>
      <c r="G5502" s="3">
        <v>2962738.9748</v>
      </c>
      <c r="H5502" s="3">
        <v>304</v>
      </c>
      <c r="I5502" s="3">
        <v>2838575.8</v>
      </c>
      <c r="J5502" s="3">
        <v>316</v>
      </c>
      <c r="K5502" s="3">
        <v>3247652.8163999999</v>
      </c>
      <c r="L5502" s="2">
        <v>-1.9736842105263198E-2</v>
      </c>
      <c r="M5502" s="2">
        <v>4.3741363115968199E-2</v>
      </c>
      <c r="N5502" s="2">
        <v>-5.6962025316455701E-2</v>
      </c>
      <c r="O5502" s="2">
        <v>-8.7729156319062807E-2</v>
      </c>
    </row>
    <row r="5503" spans="2:15" x14ac:dyDescent="0.25">
      <c r="B5503" t="s">
        <v>58</v>
      </c>
      <c r="C5503" t="s">
        <v>30</v>
      </c>
      <c r="D5503" t="s">
        <v>17</v>
      </c>
      <c r="E5503" t="s">
        <v>13</v>
      </c>
      <c r="F5503" s="3">
        <v>29</v>
      </c>
      <c r="G5503" s="3">
        <v>139888.87820000001</v>
      </c>
      <c r="H5503" s="3">
        <v>38</v>
      </c>
      <c r="I5503" s="3">
        <v>175329.70759999999</v>
      </c>
      <c r="J5503" s="3">
        <v>61</v>
      </c>
      <c r="K5503" s="3">
        <v>242961.9216</v>
      </c>
      <c r="L5503" s="2">
        <v>-0.23684210526315799</v>
      </c>
      <c r="M5503" s="2">
        <v>-0.202138188018058</v>
      </c>
      <c r="N5503" s="2">
        <v>-0.52459016393442603</v>
      </c>
      <c r="O5503" s="2">
        <v>-0.42423538108862202</v>
      </c>
    </row>
    <row r="5504" spans="2:15" x14ac:dyDescent="0.25">
      <c r="B5504" t="s">
        <v>58</v>
      </c>
      <c r="C5504" t="s">
        <v>30</v>
      </c>
      <c r="D5504" t="s">
        <v>17</v>
      </c>
      <c r="E5504" t="s">
        <v>21</v>
      </c>
      <c r="F5504" s="3" t="s">
        <v>71</v>
      </c>
      <c r="G5504" s="3">
        <v>28456.535400000001</v>
      </c>
      <c r="H5504" s="3" t="s">
        <v>71</v>
      </c>
      <c r="I5504" s="3">
        <v>12845.5502</v>
      </c>
      <c r="J5504" s="3" t="s">
        <v>71</v>
      </c>
      <c r="K5504" s="3">
        <v>25410.573075</v>
      </c>
      <c r="L5504" s="2" t="s">
        <v>72</v>
      </c>
      <c r="M5504" s="2">
        <v>1.21528349949541</v>
      </c>
      <c r="N5504" s="2" t="s">
        <v>72</v>
      </c>
      <c r="O5504" s="2">
        <v>0.119869879203816</v>
      </c>
    </row>
    <row r="5505" spans="2:15" x14ac:dyDescent="0.25">
      <c r="B5505" t="s">
        <v>58</v>
      </c>
      <c r="C5505" t="s">
        <v>30</v>
      </c>
      <c r="D5505" t="s">
        <v>17</v>
      </c>
      <c r="E5505" t="s">
        <v>24</v>
      </c>
      <c r="F5505" s="3" t="s">
        <v>71</v>
      </c>
      <c r="G5505" s="3">
        <v>13353.72</v>
      </c>
      <c r="H5505" s="3" t="s">
        <v>71</v>
      </c>
      <c r="I5505" s="3">
        <v>39249.519999999997</v>
      </c>
      <c r="J5505" s="3"/>
      <c r="K5505" s="3"/>
      <c r="L5505" s="2" t="s">
        <v>72</v>
      </c>
      <c r="M5505" s="2">
        <v>-0.65977367366530904</v>
      </c>
      <c r="N5505" s="2" t="s">
        <v>72</v>
      </c>
      <c r="O5505" s="2"/>
    </row>
    <row r="5506" spans="2:15" x14ac:dyDescent="0.25">
      <c r="B5506" t="s">
        <v>58</v>
      </c>
      <c r="C5506" t="s">
        <v>30</v>
      </c>
      <c r="D5506" t="s">
        <v>17</v>
      </c>
      <c r="E5506" t="s">
        <v>14</v>
      </c>
      <c r="F5506" s="3">
        <v>7</v>
      </c>
      <c r="G5506" s="3">
        <v>121018.66</v>
      </c>
      <c r="H5506" s="3">
        <v>8</v>
      </c>
      <c r="I5506" s="3">
        <v>132110.84</v>
      </c>
      <c r="J5506" s="3" t="s">
        <v>71</v>
      </c>
      <c r="K5506" s="3">
        <v>50254.02</v>
      </c>
      <c r="L5506" s="2">
        <v>-0.125</v>
      </c>
      <c r="M5506" s="2">
        <v>-8.3961164731069696E-2</v>
      </c>
      <c r="N5506" s="2" t="s">
        <v>72</v>
      </c>
      <c r="O5506" s="2">
        <v>1.4081388911772601</v>
      </c>
    </row>
    <row r="5507" spans="2:15" x14ac:dyDescent="0.25">
      <c r="B5507" t="s">
        <v>58</v>
      </c>
      <c r="C5507" t="s">
        <v>30</v>
      </c>
      <c r="D5507" t="s">
        <v>22</v>
      </c>
      <c r="E5507" t="s">
        <v>9</v>
      </c>
      <c r="F5507" s="3" t="s">
        <v>71</v>
      </c>
      <c r="G5507" s="3">
        <v>23861.02</v>
      </c>
      <c r="H5507" s="3" t="s">
        <v>71</v>
      </c>
      <c r="I5507" s="3">
        <v>2896.48</v>
      </c>
      <c r="J5507" s="3"/>
      <c r="K5507" s="3"/>
      <c r="L5507" s="2" t="s">
        <v>72</v>
      </c>
      <c r="M5507" s="2">
        <v>7.2379370822515599</v>
      </c>
      <c r="N5507" s="2" t="s">
        <v>72</v>
      </c>
      <c r="O5507" s="2"/>
    </row>
    <row r="5508" spans="2:15" x14ac:dyDescent="0.25">
      <c r="B5508" t="s">
        <v>58</v>
      </c>
      <c r="C5508" t="s">
        <v>30</v>
      </c>
      <c r="D5508" t="s">
        <v>22</v>
      </c>
      <c r="E5508" t="s">
        <v>18</v>
      </c>
      <c r="F5508" s="3">
        <v>45</v>
      </c>
      <c r="G5508" s="3">
        <v>311548.14840000001</v>
      </c>
      <c r="H5508" s="3">
        <v>53</v>
      </c>
      <c r="I5508" s="3">
        <v>459210.9424</v>
      </c>
      <c r="J5508" s="3">
        <v>43</v>
      </c>
      <c r="K5508" s="3">
        <v>406244.5344</v>
      </c>
      <c r="L5508" s="2">
        <v>-0.15094339622641501</v>
      </c>
      <c r="M5508" s="2">
        <v>-0.32155765546060699</v>
      </c>
      <c r="N5508" s="2">
        <v>4.6511627906976799E-2</v>
      </c>
      <c r="O5508" s="2">
        <v>-0.23310193241088401</v>
      </c>
    </row>
    <row r="5509" spans="2:15" x14ac:dyDescent="0.25">
      <c r="B5509" t="s">
        <v>58</v>
      </c>
      <c r="C5509" t="s">
        <v>30</v>
      </c>
      <c r="D5509" t="s">
        <v>22</v>
      </c>
      <c r="E5509" t="s">
        <v>11</v>
      </c>
      <c r="F5509" s="3">
        <v>462</v>
      </c>
      <c r="G5509" s="3">
        <v>4758148.9312000005</v>
      </c>
      <c r="H5509" s="3">
        <v>551</v>
      </c>
      <c r="I5509" s="3">
        <v>5265138.4178400002</v>
      </c>
      <c r="J5509" s="3">
        <v>485</v>
      </c>
      <c r="K5509" s="3">
        <v>4466333.6445500003</v>
      </c>
      <c r="L5509" s="2">
        <v>-0.161524500907441</v>
      </c>
      <c r="M5509" s="2">
        <v>-9.6291767928105204E-2</v>
      </c>
      <c r="N5509" s="2">
        <v>-4.7422680412371201E-2</v>
      </c>
      <c r="O5509" s="2">
        <v>6.5336651910473401E-2</v>
      </c>
    </row>
    <row r="5510" spans="2:15" x14ac:dyDescent="0.25">
      <c r="B5510" t="s">
        <v>58</v>
      </c>
      <c r="C5510" t="s">
        <v>30</v>
      </c>
      <c r="D5510" t="s">
        <v>22</v>
      </c>
      <c r="E5510" t="s">
        <v>12</v>
      </c>
      <c r="F5510" s="3">
        <v>239</v>
      </c>
      <c r="G5510" s="3">
        <v>2035360.9495999999</v>
      </c>
      <c r="H5510" s="3">
        <v>298</v>
      </c>
      <c r="I5510" s="3">
        <v>2905054.8484</v>
      </c>
      <c r="J5510" s="3">
        <v>231</v>
      </c>
      <c r="K5510" s="3">
        <v>1869531.720952</v>
      </c>
      <c r="L5510" s="2">
        <v>-0.19798657718120799</v>
      </c>
      <c r="M5510" s="2">
        <v>-0.29937262605523501</v>
      </c>
      <c r="N5510" s="2">
        <v>3.4632034632034597E-2</v>
      </c>
      <c r="O5510" s="2">
        <v>8.8700944086445702E-2</v>
      </c>
    </row>
    <row r="5511" spans="2:15" x14ac:dyDescent="0.25">
      <c r="B5511" t="s">
        <v>58</v>
      </c>
      <c r="C5511" t="s">
        <v>30</v>
      </c>
      <c r="D5511" t="s">
        <v>22</v>
      </c>
      <c r="E5511" t="s">
        <v>32</v>
      </c>
      <c r="F5511" s="3"/>
      <c r="G5511" s="3"/>
      <c r="H5511" s="3" t="s">
        <v>71</v>
      </c>
      <c r="I5511" s="3">
        <v>8859.82</v>
      </c>
      <c r="J5511" s="3" t="s">
        <v>71</v>
      </c>
      <c r="K5511" s="3">
        <v>8127.54</v>
      </c>
      <c r="L5511" s="2" t="s">
        <v>72</v>
      </c>
      <c r="M5511" s="2"/>
      <c r="N5511" s="2" t="s">
        <v>72</v>
      </c>
      <c r="O5511" s="2"/>
    </row>
    <row r="5512" spans="2:15" x14ac:dyDescent="0.25">
      <c r="B5512" t="s">
        <v>58</v>
      </c>
      <c r="C5512" t="s">
        <v>30</v>
      </c>
      <c r="D5512" t="s">
        <v>22</v>
      </c>
      <c r="E5512" t="s">
        <v>13</v>
      </c>
      <c r="F5512" s="3">
        <v>99</v>
      </c>
      <c r="G5512" s="3">
        <v>564886.98192000005</v>
      </c>
      <c r="H5512" s="3">
        <v>87</v>
      </c>
      <c r="I5512" s="3">
        <v>492982.62767999998</v>
      </c>
      <c r="J5512" s="3">
        <v>85</v>
      </c>
      <c r="K5512" s="3">
        <v>586760.54625899997</v>
      </c>
      <c r="L5512" s="2">
        <v>0.13793103448275901</v>
      </c>
      <c r="M5512" s="2">
        <v>0.14585575678069099</v>
      </c>
      <c r="N5512" s="2">
        <v>0.16470588235294101</v>
      </c>
      <c r="O5512" s="2">
        <v>-3.7278519284329799E-2</v>
      </c>
    </row>
    <row r="5513" spans="2:15" x14ac:dyDescent="0.25">
      <c r="B5513" t="s">
        <v>58</v>
      </c>
      <c r="C5513" t="s">
        <v>30</v>
      </c>
      <c r="D5513" t="s">
        <v>22</v>
      </c>
      <c r="E5513" t="s">
        <v>21</v>
      </c>
      <c r="F5513" s="3">
        <v>53</v>
      </c>
      <c r="G5513" s="3">
        <v>378233.64480000001</v>
      </c>
      <c r="H5513" s="3">
        <v>61</v>
      </c>
      <c r="I5513" s="3">
        <v>440959.17408000003</v>
      </c>
      <c r="J5513" s="3">
        <v>46</v>
      </c>
      <c r="K5513" s="3">
        <v>257918.540415</v>
      </c>
      <c r="L5513" s="2">
        <v>-0.13114754098360701</v>
      </c>
      <c r="M5513" s="2">
        <v>-0.14224792898541699</v>
      </c>
      <c r="N5513" s="2">
        <v>0.15217391304347799</v>
      </c>
      <c r="O5513" s="2">
        <v>0.46648489942370502</v>
      </c>
    </row>
    <row r="5514" spans="2:15" x14ac:dyDescent="0.25">
      <c r="B5514" t="s">
        <v>58</v>
      </c>
      <c r="C5514" t="s">
        <v>30</v>
      </c>
      <c r="D5514" t="s">
        <v>22</v>
      </c>
      <c r="E5514" t="s">
        <v>24</v>
      </c>
      <c r="F5514" s="3"/>
      <c r="G5514" s="3"/>
      <c r="H5514" s="3" t="s">
        <v>71</v>
      </c>
      <c r="I5514" s="3">
        <v>55398.383999999998</v>
      </c>
      <c r="J5514" s="3" t="s">
        <v>71</v>
      </c>
      <c r="K5514" s="3">
        <v>32147.766</v>
      </c>
      <c r="L5514" s="2" t="s">
        <v>72</v>
      </c>
      <c r="M5514" s="2"/>
      <c r="N5514" s="2" t="s">
        <v>72</v>
      </c>
      <c r="O5514" s="2"/>
    </row>
    <row r="5515" spans="2:15" x14ac:dyDescent="0.25">
      <c r="B5515" t="s">
        <v>58</v>
      </c>
      <c r="C5515" t="s">
        <v>30</v>
      </c>
      <c r="D5515" t="s">
        <v>22</v>
      </c>
      <c r="E5515" t="s">
        <v>14</v>
      </c>
      <c r="F5515" s="3" t="s">
        <v>71</v>
      </c>
      <c r="G5515" s="3">
        <v>17346.939999999999</v>
      </c>
      <c r="H5515" s="3"/>
      <c r="I5515" s="3"/>
      <c r="J5515" s="3"/>
      <c r="K5515" s="3"/>
      <c r="L5515" s="2" t="s">
        <v>72</v>
      </c>
      <c r="M5515" s="2"/>
      <c r="N5515" s="2" t="s">
        <v>72</v>
      </c>
      <c r="O5515" s="2"/>
    </row>
    <row r="5516" spans="2:15" x14ac:dyDescent="0.25">
      <c r="B5516" t="s">
        <v>58</v>
      </c>
      <c r="C5516" t="s">
        <v>30</v>
      </c>
      <c r="D5516" t="s">
        <v>25</v>
      </c>
      <c r="E5516" t="s">
        <v>18</v>
      </c>
      <c r="F5516" s="3" t="s">
        <v>71</v>
      </c>
      <c r="G5516" s="3">
        <v>26275.040000000001</v>
      </c>
      <c r="H5516" s="3" t="s">
        <v>71</v>
      </c>
      <c r="I5516" s="3">
        <v>13291.4</v>
      </c>
      <c r="J5516" s="3" t="s">
        <v>71</v>
      </c>
      <c r="K5516" s="3">
        <v>516.75</v>
      </c>
      <c r="L5516" s="2" t="s">
        <v>72</v>
      </c>
      <c r="M5516" s="2">
        <v>0.97684517808507698</v>
      </c>
      <c r="N5516" s="2" t="s">
        <v>72</v>
      </c>
      <c r="O5516" s="2">
        <v>49.846715045960302</v>
      </c>
    </row>
    <row r="5517" spans="2:15" x14ac:dyDescent="0.25">
      <c r="B5517" t="s">
        <v>58</v>
      </c>
      <c r="C5517" t="s">
        <v>30</v>
      </c>
      <c r="D5517" t="s">
        <v>25</v>
      </c>
      <c r="E5517" t="s">
        <v>11</v>
      </c>
      <c r="F5517" s="3">
        <v>35</v>
      </c>
      <c r="G5517" s="3">
        <v>373721.85239999997</v>
      </c>
      <c r="H5517" s="3">
        <v>36</v>
      </c>
      <c r="I5517" s="3">
        <v>322244.8088</v>
      </c>
      <c r="J5517" s="3">
        <v>28</v>
      </c>
      <c r="K5517" s="3">
        <v>194091.552</v>
      </c>
      <c r="L5517" s="2">
        <v>-2.7777777777777801E-2</v>
      </c>
      <c r="M5517" s="2">
        <v>0.15974514466716799</v>
      </c>
      <c r="N5517" s="2">
        <v>0.25</v>
      </c>
      <c r="O5517" s="2">
        <v>0.925492627314351</v>
      </c>
    </row>
    <row r="5518" spans="2:15" x14ac:dyDescent="0.25">
      <c r="B5518" t="s">
        <v>58</v>
      </c>
      <c r="C5518" t="s">
        <v>30</v>
      </c>
      <c r="D5518" t="s">
        <v>25</v>
      </c>
      <c r="E5518" t="s">
        <v>12</v>
      </c>
      <c r="F5518" s="3">
        <v>23</v>
      </c>
      <c r="G5518" s="3">
        <v>187611.83499999999</v>
      </c>
      <c r="H5518" s="3">
        <v>27</v>
      </c>
      <c r="I5518" s="3">
        <v>233834.21280000001</v>
      </c>
      <c r="J5518" s="3">
        <v>25</v>
      </c>
      <c r="K5518" s="3">
        <v>184831.29180000001</v>
      </c>
      <c r="L5518" s="2">
        <v>-0.148148148148148</v>
      </c>
      <c r="M5518" s="2">
        <v>-0.197671577852187</v>
      </c>
      <c r="N5518" s="2">
        <v>-0.08</v>
      </c>
      <c r="O5518" s="2">
        <v>1.50436821217952E-2</v>
      </c>
    </row>
    <row r="5519" spans="2:15" x14ac:dyDescent="0.25">
      <c r="B5519" t="s">
        <v>58</v>
      </c>
      <c r="C5519" t="s">
        <v>30</v>
      </c>
      <c r="D5519" t="s">
        <v>25</v>
      </c>
      <c r="E5519" t="s">
        <v>20</v>
      </c>
      <c r="F5519" s="3"/>
      <c r="G5519" s="3"/>
      <c r="H5519" s="3"/>
      <c r="I5519" s="3"/>
      <c r="J5519" s="3" t="s">
        <v>71</v>
      </c>
      <c r="K5519" s="3">
        <v>7274.5451999999996</v>
      </c>
      <c r="L5519" s="2"/>
      <c r="M5519" s="2"/>
      <c r="N5519" s="2" t="s">
        <v>72</v>
      </c>
      <c r="O5519" s="2"/>
    </row>
    <row r="5520" spans="2:15" x14ac:dyDescent="0.25">
      <c r="B5520" t="s">
        <v>58</v>
      </c>
      <c r="C5520" t="s">
        <v>34</v>
      </c>
      <c r="D5520" t="s">
        <v>31</v>
      </c>
      <c r="E5520" t="s">
        <v>11</v>
      </c>
      <c r="F5520" s="3">
        <v>24</v>
      </c>
      <c r="G5520" s="3">
        <v>82535.296000000002</v>
      </c>
      <c r="H5520" s="3">
        <v>29</v>
      </c>
      <c r="I5520" s="3">
        <v>103230.656</v>
      </c>
      <c r="J5520" s="3">
        <v>17</v>
      </c>
      <c r="K5520" s="3">
        <v>46435.519999999997</v>
      </c>
      <c r="L5520" s="2">
        <v>-0.17241379310344801</v>
      </c>
      <c r="M5520" s="2">
        <v>-0.200476881596103</v>
      </c>
      <c r="N5520" s="2">
        <v>0.41176470588235298</v>
      </c>
      <c r="O5520" s="2">
        <v>0.77741728745580996</v>
      </c>
    </row>
    <row r="5521" spans="2:15" x14ac:dyDescent="0.25">
      <c r="B5521" t="s">
        <v>58</v>
      </c>
      <c r="C5521" t="s">
        <v>34</v>
      </c>
      <c r="D5521" t="s">
        <v>31</v>
      </c>
      <c r="E5521" t="s">
        <v>12</v>
      </c>
      <c r="F5521" s="3" t="s">
        <v>71</v>
      </c>
      <c r="G5521" s="3">
        <v>7892.48</v>
      </c>
      <c r="H5521" s="3" t="s">
        <v>71</v>
      </c>
      <c r="I5521" s="3">
        <v>18348.544000000002</v>
      </c>
      <c r="J5521" s="3"/>
      <c r="K5521" s="3"/>
      <c r="L5521" s="2" t="s">
        <v>72</v>
      </c>
      <c r="M5521" s="2">
        <v>-0.56985796802187705</v>
      </c>
      <c r="N5521" s="2" t="s">
        <v>72</v>
      </c>
      <c r="O5521" s="2"/>
    </row>
    <row r="5522" spans="2:15" x14ac:dyDescent="0.25">
      <c r="B5522" t="s">
        <v>58</v>
      </c>
      <c r="C5522" t="s">
        <v>34</v>
      </c>
      <c r="D5522" t="s">
        <v>31</v>
      </c>
      <c r="E5522" t="s">
        <v>20</v>
      </c>
      <c r="F5522" s="3" t="s">
        <v>71</v>
      </c>
      <c r="G5522" s="3">
        <v>4338.46</v>
      </c>
      <c r="H5522" s="3"/>
      <c r="I5522" s="3"/>
      <c r="J5522" s="3"/>
      <c r="K5522" s="3"/>
      <c r="L5522" s="2" t="s">
        <v>72</v>
      </c>
      <c r="M5522" s="2"/>
      <c r="N5522" s="2" t="s">
        <v>72</v>
      </c>
      <c r="O5522" s="2"/>
    </row>
    <row r="5523" spans="2:15" x14ac:dyDescent="0.25">
      <c r="B5523" t="s">
        <v>58</v>
      </c>
      <c r="C5523" t="s">
        <v>34</v>
      </c>
      <c r="D5523" t="s">
        <v>31</v>
      </c>
      <c r="E5523" t="s">
        <v>21</v>
      </c>
      <c r="F5523" s="3" t="s">
        <v>71</v>
      </c>
      <c r="G5523" s="3">
        <v>8677.0560000000005</v>
      </c>
      <c r="H5523" s="3" t="s">
        <v>71</v>
      </c>
      <c r="I5523" s="3">
        <v>11930.951999999999</v>
      </c>
      <c r="J5523" s="3" t="s">
        <v>71</v>
      </c>
      <c r="K5523" s="3">
        <v>2606.48</v>
      </c>
      <c r="L5523" s="2" t="s">
        <v>72</v>
      </c>
      <c r="M5523" s="2">
        <v>-0.27272727272727298</v>
      </c>
      <c r="N5523" s="2" t="s">
        <v>72</v>
      </c>
      <c r="O5523" s="2">
        <v>2.3290322580645202</v>
      </c>
    </row>
    <row r="5524" spans="2:15" x14ac:dyDescent="0.25">
      <c r="B5524" t="s">
        <v>58</v>
      </c>
      <c r="C5524" t="s">
        <v>34</v>
      </c>
      <c r="D5524" t="s">
        <v>8</v>
      </c>
      <c r="E5524" t="s">
        <v>11</v>
      </c>
      <c r="F5524" s="3">
        <v>322</v>
      </c>
      <c r="G5524" s="3">
        <v>2467768.495172</v>
      </c>
      <c r="H5524" s="3">
        <v>335</v>
      </c>
      <c r="I5524" s="3">
        <v>2434299.1217120001</v>
      </c>
      <c r="J5524" s="3">
        <v>277</v>
      </c>
      <c r="K5524" s="3">
        <v>1759950.2047049999</v>
      </c>
      <c r="L5524" s="2">
        <v>-3.8805970149253702E-2</v>
      </c>
      <c r="M5524" s="2">
        <v>1.37490800376503E-2</v>
      </c>
      <c r="N5524" s="2">
        <v>0.162454873646209</v>
      </c>
      <c r="O5524" s="2">
        <v>0.402180862035039</v>
      </c>
    </row>
    <row r="5525" spans="2:15" x14ac:dyDescent="0.25">
      <c r="B5525" t="s">
        <v>58</v>
      </c>
      <c r="C5525" t="s">
        <v>34</v>
      </c>
      <c r="D5525" t="s">
        <v>8</v>
      </c>
      <c r="E5525" t="s">
        <v>12</v>
      </c>
      <c r="F5525" s="3">
        <v>206</v>
      </c>
      <c r="G5525" s="3">
        <v>2091168.824576</v>
      </c>
      <c r="H5525" s="3">
        <v>203</v>
      </c>
      <c r="I5525" s="3">
        <v>1755638.8675840001</v>
      </c>
      <c r="J5525" s="3">
        <v>168</v>
      </c>
      <c r="K5525" s="3">
        <v>1601758.448784</v>
      </c>
      <c r="L5525" s="2">
        <v>1.4778325123152801E-2</v>
      </c>
      <c r="M5525" s="2">
        <v>0.191115589422861</v>
      </c>
      <c r="N5525" s="2">
        <v>0.226190476190476</v>
      </c>
      <c r="O5525" s="2">
        <v>0.30554568085065698</v>
      </c>
    </row>
    <row r="5526" spans="2:15" x14ac:dyDescent="0.25">
      <c r="B5526" t="s">
        <v>58</v>
      </c>
      <c r="C5526" t="s">
        <v>34</v>
      </c>
      <c r="D5526" t="s">
        <v>8</v>
      </c>
      <c r="E5526" t="s">
        <v>20</v>
      </c>
      <c r="F5526" s="3" t="s">
        <v>71</v>
      </c>
      <c r="G5526" s="3">
        <v>6734.1967999999997</v>
      </c>
      <c r="H5526" s="3"/>
      <c r="I5526" s="3"/>
      <c r="J5526" s="3"/>
      <c r="K5526" s="3"/>
      <c r="L5526" s="2" t="s">
        <v>72</v>
      </c>
      <c r="M5526" s="2"/>
      <c r="N5526" s="2" t="s">
        <v>72</v>
      </c>
      <c r="O5526" s="2"/>
    </row>
    <row r="5527" spans="2:15" x14ac:dyDescent="0.25">
      <c r="B5527" t="s">
        <v>58</v>
      </c>
      <c r="C5527" t="s">
        <v>34</v>
      </c>
      <c r="D5527" t="s">
        <v>8</v>
      </c>
      <c r="E5527" t="s">
        <v>13</v>
      </c>
      <c r="F5527" s="3">
        <v>20</v>
      </c>
      <c r="G5527" s="3">
        <v>94083.212320000006</v>
      </c>
      <c r="H5527" s="3">
        <v>8</v>
      </c>
      <c r="I5527" s="3">
        <v>34476.358679999998</v>
      </c>
      <c r="J5527" s="3">
        <v>8</v>
      </c>
      <c r="K5527" s="3">
        <v>32523.283049999998</v>
      </c>
      <c r="L5527" s="2">
        <v>1.5</v>
      </c>
      <c r="M5527" s="2">
        <v>1.7289196400714599</v>
      </c>
      <c r="N5527" s="2">
        <v>1.5</v>
      </c>
      <c r="O5527" s="2">
        <v>1.89279566811752</v>
      </c>
    </row>
    <row r="5528" spans="2:15" x14ac:dyDescent="0.25">
      <c r="B5528" t="s">
        <v>58</v>
      </c>
      <c r="C5528" t="s">
        <v>34</v>
      </c>
      <c r="D5528" t="s">
        <v>8</v>
      </c>
      <c r="E5528" t="s">
        <v>14</v>
      </c>
      <c r="F5528" s="3"/>
      <c r="G5528" s="3"/>
      <c r="H5528" s="3" t="s">
        <v>71</v>
      </c>
      <c r="I5528" s="3">
        <v>17922.9656</v>
      </c>
      <c r="J5528" s="3"/>
      <c r="K5528" s="3"/>
      <c r="L5528" s="2" t="s">
        <v>72</v>
      </c>
      <c r="M5528" s="2"/>
      <c r="N5528" s="2"/>
      <c r="O5528" s="2"/>
    </row>
    <row r="5529" spans="2:15" x14ac:dyDescent="0.25">
      <c r="B5529" t="s">
        <v>58</v>
      </c>
      <c r="C5529" t="s">
        <v>34</v>
      </c>
      <c r="D5529" t="s">
        <v>15</v>
      </c>
      <c r="E5529" t="s">
        <v>10</v>
      </c>
      <c r="F5529" s="3"/>
      <c r="G5529" s="3"/>
      <c r="H5529" s="3" t="s">
        <v>71</v>
      </c>
      <c r="I5529" s="3">
        <v>13957.481599999999</v>
      </c>
      <c r="J5529" s="3"/>
      <c r="K5529" s="3"/>
      <c r="L5529" s="2" t="s">
        <v>72</v>
      </c>
      <c r="M5529" s="2"/>
      <c r="N5529" s="2"/>
      <c r="O5529" s="2"/>
    </row>
    <row r="5530" spans="2:15" x14ac:dyDescent="0.25">
      <c r="B5530" t="s">
        <v>58</v>
      </c>
      <c r="C5530" t="s">
        <v>34</v>
      </c>
      <c r="D5530" t="s">
        <v>15</v>
      </c>
      <c r="E5530" t="s">
        <v>11</v>
      </c>
      <c r="F5530" s="3">
        <v>32</v>
      </c>
      <c r="G5530" s="3">
        <v>226766.71492</v>
      </c>
      <c r="H5530" s="3">
        <v>41</v>
      </c>
      <c r="I5530" s="3">
        <v>483116.80027599999</v>
      </c>
      <c r="J5530" s="3">
        <v>31</v>
      </c>
      <c r="K5530" s="3">
        <v>194990.92739999999</v>
      </c>
      <c r="L5530" s="2">
        <v>-0.219512195121951</v>
      </c>
      <c r="M5530" s="2">
        <v>-0.53061720314745797</v>
      </c>
      <c r="N5530" s="2">
        <v>3.2258064516128997E-2</v>
      </c>
      <c r="O5530" s="2">
        <v>0.16296033843059701</v>
      </c>
    </row>
    <row r="5531" spans="2:15" x14ac:dyDescent="0.25">
      <c r="B5531" t="s">
        <v>58</v>
      </c>
      <c r="C5531" t="s">
        <v>34</v>
      </c>
      <c r="D5531" t="s">
        <v>15</v>
      </c>
      <c r="E5531" t="s">
        <v>12</v>
      </c>
      <c r="F5531" s="3">
        <v>12</v>
      </c>
      <c r="G5531" s="3">
        <v>119319.83027999999</v>
      </c>
      <c r="H5531" s="3">
        <v>21</v>
      </c>
      <c r="I5531" s="3">
        <v>209814.8076</v>
      </c>
      <c r="J5531" s="3">
        <v>22</v>
      </c>
      <c r="K5531" s="3">
        <v>175962.54672000001</v>
      </c>
      <c r="L5531" s="2">
        <v>-0.42857142857142899</v>
      </c>
      <c r="M5531" s="2">
        <v>-0.43130882112249902</v>
      </c>
      <c r="N5531" s="2">
        <v>-0.45454545454545497</v>
      </c>
      <c r="O5531" s="2">
        <v>-0.32190211778494299</v>
      </c>
    </row>
    <row r="5532" spans="2:15" x14ac:dyDescent="0.25">
      <c r="B5532" t="s">
        <v>58</v>
      </c>
      <c r="C5532" t="s">
        <v>34</v>
      </c>
      <c r="D5532" t="s">
        <v>15</v>
      </c>
      <c r="E5532" t="s">
        <v>13</v>
      </c>
      <c r="F5532" s="3">
        <v>11</v>
      </c>
      <c r="G5532" s="3">
        <v>50557.282200000001</v>
      </c>
      <c r="H5532" s="3">
        <v>6</v>
      </c>
      <c r="I5532" s="3">
        <v>29055.551039999998</v>
      </c>
      <c r="J5532" s="3" t="s">
        <v>71</v>
      </c>
      <c r="K5532" s="3">
        <v>13123.96335</v>
      </c>
      <c r="L5532" s="2">
        <v>0.83333333333333304</v>
      </c>
      <c r="M5532" s="2">
        <v>0.74002145512226403</v>
      </c>
      <c r="N5532" s="2" t="s">
        <v>72</v>
      </c>
      <c r="O5532" s="2">
        <v>2.8522876704010298</v>
      </c>
    </row>
    <row r="5533" spans="2:15" x14ac:dyDescent="0.25">
      <c r="B5533" t="s">
        <v>58</v>
      </c>
      <c r="C5533" t="s">
        <v>34</v>
      </c>
      <c r="D5533" t="s">
        <v>17</v>
      </c>
      <c r="E5533" t="s">
        <v>9</v>
      </c>
      <c r="F5533" s="3" t="s">
        <v>71</v>
      </c>
      <c r="G5533" s="3">
        <v>1396.1</v>
      </c>
      <c r="H5533" s="3"/>
      <c r="I5533" s="3"/>
      <c r="J5533" s="3"/>
      <c r="K5533" s="3"/>
      <c r="L5533" s="2" t="s">
        <v>72</v>
      </c>
      <c r="M5533" s="2"/>
      <c r="N5533" s="2" t="s">
        <v>72</v>
      </c>
      <c r="O5533" s="2"/>
    </row>
    <row r="5534" spans="2:15" x14ac:dyDescent="0.25">
      <c r="B5534" t="s">
        <v>58</v>
      </c>
      <c r="C5534" t="s">
        <v>34</v>
      </c>
      <c r="D5534" t="s">
        <v>17</v>
      </c>
      <c r="E5534" t="s">
        <v>18</v>
      </c>
      <c r="F5534" s="3" t="s">
        <v>71</v>
      </c>
      <c r="G5534" s="3">
        <v>2311.14</v>
      </c>
      <c r="H5534" s="3" t="s">
        <v>71</v>
      </c>
      <c r="I5534" s="3">
        <v>4796.72</v>
      </c>
      <c r="J5534" s="3" t="s">
        <v>71</v>
      </c>
      <c r="K5534" s="3">
        <v>2268</v>
      </c>
      <c r="L5534" s="2" t="s">
        <v>72</v>
      </c>
      <c r="M5534" s="2">
        <v>-0.51818325856001601</v>
      </c>
      <c r="N5534" s="2" t="s">
        <v>72</v>
      </c>
      <c r="O5534" s="2">
        <v>1.9021164021163901E-2</v>
      </c>
    </row>
    <row r="5535" spans="2:15" x14ac:dyDescent="0.25">
      <c r="B5535" t="s">
        <v>58</v>
      </c>
      <c r="C5535" t="s">
        <v>34</v>
      </c>
      <c r="D5535" t="s">
        <v>17</v>
      </c>
      <c r="E5535" t="s">
        <v>10</v>
      </c>
      <c r="F5535" s="3"/>
      <c r="G5535" s="3"/>
      <c r="H5535" s="3"/>
      <c r="I5535" s="3"/>
      <c r="J5535" s="3" t="s">
        <v>71</v>
      </c>
      <c r="K5535" s="3">
        <v>12435.12</v>
      </c>
      <c r="L5535" s="2"/>
      <c r="M5535" s="2"/>
      <c r="N5535" s="2" t="s">
        <v>72</v>
      </c>
      <c r="O5535" s="2"/>
    </row>
    <row r="5536" spans="2:15" x14ac:dyDescent="0.25">
      <c r="B5536" t="s">
        <v>58</v>
      </c>
      <c r="C5536" t="s">
        <v>34</v>
      </c>
      <c r="D5536" t="s">
        <v>17</v>
      </c>
      <c r="E5536" t="s">
        <v>11</v>
      </c>
      <c r="F5536" s="3">
        <v>139</v>
      </c>
      <c r="G5536" s="3">
        <v>1349835.8940000001</v>
      </c>
      <c r="H5536" s="3">
        <v>170</v>
      </c>
      <c r="I5536" s="3">
        <v>1781553.7256</v>
      </c>
      <c r="J5536" s="3">
        <v>142</v>
      </c>
      <c r="K5536" s="3">
        <v>1089361.102</v>
      </c>
      <c r="L5536" s="2">
        <v>-0.182352941176471</v>
      </c>
      <c r="M5536" s="2">
        <v>-0.242326585719218</v>
      </c>
      <c r="N5536" s="2">
        <v>-2.1126760563380299E-2</v>
      </c>
      <c r="O5536" s="2">
        <v>0.239107850942892</v>
      </c>
    </row>
    <row r="5537" spans="2:15" x14ac:dyDescent="0.25">
      <c r="B5537" t="s">
        <v>58</v>
      </c>
      <c r="C5537" t="s">
        <v>34</v>
      </c>
      <c r="D5537" t="s">
        <v>17</v>
      </c>
      <c r="E5537" t="s">
        <v>12</v>
      </c>
      <c r="F5537" s="3">
        <v>160</v>
      </c>
      <c r="G5537" s="3">
        <v>1178160.6432</v>
      </c>
      <c r="H5537" s="3">
        <v>156</v>
      </c>
      <c r="I5537" s="3">
        <v>1418753.034</v>
      </c>
      <c r="J5537" s="3">
        <v>142</v>
      </c>
      <c r="K5537" s="3">
        <v>1139395.1296000001</v>
      </c>
      <c r="L5537" s="2">
        <v>2.5641025641025501E-2</v>
      </c>
      <c r="M5537" s="2">
        <v>-0.169580177123343</v>
      </c>
      <c r="N5537" s="2">
        <v>0.12676056338028199</v>
      </c>
      <c r="O5537" s="2">
        <v>3.4022888630048001E-2</v>
      </c>
    </row>
    <row r="5538" spans="2:15" x14ac:dyDescent="0.25">
      <c r="B5538" t="s">
        <v>58</v>
      </c>
      <c r="C5538" t="s">
        <v>34</v>
      </c>
      <c r="D5538" t="s">
        <v>17</v>
      </c>
      <c r="E5538" t="s">
        <v>13</v>
      </c>
      <c r="F5538" s="3">
        <v>21</v>
      </c>
      <c r="G5538" s="3">
        <v>101585.63476</v>
      </c>
      <c r="H5538" s="3">
        <v>17</v>
      </c>
      <c r="I5538" s="3">
        <v>77043.453479999996</v>
      </c>
      <c r="J5538" s="3">
        <v>24</v>
      </c>
      <c r="K5538" s="3">
        <v>107492.0931</v>
      </c>
      <c r="L5538" s="2">
        <v>0.23529411764705899</v>
      </c>
      <c r="M5538" s="2">
        <v>0.31854985948119502</v>
      </c>
      <c r="N5538" s="2">
        <v>-0.125</v>
      </c>
      <c r="O5538" s="2">
        <v>-5.4947840065829E-2</v>
      </c>
    </row>
    <row r="5539" spans="2:15" x14ac:dyDescent="0.25">
      <c r="B5539" t="s">
        <v>58</v>
      </c>
      <c r="C5539" t="s">
        <v>34</v>
      </c>
      <c r="D5539" t="s">
        <v>17</v>
      </c>
      <c r="E5539" t="s">
        <v>21</v>
      </c>
      <c r="F5539" s="3">
        <v>22</v>
      </c>
      <c r="G5539" s="3">
        <v>181980.46752000001</v>
      </c>
      <c r="H5539" s="3">
        <v>14</v>
      </c>
      <c r="I5539" s="3">
        <v>104172.57096</v>
      </c>
      <c r="J5539" s="3">
        <v>18</v>
      </c>
      <c r="K5539" s="3">
        <v>102872.88234</v>
      </c>
      <c r="L5539" s="2">
        <v>0.57142857142857095</v>
      </c>
      <c r="M5539" s="2">
        <v>0.74691347101221595</v>
      </c>
      <c r="N5539" s="2">
        <v>0.22222222222222199</v>
      </c>
      <c r="O5539" s="2">
        <v>0.768983850559815</v>
      </c>
    </row>
    <row r="5540" spans="2:15" x14ac:dyDescent="0.25">
      <c r="B5540" t="s">
        <v>58</v>
      </c>
      <c r="C5540" t="s">
        <v>34</v>
      </c>
      <c r="D5540" t="s">
        <v>17</v>
      </c>
      <c r="E5540" t="s">
        <v>24</v>
      </c>
      <c r="F5540" s="3" t="s">
        <v>71</v>
      </c>
      <c r="G5540" s="3">
        <v>3102.7</v>
      </c>
      <c r="H5540" s="3"/>
      <c r="I5540" s="3"/>
      <c r="J5540" s="3" t="s">
        <v>71</v>
      </c>
      <c r="K5540" s="3">
        <v>94084.644</v>
      </c>
      <c r="L5540" s="2" t="s">
        <v>72</v>
      </c>
      <c r="M5540" s="2"/>
      <c r="N5540" s="2" t="s">
        <v>72</v>
      </c>
      <c r="O5540" s="2">
        <v>-0.96702224860413999</v>
      </c>
    </row>
    <row r="5541" spans="2:15" x14ac:dyDescent="0.25">
      <c r="B5541" t="s">
        <v>58</v>
      </c>
      <c r="C5541" t="s">
        <v>34</v>
      </c>
      <c r="D5541" t="s">
        <v>17</v>
      </c>
      <c r="E5541" t="s">
        <v>14</v>
      </c>
      <c r="F5541" s="3"/>
      <c r="G5541" s="3"/>
      <c r="H5541" s="3" t="s">
        <v>71</v>
      </c>
      <c r="I5541" s="3">
        <v>29651.54</v>
      </c>
      <c r="J5541" s="3"/>
      <c r="K5541" s="3"/>
      <c r="L5541" s="2" t="s">
        <v>72</v>
      </c>
      <c r="M5541" s="2"/>
      <c r="N5541" s="2"/>
      <c r="O5541" s="2"/>
    </row>
    <row r="5542" spans="2:15" x14ac:dyDescent="0.25">
      <c r="B5542" t="s">
        <v>58</v>
      </c>
      <c r="C5542" t="s">
        <v>34</v>
      </c>
      <c r="D5542" t="s">
        <v>22</v>
      </c>
      <c r="E5542" t="s">
        <v>18</v>
      </c>
      <c r="F5542" s="3">
        <v>12</v>
      </c>
      <c r="G5542" s="3">
        <v>52718.864000000001</v>
      </c>
      <c r="H5542" s="3">
        <v>12</v>
      </c>
      <c r="I5542" s="3">
        <v>114692.1232</v>
      </c>
      <c r="J5542" s="3">
        <v>6</v>
      </c>
      <c r="K5542" s="3">
        <v>29235.653999999999</v>
      </c>
      <c r="L5542" s="2">
        <v>0</v>
      </c>
      <c r="M5542" s="2">
        <v>-0.54034451077281997</v>
      </c>
      <c r="N5542" s="2">
        <v>1</v>
      </c>
      <c r="O5542" s="2">
        <v>0.803238744034938</v>
      </c>
    </row>
    <row r="5543" spans="2:15" x14ac:dyDescent="0.25">
      <c r="B5543" t="s">
        <v>58</v>
      </c>
      <c r="C5543" t="s">
        <v>34</v>
      </c>
      <c r="D5543" t="s">
        <v>22</v>
      </c>
      <c r="E5543" t="s">
        <v>10</v>
      </c>
      <c r="F5543" s="3" t="s">
        <v>71</v>
      </c>
      <c r="G5543" s="3">
        <v>65469.976799999997</v>
      </c>
      <c r="H5543" s="3"/>
      <c r="I5543" s="3"/>
      <c r="J5543" s="3"/>
      <c r="K5543" s="3"/>
      <c r="L5543" s="2" t="s">
        <v>72</v>
      </c>
      <c r="M5543" s="2"/>
      <c r="N5543" s="2" t="s">
        <v>72</v>
      </c>
      <c r="O5543" s="2"/>
    </row>
    <row r="5544" spans="2:15" x14ac:dyDescent="0.25">
      <c r="B5544" t="s">
        <v>58</v>
      </c>
      <c r="C5544" t="s">
        <v>34</v>
      </c>
      <c r="D5544" t="s">
        <v>22</v>
      </c>
      <c r="E5544" t="s">
        <v>11</v>
      </c>
      <c r="F5544" s="3">
        <v>124</v>
      </c>
      <c r="G5544" s="3">
        <v>754948.07823999994</v>
      </c>
      <c r="H5544" s="3">
        <v>127</v>
      </c>
      <c r="I5544" s="3">
        <v>1150010.9176</v>
      </c>
      <c r="J5544" s="3">
        <v>120</v>
      </c>
      <c r="K5544" s="3">
        <v>843969.68552000006</v>
      </c>
      <c r="L5544" s="2">
        <v>-2.3622047244094401E-2</v>
      </c>
      <c r="M5544" s="2">
        <v>-0.34352964247023998</v>
      </c>
      <c r="N5544" s="2">
        <v>3.3333333333333402E-2</v>
      </c>
      <c r="O5544" s="2">
        <v>-0.105479626587714</v>
      </c>
    </row>
    <row r="5545" spans="2:15" x14ac:dyDescent="0.25">
      <c r="B5545" t="s">
        <v>58</v>
      </c>
      <c r="C5545" t="s">
        <v>34</v>
      </c>
      <c r="D5545" t="s">
        <v>22</v>
      </c>
      <c r="E5545" t="s">
        <v>12</v>
      </c>
      <c r="F5545" s="3">
        <v>85</v>
      </c>
      <c r="G5545" s="3">
        <v>707039.13080000004</v>
      </c>
      <c r="H5545" s="3">
        <v>109</v>
      </c>
      <c r="I5545" s="3">
        <v>944104.86479999998</v>
      </c>
      <c r="J5545" s="3">
        <v>84</v>
      </c>
      <c r="K5545" s="3">
        <v>672023.50580000004</v>
      </c>
      <c r="L5545" s="2">
        <v>-0.22018348623853201</v>
      </c>
      <c r="M5545" s="2">
        <v>-0.25110106179806602</v>
      </c>
      <c r="N5545" s="2">
        <v>1.1904761904761901E-2</v>
      </c>
      <c r="O5545" s="2">
        <v>5.2104762255772902E-2</v>
      </c>
    </row>
    <row r="5546" spans="2:15" x14ac:dyDescent="0.25">
      <c r="B5546" t="s">
        <v>58</v>
      </c>
      <c r="C5546" t="s">
        <v>34</v>
      </c>
      <c r="D5546" t="s">
        <v>22</v>
      </c>
      <c r="E5546" t="s">
        <v>32</v>
      </c>
      <c r="F5546" s="3" t="s">
        <v>71</v>
      </c>
      <c r="G5546" s="3">
        <v>7517.4</v>
      </c>
      <c r="H5546" s="3" t="s">
        <v>71</v>
      </c>
      <c r="I5546" s="3">
        <v>15034.8</v>
      </c>
      <c r="J5546" s="3"/>
      <c r="K5546" s="3"/>
      <c r="L5546" s="2" t="s">
        <v>72</v>
      </c>
      <c r="M5546" s="2">
        <v>-0.5</v>
      </c>
      <c r="N5546" s="2" t="s">
        <v>72</v>
      </c>
      <c r="O5546" s="2"/>
    </row>
    <row r="5547" spans="2:15" x14ac:dyDescent="0.25">
      <c r="B5547" t="s">
        <v>58</v>
      </c>
      <c r="C5547" t="s">
        <v>34</v>
      </c>
      <c r="D5547" t="s">
        <v>22</v>
      </c>
      <c r="E5547" t="s">
        <v>13</v>
      </c>
      <c r="F5547" s="3">
        <v>11</v>
      </c>
      <c r="G5547" s="3">
        <v>44320.4928</v>
      </c>
      <c r="H5547" s="3">
        <v>14</v>
      </c>
      <c r="I5547" s="3">
        <v>61841.351999999999</v>
      </c>
      <c r="J5547" s="3">
        <v>7</v>
      </c>
      <c r="K5547" s="3">
        <v>24234.557400000002</v>
      </c>
      <c r="L5547" s="2">
        <v>-0.214285714285714</v>
      </c>
      <c r="M5547" s="2">
        <v>-0.28331947205811397</v>
      </c>
      <c r="N5547" s="2">
        <v>0.57142857142857095</v>
      </c>
      <c r="O5547" s="2">
        <v>0.82881379133418798</v>
      </c>
    </row>
    <row r="5548" spans="2:15" x14ac:dyDescent="0.25">
      <c r="B5548" t="s">
        <v>58</v>
      </c>
      <c r="C5548" t="s">
        <v>34</v>
      </c>
      <c r="D5548" t="s">
        <v>22</v>
      </c>
      <c r="E5548" t="s">
        <v>21</v>
      </c>
      <c r="F5548" s="3">
        <v>21</v>
      </c>
      <c r="G5548" s="3">
        <v>130525.27512000001</v>
      </c>
      <c r="H5548" s="3">
        <v>23</v>
      </c>
      <c r="I5548" s="3">
        <v>150144.81096</v>
      </c>
      <c r="J5548" s="3">
        <v>26</v>
      </c>
      <c r="K5548" s="3">
        <v>142061.73318000001</v>
      </c>
      <c r="L5548" s="2">
        <v>-8.6956521739130502E-2</v>
      </c>
      <c r="M5548" s="2">
        <v>-0.130670755216621</v>
      </c>
      <c r="N5548" s="2">
        <v>-0.19230769230769201</v>
      </c>
      <c r="O5548" s="2">
        <v>-8.1207358250252298E-2</v>
      </c>
    </row>
    <row r="5549" spans="2:15" x14ac:dyDescent="0.25">
      <c r="B5549" t="s">
        <v>58</v>
      </c>
      <c r="C5549" t="s">
        <v>34</v>
      </c>
      <c r="D5549" t="s">
        <v>22</v>
      </c>
      <c r="E5549" t="s">
        <v>24</v>
      </c>
      <c r="F5549" s="3" t="s">
        <v>71</v>
      </c>
      <c r="G5549" s="3">
        <v>4210.0200000000004</v>
      </c>
      <c r="H5549" s="3" t="s">
        <v>71</v>
      </c>
      <c r="I5549" s="3">
        <v>3532.52</v>
      </c>
      <c r="J5549" s="3"/>
      <c r="K5549" s="3"/>
      <c r="L5549" s="2" t="s">
        <v>72</v>
      </c>
      <c r="M5549" s="2">
        <v>0.19178943077463101</v>
      </c>
      <c r="N5549" s="2" t="s">
        <v>72</v>
      </c>
      <c r="O5549" s="2"/>
    </row>
    <row r="5550" spans="2:15" x14ac:dyDescent="0.25">
      <c r="B5550" t="s">
        <v>58</v>
      </c>
      <c r="C5550" t="s">
        <v>35</v>
      </c>
      <c r="D5550" t="s">
        <v>31</v>
      </c>
      <c r="E5550" t="s">
        <v>11</v>
      </c>
      <c r="F5550" s="3">
        <v>19</v>
      </c>
      <c r="G5550" s="3">
        <v>77028.864000000001</v>
      </c>
      <c r="H5550" s="3">
        <v>13</v>
      </c>
      <c r="I5550" s="3">
        <v>42774.756000000001</v>
      </c>
      <c r="J5550" s="3">
        <v>118</v>
      </c>
      <c r="K5550" s="3">
        <v>159755.72</v>
      </c>
      <c r="L5550" s="2">
        <v>0.46153846153846101</v>
      </c>
      <c r="M5550" s="2">
        <v>0.80080194963590201</v>
      </c>
      <c r="N5550" s="2">
        <v>-0.83898305084745795</v>
      </c>
      <c r="O5550" s="2">
        <v>-0.517833452223182</v>
      </c>
    </row>
    <row r="5551" spans="2:15" x14ac:dyDescent="0.25">
      <c r="B5551" t="s">
        <v>58</v>
      </c>
      <c r="C5551" t="s">
        <v>35</v>
      </c>
      <c r="D5551" t="s">
        <v>31</v>
      </c>
      <c r="E5551" t="s">
        <v>12</v>
      </c>
      <c r="F5551" s="3">
        <v>55</v>
      </c>
      <c r="G5551" s="3">
        <v>178450.98</v>
      </c>
      <c r="H5551" s="3">
        <v>50</v>
      </c>
      <c r="I5551" s="3">
        <v>163791.78</v>
      </c>
      <c r="J5551" s="3">
        <v>48</v>
      </c>
      <c r="K5551" s="3">
        <v>202386.61</v>
      </c>
      <c r="L5551" s="2">
        <v>0.1</v>
      </c>
      <c r="M5551" s="2">
        <v>8.9498996836105099E-2</v>
      </c>
      <c r="N5551" s="2">
        <v>0.14583333333333301</v>
      </c>
      <c r="O5551" s="2">
        <v>-0.118266865579694</v>
      </c>
    </row>
    <row r="5552" spans="2:15" x14ac:dyDescent="0.25">
      <c r="B5552" t="s">
        <v>58</v>
      </c>
      <c r="C5552" t="s">
        <v>35</v>
      </c>
      <c r="D5552" t="s">
        <v>31</v>
      </c>
      <c r="E5552" t="s">
        <v>21</v>
      </c>
      <c r="F5552" s="3"/>
      <c r="G5552" s="3"/>
      <c r="H5552" s="3" t="s">
        <v>71</v>
      </c>
      <c r="I5552" s="3">
        <v>5826.7439999999997</v>
      </c>
      <c r="J5552" s="3"/>
      <c r="K5552" s="3"/>
      <c r="L5552" s="2" t="s">
        <v>72</v>
      </c>
      <c r="M5552" s="2"/>
      <c r="N5552" s="2"/>
      <c r="O5552" s="2"/>
    </row>
    <row r="5553" spans="2:15" x14ac:dyDescent="0.25">
      <c r="B5553" t="s">
        <v>58</v>
      </c>
      <c r="C5553" t="s">
        <v>35</v>
      </c>
      <c r="D5553" t="s">
        <v>8</v>
      </c>
      <c r="E5553" t="s">
        <v>18</v>
      </c>
      <c r="F5553" s="3">
        <v>16</v>
      </c>
      <c r="G5553" s="3">
        <v>171730.51879999999</v>
      </c>
      <c r="H5553" s="3">
        <v>11</v>
      </c>
      <c r="I5553" s="3">
        <v>140532.30960000001</v>
      </c>
      <c r="J5553" s="3">
        <v>10</v>
      </c>
      <c r="K5553" s="3">
        <v>94437.892200000002</v>
      </c>
      <c r="L5553" s="2">
        <v>0.45454545454545497</v>
      </c>
      <c r="M5553" s="2">
        <v>0.22200025950473701</v>
      </c>
      <c r="N5553" s="2">
        <v>0.6</v>
      </c>
      <c r="O5553" s="2">
        <v>0.81844929825742097</v>
      </c>
    </row>
    <row r="5554" spans="2:15" x14ac:dyDescent="0.25">
      <c r="B5554" t="s">
        <v>58</v>
      </c>
      <c r="C5554" t="s">
        <v>35</v>
      </c>
      <c r="D5554" t="s">
        <v>8</v>
      </c>
      <c r="E5554" t="s">
        <v>11</v>
      </c>
      <c r="F5554" s="3">
        <v>646</v>
      </c>
      <c r="G5554" s="3">
        <v>5137772.9896320002</v>
      </c>
      <c r="H5554" s="3">
        <v>641</v>
      </c>
      <c r="I5554" s="3">
        <v>5426971.8372640004</v>
      </c>
      <c r="J5554" s="3">
        <v>569</v>
      </c>
      <c r="K5554" s="3">
        <v>4364240.8757250002</v>
      </c>
      <c r="L5554" s="2">
        <v>7.8003120124805498E-3</v>
      </c>
      <c r="M5554" s="2">
        <v>-5.32891742032328E-2</v>
      </c>
      <c r="N5554" s="2">
        <v>0.13532513181019301</v>
      </c>
      <c r="O5554" s="2">
        <v>0.17724322188758601</v>
      </c>
    </row>
    <row r="5555" spans="2:15" x14ac:dyDescent="0.25">
      <c r="B5555" t="s">
        <v>58</v>
      </c>
      <c r="C5555" t="s">
        <v>35</v>
      </c>
      <c r="D5555" t="s">
        <v>8</v>
      </c>
      <c r="E5555" t="s">
        <v>12</v>
      </c>
      <c r="F5555" s="3">
        <v>351</v>
      </c>
      <c r="G5555" s="3">
        <v>3785353.1560960002</v>
      </c>
      <c r="H5555" s="3">
        <v>383</v>
      </c>
      <c r="I5555" s="3">
        <v>3811673.6978560002</v>
      </c>
      <c r="J5555" s="3">
        <v>322</v>
      </c>
      <c r="K5555" s="3">
        <v>2696082.3470879998</v>
      </c>
      <c r="L5555" s="2">
        <v>-8.3550913838120106E-2</v>
      </c>
      <c r="M5555" s="2">
        <v>-6.9052452666147303E-3</v>
      </c>
      <c r="N5555" s="2">
        <v>9.0062111801242101E-2</v>
      </c>
      <c r="O5555" s="2">
        <v>0.40401985873484397</v>
      </c>
    </row>
    <row r="5556" spans="2:15" x14ac:dyDescent="0.25">
      <c r="B5556" t="s">
        <v>58</v>
      </c>
      <c r="C5556" t="s">
        <v>35</v>
      </c>
      <c r="D5556" t="s">
        <v>8</v>
      </c>
      <c r="E5556" t="s">
        <v>13</v>
      </c>
      <c r="F5556" s="3">
        <v>28</v>
      </c>
      <c r="G5556" s="3">
        <v>119478.45768000001</v>
      </c>
      <c r="H5556" s="3">
        <v>24</v>
      </c>
      <c r="I5556" s="3">
        <v>106598.05100000001</v>
      </c>
      <c r="J5556" s="3">
        <v>18</v>
      </c>
      <c r="K5556" s="3">
        <v>68218.488899999997</v>
      </c>
      <c r="L5556" s="2">
        <v>0.16666666666666699</v>
      </c>
      <c r="M5556" s="2">
        <v>0.12083154015639599</v>
      </c>
      <c r="N5556" s="2">
        <v>0.55555555555555602</v>
      </c>
      <c r="O5556" s="2">
        <v>0.75140873986729395</v>
      </c>
    </row>
    <row r="5557" spans="2:15" x14ac:dyDescent="0.25">
      <c r="B5557" t="s">
        <v>58</v>
      </c>
      <c r="C5557" t="s">
        <v>35</v>
      </c>
      <c r="D5557" t="s">
        <v>15</v>
      </c>
      <c r="E5557" t="s">
        <v>18</v>
      </c>
      <c r="F5557" s="3">
        <v>19</v>
      </c>
      <c r="G5557" s="3">
        <v>117218.5352</v>
      </c>
      <c r="H5557" s="3">
        <v>10</v>
      </c>
      <c r="I5557" s="3">
        <v>53287.54</v>
      </c>
      <c r="J5557" s="3">
        <v>9</v>
      </c>
      <c r="K5557" s="3">
        <v>25634.701799999999</v>
      </c>
      <c r="L5557" s="2">
        <v>0.9</v>
      </c>
      <c r="M5557" s="2">
        <v>1.19973628356648</v>
      </c>
      <c r="N5557" s="2">
        <v>1.1111111111111101</v>
      </c>
      <c r="O5557" s="2">
        <v>3.5726506247090399</v>
      </c>
    </row>
    <row r="5558" spans="2:15" x14ac:dyDescent="0.25">
      <c r="B5558" t="s">
        <v>58</v>
      </c>
      <c r="C5558" t="s">
        <v>35</v>
      </c>
      <c r="D5558" t="s">
        <v>15</v>
      </c>
      <c r="E5558" t="s">
        <v>10</v>
      </c>
      <c r="F5558" s="3"/>
      <c r="G5558" s="3"/>
      <c r="H5558" s="3" t="s">
        <v>71</v>
      </c>
      <c r="I5558" s="3">
        <v>13855.0016</v>
      </c>
      <c r="J5558" s="3" t="s">
        <v>71</v>
      </c>
      <c r="K5558" s="3">
        <v>7094.8872000000001</v>
      </c>
      <c r="L5558" s="2" t="s">
        <v>72</v>
      </c>
      <c r="M5558" s="2"/>
      <c r="N5558" s="2" t="s">
        <v>72</v>
      </c>
      <c r="O5558" s="2"/>
    </row>
    <row r="5559" spans="2:15" x14ac:dyDescent="0.25">
      <c r="B5559" t="s">
        <v>58</v>
      </c>
      <c r="C5559" t="s">
        <v>35</v>
      </c>
      <c r="D5559" t="s">
        <v>15</v>
      </c>
      <c r="E5559" t="s">
        <v>11</v>
      </c>
      <c r="F5559" s="3">
        <v>562</v>
      </c>
      <c r="G5559" s="3">
        <v>4548836.1444039997</v>
      </c>
      <c r="H5559" s="3">
        <v>633</v>
      </c>
      <c r="I5559" s="3">
        <v>5208712.9705480002</v>
      </c>
      <c r="J5559" s="3">
        <v>656</v>
      </c>
      <c r="K5559" s="3">
        <v>4418416.9508339996</v>
      </c>
      <c r="L5559" s="2">
        <v>-0.11216429699842</v>
      </c>
      <c r="M5559" s="2">
        <v>-0.126687116352003</v>
      </c>
      <c r="N5559" s="2">
        <v>-0.14329268292682901</v>
      </c>
      <c r="O5559" s="2">
        <v>2.9517176631640201E-2</v>
      </c>
    </row>
    <row r="5560" spans="2:15" x14ac:dyDescent="0.25">
      <c r="B5560" t="s">
        <v>58</v>
      </c>
      <c r="C5560" t="s">
        <v>35</v>
      </c>
      <c r="D5560" t="s">
        <v>15</v>
      </c>
      <c r="E5560" t="s">
        <v>12</v>
      </c>
      <c r="F5560" s="3">
        <v>340</v>
      </c>
      <c r="G5560" s="3">
        <v>3797007.758992</v>
      </c>
      <c r="H5560" s="3">
        <v>380</v>
      </c>
      <c r="I5560" s="3">
        <v>3517595.888212</v>
      </c>
      <c r="J5560" s="3">
        <v>367</v>
      </c>
      <c r="K5560" s="3">
        <v>3827399.5312800002</v>
      </c>
      <c r="L5560" s="2">
        <v>-0.105263157894737</v>
      </c>
      <c r="M5560" s="2">
        <v>7.9432623774763803E-2</v>
      </c>
      <c r="N5560" s="2">
        <v>-7.35694822888283E-2</v>
      </c>
      <c r="O5560" s="2">
        <v>-7.9405800308064399E-3</v>
      </c>
    </row>
    <row r="5561" spans="2:15" x14ac:dyDescent="0.25">
      <c r="B5561" t="s">
        <v>58</v>
      </c>
      <c r="C5561" t="s">
        <v>35</v>
      </c>
      <c r="D5561" t="s">
        <v>15</v>
      </c>
      <c r="E5561" t="s">
        <v>20</v>
      </c>
      <c r="F5561" s="3" t="s">
        <v>71</v>
      </c>
      <c r="G5561" s="3">
        <v>13314.2552</v>
      </c>
      <c r="H5561" s="3" t="s">
        <v>71</v>
      </c>
      <c r="I5561" s="3">
        <v>26471.655599999998</v>
      </c>
      <c r="J5561" s="3"/>
      <c r="K5561" s="3"/>
      <c r="L5561" s="2" t="s">
        <v>72</v>
      </c>
      <c r="M5561" s="2">
        <v>-0.49703730657481099</v>
      </c>
      <c r="N5561" s="2" t="s">
        <v>72</v>
      </c>
      <c r="O5561" s="2"/>
    </row>
    <row r="5562" spans="2:15" x14ac:dyDescent="0.25">
      <c r="B5562" t="s">
        <v>58</v>
      </c>
      <c r="C5562" t="s">
        <v>35</v>
      </c>
      <c r="D5562" t="s">
        <v>15</v>
      </c>
      <c r="E5562" t="s">
        <v>32</v>
      </c>
      <c r="F5562" s="3"/>
      <c r="G5562" s="3"/>
      <c r="H5562" s="3" t="s">
        <v>71</v>
      </c>
      <c r="I5562" s="3">
        <v>7739.8476000000001</v>
      </c>
      <c r="J5562" s="3"/>
      <c r="K5562" s="3"/>
      <c r="L5562" s="2" t="s">
        <v>72</v>
      </c>
      <c r="M5562" s="2"/>
      <c r="N5562" s="2"/>
      <c r="O5562" s="2"/>
    </row>
    <row r="5563" spans="2:15" x14ac:dyDescent="0.25">
      <c r="B5563" t="s">
        <v>58</v>
      </c>
      <c r="C5563" t="s">
        <v>35</v>
      </c>
      <c r="D5563" t="s">
        <v>15</v>
      </c>
      <c r="E5563" t="s">
        <v>13</v>
      </c>
      <c r="F5563" s="3">
        <v>44</v>
      </c>
      <c r="G5563" s="3">
        <v>202850.25456</v>
      </c>
      <c r="H5563" s="3">
        <v>47</v>
      </c>
      <c r="I5563" s="3">
        <v>209264.06112</v>
      </c>
      <c r="J5563" s="3">
        <v>23</v>
      </c>
      <c r="K5563" s="3">
        <v>86725.929900000003</v>
      </c>
      <c r="L5563" s="2">
        <v>-6.3829787234042507E-2</v>
      </c>
      <c r="M5563" s="2">
        <v>-3.06493457389325E-2</v>
      </c>
      <c r="N5563" s="2">
        <v>0.91304347826086996</v>
      </c>
      <c r="O5563" s="2">
        <v>1.33898045018252</v>
      </c>
    </row>
    <row r="5564" spans="2:15" x14ac:dyDescent="0.25">
      <c r="B5564" t="s">
        <v>58</v>
      </c>
      <c r="C5564" t="s">
        <v>35</v>
      </c>
      <c r="D5564" t="s">
        <v>17</v>
      </c>
      <c r="E5564" t="s">
        <v>18</v>
      </c>
      <c r="F5564" s="3" t="s">
        <v>71</v>
      </c>
      <c r="G5564" s="3">
        <v>28419.324000000001</v>
      </c>
      <c r="H5564" s="3">
        <v>10</v>
      </c>
      <c r="I5564" s="3">
        <v>42919.919600000001</v>
      </c>
      <c r="J5564" s="3">
        <v>18</v>
      </c>
      <c r="K5564" s="3">
        <v>215923.2273</v>
      </c>
      <c r="L5564" s="2" t="s">
        <v>72</v>
      </c>
      <c r="M5564" s="2">
        <v>-0.337852347701043</v>
      </c>
      <c r="N5564" s="2" t="s">
        <v>72</v>
      </c>
      <c r="O5564" s="2">
        <v>-0.86838227477716101</v>
      </c>
    </row>
    <row r="5565" spans="2:15" x14ac:dyDescent="0.25">
      <c r="B5565" t="s">
        <v>58</v>
      </c>
      <c r="C5565" t="s">
        <v>35</v>
      </c>
      <c r="D5565" t="s">
        <v>17</v>
      </c>
      <c r="E5565" t="s">
        <v>10</v>
      </c>
      <c r="F5565" s="3" t="s">
        <v>71</v>
      </c>
      <c r="G5565" s="3">
        <v>47733.440000000002</v>
      </c>
      <c r="H5565" s="3" t="s">
        <v>71</v>
      </c>
      <c r="I5565" s="3">
        <v>8125.28</v>
      </c>
      <c r="J5565" s="3" t="s">
        <v>71</v>
      </c>
      <c r="K5565" s="3">
        <v>12435.12</v>
      </c>
      <c r="L5565" s="2" t="s">
        <v>72</v>
      </c>
      <c r="M5565" s="2">
        <v>4.8746824724809503</v>
      </c>
      <c r="N5565" s="2" t="s">
        <v>72</v>
      </c>
      <c r="O5565" s="2">
        <v>2.83859906458482</v>
      </c>
    </row>
    <row r="5566" spans="2:15" x14ac:dyDescent="0.25">
      <c r="B5566" t="s">
        <v>58</v>
      </c>
      <c r="C5566" t="s">
        <v>35</v>
      </c>
      <c r="D5566" t="s">
        <v>17</v>
      </c>
      <c r="E5566" t="s">
        <v>11</v>
      </c>
      <c r="F5566" s="3">
        <v>272</v>
      </c>
      <c r="G5566" s="3">
        <v>2218161.5972000002</v>
      </c>
      <c r="H5566" s="3">
        <v>291</v>
      </c>
      <c r="I5566" s="3">
        <v>2462197.8546000002</v>
      </c>
      <c r="J5566" s="3">
        <v>274</v>
      </c>
      <c r="K5566" s="3">
        <v>2584418.5296</v>
      </c>
      <c r="L5566" s="2">
        <v>-6.5292096219931303E-2</v>
      </c>
      <c r="M5566" s="2">
        <v>-9.9113179285766698E-2</v>
      </c>
      <c r="N5566" s="2">
        <v>-7.2992700729926901E-3</v>
      </c>
      <c r="O5566" s="2">
        <v>-0.14171734500630101</v>
      </c>
    </row>
    <row r="5567" spans="2:15" x14ac:dyDescent="0.25">
      <c r="B5567" t="s">
        <v>58</v>
      </c>
      <c r="C5567" t="s">
        <v>35</v>
      </c>
      <c r="D5567" t="s">
        <v>17</v>
      </c>
      <c r="E5567" t="s">
        <v>12</v>
      </c>
      <c r="F5567" s="3">
        <v>269</v>
      </c>
      <c r="G5567" s="3">
        <v>2443085.9923999999</v>
      </c>
      <c r="H5567" s="3">
        <v>298</v>
      </c>
      <c r="I5567" s="3">
        <v>3154324.2466000002</v>
      </c>
      <c r="J5567" s="3">
        <v>221</v>
      </c>
      <c r="K5567" s="3">
        <v>1816106.6376</v>
      </c>
      <c r="L5567" s="2">
        <v>-9.7315436241610806E-2</v>
      </c>
      <c r="M5567" s="2">
        <v>-0.22548038774600701</v>
      </c>
      <c r="N5567" s="2">
        <v>0.217194570135747</v>
      </c>
      <c r="O5567" s="2">
        <v>0.345232676220246</v>
      </c>
    </row>
    <row r="5568" spans="2:15" x14ac:dyDescent="0.25">
      <c r="B5568" t="s">
        <v>58</v>
      </c>
      <c r="C5568" t="s">
        <v>35</v>
      </c>
      <c r="D5568" t="s">
        <v>17</v>
      </c>
      <c r="E5568" t="s">
        <v>32</v>
      </c>
      <c r="F5568" s="3"/>
      <c r="G5568" s="3"/>
      <c r="H5568" s="3" t="s">
        <v>71</v>
      </c>
      <c r="I5568" s="3">
        <v>7619.88</v>
      </c>
      <c r="J5568" s="3"/>
      <c r="K5568" s="3"/>
      <c r="L5568" s="2" t="s">
        <v>72</v>
      </c>
      <c r="M5568" s="2"/>
      <c r="N5568" s="2"/>
      <c r="O5568" s="2"/>
    </row>
    <row r="5569" spans="2:15" x14ac:dyDescent="0.25">
      <c r="B5569" t="s">
        <v>58</v>
      </c>
      <c r="C5569" t="s">
        <v>35</v>
      </c>
      <c r="D5569" t="s">
        <v>17</v>
      </c>
      <c r="E5569" t="s">
        <v>13</v>
      </c>
      <c r="F5569" s="3">
        <v>56</v>
      </c>
      <c r="G5569" s="3">
        <v>268730.18063999998</v>
      </c>
      <c r="H5569" s="3">
        <v>37</v>
      </c>
      <c r="I5569" s="3">
        <v>180923.96883999999</v>
      </c>
      <c r="J5569" s="3">
        <v>38</v>
      </c>
      <c r="K5569" s="3">
        <v>142093.53</v>
      </c>
      <c r="L5569" s="2">
        <v>0.51351351351351404</v>
      </c>
      <c r="M5569" s="2">
        <v>0.48532105703280998</v>
      </c>
      <c r="N5569" s="2">
        <v>0.47368421052631599</v>
      </c>
      <c r="O5569" s="2">
        <v>0.89122038589652897</v>
      </c>
    </row>
    <row r="5570" spans="2:15" x14ac:dyDescent="0.25">
      <c r="B5570" t="s">
        <v>58</v>
      </c>
      <c r="C5570" t="s">
        <v>35</v>
      </c>
      <c r="D5570" t="s">
        <v>17</v>
      </c>
      <c r="E5570" t="s">
        <v>21</v>
      </c>
      <c r="F5570" s="3"/>
      <c r="G5570" s="3"/>
      <c r="H5570" s="3" t="s">
        <v>71</v>
      </c>
      <c r="I5570" s="3">
        <v>4365.0237399999996</v>
      </c>
      <c r="J5570" s="3" t="s">
        <v>71</v>
      </c>
      <c r="K5570" s="3">
        <v>23118.07848</v>
      </c>
      <c r="L5570" s="2" t="s">
        <v>72</v>
      </c>
      <c r="M5570" s="2"/>
      <c r="N5570" s="2" t="s">
        <v>72</v>
      </c>
      <c r="O5570" s="2"/>
    </row>
    <row r="5571" spans="2:15" x14ac:dyDescent="0.25">
      <c r="B5571" t="s">
        <v>58</v>
      </c>
      <c r="C5571" t="s">
        <v>35</v>
      </c>
      <c r="D5571" t="s">
        <v>22</v>
      </c>
      <c r="E5571" t="s">
        <v>18</v>
      </c>
      <c r="F5571" s="3">
        <v>59</v>
      </c>
      <c r="G5571" s="3">
        <v>509010.7622</v>
      </c>
      <c r="H5571" s="3">
        <v>62</v>
      </c>
      <c r="I5571" s="3">
        <v>445076.85139999999</v>
      </c>
      <c r="J5571" s="3">
        <v>58</v>
      </c>
      <c r="K5571" s="3">
        <v>535976.45464999997</v>
      </c>
      <c r="L5571" s="2">
        <v>-4.8387096774193498E-2</v>
      </c>
      <c r="M5571" s="2">
        <v>0.14364690187524801</v>
      </c>
      <c r="N5571" s="2">
        <v>1.72413793103448E-2</v>
      </c>
      <c r="O5571" s="2">
        <v>-5.0311337776225498E-2</v>
      </c>
    </row>
    <row r="5572" spans="2:15" x14ac:dyDescent="0.25">
      <c r="B5572" t="s">
        <v>58</v>
      </c>
      <c r="C5572" t="s">
        <v>35</v>
      </c>
      <c r="D5572" t="s">
        <v>22</v>
      </c>
      <c r="E5572" t="s">
        <v>10</v>
      </c>
      <c r="F5572" s="3" t="s">
        <v>71</v>
      </c>
      <c r="G5572" s="3">
        <v>86670.871199999994</v>
      </c>
      <c r="H5572" s="3" t="s">
        <v>71</v>
      </c>
      <c r="I5572" s="3">
        <v>26507.919999999998</v>
      </c>
      <c r="J5572" s="3" t="s">
        <v>71</v>
      </c>
      <c r="K5572" s="3">
        <v>143885.87280000001</v>
      </c>
      <c r="L5572" s="2" t="s">
        <v>72</v>
      </c>
      <c r="M5572" s="2">
        <v>2.2696217281476598</v>
      </c>
      <c r="N5572" s="2" t="s">
        <v>72</v>
      </c>
      <c r="O5572" s="2">
        <v>-0.39764155081109498</v>
      </c>
    </row>
    <row r="5573" spans="2:15" x14ac:dyDescent="0.25">
      <c r="B5573" t="s">
        <v>58</v>
      </c>
      <c r="C5573" t="s">
        <v>35</v>
      </c>
      <c r="D5573" t="s">
        <v>22</v>
      </c>
      <c r="E5573" t="s">
        <v>11</v>
      </c>
      <c r="F5573" s="3">
        <v>432</v>
      </c>
      <c r="G5573" s="3">
        <v>3908550.3511199998</v>
      </c>
      <c r="H5573" s="3">
        <v>540</v>
      </c>
      <c r="I5573" s="3">
        <v>5409434.2764839996</v>
      </c>
      <c r="J5573" s="3">
        <v>502</v>
      </c>
      <c r="K5573" s="3">
        <v>3747616.0061599999</v>
      </c>
      <c r="L5573" s="2">
        <v>-0.2</v>
      </c>
      <c r="M5573" s="2">
        <v>-0.277456726277029</v>
      </c>
      <c r="N5573" s="2">
        <v>-0.139442231075697</v>
      </c>
      <c r="O5573" s="2">
        <v>4.2943125628524897E-2</v>
      </c>
    </row>
    <row r="5574" spans="2:15" x14ac:dyDescent="0.25">
      <c r="B5574" t="s">
        <v>58</v>
      </c>
      <c r="C5574" t="s">
        <v>35</v>
      </c>
      <c r="D5574" t="s">
        <v>22</v>
      </c>
      <c r="E5574" t="s">
        <v>12</v>
      </c>
      <c r="F5574" s="3">
        <v>308</v>
      </c>
      <c r="G5574" s="3">
        <v>2710547.8859999999</v>
      </c>
      <c r="H5574" s="3">
        <v>330</v>
      </c>
      <c r="I5574" s="3">
        <v>2632489.5652000001</v>
      </c>
      <c r="J5574" s="3">
        <v>294</v>
      </c>
      <c r="K5574" s="3">
        <v>2324056.3776500002</v>
      </c>
      <c r="L5574" s="2">
        <v>-6.6666666666666693E-2</v>
      </c>
      <c r="M5574" s="2">
        <v>2.9651901314970499E-2</v>
      </c>
      <c r="N5574" s="2">
        <v>4.76190476190477E-2</v>
      </c>
      <c r="O5574" s="2">
        <v>0.16630040134431101</v>
      </c>
    </row>
    <row r="5575" spans="2:15" x14ac:dyDescent="0.25">
      <c r="B5575" t="s">
        <v>58</v>
      </c>
      <c r="C5575" t="s">
        <v>35</v>
      </c>
      <c r="D5575" t="s">
        <v>22</v>
      </c>
      <c r="E5575" t="s">
        <v>20</v>
      </c>
      <c r="F5575" s="3"/>
      <c r="G5575" s="3"/>
      <c r="H5575" s="3" t="s">
        <v>71</v>
      </c>
      <c r="I5575" s="3">
        <v>6274.38</v>
      </c>
      <c r="J5575" s="3"/>
      <c r="K5575" s="3"/>
      <c r="L5575" s="2" t="s">
        <v>72</v>
      </c>
      <c r="M5575" s="2"/>
      <c r="N5575" s="2"/>
      <c r="O5575" s="2"/>
    </row>
    <row r="5576" spans="2:15" x14ac:dyDescent="0.25">
      <c r="B5576" t="s">
        <v>58</v>
      </c>
      <c r="C5576" t="s">
        <v>35</v>
      </c>
      <c r="D5576" t="s">
        <v>22</v>
      </c>
      <c r="E5576" t="s">
        <v>13</v>
      </c>
      <c r="F5576" s="3">
        <v>157</v>
      </c>
      <c r="G5576" s="3">
        <v>872018.48</v>
      </c>
      <c r="H5576" s="3">
        <v>174</v>
      </c>
      <c r="I5576" s="3">
        <v>959650.84184000001</v>
      </c>
      <c r="J5576" s="3">
        <v>145</v>
      </c>
      <c r="K5576" s="3">
        <v>687993.94909999997</v>
      </c>
      <c r="L5576" s="2">
        <v>-9.7701149425287404E-2</v>
      </c>
      <c r="M5576" s="2">
        <v>-9.1316922800772998E-2</v>
      </c>
      <c r="N5576" s="2">
        <v>8.2758620689655102E-2</v>
      </c>
      <c r="O5576" s="2">
        <v>0.26747986830513798</v>
      </c>
    </row>
    <row r="5577" spans="2:15" x14ac:dyDescent="0.25">
      <c r="B5577" t="s">
        <v>58</v>
      </c>
      <c r="C5577" t="s">
        <v>35</v>
      </c>
      <c r="D5577" t="s">
        <v>22</v>
      </c>
      <c r="E5577" t="s">
        <v>21</v>
      </c>
      <c r="F5577" s="3">
        <v>56</v>
      </c>
      <c r="G5577" s="3">
        <v>438210.81449999998</v>
      </c>
      <c r="H5577" s="3">
        <v>55</v>
      </c>
      <c r="I5577" s="3">
        <v>480489.56401999999</v>
      </c>
      <c r="J5577" s="3">
        <v>76</v>
      </c>
      <c r="K5577" s="3">
        <v>410470.12410000002</v>
      </c>
      <c r="L5577" s="2">
        <v>1.8181818181818101E-2</v>
      </c>
      <c r="M5577" s="2">
        <v>-8.7990983958686306E-2</v>
      </c>
      <c r="N5577" s="2">
        <v>-0.26315789473684198</v>
      </c>
      <c r="O5577" s="2">
        <v>6.75827271493252E-2</v>
      </c>
    </row>
    <row r="5578" spans="2:15" x14ac:dyDescent="0.25">
      <c r="B5578" t="s">
        <v>58</v>
      </c>
      <c r="C5578" t="s">
        <v>35</v>
      </c>
      <c r="D5578" t="s">
        <v>26</v>
      </c>
      <c r="E5578" t="s">
        <v>11</v>
      </c>
      <c r="F5578" s="3">
        <v>9</v>
      </c>
      <c r="G5578" s="3">
        <v>41963.012000000002</v>
      </c>
      <c r="H5578" s="3">
        <v>9</v>
      </c>
      <c r="I5578" s="3">
        <v>69225.7</v>
      </c>
      <c r="J5578" s="3">
        <v>6</v>
      </c>
      <c r="K5578" s="3">
        <v>26280.612000000001</v>
      </c>
      <c r="L5578" s="2">
        <v>0</v>
      </c>
      <c r="M5578" s="2">
        <v>-0.39382321883346799</v>
      </c>
      <c r="N5578" s="2">
        <v>0.5</v>
      </c>
      <c r="O5578" s="2">
        <v>0.596728873741601</v>
      </c>
    </row>
    <row r="5579" spans="2:15" x14ac:dyDescent="0.25">
      <c r="B5579" t="s">
        <v>58</v>
      </c>
      <c r="C5579" t="s">
        <v>35</v>
      </c>
      <c r="D5579" t="s">
        <v>26</v>
      </c>
      <c r="E5579" t="s">
        <v>12</v>
      </c>
      <c r="F5579" s="3">
        <v>13</v>
      </c>
      <c r="G5579" s="3">
        <v>127422.76</v>
      </c>
      <c r="H5579" s="3">
        <v>14</v>
      </c>
      <c r="I5579" s="3">
        <v>120546.88800000001</v>
      </c>
      <c r="J5579" s="3">
        <v>12</v>
      </c>
      <c r="K5579" s="3">
        <v>99199.08</v>
      </c>
      <c r="L5579" s="2">
        <v>-7.1428571428571397E-2</v>
      </c>
      <c r="M5579" s="2">
        <v>5.7038983868252097E-2</v>
      </c>
      <c r="N5579" s="2">
        <v>8.3333333333333301E-2</v>
      </c>
      <c r="O5579" s="2">
        <v>0.28451554187800898</v>
      </c>
    </row>
    <row r="5580" spans="2:15" x14ac:dyDescent="0.25">
      <c r="B5580" t="s">
        <v>58</v>
      </c>
      <c r="C5580" t="s">
        <v>36</v>
      </c>
      <c r="D5580" t="s">
        <v>31</v>
      </c>
      <c r="E5580" t="s">
        <v>11</v>
      </c>
      <c r="F5580" s="3">
        <v>105</v>
      </c>
      <c r="G5580" s="3">
        <v>679888.20502700005</v>
      </c>
      <c r="H5580" s="3">
        <v>124</v>
      </c>
      <c r="I5580" s="3">
        <v>858516.897</v>
      </c>
      <c r="J5580" s="3">
        <v>207</v>
      </c>
      <c r="K5580" s="3">
        <v>662673.06700000004</v>
      </c>
      <c r="L5580" s="2">
        <v>-0.15322580645161299</v>
      </c>
      <c r="M5580" s="2">
        <v>-0.20806660019994899</v>
      </c>
      <c r="N5580" s="2">
        <v>-0.49275362318840599</v>
      </c>
      <c r="O5580" s="2">
        <v>2.5978327601172899E-2</v>
      </c>
    </row>
    <row r="5581" spans="2:15" x14ac:dyDescent="0.25">
      <c r="B5581" t="s">
        <v>58</v>
      </c>
      <c r="C5581" t="s">
        <v>36</v>
      </c>
      <c r="D5581" t="s">
        <v>31</v>
      </c>
      <c r="E5581" t="s">
        <v>12</v>
      </c>
      <c r="F5581" s="3">
        <v>22</v>
      </c>
      <c r="G5581" s="3">
        <v>128218.39599999999</v>
      </c>
      <c r="H5581" s="3">
        <v>22</v>
      </c>
      <c r="I5581" s="3">
        <v>119230.768</v>
      </c>
      <c r="J5581" s="3">
        <v>31</v>
      </c>
      <c r="K5581" s="3">
        <v>179341.86</v>
      </c>
      <c r="L5581" s="2">
        <v>0</v>
      </c>
      <c r="M5581" s="2">
        <v>7.5380106584569007E-2</v>
      </c>
      <c r="N5581" s="2">
        <v>-0.29032258064516098</v>
      </c>
      <c r="O5581" s="2">
        <v>-0.28506152439815202</v>
      </c>
    </row>
    <row r="5582" spans="2:15" x14ac:dyDescent="0.25">
      <c r="B5582" t="s">
        <v>58</v>
      </c>
      <c r="C5582" t="s">
        <v>36</v>
      </c>
      <c r="D5582" t="s">
        <v>31</v>
      </c>
      <c r="E5582" t="s">
        <v>21</v>
      </c>
      <c r="F5582" s="3">
        <v>24</v>
      </c>
      <c r="G5582" s="3">
        <v>82617.668000000005</v>
      </c>
      <c r="H5582" s="3">
        <v>16</v>
      </c>
      <c r="I5582" s="3">
        <v>54669.853000000003</v>
      </c>
      <c r="J5582" s="3">
        <v>18</v>
      </c>
      <c r="K5582" s="3">
        <v>60884.593999999997</v>
      </c>
      <c r="L5582" s="2">
        <v>0.5</v>
      </c>
      <c r="M5582" s="2">
        <v>0.51121072156532099</v>
      </c>
      <c r="N5582" s="2">
        <v>0.33333333333333298</v>
      </c>
      <c r="O5582" s="2">
        <v>0.35695522581623901</v>
      </c>
    </row>
    <row r="5583" spans="2:15" x14ac:dyDescent="0.25">
      <c r="B5583" t="s">
        <v>58</v>
      </c>
      <c r="C5583" t="s">
        <v>36</v>
      </c>
      <c r="D5583" t="s">
        <v>31</v>
      </c>
      <c r="E5583" t="s">
        <v>24</v>
      </c>
      <c r="F5583" s="3"/>
      <c r="G5583" s="3"/>
      <c r="H5583" s="3"/>
      <c r="I5583" s="3"/>
      <c r="J5583" s="3" t="s">
        <v>71</v>
      </c>
      <c r="K5583" s="3">
        <v>20445.810000000001</v>
      </c>
      <c r="L5583" s="2"/>
      <c r="M5583" s="2"/>
      <c r="N5583" s="2" t="s">
        <v>72</v>
      </c>
      <c r="O5583" s="2"/>
    </row>
    <row r="5584" spans="2:15" x14ac:dyDescent="0.25">
      <c r="B5584" t="s">
        <v>58</v>
      </c>
      <c r="C5584" t="s">
        <v>36</v>
      </c>
      <c r="D5584" t="s">
        <v>8</v>
      </c>
      <c r="E5584" t="s">
        <v>10</v>
      </c>
      <c r="F5584" s="3"/>
      <c r="G5584" s="3"/>
      <c r="H5584" s="3" t="s">
        <v>71</v>
      </c>
      <c r="I5584" s="3">
        <v>253000.93776</v>
      </c>
      <c r="J5584" s="3"/>
      <c r="K5584" s="3"/>
      <c r="L5584" s="2" t="s">
        <v>72</v>
      </c>
      <c r="M5584" s="2"/>
      <c r="N5584" s="2"/>
      <c r="O5584" s="2"/>
    </row>
    <row r="5585" spans="2:15" x14ac:dyDescent="0.25">
      <c r="B5585" t="s">
        <v>58</v>
      </c>
      <c r="C5585" t="s">
        <v>36</v>
      </c>
      <c r="D5585" t="s">
        <v>8</v>
      </c>
      <c r="E5585" t="s">
        <v>11</v>
      </c>
      <c r="F5585" s="3">
        <v>566</v>
      </c>
      <c r="G5585" s="3">
        <v>4371308.3614119999</v>
      </c>
      <c r="H5585" s="3">
        <v>601</v>
      </c>
      <c r="I5585" s="3">
        <v>4925299.5182039998</v>
      </c>
      <c r="J5585" s="3">
        <v>525</v>
      </c>
      <c r="K5585" s="3">
        <v>3734150.9482049998</v>
      </c>
      <c r="L5585" s="2">
        <v>-5.8236272878535701E-2</v>
      </c>
      <c r="M5585" s="2">
        <v>-0.112478673580041</v>
      </c>
      <c r="N5585" s="2">
        <v>7.8095238095237995E-2</v>
      </c>
      <c r="O5585" s="2">
        <v>0.17062979564692801</v>
      </c>
    </row>
    <row r="5586" spans="2:15" x14ac:dyDescent="0.25">
      <c r="B5586" t="s">
        <v>58</v>
      </c>
      <c r="C5586" t="s">
        <v>36</v>
      </c>
      <c r="D5586" t="s">
        <v>8</v>
      </c>
      <c r="E5586" t="s">
        <v>12</v>
      </c>
      <c r="F5586" s="3">
        <v>376</v>
      </c>
      <c r="G5586" s="3">
        <v>4044612.9543679999</v>
      </c>
      <c r="H5586" s="3">
        <v>436</v>
      </c>
      <c r="I5586" s="3">
        <v>4482992.69888</v>
      </c>
      <c r="J5586" s="3">
        <v>389</v>
      </c>
      <c r="K5586" s="3">
        <v>3663548.2737119999</v>
      </c>
      <c r="L5586" s="2">
        <v>-0.13761467889908299</v>
      </c>
      <c r="M5586" s="2">
        <v>-9.7787298342359996E-2</v>
      </c>
      <c r="N5586" s="2">
        <v>-3.3419023136246798E-2</v>
      </c>
      <c r="O5586" s="2">
        <v>0.104015192972985</v>
      </c>
    </row>
    <row r="5587" spans="2:15" x14ac:dyDescent="0.25">
      <c r="B5587" t="s">
        <v>58</v>
      </c>
      <c r="C5587" t="s">
        <v>36</v>
      </c>
      <c r="D5587" t="s">
        <v>8</v>
      </c>
      <c r="E5587" t="s">
        <v>13</v>
      </c>
      <c r="F5587" s="3">
        <v>104</v>
      </c>
      <c r="G5587" s="3">
        <v>465043.48884000001</v>
      </c>
      <c r="H5587" s="3">
        <v>89</v>
      </c>
      <c r="I5587" s="3">
        <v>398976.78508</v>
      </c>
      <c r="J5587" s="3">
        <v>105</v>
      </c>
      <c r="K5587" s="3">
        <v>436806.75569999998</v>
      </c>
      <c r="L5587" s="2">
        <v>0.16853932584269701</v>
      </c>
      <c r="M5587" s="2">
        <v>0.165590345680771</v>
      </c>
      <c r="N5587" s="2">
        <v>-9.52380952380949E-3</v>
      </c>
      <c r="O5587" s="2">
        <v>6.4643535777622302E-2</v>
      </c>
    </row>
    <row r="5588" spans="2:15" x14ac:dyDescent="0.25">
      <c r="B5588" t="s">
        <v>58</v>
      </c>
      <c r="C5588" t="s">
        <v>36</v>
      </c>
      <c r="D5588" t="s">
        <v>15</v>
      </c>
      <c r="E5588" t="s">
        <v>18</v>
      </c>
      <c r="F5588" s="3">
        <v>26</v>
      </c>
      <c r="G5588" s="3">
        <v>418468.31679999997</v>
      </c>
      <c r="H5588" s="3">
        <v>30</v>
      </c>
      <c r="I5588" s="3">
        <v>454223.65399999998</v>
      </c>
      <c r="J5588" s="3">
        <v>21</v>
      </c>
      <c r="K5588" s="3">
        <v>279777.54300000001</v>
      </c>
      <c r="L5588" s="2">
        <v>-0.133333333333333</v>
      </c>
      <c r="M5588" s="2">
        <v>-7.8717470755056806E-2</v>
      </c>
      <c r="N5588" s="2">
        <v>0.238095238095238</v>
      </c>
      <c r="O5588" s="2">
        <v>0.49571803481024901</v>
      </c>
    </row>
    <row r="5589" spans="2:15" x14ac:dyDescent="0.25">
      <c r="B5589" t="s">
        <v>58</v>
      </c>
      <c r="C5589" t="s">
        <v>36</v>
      </c>
      <c r="D5589" t="s">
        <v>15</v>
      </c>
      <c r="E5589" t="s">
        <v>11</v>
      </c>
      <c r="F5589" s="3">
        <v>612</v>
      </c>
      <c r="G5589" s="3">
        <v>5154304.884536</v>
      </c>
      <c r="H5589" s="3">
        <v>676</v>
      </c>
      <c r="I5589" s="3">
        <v>5838540.1801960003</v>
      </c>
      <c r="J5589" s="3">
        <v>605</v>
      </c>
      <c r="K5589" s="3">
        <v>4225994.9286019998</v>
      </c>
      <c r="L5589" s="2">
        <v>-9.4674556213017805E-2</v>
      </c>
      <c r="M5589" s="2">
        <v>-0.11719287262608701</v>
      </c>
      <c r="N5589" s="2">
        <v>1.1570247933884399E-2</v>
      </c>
      <c r="O5589" s="2">
        <v>0.219666604342352</v>
      </c>
    </row>
    <row r="5590" spans="2:15" x14ac:dyDescent="0.25">
      <c r="B5590" t="s">
        <v>58</v>
      </c>
      <c r="C5590" t="s">
        <v>36</v>
      </c>
      <c r="D5590" t="s">
        <v>15</v>
      </c>
      <c r="E5590" t="s">
        <v>12</v>
      </c>
      <c r="F5590" s="3">
        <v>528</v>
      </c>
      <c r="G5590" s="3">
        <v>5079970.8314720001</v>
      </c>
      <c r="H5590" s="3">
        <v>582</v>
      </c>
      <c r="I5590" s="3">
        <v>6180540.2186759999</v>
      </c>
      <c r="J5590" s="3">
        <v>544</v>
      </c>
      <c r="K5590" s="3">
        <v>5872243.6267379997</v>
      </c>
      <c r="L5590" s="2">
        <v>-9.2783505154639206E-2</v>
      </c>
      <c r="M5590" s="2">
        <v>-0.178070095536044</v>
      </c>
      <c r="N5590" s="2">
        <v>-2.9411764705882401E-2</v>
      </c>
      <c r="O5590" s="2">
        <v>-0.13491824345613901</v>
      </c>
    </row>
    <row r="5591" spans="2:15" x14ac:dyDescent="0.25">
      <c r="B5591" t="s">
        <v>58</v>
      </c>
      <c r="C5591" t="s">
        <v>36</v>
      </c>
      <c r="D5591" t="s">
        <v>15</v>
      </c>
      <c r="E5591" t="s">
        <v>20</v>
      </c>
      <c r="F5591" s="3"/>
      <c r="G5591" s="3"/>
      <c r="H5591" s="3"/>
      <c r="I5591" s="3"/>
      <c r="J5591" s="3" t="s">
        <v>71</v>
      </c>
      <c r="K5591" s="3">
        <v>6404.0868</v>
      </c>
      <c r="L5591" s="2"/>
      <c r="M5591" s="2"/>
      <c r="N5591" s="2" t="s">
        <v>72</v>
      </c>
      <c r="O5591" s="2"/>
    </row>
    <row r="5592" spans="2:15" x14ac:dyDescent="0.25">
      <c r="B5592" t="s">
        <v>58</v>
      </c>
      <c r="C5592" t="s">
        <v>36</v>
      </c>
      <c r="D5592" t="s">
        <v>15</v>
      </c>
      <c r="E5592" t="s">
        <v>32</v>
      </c>
      <c r="F5592" s="3"/>
      <c r="G5592" s="3"/>
      <c r="H5592" s="3"/>
      <c r="I5592" s="3"/>
      <c r="J5592" s="3" t="s">
        <v>71</v>
      </c>
      <c r="K5592" s="3">
        <v>11905.460999999999</v>
      </c>
      <c r="L5592" s="2"/>
      <c r="M5592" s="2"/>
      <c r="N5592" s="2" t="s">
        <v>72</v>
      </c>
      <c r="O5592" s="2"/>
    </row>
    <row r="5593" spans="2:15" x14ac:dyDescent="0.25">
      <c r="B5593" t="s">
        <v>58</v>
      </c>
      <c r="C5593" t="s">
        <v>36</v>
      </c>
      <c r="D5593" t="s">
        <v>15</v>
      </c>
      <c r="E5593" t="s">
        <v>16</v>
      </c>
      <c r="F5593" s="3"/>
      <c r="G5593" s="3"/>
      <c r="H5593" s="3" t="s">
        <v>71</v>
      </c>
      <c r="I5593" s="3">
        <v>3065.9951999999998</v>
      </c>
      <c r="J5593" s="3"/>
      <c r="K5593" s="3"/>
      <c r="L5593" s="2" t="s">
        <v>72</v>
      </c>
      <c r="M5593" s="2"/>
      <c r="N5593" s="2"/>
      <c r="O5593" s="2"/>
    </row>
    <row r="5594" spans="2:15" x14ac:dyDescent="0.25">
      <c r="B5594" t="s">
        <v>58</v>
      </c>
      <c r="C5594" t="s">
        <v>36</v>
      </c>
      <c r="D5594" t="s">
        <v>15</v>
      </c>
      <c r="E5594" t="s">
        <v>13</v>
      </c>
      <c r="F5594" s="3">
        <v>45</v>
      </c>
      <c r="G5594" s="3">
        <v>187065.24531999999</v>
      </c>
      <c r="H5594" s="3">
        <v>41</v>
      </c>
      <c r="I5594" s="3">
        <v>172304.28124000001</v>
      </c>
      <c r="J5594" s="3">
        <v>56</v>
      </c>
      <c r="K5594" s="3">
        <v>181112.01074999999</v>
      </c>
      <c r="L5594" s="2">
        <v>9.7560975609756198E-2</v>
      </c>
      <c r="M5594" s="2">
        <v>8.5668005308815701E-2</v>
      </c>
      <c r="N5594" s="2">
        <v>-0.19642857142857101</v>
      </c>
      <c r="O5594" s="2">
        <v>3.2870457046703501E-2</v>
      </c>
    </row>
    <row r="5595" spans="2:15" x14ac:dyDescent="0.25">
      <c r="B5595" t="s">
        <v>58</v>
      </c>
      <c r="C5595" t="s">
        <v>36</v>
      </c>
      <c r="D5595" t="s">
        <v>15</v>
      </c>
      <c r="E5595" t="s">
        <v>21</v>
      </c>
      <c r="F5595" s="3">
        <v>26</v>
      </c>
      <c r="G5595" s="3">
        <v>174222.23246</v>
      </c>
      <c r="H5595" s="3">
        <v>31</v>
      </c>
      <c r="I5595" s="3">
        <v>216964.84786000001</v>
      </c>
      <c r="J5595" s="3">
        <v>25</v>
      </c>
      <c r="K5595" s="3">
        <v>136360.10845500001</v>
      </c>
      <c r="L5595" s="2">
        <v>-0.16129032258064499</v>
      </c>
      <c r="M5595" s="2">
        <v>-0.197002490595068</v>
      </c>
      <c r="N5595" s="2">
        <v>0.04</v>
      </c>
      <c r="O5595" s="2">
        <v>0.27766275954154701</v>
      </c>
    </row>
    <row r="5596" spans="2:15" x14ac:dyDescent="0.25">
      <c r="B5596" t="s">
        <v>58</v>
      </c>
      <c r="C5596" t="s">
        <v>36</v>
      </c>
      <c r="D5596" t="s">
        <v>15</v>
      </c>
      <c r="E5596" t="s">
        <v>24</v>
      </c>
      <c r="F5596" s="3"/>
      <c r="G5596" s="3"/>
      <c r="H5596" s="3"/>
      <c r="I5596" s="3"/>
      <c r="J5596" s="3" t="s">
        <v>71</v>
      </c>
      <c r="K5596" s="3">
        <v>18486.419399999999</v>
      </c>
      <c r="L5596" s="2"/>
      <c r="M5596" s="2"/>
      <c r="N5596" s="2" t="s">
        <v>72</v>
      </c>
      <c r="O5596" s="2"/>
    </row>
    <row r="5597" spans="2:15" x14ac:dyDescent="0.25">
      <c r="B5597" t="s">
        <v>58</v>
      </c>
      <c r="C5597" t="s">
        <v>36</v>
      </c>
      <c r="D5597" t="s">
        <v>15</v>
      </c>
      <c r="E5597" t="s">
        <v>14</v>
      </c>
      <c r="F5597" s="3" t="s">
        <v>71</v>
      </c>
      <c r="G5597" s="3">
        <v>92006.082584000003</v>
      </c>
      <c r="H5597" s="3" t="s">
        <v>71</v>
      </c>
      <c r="I5597" s="3">
        <v>53900.517599999999</v>
      </c>
      <c r="J5597" s="3"/>
      <c r="K5597" s="3"/>
      <c r="L5597" s="2" t="s">
        <v>72</v>
      </c>
      <c r="M5597" s="2">
        <v>0.70696102153942997</v>
      </c>
      <c r="N5597" s="2" t="s">
        <v>72</v>
      </c>
      <c r="O5597" s="2"/>
    </row>
    <row r="5598" spans="2:15" x14ac:dyDescent="0.25">
      <c r="B5598" t="s">
        <v>58</v>
      </c>
      <c r="C5598" t="s">
        <v>36</v>
      </c>
      <c r="D5598" t="s">
        <v>17</v>
      </c>
      <c r="E5598" t="s">
        <v>18</v>
      </c>
      <c r="F5598" s="3" t="s">
        <v>71</v>
      </c>
      <c r="G5598" s="3">
        <v>31368.358852000001</v>
      </c>
      <c r="H5598" s="3" t="s">
        <v>71</v>
      </c>
      <c r="I5598" s="3">
        <v>49567.748</v>
      </c>
      <c r="J5598" s="3" t="s">
        <v>71</v>
      </c>
      <c r="K5598" s="3">
        <v>43674.228000000003</v>
      </c>
      <c r="L5598" s="2" t="s">
        <v>72</v>
      </c>
      <c r="M5598" s="2">
        <v>-0.36716191237899298</v>
      </c>
      <c r="N5598" s="2" t="s">
        <v>72</v>
      </c>
      <c r="O5598" s="2">
        <v>-0.281765006767836</v>
      </c>
    </row>
    <row r="5599" spans="2:15" x14ac:dyDescent="0.25">
      <c r="B5599" t="s">
        <v>58</v>
      </c>
      <c r="C5599" t="s">
        <v>36</v>
      </c>
      <c r="D5599" t="s">
        <v>17</v>
      </c>
      <c r="E5599" t="s">
        <v>10</v>
      </c>
      <c r="F5599" s="3" t="s">
        <v>71</v>
      </c>
      <c r="G5599" s="3">
        <v>36854.0196</v>
      </c>
      <c r="H5599" s="3" t="s">
        <v>71</v>
      </c>
      <c r="I5599" s="3">
        <v>62829.0628</v>
      </c>
      <c r="J5599" s="3" t="s">
        <v>71</v>
      </c>
      <c r="K5599" s="3">
        <v>3061.8</v>
      </c>
      <c r="L5599" s="2" t="s">
        <v>72</v>
      </c>
      <c r="M5599" s="2">
        <v>-0.41342401179347199</v>
      </c>
      <c r="N5599" s="2" t="s">
        <v>72</v>
      </c>
      <c r="O5599" s="2">
        <v>11.036716833235401</v>
      </c>
    </row>
    <row r="5600" spans="2:15" x14ac:dyDescent="0.25">
      <c r="B5600" t="s">
        <v>58</v>
      </c>
      <c r="C5600" t="s">
        <v>36</v>
      </c>
      <c r="D5600" t="s">
        <v>17</v>
      </c>
      <c r="E5600" t="s">
        <v>28</v>
      </c>
      <c r="F5600" s="3"/>
      <c r="G5600" s="3"/>
      <c r="H5600" s="3"/>
      <c r="I5600" s="3"/>
      <c r="J5600" s="3" t="s">
        <v>71</v>
      </c>
      <c r="K5600" s="3">
        <v>4310.6580000000004</v>
      </c>
      <c r="L5600" s="2"/>
      <c r="M5600" s="2"/>
      <c r="N5600" s="2" t="s">
        <v>72</v>
      </c>
      <c r="O5600" s="2"/>
    </row>
    <row r="5601" spans="2:15" x14ac:dyDescent="0.25">
      <c r="B5601" t="s">
        <v>58</v>
      </c>
      <c r="C5601" t="s">
        <v>36</v>
      </c>
      <c r="D5601" t="s">
        <v>17</v>
      </c>
      <c r="E5601" t="s">
        <v>11</v>
      </c>
      <c r="F5601" s="3">
        <v>280</v>
      </c>
      <c r="G5601" s="3">
        <v>1935682.4132000001</v>
      </c>
      <c r="H5601" s="3">
        <v>326</v>
      </c>
      <c r="I5601" s="3">
        <v>2598705.1143999998</v>
      </c>
      <c r="J5601" s="3">
        <v>263</v>
      </c>
      <c r="K5601" s="3">
        <v>2274699.4076999999</v>
      </c>
      <c r="L5601" s="2">
        <v>-0.14110429447852799</v>
      </c>
      <c r="M5601" s="2">
        <v>-0.255135797257659</v>
      </c>
      <c r="N5601" s="2">
        <v>6.4638783269962002E-2</v>
      </c>
      <c r="O5601" s="2">
        <v>-0.14903815130579701</v>
      </c>
    </row>
    <row r="5602" spans="2:15" x14ac:dyDescent="0.25">
      <c r="B5602" t="s">
        <v>58</v>
      </c>
      <c r="C5602" t="s">
        <v>36</v>
      </c>
      <c r="D5602" t="s">
        <v>17</v>
      </c>
      <c r="E5602" t="s">
        <v>12</v>
      </c>
      <c r="F5602" s="3">
        <v>171</v>
      </c>
      <c r="G5602" s="3">
        <v>1339844.9879999999</v>
      </c>
      <c r="H5602" s="3">
        <v>172</v>
      </c>
      <c r="I5602" s="3">
        <v>1393632.5349999999</v>
      </c>
      <c r="J5602" s="3">
        <v>170</v>
      </c>
      <c r="K5602" s="3">
        <v>1176647.8748999999</v>
      </c>
      <c r="L5602" s="2">
        <v>-5.8139534883720999E-3</v>
      </c>
      <c r="M5602" s="2">
        <v>-3.8595214770872001E-2</v>
      </c>
      <c r="N5602" s="2">
        <v>5.8823529411764497E-3</v>
      </c>
      <c r="O5602" s="2">
        <v>0.13869664542917701</v>
      </c>
    </row>
    <row r="5603" spans="2:15" x14ac:dyDescent="0.25">
      <c r="B5603" t="s">
        <v>58</v>
      </c>
      <c r="C5603" t="s">
        <v>36</v>
      </c>
      <c r="D5603" t="s">
        <v>17</v>
      </c>
      <c r="E5603" t="s">
        <v>20</v>
      </c>
      <c r="F5603" s="3" t="s">
        <v>71</v>
      </c>
      <c r="G5603" s="3">
        <v>28486.9912</v>
      </c>
      <c r="H5603" s="3" t="s">
        <v>71</v>
      </c>
      <c r="I5603" s="3">
        <v>19698.62</v>
      </c>
      <c r="J5603" s="3">
        <v>5</v>
      </c>
      <c r="K5603" s="3">
        <v>32014.44</v>
      </c>
      <c r="L5603" s="2" t="s">
        <v>72</v>
      </c>
      <c r="M5603" s="2">
        <v>0.44614146574734698</v>
      </c>
      <c r="N5603" s="2" t="s">
        <v>72</v>
      </c>
      <c r="O5603" s="2">
        <v>-0.11018305489647801</v>
      </c>
    </row>
    <row r="5604" spans="2:15" x14ac:dyDescent="0.25">
      <c r="B5604" t="s">
        <v>58</v>
      </c>
      <c r="C5604" t="s">
        <v>36</v>
      </c>
      <c r="D5604" t="s">
        <v>17</v>
      </c>
      <c r="E5604" t="s">
        <v>16</v>
      </c>
      <c r="F5604" s="3"/>
      <c r="G5604" s="3"/>
      <c r="H5604" s="3" t="s">
        <v>71</v>
      </c>
      <c r="I5604" s="3">
        <v>8625.6200000000008</v>
      </c>
      <c r="J5604" s="3"/>
      <c r="K5604" s="3"/>
      <c r="L5604" s="2" t="s">
        <v>72</v>
      </c>
      <c r="M5604" s="2"/>
      <c r="N5604" s="2"/>
      <c r="O5604" s="2"/>
    </row>
    <row r="5605" spans="2:15" x14ac:dyDescent="0.25">
      <c r="B5605" t="s">
        <v>58</v>
      </c>
      <c r="C5605" t="s">
        <v>36</v>
      </c>
      <c r="D5605" t="s">
        <v>17</v>
      </c>
      <c r="E5605" t="s">
        <v>13</v>
      </c>
      <c r="F5605" s="3">
        <v>41</v>
      </c>
      <c r="G5605" s="3">
        <v>170229.77015999999</v>
      </c>
      <c r="H5605" s="3">
        <v>54</v>
      </c>
      <c r="I5605" s="3">
        <v>239752.17232000001</v>
      </c>
      <c r="J5605" s="3">
        <v>46</v>
      </c>
      <c r="K5605" s="3">
        <v>186342.10905</v>
      </c>
      <c r="L5605" s="2">
        <v>-0.240740740740741</v>
      </c>
      <c r="M5605" s="2">
        <v>-0.28997610944357899</v>
      </c>
      <c r="N5605" s="2">
        <v>-0.108695652173913</v>
      </c>
      <c r="O5605" s="2">
        <v>-8.6466440527818003E-2</v>
      </c>
    </row>
    <row r="5606" spans="2:15" x14ac:dyDescent="0.25">
      <c r="B5606" t="s">
        <v>58</v>
      </c>
      <c r="C5606" t="s">
        <v>36</v>
      </c>
      <c r="D5606" t="s">
        <v>17</v>
      </c>
      <c r="E5606" t="s">
        <v>21</v>
      </c>
      <c r="F5606" s="3">
        <v>22</v>
      </c>
      <c r="G5606" s="3">
        <v>171751.09192000001</v>
      </c>
      <c r="H5606" s="3">
        <v>26</v>
      </c>
      <c r="I5606" s="3">
        <v>190158.21247999999</v>
      </c>
      <c r="J5606" s="3">
        <v>26</v>
      </c>
      <c r="K5606" s="3">
        <v>175152.92765999999</v>
      </c>
      <c r="L5606" s="2">
        <v>-0.15384615384615399</v>
      </c>
      <c r="M5606" s="2">
        <v>-9.6798977650970494E-2</v>
      </c>
      <c r="N5606" s="2">
        <v>-0.15384615384615399</v>
      </c>
      <c r="O5606" s="2">
        <v>-1.9422088945059E-2</v>
      </c>
    </row>
    <row r="5607" spans="2:15" x14ac:dyDescent="0.25">
      <c r="B5607" t="s">
        <v>58</v>
      </c>
      <c r="C5607" t="s">
        <v>36</v>
      </c>
      <c r="D5607" t="s">
        <v>17</v>
      </c>
      <c r="E5607" t="s">
        <v>24</v>
      </c>
      <c r="F5607" s="3"/>
      <c r="G5607" s="3"/>
      <c r="H5607" s="3" t="s">
        <v>71</v>
      </c>
      <c r="I5607" s="3">
        <v>16742.939999999999</v>
      </c>
      <c r="J5607" s="3"/>
      <c r="K5607" s="3"/>
      <c r="L5607" s="2" t="s">
        <v>72</v>
      </c>
      <c r="M5607" s="2"/>
      <c r="N5607" s="2"/>
      <c r="O5607" s="2"/>
    </row>
    <row r="5608" spans="2:15" x14ac:dyDescent="0.25">
      <c r="B5608" t="s">
        <v>58</v>
      </c>
      <c r="C5608" t="s">
        <v>36</v>
      </c>
      <c r="D5608" t="s">
        <v>22</v>
      </c>
      <c r="E5608" t="s">
        <v>18</v>
      </c>
      <c r="F5608" s="3">
        <v>32</v>
      </c>
      <c r="G5608" s="3">
        <v>544109.76159999997</v>
      </c>
      <c r="H5608" s="3">
        <v>39</v>
      </c>
      <c r="I5608" s="3">
        <v>661522.44559999998</v>
      </c>
      <c r="J5608" s="3">
        <v>40</v>
      </c>
      <c r="K5608" s="3">
        <v>557464.89060000004</v>
      </c>
      <c r="L5608" s="2">
        <v>-0.17948717948717999</v>
      </c>
      <c r="M5608" s="2">
        <v>-0.17748858679089399</v>
      </c>
      <c r="N5608" s="2">
        <v>-0.2</v>
      </c>
      <c r="O5608" s="2">
        <v>-2.3956897062388901E-2</v>
      </c>
    </row>
    <row r="5609" spans="2:15" x14ac:dyDescent="0.25">
      <c r="B5609" t="s">
        <v>58</v>
      </c>
      <c r="C5609" t="s">
        <v>36</v>
      </c>
      <c r="D5609" t="s">
        <v>22</v>
      </c>
      <c r="E5609" t="s">
        <v>11</v>
      </c>
      <c r="F5609" s="3">
        <v>410</v>
      </c>
      <c r="G5609" s="3">
        <v>3198764.196</v>
      </c>
      <c r="H5609" s="3">
        <v>419</v>
      </c>
      <c r="I5609" s="3">
        <v>3752031.5190280001</v>
      </c>
      <c r="J5609" s="3">
        <v>437</v>
      </c>
      <c r="K5609" s="3">
        <v>2689501.3676700001</v>
      </c>
      <c r="L5609" s="2">
        <v>-2.14797136038186E-2</v>
      </c>
      <c r="M5609" s="2">
        <v>-0.14745806910793999</v>
      </c>
      <c r="N5609" s="2">
        <v>-6.1784897025171599E-2</v>
      </c>
      <c r="O5609" s="2">
        <v>0.18935213584635199</v>
      </c>
    </row>
    <row r="5610" spans="2:15" x14ac:dyDescent="0.25">
      <c r="B5610" t="s">
        <v>58</v>
      </c>
      <c r="C5610" t="s">
        <v>36</v>
      </c>
      <c r="D5610" t="s">
        <v>22</v>
      </c>
      <c r="E5610" t="s">
        <v>12</v>
      </c>
      <c r="F5610" s="3">
        <v>236</v>
      </c>
      <c r="G5610" s="3">
        <v>1750393.2975999999</v>
      </c>
      <c r="H5610" s="3">
        <v>263</v>
      </c>
      <c r="I5610" s="3">
        <v>2267531.4774000002</v>
      </c>
      <c r="J5610" s="3">
        <v>212</v>
      </c>
      <c r="K5610" s="3">
        <v>1738772.0316000001</v>
      </c>
      <c r="L5610" s="2">
        <v>-0.10266159695817501</v>
      </c>
      <c r="M5610" s="2">
        <v>-0.228062183459946</v>
      </c>
      <c r="N5610" s="2">
        <v>0.113207547169811</v>
      </c>
      <c r="O5610" s="2">
        <v>6.6836053196150901E-3</v>
      </c>
    </row>
    <row r="5611" spans="2:15" x14ac:dyDescent="0.25">
      <c r="B5611" t="s">
        <v>58</v>
      </c>
      <c r="C5611" t="s">
        <v>36</v>
      </c>
      <c r="D5611" t="s">
        <v>22</v>
      </c>
      <c r="E5611" t="s">
        <v>20</v>
      </c>
      <c r="F5611" s="3"/>
      <c r="G5611" s="3"/>
      <c r="H5611" s="3"/>
      <c r="I5611" s="3"/>
      <c r="J5611" s="3" t="s">
        <v>71</v>
      </c>
      <c r="K5611" s="3">
        <v>6217.56</v>
      </c>
      <c r="L5611" s="2"/>
      <c r="M5611" s="2"/>
      <c r="N5611" s="2" t="s">
        <v>72</v>
      </c>
      <c r="O5611" s="2"/>
    </row>
    <row r="5612" spans="2:15" x14ac:dyDescent="0.25">
      <c r="B5612" t="s">
        <v>58</v>
      </c>
      <c r="C5612" t="s">
        <v>36</v>
      </c>
      <c r="D5612" t="s">
        <v>22</v>
      </c>
      <c r="E5612" t="s">
        <v>32</v>
      </c>
      <c r="F5612" s="3"/>
      <c r="G5612" s="3"/>
      <c r="H5612" s="3"/>
      <c r="I5612" s="3"/>
      <c r="J5612" s="3" t="s">
        <v>71</v>
      </c>
      <c r="K5612" s="3">
        <v>6983.82</v>
      </c>
      <c r="L5612" s="2"/>
      <c r="M5612" s="2"/>
      <c r="N5612" s="2" t="s">
        <v>72</v>
      </c>
      <c r="O5612" s="2"/>
    </row>
    <row r="5613" spans="2:15" x14ac:dyDescent="0.25">
      <c r="B5613" t="s">
        <v>58</v>
      </c>
      <c r="C5613" t="s">
        <v>36</v>
      </c>
      <c r="D5613" t="s">
        <v>22</v>
      </c>
      <c r="E5613" t="s">
        <v>33</v>
      </c>
      <c r="F5613" s="3" t="s">
        <v>71</v>
      </c>
      <c r="G5613" s="3">
        <v>66659.838399999993</v>
      </c>
      <c r="H5613" s="3" t="s">
        <v>71</v>
      </c>
      <c r="I5613" s="3">
        <v>44123.142800000001</v>
      </c>
      <c r="J5613" s="3"/>
      <c r="K5613" s="3"/>
      <c r="L5613" s="2" t="s">
        <v>72</v>
      </c>
      <c r="M5613" s="2">
        <v>0.51076814047797103</v>
      </c>
      <c r="N5613" s="2" t="s">
        <v>72</v>
      </c>
      <c r="O5613" s="2"/>
    </row>
    <row r="5614" spans="2:15" x14ac:dyDescent="0.25">
      <c r="B5614" t="s">
        <v>58</v>
      </c>
      <c r="C5614" t="s">
        <v>36</v>
      </c>
      <c r="D5614" t="s">
        <v>22</v>
      </c>
      <c r="E5614" t="s">
        <v>13</v>
      </c>
      <c r="F5614" s="3">
        <v>257</v>
      </c>
      <c r="G5614" s="3">
        <v>1730712.5212000001</v>
      </c>
      <c r="H5614" s="3">
        <v>248</v>
      </c>
      <c r="I5614" s="3">
        <v>1719804.6592000001</v>
      </c>
      <c r="J5614" s="3">
        <v>195</v>
      </c>
      <c r="K5614" s="3">
        <v>1193803.4389800001</v>
      </c>
      <c r="L5614" s="2">
        <v>3.6290322580645198E-2</v>
      </c>
      <c r="M5614" s="2">
        <v>6.3425005518209501E-3</v>
      </c>
      <c r="N5614" s="2">
        <v>0.31794871794871798</v>
      </c>
      <c r="O5614" s="2">
        <v>0.44974663725105501</v>
      </c>
    </row>
    <row r="5615" spans="2:15" x14ac:dyDescent="0.25">
      <c r="B5615" t="s">
        <v>58</v>
      </c>
      <c r="C5615" t="s">
        <v>36</v>
      </c>
      <c r="D5615" t="s">
        <v>22</v>
      </c>
      <c r="E5615" t="s">
        <v>21</v>
      </c>
      <c r="F5615" s="3">
        <v>52</v>
      </c>
      <c r="G5615" s="3">
        <v>430841.49795200001</v>
      </c>
      <c r="H5615" s="3">
        <v>56</v>
      </c>
      <c r="I5615" s="3">
        <v>542964.07395999995</v>
      </c>
      <c r="J5615" s="3">
        <v>40</v>
      </c>
      <c r="K5615" s="3">
        <v>240910.53380999999</v>
      </c>
      <c r="L5615" s="2">
        <v>-7.1428571428571397E-2</v>
      </c>
      <c r="M5615" s="2">
        <v>-0.20650091117494501</v>
      </c>
      <c r="N5615" s="2">
        <v>0.3</v>
      </c>
      <c r="O5615" s="2">
        <v>0.78838795937330697</v>
      </c>
    </row>
    <row r="5616" spans="2:15" x14ac:dyDescent="0.25">
      <c r="B5616" t="s">
        <v>58</v>
      </c>
      <c r="C5616" t="s">
        <v>36</v>
      </c>
      <c r="D5616" t="s">
        <v>22</v>
      </c>
      <c r="E5616" t="s">
        <v>24</v>
      </c>
      <c r="F5616" s="3" t="s">
        <v>71</v>
      </c>
      <c r="G5616" s="3">
        <v>3016.7</v>
      </c>
      <c r="H5616" s="3"/>
      <c r="I5616" s="3"/>
      <c r="J5616" s="3" t="s">
        <v>71</v>
      </c>
      <c r="K5616" s="3">
        <v>17328.168000000001</v>
      </c>
      <c r="L5616" s="2" t="s">
        <v>72</v>
      </c>
      <c r="M5616" s="2"/>
      <c r="N5616" s="2" t="s">
        <v>72</v>
      </c>
      <c r="O5616" s="2">
        <v>-0.82590773588991095</v>
      </c>
    </row>
    <row r="5617" spans="2:15" x14ac:dyDescent="0.25">
      <c r="B5617" t="s">
        <v>58</v>
      </c>
      <c r="C5617" t="s">
        <v>36</v>
      </c>
      <c r="D5617" t="s">
        <v>22</v>
      </c>
      <c r="E5617" t="s">
        <v>14</v>
      </c>
      <c r="F5617" s="3"/>
      <c r="G5617" s="3"/>
      <c r="H5617" s="3"/>
      <c r="I5617" s="3"/>
      <c r="J5617" s="3" t="s">
        <v>71</v>
      </c>
      <c r="K5617" s="3">
        <v>15976.44</v>
      </c>
      <c r="L5617" s="2"/>
      <c r="M5617" s="2"/>
      <c r="N5617" s="2" t="s">
        <v>72</v>
      </c>
      <c r="O5617" s="2"/>
    </row>
    <row r="5618" spans="2:15" x14ac:dyDescent="0.25">
      <c r="B5618" t="s">
        <v>58</v>
      </c>
      <c r="C5618" t="s">
        <v>36</v>
      </c>
      <c r="D5618" t="s">
        <v>29</v>
      </c>
      <c r="E5618" t="s">
        <v>11</v>
      </c>
      <c r="F5618" s="3" t="s">
        <v>71</v>
      </c>
      <c r="G5618" s="3">
        <v>9303.0118000000002</v>
      </c>
      <c r="H5618" s="3" t="s">
        <v>71</v>
      </c>
      <c r="I5618" s="3">
        <v>8504.0884000000005</v>
      </c>
      <c r="J5618" s="3" t="s">
        <v>71</v>
      </c>
      <c r="K5618" s="3">
        <v>4793.5478999999996</v>
      </c>
      <c r="L5618" s="2" t="s">
        <v>72</v>
      </c>
      <c r="M5618" s="2">
        <v>9.3945801410060495E-2</v>
      </c>
      <c r="N5618" s="2" t="s">
        <v>72</v>
      </c>
      <c r="O5618" s="2">
        <v>0.94073617163604495</v>
      </c>
    </row>
    <row r="5619" spans="2:15" x14ac:dyDescent="0.25">
      <c r="B5619" t="s">
        <v>58</v>
      </c>
      <c r="C5619" t="s">
        <v>36</v>
      </c>
      <c r="D5619" t="s">
        <v>29</v>
      </c>
      <c r="E5619" t="s">
        <v>13</v>
      </c>
      <c r="F5619" s="3">
        <v>74</v>
      </c>
      <c r="G5619" s="3">
        <v>413534.57511999999</v>
      </c>
      <c r="H5619" s="3">
        <v>75</v>
      </c>
      <c r="I5619" s="3">
        <v>438060.85168000002</v>
      </c>
      <c r="J5619" s="3">
        <v>56</v>
      </c>
      <c r="K5619" s="3">
        <v>290791.64970000001</v>
      </c>
      <c r="L5619" s="2">
        <v>-1.3333333333333299E-2</v>
      </c>
      <c r="M5619" s="2">
        <v>-5.5988286709345698E-2</v>
      </c>
      <c r="N5619" s="2">
        <v>0.32142857142857101</v>
      </c>
      <c r="O5619" s="2">
        <v>0.42209920933640899</v>
      </c>
    </row>
    <row r="5620" spans="2:15" x14ac:dyDescent="0.25">
      <c r="B5620" t="s">
        <v>58</v>
      </c>
      <c r="C5620" t="s">
        <v>36</v>
      </c>
      <c r="D5620" t="s">
        <v>29</v>
      </c>
      <c r="E5620" t="s">
        <v>21</v>
      </c>
      <c r="F5620" s="3">
        <v>9</v>
      </c>
      <c r="G5620" s="3">
        <v>33647.25</v>
      </c>
      <c r="H5620" s="3">
        <v>6</v>
      </c>
      <c r="I5620" s="3">
        <v>21441.875</v>
      </c>
      <c r="J5620" s="3" t="s">
        <v>71</v>
      </c>
      <c r="K5620" s="3">
        <v>10119.200000000001</v>
      </c>
      <c r="L5620" s="2">
        <v>0.5</v>
      </c>
      <c r="M5620" s="2">
        <v>0.56923076923076898</v>
      </c>
      <c r="N5620" s="2" t="s">
        <v>72</v>
      </c>
      <c r="O5620" s="2">
        <v>2.3250899280575501</v>
      </c>
    </row>
    <row r="5621" spans="2:15" x14ac:dyDescent="0.25">
      <c r="B5621" t="s">
        <v>58</v>
      </c>
      <c r="C5621" t="s">
        <v>36</v>
      </c>
      <c r="D5621" t="s">
        <v>26</v>
      </c>
      <c r="E5621" t="s">
        <v>10</v>
      </c>
      <c r="F5621" s="3" t="s">
        <v>71</v>
      </c>
      <c r="G5621" s="3">
        <v>101365.24159999999</v>
      </c>
      <c r="H5621" s="3" t="s">
        <v>71</v>
      </c>
      <c r="I5621" s="3">
        <v>27982.038</v>
      </c>
      <c r="J5621" s="3" t="s">
        <v>71</v>
      </c>
      <c r="K5621" s="3">
        <v>2640.6</v>
      </c>
      <c r="L5621" s="2" t="s">
        <v>72</v>
      </c>
      <c r="M5621" s="2">
        <v>2.6225110408326899</v>
      </c>
      <c r="N5621" s="2" t="s">
        <v>72</v>
      </c>
      <c r="O5621" s="2">
        <v>37.387200484738301</v>
      </c>
    </row>
    <row r="5622" spans="2:15" x14ac:dyDescent="0.25">
      <c r="B5622" t="s">
        <v>58</v>
      </c>
      <c r="C5622" t="s">
        <v>36</v>
      </c>
      <c r="D5622" t="s">
        <v>26</v>
      </c>
      <c r="E5622" t="s">
        <v>11</v>
      </c>
      <c r="F5622" s="3">
        <v>6</v>
      </c>
      <c r="G5622" s="3">
        <v>187667.36799999999</v>
      </c>
      <c r="H5622" s="3">
        <v>11</v>
      </c>
      <c r="I5622" s="3">
        <v>86387.5</v>
      </c>
      <c r="J5622" s="3">
        <v>6</v>
      </c>
      <c r="K5622" s="3">
        <v>26281.8</v>
      </c>
      <c r="L5622" s="2">
        <v>-0.45454545454545497</v>
      </c>
      <c r="M5622" s="2">
        <v>1.1723903110982501</v>
      </c>
      <c r="N5622" s="2">
        <v>0</v>
      </c>
      <c r="O5622" s="2">
        <v>6.14058276069371</v>
      </c>
    </row>
    <row r="5623" spans="2:15" x14ac:dyDescent="0.25">
      <c r="B5623" t="s">
        <v>58</v>
      </c>
      <c r="C5623" t="s">
        <v>36</v>
      </c>
      <c r="D5623" t="s">
        <v>26</v>
      </c>
      <c r="E5623" t="s">
        <v>12</v>
      </c>
      <c r="F5623" s="3" t="s">
        <v>71</v>
      </c>
      <c r="G5623" s="3">
        <v>5298.59</v>
      </c>
      <c r="H5623" s="3" t="s">
        <v>71</v>
      </c>
      <c r="I5623" s="3">
        <v>10533.61</v>
      </c>
      <c r="J5623" s="3"/>
      <c r="K5623" s="3"/>
      <c r="L5623" s="2" t="s">
        <v>72</v>
      </c>
      <c r="M5623" s="2">
        <v>-0.49698251596556198</v>
      </c>
      <c r="N5623" s="2" t="s">
        <v>72</v>
      </c>
      <c r="O5623" s="2"/>
    </row>
    <row r="5624" spans="2:15" x14ac:dyDescent="0.25">
      <c r="B5624" t="s">
        <v>58</v>
      </c>
      <c r="C5624" t="s">
        <v>36</v>
      </c>
      <c r="D5624" t="s">
        <v>26</v>
      </c>
      <c r="E5624" t="s">
        <v>24</v>
      </c>
      <c r="F5624" s="3"/>
      <c r="G5624" s="3"/>
      <c r="H5624" s="3" t="s">
        <v>71</v>
      </c>
      <c r="I5624" s="3">
        <v>1121.44</v>
      </c>
      <c r="J5624" s="3"/>
      <c r="K5624" s="3"/>
      <c r="L5624" s="2" t="s">
        <v>72</v>
      </c>
      <c r="M5624" s="2"/>
      <c r="N5624" s="2"/>
      <c r="O5624" s="2"/>
    </row>
    <row r="5625" spans="2:15" x14ac:dyDescent="0.25">
      <c r="B5625" t="s">
        <v>58</v>
      </c>
      <c r="C5625" t="s">
        <v>37</v>
      </c>
      <c r="D5625" t="s">
        <v>31</v>
      </c>
      <c r="E5625" t="s">
        <v>18</v>
      </c>
      <c r="F5625" s="3" t="s">
        <v>71</v>
      </c>
      <c r="G5625" s="3">
        <v>11467.52</v>
      </c>
      <c r="H5625" s="3"/>
      <c r="I5625" s="3"/>
      <c r="J5625" s="3"/>
      <c r="K5625" s="3"/>
      <c r="L5625" s="2" t="s">
        <v>72</v>
      </c>
      <c r="M5625" s="2"/>
      <c r="N5625" s="2" t="s">
        <v>72</v>
      </c>
      <c r="O5625" s="2"/>
    </row>
    <row r="5626" spans="2:15" x14ac:dyDescent="0.25">
      <c r="B5626" t="s">
        <v>58</v>
      </c>
      <c r="C5626" t="s">
        <v>37</v>
      </c>
      <c r="D5626" t="s">
        <v>31</v>
      </c>
      <c r="E5626" t="s">
        <v>11</v>
      </c>
      <c r="F5626" s="3">
        <v>76</v>
      </c>
      <c r="G5626" s="3">
        <v>319065.97600000002</v>
      </c>
      <c r="H5626" s="3">
        <v>85</v>
      </c>
      <c r="I5626" s="3">
        <v>356859.12800000003</v>
      </c>
      <c r="J5626" s="3">
        <v>223</v>
      </c>
      <c r="K5626" s="3">
        <v>470907.6</v>
      </c>
      <c r="L5626" s="2">
        <v>-0.105882352941176</v>
      </c>
      <c r="M5626" s="2">
        <v>-0.105904960906591</v>
      </c>
      <c r="N5626" s="2">
        <v>-0.65919282511210797</v>
      </c>
      <c r="O5626" s="2">
        <v>-0.32244462395595203</v>
      </c>
    </row>
    <row r="5627" spans="2:15" x14ac:dyDescent="0.25">
      <c r="B5627" t="s">
        <v>58</v>
      </c>
      <c r="C5627" t="s">
        <v>37</v>
      </c>
      <c r="D5627" t="s">
        <v>31</v>
      </c>
      <c r="E5627" t="s">
        <v>12</v>
      </c>
      <c r="F5627" s="3">
        <v>104</v>
      </c>
      <c r="G5627" s="3">
        <v>447874.99599999998</v>
      </c>
      <c r="H5627" s="3">
        <v>99</v>
      </c>
      <c r="I5627" s="3">
        <v>444381.37800000003</v>
      </c>
      <c r="J5627" s="3">
        <v>68</v>
      </c>
      <c r="K5627" s="3">
        <v>281814.32</v>
      </c>
      <c r="L5627" s="2">
        <v>5.0505050505050601E-2</v>
      </c>
      <c r="M5627" s="2">
        <v>7.8617560792566508E-3</v>
      </c>
      <c r="N5627" s="2">
        <v>0.52941176470588203</v>
      </c>
      <c r="O5627" s="2">
        <v>0.58925563470302</v>
      </c>
    </row>
    <row r="5628" spans="2:15" x14ac:dyDescent="0.25">
      <c r="B5628" t="s">
        <v>58</v>
      </c>
      <c r="C5628" t="s">
        <v>37</v>
      </c>
      <c r="D5628" t="s">
        <v>31</v>
      </c>
      <c r="E5628" t="s">
        <v>24</v>
      </c>
      <c r="F5628" s="3" t="s">
        <v>71</v>
      </c>
      <c r="G5628" s="3">
        <v>2330.16</v>
      </c>
      <c r="H5628" s="3"/>
      <c r="I5628" s="3"/>
      <c r="J5628" s="3"/>
      <c r="K5628" s="3"/>
      <c r="L5628" s="2" t="s">
        <v>72</v>
      </c>
      <c r="M5628" s="2"/>
      <c r="N5628" s="2" t="s">
        <v>72</v>
      </c>
      <c r="O5628" s="2"/>
    </row>
    <row r="5629" spans="2:15" x14ac:dyDescent="0.25">
      <c r="B5629" t="s">
        <v>58</v>
      </c>
      <c r="C5629" t="s">
        <v>37</v>
      </c>
      <c r="D5629" t="s">
        <v>8</v>
      </c>
      <c r="E5629" t="s">
        <v>9</v>
      </c>
      <c r="F5629" s="3"/>
      <c r="G5629" s="3"/>
      <c r="H5629" s="3"/>
      <c r="I5629" s="3"/>
      <c r="J5629" s="3" t="s">
        <v>71</v>
      </c>
      <c r="K5629" s="3">
        <v>6917.7888000000003</v>
      </c>
      <c r="L5629" s="2"/>
      <c r="M5629" s="2"/>
      <c r="N5629" s="2" t="s">
        <v>72</v>
      </c>
      <c r="O5629" s="2"/>
    </row>
    <row r="5630" spans="2:15" x14ac:dyDescent="0.25">
      <c r="B5630" t="s">
        <v>58</v>
      </c>
      <c r="C5630" t="s">
        <v>37</v>
      </c>
      <c r="D5630" t="s">
        <v>8</v>
      </c>
      <c r="E5630" t="s">
        <v>18</v>
      </c>
      <c r="F5630" s="3" t="s">
        <v>71</v>
      </c>
      <c r="G5630" s="3">
        <v>291299.35411199997</v>
      </c>
      <c r="H5630" s="3" t="s">
        <v>71</v>
      </c>
      <c r="I5630" s="3">
        <v>4317.9399999999996</v>
      </c>
      <c r="J5630" s="3" t="s">
        <v>71</v>
      </c>
      <c r="K5630" s="3">
        <v>494</v>
      </c>
      <c r="L5630" s="2" t="s">
        <v>72</v>
      </c>
      <c r="M5630" s="2">
        <v>66.462575698597007</v>
      </c>
      <c r="N5630" s="2" t="s">
        <v>72</v>
      </c>
      <c r="O5630" s="2">
        <v>588.67480589473701</v>
      </c>
    </row>
    <row r="5631" spans="2:15" x14ac:dyDescent="0.25">
      <c r="B5631" t="s">
        <v>58</v>
      </c>
      <c r="C5631" t="s">
        <v>37</v>
      </c>
      <c r="D5631" t="s">
        <v>8</v>
      </c>
      <c r="E5631" t="s">
        <v>10</v>
      </c>
      <c r="F5631" s="3" t="s">
        <v>71</v>
      </c>
      <c r="G5631" s="3">
        <v>13630.51728</v>
      </c>
      <c r="H5631" s="3" t="s">
        <v>71</v>
      </c>
      <c r="I5631" s="3">
        <v>9127.1731199999995</v>
      </c>
      <c r="J5631" s="3"/>
      <c r="K5631" s="3"/>
      <c r="L5631" s="2" t="s">
        <v>72</v>
      </c>
      <c r="M5631" s="2">
        <v>0.49339966502136401</v>
      </c>
      <c r="N5631" s="2" t="s">
        <v>72</v>
      </c>
      <c r="O5631" s="2"/>
    </row>
    <row r="5632" spans="2:15" x14ac:dyDescent="0.25">
      <c r="B5632" t="s">
        <v>58</v>
      </c>
      <c r="C5632" t="s">
        <v>37</v>
      </c>
      <c r="D5632" t="s">
        <v>8</v>
      </c>
      <c r="E5632" t="s">
        <v>11</v>
      </c>
      <c r="F5632" s="3">
        <v>1570</v>
      </c>
      <c r="G5632" s="3">
        <v>12493625.999020001</v>
      </c>
      <c r="H5632" s="3">
        <v>1569</v>
      </c>
      <c r="I5632" s="3">
        <v>12749577.506060001</v>
      </c>
      <c r="J5632" s="3">
        <v>1634</v>
      </c>
      <c r="K5632" s="3">
        <v>9984475.5269029997</v>
      </c>
      <c r="L5632" s="2">
        <v>6.3734862970044005E-4</v>
      </c>
      <c r="M5632" s="2">
        <v>-2.00752932337048E-2</v>
      </c>
      <c r="N5632" s="2">
        <v>-3.9167686658506798E-2</v>
      </c>
      <c r="O5632" s="2">
        <v>0.25130518527048701</v>
      </c>
    </row>
    <row r="5633" spans="2:15" x14ac:dyDescent="0.25">
      <c r="B5633" t="s">
        <v>58</v>
      </c>
      <c r="C5633" t="s">
        <v>37</v>
      </c>
      <c r="D5633" t="s">
        <v>8</v>
      </c>
      <c r="E5633" t="s">
        <v>12</v>
      </c>
      <c r="F5633" s="3">
        <v>942</v>
      </c>
      <c r="G5633" s="3">
        <v>8836184.4911679998</v>
      </c>
      <c r="H5633" s="3">
        <v>912</v>
      </c>
      <c r="I5633" s="3">
        <v>8665761.5695040002</v>
      </c>
      <c r="J5633" s="3">
        <v>827</v>
      </c>
      <c r="K5633" s="3">
        <v>7212917.3913639998</v>
      </c>
      <c r="L5633" s="2">
        <v>3.2894736842105303E-2</v>
      </c>
      <c r="M5633" s="2">
        <v>1.9666237098391999E-2</v>
      </c>
      <c r="N5633" s="2">
        <v>0.13905683192261201</v>
      </c>
      <c r="O5633" s="2">
        <v>0.22505000566726799</v>
      </c>
    </row>
    <row r="5634" spans="2:15" x14ac:dyDescent="0.25">
      <c r="B5634" t="s">
        <v>58</v>
      </c>
      <c r="C5634" t="s">
        <v>37</v>
      </c>
      <c r="D5634" t="s">
        <v>8</v>
      </c>
      <c r="E5634" t="s">
        <v>20</v>
      </c>
      <c r="F5634" s="3" t="s">
        <v>71</v>
      </c>
      <c r="G5634" s="3">
        <v>6498.7103999999999</v>
      </c>
      <c r="H5634" s="3" t="s">
        <v>71</v>
      </c>
      <c r="I5634" s="3">
        <v>6993.5144</v>
      </c>
      <c r="J5634" s="3" t="s">
        <v>71</v>
      </c>
      <c r="K5634" s="3">
        <v>6120.8783999999996</v>
      </c>
      <c r="L5634" s="2" t="s">
        <v>72</v>
      </c>
      <c r="M5634" s="2">
        <v>-7.0751838303214201E-2</v>
      </c>
      <c r="N5634" s="2" t="s">
        <v>72</v>
      </c>
      <c r="O5634" s="2">
        <v>6.1728395061728399E-2</v>
      </c>
    </row>
    <row r="5635" spans="2:15" x14ac:dyDescent="0.25">
      <c r="B5635" t="s">
        <v>58</v>
      </c>
      <c r="C5635" t="s">
        <v>37</v>
      </c>
      <c r="D5635" t="s">
        <v>8</v>
      </c>
      <c r="E5635" t="s">
        <v>16</v>
      </c>
      <c r="F5635" s="3" t="s">
        <v>71</v>
      </c>
      <c r="G5635" s="3">
        <v>9530.0328000000009</v>
      </c>
      <c r="H5635" s="3" t="s">
        <v>71</v>
      </c>
      <c r="I5635" s="3">
        <v>22833.046399999999</v>
      </c>
      <c r="J5635" s="3" t="s">
        <v>71</v>
      </c>
      <c r="K5635" s="3">
        <v>3000.6288</v>
      </c>
      <c r="L5635" s="2" t="s">
        <v>72</v>
      </c>
      <c r="M5635" s="2">
        <v>-0.58262105576941303</v>
      </c>
      <c r="N5635" s="2" t="s">
        <v>72</v>
      </c>
      <c r="O5635" s="2">
        <v>2.1760119079040998</v>
      </c>
    </row>
    <row r="5636" spans="2:15" x14ac:dyDescent="0.25">
      <c r="B5636" t="s">
        <v>58</v>
      </c>
      <c r="C5636" t="s">
        <v>37</v>
      </c>
      <c r="D5636" t="s">
        <v>8</v>
      </c>
      <c r="E5636" t="s">
        <v>13</v>
      </c>
      <c r="F5636" s="3">
        <v>83</v>
      </c>
      <c r="G5636" s="3">
        <v>357501.53288000001</v>
      </c>
      <c r="H5636" s="3">
        <v>89</v>
      </c>
      <c r="I5636" s="3">
        <v>394796.46720000001</v>
      </c>
      <c r="J5636" s="3">
        <v>60</v>
      </c>
      <c r="K5636" s="3">
        <v>232200.49155000001</v>
      </c>
      <c r="L5636" s="2">
        <v>-6.7415730337078705E-2</v>
      </c>
      <c r="M5636" s="2">
        <v>-9.4466231130449205E-2</v>
      </c>
      <c r="N5636" s="2">
        <v>0.38333333333333303</v>
      </c>
      <c r="O5636" s="2">
        <v>0.53962435864619496</v>
      </c>
    </row>
    <row r="5637" spans="2:15" x14ac:dyDescent="0.25">
      <c r="B5637" t="s">
        <v>58</v>
      </c>
      <c r="C5637" t="s">
        <v>37</v>
      </c>
      <c r="D5637" t="s">
        <v>8</v>
      </c>
      <c r="E5637" t="s">
        <v>24</v>
      </c>
      <c r="F5637" s="3"/>
      <c r="G5637" s="3"/>
      <c r="H5637" s="3" t="s">
        <v>71</v>
      </c>
      <c r="I5637" s="3">
        <v>5821.2151999999996</v>
      </c>
      <c r="J5637" s="3"/>
      <c r="K5637" s="3"/>
      <c r="L5637" s="2" t="s">
        <v>72</v>
      </c>
      <c r="M5637" s="2"/>
      <c r="N5637" s="2"/>
      <c r="O5637" s="2"/>
    </row>
    <row r="5638" spans="2:15" x14ac:dyDescent="0.25">
      <c r="B5638" t="s">
        <v>58</v>
      </c>
      <c r="C5638" t="s">
        <v>37</v>
      </c>
      <c r="D5638" t="s">
        <v>8</v>
      </c>
      <c r="E5638" t="s">
        <v>14</v>
      </c>
      <c r="F5638" s="3" t="s">
        <v>71</v>
      </c>
      <c r="G5638" s="3">
        <v>17922.9656</v>
      </c>
      <c r="H5638" s="3" t="s">
        <v>71</v>
      </c>
      <c r="I5638" s="3">
        <v>26016.767199999998</v>
      </c>
      <c r="J5638" s="3" t="s">
        <v>71</v>
      </c>
      <c r="K5638" s="3">
        <v>16615.497599999999</v>
      </c>
      <c r="L5638" s="2" t="s">
        <v>72</v>
      </c>
      <c r="M5638" s="2">
        <v>-0.31109943590531902</v>
      </c>
      <c r="N5638" s="2" t="s">
        <v>72</v>
      </c>
      <c r="O5638" s="2">
        <v>7.8689668613957098E-2</v>
      </c>
    </row>
    <row r="5639" spans="2:15" x14ac:dyDescent="0.25">
      <c r="B5639" t="s">
        <v>58</v>
      </c>
      <c r="C5639" t="s">
        <v>37</v>
      </c>
      <c r="D5639" t="s">
        <v>15</v>
      </c>
      <c r="E5639" t="s">
        <v>18</v>
      </c>
      <c r="F5639" s="3">
        <v>10</v>
      </c>
      <c r="G5639" s="3">
        <v>37136.142</v>
      </c>
      <c r="H5639" s="3">
        <v>11</v>
      </c>
      <c r="I5639" s="3">
        <v>79944.258799999996</v>
      </c>
      <c r="J5639" s="3">
        <v>10</v>
      </c>
      <c r="K5639" s="3">
        <v>95807.484299999996</v>
      </c>
      <c r="L5639" s="2">
        <v>-9.0909090909090898E-2</v>
      </c>
      <c r="M5639" s="2">
        <v>-0.53547455993175097</v>
      </c>
      <c r="N5639" s="2">
        <v>0</v>
      </c>
      <c r="O5639" s="2">
        <v>-0.61238788105826503</v>
      </c>
    </row>
    <row r="5640" spans="2:15" x14ac:dyDescent="0.25">
      <c r="B5640" t="s">
        <v>58</v>
      </c>
      <c r="C5640" t="s">
        <v>37</v>
      </c>
      <c r="D5640" t="s">
        <v>15</v>
      </c>
      <c r="E5640" t="s">
        <v>11</v>
      </c>
      <c r="F5640" s="3">
        <v>381</v>
      </c>
      <c r="G5640" s="3">
        <v>2766012.8689799998</v>
      </c>
      <c r="H5640" s="3">
        <v>394</v>
      </c>
      <c r="I5640" s="3">
        <v>3020415.1520839999</v>
      </c>
      <c r="J5640" s="3">
        <v>490</v>
      </c>
      <c r="K5640" s="3">
        <v>2792243.9940840001</v>
      </c>
      <c r="L5640" s="2">
        <v>-3.2994923857868098E-2</v>
      </c>
      <c r="M5640" s="2">
        <v>-8.4227588028244996E-2</v>
      </c>
      <c r="N5640" s="2">
        <v>-0.22244897959183699</v>
      </c>
      <c r="O5640" s="2">
        <v>-9.3942811443329406E-3</v>
      </c>
    </row>
    <row r="5641" spans="2:15" x14ac:dyDescent="0.25">
      <c r="B5641" t="s">
        <v>58</v>
      </c>
      <c r="C5641" t="s">
        <v>37</v>
      </c>
      <c r="D5641" t="s">
        <v>15</v>
      </c>
      <c r="E5641" t="s">
        <v>12</v>
      </c>
      <c r="F5641" s="3">
        <v>272</v>
      </c>
      <c r="G5641" s="3">
        <v>2327454.5669999998</v>
      </c>
      <c r="H5641" s="3">
        <v>250</v>
      </c>
      <c r="I5641" s="3">
        <v>2498601.339108</v>
      </c>
      <c r="J5641" s="3">
        <v>298</v>
      </c>
      <c r="K5641" s="3">
        <v>3783448.7052059998</v>
      </c>
      <c r="L5641" s="2">
        <v>8.8000000000000106E-2</v>
      </c>
      <c r="M5641" s="2">
        <v>-6.8497030490306102E-2</v>
      </c>
      <c r="N5641" s="2">
        <v>-8.7248322147651006E-2</v>
      </c>
      <c r="O5641" s="2">
        <v>-0.38483253022634101</v>
      </c>
    </row>
    <row r="5642" spans="2:15" x14ac:dyDescent="0.25">
      <c r="B5642" t="s">
        <v>58</v>
      </c>
      <c r="C5642" t="s">
        <v>37</v>
      </c>
      <c r="D5642" t="s">
        <v>15</v>
      </c>
      <c r="E5642" t="s">
        <v>33</v>
      </c>
      <c r="F5642" s="3" t="s">
        <v>71</v>
      </c>
      <c r="G5642" s="3">
        <v>3901.8629999999998</v>
      </c>
      <c r="H5642" s="3"/>
      <c r="I5642" s="3"/>
      <c r="J5642" s="3"/>
      <c r="K5642" s="3"/>
      <c r="L5642" s="2" t="s">
        <v>72</v>
      </c>
      <c r="M5642" s="2"/>
      <c r="N5642" s="2" t="s">
        <v>72</v>
      </c>
      <c r="O5642" s="2"/>
    </row>
    <row r="5643" spans="2:15" x14ac:dyDescent="0.25">
      <c r="B5643" t="s">
        <v>58</v>
      </c>
      <c r="C5643" t="s">
        <v>37</v>
      </c>
      <c r="D5643" t="s">
        <v>15</v>
      </c>
      <c r="E5643" t="s">
        <v>13</v>
      </c>
      <c r="F5643" s="3">
        <v>64</v>
      </c>
      <c r="G5643" s="3">
        <v>322152.67212</v>
      </c>
      <c r="H5643" s="3">
        <v>64</v>
      </c>
      <c r="I5643" s="3">
        <v>322287.42864</v>
      </c>
      <c r="J5643" s="3">
        <v>60</v>
      </c>
      <c r="K5643" s="3">
        <v>250880.08979999999</v>
      </c>
      <c r="L5643" s="2">
        <v>0</v>
      </c>
      <c r="M5643" s="2">
        <v>-4.18125275840397E-4</v>
      </c>
      <c r="N5643" s="2">
        <v>6.6666666666666693E-2</v>
      </c>
      <c r="O5643" s="2">
        <v>0.28409022962650399</v>
      </c>
    </row>
    <row r="5644" spans="2:15" x14ac:dyDescent="0.25">
      <c r="B5644" t="s">
        <v>58</v>
      </c>
      <c r="C5644" t="s">
        <v>37</v>
      </c>
      <c r="D5644" t="s">
        <v>15</v>
      </c>
      <c r="E5644" t="s">
        <v>21</v>
      </c>
      <c r="F5644" s="3">
        <v>9</v>
      </c>
      <c r="G5644" s="3">
        <v>59783.579940000003</v>
      </c>
      <c r="H5644" s="3">
        <v>15</v>
      </c>
      <c r="I5644" s="3">
        <v>100366.89165999999</v>
      </c>
      <c r="J5644" s="3">
        <v>19</v>
      </c>
      <c r="K5644" s="3">
        <v>103281.074295</v>
      </c>
      <c r="L5644" s="2">
        <v>-0.4</v>
      </c>
      <c r="M5644" s="2">
        <v>-0.40434959226872202</v>
      </c>
      <c r="N5644" s="2">
        <v>-0.52631578947368396</v>
      </c>
      <c r="O5644" s="2">
        <v>-0.42115648633513297</v>
      </c>
    </row>
    <row r="5645" spans="2:15" x14ac:dyDescent="0.25">
      <c r="B5645" t="s">
        <v>58</v>
      </c>
      <c r="C5645" t="s">
        <v>37</v>
      </c>
      <c r="D5645" t="s">
        <v>15</v>
      </c>
      <c r="E5645" t="s">
        <v>14</v>
      </c>
      <c r="F5645" s="3"/>
      <c r="G5645" s="3"/>
      <c r="H5645" s="3" t="s">
        <v>71</v>
      </c>
      <c r="I5645" s="3">
        <v>36046.879999999997</v>
      </c>
      <c r="J5645" s="3"/>
      <c r="K5645" s="3"/>
      <c r="L5645" s="2" t="s">
        <v>72</v>
      </c>
      <c r="M5645" s="2"/>
      <c r="N5645" s="2"/>
      <c r="O5645" s="2"/>
    </row>
    <row r="5646" spans="2:15" x14ac:dyDescent="0.25">
      <c r="B5646" t="s">
        <v>58</v>
      </c>
      <c r="C5646" t="s">
        <v>37</v>
      </c>
      <c r="D5646" t="s">
        <v>17</v>
      </c>
      <c r="E5646" t="s">
        <v>18</v>
      </c>
      <c r="F5646" s="3">
        <v>39</v>
      </c>
      <c r="G5646" s="3">
        <v>568517.45039999997</v>
      </c>
      <c r="H5646" s="3">
        <v>38</v>
      </c>
      <c r="I5646" s="3">
        <v>644270.44200000004</v>
      </c>
      <c r="J5646" s="3">
        <v>27</v>
      </c>
      <c r="K5646" s="3">
        <v>343802.5722</v>
      </c>
      <c r="L5646" s="2">
        <v>2.6315789473684299E-2</v>
      </c>
      <c r="M5646" s="2">
        <v>-0.11757949249517199</v>
      </c>
      <c r="N5646" s="2">
        <v>0.44444444444444398</v>
      </c>
      <c r="O5646" s="2">
        <v>0.65361604702967901</v>
      </c>
    </row>
    <row r="5647" spans="2:15" x14ac:dyDescent="0.25">
      <c r="B5647" t="s">
        <v>58</v>
      </c>
      <c r="C5647" t="s">
        <v>37</v>
      </c>
      <c r="D5647" t="s">
        <v>17</v>
      </c>
      <c r="E5647" t="s">
        <v>10</v>
      </c>
      <c r="F5647" s="3"/>
      <c r="G5647" s="3"/>
      <c r="H5647" s="3" t="s">
        <v>71</v>
      </c>
      <c r="I5647" s="3">
        <v>19991.68</v>
      </c>
      <c r="J5647" s="3"/>
      <c r="K5647" s="3"/>
      <c r="L5647" s="2" t="s">
        <v>72</v>
      </c>
      <c r="M5647" s="2"/>
      <c r="N5647" s="2"/>
      <c r="O5647" s="2"/>
    </row>
    <row r="5648" spans="2:15" x14ac:dyDescent="0.25">
      <c r="B5648" t="s">
        <v>58</v>
      </c>
      <c r="C5648" t="s">
        <v>37</v>
      </c>
      <c r="D5648" t="s">
        <v>17</v>
      </c>
      <c r="E5648" t="s">
        <v>11</v>
      </c>
      <c r="F5648" s="3">
        <v>798</v>
      </c>
      <c r="G5648" s="3">
        <v>5078331.63014</v>
      </c>
      <c r="H5648" s="3">
        <v>778</v>
      </c>
      <c r="I5648" s="3">
        <v>5128998.7454399997</v>
      </c>
      <c r="J5648" s="3">
        <v>775</v>
      </c>
      <c r="K5648" s="3">
        <v>4745770.5993900001</v>
      </c>
      <c r="L5648" s="2">
        <v>2.5706940874036001E-2</v>
      </c>
      <c r="M5648" s="2">
        <v>-9.8785587235804603E-3</v>
      </c>
      <c r="N5648" s="2">
        <v>2.9677419354838801E-2</v>
      </c>
      <c r="O5648" s="2">
        <v>7.0075243584834399E-2</v>
      </c>
    </row>
    <row r="5649" spans="2:15" x14ac:dyDescent="0.25">
      <c r="B5649" t="s">
        <v>58</v>
      </c>
      <c r="C5649" t="s">
        <v>37</v>
      </c>
      <c r="D5649" t="s">
        <v>17</v>
      </c>
      <c r="E5649" t="s">
        <v>12</v>
      </c>
      <c r="F5649" s="3">
        <v>551</v>
      </c>
      <c r="G5649" s="3">
        <v>4819894.1919999998</v>
      </c>
      <c r="H5649" s="3">
        <v>542</v>
      </c>
      <c r="I5649" s="3">
        <v>4467120.4768000003</v>
      </c>
      <c r="J5649" s="3">
        <v>447</v>
      </c>
      <c r="K5649" s="3">
        <v>3695299.4772000001</v>
      </c>
      <c r="L5649" s="2">
        <v>1.66051660516606E-2</v>
      </c>
      <c r="M5649" s="2">
        <v>7.8971166556203398E-2</v>
      </c>
      <c r="N5649" s="2">
        <v>0.23266219239373601</v>
      </c>
      <c r="O5649" s="2">
        <v>0.30433114331835598</v>
      </c>
    </row>
    <row r="5650" spans="2:15" x14ac:dyDescent="0.25">
      <c r="B5650" t="s">
        <v>58</v>
      </c>
      <c r="C5650" t="s">
        <v>37</v>
      </c>
      <c r="D5650" t="s">
        <v>17</v>
      </c>
      <c r="E5650" t="s">
        <v>20</v>
      </c>
      <c r="F5650" s="3"/>
      <c r="G5650" s="3"/>
      <c r="H5650" s="3"/>
      <c r="I5650" s="3"/>
      <c r="J5650" s="3" t="s">
        <v>71</v>
      </c>
      <c r="K5650" s="3">
        <v>11228.22</v>
      </c>
      <c r="L5650" s="2"/>
      <c r="M5650" s="2"/>
      <c r="N5650" s="2" t="s">
        <v>72</v>
      </c>
      <c r="O5650" s="2"/>
    </row>
    <row r="5651" spans="2:15" x14ac:dyDescent="0.25">
      <c r="B5651" t="s">
        <v>58</v>
      </c>
      <c r="C5651" t="s">
        <v>37</v>
      </c>
      <c r="D5651" t="s">
        <v>17</v>
      </c>
      <c r="E5651" t="s">
        <v>32</v>
      </c>
      <c r="F5651" s="3"/>
      <c r="G5651" s="3"/>
      <c r="H5651" s="3"/>
      <c r="I5651" s="3"/>
      <c r="J5651" s="3" t="s">
        <v>71</v>
      </c>
      <c r="K5651" s="3">
        <v>6983.82</v>
      </c>
      <c r="L5651" s="2"/>
      <c r="M5651" s="2"/>
      <c r="N5651" s="2" t="s">
        <v>72</v>
      </c>
      <c r="O5651" s="2"/>
    </row>
    <row r="5652" spans="2:15" x14ac:dyDescent="0.25">
      <c r="B5652" t="s">
        <v>58</v>
      </c>
      <c r="C5652" t="s">
        <v>37</v>
      </c>
      <c r="D5652" t="s">
        <v>17</v>
      </c>
      <c r="E5652" t="s">
        <v>33</v>
      </c>
      <c r="F5652" s="3"/>
      <c r="G5652" s="3"/>
      <c r="H5652" s="3"/>
      <c r="I5652" s="3"/>
      <c r="J5652" s="3" t="s">
        <v>71</v>
      </c>
      <c r="K5652" s="3">
        <v>3697.7040000000002</v>
      </c>
      <c r="L5652" s="2"/>
      <c r="M5652" s="2"/>
      <c r="N5652" s="2" t="s">
        <v>72</v>
      </c>
      <c r="O5652" s="2"/>
    </row>
    <row r="5653" spans="2:15" x14ac:dyDescent="0.25">
      <c r="B5653" t="s">
        <v>58</v>
      </c>
      <c r="C5653" t="s">
        <v>37</v>
      </c>
      <c r="D5653" t="s">
        <v>17</v>
      </c>
      <c r="E5653" t="s">
        <v>13</v>
      </c>
      <c r="F5653" s="3">
        <v>47</v>
      </c>
      <c r="G5653" s="3">
        <v>211747.01344000001</v>
      </c>
      <c r="H5653" s="3">
        <v>44</v>
      </c>
      <c r="I5653" s="3">
        <v>195151.26404000001</v>
      </c>
      <c r="J5653" s="3">
        <v>32</v>
      </c>
      <c r="K5653" s="3">
        <v>124220.67389999999</v>
      </c>
      <c r="L5653" s="2">
        <v>6.8181818181818094E-2</v>
      </c>
      <c r="M5653" s="2">
        <v>8.5040440202315895E-2</v>
      </c>
      <c r="N5653" s="2">
        <v>0.46875</v>
      </c>
      <c r="O5653" s="2">
        <v>0.70460364440190004</v>
      </c>
    </row>
    <row r="5654" spans="2:15" x14ac:dyDescent="0.25">
      <c r="B5654" t="s">
        <v>58</v>
      </c>
      <c r="C5654" t="s">
        <v>37</v>
      </c>
      <c r="D5654" t="s">
        <v>17</v>
      </c>
      <c r="E5654" t="s">
        <v>21</v>
      </c>
      <c r="F5654" s="3">
        <v>33</v>
      </c>
      <c r="G5654" s="3">
        <v>293771.88192000001</v>
      </c>
      <c r="H5654" s="3">
        <v>35</v>
      </c>
      <c r="I5654" s="3">
        <v>360534.96432000003</v>
      </c>
      <c r="J5654" s="3">
        <v>26</v>
      </c>
      <c r="K5654" s="3">
        <v>220659.02658000001</v>
      </c>
      <c r="L5654" s="2">
        <v>-5.7142857142857197E-2</v>
      </c>
      <c r="M5654" s="2">
        <v>-0.18517783018887199</v>
      </c>
      <c r="N5654" s="2">
        <v>0.269230769230769</v>
      </c>
      <c r="O5654" s="2">
        <v>0.33133861085666</v>
      </c>
    </row>
    <row r="5655" spans="2:15" x14ac:dyDescent="0.25">
      <c r="B5655" t="s">
        <v>58</v>
      </c>
      <c r="C5655" t="s">
        <v>37</v>
      </c>
      <c r="D5655" t="s">
        <v>17</v>
      </c>
      <c r="E5655" t="s">
        <v>24</v>
      </c>
      <c r="F5655" s="3" t="s">
        <v>71</v>
      </c>
      <c r="G5655" s="3">
        <v>12214.54</v>
      </c>
      <c r="H5655" s="3"/>
      <c r="I5655" s="3"/>
      <c r="J5655" s="3" t="s">
        <v>71</v>
      </c>
      <c r="K5655" s="3">
        <v>181017.27720000001</v>
      </c>
      <c r="L5655" s="2" t="s">
        <v>72</v>
      </c>
      <c r="M5655" s="2"/>
      <c r="N5655" s="2" t="s">
        <v>72</v>
      </c>
      <c r="O5655" s="2">
        <v>-0.93252279457001996</v>
      </c>
    </row>
    <row r="5656" spans="2:15" x14ac:dyDescent="0.25">
      <c r="B5656" t="s">
        <v>58</v>
      </c>
      <c r="C5656" t="s">
        <v>37</v>
      </c>
      <c r="D5656" t="s">
        <v>17</v>
      </c>
      <c r="E5656" t="s">
        <v>14</v>
      </c>
      <c r="F5656" s="3" t="s">
        <v>71</v>
      </c>
      <c r="G5656" s="3">
        <v>17218.84</v>
      </c>
      <c r="H5656" s="3"/>
      <c r="I5656" s="3"/>
      <c r="J5656" s="3" t="s">
        <v>71</v>
      </c>
      <c r="K5656" s="3">
        <v>25657.56</v>
      </c>
      <c r="L5656" s="2" t="s">
        <v>72</v>
      </c>
      <c r="M5656" s="2"/>
      <c r="N5656" s="2" t="s">
        <v>72</v>
      </c>
      <c r="O5656" s="2">
        <v>-0.32889799341792397</v>
      </c>
    </row>
    <row r="5657" spans="2:15" x14ac:dyDescent="0.25">
      <c r="B5657" t="s">
        <v>58</v>
      </c>
      <c r="C5657" t="s">
        <v>37</v>
      </c>
      <c r="D5657" t="s">
        <v>22</v>
      </c>
      <c r="E5657" t="s">
        <v>9</v>
      </c>
      <c r="F5657" s="3"/>
      <c r="G5657" s="3"/>
      <c r="H5657" s="3" t="s">
        <v>71</v>
      </c>
      <c r="I5657" s="3">
        <v>2418.3200000000002</v>
      </c>
      <c r="J5657" s="3"/>
      <c r="K5657" s="3"/>
      <c r="L5657" s="2" t="s">
        <v>72</v>
      </c>
      <c r="M5657" s="2"/>
      <c r="N5657" s="2"/>
      <c r="O5657" s="2"/>
    </row>
    <row r="5658" spans="2:15" x14ac:dyDescent="0.25">
      <c r="B5658" t="s">
        <v>58</v>
      </c>
      <c r="C5658" t="s">
        <v>37</v>
      </c>
      <c r="D5658" t="s">
        <v>22</v>
      </c>
      <c r="E5658" t="s">
        <v>18</v>
      </c>
      <c r="F5658" s="3">
        <v>164</v>
      </c>
      <c r="G5658" s="3">
        <v>1227645.1406</v>
      </c>
      <c r="H5658" s="3">
        <v>177</v>
      </c>
      <c r="I5658" s="3">
        <v>1325299.353624</v>
      </c>
      <c r="J5658" s="3">
        <v>128</v>
      </c>
      <c r="K5658" s="3">
        <v>1089487.80675</v>
      </c>
      <c r="L5658" s="2">
        <v>-7.3446327683615795E-2</v>
      </c>
      <c r="M5658" s="2">
        <v>-7.3684645477994706E-2</v>
      </c>
      <c r="N5658" s="2">
        <v>0.28125</v>
      </c>
      <c r="O5658" s="2">
        <v>0.12680943558435101</v>
      </c>
    </row>
    <row r="5659" spans="2:15" x14ac:dyDescent="0.25">
      <c r="B5659" t="s">
        <v>58</v>
      </c>
      <c r="C5659" t="s">
        <v>37</v>
      </c>
      <c r="D5659" t="s">
        <v>22</v>
      </c>
      <c r="E5659" t="s">
        <v>10</v>
      </c>
      <c r="F5659" s="3">
        <v>6</v>
      </c>
      <c r="G5659" s="3">
        <v>129150.63559999999</v>
      </c>
      <c r="H5659" s="3" t="s">
        <v>71</v>
      </c>
      <c r="I5659" s="3">
        <v>18604.9728</v>
      </c>
      <c r="J5659" s="3">
        <v>10</v>
      </c>
      <c r="K5659" s="3">
        <v>154107.57060000001</v>
      </c>
      <c r="L5659" s="2" t="s">
        <v>72</v>
      </c>
      <c r="M5659" s="2">
        <v>5.9417266549295897</v>
      </c>
      <c r="N5659" s="2">
        <v>-0.4</v>
      </c>
      <c r="O5659" s="2">
        <v>-0.16194489928582401</v>
      </c>
    </row>
    <row r="5660" spans="2:15" x14ac:dyDescent="0.25">
      <c r="B5660" t="s">
        <v>58</v>
      </c>
      <c r="C5660" t="s">
        <v>37</v>
      </c>
      <c r="D5660" t="s">
        <v>22</v>
      </c>
      <c r="E5660" t="s">
        <v>28</v>
      </c>
      <c r="F5660" s="3" t="s">
        <v>71</v>
      </c>
      <c r="G5660" s="3">
        <v>154833.78320000001</v>
      </c>
      <c r="H5660" s="3"/>
      <c r="I5660" s="3"/>
      <c r="J5660" s="3"/>
      <c r="K5660" s="3"/>
      <c r="L5660" s="2" t="s">
        <v>72</v>
      </c>
      <c r="M5660" s="2"/>
      <c r="N5660" s="2" t="s">
        <v>72</v>
      </c>
      <c r="O5660" s="2"/>
    </row>
    <row r="5661" spans="2:15" x14ac:dyDescent="0.25">
      <c r="B5661" t="s">
        <v>58</v>
      </c>
      <c r="C5661" t="s">
        <v>37</v>
      </c>
      <c r="D5661" t="s">
        <v>22</v>
      </c>
      <c r="E5661" t="s">
        <v>11</v>
      </c>
      <c r="F5661" s="3">
        <v>1008</v>
      </c>
      <c r="G5661" s="3">
        <v>7153211.8142560003</v>
      </c>
      <c r="H5661" s="3">
        <v>981</v>
      </c>
      <c r="I5661" s="3">
        <v>7447265.2003800003</v>
      </c>
      <c r="J5661" s="3">
        <v>967</v>
      </c>
      <c r="K5661" s="3">
        <v>6169979.9492509998</v>
      </c>
      <c r="L5661" s="2">
        <v>2.7522935779816599E-2</v>
      </c>
      <c r="M5661" s="2">
        <v>-3.94847475163091E-2</v>
      </c>
      <c r="N5661" s="2">
        <v>4.2399172699069301E-2</v>
      </c>
      <c r="O5661" s="2">
        <v>0.15935738415557699</v>
      </c>
    </row>
    <row r="5662" spans="2:15" x14ac:dyDescent="0.25">
      <c r="B5662" t="s">
        <v>58</v>
      </c>
      <c r="C5662" t="s">
        <v>37</v>
      </c>
      <c r="D5662" t="s">
        <v>22</v>
      </c>
      <c r="E5662" t="s">
        <v>12</v>
      </c>
      <c r="F5662" s="3">
        <v>810</v>
      </c>
      <c r="G5662" s="3">
        <v>6469792.7272399999</v>
      </c>
      <c r="H5662" s="3">
        <v>908</v>
      </c>
      <c r="I5662" s="3">
        <v>7861250.7747600004</v>
      </c>
      <c r="J5662" s="3">
        <v>687</v>
      </c>
      <c r="K5662" s="3">
        <v>5467367.4008879997</v>
      </c>
      <c r="L5662" s="2">
        <v>-0.107929515418502</v>
      </c>
      <c r="M5662" s="2">
        <v>-0.17700211930492499</v>
      </c>
      <c r="N5662" s="2">
        <v>0.179039301310044</v>
      </c>
      <c r="O5662" s="2">
        <v>0.18334698454491799</v>
      </c>
    </row>
    <row r="5663" spans="2:15" x14ac:dyDescent="0.25">
      <c r="B5663" t="s">
        <v>58</v>
      </c>
      <c r="C5663" t="s">
        <v>37</v>
      </c>
      <c r="D5663" t="s">
        <v>22</v>
      </c>
      <c r="E5663" t="s">
        <v>20</v>
      </c>
      <c r="F5663" s="3" t="s">
        <v>71</v>
      </c>
      <c r="G5663" s="3">
        <v>6824.6</v>
      </c>
      <c r="H5663" s="3"/>
      <c r="I5663" s="3"/>
      <c r="J5663" s="3"/>
      <c r="K5663" s="3"/>
      <c r="L5663" s="2" t="s">
        <v>72</v>
      </c>
      <c r="M5663" s="2"/>
      <c r="N5663" s="2" t="s">
        <v>72</v>
      </c>
      <c r="O5663" s="2"/>
    </row>
    <row r="5664" spans="2:15" x14ac:dyDescent="0.25">
      <c r="B5664" t="s">
        <v>58</v>
      </c>
      <c r="C5664" t="s">
        <v>37</v>
      </c>
      <c r="D5664" t="s">
        <v>22</v>
      </c>
      <c r="E5664" t="s">
        <v>32</v>
      </c>
      <c r="F5664" s="3" t="s">
        <v>71</v>
      </c>
      <c r="G5664" s="3">
        <v>7619.88</v>
      </c>
      <c r="H5664" s="3"/>
      <c r="I5664" s="3"/>
      <c r="J5664" s="3"/>
      <c r="K5664" s="3"/>
      <c r="L5664" s="2" t="s">
        <v>72</v>
      </c>
      <c r="M5664" s="2"/>
      <c r="N5664" s="2" t="s">
        <v>72</v>
      </c>
      <c r="O5664" s="2"/>
    </row>
    <row r="5665" spans="2:15" x14ac:dyDescent="0.25">
      <c r="B5665" t="s">
        <v>58</v>
      </c>
      <c r="C5665" t="s">
        <v>37</v>
      </c>
      <c r="D5665" t="s">
        <v>22</v>
      </c>
      <c r="E5665" t="s">
        <v>33</v>
      </c>
      <c r="F5665" s="3" t="s">
        <v>71</v>
      </c>
      <c r="G5665" s="3">
        <v>76439.207999999999</v>
      </c>
      <c r="H5665" s="3" t="s">
        <v>71</v>
      </c>
      <c r="I5665" s="3">
        <v>48473.128799999999</v>
      </c>
      <c r="J5665" s="3" t="s">
        <v>71</v>
      </c>
      <c r="K5665" s="3">
        <v>60627.542699999998</v>
      </c>
      <c r="L5665" s="2" t="s">
        <v>72</v>
      </c>
      <c r="M5665" s="2">
        <v>0.57693984053284397</v>
      </c>
      <c r="N5665" s="2" t="s">
        <v>72</v>
      </c>
      <c r="O5665" s="2">
        <v>0.26080003569070898</v>
      </c>
    </row>
    <row r="5666" spans="2:15" x14ac:dyDescent="0.25">
      <c r="B5666" t="s">
        <v>58</v>
      </c>
      <c r="C5666" t="s">
        <v>37</v>
      </c>
      <c r="D5666" t="s">
        <v>22</v>
      </c>
      <c r="E5666" t="s">
        <v>13</v>
      </c>
      <c r="F5666" s="3">
        <v>595</v>
      </c>
      <c r="G5666" s="3">
        <v>3785728.7636000002</v>
      </c>
      <c r="H5666" s="3">
        <v>548</v>
      </c>
      <c r="I5666" s="3">
        <v>3618947.7782399999</v>
      </c>
      <c r="J5666" s="3">
        <v>486</v>
      </c>
      <c r="K5666" s="3">
        <v>2597890.2812919999</v>
      </c>
      <c r="L5666" s="2">
        <v>8.5766423357664295E-2</v>
      </c>
      <c r="M5666" s="2">
        <v>4.60854910266515E-2</v>
      </c>
      <c r="N5666" s="2">
        <v>0.22427983539094701</v>
      </c>
      <c r="O5666" s="2">
        <v>0.45723196659300602</v>
      </c>
    </row>
    <row r="5667" spans="2:15" x14ac:dyDescent="0.25">
      <c r="B5667" t="s">
        <v>58</v>
      </c>
      <c r="C5667" t="s">
        <v>37</v>
      </c>
      <c r="D5667" t="s">
        <v>22</v>
      </c>
      <c r="E5667" t="s">
        <v>21</v>
      </c>
      <c r="F5667" s="3">
        <v>125</v>
      </c>
      <c r="G5667" s="3">
        <v>1180030.2550319999</v>
      </c>
      <c r="H5667" s="3">
        <v>111</v>
      </c>
      <c r="I5667" s="3">
        <v>845012.37586799997</v>
      </c>
      <c r="J5667" s="3">
        <v>109</v>
      </c>
      <c r="K5667" s="3">
        <v>831692.30995499995</v>
      </c>
      <c r="L5667" s="2">
        <v>0.126126126126126</v>
      </c>
      <c r="M5667" s="2">
        <v>0.39646505628970002</v>
      </c>
      <c r="N5667" s="2">
        <v>0.146788990825688</v>
      </c>
      <c r="O5667" s="2">
        <v>0.41883030648178898</v>
      </c>
    </row>
    <row r="5668" spans="2:15" x14ac:dyDescent="0.25">
      <c r="B5668" t="s">
        <v>58</v>
      </c>
      <c r="C5668" t="s">
        <v>37</v>
      </c>
      <c r="D5668" t="s">
        <v>22</v>
      </c>
      <c r="E5668" t="s">
        <v>24</v>
      </c>
      <c r="F5668" s="3">
        <v>9</v>
      </c>
      <c r="G5668" s="3">
        <v>173514.42144000001</v>
      </c>
      <c r="H5668" s="3">
        <v>9</v>
      </c>
      <c r="I5668" s="3">
        <v>159600.44904800001</v>
      </c>
      <c r="J5668" s="3" t="s">
        <v>71</v>
      </c>
      <c r="K5668" s="3">
        <v>55157.760000000002</v>
      </c>
      <c r="L5668" s="2">
        <v>0</v>
      </c>
      <c r="M5668" s="2">
        <v>8.7180032857021403E-2</v>
      </c>
      <c r="N5668" s="2" t="s">
        <v>72</v>
      </c>
      <c r="O5668" s="2">
        <v>2.1457844089390101</v>
      </c>
    </row>
    <row r="5669" spans="2:15" x14ac:dyDescent="0.25">
      <c r="B5669" t="s">
        <v>58</v>
      </c>
      <c r="C5669" t="s">
        <v>37</v>
      </c>
      <c r="D5669" t="s">
        <v>22</v>
      </c>
      <c r="E5669" t="s">
        <v>14</v>
      </c>
      <c r="F5669" s="3">
        <v>10</v>
      </c>
      <c r="G5669" s="3">
        <v>461332.76924400002</v>
      </c>
      <c r="H5669" s="3">
        <v>13</v>
      </c>
      <c r="I5669" s="3">
        <v>261279.62</v>
      </c>
      <c r="J5669" s="3">
        <v>13</v>
      </c>
      <c r="K5669" s="3">
        <v>895748.76879999996</v>
      </c>
      <c r="L5669" s="2">
        <v>-0.230769230769231</v>
      </c>
      <c r="M5669" s="2">
        <v>0.76566687154551105</v>
      </c>
      <c r="N5669" s="2">
        <v>-0.230769230769231</v>
      </c>
      <c r="O5669" s="2">
        <v>-0.48497526838688299</v>
      </c>
    </row>
    <row r="5670" spans="2:15" x14ac:dyDescent="0.25">
      <c r="B5670" t="s">
        <v>58</v>
      </c>
      <c r="C5670" t="s">
        <v>37</v>
      </c>
      <c r="D5670" t="s">
        <v>25</v>
      </c>
      <c r="E5670" t="s">
        <v>11</v>
      </c>
      <c r="F5670" s="3">
        <v>54</v>
      </c>
      <c r="G5670" s="3">
        <v>291994.80359999998</v>
      </c>
      <c r="H5670" s="3">
        <v>38</v>
      </c>
      <c r="I5670" s="3">
        <v>209883.41200000001</v>
      </c>
      <c r="J5670" s="3">
        <v>124</v>
      </c>
      <c r="K5670" s="3">
        <v>317395.39480000001</v>
      </c>
      <c r="L5670" s="2">
        <v>0.42105263157894701</v>
      </c>
      <c r="M5670" s="2">
        <v>0.39122382668335898</v>
      </c>
      <c r="N5670" s="2">
        <v>-0.56451612903225801</v>
      </c>
      <c r="O5670" s="2">
        <v>-8.0028228563321396E-2</v>
      </c>
    </row>
    <row r="5671" spans="2:15" x14ac:dyDescent="0.25">
      <c r="B5671" t="s">
        <v>58</v>
      </c>
      <c r="C5671" t="s">
        <v>37</v>
      </c>
      <c r="D5671" t="s">
        <v>25</v>
      </c>
      <c r="E5671" t="s">
        <v>12</v>
      </c>
      <c r="F5671" s="3">
        <v>174</v>
      </c>
      <c r="G5671" s="3">
        <v>937729.66399999999</v>
      </c>
      <c r="H5671" s="3">
        <v>174</v>
      </c>
      <c r="I5671" s="3">
        <v>1040310.1584</v>
      </c>
      <c r="J5671" s="3">
        <v>137</v>
      </c>
      <c r="K5671" s="3">
        <v>779647.41500000004</v>
      </c>
      <c r="L5671" s="2">
        <v>0</v>
      </c>
      <c r="M5671" s="2">
        <v>-9.8605683672039701E-2</v>
      </c>
      <c r="N5671" s="2">
        <v>0.27007299270072999</v>
      </c>
      <c r="O5671" s="2">
        <v>0.202761204563219</v>
      </c>
    </row>
    <row r="5672" spans="2:15" x14ac:dyDescent="0.25">
      <c r="B5672" t="s">
        <v>58</v>
      </c>
      <c r="C5672" t="s">
        <v>37</v>
      </c>
      <c r="D5672" t="s">
        <v>29</v>
      </c>
      <c r="E5672" t="s">
        <v>18</v>
      </c>
      <c r="F5672" s="3" t="s">
        <v>71</v>
      </c>
      <c r="G5672" s="3">
        <v>6335.5835999999999</v>
      </c>
      <c r="H5672" s="3" t="s">
        <v>71</v>
      </c>
      <c r="I5672" s="3">
        <v>1123.5899999999999</v>
      </c>
      <c r="J5672" s="3" t="s">
        <v>71</v>
      </c>
      <c r="K5672" s="3">
        <v>1038.6675</v>
      </c>
      <c r="L5672" s="2" t="s">
        <v>72</v>
      </c>
      <c r="M5672" s="2">
        <v>4.6386970336154603</v>
      </c>
      <c r="N5672" s="2" t="s">
        <v>72</v>
      </c>
      <c r="O5672" s="2">
        <v>5.0997225772443997</v>
      </c>
    </row>
    <row r="5673" spans="2:15" x14ac:dyDescent="0.25">
      <c r="B5673" t="s">
        <v>58</v>
      </c>
      <c r="C5673" t="s">
        <v>37</v>
      </c>
      <c r="D5673" t="s">
        <v>29</v>
      </c>
      <c r="E5673" t="s">
        <v>11</v>
      </c>
      <c r="F5673" s="3" t="s">
        <v>71</v>
      </c>
      <c r="G5673" s="3">
        <v>11623.674000000001</v>
      </c>
      <c r="H5673" s="3">
        <v>10</v>
      </c>
      <c r="I5673" s="3">
        <v>41869.73906</v>
      </c>
      <c r="J5673" s="3" t="s">
        <v>71</v>
      </c>
      <c r="K5673" s="3">
        <v>3603.6396</v>
      </c>
      <c r="L5673" s="2" t="s">
        <v>72</v>
      </c>
      <c r="M5673" s="2">
        <v>-0.72238484736331698</v>
      </c>
      <c r="N5673" s="2" t="s">
        <v>72</v>
      </c>
      <c r="O5673" s="2">
        <v>2.22553731510776</v>
      </c>
    </row>
    <row r="5674" spans="2:15" x14ac:dyDescent="0.25">
      <c r="B5674" t="s">
        <v>58</v>
      </c>
      <c r="C5674" t="s">
        <v>37</v>
      </c>
      <c r="D5674" t="s">
        <v>29</v>
      </c>
      <c r="E5674" t="s">
        <v>13</v>
      </c>
      <c r="F5674" s="3">
        <v>33</v>
      </c>
      <c r="G5674" s="3">
        <v>131966.33496000001</v>
      </c>
      <c r="H5674" s="3">
        <v>43</v>
      </c>
      <c r="I5674" s="3">
        <v>173837.65388</v>
      </c>
      <c r="J5674" s="3">
        <v>14</v>
      </c>
      <c r="K5674" s="3">
        <v>66007.668789000003</v>
      </c>
      <c r="L5674" s="2">
        <v>-0.232558139534884</v>
      </c>
      <c r="M5674" s="2">
        <v>-0.240864496186216</v>
      </c>
      <c r="N5674" s="2">
        <v>1.3571428571428601</v>
      </c>
      <c r="O5674" s="2">
        <v>0.99925762235056903</v>
      </c>
    </row>
    <row r="5675" spans="2:15" x14ac:dyDescent="0.25">
      <c r="B5675" t="s">
        <v>58</v>
      </c>
      <c r="C5675" t="s">
        <v>37</v>
      </c>
      <c r="D5675" t="s">
        <v>29</v>
      </c>
      <c r="E5675" t="s">
        <v>21</v>
      </c>
      <c r="F5675" s="3">
        <v>80</v>
      </c>
      <c r="G5675" s="3">
        <v>650770.29702000006</v>
      </c>
      <c r="H5675" s="3">
        <v>81</v>
      </c>
      <c r="I5675" s="3">
        <v>711373.89606000006</v>
      </c>
      <c r="J5675" s="3">
        <v>84</v>
      </c>
      <c r="K5675" s="3">
        <v>583582.56301499996</v>
      </c>
      <c r="L5675" s="2">
        <v>-1.2345679012345699E-2</v>
      </c>
      <c r="M5675" s="2">
        <v>-8.5192329063039501E-2</v>
      </c>
      <c r="N5675" s="2">
        <v>-4.76190476190477E-2</v>
      </c>
      <c r="O5675" s="2">
        <v>0.115129783278451</v>
      </c>
    </row>
    <row r="5676" spans="2:15" x14ac:dyDescent="0.25">
      <c r="B5676" t="s">
        <v>58</v>
      </c>
      <c r="C5676" t="s">
        <v>37</v>
      </c>
      <c r="D5676" t="s">
        <v>26</v>
      </c>
      <c r="E5676" t="s">
        <v>11</v>
      </c>
      <c r="F5676" s="3" t="s">
        <v>71</v>
      </c>
      <c r="G5676" s="3">
        <v>5863.8239999999996</v>
      </c>
      <c r="H5676" s="3" t="s">
        <v>71</v>
      </c>
      <c r="I5676" s="3">
        <v>5863.8239999999996</v>
      </c>
      <c r="J5676" s="3"/>
      <c r="K5676" s="3"/>
      <c r="L5676" s="2" t="s">
        <v>72</v>
      </c>
      <c r="M5676" s="2">
        <v>0</v>
      </c>
      <c r="N5676" s="2" t="s">
        <v>72</v>
      </c>
      <c r="O5676" s="2"/>
    </row>
    <row r="5677" spans="2:15" x14ac:dyDescent="0.25">
      <c r="B5677" t="s">
        <v>58</v>
      </c>
      <c r="C5677" t="s">
        <v>37</v>
      </c>
      <c r="D5677" t="s">
        <v>26</v>
      </c>
      <c r="E5677" t="s">
        <v>12</v>
      </c>
      <c r="F5677" s="3">
        <v>21</v>
      </c>
      <c r="G5677" s="3">
        <v>213484.32</v>
      </c>
      <c r="H5677" s="3">
        <v>9</v>
      </c>
      <c r="I5677" s="3">
        <v>93389.58</v>
      </c>
      <c r="J5677" s="3" t="s">
        <v>71</v>
      </c>
      <c r="K5677" s="3">
        <v>22765.86</v>
      </c>
      <c r="L5677" s="2">
        <v>1.3333333333333299</v>
      </c>
      <c r="M5677" s="2">
        <v>1.2859543859175699</v>
      </c>
      <c r="N5677" s="2" t="s">
        <v>72</v>
      </c>
      <c r="O5677" s="2">
        <v>8.3773887742435402</v>
      </c>
    </row>
    <row r="5678" spans="2:15" x14ac:dyDescent="0.25">
      <c r="B5678" t="s">
        <v>58</v>
      </c>
      <c r="C5678" t="s">
        <v>38</v>
      </c>
      <c r="D5678" t="s">
        <v>31</v>
      </c>
      <c r="E5678" t="s">
        <v>11</v>
      </c>
      <c r="F5678" s="3"/>
      <c r="G5678" s="3"/>
      <c r="H5678" s="3"/>
      <c r="I5678" s="3"/>
      <c r="J5678" s="3" t="s">
        <v>71</v>
      </c>
      <c r="K5678" s="3">
        <v>684.48</v>
      </c>
      <c r="L5678" s="2"/>
      <c r="M5678" s="2"/>
      <c r="N5678" s="2" t="s">
        <v>72</v>
      </c>
      <c r="O5678" s="2"/>
    </row>
    <row r="5679" spans="2:15" x14ac:dyDescent="0.25">
      <c r="B5679" t="s">
        <v>58</v>
      </c>
      <c r="C5679" t="s">
        <v>38</v>
      </c>
      <c r="D5679" t="s">
        <v>31</v>
      </c>
      <c r="E5679" t="s">
        <v>12</v>
      </c>
      <c r="F5679" s="3">
        <v>14</v>
      </c>
      <c r="G5679" s="3">
        <v>45312.54</v>
      </c>
      <c r="H5679" s="3">
        <v>21</v>
      </c>
      <c r="I5679" s="3">
        <v>67968.81</v>
      </c>
      <c r="J5679" s="3">
        <v>20</v>
      </c>
      <c r="K5679" s="3">
        <v>62223.199999999997</v>
      </c>
      <c r="L5679" s="2">
        <v>-0.33333333333333298</v>
      </c>
      <c r="M5679" s="2">
        <v>-0.33333333333333298</v>
      </c>
      <c r="N5679" s="2">
        <v>-0.3</v>
      </c>
      <c r="O5679" s="2">
        <v>-0.271774193548387</v>
      </c>
    </row>
    <row r="5680" spans="2:15" x14ac:dyDescent="0.25">
      <c r="B5680" t="s">
        <v>58</v>
      </c>
      <c r="C5680" t="s">
        <v>38</v>
      </c>
      <c r="D5680" t="s">
        <v>31</v>
      </c>
      <c r="E5680" t="s">
        <v>21</v>
      </c>
      <c r="F5680" s="3">
        <v>8</v>
      </c>
      <c r="G5680" s="3">
        <v>23861.903999999999</v>
      </c>
      <c r="H5680" s="3" t="s">
        <v>71</v>
      </c>
      <c r="I5680" s="3">
        <v>2982.7379999999998</v>
      </c>
      <c r="J5680" s="3">
        <v>10</v>
      </c>
      <c r="K5680" s="3">
        <v>29192.576000000001</v>
      </c>
      <c r="L5680" s="2" t="s">
        <v>72</v>
      </c>
      <c r="M5680" s="2">
        <v>7</v>
      </c>
      <c r="N5680" s="2">
        <v>-0.2</v>
      </c>
      <c r="O5680" s="2">
        <v>-0.18260368663594501</v>
      </c>
    </row>
    <row r="5681" spans="2:15" x14ac:dyDescent="0.25">
      <c r="B5681" t="s">
        <v>58</v>
      </c>
      <c r="C5681" t="s">
        <v>38</v>
      </c>
      <c r="D5681" t="s">
        <v>8</v>
      </c>
      <c r="E5681" t="s">
        <v>18</v>
      </c>
      <c r="F5681" s="3">
        <v>5</v>
      </c>
      <c r="G5681" s="3">
        <v>30670.9512</v>
      </c>
      <c r="H5681" s="3" t="s">
        <v>71</v>
      </c>
      <c r="I5681" s="3">
        <v>21563.4</v>
      </c>
      <c r="J5681" s="3" t="s">
        <v>71</v>
      </c>
      <c r="K5681" s="3">
        <v>2065.41</v>
      </c>
      <c r="L5681" s="2" t="s">
        <v>72</v>
      </c>
      <c r="M5681" s="2">
        <v>0.42236155708283502</v>
      </c>
      <c r="N5681" s="2" t="s">
        <v>72</v>
      </c>
      <c r="O5681" s="2">
        <v>13.8498124827516</v>
      </c>
    </row>
    <row r="5682" spans="2:15" x14ac:dyDescent="0.25">
      <c r="B5682" t="s">
        <v>58</v>
      </c>
      <c r="C5682" t="s">
        <v>38</v>
      </c>
      <c r="D5682" t="s">
        <v>8</v>
      </c>
      <c r="E5682" t="s">
        <v>10</v>
      </c>
      <c r="F5682" s="3"/>
      <c r="G5682" s="3"/>
      <c r="H5682" s="3"/>
      <c r="I5682" s="3"/>
      <c r="J5682" s="3" t="s">
        <v>71</v>
      </c>
      <c r="K5682" s="3">
        <v>13296.4416</v>
      </c>
      <c r="L5682" s="2"/>
      <c r="M5682" s="2"/>
      <c r="N5682" s="2" t="s">
        <v>72</v>
      </c>
      <c r="O5682" s="2"/>
    </row>
    <row r="5683" spans="2:15" x14ac:dyDescent="0.25">
      <c r="B5683" t="s">
        <v>58</v>
      </c>
      <c r="C5683" t="s">
        <v>38</v>
      </c>
      <c r="D5683" t="s">
        <v>8</v>
      </c>
      <c r="E5683" t="s">
        <v>11</v>
      </c>
      <c r="F5683" s="3">
        <v>432</v>
      </c>
      <c r="G5683" s="3">
        <v>2997324.7227960001</v>
      </c>
      <c r="H5683" s="3">
        <v>524</v>
      </c>
      <c r="I5683" s="3">
        <v>4640013.2438719999</v>
      </c>
      <c r="J5683" s="3">
        <v>544</v>
      </c>
      <c r="K5683" s="3">
        <v>3001993.063056</v>
      </c>
      <c r="L5683" s="2">
        <v>-0.17557251908396901</v>
      </c>
      <c r="M5683" s="2">
        <v>-0.35402668801548698</v>
      </c>
      <c r="N5683" s="2">
        <v>-0.20588235294117699</v>
      </c>
      <c r="O5683" s="2">
        <v>-1.55508029563789E-3</v>
      </c>
    </row>
    <row r="5684" spans="2:15" x14ac:dyDescent="0.25">
      <c r="B5684" t="s">
        <v>58</v>
      </c>
      <c r="C5684" t="s">
        <v>38</v>
      </c>
      <c r="D5684" t="s">
        <v>8</v>
      </c>
      <c r="E5684" t="s">
        <v>12</v>
      </c>
      <c r="F5684" s="3">
        <v>312</v>
      </c>
      <c r="G5684" s="3">
        <v>2465014.7574399998</v>
      </c>
      <c r="H5684" s="3">
        <v>362</v>
      </c>
      <c r="I5684" s="3">
        <v>2920310.4291679999</v>
      </c>
      <c r="J5684" s="3">
        <v>325</v>
      </c>
      <c r="K5684" s="3">
        <v>2213548.6329120002</v>
      </c>
      <c r="L5684" s="2">
        <v>-0.138121546961326</v>
      </c>
      <c r="M5684" s="2">
        <v>-0.155906600606742</v>
      </c>
      <c r="N5684" s="2">
        <v>-0.04</v>
      </c>
      <c r="O5684" s="2">
        <v>0.11360316226582599</v>
      </c>
    </row>
    <row r="5685" spans="2:15" x14ac:dyDescent="0.25">
      <c r="B5685" t="s">
        <v>58</v>
      </c>
      <c r="C5685" t="s">
        <v>38</v>
      </c>
      <c r="D5685" t="s">
        <v>8</v>
      </c>
      <c r="E5685" t="s">
        <v>16</v>
      </c>
      <c r="F5685" s="3" t="s">
        <v>71</v>
      </c>
      <c r="G5685" s="3">
        <v>8995.24</v>
      </c>
      <c r="H5685" s="3"/>
      <c r="I5685" s="3"/>
      <c r="J5685" s="3"/>
      <c r="K5685" s="3"/>
      <c r="L5685" s="2" t="s">
        <v>72</v>
      </c>
      <c r="M5685" s="2"/>
      <c r="N5685" s="2" t="s">
        <v>72</v>
      </c>
      <c r="O5685" s="2"/>
    </row>
    <row r="5686" spans="2:15" x14ac:dyDescent="0.25">
      <c r="B5686" t="s">
        <v>58</v>
      </c>
      <c r="C5686" t="s">
        <v>38</v>
      </c>
      <c r="D5686" t="s">
        <v>8</v>
      </c>
      <c r="E5686" t="s">
        <v>13</v>
      </c>
      <c r="F5686" s="3">
        <v>28</v>
      </c>
      <c r="G5686" s="3">
        <v>119747.89836000001</v>
      </c>
      <c r="H5686" s="3">
        <v>24</v>
      </c>
      <c r="I5686" s="3">
        <v>104373.30432</v>
      </c>
      <c r="J5686" s="3">
        <v>32</v>
      </c>
      <c r="K5686" s="3">
        <v>121605.0762</v>
      </c>
      <c r="L5686" s="2">
        <v>0.16666666666666699</v>
      </c>
      <c r="M5686" s="2">
        <v>0.147303892888768</v>
      </c>
      <c r="N5686" s="2">
        <v>-0.125</v>
      </c>
      <c r="O5686" s="2">
        <v>-1.52722065396805E-2</v>
      </c>
    </row>
    <row r="5687" spans="2:15" x14ac:dyDescent="0.25">
      <c r="B5687" t="s">
        <v>58</v>
      </c>
      <c r="C5687" t="s">
        <v>38</v>
      </c>
      <c r="D5687" t="s">
        <v>8</v>
      </c>
      <c r="E5687" t="s">
        <v>24</v>
      </c>
      <c r="F5687" s="3"/>
      <c r="G5687" s="3"/>
      <c r="H5687" s="3"/>
      <c r="I5687" s="3"/>
      <c r="J5687" s="3" t="s">
        <v>71</v>
      </c>
      <c r="K5687" s="3">
        <v>33168.657599999999</v>
      </c>
      <c r="L5687" s="2"/>
      <c r="M5687" s="2"/>
      <c r="N5687" s="2" t="s">
        <v>72</v>
      </c>
      <c r="O5687" s="2"/>
    </row>
    <row r="5688" spans="2:15" x14ac:dyDescent="0.25">
      <c r="B5688" t="s">
        <v>58</v>
      </c>
      <c r="C5688" t="s">
        <v>38</v>
      </c>
      <c r="D5688" t="s">
        <v>8</v>
      </c>
      <c r="E5688" t="s">
        <v>14</v>
      </c>
      <c r="F5688" s="3"/>
      <c r="G5688" s="3"/>
      <c r="H5688" s="3" t="s">
        <v>71</v>
      </c>
      <c r="I5688" s="3">
        <v>40616.4856</v>
      </c>
      <c r="J5688" s="3"/>
      <c r="K5688" s="3"/>
      <c r="L5688" s="2" t="s">
        <v>72</v>
      </c>
      <c r="M5688" s="2"/>
      <c r="N5688" s="2"/>
      <c r="O5688" s="2"/>
    </row>
    <row r="5689" spans="2:15" x14ac:dyDescent="0.25">
      <c r="B5689" t="s">
        <v>58</v>
      </c>
      <c r="C5689" t="s">
        <v>38</v>
      </c>
      <c r="D5689" t="s">
        <v>15</v>
      </c>
      <c r="E5689" t="s">
        <v>18</v>
      </c>
      <c r="F5689" s="3" t="s">
        <v>71</v>
      </c>
      <c r="G5689" s="3">
        <v>26020.034</v>
      </c>
      <c r="H5689" s="3"/>
      <c r="I5689" s="3"/>
      <c r="J5689" s="3" t="s">
        <v>71</v>
      </c>
      <c r="K5689" s="3">
        <v>26709.280200000001</v>
      </c>
      <c r="L5689" s="2" t="s">
        <v>72</v>
      </c>
      <c r="M5689" s="2"/>
      <c r="N5689" s="2" t="s">
        <v>72</v>
      </c>
      <c r="O5689" s="2">
        <v>-2.5805495125248702E-2</v>
      </c>
    </row>
    <row r="5690" spans="2:15" x14ac:dyDescent="0.25">
      <c r="B5690" t="s">
        <v>58</v>
      </c>
      <c r="C5690" t="s">
        <v>38</v>
      </c>
      <c r="D5690" t="s">
        <v>15</v>
      </c>
      <c r="E5690" t="s">
        <v>11</v>
      </c>
      <c r="F5690" s="3">
        <v>127</v>
      </c>
      <c r="G5690" s="3">
        <v>918693.26082800003</v>
      </c>
      <c r="H5690" s="3">
        <v>149</v>
      </c>
      <c r="I5690" s="3">
        <v>931503.03955999995</v>
      </c>
      <c r="J5690" s="3">
        <v>120</v>
      </c>
      <c r="K5690" s="3">
        <v>790740.92852399999</v>
      </c>
      <c r="L5690" s="2">
        <v>-0.14765100671140899</v>
      </c>
      <c r="M5690" s="2">
        <v>-1.37517304699841E-2</v>
      </c>
      <c r="N5690" s="2">
        <v>5.83333333333333E-2</v>
      </c>
      <c r="O5690" s="2">
        <v>0.16181321554056399</v>
      </c>
    </row>
    <row r="5691" spans="2:15" x14ac:dyDescent="0.25">
      <c r="B5691" t="s">
        <v>58</v>
      </c>
      <c r="C5691" t="s">
        <v>38</v>
      </c>
      <c r="D5691" t="s">
        <v>15</v>
      </c>
      <c r="E5691" t="s">
        <v>12</v>
      </c>
      <c r="F5691" s="3">
        <v>92</v>
      </c>
      <c r="G5691" s="3">
        <v>829298.74386799999</v>
      </c>
      <c r="H5691" s="3">
        <v>117</v>
      </c>
      <c r="I5691" s="3">
        <v>945163.36059599998</v>
      </c>
      <c r="J5691" s="3">
        <v>118</v>
      </c>
      <c r="K5691" s="3">
        <v>808978.16070000001</v>
      </c>
      <c r="L5691" s="2">
        <v>-0.213675213675214</v>
      </c>
      <c r="M5691" s="2">
        <v>-0.122586868639235</v>
      </c>
      <c r="N5691" s="2">
        <v>-0.22033898305084701</v>
      </c>
      <c r="O5691" s="2">
        <v>2.5118827868501298E-2</v>
      </c>
    </row>
    <row r="5692" spans="2:15" x14ac:dyDescent="0.25">
      <c r="B5692" t="s">
        <v>58</v>
      </c>
      <c r="C5692" t="s">
        <v>38</v>
      </c>
      <c r="D5692" t="s">
        <v>15</v>
      </c>
      <c r="E5692" t="s">
        <v>13</v>
      </c>
      <c r="F5692" s="3">
        <v>8</v>
      </c>
      <c r="G5692" s="3">
        <v>37196.957759999998</v>
      </c>
      <c r="H5692" s="3">
        <v>10</v>
      </c>
      <c r="I5692" s="3">
        <v>44803.46168</v>
      </c>
      <c r="J5692" s="3">
        <v>9</v>
      </c>
      <c r="K5692" s="3">
        <v>35650.980000000003</v>
      </c>
      <c r="L5692" s="2">
        <v>-0.2</v>
      </c>
      <c r="M5692" s="2">
        <v>-0.16977491548148599</v>
      </c>
      <c r="N5692" s="2">
        <v>-0.11111111111111099</v>
      </c>
      <c r="O5692" s="2">
        <v>4.3364243002576498E-2</v>
      </c>
    </row>
    <row r="5693" spans="2:15" x14ac:dyDescent="0.25">
      <c r="B5693" t="s">
        <v>58</v>
      </c>
      <c r="C5693" t="s">
        <v>38</v>
      </c>
      <c r="D5693" t="s">
        <v>22</v>
      </c>
      <c r="E5693" t="s">
        <v>18</v>
      </c>
      <c r="F5693" s="3">
        <v>33</v>
      </c>
      <c r="G5693" s="3">
        <v>630401.36271200003</v>
      </c>
      <c r="H5693" s="3">
        <v>31</v>
      </c>
      <c r="I5693" s="3">
        <v>582338.29815599998</v>
      </c>
      <c r="J5693" s="3">
        <v>27</v>
      </c>
      <c r="K5693" s="3">
        <v>442195.16010199999</v>
      </c>
      <c r="L5693" s="2">
        <v>6.4516129032257993E-2</v>
      </c>
      <c r="M5693" s="2">
        <v>8.2534610394325594E-2</v>
      </c>
      <c r="N5693" s="2">
        <v>0.22222222222222199</v>
      </c>
      <c r="O5693" s="2">
        <v>0.42561796145979303</v>
      </c>
    </row>
    <row r="5694" spans="2:15" x14ac:dyDescent="0.25">
      <c r="B5694" t="s">
        <v>58</v>
      </c>
      <c r="C5694" t="s">
        <v>38</v>
      </c>
      <c r="D5694" t="s">
        <v>22</v>
      </c>
      <c r="E5694" t="s">
        <v>10</v>
      </c>
      <c r="F5694" s="3" t="s">
        <v>71</v>
      </c>
      <c r="G5694" s="3">
        <v>13279.58</v>
      </c>
      <c r="H5694" s="3"/>
      <c r="I5694" s="3"/>
      <c r="J5694" s="3" t="s">
        <v>71</v>
      </c>
      <c r="K5694" s="3">
        <v>12435.12</v>
      </c>
      <c r="L5694" s="2" t="s">
        <v>72</v>
      </c>
      <c r="M5694" s="2"/>
      <c r="N5694" s="2" t="s">
        <v>72</v>
      </c>
      <c r="O5694" s="2">
        <v>6.7909276307747596E-2</v>
      </c>
    </row>
    <row r="5695" spans="2:15" x14ac:dyDescent="0.25">
      <c r="B5695" t="s">
        <v>58</v>
      </c>
      <c r="C5695" t="s">
        <v>38</v>
      </c>
      <c r="D5695" t="s">
        <v>22</v>
      </c>
      <c r="E5695" t="s">
        <v>11</v>
      </c>
      <c r="F5695" s="3">
        <v>91</v>
      </c>
      <c r="G5695" s="3">
        <v>561051.1949</v>
      </c>
      <c r="H5695" s="3">
        <v>107</v>
      </c>
      <c r="I5695" s="3">
        <v>596855.13100000005</v>
      </c>
      <c r="J5695" s="3">
        <v>111</v>
      </c>
      <c r="K5695" s="3">
        <v>681719.16599999997</v>
      </c>
      <c r="L5695" s="2">
        <v>-0.14953271028037399</v>
      </c>
      <c r="M5695" s="2">
        <v>-5.9987648996185E-2</v>
      </c>
      <c r="N5695" s="2">
        <v>-0.18018018018018001</v>
      </c>
      <c r="O5695" s="2">
        <v>-0.17700539623672501</v>
      </c>
    </row>
    <row r="5696" spans="2:15" x14ac:dyDescent="0.25">
      <c r="B5696" t="s">
        <v>58</v>
      </c>
      <c r="C5696" t="s">
        <v>38</v>
      </c>
      <c r="D5696" t="s">
        <v>22</v>
      </c>
      <c r="E5696" t="s">
        <v>12</v>
      </c>
      <c r="F5696" s="3">
        <v>113</v>
      </c>
      <c r="G5696" s="3">
        <v>853411.31680000003</v>
      </c>
      <c r="H5696" s="3">
        <v>99</v>
      </c>
      <c r="I5696" s="3">
        <v>725110.36800000002</v>
      </c>
      <c r="J5696" s="3">
        <v>101</v>
      </c>
      <c r="K5696" s="3">
        <v>658773.81000000006</v>
      </c>
      <c r="L5696" s="2">
        <v>0.14141414141414099</v>
      </c>
      <c r="M5696" s="2">
        <v>0.17693989006650099</v>
      </c>
      <c r="N5696" s="2">
        <v>0.118811881188119</v>
      </c>
      <c r="O5696" s="2">
        <v>0.29545422699788298</v>
      </c>
    </row>
    <row r="5697" spans="2:15" x14ac:dyDescent="0.25">
      <c r="B5697" t="s">
        <v>58</v>
      </c>
      <c r="C5697" t="s">
        <v>38</v>
      </c>
      <c r="D5697" t="s">
        <v>22</v>
      </c>
      <c r="E5697" t="s">
        <v>13</v>
      </c>
      <c r="F5697" s="3">
        <v>33</v>
      </c>
      <c r="G5697" s="3">
        <v>151115.08360000001</v>
      </c>
      <c r="H5697" s="3">
        <v>38</v>
      </c>
      <c r="I5697" s="3">
        <v>182797.91579999999</v>
      </c>
      <c r="J5697" s="3">
        <v>22</v>
      </c>
      <c r="K5697" s="3">
        <v>72738.047999999995</v>
      </c>
      <c r="L5697" s="2">
        <v>-0.13157894736842099</v>
      </c>
      <c r="M5697" s="2">
        <v>-0.17332162711671301</v>
      </c>
      <c r="N5697" s="2">
        <v>0.5</v>
      </c>
      <c r="O5697" s="2">
        <v>1.0775245934562301</v>
      </c>
    </row>
    <row r="5698" spans="2:15" x14ac:dyDescent="0.25">
      <c r="B5698" t="s">
        <v>58</v>
      </c>
      <c r="C5698" t="s">
        <v>38</v>
      </c>
      <c r="D5698" t="s">
        <v>22</v>
      </c>
      <c r="E5698" t="s">
        <v>21</v>
      </c>
      <c r="F5698" s="3">
        <v>11</v>
      </c>
      <c r="G5698" s="3">
        <v>88627.112800000003</v>
      </c>
      <c r="H5698" s="3">
        <v>28</v>
      </c>
      <c r="I5698" s="3">
        <v>202078.62160000001</v>
      </c>
      <c r="J5698" s="3">
        <v>23</v>
      </c>
      <c r="K5698" s="3">
        <v>139087.68906</v>
      </c>
      <c r="L5698" s="2">
        <v>-0.60714285714285698</v>
      </c>
      <c r="M5698" s="2">
        <v>-0.56142261809648097</v>
      </c>
      <c r="N5698" s="2">
        <v>-0.52173913043478304</v>
      </c>
      <c r="O5698" s="2">
        <v>-0.36279685571763398</v>
      </c>
    </row>
    <row r="5699" spans="2:15" x14ac:dyDescent="0.25">
      <c r="B5699" t="s">
        <v>58</v>
      </c>
      <c r="C5699" t="s">
        <v>38</v>
      </c>
      <c r="D5699" t="s">
        <v>22</v>
      </c>
      <c r="E5699" t="s">
        <v>24</v>
      </c>
      <c r="F5699" s="3"/>
      <c r="G5699" s="3"/>
      <c r="H5699" s="3"/>
      <c r="I5699" s="3"/>
      <c r="J5699" s="3" t="s">
        <v>71</v>
      </c>
      <c r="K5699" s="3">
        <v>30326.3838</v>
      </c>
      <c r="L5699" s="2"/>
      <c r="M5699" s="2"/>
      <c r="N5699" s="2" t="s">
        <v>72</v>
      </c>
      <c r="O5699" s="2"/>
    </row>
    <row r="5700" spans="2:15" x14ac:dyDescent="0.25">
      <c r="B5700" t="s">
        <v>58</v>
      </c>
      <c r="C5700" t="s">
        <v>38</v>
      </c>
      <c r="D5700" t="s">
        <v>25</v>
      </c>
      <c r="E5700" t="s">
        <v>11</v>
      </c>
      <c r="F5700" s="3">
        <v>7</v>
      </c>
      <c r="G5700" s="3">
        <v>82101.775200000004</v>
      </c>
      <c r="H5700" s="3" t="s">
        <v>71</v>
      </c>
      <c r="I5700" s="3">
        <v>28450.175999999999</v>
      </c>
      <c r="J5700" s="3">
        <v>6</v>
      </c>
      <c r="K5700" s="3">
        <v>52033.832999999999</v>
      </c>
      <c r="L5700" s="2" t="s">
        <v>72</v>
      </c>
      <c r="M5700" s="2">
        <v>1.88580904385266</v>
      </c>
      <c r="N5700" s="2">
        <v>0.16666666666666699</v>
      </c>
      <c r="O5700" s="2">
        <v>0.57785368608151599</v>
      </c>
    </row>
    <row r="5701" spans="2:15" x14ac:dyDescent="0.25">
      <c r="B5701" t="s">
        <v>58</v>
      </c>
      <c r="C5701" t="s">
        <v>38</v>
      </c>
      <c r="D5701" t="s">
        <v>25</v>
      </c>
      <c r="E5701" t="s">
        <v>12</v>
      </c>
      <c r="F5701" s="3" t="s">
        <v>71</v>
      </c>
      <c r="G5701" s="3">
        <v>7112.7515999999996</v>
      </c>
      <c r="H5701" s="3" t="s">
        <v>71</v>
      </c>
      <c r="I5701" s="3">
        <v>14225.503199999999</v>
      </c>
      <c r="J5701" s="3" t="s">
        <v>71</v>
      </c>
      <c r="K5701" s="3">
        <v>6650.9585999999999</v>
      </c>
      <c r="L5701" s="2" t="s">
        <v>72</v>
      </c>
      <c r="M5701" s="2">
        <v>-0.5</v>
      </c>
      <c r="N5701" s="2" t="s">
        <v>72</v>
      </c>
      <c r="O5701" s="2">
        <v>6.9432547663129202E-2</v>
      </c>
    </row>
    <row r="5702" spans="2:15" x14ac:dyDescent="0.25">
      <c r="B5702" t="s">
        <v>58</v>
      </c>
      <c r="C5702" t="s">
        <v>38</v>
      </c>
      <c r="D5702" t="s">
        <v>26</v>
      </c>
      <c r="E5702" t="s">
        <v>11</v>
      </c>
      <c r="F5702" s="3">
        <v>26</v>
      </c>
      <c r="G5702" s="3">
        <v>124126.87</v>
      </c>
      <c r="H5702" s="3">
        <v>15</v>
      </c>
      <c r="I5702" s="3">
        <v>71026.86</v>
      </c>
      <c r="J5702" s="3">
        <v>18</v>
      </c>
      <c r="K5702" s="3">
        <v>85179.93</v>
      </c>
      <c r="L5702" s="2">
        <v>0.73333333333333295</v>
      </c>
      <c r="M5702" s="2">
        <v>0.74760463858320603</v>
      </c>
      <c r="N5702" s="2">
        <v>0.44444444444444398</v>
      </c>
      <c r="O5702" s="2">
        <v>0.45723141589808802</v>
      </c>
    </row>
    <row r="5703" spans="2:15" x14ac:dyDescent="0.25">
      <c r="B5703" t="s">
        <v>58</v>
      </c>
      <c r="C5703" t="s">
        <v>38</v>
      </c>
      <c r="D5703" t="s">
        <v>26</v>
      </c>
      <c r="E5703" t="s">
        <v>12</v>
      </c>
      <c r="F5703" s="3" t="s">
        <v>71</v>
      </c>
      <c r="G5703" s="3">
        <v>4563.3999999999996</v>
      </c>
      <c r="H5703" s="3" t="s">
        <v>71</v>
      </c>
      <c r="I5703" s="3">
        <v>18592.2</v>
      </c>
      <c r="J5703" s="3" t="s">
        <v>71</v>
      </c>
      <c r="K5703" s="3">
        <v>22936.05</v>
      </c>
      <c r="L5703" s="2" t="s">
        <v>72</v>
      </c>
      <c r="M5703" s="2">
        <v>-0.75455298458493303</v>
      </c>
      <c r="N5703" s="2" t="s">
        <v>72</v>
      </c>
      <c r="O5703" s="2">
        <v>-0.80103810377113804</v>
      </c>
    </row>
    <row r="5704" spans="2:15" x14ac:dyDescent="0.25">
      <c r="B5704" t="s">
        <v>58</v>
      </c>
      <c r="C5704" t="s">
        <v>39</v>
      </c>
      <c r="D5704" t="s">
        <v>31</v>
      </c>
      <c r="E5704" t="s">
        <v>18</v>
      </c>
      <c r="F5704" s="3">
        <v>26</v>
      </c>
      <c r="G5704" s="3">
        <v>45964.800000000003</v>
      </c>
      <c r="H5704" s="3">
        <v>28</v>
      </c>
      <c r="I5704" s="3">
        <v>60825.599999999999</v>
      </c>
      <c r="J5704" s="3">
        <v>15</v>
      </c>
      <c r="K5704" s="3">
        <v>22317.84</v>
      </c>
      <c r="L5704" s="2">
        <v>-7.1428571428571397E-2</v>
      </c>
      <c r="M5704" s="2">
        <v>-0.24431818181818199</v>
      </c>
      <c r="N5704" s="2">
        <v>0.73333333333333295</v>
      </c>
      <c r="O5704" s="2">
        <v>1.0595541504016499</v>
      </c>
    </row>
    <row r="5705" spans="2:15" x14ac:dyDescent="0.25">
      <c r="B5705" t="s">
        <v>58</v>
      </c>
      <c r="C5705" t="s">
        <v>39</v>
      </c>
      <c r="D5705" t="s">
        <v>31</v>
      </c>
      <c r="E5705" t="s">
        <v>28</v>
      </c>
      <c r="F5705" s="3"/>
      <c r="G5705" s="3"/>
      <c r="H5705" s="3" t="s">
        <v>71</v>
      </c>
      <c r="I5705" s="3">
        <v>4041.16</v>
      </c>
      <c r="J5705" s="3"/>
      <c r="K5705" s="3"/>
      <c r="L5705" s="2" t="s">
        <v>72</v>
      </c>
      <c r="M5705" s="2"/>
      <c r="N5705" s="2"/>
      <c r="O5705" s="2"/>
    </row>
    <row r="5706" spans="2:15" x14ac:dyDescent="0.25">
      <c r="B5706" t="s">
        <v>58</v>
      </c>
      <c r="C5706" t="s">
        <v>39</v>
      </c>
      <c r="D5706" t="s">
        <v>31</v>
      </c>
      <c r="E5706" t="s">
        <v>11</v>
      </c>
      <c r="F5706" s="3"/>
      <c r="G5706" s="3"/>
      <c r="H5706" s="3" t="s">
        <v>71</v>
      </c>
      <c r="I5706" s="3">
        <v>4058.88</v>
      </c>
      <c r="J5706" s="3"/>
      <c r="K5706" s="3"/>
      <c r="L5706" s="2" t="s">
        <v>72</v>
      </c>
      <c r="M5706" s="2"/>
      <c r="N5706" s="2"/>
      <c r="O5706" s="2"/>
    </row>
    <row r="5707" spans="2:15" x14ac:dyDescent="0.25">
      <c r="B5707" t="s">
        <v>58</v>
      </c>
      <c r="C5707" t="s">
        <v>39</v>
      </c>
      <c r="D5707" t="s">
        <v>8</v>
      </c>
      <c r="E5707" t="s">
        <v>18</v>
      </c>
      <c r="F5707" s="3" t="s">
        <v>71</v>
      </c>
      <c r="G5707" s="3">
        <v>2400.0983999999999</v>
      </c>
      <c r="H5707" s="3" t="s">
        <v>71</v>
      </c>
      <c r="I5707" s="3">
        <v>2418.2370000000001</v>
      </c>
      <c r="J5707" s="3"/>
      <c r="K5707" s="3"/>
      <c r="L5707" s="2" t="s">
        <v>72</v>
      </c>
      <c r="M5707" s="2">
        <v>-7.5007536482156701E-3</v>
      </c>
      <c r="N5707" s="2" t="s">
        <v>72</v>
      </c>
      <c r="O5707" s="2"/>
    </row>
    <row r="5708" spans="2:15" x14ac:dyDescent="0.25">
      <c r="B5708" t="s">
        <v>58</v>
      </c>
      <c r="C5708" t="s">
        <v>39</v>
      </c>
      <c r="D5708" t="s">
        <v>8</v>
      </c>
      <c r="E5708" t="s">
        <v>11</v>
      </c>
      <c r="F5708" s="3">
        <v>367</v>
      </c>
      <c r="G5708" s="3">
        <v>2618473.932176</v>
      </c>
      <c r="H5708" s="3">
        <v>388</v>
      </c>
      <c r="I5708" s="3">
        <v>2939075.9298640001</v>
      </c>
      <c r="J5708" s="3">
        <v>416</v>
      </c>
      <c r="K5708" s="3">
        <v>2208859.2602400002</v>
      </c>
      <c r="L5708" s="2">
        <v>-5.4123711340206201E-2</v>
      </c>
      <c r="M5708" s="2">
        <v>-0.109082584233486</v>
      </c>
      <c r="N5708" s="2">
        <v>-0.11778846153846199</v>
      </c>
      <c r="O5708" s="2">
        <v>0.18544172519687499</v>
      </c>
    </row>
    <row r="5709" spans="2:15" x14ac:dyDescent="0.25">
      <c r="B5709" t="s">
        <v>58</v>
      </c>
      <c r="C5709" t="s">
        <v>39</v>
      </c>
      <c r="D5709" t="s">
        <v>8</v>
      </c>
      <c r="E5709" t="s">
        <v>12</v>
      </c>
      <c r="F5709" s="3">
        <v>216</v>
      </c>
      <c r="G5709" s="3">
        <v>2128908.2225520001</v>
      </c>
      <c r="H5709" s="3">
        <v>235</v>
      </c>
      <c r="I5709" s="3">
        <v>2078679.1737919999</v>
      </c>
      <c r="J5709" s="3">
        <v>192</v>
      </c>
      <c r="K5709" s="3">
        <v>1457402.4146400001</v>
      </c>
      <c r="L5709" s="2">
        <v>-8.0851063829787198E-2</v>
      </c>
      <c r="M5709" s="2">
        <v>2.4163925531793602E-2</v>
      </c>
      <c r="N5709" s="2">
        <v>0.125</v>
      </c>
      <c r="O5709" s="2">
        <v>0.46075524588579198</v>
      </c>
    </row>
    <row r="5710" spans="2:15" x14ac:dyDescent="0.25">
      <c r="B5710" t="s">
        <v>58</v>
      </c>
      <c r="C5710" t="s">
        <v>39</v>
      </c>
      <c r="D5710" t="s">
        <v>8</v>
      </c>
      <c r="E5710" t="s">
        <v>16</v>
      </c>
      <c r="F5710" s="3"/>
      <c r="G5710" s="3"/>
      <c r="H5710" s="3"/>
      <c r="I5710" s="3"/>
      <c r="J5710" s="3" t="s">
        <v>71</v>
      </c>
      <c r="K5710" s="3">
        <v>1008.06</v>
      </c>
      <c r="L5710" s="2"/>
      <c r="M5710" s="2"/>
      <c r="N5710" s="2" t="s">
        <v>72</v>
      </c>
      <c r="O5710" s="2"/>
    </row>
    <row r="5711" spans="2:15" x14ac:dyDescent="0.25">
      <c r="B5711" t="s">
        <v>58</v>
      </c>
      <c r="C5711" t="s">
        <v>39</v>
      </c>
      <c r="D5711" t="s">
        <v>8</v>
      </c>
      <c r="E5711" t="s">
        <v>13</v>
      </c>
      <c r="F5711" s="3">
        <v>33</v>
      </c>
      <c r="G5711" s="3">
        <v>143794.77492</v>
      </c>
      <c r="H5711" s="3">
        <v>32</v>
      </c>
      <c r="I5711" s="3">
        <v>141917.66020000001</v>
      </c>
      <c r="J5711" s="3">
        <v>21</v>
      </c>
      <c r="K5711" s="3">
        <v>76816.111799999999</v>
      </c>
      <c r="L5711" s="2">
        <v>3.125E-2</v>
      </c>
      <c r="M5711" s="2">
        <v>1.3226787401614501E-2</v>
      </c>
      <c r="N5711" s="2">
        <v>0.57142857142857095</v>
      </c>
      <c r="O5711" s="2">
        <v>0.87193508693055199</v>
      </c>
    </row>
    <row r="5712" spans="2:15" x14ac:dyDescent="0.25">
      <c r="B5712" t="s">
        <v>58</v>
      </c>
      <c r="C5712" t="s">
        <v>39</v>
      </c>
      <c r="D5712" t="s">
        <v>15</v>
      </c>
      <c r="E5712" t="s">
        <v>18</v>
      </c>
      <c r="F5712" s="3">
        <v>17</v>
      </c>
      <c r="G5712" s="3">
        <v>126478.052</v>
      </c>
      <c r="H5712" s="3">
        <v>17</v>
      </c>
      <c r="I5712" s="3">
        <v>209248.10639999999</v>
      </c>
      <c r="J5712" s="3">
        <v>18</v>
      </c>
      <c r="K5712" s="3">
        <v>159216.57279999999</v>
      </c>
      <c r="L5712" s="2">
        <v>0</v>
      </c>
      <c r="M5712" s="2">
        <v>-0.39555939513152</v>
      </c>
      <c r="N5712" s="2">
        <v>-5.5555555555555601E-2</v>
      </c>
      <c r="O5712" s="2">
        <v>-0.20562256946156299</v>
      </c>
    </row>
    <row r="5713" spans="2:15" x14ac:dyDescent="0.25">
      <c r="B5713" t="s">
        <v>58</v>
      </c>
      <c r="C5713" t="s">
        <v>39</v>
      </c>
      <c r="D5713" t="s">
        <v>15</v>
      </c>
      <c r="E5713" t="s">
        <v>11</v>
      </c>
      <c r="F5713" s="3">
        <v>540</v>
      </c>
      <c r="G5713" s="3">
        <v>3658592.73508</v>
      </c>
      <c r="H5713" s="3">
        <v>603</v>
      </c>
      <c r="I5713" s="3">
        <v>4289947.2785320003</v>
      </c>
      <c r="J5713" s="3">
        <v>530</v>
      </c>
      <c r="K5713" s="3">
        <v>2857041.1069740001</v>
      </c>
      <c r="L5713" s="2">
        <v>-0.104477611940298</v>
      </c>
      <c r="M5713" s="2">
        <v>-0.14717069988516199</v>
      </c>
      <c r="N5713" s="2">
        <v>1.88679245283019E-2</v>
      </c>
      <c r="O5713" s="2">
        <v>0.28055306104956701</v>
      </c>
    </row>
    <row r="5714" spans="2:15" x14ac:dyDescent="0.25">
      <c r="B5714" t="s">
        <v>58</v>
      </c>
      <c r="C5714" t="s">
        <v>39</v>
      </c>
      <c r="D5714" t="s">
        <v>15</v>
      </c>
      <c r="E5714" t="s">
        <v>12</v>
      </c>
      <c r="F5714" s="3">
        <v>331</v>
      </c>
      <c r="G5714" s="3">
        <v>2854438.697348</v>
      </c>
      <c r="H5714" s="3">
        <v>329</v>
      </c>
      <c r="I5714" s="3">
        <v>2957793.8806560002</v>
      </c>
      <c r="J5714" s="3">
        <v>236</v>
      </c>
      <c r="K5714" s="3">
        <v>2759905.8156480002</v>
      </c>
      <c r="L5714" s="2">
        <v>6.07902735562305E-3</v>
      </c>
      <c r="M5714" s="2">
        <v>-3.4943335295925901E-2</v>
      </c>
      <c r="N5714" s="2">
        <v>0.40254237288135603</v>
      </c>
      <c r="O5714" s="2">
        <v>3.42522129429279E-2</v>
      </c>
    </row>
    <row r="5715" spans="2:15" x14ac:dyDescent="0.25">
      <c r="B5715" t="s">
        <v>58</v>
      </c>
      <c r="C5715" t="s">
        <v>39</v>
      </c>
      <c r="D5715" t="s">
        <v>15</v>
      </c>
      <c r="E5715" t="s">
        <v>13</v>
      </c>
      <c r="F5715" s="3">
        <v>37</v>
      </c>
      <c r="G5715" s="3">
        <v>166840.58199999999</v>
      </c>
      <c r="H5715" s="3">
        <v>41</v>
      </c>
      <c r="I5715" s="3">
        <v>179609.82256</v>
      </c>
      <c r="J5715" s="3">
        <v>41</v>
      </c>
      <c r="K5715" s="3">
        <v>160896.98925000001</v>
      </c>
      <c r="L5715" s="2">
        <v>-9.7560975609756101E-2</v>
      </c>
      <c r="M5715" s="2">
        <v>-7.1094333138346899E-2</v>
      </c>
      <c r="N5715" s="2">
        <v>-9.7560975609756101E-2</v>
      </c>
      <c r="O5715" s="2">
        <v>3.6940360274640503E-2</v>
      </c>
    </row>
    <row r="5716" spans="2:15" x14ac:dyDescent="0.25">
      <c r="B5716" t="s">
        <v>58</v>
      </c>
      <c r="C5716" t="s">
        <v>39</v>
      </c>
      <c r="D5716" t="s">
        <v>17</v>
      </c>
      <c r="E5716" t="s">
        <v>18</v>
      </c>
      <c r="F5716" s="3">
        <v>5</v>
      </c>
      <c r="G5716" s="3">
        <v>10342.111199999999</v>
      </c>
      <c r="H5716" s="3">
        <v>13</v>
      </c>
      <c r="I5716" s="3">
        <v>43185.953200000004</v>
      </c>
      <c r="J5716" s="3">
        <v>9</v>
      </c>
      <c r="K5716" s="3">
        <v>16472.154600000002</v>
      </c>
      <c r="L5716" s="2">
        <v>-0.61538461538461497</v>
      </c>
      <c r="M5716" s="2">
        <v>-0.760521409540174</v>
      </c>
      <c r="N5716" s="2">
        <v>-0.44444444444444398</v>
      </c>
      <c r="O5716" s="2">
        <v>-0.37214581509573802</v>
      </c>
    </row>
    <row r="5717" spans="2:15" x14ac:dyDescent="0.25">
      <c r="B5717" t="s">
        <v>58</v>
      </c>
      <c r="C5717" t="s">
        <v>39</v>
      </c>
      <c r="D5717" t="s">
        <v>17</v>
      </c>
      <c r="E5717" t="s">
        <v>11</v>
      </c>
      <c r="F5717" s="3">
        <v>528</v>
      </c>
      <c r="G5717" s="3">
        <v>3317640.4175999998</v>
      </c>
      <c r="H5717" s="3">
        <v>535</v>
      </c>
      <c r="I5717" s="3">
        <v>3630821.1278200001</v>
      </c>
      <c r="J5717" s="3">
        <v>515</v>
      </c>
      <c r="K5717" s="3">
        <v>3042136.9019200001</v>
      </c>
      <c r="L5717" s="2">
        <v>-1.30841121495328E-2</v>
      </c>
      <c r="M5717" s="2">
        <v>-8.6256166083301E-2</v>
      </c>
      <c r="N5717" s="2">
        <v>2.5242718446601999E-2</v>
      </c>
      <c r="O5717" s="2">
        <v>9.0562497534584896E-2</v>
      </c>
    </row>
    <row r="5718" spans="2:15" x14ac:dyDescent="0.25">
      <c r="B5718" t="s">
        <v>58</v>
      </c>
      <c r="C5718" t="s">
        <v>39</v>
      </c>
      <c r="D5718" t="s">
        <v>17</v>
      </c>
      <c r="E5718" t="s">
        <v>12</v>
      </c>
      <c r="F5718" s="3">
        <v>268</v>
      </c>
      <c r="G5718" s="3">
        <v>2324152.7423999999</v>
      </c>
      <c r="H5718" s="3">
        <v>287</v>
      </c>
      <c r="I5718" s="3">
        <v>2374766.1563200001</v>
      </c>
      <c r="J5718" s="3">
        <v>286</v>
      </c>
      <c r="K5718" s="3">
        <v>2341913.6442</v>
      </c>
      <c r="L5718" s="2">
        <v>-6.6202090592334506E-2</v>
      </c>
      <c r="M5718" s="2">
        <v>-2.13130096137264E-2</v>
      </c>
      <c r="N5718" s="2">
        <v>-6.2937062937062901E-2</v>
      </c>
      <c r="O5718" s="2">
        <v>-7.5839268642492498E-3</v>
      </c>
    </row>
    <row r="5719" spans="2:15" x14ac:dyDescent="0.25">
      <c r="B5719" t="s">
        <v>58</v>
      </c>
      <c r="C5719" t="s">
        <v>39</v>
      </c>
      <c r="D5719" t="s">
        <v>17</v>
      </c>
      <c r="E5719" t="s">
        <v>16</v>
      </c>
      <c r="F5719" s="3" t="s">
        <v>71</v>
      </c>
      <c r="G5719" s="3">
        <v>2522.88</v>
      </c>
      <c r="H5719" s="3"/>
      <c r="I5719" s="3"/>
      <c r="J5719" s="3"/>
      <c r="K5719" s="3"/>
      <c r="L5719" s="2" t="s">
        <v>72</v>
      </c>
      <c r="M5719" s="2"/>
      <c r="N5719" s="2" t="s">
        <v>72</v>
      </c>
      <c r="O5719" s="2"/>
    </row>
    <row r="5720" spans="2:15" x14ac:dyDescent="0.25">
      <c r="B5720" t="s">
        <v>58</v>
      </c>
      <c r="C5720" t="s">
        <v>39</v>
      </c>
      <c r="D5720" t="s">
        <v>17</v>
      </c>
      <c r="E5720" t="s">
        <v>13</v>
      </c>
      <c r="F5720" s="3">
        <v>99</v>
      </c>
      <c r="G5720" s="3">
        <v>432420.44568</v>
      </c>
      <c r="H5720" s="3">
        <v>101</v>
      </c>
      <c r="I5720" s="3">
        <v>432569.71704000002</v>
      </c>
      <c r="J5720" s="3">
        <v>101</v>
      </c>
      <c r="K5720" s="3">
        <v>355193.82059999998</v>
      </c>
      <c r="L5720" s="2">
        <v>-1.9801980198019799E-2</v>
      </c>
      <c r="M5720" s="2">
        <v>-3.4508046707815198E-4</v>
      </c>
      <c r="N5720" s="2">
        <v>-1.9801980198019799E-2</v>
      </c>
      <c r="O5720" s="2">
        <v>0.21742108280360101</v>
      </c>
    </row>
    <row r="5721" spans="2:15" x14ac:dyDescent="0.25">
      <c r="B5721" t="s">
        <v>58</v>
      </c>
      <c r="C5721" t="s">
        <v>39</v>
      </c>
      <c r="D5721" t="s">
        <v>17</v>
      </c>
      <c r="E5721" t="s">
        <v>21</v>
      </c>
      <c r="F5721" s="3">
        <v>71</v>
      </c>
      <c r="G5721" s="3">
        <v>502302.98135999998</v>
      </c>
      <c r="H5721" s="3">
        <v>82</v>
      </c>
      <c r="I5721" s="3">
        <v>711229.18980000005</v>
      </c>
      <c r="J5721" s="3">
        <v>85</v>
      </c>
      <c r="K5721" s="3">
        <v>633568.05779400002</v>
      </c>
      <c r="L5721" s="2">
        <v>-0.134146341463415</v>
      </c>
      <c r="M5721" s="2">
        <v>-0.29375370335791601</v>
      </c>
      <c r="N5721" s="2">
        <v>-0.16470588235294101</v>
      </c>
      <c r="O5721" s="2">
        <v>-0.207183861022047</v>
      </c>
    </row>
    <row r="5722" spans="2:15" x14ac:dyDescent="0.25">
      <c r="B5722" t="s">
        <v>58</v>
      </c>
      <c r="C5722" t="s">
        <v>39</v>
      </c>
      <c r="D5722" t="s">
        <v>22</v>
      </c>
      <c r="E5722" t="s">
        <v>18</v>
      </c>
      <c r="F5722" s="3">
        <v>33</v>
      </c>
      <c r="G5722" s="3">
        <v>403424.35800000001</v>
      </c>
      <c r="H5722" s="3">
        <v>28</v>
      </c>
      <c r="I5722" s="3">
        <v>310433.38959999999</v>
      </c>
      <c r="J5722" s="3">
        <v>26</v>
      </c>
      <c r="K5722" s="3">
        <v>205768.59390000001</v>
      </c>
      <c r="L5722" s="2">
        <v>0.17857142857142899</v>
      </c>
      <c r="M5722" s="2">
        <v>0.29955208271835998</v>
      </c>
      <c r="N5722" s="2">
        <v>0.269230769230769</v>
      </c>
      <c r="O5722" s="2">
        <v>0.96057304155976897</v>
      </c>
    </row>
    <row r="5723" spans="2:15" x14ac:dyDescent="0.25">
      <c r="B5723" t="s">
        <v>58</v>
      </c>
      <c r="C5723" t="s">
        <v>39</v>
      </c>
      <c r="D5723" t="s">
        <v>22</v>
      </c>
      <c r="E5723" t="s">
        <v>11</v>
      </c>
      <c r="F5723" s="3">
        <v>75</v>
      </c>
      <c r="G5723" s="3">
        <v>889973.96200000006</v>
      </c>
      <c r="H5723" s="3">
        <v>108</v>
      </c>
      <c r="I5723" s="3">
        <v>926886.91960000002</v>
      </c>
      <c r="J5723" s="3">
        <v>98</v>
      </c>
      <c r="K5723" s="3">
        <v>1083712.5108</v>
      </c>
      <c r="L5723" s="2">
        <v>-0.30555555555555602</v>
      </c>
      <c r="M5723" s="2">
        <v>-3.9824661260652899E-2</v>
      </c>
      <c r="N5723" s="2">
        <v>-0.23469387755102</v>
      </c>
      <c r="O5723" s="2">
        <v>-0.178773011171553</v>
      </c>
    </row>
    <row r="5724" spans="2:15" x14ac:dyDescent="0.25">
      <c r="B5724" t="s">
        <v>58</v>
      </c>
      <c r="C5724" t="s">
        <v>39</v>
      </c>
      <c r="D5724" t="s">
        <v>22</v>
      </c>
      <c r="E5724" t="s">
        <v>12</v>
      </c>
      <c r="F5724" s="3">
        <v>212</v>
      </c>
      <c r="G5724" s="3">
        <v>1899096.1</v>
      </c>
      <c r="H5724" s="3">
        <v>203</v>
      </c>
      <c r="I5724" s="3">
        <v>1795467.8</v>
      </c>
      <c r="J5724" s="3">
        <v>187</v>
      </c>
      <c r="K5724" s="3">
        <v>1576912.8924</v>
      </c>
      <c r="L5724" s="2">
        <v>4.4334975369458199E-2</v>
      </c>
      <c r="M5724" s="2">
        <v>5.7716601768074097E-2</v>
      </c>
      <c r="N5724" s="2">
        <v>0.13368983957219299</v>
      </c>
      <c r="O5724" s="2">
        <v>0.20431262192907201</v>
      </c>
    </row>
    <row r="5725" spans="2:15" x14ac:dyDescent="0.25">
      <c r="B5725" t="s">
        <v>58</v>
      </c>
      <c r="C5725" t="s">
        <v>39</v>
      </c>
      <c r="D5725" t="s">
        <v>25</v>
      </c>
      <c r="E5725" t="s">
        <v>11</v>
      </c>
      <c r="F5725" s="3"/>
      <c r="G5725" s="3"/>
      <c r="H5725" s="3"/>
      <c r="I5725" s="3"/>
      <c r="J5725" s="3">
        <v>39</v>
      </c>
      <c r="K5725" s="3">
        <v>210678.44858</v>
      </c>
      <c r="L5725" s="2"/>
      <c r="M5725" s="2"/>
      <c r="N5725" s="2"/>
      <c r="O5725" s="2"/>
    </row>
    <row r="5726" spans="2:15" x14ac:dyDescent="0.25">
      <c r="B5726" t="s">
        <v>58</v>
      </c>
      <c r="C5726" t="s">
        <v>39</v>
      </c>
      <c r="D5726" t="s">
        <v>25</v>
      </c>
      <c r="E5726" t="s">
        <v>12</v>
      </c>
      <c r="F5726" s="3"/>
      <c r="G5726" s="3"/>
      <c r="H5726" s="3"/>
      <c r="I5726" s="3"/>
      <c r="J5726" s="3">
        <v>57</v>
      </c>
      <c r="K5726" s="3">
        <v>572127.80706000002</v>
      </c>
      <c r="L5726" s="2"/>
      <c r="M5726" s="2"/>
      <c r="N5726" s="2"/>
      <c r="O5726" s="2"/>
    </row>
    <row r="5727" spans="2:15" x14ac:dyDescent="0.25">
      <c r="B5727" t="s">
        <v>58</v>
      </c>
      <c r="C5727" t="s">
        <v>39</v>
      </c>
      <c r="D5727" t="s">
        <v>25</v>
      </c>
      <c r="E5727" t="s">
        <v>13</v>
      </c>
      <c r="F5727" s="3"/>
      <c r="G5727" s="3"/>
      <c r="H5727" s="3"/>
      <c r="I5727" s="3"/>
      <c r="J5727" s="3" t="s">
        <v>71</v>
      </c>
      <c r="K5727" s="3">
        <v>8626.3541999999998</v>
      </c>
      <c r="L5727" s="2"/>
      <c r="M5727" s="2"/>
      <c r="N5727" s="2" t="s">
        <v>72</v>
      </c>
      <c r="O5727" s="2"/>
    </row>
    <row r="5728" spans="2:15" x14ac:dyDescent="0.25">
      <c r="B5728" t="s">
        <v>58</v>
      </c>
      <c r="C5728" t="s">
        <v>40</v>
      </c>
      <c r="D5728" t="s">
        <v>31</v>
      </c>
      <c r="E5728" t="s">
        <v>11</v>
      </c>
      <c r="F5728" s="3">
        <v>41</v>
      </c>
      <c r="G5728" s="3">
        <v>175006.26</v>
      </c>
      <c r="H5728" s="3">
        <v>50</v>
      </c>
      <c r="I5728" s="3">
        <v>217688.32800000001</v>
      </c>
      <c r="J5728" s="3">
        <v>57</v>
      </c>
      <c r="K5728" s="3">
        <v>180486.54</v>
      </c>
      <c r="L5728" s="2">
        <v>-0.18</v>
      </c>
      <c r="M5728" s="2">
        <v>-0.19606962115120799</v>
      </c>
      <c r="N5728" s="2">
        <v>-0.28070175438596501</v>
      </c>
      <c r="O5728" s="2">
        <v>-3.0363926307191601E-2</v>
      </c>
    </row>
    <row r="5729" spans="2:15" x14ac:dyDescent="0.25">
      <c r="B5729" t="s">
        <v>58</v>
      </c>
      <c r="C5729" t="s">
        <v>40</v>
      </c>
      <c r="D5729" t="s">
        <v>31</v>
      </c>
      <c r="E5729" t="s">
        <v>12</v>
      </c>
      <c r="F5729" s="3">
        <v>18</v>
      </c>
      <c r="G5729" s="3">
        <v>103236.18399999999</v>
      </c>
      <c r="H5729" s="3">
        <v>43</v>
      </c>
      <c r="I5729" s="3">
        <v>239444.25200000001</v>
      </c>
      <c r="J5729" s="3">
        <v>24</v>
      </c>
      <c r="K5729" s="3">
        <v>119621.04</v>
      </c>
      <c r="L5729" s="2">
        <v>-0.581395348837209</v>
      </c>
      <c r="M5729" s="2">
        <v>-0.568850857192429</v>
      </c>
      <c r="N5729" s="2">
        <v>-0.25</v>
      </c>
      <c r="O5729" s="2">
        <v>-0.136973027487472</v>
      </c>
    </row>
    <row r="5730" spans="2:15" x14ac:dyDescent="0.25">
      <c r="B5730" t="s">
        <v>58</v>
      </c>
      <c r="C5730" t="s">
        <v>40</v>
      </c>
      <c r="D5730" t="s">
        <v>8</v>
      </c>
      <c r="E5730" t="s">
        <v>11</v>
      </c>
      <c r="F5730" s="3">
        <v>335</v>
      </c>
      <c r="G5730" s="3">
        <v>2972508.718688</v>
      </c>
      <c r="H5730" s="3">
        <v>364</v>
      </c>
      <c r="I5730" s="3">
        <v>2612090.0496359998</v>
      </c>
      <c r="J5730" s="3">
        <v>395</v>
      </c>
      <c r="K5730" s="3">
        <v>2119712.038284</v>
      </c>
      <c r="L5730" s="2">
        <v>-7.9670329670329706E-2</v>
      </c>
      <c r="M5730" s="2">
        <v>0.13798095096385599</v>
      </c>
      <c r="N5730" s="2">
        <v>-0.151898734177215</v>
      </c>
      <c r="O5730" s="2">
        <v>0.40231723224744098</v>
      </c>
    </row>
    <row r="5731" spans="2:15" x14ac:dyDescent="0.25">
      <c r="B5731" t="s">
        <v>58</v>
      </c>
      <c r="C5731" t="s">
        <v>40</v>
      </c>
      <c r="D5731" t="s">
        <v>8</v>
      </c>
      <c r="E5731" t="s">
        <v>12</v>
      </c>
      <c r="F5731" s="3">
        <v>190</v>
      </c>
      <c r="G5731" s="3">
        <v>1853443.76672</v>
      </c>
      <c r="H5731" s="3">
        <v>220</v>
      </c>
      <c r="I5731" s="3">
        <v>2276419.4942720002</v>
      </c>
      <c r="J5731" s="3">
        <v>240</v>
      </c>
      <c r="K5731" s="3">
        <v>2171507.5168559998</v>
      </c>
      <c r="L5731" s="2">
        <v>-0.13636363636363599</v>
      </c>
      <c r="M5731" s="2">
        <v>-0.18580746150536201</v>
      </c>
      <c r="N5731" s="2">
        <v>-0.20833333333333301</v>
      </c>
      <c r="O5731" s="2">
        <v>-0.14647140185658</v>
      </c>
    </row>
    <row r="5732" spans="2:15" x14ac:dyDescent="0.25">
      <c r="B5732" t="s">
        <v>58</v>
      </c>
      <c r="C5732" t="s">
        <v>40</v>
      </c>
      <c r="D5732" t="s">
        <v>8</v>
      </c>
      <c r="E5732" t="s">
        <v>13</v>
      </c>
      <c r="F5732" s="3">
        <v>26</v>
      </c>
      <c r="G5732" s="3">
        <v>115748.95140000001</v>
      </c>
      <c r="H5732" s="3">
        <v>27</v>
      </c>
      <c r="I5732" s="3">
        <v>119699.37456</v>
      </c>
      <c r="J5732" s="3">
        <v>23</v>
      </c>
      <c r="K5732" s="3">
        <v>87196.371150000006</v>
      </c>
      <c r="L5732" s="2">
        <v>-3.7037037037037097E-2</v>
      </c>
      <c r="M5732" s="2">
        <v>-3.3002872191448401E-2</v>
      </c>
      <c r="N5732" s="2">
        <v>0.13043478260869601</v>
      </c>
      <c r="O5732" s="2">
        <v>0.32745147387936901</v>
      </c>
    </row>
    <row r="5733" spans="2:15" x14ac:dyDescent="0.25">
      <c r="B5733" t="s">
        <v>58</v>
      </c>
      <c r="C5733" t="s">
        <v>40</v>
      </c>
      <c r="D5733" t="s">
        <v>15</v>
      </c>
      <c r="E5733" t="s">
        <v>18</v>
      </c>
      <c r="F5733" s="3">
        <v>19</v>
      </c>
      <c r="G5733" s="3">
        <v>272310.9976</v>
      </c>
      <c r="H5733" s="3">
        <v>17</v>
      </c>
      <c r="I5733" s="3">
        <v>317223.91960000002</v>
      </c>
      <c r="J5733" s="3">
        <v>17</v>
      </c>
      <c r="K5733" s="3">
        <v>250536.9528</v>
      </c>
      <c r="L5733" s="2">
        <v>0.11764705882352899</v>
      </c>
      <c r="M5733" s="2">
        <v>-0.14158113315235599</v>
      </c>
      <c r="N5733" s="2">
        <v>0.11764705882352899</v>
      </c>
      <c r="O5733" s="2">
        <v>8.6909513972503294E-2</v>
      </c>
    </row>
    <row r="5734" spans="2:15" x14ac:dyDescent="0.25">
      <c r="B5734" t="s">
        <v>58</v>
      </c>
      <c r="C5734" t="s">
        <v>40</v>
      </c>
      <c r="D5734" t="s">
        <v>15</v>
      </c>
      <c r="E5734" t="s">
        <v>10</v>
      </c>
      <c r="F5734" s="3" t="s">
        <v>71</v>
      </c>
      <c r="G5734" s="3">
        <v>41304.444799999997</v>
      </c>
      <c r="H5734" s="3"/>
      <c r="I5734" s="3"/>
      <c r="J5734" s="3"/>
      <c r="K5734" s="3"/>
      <c r="L5734" s="2" t="s">
        <v>72</v>
      </c>
      <c r="M5734" s="2"/>
      <c r="N5734" s="2" t="s">
        <v>72</v>
      </c>
      <c r="O5734" s="2"/>
    </row>
    <row r="5735" spans="2:15" x14ac:dyDescent="0.25">
      <c r="B5735" t="s">
        <v>58</v>
      </c>
      <c r="C5735" t="s">
        <v>40</v>
      </c>
      <c r="D5735" t="s">
        <v>15</v>
      </c>
      <c r="E5735" t="s">
        <v>11</v>
      </c>
      <c r="F5735" s="3">
        <v>156</v>
      </c>
      <c r="G5735" s="3">
        <v>1194677.0046000001</v>
      </c>
      <c r="H5735" s="3">
        <v>147</v>
      </c>
      <c r="I5735" s="3">
        <v>1045494.475552</v>
      </c>
      <c r="J5735" s="3">
        <v>171</v>
      </c>
      <c r="K5735" s="3">
        <v>1072530.6952259999</v>
      </c>
      <c r="L5735" s="2">
        <v>6.1224489795918401E-2</v>
      </c>
      <c r="M5735" s="2">
        <v>0.14269088219642201</v>
      </c>
      <c r="N5735" s="2">
        <v>-8.77192982456141E-2</v>
      </c>
      <c r="O5735" s="2">
        <v>0.113886073300925</v>
      </c>
    </row>
    <row r="5736" spans="2:15" x14ac:dyDescent="0.25">
      <c r="B5736" t="s">
        <v>58</v>
      </c>
      <c r="C5736" t="s">
        <v>40</v>
      </c>
      <c r="D5736" t="s">
        <v>15</v>
      </c>
      <c r="E5736" t="s">
        <v>12</v>
      </c>
      <c r="F5736" s="3">
        <v>104</v>
      </c>
      <c r="G5736" s="3">
        <v>1052964.10552</v>
      </c>
      <c r="H5736" s="3">
        <v>113</v>
      </c>
      <c r="I5736" s="3">
        <v>1121635.9778799999</v>
      </c>
      <c r="J5736" s="3">
        <v>82</v>
      </c>
      <c r="K5736" s="3">
        <v>788720.48112000001</v>
      </c>
      <c r="L5736" s="2">
        <v>-7.9646017699115099E-2</v>
      </c>
      <c r="M5736" s="2">
        <v>-6.1224741105217001E-2</v>
      </c>
      <c r="N5736" s="2">
        <v>0.26829268292682901</v>
      </c>
      <c r="O5736" s="2">
        <v>0.33502822701493501</v>
      </c>
    </row>
    <row r="5737" spans="2:15" x14ac:dyDescent="0.25">
      <c r="B5737" t="s">
        <v>58</v>
      </c>
      <c r="C5737" t="s">
        <v>40</v>
      </c>
      <c r="D5737" t="s">
        <v>15</v>
      </c>
      <c r="E5737" t="s">
        <v>20</v>
      </c>
      <c r="F5737" s="3"/>
      <c r="G5737" s="3"/>
      <c r="H5737" s="3"/>
      <c r="I5737" s="3"/>
      <c r="J5737" s="3" t="s">
        <v>71</v>
      </c>
      <c r="K5737" s="3">
        <v>12295.913399999999</v>
      </c>
      <c r="L5737" s="2"/>
      <c r="M5737" s="2"/>
      <c r="N5737" s="2" t="s">
        <v>72</v>
      </c>
      <c r="O5737" s="2"/>
    </row>
    <row r="5738" spans="2:15" x14ac:dyDescent="0.25">
      <c r="B5738" t="s">
        <v>58</v>
      </c>
      <c r="C5738" t="s">
        <v>40</v>
      </c>
      <c r="D5738" t="s">
        <v>15</v>
      </c>
      <c r="E5738" t="s">
        <v>13</v>
      </c>
      <c r="F5738" s="3">
        <v>15</v>
      </c>
      <c r="G5738" s="3">
        <v>67734.752280000001</v>
      </c>
      <c r="H5738" s="3">
        <v>11</v>
      </c>
      <c r="I5738" s="3">
        <v>51474.277000000002</v>
      </c>
      <c r="J5738" s="3">
        <v>16</v>
      </c>
      <c r="K5738" s="3">
        <v>61182.102899999998</v>
      </c>
      <c r="L5738" s="2">
        <v>0.36363636363636398</v>
      </c>
      <c r="M5738" s="2">
        <v>0.31589516604575102</v>
      </c>
      <c r="N5738" s="2">
        <v>-6.25E-2</v>
      </c>
      <c r="O5738" s="2">
        <v>0.107100754459357</v>
      </c>
    </row>
    <row r="5739" spans="2:15" x14ac:dyDescent="0.25">
      <c r="B5739" t="s">
        <v>58</v>
      </c>
      <c r="C5739" t="s">
        <v>40</v>
      </c>
      <c r="D5739" t="s">
        <v>15</v>
      </c>
      <c r="E5739" t="s">
        <v>14</v>
      </c>
      <c r="F5739" s="3"/>
      <c r="G5739" s="3"/>
      <c r="H5739" s="3" t="s">
        <v>71</v>
      </c>
      <c r="I5739" s="3">
        <v>17907.0592</v>
      </c>
      <c r="J5739" s="3" t="s">
        <v>71</v>
      </c>
      <c r="K5739" s="3">
        <v>24610.181400000001</v>
      </c>
      <c r="L5739" s="2" t="s">
        <v>72</v>
      </c>
      <c r="M5739" s="2"/>
      <c r="N5739" s="2" t="s">
        <v>72</v>
      </c>
      <c r="O5739" s="2"/>
    </row>
    <row r="5740" spans="2:15" x14ac:dyDescent="0.25">
      <c r="B5740" t="s">
        <v>58</v>
      </c>
      <c r="C5740" t="s">
        <v>40</v>
      </c>
      <c r="D5740" t="s">
        <v>17</v>
      </c>
      <c r="E5740" t="s">
        <v>23</v>
      </c>
      <c r="F5740" s="3"/>
      <c r="G5740" s="3"/>
      <c r="H5740" s="3"/>
      <c r="I5740" s="3"/>
      <c r="J5740" s="3" t="s">
        <v>71</v>
      </c>
      <c r="K5740" s="3">
        <v>3653.1</v>
      </c>
      <c r="L5740" s="2"/>
      <c r="M5740" s="2"/>
      <c r="N5740" s="2" t="s">
        <v>72</v>
      </c>
      <c r="O5740" s="2"/>
    </row>
    <row r="5741" spans="2:15" x14ac:dyDescent="0.25">
      <c r="B5741" t="s">
        <v>58</v>
      </c>
      <c r="C5741" t="s">
        <v>40</v>
      </c>
      <c r="D5741" t="s">
        <v>17</v>
      </c>
      <c r="E5741" t="s">
        <v>18</v>
      </c>
      <c r="F5741" s="3" t="s">
        <v>71</v>
      </c>
      <c r="G5741" s="3">
        <v>9686.86</v>
      </c>
      <c r="H5741" s="3" t="s">
        <v>71</v>
      </c>
      <c r="I5741" s="3">
        <v>2388</v>
      </c>
      <c r="J5741" s="3" t="s">
        <v>71</v>
      </c>
      <c r="K5741" s="3">
        <v>8433.7199999999993</v>
      </c>
      <c r="L5741" s="2" t="s">
        <v>72</v>
      </c>
      <c r="M5741" s="2">
        <v>3.0564740368509198</v>
      </c>
      <c r="N5741" s="2" t="s">
        <v>72</v>
      </c>
      <c r="O5741" s="2">
        <v>0.148586863211015</v>
      </c>
    </row>
    <row r="5742" spans="2:15" x14ac:dyDescent="0.25">
      <c r="B5742" t="s">
        <v>58</v>
      </c>
      <c r="C5742" t="s">
        <v>40</v>
      </c>
      <c r="D5742" t="s">
        <v>17</v>
      </c>
      <c r="E5742" t="s">
        <v>11</v>
      </c>
      <c r="F5742" s="3">
        <v>123</v>
      </c>
      <c r="G5742" s="3">
        <v>853132.77639999997</v>
      </c>
      <c r="H5742" s="3">
        <v>141</v>
      </c>
      <c r="I5742" s="3">
        <v>927666.01968000003</v>
      </c>
      <c r="J5742" s="3">
        <v>95</v>
      </c>
      <c r="K5742" s="3">
        <v>527597.16695999994</v>
      </c>
      <c r="L5742" s="2">
        <v>-0.12765957446808501</v>
      </c>
      <c r="M5742" s="2">
        <v>-8.03449104514041E-2</v>
      </c>
      <c r="N5742" s="2">
        <v>0.29473684210526302</v>
      </c>
      <c r="O5742" s="2">
        <v>0.61701546146604103</v>
      </c>
    </row>
    <row r="5743" spans="2:15" x14ac:dyDescent="0.25">
      <c r="B5743" t="s">
        <v>58</v>
      </c>
      <c r="C5743" t="s">
        <v>40</v>
      </c>
      <c r="D5743" t="s">
        <v>17</v>
      </c>
      <c r="E5743" t="s">
        <v>12</v>
      </c>
      <c r="F5743" s="3">
        <v>206</v>
      </c>
      <c r="G5743" s="3">
        <v>1296673.24</v>
      </c>
      <c r="H5743" s="3">
        <v>101</v>
      </c>
      <c r="I5743" s="3">
        <v>721323.86</v>
      </c>
      <c r="J5743" s="3">
        <v>100</v>
      </c>
      <c r="K5743" s="3">
        <v>1288890.8892000001</v>
      </c>
      <c r="L5743" s="2">
        <v>1.0396039603960401</v>
      </c>
      <c r="M5743" s="2">
        <v>0.79762976369588001</v>
      </c>
      <c r="N5743" s="2">
        <v>1.06</v>
      </c>
      <c r="O5743" s="2">
        <v>6.0380214223023599E-3</v>
      </c>
    </row>
    <row r="5744" spans="2:15" x14ac:dyDescent="0.25">
      <c r="B5744" t="s">
        <v>58</v>
      </c>
      <c r="C5744" t="s">
        <v>40</v>
      </c>
      <c r="D5744" t="s">
        <v>17</v>
      </c>
      <c r="E5744" t="s">
        <v>20</v>
      </c>
      <c r="F5744" s="3" t="s">
        <v>71</v>
      </c>
      <c r="G5744" s="3">
        <v>1217.76</v>
      </c>
      <c r="H5744" s="3"/>
      <c r="I5744" s="3"/>
      <c r="J5744" s="3"/>
      <c r="K5744" s="3"/>
      <c r="L5744" s="2" t="s">
        <v>72</v>
      </c>
      <c r="M5744" s="2"/>
      <c r="N5744" s="2" t="s">
        <v>72</v>
      </c>
      <c r="O5744" s="2"/>
    </row>
    <row r="5745" spans="2:15" x14ac:dyDescent="0.25">
      <c r="B5745" t="s">
        <v>58</v>
      </c>
      <c r="C5745" t="s">
        <v>40</v>
      </c>
      <c r="D5745" t="s">
        <v>17</v>
      </c>
      <c r="E5745" t="s">
        <v>13</v>
      </c>
      <c r="F5745" s="3">
        <v>19</v>
      </c>
      <c r="G5745" s="3">
        <v>82066.196160000007</v>
      </c>
      <c r="H5745" s="3">
        <v>21</v>
      </c>
      <c r="I5745" s="3">
        <v>97371.552960000001</v>
      </c>
      <c r="J5745" s="3">
        <v>10</v>
      </c>
      <c r="K5745" s="3">
        <v>34753.552199999998</v>
      </c>
      <c r="L5745" s="2">
        <v>-9.5238095238095205E-2</v>
      </c>
      <c r="M5745" s="2">
        <v>-0.15718509497622399</v>
      </c>
      <c r="N5745" s="2">
        <v>0.9</v>
      </c>
      <c r="O5745" s="2">
        <v>1.3613757721146</v>
      </c>
    </row>
    <row r="5746" spans="2:15" x14ac:dyDescent="0.25">
      <c r="B5746" t="s">
        <v>58</v>
      </c>
      <c r="C5746" t="s">
        <v>40</v>
      </c>
      <c r="D5746" t="s">
        <v>17</v>
      </c>
      <c r="E5746" t="s">
        <v>21</v>
      </c>
      <c r="F5746" s="3">
        <v>22</v>
      </c>
      <c r="G5746" s="3">
        <v>174155.14704000001</v>
      </c>
      <c r="H5746" s="3">
        <v>23</v>
      </c>
      <c r="I5746" s="3">
        <v>188975.96736000001</v>
      </c>
      <c r="J5746" s="3">
        <v>18</v>
      </c>
      <c r="K5746" s="3">
        <v>107584.04916</v>
      </c>
      <c r="L5746" s="2">
        <v>-4.3478260869565202E-2</v>
      </c>
      <c r="M5746" s="2">
        <v>-7.8427011259935897E-2</v>
      </c>
      <c r="N5746" s="2">
        <v>0.22222222222222199</v>
      </c>
      <c r="O5746" s="2">
        <v>0.61878223026347401</v>
      </c>
    </row>
    <row r="5747" spans="2:15" x14ac:dyDescent="0.25">
      <c r="B5747" t="s">
        <v>58</v>
      </c>
      <c r="C5747" t="s">
        <v>40</v>
      </c>
      <c r="D5747" t="s">
        <v>22</v>
      </c>
      <c r="E5747" t="s">
        <v>18</v>
      </c>
      <c r="F5747" s="3">
        <v>36</v>
      </c>
      <c r="G5747" s="3">
        <v>456550.59580000001</v>
      </c>
      <c r="H5747" s="3">
        <v>42</v>
      </c>
      <c r="I5747" s="3">
        <v>582837.83600000001</v>
      </c>
      <c r="J5747" s="3">
        <v>39</v>
      </c>
      <c r="K5747" s="3">
        <v>577347.48</v>
      </c>
      <c r="L5747" s="2">
        <v>-0.14285714285714299</v>
      </c>
      <c r="M5747" s="2">
        <v>-0.216676461958451</v>
      </c>
      <c r="N5747" s="2">
        <v>-7.69230769230769E-2</v>
      </c>
      <c r="O5747" s="2">
        <v>-0.20922735161154599</v>
      </c>
    </row>
    <row r="5748" spans="2:15" x14ac:dyDescent="0.25">
      <c r="B5748" t="s">
        <v>58</v>
      </c>
      <c r="C5748" t="s">
        <v>40</v>
      </c>
      <c r="D5748" t="s">
        <v>22</v>
      </c>
      <c r="E5748" t="s">
        <v>10</v>
      </c>
      <c r="F5748" s="3"/>
      <c r="G5748" s="3"/>
      <c r="H5748" s="3"/>
      <c r="I5748" s="3"/>
      <c r="J5748" s="3" t="s">
        <v>71</v>
      </c>
      <c r="K5748" s="3">
        <v>76815.831600000005</v>
      </c>
      <c r="L5748" s="2"/>
      <c r="M5748" s="2"/>
      <c r="N5748" s="2" t="s">
        <v>72</v>
      </c>
      <c r="O5748" s="2"/>
    </row>
    <row r="5749" spans="2:15" x14ac:dyDescent="0.25">
      <c r="B5749" t="s">
        <v>58</v>
      </c>
      <c r="C5749" t="s">
        <v>40</v>
      </c>
      <c r="D5749" t="s">
        <v>22</v>
      </c>
      <c r="E5749" t="s">
        <v>11</v>
      </c>
      <c r="F5749" s="3">
        <v>207</v>
      </c>
      <c r="G5749" s="3">
        <v>1388143.5131959999</v>
      </c>
      <c r="H5749" s="3">
        <v>213</v>
      </c>
      <c r="I5749" s="3">
        <v>1434179.2034799999</v>
      </c>
      <c r="J5749" s="3">
        <v>192</v>
      </c>
      <c r="K5749" s="3">
        <v>986205.02575499995</v>
      </c>
      <c r="L5749" s="2">
        <v>-2.8169014084507001E-2</v>
      </c>
      <c r="M5749" s="2">
        <v>-3.2098980498598502E-2</v>
      </c>
      <c r="N5749" s="2">
        <v>7.8125E-2</v>
      </c>
      <c r="O5749" s="2">
        <v>0.40756077787505901</v>
      </c>
    </row>
    <row r="5750" spans="2:15" x14ac:dyDescent="0.25">
      <c r="B5750" t="s">
        <v>58</v>
      </c>
      <c r="C5750" t="s">
        <v>40</v>
      </c>
      <c r="D5750" t="s">
        <v>22</v>
      </c>
      <c r="E5750" t="s">
        <v>12</v>
      </c>
      <c r="F5750" s="3">
        <v>175</v>
      </c>
      <c r="G5750" s="3">
        <v>1247736.0292</v>
      </c>
      <c r="H5750" s="3">
        <v>199</v>
      </c>
      <c r="I5750" s="3">
        <v>1450804.2716999999</v>
      </c>
      <c r="J5750" s="3">
        <v>167</v>
      </c>
      <c r="K5750" s="3">
        <v>1099628.9164</v>
      </c>
      <c r="L5750" s="2">
        <v>-0.120603015075377</v>
      </c>
      <c r="M5750" s="2">
        <v>-0.13996942693176101</v>
      </c>
      <c r="N5750" s="2">
        <v>4.7904191616766401E-2</v>
      </c>
      <c r="O5750" s="2">
        <v>0.13468826673354301</v>
      </c>
    </row>
    <row r="5751" spans="2:15" x14ac:dyDescent="0.25">
      <c r="B5751" t="s">
        <v>58</v>
      </c>
      <c r="C5751" t="s">
        <v>40</v>
      </c>
      <c r="D5751" t="s">
        <v>22</v>
      </c>
      <c r="E5751" t="s">
        <v>20</v>
      </c>
      <c r="F5751" s="3"/>
      <c r="G5751" s="3"/>
      <c r="H5751" s="3"/>
      <c r="I5751" s="3"/>
      <c r="J5751" s="3" t="s">
        <v>71</v>
      </c>
      <c r="K5751" s="3">
        <v>6379.56</v>
      </c>
      <c r="L5751" s="2"/>
      <c r="M5751" s="2"/>
      <c r="N5751" s="2" t="s">
        <v>72</v>
      </c>
      <c r="O5751" s="2"/>
    </row>
    <row r="5752" spans="2:15" x14ac:dyDescent="0.25">
      <c r="B5752" t="s">
        <v>58</v>
      </c>
      <c r="C5752" t="s">
        <v>40</v>
      </c>
      <c r="D5752" t="s">
        <v>22</v>
      </c>
      <c r="E5752" t="s">
        <v>13</v>
      </c>
      <c r="F5752" s="3">
        <v>121</v>
      </c>
      <c r="G5752" s="3">
        <v>553717.95915999997</v>
      </c>
      <c r="H5752" s="3">
        <v>111</v>
      </c>
      <c r="I5752" s="3">
        <v>481710.02915999998</v>
      </c>
      <c r="J5752" s="3">
        <v>110</v>
      </c>
      <c r="K5752" s="3">
        <v>426931.16279999999</v>
      </c>
      <c r="L5752" s="2">
        <v>9.00900900900901E-2</v>
      </c>
      <c r="M5752" s="2">
        <v>0.14948397509092001</v>
      </c>
      <c r="N5752" s="2">
        <v>0.1</v>
      </c>
      <c r="O5752" s="2">
        <v>0.296972456937735</v>
      </c>
    </row>
    <row r="5753" spans="2:15" x14ac:dyDescent="0.25">
      <c r="B5753" t="s">
        <v>58</v>
      </c>
      <c r="C5753" t="s">
        <v>40</v>
      </c>
      <c r="D5753" t="s">
        <v>22</v>
      </c>
      <c r="E5753" t="s">
        <v>21</v>
      </c>
      <c r="F5753" s="3">
        <v>40</v>
      </c>
      <c r="G5753" s="3">
        <v>444509.17317199998</v>
      </c>
      <c r="H5753" s="3">
        <v>69</v>
      </c>
      <c r="I5753" s="3">
        <v>545786.70985999994</v>
      </c>
      <c r="J5753" s="3">
        <v>55</v>
      </c>
      <c r="K5753" s="3">
        <v>374752.75404000003</v>
      </c>
      <c r="L5753" s="2">
        <v>-0.42028985507246402</v>
      </c>
      <c r="M5753" s="2">
        <v>-0.18556248230005201</v>
      </c>
      <c r="N5753" s="2">
        <v>-0.27272727272727298</v>
      </c>
      <c r="O5753" s="2">
        <v>0.18613984388372101</v>
      </c>
    </row>
    <row r="5754" spans="2:15" x14ac:dyDescent="0.25">
      <c r="B5754" t="s">
        <v>58</v>
      </c>
      <c r="C5754" t="s">
        <v>40</v>
      </c>
      <c r="D5754" t="s">
        <v>25</v>
      </c>
      <c r="E5754" t="s">
        <v>11</v>
      </c>
      <c r="F5754" s="3" t="s">
        <v>71</v>
      </c>
      <c r="G5754" s="3">
        <v>6969.0123999999996</v>
      </c>
      <c r="H5754" s="3" t="s">
        <v>71</v>
      </c>
      <c r="I5754" s="3">
        <v>28120.864799999999</v>
      </c>
      <c r="J5754" s="3">
        <v>9</v>
      </c>
      <c r="K5754" s="3">
        <v>87402.709799999997</v>
      </c>
      <c r="L5754" s="2" t="s">
        <v>72</v>
      </c>
      <c r="M5754" s="2">
        <v>-0.752176455113856</v>
      </c>
      <c r="N5754" s="2" t="s">
        <v>72</v>
      </c>
      <c r="O5754" s="2">
        <v>-0.92026548815309195</v>
      </c>
    </row>
    <row r="5755" spans="2:15" x14ac:dyDescent="0.25">
      <c r="B5755" t="s">
        <v>58</v>
      </c>
      <c r="C5755" t="s">
        <v>40</v>
      </c>
      <c r="D5755" t="s">
        <v>25</v>
      </c>
      <c r="E5755" t="s">
        <v>12</v>
      </c>
      <c r="F5755" s="3">
        <v>9</v>
      </c>
      <c r="G5755" s="3">
        <v>73191.535600000003</v>
      </c>
      <c r="H5755" s="3" t="s">
        <v>71</v>
      </c>
      <c r="I5755" s="3">
        <v>9295.3799999999992</v>
      </c>
      <c r="J5755" s="3"/>
      <c r="K5755" s="3"/>
      <c r="L5755" s="2" t="s">
        <v>72</v>
      </c>
      <c r="M5755" s="2">
        <v>6.8739691760853203</v>
      </c>
      <c r="N5755" s="2"/>
      <c r="O5755" s="2"/>
    </row>
    <row r="5756" spans="2:15" x14ac:dyDescent="0.25">
      <c r="B5756" t="s">
        <v>58</v>
      </c>
      <c r="C5756" t="s">
        <v>41</v>
      </c>
      <c r="D5756" t="s">
        <v>31</v>
      </c>
      <c r="E5756" t="s">
        <v>11</v>
      </c>
      <c r="F5756" s="3">
        <v>27</v>
      </c>
      <c r="G5756" s="3">
        <v>107681.24</v>
      </c>
      <c r="H5756" s="3">
        <v>28</v>
      </c>
      <c r="I5756" s="3">
        <v>110676.84</v>
      </c>
      <c r="J5756" s="3">
        <v>32</v>
      </c>
      <c r="K5756" s="3">
        <v>97977.8</v>
      </c>
      <c r="L5756" s="2">
        <v>-3.5714285714285698E-2</v>
      </c>
      <c r="M5756" s="2">
        <v>-2.70661865662228E-2</v>
      </c>
      <c r="N5756" s="2">
        <v>-0.15625</v>
      </c>
      <c r="O5756" s="2">
        <v>9.9037128818977305E-2</v>
      </c>
    </row>
    <row r="5757" spans="2:15" x14ac:dyDescent="0.25">
      <c r="B5757" t="s">
        <v>58</v>
      </c>
      <c r="C5757" t="s">
        <v>41</v>
      </c>
      <c r="D5757" t="s">
        <v>31</v>
      </c>
      <c r="E5757" t="s">
        <v>12</v>
      </c>
      <c r="F5757" s="3">
        <v>15</v>
      </c>
      <c r="G5757" s="3">
        <v>61942.14</v>
      </c>
      <c r="H5757" s="3">
        <v>24</v>
      </c>
      <c r="I5757" s="3">
        <v>103090.52</v>
      </c>
      <c r="J5757" s="3">
        <v>13</v>
      </c>
      <c r="K5757" s="3">
        <v>49421.25</v>
      </c>
      <c r="L5757" s="2">
        <v>-0.375</v>
      </c>
      <c r="M5757" s="2">
        <v>-0.39914804969457901</v>
      </c>
      <c r="N5757" s="2">
        <v>0.15384615384615399</v>
      </c>
      <c r="O5757" s="2">
        <v>0.25335033007056701</v>
      </c>
    </row>
    <row r="5758" spans="2:15" x14ac:dyDescent="0.25">
      <c r="B5758" t="s">
        <v>58</v>
      </c>
      <c r="C5758" t="s">
        <v>41</v>
      </c>
      <c r="D5758" t="s">
        <v>31</v>
      </c>
      <c r="E5758" t="s">
        <v>24</v>
      </c>
      <c r="F5758" s="3"/>
      <c r="G5758" s="3"/>
      <c r="H5758" s="3" t="s">
        <v>71</v>
      </c>
      <c r="I5758" s="3">
        <v>2592.8000000000002</v>
      </c>
      <c r="J5758" s="3"/>
      <c r="K5758" s="3"/>
      <c r="L5758" s="2" t="s">
        <v>72</v>
      </c>
      <c r="M5758" s="2"/>
      <c r="N5758" s="2"/>
      <c r="O5758" s="2"/>
    </row>
    <row r="5759" spans="2:15" x14ac:dyDescent="0.25">
      <c r="B5759" t="s">
        <v>58</v>
      </c>
      <c r="C5759" t="s">
        <v>41</v>
      </c>
      <c r="D5759" t="s">
        <v>8</v>
      </c>
      <c r="E5759" t="s">
        <v>10</v>
      </c>
      <c r="F5759" s="3" t="s">
        <v>71</v>
      </c>
      <c r="G5759" s="3">
        <v>8347.9718400000002</v>
      </c>
      <c r="H5759" s="3"/>
      <c r="I5759" s="3"/>
      <c r="J5759" s="3" t="s">
        <v>71</v>
      </c>
      <c r="K5759" s="3">
        <v>12932.524799999999</v>
      </c>
      <c r="L5759" s="2" t="s">
        <v>72</v>
      </c>
      <c r="M5759" s="2"/>
      <c r="N5759" s="2" t="s">
        <v>72</v>
      </c>
      <c r="O5759" s="2">
        <v>-0.35449790593094399</v>
      </c>
    </row>
    <row r="5760" spans="2:15" x14ac:dyDescent="0.25">
      <c r="B5760" t="s">
        <v>58</v>
      </c>
      <c r="C5760" t="s">
        <v>41</v>
      </c>
      <c r="D5760" t="s">
        <v>8</v>
      </c>
      <c r="E5760" t="s">
        <v>11</v>
      </c>
      <c r="F5760" s="3">
        <v>388</v>
      </c>
      <c r="G5760" s="3">
        <v>3253707.341604</v>
      </c>
      <c r="H5760" s="3">
        <v>449</v>
      </c>
      <c r="I5760" s="3">
        <v>3410461.8934760001</v>
      </c>
      <c r="J5760" s="3">
        <v>337</v>
      </c>
      <c r="K5760" s="3">
        <v>2367007.1470769998</v>
      </c>
      <c r="L5760" s="2">
        <v>-0.135857461024499</v>
      </c>
      <c r="M5760" s="2">
        <v>-4.5962851006153001E-2</v>
      </c>
      <c r="N5760" s="2">
        <v>0.1513353115727</v>
      </c>
      <c r="O5760" s="2">
        <v>0.374608161036598</v>
      </c>
    </row>
    <row r="5761" spans="2:15" x14ac:dyDescent="0.25">
      <c r="B5761" t="s">
        <v>58</v>
      </c>
      <c r="C5761" t="s">
        <v>41</v>
      </c>
      <c r="D5761" t="s">
        <v>8</v>
      </c>
      <c r="E5761" t="s">
        <v>12</v>
      </c>
      <c r="F5761" s="3">
        <v>203</v>
      </c>
      <c r="G5761" s="3">
        <v>1840216.5183039999</v>
      </c>
      <c r="H5761" s="3">
        <v>243</v>
      </c>
      <c r="I5761" s="3">
        <v>2091084.5799680001</v>
      </c>
      <c r="J5761" s="3">
        <v>202</v>
      </c>
      <c r="K5761" s="3">
        <v>1433159.6535360001</v>
      </c>
      <c r="L5761" s="2">
        <v>-0.164609053497942</v>
      </c>
      <c r="M5761" s="2">
        <v>-0.11997030826358999</v>
      </c>
      <c r="N5761" s="2">
        <v>4.9504950495049497E-3</v>
      </c>
      <c r="O5761" s="2">
        <v>0.28402757764194497</v>
      </c>
    </row>
    <row r="5762" spans="2:15" x14ac:dyDescent="0.25">
      <c r="B5762" t="s">
        <v>58</v>
      </c>
      <c r="C5762" t="s">
        <v>41</v>
      </c>
      <c r="D5762" t="s">
        <v>8</v>
      </c>
      <c r="E5762" t="s">
        <v>13</v>
      </c>
      <c r="F5762" s="3">
        <v>41</v>
      </c>
      <c r="G5762" s="3">
        <v>171342.03167999999</v>
      </c>
      <c r="H5762" s="3">
        <v>32</v>
      </c>
      <c r="I5762" s="3">
        <v>140399.62711999999</v>
      </c>
      <c r="J5762" s="3">
        <v>32</v>
      </c>
      <c r="K5762" s="3">
        <v>129548.27099999999</v>
      </c>
      <c r="L5762" s="2">
        <v>0.28125</v>
      </c>
      <c r="M5762" s="2">
        <v>0.22038808218168099</v>
      </c>
      <c r="N5762" s="2">
        <v>0.28125</v>
      </c>
      <c r="O5762" s="2">
        <v>0.32261148958136199</v>
      </c>
    </row>
    <row r="5763" spans="2:15" x14ac:dyDescent="0.25">
      <c r="B5763" t="s">
        <v>58</v>
      </c>
      <c r="C5763" t="s">
        <v>41</v>
      </c>
      <c r="D5763" t="s">
        <v>15</v>
      </c>
      <c r="E5763" t="s">
        <v>18</v>
      </c>
      <c r="F5763" s="3" t="s">
        <v>71</v>
      </c>
      <c r="G5763" s="3">
        <v>7778.8227999999999</v>
      </c>
      <c r="H5763" s="3">
        <v>6</v>
      </c>
      <c r="I5763" s="3">
        <v>27169.8024</v>
      </c>
      <c r="J5763" s="3">
        <v>9</v>
      </c>
      <c r="K5763" s="3">
        <v>12063.977999999999</v>
      </c>
      <c r="L5763" s="2" t="s">
        <v>72</v>
      </c>
      <c r="M5763" s="2">
        <v>-0.713696011274635</v>
      </c>
      <c r="N5763" s="2" t="s">
        <v>72</v>
      </c>
      <c r="O5763" s="2">
        <v>-0.35520250451385099</v>
      </c>
    </row>
    <row r="5764" spans="2:15" x14ac:dyDescent="0.25">
      <c r="B5764" t="s">
        <v>58</v>
      </c>
      <c r="C5764" t="s">
        <v>41</v>
      </c>
      <c r="D5764" t="s">
        <v>15</v>
      </c>
      <c r="E5764" t="s">
        <v>10</v>
      </c>
      <c r="F5764" s="3" t="s">
        <v>71</v>
      </c>
      <c r="G5764" s="3">
        <v>13701.2816</v>
      </c>
      <c r="H5764" s="3" t="s">
        <v>71</v>
      </c>
      <c r="I5764" s="3">
        <v>16475.890656</v>
      </c>
      <c r="J5764" s="3"/>
      <c r="K5764" s="3"/>
      <c r="L5764" s="2" t="s">
        <v>72</v>
      </c>
      <c r="M5764" s="2">
        <v>-0.168404192157562</v>
      </c>
      <c r="N5764" s="2" t="s">
        <v>72</v>
      </c>
      <c r="O5764" s="2"/>
    </row>
    <row r="5765" spans="2:15" x14ac:dyDescent="0.25">
      <c r="B5765" t="s">
        <v>58</v>
      </c>
      <c r="C5765" t="s">
        <v>41</v>
      </c>
      <c r="D5765" t="s">
        <v>15</v>
      </c>
      <c r="E5765" t="s">
        <v>11</v>
      </c>
      <c r="F5765" s="3">
        <v>194</v>
      </c>
      <c r="G5765" s="3">
        <v>1614210.4780639999</v>
      </c>
      <c r="H5765" s="3">
        <v>230</v>
      </c>
      <c r="I5765" s="3">
        <v>1744224.193244</v>
      </c>
      <c r="J5765" s="3">
        <v>222</v>
      </c>
      <c r="K5765" s="3">
        <v>1404615.04464</v>
      </c>
      <c r="L5765" s="2">
        <v>-0.15652173913043499</v>
      </c>
      <c r="M5765" s="2">
        <v>-7.4539566463754703E-2</v>
      </c>
      <c r="N5765" s="2">
        <v>-0.126126126126126</v>
      </c>
      <c r="O5765" s="2">
        <v>0.14921912891636399</v>
      </c>
    </row>
    <row r="5766" spans="2:15" x14ac:dyDescent="0.25">
      <c r="B5766" t="s">
        <v>58</v>
      </c>
      <c r="C5766" t="s">
        <v>41</v>
      </c>
      <c r="D5766" t="s">
        <v>15</v>
      </c>
      <c r="E5766" t="s">
        <v>12</v>
      </c>
      <c r="F5766" s="3">
        <v>186</v>
      </c>
      <c r="G5766" s="3">
        <v>1610330.16796</v>
      </c>
      <c r="H5766" s="3">
        <v>211</v>
      </c>
      <c r="I5766" s="3">
        <v>2110776.9973399998</v>
      </c>
      <c r="J5766" s="3">
        <v>178</v>
      </c>
      <c r="K5766" s="3">
        <v>1723119.152274</v>
      </c>
      <c r="L5766" s="2">
        <v>-0.11848341232227499</v>
      </c>
      <c r="M5766" s="2">
        <v>-0.23709128439937699</v>
      </c>
      <c r="N5766" s="2">
        <v>4.4943820224719197E-2</v>
      </c>
      <c r="O5766" s="2">
        <v>-6.5456288478456304E-2</v>
      </c>
    </row>
    <row r="5767" spans="2:15" x14ac:dyDescent="0.25">
      <c r="B5767" t="s">
        <v>58</v>
      </c>
      <c r="C5767" t="s">
        <v>41</v>
      </c>
      <c r="D5767" t="s">
        <v>15</v>
      </c>
      <c r="E5767" t="s">
        <v>13</v>
      </c>
      <c r="F5767" s="3">
        <v>16</v>
      </c>
      <c r="G5767" s="3">
        <v>61126.179360000002</v>
      </c>
      <c r="H5767" s="3">
        <v>27</v>
      </c>
      <c r="I5767" s="3">
        <v>104220.33024</v>
      </c>
      <c r="J5767" s="3">
        <v>23</v>
      </c>
      <c r="K5767" s="3">
        <v>70893.552599999995</v>
      </c>
      <c r="L5767" s="2">
        <v>-0.407407407407407</v>
      </c>
      <c r="M5767" s="2">
        <v>-0.41349083025127797</v>
      </c>
      <c r="N5767" s="2">
        <v>-0.30434782608695699</v>
      </c>
      <c r="O5767" s="2">
        <v>-0.13777519790988699</v>
      </c>
    </row>
    <row r="5768" spans="2:15" x14ac:dyDescent="0.25">
      <c r="B5768" t="s">
        <v>58</v>
      </c>
      <c r="C5768" t="s">
        <v>41</v>
      </c>
      <c r="D5768" t="s">
        <v>17</v>
      </c>
      <c r="E5768" t="s">
        <v>18</v>
      </c>
      <c r="F5768" s="3">
        <v>39</v>
      </c>
      <c r="G5768" s="3">
        <v>529263.37360000005</v>
      </c>
      <c r="H5768" s="3">
        <v>37</v>
      </c>
      <c r="I5768" s="3">
        <v>606862.80000000005</v>
      </c>
      <c r="J5768" s="3">
        <v>25</v>
      </c>
      <c r="K5768" s="3">
        <v>388603.39679999999</v>
      </c>
      <c r="L5768" s="2">
        <v>5.4054054054053897E-2</v>
      </c>
      <c r="M5768" s="2">
        <v>-0.127869802531973</v>
      </c>
      <c r="N5768" s="2">
        <v>0.56000000000000005</v>
      </c>
      <c r="O5768" s="2">
        <v>0.361962808246868</v>
      </c>
    </row>
    <row r="5769" spans="2:15" x14ac:dyDescent="0.25">
      <c r="B5769" t="s">
        <v>58</v>
      </c>
      <c r="C5769" t="s">
        <v>41</v>
      </c>
      <c r="D5769" t="s">
        <v>17</v>
      </c>
      <c r="E5769" t="s">
        <v>10</v>
      </c>
      <c r="F5769" s="3" t="s">
        <v>71</v>
      </c>
      <c r="G5769" s="3">
        <v>13477.2</v>
      </c>
      <c r="H5769" s="3" t="s">
        <v>71</v>
      </c>
      <c r="I5769" s="3">
        <v>41623.067199999998</v>
      </c>
      <c r="J5769" s="3" t="s">
        <v>71</v>
      </c>
      <c r="K5769" s="3">
        <v>12435.12</v>
      </c>
      <c r="L5769" s="2" t="s">
        <v>72</v>
      </c>
      <c r="M5769" s="2">
        <v>-0.67620838860236598</v>
      </c>
      <c r="N5769" s="2" t="s">
        <v>72</v>
      </c>
      <c r="O5769" s="2">
        <v>8.3801362592399703E-2</v>
      </c>
    </row>
    <row r="5770" spans="2:15" x14ac:dyDescent="0.25">
      <c r="B5770" t="s">
        <v>58</v>
      </c>
      <c r="C5770" t="s">
        <v>41</v>
      </c>
      <c r="D5770" t="s">
        <v>17</v>
      </c>
      <c r="E5770" t="s">
        <v>11</v>
      </c>
      <c r="F5770" s="3">
        <v>418</v>
      </c>
      <c r="G5770" s="3">
        <v>3030706.3634879999</v>
      </c>
      <c r="H5770" s="3">
        <v>452</v>
      </c>
      <c r="I5770" s="3">
        <v>2981197.4263519999</v>
      </c>
      <c r="J5770" s="3">
        <v>498</v>
      </c>
      <c r="K5770" s="3">
        <v>3461681.4723999999</v>
      </c>
      <c r="L5770" s="2">
        <v>-7.5221238938053103E-2</v>
      </c>
      <c r="M5770" s="2">
        <v>1.6607064228075102E-2</v>
      </c>
      <c r="N5770" s="2">
        <v>-0.160642570281124</v>
      </c>
      <c r="O5770" s="2">
        <v>-0.124498776778905</v>
      </c>
    </row>
    <row r="5771" spans="2:15" x14ac:dyDescent="0.25">
      <c r="B5771" t="s">
        <v>58</v>
      </c>
      <c r="C5771" t="s">
        <v>41</v>
      </c>
      <c r="D5771" t="s">
        <v>17</v>
      </c>
      <c r="E5771" t="s">
        <v>12</v>
      </c>
      <c r="F5771" s="3">
        <v>347</v>
      </c>
      <c r="G5771" s="3">
        <v>3148750.6307000001</v>
      </c>
      <c r="H5771" s="3">
        <v>336</v>
      </c>
      <c r="I5771" s="3">
        <v>2827937.3086199998</v>
      </c>
      <c r="J5771" s="3">
        <v>346</v>
      </c>
      <c r="K5771" s="3">
        <v>2540732.9046</v>
      </c>
      <c r="L5771" s="2">
        <v>3.2738095238095302E-2</v>
      </c>
      <c r="M5771" s="2">
        <v>0.11344428361339901</v>
      </c>
      <c r="N5771" s="2">
        <v>2.89017341040454E-3</v>
      </c>
      <c r="O5771" s="2">
        <v>0.23930800636272401</v>
      </c>
    </row>
    <row r="5772" spans="2:15" x14ac:dyDescent="0.25">
      <c r="B5772" t="s">
        <v>58</v>
      </c>
      <c r="C5772" t="s">
        <v>41</v>
      </c>
      <c r="D5772" t="s">
        <v>17</v>
      </c>
      <c r="E5772" t="s">
        <v>20</v>
      </c>
      <c r="F5772" s="3" t="s">
        <v>71</v>
      </c>
      <c r="G5772" s="3">
        <v>6703.84</v>
      </c>
      <c r="H5772" s="3"/>
      <c r="I5772" s="3"/>
      <c r="J5772" s="3" t="s">
        <v>71</v>
      </c>
      <c r="K5772" s="3">
        <v>12431.88</v>
      </c>
      <c r="L5772" s="2" t="s">
        <v>72</v>
      </c>
      <c r="M5772" s="2"/>
      <c r="N5772" s="2" t="s">
        <v>72</v>
      </c>
      <c r="O5772" s="2">
        <v>-0.46075412568332402</v>
      </c>
    </row>
    <row r="5773" spans="2:15" x14ac:dyDescent="0.25">
      <c r="B5773" t="s">
        <v>58</v>
      </c>
      <c r="C5773" t="s">
        <v>41</v>
      </c>
      <c r="D5773" t="s">
        <v>17</v>
      </c>
      <c r="E5773" t="s">
        <v>32</v>
      </c>
      <c r="F5773" s="3" t="s">
        <v>71</v>
      </c>
      <c r="G5773" s="3">
        <v>7466.16</v>
      </c>
      <c r="H5773" s="3"/>
      <c r="I5773" s="3"/>
      <c r="J5773" s="3"/>
      <c r="K5773" s="3"/>
      <c r="L5773" s="2" t="s">
        <v>72</v>
      </c>
      <c r="M5773" s="2"/>
      <c r="N5773" s="2" t="s">
        <v>72</v>
      </c>
      <c r="O5773" s="2"/>
    </row>
    <row r="5774" spans="2:15" x14ac:dyDescent="0.25">
      <c r="B5774" t="s">
        <v>58</v>
      </c>
      <c r="C5774" t="s">
        <v>41</v>
      </c>
      <c r="D5774" t="s">
        <v>17</v>
      </c>
      <c r="E5774" t="s">
        <v>13</v>
      </c>
      <c r="F5774" s="3">
        <v>209</v>
      </c>
      <c r="G5774" s="3">
        <v>1077163.2109999999</v>
      </c>
      <c r="H5774" s="3">
        <v>208</v>
      </c>
      <c r="I5774" s="3">
        <v>1077833.64808</v>
      </c>
      <c r="J5774" s="3">
        <v>167</v>
      </c>
      <c r="K5774" s="3">
        <v>762284.16795000003</v>
      </c>
      <c r="L5774" s="2">
        <v>4.8076923076922897E-3</v>
      </c>
      <c r="M5774" s="2">
        <v>-6.2202277799927597E-4</v>
      </c>
      <c r="N5774" s="2">
        <v>0.25149700598802399</v>
      </c>
      <c r="O5774" s="2">
        <v>0.41307304583906002</v>
      </c>
    </row>
    <row r="5775" spans="2:15" x14ac:dyDescent="0.25">
      <c r="B5775" t="s">
        <v>58</v>
      </c>
      <c r="C5775" t="s">
        <v>41</v>
      </c>
      <c r="D5775" t="s">
        <v>17</v>
      </c>
      <c r="E5775" t="s">
        <v>21</v>
      </c>
      <c r="F5775" s="3">
        <v>114</v>
      </c>
      <c r="G5775" s="3">
        <v>958801.64107600006</v>
      </c>
      <c r="H5775" s="3">
        <v>121</v>
      </c>
      <c r="I5775" s="3">
        <v>1017762.271272</v>
      </c>
      <c r="J5775" s="3">
        <v>81</v>
      </c>
      <c r="K5775" s="3">
        <v>550111.26917700004</v>
      </c>
      <c r="L5775" s="2">
        <v>-5.7851239669421503E-2</v>
      </c>
      <c r="M5775" s="2">
        <v>-5.7931632818645398E-2</v>
      </c>
      <c r="N5775" s="2">
        <v>0.407407407407407</v>
      </c>
      <c r="O5775" s="2">
        <v>0.74292310446652998</v>
      </c>
    </row>
    <row r="5776" spans="2:15" x14ac:dyDescent="0.25">
      <c r="B5776" t="s">
        <v>58</v>
      </c>
      <c r="C5776" t="s">
        <v>41</v>
      </c>
      <c r="D5776" t="s">
        <v>17</v>
      </c>
      <c r="E5776" t="s">
        <v>24</v>
      </c>
      <c r="F5776" s="3"/>
      <c r="G5776" s="3"/>
      <c r="H5776" s="3" t="s">
        <v>71</v>
      </c>
      <c r="I5776" s="3">
        <v>18389.7</v>
      </c>
      <c r="J5776" s="3"/>
      <c r="K5776" s="3"/>
      <c r="L5776" s="2" t="s">
        <v>72</v>
      </c>
      <c r="M5776" s="2"/>
      <c r="N5776" s="2"/>
      <c r="O5776" s="2"/>
    </row>
    <row r="5777" spans="2:15" x14ac:dyDescent="0.25">
      <c r="B5777" t="s">
        <v>58</v>
      </c>
      <c r="C5777" t="s">
        <v>41</v>
      </c>
      <c r="D5777" t="s">
        <v>22</v>
      </c>
      <c r="E5777" t="s">
        <v>18</v>
      </c>
      <c r="F5777" s="3">
        <v>51</v>
      </c>
      <c r="G5777" s="3">
        <v>552509.80920000002</v>
      </c>
      <c r="H5777" s="3">
        <v>40</v>
      </c>
      <c r="I5777" s="3">
        <v>415087.016</v>
      </c>
      <c r="J5777" s="3">
        <v>59</v>
      </c>
      <c r="K5777" s="3">
        <v>672673.21814999997</v>
      </c>
      <c r="L5777" s="2">
        <v>0.27500000000000002</v>
      </c>
      <c r="M5777" s="2">
        <v>0.33106984295553099</v>
      </c>
      <c r="N5777" s="2">
        <v>-0.13559322033898299</v>
      </c>
      <c r="O5777" s="2">
        <v>-0.17863563719762199</v>
      </c>
    </row>
    <row r="5778" spans="2:15" x14ac:dyDescent="0.25">
      <c r="B5778" t="s">
        <v>58</v>
      </c>
      <c r="C5778" t="s">
        <v>41</v>
      </c>
      <c r="D5778" t="s">
        <v>22</v>
      </c>
      <c r="E5778" t="s">
        <v>10</v>
      </c>
      <c r="F5778" s="3" t="s">
        <v>71</v>
      </c>
      <c r="G5778" s="3">
        <v>28775.599999999999</v>
      </c>
      <c r="H5778" s="3"/>
      <c r="I5778" s="3"/>
      <c r="J5778" s="3"/>
      <c r="K5778" s="3"/>
      <c r="L5778" s="2" t="s">
        <v>72</v>
      </c>
      <c r="M5778" s="2"/>
      <c r="N5778" s="2" t="s">
        <v>72</v>
      </c>
      <c r="O5778" s="2"/>
    </row>
    <row r="5779" spans="2:15" x14ac:dyDescent="0.25">
      <c r="B5779" t="s">
        <v>58</v>
      </c>
      <c r="C5779" t="s">
        <v>41</v>
      </c>
      <c r="D5779" t="s">
        <v>22</v>
      </c>
      <c r="E5779" t="s">
        <v>11</v>
      </c>
      <c r="F5779" s="3">
        <v>272</v>
      </c>
      <c r="G5779" s="3">
        <v>1928132.6372</v>
      </c>
      <c r="H5779" s="3">
        <v>308</v>
      </c>
      <c r="I5779" s="3">
        <v>2551912.8684200002</v>
      </c>
      <c r="J5779" s="3">
        <v>374</v>
      </c>
      <c r="K5779" s="3">
        <v>1864140.4866750001</v>
      </c>
      <c r="L5779" s="2">
        <v>-0.11688311688311701</v>
      </c>
      <c r="M5779" s="2">
        <v>-0.24443633594990599</v>
      </c>
      <c r="N5779" s="2">
        <v>-0.27272727272727298</v>
      </c>
      <c r="O5779" s="2">
        <v>3.4327965613332401E-2</v>
      </c>
    </row>
    <row r="5780" spans="2:15" x14ac:dyDescent="0.25">
      <c r="B5780" t="s">
        <v>58</v>
      </c>
      <c r="C5780" t="s">
        <v>41</v>
      </c>
      <c r="D5780" t="s">
        <v>22</v>
      </c>
      <c r="E5780" t="s">
        <v>12</v>
      </c>
      <c r="F5780" s="3">
        <v>236</v>
      </c>
      <c r="G5780" s="3">
        <v>2088455.2560000001</v>
      </c>
      <c r="H5780" s="3">
        <v>225</v>
      </c>
      <c r="I5780" s="3">
        <v>1816273.9912</v>
      </c>
      <c r="J5780" s="3">
        <v>182</v>
      </c>
      <c r="K5780" s="3">
        <v>1384940.0056</v>
      </c>
      <c r="L5780" s="2">
        <v>4.8888888888889002E-2</v>
      </c>
      <c r="M5780" s="2">
        <v>0.149856941253765</v>
      </c>
      <c r="N5780" s="2">
        <v>0.29670329670329698</v>
      </c>
      <c r="O5780" s="2">
        <v>0.50797525348053996</v>
      </c>
    </row>
    <row r="5781" spans="2:15" x14ac:dyDescent="0.25">
      <c r="B5781" t="s">
        <v>58</v>
      </c>
      <c r="C5781" t="s">
        <v>41</v>
      </c>
      <c r="D5781" t="s">
        <v>22</v>
      </c>
      <c r="E5781" t="s">
        <v>20</v>
      </c>
      <c r="F5781" s="3" t="s">
        <v>71</v>
      </c>
      <c r="G5781" s="3">
        <v>6425.92</v>
      </c>
      <c r="H5781" s="3"/>
      <c r="I5781" s="3"/>
      <c r="J5781" s="3" t="s">
        <v>71</v>
      </c>
      <c r="K5781" s="3">
        <v>5720.22</v>
      </c>
      <c r="L5781" s="2" t="s">
        <v>72</v>
      </c>
      <c r="M5781" s="2"/>
      <c r="N5781" s="2" t="s">
        <v>72</v>
      </c>
      <c r="O5781" s="2">
        <v>0.123369380897937</v>
      </c>
    </row>
    <row r="5782" spans="2:15" x14ac:dyDescent="0.25">
      <c r="B5782" t="s">
        <v>58</v>
      </c>
      <c r="C5782" t="s">
        <v>41</v>
      </c>
      <c r="D5782" t="s">
        <v>22</v>
      </c>
      <c r="E5782" t="s">
        <v>13</v>
      </c>
      <c r="F5782" s="3" t="s">
        <v>71</v>
      </c>
      <c r="G5782" s="3">
        <v>21928.546600000001</v>
      </c>
      <c r="H5782" s="3">
        <v>7</v>
      </c>
      <c r="I5782" s="3">
        <v>34864.848400000003</v>
      </c>
      <c r="J5782" s="3">
        <v>7</v>
      </c>
      <c r="K5782" s="3">
        <v>33040.690499999997</v>
      </c>
      <c r="L5782" s="2" t="s">
        <v>72</v>
      </c>
      <c r="M5782" s="2">
        <v>-0.37104138964218197</v>
      </c>
      <c r="N5782" s="2" t="s">
        <v>72</v>
      </c>
      <c r="O5782" s="2">
        <v>-0.33631693926009198</v>
      </c>
    </row>
    <row r="5783" spans="2:15" x14ac:dyDescent="0.25">
      <c r="B5783" t="s">
        <v>58</v>
      </c>
      <c r="C5783" t="s">
        <v>41</v>
      </c>
      <c r="D5783" t="s">
        <v>22</v>
      </c>
      <c r="E5783" t="s">
        <v>21</v>
      </c>
      <c r="F5783" s="3">
        <v>10</v>
      </c>
      <c r="G5783" s="3">
        <v>72249.363339999996</v>
      </c>
      <c r="H5783" s="3">
        <v>13</v>
      </c>
      <c r="I5783" s="3">
        <v>81730.789659999995</v>
      </c>
      <c r="J5783" s="3">
        <v>8</v>
      </c>
      <c r="K5783" s="3">
        <v>29062.41</v>
      </c>
      <c r="L5783" s="2">
        <v>-0.230769230769231</v>
      </c>
      <c r="M5783" s="2">
        <v>-0.116008010682911</v>
      </c>
      <c r="N5783" s="2">
        <v>0.25</v>
      </c>
      <c r="O5783" s="2">
        <v>1.48600729739894</v>
      </c>
    </row>
    <row r="5784" spans="2:15" x14ac:dyDescent="0.25">
      <c r="B5784" t="s">
        <v>58</v>
      </c>
      <c r="C5784" t="s">
        <v>41</v>
      </c>
      <c r="D5784" t="s">
        <v>22</v>
      </c>
      <c r="E5784" t="s">
        <v>24</v>
      </c>
      <c r="F5784" s="3" t="s">
        <v>71</v>
      </c>
      <c r="G5784" s="3">
        <v>19326.78</v>
      </c>
      <c r="H5784" s="3" t="s">
        <v>71</v>
      </c>
      <c r="I5784" s="3">
        <v>21777.06</v>
      </c>
      <c r="J5784" s="3" t="s">
        <v>71</v>
      </c>
      <c r="K5784" s="3">
        <v>8370.5885999999991</v>
      </c>
      <c r="L5784" s="2" t="s">
        <v>72</v>
      </c>
      <c r="M5784" s="2">
        <v>-0.112516565597009</v>
      </c>
      <c r="N5784" s="2" t="s">
        <v>72</v>
      </c>
      <c r="O5784" s="2">
        <v>1.3088913962394499</v>
      </c>
    </row>
    <row r="5785" spans="2:15" x14ac:dyDescent="0.25">
      <c r="B5785" t="s">
        <v>58</v>
      </c>
      <c r="C5785" t="s">
        <v>41</v>
      </c>
      <c r="D5785" t="s">
        <v>29</v>
      </c>
      <c r="E5785" t="s">
        <v>11</v>
      </c>
      <c r="F5785" s="3" t="s">
        <v>71</v>
      </c>
      <c r="G5785" s="3">
        <v>9346.48</v>
      </c>
      <c r="H5785" s="3" t="s">
        <v>71</v>
      </c>
      <c r="I5785" s="3">
        <v>20968.6404</v>
      </c>
      <c r="J5785" s="3" t="s">
        <v>71</v>
      </c>
      <c r="K5785" s="3">
        <v>12208.02</v>
      </c>
      <c r="L5785" s="2" t="s">
        <v>72</v>
      </c>
      <c r="M5785" s="2">
        <v>-0.55426389972332202</v>
      </c>
      <c r="N5785" s="2" t="s">
        <v>72</v>
      </c>
      <c r="O5785" s="2">
        <v>-0.234398370906994</v>
      </c>
    </row>
    <row r="5786" spans="2:15" x14ac:dyDescent="0.25">
      <c r="B5786" t="s">
        <v>58</v>
      </c>
      <c r="C5786" t="s">
        <v>41</v>
      </c>
      <c r="D5786" t="s">
        <v>29</v>
      </c>
      <c r="E5786" t="s">
        <v>12</v>
      </c>
      <c r="F5786" s="3" t="s">
        <v>71</v>
      </c>
      <c r="G5786" s="3">
        <v>2793.28</v>
      </c>
      <c r="H5786" s="3"/>
      <c r="I5786" s="3"/>
      <c r="J5786" s="3" t="s">
        <v>71</v>
      </c>
      <c r="K5786" s="3">
        <v>5234.28</v>
      </c>
      <c r="L5786" s="2" t="s">
        <v>72</v>
      </c>
      <c r="M5786" s="2"/>
      <c r="N5786" s="2" t="s">
        <v>72</v>
      </c>
      <c r="O5786" s="2">
        <v>-0.46634876238947898</v>
      </c>
    </row>
    <row r="5787" spans="2:15" x14ac:dyDescent="0.25">
      <c r="B5787" t="s">
        <v>58</v>
      </c>
      <c r="C5787" t="s">
        <v>41</v>
      </c>
      <c r="D5787" t="s">
        <v>29</v>
      </c>
      <c r="E5787" t="s">
        <v>13</v>
      </c>
      <c r="F5787" s="3" t="s">
        <v>71</v>
      </c>
      <c r="G5787" s="3">
        <v>13461.752</v>
      </c>
      <c r="H5787" s="3">
        <v>6</v>
      </c>
      <c r="I5787" s="3">
        <v>28850.592000000001</v>
      </c>
      <c r="J5787" s="3" t="s">
        <v>71</v>
      </c>
      <c r="K5787" s="3">
        <v>9490.7099999999991</v>
      </c>
      <c r="L5787" s="2" t="s">
        <v>72</v>
      </c>
      <c r="M5787" s="2">
        <v>-0.53339772022702303</v>
      </c>
      <c r="N5787" s="2" t="s">
        <v>72</v>
      </c>
      <c r="O5787" s="2">
        <v>0.418413585495711</v>
      </c>
    </row>
    <row r="5788" spans="2:15" x14ac:dyDescent="0.25">
      <c r="B5788" t="s">
        <v>58</v>
      </c>
      <c r="C5788" t="s">
        <v>41</v>
      </c>
      <c r="D5788" t="s">
        <v>26</v>
      </c>
      <c r="E5788" t="s">
        <v>10</v>
      </c>
      <c r="F5788" s="3" t="s">
        <v>71</v>
      </c>
      <c r="G5788" s="3">
        <v>14944.868</v>
      </c>
      <c r="H5788" s="3"/>
      <c r="I5788" s="3"/>
      <c r="J5788" s="3"/>
      <c r="K5788" s="3"/>
      <c r="L5788" s="2" t="s">
        <v>72</v>
      </c>
      <c r="M5788" s="2"/>
      <c r="N5788" s="2" t="s">
        <v>72</v>
      </c>
      <c r="O5788" s="2"/>
    </row>
    <row r="5789" spans="2:15" x14ac:dyDescent="0.25">
      <c r="B5789" t="s">
        <v>58</v>
      </c>
      <c r="C5789" t="s">
        <v>41</v>
      </c>
      <c r="D5789" t="s">
        <v>26</v>
      </c>
      <c r="E5789" t="s">
        <v>11</v>
      </c>
      <c r="F5789" s="3">
        <v>26</v>
      </c>
      <c r="G5789" s="3">
        <v>175144.53599999999</v>
      </c>
      <c r="H5789" s="3">
        <v>21</v>
      </c>
      <c r="I5789" s="3">
        <v>136623.64799999999</v>
      </c>
      <c r="J5789" s="3">
        <v>37</v>
      </c>
      <c r="K5789" s="3">
        <v>197135.1594</v>
      </c>
      <c r="L5789" s="2">
        <v>0.238095238095238</v>
      </c>
      <c r="M5789" s="2">
        <v>0.28194890536080602</v>
      </c>
      <c r="N5789" s="2">
        <v>-0.29729729729729698</v>
      </c>
      <c r="O5789" s="2">
        <v>-0.111550996113177</v>
      </c>
    </row>
    <row r="5790" spans="2:15" x14ac:dyDescent="0.25">
      <c r="B5790" t="s">
        <v>58</v>
      </c>
      <c r="C5790" t="s">
        <v>41</v>
      </c>
      <c r="D5790" t="s">
        <v>26</v>
      </c>
      <c r="E5790" t="s">
        <v>12</v>
      </c>
      <c r="F5790" s="3">
        <v>12</v>
      </c>
      <c r="G5790" s="3">
        <v>71065.84</v>
      </c>
      <c r="H5790" s="3">
        <v>13</v>
      </c>
      <c r="I5790" s="3">
        <v>77160.039999999994</v>
      </c>
      <c r="J5790" s="3">
        <v>12</v>
      </c>
      <c r="K5790" s="3">
        <v>70946.28</v>
      </c>
      <c r="L5790" s="2">
        <v>-7.69230769230769E-2</v>
      </c>
      <c r="M5790" s="2">
        <v>-7.8981296536393894E-2</v>
      </c>
      <c r="N5790" s="2">
        <v>0</v>
      </c>
      <c r="O5790" s="2">
        <v>1.6852187316938E-3</v>
      </c>
    </row>
    <row r="5791" spans="2:15" x14ac:dyDescent="0.25">
      <c r="B5791" t="s">
        <v>58</v>
      </c>
      <c r="C5791" t="s">
        <v>43</v>
      </c>
      <c r="D5791" t="s">
        <v>31</v>
      </c>
      <c r="E5791" t="s">
        <v>18</v>
      </c>
      <c r="F5791" s="3">
        <v>31</v>
      </c>
      <c r="G5791" s="3">
        <v>448070.34</v>
      </c>
      <c r="H5791" s="3">
        <v>13</v>
      </c>
      <c r="I5791" s="3">
        <v>201847.12</v>
      </c>
      <c r="J5791" s="3">
        <v>6</v>
      </c>
      <c r="K5791" s="3">
        <v>48400.46</v>
      </c>
      <c r="L5791" s="2">
        <v>1.3846153846153799</v>
      </c>
      <c r="M5791" s="2">
        <v>1.2198500528518801</v>
      </c>
      <c r="N5791" s="2">
        <v>4.1666666666666696</v>
      </c>
      <c r="O5791" s="2">
        <v>8.2575636677833195</v>
      </c>
    </row>
    <row r="5792" spans="2:15" x14ac:dyDescent="0.25">
      <c r="B5792" t="s">
        <v>58</v>
      </c>
      <c r="C5792" t="s">
        <v>43</v>
      </c>
      <c r="D5792" t="s">
        <v>31</v>
      </c>
      <c r="E5792" t="s">
        <v>11</v>
      </c>
      <c r="F5792" s="3">
        <v>157</v>
      </c>
      <c r="G5792" s="3">
        <v>655627.13199999998</v>
      </c>
      <c r="H5792" s="3">
        <v>156</v>
      </c>
      <c r="I5792" s="3">
        <v>666115.17200000002</v>
      </c>
      <c r="J5792" s="3">
        <v>279</v>
      </c>
      <c r="K5792" s="3">
        <v>778381.7</v>
      </c>
      <c r="L5792" s="2">
        <v>6.4102564102563901E-3</v>
      </c>
      <c r="M5792" s="2">
        <v>-1.5745084995602E-2</v>
      </c>
      <c r="N5792" s="2">
        <v>-0.43727598566308201</v>
      </c>
      <c r="O5792" s="2">
        <v>-0.15770484840535201</v>
      </c>
    </row>
    <row r="5793" spans="2:15" x14ac:dyDescent="0.25">
      <c r="B5793" t="s">
        <v>58</v>
      </c>
      <c r="C5793" t="s">
        <v>43</v>
      </c>
      <c r="D5793" t="s">
        <v>31</v>
      </c>
      <c r="E5793" t="s">
        <v>12</v>
      </c>
      <c r="F5793" s="3">
        <v>73</v>
      </c>
      <c r="G5793" s="3">
        <v>338612.03600000002</v>
      </c>
      <c r="H5793" s="3">
        <v>66</v>
      </c>
      <c r="I5793" s="3">
        <v>301276.27600000001</v>
      </c>
      <c r="J5793" s="3">
        <v>64</v>
      </c>
      <c r="K5793" s="3">
        <v>275611.88</v>
      </c>
      <c r="L5793" s="2">
        <v>0.10606060606060599</v>
      </c>
      <c r="M5793" s="2">
        <v>0.123925323612271</v>
      </c>
      <c r="N5793" s="2">
        <v>0.140625</v>
      </c>
      <c r="O5793" s="2">
        <v>0.228582875310019</v>
      </c>
    </row>
    <row r="5794" spans="2:15" x14ac:dyDescent="0.25">
      <c r="B5794" t="s">
        <v>58</v>
      </c>
      <c r="C5794" t="s">
        <v>43</v>
      </c>
      <c r="D5794" t="s">
        <v>31</v>
      </c>
      <c r="E5794" t="s">
        <v>19</v>
      </c>
      <c r="F5794" s="3" t="s">
        <v>71</v>
      </c>
      <c r="G5794" s="3">
        <v>6510.86</v>
      </c>
      <c r="H5794" s="3" t="s">
        <v>71</v>
      </c>
      <c r="I5794" s="3">
        <v>6510.86</v>
      </c>
      <c r="J5794" s="3"/>
      <c r="K5794" s="3"/>
      <c r="L5794" s="2" t="s">
        <v>72</v>
      </c>
      <c r="M5794" s="2">
        <v>0</v>
      </c>
      <c r="N5794" s="2" t="s">
        <v>72</v>
      </c>
      <c r="O5794" s="2"/>
    </row>
    <row r="5795" spans="2:15" x14ac:dyDescent="0.25">
      <c r="B5795" t="s">
        <v>58</v>
      </c>
      <c r="C5795" t="s">
        <v>43</v>
      </c>
      <c r="D5795" t="s">
        <v>31</v>
      </c>
      <c r="E5795" t="s">
        <v>20</v>
      </c>
      <c r="F5795" s="3" t="s">
        <v>71</v>
      </c>
      <c r="G5795" s="3">
        <v>4908.09</v>
      </c>
      <c r="H5795" s="3"/>
      <c r="I5795" s="3"/>
      <c r="J5795" s="3"/>
      <c r="K5795" s="3"/>
      <c r="L5795" s="2" t="s">
        <v>72</v>
      </c>
      <c r="M5795" s="2"/>
      <c r="N5795" s="2" t="s">
        <v>72</v>
      </c>
      <c r="O5795" s="2"/>
    </row>
    <row r="5796" spans="2:15" x14ac:dyDescent="0.25">
      <c r="B5796" t="s">
        <v>58</v>
      </c>
      <c r="C5796" t="s">
        <v>43</v>
      </c>
      <c r="D5796" t="s">
        <v>31</v>
      </c>
      <c r="E5796" t="s">
        <v>21</v>
      </c>
      <c r="F5796" s="3">
        <v>14</v>
      </c>
      <c r="G5796" s="3">
        <v>35775.942999999999</v>
      </c>
      <c r="H5796" s="3">
        <v>6</v>
      </c>
      <c r="I5796" s="3">
        <v>12041.272999999999</v>
      </c>
      <c r="J5796" s="3">
        <v>13</v>
      </c>
      <c r="K5796" s="3">
        <v>22420.863000000001</v>
      </c>
      <c r="L5796" s="2">
        <v>1.3333333333333299</v>
      </c>
      <c r="M5796" s="2">
        <v>1.9711096991157</v>
      </c>
      <c r="N5796" s="2">
        <v>7.69230769230769E-2</v>
      </c>
      <c r="O5796" s="2">
        <v>0.59565414587297605</v>
      </c>
    </row>
    <row r="5797" spans="2:15" x14ac:dyDescent="0.25">
      <c r="B5797" t="s">
        <v>58</v>
      </c>
      <c r="C5797" t="s">
        <v>43</v>
      </c>
      <c r="D5797" t="s">
        <v>31</v>
      </c>
      <c r="E5797" t="s">
        <v>24</v>
      </c>
      <c r="F5797" s="3"/>
      <c r="G5797" s="3"/>
      <c r="H5797" s="3"/>
      <c r="I5797" s="3"/>
      <c r="J5797" s="3" t="s">
        <v>71</v>
      </c>
      <c r="K5797" s="3">
        <v>24784.92</v>
      </c>
      <c r="L5797" s="2"/>
      <c r="M5797" s="2"/>
      <c r="N5797" s="2" t="s">
        <v>72</v>
      </c>
      <c r="O5797" s="2"/>
    </row>
    <row r="5798" spans="2:15" x14ac:dyDescent="0.25">
      <c r="B5798" t="s">
        <v>58</v>
      </c>
      <c r="C5798" t="s">
        <v>43</v>
      </c>
      <c r="D5798" t="s">
        <v>8</v>
      </c>
      <c r="E5798" t="s">
        <v>9</v>
      </c>
      <c r="F5798" s="3"/>
      <c r="G5798" s="3"/>
      <c r="H5798" s="3" t="s">
        <v>71</v>
      </c>
      <c r="I5798" s="3">
        <v>14055.6384</v>
      </c>
      <c r="J5798" s="3"/>
      <c r="K5798" s="3"/>
      <c r="L5798" s="2" t="s">
        <v>72</v>
      </c>
      <c r="M5798" s="2"/>
      <c r="N5798" s="2"/>
      <c r="O5798" s="2"/>
    </row>
    <row r="5799" spans="2:15" x14ac:dyDescent="0.25">
      <c r="B5799" t="s">
        <v>58</v>
      </c>
      <c r="C5799" t="s">
        <v>43</v>
      </c>
      <c r="D5799" t="s">
        <v>8</v>
      </c>
      <c r="E5799" t="s">
        <v>18</v>
      </c>
      <c r="F5799" s="3">
        <v>8</v>
      </c>
      <c r="G5799" s="3">
        <v>27354.62</v>
      </c>
      <c r="H5799" s="3">
        <v>8</v>
      </c>
      <c r="I5799" s="3">
        <v>73580.440799999997</v>
      </c>
      <c r="J5799" s="3">
        <v>18</v>
      </c>
      <c r="K5799" s="3">
        <v>183939.58319999999</v>
      </c>
      <c r="L5799" s="2">
        <v>0</v>
      </c>
      <c r="M5799" s="2">
        <v>-0.62823517088796799</v>
      </c>
      <c r="N5799" s="2">
        <v>-0.55555555555555602</v>
      </c>
      <c r="O5799" s="2">
        <v>-0.85128475598285502</v>
      </c>
    </row>
    <row r="5800" spans="2:15" x14ac:dyDescent="0.25">
      <c r="B5800" t="s">
        <v>58</v>
      </c>
      <c r="C5800" t="s">
        <v>43</v>
      </c>
      <c r="D5800" t="s">
        <v>8</v>
      </c>
      <c r="E5800" t="s">
        <v>11</v>
      </c>
      <c r="F5800" s="3">
        <v>1107</v>
      </c>
      <c r="G5800" s="3">
        <v>8623960.6227839999</v>
      </c>
      <c r="H5800" s="3">
        <v>1248</v>
      </c>
      <c r="I5800" s="3">
        <v>9114111.3005120009</v>
      </c>
      <c r="J5800" s="3">
        <v>1120</v>
      </c>
      <c r="K5800" s="3">
        <v>6673252.2373200003</v>
      </c>
      <c r="L5800" s="2">
        <v>-0.112980769230769</v>
      </c>
      <c r="M5800" s="2">
        <v>-5.3779316662554297E-2</v>
      </c>
      <c r="N5800" s="2">
        <v>-1.16071428571428E-2</v>
      </c>
      <c r="O5800" s="2">
        <v>0.29231749619094399</v>
      </c>
    </row>
    <row r="5801" spans="2:15" x14ac:dyDescent="0.25">
      <c r="B5801" t="s">
        <v>58</v>
      </c>
      <c r="C5801" t="s">
        <v>43</v>
      </c>
      <c r="D5801" t="s">
        <v>8</v>
      </c>
      <c r="E5801" t="s">
        <v>12</v>
      </c>
      <c r="F5801" s="3">
        <v>740</v>
      </c>
      <c r="G5801" s="3">
        <v>6809445.5122400001</v>
      </c>
      <c r="H5801" s="3">
        <v>872</v>
      </c>
      <c r="I5801" s="3">
        <v>8169626.5746879997</v>
      </c>
      <c r="J5801" s="3">
        <v>730</v>
      </c>
      <c r="K5801" s="3">
        <v>5877146.4036480002</v>
      </c>
      <c r="L5801" s="2">
        <v>-0.151376146788991</v>
      </c>
      <c r="M5801" s="2">
        <v>-0.16649244001705699</v>
      </c>
      <c r="N5801" s="2">
        <v>1.3698630136986399E-2</v>
      </c>
      <c r="O5801" s="2">
        <v>0.158631254789452</v>
      </c>
    </row>
    <row r="5802" spans="2:15" x14ac:dyDescent="0.25">
      <c r="B5802" t="s">
        <v>58</v>
      </c>
      <c r="C5802" t="s">
        <v>43</v>
      </c>
      <c r="D5802" t="s">
        <v>8</v>
      </c>
      <c r="E5802" t="s">
        <v>13</v>
      </c>
      <c r="F5802" s="3">
        <v>18</v>
      </c>
      <c r="G5802" s="3">
        <v>81959.775760000004</v>
      </c>
      <c r="H5802" s="3">
        <v>14</v>
      </c>
      <c r="I5802" s="3">
        <v>64906.150079999999</v>
      </c>
      <c r="J5802" s="3">
        <v>26</v>
      </c>
      <c r="K5802" s="3">
        <v>90178.765950000001</v>
      </c>
      <c r="L5802" s="2">
        <v>0.28571428571428598</v>
      </c>
      <c r="M5802" s="2">
        <v>0.26274283190391901</v>
      </c>
      <c r="N5802" s="2">
        <v>-0.30769230769230799</v>
      </c>
      <c r="O5802" s="2">
        <v>-9.1141080756827503E-2</v>
      </c>
    </row>
    <row r="5803" spans="2:15" x14ac:dyDescent="0.25">
      <c r="B5803" t="s">
        <v>58</v>
      </c>
      <c r="C5803" t="s">
        <v>43</v>
      </c>
      <c r="D5803" t="s">
        <v>8</v>
      </c>
      <c r="E5803" t="s">
        <v>21</v>
      </c>
      <c r="F5803" s="3">
        <v>7</v>
      </c>
      <c r="G5803" s="3">
        <v>33509.545680000003</v>
      </c>
      <c r="H5803" s="3">
        <v>7</v>
      </c>
      <c r="I5803" s="3">
        <v>32805.360560000001</v>
      </c>
      <c r="J5803" s="3">
        <v>5</v>
      </c>
      <c r="K5803" s="3">
        <v>20702.941620000001</v>
      </c>
      <c r="L5803" s="2">
        <v>0</v>
      </c>
      <c r="M5803" s="2">
        <v>2.1465550385037401E-2</v>
      </c>
      <c r="N5803" s="2">
        <v>0.4</v>
      </c>
      <c r="O5803" s="2">
        <v>0.61858861871243598</v>
      </c>
    </row>
    <row r="5804" spans="2:15" x14ac:dyDescent="0.25">
      <c r="B5804" t="s">
        <v>58</v>
      </c>
      <c r="C5804" t="s">
        <v>43</v>
      </c>
      <c r="D5804" t="s">
        <v>8</v>
      </c>
      <c r="E5804" t="s">
        <v>24</v>
      </c>
      <c r="F5804" s="3"/>
      <c r="G5804" s="3"/>
      <c r="H5804" s="3" t="s">
        <v>71</v>
      </c>
      <c r="I5804" s="3">
        <v>4869.59184</v>
      </c>
      <c r="J5804" s="3"/>
      <c r="K5804" s="3"/>
      <c r="L5804" s="2" t="s">
        <v>72</v>
      </c>
      <c r="M5804" s="2"/>
      <c r="N5804" s="2"/>
      <c r="O5804" s="2"/>
    </row>
    <row r="5805" spans="2:15" x14ac:dyDescent="0.25">
      <c r="B5805" t="s">
        <v>58</v>
      </c>
      <c r="C5805" t="s">
        <v>43</v>
      </c>
      <c r="D5805" t="s">
        <v>8</v>
      </c>
      <c r="E5805" t="s">
        <v>14</v>
      </c>
      <c r="F5805" s="3" t="s">
        <v>71</v>
      </c>
      <c r="G5805" s="3">
        <v>23524.1</v>
      </c>
      <c r="H5805" s="3" t="s">
        <v>71</v>
      </c>
      <c r="I5805" s="3">
        <v>18995.033599999999</v>
      </c>
      <c r="J5805" s="3"/>
      <c r="K5805" s="3"/>
      <c r="L5805" s="2" t="s">
        <v>72</v>
      </c>
      <c r="M5805" s="2">
        <v>0.23843423998997301</v>
      </c>
      <c r="N5805" s="2" t="s">
        <v>72</v>
      </c>
      <c r="O5805" s="2"/>
    </row>
    <row r="5806" spans="2:15" x14ac:dyDescent="0.25">
      <c r="B5806" t="s">
        <v>58</v>
      </c>
      <c r="C5806" t="s">
        <v>43</v>
      </c>
      <c r="D5806" t="s">
        <v>15</v>
      </c>
      <c r="E5806" t="s">
        <v>18</v>
      </c>
      <c r="F5806" s="3">
        <v>7</v>
      </c>
      <c r="G5806" s="3">
        <v>12135.46</v>
      </c>
      <c r="H5806" s="3">
        <v>5</v>
      </c>
      <c r="I5806" s="3">
        <v>11053.0124</v>
      </c>
      <c r="J5806" s="3">
        <v>8</v>
      </c>
      <c r="K5806" s="3">
        <v>15336.1026</v>
      </c>
      <c r="L5806" s="2">
        <v>0.4</v>
      </c>
      <c r="M5806" s="2">
        <v>9.7932360955281406E-2</v>
      </c>
      <c r="N5806" s="2">
        <v>-0.125</v>
      </c>
      <c r="O5806" s="2">
        <v>-0.20869986876587501</v>
      </c>
    </row>
    <row r="5807" spans="2:15" x14ac:dyDescent="0.25">
      <c r="B5807" t="s">
        <v>58</v>
      </c>
      <c r="C5807" t="s">
        <v>43</v>
      </c>
      <c r="D5807" t="s">
        <v>15</v>
      </c>
      <c r="E5807" t="s">
        <v>11</v>
      </c>
      <c r="F5807" s="3">
        <v>787</v>
      </c>
      <c r="G5807" s="3">
        <v>7538160.2250960004</v>
      </c>
      <c r="H5807" s="3">
        <v>849</v>
      </c>
      <c r="I5807" s="3">
        <v>6411709.8605239997</v>
      </c>
      <c r="J5807" s="3">
        <v>823</v>
      </c>
      <c r="K5807" s="3">
        <v>5816129.015199</v>
      </c>
      <c r="L5807" s="2">
        <v>-7.3027090694935196E-2</v>
      </c>
      <c r="M5807" s="2">
        <v>0.17568642204279999</v>
      </c>
      <c r="N5807" s="2">
        <v>-4.3742405832320801E-2</v>
      </c>
      <c r="O5807" s="2">
        <v>0.29607857827721901</v>
      </c>
    </row>
    <row r="5808" spans="2:15" x14ac:dyDescent="0.25">
      <c r="B5808" t="s">
        <v>58</v>
      </c>
      <c r="C5808" t="s">
        <v>43</v>
      </c>
      <c r="D5808" t="s">
        <v>15</v>
      </c>
      <c r="E5808" t="s">
        <v>12</v>
      </c>
      <c r="F5808" s="3">
        <v>625</v>
      </c>
      <c r="G5808" s="3">
        <v>6089763.6893840004</v>
      </c>
      <c r="H5808" s="3">
        <v>605</v>
      </c>
      <c r="I5808" s="3">
        <v>6350677.6290880004</v>
      </c>
      <c r="J5808" s="3">
        <v>523</v>
      </c>
      <c r="K5808" s="3">
        <v>4669899.8922359999</v>
      </c>
      <c r="L5808" s="2">
        <v>3.3057851239669298E-2</v>
      </c>
      <c r="M5808" s="2">
        <v>-4.1084425149992901E-2</v>
      </c>
      <c r="N5808" s="2">
        <v>0.19502868068833701</v>
      </c>
      <c r="O5808" s="2">
        <v>0.30404587462541</v>
      </c>
    </row>
    <row r="5809" spans="2:15" x14ac:dyDescent="0.25">
      <c r="B5809" t="s">
        <v>58</v>
      </c>
      <c r="C5809" t="s">
        <v>43</v>
      </c>
      <c r="D5809" t="s">
        <v>15</v>
      </c>
      <c r="E5809" t="s">
        <v>19</v>
      </c>
      <c r="F5809" s="3"/>
      <c r="G5809" s="3"/>
      <c r="H5809" s="3" t="s">
        <v>71</v>
      </c>
      <c r="I5809" s="3">
        <v>26840.556799999998</v>
      </c>
      <c r="J5809" s="3"/>
      <c r="K5809" s="3"/>
      <c r="L5809" s="2" t="s">
        <v>72</v>
      </c>
      <c r="M5809" s="2"/>
      <c r="N5809" s="2"/>
      <c r="O5809" s="2"/>
    </row>
    <row r="5810" spans="2:15" x14ac:dyDescent="0.25">
      <c r="B5810" t="s">
        <v>58</v>
      </c>
      <c r="C5810" t="s">
        <v>43</v>
      </c>
      <c r="D5810" t="s">
        <v>15</v>
      </c>
      <c r="E5810" t="s">
        <v>16</v>
      </c>
      <c r="F5810" s="3"/>
      <c r="G5810" s="3"/>
      <c r="H5810" s="3" t="s">
        <v>71</v>
      </c>
      <c r="I5810" s="3">
        <v>3843.8256000000001</v>
      </c>
      <c r="J5810" s="3"/>
      <c r="K5810" s="3"/>
      <c r="L5810" s="2" t="s">
        <v>72</v>
      </c>
      <c r="M5810" s="2"/>
      <c r="N5810" s="2"/>
      <c r="O5810" s="2"/>
    </row>
    <row r="5811" spans="2:15" x14ac:dyDescent="0.25">
      <c r="B5811" t="s">
        <v>58</v>
      </c>
      <c r="C5811" t="s">
        <v>43</v>
      </c>
      <c r="D5811" t="s">
        <v>15</v>
      </c>
      <c r="E5811" t="s">
        <v>13</v>
      </c>
      <c r="F5811" s="3">
        <v>109</v>
      </c>
      <c r="G5811" s="3">
        <v>520946.96616000001</v>
      </c>
      <c r="H5811" s="3">
        <v>136</v>
      </c>
      <c r="I5811" s="3">
        <v>662428.32496</v>
      </c>
      <c r="J5811" s="3">
        <v>108</v>
      </c>
      <c r="K5811" s="3">
        <v>457274.29304999998</v>
      </c>
      <c r="L5811" s="2">
        <v>-0.19852941176470601</v>
      </c>
      <c r="M5811" s="2">
        <v>-0.21357987493747799</v>
      </c>
      <c r="N5811" s="2">
        <v>9.2592592592593004E-3</v>
      </c>
      <c r="O5811" s="2">
        <v>0.13924393756164599</v>
      </c>
    </row>
    <row r="5812" spans="2:15" x14ac:dyDescent="0.25">
      <c r="B5812" t="s">
        <v>58</v>
      </c>
      <c r="C5812" t="s">
        <v>43</v>
      </c>
      <c r="D5812" t="s">
        <v>15</v>
      </c>
      <c r="E5812" t="s">
        <v>21</v>
      </c>
      <c r="F5812" s="3">
        <v>31</v>
      </c>
      <c r="G5812" s="3">
        <v>344321.15091999999</v>
      </c>
      <c r="H5812" s="3">
        <v>19</v>
      </c>
      <c r="I5812" s="3">
        <v>182718.986</v>
      </c>
      <c r="J5812" s="3">
        <v>20</v>
      </c>
      <c r="K5812" s="3">
        <v>179190.801825</v>
      </c>
      <c r="L5812" s="2">
        <v>0.63157894736842102</v>
      </c>
      <c r="M5812" s="2">
        <v>0.88443006639715005</v>
      </c>
      <c r="N5812" s="2">
        <v>0.55000000000000004</v>
      </c>
      <c r="O5812" s="2">
        <v>0.92153362456778498</v>
      </c>
    </row>
    <row r="5813" spans="2:15" x14ac:dyDescent="0.25">
      <c r="B5813" t="s">
        <v>58</v>
      </c>
      <c r="C5813" t="s">
        <v>43</v>
      </c>
      <c r="D5813" t="s">
        <v>15</v>
      </c>
      <c r="E5813" t="s">
        <v>14</v>
      </c>
      <c r="F5813" s="3"/>
      <c r="G5813" s="3"/>
      <c r="H5813" s="3" t="s">
        <v>71</v>
      </c>
      <c r="I5813" s="3">
        <v>19599.346399999999</v>
      </c>
      <c r="J5813" s="3"/>
      <c r="K5813" s="3"/>
      <c r="L5813" s="2" t="s">
        <v>72</v>
      </c>
      <c r="M5813" s="2"/>
      <c r="N5813" s="2"/>
      <c r="O5813" s="2"/>
    </row>
    <row r="5814" spans="2:15" x14ac:dyDescent="0.25">
      <c r="B5814" t="s">
        <v>58</v>
      </c>
      <c r="C5814" t="s">
        <v>43</v>
      </c>
      <c r="D5814" t="s">
        <v>17</v>
      </c>
      <c r="E5814" t="s">
        <v>18</v>
      </c>
      <c r="F5814" s="3">
        <v>16</v>
      </c>
      <c r="G5814" s="3">
        <v>197086.976</v>
      </c>
      <c r="H5814" s="3">
        <v>24</v>
      </c>
      <c r="I5814" s="3">
        <v>278224.09999999998</v>
      </c>
      <c r="J5814" s="3">
        <v>24</v>
      </c>
      <c r="K5814" s="3">
        <v>284651.52240000002</v>
      </c>
      <c r="L5814" s="2">
        <v>-0.33333333333333298</v>
      </c>
      <c r="M5814" s="2">
        <v>-0.291625074894662</v>
      </c>
      <c r="N5814" s="2">
        <v>-0.33333333333333298</v>
      </c>
      <c r="O5814" s="2">
        <v>-0.30762015836666401</v>
      </c>
    </row>
    <row r="5815" spans="2:15" x14ac:dyDescent="0.25">
      <c r="B5815" t="s">
        <v>58</v>
      </c>
      <c r="C5815" t="s">
        <v>43</v>
      </c>
      <c r="D5815" t="s">
        <v>17</v>
      </c>
      <c r="E5815" t="s">
        <v>10</v>
      </c>
      <c r="F5815" s="3" t="s">
        <v>71</v>
      </c>
      <c r="G5815" s="3">
        <v>13356.44</v>
      </c>
      <c r="H5815" s="3" t="s">
        <v>71</v>
      </c>
      <c r="I5815" s="3">
        <v>8279</v>
      </c>
      <c r="J5815" s="3"/>
      <c r="K5815" s="3"/>
      <c r="L5815" s="2" t="s">
        <v>72</v>
      </c>
      <c r="M5815" s="2">
        <v>0.613291460321295</v>
      </c>
      <c r="N5815" s="2" t="s">
        <v>72</v>
      </c>
      <c r="O5815" s="2"/>
    </row>
    <row r="5816" spans="2:15" x14ac:dyDescent="0.25">
      <c r="B5816" t="s">
        <v>58</v>
      </c>
      <c r="C5816" t="s">
        <v>43</v>
      </c>
      <c r="D5816" t="s">
        <v>17</v>
      </c>
      <c r="E5816" t="s">
        <v>11</v>
      </c>
      <c r="F5816" s="3">
        <v>452</v>
      </c>
      <c r="G5816" s="3">
        <v>3542618.0595999998</v>
      </c>
      <c r="H5816" s="3">
        <v>477</v>
      </c>
      <c r="I5816" s="3">
        <v>3359870.2256</v>
      </c>
      <c r="J5816" s="3">
        <v>481</v>
      </c>
      <c r="K5816" s="3">
        <v>2835555.6076000002</v>
      </c>
      <c r="L5816" s="2">
        <v>-5.2410901467505301E-2</v>
      </c>
      <c r="M5816" s="2">
        <v>5.4391337084266397E-2</v>
      </c>
      <c r="N5816" s="2">
        <v>-6.0291060291060197E-2</v>
      </c>
      <c r="O5816" s="2">
        <v>0.249355875830788</v>
      </c>
    </row>
    <row r="5817" spans="2:15" x14ac:dyDescent="0.25">
      <c r="B5817" t="s">
        <v>58</v>
      </c>
      <c r="C5817" t="s">
        <v>43</v>
      </c>
      <c r="D5817" t="s">
        <v>17</v>
      </c>
      <c r="E5817" t="s">
        <v>12</v>
      </c>
      <c r="F5817" s="3">
        <v>416</v>
      </c>
      <c r="G5817" s="3">
        <v>3142484.5331999999</v>
      </c>
      <c r="H5817" s="3">
        <v>446</v>
      </c>
      <c r="I5817" s="3">
        <v>3677441.3843999999</v>
      </c>
      <c r="J5817" s="3">
        <v>337</v>
      </c>
      <c r="K5817" s="3">
        <v>2438307.9135449999</v>
      </c>
      <c r="L5817" s="2">
        <v>-6.7264573991031404E-2</v>
      </c>
      <c r="M5817" s="2">
        <v>-0.14546985125835901</v>
      </c>
      <c r="N5817" s="2">
        <v>0.234421364985163</v>
      </c>
      <c r="O5817" s="2">
        <v>0.28879724982363397</v>
      </c>
    </row>
    <row r="5818" spans="2:15" x14ac:dyDescent="0.25">
      <c r="B5818" t="s">
        <v>58</v>
      </c>
      <c r="C5818" t="s">
        <v>43</v>
      </c>
      <c r="D5818" t="s">
        <v>17</v>
      </c>
      <c r="E5818" t="s">
        <v>33</v>
      </c>
      <c r="F5818" s="3"/>
      <c r="G5818" s="3"/>
      <c r="H5818" s="3" t="s">
        <v>71</v>
      </c>
      <c r="I5818" s="3">
        <v>3882.6419999999998</v>
      </c>
      <c r="J5818" s="3"/>
      <c r="K5818" s="3"/>
      <c r="L5818" s="2" t="s">
        <v>72</v>
      </c>
      <c r="M5818" s="2"/>
      <c r="N5818" s="2"/>
      <c r="O5818" s="2"/>
    </row>
    <row r="5819" spans="2:15" x14ac:dyDescent="0.25">
      <c r="B5819" t="s">
        <v>58</v>
      </c>
      <c r="C5819" t="s">
        <v>43</v>
      </c>
      <c r="D5819" t="s">
        <v>17</v>
      </c>
      <c r="E5819" t="s">
        <v>13</v>
      </c>
      <c r="F5819" s="3">
        <v>42</v>
      </c>
      <c r="G5819" s="3">
        <v>208302.64704000001</v>
      </c>
      <c r="H5819" s="3">
        <v>32</v>
      </c>
      <c r="I5819" s="3">
        <v>154051.21127999999</v>
      </c>
      <c r="J5819" s="3">
        <v>25</v>
      </c>
      <c r="K5819" s="3">
        <v>109296.3456</v>
      </c>
      <c r="L5819" s="2">
        <v>0.3125</v>
      </c>
      <c r="M5819" s="2">
        <v>0.352164941185654</v>
      </c>
      <c r="N5819" s="2">
        <v>0.68</v>
      </c>
      <c r="O5819" s="2">
        <v>0.90585189190442605</v>
      </c>
    </row>
    <row r="5820" spans="2:15" x14ac:dyDescent="0.25">
      <c r="B5820" t="s">
        <v>58</v>
      </c>
      <c r="C5820" t="s">
        <v>43</v>
      </c>
      <c r="D5820" t="s">
        <v>17</v>
      </c>
      <c r="E5820" t="s">
        <v>21</v>
      </c>
      <c r="F5820" s="3">
        <v>38</v>
      </c>
      <c r="G5820" s="3">
        <v>356105.78487999999</v>
      </c>
      <c r="H5820" s="3">
        <v>37</v>
      </c>
      <c r="I5820" s="3">
        <v>321344.13568000001</v>
      </c>
      <c r="J5820" s="3">
        <v>48</v>
      </c>
      <c r="K5820" s="3">
        <v>378733.30393499997</v>
      </c>
      <c r="L5820" s="2">
        <v>2.7027027027027001E-2</v>
      </c>
      <c r="M5820" s="2">
        <v>0.10817576965094</v>
      </c>
      <c r="N5820" s="2">
        <v>-0.20833333333333301</v>
      </c>
      <c r="O5820" s="2">
        <v>-5.9745258259314503E-2</v>
      </c>
    </row>
    <row r="5821" spans="2:15" x14ac:dyDescent="0.25">
      <c r="B5821" t="s">
        <v>58</v>
      </c>
      <c r="C5821" t="s">
        <v>43</v>
      </c>
      <c r="D5821" t="s">
        <v>17</v>
      </c>
      <c r="E5821" t="s">
        <v>24</v>
      </c>
      <c r="F5821" s="3"/>
      <c r="G5821" s="3"/>
      <c r="H5821" s="3" t="s">
        <v>71</v>
      </c>
      <c r="I5821" s="3">
        <v>18639.46</v>
      </c>
      <c r="J5821" s="3" t="s">
        <v>71</v>
      </c>
      <c r="K5821" s="3">
        <v>8663.76</v>
      </c>
      <c r="L5821" s="2" t="s">
        <v>72</v>
      </c>
      <c r="M5821" s="2"/>
      <c r="N5821" s="2" t="s">
        <v>72</v>
      </c>
      <c r="O5821" s="2"/>
    </row>
    <row r="5822" spans="2:15" x14ac:dyDescent="0.25">
      <c r="B5822" t="s">
        <v>58</v>
      </c>
      <c r="C5822" t="s">
        <v>43</v>
      </c>
      <c r="D5822" t="s">
        <v>22</v>
      </c>
      <c r="E5822" t="s">
        <v>18</v>
      </c>
      <c r="F5822" s="3">
        <v>26</v>
      </c>
      <c r="G5822" s="3">
        <v>300441.79200000002</v>
      </c>
      <c r="H5822" s="3">
        <v>21</v>
      </c>
      <c r="I5822" s="3">
        <v>269828.12839999999</v>
      </c>
      <c r="J5822" s="3">
        <v>20</v>
      </c>
      <c r="K5822" s="3">
        <v>197304.66</v>
      </c>
      <c r="L5822" s="2">
        <v>0.238095238095238</v>
      </c>
      <c r="M5822" s="2">
        <v>0.11345616108124</v>
      </c>
      <c r="N5822" s="2">
        <v>0.3</v>
      </c>
      <c r="O5822" s="2">
        <v>0.52273033997271001</v>
      </c>
    </row>
    <row r="5823" spans="2:15" x14ac:dyDescent="0.25">
      <c r="B5823" t="s">
        <v>58</v>
      </c>
      <c r="C5823" t="s">
        <v>43</v>
      </c>
      <c r="D5823" t="s">
        <v>22</v>
      </c>
      <c r="E5823" t="s">
        <v>10</v>
      </c>
      <c r="F5823" s="3">
        <v>6</v>
      </c>
      <c r="G5823" s="3">
        <v>74395.08</v>
      </c>
      <c r="H5823" s="3" t="s">
        <v>71</v>
      </c>
      <c r="I5823" s="3">
        <v>13330.82</v>
      </c>
      <c r="J5823" s="3" t="s">
        <v>71</v>
      </c>
      <c r="K5823" s="3">
        <v>13737.6</v>
      </c>
      <c r="L5823" s="2" t="s">
        <v>72</v>
      </c>
      <c r="M5823" s="2">
        <v>4.5806829587377198</v>
      </c>
      <c r="N5823" s="2" t="s">
        <v>72</v>
      </c>
      <c r="O5823" s="2">
        <v>4.41543501048218</v>
      </c>
    </row>
    <row r="5824" spans="2:15" x14ac:dyDescent="0.25">
      <c r="B5824" t="s">
        <v>58</v>
      </c>
      <c r="C5824" t="s">
        <v>43</v>
      </c>
      <c r="D5824" t="s">
        <v>22</v>
      </c>
      <c r="E5824" t="s">
        <v>11</v>
      </c>
      <c r="F5824" s="3">
        <v>283</v>
      </c>
      <c r="G5824" s="3">
        <v>2147338.9959399998</v>
      </c>
      <c r="H5824" s="3">
        <v>349</v>
      </c>
      <c r="I5824" s="3">
        <v>2772865.42588</v>
      </c>
      <c r="J5824" s="3">
        <v>284</v>
      </c>
      <c r="K5824" s="3">
        <v>2156572.2825699998</v>
      </c>
      <c r="L5824" s="2">
        <v>-0.18911174785100299</v>
      </c>
      <c r="M5824" s="2">
        <v>-0.22558845593506699</v>
      </c>
      <c r="N5824" s="2">
        <v>-3.5211267605633799E-3</v>
      </c>
      <c r="O5824" s="2">
        <v>-4.28146401798168E-3</v>
      </c>
    </row>
    <row r="5825" spans="2:15" x14ac:dyDescent="0.25">
      <c r="B5825" t="s">
        <v>58</v>
      </c>
      <c r="C5825" t="s">
        <v>43</v>
      </c>
      <c r="D5825" t="s">
        <v>22</v>
      </c>
      <c r="E5825" t="s">
        <v>12</v>
      </c>
      <c r="F5825" s="3">
        <v>263</v>
      </c>
      <c r="G5825" s="3">
        <v>2187976.9112</v>
      </c>
      <c r="H5825" s="3">
        <v>215</v>
      </c>
      <c r="I5825" s="3">
        <v>1977892.76046</v>
      </c>
      <c r="J5825" s="3">
        <v>181</v>
      </c>
      <c r="K5825" s="3">
        <v>1434538.40475</v>
      </c>
      <c r="L5825" s="2">
        <v>0.22325581395348801</v>
      </c>
      <c r="M5825" s="2">
        <v>0.10621614828659399</v>
      </c>
      <c r="N5825" s="2">
        <v>0.45303867403314901</v>
      </c>
      <c r="O5825" s="2">
        <v>0.52521320025677798</v>
      </c>
    </row>
    <row r="5826" spans="2:15" x14ac:dyDescent="0.25">
      <c r="B5826" t="s">
        <v>58</v>
      </c>
      <c r="C5826" t="s">
        <v>43</v>
      </c>
      <c r="D5826" t="s">
        <v>22</v>
      </c>
      <c r="E5826" t="s">
        <v>33</v>
      </c>
      <c r="F5826" s="3"/>
      <c r="G5826" s="3"/>
      <c r="H5826" s="3"/>
      <c r="I5826" s="3"/>
      <c r="J5826" s="3" t="s">
        <v>71</v>
      </c>
      <c r="K5826" s="3">
        <v>40940.94975</v>
      </c>
      <c r="L5826" s="2"/>
      <c r="M5826" s="2"/>
      <c r="N5826" s="2" t="s">
        <v>72</v>
      </c>
      <c r="O5826" s="2"/>
    </row>
    <row r="5827" spans="2:15" x14ac:dyDescent="0.25">
      <c r="B5827" t="s">
        <v>58</v>
      </c>
      <c r="C5827" t="s">
        <v>43</v>
      </c>
      <c r="D5827" t="s">
        <v>22</v>
      </c>
      <c r="E5827" t="s">
        <v>13</v>
      </c>
      <c r="F5827" s="3">
        <v>150</v>
      </c>
      <c r="G5827" s="3">
        <v>916111.06588000001</v>
      </c>
      <c r="H5827" s="3">
        <v>134</v>
      </c>
      <c r="I5827" s="3">
        <v>872293.91775999998</v>
      </c>
      <c r="J5827" s="3">
        <v>112</v>
      </c>
      <c r="K5827" s="3">
        <v>614999.44515000004</v>
      </c>
      <c r="L5827" s="2">
        <v>0.119402985074627</v>
      </c>
      <c r="M5827" s="2">
        <v>5.0232091761593302E-2</v>
      </c>
      <c r="N5827" s="2">
        <v>0.33928571428571402</v>
      </c>
      <c r="O5827" s="2">
        <v>0.489612833157204</v>
      </c>
    </row>
    <row r="5828" spans="2:15" x14ac:dyDescent="0.25">
      <c r="B5828" t="s">
        <v>58</v>
      </c>
      <c r="C5828" t="s">
        <v>43</v>
      </c>
      <c r="D5828" t="s">
        <v>22</v>
      </c>
      <c r="E5828" t="s">
        <v>21</v>
      </c>
      <c r="F5828" s="3">
        <v>94</v>
      </c>
      <c r="G5828" s="3">
        <v>661804.31723599997</v>
      </c>
      <c r="H5828" s="3">
        <v>90</v>
      </c>
      <c r="I5828" s="3">
        <v>619738.18857999996</v>
      </c>
      <c r="J5828" s="3">
        <v>67</v>
      </c>
      <c r="K5828" s="3">
        <v>493142.59743000002</v>
      </c>
      <c r="L5828" s="2">
        <v>4.4444444444444502E-2</v>
      </c>
      <c r="M5828" s="2">
        <v>6.7877257576115693E-2</v>
      </c>
      <c r="N5828" s="2">
        <v>0.402985074626866</v>
      </c>
      <c r="O5828" s="2">
        <v>0.34201409629785801</v>
      </c>
    </row>
    <row r="5829" spans="2:15" x14ac:dyDescent="0.25">
      <c r="B5829" t="s">
        <v>58</v>
      </c>
      <c r="C5829" t="s">
        <v>43</v>
      </c>
      <c r="D5829" t="s">
        <v>22</v>
      </c>
      <c r="E5829" t="s">
        <v>14</v>
      </c>
      <c r="F5829" s="3" t="s">
        <v>71</v>
      </c>
      <c r="G5829" s="3">
        <v>33843.5</v>
      </c>
      <c r="H5829" s="3" t="s">
        <v>71</v>
      </c>
      <c r="I5829" s="3">
        <v>16755.22</v>
      </c>
      <c r="J5829" s="3"/>
      <c r="K5829" s="3"/>
      <c r="L5829" s="2" t="s">
        <v>72</v>
      </c>
      <c r="M5829" s="2">
        <v>1.0198779842938499</v>
      </c>
      <c r="N5829" s="2" t="s">
        <v>72</v>
      </c>
      <c r="O5829" s="2"/>
    </row>
    <row r="5830" spans="2:15" x14ac:dyDescent="0.25">
      <c r="B5830" t="s">
        <v>58</v>
      </c>
      <c r="C5830" t="s">
        <v>43</v>
      </c>
      <c r="D5830" t="s">
        <v>25</v>
      </c>
      <c r="E5830" t="s">
        <v>10</v>
      </c>
      <c r="F5830" s="3" t="s">
        <v>71</v>
      </c>
      <c r="G5830" s="3">
        <v>13407.68</v>
      </c>
      <c r="H5830" s="3"/>
      <c r="I5830" s="3"/>
      <c r="J5830" s="3"/>
      <c r="K5830" s="3"/>
      <c r="L5830" s="2" t="s">
        <v>72</v>
      </c>
      <c r="M5830" s="2"/>
      <c r="N5830" s="2" t="s">
        <v>72</v>
      </c>
      <c r="O5830" s="2"/>
    </row>
    <row r="5831" spans="2:15" x14ac:dyDescent="0.25">
      <c r="B5831" t="s">
        <v>58</v>
      </c>
      <c r="C5831" t="s">
        <v>43</v>
      </c>
      <c r="D5831" t="s">
        <v>25</v>
      </c>
      <c r="E5831" t="s">
        <v>11</v>
      </c>
      <c r="F5831" s="3">
        <v>131</v>
      </c>
      <c r="G5831" s="3">
        <v>979885.85239999997</v>
      </c>
      <c r="H5831" s="3">
        <v>117</v>
      </c>
      <c r="I5831" s="3">
        <v>831894.93</v>
      </c>
      <c r="J5831" s="3">
        <v>174</v>
      </c>
      <c r="K5831" s="3">
        <v>1508927.1695999999</v>
      </c>
      <c r="L5831" s="2">
        <v>0.11965811965812</v>
      </c>
      <c r="M5831" s="2">
        <v>0.17789617061375801</v>
      </c>
      <c r="N5831" s="2">
        <v>-0.247126436781609</v>
      </c>
      <c r="O5831" s="2">
        <v>-0.35060758919215601</v>
      </c>
    </row>
    <row r="5832" spans="2:15" x14ac:dyDescent="0.25">
      <c r="B5832" t="s">
        <v>58</v>
      </c>
      <c r="C5832" t="s">
        <v>43</v>
      </c>
      <c r="D5832" t="s">
        <v>25</v>
      </c>
      <c r="E5832" t="s">
        <v>12</v>
      </c>
      <c r="F5832" s="3">
        <v>100</v>
      </c>
      <c r="G5832" s="3">
        <v>829172.66720000003</v>
      </c>
      <c r="H5832" s="3">
        <v>97</v>
      </c>
      <c r="I5832" s="3">
        <v>677225.78799999994</v>
      </c>
      <c r="J5832" s="3">
        <v>93</v>
      </c>
      <c r="K5832" s="3">
        <v>619833.04139999999</v>
      </c>
      <c r="L5832" s="2">
        <v>3.0927835051546299E-2</v>
      </c>
      <c r="M5832" s="2">
        <v>0.224366646829462</v>
      </c>
      <c r="N5832" s="2">
        <v>7.5268817204300995E-2</v>
      </c>
      <c r="O5832" s="2">
        <v>0.33773550588263301</v>
      </c>
    </row>
    <row r="5833" spans="2:15" x14ac:dyDescent="0.25">
      <c r="B5833" t="s">
        <v>58</v>
      </c>
      <c r="C5833" t="s">
        <v>43</v>
      </c>
      <c r="D5833" t="s">
        <v>29</v>
      </c>
      <c r="E5833" t="s">
        <v>18</v>
      </c>
      <c r="F5833" s="3"/>
      <c r="G5833" s="3"/>
      <c r="H5833" s="3" t="s">
        <v>71</v>
      </c>
      <c r="I5833" s="3">
        <v>2359.1028000000001</v>
      </c>
      <c r="J5833" s="3"/>
      <c r="K5833" s="3"/>
      <c r="L5833" s="2" t="s">
        <v>72</v>
      </c>
      <c r="M5833" s="2"/>
      <c r="N5833" s="2"/>
      <c r="O5833" s="2"/>
    </row>
    <row r="5834" spans="2:15" x14ac:dyDescent="0.25">
      <c r="B5834" t="s">
        <v>58</v>
      </c>
      <c r="C5834" t="s">
        <v>43</v>
      </c>
      <c r="D5834" t="s">
        <v>29</v>
      </c>
      <c r="E5834" t="s">
        <v>11</v>
      </c>
      <c r="F5834" s="3">
        <v>7</v>
      </c>
      <c r="G5834" s="3">
        <v>30241.106</v>
      </c>
      <c r="H5834" s="3">
        <v>13</v>
      </c>
      <c r="I5834" s="3">
        <v>56621.50692</v>
      </c>
      <c r="J5834" s="3">
        <v>16</v>
      </c>
      <c r="K5834" s="3">
        <v>78687.899550000002</v>
      </c>
      <c r="L5834" s="2">
        <v>-0.46153846153846201</v>
      </c>
      <c r="M5834" s="2">
        <v>-0.465907785839621</v>
      </c>
      <c r="N5834" s="2">
        <v>-0.5625</v>
      </c>
      <c r="O5834" s="2">
        <v>-0.61568289186847402</v>
      </c>
    </row>
    <row r="5835" spans="2:15" x14ac:dyDescent="0.25">
      <c r="B5835" t="s">
        <v>58</v>
      </c>
      <c r="C5835" t="s">
        <v>43</v>
      </c>
      <c r="D5835" t="s">
        <v>29</v>
      </c>
      <c r="E5835" t="s">
        <v>12</v>
      </c>
      <c r="F5835" s="3" t="s">
        <v>71</v>
      </c>
      <c r="G5835" s="3">
        <v>2051.6332000000002</v>
      </c>
      <c r="H5835" s="3"/>
      <c r="I5835" s="3"/>
      <c r="J5835" s="3" t="s">
        <v>71</v>
      </c>
      <c r="K5835" s="3">
        <v>1429.8711000000001</v>
      </c>
      <c r="L5835" s="2" t="s">
        <v>72</v>
      </c>
      <c r="M5835" s="2"/>
      <c r="N5835" s="2" t="s">
        <v>72</v>
      </c>
      <c r="O5835" s="2">
        <v>0.434837867553236</v>
      </c>
    </row>
    <row r="5836" spans="2:15" x14ac:dyDescent="0.25">
      <c r="B5836" t="s">
        <v>58</v>
      </c>
      <c r="C5836" t="s">
        <v>43</v>
      </c>
      <c r="D5836" t="s">
        <v>29</v>
      </c>
      <c r="E5836" t="s">
        <v>13</v>
      </c>
      <c r="F5836" s="3">
        <v>67</v>
      </c>
      <c r="G5836" s="3">
        <v>323686.62852000003</v>
      </c>
      <c r="H5836" s="3">
        <v>77</v>
      </c>
      <c r="I5836" s="3">
        <v>485937.075946</v>
      </c>
      <c r="J5836" s="3">
        <v>59</v>
      </c>
      <c r="K5836" s="3">
        <v>265308.42554999999</v>
      </c>
      <c r="L5836" s="2">
        <v>-0.12987012987013</v>
      </c>
      <c r="M5836" s="2">
        <v>-0.33389188736039199</v>
      </c>
      <c r="N5836" s="2">
        <v>0.13559322033898299</v>
      </c>
      <c r="O5836" s="2">
        <v>0.220039008746061</v>
      </c>
    </row>
    <row r="5837" spans="2:15" x14ac:dyDescent="0.25">
      <c r="B5837" t="s">
        <v>58</v>
      </c>
      <c r="C5837" t="s">
        <v>43</v>
      </c>
      <c r="D5837" t="s">
        <v>29</v>
      </c>
      <c r="E5837" t="s">
        <v>21</v>
      </c>
      <c r="F5837" s="3">
        <v>36</v>
      </c>
      <c r="G5837" s="3">
        <v>265075.69955999998</v>
      </c>
      <c r="H5837" s="3">
        <v>39</v>
      </c>
      <c r="I5837" s="3">
        <v>297869.95016000001</v>
      </c>
      <c r="J5837" s="3">
        <v>35</v>
      </c>
      <c r="K5837" s="3">
        <v>215191.16842500001</v>
      </c>
      <c r="L5837" s="2">
        <v>-7.69230769230769E-2</v>
      </c>
      <c r="M5837" s="2">
        <v>-0.110095867617343</v>
      </c>
      <c r="N5837" s="2">
        <v>2.8571428571428501E-2</v>
      </c>
      <c r="O5837" s="2">
        <v>0.23181495551192199</v>
      </c>
    </row>
    <row r="5838" spans="2:15" x14ac:dyDescent="0.25">
      <c r="B5838" t="s">
        <v>58</v>
      </c>
      <c r="C5838" t="s">
        <v>43</v>
      </c>
      <c r="D5838" t="s">
        <v>26</v>
      </c>
      <c r="E5838" t="s">
        <v>11</v>
      </c>
      <c r="F5838" s="3" t="s">
        <v>71</v>
      </c>
      <c r="G5838" s="3">
        <v>12303.611999999999</v>
      </c>
      <c r="H5838" s="3" t="s">
        <v>71</v>
      </c>
      <c r="I5838" s="3">
        <v>10092.200000000001</v>
      </c>
      <c r="J5838" s="3" t="s">
        <v>71</v>
      </c>
      <c r="K5838" s="3">
        <v>4695.57</v>
      </c>
      <c r="L5838" s="2" t="s">
        <v>72</v>
      </c>
      <c r="M5838" s="2">
        <v>0.21912090525356201</v>
      </c>
      <c r="N5838" s="2" t="s">
        <v>72</v>
      </c>
      <c r="O5838" s="2">
        <v>1.62025952120829</v>
      </c>
    </row>
    <row r="5839" spans="2:15" x14ac:dyDescent="0.25">
      <c r="B5839" t="s">
        <v>58</v>
      </c>
      <c r="C5839" t="s">
        <v>43</v>
      </c>
      <c r="D5839" t="s">
        <v>26</v>
      </c>
      <c r="E5839" t="s">
        <v>12</v>
      </c>
      <c r="F5839" s="3">
        <v>50</v>
      </c>
      <c r="G5839" s="3">
        <v>290844.15999999997</v>
      </c>
      <c r="H5839" s="3">
        <v>40</v>
      </c>
      <c r="I5839" s="3">
        <v>254933.32</v>
      </c>
      <c r="J5839" s="3">
        <v>33</v>
      </c>
      <c r="K5839" s="3">
        <v>160127.28</v>
      </c>
      <c r="L5839" s="2">
        <v>0.25</v>
      </c>
      <c r="M5839" s="2">
        <v>0.14086365799496101</v>
      </c>
      <c r="N5839" s="2">
        <v>0.51515151515151503</v>
      </c>
      <c r="O5839" s="2">
        <v>0.81633110860310598</v>
      </c>
    </row>
    <row r="5840" spans="2:15" x14ac:dyDescent="0.25">
      <c r="B5840" t="s">
        <v>58</v>
      </c>
      <c r="C5840" t="s">
        <v>44</v>
      </c>
      <c r="D5840" t="s">
        <v>31</v>
      </c>
      <c r="E5840" t="s">
        <v>11</v>
      </c>
      <c r="F5840" s="3"/>
      <c r="G5840" s="3"/>
      <c r="H5840" s="3"/>
      <c r="I5840" s="3"/>
      <c r="J5840" s="3" t="s">
        <v>71</v>
      </c>
      <c r="K5840" s="3">
        <v>2207.52</v>
      </c>
      <c r="L5840" s="2"/>
      <c r="M5840" s="2"/>
      <c r="N5840" s="2" t="s">
        <v>72</v>
      </c>
      <c r="O5840" s="2"/>
    </row>
    <row r="5841" spans="2:15" x14ac:dyDescent="0.25">
      <c r="B5841" t="s">
        <v>58</v>
      </c>
      <c r="C5841" t="s">
        <v>44</v>
      </c>
      <c r="D5841" t="s">
        <v>8</v>
      </c>
      <c r="E5841" t="s">
        <v>11</v>
      </c>
      <c r="F5841" s="3">
        <v>346</v>
      </c>
      <c r="G5841" s="3">
        <v>2692942.6724800002</v>
      </c>
      <c r="H5841" s="3">
        <v>395</v>
      </c>
      <c r="I5841" s="3">
        <v>2928138.784864</v>
      </c>
      <c r="J5841" s="3">
        <v>453</v>
      </c>
      <c r="K5841" s="3">
        <v>2427064.224252</v>
      </c>
      <c r="L5841" s="2">
        <v>-0.124050632911392</v>
      </c>
      <c r="M5841" s="2">
        <v>-8.0322733881250705E-2</v>
      </c>
      <c r="N5841" s="2">
        <v>-0.236203090507726</v>
      </c>
      <c r="O5841" s="2">
        <v>0.109547347602613</v>
      </c>
    </row>
    <row r="5842" spans="2:15" x14ac:dyDescent="0.25">
      <c r="B5842" t="s">
        <v>58</v>
      </c>
      <c r="C5842" t="s">
        <v>44</v>
      </c>
      <c r="D5842" t="s">
        <v>8</v>
      </c>
      <c r="E5842" t="s">
        <v>12</v>
      </c>
      <c r="F5842" s="3">
        <v>200</v>
      </c>
      <c r="G5842" s="3">
        <v>1870983.8848319999</v>
      </c>
      <c r="H5842" s="3">
        <v>205</v>
      </c>
      <c r="I5842" s="3">
        <v>1699284.1384000001</v>
      </c>
      <c r="J5842" s="3">
        <v>211</v>
      </c>
      <c r="K5842" s="3">
        <v>1606223.573136</v>
      </c>
      <c r="L5842" s="2">
        <v>-2.4390243902439001E-2</v>
      </c>
      <c r="M5842" s="2">
        <v>0.101042399297429</v>
      </c>
      <c r="N5842" s="2">
        <v>-5.2132701421800903E-2</v>
      </c>
      <c r="O5842" s="2">
        <v>0.164834034392286</v>
      </c>
    </row>
    <row r="5843" spans="2:15" x14ac:dyDescent="0.25">
      <c r="B5843" t="s">
        <v>58</v>
      </c>
      <c r="C5843" t="s">
        <v>44</v>
      </c>
      <c r="D5843" t="s">
        <v>8</v>
      </c>
      <c r="E5843" t="s">
        <v>16</v>
      </c>
      <c r="F5843" s="3" t="s">
        <v>71</v>
      </c>
      <c r="G5843" s="3">
        <v>8330.4416000000001</v>
      </c>
      <c r="H5843" s="3"/>
      <c r="I5843" s="3"/>
      <c r="J5843" s="3"/>
      <c r="K5843" s="3"/>
      <c r="L5843" s="2" t="s">
        <v>72</v>
      </c>
      <c r="M5843" s="2"/>
      <c r="N5843" s="2" t="s">
        <v>72</v>
      </c>
      <c r="O5843" s="2"/>
    </row>
    <row r="5844" spans="2:15" x14ac:dyDescent="0.25">
      <c r="B5844" t="s">
        <v>58</v>
      </c>
      <c r="C5844" t="s">
        <v>44</v>
      </c>
      <c r="D5844" t="s">
        <v>8</v>
      </c>
      <c r="E5844" t="s">
        <v>13</v>
      </c>
      <c r="F5844" s="3">
        <v>5</v>
      </c>
      <c r="G5844" s="3">
        <v>21027.738720000001</v>
      </c>
      <c r="H5844" s="3">
        <v>7</v>
      </c>
      <c r="I5844" s="3">
        <v>30874.821039999999</v>
      </c>
      <c r="J5844" s="3">
        <v>12</v>
      </c>
      <c r="K5844" s="3">
        <v>42287.64</v>
      </c>
      <c r="L5844" s="2">
        <v>-0.28571428571428598</v>
      </c>
      <c r="M5844" s="2">
        <v>-0.318935688962944</v>
      </c>
      <c r="N5844" s="2">
        <v>-0.58333333333333304</v>
      </c>
      <c r="O5844" s="2">
        <v>-0.50274504039478196</v>
      </c>
    </row>
    <row r="5845" spans="2:15" x14ac:dyDescent="0.25">
      <c r="B5845" t="s">
        <v>58</v>
      </c>
      <c r="C5845" t="s">
        <v>44</v>
      </c>
      <c r="D5845" t="s">
        <v>8</v>
      </c>
      <c r="E5845" t="s">
        <v>24</v>
      </c>
      <c r="F5845" s="3"/>
      <c r="G5845" s="3"/>
      <c r="H5845" s="3" t="s">
        <v>71</v>
      </c>
      <c r="I5845" s="3">
        <v>4792.7318400000004</v>
      </c>
      <c r="J5845" s="3"/>
      <c r="K5845" s="3"/>
      <c r="L5845" s="2" t="s">
        <v>72</v>
      </c>
      <c r="M5845" s="2"/>
      <c r="N5845" s="2"/>
      <c r="O5845" s="2"/>
    </row>
    <row r="5846" spans="2:15" x14ac:dyDescent="0.25">
      <c r="B5846" t="s">
        <v>58</v>
      </c>
      <c r="C5846" t="s">
        <v>44</v>
      </c>
      <c r="D5846" t="s">
        <v>8</v>
      </c>
      <c r="E5846" t="s">
        <v>14</v>
      </c>
      <c r="F5846" s="3"/>
      <c r="G5846" s="3"/>
      <c r="H5846" s="3"/>
      <c r="I5846" s="3"/>
      <c r="J5846" s="3" t="s">
        <v>71</v>
      </c>
      <c r="K5846" s="3">
        <v>5034.1823999999997</v>
      </c>
      <c r="L5846" s="2"/>
      <c r="M5846" s="2"/>
      <c r="N5846" s="2" t="s">
        <v>72</v>
      </c>
      <c r="O5846" s="2"/>
    </row>
    <row r="5847" spans="2:15" x14ac:dyDescent="0.25">
      <c r="B5847" t="s">
        <v>58</v>
      </c>
      <c r="C5847" t="s">
        <v>44</v>
      </c>
      <c r="D5847" t="s">
        <v>15</v>
      </c>
      <c r="E5847" t="s">
        <v>18</v>
      </c>
      <c r="F5847" s="3">
        <v>10</v>
      </c>
      <c r="G5847" s="3">
        <v>38595.271999999997</v>
      </c>
      <c r="H5847" s="3">
        <v>8</v>
      </c>
      <c r="I5847" s="3">
        <v>34859.772400000002</v>
      </c>
      <c r="J5847" s="3">
        <v>8</v>
      </c>
      <c r="K5847" s="3">
        <v>13028.2053</v>
      </c>
      <c r="L5847" s="2">
        <v>0.25</v>
      </c>
      <c r="M5847" s="2">
        <v>0.107157888385984</v>
      </c>
      <c r="N5847" s="2">
        <v>0.25</v>
      </c>
      <c r="O5847" s="2">
        <v>1.96243965390997</v>
      </c>
    </row>
    <row r="5848" spans="2:15" x14ac:dyDescent="0.25">
      <c r="B5848" t="s">
        <v>58</v>
      </c>
      <c r="C5848" t="s">
        <v>44</v>
      </c>
      <c r="D5848" t="s">
        <v>15</v>
      </c>
      <c r="E5848" t="s">
        <v>11</v>
      </c>
      <c r="F5848" s="3">
        <v>420</v>
      </c>
      <c r="G5848" s="3">
        <v>2853903.6238119998</v>
      </c>
      <c r="H5848" s="3">
        <v>461</v>
      </c>
      <c r="I5848" s="3">
        <v>3095480.6603160002</v>
      </c>
      <c r="J5848" s="3">
        <v>488</v>
      </c>
      <c r="K5848" s="3">
        <v>3020690.6740179998</v>
      </c>
      <c r="L5848" s="2">
        <v>-8.8937093275488002E-2</v>
      </c>
      <c r="M5848" s="2">
        <v>-7.80418497201463E-2</v>
      </c>
      <c r="N5848" s="2">
        <v>-0.13934426229508201</v>
      </c>
      <c r="O5848" s="2">
        <v>-5.5214872426558897E-2</v>
      </c>
    </row>
    <row r="5849" spans="2:15" x14ac:dyDescent="0.25">
      <c r="B5849" t="s">
        <v>58</v>
      </c>
      <c r="C5849" t="s">
        <v>44</v>
      </c>
      <c r="D5849" t="s">
        <v>15</v>
      </c>
      <c r="E5849" t="s">
        <v>12</v>
      </c>
      <c r="F5849" s="3">
        <v>271</v>
      </c>
      <c r="G5849" s="3">
        <v>2512122.4427280002</v>
      </c>
      <c r="H5849" s="3">
        <v>271</v>
      </c>
      <c r="I5849" s="3">
        <v>2210972.9345120001</v>
      </c>
      <c r="J5849" s="3">
        <v>247</v>
      </c>
      <c r="K5849" s="3">
        <v>2202162.3621240002</v>
      </c>
      <c r="L5849" s="2">
        <v>0</v>
      </c>
      <c r="M5849" s="2">
        <v>0.13620678187201299</v>
      </c>
      <c r="N5849" s="2">
        <v>9.7165991902833995E-2</v>
      </c>
      <c r="O5849" s="2">
        <v>0.14075260114110799</v>
      </c>
    </row>
    <row r="5850" spans="2:15" x14ac:dyDescent="0.25">
      <c r="B5850" t="s">
        <v>58</v>
      </c>
      <c r="C5850" t="s">
        <v>44</v>
      </c>
      <c r="D5850" t="s">
        <v>15</v>
      </c>
      <c r="E5850" t="s">
        <v>19</v>
      </c>
      <c r="F5850" s="3" t="s">
        <v>71</v>
      </c>
      <c r="G5850" s="3">
        <v>6774.1891999999998</v>
      </c>
      <c r="H5850" s="3"/>
      <c r="I5850" s="3"/>
      <c r="J5850" s="3"/>
      <c r="K5850" s="3"/>
      <c r="L5850" s="2" t="s">
        <v>72</v>
      </c>
      <c r="M5850" s="2"/>
      <c r="N5850" s="2" t="s">
        <v>72</v>
      </c>
      <c r="O5850" s="2"/>
    </row>
    <row r="5851" spans="2:15" x14ac:dyDescent="0.25">
      <c r="B5851" t="s">
        <v>58</v>
      </c>
      <c r="C5851" t="s">
        <v>44</v>
      </c>
      <c r="D5851" t="s">
        <v>15</v>
      </c>
      <c r="E5851" t="s">
        <v>13</v>
      </c>
      <c r="F5851" s="3">
        <v>27</v>
      </c>
      <c r="G5851" s="3">
        <v>125605.58016</v>
      </c>
      <c r="H5851" s="3">
        <v>22</v>
      </c>
      <c r="I5851" s="3">
        <v>107475.1338</v>
      </c>
      <c r="J5851" s="3">
        <v>16</v>
      </c>
      <c r="K5851" s="3">
        <v>64991.623650000001</v>
      </c>
      <c r="L5851" s="2">
        <v>0.22727272727272699</v>
      </c>
      <c r="M5851" s="2">
        <v>0.16869433625213101</v>
      </c>
      <c r="N5851" s="2">
        <v>0.6875</v>
      </c>
      <c r="O5851" s="2">
        <v>0.93264259462765398</v>
      </c>
    </row>
    <row r="5852" spans="2:15" x14ac:dyDescent="0.25">
      <c r="B5852" t="s">
        <v>58</v>
      </c>
      <c r="C5852" t="s">
        <v>44</v>
      </c>
      <c r="D5852" t="s">
        <v>15</v>
      </c>
      <c r="E5852" t="s">
        <v>14</v>
      </c>
      <c r="F5852" s="3"/>
      <c r="G5852" s="3"/>
      <c r="H5852" s="3" t="s">
        <v>71</v>
      </c>
      <c r="I5852" s="3">
        <v>18009.539199999999</v>
      </c>
      <c r="J5852" s="3"/>
      <c r="K5852" s="3"/>
      <c r="L5852" s="2" t="s">
        <v>72</v>
      </c>
      <c r="M5852" s="2"/>
      <c r="N5852" s="2"/>
      <c r="O5852" s="2"/>
    </row>
    <row r="5853" spans="2:15" x14ac:dyDescent="0.25">
      <c r="B5853" t="s">
        <v>58</v>
      </c>
      <c r="C5853" t="s">
        <v>44</v>
      </c>
      <c r="D5853" t="s">
        <v>17</v>
      </c>
      <c r="E5853" t="s">
        <v>18</v>
      </c>
      <c r="F5853" s="3">
        <v>12</v>
      </c>
      <c r="G5853" s="3">
        <v>41865.746800000001</v>
      </c>
      <c r="H5853" s="3">
        <v>9</v>
      </c>
      <c r="I5853" s="3">
        <v>10902.42</v>
      </c>
      <c r="J5853" s="3">
        <v>8</v>
      </c>
      <c r="K5853" s="3">
        <v>16320.434999999999</v>
      </c>
      <c r="L5853" s="2">
        <v>0.33333333333333298</v>
      </c>
      <c r="M5853" s="2">
        <v>2.8400416421308301</v>
      </c>
      <c r="N5853" s="2">
        <v>0.5</v>
      </c>
      <c r="O5853" s="2">
        <v>1.5652347379221201</v>
      </c>
    </row>
    <row r="5854" spans="2:15" x14ac:dyDescent="0.25">
      <c r="B5854" t="s">
        <v>58</v>
      </c>
      <c r="C5854" t="s">
        <v>44</v>
      </c>
      <c r="D5854" t="s">
        <v>17</v>
      </c>
      <c r="E5854" t="s">
        <v>10</v>
      </c>
      <c r="F5854" s="3"/>
      <c r="G5854" s="3"/>
      <c r="H5854" s="3" t="s">
        <v>71</v>
      </c>
      <c r="I5854" s="3">
        <v>13630.92</v>
      </c>
      <c r="J5854" s="3" t="s">
        <v>71</v>
      </c>
      <c r="K5854" s="3">
        <v>12597.12</v>
      </c>
      <c r="L5854" s="2" t="s">
        <v>72</v>
      </c>
      <c r="M5854" s="2"/>
      <c r="N5854" s="2" t="s">
        <v>72</v>
      </c>
      <c r="O5854" s="2"/>
    </row>
    <row r="5855" spans="2:15" x14ac:dyDescent="0.25">
      <c r="B5855" t="s">
        <v>58</v>
      </c>
      <c r="C5855" t="s">
        <v>44</v>
      </c>
      <c r="D5855" t="s">
        <v>17</v>
      </c>
      <c r="E5855" t="s">
        <v>11</v>
      </c>
      <c r="F5855" s="3">
        <v>129</v>
      </c>
      <c r="G5855" s="3">
        <v>1139246.8588</v>
      </c>
      <c r="H5855" s="3">
        <v>169</v>
      </c>
      <c r="I5855" s="3">
        <v>1249648.8744999999</v>
      </c>
      <c r="J5855" s="3">
        <v>155</v>
      </c>
      <c r="K5855" s="3">
        <v>1038694.38864</v>
      </c>
      <c r="L5855" s="2">
        <v>-0.23668639053254401</v>
      </c>
      <c r="M5855" s="2">
        <v>-8.8346429107274693E-2</v>
      </c>
      <c r="N5855" s="2">
        <v>-0.16774193548387101</v>
      </c>
      <c r="O5855" s="2">
        <v>9.6806598032802602E-2</v>
      </c>
    </row>
    <row r="5856" spans="2:15" x14ac:dyDescent="0.25">
      <c r="B5856" t="s">
        <v>58</v>
      </c>
      <c r="C5856" t="s">
        <v>44</v>
      </c>
      <c r="D5856" t="s">
        <v>17</v>
      </c>
      <c r="E5856" t="s">
        <v>12</v>
      </c>
      <c r="F5856" s="3">
        <v>134</v>
      </c>
      <c r="G5856" s="3">
        <v>1030301.1752000001</v>
      </c>
      <c r="H5856" s="3">
        <v>141</v>
      </c>
      <c r="I5856" s="3">
        <v>1033435.421</v>
      </c>
      <c r="J5856" s="3">
        <v>102</v>
      </c>
      <c r="K5856" s="3">
        <v>769565.69070000004</v>
      </c>
      <c r="L5856" s="2">
        <v>-4.9645390070921898E-2</v>
      </c>
      <c r="M5856" s="2">
        <v>-3.0328414686686699E-3</v>
      </c>
      <c r="N5856" s="2">
        <v>0.31372549019607798</v>
      </c>
      <c r="O5856" s="2">
        <v>0.33880861328788398</v>
      </c>
    </row>
    <row r="5857" spans="2:15" x14ac:dyDescent="0.25">
      <c r="B5857" t="s">
        <v>58</v>
      </c>
      <c r="C5857" t="s">
        <v>44</v>
      </c>
      <c r="D5857" t="s">
        <v>17</v>
      </c>
      <c r="E5857" t="s">
        <v>32</v>
      </c>
      <c r="F5857" s="3" t="s">
        <v>71</v>
      </c>
      <c r="G5857" s="3">
        <v>7543.02</v>
      </c>
      <c r="H5857" s="3"/>
      <c r="I5857" s="3"/>
      <c r="J5857" s="3"/>
      <c r="K5857" s="3"/>
      <c r="L5857" s="2" t="s">
        <v>72</v>
      </c>
      <c r="M5857" s="2"/>
      <c r="N5857" s="2" t="s">
        <v>72</v>
      </c>
      <c r="O5857" s="2"/>
    </row>
    <row r="5858" spans="2:15" x14ac:dyDescent="0.25">
      <c r="B5858" t="s">
        <v>58</v>
      </c>
      <c r="C5858" t="s">
        <v>44</v>
      </c>
      <c r="D5858" t="s">
        <v>17</v>
      </c>
      <c r="E5858" t="s">
        <v>16</v>
      </c>
      <c r="F5858" s="3" t="s">
        <v>71</v>
      </c>
      <c r="G5858" s="3">
        <v>3275.7</v>
      </c>
      <c r="H5858" s="3"/>
      <c r="I5858" s="3"/>
      <c r="J5858" s="3"/>
      <c r="K5858" s="3"/>
      <c r="L5858" s="2" t="s">
        <v>72</v>
      </c>
      <c r="M5858" s="2"/>
      <c r="N5858" s="2" t="s">
        <v>72</v>
      </c>
      <c r="O5858" s="2"/>
    </row>
    <row r="5859" spans="2:15" x14ac:dyDescent="0.25">
      <c r="B5859" t="s">
        <v>58</v>
      </c>
      <c r="C5859" t="s">
        <v>44</v>
      </c>
      <c r="D5859" t="s">
        <v>17</v>
      </c>
      <c r="E5859" t="s">
        <v>13</v>
      </c>
      <c r="F5859" s="3">
        <v>30</v>
      </c>
      <c r="G5859" s="3">
        <v>136858.52924</v>
      </c>
      <c r="H5859" s="3">
        <v>45</v>
      </c>
      <c r="I5859" s="3">
        <v>199377.88404</v>
      </c>
      <c r="J5859" s="3">
        <v>48</v>
      </c>
      <c r="K5859" s="3">
        <v>191175.97140000001</v>
      </c>
      <c r="L5859" s="2">
        <v>-0.33333333333333298</v>
      </c>
      <c r="M5859" s="2">
        <v>-0.31357216524304699</v>
      </c>
      <c r="N5859" s="2">
        <v>-0.375</v>
      </c>
      <c r="O5859" s="2">
        <v>-0.28412274702844798</v>
      </c>
    </row>
    <row r="5860" spans="2:15" x14ac:dyDescent="0.25">
      <c r="B5860" t="s">
        <v>58</v>
      </c>
      <c r="C5860" t="s">
        <v>44</v>
      </c>
      <c r="D5860" t="s">
        <v>17</v>
      </c>
      <c r="E5860" t="s">
        <v>21</v>
      </c>
      <c r="F5860" s="3">
        <v>52</v>
      </c>
      <c r="G5860" s="3">
        <v>296934.83471999998</v>
      </c>
      <c r="H5860" s="3">
        <v>52</v>
      </c>
      <c r="I5860" s="3">
        <v>341468.82708000002</v>
      </c>
      <c r="J5860" s="3">
        <v>46</v>
      </c>
      <c r="K5860" s="3">
        <v>195097.09742999999</v>
      </c>
      <c r="L5860" s="2">
        <v>0</v>
      </c>
      <c r="M5860" s="2">
        <v>-0.13041891039021999</v>
      </c>
      <c r="N5860" s="2">
        <v>0.13043478260869601</v>
      </c>
      <c r="O5860" s="2">
        <v>0.52198489178722396</v>
      </c>
    </row>
    <row r="5861" spans="2:15" x14ac:dyDescent="0.25">
      <c r="B5861" t="s">
        <v>58</v>
      </c>
      <c r="C5861" t="s">
        <v>44</v>
      </c>
      <c r="D5861" t="s">
        <v>22</v>
      </c>
      <c r="E5861" t="s">
        <v>18</v>
      </c>
      <c r="F5861" s="3">
        <v>35</v>
      </c>
      <c r="G5861" s="3">
        <v>361910.46</v>
      </c>
      <c r="H5861" s="3">
        <v>40</v>
      </c>
      <c r="I5861" s="3">
        <v>453829.62</v>
      </c>
      <c r="J5861" s="3">
        <v>30</v>
      </c>
      <c r="K5861" s="3">
        <v>315911.64</v>
      </c>
      <c r="L5861" s="2">
        <v>-0.125</v>
      </c>
      <c r="M5861" s="2">
        <v>-0.20254112104890801</v>
      </c>
      <c r="N5861" s="2">
        <v>0.16666666666666699</v>
      </c>
      <c r="O5861" s="2">
        <v>0.14560660063048</v>
      </c>
    </row>
    <row r="5862" spans="2:15" x14ac:dyDescent="0.25">
      <c r="B5862" t="s">
        <v>58</v>
      </c>
      <c r="C5862" t="s">
        <v>44</v>
      </c>
      <c r="D5862" t="s">
        <v>22</v>
      </c>
      <c r="E5862" t="s">
        <v>10</v>
      </c>
      <c r="F5862" s="3"/>
      <c r="G5862" s="3"/>
      <c r="H5862" s="3"/>
      <c r="I5862" s="3"/>
      <c r="J5862" s="3" t="s">
        <v>71</v>
      </c>
      <c r="K5862" s="3">
        <v>12435.12</v>
      </c>
      <c r="L5862" s="2"/>
      <c r="M5862" s="2"/>
      <c r="N5862" s="2" t="s">
        <v>72</v>
      </c>
      <c r="O5862" s="2"/>
    </row>
    <row r="5863" spans="2:15" x14ac:dyDescent="0.25">
      <c r="B5863" t="s">
        <v>58</v>
      </c>
      <c r="C5863" t="s">
        <v>44</v>
      </c>
      <c r="D5863" t="s">
        <v>22</v>
      </c>
      <c r="E5863" t="s">
        <v>11</v>
      </c>
      <c r="F5863" s="3">
        <v>63</v>
      </c>
      <c r="G5863" s="3">
        <v>445425.23800000001</v>
      </c>
      <c r="H5863" s="3">
        <v>84</v>
      </c>
      <c r="I5863" s="3">
        <v>649467.59</v>
      </c>
      <c r="J5863" s="3">
        <v>70</v>
      </c>
      <c r="K5863" s="3">
        <v>478452.4362</v>
      </c>
      <c r="L5863" s="2">
        <v>-0.25</v>
      </c>
      <c r="M5863" s="2">
        <v>-0.31416864388875798</v>
      </c>
      <c r="N5863" s="2">
        <v>-0.1</v>
      </c>
      <c r="O5863" s="2">
        <v>-6.9029219418989804E-2</v>
      </c>
    </row>
    <row r="5864" spans="2:15" x14ac:dyDescent="0.25">
      <c r="B5864" t="s">
        <v>58</v>
      </c>
      <c r="C5864" t="s">
        <v>44</v>
      </c>
      <c r="D5864" t="s">
        <v>22</v>
      </c>
      <c r="E5864" t="s">
        <v>12</v>
      </c>
      <c r="F5864" s="3">
        <v>46</v>
      </c>
      <c r="G5864" s="3">
        <v>342744.45240000001</v>
      </c>
      <c r="H5864" s="3">
        <v>54</v>
      </c>
      <c r="I5864" s="3">
        <v>361163.8052</v>
      </c>
      <c r="J5864" s="3">
        <v>44</v>
      </c>
      <c r="K5864" s="3">
        <v>323317.00799999997</v>
      </c>
      <c r="L5864" s="2">
        <v>-0.148148148148148</v>
      </c>
      <c r="M5864" s="2">
        <v>-5.0999996496880397E-2</v>
      </c>
      <c r="N5864" s="2">
        <v>4.54545454545454E-2</v>
      </c>
      <c r="O5864" s="2">
        <v>6.0087913469742502E-2</v>
      </c>
    </row>
    <row r="5865" spans="2:15" x14ac:dyDescent="0.25">
      <c r="B5865" t="s">
        <v>58</v>
      </c>
      <c r="C5865" t="s">
        <v>44</v>
      </c>
      <c r="D5865" t="s">
        <v>25</v>
      </c>
      <c r="E5865" t="s">
        <v>18</v>
      </c>
      <c r="F5865" s="3">
        <v>15</v>
      </c>
      <c r="G5865" s="3">
        <v>147428.6684</v>
      </c>
      <c r="H5865" s="3">
        <v>11</v>
      </c>
      <c r="I5865" s="3">
        <v>90592.68</v>
      </c>
      <c r="J5865" s="3">
        <v>15</v>
      </c>
      <c r="K5865" s="3">
        <v>174253.19399999999</v>
      </c>
      <c r="L5865" s="2">
        <v>0.36363636363636398</v>
      </c>
      <c r="M5865" s="2">
        <v>0.62737947922503201</v>
      </c>
      <c r="N5865" s="2">
        <v>0</v>
      </c>
      <c r="O5865" s="2">
        <v>-0.153939936389344</v>
      </c>
    </row>
    <row r="5866" spans="2:15" x14ac:dyDescent="0.25">
      <c r="B5866" t="s">
        <v>58</v>
      </c>
      <c r="C5866" t="s">
        <v>44</v>
      </c>
      <c r="D5866" t="s">
        <v>25</v>
      </c>
      <c r="E5866" t="s">
        <v>11</v>
      </c>
      <c r="F5866" s="3">
        <v>6</v>
      </c>
      <c r="G5866" s="3">
        <v>87758.184800000003</v>
      </c>
      <c r="H5866" s="3" t="s">
        <v>71</v>
      </c>
      <c r="I5866" s="3">
        <v>12834.946400000001</v>
      </c>
      <c r="J5866" s="3">
        <v>10</v>
      </c>
      <c r="K5866" s="3">
        <v>58960.820399999997</v>
      </c>
      <c r="L5866" s="2" t="s">
        <v>72</v>
      </c>
      <c r="M5866" s="2">
        <v>5.8374406923896496</v>
      </c>
      <c r="N5866" s="2">
        <v>-0.4</v>
      </c>
      <c r="O5866" s="2">
        <v>0.48841525956786003</v>
      </c>
    </row>
    <row r="5867" spans="2:15" x14ac:dyDescent="0.25">
      <c r="B5867" t="s">
        <v>58</v>
      </c>
      <c r="C5867" t="s">
        <v>44</v>
      </c>
      <c r="D5867" t="s">
        <v>25</v>
      </c>
      <c r="E5867" t="s">
        <v>12</v>
      </c>
      <c r="F5867" s="3" t="s">
        <v>71</v>
      </c>
      <c r="G5867" s="3">
        <v>8688.2199999999993</v>
      </c>
      <c r="H5867" s="3" t="s">
        <v>71</v>
      </c>
      <c r="I5867" s="3">
        <v>29167.8256</v>
      </c>
      <c r="J5867" s="3"/>
      <c r="K5867" s="3"/>
      <c r="L5867" s="2" t="s">
        <v>72</v>
      </c>
      <c r="M5867" s="2">
        <v>-0.70213000725018004</v>
      </c>
      <c r="N5867" s="2" t="s">
        <v>72</v>
      </c>
      <c r="O5867" s="2"/>
    </row>
    <row r="5868" spans="2:15" x14ac:dyDescent="0.25">
      <c r="B5868" t="s">
        <v>58</v>
      </c>
      <c r="C5868" t="s">
        <v>44</v>
      </c>
      <c r="D5868" t="s">
        <v>26</v>
      </c>
      <c r="E5868" t="s">
        <v>11</v>
      </c>
      <c r="F5868" s="3">
        <v>52</v>
      </c>
      <c r="G5868" s="3">
        <v>304382.7</v>
      </c>
      <c r="H5868" s="3">
        <v>66</v>
      </c>
      <c r="I5868" s="3">
        <v>377315.462</v>
      </c>
      <c r="J5868" s="3">
        <v>113</v>
      </c>
      <c r="K5868" s="3">
        <v>465911.20620000002</v>
      </c>
      <c r="L5868" s="2">
        <v>-0.21212121212121199</v>
      </c>
      <c r="M5868" s="2">
        <v>-0.193293859767666</v>
      </c>
      <c r="N5868" s="2">
        <v>-0.53982300884955703</v>
      </c>
      <c r="O5868" s="2">
        <v>-0.34669375634348099</v>
      </c>
    </row>
    <row r="5869" spans="2:15" x14ac:dyDescent="0.25">
      <c r="B5869" t="s">
        <v>58</v>
      </c>
      <c r="C5869" t="s">
        <v>44</v>
      </c>
      <c r="D5869" t="s">
        <v>26</v>
      </c>
      <c r="E5869" t="s">
        <v>12</v>
      </c>
      <c r="F5869" s="3">
        <v>41</v>
      </c>
      <c r="G5869" s="3">
        <v>358056.36</v>
      </c>
      <c r="H5869" s="3">
        <v>37</v>
      </c>
      <c r="I5869" s="3">
        <v>263798.21999999997</v>
      </c>
      <c r="J5869" s="3">
        <v>36</v>
      </c>
      <c r="K5869" s="3">
        <v>243688.5</v>
      </c>
      <c r="L5869" s="2">
        <v>0.108108108108108</v>
      </c>
      <c r="M5869" s="2">
        <v>0.35731150877363799</v>
      </c>
      <c r="N5869" s="2">
        <v>0.13888888888888901</v>
      </c>
      <c r="O5869" s="2">
        <v>0.46931988994146201</v>
      </c>
    </row>
    <row r="5870" spans="2:15" x14ac:dyDescent="0.25">
      <c r="B5870" t="s">
        <v>58</v>
      </c>
      <c r="C5870" t="s">
        <v>45</v>
      </c>
      <c r="D5870" t="s">
        <v>31</v>
      </c>
      <c r="E5870" t="s">
        <v>18</v>
      </c>
      <c r="F5870" s="3">
        <v>11</v>
      </c>
      <c r="G5870" s="3">
        <v>8605.52</v>
      </c>
      <c r="H5870" s="3">
        <v>16</v>
      </c>
      <c r="I5870" s="3">
        <v>21173.439999999999</v>
      </c>
      <c r="J5870" s="3">
        <v>8</v>
      </c>
      <c r="K5870" s="3">
        <v>22643.200000000001</v>
      </c>
      <c r="L5870" s="2">
        <v>-0.3125</v>
      </c>
      <c r="M5870" s="2">
        <v>-0.593570057581574</v>
      </c>
      <c r="N5870" s="2">
        <v>0.375</v>
      </c>
      <c r="O5870" s="2">
        <v>-0.61995124364047505</v>
      </c>
    </row>
    <row r="5871" spans="2:15" x14ac:dyDescent="0.25">
      <c r="B5871" t="s">
        <v>58</v>
      </c>
      <c r="C5871" t="s">
        <v>45</v>
      </c>
      <c r="D5871" t="s">
        <v>31</v>
      </c>
      <c r="E5871" t="s">
        <v>11</v>
      </c>
      <c r="F5871" s="3" t="s">
        <v>71</v>
      </c>
      <c r="G5871" s="3">
        <v>17190.18</v>
      </c>
      <c r="H5871" s="3">
        <v>11</v>
      </c>
      <c r="I5871" s="3">
        <v>39117.455999999998</v>
      </c>
      <c r="J5871" s="3">
        <v>5</v>
      </c>
      <c r="K5871" s="3">
        <v>11121.6</v>
      </c>
      <c r="L5871" s="2" t="s">
        <v>72</v>
      </c>
      <c r="M5871" s="2">
        <v>-0.56054964310562505</v>
      </c>
      <c r="N5871" s="2" t="s">
        <v>72</v>
      </c>
      <c r="O5871" s="2">
        <v>0.54565709969788501</v>
      </c>
    </row>
    <row r="5872" spans="2:15" x14ac:dyDescent="0.25">
      <c r="B5872" t="s">
        <v>58</v>
      </c>
      <c r="C5872" t="s">
        <v>45</v>
      </c>
      <c r="D5872" t="s">
        <v>31</v>
      </c>
      <c r="E5872" t="s">
        <v>12</v>
      </c>
      <c r="F5872" s="3" t="s">
        <v>71</v>
      </c>
      <c r="G5872" s="3">
        <v>16439.598000000002</v>
      </c>
      <c r="H5872" s="3"/>
      <c r="I5872" s="3"/>
      <c r="J5872" s="3" t="s">
        <v>71</v>
      </c>
      <c r="K5872" s="3">
        <v>4235.8599999999997</v>
      </c>
      <c r="L5872" s="2" t="s">
        <v>72</v>
      </c>
      <c r="M5872" s="2"/>
      <c r="N5872" s="2" t="s">
        <v>72</v>
      </c>
      <c r="O5872" s="2">
        <v>2.8810531981699099</v>
      </c>
    </row>
    <row r="5873" spans="2:15" x14ac:dyDescent="0.25">
      <c r="B5873" t="s">
        <v>58</v>
      </c>
      <c r="C5873" t="s">
        <v>45</v>
      </c>
      <c r="D5873" t="s">
        <v>31</v>
      </c>
      <c r="E5873" t="s">
        <v>13</v>
      </c>
      <c r="F5873" s="3">
        <v>8</v>
      </c>
      <c r="G5873" s="3">
        <v>34833.095999999998</v>
      </c>
      <c r="H5873" s="3" t="s">
        <v>71</v>
      </c>
      <c r="I5873" s="3">
        <v>18040.392</v>
      </c>
      <c r="J5873" s="3">
        <v>5</v>
      </c>
      <c r="K5873" s="3">
        <v>20016.509999999998</v>
      </c>
      <c r="L5873" s="2" t="s">
        <v>72</v>
      </c>
      <c r="M5873" s="2">
        <v>0.930839196842286</v>
      </c>
      <c r="N5873" s="2">
        <v>0.6</v>
      </c>
      <c r="O5873" s="2">
        <v>0.74021824983476103</v>
      </c>
    </row>
    <row r="5874" spans="2:15" x14ac:dyDescent="0.25">
      <c r="B5874" t="s">
        <v>58</v>
      </c>
      <c r="C5874" t="s">
        <v>45</v>
      </c>
      <c r="D5874" t="s">
        <v>8</v>
      </c>
      <c r="E5874" t="s">
        <v>18</v>
      </c>
      <c r="F5874" s="3"/>
      <c r="G5874" s="3"/>
      <c r="H5874" s="3" t="s">
        <v>71</v>
      </c>
      <c r="I5874" s="3">
        <v>2432.08</v>
      </c>
      <c r="J5874" s="3" t="s">
        <v>71</v>
      </c>
      <c r="K5874" s="3">
        <v>5265</v>
      </c>
      <c r="L5874" s="2" t="s">
        <v>72</v>
      </c>
      <c r="M5874" s="2"/>
      <c r="N5874" s="2" t="s">
        <v>72</v>
      </c>
      <c r="O5874" s="2"/>
    </row>
    <row r="5875" spans="2:15" x14ac:dyDescent="0.25">
      <c r="B5875" t="s">
        <v>58</v>
      </c>
      <c r="C5875" t="s">
        <v>45</v>
      </c>
      <c r="D5875" t="s">
        <v>8</v>
      </c>
      <c r="E5875" t="s">
        <v>10</v>
      </c>
      <c r="F5875" s="3"/>
      <c r="G5875" s="3"/>
      <c r="H5875" s="3" t="s">
        <v>71</v>
      </c>
      <c r="I5875" s="3">
        <v>41192.486400000002</v>
      </c>
      <c r="J5875" s="3"/>
      <c r="K5875" s="3"/>
      <c r="L5875" s="2" t="s">
        <v>72</v>
      </c>
      <c r="M5875" s="2"/>
      <c r="N5875" s="2"/>
      <c r="O5875" s="2"/>
    </row>
    <row r="5876" spans="2:15" x14ac:dyDescent="0.25">
      <c r="B5876" t="s">
        <v>58</v>
      </c>
      <c r="C5876" t="s">
        <v>45</v>
      </c>
      <c r="D5876" t="s">
        <v>8</v>
      </c>
      <c r="E5876" t="s">
        <v>11</v>
      </c>
      <c r="F5876" s="3">
        <v>509</v>
      </c>
      <c r="G5876" s="3">
        <v>3634008.9240680002</v>
      </c>
      <c r="H5876" s="3">
        <v>498</v>
      </c>
      <c r="I5876" s="3">
        <v>3699904.5699800001</v>
      </c>
      <c r="J5876" s="3">
        <v>516</v>
      </c>
      <c r="K5876" s="3">
        <v>3257554.3995520002</v>
      </c>
      <c r="L5876" s="2">
        <v>2.2088353413654699E-2</v>
      </c>
      <c r="M5876" s="2">
        <v>-1.7810093386369699E-2</v>
      </c>
      <c r="N5876" s="2">
        <v>-1.35658914728682E-2</v>
      </c>
      <c r="O5876" s="2">
        <v>0.11556354195275199</v>
      </c>
    </row>
    <row r="5877" spans="2:15" x14ac:dyDescent="0.25">
      <c r="B5877" t="s">
        <v>58</v>
      </c>
      <c r="C5877" t="s">
        <v>45</v>
      </c>
      <c r="D5877" t="s">
        <v>8</v>
      </c>
      <c r="E5877" t="s">
        <v>12</v>
      </c>
      <c r="F5877" s="3">
        <v>373</v>
      </c>
      <c r="G5877" s="3">
        <v>3289967.4685280002</v>
      </c>
      <c r="H5877" s="3">
        <v>332</v>
      </c>
      <c r="I5877" s="3">
        <v>3285353.9500480001</v>
      </c>
      <c r="J5877" s="3">
        <v>339</v>
      </c>
      <c r="K5877" s="3">
        <v>2625877.26144</v>
      </c>
      <c r="L5877" s="2">
        <v>0.123493975903614</v>
      </c>
      <c r="M5877" s="2">
        <v>1.40426832242313E-3</v>
      </c>
      <c r="N5877" s="2">
        <v>0.100294985250738</v>
      </c>
      <c r="O5877" s="2">
        <v>0.25290222693951098</v>
      </c>
    </row>
    <row r="5878" spans="2:15" x14ac:dyDescent="0.25">
      <c r="B5878" t="s">
        <v>58</v>
      </c>
      <c r="C5878" t="s">
        <v>45</v>
      </c>
      <c r="D5878" t="s">
        <v>8</v>
      </c>
      <c r="E5878" t="s">
        <v>20</v>
      </c>
      <c r="F5878" s="3" t="s">
        <v>71</v>
      </c>
      <c r="G5878" s="3">
        <v>19132.369600000002</v>
      </c>
      <c r="H5878" s="3" t="s">
        <v>71</v>
      </c>
      <c r="I5878" s="3">
        <v>29965.1672</v>
      </c>
      <c r="J5878" s="3" t="s">
        <v>71</v>
      </c>
      <c r="K5878" s="3">
        <v>6294.4128000000001</v>
      </c>
      <c r="L5878" s="2" t="s">
        <v>72</v>
      </c>
      <c r="M5878" s="2">
        <v>-0.36151300367181</v>
      </c>
      <c r="N5878" s="2" t="s">
        <v>72</v>
      </c>
      <c r="O5878" s="2">
        <v>2.03957973649266</v>
      </c>
    </row>
    <row r="5879" spans="2:15" x14ac:dyDescent="0.25">
      <c r="B5879" t="s">
        <v>58</v>
      </c>
      <c r="C5879" t="s">
        <v>45</v>
      </c>
      <c r="D5879" t="s">
        <v>8</v>
      </c>
      <c r="E5879" t="s">
        <v>13</v>
      </c>
      <c r="F5879" s="3">
        <v>36</v>
      </c>
      <c r="G5879" s="3">
        <v>144146.93916000001</v>
      </c>
      <c r="H5879" s="3">
        <v>54</v>
      </c>
      <c r="I5879" s="3">
        <v>223147.51512</v>
      </c>
      <c r="J5879" s="3">
        <v>49</v>
      </c>
      <c r="K5879" s="3">
        <v>164315.3223</v>
      </c>
      <c r="L5879" s="2">
        <v>-0.33333333333333298</v>
      </c>
      <c r="M5879" s="2">
        <v>-0.354028481641467</v>
      </c>
      <c r="N5879" s="2">
        <v>-0.26530612244898</v>
      </c>
      <c r="O5879" s="2">
        <v>-0.122741950401785</v>
      </c>
    </row>
    <row r="5880" spans="2:15" x14ac:dyDescent="0.25">
      <c r="B5880" t="s">
        <v>58</v>
      </c>
      <c r="C5880" t="s">
        <v>45</v>
      </c>
      <c r="D5880" t="s">
        <v>8</v>
      </c>
      <c r="E5880" t="s">
        <v>21</v>
      </c>
      <c r="F5880" s="3">
        <v>7</v>
      </c>
      <c r="G5880" s="3">
        <v>56320.049720000003</v>
      </c>
      <c r="H5880" s="3" t="s">
        <v>71</v>
      </c>
      <c r="I5880" s="3">
        <v>44621.026080000003</v>
      </c>
      <c r="J5880" s="3" t="s">
        <v>71</v>
      </c>
      <c r="K5880" s="3">
        <v>19063.638900000002</v>
      </c>
      <c r="L5880" s="2" t="s">
        <v>72</v>
      </c>
      <c r="M5880" s="2">
        <v>0.26218634280227199</v>
      </c>
      <c r="N5880" s="2" t="s">
        <v>72</v>
      </c>
      <c r="O5880" s="2">
        <v>1.9543179041226999</v>
      </c>
    </row>
    <row r="5881" spans="2:15" x14ac:dyDescent="0.25">
      <c r="B5881" t="s">
        <v>58</v>
      </c>
      <c r="C5881" t="s">
        <v>45</v>
      </c>
      <c r="D5881" t="s">
        <v>8</v>
      </c>
      <c r="E5881" t="s">
        <v>14</v>
      </c>
      <c r="F5881" s="3" t="s">
        <v>71</v>
      </c>
      <c r="G5881" s="3">
        <v>24944.984</v>
      </c>
      <c r="H5881" s="3">
        <v>5</v>
      </c>
      <c r="I5881" s="3">
        <v>72652.2696</v>
      </c>
      <c r="J5881" s="3" t="s">
        <v>71</v>
      </c>
      <c r="K5881" s="3">
        <v>17971.761600000002</v>
      </c>
      <c r="L5881" s="2" t="s">
        <v>72</v>
      </c>
      <c r="M5881" s="2">
        <v>-0.65665237800086595</v>
      </c>
      <c r="N5881" s="2" t="s">
        <v>72</v>
      </c>
      <c r="O5881" s="2">
        <v>0.388009954461003</v>
      </c>
    </row>
    <row r="5882" spans="2:15" x14ac:dyDescent="0.25">
      <c r="B5882" t="s">
        <v>58</v>
      </c>
      <c r="C5882" t="s">
        <v>45</v>
      </c>
      <c r="D5882" t="s">
        <v>15</v>
      </c>
      <c r="E5882" t="s">
        <v>18</v>
      </c>
      <c r="F5882" s="3">
        <v>25</v>
      </c>
      <c r="G5882" s="3">
        <v>514401.92851599999</v>
      </c>
      <c r="H5882" s="3">
        <v>18</v>
      </c>
      <c r="I5882" s="3">
        <v>359763.98959999997</v>
      </c>
      <c r="J5882" s="3">
        <v>14</v>
      </c>
      <c r="K5882" s="3">
        <v>273608.685</v>
      </c>
      <c r="L5882" s="2">
        <v>0.38888888888888901</v>
      </c>
      <c r="M5882" s="2">
        <v>0.42983162124684199</v>
      </c>
      <c r="N5882" s="2">
        <v>0.78571428571428603</v>
      </c>
      <c r="O5882" s="2">
        <v>0.88006432806034696</v>
      </c>
    </row>
    <row r="5883" spans="2:15" x14ac:dyDescent="0.25">
      <c r="B5883" t="s">
        <v>58</v>
      </c>
      <c r="C5883" t="s">
        <v>45</v>
      </c>
      <c r="D5883" t="s">
        <v>15</v>
      </c>
      <c r="E5883" t="s">
        <v>11</v>
      </c>
      <c r="F5883" s="3">
        <v>163</v>
      </c>
      <c r="G5883" s="3">
        <v>1876245.12638</v>
      </c>
      <c r="H5883" s="3">
        <v>171</v>
      </c>
      <c r="I5883" s="3">
        <v>1412587.7994520001</v>
      </c>
      <c r="J5883" s="3">
        <v>145</v>
      </c>
      <c r="K5883" s="3">
        <v>734113.74954200001</v>
      </c>
      <c r="L5883" s="2">
        <v>-4.6783625730994101E-2</v>
      </c>
      <c r="M5883" s="2">
        <v>0.32823257223931201</v>
      </c>
      <c r="N5883" s="2">
        <v>0.12413793103448301</v>
      </c>
      <c r="O5883" s="2">
        <v>1.5557961930975299</v>
      </c>
    </row>
    <row r="5884" spans="2:15" x14ac:dyDescent="0.25">
      <c r="B5884" t="s">
        <v>58</v>
      </c>
      <c r="C5884" t="s">
        <v>45</v>
      </c>
      <c r="D5884" t="s">
        <v>15</v>
      </c>
      <c r="E5884" t="s">
        <v>12</v>
      </c>
      <c r="F5884" s="3">
        <v>114</v>
      </c>
      <c r="G5884" s="3">
        <v>1001463.67154</v>
      </c>
      <c r="H5884" s="3">
        <v>115</v>
      </c>
      <c r="I5884" s="3">
        <v>903067.94284000003</v>
      </c>
      <c r="J5884" s="3">
        <v>108</v>
      </c>
      <c r="K5884" s="3">
        <v>853708.18284000002</v>
      </c>
      <c r="L5884" s="2">
        <v>-8.6956521739129898E-3</v>
      </c>
      <c r="M5884" s="2">
        <v>0.108957171473236</v>
      </c>
      <c r="N5884" s="2">
        <v>5.5555555555555601E-2</v>
      </c>
      <c r="O5884" s="2">
        <v>0.17307493552242501</v>
      </c>
    </row>
    <row r="5885" spans="2:15" x14ac:dyDescent="0.25">
      <c r="B5885" t="s">
        <v>58</v>
      </c>
      <c r="C5885" t="s">
        <v>45</v>
      </c>
      <c r="D5885" t="s">
        <v>15</v>
      </c>
      <c r="E5885" t="s">
        <v>13</v>
      </c>
      <c r="F5885" s="3">
        <v>7</v>
      </c>
      <c r="G5885" s="3">
        <v>28401.917160000001</v>
      </c>
      <c r="H5885" s="3">
        <v>10</v>
      </c>
      <c r="I5885" s="3">
        <v>42754.051319999999</v>
      </c>
      <c r="J5885" s="3">
        <v>13</v>
      </c>
      <c r="K5885" s="3">
        <v>49596.87</v>
      </c>
      <c r="L5885" s="2">
        <v>-0.3</v>
      </c>
      <c r="M5885" s="2">
        <v>-0.33569062385641502</v>
      </c>
      <c r="N5885" s="2">
        <v>-0.46153846153846201</v>
      </c>
      <c r="O5885" s="2">
        <v>-0.42734456509049901</v>
      </c>
    </row>
    <row r="5886" spans="2:15" x14ac:dyDescent="0.25">
      <c r="B5886" t="s">
        <v>58</v>
      </c>
      <c r="C5886" t="s">
        <v>45</v>
      </c>
      <c r="D5886" t="s">
        <v>15</v>
      </c>
      <c r="E5886" t="s">
        <v>14</v>
      </c>
      <c r="F5886" s="3" t="s">
        <v>71</v>
      </c>
      <c r="G5886" s="3">
        <v>6726.6288000000004</v>
      </c>
      <c r="H5886" s="3" t="s">
        <v>71</v>
      </c>
      <c r="I5886" s="3">
        <v>17778.959200000001</v>
      </c>
      <c r="J5886" s="3" t="s">
        <v>71</v>
      </c>
      <c r="K5886" s="3">
        <v>5636.5308000000005</v>
      </c>
      <c r="L5886" s="2" t="s">
        <v>72</v>
      </c>
      <c r="M5886" s="2">
        <v>-0.62165227309819104</v>
      </c>
      <c r="N5886" s="2" t="s">
        <v>72</v>
      </c>
      <c r="O5886" s="2">
        <v>0.193398748038421</v>
      </c>
    </row>
    <row r="5887" spans="2:15" x14ac:dyDescent="0.25">
      <c r="B5887" t="s">
        <v>58</v>
      </c>
      <c r="C5887" t="s">
        <v>45</v>
      </c>
      <c r="D5887" t="s">
        <v>17</v>
      </c>
      <c r="E5887" t="s">
        <v>18</v>
      </c>
      <c r="F5887" s="3">
        <v>12</v>
      </c>
      <c r="G5887" s="3">
        <v>218206.71799999999</v>
      </c>
      <c r="H5887" s="3">
        <v>19</v>
      </c>
      <c r="I5887" s="3">
        <v>238941.10399999999</v>
      </c>
      <c r="J5887" s="3">
        <v>12</v>
      </c>
      <c r="K5887" s="3">
        <v>134440.27275</v>
      </c>
      <c r="L5887" s="2">
        <v>-0.36842105263157898</v>
      </c>
      <c r="M5887" s="2">
        <v>-8.6776137101969505E-2</v>
      </c>
      <c r="N5887" s="2">
        <v>0</v>
      </c>
      <c r="O5887" s="2">
        <v>0.62307553783209702</v>
      </c>
    </row>
    <row r="5888" spans="2:15" x14ac:dyDescent="0.25">
      <c r="B5888" t="s">
        <v>58</v>
      </c>
      <c r="C5888" t="s">
        <v>45</v>
      </c>
      <c r="D5888" t="s">
        <v>17</v>
      </c>
      <c r="E5888" t="s">
        <v>11</v>
      </c>
      <c r="F5888" s="3">
        <v>119</v>
      </c>
      <c r="G5888" s="3">
        <v>914234.34863999998</v>
      </c>
      <c r="H5888" s="3">
        <v>123</v>
      </c>
      <c r="I5888" s="3">
        <v>1376990.5688</v>
      </c>
      <c r="J5888" s="3">
        <v>141</v>
      </c>
      <c r="K5888" s="3">
        <v>772248.82492499996</v>
      </c>
      <c r="L5888" s="2">
        <v>-3.2520325203252001E-2</v>
      </c>
      <c r="M5888" s="2">
        <v>-0.33606346379211299</v>
      </c>
      <c r="N5888" s="2">
        <v>-0.15602836879432599</v>
      </c>
      <c r="O5888" s="2">
        <v>0.18385981193145801</v>
      </c>
    </row>
    <row r="5889" spans="2:15" x14ac:dyDescent="0.25">
      <c r="B5889" t="s">
        <v>58</v>
      </c>
      <c r="C5889" t="s">
        <v>45</v>
      </c>
      <c r="D5889" t="s">
        <v>17</v>
      </c>
      <c r="E5889" t="s">
        <v>12</v>
      </c>
      <c r="F5889" s="3">
        <v>114</v>
      </c>
      <c r="G5889" s="3">
        <v>1018529.232</v>
      </c>
      <c r="H5889" s="3">
        <v>108</v>
      </c>
      <c r="I5889" s="3">
        <v>842660.59160000004</v>
      </c>
      <c r="J5889" s="3">
        <v>89</v>
      </c>
      <c r="K5889" s="3">
        <v>717474.57149999996</v>
      </c>
      <c r="L5889" s="2">
        <v>5.5555555555555601E-2</v>
      </c>
      <c r="M5889" s="2">
        <v>0.20870637852669699</v>
      </c>
      <c r="N5889" s="2">
        <v>0.28089887640449401</v>
      </c>
      <c r="O5889" s="2">
        <v>0.41960324791803399</v>
      </c>
    </row>
    <row r="5890" spans="2:15" x14ac:dyDescent="0.25">
      <c r="B5890" t="s">
        <v>58</v>
      </c>
      <c r="C5890" t="s">
        <v>45</v>
      </c>
      <c r="D5890" t="s">
        <v>17</v>
      </c>
      <c r="E5890" t="s">
        <v>20</v>
      </c>
      <c r="F5890" s="3"/>
      <c r="G5890" s="3"/>
      <c r="H5890" s="3" t="s">
        <v>71</v>
      </c>
      <c r="I5890" s="3">
        <v>9899.2800000000007</v>
      </c>
      <c r="J5890" s="3"/>
      <c r="K5890" s="3"/>
      <c r="L5890" s="2" t="s">
        <v>72</v>
      </c>
      <c r="M5890" s="2"/>
      <c r="N5890" s="2"/>
      <c r="O5890" s="2"/>
    </row>
    <row r="5891" spans="2:15" x14ac:dyDescent="0.25">
      <c r="B5891" t="s">
        <v>58</v>
      </c>
      <c r="C5891" t="s">
        <v>45</v>
      </c>
      <c r="D5891" t="s">
        <v>17</v>
      </c>
      <c r="E5891" t="s">
        <v>32</v>
      </c>
      <c r="F5891" s="3" t="s">
        <v>71</v>
      </c>
      <c r="G5891" s="3">
        <v>7491.78</v>
      </c>
      <c r="H5891" s="3" t="s">
        <v>71</v>
      </c>
      <c r="I5891" s="3">
        <v>7491.78</v>
      </c>
      <c r="J5891" s="3"/>
      <c r="K5891" s="3"/>
      <c r="L5891" s="2" t="s">
        <v>72</v>
      </c>
      <c r="M5891" s="2">
        <v>0</v>
      </c>
      <c r="N5891" s="2" t="s">
        <v>72</v>
      </c>
      <c r="O5891" s="2"/>
    </row>
    <row r="5892" spans="2:15" x14ac:dyDescent="0.25">
      <c r="B5892" t="s">
        <v>58</v>
      </c>
      <c r="C5892" t="s">
        <v>45</v>
      </c>
      <c r="D5892" t="s">
        <v>17</v>
      </c>
      <c r="E5892" t="s">
        <v>13</v>
      </c>
      <c r="F5892" s="3">
        <v>15</v>
      </c>
      <c r="G5892" s="3">
        <v>68742.758879999994</v>
      </c>
      <c r="H5892" s="3">
        <v>10</v>
      </c>
      <c r="I5892" s="3">
        <v>44907.831359999996</v>
      </c>
      <c r="J5892" s="3">
        <v>12</v>
      </c>
      <c r="K5892" s="3">
        <v>53446.021500000003</v>
      </c>
      <c r="L5892" s="2">
        <v>0.5</v>
      </c>
      <c r="M5892" s="2">
        <v>0.530752138283615</v>
      </c>
      <c r="N5892" s="2">
        <v>0.25</v>
      </c>
      <c r="O5892" s="2">
        <v>0.28620909378633502</v>
      </c>
    </row>
    <row r="5893" spans="2:15" x14ac:dyDescent="0.25">
      <c r="B5893" t="s">
        <v>58</v>
      </c>
      <c r="C5893" t="s">
        <v>45</v>
      </c>
      <c r="D5893" t="s">
        <v>22</v>
      </c>
      <c r="E5893" t="s">
        <v>18</v>
      </c>
      <c r="F5893" s="3">
        <v>22</v>
      </c>
      <c r="G5893" s="3">
        <v>302366.90000000002</v>
      </c>
      <c r="H5893" s="3">
        <v>18</v>
      </c>
      <c r="I5893" s="3">
        <v>260369.04399999999</v>
      </c>
      <c r="J5893" s="3">
        <v>17</v>
      </c>
      <c r="K5893" s="3">
        <v>205194.5784</v>
      </c>
      <c r="L5893" s="2">
        <v>0.22222222222222199</v>
      </c>
      <c r="M5893" s="2">
        <v>0.161301264369969</v>
      </c>
      <c r="N5893" s="2">
        <v>0.29411764705882398</v>
      </c>
      <c r="O5893" s="2">
        <v>0.473561837538296</v>
      </c>
    </row>
    <row r="5894" spans="2:15" x14ac:dyDescent="0.25">
      <c r="B5894" t="s">
        <v>58</v>
      </c>
      <c r="C5894" t="s">
        <v>45</v>
      </c>
      <c r="D5894" t="s">
        <v>22</v>
      </c>
      <c r="E5894" t="s">
        <v>11</v>
      </c>
      <c r="F5894" s="3">
        <v>93</v>
      </c>
      <c r="G5894" s="3">
        <v>854851.70270000002</v>
      </c>
      <c r="H5894" s="3">
        <v>91</v>
      </c>
      <c r="I5894" s="3">
        <v>776649.174</v>
      </c>
      <c r="J5894" s="3">
        <v>120</v>
      </c>
      <c r="K5894" s="3">
        <v>1026210.5298</v>
      </c>
      <c r="L5894" s="2">
        <v>2.19780219780219E-2</v>
      </c>
      <c r="M5894" s="2">
        <v>0.100692218981231</v>
      </c>
      <c r="N5894" s="2">
        <v>-0.22500000000000001</v>
      </c>
      <c r="O5894" s="2">
        <v>-0.16698213682663801</v>
      </c>
    </row>
    <row r="5895" spans="2:15" x14ac:dyDescent="0.25">
      <c r="B5895" t="s">
        <v>58</v>
      </c>
      <c r="C5895" t="s">
        <v>45</v>
      </c>
      <c r="D5895" t="s">
        <v>22</v>
      </c>
      <c r="E5895" t="s">
        <v>12</v>
      </c>
      <c r="F5895" s="3">
        <v>73</v>
      </c>
      <c r="G5895" s="3">
        <v>806859.6764</v>
      </c>
      <c r="H5895" s="3">
        <v>66</v>
      </c>
      <c r="I5895" s="3">
        <v>587332.14</v>
      </c>
      <c r="J5895" s="3">
        <v>77</v>
      </c>
      <c r="K5895" s="3">
        <v>654291.80460000003</v>
      </c>
      <c r="L5895" s="2">
        <v>0.10606060606060599</v>
      </c>
      <c r="M5895" s="2">
        <v>0.37377068518675</v>
      </c>
      <c r="N5895" s="2">
        <v>-5.1948051948052E-2</v>
      </c>
      <c r="O5895" s="2">
        <v>0.23318016629181501</v>
      </c>
    </row>
    <row r="5896" spans="2:15" x14ac:dyDescent="0.25">
      <c r="B5896" t="s">
        <v>58</v>
      </c>
      <c r="C5896" t="s">
        <v>45</v>
      </c>
      <c r="D5896" t="s">
        <v>22</v>
      </c>
      <c r="E5896" t="s">
        <v>32</v>
      </c>
      <c r="F5896" s="3"/>
      <c r="G5896" s="3"/>
      <c r="H5896" s="3" t="s">
        <v>71</v>
      </c>
      <c r="I5896" s="3">
        <v>7517.4</v>
      </c>
      <c r="J5896" s="3"/>
      <c r="K5896" s="3"/>
      <c r="L5896" s="2" t="s">
        <v>72</v>
      </c>
      <c r="M5896" s="2"/>
      <c r="N5896" s="2"/>
      <c r="O5896" s="2"/>
    </row>
    <row r="5897" spans="2:15" x14ac:dyDescent="0.25">
      <c r="B5897" t="s">
        <v>58</v>
      </c>
      <c r="C5897" t="s">
        <v>45</v>
      </c>
      <c r="D5897" t="s">
        <v>29</v>
      </c>
      <c r="E5897" t="s">
        <v>18</v>
      </c>
      <c r="F5897" s="3" t="s">
        <v>71</v>
      </c>
      <c r="G5897" s="3">
        <v>1151.54</v>
      </c>
      <c r="H5897" s="3" t="s">
        <v>71</v>
      </c>
      <c r="I5897" s="3">
        <v>1151.54</v>
      </c>
      <c r="J5897" s="3" t="s">
        <v>71</v>
      </c>
      <c r="K5897" s="3">
        <v>2373.0273000000002</v>
      </c>
      <c r="L5897" s="2" t="s">
        <v>72</v>
      </c>
      <c r="M5897" s="2">
        <v>0</v>
      </c>
      <c r="N5897" s="2" t="s">
        <v>72</v>
      </c>
      <c r="O5897" s="2">
        <v>-0.51473798889713596</v>
      </c>
    </row>
    <row r="5898" spans="2:15" x14ac:dyDescent="0.25">
      <c r="B5898" t="s">
        <v>58</v>
      </c>
      <c r="C5898" t="s">
        <v>45</v>
      </c>
      <c r="D5898" t="s">
        <v>29</v>
      </c>
      <c r="E5898" t="s">
        <v>11</v>
      </c>
      <c r="F5898" s="3">
        <v>13</v>
      </c>
      <c r="G5898" s="3">
        <v>57294.399960000002</v>
      </c>
      <c r="H5898" s="3">
        <v>9</v>
      </c>
      <c r="I5898" s="3">
        <v>38996.97496</v>
      </c>
      <c r="J5898" s="3" t="s">
        <v>71</v>
      </c>
      <c r="K5898" s="3">
        <v>12152.716619999999</v>
      </c>
      <c r="L5898" s="2">
        <v>0.44444444444444398</v>
      </c>
      <c r="M5898" s="2">
        <v>0.46920113723610701</v>
      </c>
      <c r="N5898" s="2" t="s">
        <v>72</v>
      </c>
      <c r="O5898" s="2">
        <v>3.71453435075655</v>
      </c>
    </row>
    <row r="5899" spans="2:15" x14ac:dyDescent="0.25">
      <c r="B5899" t="s">
        <v>58</v>
      </c>
      <c r="C5899" t="s">
        <v>45</v>
      </c>
      <c r="D5899" t="s">
        <v>29</v>
      </c>
      <c r="E5899" t="s">
        <v>12</v>
      </c>
      <c r="F5899" s="3" t="s">
        <v>71</v>
      </c>
      <c r="G5899" s="3">
        <v>8189.5612000000001</v>
      </c>
      <c r="H5899" s="3" t="s">
        <v>71</v>
      </c>
      <c r="I5899" s="3">
        <v>9461.1607999999997</v>
      </c>
      <c r="J5899" s="3"/>
      <c r="K5899" s="3"/>
      <c r="L5899" s="2" t="s">
        <v>72</v>
      </c>
      <c r="M5899" s="2">
        <v>-0.13440207040979599</v>
      </c>
      <c r="N5899" s="2" t="s">
        <v>72</v>
      </c>
      <c r="O5899" s="2"/>
    </row>
    <row r="5900" spans="2:15" x14ac:dyDescent="0.25">
      <c r="B5900" t="s">
        <v>58</v>
      </c>
      <c r="C5900" t="s">
        <v>45</v>
      </c>
      <c r="D5900" t="s">
        <v>29</v>
      </c>
      <c r="E5900" t="s">
        <v>20</v>
      </c>
      <c r="F5900" s="3"/>
      <c r="G5900" s="3"/>
      <c r="H5900" s="3" t="s">
        <v>71</v>
      </c>
      <c r="I5900" s="3">
        <v>12002.453600000001</v>
      </c>
      <c r="J5900" s="3"/>
      <c r="K5900" s="3"/>
      <c r="L5900" s="2" t="s">
        <v>72</v>
      </c>
      <c r="M5900" s="2"/>
      <c r="N5900" s="2"/>
      <c r="O5900" s="2"/>
    </row>
    <row r="5901" spans="2:15" x14ac:dyDescent="0.25">
      <c r="B5901" t="s">
        <v>58</v>
      </c>
      <c r="C5901" t="s">
        <v>45</v>
      </c>
      <c r="D5901" t="s">
        <v>29</v>
      </c>
      <c r="E5901" t="s">
        <v>13</v>
      </c>
      <c r="F5901" s="3">
        <v>22</v>
      </c>
      <c r="G5901" s="3">
        <v>107599.19168</v>
      </c>
      <c r="H5901" s="3">
        <v>31</v>
      </c>
      <c r="I5901" s="3">
        <v>141557.86592000001</v>
      </c>
      <c r="J5901" s="3">
        <v>29</v>
      </c>
      <c r="K5901" s="3">
        <v>103202.9409</v>
      </c>
      <c r="L5901" s="2">
        <v>-0.29032258064516098</v>
      </c>
      <c r="M5901" s="2">
        <v>-0.23989252747841899</v>
      </c>
      <c r="N5901" s="2">
        <v>-0.24137931034482801</v>
      </c>
      <c r="O5901" s="2">
        <v>4.2598115341110403E-2</v>
      </c>
    </row>
    <row r="5902" spans="2:15" x14ac:dyDescent="0.25">
      <c r="B5902" t="s">
        <v>58</v>
      </c>
      <c r="C5902" t="s">
        <v>45</v>
      </c>
      <c r="D5902" t="s">
        <v>29</v>
      </c>
      <c r="E5902" t="s">
        <v>21</v>
      </c>
      <c r="F5902" s="3">
        <v>36</v>
      </c>
      <c r="G5902" s="3">
        <v>347688.97551999998</v>
      </c>
      <c r="H5902" s="3">
        <v>58</v>
      </c>
      <c r="I5902" s="3">
        <v>732167.31420000002</v>
      </c>
      <c r="J5902" s="3">
        <v>37</v>
      </c>
      <c r="K5902" s="3">
        <v>455545.08854999999</v>
      </c>
      <c r="L5902" s="2">
        <v>-0.37931034482758602</v>
      </c>
      <c r="M5902" s="2">
        <v>-0.52512360388567603</v>
      </c>
      <c r="N5902" s="2">
        <v>-2.7027027027027001E-2</v>
      </c>
      <c r="O5902" s="2">
        <v>-0.23676276123030099</v>
      </c>
    </row>
    <row r="5903" spans="2:15" x14ac:dyDescent="0.25">
      <c r="B5903" t="s">
        <v>58</v>
      </c>
      <c r="C5903" t="s">
        <v>45</v>
      </c>
      <c r="D5903" t="s">
        <v>26</v>
      </c>
      <c r="E5903" t="s">
        <v>11</v>
      </c>
      <c r="F5903" s="3" t="s">
        <v>71</v>
      </c>
      <c r="G5903" s="3">
        <v>54317.62</v>
      </c>
      <c r="H5903" s="3" t="s">
        <v>71</v>
      </c>
      <c r="I5903" s="3">
        <v>28327.96</v>
      </c>
      <c r="J5903" s="3" t="s">
        <v>71</v>
      </c>
      <c r="K5903" s="3">
        <v>41527.08</v>
      </c>
      <c r="L5903" s="2" t="s">
        <v>72</v>
      </c>
      <c r="M5903" s="2">
        <v>0.91745611050001497</v>
      </c>
      <c r="N5903" s="2" t="s">
        <v>72</v>
      </c>
      <c r="O5903" s="2">
        <v>0.308004800722806</v>
      </c>
    </row>
    <row r="5904" spans="2:15" x14ac:dyDescent="0.25">
      <c r="B5904" t="s">
        <v>58</v>
      </c>
      <c r="C5904" t="s">
        <v>46</v>
      </c>
      <c r="D5904" t="s">
        <v>31</v>
      </c>
      <c r="E5904" t="s">
        <v>18</v>
      </c>
      <c r="F5904" s="3" t="s">
        <v>71</v>
      </c>
      <c r="G5904" s="3">
        <v>385.28</v>
      </c>
      <c r="H5904" s="3"/>
      <c r="I5904" s="3"/>
      <c r="J5904" s="3"/>
      <c r="K5904" s="3"/>
      <c r="L5904" s="2" t="s">
        <v>72</v>
      </c>
      <c r="M5904" s="2"/>
      <c r="N5904" s="2" t="s">
        <v>72</v>
      </c>
      <c r="O5904" s="2"/>
    </row>
    <row r="5905" spans="2:15" x14ac:dyDescent="0.25">
      <c r="B5905" t="s">
        <v>58</v>
      </c>
      <c r="C5905" t="s">
        <v>46</v>
      </c>
      <c r="D5905" t="s">
        <v>31</v>
      </c>
      <c r="E5905" t="s">
        <v>11</v>
      </c>
      <c r="F5905" s="3">
        <v>98</v>
      </c>
      <c r="G5905" s="3">
        <v>409192.288</v>
      </c>
      <c r="H5905" s="3">
        <v>87</v>
      </c>
      <c r="I5905" s="3">
        <v>354998.09600000002</v>
      </c>
      <c r="J5905" s="3">
        <v>84</v>
      </c>
      <c r="K5905" s="3">
        <v>284437.56</v>
      </c>
      <c r="L5905" s="2">
        <v>0.126436781609195</v>
      </c>
      <c r="M5905" s="2">
        <v>0.15266051455104099</v>
      </c>
      <c r="N5905" s="2">
        <v>0.16666666666666699</v>
      </c>
      <c r="O5905" s="2">
        <v>0.43860145615086799</v>
      </c>
    </row>
    <row r="5906" spans="2:15" x14ac:dyDescent="0.25">
      <c r="B5906" t="s">
        <v>58</v>
      </c>
      <c r="C5906" t="s">
        <v>46</v>
      </c>
      <c r="D5906" t="s">
        <v>31</v>
      </c>
      <c r="E5906" t="s">
        <v>12</v>
      </c>
      <c r="F5906" s="3">
        <v>35</v>
      </c>
      <c r="G5906" s="3">
        <v>156717.29199999999</v>
      </c>
      <c r="H5906" s="3">
        <v>48</v>
      </c>
      <c r="I5906" s="3">
        <v>218089.584</v>
      </c>
      <c r="J5906" s="3">
        <v>25</v>
      </c>
      <c r="K5906" s="3">
        <v>99609.13</v>
      </c>
      <c r="L5906" s="2">
        <v>-0.27083333333333298</v>
      </c>
      <c r="M5906" s="2">
        <v>-0.28140863435275298</v>
      </c>
      <c r="N5906" s="2">
        <v>0.4</v>
      </c>
      <c r="O5906" s="2">
        <v>0.57332256591338504</v>
      </c>
    </row>
    <row r="5907" spans="2:15" x14ac:dyDescent="0.25">
      <c r="B5907" t="s">
        <v>58</v>
      </c>
      <c r="C5907" t="s">
        <v>46</v>
      </c>
      <c r="D5907" t="s">
        <v>31</v>
      </c>
      <c r="E5907" t="s">
        <v>21</v>
      </c>
      <c r="F5907" s="3" t="s">
        <v>71</v>
      </c>
      <c r="G5907" s="3">
        <v>2913.3719999999998</v>
      </c>
      <c r="H5907" s="3" t="s">
        <v>71</v>
      </c>
      <c r="I5907" s="3">
        <v>2913.3719999999998</v>
      </c>
      <c r="J5907" s="3"/>
      <c r="K5907" s="3"/>
      <c r="L5907" s="2" t="s">
        <v>72</v>
      </c>
      <c r="M5907" s="2">
        <v>0</v>
      </c>
      <c r="N5907" s="2" t="s">
        <v>72</v>
      </c>
      <c r="O5907" s="2"/>
    </row>
    <row r="5908" spans="2:15" x14ac:dyDescent="0.25">
      <c r="B5908" t="s">
        <v>58</v>
      </c>
      <c r="C5908" t="s">
        <v>46</v>
      </c>
      <c r="D5908" t="s">
        <v>8</v>
      </c>
      <c r="E5908" t="s">
        <v>18</v>
      </c>
      <c r="F5908" s="3" t="s">
        <v>71</v>
      </c>
      <c r="G5908" s="3">
        <v>44974.82</v>
      </c>
      <c r="H5908" s="3">
        <v>15</v>
      </c>
      <c r="I5908" s="3">
        <v>107988.519</v>
      </c>
      <c r="J5908" s="3">
        <v>7</v>
      </c>
      <c r="K5908" s="3">
        <v>22943.7</v>
      </c>
      <c r="L5908" s="2" t="s">
        <v>72</v>
      </c>
      <c r="M5908" s="2">
        <v>-0.58352220757838202</v>
      </c>
      <c r="N5908" s="2" t="s">
        <v>72</v>
      </c>
      <c r="O5908" s="2">
        <v>0.96022524701769996</v>
      </c>
    </row>
    <row r="5909" spans="2:15" x14ac:dyDescent="0.25">
      <c r="B5909" t="s">
        <v>58</v>
      </c>
      <c r="C5909" t="s">
        <v>46</v>
      </c>
      <c r="D5909" t="s">
        <v>8</v>
      </c>
      <c r="E5909" t="s">
        <v>11</v>
      </c>
      <c r="F5909" s="3">
        <v>1288</v>
      </c>
      <c r="G5909" s="3">
        <v>9845398.9927999992</v>
      </c>
      <c r="H5909" s="3">
        <v>1321</v>
      </c>
      <c r="I5909" s="3">
        <v>10573579.490288001</v>
      </c>
      <c r="J5909" s="3">
        <v>1240</v>
      </c>
      <c r="K5909" s="3">
        <v>7809410.6328929998</v>
      </c>
      <c r="L5909" s="2">
        <v>-2.49810749432249E-2</v>
      </c>
      <c r="M5909" s="2">
        <v>-6.8867926718368805E-2</v>
      </c>
      <c r="N5909" s="2">
        <v>3.8709677419354903E-2</v>
      </c>
      <c r="O5909" s="2">
        <v>0.260709604810826</v>
      </c>
    </row>
    <row r="5910" spans="2:15" x14ac:dyDescent="0.25">
      <c r="B5910" t="s">
        <v>58</v>
      </c>
      <c r="C5910" t="s">
        <v>46</v>
      </c>
      <c r="D5910" t="s">
        <v>8</v>
      </c>
      <c r="E5910" t="s">
        <v>12</v>
      </c>
      <c r="F5910" s="3">
        <v>846</v>
      </c>
      <c r="G5910" s="3">
        <v>7742287.4549759999</v>
      </c>
      <c r="H5910" s="3">
        <v>825</v>
      </c>
      <c r="I5910" s="3">
        <v>8322254.177472</v>
      </c>
      <c r="J5910" s="3">
        <v>812</v>
      </c>
      <c r="K5910" s="3">
        <v>6092150.5852920003</v>
      </c>
      <c r="L5910" s="2">
        <v>2.54545454545454E-2</v>
      </c>
      <c r="M5910" s="2">
        <v>-6.9688657679543894E-2</v>
      </c>
      <c r="N5910" s="2">
        <v>4.1871921182266E-2</v>
      </c>
      <c r="O5910" s="2">
        <v>0.270862784263385</v>
      </c>
    </row>
    <row r="5911" spans="2:15" x14ac:dyDescent="0.25">
      <c r="B5911" t="s">
        <v>58</v>
      </c>
      <c r="C5911" t="s">
        <v>46</v>
      </c>
      <c r="D5911" t="s">
        <v>8</v>
      </c>
      <c r="E5911" t="s">
        <v>20</v>
      </c>
      <c r="F5911" s="3" t="s">
        <v>71</v>
      </c>
      <c r="G5911" s="3">
        <v>6734.1967999999997</v>
      </c>
      <c r="H5911" s="3"/>
      <c r="I5911" s="3"/>
      <c r="J5911" s="3" t="s">
        <v>71</v>
      </c>
      <c r="K5911" s="3">
        <v>6466.2623999999996</v>
      </c>
      <c r="L5911" s="2" t="s">
        <v>72</v>
      </c>
      <c r="M5911" s="2"/>
      <c r="N5911" s="2" t="s">
        <v>72</v>
      </c>
      <c r="O5911" s="2">
        <v>4.1435745013997501E-2</v>
      </c>
    </row>
    <row r="5912" spans="2:15" x14ac:dyDescent="0.25">
      <c r="B5912" t="s">
        <v>58</v>
      </c>
      <c r="C5912" t="s">
        <v>46</v>
      </c>
      <c r="D5912" t="s">
        <v>8</v>
      </c>
      <c r="E5912" t="s">
        <v>13</v>
      </c>
      <c r="F5912" s="3">
        <v>86</v>
      </c>
      <c r="G5912" s="3">
        <v>385537.28824000002</v>
      </c>
      <c r="H5912" s="3">
        <v>93</v>
      </c>
      <c r="I5912" s="3">
        <v>422159.03243999998</v>
      </c>
      <c r="J5912" s="3">
        <v>87</v>
      </c>
      <c r="K5912" s="3">
        <v>323085.23340000003</v>
      </c>
      <c r="L5912" s="2">
        <v>-7.5268817204301106E-2</v>
      </c>
      <c r="M5912" s="2">
        <v>-8.6748692757639495E-2</v>
      </c>
      <c r="N5912" s="2">
        <v>-1.1494252873563199E-2</v>
      </c>
      <c r="O5912" s="2">
        <v>0.19329900714676199</v>
      </c>
    </row>
    <row r="5913" spans="2:15" x14ac:dyDescent="0.25">
      <c r="B5913" t="s">
        <v>58</v>
      </c>
      <c r="C5913" t="s">
        <v>46</v>
      </c>
      <c r="D5913" t="s">
        <v>8</v>
      </c>
      <c r="E5913" t="s">
        <v>21</v>
      </c>
      <c r="F5913" s="3">
        <v>10</v>
      </c>
      <c r="G5913" s="3">
        <v>71437.644360000006</v>
      </c>
      <c r="H5913" s="3">
        <v>12</v>
      </c>
      <c r="I5913" s="3">
        <v>75630.290219999995</v>
      </c>
      <c r="J5913" s="3">
        <v>14</v>
      </c>
      <c r="K5913" s="3">
        <v>70319.387700000007</v>
      </c>
      <c r="L5913" s="2">
        <v>-0.16666666666666699</v>
      </c>
      <c r="M5913" s="2">
        <v>-5.54360673191132E-2</v>
      </c>
      <c r="N5913" s="2">
        <v>-0.28571428571428598</v>
      </c>
      <c r="O5913" s="2">
        <v>1.59025369329262E-2</v>
      </c>
    </row>
    <row r="5914" spans="2:15" x14ac:dyDescent="0.25">
      <c r="B5914" t="s">
        <v>58</v>
      </c>
      <c r="C5914" t="s">
        <v>46</v>
      </c>
      <c r="D5914" t="s">
        <v>8</v>
      </c>
      <c r="E5914" t="s">
        <v>24</v>
      </c>
      <c r="F5914" s="3"/>
      <c r="G5914" s="3"/>
      <c r="H5914" s="3" t="s">
        <v>71</v>
      </c>
      <c r="I5914" s="3">
        <v>4716.0726400000003</v>
      </c>
      <c r="J5914" s="3" t="s">
        <v>71</v>
      </c>
      <c r="K5914" s="3">
        <v>3184.2719999999999</v>
      </c>
      <c r="L5914" s="2" t="s">
        <v>72</v>
      </c>
      <c r="M5914" s="2"/>
      <c r="N5914" s="2" t="s">
        <v>72</v>
      </c>
      <c r="O5914" s="2"/>
    </row>
    <row r="5915" spans="2:15" x14ac:dyDescent="0.25">
      <c r="B5915" t="s">
        <v>58</v>
      </c>
      <c r="C5915" t="s">
        <v>46</v>
      </c>
      <c r="D5915" t="s">
        <v>8</v>
      </c>
      <c r="E5915" t="s">
        <v>14</v>
      </c>
      <c r="F5915" s="3"/>
      <c r="G5915" s="3"/>
      <c r="H5915" s="3" t="s">
        <v>71</v>
      </c>
      <c r="I5915" s="3">
        <v>25406.085599999999</v>
      </c>
      <c r="J5915" s="3"/>
      <c r="K5915" s="3"/>
      <c r="L5915" s="2" t="s">
        <v>72</v>
      </c>
      <c r="M5915" s="2"/>
      <c r="N5915" s="2"/>
      <c r="O5915" s="2"/>
    </row>
    <row r="5916" spans="2:15" x14ac:dyDescent="0.25">
      <c r="B5916" t="s">
        <v>58</v>
      </c>
      <c r="C5916" t="s">
        <v>46</v>
      </c>
      <c r="D5916" t="s">
        <v>15</v>
      </c>
      <c r="E5916" t="s">
        <v>18</v>
      </c>
      <c r="F5916" s="3">
        <v>12</v>
      </c>
      <c r="G5916" s="3">
        <v>28043.018400000001</v>
      </c>
      <c r="H5916" s="3">
        <v>5</v>
      </c>
      <c r="I5916" s="3">
        <v>29549.464800000002</v>
      </c>
      <c r="J5916" s="3">
        <v>14</v>
      </c>
      <c r="K5916" s="3">
        <v>22615.7598</v>
      </c>
      <c r="L5916" s="2">
        <v>1.4</v>
      </c>
      <c r="M5916" s="2">
        <v>-5.09804969462593E-2</v>
      </c>
      <c r="N5916" s="2">
        <v>-0.14285714285714299</v>
      </c>
      <c r="O5916" s="2">
        <v>0.23997684128215799</v>
      </c>
    </row>
    <row r="5917" spans="2:15" x14ac:dyDescent="0.25">
      <c r="B5917" t="s">
        <v>58</v>
      </c>
      <c r="C5917" t="s">
        <v>46</v>
      </c>
      <c r="D5917" t="s">
        <v>15</v>
      </c>
      <c r="E5917" t="s">
        <v>10</v>
      </c>
      <c r="F5917" s="3"/>
      <c r="G5917" s="3"/>
      <c r="H5917" s="3" t="s">
        <v>71</v>
      </c>
      <c r="I5917" s="3">
        <v>24325.663371999999</v>
      </c>
      <c r="J5917" s="3"/>
      <c r="K5917" s="3"/>
      <c r="L5917" s="2" t="s">
        <v>72</v>
      </c>
      <c r="M5917" s="2"/>
      <c r="N5917" s="2"/>
      <c r="O5917" s="2"/>
    </row>
    <row r="5918" spans="2:15" x14ac:dyDescent="0.25">
      <c r="B5918" t="s">
        <v>58</v>
      </c>
      <c r="C5918" t="s">
        <v>46</v>
      </c>
      <c r="D5918" t="s">
        <v>15</v>
      </c>
      <c r="E5918" t="s">
        <v>11</v>
      </c>
      <c r="F5918" s="3">
        <v>566</v>
      </c>
      <c r="G5918" s="3">
        <v>4445254.2325680004</v>
      </c>
      <c r="H5918" s="3">
        <v>658</v>
      </c>
      <c r="I5918" s="3">
        <v>5876121.0269719996</v>
      </c>
      <c r="J5918" s="3">
        <v>534</v>
      </c>
      <c r="K5918" s="3">
        <v>4134960.4885920002</v>
      </c>
      <c r="L5918" s="2">
        <v>-0.13981762917933099</v>
      </c>
      <c r="M5918" s="2">
        <v>-0.24350533078474301</v>
      </c>
      <c r="N5918" s="2">
        <v>5.9925093632958698E-2</v>
      </c>
      <c r="O5918" s="2">
        <v>7.5041525749054594E-2</v>
      </c>
    </row>
    <row r="5919" spans="2:15" x14ac:dyDescent="0.25">
      <c r="B5919" t="s">
        <v>58</v>
      </c>
      <c r="C5919" t="s">
        <v>46</v>
      </c>
      <c r="D5919" t="s">
        <v>15</v>
      </c>
      <c r="E5919" t="s">
        <v>12</v>
      </c>
      <c r="F5919" s="3">
        <v>397</v>
      </c>
      <c r="G5919" s="3">
        <v>4405338.2846560003</v>
      </c>
      <c r="H5919" s="3">
        <v>368</v>
      </c>
      <c r="I5919" s="3">
        <v>3919426.305712</v>
      </c>
      <c r="J5919" s="3">
        <v>355</v>
      </c>
      <c r="K5919" s="3">
        <v>3335855.544036</v>
      </c>
      <c r="L5919" s="2">
        <v>7.8804347826086904E-2</v>
      </c>
      <c r="M5919" s="2">
        <v>0.1239752813405</v>
      </c>
      <c r="N5919" s="2">
        <v>0.11830985915493</v>
      </c>
      <c r="O5919" s="2">
        <v>0.32060223427002799</v>
      </c>
    </row>
    <row r="5920" spans="2:15" x14ac:dyDescent="0.25">
      <c r="B5920" t="s">
        <v>58</v>
      </c>
      <c r="C5920" t="s">
        <v>46</v>
      </c>
      <c r="D5920" t="s">
        <v>15</v>
      </c>
      <c r="E5920" t="s">
        <v>20</v>
      </c>
      <c r="F5920" s="3" t="s">
        <v>71</v>
      </c>
      <c r="G5920" s="3">
        <v>29231.947464000001</v>
      </c>
      <c r="H5920" s="3" t="s">
        <v>71</v>
      </c>
      <c r="I5920" s="3">
        <v>15082.926732</v>
      </c>
      <c r="J5920" s="3"/>
      <c r="K5920" s="3"/>
      <c r="L5920" s="2" t="s">
        <v>72</v>
      </c>
      <c r="M5920" s="2">
        <v>0.938081910984914</v>
      </c>
      <c r="N5920" s="2" t="s">
        <v>72</v>
      </c>
      <c r="O5920" s="2"/>
    </row>
    <row r="5921" spans="2:15" x14ac:dyDescent="0.25">
      <c r="B5921" t="s">
        <v>58</v>
      </c>
      <c r="C5921" t="s">
        <v>46</v>
      </c>
      <c r="D5921" t="s">
        <v>15</v>
      </c>
      <c r="E5921" t="s">
        <v>32</v>
      </c>
      <c r="F5921" s="3"/>
      <c r="G5921" s="3"/>
      <c r="H5921" s="3" t="s">
        <v>71</v>
      </c>
      <c r="I5921" s="3">
        <v>13075.906000000001</v>
      </c>
      <c r="J5921" s="3"/>
      <c r="K5921" s="3"/>
      <c r="L5921" s="2" t="s">
        <v>72</v>
      </c>
      <c r="M5921" s="2"/>
      <c r="N5921" s="2"/>
      <c r="O5921" s="2"/>
    </row>
    <row r="5922" spans="2:15" x14ac:dyDescent="0.25">
      <c r="B5922" t="s">
        <v>58</v>
      </c>
      <c r="C5922" t="s">
        <v>46</v>
      </c>
      <c r="D5922" t="s">
        <v>15</v>
      </c>
      <c r="E5922" t="s">
        <v>13</v>
      </c>
      <c r="F5922" s="3">
        <v>12</v>
      </c>
      <c r="G5922" s="3">
        <v>54330.366240000003</v>
      </c>
      <c r="H5922" s="3">
        <v>17</v>
      </c>
      <c r="I5922" s="3">
        <v>74022.132960000003</v>
      </c>
      <c r="J5922" s="3">
        <v>14</v>
      </c>
      <c r="K5922" s="3">
        <v>50603.896500000003</v>
      </c>
      <c r="L5922" s="2">
        <v>-0.29411764705882298</v>
      </c>
      <c r="M5922" s="2">
        <v>-0.26602538906357898</v>
      </c>
      <c r="N5922" s="2">
        <v>-0.14285714285714299</v>
      </c>
      <c r="O5922" s="2">
        <v>7.3639976320795802E-2</v>
      </c>
    </row>
    <row r="5923" spans="2:15" x14ac:dyDescent="0.25">
      <c r="B5923" t="s">
        <v>58</v>
      </c>
      <c r="C5923" t="s">
        <v>46</v>
      </c>
      <c r="D5923" t="s">
        <v>15</v>
      </c>
      <c r="E5923" t="s">
        <v>21</v>
      </c>
      <c r="F5923" s="3">
        <v>6</v>
      </c>
      <c r="G5923" s="3">
        <v>38314.019520000002</v>
      </c>
      <c r="H5923" s="3">
        <v>17</v>
      </c>
      <c r="I5923" s="3">
        <v>118670.5932</v>
      </c>
      <c r="J5923" s="3">
        <v>12</v>
      </c>
      <c r="K5923" s="3">
        <v>66341.675159999999</v>
      </c>
      <c r="L5923" s="2">
        <v>-0.64705882352941202</v>
      </c>
      <c r="M5923" s="2">
        <v>-0.67713973203598998</v>
      </c>
      <c r="N5923" s="2">
        <v>-0.5</v>
      </c>
      <c r="O5923" s="2">
        <v>-0.42247434319986799</v>
      </c>
    </row>
    <row r="5924" spans="2:15" x14ac:dyDescent="0.25">
      <c r="B5924" t="s">
        <v>58</v>
      </c>
      <c r="C5924" t="s">
        <v>46</v>
      </c>
      <c r="D5924" t="s">
        <v>15</v>
      </c>
      <c r="E5924" t="s">
        <v>24</v>
      </c>
      <c r="F5924" s="3"/>
      <c r="G5924" s="3"/>
      <c r="H5924" s="3" t="s">
        <v>71</v>
      </c>
      <c r="I5924" s="3">
        <v>32752.249599999999</v>
      </c>
      <c r="J5924" s="3"/>
      <c r="K5924" s="3"/>
      <c r="L5924" s="2" t="s">
        <v>72</v>
      </c>
      <c r="M5924" s="2"/>
      <c r="N5924" s="2"/>
      <c r="O5924" s="2"/>
    </row>
    <row r="5925" spans="2:15" x14ac:dyDescent="0.25">
      <c r="B5925" t="s">
        <v>58</v>
      </c>
      <c r="C5925" t="s">
        <v>46</v>
      </c>
      <c r="D5925" t="s">
        <v>17</v>
      </c>
      <c r="E5925" t="s">
        <v>9</v>
      </c>
      <c r="F5925" s="3" t="s">
        <v>71</v>
      </c>
      <c r="G5925" s="3">
        <v>21545.18</v>
      </c>
      <c r="H5925" s="3"/>
      <c r="I5925" s="3"/>
      <c r="J5925" s="3" t="s">
        <v>71</v>
      </c>
      <c r="K5925" s="3">
        <v>1142.0999999999999</v>
      </c>
      <c r="L5925" s="2" t="s">
        <v>72</v>
      </c>
      <c r="M5925" s="2"/>
      <c r="N5925" s="2" t="s">
        <v>72</v>
      </c>
      <c r="O5925" s="2">
        <v>17.864530251291502</v>
      </c>
    </row>
    <row r="5926" spans="2:15" x14ac:dyDescent="0.25">
      <c r="B5926" t="s">
        <v>58</v>
      </c>
      <c r="C5926" t="s">
        <v>46</v>
      </c>
      <c r="D5926" t="s">
        <v>17</v>
      </c>
      <c r="E5926" t="s">
        <v>18</v>
      </c>
      <c r="F5926" s="3">
        <v>67</v>
      </c>
      <c r="G5926" s="3">
        <v>146737.5416</v>
      </c>
      <c r="H5926" s="3">
        <v>61</v>
      </c>
      <c r="I5926" s="3">
        <v>129473.2096</v>
      </c>
      <c r="J5926" s="3">
        <v>55</v>
      </c>
      <c r="K5926" s="3">
        <v>147490.22880000001</v>
      </c>
      <c r="L5926" s="2">
        <v>9.8360655737704999E-2</v>
      </c>
      <c r="M5926" s="2">
        <v>0.133342890419857</v>
      </c>
      <c r="N5926" s="2">
        <v>0.218181818181818</v>
      </c>
      <c r="O5926" s="2">
        <v>-5.10330213820931E-3</v>
      </c>
    </row>
    <row r="5927" spans="2:15" x14ac:dyDescent="0.25">
      <c r="B5927" t="s">
        <v>58</v>
      </c>
      <c r="C5927" t="s">
        <v>46</v>
      </c>
      <c r="D5927" t="s">
        <v>17</v>
      </c>
      <c r="E5927" t="s">
        <v>28</v>
      </c>
      <c r="F5927" s="3"/>
      <c r="G5927" s="3"/>
      <c r="H5927" s="3" t="s">
        <v>71</v>
      </c>
      <c r="I5927" s="3">
        <v>4186.3</v>
      </c>
      <c r="J5927" s="3"/>
      <c r="K5927" s="3"/>
      <c r="L5927" s="2" t="s">
        <v>72</v>
      </c>
      <c r="M5927" s="2"/>
      <c r="N5927" s="2"/>
      <c r="O5927" s="2"/>
    </row>
    <row r="5928" spans="2:15" x14ac:dyDescent="0.25">
      <c r="B5928" t="s">
        <v>58</v>
      </c>
      <c r="C5928" t="s">
        <v>46</v>
      </c>
      <c r="D5928" t="s">
        <v>17</v>
      </c>
      <c r="E5928" t="s">
        <v>11</v>
      </c>
      <c r="F5928" s="3">
        <v>408</v>
      </c>
      <c r="G5928" s="3">
        <v>2653182.8197599999</v>
      </c>
      <c r="H5928" s="3">
        <v>454</v>
      </c>
      <c r="I5928" s="3">
        <v>3162385.3071400002</v>
      </c>
      <c r="J5928" s="3">
        <v>428</v>
      </c>
      <c r="K5928" s="3">
        <v>2832904.0762379998</v>
      </c>
      <c r="L5928" s="2">
        <v>-0.101321585903084</v>
      </c>
      <c r="M5928" s="2">
        <v>-0.16101848381041001</v>
      </c>
      <c r="N5928" s="2">
        <v>-4.67289719626168E-2</v>
      </c>
      <c r="O5928" s="2">
        <v>-6.3440643114419798E-2</v>
      </c>
    </row>
    <row r="5929" spans="2:15" x14ac:dyDescent="0.25">
      <c r="B5929" t="s">
        <v>58</v>
      </c>
      <c r="C5929" t="s">
        <v>46</v>
      </c>
      <c r="D5929" t="s">
        <v>17</v>
      </c>
      <c r="E5929" t="s">
        <v>12</v>
      </c>
      <c r="F5929" s="3">
        <v>290</v>
      </c>
      <c r="G5929" s="3">
        <v>2807363.1938</v>
      </c>
      <c r="H5929" s="3">
        <v>316</v>
      </c>
      <c r="I5929" s="3">
        <v>2588616.1784000001</v>
      </c>
      <c r="J5929" s="3">
        <v>263</v>
      </c>
      <c r="K5929" s="3">
        <v>2428913.2275</v>
      </c>
      <c r="L5929" s="2">
        <v>-8.2278481012658194E-2</v>
      </c>
      <c r="M5929" s="2">
        <v>8.45034567987617E-2</v>
      </c>
      <c r="N5929" s="2">
        <v>0.10266159695817501</v>
      </c>
      <c r="O5929" s="2">
        <v>0.15581041019300901</v>
      </c>
    </row>
    <row r="5930" spans="2:15" x14ac:dyDescent="0.25">
      <c r="B5930" t="s">
        <v>58</v>
      </c>
      <c r="C5930" t="s">
        <v>46</v>
      </c>
      <c r="D5930" t="s">
        <v>17</v>
      </c>
      <c r="E5930" t="s">
        <v>13</v>
      </c>
      <c r="F5930" s="3">
        <v>74</v>
      </c>
      <c r="G5930" s="3">
        <v>388877.53711999999</v>
      </c>
      <c r="H5930" s="3">
        <v>72</v>
      </c>
      <c r="I5930" s="3">
        <v>368066.89512</v>
      </c>
      <c r="J5930" s="3">
        <v>55</v>
      </c>
      <c r="K5930" s="3">
        <v>212497.68059999999</v>
      </c>
      <c r="L5930" s="2">
        <v>2.77777777777777E-2</v>
      </c>
      <c r="M5930" s="2">
        <v>5.6540379686184999E-2</v>
      </c>
      <c r="N5930" s="2">
        <v>0.34545454545454501</v>
      </c>
      <c r="O5930" s="2">
        <v>0.83003191386362796</v>
      </c>
    </row>
    <row r="5931" spans="2:15" x14ac:dyDescent="0.25">
      <c r="B5931" t="s">
        <v>58</v>
      </c>
      <c r="C5931" t="s">
        <v>46</v>
      </c>
      <c r="D5931" t="s">
        <v>17</v>
      </c>
      <c r="E5931" t="s">
        <v>21</v>
      </c>
      <c r="F5931" s="3">
        <v>34</v>
      </c>
      <c r="G5931" s="3">
        <v>282610.56183999998</v>
      </c>
      <c r="H5931" s="3">
        <v>21</v>
      </c>
      <c r="I5931" s="3">
        <v>188094.20068000001</v>
      </c>
      <c r="J5931" s="3">
        <v>31</v>
      </c>
      <c r="K5931" s="3">
        <v>184731.42473999999</v>
      </c>
      <c r="L5931" s="2">
        <v>0.61904761904761896</v>
      </c>
      <c r="M5931" s="2">
        <v>0.50249481811934404</v>
      </c>
      <c r="N5931" s="2">
        <v>9.6774193548386997E-2</v>
      </c>
      <c r="O5931" s="2">
        <v>0.52984562446676198</v>
      </c>
    </row>
    <row r="5932" spans="2:15" x14ac:dyDescent="0.25">
      <c r="B5932" t="s">
        <v>58</v>
      </c>
      <c r="C5932" t="s">
        <v>46</v>
      </c>
      <c r="D5932" t="s">
        <v>17</v>
      </c>
      <c r="E5932" t="s">
        <v>14</v>
      </c>
      <c r="F5932" s="3"/>
      <c r="G5932" s="3"/>
      <c r="H5932" s="3" t="s">
        <v>71</v>
      </c>
      <c r="I5932" s="3">
        <v>35412.74</v>
      </c>
      <c r="J5932" s="3"/>
      <c r="K5932" s="3"/>
      <c r="L5932" s="2" t="s">
        <v>72</v>
      </c>
      <c r="M5932" s="2"/>
      <c r="N5932" s="2"/>
      <c r="O5932" s="2"/>
    </row>
    <row r="5933" spans="2:15" x14ac:dyDescent="0.25">
      <c r="B5933" t="s">
        <v>58</v>
      </c>
      <c r="C5933" t="s">
        <v>46</v>
      </c>
      <c r="D5933" t="s">
        <v>22</v>
      </c>
      <c r="E5933" t="s">
        <v>18</v>
      </c>
      <c r="F5933" s="3">
        <v>28</v>
      </c>
      <c r="G5933" s="3">
        <v>203841.3964</v>
      </c>
      <c r="H5933" s="3">
        <v>25</v>
      </c>
      <c r="I5933" s="3">
        <v>309382.42440000002</v>
      </c>
      <c r="J5933" s="3">
        <v>29</v>
      </c>
      <c r="K5933" s="3">
        <v>147389.72175</v>
      </c>
      <c r="L5933" s="2">
        <v>0.12</v>
      </c>
      <c r="M5933" s="2">
        <v>-0.34113453020054602</v>
      </c>
      <c r="N5933" s="2">
        <v>-3.4482758620689599E-2</v>
      </c>
      <c r="O5933" s="2">
        <v>0.38300957475007902</v>
      </c>
    </row>
    <row r="5934" spans="2:15" x14ac:dyDescent="0.25">
      <c r="B5934" t="s">
        <v>58</v>
      </c>
      <c r="C5934" t="s">
        <v>46</v>
      </c>
      <c r="D5934" t="s">
        <v>22</v>
      </c>
      <c r="E5934" t="s">
        <v>11</v>
      </c>
      <c r="F5934" s="3">
        <v>171</v>
      </c>
      <c r="G5934" s="3">
        <v>1483570.3539199999</v>
      </c>
      <c r="H5934" s="3">
        <v>212</v>
      </c>
      <c r="I5934" s="3">
        <v>1757055.5876440001</v>
      </c>
      <c r="J5934" s="3">
        <v>231</v>
      </c>
      <c r="K5934" s="3">
        <v>1974922.05825</v>
      </c>
      <c r="L5934" s="2">
        <v>-0.19339622641509399</v>
      </c>
      <c r="M5934" s="2">
        <v>-0.155649733364845</v>
      </c>
      <c r="N5934" s="2">
        <v>-0.25974025974025999</v>
      </c>
      <c r="O5934" s="2">
        <v>-0.248795491587851</v>
      </c>
    </row>
    <row r="5935" spans="2:15" x14ac:dyDescent="0.25">
      <c r="B5935" t="s">
        <v>58</v>
      </c>
      <c r="C5935" t="s">
        <v>46</v>
      </c>
      <c r="D5935" t="s">
        <v>22</v>
      </c>
      <c r="E5935" t="s">
        <v>12</v>
      </c>
      <c r="F5935" s="3">
        <v>89</v>
      </c>
      <c r="G5935" s="3">
        <v>719203.8406</v>
      </c>
      <c r="H5935" s="3">
        <v>87</v>
      </c>
      <c r="I5935" s="3">
        <v>725371.3162</v>
      </c>
      <c r="J5935" s="3">
        <v>77</v>
      </c>
      <c r="K5935" s="3">
        <v>525885.55050000001</v>
      </c>
      <c r="L5935" s="2">
        <v>2.2988505747126398E-2</v>
      </c>
      <c r="M5935" s="2">
        <v>-8.5025082495810995E-3</v>
      </c>
      <c r="N5935" s="2">
        <v>0.15584415584415601</v>
      </c>
      <c r="O5935" s="2">
        <v>0.36760525159171498</v>
      </c>
    </row>
    <row r="5936" spans="2:15" x14ac:dyDescent="0.25">
      <c r="B5936" t="s">
        <v>58</v>
      </c>
      <c r="C5936" t="s">
        <v>46</v>
      </c>
      <c r="D5936" t="s">
        <v>22</v>
      </c>
      <c r="E5936" t="s">
        <v>16</v>
      </c>
      <c r="F5936" s="3"/>
      <c r="G5936" s="3"/>
      <c r="H5936" s="3" t="s">
        <v>71</v>
      </c>
      <c r="I5936" s="3">
        <v>1090.48</v>
      </c>
      <c r="J5936" s="3"/>
      <c r="K5936" s="3"/>
      <c r="L5936" s="2" t="s">
        <v>72</v>
      </c>
      <c r="M5936" s="2"/>
      <c r="N5936" s="2"/>
      <c r="O5936" s="2"/>
    </row>
    <row r="5937" spans="2:15" x14ac:dyDescent="0.25">
      <c r="B5937" t="s">
        <v>58</v>
      </c>
      <c r="C5937" t="s">
        <v>46</v>
      </c>
      <c r="D5937" t="s">
        <v>22</v>
      </c>
      <c r="E5937" t="s">
        <v>13</v>
      </c>
      <c r="F5937" s="3">
        <v>61</v>
      </c>
      <c r="G5937" s="3">
        <v>405206.93296000001</v>
      </c>
      <c r="H5937" s="3">
        <v>62</v>
      </c>
      <c r="I5937" s="3">
        <v>384236.29671999998</v>
      </c>
      <c r="J5937" s="3">
        <v>62</v>
      </c>
      <c r="K5937" s="3">
        <v>310377.97039999999</v>
      </c>
      <c r="L5937" s="2">
        <v>-1.6129032258064498E-2</v>
      </c>
      <c r="M5937" s="2">
        <v>5.4577447313057102E-2</v>
      </c>
      <c r="N5937" s="2">
        <v>-1.6129032258064498E-2</v>
      </c>
      <c r="O5937" s="2">
        <v>0.305527362131369</v>
      </c>
    </row>
    <row r="5938" spans="2:15" x14ac:dyDescent="0.25">
      <c r="B5938" t="s">
        <v>58</v>
      </c>
      <c r="C5938" t="s">
        <v>46</v>
      </c>
      <c r="D5938" t="s">
        <v>22</v>
      </c>
      <c r="E5938" t="s">
        <v>21</v>
      </c>
      <c r="F5938" s="3">
        <v>50</v>
      </c>
      <c r="G5938" s="3">
        <v>499631.71340000001</v>
      </c>
      <c r="H5938" s="3">
        <v>56</v>
      </c>
      <c r="I5938" s="3">
        <v>258886.15476</v>
      </c>
      <c r="J5938" s="3">
        <v>49</v>
      </c>
      <c r="K5938" s="3">
        <v>232506.49197900001</v>
      </c>
      <c r="L5938" s="2">
        <v>-0.107142857142857</v>
      </c>
      <c r="M5938" s="2">
        <v>0.92992828783440695</v>
      </c>
      <c r="N5938" s="2">
        <v>2.04081632653061E-2</v>
      </c>
      <c r="O5938" s="2">
        <v>1.1488936035606601</v>
      </c>
    </row>
    <row r="5939" spans="2:15" x14ac:dyDescent="0.25">
      <c r="B5939" t="s">
        <v>58</v>
      </c>
      <c r="C5939" t="s">
        <v>46</v>
      </c>
      <c r="D5939" t="s">
        <v>22</v>
      </c>
      <c r="E5939" t="s">
        <v>24</v>
      </c>
      <c r="F5939" s="3"/>
      <c r="G5939" s="3"/>
      <c r="H5939" s="3" t="s">
        <v>71</v>
      </c>
      <c r="I5939" s="3">
        <v>3216.04</v>
      </c>
      <c r="J5939" s="3"/>
      <c r="K5939" s="3"/>
      <c r="L5939" s="2" t="s">
        <v>72</v>
      </c>
      <c r="M5939" s="2"/>
      <c r="N5939" s="2"/>
      <c r="O5939" s="2"/>
    </row>
    <row r="5940" spans="2:15" x14ac:dyDescent="0.25">
      <c r="B5940" t="s">
        <v>58</v>
      </c>
      <c r="C5940" t="s">
        <v>46</v>
      </c>
      <c r="D5940" t="s">
        <v>22</v>
      </c>
      <c r="E5940" t="s">
        <v>14</v>
      </c>
      <c r="F5940" s="3"/>
      <c r="G5940" s="3"/>
      <c r="H5940" s="3" t="s">
        <v>71</v>
      </c>
      <c r="I5940" s="3">
        <v>18193.900000000001</v>
      </c>
      <c r="J5940" s="3" t="s">
        <v>71</v>
      </c>
      <c r="K5940" s="3">
        <v>10575.36</v>
      </c>
      <c r="L5940" s="2" t="s">
        <v>72</v>
      </c>
      <c r="M5940" s="2"/>
      <c r="N5940" s="2" t="s">
        <v>72</v>
      </c>
      <c r="O5940" s="2"/>
    </row>
    <row r="5941" spans="2:15" x14ac:dyDescent="0.25">
      <c r="B5941" t="s">
        <v>58</v>
      </c>
      <c r="C5941" t="s">
        <v>46</v>
      </c>
      <c r="D5941" t="s">
        <v>25</v>
      </c>
      <c r="E5941" t="s">
        <v>18</v>
      </c>
      <c r="F5941" s="3"/>
      <c r="G5941" s="3"/>
      <c r="H5941" s="3" t="s">
        <v>71</v>
      </c>
      <c r="I5941" s="3">
        <v>2362.38</v>
      </c>
      <c r="J5941" s="3" t="s">
        <v>71</v>
      </c>
      <c r="K5941" s="3">
        <v>2794.5</v>
      </c>
      <c r="L5941" s="2" t="s">
        <v>72</v>
      </c>
      <c r="M5941" s="2"/>
      <c r="N5941" s="2" t="s">
        <v>72</v>
      </c>
      <c r="O5941" s="2"/>
    </row>
    <row r="5942" spans="2:15" x14ac:dyDescent="0.25">
      <c r="B5942" t="s">
        <v>58</v>
      </c>
      <c r="C5942" t="s">
        <v>46</v>
      </c>
      <c r="D5942" t="s">
        <v>25</v>
      </c>
      <c r="E5942" t="s">
        <v>11</v>
      </c>
      <c r="F5942" s="3">
        <v>33</v>
      </c>
      <c r="G5942" s="3">
        <v>560211.68999999994</v>
      </c>
      <c r="H5942" s="3">
        <v>34</v>
      </c>
      <c r="I5942" s="3">
        <v>535090.73679999996</v>
      </c>
      <c r="J5942" s="3">
        <v>79</v>
      </c>
      <c r="K5942" s="3">
        <v>571544.45640000002</v>
      </c>
      <c r="L5942" s="2">
        <v>-2.9411764705882401E-2</v>
      </c>
      <c r="M5942" s="2">
        <v>4.6947090413544897E-2</v>
      </c>
      <c r="N5942" s="2">
        <v>-0.582278481012658</v>
      </c>
      <c r="O5942" s="2">
        <v>-1.9828320042472401E-2</v>
      </c>
    </row>
    <row r="5943" spans="2:15" x14ac:dyDescent="0.25">
      <c r="B5943" t="s">
        <v>58</v>
      </c>
      <c r="C5943" t="s">
        <v>46</v>
      </c>
      <c r="D5943" t="s">
        <v>25</v>
      </c>
      <c r="E5943" t="s">
        <v>12</v>
      </c>
      <c r="F5943" s="3">
        <v>6</v>
      </c>
      <c r="G5943" s="3">
        <v>34466.763599999998</v>
      </c>
      <c r="H5943" s="3">
        <v>9</v>
      </c>
      <c r="I5943" s="3">
        <v>46518.707199999997</v>
      </c>
      <c r="J5943" s="3" t="s">
        <v>71</v>
      </c>
      <c r="K5943" s="3">
        <v>20591.625599999999</v>
      </c>
      <c r="L5943" s="2">
        <v>-0.33333333333333298</v>
      </c>
      <c r="M5943" s="2">
        <v>-0.25907735458306103</v>
      </c>
      <c r="N5943" s="2" t="s">
        <v>72</v>
      </c>
      <c r="O5943" s="2">
        <v>0.67382431428823197</v>
      </c>
    </row>
    <row r="5944" spans="2:15" x14ac:dyDescent="0.25">
      <c r="B5944" t="s">
        <v>58</v>
      </c>
      <c r="C5944" t="s">
        <v>46</v>
      </c>
      <c r="D5944" t="s">
        <v>29</v>
      </c>
      <c r="E5944" t="s">
        <v>11</v>
      </c>
      <c r="F5944" s="3">
        <v>13</v>
      </c>
      <c r="G5944" s="3">
        <v>58508.444000000003</v>
      </c>
      <c r="H5944" s="3">
        <v>7</v>
      </c>
      <c r="I5944" s="3">
        <v>36068.415999999997</v>
      </c>
      <c r="J5944" s="3">
        <v>11</v>
      </c>
      <c r="K5944" s="3">
        <v>35306.904000000002</v>
      </c>
      <c r="L5944" s="2">
        <v>0.85714285714285698</v>
      </c>
      <c r="M5944" s="2">
        <v>0.622151746281289</v>
      </c>
      <c r="N5944" s="2">
        <v>0.18181818181818199</v>
      </c>
      <c r="O5944" s="2">
        <v>0.65713889838655903</v>
      </c>
    </row>
    <row r="5945" spans="2:15" x14ac:dyDescent="0.25">
      <c r="B5945" t="s">
        <v>58</v>
      </c>
      <c r="C5945" t="s">
        <v>46</v>
      </c>
      <c r="D5945" t="s">
        <v>29</v>
      </c>
      <c r="E5945" t="s">
        <v>12</v>
      </c>
      <c r="F5945" s="3"/>
      <c r="G5945" s="3"/>
      <c r="H5945" s="3" t="s">
        <v>71</v>
      </c>
      <c r="I5945" s="3">
        <v>4801.34</v>
      </c>
      <c r="J5945" s="3"/>
      <c r="K5945" s="3"/>
      <c r="L5945" s="2" t="s">
        <v>72</v>
      </c>
      <c r="M5945" s="2"/>
      <c r="N5945" s="2"/>
      <c r="O5945" s="2"/>
    </row>
    <row r="5946" spans="2:15" x14ac:dyDescent="0.25">
      <c r="B5946" t="s">
        <v>58</v>
      </c>
      <c r="C5946" t="s">
        <v>46</v>
      </c>
      <c r="D5946" t="s">
        <v>29</v>
      </c>
      <c r="E5946" t="s">
        <v>13</v>
      </c>
      <c r="F5946" s="3">
        <v>84</v>
      </c>
      <c r="G5946" s="3">
        <v>424591.47200000001</v>
      </c>
      <c r="H5946" s="3">
        <v>81</v>
      </c>
      <c r="I5946" s="3">
        <v>406168.212</v>
      </c>
      <c r="J5946" s="3">
        <v>76</v>
      </c>
      <c r="K5946" s="3">
        <v>342059.88</v>
      </c>
      <c r="L5946" s="2">
        <v>3.7037037037037E-2</v>
      </c>
      <c r="M5946" s="2">
        <v>4.5358694884768597E-2</v>
      </c>
      <c r="N5946" s="2">
        <v>0.105263157894737</v>
      </c>
      <c r="O5946" s="2">
        <v>0.24127819959476099</v>
      </c>
    </row>
    <row r="5947" spans="2:15" x14ac:dyDescent="0.25">
      <c r="B5947" t="s">
        <v>58</v>
      </c>
      <c r="C5947" t="s">
        <v>46</v>
      </c>
      <c r="D5947" t="s">
        <v>29</v>
      </c>
      <c r="E5947" t="s">
        <v>21</v>
      </c>
      <c r="F5947" s="3">
        <v>42</v>
      </c>
      <c r="G5947" s="3">
        <v>295807.076</v>
      </c>
      <c r="H5947" s="3">
        <v>25</v>
      </c>
      <c r="I5947" s="3">
        <v>166350.984</v>
      </c>
      <c r="J5947" s="3">
        <v>32</v>
      </c>
      <c r="K5947" s="3">
        <v>156888.95699999999</v>
      </c>
      <c r="L5947" s="2">
        <v>0.68</v>
      </c>
      <c r="M5947" s="2">
        <v>0.77821055750412604</v>
      </c>
      <c r="N5947" s="2">
        <v>0.3125</v>
      </c>
      <c r="O5947" s="2">
        <v>0.885455048311654</v>
      </c>
    </row>
    <row r="5948" spans="2:15" x14ac:dyDescent="0.25">
      <c r="B5948" t="s">
        <v>58</v>
      </c>
      <c r="C5948" t="s">
        <v>46</v>
      </c>
      <c r="D5948" t="s">
        <v>29</v>
      </c>
      <c r="E5948" t="s">
        <v>24</v>
      </c>
      <c r="F5948" s="3">
        <v>10</v>
      </c>
      <c r="G5948" s="3">
        <v>179785.62</v>
      </c>
      <c r="H5948" s="3" t="s">
        <v>71</v>
      </c>
      <c r="I5948" s="3">
        <v>54149.16</v>
      </c>
      <c r="J5948" s="3" t="s">
        <v>71</v>
      </c>
      <c r="K5948" s="3">
        <v>65730.600000000006</v>
      </c>
      <c r="L5948" s="2" t="s">
        <v>72</v>
      </c>
      <c r="M5948" s="2">
        <v>2.32019222458853</v>
      </c>
      <c r="N5948" s="2" t="s">
        <v>72</v>
      </c>
      <c r="O5948" s="2">
        <v>1.7351890900128699</v>
      </c>
    </row>
    <row r="5949" spans="2:15" x14ac:dyDescent="0.25">
      <c r="B5949" t="s">
        <v>58</v>
      </c>
      <c r="C5949" t="s">
        <v>46</v>
      </c>
      <c r="D5949" t="s">
        <v>26</v>
      </c>
      <c r="E5949" t="s">
        <v>10</v>
      </c>
      <c r="F5949" s="3"/>
      <c r="G5949" s="3"/>
      <c r="H5949" s="3" t="s">
        <v>71</v>
      </c>
      <c r="I5949" s="3">
        <v>33104.902399999999</v>
      </c>
      <c r="J5949" s="3"/>
      <c r="K5949" s="3"/>
      <c r="L5949" s="2" t="s">
        <v>72</v>
      </c>
      <c r="M5949" s="2"/>
      <c r="N5949" s="2"/>
      <c r="O5949" s="2"/>
    </row>
    <row r="5950" spans="2:15" x14ac:dyDescent="0.25">
      <c r="B5950" t="s">
        <v>58</v>
      </c>
      <c r="C5950" t="s">
        <v>46</v>
      </c>
      <c r="D5950" t="s">
        <v>26</v>
      </c>
      <c r="E5950" t="s">
        <v>11</v>
      </c>
      <c r="F5950" s="3" t="s">
        <v>71</v>
      </c>
      <c r="G5950" s="3">
        <v>127773.0876</v>
      </c>
      <c r="H5950" s="3" t="s">
        <v>71</v>
      </c>
      <c r="I5950" s="3">
        <v>26008.4424</v>
      </c>
      <c r="J5950" s="3" t="s">
        <v>71</v>
      </c>
      <c r="K5950" s="3">
        <v>2830.14</v>
      </c>
      <c r="L5950" s="2" t="s">
        <v>72</v>
      </c>
      <c r="M5950" s="2">
        <v>3.9127543139607601</v>
      </c>
      <c r="N5950" s="2" t="s">
        <v>72</v>
      </c>
      <c r="O5950" s="2">
        <v>44.147267485000697</v>
      </c>
    </row>
    <row r="5951" spans="2:15" x14ac:dyDescent="0.25">
      <c r="B5951" t="s">
        <v>58</v>
      </c>
      <c r="C5951" t="s">
        <v>47</v>
      </c>
      <c r="D5951" t="s">
        <v>8</v>
      </c>
      <c r="E5951" t="s">
        <v>11</v>
      </c>
      <c r="F5951" s="3">
        <v>416</v>
      </c>
      <c r="G5951" s="3">
        <v>3143747.66848</v>
      </c>
      <c r="H5951" s="3">
        <v>470</v>
      </c>
      <c r="I5951" s="3">
        <v>3518046.7418200001</v>
      </c>
      <c r="J5951" s="3">
        <v>406</v>
      </c>
      <c r="K5951" s="3">
        <v>2456201.4728939999</v>
      </c>
      <c r="L5951" s="2">
        <v>-0.114893617021277</v>
      </c>
      <c r="M5951" s="2">
        <v>-0.10639400235665</v>
      </c>
      <c r="N5951" s="2">
        <v>2.4630541871921301E-2</v>
      </c>
      <c r="O5951" s="2">
        <v>0.27992255650588199</v>
      </c>
    </row>
    <row r="5952" spans="2:15" x14ac:dyDescent="0.25">
      <c r="B5952" t="s">
        <v>58</v>
      </c>
      <c r="C5952" t="s">
        <v>47</v>
      </c>
      <c r="D5952" t="s">
        <v>8</v>
      </c>
      <c r="E5952" t="s">
        <v>12</v>
      </c>
      <c r="F5952" s="3">
        <v>277</v>
      </c>
      <c r="G5952" s="3">
        <v>2416520.8083199998</v>
      </c>
      <c r="H5952" s="3">
        <v>284</v>
      </c>
      <c r="I5952" s="3">
        <v>2356141.2827519998</v>
      </c>
      <c r="J5952" s="3">
        <v>245</v>
      </c>
      <c r="K5952" s="3">
        <v>1744223.8563359999</v>
      </c>
      <c r="L5952" s="2">
        <v>-2.4647887323943601E-2</v>
      </c>
      <c r="M5952" s="2">
        <v>2.56264452433328E-2</v>
      </c>
      <c r="N5952" s="2">
        <v>0.130612244897959</v>
      </c>
      <c r="O5952" s="2">
        <v>0.38544189700297898</v>
      </c>
    </row>
    <row r="5953" spans="2:15" x14ac:dyDescent="0.25">
      <c r="B5953" t="s">
        <v>58</v>
      </c>
      <c r="C5953" t="s">
        <v>47</v>
      </c>
      <c r="D5953" t="s">
        <v>8</v>
      </c>
      <c r="E5953" t="s">
        <v>16</v>
      </c>
      <c r="F5953" s="3"/>
      <c r="G5953" s="3"/>
      <c r="H5953" s="3" t="s">
        <v>71</v>
      </c>
      <c r="I5953" s="3">
        <v>3665.7112000000002</v>
      </c>
      <c r="J5953" s="3"/>
      <c r="K5953" s="3"/>
      <c r="L5953" s="2" t="s">
        <v>72</v>
      </c>
      <c r="M5953" s="2"/>
      <c r="N5953" s="2"/>
      <c r="O5953" s="2"/>
    </row>
    <row r="5954" spans="2:15" x14ac:dyDescent="0.25">
      <c r="B5954" t="s">
        <v>58</v>
      </c>
      <c r="C5954" t="s">
        <v>47</v>
      </c>
      <c r="D5954" t="s">
        <v>8</v>
      </c>
      <c r="E5954" t="s">
        <v>13</v>
      </c>
      <c r="F5954" s="3">
        <v>49</v>
      </c>
      <c r="G5954" s="3">
        <v>210469.33832000001</v>
      </c>
      <c r="H5954" s="3">
        <v>45</v>
      </c>
      <c r="I5954" s="3">
        <v>192535.27523999999</v>
      </c>
      <c r="J5954" s="3">
        <v>45</v>
      </c>
      <c r="K5954" s="3">
        <v>166538.90549999999</v>
      </c>
      <c r="L5954" s="2">
        <v>8.8888888888888795E-2</v>
      </c>
      <c r="M5954" s="2">
        <v>9.3146895069720306E-2</v>
      </c>
      <c r="N5954" s="2">
        <v>8.8888888888888795E-2</v>
      </c>
      <c r="O5954" s="2">
        <v>0.26378480564711099</v>
      </c>
    </row>
    <row r="5955" spans="2:15" x14ac:dyDescent="0.25">
      <c r="B5955" t="s">
        <v>58</v>
      </c>
      <c r="C5955" t="s">
        <v>47</v>
      </c>
      <c r="D5955" t="s">
        <v>8</v>
      </c>
      <c r="E5955" t="s">
        <v>14</v>
      </c>
      <c r="F5955" s="3"/>
      <c r="G5955" s="3"/>
      <c r="H5955" s="3"/>
      <c r="I5955" s="3"/>
      <c r="J5955" s="3" t="s">
        <v>71</v>
      </c>
      <c r="K5955" s="3">
        <v>5034.1823999999997</v>
      </c>
      <c r="L5955" s="2"/>
      <c r="M5955" s="2"/>
      <c r="N5955" s="2" t="s">
        <v>72</v>
      </c>
      <c r="O5955" s="2"/>
    </row>
    <row r="5956" spans="2:15" x14ac:dyDescent="0.25">
      <c r="B5956" t="s">
        <v>58</v>
      </c>
      <c r="C5956" t="s">
        <v>47</v>
      </c>
      <c r="D5956" t="s">
        <v>15</v>
      </c>
      <c r="E5956" t="s">
        <v>18</v>
      </c>
      <c r="F5956" s="3" t="s">
        <v>71</v>
      </c>
      <c r="G5956" s="3">
        <v>2582.7199999999998</v>
      </c>
      <c r="H5956" s="3" t="s">
        <v>71</v>
      </c>
      <c r="I5956" s="3">
        <v>23115.563999999998</v>
      </c>
      <c r="J5956" s="3"/>
      <c r="K5956" s="3"/>
      <c r="L5956" s="2" t="s">
        <v>72</v>
      </c>
      <c r="M5956" s="2">
        <v>-0.88826921982089602</v>
      </c>
      <c r="N5956" s="2" t="s">
        <v>72</v>
      </c>
      <c r="O5956" s="2"/>
    </row>
    <row r="5957" spans="2:15" x14ac:dyDescent="0.25">
      <c r="B5957" t="s">
        <v>58</v>
      </c>
      <c r="C5957" t="s">
        <v>47</v>
      </c>
      <c r="D5957" t="s">
        <v>15</v>
      </c>
      <c r="E5957" t="s">
        <v>11</v>
      </c>
      <c r="F5957" s="3">
        <v>81</v>
      </c>
      <c r="G5957" s="3">
        <v>1274767.557604</v>
      </c>
      <c r="H5957" s="3">
        <v>97</v>
      </c>
      <c r="I5957" s="3">
        <v>856082.72496000002</v>
      </c>
      <c r="J5957" s="3">
        <v>104</v>
      </c>
      <c r="K5957" s="3">
        <v>861279.14287800004</v>
      </c>
      <c r="L5957" s="2">
        <v>-0.164948453608247</v>
      </c>
      <c r="M5957" s="2">
        <v>0.48907053072886503</v>
      </c>
      <c r="N5957" s="2">
        <v>-0.22115384615384601</v>
      </c>
      <c r="O5957" s="2">
        <v>0.48008641349924203</v>
      </c>
    </row>
    <row r="5958" spans="2:15" x14ac:dyDescent="0.25">
      <c r="B5958" t="s">
        <v>58</v>
      </c>
      <c r="C5958" t="s">
        <v>47</v>
      </c>
      <c r="D5958" t="s">
        <v>15</v>
      </c>
      <c r="E5958" t="s">
        <v>12</v>
      </c>
      <c r="F5958" s="3">
        <v>63</v>
      </c>
      <c r="G5958" s="3">
        <v>568169.37003999995</v>
      </c>
      <c r="H5958" s="3">
        <v>80</v>
      </c>
      <c r="I5958" s="3">
        <v>794695.654584</v>
      </c>
      <c r="J5958" s="3">
        <v>62</v>
      </c>
      <c r="K5958" s="3">
        <v>481670.25678</v>
      </c>
      <c r="L5958" s="2">
        <v>-0.21249999999999999</v>
      </c>
      <c r="M5958" s="2">
        <v>-0.28504784597391603</v>
      </c>
      <c r="N5958" s="2">
        <v>1.6129032258064498E-2</v>
      </c>
      <c r="O5958" s="2">
        <v>0.179581595588344</v>
      </c>
    </row>
    <row r="5959" spans="2:15" x14ac:dyDescent="0.25">
      <c r="B5959" t="s">
        <v>58</v>
      </c>
      <c r="C5959" t="s">
        <v>47</v>
      </c>
      <c r="D5959" t="s">
        <v>15</v>
      </c>
      <c r="E5959" t="s">
        <v>13</v>
      </c>
      <c r="F5959" s="3">
        <v>14</v>
      </c>
      <c r="G5959" s="3">
        <v>62047.851519999997</v>
      </c>
      <c r="H5959" s="3">
        <v>8</v>
      </c>
      <c r="I5959" s="3">
        <v>34926.368399999999</v>
      </c>
      <c r="J5959" s="3">
        <v>8</v>
      </c>
      <c r="K5959" s="3">
        <v>29554.284</v>
      </c>
      <c r="L5959" s="2">
        <v>0.75</v>
      </c>
      <c r="M5959" s="2">
        <v>0.77653315710888504</v>
      </c>
      <c r="N5959" s="2">
        <v>0.75</v>
      </c>
      <c r="O5959" s="2">
        <v>1.09945372115934</v>
      </c>
    </row>
    <row r="5960" spans="2:15" x14ac:dyDescent="0.25">
      <c r="B5960" t="s">
        <v>58</v>
      </c>
      <c r="C5960" t="s">
        <v>47</v>
      </c>
      <c r="D5960" t="s">
        <v>17</v>
      </c>
      <c r="E5960" t="s">
        <v>18</v>
      </c>
      <c r="F5960" s="3">
        <v>16</v>
      </c>
      <c r="G5960" s="3">
        <v>81916.203999999998</v>
      </c>
      <c r="H5960" s="3">
        <v>12</v>
      </c>
      <c r="I5960" s="3">
        <v>51997.264000000003</v>
      </c>
      <c r="J5960" s="3">
        <v>24</v>
      </c>
      <c r="K5960" s="3">
        <v>58258.048799999997</v>
      </c>
      <c r="L5960" s="2">
        <v>0.33333333333333298</v>
      </c>
      <c r="M5960" s="2">
        <v>0.57539450537243697</v>
      </c>
      <c r="N5960" s="2">
        <v>-0.33333333333333298</v>
      </c>
      <c r="O5960" s="2">
        <v>0.40609247455606501</v>
      </c>
    </row>
    <row r="5961" spans="2:15" x14ac:dyDescent="0.25">
      <c r="B5961" t="s">
        <v>58</v>
      </c>
      <c r="C5961" t="s">
        <v>47</v>
      </c>
      <c r="D5961" t="s">
        <v>17</v>
      </c>
      <c r="E5961" t="s">
        <v>10</v>
      </c>
      <c r="F5961" s="3" t="s">
        <v>71</v>
      </c>
      <c r="G5961" s="3">
        <v>28110.304</v>
      </c>
      <c r="H5961" s="3" t="s">
        <v>71</v>
      </c>
      <c r="I5961" s="3">
        <v>19704.664000000001</v>
      </c>
      <c r="J5961" s="3"/>
      <c r="K5961" s="3"/>
      <c r="L5961" s="2" t="s">
        <v>72</v>
      </c>
      <c r="M5961" s="2">
        <v>0.426581239852656</v>
      </c>
      <c r="N5961" s="2" t="s">
        <v>72</v>
      </c>
      <c r="O5961" s="2"/>
    </row>
    <row r="5962" spans="2:15" x14ac:dyDescent="0.25">
      <c r="B5962" t="s">
        <v>58</v>
      </c>
      <c r="C5962" t="s">
        <v>47</v>
      </c>
      <c r="D5962" t="s">
        <v>17</v>
      </c>
      <c r="E5962" t="s">
        <v>11</v>
      </c>
      <c r="F5962" s="3">
        <v>191</v>
      </c>
      <c r="G5962" s="3">
        <v>1441217.0671999999</v>
      </c>
      <c r="H5962" s="3">
        <v>204</v>
      </c>
      <c r="I5962" s="3">
        <v>1401188.3858</v>
      </c>
      <c r="J5962" s="3">
        <v>168</v>
      </c>
      <c r="K5962" s="3">
        <v>1068871.7572000001</v>
      </c>
      <c r="L5962" s="2">
        <v>-6.3725490196078399E-2</v>
      </c>
      <c r="M5962" s="2">
        <v>2.85676657083807E-2</v>
      </c>
      <c r="N5962" s="2">
        <v>0.136904761904762</v>
      </c>
      <c r="O5962" s="2">
        <v>0.34835358637914599</v>
      </c>
    </row>
    <row r="5963" spans="2:15" x14ac:dyDescent="0.25">
      <c r="B5963" t="s">
        <v>58</v>
      </c>
      <c r="C5963" t="s">
        <v>47</v>
      </c>
      <c r="D5963" t="s">
        <v>17</v>
      </c>
      <c r="E5963" t="s">
        <v>12</v>
      </c>
      <c r="F5963" s="3">
        <v>222</v>
      </c>
      <c r="G5963" s="3">
        <v>2478149.8492000001</v>
      </c>
      <c r="H5963" s="3">
        <v>244</v>
      </c>
      <c r="I5963" s="3">
        <v>3268106.2771999999</v>
      </c>
      <c r="J5963" s="3">
        <v>199</v>
      </c>
      <c r="K5963" s="3">
        <v>2097782.2349999999</v>
      </c>
      <c r="L5963" s="2">
        <v>-9.0163934426229497E-2</v>
      </c>
      <c r="M5963" s="2">
        <v>-0.24171687240134901</v>
      </c>
      <c r="N5963" s="2">
        <v>0.115577889447236</v>
      </c>
      <c r="O5963" s="2">
        <v>0.181318922361834</v>
      </c>
    </row>
    <row r="5964" spans="2:15" x14ac:dyDescent="0.25">
      <c r="B5964" t="s">
        <v>58</v>
      </c>
      <c r="C5964" t="s">
        <v>47</v>
      </c>
      <c r="D5964" t="s">
        <v>17</v>
      </c>
      <c r="E5964" t="s">
        <v>13</v>
      </c>
      <c r="F5964" s="3">
        <v>5</v>
      </c>
      <c r="G5964" s="3">
        <v>23063.11836</v>
      </c>
      <c r="H5964" s="3" t="s">
        <v>71</v>
      </c>
      <c r="I5964" s="3">
        <v>14376.7698</v>
      </c>
      <c r="J5964" s="3">
        <v>5</v>
      </c>
      <c r="K5964" s="3">
        <v>17963.168099999999</v>
      </c>
      <c r="L5964" s="2" t="s">
        <v>72</v>
      </c>
      <c r="M5964" s="2">
        <v>0.60419333973059797</v>
      </c>
      <c r="N5964" s="2">
        <v>0</v>
      </c>
      <c r="O5964" s="2">
        <v>0.28391151447277302</v>
      </c>
    </row>
    <row r="5965" spans="2:15" x14ac:dyDescent="0.25">
      <c r="B5965" t="s">
        <v>58</v>
      </c>
      <c r="C5965" t="s">
        <v>47</v>
      </c>
      <c r="D5965" t="s">
        <v>17</v>
      </c>
      <c r="E5965" t="s">
        <v>21</v>
      </c>
      <c r="F5965" s="3">
        <v>11</v>
      </c>
      <c r="G5965" s="3">
        <v>114249.49361999999</v>
      </c>
      <c r="H5965" s="3">
        <v>6</v>
      </c>
      <c r="I5965" s="3">
        <v>41556.848940000003</v>
      </c>
      <c r="J5965" s="3">
        <v>10</v>
      </c>
      <c r="K5965" s="3">
        <v>77940.970019999993</v>
      </c>
      <c r="L5965" s="2">
        <v>0.83333333333333304</v>
      </c>
      <c r="M5965" s="2">
        <v>1.74923379741698</v>
      </c>
      <c r="N5965" s="2">
        <v>0.1</v>
      </c>
      <c r="O5965" s="2">
        <v>0.46584644238688699</v>
      </c>
    </row>
    <row r="5966" spans="2:15" x14ac:dyDescent="0.25">
      <c r="B5966" t="s">
        <v>58</v>
      </c>
      <c r="C5966" t="s">
        <v>47</v>
      </c>
      <c r="D5966" t="s">
        <v>17</v>
      </c>
      <c r="E5966" t="s">
        <v>24</v>
      </c>
      <c r="F5966" s="3"/>
      <c r="G5966" s="3"/>
      <c r="H5966" s="3" t="s">
        <v>71</v>
      </c>
      <c r="I5966" s="3">
        <v>45507.76</v>
      </c>
      <c r="J5966" s="3"/>
      <c r="K5966" s="3"/>
      <c r="L5966" s="2" t="s">
        <v>72</v>
      </c>
      <c r="M5966" s="2"/>
      <c r="N5966" s="2"/>
      <c r="O5966" s="2"/>
    </row>
    <row r="5967" spans="2:15" x14ac:dyDescent="0.25">
      <c r="B5967" t="s">
        <v>58</v>
      </c>
      <c r="C5967" t="s">
        <v>47</v>
      </c>
      <c r="D5967" t="s">
        <v>22</v>
      </c>
      <c r="E5967" t="s">
        <v>23</v>
      </c>
      <c r="F5967" s="3"/>
      <c r="G5967" s="3"/>
      <c r="H5967" s="3"/>
      <c r="I5967" s="3"/>
      <c r="J5967" s="3" t="s">
        <v>71</v>
      </c>
      <c r="K5967" s="3">
        <v>14459.968800000001</v>
      </c>
      <c r="L5967" s="2"/>
      <c r="M5967" s="2"/>
      <c r="N5967" s="2" t="s">
        <v>72</v>
      </c>
      <c r="O5967" s="2"/>
    </row>
    <row r="5968" spans="2:15" x14ac:dyDescent="0.25">
      <c r="B5968" t="s">
        <v>58</v>
      </c>
      <c r="C5968" t="s">
        <v>47</v>
      </c>
      <c r="D5968" t="s">
        <v>22</v>
      </c>
      <c r="E5968" t="s">
        <v>18</v>
      </c>
      <c r="F5968" s="3">
        <v>21</v>
      </c>
      <c r="G5968" s="3">
        <v>557903.43685599999</v>
      </c>
      <c r="H5968" s="3">
        <v>39</v>
      </c>
      <c r="I5968" s="3">
        <v>717748.55680000002</v>
      </c>
      <c r="J5968" s="3">
        <v>46</v>
      </c>
      <c r="K5968" s="3">
        <v>697976.91899999999</v>
      </c>
      <c r="L5968" s="2">
        <v>-0.46153846153846201</v>
      </c>
      <c r="M5968" s="2">
        <v>-0.22270350588603199</v>
      </c>
      <c r="N5968" s="2">
        <v>-0.54347826086956497</v>
      </c>
      <c r="O5968" s="2">
        <v>-0.20068497729793799</v>
      </c>
    </row>
    <row r="5969" spans="2:15" x14ac:dyDescent="0.25">
      <c r="B5969" t="s">
        <v>58</v>
      </c>
      <c r="C5969" t="s">
        <v>47</v>
      </c>
      <c r="D5969" t="s">
        <v>22</v>
      </c>
      <c r="E5969" t="s">
        <v>10</v>
      </c>
      <c r="F5969" s="3"/>
      <c r="G5969" s="3"/>
      <c r="H5969" s="3" t="s">
        <v>71</v>
      </c>
      <c r="I5969" s="3">
        <v>13330.82</v>
      </c>
      <c r="J5969" s="3"/>
      <c r="K5969" s="3"/>
      <c r="L5969" s="2" t="s">
        <v>72</v>
      </c>
      <c r="M5969" s="2"/>
      <c r="N5969" s="2"/>
      <c r="O5969" s="2"/>
    </row>
    <row r="5970" spans="2:15" x14ac:dyDescent="0.25">
      <c r="B5970" t="s">
        <v>58</v>
      </c>
      <c r="C5970" t="s">
        <v>47</v>
      </c>
      <c r="D5970" t="s">
        <v>22</v>
      </c>
      <c r="E5970" t="s">
        <v>11</v>
      </c>
      <c r="F5970" s="3">
        <v>317</v>
      </c>
      <c r="G5970" s="3">
        <v>2230805.8256799998</v>
      </c>
      <c r="H5970" s="3">
        <v>355</v>
      </c>
      <c r="I5970" s="3">
        <v>2530772.9876000001</v>
      </c>
      <c r="J5970" s="3">
        <v>310</v>
      </c>
      <c r="K5970" s="3">
        <v>1892649.16398</v>
      </c>
      <c r="L5970" s="2">
        <v>-0.10704225352112701</v>
      </c>
      <c r="M5970" s="2">
        <v>-0.118527881951382</v>
      </c>
      <c r="N5970" s="2">
        <v>2.25806451612902E-2</v>
      </c>
      <c r="O5970" s="2">
        <v>0.17866843371483601</v>
      </c>
    </row>
    <row r="5971" spans="2:15" x14ac:dyDescent="0.25">
      <c r="B5971" t="s">
        <v>58</v>
      </c>
      <c r="C5971" t="s">
        <v>47</v>
      </c>
      <c r="D5971" t="s">
        <v>22</v>
      </c>
      <c r="E5971" t="s">
        <v>12</v>
      </c>
      <c r="F5971" s="3">
        <v>254</v>
      </c>
      <c r="G5971" s="3">
        <v>1836514.7224000001</v>
      </c>
      <c r="H5971" s="3">
        <v>265</v>
      </c>
      <c r="I5971" s="3">
        <v>2142900.6148000001</v>
      </c>
      <c r="J5971" s="3">
        <v>282</v>
      </c>
      <c r="K5971" s="3">
        <v>1984584.2749999999</v>
      </c>
      <c r="L5971" s="2">
        <v>-4.15094339622641E-2</v>
      </c>
      <c r="M5971" s="2">
        <v>-0.142977182555242</v>
      </c>
      <c r="N5971" s="2">
        <v>-9.9290780141844004E-2</v>
      </c>
      <c r="O5971" s="2">
        <v>-7.4609858833029299E-2</v>
      </c>
    </row>
    <row r="5972" spans="2:15" x14ac:dyDescent="0.25">
      <c r="B5972" t="s">
        <v>58</v>
      </c>
      <c r="C5972" t="s">
        <v>47</v>
      </c>
      <c r="D5972" t="s">
        <v>22</v>
      </c>
      <c r="E5972" t="s">
        <v>20</v>
      </c>
      <c r="F5972" s="3">
        <v>9</v>
      </c>
      <c r="G5972" s="3">
        <v>60308.94</v>
      </c>
      <c r="H5972" s="3" t="s">
        <v>71</v>
      </c>
      <c r="I5972" s="3">
        <v>26764.12</v>
      </c>
      <c r="J5972" s="3" t="s">
        <v>71</v>
      </c>
      <c r="K5972" s="3">
        <v>18652.68</v>
      </c>
      <c r="L5972" s="2" t="s">
        <v>72</v>
      </c>
      <c r="M5972" s="2">
        <v>1.2533503810325199</v>
      </c>
      <c r="N5972" s="2" t="s">
        <v>72</v>
      </c>
      <c r="O5972" s="2">
        <v>2.2332587059875602</v>
      </c>
    </row>
    <row r="5973" spans="2:15" x14ac:dyDescent="0.25">
      <c r="B5973" t="s">
        <v>58</v>
      </c>
      <c r="C5973" t="s">
        <v>47</v>
      </c>
      <c r="D5973" t="s">
        <v>22</v>
      </c>
      <c r="E5973" t="s">
        <v>13</v>
      </c>
      <c r="F5973" s="3">
        <v>65</v>
      </c>
      <c r="G5973" s="3">
        <v>339913.0968</v>
      </c>
      <c r="H5973" s="3">
        <v>48</v>
      </c>
      <c r="I5973" s="3">
        <v>245017.30128000001</v>
      </c>
      <c r="J5973" s="3">
        <v>55</v>
      </c>
      <c r="K5973" s="3">
        <v>253639.88459999999</v>
      </c>
      <c r="L5973" s="2">
        <v>0.35416666666666702</v>
      </c>
      <c r="M5973" s="2">
        <v>0.38730242731534797</v>
      </c>
      <c r="N5973" s="2">
        <v>0.18181818181818199</v>
      </c>
      <c r="O5973" s="2">
        <v>0.34014055926596998</v>
      </c>
    </row>
    <row r="5974" spans="2:15" x14ac:dyDescent="0.25">
      <c r="B5974" t="s">
        <v>58</v>
      </c>
      <c r="C5974" t="s">
        <v>47</v>
      </c>
      <c r="D5974" t="s">
        <v>22</v>
      </c>
      <c r="E5974" t="s">
        <v>21</v>
      </c>
      <c r="F5974" s="3">
        <v>10</v>
      </c>
      <c r="G5974" s="3">
        <v>72799.124400000001</v>
      </c>
      <c r="H5974" s="3">
        <v>20</v>
      </c>
      <c r="I5974" s="3">
        <v>195031.77753600001</v>
      </c>
      <c r="J5974" s="3">
        <v>9</v>
      </c>
      <c r="K5974" s="3">
        <v>133284.22722</v>
      </c>
      <c r="L5974" s="2">
        <v>-0.5</v>
      </c>
      <c r="M5974" s="2">
        <v>-0.62673198532191798</v>
      </c>
      <c r="N5974" s="2">
        <v>0.11111111111111099</v>
      </c>
      <c r="O5974" s="2">
        <v>-0.45380540579766299</v>
      </c>
    </row>
    <row r="5975" spans="2:15" x14ac:dyDescent="0.25">
      <c r="B5975" t="s">
        <v>58</v>
      </c>
      <c r="C5975" t="s">
        <v>47</v>
      </c>
      <c r="D5975" t="s">
        <v>22</v>
      </c>
      <c r="E5975" t="s">
        <v>14</v>
      </c>
      <c r="F5975" s="3"/>
      <c r="G5975" s="3"/>
      <c r="H5975" s="3"/>
      <c r="I5975" s="3"/>
      <c r="J5975" s="3" t="s">
        <v>71</v>
      </c>
      <c r="K5975" s="3">
        <v>5788.26</v>
      </c>
      <c r="L5975" s="2"/>
      <c r="M5975" s="2"/>
      <c r="N5975" s="2" t="s">
        <v>72</v>
      </c>
      <c r="O5975" s="2"/>
    </row>
    <row r="5976" spans="2:15" x14ac:dyDescent="0.25">
      <c r="B5976" t="s">
        <v>58</v>
      </c>
      <c r="C5976" t="s">
        <v>47</v>
      </c>
      <c r="D5976" t="s">
        <v>25</v>
      </c>
      <c r="E5976" t="s">
        <v>11</v>
      </c>
      <c r="F5976" s="3">
        <v>5</v>
      </c>
      <c r="G5976" s="3">
        <v>31699.5576</v>
      </c>
      <c r="H5976" s="3" t="s">
        <v>71</v>
      </c>
      <c r="I5976" s="3">
        <v>22901.966400000001</v>
      </c>
      <c r="J5976" s="3">
        <v>12</v>
      </c>
      <c r="K5976" s="3">
        <v>147007.514</v>
      </c>
      <c r="L5976" s="2" t="s">
        <v>72</v>
      </c>
      <c r="M5976" s="2">
        <v>0.38414130238179001</v>
      </c>
      <c r="N5976" s="2">
        <v>-0.58333333333333304</v>
      </c>
      <c r="O5976" s="2">
        <v>-0.78436777320103501</v>
      </c>
    </row>
    <row r="5977" spans="2:15" x14ac:dyDescent="0.25">
      <c r="B5977" t="s">
        <v>58</v>
      </c>
      <c r="C5977" t="s">
        <v>47</v>
      </c>
      <c r="D5977" t="s">
        <v>25</v>
      </c>
      <c r="E5977" t="s">
        <v>12</v>
      </c>
      <c r="F5977" s="3" t="s">
        <v>71</v>
      </c>
      <c r="G5977" s="3">
        <v>21466.354800000001</v>
      </c>
      <c r="H5977" s="3" t="s">
        <v>71</v>
      </c>
      <c r="I5977" s="3">
        <v>9396.4220000000005</v>
      </c>
      <c r="J5977" s="3"/>
      <c r="K5977" s="3"/>
      <c r="L5977" s="2" t="s">
        <v>72</v>
      </c>
      <c r="M5977" s="2">
        <v>1.28452434341497</v>
      </c>
      <c r="N5977" s="2" t="s">
        <v>72</v>
      </c>
      <c r="O5977" s="2"/>
    </row>
    <row r="5978" spans="2:15" x14ac:dyDescent="0.25">
      <c r="B5978" t="s">
        <v>58</v>
      </c>
      <c r="C5978" t="s">
        <v>47</v>
      </c>
      <c r="D5978" t="s">
        <v>29</v>
      </c>
      <c r="E5978" t="s">
        <v>11</v>
      </c>
      <c r="F5978" s="3">
        <v>13</v>
      </c>
      <c r="G5978" s="3">
        <v>55575.654300000002</v>
      </c>
      <c r="H5978" s="3">
        <v>27</v>
      </c>
      <c r="I5978" s="3">
        <v>128307.9583</v>
      </c>
      <c r="J5978" s="3">
        <v>16</v>
      </c>
      <c r="K5978" s="3">
        <v>66230.541314999995</v>
      </c>
      <c r="L5978" s="2">
        <v>-0.51851851851851904</v>
      </c>
      <c r="M5978" s="2">
        <v>-0.56685730927104905</v>
      </c>
      <c r="N5978" s="2">
        <v>-0.1875</v>
      </c>
      <c r="O5978" s="2">
        <v>-0.160875735022671</v>
      </c>
    </row>
    <row r="5979" spans="2:15" x14ac:dyDescent="0.25">
      <c r="B5979" t="s">
        <v>58</v>
      </c>
      <c r="C5979" t="s">
        <v>47</v>
      </c>
      <c r="D5979" t="s">
        <v>29</v>
      </c>
      <c r="E5979" t="s">
        <v>12</v>
      </c>
      <c r="F5979" s="3">
        <v>8</v>
      </c>
      <c r="G5979" s="3">
        <v>43431.854599999999</v>
      </c>
      <c r="H5979" s="3">
        <v>6</v>
      </c>
      <c r="I5979" s="3">
        <v>28448.7189</v>
      </c>
      <c r="J5979" s="3">
        <v>9</v>
      </c>
      <c r="K5979" s="3">
        <v>38125.815000000002</v>
      </c>
      <c r="L5979" s="2">
        <v>0.33333333333333298</v>
      </c>
      <c r="M5979" s="2">
        <v>0.52667171947767399</v>
      </c>
      <c r="N5979" s="2">
        <v>-0.11111111111111099</v>
      </c>
      <c r="O5979" s="2">
        <v>0.139171834097186</v>
      </c>
    </row>
    <row r="5980" spans="2:15" x14ac:dyDescent="0.25">
      <c r="B5980" t="s">
        <v>58</v>
      </c>
      <c r="C5980" t="s">
        <v>47</v>
      </c>
      <c r="D5980" t="s">
        <v>29</v>
      </c>
      <c r="E5980" t="s">
        <v>13</v>
      </c>
      <c r="F5980" s="3">
        <v>45</v>
      </c>
      <c r="G5980" s="3">
        <v>293646.85207999998</v>
      </c>
      <c r="H5980" s="3">
        <v>69</v>
      </c>
      <c r="I5980" s="3">
        <v>452227.20796000003</v>
      </c>
      <c r="J5980" s="3">
        <v>47</v>
      </c>
      <c r="K5980" s="3">
        <v>263928.51104999997</v>
      </c>
      <c r="L5980" s="2">
        <v>-0.34782608695652201</v>
      </c>
      <c r="M5980" s="2">
        <v>-0.35066522555190099</v>
      </c>
      <c r="N5980" s="2">
        <v>-4.2553191489361701E-2</v>
      </c>
      <c r="O5980" s="2">
        <v>0.112599964709269</v>
      </c>
    </row>
    <row r="5981" spans="2:15" x14ac:dyDescent="0.25">
      <c r="B5981" t="s">
        <v>58</v>
      </c>
      <c r="C5981" t="s">
        <v>47</v>
      </c>
      <c r="D5981" t="s">
        <v>29</v>
      </c>
      <c r="E5981" t="s">
        <v>21</v>
      </c>
      <c r="F5981" s="3">
        <v>36</v>
      </c>
      <c r="G5981" s="3">
        <v>451753.71636000002</v>
      </c>
      <c r="H5981" s="3">
        <v>27</v>
      </c>
      <c r="I5981" s="3">
        <v>224570.84292</v>
      </c>
      <c r="J5981" s="3">
        <v>39</v>
      </c>
      <c r="K5981" s="3">
        <v>357974.45378099999</v>
      </c>
      <c r="L5981" s="2">
        <v>0.33333333333333298</v>
      </c>
      <c r="M5981" s="2">
        <v>1.0116312094929001</v>
      </c>
      <c r="N5981" s="2">
        <v>-7.69230769230769E-2</v>
      </c>
      <c r="O5981" s="2">
        <v>0.26197194126140599</v>
      </c>
    </row>
    <row r="5982" spans="2:15" x14ac:dyDescent="0.25">
      <c r="B5982" t="s">
        <v>59</v>
      </c>
      <c r="C5982" t="s">
        <v>7</v>
      </c>
      <c r="D5982" t="s">
        <v>31</v>
      </c>
      <c r="E5982" t="s">
        <v>19</v>
      </c>
      <c r="F5982" s="3" t="s">
        <v>71</v>
      </c>
      <c r="G5982" s="3">
        <v>24813.68</v>
      </c>
      <c r="H5982" s="3" t="s">
        <v>71</v>
      </c>
      <c r="I5982" s="3">
        <v>12406.84</v>
      </c>
      <c r="J5982" s="3" t="s">
        <v>71</v>
      </c>
      <c r="K5982" s="3">
        <v>11883.66</v>
      </c>
      <c r="L5982" s="2" t="s">
        <v>72</v>
      </c>
      <c r="M5982" s="2">
        <v>1</v>
      </c>
      <c r="N5982" s="2" t="s">
        <v>72</v>
      </c>
      <c r="O5982" s="2">
        <v>1.0880503144654099</v>
      </c>
    </row>
    <row r="5983" spans="2:15" x14ac:dyDescent="0.25">
      <c r="B5983" t="s">
        <v>59</v>
      </c>
      <c r="C5983" t="s">
        <v>7</v>
      </c>
      <c r="D5983" t="s">
        <v>8</v>
      </c>
      <c r="E5983" t="s">
        <v>11</v>
      </c>
      <c r="F5983" s="3">
        <v>14</v>
      </c>
      <c r="G5983" s="3">
        <v>53351.186399999999</v>
      </c>
      <c r="H5983" s="3">
        <v>23</v>
      </c>
      <c r="I5983" s="3">
        <v>78328.051200000002</v>
      </c>
      <c r="J5983" s="3">
        <v>16</v>
      </c>
      <c r="K5983" s="3">
        <v>43307.784</v>
      </c>
      <c r="L5983" s="2">
        <v>-0.39130434782608697</v>
      </c>
      <c r="M5983" s="2">
        <v>-0.31887509541409398</v>
      </c>
      <c r="N5983" s="2">
        <v>-0.125</v>
      </c>
      <c r="O5983" s="2">
        <v>0.23190755731117499</v>
      </c>
    </row>
    <row r="5984" spans="2:15" x14ac:dyDescent="0.25">
      <c r="B5984" t="s">
        <v>59</v>
      </c>
      <c r="C5984" t="s">
        <v>7</v>
      </c>
      <c r="D5984" t="s">
        <v>8</v>
      </c>
      <c r="E5984" t="s">
        <v>19</v>
      </c>
      <c r="F5984" s="3">
        <v>48</v>
      </c>
      <c r="G5984" s="3">
        <v>300500.51376</v>
      </c>
      <c r="H5984" s="3">
        <v>42</v>
      </c>
      <c r="I5984" s="3">
        <v>238396.04895999999</v>
      </c>
      <c r="J5984" s="3">
        <v>50</v>
      </c>
      <c r="K5984" s="3">
        <v>253468.73903999999</v>
      </c>
      <c r="L5984" s="2">
        <v>0.14285714285714299</v>
      </c>
      <c r="M5984" s="2">
        <v>0.26050962283531998</v>
      </c>
      <c r="N5984" s="2">
        <v>-0.04</v>
      </c>
      <c r="O5984" s="2">
        <v>0.18555256517285099</v>
      </c>
    </row>
    <row r="5985" spans="2:15" x14ac:dyDescent="0.25">
      <c r="B5985" t="s">
        <v>59</v>
      </c>
      <c r="C5985" t="s">
        <v>7</v>
      </c>
      <c r="D5985" t="s">
        <v>8</v>
      </c>
      <c r="E5985" t="s">
        <v>20</v>
      </c>
      <c r="F5985" s="3">
        <v>51</v>
      </c>
      <c r="G5985" s="3">
        <v>365028.12819199997</v>
      </c>
      <c r="H5985" s="3">
        <v>48</v>
      </c>
      <c r="I5985" s="3">
        <v>280354.48687999998</v>
      </c>
      <c r="J5985" s="3">
        <v>54</v>
      </c>
      <c r="K5985" s="3">
        <v>276056.31744000001</v>
      </c>
      <c r="L5985" s="2">
        <v>6.25E-2</v>
      </c>
      <c r="M5985" s="2">
        <v>0.30202349266570799</v>
      </c>
      <c r="N5985" s="2">
        <v>-5.5555555555555601E-2</v>
      </c>
      <c r="O5985" s="2">
        <v>0.32229586910771502</v>
      </c>
    </row>
    <row r="5986" spans="2:15" x14ac:dyDescent="0.25">
      <c r="B5986" t="s">
        <v>59</v>
      </c>
      <c r="C5986" t="s">
        <v>7</v>
      </c>
      <c r="D5986" t="s">
        <v>8</v>
      </c>
      <c r="E5986" t="s">
        <v>13</v>
      </c>
      <c r="F5986" s="3">
        <v>33</v>
      </c>
      <c r="G5986" s="3">
        <v>117845.70312000001</v>
      </c>
      <c r="H5986" s="3">
        <v>31</v>
      </c>
      <c r="I5986" s="3">
        <v>134331.07371999999</v>
      </c>
      <c r="J5986" s="3">
        <v>33</v>
      </c>
      <c r="K5986" s="3">
        <v>124100.01675</v>
      </c>
      <c r="L5986" s="2">
        <v>6.4516129032257993E-2</v>
      </c>
      <c r="M5986" s="2">
        <v>-0.12272194469585</v>
      </c>
      <c r="N5986" s="2">
        <v>0</v>
      </c>
      <c r="O5986" s="2">
        <v>-5.0397363302531403E-2</v>
      </c>
    </row>
    <row r="5987" spans="2:15" x14ac:dyDescent="0.25">
      <c r="B5987" t="s">
        <v>59</v>
      </c>
      <c r="C5987" t="s">
        <v>7</v>
      </c>
      <c r="D5987" t="s">
        <v>8</v>
      </c>
      <c r="E5987" t="s">
        <v>24</v>
      </c>
      <c r="F5987" s="3"/>
      <c r="G5987" s="3"/>
      <c r="H5987" s="3"/>
      <c r="I5987" s="3"/>
      <c r="J5987" s="3" t="s">
        <v>71</v>
      </c>
      <c r="K5987" s="3">
        <v>14624.064</v>
      </c>
      <c r="L5987" s="2"/>
      <c r="M5987" s="2"/>
      <c r="N5987" s="2" t="s">
        <v>72</v>
      </c>
      <c r="O5987" s="2"/>
    </row>
    <row r="5988" spans="2:15" x14ac:dyDescent="0.25">
      <c r="B5988" t="s">
        <v>59</v>
      </c>
      <c r="C5988" t="s">
        <v>7</v>
      </c>
      <c r="D5988" t="s">
        <v>8</v>
      </c>
      <c r="E5988" t="s">
        <v>14</v>
      </c>
      <c r="F5988" s="3">
        <v>5</v>
      </c>
      <c r="G5988" s="3">
        <v>26906.578799999999</v>
      </c>
      <c r="H5988" s="3" t="s">
        <v>71</v>
      </c>
      <c r="I5988" s="3">
        <v>15985.4532</v>
      </c>
      <c r="J5988" s="3">
        <v>6</v>
      </c>
      <c r="K5988" s="3">
        <v>29221.02</v>
      </c>
      <c r="L5988" s="2" t="s">
        <v>72</v>
      </c>
      <c r="M5988" s="2">
        <v>0.68319149062348805</v>
      </c>
      <c r="N5988" s="2">
        <v>-0.16666666666666699</v>
      </c>
      <c r="O5988" s="2">
        <v>-7.9204668420198798E-2</v>
      </c>
    </row>
    <row r="5989" spans="2:15" x14ac:dyDescent="0.25">
      <c r="B5989" t="s">
        <v>59</v>
      </c>
      <c r="C5989" t="s">
        <v>7</v>
      </c>
      <c r="D5989" t="s">
        <v>15</v>
      </c>
      <c r="E5989" t="s">
        <v>18</v>
      </c>
      <c r="F5989" s="3" t="s">
        <v>71</v>
      </c>
      <c r="G5989" s="3">
        <v>2582.7199999999998</v>
      </c>
      <c r="H5989" s="3"/>
      <c r="I5989" s="3"/>
      <c r="J5989" s="3"/>
      <c r="K5989" s="3"/>
      <c r="L5989" s="2" t="s">
        <v>72</v>
      </c>
      <c r="M5989" s="2"/>
      <c r="N5989" s="2" t="s">
        <v>72</v>
      </c>
      <c r="O5989" s="2"/>
    </row>
    <row r="5990" spans="2:15" x14ac:dyDescent="0.25">
      <c r="B5990" t="s">
        <v>59</v>
      </c>
      <c r="C5990" t="s">
        <v>7</v>
      </c>
      <c r="D5990" t="s">
        <v>15</v>
      </c>
      <c r="E5990" t="s">
        <v>11</v>
      </c>
      <c r="F5990" s="3" t="s">
        <v>71</v>
      </c>
      <c r="G5990" s="3">
        <v>11335.854600000001</v>
      </c>
      <c r="H5990" s="3" t="s">
        <v>71</v>
      </c>
      <c r="I5990" s="3">
        <v>15140.0928</v>
      </c>
      <c r="J5990" s="3">
        <v>7</v>
      </c>
      <c r="K5990" s="3">
        <v>19573.38378</v>
      </c>
      <c r="L5990" s="2" t="s">
        <v>72</v>
      </c>
      <c r="M5990" s="2">
        <v>-0.25126914677828099</v>
      </c>
      <c r="N5990" s="2" t="s">
        <v>72</v>
      </c>
      <c r="O5990" s="2">
        <v>-0.42085360776592301</v>
      </c>
    </row>
    <row r="5991" spans="2:15" x14ac:dyDescent="0.25">
      <c r="B5991" t="s">
        <v>59</v>
      </c>
      <c r="C5991" t="s">
        <v>7</v>
      </c>
      <c r="D5991" t="s">
        <v>15</v>
      </c>
      <c r="E5991" t="s">
        <v>19</v>
      </c>
      <c r="F5991" s="3">
        <v>15</v>
      </c>
      <c r="G5991" s="3">
        <v>83546.279120000007</v>
      </c>
      <c r="H5991" s="3">
        <v>18</v>
      </c>
      <c r="I5991" s="3">
        <v>99855.691179999994</v>
      </c>
      <c r="J5991" s="3">
        <v>14</v>
      </c>
      <c r="K5991" s="3">
        <v>72468.276840000006</v>
      </c>
      <c r="L5991" s="2">
        <v>-0.16666666666666699</v>
      </c>
      <c r="M5991" s="2">
        <v>-0.16332981993585699</v>
      </c>
      <c r="N5991" s="2">
        <v>7.1428571428571397E-2</v>
      </c>
      <c r="O5991" s="2">
        <v>0.15286692002431199</v>
      </c>
    </row>
    <row r="5992" spans="2:15" x14ac:dyDescent="0.25">
      <c r="B5992" t="s">
        <v>59</v>
      </c>
      <c r="C5992" t="s">
        <v>7</v>
      </c>
      <c r="D5992" t="s">
        <v>15</v>
      </c>
      <c r="E5992" t="s">
        <v>20</v>
      </c>
      <c r="F5992" s="3">
        <v>20</v>
      </c>
      <c r="G5992" s="3">
        <v>118971.95384</v>
      </c>
      <c r="H5992" s="3">
        <v>30</v>
      </c>
      <c r="I5992" s="3">
        <v>233847.90161599999</v>
      </c>
      <c r="J5992" s="3">
        <v>27</v>
      </c>
      <c r="K5992" s="3">
        <v>158023.42812</v>
      </c>
      <c r="L5992" s="2">
        <v>-0.33333333333333298</v>
      </c>
      <c r="M5992" s="2">
        <v>-0.49124215775362001</v>
      </c>
      <c r="N5992" s="2">
        <v>-0.25925925925925902</v>
      </c>
      <c r="O5992" s="2">
        <v>-0.24712458617430499</v>
      </c>
    </row>
    <row r="5993" spans="2:15" x14ac:dyDescent="0.25">
      <c r="B5993" t="s">
        <v>59</v>
      </c>
      <c r="C5993" t="s">
        <v>7</v>
      </c>
      <c r="D5993" t="s">
        <v>15</v>
      </c>
      <c r="E5993" t="s">
        <v>13</v>
      </c>
      <c r="F5993" s="3">
        <v>14</v>
      </c>
      <c r="G5993" s="3">
        <v>66065.52476</v>
      </c>
      <c r="H5993" s="3">
        <v>17</v>
      </c>
      <c r="I5993" s="3">
        <v>73326.007240000006</v>
      </c>
      <c r="J5993" s="3">
        <v>11</v>
      </c>
      <c r="K5993" s="3">
        <v>38786.110200000003</v>
      </c>
      <c r="L5993" s="2">
        <v>-0.17647058823529399</v>
      </c>
      <c r="M5993" s="2">
        <v>-9.9016471144215606E-2</v>
      </c>
      <c r="N5993" s="2">
        <v>0.27272727272727298</v>
      </c>
      <c r="O5993" s="2">
        <v>0.70332947592151196</v>
      </c>
    </row>
    <row r="5994" spans="2:15" x14ac:dyDescent="0.25">
      <c r="B5994" t="s">
        <v>59</v>
      </c>
      <c r="C5994" t="s">
        <v>7</v>
      </c>
      <c r="D5994" t="s">
        <v>15</v>
      </c>
      <c r="E5994" t="s">
        <v>21</v>
      </c>
      <c r="F5994" s="3"/>
      <c r="G5994" s="3"/>
      <c r="H5994" s="3" t="s">
        <v>71</v>
      </c>
      <c r="I5994" s="3">
        <v>2982.8424</v>
      </c>
      <c r="J5994" s="3"/>
      <c r="K5994" s="3"/>
      <c r="L5994" s="2" t="s">
        <v>72</v>
      </c>
      <c r="M5994" s="2"/>
      <c r="N5994" s="2"/>
      <c r="O5994" s="2"/>
    </row>
    <row r="5995" spans="2:15" x14ac:dyDescent="0.25">
      <c r="B5995" t="s">
        <v>59</v>
      </c>
      <c r="C5995" t="s">
        <v>7</v>
      </c>
      <c r="D5995" t="s">
        <v>15</v>
      </c>
      <c r="E5995" t="s">
        <v>14</v>
      </c>
      <c r="F5995" s="3" t="s">
        <v>71</v>
      </c>
      <c r="G5995" s="3">
        <v>16038.0576</v>
      </c>
      <c r="H5995" s="3" t="s">
        <v>71</v>
      </c>
      <c r="I5995" s="3">
        <v>23219.207999999999</v>
      </c>
      <c r="J5995" s="3" t="s">
        <v>71</v>
      </c>
      <c r="K5995" s="3">
        <v>9886.4928</v>
      </c>
      <c r="L5995" s="2" t="s">
        <v>72</v>
      </c>
      <c r="M5995" s="2">
        <v>-0.30927628539267998</v>
      </c>
      <c r="N5995" s="2" t="s">
        <v>72</v>
      </c>
      <c r="O5995" s="2">
        <v>0.62221911495247295</v>
      </c>
    </row>
    <row r="5996" spans="2:15" x14ac:dyDescent="0.25">
      <c r="B5996" t="s">
        <v>59</v>
      </c>
      <c r="C5996" t="s">
        <v>7</v>
      </c>
      <c r="D5996" t="s">
        <v>17</v>
      </c>
      <c r="E5996" t="s">
        <v>18</v>
      </c>
      <c r="F5996" s="3"/>
      <c r="G5996" s="3"/>
      <c r="H5996" s="3" t="s">
        <v>71</v>
      </c>
      <c r="I5996" s="3">
        <v>23141.184000000001</v>
      </c>
      <c r="J5996" s="3"/>
      <c r="K5996" s="3"/>
      <c r="L5996" s="2" t="s">
        <v>72</v>
      </c>
      <c r="M5996" s="2"/>
      <c r="N5996" s="2"/>
      <c r="O5996" s="2"/>
    </row>
    <row r="5997" spans="2:15" x14ac:dyDescent="0.25">
      <c r="B5997" t="s">
        <v>59</v>
      </c>
      <c r="C5997" t="s">
        <v>7</v>
      </c>
      <c r="D5997" t="s">
        <v>17</v>
      </c>
      <c r="E5997" t="s">
        <v>11</v>
      </c>
      <c r="F5997" s="3" t="s">
        <v>71</v>
      </c>
      <c r="G5997" s="3">
        <v>8951.1759999999995</v>
      </c>
      <c r="H5997" s="3">
        <v>7</v>
      </c>
      <c r="I5997" s="3">
        <v>20861.704000000002</v>
      </c>
      <c r="J5997" s="3">
        <v>9</v>
      </c>
      <c r="K5997" s="3">
        <v>20673.930899999999</v>
      </c>
      <c r="L5997" s="2" t="s">
        <v>72</v>
      </c>
      <c r="M5997" s="2">
        <v>-0.57092785900902399</v>
      </c>
      <c r="N5997" s="2" t="s">
        <v>72</v>
      </c>
      <c r="O5997" s="2">
        <v>-0.56703076723546597</v>
      </c>
    </row>
    <row r="5998" spans="2:15" x14ac:dyDescent="0.25">
      <c r="B5998" t="s">
        <v>59</v>
      </c>
      <c r="C5998" t="s">
        <v>7</v>
      </c>
      <c r="D5998" t="s">
        <v>17</v>
      </c>
      <c r="E5998" t="s">
        <v>19</v>
      </c>
      <c r="F5998" s="3">
        <v>26</v>
      </c>
      <c r="G5998" s="3">
        <v>202993.5816</v>
      </c>
      <c r="H5998" s="3">
        <v>21</v>
      </c>
      <c r="I5998" s="3">
        <v>119737.46</v>
      </c>
      <c r="J5998" s="3">
        <v>34</v>
      </c>
      <c r="K5998" s="3">
        <v>173963.87789999999</v>
      </c>
      <c r="L5998" s="2">
        <v>0.238095238095238</v>
      </c>
      <c r="M5998" s="2">
        <v>0.69532226255676399</v>
      </c>
      <c r="N5998" s="2">
        <v>-0.23529411764705899</v>
      </c>
      <c r="O5998" s="2">
        <v>0.166872019929834</v>
      </c>
    </row>
    <row r="5999" spans="2:15" x14ac:dyDescent="0.25">
      <c r="B5999" t="s">
        <v>59</v>
      </c>
      <c r="C5999" t="s">
        <v>7</v>
      </c>
      <c r="D5999" t="s">
        <v>17</v>
      </c>
      <c r="E5999" t="s">
        <v>20</v>
      </c>
      <c r="F5999" s="3">
        <v>161</v>
      </c>
      <c r="G5999" s="3">
        <v>652279.83779999998</v>
      </c>
      <c r="H5999" s="3">
        <v>155</v>
      </c>
      <c r="I5999" s="3">
        <v>737641.01260000002</v>
      </c>
      <c r="J5999" s="3">
        <v>138</v>
      </c>
      <c r="K5999" s="3">
        <v>488610.07709999999</v>
      </c>
      <c r="L5999" s="2">
        <v>3.8709677419354903E-2</v>
      </c>
      <c r="M5999" s="2">
        <v>-0.115721839406845</v>
      </c>
      <c r="N5999" s="2">
        <v>0.16666666666666699</v>
      </c>
      <c r="O5999" s="2">
        <v>0.33497008836046399</v>
      </c>
    </row>
    <row r="6000" spans="2:15" x14ac:dyDescent="0.25">
      <c r="B6000" t="s">
        <v>59</v>
      </c>
      <c r="C6000" t="s">
        <v>7</v>
      </c>
      <c r="D6000" t="s">
        <v>17</v>
      </c>
      <c r="E6000" t="s">
        <v>32</v>
      </c>
      <c r="F6000" s="3" t="s">
        <v>71</v>
      </c>
      <c r="G6000" s="3">
        <v>7568.64</v>
      </c>
      <c r="H6000" s="3"/>
      <c r="I6000" s="3"/>
      <c r="J6000" s="3"/>
      <c r="K6000" s="3"/>
      <c r="L6000" s="2" t="s">
        <v>72</v>
      </c>
      <c r="M6000" s="2"/>
      <c r="N6000" s="2" t="s">
        <v>72</v>
      </c>
      <c r="O6000" s="2"/>
    </row>
    <row r="6001" spans="2:15" x14ac:dyDescent="0.25">
      <c r="B6001" t="s">
        <v>59</v>
      </c>
      <c r="C6001" t="s">
        <v>7</v>
      </c>
      <c r="D6001" t="s">
        <v>17</v>
      </c>
      <c r="E6001" t="s">
        <v>16</v>
      </c>
      <c r="F6001" s="3"/>
      <c r="G6001" s="3"/>
      <c r="H6001" s="3"/>
      <c r="I6001" s="3"/>
      <c r="J6001" s="3" t="s">
        <v>71</v>
      </c>
      <c r="K6001" s="3">
        <v>2964.6</v>
      </c>
      <c r="L6001" s="2"/>
      <c r="M6001" s="2"/>
      <c r="N6001" s="2" t="s">
        <v>72</v>
      </c>
      <c r="O6001" s="2"/>
    </row>
    <row r="6002" spans="2:15" x14ac:dyDescent="0.25">
      <c r="B6002" t="s">
        <v>59</v>
      </c>
      <c r="C6002" t="s">
        <v>7</v>
      </c>
      <c r="D6002" t="s">
        <v>17</v>
      </c>
      <c r="E6002" t="s">
        <v>13</v>
      </c>
      <c r="F6002" s="3">
        <v>27</v>
      </c>
      <c r="G6002" s="3">
        <v>127068.46511999999</v>
      </c>
      <c r="H6002" s="3">
        <v>26</v>
      </c>
      <c r="I6002" s="3">
        <v>112632.04024</v>
      </c>
      <c r="J6002" s="3">
        <v>29</v>
      </c>
      <c r="K6002" s="3">
        <v>108328.5603</v>
      </c>
      <c r="L6002" s="2">
        <v>3.8461538461538498E-2</v>
      </c>
      <c r="M6002" s="2">
        <v>0.128173340811712</v>
      </c>
      <c r="N6002" s="2">
        <v>-6.8965517241379296E-2</v>
      </c>
      <c r="O6002" s="2">
        <v>0.17299135858634701</v>
      </c>
    </row>
    <row r="6003" spans="2:15" x14ac:dyDescent="0.25">
      <c r="B6003" t="s">
        <v>59</v>
      </c>
      <c r="C6003" t="s">
        <v>7</v>
      </c>
      <c r="D6003" t="s">
        <v>17</v>
      </c>
      <c r="E6003" t="s">
        <v>21</v>
      </c>
      <c r="F6003" s="3">
        <v>19</v>
      </c>
      <c r="G6003" s="3">
        <v>66729.083119999996</v>
      </c>
      <c r="H6003" s="3">
        <v>15</v>
      </c>
      <c r="I6003" s="3">
        <v>53523.933519999999</v>
      </c>
      <c r="J6003" s="3">
        <v>11</v>
      </c>
      <c r="K6003" s="3">
        <v>38786.797079999997</v>
      </c>
      <c r="L6003" s="2">
        <v>0.266666666666667</v>
      </c>
      <c r="M6003" s="2">
        <v>0.24671485691659201</v>
      </c>
      <c r="N6003" s="2">
        <v>0.72727272727272696</v>
      </c>
      <c r="O6003" s="2">
        <v>0.72040715252582999</v>
      </c>
    </row>
    <row r="6004" spans="2:15" x14ac:dyDescent="0.25">
      <c r="B6004" t="s">
        <v>59</v>
      </c>
      <c r="C6004" t="s">
        <v>7</v>
      </c>
      <c r="D6004" t="s">
        <v>17</v>
      </c>
      <c r="E6004" t="s">
        <v>14</v>
      </c>
      <c r="F6004" s="3" t="s">
        <v>71</v>
      </c>
      <c r="G6004" s="3">
        <v>10924.887000000001</v>
      </c>
      <c r="H6004" s="3">
        <v>7</v>
      </c>
      <c r="I6004" s="3">
        <v>50520.163200000003</v>
      </c>
      <c r="J6004" s="3" t="s">
        <v>71</v>
      </c>
      <c r="K6004" s="3">
        <v>19554.042600000001</v>
      </c>
      <c r="L6004" s="2" t="s">
        <v>72</v>
      </c>
      <c r="M6004" s="2">
        <v>-0.78375194559941597</v>
      </c>
      <c r="N6004" s="2" t="s">
        <v>72</v>
      </c>
      <c r="O6004" s="2">
        <v>-0.44129778054181001</v>
      </c>
    </row>
    <row r="6005" spans="2:15" x14ac:dyDescent="0.25">
      <c r="B6005" t="s">
        <v>59</v>
      </c>
      <c r="C6005" t="s">
        <v>7</v>
      </c>
      <c r="D6005" t="s">
        <v>22</v>
      </c>
      <c r="E6005" t="s">
        <v>23</v>
      </c>
      <c r="F6005" s="3"/>
      <c r="G6005" s="3"/>
      <c r="H6005" s="3" t="s">
        <v>71</v>
      </c>
      <c r="I6005" s="3">
        <v>3438.28</v>
      </c>
      <c r="J6005" s="3"/>
      <c r="K6005" s="3"/>
      <c r="L6005" s="2" t="s">
        <v>72</v>
      </c>
      <c r="M6005" s="2"/>
      <c r="N6005" s="2"/>
      <c r="O6005" s="2"/>
    </row>
    <row r="6006" spans="2:15" x14ac:dyDescent="0.25">
      <c r="B6006" t="s">
        <v>59</v>
      </c>
      <c r="C6006" t="s">
        <v>7</v>
      </c>
      <c r="D6006" t="s">
        <v>22</v>
      </c>
      <c r="E6006" t="s">
        <v>10</v>
      </c>
      <c r="F6006" s="3"/>
      <c r="G6006" s="3"/>
      <c r="H6006" s="3"/>
      <c r="I6006" s="3"/>
      <c r="J6006" s="3" t="s">
        <v>71</v>
      </c>
      <c r="K6006" s="3">
        <v>12435.12</v>
      </c>
      <c r="L6006" s="2"/>
      <c r="M6006" s="2"/>
      <c r="N6006" s="2" t="s">
        <v>72</v>
      </c>
      <c r="O6006" s="2"/>
    </row>
    <row r="6007" spans="2:15" x14ac:dyDescent="0.25">
      <c r="B6007" t="s">
        <v>59</v>
      </c>
      <c r="C6007" t="s">
        <v>7</v>
      </c>
      <c r="D6007" t="s">
        <v>22</v>
      </c>
      <c r="E6007" t="s">
        <v>11</v>
      </c>
      <c r="F6007" s="3" t="s">
        <v>71</v>
      </c>
      <c r="G6007" s="3">
        <v>3094.576</v>
      </c>
      <c r="H6007" s="3" t="s">
        <v>71</v>
      </c>
      <c r="I6007" s="3">
        <v>8991.26</v>
      </c>
      <c r="J6007" s="3" t="s">
        <v>71</v>
      </c>
      <c r="K6007" s="3">
        <v>2256.66</v>
      </c>
      <c r="L6007" s="2" t="s">
        <v>72</v>
      </c>
      <c r="M6007" s="2">
        <v>-0.65582398907383399</v>
      </c>
      <c r="N6007" s="2" t="s">
        <v>72</v>
      </c>
      <c r="O6007" s="2">
        <v>0.37130803931473999</v>
      </c>
    </row>
    <row r="6008" spans="2:15" x14ac:dyDescent="0.25">
      <c r="B6008" t="s">
        <v>59</v>
      </c>
      <c r="C6008" t="s">
        <v>7</v>
      </c>
      <c r="D6008" t="s">
        <v>22</v>
      </c>
      <c r="E6008" t="s">
        <v>19</v>
      </c>
      <c r="F6008" s="3">
        <v>32</v>
      </c>
      <c r="G6008" s="3">
        <v>144579.989</v>
      </c>
      <c r="H6008" s="3">
        <v>36</v>
      </c>
      <c r="I6008" s="3">
        <v>194824.84</v>
      </c>
      <c r="J6008" s="3">
        <v>12</v>
      </c>
      <c r="K6008" s="3">
        <v>58809.66</v>
      </c>
      <c r="L6008" s="2">
        <v>-0.11111111111111099</v>
      </c>
      <c r="M6008" s="2">
        <v>-0.25789756070119202</v>
      </c>
      <c r="N6008" s="2">
        <v>1.6666666666666701</v>
      </c>
      <c r="O6008" s="2">
        <v>1.4584394638567899</v>
      </c>
    </row>
    <row r="6009" spans="2:15" x14ac:dyDescent="0.25">
      <c r="B6009" t="s">
        <v>59</v>
      </c>
      <c r="C6009" t="s">
        <v>7</v>
      </c>
      <c r="D6009" t="s">
        <v>22</v>
      </c>
      <c r="E6009" t="s">
        <v>20</v>
      </c>
      <c r="F6009" s="3">
        <v>406</v>
      </c>
      <c r="G6009" s="3">
        <v>1323819.4624000001</v>
      </c>
      <c r="H6009" s="3">
        <v>456</v>
      </c>
      <c r="I6009" s="3">
        <v>1592454.4184000001</v>
      </c>
      <c r="J6009" s="3">
        <v>313</v>
      </c>
      <c r="K6009" s="3">
        <v>1042065.2484</v>
      </c>
      <c r="L6009" s="2">
        <v>-0.109649122807018</v>
      </c>
      <c r="M6009" s="2">
        <v>-0.168692398913313</v>
      </c>
      <c r="N6009" s="2">
        <v>0.297124600638978</v>
      </c>
      <c r="O6009" s="2">
        <v>0.27038058742733201</v>
      </c>
    </row>
    <row r="6010" spans="2:15" x14ac:dyDescent="0.25">
      <c r="B6010" t="s">
        <v>59</v>
      </c>
      <c r="C6010" t="s">
        <v>7</v>
      </c>
      <c r="D6010" t="s">
        <v>22</v>
      </c>
      <c r="E6010" t="s">
        <v>32</v>
      </c>
      <c r="F6010" s="3" t="s">
        <v>71</v>
      </c>
      <c r="G6010" s="3">
        <v>31058.36</v>
      </c>
      <c r="H6010" s="3"/>
      <c r="I6010" s="3"/>
      <c r="J6010" s="3"/>
      <c r="K6010" s="3"/>
      <c r="L6010" s="2" t="s">
        <v>72</v>
      </c>
      <c r="M6010" s="2"/>
      <c r="N6010" s="2" t="s">
        <v>72</v>
      </c>
      <c r="O6010" s="2"/>
    </row>
    <row r="6011" spans="2:15" x14ac:dyDescent="0.25">
      <c r="B6011" t="s">
        <v>59</v>
      </c>
      <c r="C6011" t="s">
        <v>7</v>
      </c>
      <c r="D6011" t="s">
        <v>22</v>
      </c>
      <c r="E6011" t="s">
        <v>13</v>
      </c>
      <c r="F6011" s="3">
        <v>48</v>
      </c>
      <c r="G6011" s="3">
        <v>133438.24900000001</v>
      </c>
      <c r="H6011" s="3">
        <v>52</v>
      </c>
      <c r="I6011" s="3">
        <v>154334.5558</v>
      </c>
      <c r="J6011" s="3">
        <v>44</v>
      </c>
      <c r="K6011" s="3">
        <v>140717.55989999999</v>
      </c>
      <c r="L6011" s="2">
        <v>-7.69230769230769E-2</v>
      </c>
      <c r="M6011" s="2">
        <v>-0.13539616381880901</v>
      </c>
      <c r="N6011" s="2">
        <v>9.0909090909090801E-2</v>
      </c>
      <c r="O6011" s="2">
        <v>-5.1729939782732E-2</v>
      </c>
    </row>
    <row r="6012" spans="2:15" x14ac:dyDescent="0.25">
      <c r="B6012" t="s">
        <v>59</v>
      </c>
      <c r="C6012" t="s">
        <v>7</v>
      </c>
      <c r="D6012" t="s">
        <v>22</v>
      </c>
      <c r="E6012" t="s">
        <v>21</v>
      </c>
      <c r="F6012" s="3">
        <v>11</v>
      </c>
      <c r="G6012" s="3">
        <v>41390.402999999998</v>
      </c>
      <c r="H6012" s="3">
        <v>10</v>
      </c>
      <c r="I6012" s="3">
        <v>56796.753599999996</v>
      </c>
      <c r="J6012" s="3">
        <v>7</v>
      </c>
      <c r="K6012" s="3">
        <v>17304.606</v>
      </c>
      <c r="L6012" s="2">
        <v>0.1</v>
      </c>
      <c r="M6012" s="2">
        <v>-0.27125407040869998</v>
      </c>
      <c r="N6012" s="2">
        <v>0.57142857142857095</v>
      </c>
      <c r="O6012" s="2">
        <v>1.39187202528622</v>
      </c>
    </row>
    <row r="6013" spans="2:15" x14ac:dyDescent="0.25">
      <c r="B6013" t="s">
        <v>59</v>
      </c>
      <c r="C6013" t="s">
        <v>7</v>
      </c>
      <c r="D6013" t="s">
        <v>22</v>
      </c>
      <c r="E6013" t="s">
        <v>24</v>
      </c>
      <c r="F6013" s="3"/>
      <c r="G6013" s="3"/>
      <c r="H6013" s="3" t="s">
        <v>71</v>
      </c>
      <c r="I6013" s="3">
        <v>66938.844200000007</v>
      </c>
      <c r="J6013" s="3"/>
      <c r="K6013" s="3"/>
      <c r="L6013" s="2" t="s">
        <v>72</v>
      </c>
      <c r="M6013" s="2"/>
      <c r="N6013" s="2"/>
      <c r="O6013" s="2"/>
    </row>
    <row r="6014" spans="2:15" x14ac:dyDescent="0.25">
      <c r="B6014" t="s">
        <v>59</v>
      </c>
      <c r="C6014" t="s">
        <v>7</v>
      </c>
      <c r="D6014" t="s">
        <v>22</v>
      </c>
      <c r="E6014" t="s">
        <v>14</v>
      </c>
      <c r="F6014" s="3"/>
      <c r="G6014" s="3"/>
      <c r="H6014" s="3" t="s">
        <v>71</v>
      </c>
      <c r="I6014" s="3">
        <v>89554.278000000006</v>
      </c>
      <c r="J6014" s="3"/>
      <c r="K6014" s="3"/>
      <c r="L6014" s="2" t="s">
        <v>72</v>
      </c>
      <c r="M6014" s="2"/>
      <c r="N6014" s="2"/>
      <c r="O6014" s="2"/>
    </row>
    <row r="6015" spans="2:15" x14ac:dyDescent="0.25">
      <c r="B6015" t="s">
        <v>59</v>
      </c>
      <c r="C6015" t="s">
        <v>7</v>
      </c>
      <c r="D6015" t="s">
        <v>26</v>
      </c>
      <c r="E6015" t="s">
        <v>20</v>
      </c>
      <c r="F6015" s="3">
        <v>19</v>
      </c>
      <c r="G6015" s="3">
        <v>45508.959999999999</v>
      </c>
      <c r="H6015" s="3">
        <v>24</v>
      </c>
      <c r="I6015" s="3">
        <v>44119.1</v>
      </c>
      <c r="J6015" s="3">
        <v>16</v>
      </c>
      <c r="K6015" s="3">
        <v>34560.239999999998</v>
      </c>
      <c r="L6015" s="2">
        <v>-0.20833333333333301</v>
      </c>
      <c r="M6015" s="2">
        <v>3.1502455852453898E-2</v>
      </c>
      <c r="N6015" s="2">
        <v>0.1875</v>
      </c>
      <c r="O6015" s="2">
        <v>0.31680104073351401</v>
      </c>
    </row>
    <row r="6016" spans="2:15" x14ac:dyDescent="0.25">
      <c r="B6016" t="s">
        <v>59</v>
      </c>
      <c r="C6016" t="s">
        <v>7</v>
      </c>
      <c r="D6016" t="s">
        <v>26</v>
      </c>
      <c r="E6016" t="s">
        <v>13</v>
      </c>
      <c r="F6016" s="3">
        <v>15</v>
      </c>
      <c r="G6016" s="3">
        <v>55165.501600000003</v>
      </c>
      <c r="H6016" s="3">
        <v>24</v>
      </c>
      <c r="I6016" s="3">
        <v>79758.845600000001</v>
      </c>
      <c r="J6016" s="3">
        <v>21</v>
      </c>
      <c r="K6016" s="3">
        <v>57337.625999999997</v>
      </c>
      <c r="L6016" s="2">
        <v>-0.375</v>
      </c>
      <c r="M6016" s="2">
        <v>-0.30834628830184602</v>
      </c>
      <c r="N6016" s="2">
        <v>-0.28571428571428598</v>
      </c>
      <c r="O6016" s="2">
        <v>-3.7883054314107802E-2</v>
      </c>
    </row>
    <row r="6017" spans="2:15" x14ac:dyDescent="0.25">
      <c r="B6017" t="s">
        <v>59</v>
      </c>
      <c r="C6017" t="s">
        <v>27</v>
      </c>
      <c r="D6017" t="s">
        <v>31</v>
      </c>
      <c r="E6017" t="s">
        <v>11</v>
      </c>
      <c r="F6017" s="3" t="s">
        <v>71</v>
      </c>
      <c r="G6017" s="3">
        <v>2424.8319999999999</v>
      </c>
      <c r="H6017" s="3" t="s">
        <v>71</v>
      </c>
      <c r="I6017" s="3">
        <v>4522.8959999999997</v>
      </c>
      <c r="J6017" s="3" t="s">
        <v>71</v>
      </c>
      <c r="K6017" s="3">
        <v>1948.62</v>
      </c>
      <c r="L6017" s="2" t="s">
        <v>72</v>
      </c>
      <c r="M6017" s="2">
        <v>-0.463876242124515</v>
      </c>
      <c r="N6017" s="2" t="s">
        <v>72</v>
      </c>
      <c r="O6017" s="2">
        <v>0.24438423089160499</v>
      </c>
    </row>
    <row r="6018" spans="2:15" x14ac:dyDescent="0.25">
      <c r="B6018" t="s">
        <v>59</v>
      </c>
      <c r="C6018" t="s">
        <v>27</v>
      </c>
      <c r="D6018" t="s">
        <v>31</v>
      </c>
      <c r="E6018" t="s">
        <v>19</v>
      </c>
      <c r="F6018" s="3" t="s">
        <v>71</v>
      </c>
      <c r="G6018" s="3">
        <v>7058.94</v>
      </c>
      <c r="H6018" s="3" t="s">
        <v>71</v>
      </c>
      <c r="I6018" s="3">
        <v>2254.98</v>
      </c>
      <c r="J6018" s="3"/>
      <c r="K6018" s="3"/>
      <c r="L6018" s="2" t="s">
        <v>72</v>
      </c>
      <c r="M6018" s="2">
        <v>2.1303780964797898</v>
      </c>
      <c r="N6018" s="2" t="s">
        <v>72</v>
      </c>
      <c r="O6018" s="2"/>
    </row>
    <row r="6019" spans="2:15" x14ac:dyDescent="0.25">
      <c r="B6019" t="s">
        <v>59</v>
      </c>
      <c r="C6019" t="s">
        <v>27</v>
      </c>
      <c r="D6019" t="s">
        <v>31</v>
      </c>
      <c r="E6019" t="s">
        <v>20</v>
      </c>
      <c r="F6019" s="3" t="s">
        <v>71</v>
      </c>
      <c r="G6019" s="3">
        <v>1040.76</v>
      </c>
      <c r="H6019" s="3"/>
      <c r="I6019" s="3"/>
      <c r="J6019" s="3"/>
      <c r="K6019" s="3"/>
      <c r="L6019" s="2" t="s">
        <v>72</v>
      </c>
      <c r="M6019" s="2"/>
      <c r="N6019" s="2" t="s">
        <v>72</v>
      </c>
      <c r="O6019" s="2"/>
    </row>
    <row r="6020" spans="2:15" x14ac:dyDescent="0.25">
      <c r="B6020" t="s">
        <v>59</v>
      </c>
      <c r="C6020" t="s">
        <v>27</v>
      </c>
      <c r="D6020" t="s">
        <v>31</v>
      </c>
      <c r="E6020" t="s">
        <v>21</v>
      </c>
      <c r="F6020" s="3" t="s">
        <v>71</v>
      </c>
      <c r="G6020" s="3">
        <v>5409.6</v>
      </c>
      <c r="H6020" s="3" t="s">
        <v>71</v>
      </c>
      <c r="I6020" s="3">
        <v>10819.2</v>
      </c>
      <c r="J6020" s="3">
        <v>5</v>
      </c>
      <c r="K6020" s="3">
        <v>13750.32</v>
      </c>
      <c r="L6020" s="2" t="s">
        <v>72</v>
      </c>
      <c r="M6020" s="2">
        <v>-0.5</v>
      </c>
      <c r="N6020" s="2" t="s">
        <v>72</v>
      </c>
      <c r="O6020" s="2">
        <v>-0.60658370132476902</v>
      </c>
    </row>
    <row r="6021" spans="2:15" x14ac:dyDescent="0.25">
      <c r="B6021" t="s">
        <v>59</v>
      </c>
      <c r="C6021" t="s">
        <v>27</v>
      </c>
      <c r="D6021" t="s">
        <v>8</v>
      </c>
      <c r="E6021" t="s">
        <v>11</v>
      </c>
      <c r="F6021" s="3">
        <v>10</v>
      </c>
      <c r="G6021" s="3">
        <v>219910.12771199999</v>
      </c>
      <c r="H6021" s="3">
        <v>19</v>
      </c>
      <c r="I6021" s="3">
        <v>72522.968299999993</v>
      </c>
      <c r="J6021" s="3">
        <v>14</v>
      </c>
      <c r="K6021" s="3">
        <v>39212.762040000001</v>
      </c>
      <c r="L6021" s="2">
        <v>-0.47368421052631599</v>
      </c>
      <c r="M6021" s="2">
        <v>2.0322825012114101</v>
      </c>
      <c r="N6021" s="2">
        <v>-0.28571428571428598</v>
      </c>
      <c r="O6021" s="2">
        <v>4.6081264433164604</v>
      </c>
    </row>
    <row r="6022" spans="2:15" x14ac:dyDescent="0.25">
      <c r="B6022" t="s">
        <v>59</v>
      </c>
      <c r="C6022" t="s">
        <v>27</v>
      </c>
      <c r="D6022" t="s">
        <v>8</v>
      </c>
      <c r="E6022" t="s">
        <v>19</v>
      </c>
      <c r="F6022" s="3">
        <v>24</v>
      </c>
      <c r="G6022" s="3">
        <v>158563.89887999999</v>
      </c>
      <c r="H6022" s="3">
        <v>24</v>
      </c>
      <c r="I6022" s="3">
        <v>128397.47232</v>
      </c>
      <c r="J6022" s="3">
        <v>17</v>
      </c>
      <c r="K6022" s="3">
        <v>73460.368860000002</v>
      </c>
      <c r="L6022" s="2">
        <v>0</v>
      </c>
      <c r="M6022" s="2">
        <v>0.23494564195794601</v>
      </c>
      <c r="N6022" s="2">
        <v>0.41176470588235298</v>
      </c>
      <c r="O6022" s="2">
        <v>1.1584958167333701</v>
      </c>
    </row>
    <row r="6023" spans="2:15" x14ac:dyDescent="0.25">
      <c r="B6023" t="s">
        <v>59</v>
      </c>
      <c r="C6023" t="s">
        <v>27</v>
      </c>
      <c r="D6023" t="s">
        <v>8</v>
      </c>
      <c r="E6023" t="s">
        <v>20</v>
      </c>
      <c r="F6023" s="3">
        <v>67</v>
      </c>
      <c r="G6023" s="3">
        <v>501170.6384</v>
      </c>
      <c r="H6023" s="3">
        <v>48</v>
      </c>
      <c r="I6023" s="3">
        <v>295808.31887999998</v>
      </c>
      <c r="J6023" s="3">
        <v>57</v>
      </c>
      <c r="K6023" s="3">
        <v>471158.42291999998</v>
      </c>
      <c r="L6023" s="2">
        <v>0.39583333333333298</v>
      </c>
      <c r="M6023" s="2">
        <v>0.69424119070602897</v>
      </c>
      <c r="N6023" s="2">
        <v>0.175438596491228</v>
      </c>
      <c r="O6023" s="2">
        <v>6.3698777353909095E-2</v>
      </c>
    </row>
    <row r="6024" spans="2:15" x14ac:dyDescent="0.25">
      <c r="B6024" t="s">
        <v>59</v>
      </c>
      <c r="C6024" t="s">
        <v>27</v>
      </c>
      <c r="D6024" t="s">
        <v>8</v>
      </c>
      <c r="E6024" t="s">
        <v>16</v>
      </c>
      <c r="F6024" s="3" t="s">
        <v>71</v>
      </c>
      <c r="G6024" s="3">
        <v>3012.3391999999999</v>
      </c>
      <c r="H6024" s="3"/>
      <c r="I6024" s="3"/>
      <c r="J6024" s="3"/>
      <c r="K6024" s="3"/>
      <c r="L6024" s="2" t="s">
        <v>72</v>
      </c>
      <c r="M6024" s="2"/>
      <c r="N6024" s="2" t="s">
        <v>72</v>
      </c>
      <c r="O6024" s="2"/>
    </row>
    <row r="6025" spans="2:15" x14ac:dyDescent="0.25">
      <c r="B6025" t="s">
        <v>59</v>
      </c>
      <c r="C6025" t="s">
        <v>27</v>
      </c>
      <c r="D6025" t="s">
        <v>8</v>
      </c>
      <c r="E6025" t="s">
        <v>13</v>
      </c>
      <c r="F6025" s="3">
        <v>25</v>
      </c>
      <c r="G6025" s="3">
        <v>93143.137759999998</v>
      </c>
      <c r="H6025" s="3">
        <v>20</v>
      </c>
      <c r="I6025" s="3">
        <v>85666.539600000004</v>
      </c>
      <c r="J6025" s="3">
        <v>22</v>
      </c>
      <c r="K6025" s="3">
        <v>75323.006399999998</v>
      </c>
      <c r="L6025" s="2">
        <v>0.25</v>
      </c>
      <c r="M6025" s="2">
        <v>8.7275594355862102E-2</v>
      </c>
      <c r="N6025" s="2">
        <v>0.13636363636363599</v>
      </c>
      <c r="O6025" s="2">
        <v>0.236582847813679</v>
      </c>
    </row>
    <row r="6026" spans="2:15" x14ac:dyDescent="0.25">
      <c r="B6026" t="s">
        <v>59</v>
      </c>
      <c r="C6026" t="s">
        <v>27</v>
      </c>
      <c r="D6026" t="s">
        <v>8</v>
      </c>
      <c r="E6026" t="s">
        <v>14</v>
      </c>
      <c r="F6026" s="3"/>
      <c r="G6026" s="3"/>
      <c r="H6026" s="3" t="s">
        <v>71</v>
      </c>
      <c r="I6026" s="3">
        <v>28105.661599999999</v>
      </c>
      <c r="J6026" s="3">
        <v>6</v>
      </c>
      <c r="K6026" s="3">
        <v>30312.863099999999</v>
      </c>
      <c r="L6026" s="2" t="s">
        <v>72</v>
      </c>
      <c r="M6026" s="2"/>
      <c r="N6026" s="2"/>
      <c r="O6026" s="2"/>
    </row>
    <row r="6027" spans="2:15" x14ac:dyDescent="0.25">
      <c r="B6027" t="s">
        <v>59</v>
      </c>
      <c r="C6027" t="s">
        <v>27</v>
      </c>
      <c r="D6027" t="s">
        <v>15</v>
      </c>
      <c r="E6027" t="s">
        <v>11</v>
      </c>
      <c r="F6027" s="3" t="s">
        <v>71</v>
      </c>
      <c r="G6027" s="3">
        <v>11461.774600000001</v>
      </c>
      <c r="H6027" s="3">
        <v>8</v>
      </c>
      <c r="I6027" s="3">
        <v>30627.9656</v>
      </c>
      <c r="J6027" s="3">
        <v>5</v>
      </c>
      <c r="K6027" s="3">
        <v>13933.477440000001</v>
      </c>
      <c r="L6027" s="2" t="s">
        <v>72</v>
      </c>
      <c r="M6027" s="2">
        <v>-0.62577421074287698</v>
      </c>
      <c r="N6027" s="2" t="s">
        <v>72</v>
      </c>
      <c r="O6027" s="2">
        <v>-0.17739310596680399</v>
      </c>
    </row>
    <row r="6028" spans="2:15" x14ac:dyDescent="0.25">
      <c r="B6028" t="s">
        <v>59</v>
      </c>
      <c r="C6028" t="s">
        <v>27</v>
      </c>
      <c r="D6028" t="s">
        <v>15</v>
      </c>
      <c r="E6028" t="s">
        <v>19</v>
      </c>
      <c r="F6028" s="3">
        <v>5</v>
      </c>
      <c r="G6028" s="3">
        <v>36083.196199999998</v>
      </c>
      <c r="H6028" s="3">
        <v>6</v>
      </c>
      <c r="I6028" s="3">
        <v>33815.548999999999</v>
      </c>
      <c r="J6028" s="3">
        <v>7</v>
      </c>
      <c r="K6028" s="3">
        <v>32953.181400000001</v>
      </c>
      <c r="L6028" s="2">
        <v>-0.16666666666666699</v>
      </c>
      <c r="M6028" s="2">
        <v>6.70593045820429E-2</v>
      </c>
      <c r="N6028" s="2">
        <v>-0.28571428571428598</v>
      </c>
      <c r="O6028" s="2">
        <v>9.4983691013214203E-2</v>
      </c>
    </row>
    <row r="6029" spans="2:15" x14ac:dyDescent="0.25">
      <c r="B6029" t="s">
        <v>59</v>
      </c>
      <c r="C6029" t="s">
        <v>27</v>
      </c>
      <c r="D6029" t="s">
        <v>15</v>
      </c>
      <c r="E6029" t="s">
        <v>20</v>
      </c>
      <c r="F6029" s="3">
        <v>18</v>
      </c>
      <c r="G6029" s="3">
        <v>115231.97143999999</v>
      </c>
      <c r="H6029" s="3">
        <v>25</v>
      </c>
      <c r="I6029" s="3">
        <v>182802.20791999999</v>
      </c>
      <c r="J6029" s="3">
        <v>18</v>
      </c>
      <c r="K6029" s="3">
        <v>94598.273520000002</v>
      </c>
      <c r="L6029" s="2">
        <v>-0.28000000000000003</v>
      </c>
      <c r="M6029" s="2">
        <v>-0.36963577874054399</v>
      </c>
      <c r="N6029" s="2">
        <v>0</v>
      </c>
      <c r="O6029" s="2">
        <v>0.21811918074421999</v>
      </c>
    </row>
    <row r="6030" spans="2:15" x14ac:dyDescent="0.25">
      <c r="B6030" t="s">
        <v>59</v>
      </c>
      <c r="C6030" t="s">
        <v>27</v>
      </c>
      <c r="D6030" t="s">
        <v>15</v>
      </c>
      <c r="E6030" t="s">
        <v>13</v>
      </c>
      <c r="F6030" s="3" t="s">
        <v>71</v>
      </c>
      <c r="G6030" s="3">
        <v>9587.7353600000006</v>
      </c>
      <c r="H6030" s="3" t="s">
        <v>71</v>
      </c>
      <c r="I6030" s="3">
        <v>8728.2639999999992</v>
      </c>
      <c r="J6030" s="3" t="s">
        <v>71</v>
      </c>
      <c r="K6030" s="3">
        <v>6614.6702999999998</v>
      </c>
      <c r="L6030" s="2" t="s">
        <v>72</v>
      </c>
      <c r="M6030" s="2">
        <v>9.8469908792859606E-2</v>
      </c>
      <c r="N6030" s="2" t="s">
        <v>72</v>
      </c>
      <c r="O6030" s="2">
        <v>0.44946534372242303</v>
      </c>
    </row>
    <row r="6031" spans="2:15" x14ac:dyDescent="0.25">
      <c r="B6031" t="s">
        <v>59</v>
      </c>
      <c r="C6031" t="s">
        <v>27</v>
      </c>
      <c r="D6031" t="s">
        <v>15</v>
      </c>
      <c r="E6031" t="s">
        <v>24</v>
      </c>
      <c r="F6031" s="3"/>
      <c r="G6031" s="3"/>
      <c r="H6031" s="3" t="s">
        <v>71</v>
      </c>
      <c r="I6031" s="3">
        <v>3310.9839999999999</v>
      </c>
      <c r="J6031" s="3"/>
      <c r="K6031" s="3"/>
      <c r="L6031" s="2" t="s">
        <v>72</v>
      </c>
      <c r="M6031" s="2"/>
      <c r="N6031" s="2"/>
      <c r="O6031" s="2"/>
    </row>
    <row r="6032" spans="2:15" x14ac:dyDescent="0.25">
      <c r="B6032" t="s">
        <v>59</v>
      </c>
      <c r="C6032" t="s">
        <v>27</v>
      </c>
      <c r="D6032" t="s">
        <v>17</v>
      </c>
      <c r="E6032" t="s">
        <v>10</v>
      </c>
      <c r="F6032" s="3"/>
      <c r="G6032" s="3"/>
      <c r="H6032" s="3"/>
      <c r="I6032" s="3"/>
      <c r="J6032" s="3" t="s">
        <v>71</v>
      </c>
      <c r="K6032" s="3">
        <v>12435.12</v>
      </c>
      <c r="L6032" s="2"/>
      <c r="M6032" s="2"/>
      <c r="N6032" s="2" t="s">
        <v>72</v>
      </c>
      <c r="O6032" s="2"/>
    </row>
    <row r="6033" spans="2:15" x14ac:dyDescent="0.25">
      <c r="B6033" t="s">
        <v>59</v>
      </c>
      <c r="C6033" t="s">
        <v>27</v>
      </c>
      <c r="D6033" t="s">
        <v>17</v>
      </c>
      <c r="E6033" t="s">
        <v>11</v>
      </c>
      <c r="F6033" s="3" t="s">
        <v>71</v>
      </c>
      <c r="G6033" s="3">
        <v>5418.46</v>
      </c>
      <c r="H6033" s="3" t="s">
        <v>71</v>
      </c>
      <c r="I6033" s="3">
        <v>6076.0240000000003</v>
      </c>
      <c r="J6033" s="3" t="s">
        <v>71</v>
      </c>
      <c r="K6033" s="3">
        <v>3116.88</v>
      </c>
      <c r="L6033" s="2" t="s">
        <v>72</v>
      </c>
      <c r="M6033" s="2">
        <v>-0.10822274566394099</v>
      </c>
      <c r="N6033" s="2" t="s">
        <v>72</v>
      </c>
      <c r="O6033" s="2">
        <v>0.73842432175765504</v>
      </c>
    </row>
    <row r="6034" spans="2:15" x14ac:dyDescent="0.25">
      <c r="B6034" t="s">
        <v>59</v>
      </c>
      <c r="C6034" t="s">
        <v>27</v>
      </c>
      <c r="D6034" t="s">
        <v>17</v>
      </c>
      <c r="E6034" t="s">
        <v>19</v>
      </c>
      <c r="F6034" s="3">
        <v>17</v>
      </c>
      <c r="G6034" s="3">
        <v>87865.54</v>
      </c>
      <c r="H6034" s="3">
        <v>11</v>
      </c>
      <c r="I6034" s="3">
        <v>61037.560799999999</v>
      </c>
      <c r="J6034" s="3">
        <v>10</v>
      </c>
      <c r="K6034" s="3">
        <v>49012.509599999998</v>
      </c>
      <c r="L6034" s="2">
        <v>0.54545454545454497</v>
      </c>
      <c r="M6034" s="2">
        <v>0.43953229533379401</v>
      </c>
      <c r="N6034" s="2">
        <v>0.7</v>
      </c>
      <c r="O6034" s="2">
        <v>0.79271660882265804</v>
      </c>
    </row>
    <row r="6035" spans="2:15" x14ac:dyDescent="0.25">
      <c r="B6035" t="s">
        <v>59</v>
      </c>
      <c r="C6035" t="s">
        <v>27</v>
      </c>
      <c r="D6035" t="s">
        <v>17</v>
      </c>
      <c r="E6035" t="s">
        <v>20</v>
      </c>
      <c r="F6035" s="3">
        <v>55</v>
      </c>
      <c r="G6035" s="3">
        <v>377975.60960000003</v>
      </c>
      <c r="H6035" s="3">
        <v>76</v>
      </c>
      <c r="I6035" s="3">
        <v>457903.96899999998</v>
      </c>
      <c r="J6035" s="3">
        <v>88</v>
      </c>
      <c r="K6035" s="3">
        <v>808837.40190000006</v>
      </c>
      <c r="L6035" s="2">
        <v>-0.27631578947368401</v>
      </c>
      <c r="M6035" s="2">
        <v>-0.174552667832412</v>
      </c>
      <c r="N6035" s="2">
        <v>-0.375</v>
      </c>
      <c r="O6035" s="2">
        <v>-0.53269271585102795</v>
      </c>
    </row>
    <row r="6036" spans="2:15" x14ac:dyDescent="0.25">
      <c r="B6036" t="s">
        <v>59</v>
      </c>
      <c r="C6036" t="s">
        <v>27</v>
      </c>
      <c r="D6036" t="s">
        <v>17</v>
      </c>
      <c r="E6036" t="s">
        <v>13</v>
      </c>
      <c r="F6036" s="3">
        <v>50</v>
      </c>
      <c r="G6036" s="3">
        <v>277642.40716</v>
      </c>
      <c r="H6036" s="3">
        <v>50</v>
      </c>
      <c r="I6036" s="3">
        <v>187679.68711999999</v>
      </c>
      <c r="J6036" s="3">
        <v>30</v>
      </c>
      <c r="K6036" s="3">
        <v>137294.8941</v>
      </c>
      <c r="L6036" s="2">
        <v>0</v>
      </c>
      <c r="M6036" s="2">
        <v>0.47934180528806503</v>
      </c>
      <c r="N6036" s="2">
        <v>0.66666666666666696</v>
      </c>
      <c r="O6036" s="2">
        <v>1.0222340312071401</v>
      </c>
    </row>
    <row r="6037" spans="2:15" x14ac:dyDescent="0.25">
      <c r="B6037" t="s">
        <v>59</v>
      </c>
      <c r="C6037" t="s">
        <v>27</v>
      </c>
      <c r="D6037" t="s">
        <v>17</v>
      </c>
      <c r="E6037" t="s">
        <v>21</v>
      </c>
      <c r="F6037" s="3">
        <v>37</v>
      </c>
      <c r="G6037" s="3">
        <v>144705.35396000001</v>
      </c>
      <c r="H6037" s="3">
        <v>30</v>
      </c>
      <c r="I6037" s="3">
        <v>124605.4875</v>
      </c>
      <c r="J6037" s="3">
        <v>36</v>
      </c>
      <c r="K6037" s="3">
        <v>149845.69072499999</v>
      </c>
      <c r="L6037" s="2">
        <v>0.233333333333333</v>
      </c>
      <c r="M6037" s="2">
        <v>0.16130803597233201</v>
      </c>
      <c r="N6037" s="2">
        <v>2.77777777777777E-2</v>
      </c>
      <c r="O6037" s="2">
        <v>-3.4304201476395103E-2</v>
      </c>
    </row>
    <row r="6038" spans="2:15" x14ac:dyDescent="0.25">
      <c r="B6038" t="s">
        <v>59</v>
      </c>
      <c r="C6038" t="s">
        <v>27</v>
      </c>
      <c r="D6038" t="s">
        <v>17</v>
      </c>
      <c r="E6038" t="s">
        <v>14</v>
      </c>
      <c r="F6038" s="3" t="s">
        <v>71</v>
      </c>
      <c r="G6038" s="3">
        <v>28271.878000000001</v>
      </c>
      <c r="H6038" s="3">
        <v>7</v>
      </c>
      <c r="I6038" s="3">
        <v>37344.914400000001</v>
      </c>
      <c r="J6038" s="3">
        <v>6</v>
      </c>
      <c r="K6038" s="3">
        <v>40263.554100000001</v>
      </c>
      <c r="L6038" s="2" t="s">
        <v>72</v>
      </c>
      <c r="M6038" s="2">
        <v>-0.242952395145937</v>
      </c>
      <c r="N6038" s="2" t="s">
        <v>72</v>
      </c>
      <c r="O6038" s="2">
        <v>-0.29782954754111002</v>
      </c>
    </row>
    <row r="6039" spans="2:15" x14ac:dyDescent="0.25">
      <c r="B6039" t="s">
        <v>59</v>
      </c>
      <c r="C6039" t="s">
        <v>27</v>
      </c>
      <c r="D6039" t="s">
        <v>22</v>
      </c>
      <c r="E6039" t="s">
        <v>18</v>
      </c>
      <c r="F6039" s="3" t="s">
        <v>71</v>
      </c>
      <c r="G6039" s="3">
        <v>4995.34</v>
      </c>
      <c r="H6039" s="3" t="s">
        <v>71</v>
      </c>
      <c r="I6039" s="3">
        <v>5046.58</v>
      </c>
      <c r="J6039" s="3" t="s">
        <v>71</v>
      </c>
      <c r="K6039" s="3">
        <v>16525.62</v>
      </c>
      <c r="L6039" s="2" t="s">
        <v>72</v>
      </c>
      <c r="M6039" s="2">
        <v>-1.0153410824756501E-2</v>
      </c>
      <c r="N6039" s="2" t="s">
        <v>72</v>
      </c>
      <c r="O6039" s="2">
        <v>-0.69772147731824896</v>
      </c>
    </row>
    <row r="6040" spans="2:15" x14ac:dyDescent="0.25">
      <c r="B6040" t="s">
        <v>59</v>
      </c>
      <c r="C6040" t="s">
        <v>27</v>
      </c>
      <c r="D6040" t="s">
        <v>22</v>
      </c>
      <c r="E6040" t="s">
        <v>10</v>
      </c>
      <c r="F6040" s="3"/>
      <c r="G6040" s="3"/>
      <c r="H6040" s="3"/>
      <c r="I6040" s="3"/>
      <c r="J6040" s="3" t="s">
        <v>71</v>
      </c>
      <c r="K6040" s="3">
        <v>384038.739</v>
      </c>
      <c r="L6040" s="2"/>
      <c r="M6040" s="2"/>
      <c r="N6040" s="2" t="s">
        <v>72</v>
      </c>
      <c r="O6040" s="2"/>
    </row>
    <row r="6041" spans="2:15" x14ac:dyDescent="0.25">
      <c r="B6041" t="s">
        <v>59</v>
      </c>
      <c r="C6041" t="s">
        <v>27</v>
      </c>
      <c r="D6041" t="s">
        <v>22</v>
      </c>
      <c r="E6041" t="s">
        <v>11</v>
      </c>
      <c r="F6041" s="3" t="s">
        <v>71</v>
      </c>
      <c r="G6041" s="3">
        <v>8576.3799999999992</v>
      </c>
      <c r="H6041" s="3" t="s">
        <v>71</v>
      </c>
      <c r="I6041" s="3">
        <v>5878.4040000000005</v>
      </c>
      <c r="J6041" s="3" t="s">
        <v>71</v>
      </c>
      <c r="K6041" s="3">
        <v>4675.32</v>
      </c>
      <c r="L6041" s="2" t="s">
        <v>72</v>
      </c>
      <c r="M6041" s="2">
        <v>0.45896403173378297</v>
      </c>
      <c r="N6041" s="2" t="s">
        <v>72</v>
      </c>
      <c r="O6041" s="2">
        <v>0.83439422328311197</v>
      </c>
    </row>
    <row r="6042" spans="2:15" x14ac:dyDescent="0.25">
      <c r="B6042" t="s">
        <v>59</v>
      </c>
      <c r="C6042" t="s">
        <v>27</v>
      </c>
      <c r="D6042" t="s">
        <v>22</v>
      </c>
      <c r="E6042" t="s">
        <v>19</v>
      </c>
      <c r="F6042" s="3">
        <v>19</v>
      </c>
      <c r="G6042" s="3">
        <v>154652.44399999999</v>
      </c>
      <c r="H6042" s="3">
        <v>26</v>
      </c>
      <c r="I6042" s="3">
        <v>154347.64000000001</v>
      </c>
      <c r="J6042" s="3">
        <v>11</v>
      </c>
      <c r="K6042" s="3">
        <v>54252.18</v>
      </c>
      <c r="L6042" s="2">
        <v>-0.269230769230769</v>
      </c>
      <c r="M6042" s="2">
        <v>1.9747888597452198E-3</v>
      </c>
      <c r="N6042" s="2">
        <v>0.72727272727272696</v>
      </c>
      <c r="O6042" s="2">
        <v>1.8506217446008599</v>
      </c>
    </row>
    <row r="6043" spans="2:15" x14ac:dyDescent="0.25">
      <c r="B6043" t="s">
        <v>59</v>
      </c>
      <c r="C6043" t="s">
        <v>27</v>
      </c>
      <c r="D6043" t="s">
        <v>22</v>
      </c>
      <c r="E6043" t="s">
        <v>20</v>
      </c>
      <c r="F6043" s="3">
        <v>176</v>
      </c>
      <c r="G6043" s="3">
        <v>629796.35759999999</v>
      </c>
      <c r="H6043" s="3">
        <v>195</v>
      </c>
      <c r="I6043" s="3">
        <v>1000078.0245000001</v>
      </c>
      <c r="J6043" s="3">
        <v>167</v>
      </c>
      <c r="K6043" s="3">
        <v>624400.56070000003</v>
      </c>
      <c r="L6043" s="2">
        <v>-9.7435897435897395E-2</v>
      </c>
      <c r="M6043" s="2">
        <v>-0.37025277811211399</v>
      </c>
      <c r="N6043" s="2">
        <v>5.3892215568862402E-2</v>
      </c>
      <c r="O6043" s="2">
        <v>8.6415631881413494E-3</v>
      </c>
    </row>
    <row r="6044" spans="2:15" x14ac:dyDescent="0.25">
      <c r="B6044" t="s">
        <v>59</v>
      </c>
      <c r="C6044" t="s">
        <v>27</v>
      </c>
      <c r="D6044" t="s">
        <v>22</v>
      </c>
      <c r="E6044" t="s">
        <v>32</v>
      </c>
      <c r="F6044" s="3"/>
      <c r="G6044" s="3"/>
      <c r="H6044" s="3" t="s">
        <v>71</v>
      </c>
      <c r="I6044" s="3">
        <v>8911.06</v>
      </c>
      <c r="J6044" s="3" t="s">
        <v>71</v>
      </c>
      <c r="K6044" s="3">
        <v>13967.64</v>
      </c>
      <c r="L6044" s="2" t="s">
        <v>72</v>
      </c>
      <c r="M6044" s="2"/>
      <c r="N6044" s="2" t="s">
        <v>72</v>
      </c>
      <c r="O6044" s="2"/>
    </row>
    <row r="6045" spans="2:15" x14ac:dyDescent="0.25">
      <c r="B6045" t="s">
        <v>59</v>
      </c>
      <c r="C6045" t="s">
        <v>27</v>
      </c>
      <c r="D6045" t="s">
        <v>22</v>
      </c>
      <c r="E6045" t="s">
        <v>16</v>
      </c>
      <c r="F6045" s="3"/>
      <c r="G6045" s="3"/>
      <c r="H6045" s="3"/>
      <c r="I6045" s="3"/>
      <c r="J6045" s="3" t="s">
        <v>71</v>
      </c>
      <c r="K6045" s="3">
        <v>1302.48</v>
      </c>
      <c r="L6045" s="2"/>
      <c r="M6045" s="2"/>
      <c r="N6045" s="2" t="s">
        <v>72</v>
      </c>
      <c r="O6045" s="2"/>
    </row>
    <row r="6046" spans="2:15" x14ac:dyDescent="0.25">
      <c r="B6046" t="s">
        <v>59</v>
      </c>
      <c r="C6046" t="s">
        <v>27</v>
      </c>
      <c r="D6046" t="s">
        <v>22</v>
      </c>
      <c r="E6046" t="s">
        <v>13</v>
      </c>
      <c r="F6046" s="3">
        <v>11</v>
      </c>
      <c r="G6046" s="3">
        <v>46825.039680000002</v>
      </c>
      <c r="H6046" s="3">
        <v>22</v>
      </c>
      <c r="I6046" s="3">
        <v>93007.140960000004</v>
      </c>
      <c r="J6046" s="3">
        <v>13</v>
      </c>
      <c r="K6046" s="3">
        <v>48831.300900000002</v>
      </c>
      <c r="L6046" s="2">
        <v>-0.5</v>
      </c>
      <c r="M6046" s="2">
        <v>-0.49654360733292202</v>
      </c>
      <c r="N6046" s="2">
        <v>-0.15384615384615399</v>
      </c>
      <c r="O6046" s="2">
        <v>-4.1085557481021398E-2</v>
      </c>
    </row>
    <row r="6047" spans="2:15" x14ac:dyDescent="0.25">
      <c r="B6047" t="s">
        <v>59</v>
      </c>
      <c r="C6047" t="s">
        <v>27</v>
      </c>
      <c r="D6047" t="s">
        <v>22</v>
      </c>
      <c r="E6047" t="s">
        <v>21</v>
      </c>
      <c r="F6047" s="3" t="s">
        <v>71</v>
      </c>
      <c r="G6047" s="3">
        <v>4149.8807999999999</v>
      </c>
      <c r="H6047" s="3"/>
      <c r="I6047" s="3"/>
      <c r="J6047" s="3"/>
      <c r="K6047" s="3"/>
      <c r="L6047" s="2" t="s">
        <v>72</v>
      </c>
      <c r="M6047" s="2"/>
      <c r="N6047" s="2" t="s">
        <v>72</v>
      </c>
      <c r="O6047" s="2"/>
    </row>
    <row r="6048" spans="2:15" x14ac:dyDescent="0.25">
      <c r="B6048" t="s">
        <v>59</v>
      </c>
      <c r="C6048" t="s">
        <v>27</v>
      </c>
      <c r="D6048" t="s">
        <v>22</v>
      </c>
      <c r="E6048" t="s">
        <v>24</v>
      </c>
      <c r="F6048" s="3"/>
      <c r="G6048" s="3"/>
      <c r="H6048" s="3"/>
      <c r="I6048" s="3"/>
      <c r="J6048" s="3" t="s">
        <v>71</v>
      </c>
      <c r="K6048" s="3">
        <v>14061.6</v>
      </c>
      <c r="L6048" s="2"/>
      <c r="M6048" s="2"/>
      <c r="N6048" s="2" t="s">
        <v>72</v>
      </c>
      <c r="O6048" s="2"/>
    </row>
    <row r="6049" spans="2:15" x14ac:dyDescent="0.25">
      <c r="B6049" t="s">
        <v>59</v>
      </c>
      <c r="C6049" t="s">
        <v>27</v>
      </c>
      <c r="D6049" t="s">
        <v>22</v>
      </c>
      <c r="E6049" t="s">
        <v>14</v>
      </c>
      <c r="F6049" s="3"/>
      <c r="G6049" s="3"/>
      <c r="H6049" s="3" t="s">
        <v>71</v>
      </c>
      <c r="I6049" s="3">
        <v>5553.7632000000003</v>
      </c>
      <c r="J6049" s="3"/>
      <c r="K6049" s="3"/>
      <c r="L6049" s="2" t="s">
        <v>72</v>
      </c>
      <c r="M6049" s="2"/>
      <c r="N6049" s="2"/>
      <c r="O6049" s="2"/>
    </row>
    <row r="6050" spans="2:15" x14ac:dyDescent="0.25">
      <c r="B6050" t="s">
        <v>59</v>
      </c>
      <c r="C6050" t="s">
        <v>27</v>
      </c>
      <c r="D6050" t="s">
        <v>29</v>
      </c>
      <c r="E6050" t="s">
        <v>19</v>
      </c>
      <c r="F6050" s="3" t="s">
        <v>71</v>
      </c>
      <c r="G6050" s="3">
        <v>13645.246999999999</v>
      </c>
      <c r="H6050" s="3" t="s">
        <v>71</v>
      </c>
      <c r="I6050" s="3">
        <v>13330.382</v>
      </c>
      <c r="J6050" s="3" t="s">
        <v>71</v>
      </c>
      <c r="K6050" s="3">
        <v>12254.090249999999</v>
      </c>
      <c r="L6050" s="2" t="s">
        <v>72</v>
      </c>
      <c r="M6050" s="2">
        <v>2.36201033098675E-2</v>
      </c>
      <c r="N6050" s="2" t="s">
        <v>72</v>
      </c>
      <c r="O6050" s="2">
        <v>0.11352591025678101</v>
      </c>
    </row>
    <row r="6051" spans="2:15" x14ac:dyDescent="0.25">
      <c r="B6051" t="s">
        <v>59</v>
      </c>
      <c r="C6051" t="s">
        <v>27</v>
      </c>
      <c r="D6051" t="s">
        <v>29</v>
      </c>
      <c r="E6051" t="s">
        <v>20</v>
      </c>
      <c r="F6051" s="3">
        <v>8</v>
      </c>
      <c r="G6051" s="3">
        <v>58099.370999999999</v>
      </c>
      <c r="H6051" s="3" t="s">
        <v>71</v>
      </c>
      <c r="I6051" s="3">
        <v>16575.352999999999</v>
      </c>
      <c r="J6051" s="3" t="s">
        <v>71</v>
      </c>
      <c r="K6051" s="3">
        <v>8922.8812500000004</v>
      </c>
      <c r="L6051" s="2" t="s">
        <v>72</v>
      </c>
      <c r="M6051" s="2">
        <v>2.5051664359727401</v>
      </c>
      <c r="N6051" s="2" t="s">
        <v>72</v>
      </c>
      <c r="O6051" s="2">
        <v>5.5112791902279303</v>
      </c>
    </row>
    <row r="6052" spans="2:15" x14ac:dyDescent="0.25">
      <c r="B6052" t="s">
        <v>59</v>
      </c>
      <c r="C6052" t="s">
        <v>27</v>
      </c>
      <c r="D6052" t="s">
        <v>29</v>
      </c>
      <c r="E6052" t="s">
        <v>13</v>
      </c>
      <c r="F6052" s="3">
        <v>41</v>
      </c>
      <c r="G6052" s="3">
        <v>183132.913</v>
      </c>
      <c r="H6052" s="3">
        <v>33</v>
      </c>
      <c r="I6052" s="3">
        <v>147367.30239999999</v>
      </c>
      <c r="J6052" s="3">
        <v>22</v>
      </c>
      <c r="K6052" s="3">
        <v>85658.030249999996</v>
      </c>
      <c r="L6052" s="2">
        <v>0.24242424242424199</v>
      </c>
      <c r="M6052" s="2">
        <v>0.242697057064404</v>
      </c>
      <c r="N6052" s="2">
        <v>0.86363636363636398</v>
      </c>
      <c r="O6052" s="2">
        <v>1.1379538201557</v>
      </c>
    </row>
    <row r="6053" spans="2:15" x14ac:dyDescent="0.25">
      <c r="B6053" t="s">
        <v>59</v>
      </c>
      <c r="C6053" t="s">
        <v>27</v>
      </c>
      <c r="D6053" t="s">
        <v>29</v>
      </c>
      <c r="E6053" t="s">
        <v>21</v>
      </c>
      <c r="F6053" s="3" t="s">
        <v>71</v>
      </c>
      <c r="G6053" s="3">
        <v>6096.9059999999999</v>
      </c>
      <c r="H6053" s="3" t="s">
        <v>71</v>
      </c>
      <c r="I6053" s="3">
        <v>16485.327000000001</v>
      </c>
      <c r="J6053" s="3">
        <v>5</v>
      </c>
      <c r="K6053" s="3">
        <v>19131.635249999999</v>
      </c>
      <c r="L6053" s="2" t="s">
        <v>72</v>
      </c>
      <c r="M6053" s="2">
        <v>-0.63016165830377502</v>
      </c>
      <c r="N6053" s="2" t="s">
        <v>72</v>
      </c>
      <c r="O6053" s="2">
        <v>-0.68131809328739901</v>
      </c>
    </row>
    <row r="6054" spans="2:15" x14ac:dyDescent="0.25">
      <c r="B6054" t="s">
        <v>59</v>
      </c>
      <c r="C6054" t="s">
        <v>27</v>
      </c>
      <c r="D6054" t="s">
        <v>29</v>
      </c>
      <c r="E6054" t="s">
        <v>14</v>
      </c>
      <c r="F6054" s="3" t="s">
        <v>71</v>
      </c>
      <c r="G6054" s="3">
        <v>24437.108</v>
      </c>
      <c r="H6054" s="3" t="s">
        <v>71</v>
      </c>
      <c r="I6054" s="3">
        <v>12668.424000000001</v>
      </c>
      <c r="J6054" s="3" t="s">
        <v>71</v>
      </c>
      <c r="K6054" s="3">
        <v>21457.010249999999</v>
      </c>
      <c r="L6054" s="2" t="s">
        <v>72</v>
      </c>
      <c r="M6054" s="2">
        <v>0.92897774813978495</v>
      </c>
      <c r="N6054" s="2" t="s">
        <v>72</v>
      </c>
      <c r="O6054" s="2">
        <v>0.13888690527143699</v>
      </c>
    </row>
    <row r="6055" spans="2:15" x14ac:dyDescent="0.25">
      <c r="B6055" t="s">
        <v>59</v>
      </c>
      <c r="C6055" t="s">
        <v>30</v>
      </c>
      <c r="D6055" t="s">
        <v>31</v>
      </c>
      <c r="E6055" t="s">
        <v>19</v>
      </c>
      <c r="F6055" s="3">
        <v>86</v>
      </c>
      <c r="G6055" s="3">
        <v>220760.16</v>
      </c>
      <c r="H6055" s="3">
        <v>65</v>
      </c>
      <c r="I6055" s="3">
        <v>162446.96</v>
      </c>
      <c r="J6055" s="3">
        <v>74</v>
      </c>
      <c r="K6055" s="3">
        <v>185727.8</v>
      </c>
      <c r="L6055" s="2">
        <v>0.32307692307692298</v>
      </c>
      <c r="M6055" s="2">
        <v>0.35896762857242698</v>
      </c>
      <c r="N6055" s="2">
        <v>0.162162162162162</v>
      </c>
      <c r="O6055" s="2">
        <v>0.18862205873326501</v>
      </c>
    </row>
    <row r="6056" spans="2:15" x14ac:dyDescent="0.25">
      <c r="B6056" t="s">
        <v>59</v>
      </c>
      <c r="C6056" t="s">
        <v>30</v>
      </c>
      <c r="D6056" t="s">
        <v>31</v>
      </c>
      <c r="E6056" t="s">
        <v>20</v>
      </c>
      <c r="F6056" s="3">
        <v>62</v>
      </c>
      <c r="G6056" s="3">
        <v>168928</v>
      </c>
      <c r="H6056" s="3">
        <v>54</v>
      </c>
      <c r="I6056" s="3">
        <v>160224.62</v>
      </c>
      <c r="J6056" s="3">
        <v>34</v>
      </c>
      <c r="K6056" s="3">
        <v>97363.34</v>
      </c>
      <c r="L6056" s="2">
        <v>0.148148148148148</v>
      </c>
      <c r="M6056" s="2">
        <v>5.4319866697140499E-2</v>
      </c>
      <c r="N6056" s="2">
        <v>0.82352941176470595</v>
      </c>
      <c r="O6056" s="2">
        <v>0.73502675647733495</v>
      </c>
    </row>
    <row r="6057" spans="2:15" x14ac:dyDescent="0.25">
      <c r="B6057" t="s">
        <v>59</v>
      </c>
      <c r="C6057" t="s">
        <v>30</v>
      </c>
      <c r="D6057" t="s">
        <v>31</v>
      </c>
      <c r="E6057" t="s">
        <v>21</v>
      </c>
      <c r="F6057" s="3">
        <v>42</v>
      </c>
      <c r="G6057" s="3">
        <v>142329.09599999999</v>
      </c>
      <c r="H6057" s="3">
        <v>42</v>
      </c>
      <c r="I6057" s="3">
        <v>134368.92000000001</v>
      </c>
      <c r="J6057" s="3">
        <v>19</v>
      </c>
      <c r="K6057" s="3">
        <v>67678.566999999995</v>
      </c>
      <c r="L6057" s="2">
        <v>0</v>
      </c>
      <c r="M6057" s="2">
        <v>5.9241199527390501E-2</v>
      </c>
      <c r="N6057" s="2">
        <v>1.2105263157894699</v>
      </c>
      <c r="O6057" s="2">
        <v>1.1030158041023499</v>
      </c>
    </row>
    <row r="6058" spans="2:15" x14ac:dyDescent="0.25">
      <c r="B6058" t="s">
        <v>59</v>
      </c>
      <c r="C6058" t="s">
        <v>30</v>
      </c>
      <c r="D6058" t="s">
        <v>8</v>
      </c>
      <c r="E6058" t="s">
        <v>11</v>
      </c>
      <c r="F6058" s="3" t="s">
        <v>71</v>
      </c>
      <c r="G6058" s="3">
        <v>15642.5304</v>
      </c>
      <c r="H6058" s="3">
        <v>10</v>
      </c>
      <c r="I6058" s="3">
        <v>37679.077799999999</v>
      </c>
      <c r="J6058" s="3" t="s">
        <v>71</v>
      </c>
      <c r="K6058" s="3">
        <v>11265.246719999999</v>
      </c>
      <c r="L6058" s="2" t="s">
        <v>72</v>
      </c>
      <c r="M6058" s="2">
        <v>-0.58484837439413095</v>
      </c>
      <c r="N6058" s="2" t="s">
        <v>72</v>
      </c>
      <c r="O6058" s="2">
        <v>0.38856527413897601</v>
      </c>
    </row>
    <row r="6059" spans="2:15" x14ac:dyDescent="0.25">
      <c r="B6059" t="s">
        <v>59</v>
      </c>
      <c r="C6059" t="s">
        <v>30</v>
      </c>
      <c r="D6059" t="s">
        <v>8</v>
      </c>
      <c r="E6059" t="s">
        <v>19</v>
      </c>
      <c r="F6059" s="3">
        <v>52</v>
      </c>
      <c r="G6059" s="3">
        <v>275654.77851999999</v>
      </c>
      <c r="H6059" s="3">
        <v>50</v>
      </c>
      <c r="I6059" s="3">
        <v>265821.96304</v>
      </c>
      <c r="J6059" s="3">
        <v>35</v>
      </c>
      <c r="K6059" s="3">
        <v>154503.02028</v>
      </c>
      <c r="L6059" s="2">
        <v>0.04</v>
      </c>
      <c r="M6059" s="2">
        <v>3.69902297295139E-2</v>
      </c>
      <c r="N6059" s="2">
        <v>0.48571428571428599</v>
      </c>
      <c r="O6059" s="2">
        <v>0.78413844609924899</v>
      </c>
    </row>
    <row r="6060" spans="2:15" x14ac:dyDescent="0.25">
      <c r="B6060" t="s">
        <v>59</v>
      </c>
      <c r="C6060" t="s">
        <v>30</v>
      </c>
      <c r="D6060" t="s">
        <v>8</v>
      </c>
      <c r="E6060" t="s">
        <v>20</v>
      </c>
      <c r="F6060" s="3">
        <v>52</v>
      </c>
      <c r="G6060" s="3">
        <v>415463.63312000001</v>
      </c>
      <c r="H6060" s="3">
        <v>56</v>
      </c>
      <c r="I6060" s="3">
        <v>412404.50040000002</v>
      </c>
      <c r="J6060" s="3">
        <v>66</v>
      </c>
      <c r="K6060" s="3">
        <v>542940.39633599995</v>
      </c>
      <c r="L6060" s="2">
        <v>-7.1428571428571397E-2</v>
      </c>
      <c r="M6060" s="2">
        <v>7.4177966463335699E-3</v>
      </c>
      <c r="N6060" s="2">
        <v>-0.21212121212121199</v>
      </c>
      <c r="O6060" s="2">
        <v>-0.234789608723663</v>
      </c>
    </row>
    <row r="6061" spans="2:15" x14ac:dyDescent="0.25">
      <c r="B6061" t="s">
        <v>59</v>
      </c>
      <c r="C6061" t="s">
        <v>30</v>
      </c>
      <c r="D6061" t="s">
        <v>8</v>
      </c>
      <c r="E6061" t="s">
        <v>16</v>
      </c>
      <c r="F6061" s="3"/>
      <c r="G6061" s="3"/>
      <c r="H6061" s="3" t="s">
        <v>71</v>
      </c>
      <c r="I6061" s="3">
        <v>3709.0439999999999</v>
      </c>
      <c r="J6061" s="3"/>
      <c r="K6061" s="3"/>
      <c r="L6061" s="2" t="s">
        <v>72</v>
      </c>
      <c r="M6061" s="2"/>
      <c r="N6061" s="2"/>
      <c r="O6061" s="2"/>
    </row>
    <row r="6062" spans="2:15" x14ac:dyDescent="0.25">
      <c r="B6062" t="s">
        <v>59</v>
      </c>
      <c r="C6062" t="s">
        <v>30</v>
      </c>
      <c r="D6062" t="s">
        <v>8</v>
      </c>
      <c r="E6062" t="s">
        <v>13</v>
      </c>
      <c r="F6062" s="3">
        <v>13</v>
      </c>
      <c r="G6062" s="3">
        <v>54659.149720000001</v>
      </c>
      <c r="H6062" s="3">
        <v>13</v>
      </c>
      <c r="I6062" s="3">
        <v>44294.368119999999</v>
      </c>
      <c r="J6062" s="3">
        <v>10</v>
      </c>
      <c r="K6062" s="3">
        <v>37073.489399999999</v>
      </c>
      <c r="L6062" s="2">
        <v>0</v>
      </c>
      <c r="M6062" s="2">
        <v>0.23399773018367201</v>
      </c>
      <c r="N6062" s="2">
        <v>0.3</v>
      </c>
      <c r="O6062" s="2">
        <v>0.47434597078957502</v>
      </c>
    </row>
    <row r="6063" spans="2:15" x14ac:dyDescent="0.25">
      <c r="B6063" t="s">
        <v>59</v>
      </c>
      <c r="C6063" t="s">
        <v>30</v>
      </c>
      <c r="D6063" t="s">
        <v>8</v>
      </c>
      <c r="E6063" t="s">
        <v>14</v>
      </c>
      <c r="F6063" s="3" t="s">
        <v>71</v>
      </c>
      <c r="G6063" s="3">
        <v>21637.828799999999</v>
      </c>
      <c r="H6063" s="3" t="s">
        <v>71</v>
      </c>
      <c r="I6063" s="3">
        <v>10718.921399999999</v>
      </c>
      <c r="J6063" s="3" t="s">
        <v>71</v>
      </c>
      <c r="K6063" s="3">
        <v>4894.7831999999999</v>
      </c>
      <c r="L6063" s="2" t="s">
        <v>72</v>
      </c>
      <c r="M6063" s="2">
        <v>1.01865728766329</v>
      </c>
      <c r="N6063" s="2" t="s">
        <v>72</v>
      </c>
      <c r="O6063" s="2">
        <v>3.42058982305897</v>
      </c>
    </row>
    <row r="6064" spans="2:15" x14ac:dyDescent="0.25">
      <c r="B6064" t="s">
        <v>59</v>
      </c>
      <c r="C6064" t="s">
        <v>30</v>
      </c>
      <c r="D6064" t="s">
        <v>15</v>
      </c>
      <c r="E6064" t="s">
        <v>11</v>
      </c>
      <c r="F6064" s="3" t="s">
        <v>71</v>
      </c>
      <c r="G6064" s="3">
        <v>11361.4746</v>
      </c>
      <c r="H6064" s="3">
        <v>6</v>
      </c>
      <c r="I6064" s="3">
        <v>22825.429199999999</v>
      </c>
      <c r="J6064" s="3">
        <v>5</v>
      </c>
      <c r="K6064" s="3">
        <v>13946.158799999999</v>
      </c>
      <c r="L6064" s="2" t="s">
        <v>72</v>
      </c>
      <c r="M6064" s="2">
        <v>-0.50224486468802099</v>
      </c>
      <c r="N6064" s="2" t="s">
        <v>72</v>
      </c>
      <c r="O6064" s="2">
        <v>-0.185333053858529</v>
      </c>
    </row>
    <row r="6065" spans="2:15" x14ac:dyDescent="0.25">
      <c r="B6065" t="s">
        <v>59</v>
      </c>
      <c r="C6065" t="s">
        <v>30</v>
      </c>
      <c r="D6065" t="s">
        <v>15</v>
      </c>
      <c r="E6065" t="s">
        <v>19</v>
      </c>
      <c r="F6065" s="3">
        <v>9</v>
      </c>
      <c r="G6065" s="3">
        <v>57225.403200000001</v>
      </c>
      <c r="H6065" s="3">
        <v>7</v>
      </c>
      <c r="I6065" s="3">
        <v>39837.516839999997</v>
      </c>
      <c r="J6065" s="3">
        <v>8</v>
      </c>
      <c r="K6065" s="3">
        <v>49194.666360000003</v>
      </c>
      <c r="L6065" s="2">
        <v>0.28571428571428598</v>
      </c>
      <c r="M6065" s="2">
        <v>0.436470135170202</v>
      </c>
      <c r="N6065" s="2">
        <v>0.125</v>
      </c>
      <c r="O6065" s="2">
        <v>0.16324405538665801</v>
      </c>
    </row>
    <row r="6066" spans="2:15" x14ac:dyDescent="0.25">
      <c r="B6066" t="s">
        <v>59</v>
      </c>
      <c r="C6066" t="s">
        <v>30</v>
      </c>
      <c r="D6066" t="s">
        <v>15</v>
      </c>
      <c r="E6066" t="s">
        <v>20</v>
      </c>
      <c r="F6066" s="3">
        <v>38</v>
      </c>
      <c r="G6066" s="3">
        <v>361574.61007200001</v>
      </c>
      <c r="H6066" s="3">
        <v>51</v>
      </c>
      <c r="I6066" s="3">
        <v>328385.41832</v>
      </c>
      <c r="J6066" s="3">
        <v>38</v>
      </c>
      <c r="K6066" s="3">
        <v>201435.70019999999</v>
      </c>
      <c r="L6066" s="2">
        <v>-0.25490196078431399</v>
      </c>
      <c r="M6066" s="2">
        <v>0.101067799909612</v>
      </c>
      <c r="N6066" s="2">
        <v>0</v>
      </c>
      <c r="O6066" s="2">
        <v>0.7949877291513</v>
      </c>
    </row>
    <row r="6067" spans="2:15" x14ac:dyDescent="0.25">
      <c r="B6067" t="s">
        <v>59</v>
      </c>
      <c r="C6067" t="s">
        <v>30</v>
      </c>
      <c r="D6067" t="s">
        <v>15</v>
      </c>
      <c r="E6067" t="s">
        <v>13</v>
      </c>
      <c r="F6067" s="3" t="s">
        <v>71</v>
      </c>
      <c r="G6067" s="3">
        <v>10200.1104</v>
      </c>
      <c r="H6067" s="3" t="s">
        <v>71</v>
      </c>
      <c r="I6067" s="3">
        <v>10641.2184</v>
      </c>
      <c r="J6067" s="3"/>
      <c r="K6067" s="3"/>
      <c r="L6067" s="2" t="s">
        <v>72</v>
      </c>
      <c r="M6067" s="2">
        <v>-4.1452771987087501E-2</v>
      </c>
      <c r="N6067" s="2" t="s">
        <v>72</v>
      </c>
      <c r="O6067" s="2"/>
    </row>
    <row r="6068" spans="2:15" x14ac:dyDescent="0.25">
      <c r="B6068" t="s">
        <v>59</v>
      </c>
      <c r="C6068" t="s">
        <v>30</v>
      </c>
      <c r="D6068" t="s">
        <v>15</v>
      </c>
      <c r="E6068" t="s">
        <v>14</v>
      </c>
      <c r="F6068" s="3" t="s">
        <v>71</v>
      </c>
      <c r="G6068" s="3">
        <v>10766.887199999999</v>
      </c>
      <c r="H6068" s="3" t="s">
        <v>71</v>
      </c>
      <c r="I6068" s="3">
        <v>16241.575199999999</v>
      </c>
      <c r="J6068" s="3"/>
      <c r="K6068" s="3"/>
      <c r="L6068" s="2" t="s">
        <v>72</v>
      </c>
      <c r="M6068" s="2">
        <v>-0.33707863508214397</v>
      </c>
      <c r="N6068" s="2" t="s">
        <v>72</v>
      </c>
      <c r="O6068" s="2"/>
    </row>
    <row r="6069" spans="2:15" x14ac:dyDescent="0.25">
      <c r="B6069" t="s">
        <v>59</v>
      </c>
      <c r="C6069" t="s">
        <v>30</v>
      </c>
      <c r="D6069" t="s">
        <v>17</v>
      </c>
      <c r="E6069" t="s">
        <v>11</v>
      </c>
      <c r="F6069" s="3">
        <v>10</v>
      </c>
      <c r="G6069" s="3">
        <v>29673.84</v>
      </c>
      <c r="H6069" s="3">
        <v>6</v>
      </c>
      <c r="I6069" s="3">
        <v>15804.804</v>
      </c>
      <c r="J6069" s="3">
        <v>5</v>
      </c>
      <c r="K6069" s="3">
        <v>11815.87176</v>
      </c>
      <c r="L6069" s="2">
        <v>0.66666666666666696</v>
      </c>
      <c r="M6069" s="2">
        <v>0.87752027801167298</v>
      </c>
      <c r="N6069" s="2">
        <v>1</v>
      </c>
      <c r="O6069" s="2">
        <v>1.5113542701482401</v>
      </c>
    </row>
    <row r="6070" spans="2:15" x14ac:dyDescent="0.25">
      <c r="B6070" t="s">
        <v>59</v>
      </c>
      <c r="C6070" t="s">
        <v>30</v>
      </c>
      <c r="D6070" t="s">
        <v>17</v>
      </c>
      <c r="E6070" t="s">
        <v>19</v>
      </c>
      <c r="F6070" s="3">
        <v>6</v>
      </c>
      <c r="G6070" s="3">
        <v>28089.439999999999</v>
      </c>
      <c r="H6070" s="3">
        <v>9</v>
      </c>
      <c r="I6070" s="3">
        <v>71683.959600000002</v>
      </c>
      <c r="J6070" s="3">
        <v>11</v>
      </c>
      <c r="K6070" s="3">
        <v>47336.828849999998</v>
      </c>
      <c r="L6070" s="2">
        <v>-0.33333333333333298</v>
      </c>
      <c r="M6070" s="2">
        <v>-0.60814887798134398</v>
      </c>
      <c r="N6070" s="2">
        <v>-0.45454545454545497</v>
      </c>
      <c r="O6070" s="2">
        <v>-0.40660494835830102</v>
      </c>
    </row>
    <row r="6071" spans="2:15" x14ac:dyDescent="0.25">
      <c r="B6071" t="s">
        <v>59</v>
      </c>
      <c r="C6071" t="s">
        <v>30</v>
      </c>
      <c r="D6071" t="s">
        <v>17</v>
      </c>
      <c r="E6071" t="s">
        <v>20</v>
      </c>
      <c r="F6071" s="3">
        <v>27</v>
      </c>
      <c r="G6071" s="3">
        <v>132719.70000000001</v>
      </c>
      <c r="H6071" s="3">
        <v>51</v>
      </c>
      <c r="I6071" s="3">
        <v>289389.39399999997</v>
      </c>
      <c r="J6071" s="3">
        <v>31</v>
      </c>
      <c r="K6071" s="3">
        <v>175088.82449999999</v>
      </c>
      <c r="L6071" s="2">
        <v>-0.47058823529411797</v>
      </c>
      <c r="M6071" s="2">
        <v>-0.54138022072778502</v>
      </c>
      <c r="N6071" s="2">
        <v>-0.12903225806451599</v>
      </c>
      <c r="O6071" s="2">
        <v>-0.241986458136282</v>
      </c>
    </row>
    <row r="6072" spans="2:15" x14ac:dyDescent="0.25">
      <c r="B6072" t="s">
        <v>59</v>
      </c>
      <c r="C6072" t="s">
        <v>30</v>
      </c>
      <c r="D6072" t="s">
        <v>17</v>
      </c>
      <c r="E6072" t="s">
        <v>32</v>
      </c>
      <c r="F6072" s="3" t="s">
        <v>71</v>
      </c>
      <c r="G6072" s="3">
        <v>8911.06</v>
      </c>
      <c r="H6072" s="3"/>
      <c r="I6072" s="3"/>
      <c r="J6072" s="3"/>
      <c r="K6072" s="3"/>
      <c r="L6072" s="2" t="s">
        <v>72</v>
      </c>
      <c r="M6072" s="2"/>
      <c r="N6072" s="2" t="s">
        <v>72</v>
      </c>
      <c r="O6072" s="2"/>
    </row>
    <row r="6073" spans="2:15" x14ac:dyDescent="0.25">
      <c r="B6073" t="s">
        <v>59</v>
      </c>
      <c r="C6073" t="s">
        <v>30</v>
      </c>
      <c r="D6073" t="s">
        <v>17</v>
      </c>
      <c r="E6073" t="s">
        <v>16</v>
      </c>
      <c r="F6073" s="3" t="s">
        <v>71</v>
      </c>
      <c r="G6073" s="3">
        <v>1238.22</v>
      </c>
      <c r="H6073" s="3"/>
      <c r="I6073" s="3"/>
      <c r="J6073" s="3"/>
      <c r="K6073" s="3"/>
      <c r="L6073" s="2" t="s">
        <v>72</v>
      </c>
      <c r="M6073" s="2"/>
      <c r="N6073" s="2" t="s">
        <v>72</v>
      </c>
      <c r="O6073" s="2"/>
    </row>
    <row r="6074" spans="2:15" x14ac:dyDescent="0.25">
      <c r="B6074" t="s">
        <v>59</v>
      </c>
      <c r="C6074" t="s">
        <v>30</v>
      </c>
      <c r="D6074" t="s">
        <v>17</v>
      </c>
      <c r="E6074" t="s">
        <v>13</v>
      </c>
      <c r="F6074" s="3">
        <v>7</v>
      </c>
      <c r="G6074" s="3">
        <v>42415.842799999999</v>
      </c>
      <c r="H6074" s="3">
        <v>7</v>
      </c>
      <c r="I6074" s="3">
        <v>30142.09</v>
      </c>
      <c r="J6074" s="3">
        <v>12</v>
      </c>
      <c r="K6074" s="3">
        <v>44943.019500000002</v>
      </c>
      <c r="L6074" s="2">
        <v>0</v>
      </c>
      <c r="M6074" s="2">
        <v>0.40719647509512402</v>
      </c>
      <c r="N6074" s="2">
        <v>-0.41666666666666702</v>
      </c>
      <c r="O6074" s="2">
        <v>-5.6230683387884201E-2</v>
      </c>
    </row>
    <row r="6075" spans="2:15" x14ac:dyDescent="0.25">
      <c r="B6075" t="s">
        <v>59</v>
      </c>
      <c r="C6075" t="s">
        <v>30</v>
      </c>
      <c r="D6075" t="s">
        <v>17</v>
      </c>
      <c r="E6075" t="s">
        <v>24</v>
      </c>
      <c r="F6075" s="3" t="s">
        <v>71</v>
      </c>
      <c r="G6075" s="3">
        <v>23792.14</v>
      </c>
      <c r="H6075" s="3"/>
      <c r="I6075" s="3"/>
      <c r="J6075" s="3"/>
      <c r="K6075" s="3"/>
      <c r="L6075" s="2" t="s">
        <v>72</v>
      </c>
      <c r="M6075" s="2"/>
      <c r="N6075" s="2" t="s">
        <v>72</v>
      </c>
      <c r="O6075" s="2"/>
    </row>
    <row r="6076" spans="2:15" x14ac:dyDescent="0.25">
      <c r="B6076" t="s">
        <v>59</v>
      </c>
      <c r="C6076" t="s">
        <v>30</v>
      </c>
      <c r="D6076" t="s">
        <v>17</v>
      </c>
      <c r="E6076" t="s">
        <v>14</v>
      </c>
      <c r="F6076" s="3">
        <v>6</v>
      </c>
      <c r="G6076" s="3">
        <v>32931.834000000003</v>
      </c>
      <c r="H6076" s="3" t="s">
        <v>71</v>
      </c>
      <c r="I6076" s="3">
        <v>10952.208000000001</v>
      </c>
      <c r="J6076" s="3">
        <v>5</v>
      </c>
      <c r="K6076" s="3">
        <v>24705.785250000001</v>
      </c>
      <c r="L6076" s="2" t="s">
        <v>72</v>
      </c>
      <c r="M6076" s="2">
        <v>2.0068671084405998</v>
      </c>
      <c r="N6076" s="2">
        <v>0.2</v>
      </c>
      <c r="O6076" s="2">
        <v>0.33296042472481202</v>
      </c>
    </row>
    <row r="6077" spans="2:15" x14ac:dyDescent="0.25">
      <c r="B6077" t="s">
        <v>59</v>
      </c>
      <c r="C6077" t="s">
        <v>30</v>
      </c>
      <c r="D6077" t="s">
        <v>22</v>
      </c>
      <c r="E6077" t="s">
        <v>9</v>
      </c>
      <c r="F6077" s="3" t="s">
        <v>71</v>
      </c>
      <c r="G6077" s="3">
        <v>12624.46</v>
      </c>
      <c r="H6077" s="3"/>
      <c r="I6077" s="3"/>
      <c r="J6077" s="3"/>
      <c r="K6077" s="3"/>
      <c r="L6077" s="2" t="s">
        <v>72</v>
      </c>
      <c r="M6077" s="2"/>
      <c r="N6077" s="2" t="s">
        <v>72</v>
      </c>
      <c r="O6077" s="2"/>
    </row>
    <row r="6078" spans="2:15" x14ac:dyDescent="0.25">
      <c r="B6078" t="s">
        <v>59</v>
      </c>
      <c r="C6078" t="s">
        <v>30</v>
      </c>
      <c r="D6078" t="s">
        <v>22</v>
      </c>
      <c r="E6078" t="s">
        <v>18</v>
      </c>
      <c r="F6078" s="3"/>
      <c r="G6078" s="3"/>
      <c r="H6078" s="3" t="s">
        <v>71</v>
      </c>
      <c r="I6078" s="3">
        <v>2510.48</v>
      </c>
      <c r="J6078" s="3"/>
      <c r="K6078" s="3"/>
      <c r="L6078" s="2" t="s">
        <v>72</v>
      </c>
      <c r="M6078" s="2"/>
      <c r="N6078" s="2"/>
      <c r="O6078" s="2"/>
    </row>
    <row r="6079" spans="2:15" x14ac:dyDescent="0.25">
      <c r="B6079" t="s">
        <v>59</v>
      </c>
      <c r="C6079" t="s">
        <v>30</v>
      </c>
      <c r="D6079" t="s">
        <v>22</v>
      </c>
      <c r="E6079" t="s">
        <v>11</v>
      </c>
      <c r="F6079" s="3" t="s">
        <v>71</v>
      </c>
      <c r="G6079" s="3">
        <v>11859.288</v>
      </c>
      <c r="H6079" s="3">
        <v>12</v>
      </c>
      <c r="I6079" s="3">
        <v>35819.383999999998</v>
      </c>
      <c r="J6079" s="3" t="s">
        <v>71</v>
      </c>
      <c r="K6079" s="3">
        <v>2256.66</v>
      </c>
      <c r="L6079" s="2" t="s">
        <v>72</v>
      </c>
      <c r="M6079" s="2">
        <v>-0.66891423928451699</v>
      </c>
      <c r="N6079" s="2" t="s">
        <v>72</v>
      </c>
      <c r="O6079" s="2">
        <v>4.2552391587567504</v>
      </c>
    </row>
    <row r="6080" spans="2:15" x14ac:dyDescent="0.25">
      <c r="B6080" t="s">
        <v>59</v>
      </c>
      <c r="C6080" t="s">
        <v>30</v>
      </c>
      <c r="D6080" t="s">
        <v>22</v>
      </c>
      <c r="E6080" t="s">
        <v>19</v>
      </c>
      <c r="F6080" s="3">
        <v>25</v>
      </c>
      <c r="G6080" s="3">
        <v>106949.2586</v>
      </c>
      <c r="H6080" s="3">
        <v>32</v>
      </c>
      <c r="I6080" s="3">
        <v>141679.39000000001</v>
      </c>
      <c r="J6080" s="3">
        <v>18</v>
      </c>
      <c r="K6080" s="3">
        <v>96564.96</v>
      </c>
      <c r="L6080" s="2">
        <v>-0.21875</v>
      </c>
      <c r="M6080" s="2">
        <v>-0.24513185298158</v>
      </c>
      <c r="N6080" s="2">
        <v>0.38888888888888901</v>
      </c>
      <c r="O6080" s="2">
        <v>0.107536922295624</v>
      </c>
    </row>
    <row r="6081" spans="2:15" x14ac:dyDescent="0.25">
      <c r="B6081" t="s">
        <v>59</v>
      </c>
      <c r="C6081" t="s">
        <v>30</v>
      </c>
      <c r="D6081" t="s">
        <v>22</v>
      </c>
      <c r="E6081" t="s">
        <v>20</v>
      </c>
      <c r="F6081" s="3">
        <v>122</v>
      </c>
      <c r="G6081" s="3">
        <v>673675.13055999996</v>
      </c>
      <c r="H6081" s="3">
        <v>114</v>
      </c>
      <c r="I6081" s="3">
        <v>545348.47719999996</v>
      </c>
      <c r="J6081" s="3">
        <v>106</v>
      </c>
      <c r="K6081" s="3">
        <v>506550.66330000001</v>
      </c>
      <c r="L6081" s="2">
        <v>7.0175438596491196E-2</v>
      </c>
      <c r="M6081" s="2">
        <v>0.23531128943253199</v>
      </c>
      <c r="N6081" s="2">
        <v>0.15094339622641501</v>
      </c>
      <c r="O6081" s="2">
        <v>0.32992646021079602</v>
      </c>
    </row>
    <row r="6082" spans="2:15" x14ac:dyDescent="0.25">
      <c r="B6082" t="s">
        <v>59</v>
      </c>
      <c r="C6082" t="s">
        <v>30</v>
      </c>
      <c r="D6082" t="s">
        <v>22</v>
      </c>
      <c r="E6082" t="s">
        <v>32</v>
      </c>
      <c r="F6082" s="3"/>
      <c r="G6082" s="3"/>
      <c r="H6082" s="3"/>
      <c r="I6082" s="3"/>
      <c r="J6082" s="3" t="s">
        <v>71</v>
      </c>
      <c r="K6082" s="3">
        <v>6983.82</v>
      </c>
      <c r="L6082" s="2"/>
      <c r="M6082" s="2"/>
      <c r="N6082" s="2" t="s">
        <v>72</v>
      </c>
      <c r="O6082" s="2"/>
    </row>
    <row r="6083" spans="2:15" x14ac:dyDescent="0.25">
      <c r="B6083" t="s">
        <v>59</v>
      </c>
      <c r="C6083" t="s">
        <v>30</v>
      </c>
      <c r="D6083" t="s">
        <v>22</v>
      </c>
      <c r="E6083" t="s">
        <v>13</v>
      </c>
      <c r="F6083" s="3">
        <v>57</v>
      </c>
      <c r="G6083" s="3">
        <v>176589.71328</v>
      </c>
      <c r="H6083" s="3">
        <v>33</v>
      </c>
      <c r="I6083" s="3">
        <v>118443.96464000001</v>
      </c>
      <c r="J6083" s="3">
        <v>19</v>
      </c>
      <c r="K6083" s="3">
        <v>73022.200079999995</v>
      </c>
      <c r="L6083" s="2">
        <v>0.72727272727272696</v>
      </c>
      <c r="M6083" s="2">
        <v>0.49091356251649398</v>
      </c>
      <c r="N6083" s="2">
        <v>2</v>
      </c>
      <c r="O6083" s="2">
        <v>1.41830173682162</v>
      </c>
    </row>
    <row r="6084" spans="2:15" x14ac:dyDescent="0.25">
      <c r="B6084" t="s">
        <v>59</v>
      </c>
      <c r="C6084" t="s">
        <v>30</v>
      </c>
      <c r="D6084" t="s">
        <v>22</v>
      </c>
      <c r="E6084" t="s">
        <v>21</v>
      </c>
      <c r="F6084" s="3">
        <v>19</v>
      </c>
      <c r="G6084" s="3">
        <v>72304.613519999999</v>
      </c>
      <c r="H6084" s="3">
        <v>8</v>
      </c>
      <c r="I6084" s="3">
        <v>22799.83152</v>
      </c>
      <c r="J6084" s="3">
        <v>5</v>
      </c>
      <c r="K6084" s="3">
        <v>15449.079180000001</v>
      </c>
      <c r="L6084" s="2">
        <v>1.375</v>
      </c>
      <c r="M6084" s="2">
        <v>2.1712784130257501</v>
      </c>
      <c r="N6084" s="2">
        <v>2.8</v>
      </c>
      <c r="O6084" s="2">
        <v>3.6801891994704601</v>
      </c>
    </row>
    <row r="6085" spans="2:15" x14ac:dyDescent="0.25">
      <c r="B6085" t="s">
        <v>59</v>
      </c>
      <c r="C6085" t="s">
        <v>30</v>
      </c>
      <c r="D6085" t="s">
        <v>25</v>
      </c>
      <c r="E6085" t="s">
        <v>11</v>
      </c>
      <c r="F6085" s="3" t="s">
        <v>71</v>
      </c>
      <c r="G6085" s="3">
        <v>3308.0852</v>
      </c>
      <c r="H6085" s="3"/>
      <c r="I6085" s="3"/>
      <c r="J6085" s="3" t="s">
        <v>71</v>
      </c>
      <c r="K6085" s="3">
        <v>2640.2921999999999</v>
      </c>
      <c r="L6085" s="2" t="s">
        <v>72</v>
      </c>
      <c r="M6085" s="2"/>
      <c r="N6085" s="2" t="s">
        <v>72</v>
      </c>
      <c r="O6085" s="2">
        <v>0.25292389986229602</v>
      </c>
    </row>
    <row r="6086" spans="2:15" x14ac:dyDescent="0.25">
      <c r="B6086" t="s">
        <v>59</v>
      </c>
      <c r="C6086" t="s">
        <v>30</v>
      </c>
      <c r="D6086" t="s">
        <v>25</v>
      </c>
      <c r="E6086" t="s">
        <v>19</v>
      </c>
      <c r="F6086" s="3" t="s">
        <v>71</v>
      </c>
      <c r="G6086" s="3">
        <v>7174.2236000000003</v>
      </c>
      <c r="H6086" s="3">
        <v>5</v>
      </c>
      <c r="I6086" s="3">
        <v>21765.307199999999</v>
      </c>
      <c r="J6086" s="3" t="s">
        <v>71</v>
      </c>
      <c r="K6086" s="3">
        <v>7751.0105999999996</v>
      </c>
      <c r="L6086" s="2" t="s">
        <v>72</v>
      </c>
      <c r="M6086" s="2">
        <v>-0.67038261697496304</v>
      </c>
      <c r="N6086" s="2" t="s">
        <v>72</v>
      </c>
      <c r="O6086" s="2">
        <v>-7.4414425391186895E-2</v>
      </c>
    </row>
    <row r="6087" spans="2:15" x14ac:dyDescent="0.25">
      <c r="B6087" t="s">
        <v>59</v>
      </c>
      <c r="C6087" t="s">
        <v>30</v>
      </c>
      <c r="D6087" t="s">
        <v>25</v>
      </c>
      <c r="E6087" t="s">
        <v>20</v>
      </c>
      <c r="F6087" s="3">
        <v>8</v>
      </c>
      <c r="G6087" s="3">
        <v>60500.146399999998</v>
      </c>
      <c r="H6087" s="3">
        <v>12</v>
      </c>
      <c r="I6087" s="3">
        <v>102285.34</v>
      </c>
      <c r="J6087" s="3" t="s">
        <v>71</v>
      </c>
      <c r="K6087" s="3">
        <v>5776.47</v>
      </c>
      <c r="L6087" s="2">
        <v>-0.33333333333333298</v>
      </c>
      <c r="M6087" s="2">
        <v>-0.40851595741872698</v>
      </c>
      <c r="N6087" s="2" t="s">
        <v>72</v>
      </c>
      <c r="O6087" s="2">
        <v>9.4735498323370493</v>
      </c>
    </row>
    <row r="6088" spans="2:15" x14ac:dyDescent="0.25">
      <c r="B6088" t="s">
        <v>59</v>
      </c>
      <c r="C6088" t="s">
        <v>34</v>
      </c>
      <c r="D6088" t="s">
        <v>8</v>
      </c>
      <c r="E6088" t="s">
        <v>11</v>
      </c>
      <c r="F6088" s="3">
        <v>9</v>
      </c>
      <c r="G6088" s="3">
        <v>34561.138400000003</v>
      </c>
      <c r="H6088" s="3">
        <v>9</v>
      </c>
      <c r="I6088" s="3">
        <v>33579.897599999997</v>
      </c>
      <c r="J6088" s="3">
        <v>11</v>
      </c>
      <c r="K6088" s="3">
        <v>29563.185600000001</v>
      </c>
      <c r="L6088" s="2">
        <v>0</v>
      </c>
      <c r="M6088" s="2">
        <v>2.9221077791494101E-2</v>
      </c>
      <c r="N6088" s="2">
        <v>-0.18181818181818199</v>
      </c>
      <c r="O6088" s="2">
        <v>0.16906002173189399</v>
      </c>
    </row>
    <row r="6089" spans="2:15" x14ac:dyDescent="0.25">
      <c r="B6089" t="s">
        <v>59</v>
      </c>
      <c r="C6089" t="s">
        <v>34</v>
      </c>
      <c r="D6089" t="s">
        <v>8</v>
      </c>
      <c r="E6089" t="s">
        <v>19</v>
      </c>
      <c r="F6089" s="3">
        <v>19</v>
      </c>
      <c r="G6089" s="3">
        <v>84075.733567999996</v>
      </c>
      <c r="H6089" s="3">
        <v>26</v>
      </c>
      <c r="I6089" s="3">
        <v>162347.72336</v>
      </c>
      <c r="J6089" s="3">
        <v>20</v>
      </c>
      <c r="K6089" s="3">
        <v>80191.762560000003</v>
      </c>
      <c r="L6089" s="2">
        <v>-0.269230769230769</v>
      </c>
      <c r="M6089" s="2">
        <v>-0.48212557695333202</v>
      </c>
      <c r="N6089" s="2">
        <v>-0.05</v>
      </c>
      <c r="O6089" s="2">
        <v>4.84335408527026E-2</v>
      </c>
    </row>
    <row r="6090" spans="2:15" x14ac:dyDescent="0.25">
      <c r="B6090" t="s">
        <v>59</v>
      </c>
      <c r="C6090" t="s">
        <v>34</v>
      </c>
      <c r="D6090" t="s">
        <v>8</v>
      </c>
      <c r="E6090" t="s">
        <v>20</v>
      </c>
      <c r="F6090" s="3">
        <v>34</v>
      </c>
      <c r="G6090" s="3">
        <v>221020.1568</v>
      </c>
      <c r="H6090" s="3">
        <v>33</v>
      </c>
      <c r="I6090" s="3">
        <v>250830.86671999999</v>
      </c>
      <c r="J6090" s="3">
        <v>32</v>
      </c>
      <c r="K6090" s="3">
        <v>247541.09328</v>
      </c>
      <c r="L6090" s="2">
        <v>3.03030303030303E-2</v>
      </c>
      <c r="M6090" s="2">
        <v>-0.118847852777535</v>
      </c>
      <c r="N6090" s="2">
        <v>6.25E-2</v>
      </c>
      <c r="O6090" s="2">
        <v>-0.107137510498111</v>
      </c>
    </row>
    <row r="6091" spans="2:15" x14ac:dyDescent="0.25">
      <c r="B6091" t="s">
        <v>59</v>
      </c>
      <c r="C6091" t="s">
        <v>34</v>
      </c>
      <c r="D6091" t="s">
        <v>8</v>
      </c>
      <c r="E6091" t="s">
        <v>13</v>
      </c>
      <c r="F6091" s="3">
        <v>7</v>
      </c>
      <c r="G6091" s="3">
        <v>33310.40612</v>
      </c>
      <c r="H6091" s="3" t="s">
        <v>71</v>
      </c>
      <c r="I6091" s="3">
        <v>8756.7042000000001</v>
      </c>
      <c r="J6091" s="3">
        <v>9</v>
      </c>
      <c r="K6091" s="3">
        <v>25991.706150000002</v>
      </c>
      <c r="L6091" s="2" t="s">
        <v>72</v>
      </c>
      <c r="M6091" s="2">
        <v>2.80398896196585</v>
      </c>
      <c r="N6091" s="2">
        <v>-0.22222222222222199</v>
      </c>
      <c r="O6091" s="2">
        <v>0.28157828223215797</v>
      </c>
    </row>
    <row r="6092" spans="2:15" x14ac:dyDescent="0.25">
      <c r="B6092" t="s">
        <v>59</v>
      </c>
      <c r="C6092" t="s">
        <v>34</v>
      </c>
      <c r="D6092" t="s">
        <v>8</v>
      </c>
      <c r="E6092" t="s">
        <v>14</v>
      </c>
      <c r="F6092" s="3"/>
      <c r="G6092" s="3"/>
      <c r="H6092" s="3" t="s">
        <v>71</v>
      </c>
      <c r="I6092" s="3">
        <v>11101.44</v>
      </c>
      <c r="J6092" s="3" t="s">
        <v>71</v>
      </c>
      <c r="K6092" s="3">
        <v>14515.4439</v>
      </c>
      <c r="L6092" s="2" t="s">
        <v>72</v>
      </c>
      <c r="M6092" s="2"/>
      <c r="N6092" s="2" t="s">
        <v>72</v>
      </c>
      <c r="O6092" s="2"/>
    </row>
    <row r="6093" spans="2:15" x14ac:dyDescent="0.25">
      <c r="B6093" t="s">
        <v>59</v>
      </c>
      <c r="C6093" t="s">
        <v>34</v>
      </c>
      <c r="D6093" t="s">
        <v>15</v>
      </c>
      <c r="E6093" t="s">
        <v>19</v>
      </c>
      <c r="F6093" s="3" t="s">
        <v>71</v>
      </c>
      <c r="G6093" s="3">
        <v>12853.5028</v>
      </c>
      <c r="H6093" s="3" t="s">
        <v>71</v>
      </c>
      <c r="I6093" s="3">
        <v>11020.5098</v>
      </c>
      <c r="J6093" s="3" t="s">
        <v>71</v>
      </c>
      <c r="K6093" s="3">
        <v>5416.2755999999999</v>
      </c>
      <c r="L6093" s="2" t="s">
        <v>72</v>
      </c>
      <c r="M6093" s="2">
        <v>0.16632560863926599</v>
      </c>
      <c r="N6093" s="2" t="s">
        <v>72</v>
      </c>
      <c r="O6093" s="2">
        <v>1.37312569545021</v>
      </c>
    </row>
    <row r="6094" spans="2:15" x14ac:dyDescent="0.25">
      <c r="B6094" t="s">
        <v>59</v>
      </c>
      <c r="C6094" t="s">
        <v>34</v>
      </c>
      <c r="D6094" t="s">
        <v>15</v>
      </c>
      <c r="E6094" t="s">
        <v>20</v>
      </c>
      <c r="F6094" s="3">
        <v>5</v>
      </c>
      <c r="G6094" s="3">
        <v>45005.833760000001</v>
      </c>
      <c r="H6094" s="3">
        <v>8</v>
      </c>
      <c r="I6094" s="3">
        <v>66502.34504</v>
      </c>
      <c r="J6094" s="3">
        <v>7</v>
      </c>
      <c r="K6094" s="3">
        <v>50854.589639999998</v>
      </c>
      <c r="L6094" s="2">
        <v>-0.375</v>
      </c>
      <c r="M6094" s="2">
        <v>-0.32324440990870701</v>
      </c>
      <c r="N6094" s="2">
        <v>-0.28571428571428598</v>
      </c>
      <c r="O6094" s="2">
        <v>-0.11500940075229001</v>
      </c>
    </row>
    <row r="6095" spans="2:15" x14ac:dyDescent="0.25">
      <c r="B6095" t="s">
        <v>59</v>
      </c>
      <c r="C6095" t="s">
        <v>34</v>
      </c>
      <c r="D6095" t="s">
        <v>15</v>
      </c>
      <c r="E6095" t="s">
        <v>13</v>
      </c>
      <c r="F6095" s="3">
        <v>5</v>
      </c>
      <c r="G6095" s="3">
        <v>22035.25056</v>
      </c>
      <c r="H6095" s="3" t="s">
        <v>71</v>
      </c>
      <c r="I6095" s="3">
        <v>8390.8080000000009</v>
      </c>
      <c r="J6095" s="3">
        <v>5</v>
      </c>
      <c r="K6095" s="3">
        <v>19071.53325</v>
      </c>
      <c r="L6095" s="2" t="s">
        <v>72</v>
      </c>
      <c r="M6095" s="2">
        <v>1.6261178375193399</v>
      </c>
      <c r="N6095" s="2">
        <v>0</v>
      </c>
      <c r="O6095" s="2">
        <v>0.15540005468621701</v>
      </c>
    </row>
    <row r="6096" spans="2:15" x14ac:dyDescent="0.25">
      <c r="B6096" t="s">
        <v>59</v>
      </c>
      <c r="C6096" t="s">
        <v>34</v>
      </c>
      <c r="D6096" t="s">
        <v>15</v>
      </c>
      <c r="E6096" t="s">
        <v>14</v>
      </c>
      <c r="F6096" s="3"/>
      <c r="G6096" s="3"/>
      <c r="H6096" s="3" t="s">
        <v>71</v>
      </c>
      <c r="I6096" s="3">
        <v>5268.1548000000003</v>
      </c>
      <c r="J6096" s="3"/>
      <c r="K6096" s="3"/>
      <c r="L6096" s="2" t="s">
        <v>72</v>
      </c>
      <c r="M6096" s="2"/>
      <c r="N6096" s="2"/>
      <c r="O6096" s="2"/>
    </row>
    <row r="6097" spans="2:15" x14ac:dyDescent="0.25">
      <c r="B6097" t="s">
        <v>59</v>
      </c>
      <c r="C6097" t="s">
        <v>34</v>
      </c>
      <c r="D6097" t="s">
        <v>17</v>
      </c>
      <c r="E6097" t="s">
        <v>18</v>
      </c>
      <c r="F6097" s="3"/>
      <c r="G6097" s="3"/>
      <c r="H6097" s="3"/>
      <c r="I6097" s="3"/>
      <c r="J6097" s="3" t="s">
        <v>71</v>
      </c>
      <c r="K6097" s="3">
        <v>2268</v>
      </c>
      <c r="L6097" s="2"/>
      <c r="M6097" s="2"/>
      <c r="N6097" s="2" t="s">
        <v>72</v>
      </c>
      <c r="O6097" s="2"/>
    </row>
    <row r="6098" spans="2:15" x14ac:dyDescent="0.25">
      <c r="B6098" t="s">
        <v>59</v>
      </c>
      <c r="C6098" t="s">
        <v>34</v>
      </c>
      <c r="D6098" t="s">
        <v>17</v>
      </c>
      <c r="E6098" t="s">
        <v>10</v>
      </c>
      <c r="F6098" s="3" t="s">
        <v>71</v>
      </c>
      <c r="G6098" s="3">
        <v>3353.28</v>
      </c>
      <c r="H6098" s="3"/>
      <c r="I6098" s="3"/>
      <c r="J6098" s="3"/>
      <c r="K6098" s="3"/>
      <c r="L6098" s="2" t="s">
        <v>72</v>
      </c>
      <c r="M6098" s="2"/>
      <c r="N6098" s="2" t="s">
        <v>72</v>
      </c>
      <c r="O6098" s="2"/>
    </row>
    <row r="6099" spans="2:15" x14ac:dyDescent="0.25">
      <c r="B6099" t="s">
        <v>59</v>
      </c>
      <c r="C6099" t="s">
        <v>34</v>
      </c>
      <c r="D6099" t="s">
        <v>17</v>
      </c>
      <c r="E6099" t="s">
        <v>11</v>
      </c>
      <c r="F6099" s="3" t="s">
        <v>71</v>
      </c>
      <c r="G6099" s="3">
        <v>2900.7719999999999</v>
      </c>
      <c r="H6099" s="3" t="s">
        <v>71</v>
      </c>
      <c r="I6099" s="3">
        <v>9053.6560000000009</v>
      </c>
      <c r="J6099" s="3" t="s">
        <v>71</v>
      </c>
      <c r="K6099" s="3">
        <v>4513.32</v>
      </c>
      <c r="L6099" s="2" t="s">
        <v>72</v>
      </c>
      <c r="M6099" s="2">
        <v>-0.67960214083680703</v>
      </c>
      <c r="N6099" s="2" t="s">
        <v>72</v>
      </c>
      <c r="O6099" s="2">
        <v>-0.35728643216080402</v>
      </c>
    </row>
    <row r="6100" spans="2:15" x14ac:dyDescent="0.25">
      <c r="B6100" t="s">
        <v>59</v>
      </c>
      <c r="C6100" t="s">
        <v>34</v>
      </c>
      <c r="D6100" t="s">
        <v>17</v>
      </c>
      <c r="E6100" t="s">
        <v>19</v>
      </c>
      <c r="F6100" s="3">
        <v>8</v>
      </c>
      <c r="G6100" s="3">
        <v>43160.58</v>
      </c>
      <c r="H6100" s="3">
        <v>15</v>
      </c>
      <c r="I6100" s="3">
        <v>79608.036800000002</v>
      </c>
      <c r="J6100" s="3">
        <v>15</v>
      </c>
      <c r="K6100" s="3">
        <v>69342.942599999995</v>
      </c>
      <c r="L6100" s="2">
        <v>-0.46666666666666701</v>
      </c>
      <c r="M6100" s="2">
        <v>-0.45783639774420398</v>
      </c>
      <c r="N6100" s="2">
        <v>-0.46666666666666701</v>
      </c>
      <c r="O6100" s="2">
        <v>-0.37757789932612401</v>
      </c>
    </row>
    <row r="6101" spans="2:15" x14ac:dyDescent="0.25">
      <c r="B6101" t="s">
        <v>59</v>
      </c>
      <c r="C6101" t="s">
        <v>34</v>
      </c>
      <c r="D6101" t="s">
        <v>17</v>
      </c>
      <c r="E6101" t="s">
        <v>20</v>
      </c>
      <c r="F6101" s="3">
        <v>7</v>
      </c>
      <c r="G6101" s="3">
        <v>30277.200000000001</v>
      </c>
      <c r="H6101" s="3">
        <v>9</v>
      </c>
      <c r="I6101" s="3">
        <v>65062.42</v>
      </c>
      <c r="J6101" s="3">
        <v>13</v>
      </c>
      <c r="K6101" s="3">
        <v>72750.960000000006</v>
      </c>
      <c r="L6101" s="2">
        <v>-0.22222222222222199</v>
      </c>
      <c r="M6101" s="2">
        <v>-0.53464380820756396</v>
      </c>
      <c r="N6101" s="2">
        <v>-0.46153846153846201</v>
      </c>
      <c r="O6101" s="2">
        <v>-0.58382404850740099</v>
      </c>
    </row>
    <row r="6102" spans="2:15" x14ac:dyDescent="0.25">
      <c r="B6102" t="s">
        <v>59</v>
      </c>
      <c r="C6102" t="s">
        <v>34</v>
      </c>
      <c r="D6102" t="s">
        <v>17</v>
      </c>
      <c r="E6102" t="s">
        <v>13</v>
      </c>
      <c r="F6102" s="3">
        <v>7</v>
      </c>
      <c r="G6102" s="3">
        <v>35104.20796</v>
      </c>
      <c r="H6102" s="3" t="s">
        <v>71</v>
      </c>
      <c r="I6102" s="3">
        <v>15270.67728</v>
      </c>
      <c r="J6102" s="3">
        <v>7</v>
      </c>
      <c r="K6102" s="3">
        <v>37748.21385</v>
      </c>
      <c r="L6102" s="2" t="s">
        <v>72</v>
      </c>
      <c r="M6102" s="2">
        <v>1.2987983647572701</v>
      </c>
      <c r="N6102" s="2">
        <v>0</v>
      </c>
      <c r="O6102" s="2">
        <v>-7.0043205236318795E-2</v>
      </c>
    </row>
    <row r="6103" spans="2:15" x14ac:dyDescent="0.25">
      <c r="B6103" t="s">
        <v>59</v>
      </c>
      <c r="C6103" t="s">
        <v>34</v>
      </c>
      <c r="D6103" t="s">
        <v>17</v>
      </c>
      <c r="E6103" t="s">
        <v>21</v>
      </c>
      <c r="F6103" s="3">
        <v>16</v>
      </c>
      <c r="G6103" s="3">
        <v>58599.606240000001</v>
      </c>
      <c r="H6103" s="3">
        <v>9</v>
      </c>
      <c r="I6103" s="3">
        <v>33970.165439999997</v>
      </c>
      <c r="J6103" s="3">
        <v>12</v>
      </c>
      <c r="K6103" s="3">
        <v>39988.88478</v>
      </c>
      <c r="L6103" s="2">
        <v>0.77777777777777801</v>
      </c>
      <c r="M6103" s="2">
        <v>0.725031523426104</v>
      </c>
      <c r="N6103" s="2">
        <v>0.33333333333333298</v>
      </c>
      <c r="O6103" s="2">
        <v>0.46539736135147097</v>
      </c>
    </row>
    <row r="6104" spans="2:15" x14ac:dyDescent="0.25">
      <c r="B6104" t="s">
        <v>59</v>
      </c>
      <c r="C6104" t="s">
        <v>34</v>
      </c>
      <c r="D6104" t="s">
        <v>17</v>
      </c>
      <c r="E6104" t="s">
        <v>14</v>
      </c>
      <c r="F6104" s="3"/>
      <c r="G6104" s="3"/>
      <c r="H6104" s="3" t="s">
        <v>71</v>
      </c>
      <c r="I6104" s="3">
        <v>10742.2212</v>
      </c>
      <c r="J6104" s="3" t="s">
        <v>71</v>
      </c>
      <c r="K6104" s="3">
        <v>9886.1589000000004</v>
      </c>
      <c r="L6104" s="2" t="s">
        <v>72</v>
      </c>
      <c r="M6104" s="2"/>
      <c r="N6104" s="2" t="s">
        <v>72</v>
      </c>
      <c r="O6104" s="2"/>
    </row>
    <row r="6105" spans="2:15" x14ac:dyDescent="0.25">
      <c r="B6105" t="s">
        <v>59</v>
      </c>
      <c r="C6105" t="s">
        <v>34</v>
      </c>
      <c r="D6105" t="s">
        <v>22</v>
      </c>
      <c r="E6105" t="s">
        <v>11</v>
      </c>
      <c r="F6105" s="3" t="s">
        <v>71</v>
      </c>
      <c r="G6105" s="3">
        <v>8727.9359999999997</v>
      </c>
      <c r="H6105" s="3" t="s">
        <v>71</v>
      </c>
      <c r="I6105" s="3">
        <v>8899.9359999999997</v>
      </c>
      <c r="J6105" s="3" t="s">
        <v>71</v>
      </c>
      <c r="K6105" s="3">
        <v>4513.32</v>
      </c>
      <c r="L6105" s="2" t="s">
        <v>72</v>
      </c>
      <c r="M6105" s="2">
        <v>-1.9325981669980601E-2</v>
      </c>
      <c r="N6105" s="2" t="s">
        <v>72</v>
      </c>
      <c r="O6105" s="2">
        <v>0.93381723431974695</v>
      </c>
    </row>
    <row r="6106" spans="2:15" x14ac:dyDescent="0.25">
      <c r="B6106" t="s">
        <v>59</v>
      </c>
      <c r="C6106" t="s">
        <v>34</v>
      </c>
      <c r="D6106" t="s">
        <v>22</v>
      </c>
      <c r="E6106" t="s">
        <v>19</v>
      </c>
      <c r="F6106" s="3">
        <v>9</v>
      </c>
      <c r="G6106" s="3">
        <v>64165.504000000001</v>
      </c>
      <c r="H6106" s="3">
        <v>6</v>
      </c>
      <c r="I6106" s="3">
        <v>50780.14</v>
      </c>
      <c r="J6106" s="3">
        <v>14</v>
      </c>
      <c r="K6106" s="3">
        <v>79101.120599999995</v>
      </c>
      <c r="L6106" s="2">
        <v>0.5</v>
      </c>
      <c r="M6106" s="2">
        <v>0.26359446823108401</v>
      </c>
      <c r="N6106" s="2">
        <v>-0.35714285714285698</v>
      </c>
      <c r="O6106" s="2">
        <v>-0.18881675109922499</v>
      </c>
    </row>
    <row r="6107" spans="2:15" x14ac:dyDescent="0.25">
      <c r="B6107" t="s">
        <v>59</v>
      </c>
      <c r="C6107" t="s">
        <v>34</v>
      </c>
      <c r="D6107" t="s">
        <v>22</v>
      </c>
      <c r="E6107" t="s">
        <v>20</v>
      </c>
      <c r="F6107" s="3">
        <v>57</v>
      </c>
      <c r="G6107" s="3">
        <v>246352.848</v>
      </c>
      <c r="H6107" s="3">
        <v>63</v>
      </c>
      <c r="I6107" s="3">
        <v>250402.86</v>
      </c>
      <c r="J6107" s="3">
        <v>50</v>
      </c>
      <c r="K6107" s="3">
        <v>220222.8</v>
      </c>
      <c r="L6107" s="2">
        <v>-9.5238095238095205E-2</v>
      </c>
      <c r="M6107" s="2">
        <v>-1.6173984594265299E-2</v>
      </c>
      <c r="N6107" s="2">
        <v>0.14000000000000001</v>
      </c>
      <c r="O6107" s="2">
        <v>0.118652782545676</v>
      </c>
    </row>
    <row r="6108" spans="2:15" x14ac:dyDescent="0.25">
      <c r="B6108" t="s">
        <v>59</v>
      </c>
      <c r="C6108" t="s">
        <v>34</v>
      </c>
      <c r="D6108" t="s">
        <v>22</v>
      </c>
      <c r="E6108" t="s">
        <v>16</v>
      </c>
      <c r="F6108" s="3"/>
      <c r="G6108" s="3"/>
      <c r="H6108" s="3" t="s">
        <v>71</v>
      </c>
      <c r="I6108" s="3">
        <v>1238.22</v>
      </c>
      <c r="J6108" s="3"/>
      <c r="K6108" s="3"/>
      <c r="L6108" s="2" t="s">
        <v>72</v>
      </c>
      <c r="M6108" s="2"/>
      <c r="N6108" s="2"/>
      <c r="O6108" s="2"/>
    </row>
    <row r="6109" spans="2:15" x14ac:dyDescent="0.25">
      <c r="B6109" t="s">
        <v>59</v>
      </c>
      <c r="C6109" t="s">
        <v>34</v>
      </c>
      <c r="D6109" t="s">
        <v>22</v>
      </c>
      <c r="E6109" t="s">
        <v>13</v>
      </c>
      <c r="F6109" s="3">
        <v>38</v>
      </c>
      <c r="G6109" s="3">
        <v>152626.97544000001</v>
      </c>
      <c r="H6109" s="3">
        <v>36</v>
      </c>
      <c r="I6109" s="3">
        <v>78606.674400000004</v>
      </c>
      <c r="J6109" s="3">
        <v>34</v>
      </c>
      <c r="K6109" s="3">
        <v>61647.161999999997</v>
      </c>
      <c r="L6109" s="2">
        <v>5.5555555555555601E-2</v>
      </c>
      <c r="M6109" s="2">
        <v>0.94165414839124695</v>
      </c>
      <c r="N6109" s="2">
        <v>0.11764705882352899</v>
      </c>
      <c r="O6109" s="2">
        <v>1.47581511440867</v>
      </c>
    </row>
    <row r="6110" spans="2:15" x14ac:dyDescent="0.25">
      <c r="B6110" t="s">
        <v>59</v>
      </c>
      <c r="C6110" t="s">
        <v>34</v>
      </c>
      <c r="D6110" t="s">
        <v>22</v>
      </c>
      <c r="E6110" t="s">
        <v>21</v>
      </c>
      <c r="F6110" s="3">
        <v>12</v>
      </c>
      <c r="G6110" s="3">
        <v>61712.61088</v>
      </c>
      <c r="H6110" s="3">
        <v>11</v>
      </c>
      <c r="I6110" s="3">
        <v>38340.335520000001</v>
      </c>
      <c r="J6110" s="3" t="s">
        <v>71</v>
      </c>
      <c r="K6110" s="3">
        <v>12140.30826</v>
      </c>
      <c r="L6110" s="2">
        <v>9.0909090909090801E-2</v>
      </c>
      <c r="M6110" s="2">
        <v>0.609600178063335</v>
      </c>
      <c r="N6110" s="2" t="s">
        <v>72</v>
      </c>
      <c r="O6110" s="2">
        <v>4.0832820352125099</v>
      </c>
    </row>
    <row r="6111" spans="2:15" x14ac:dyDescent="0.25">
      <c r="B6111" t="s">
        <v>59</v>
      </c>
      <c r="C6111" t="s">
        <v>34</v>
      </c>
      <c r="D6111" t="s">
        <v>22</v>
      </c>
      <c r="E6111" t="s">
        <v>24</v>
      </c>
      <c r="F6111" s="3"/>
      <c r="G6111" s="3"/>
      <c r="H6111" s="3" t="s">
        <v>71</v>
      </c>
      <c r="I6111" s="3">
        <v>14507.288</v>
      </c>
      <c r="J6111" s="3"/>
      <c r="K6111" s="3"/>
      <c r="L6111" s="2" t="s">
        <v>72</v>
      </c>
      <c r="M6111" s="2"/>
      <c r="N6111" s="2"/>
      <c r="O6111" s="2"/>
    </row>
    <row r="6112" spans="2:15" x14ac:dyDescent="0.25">
      <c r="B6112" t="s">
        <v>59</v>
      </c>
      <c r="C6112" t="s">
        <v>34</v>
      </c>
      <c r="D6112" t="s">
        <v>22</v>
      </c>
      <c r="E6112" t="s">
        <v>14</v>
      </c>
      <c r="F6112" s="3" t="s">
        <v>71</v>
      </c>
      <c r="G6112" s="3">
        <v>5346.0191999999997</v>
      </c>
      <c r="H6112" s="3"/>
      <c r="I6112" s="3"/>
      <c r="J6112" s="3" t="s">
        <v>71</v>
      </c>
      <c r="K6112" s="3">
        <v>4991.9004000000004</v>
      </c>
      <c r="L6112" s="2" t="s">
        <v>72</v>
      </c>
      <c r="M6112" s="2"/>
      <c r="N6112" s="2" t="s">
        <v>72</v>
      </c>
      <c r="O6112" s="2">
        <v>7.0938674978370905E-2</v>
      </c>
    </row>
    <row r="6113" spans="2:15" x14ac:dyDescent="0.25">
      <c r="B6113" t="s">
        <v>59</v>
      </c>
      <c r="C6113" t="s">
        <v>35</v>
      </c>
      <c r="D6113" t="s">
        <v>31</v>
      </c>
      <c r="E6113" t="s">
        <v>19</v>
      </c>
      <c r="F6113" s="3" t="s">
        <v>71</v>
      </c>
      <c r="G6113" s="3">
        <v>4979.5200000000004</v>
      </c>
      <c r="H6113" s="3" t="s">
        <v>71</v>
      </c>
      <c r="I6113" s="3">
        <v>4979.5200000000004</v>
      </c>
      <c r="J6113" s="3"/>
      <c r="K6113" s="3"/>
      <c r="L6113" s="2" t="s">
        <v>72</v>
      </c>
      <c r="M6113" s="2">
        <v>0</v>
      </c>
      <c r="N6113" s="2" t="s">
        <v>72</v>
      </c>
      <c r="O6113" s="2"/>
    </row>
    <row r="6114" spans="2:15" x14ac:dyDescent="0.25">
      <c r="B6114" t="s">
        <v>59</v>
      </c>
      <c r="C6114" t="s">
        <v>35</v>
      </c>
      <c r="D6114" t="s">
        <v>31</v>
      </c>
      <c r="E6114" t="s">
        <v>20</v>
      </c>
      <c r="F6114" s="3"/>
      <c r="G6114" s="3"/>
      <c r="H6114" s="3" t="s">
        <v>71</v>
      </c>
      <c r="I6114" s="3">
        <v>8912.2800000000007</v>
      </c>
      <c r="J6114" s="3"/>
      <c r="K6114" s="3"/>
      <c r="L6114" s="2" t="s">
        <v>72</v>
      </c>
      <c r="M6114" s="2"/>
      <c r="N6114" s="2"/>
      <c r="O6114" s="2"/>
    </row>
    <row r="6115" spans="2:15" x14ac:dyDescent="0.25">
      <c r="B6115" t="s">
        <v>59</v>
      </c>
      <c r="C6115" t="s">
        <v>35</v>
      </c>
      <c r="D6115" t="s">
        <v>31</v>
      </c>
      <c r="E6115" t="s">
        <v>21</v>
      </c>
      <c r="F6115" s="3" t="s">
        <v>71</v>
      </c>
      <c r="G6115" s="3">
        <v>8568</v>
      </c>
      <c r="H6115" s="3" t="s">
        <v>71</v>
      </c>
      <c r="I6115" s="3">
        <v>6426</v>
      </c>
      <c r="J6115" s="3"/>
      <c r="K6115" s="3"/>
      <c r="L6115" s="2" t="s">
        <v>72</v>
      </c>
      <c r="M6115" s="2">
        <v>0.33333333333333298</v>
      </c>
      <c r="N6115" s="2" t="s">
        <v>72</v>
      </c>
      <c r="O6115" s="2"/>
    </row>
    <row r="6116" spans="2:15" x14ac:dyDescent="0.25">
      <c r="B6116" t="s">
        <v>59</v>
      </c>
      <c r="C6116" t="s">
        <v>35</v>
      </c>
      <c r="D6116" t="s">
        <v>8</v>
      </c>
      <c r="E6116" t="s">
        <v>11</v>
      </c>
      <c r="F6116" s="3">
        <v>8</v>
      </c>
      <c r="G6116" s="3">
        <v>30567.2408</v>
      </c>
      <c r="H6116" s="3">
        <v>15</v>
      </c>
      <c r="I6116" s="3">
        <v>56731.584000000003</v>
      </c>
      <c r="J6116" s="3">
        <v>8</v>
      </c>
      <c r="K6116" s="3">
        <v>19981.054080000002</v>
      </c>
      <c r="L6116" s="2">
        <v>-0.46666666666666701</v>
      </c>
      <c r="M6116" s="2">
        <v>-0.46119535812714102</v>
      </c>
      <c r="N6116" s="2">
        <v>0</v>
      </c>
      <c r="O6116" s="2">
        <v>0.52981122405330106</v>
      </c>
    </row>
    <row r="6117" spans="2:15" x14ac:dyDescent="0.25">
      <c r="B6117" t="s">
        <v>59</v>
      </c>
      <c r="C6117" t="s">
        <v>35</v>
      </c>
      <c r="D6117" t="s">
        <v>8</v>
      </c>
      <c r="E6117" t="s">
        <v>19</v>
      </c>
      <c r="F6117" s="3">
        <v>19</v>
      </c>
      <c r="G6117" s="3">
        <v>83495.419840000002</v>
      </c>
      <c r="H6117" s="3">
        <v>18</v>
      </c>
      <c r="I6117" s="3">
        <v>73048.357440000007</v>
      </c>
      <c r="J6117" s="3">
        <v>27</v>
      </c>
      <c r="K6117" s="3">
        <v>109962.21072</v>
      </c>
      <c r="L6117" s="2">
        <v>5.5555555555555601E-2</v>
      </c>
      <c r="M6117" s="2">
        <v>0.14301570584363801</v>
      </c>
      <c r="N6117" s="2">
        <v>-0.296296296296296</v>
      </c>
      <c r="O6117" s="2">
        <v>-0.240689876155666</v>
      </c>
    </row>
    <row r="6118" spans="2:15" x14ac:dyDescent="0.25">
      <c r="B6118" t="s">
        <v>59</v>
      </c>
      <c r="C6118" t="s">
        <v>35</v>
      </c>
      <c r="D6118" t="s">
        <v>8</v>
      </c>
      <c r="E6118" t="s">
        <v>20</v>
      </c>
      <c r="F6118" s="3">
        <v>65</v>
      </c>
      <c r="G6118" s="3">
        <v>422440.33743999997</v>
      </c>
      <c r="H6118" s="3">
        <v>70</v>
      </c>
      <c r="I6118" s="3">
        <v>694710.49300799996</v>
      </c>
      <c r="J6118" s="3">
        <v>51</v>
      </c>
      <c r="K6118" s="3">
        <v>310017.89702400001</v>
      </c>
      <c r="L6118" s="2">
        <v>-7.1428571428571397E-2</v>
      </c>
      <c r="M6118" s="2">
        <v>-0.39191887600417302</v>
      </c>
      <c r="N6118" s="2">
        <v>0.27450980392156898</v>
      </c>
      <c r="O6118" s="2">
        <v>0.36263209800206098</v>
      </c>
    </row>
    <row r="6119" spans="2:15" x14ac:dyDescent="0.25">
      <c r="B6119" t="s">
        <v>59</v>
      </c>
      <c r="C6119" t="s">
        <v>35</v>
      </c>
      <c r="D6119" t="s">
        <v>8</v>
      </c>
      <c r="E6119" t="s">
        <v>16</v>
      </c>
      <c r="F6119" s="3" t="s">
        <v>71</v>
      </c>
      <c r="G6119" s="3">
        <v>3375.9839999999999</v>
      </c>
      <c r="H6119" s="3"/>
      <c r="I6119" s="3"/>
      <c r="J6119" s="3"/>
      <c r="K6119" s="3"/>
      <c r="L6119" s="2" t="s">
        <v>72</v>
      </c>
      <c r="M6119" s="2"/>
      <c r="N6119" s="2" t="s">
        <v>72</v>
      </c>
      <c r="O6119" s="2"/>
    </row>
    <row r="6120" spans="2:15" x14ac:dyDescent="0.25">
      <c r="B6120" t="s">
        <v>59</v>
      </c>
      <c r="C6120" t="s">
        <v>35</v>
      </c>
      <c r="D6120" t="s">
        <v>8</v>
      </c>
      <c r="E6120" t="s">
        <v>42</v>
      </c>
      <c r="F6120" s="3" t="s">
        <v>71</v>
      </c>
      <c r="G6120" s="3">
        <v>1869.2375999999999</v>
      </c>
      <c r="H6120" s="3"/>
      <c r="I6120" s="3"/>
      <c r="J6120" s="3"/>
      <c r="K6120" s="3"/>
      <c r="L6120" s="2" t="s">
        <v>72</v>
      </c>
      <c r="M6120" s="2"/>
      <c r="N6120" s="2" t="s">
        <v>72</v>
      </c>
      <c r="O6120" s="2"/>
    </row>
    <row r="6121" spans="2:15" x14ac:dyDescent="0.25">
      <c r="B6121" t="s">
        <v>59</v>
      </c>
      <c r="C6121" t="s">
        <v>35</v>
      </c>
      <c r="D6121" t="s">
        <v>8</v>
      </c>
      <c r="E6121" t="s">
        <v>13</v>
      </c>
      <c r="F6121" s="3">
        <v>18</v>
      </c>
      <c r="G6121" s="3">
        <v>66519.867400000003</v>
      </c>
      <c r="H6121" s="3">
        <v>17</v>
      </c>
      <c r="I6121" s="3">
        <v>58238.048600000002</v>
      </c>
      <c r="J6121" s="3">
        <v>14</v>
      </c>
      <c r="K6121" s="3">
        <v>42783.640500000001</v>
      </c>
      <c r="L6121" s="2">
        <v>5.8823529411764698E-2</v>
      </c>
      <c r="M6121" s="2">
        <v>0.14220632385680601</v>
      </c>
      <c r="N6121" s="2">
        <v>0.28571428571428598</v>
      </c>
      <c r="O6121" s="2">
        <v>0.55479680136149201</v>
      </c>
    </row>
    <row r="6122" spans="2:15" x14ac:dyDescent="0.25">
      <c r="B6122" t="s">
        <v>59</v>
      </c>
      <c r="C6122" t="s">
        <v>35</v>
      </c>
      <c r="D6122" t="s">
        <v>8</v>
      </c>
      <c r="E6122" t="s">
        <v>24</v>
      </c>
      <c r="F6122" s="3"/>
      <c r="G6122" s="3"/>
      <c r="H6122" s="3" t="s">
        <v>71</v>
      </c>
      <c r="I6122" s="3">
        <v>15164.8112</v>
      </c>
      <c r="J6122" s="3"/>
      <c r="K6122" s="3"/>
      <c r="L6122" s="2" t="s">
        <v>72</v>
      </c>
      <c r="M6122" s="2"/>
      <c r="N6122" s="2"/>
      <c r="O6122" s="2"/>
    </row>
    <row r="6123" spans="2:15" x14ac:dyDescent="0.25">
      <c r="B6123" t="s">
        <v>59</v>
      </c>
      <c r="C6123" t="s">
        <v>35</v>
      </c>
      <c r="D6123" t="s">
        <v>8</v>
      </c>
      <c r="E6123" t="s">
        <v>14</v>
      </c>
      <c r="F6123" s="3" t="s">
        <v>71</v>
      </c>
      <c r="G6123" s="3">
        <v>16012.6188</v>
      </c>
      <c r="H6123" s="3" t="s">
        <v>71</v>
      </c>
      <c r="I6123" s="3">
        <v>21278.685600000001</v>
      </c>
      <c r="J6123" s="3" t="s">
        <v>71</v>
      </c>
      <c r="K6123" s="3">
        <v>4846.6062000000002</v>
      </c>
      <c r="L6123" s="2" t="s">
        <v>72</v>
      </c>
      <c r="M6123" s="2">
        <v>-0.24748083124081699</v>
      </c>
      <c r="N6123" s="2" t="s">
        <v>72</v>
      </c>
      <c r="O6123" s="2">
        <v>2.3038827870933698</v>
      </c>
    </row>
    <row r="6124" spans="2:15" x14ac:dyDescent="0.25">
      <c r="B6124" t="s">
        <v>59</v>
      </c>
      <c r="C6124" t="s">
        <v>35</v>
      </c>
      <c r="D6124" t="s">
        <v>15</v>
      </c>
      <c r="E6124" t="s">
        <v>10</v>
      </c>
      <c r="F6124" s="3"/>
      <c r="G6124" s="3"/>
      <c r="H6124" s="3" t="s">
        <v>71</v>
      </c>
      <c r="I6124" s="3">
        <v>7415.5919999999996</v>
      </c>
      <c r="J6124" s="3"/>
      <c r="K6124" s="3"/>
      <c r="L6124" s="2" t="s">
        <v>72</v>
      </c>
      <c r="M6124" s="2"/>
      <c r="N6124" s="2"/>
      <c r="O6124" s="2"/>
    </row>
    <row r="6125" spans="2:15" x14ac:dyDescent="0.25">
      <c r="B6125" t="s">
        <v>59</v>
      </c>
      <c r="C6125" t="s">
        <v>35</v>
      </c>
      <c r="D6125" t="s">
        <v>15</v>
      </c>
      <c r="E6125" t="s">
        <v>11</v>
      </c>
      <c r="F6125" s="3">
        <v>8</v>
      </c>
      <c r="G6125" s="3">
        <v>22844.5092</v>
      </c>
      <c r="H6125" s="3">
        <v>8</v>
      </c>
      <c r="I6125" s="3">
        <v>27605.2068</v>
      </c>
      <c r="J6125" s="3">
        <v>7</v>
      </c>
      <c r="K6125" s="3">
        <v>17621.417160000001</v>
      </c>
      <c r="L6125" s="2">
        <v>0</v>
      </c>
      <c r="M6125" s="2">
        <v>-0.17245650918289801</v>
      </c>
      <c r="N6125" s="2">
        <v>0.14285714285714299</v>
      </c>
      <c r="O6125" s="2">
        <v>0.29640590155576302</v>
      </c>
    </row>
    <row r="6126" spans="2:15" x14ac:dyDescent="0.25">
      <c r="B6126" t="s">
        <v>59</v>
      </c>
      <c r="C6126" t="s">
        <v>35</v>
      </c>
      <c r="D6126" t="s">
        <v>15</v>
      </c>
      <c r="E6126" t="s">
        <v>19</v>
      </c>
      <c r="F6126" s="3">
        <v>20</v>
      </c>
      <c r="G6126" s="3">
        <v>120465.27784</v>
      </c>
      <c r="H6126" s="3">
        <v>23</v>
      </c>
      <c r="I6126" s="3">
        <v>157064.80059999999</v>
      </c>
      <c r="J6126" s="3">
        <v>26</v>
      </c>
      <c r="K6126" s="3">
        <v>202796.32116600001</v>
      </c>
      <c r="L6126" s="2">
        <v>-0.13043478260869601</v>
      </c>
      <c r="M6126" s="2">
        <v>-0.23302180132140901</v>
      </c>
      <c r="N6126" s="2">
        <v>-0.230769230769231</v>
      </c>
      <c r="O6126" s="2">
        <v>-0.40597897857628101</v>
      </c>
    </row>
    <row r="6127" spans="2:15" x14ac:dyDescent="0.25">
      <c r="B6127" t="s">
        <v>59</v>
      </c>
      <c r="C6127" t="s">
        <v>35</v>
      </c>
      <c r="D6127" t="s">
        <v>15</v>
      </c>
      <c r="E6127" t="s">
        <v>20</v>
      </c>
      <c r="F6127" s="3">
        <v>51</v>
      </c>
      <c r="G6127" s="3">
        <v>352907.05547999998</v>
      </c>
      <c r="H6127" s="3">
        <v>41</v>
      </c>
      <c r="I6127" s="3">
        <v>308381.00642400002</v>
      </c>
      <c r="J6127" s="3">
        <v>45</v>
      </c>
      <c r="K6127" s="3">
        <v>288907.07724000001</v>
      </c>
      <c r="L6127" s="2">
        <v>0.24390243902438999</v>
      </c>
      <c r="M6127" s="2">
        <v>0.144386483371093</v>
      </c>
      <c r="N6127" s="2">
        <v>0.133333333333333</v>
      </c>
      <c r="O6127" s="2">
        <v>0.221524439108268</v>
      </c>
    </row>
    <row r="6128" spans="2:15" x14ac:dyDescent="0.25">
      <c r="B6128" t="s">
        <v>59</v>
      </c>
      <c r="C6128" t="s">
        <v>35</v>
      </c>
      <c r="D6128" t="s">
        <v>15</v>
      </c>
      <c r="E6128" t="s">
        <v>32</v>
      </c>
      <c r="F6128" s="3" t="s">
        <v>71</v>
      </c>
      <c r="G6128" s="3">
        <v>7714.2276000000002</v>
      </c>
      <c r="H6128" s="3"/>
      <c r="I6128" s="3"/>
      <c r="J6128" s="3" t="s">
        <v>71</v>
      </c>
      <c r="K6128" s="3">
        <v>7193.3346000000001</v>
      </c>
      <c r="L6128" s="2" t="s">
        <v>72</v>
      </c>
      <c r="M6128" s="2"/>
      <c r="N6128" s="2" t="s">
        <v>72</v>
      </c>
      <c r="O6128" s="2">
        <v>7.2413286600070001E-2</v>
      </c>
    </row>
    <row r="6129" spans="2:15" x14ac:dyDescent="0.25">
      <c r="B6129" t="s">
        <v>59</v>
      </c>
      <c r="C6129" t="s">
        <v>35</v>
      </c>
      <c r="D6129" t="s">
        <v>15</v>
      </c>
      <c r="E6129" t="s">
        <v>16</v>
      </c>
      <c r="F6129" s="3" t="s">
        <v>71</v>
      </c>
      <c r="G6129" s="3">
        <v>3446.9879999999998</v>
      </c>
      <c r="H6129" s="3"/>
      <c r="I6129" s="3"/>
      <c r="J6129" s="3" t="s">
        <v>71</v>
      </c>
      <c r="K6129" s="3">
        <v>1244.7755999999999</v>
      </c>
      <c r="L6129" s="2" t="s">
        <v>72</v>
      </c>
      <c r="M6129" s="2"/>
      <c r="N6129" s="2" t="s">
        <v>72</v>
      </c>
      <c r="O6129" s="2">
        <v>1.76916417706131</v>
      </c>
    </row>
    <row r="6130" spans="2:15" x14ac:dyDescent="0.25">
      <c r="B6130" t="s">
        <v>59</v>
      </c>
      <c r="C6130" t="s">
        <v>35</v>
      </c>
      <c r="D6130" t="s">
        <v>15</v>
      </c>
      <c r="E6130" t="s">
        <v>13</v>
      </c>
      <c r="F6130" s="3">
        <v>36</v>
      </c>
      <c r="G6130" s="3">
        <v>160740.84719999999</v>
      </c>
      <c r="H6130" s="3">
        <v>25</v>
      </c>
      <c r="I6130" s="3">
        <v>102765.00352</v>
      </c>
      <c r="J6130" s="3">
        <v>21</v>
      </c>
      <c r="K6130" s="3">
        <v>88585.784700000004</v>
      </c>
      <c r="L6130" s="2">
        <v>0.44</v>
      </c>
      <c r="M6130" s="2">
        <v>0.56415940927513197</v>
      </c>
      <c r="N6130" s="2">
        <v>0.71428571428571397</v>
      </c>
      <c r="O6130" s="2">
        <v>0.81452190940517799</v>
      </c>
    </row>
    <row r="6131" spans="2:15" x14ac:dyDescent="0.25">
      <c r="B6131" t="s">
        <v>59</v>
      </c>
      <c r="C6131" t="s">
        <v>35</v>
      </c>
      <c r="D6131" t="s">
        <v>15</v>
      </c>
      <c r="E6131" t="s">
        <v>14</v>
      </c>
      <c r="F6131" s="3"/>
      <c r="G6131" s="3"/>
      <c r="H6131" s="3"/>
      <c r="I6131" s="3"/>
      <c r="J6131" s="3" t="s">
        <v>71</v>
      </c>
      <c r="K6131" s="3">
        <v>4943.2464</v>
      </c>
      <c r="L6131" s="2"/>
      <c r="M6131" s="2"/>
      <c r="N6131" s="2" t="s">
        <v>72</v>
      </c>
      <c r="O6131" s="2"/>
    </row>
    <row r="6132" spans="2:15" x14ac:dyDescent="0.25">
      <c r="B6132" t="s">
        <v>59</v>
      </c>
      <c r="C6132" t="s">
        <v>35</v>
      </c>
      <c r="D6132" t="s">
        <v>17</v>
      </c>
      <c r="E6132" t="s">
        <v>18</v>
      </c>
      <c r="F6132" s="3"/>
      <c r="G6132" s="3"/>
      <c r="H6132" s="3" t="s">
        <v>71</v>
      </c>
      <c r="I6132" s="3">
        <v>2664.2</v>
      </c>
      <c r="J6132" s="3"/>
      <c r="K6132" s="3"/>
      <c r="L6132" s="2" t="s">
        <v>72</v>
      </c>
      <c r="M6132" s="2"/>
      <c r="N6132" s="2"/>
      <c r="O6132" s="2"/>
    </row>
    <row r="6133" spans="2:15" x14ac:dyDescent="0.25">
      <c r="B6133" t="s">
        <v>59</v>
      </c>
      <c r="C6133" t="s">
        <v>35</v>
      </c>
      <c r="D6133" t="s">
        <v>17</v>
      </c>
      <c r="E6133" t="s">
        <v>11</v>
      </c>
      <c r="F6133" s="3" t="s">
        <v>71</v>
      </c>
      <c r="G6133" s="3">
        <v>2926.3919999999998</v>
      </c>
      <c r="H6133" s="3">
        <v>8</v>
      </c>
      <c r="I6133" s="3">
        <v>22218.621200000001</v>
      </c>
      <c r="J6133" s="3">
        <v>5</v>
      </c>
      <c r="K6133" s="3">
        <v>11283.3</v>
      </c>
      <c r="L6133" s="2" t="s">
        <v>72</v>
      </c>
      <c r="M6133" s="2">
        <v>-0.86829101708615497</v>
      </c>
      <c r="N6133" s="2" t="s">
        <v>72</v>
      </c>
      <c r="O6133" s="2">
        <v>-0.74064396054345805</v>
      </c>
    </row>
    <row r="6134" spans="2:15" x14ac:dyDescent="0.25">
      <c r="B6134" t="s">
        <v>59</v>
      </c>
      <c r="C6134" t="s">
        <v>35</v>
      </c>
      <c r="D6134" t="s">
        <v>17</v>
      </c>
      <c r="E6134" t="s">
        <v>19</v>
      </c>
      <c r="F6134" s="3">
        <v>39</v>
      </c>
      <c r="G6134" s="3">
        <v>209574.21520000001</v>
      </c>
      <c r="H6134" s="3">
        <v>44</v>
      </c>
      <c r="I6134" s="3">
        <v>245076.91880000001</v>
      </c>
      <c r="J6134" s="3">
        <v>23</v>
      </c>
      <c r="K6134" s="3">
        <v>112671.60135</v>
      </c>
      <c r="L6134" s="2">
        <v>-0.11363636363636399</v>
      </c>
      <c r="M6134" s="2">
        <v>-0.14486351376472401</v>
      </c>
      <c r="N6134" s="2">
        <v>0.69565217391304301</v>
      </c>
      <c r="O6134" s="2">
        <v>0.860044702382319</v>
      </c>
    </row>
    <row r="6135" spans="2:15" x14ac:dyDescent="0.25">
      <c r="B6135" t="s">
        <v>59</v>
      </c>
      <c r="C6135" t="s">
        <v>35</v>
      </c>
      <c r="D6135" t="s">
        <v>17</v>
      </c>
      <c r="E6135" t="s">
        <v>20</v>
      </c>
      <c r="F6135" s="3">
        <v>330</v>
      </c>
      <c r="G6135" s="3">
        <v>1082848.6207999999</v>
      </c>
      <c r="H6135" s="3">
        <v>332</v>
      </c>
      <c r="I6135" s="3">
        <v>1156030.8474000001</v>
      </c>
      <c r="J6135" s="3">
        <v>312</v>
      </c>
      <c r="K6135" s="3">
        <v>914200.12855000002</v>
      </c>
      <c r="L6135" s="2">
        <v>-6.02409638554213E-3</v>
      </c>
      <c r="M6135" s="2">
        <v>-6.3304735132797205E-2</v>
      </c>
      <c r="N6135" s="2">
        <v>5.7692307692307702E-2</v>
      </c>
      <c r="O6135" s="2">
        <v>0.184476557137977</v>
      </c>
    </row>
    <row r="6136" spans="2:15" x14ac:dyDescent="0.25">
      <c r="B6136" t="s">
        <v>59</v>
      </c>
      <c r="C6136" t="s">
        <v>35</v>
      </c>
      <c r="D6136" t="s">
        <v>17</v>
      </c>
      <c r="E6136" t="s">
        <v>32</v>
      </c>
      <c r="F6136" s="3" t="s">
        <v>71</v>
      </c>
      <c r="G6136" s="3">
        <v>15871.64</v>
      </c>
      <c r="H6136" s="3"/>
      <c r="I6136" s="3"/>
      <c r="J6136" s="3"/>
      <c r="K6136" s="3"/>
      <c r="L6136" s="2" t="s">
        <v>72</v>
      </c>
      <c r="M6136" s="2"/>
      <c r="N6136" s="2" t="s">
        <v>72</v>
      </c>
      <c r="O6136" s="2"/>
    </row>
    <row r="6137" spans="2:15" x14ac:dyDescent="0.25">
      <c r="B6137" t="s">
        <v>59</v>
      </c>
      <c r="C6137" t="s">
        <v>35</v>
      </c>
      <c r="D6137" t="s">
        <v>17</v>
      </c>
      <c r="E6137" t="s">
        <v>16</v>
      </c>
      <c r="F6137" s="3" t="s">
        <v>71</v>
      </c>
      <c r="G6137" s="3">
        <v>3250.08</v>
      </c>
      <c r="H6137" s="3" t="s">
        <v>71</v>
      </c>
      <c r="I6137" s="3">
        <v>3864.96</v>
      </c>
      <c r="J6137" s="3"/>
      <c r="K6137" s="3"/>
      <c r="L6137" s="2" t="s">
        <v>72</v>
      </c>
      <c r="M6137" s="2">
        <v>-0.15909090909090901</v>
      </c>
      <c r="N6137" s="2" t="s">
        <v>72</v>
      </c>
      <c r="O6137" s="2"/>
    </row>
    <row r="6138" spans="2:15" x14ac:dyDescent="0.25">
      <c r="B6138" t="s">
        <v>59</v>
      </c>
      <c r="C6138" t="s">
        <v>35</v>
      </c>
      <c r="D6138" t="s">
        <v>17</v>
      </c>
      <c r="E6138" t="s">
        <v>13</v>
      </c>
      <c r="F6138" s="3">
        <v>69</v>
      </c>
      <c r="G6138" s="3">
        <v>272362.79227999999</v>
      </c>
      <c r="H6138" s="3">
        <v>75</v>
      </c>
      <c r="I6138" s="3">
        <v>306518.01539999997</v>
      </c>
      <c r="J6138" s="3">
        <v>30</v>
      </c>
      <c r="K6138" s="3">
        <v>85342.152900000001</v>
      </c>
      <c r="L6138" s="2">
        <v>-0.08</v>
      </c>
      <c r="M6138" s="2">
        <v>-0.111429741170117</v>
      </c>
      <c r="N6138" s="2">
        <v>1.3</v>
      </c>
      <c r="O6138" s="2">
        <v>2.1914216248931799</v>
      </c>
    </row>
    <row r="6139" spans="2:15" x14ac:dyDescent="0.25">
      <c r="B6139" t="s">
        <v>59</v>
      </c>
      <c r="C6139" t="s">
        <v>35</v>
      </c>
      <c r="D6139" t="s">
        <v>17</v>
      </c>
      <c r="E6139" t="s">
        <v>21</v>
      </c>
      <c r="F6139" s="3"/>
      <c r="G6139" s="3"/>
      <c r="H6139" s="3"/>
      <c r="I6139" s="3"/>
      <c r="J6139" s="3">
        <v>15</v>
      </c>
      <c r="K6139" s="3">
        <v>57982.080029999997</v>
      </c>
      <c r="L6139" s="2"/>
      <c r="M6139" s="2"/>
      <c r="N6139" s="2"/>
      <c r="O6139" s="2"/>
    </row>
    <row r="6140" spans="2:15" x14ac:dyDescent="0.25">
      <c r="B6140" t="s">
        <v>59</v>
      </c>
      <c r="C6140" t="s">
        <v>35</v>
      </c>
      <c r="D6140" t="s">
        <v>17</v>
      </c>
      <c r="E6140" t="s">
        <v>14</v>
      </c>
      <c r="F6140" s="3">
        <v>5</v>
      </c>
      <c r="G6140" s="3">
        <v>26703.469799999999</v>
      </c>
      <c r="H6140" s="3" t="s">
        <v>71</v>
      </c>
      <c r="I6140" s="3">
        <v>5344.4736000000003</v>
      </c>
      <c r="J6140" s="3" t="s">
        <v>71</v>
      </c>
      <c r="K6140" s="3">
        <v>4943.2464</v>
      </c>
      <c r="L6140" s="2" t="s">
        <v>72</v>
      </c>
      <c r="M6140" s="2">
        <v>3.9964639735520402</v>
      </c>
      <c r="N6140" s="2" t="s">
        <v>72</v>
      </c>
      <c r="O6140" s="2">
        <v>4.4020106705585196</v>
      </c>
    </row>
    <row r="6141" spans="2:15" x14ac:dyDescent="0.25">
      <c r="B6141" t="s">
        <v>59</v>
      </c>
      <c r="C6141" t="s">
        <v>35</v>
      </c>
      <c r="D6141" t="s">
        <v>22</v>
      </c>
      <c r="E6141" t="s">
        <v>23</v>
      </c>
      <c r="F6141" s="3" t="s">
        <v>71</v>
      </c>
      <c r="G6141" s="3">
        <v>1322.68</v>
      </c>
      <c r="H6141" s="3"/>
      <c r="I6141" s="3"/>
      <c r="J6141" s="3"/>
      <c r="K6141" s="3"/>
      <c r="L6141" s="2" t="s">
        <v>72</v>
      </c>
      <c r="M6141" s="2"/>
      <c r="N6141" s="2" t="s">
        <v>72</v>
      </c>
      <c r="O6141" s="2"/>
    </row>
    <row r="6142" spans="2:15" x14ac:dyDescent="0.25">
      <c r="B6142" t="s">
        <v>59</v>
      </c>
      <c r="C6142" t="s">
        <v>35</v>
      </c>
      <c r="D6142" t="s">
        <v>22</v>
      </c>
      <c r="E6142" t="s">
        <v>18</v>
      </c>
      <c r="F6142" s="3">
        <v>7</v>
      </c>
      <c r="G6142" s="3">
        <v>55583.18</v>
      </c>
      <c r="H6142" s="3">
        <v>13</v>
      </c>
      <c r="I6142" s="3">
        <v>110080.66</v>
      </c>
      <c r="J6142" s="3"/>
      <c r="K6142" s="3"/>
      <c r="L6142" s="2">
        <v>-0.46153846153846201</v>
      </c>
      <c r="M6142" s="2">
        <v>-0.49506861604935898</v>
      </c>
      <c r="N6142" s="2"/>
      <c r="O6142" s="2"/>
    </row>
    <row r="6143" spans="2:15" x14ac:dyDescent="0.25">
      <c r="B6143" t="s">
        <v>59</v>
      </c>
      <c r="C6143" t="s">
        <v>35</v>
      </c>
      <c r="D6143" t="s">
        <v>22</v>
      </c>
      <c r="E6143" t="s">
        <v>10</v>
      </c>
      <c r="F6143" s="3"/>
      <c r="G6143" s="3"/>
      <c r="H6143" s="3"/>
      <c r="I6143" s="3"/>
      <c r="J6143" s="3" t="s">
        <v>71</v>
      </c>
      <c r="K6143" s="3">
        <v>13622.58</v>
      </c>
      <c r="L6143" s="2"/>
      <c r="M6143" s="2"/>
      <c r="N6143" s="2" t="s">
        <v>72</v>
      </c>
      <c r="O6143" s="2"/>
    </row>
    <row r="6144" spans="2:15" x14ac:dyDescent="0.25">
      <c r="B6144" t="s">
        <v>59</v>
      </c>
      <c r="C6144" t="s">
        <v>35</v>
      </c>
      <c r="D6144" t="s">
        <v>22</v>
      </c>
      <c r="E6144" t="s">
        <v>11</v>
      </c>
      <c r="F6144" s="3" t="s">
        <v>71</v>
      </c>
      <c r="G6144" s="3">
        <v>7996.2479999999996</v>
      </c>
      <c r="H6144" s="3">
        <v>5</v>
      </c>
      <c r="I6144" s="3">
        <v>12878.412</v>
      </c>
      <c r="J6144" s="3" t="s">
        <v>71</v>
      </c>
      <c r="K6144" s="3">
        <v>4513.32</v>
      </c>
      <c r="L6144" s="2" t="s">
        <v>72</v>
      </c>
      <c r="M6144" s="2">
        <v>-0.379096739566959</v>
      </c>
      <c r="N6144" s="2" t="s">
        <v>72</v>
      </c>
      <c r="O6144" s="2">
        <v>0.77169976868469303</v>
      </c>
    </row>
    <row r="6145" spans="2:15" x14ac:dyDescent="0.25">
      <c r="B6145" t="s">
        <v>59</v>
      </c>
      <c r="C6145" t="s">
        <v>35</v>
      </c>
      <c r="D6145" t="s">
        <v>22</v>
      </c>
      <c r="E6145" t="s">
        <v>19</v>
      </c>
      <c r="F6145" s="3">
        <v>23</v>
      </c>
      <c r="G6145" s="3">
        <v>119105.9264</v>
      </c>
      <c r="H6145" s="3">
        <v>24</v>
      </c>
      <c r="I6145" s="3">
        <v>130518.1</v>
      </c>
      <c r="J6145" s="3">
        <v>17</v>
      </c>
      <c r="K6145" s="3">
        <v>78529.8508</v>
      </c>
      <c r="L6145" s="2">
        <v>-4.1666666666666602E-2</v>
      </c>
      <c r="M6145" s="2">
        <v>-8.7437478786467099E-2</v>
      </c>
      <c r="N6145" s="2">
        <v>0.35294117647058798</v>
      </c>
      <c r="O6145" s="2">
        <v>0.51669620133800098</v>
      </c>
    </row>
    <row r="6146" spans="2:15" x14ac:dyDescent="0.25">
      <c r="B6146" t="s">
        <v>59</v>
      </c>
      <c r="C6146" t="s">
        <v>35</v>
      </c>
      <c r="D6146" t="s">
        <v>22</v>
      </c>
      <c r="E6146" t="s">
        <v>20</v>
      </c>
      <c r="F6146" s="3">
        <v>145</v>
      </c>
      <c r="G6146" s="3">
        <v>521372.63219999999</v>
      </c>
      <c r="H6146" s="3">
        <v>203</v>
      </c>
      <c r="I6146" s="3">
        <v>724297.26399999997</v>
      </c>
      <c r="J6146" s="3">
        <v>134</v>
      </c>
      <c r="K6146" s="3">
        <v>563279.74698000005</v>
      </c>
      <c r="L6146" s="2">
        <v>-0.28571428571428598</v>
      </c>
      <c r="M6146" s="2">
        <v>-0.28016760781247402</v>
      </c>
      <c r="N6146" s="2">
        <v>8.2089552238805902E-2</v>
      </c>
      <c r="O6146" s="2">
        <v>-7.4398405063706305E-2</v>
      </c>
    </row>
    <row r="6147" spans="2:15" x14ac:dyDescent="0.25">
      <c r="B6147" t="s">
        <v>59</v>
      </c>
      <c r="C6147" t="s">
        <v>35</v>
      </c>
      <c r="D6147" t="s">
        <v>22</v>
      </c>
      <c r="E6147" t="s">
        <v>16</v>
      </c>
      <c r="F6147" s="3"/>
      <c r="G6147" s="3"/>
      <c r="H6147" s="3" t="s">
        <v>71</v>
      </c>
      <c r="I6147" s="3">
        <v>2896.48</v>
      </c>
      <c r="J6147" s="3"/>
      <c r="K6147" s="3"/>
      <c r="L6147" s="2" t="s">
        <v>72</v>
      </c>
      <c r="M6147" s="2"/>
      <c r="N6147" s="2"/>
      <c r="O6147" s="2"/>
    </row>
    <row r="6148" spans="2:15" x14ac:dyDescent="0.25">
      <c r="B6148" t="s">
        <v>59</v>
      </c>
      <c r="C6148" t="s">
        <v>35</v>
      </c>
      <c r="D6148" t="s">
        <v>22</v>
      </c>
      <c r="E6148" t="s">
        <v>33</v>
      </c>
      <c r="F6148" s="3"/>
      <c r="G6148" s="3"/>
      <c r="H6148" s="3" t="s">
        <v>71</v>
      </c>
      <c r="I6148" s="3">
        <v>187358.75719999999</v>
      </c>
      <c r="J6148" s="3"/>
      <c r="K6148" s="3"/>
      <c r="L6148" s="2" t="s">
        <v>72</v>
      </c>
      <c r="M6148" s="2"/>
      <c r="N6148" s="2"/>
      <c r="O6148" s="2"/>
    </row>
    <row r="6149" spans="2:15" x14ac:dyDescent="0.25">
      <c r="B6149" t="s">
        <v>59</v>
      </c>
      <c r="C6149" t="s">
        <v>35</v>
      </c>
      <c r="D6149" t="s">
        <v>22</v>
      </c>
      <c r="E6149" t="s">
        <v>13</v>
      </c>
      <c r="F6149" s="3">
        <v>103</v>
      </c>
      <c r="G6149" s="3">
        <v>432195.19848000002</v>
      </c>
      <c r="H6149" s="3">
        <v>97</v>
      </c>
      <c r="I6149" s="3">
        <v>415655.47408000001</v>
      </c>
      <c r="J6149" s="3">
        <v>79</v>
      </c>
      <c r="K6149" s="3">
        <v>262220.01750000002</v>
      </c>
      <c r="L6149" s="2">
        <v>6.18556701030928E-2</v>
      </c>
      <c r="M6149" s="2">
        <v>3.9791908037801103E-2</v>
      </c>
      <c r="N6149" s="2">
        <v>0.30379746835443</v>
      </c>
      <c r="O6149" s="2">
        <v>0.64821588603547398</v>
      </c>
    </row>
    <row r="6150" spans="2:15" x14ac:dyDescent="0.25">
      <c r="B6150" t="s">
        <v>59</v>
      </c>
      <c r="C6150" t="s">
        <v>35</v>
      </c>
      <c r="D6150" t="s">
        <v>22</v>
      </c>
      <c r="E6150" t="s">
        <v>21</v>
      </c>
      <c r="F6150" s="3">
        <v>51</v>
      </c>
      <c r="G6150" s="3">
        <v>181886.30583999999</v>
      </c>
      <c r="H6150" s="3">
        <v>53</v>
      </c>
      <c r="I6150" s="3">
        <v>199369.237204</v>
      </c>
      <c r="J6150" s="3">
        <v>36</v>
      </c>
      <c r="K6150" s="3">
        <v>121806.71523</v>
      </c>
      <c r="L6150" s="2">
        <v>-3.77358490566038E-2</v>
      </c>
      <c r="M6150" s="2">
        <v>-8.7691218611179095E-2</v>
      </c>
      <c r="N6150" s="2">
        <v>0.41666666666666702</v>
      </c>
      <c r="O6150" s="2">
        <v>0.49323709695771301</v>
      </c>
    </row>
    <row r="6151" spans="2:15" x14ac:dyDescent="0.25">
      <c r="B6151" t="s">
        <v>59</v>
      </c>
      <c r="C6151" t="s">
        <v>35</v>
      </c>
      <c r="D6151" t="s">
        <v>22</v>
      </c>
      <c r="E6151" t="s">
        <v>14</v>
      </c>
      <c r="F6151" s="3" t="s">
        <v>71</v>
      </c>
      <c r="G6151" s="3">
        <v>28820.035199999998</v>
      </c>
      <c r="H6151" s="3" t="s">
        <v>71</v>
      </c>
      <c r="I6151" s="3">
        <v>23021.766240000001</v>
      </c>
      <c r="J6151" s="3"/>
      <c r="K6151" s="3"/>
      <c r="L6151" s="2" t="s">
        <v>72</v>
      </c>
      <c r="M6151" s="2">
        <v>0.25186030035895302</v>
      </c>
      <c r="N6151" s="2" t="s">
        <v>72</v>
      </c>
      <c r="O6151" s="2"/>
    </row>
    <row r="6152" spans="2:15" x14ac:dyDescent="0.25">
      <c r="B6152" t="s">
        <v>59</v>
      </c>
      <c r="C6152" t="s">
        <v>36</v>
      </c>
      <c r="D6152" t="s">
        <v>31</v>
      </c>
      <c r="E6152" t="s">
        <v>11</v>
      </c>
      <c r="F6152" s="3" t="s">
        <v>71</v>
      </c>
      <c r="G6152" s="3">
        <v>4262.3999999999996</v>
      </c>
      <c r="H6152" s="3"/>
      <c r="I6152" s="3"/>
      <c r="J6152" s="3" t="s">
        <v>71</v>
      </c>
      <c r="K6152" s="3">
        <v>2720.09</v>
      </c>
      <c r="L6152" s="2" t="s">
        <v>72</v>
      </c>
      <c r="M6152" s="2"/>
      <c r="N6152" s="2" t="s">
        <v>72</v>
      </c>
      <c r="O6152" s="2">
        <v>0.56700697403394695</v>
      </c>
    </row>
    <row r="6153" spans="2:15" x14ac:dyDescent="0.25">
      <c r="B6153" t="s">
        <v>59</v>
      </c>
      <c r="C6153" t="s">
        <v>36</v>
      </c>
      <c r="D6153" t="s">
        <v>31</v>
      </c>
      <c r="E6153" t="s">
        <v>19</v>
      </c>
      <c r="F6153" s="3">
        <v>5</v>
      </c>
      <c r="G6153" s="3">
        <v>11466</v>
      </c>
      <c r="H6153" s="3" t="s">
        <v>71</v>
      </c>
      <c r="I6153" s="3">
        <v>8502</v>
      </c>
      <c r="J6153" s="3" t="s">
        <v>71</v>
      </c>
      <c r="K6153" s="3">
        <v>10566.26</v>
      </c>
      <c r="L6153" s="2" t="s">
        <v>72</v>
      </c>
      <c r="M6153" s="2">
        <v>0.34862385321100903</v>
      </c>
      <c r="N6153" s="2" t="s">
        <v>72</v>
      </c>
      <c r="O6153" s="2">
        <v>8.5152173048931301E-2</v>
      </c>
    </row>
    <row r="6154" spans="2:15" x14ac:dyDescent="0.25">
      <c r="B6154" t="s">
        <v>59</v>
      </c>
      <c r="C6154" t="s">
        <v>36</v>
      </c>
      <c r="D6154" t="s">
        <v>31</v>
      </c>
      <c r="E6154" t="s">
        <v>20</v>
      </c>
      <c r="F6154" s="3" t="s">
        <v>71</v>
      </c>
      <c r="G6154" s="3">
        <v>14899.76</v>
      </c>
      <c r="H6154" s="3" t="s">
        <v>71</v>
      </c>
      <c r="I6154" s="3">
        <v>16194.74</v>
      </c>
      <c r="J6154" s="3">
        <v>5</v>
      </c>
      <c r="K6154" s="3">
        <v>14188.81</v>
      </c>
      <c r="L6154" s="2" t="s">
        <v>72</v>
      </c>
      <c r="M6154" s="2">
        <v>-7.9963000332206699E-2</v>
      </c>
      <c r="N6154" s="2" t="s">
        <v>72</v>
      </c>
      <c r="O6154" s="2">
        <v>5.0106386652580402E-2</v>
      </c>
    </row>
    <row r="6155" spans="2:15" x14ac:dyDescent="0.25">
      <c r="B6155" t="s">
        <v>59</v>
      </c>
      <c r="C6155" t="s">
        <v>36</v>
      </c>
      <c r="D6155" t="s">
        <v>31</v>
      </c>
      <c r="E6155" t="s">
        <v>21</v>
      </c>
      <c r="F6155" s="3" t="s">
        <v>71</v>
      </c>
      <c r="G6155" s="3">
        <v>11599</v>
      </c>
      <c r="H6155" s="3" t="s">
        <v>71</v>
      </c>
      <c r="I6155" s="3">
        <v>2934.8</v>
      </c>
      <c r="J6155" s="3" t="s">
        <v>71</v>
      </c>
      <c r="K6155" s="3">
        <v>9211.0400000000009</v>
      </c>
      <c r="L6155" s="2" t="s">
        <v>72</v>
      </c>
      <c r="M6155" s="2">
        <v>2.9522284312389302</v>
      </c>
      <c r="N6155" s="2" t="s">
        <v>72</v>
      </c>
      <c r="O6155" s="2">
        <v>0.25924976984140802</v>
      </c>
    </row>
    <row r="6156" spans="2:15" x14ac:dyDescent="0.25">
      <c r="B6156" t="s">
        <v>59</v>
      </c>
      <c r="C6156" t="s">
        <v>36</v>
      </c>
      <c r="D6156" t="s">
        <v>31</v>
      </c>
      <c r="E6156" t="s">
        <v>24</v>
      </c>
      <c r="F6156" s="3" t="s">
        <v>71</v>
      </c>
      <c r="G6156" s="3">
        <v>12838.44</v>
      </c>
      <c r="H6156" s="3"/>
      <c r="I6156" s="3"/>
      <c r="J6156" s="3"/>
      <c r="K6156" s="3"/>
      <c r="L6156" s="2" t="s">
        <v>72</v>
      </c>
      <c r="M6156" s="2"/>
      <c r="N6156" s="2" t="s">
        <v>72</v>
      </c>
      <c r="O6156" s="2"/>
    </row>
    <row r="6157" spans="2:15" x14ac:dyDescent="0.25">
      <c r="B6157" t="s">
        <v>59</v>
      </c>
      <c r="C6157" t="s">
        <v>36</v>
      </c>
      <c r="D6157" t="s">
        <v>8</v>
      </c>
      <c r="E6157" t="s">
        <v>11</v>
      </c>
      <c r="F6157" s="3">
        <v>9</v>
      </c>
      <c r="G6157" s="3">
        <v>34457.841399999998</v>
      </c>
      <c r="H6157" s="3">
        <v>6</v>
      </c>
      <c r="I6157" s="3">
        <v>23219.4856</v>
      </c>
      <c r="J6157" s="3">
        <v>8</v>
      </c>
      <c r="K6157" s="3">
        <v>22530.493439999998</v>
      </c>
      <c r="L6157" s="2">
        <v>0.5</v>
      </c>
      <c r="M6157" s="2">
        <v>0.48400537348682698</v>
      </c>
      <c r="N6157" s="2">
        <v>0.125</v>
      </c>
      <c r="O6157" s="2">
        <v>0.52938689477721401</v>
      </c>
    </row>
    <row r="6158" spans="2:15" x14ac:dyDescent="0.25">
      <c r="B6158" t="s">
        <v>59</v>
      </c>
      <c r="C6158" t="s">
        <v>36</v>
      </c>
      <c r="D6158" t="s">
        <v>8</v>
      </c>
      <c r="E6158" t="s">
        <v>19</v>
      </c>
      <c r="F6158" s="3">
        <v>15</v>
      </c>
      <c r="G6158" s="3">
        <v>88651.427519999997</v>
      </c>
      <c r="H6158" s="3">
        <v>9</v>
      </c>
      <c r="I6158" s="3">
        <v>94742.580031999998</v>
      </c>
      <c r="J6158" s="3">
        <v>5</v>
      </c>
      <c r="K6158" s="3">
        <v>37295.503199999999</v>
      </c>
      <c r="L6158" s="2">
        <v>0.66666666666666696</v>
      </c>
      <c r="M6158" s="2">
        <v>-6.4291604787864901E-2</v>
      </c>
      <c r="N6158" s="2">
        <v>2</v>
      </c>
      <c r="O6158" s="2">
        <v>1.3770004400959499</v>
      </c>
    </row>
    <row r="6159" spans="2:15" x14ac:dyDescent="0.25">
      <c r="B6159" t="s">
        <v>59</v>
      </c>
      <c r="C6159" t="s">
        <v>36</v>
      </c>
      <c r="D6159" t="s">
        <v>8</v>
      </c>
      <c r="E6159" t="s">
        <v>20</v>
      </c>
      <c r="F6159" s="3">
        <v>37</v>
      </c>
      <c r="G6159" s="3">
        <v>254267.29952</v>
      </c>
      <c r="H6159" s="3">
        <v>58</v>
      </c>
      <c r="I6159" s="3">
        <v>368189.57912000001</v>
      </c>
      <c r="J6159" s="3">
        <v>54</v>
      </c>
      <c r="K6159" s="3">
        <v>352000.78308000002</v>
      </c>
      <c r="L6159" s="2">
        <v>-0.36206896551724099</v>
      </c>
      <c r="M6159" s="2">
        <v>-0.30941201506105198</v>
      </c>
      <c r="N6159" s="2">
        <v>-0.31481481481481499</v>
      </c>
      <c r="O6159" s="2">
        <v>-0.27765132425227601</v>
      </c>
    </row>
    <row r="6160" spans="2:15" x14ac:dyDescent="0.25">
      <c r="B6160" t="s">
        <v>59</v>
      </c>
      <c r="C6160" t="s">
        <v>36</v>
      </c>
      <c r="D6160" t="s">
        <v>8</v>
      </c>
      <c r="E6160" t="s">
        <v>16</v>
      </c>
      <c r="F6160" s="3" t="s">
        <v>71</v>
      </c>
      <c r="G6160" s="3">
        <v>1286.7239999999999</v>
      </c>
      <c r="H6160" s="3"/>
      <c r="I6160" s="3"/>
      <c r="J6160" s="3"/>
      <c r="K6160" s="3"/>
      <c r="L6160" s="2" t="s">
        <v>72</v>
      </c>
      <c r="M6160" s="2"/>
      <c r="N6160" s="2" t="s">
        <v>72</v>
      </c>
      <c r="O6160" s="2"/>
    </row>
    <row r="6161" spans="2:15" x14ac:dyDescent="0.25">
      <c r="B6161" t="s">
        <v>59</v>
      </c>
      <c r="C6161" t="s">
        <v>36</v>
      </c>
      <c r="D6161" t="s">
        <v>8</v>
      </c>
      <c r="E6161" t="s">
        <v>13</v>
      </c>
      <c r="F6161" s="3">
        <v>42</v>
      </c>
      <c r="G6161" s="3">
        <v>157528.53844</v>
      </c>
      <c r="H6161" s="3">
        <v>38</v>
      </c>
      <c r="I6161" s="3">
        <v>144045.76655999999</v>
      </c>
      <c r="J6161" s="3">
        <v>37</v>
      </c>
      <c r="K6161" s="3">
        <v>137871.05445</v>
      </c>
      <c r="L6161" s="2">
        <v>0.105263157894737</v>
      </c>
      <c r="M6161" s="2">
        <v>9.3600611819327301E-2</v>
      </c>
      <c r="N6161" s="2">
        <v>0.135135135135135</v>
      </c>
      <c r="O6161" s="2">
        <v>0.142578760048063</v>
      </c>
    </row>
    <row r="6162" spans="2:15" x14ac:dyDescent="0.25">
      <c r="B6162" t="s">
        <v>59</v>
      </c>
      <c r="C6162" t="s">
        <v>36</v>
      </c>
      <c r="D6162" t="s">
        <v>8</v>
      </c>
      <c r="E6162" t="s">
        <v>14</v>
      </c>
      <c r="F6162" s="3">
        <v>5</v>
      </c>
      <c r="G6162" s="3">
        <v>39384.643199999999</v>
      </c>
      <c r="H6162" s="3">
        <v>18</v>
      </c>
      <c r="I6162" s="3">
        <v>121531.0978</v>
      </c>
      <c r="J6162" s="3">
        <v>22</v>
      </c>
      <c r="K6162" s="3">
        <v>120160.15575000001</v>
      </c>
      <c r="L6162" s="2">
        <v>-0.72222222222222199</v>
      </c>
      <c r="M6162" s="2">
        <v>-0.67592950353485604</v>
      </c>
      <c r="N6162" s="2">
        <v>-0.77272727272727304</v>
      </c>
      <c r="O6162" s="2">
        <v>-0.67223208929637202</v>
      </c>
    </row>
    <row r="6163" spans="2:15" x14ac:dyDescent="0.25">
      <c r="B6163" t="s">
        <v>59</v>
      </c>
      <c r="C6163" t="s">
        <v>36</v>
      </c>
      <c r="D6163" t="s">
        <v>15</v>
      </c>
      <c r="E6163" t="s">
        <v>18</v>
      </c>
      <c r="F6163" s="3">
        <v>6</v>
      </c>
      <c r="G6163" s="3">
        <v>81093.577999999994</v>
      </c>
      <c r="H6163" s="3">
        <v>6</v>
      </c>
      <c r="I6163" s="3">
        <v>80351.597599999994</v>
      </c>
      <c r="J6163" s="3">
        <v>9</v>
      </c>
      <c r="K6163" s="3">
        <v>118370.63834999999</v>
      </c>
      <c r="L6163" s="2">
        <v>0</v>
      </c>
      <c r="M6163" s="2">
        <v>9.2341710950622994E-3</v>
      </c>
      <c r="N6163" s="2">
        <v>-0.33333333333333298</v>
      </c>
      <c r="O6163" s="2">
        <v>-0.314918132314017</v>
      </c>
    </row>
    <row r="6164" spans="2:15" x14ac:dyDescent="0.25">
      <c r="B6164" t="s">
        <v>59</v>
      </c>
      <c r="C6164" t="s">
        <v>36</v>
      </c>
      <c r="D6164" t="s">
        <v>15</v>
      </c>
      <c r="E6164" t="s">
        <v>11</v>
      </c>
      <c r="F6164" s="3">
        <v>6</v>
      </c>
      <c r="G6164" s="3">
        <v>22895.749199999998</v>
      </c>
      <c r="H6164" s="3">
        <v>7</v>
      </c>
      <c r="I6164" s="3">
        <v>26448.147400000002</v>
      </c>
      <c r="J6164" s="3">
        <v>7</v>
      </c>
      <c r="K6164" s="3">
        <v>17710.046279999999</v>
      </c>
      <c r="L6164" s="2">
        <v>-0.14285714285714299</v>
      </c>
      <c r="M6164" s="2">
        <v>-0.13431557780867501</v>
      </c>
      <c r="N6164" s="2">
        <v>-0.14285714285714299</v>
      </c>
      <c r="O6164" s="2">
        <v>0.29281137033821503</v>
      </c>
    </row>
    <row r="6165" spans="2:15" x14ac:dyDescent="0.25">
      <c r="B6165" t="s">
        <v>59</v>
      </c>
      <c r="C6165" t="s">
        <v>36</v>
      </c>
      <c r="D6165" t="s">
        <v>15</v>
      </c>
      <c r="E6165" t="s">
        <v>12</v>
      </c>
      <c r="F6165" s="3"/>
      <c r="G6165" s="3"/>
      <c r="H6165" s="3" t="s">
        <v>71</v>
      </c>
      <c r="I6165" s="3">
        <v>24086.2644</v>
      </c>
      <c r="J6165" s="3"/>
      <c r="K6165" s="3"/>
      <c r="L6165" s="2" t="s">
        <v>72</v>
      </c>
      <c r="M6165" s="2"/>
      <c r="N6165" s="2"/>
      <c r="O6165" s="2"/>
    </row>
    <row r="6166" spans="2:15" x14ac:dyDescent="0.25">
      <c r="B6166" t="s">
        <v>59</v>
      </c>
      <c r="C6166" t="s">
        <v>36</v>
      </c>
      <c r="D6166" t="s">
        <v>15</v>
      </c>
      <c r="E6166" t="s">
        <v>19</v>
      </c>
      <c r="F6166" s="3">
        <v>66</v>
      </c>
      <c r="G6166" s="3">
        <v>394448.20772000001</v>
      </c>
      <c r="H6166" s="3">
        <v>83</v>
      </c>
      <c r="I6166" s="3">
        <v>482339.56933999999</v>
      </c>
      <c r="J6166" s="3">
        <v>67</v>
      </c>
      <c r="K6166" s="3">
        <v>400722.31078599999</v>
      </c>
      <c r="L6166" s="2">
        <v>-0.20481927710843401</v>
      </c>
      <c r="M6166" s="2">
        <v>-0.182218849969669</v>
      </c>
      <c r="N6166" s="2">
        <v>-1.49253731343284E-2</v>
      </c>
      <c r="O6166" s="2">
        <v>-1.5656984642790601E-2</v>
      </c>
    </row>
    <row r="6167" spans="2:15" x14ac:dyDescent="0.25">
      <c r="B6167" t="s">
        <v>59</v>
      </c>
      <c r="C6167" t="s">
        <v>36</v>
      </c>
      <c r="D6167" t="s">
        <v>15</v>
      </c>
      <c r="E6167" t="s">
        <v>20</v>
      </c>
      <c r="F6167" s="3">
        <v>92</v>
      </c>
      <c r="G6167" s="3">
        <v>576417.76456000004</v>
      </c>
      <c r="H6167" s="3">
        <v>95</v>
      </c>
      <c r="I6167" s="3">
        <v>579742.78611999995</v>
      </c>
      <c r="J6167" s="3">
        <v>91</v>
      </c>
      <c r="K6167" s="3">
        <v>764565.21453600004</v>
      </c>
      <c r="L6167" s="2">
        <v>-3.1578947368420998E-2</v>
      </c>
      <c r="M6167" s="2">
        <v>-5.7353392566607004E-3</v>
      </c>
      <c r="N6167" s="2">
        <v>1.09890109890109E-2</v>
      </c>
      <c r="O6167" s="2">
        <v>-0.24608424029620901</v>
      </c>
    </row>
    <row r="6168" spans="2:15" x14ac:dyDescent="0.25">
      <c r="B6168" t="s">
        <v>59</v>
      </c>
      <c r="C6168" t="s">
        <v>36</v>
      </c>
      <c r="D6168" t="s">
        <v>15</v>
      </c>
      <c r="E6168" t="s">
        <v>32</v>
      </c>
      <c r="F6168" s="3"/>
      <c r="G6168" s="3"/>
      <c r="H6168" s="3" t="s">
        <v>71</v>
      </c>
      <c r="I6168" s="3">
        <v>14492.186712000001</v>
      </c>
      <c r="J6168" s="3"/>
      <c r="K6168" s="3"/>
      <c r="L6168" s="2" t="s">
        <v>72</v>
      </c>
      <c r="M6168" s="2"/>
      <c r="N6168" s="2"/>
      <c r="O6168" s="2"/>
    </row>
    <row r="6169" spans="2:15" x14ac:dyDescent="0.25">
      <c r="B6169" t="s">
        <v>59</v>
      </c>
      <c r="C6169" t="s">
        <v>36</v>
      </c>
      <c r="D6169" t="s">
        <v>15</v>
      </c>
      <c r="E6169" t="s">
        <v>16</v>
      </c>
      <c r="F6169" s="3"/>
      <c r="G6169" s="3"/>
      <c r="H6169" s="3"/>
      <c r="I6169" s="3"/>
      <c r="J6169" s="3" t="s">
        <v>71</v>
      </c>
      <c r="K6169" s="3">
        <v>3053.538</v>
      </c>
      <c r="L6169" s="2"/>
      <c r="M6169" s="2"/>
      <c r="N6169" s="2" t="s">
        <v>72</v>
      </c>
      <c r="O6169" s="2"/>
    </row>
    <row r="6170" spans="2:15" x14ac:dyDescent="0.25">
      <c r="B6170" t="s">
        <v>59</v>
      </c>
      <c r="C6170" t="s">
        <v>36</v>
      </c>
      <c r="D6170" t="s">
        <v>15</v>
      </c>
      <c r="E6170" t="s">
        <v>13</v>
      </c>
      <c r="F6170" s="3">
        <v>24</v>
      </c>
      <c r="G6170" s="3">
        <v>106265.81912</v>
      </c>
      <c r="H6170" s="3">
        <v>33</v>
      </c>
      <c r="I6170" s="3">
        <v>133453.45084</v>
      </c>
      <c r="J6170" s="3">
        <v>38</v>
      </c>
      <c r="K6170" s="3">
        <v>128221.5909</v>
      </c>
      <c r="L6170" s="2">
        <v>-0.27272727272727298</v>
      </c>
      <c r="M6170" s="2">
        <v>-0.20372370702197701</v>
      </c>
      <c r="N6170" s="2">
        <v>-0.36842105263157898</v>
      </c>
      <c r="O6170" s="2">
        <v>-0.171233032018167</v>
      </c>
    </row>
    <row r="6171" spans="2:15" x14ac:dyDescent="0.25">
      <c r="B6171" t="s">
        <v>59</v>
      </c>
      <c r="C6171" t="s">
        <v>36</v>
      </c>
      <c r="D6171" t="s">
        <v>15</v>
      </c>
      <c r="E6171" t="s">
        <v>21</v>
      </c>
      <c r="F6171" s="3">
        <v>5</v>
      </c>
      <c r="G6171" s="3">
        <v>18019.558400000002</v>
      </c>
      <c r="H6171" s="3">
        <v>7</v>
      </c>
      <c r="I6171" s="3">
        <v>24265.305120000001</v>
      </c>
      <c r="J6171" s="3">
        <v>5</v>
      </c>
      <c r="K6171" s="3">
        <v>14605.60485</v>
      </c>
      <c r="L6171" s="2">
        <v>-0.28571428571428598</v>
      </c>
      <c r="M6171" s="2">
        <v>-0.25739411431724002</v>
      </c>
      <c r="N6171" s="2">
        <v>0</v>
      </c>
      <c r="O6171" s="2">
        <v>0.233742702548878</v>
      </c>
    </row>
    <row r="6172" spans="2:15" x14ac:dyDescent="0.25">
      <c r="B6172" t="s">
        <v>59</v>
      </c>
      <c r="C6172" t="s">
        <v>36</v>
      </c>
      <c r="D6172" t="s">
        <v>15</v>
      </c>
      <c r="E6172" t="s">
        <v>24</v>
      </c>
      <c r="F6172" s="3"/>
      <c r="G6172" s="3"/>
      <c r="H6172" s="3"/>
      <c r="I6172" s="3"/>
      <c r="J6172" s="3" t="s">
        <v>71</v>
      </c>
      <c r="K6172" s="3">
        <v>4126.7815199999995</v>
      </c>
      <c r="L6172" s="2"/>
      <c r="M6172" s="2"/>
      <c r="N6172" s="2" t="s">
        <v>72</v>
      </c>
      <c r="O6172" s="2"/>
    </row>
    <row r="6173" spans="2:15" x14ac:dyDescent="0.25">
      <c r="B6173" t="s">
        <v>59</v>
      </c>
      <c r="C6173" t="s">
        <v>36</v>
      </c>
      <c r="D6173" t="s">
        <v>15</v>
      </c>
      <c r="E6173" t="s">
        <v>14</v>
      </c>
      <c r="F6173" s="3">
        <v>5</v>
      </c>
      <c r="G6173" s="3">
        <v>27167.309399999998</v>
      </c>
      <c r="H6173" s="3" t="s">
        <v>71</v>
      </c>
      <c r="I6173" s="3">
        <v>21978.9048</v>
      </c>
      <c r="J6173" s="3">
        <v>10</v>
      </c>
      <c r="K6173" s="3">
        <v>49188.335400000004</v>
      </c>
      <c r="L6173" s="2" t="s">
        <v>72</v>
      </c>
      <c r="M6173" s="2">
        <v>0.23606292702992199</v>
      </c>
      <c r="N6173" s="2">
        <v>-0.5</v>
      </c>
      <c r="O6173" s="2">
        <v>-0.44768796953433798</v>
      </c>
    </row>
    <row r="6174" spans="2:15" x14ac:dyDescent="0.25">
      <c r="B6174" t="s">
        <v>59</v>
      </c>
      <c r="C6174" t="s">
        <v>36</v>
      </c>
      <c r="D6174" t="s">
        <v>17</v>
      </c>
      <c r="E6174" t="s">
        <v>11</v>
      </c>
      <c r="F6174" s="3" t="s">
        <v>71</v>
      </c>
      <c r="G6174" s="3">
        <v>9130.5159999999996</v>
      </c>
      <c r="H6174" s="3" t="s">
        <v>71</v>
      </c>
      <c r="I6174" s="3">
        <v>11921.468000000001</v>
      </c>
      <c r="J6174" s="3" t="s">
        <v>71</v>
      </c>
      <c r="K6174" s="3">
        <v>9350.64</v>
      </c>
      <c r="L6174" s="2" t="s">
        <v>72</v>
      </c>
      <c r="M6174" s="2">
        <v>-0.234111436611666</v>
      </c>
      <c r="N6174" s="2" t="s">
        <v>72</v>
      </c>
      <c r="O6174" s="2">
        <v>-2.3541062429951399E-2</v>
      </c>
    </row>
    <row r="6175" spans="2:15" x14ac:dyDescent="0.25">
      <c r="B6175" t="s">
        <v>59</v>
      </c>
      <c r="C6175" t="s">
        <v>36</v>
      </c>
      <c r="D6175" t="s">
        <v>17</v>
      </c>
      <c r="E6175" t="s">
        <v>19</v>
      </c>
      <c r="F6175" s="3" t="s">
        <v>71</v>
      </c>
      <c r="G6175" s="3">
        <v>2985.576</v>
      </c>
      <c r="H6175" s="3" t="s">
        <v>71</v>
      </c>
      <c r="I6175" s="3">
        <v>6555.74</v>
      </c>
      <c r="J6175" s="3" t="s">
        <v>71</v>
      </c>
      <c r="K6175" s="3">
        <v>150819.71580000001</v>
      </c>
      <c r="L6175" s="2" t="s">
        <v>72</v>
      </c>
      <c r="M6175" s="2">
        <v>-0.54458596588638397</v>
      </c>
      <c r="N6175" s="2" t="s">
        <v>72</v>
      </c>
      <c r="O6175" s="2">
        <v>-0.98020433877518298</v>
      </c>
    </row>
    <row r="6176" spans="2:15" x14ac:dyDescent="0.25">
      <c r="B6176" t="s">
        <v>59</v>
      </c>
      <c r="C6176" t="s">
        <v>36</v>
      </c>
      <c r="D6176" t="s">
        <v>17</v>
      </c>
      <c r="E6176" t="s">
        <v>20</v>
      </c>
      <c r="F6176" s="3">
        <v>129</v>
      </c>
      <c r="G6176" s="3">
        <v>696446.86540000001</v>
      </c>
      <c r="H6176" s="3">
        <v>153</v>
      </c>
      <c r="I6176" s="3">
        <v>664340.92960000003</v>
      </c>
      <c r="J6176" s="3">
        <v>113</v>
      </c>
      <c r="K6176" s="3">
        <v>450466.42034999997</v>
      </c>
      <c r="L6176" s="2">
        <v>-0.15686274509803899</v>
      </c>
      <c r="M6176" s="2">
        <v>4.8327499284638302E-2</v>
      </c>
      <c r="N6176" s="2">
        <v>0.14159292035398199</v>
      </c>
      <c r="O6176" s="2">
        <v>0.546057228547424</v>
      </c>
    </row>
    <row r="6177" spans="2:15" x14ac:dyDescent="0.25">
      <c r="B6177" t="s">
        <v>59</v>
      </c>
      <c r="C6177" t="s">
        <v>36</v>
      </c>
      <c r="D6177" t="s">
        <v>17</v>
      </c>
      <c r="E6177" t="s">
        <v>32</v>
      </c>
      <c r="F6177" s="3" t="s">
        <v>71</v>
      </c>
      <c r="G6177" s="3">
        <v>7594.26</v>
      </c>
      <c r="H6177" s="3"/>
      <c r="I6177" s="3"/>
      <c r="J6177" s="3"/>
      <c r="K6177" s="3"/>
      <c r="L6177" s="2" t="s">
        <v>72</v>
      </c>
      <c r="M6177" s="2"/>
      <c r="N6177" s="2" t="s">
        <v>72</v>
      </c>
      <c r="O6177" s="2"/>
    </row>
    <row r="6178" spans="2:15" x14ac:dyDescent="0.25">
      <c r="B6178" t="s">
        <v>59</v>
      </c>
      <c r="C6178" t="s">
        <v>36</v>
      </c>
      <c r="D6178" t="s">
        <v>17</v>
      </c>
      <c r="E6178" t="s">
        <v>13</v>
      </c>
      <c r="F6178" s="3">
        <v>18</v>
      </c>
      <c r="G6178" s="3">
        <v>127490.94656</v>
      </c>
      <c r="H6178" s="3">
        <v>17</v>
      </c>
      <c r="I6178" s="3">
        <v>113155.39</v>
      </c>
      <c r="J6178" s="3">
        <v>28</v>
      </c>
      <c r="K6178" s="3">
        <v>186838.85685000001</v>
      </c>
      <c r="L6178" s="2">
        <v>5.8823529411764698E-2</v>
      </c>
      <c r="M6178" s="2">
        <v>0.12668911803494301</v>
      </c>
      <c r="N6178" s="2">
        <v>-0.35714285714285698</v>
      </c>
      <c r="O6178" s="2">
        <v>-0.31764222544803</v>
      </c>
    </row>
    <row r="6179" spans="2:15" x14ac:dyDescent="0.25">
      <c r="B6179" t="s">
        <v>59</v>
      </c>
      <c r="C6179" t="s">
        <v>36</v>
      </c>
      <c r="D6179" t="s">
        <v>17</v>
      </c>
      <c r="E6179" t="s">
        <v>21</v>
      </c>
      <c r="F6179" s="3" t="s">
        <v>71</v>
      </c>
      <c r="G6179" s="3">
        <v>13469.64164</v>
      </c>
      <c r="H6179" s="3">
        <v>7</v>
      </c>
      <c r="I6179" s="3">
        <v>28100.884320000001</v>
      </c>
      <c r="J6179" s="3">
        <v>6</v>
      </c>
      <c r="K6179" s="3">
        <v>28878.692999999999</v>
      </c>
      <c r="L6179" s="2" t="s">
        <v>72</v>
      </c>
      <c r="M6179" s="2">
        <v>-0.52066840720690899</v>
      </c>
      <c r="N6179" s="2" t="s">
        <v>72</v>
      </c>
      <c r="O6179" s="2">
        <v>-0.53357855772766405</v>
      </c>
    </row>
    <row r="6180" spans="2:15" x14ac:dyDescent="0.25">
      <c r="B6180" t="s">
        <v>59</v>
      </c>
      <c r="C6180" t="s">
        <v>36</v>
      </c>
      <c r="D6180" t="s">
        <v>17</v>
      </c>
      <c r="E6180" t="s">
        <v>24</v>
      </c>
      <c r="F6180" s="3" t="s">
        <v>71</v>
      </c>
      <c r="G6180" s="3">
        <v>8020.2143999999998</v>
      </c>
      <c r="H6180" s="3" t="s">
        <v>71</v>
      </c>
      <c r="I6180" s="3">
        <v>8020.2143999999998</v>
      </c>
      <c r="J6180" s="3" t="s">
        <v>71</v>
      </c>
      <c r="K6180" s="3">
        <v>3751.3824</v>
      </c>
      <c r="L6180" s="2" t="s">
        <v>72</v>
      </c>
      <c r="M6180" s="2">
        <v>0</v>
      </c>
      <c r="N6180" s="2" t="s">
        <v>72</v>
      </c>
      <c r="O6180" s="2">
        <v>1.13793571137936</v>
      </c>
    </row>
    <row r="6181" spans="2:15" x14ac:dyDescent="0.25">
      <c r="B6181" t="s">
        <v>59</v>
      </c>
      <c r="C6181" t="s">
        <v>36</v>
      </c>
      <c r="D6181" t="s">
        <v>17</v>
      </c>
      <c r="E6181" t="s">
        <v>14</v>
      </c>
      <c r="F6181" s="3">
        <v>11</v>
      </c>
      <c r="G6181" s="3">
        <v>110969.883</v>
      </c>
      <c r="H6181" s="3">
        <v>8</v>
      </c>
      <c r="I6181" s="3">
        <v>43682.595600000001</v>
      </c>
      <c r="J6181" s="3">
        <v>13</v>
      </c>
      <c r="K6181" s="3">
        <v>76339.040250000005</v>
      </c>
      <c r="L6181" s="2">
        <v>0.375</v>
      </c>
      <c r="M6181" s="2">
        <v>1.54036834294709</v>
      </c>
      <c r="N6181" s="2">
        <v>-0.15384615384615399</v>
      </c>
      <c r="O6181" s="2">
        <v>0.45364524673861101</v>
      </c>
    </row>
    <row r="6182" spans="2:15" x14ac:dyDescent="0.25">
      <c r="B6182" t="s">
        <v>59</v>
      </c>
      <c r="C6182" t="s">
        <v>36</v>
      </c>
      <c r="D6182" t="s">
        <v>22</v>
      </c>
      <c r="E6182" t="s">
        <v>18</v>
      </c>
      <c r="F6182" s="3" t="s">
        <v>71</v>
      </c>
      <c r="G6182" s="3">
        <v>2689.82</v>
      </c>
      <c r="H6182" s="3">
        <v>7</v>
      </c>
      <c r="I6182" s="3">
        <v>61176.9</v>
      </c>
      <c r="J6182" s="3" t="s">
        <v>71</v>
      </c>
      <c r="K6182" s="3">
        <v>11396.7</v>
      </c>
      <c r="L6182" s="2" t="s">
        <v>72</v>
      </c>
      <c r="M6182" s="2">
        <v>-0.956032097082395</v>
      </c>
      <c r="N6182" s="2" t="s">
        <v>72</v>
      </c>
      <c r="O6182" s="2">
        <v>-0.76398255635403201</v>
      </c>
    </row>
    <row r="6183" spans="2:15" x14ac:dyDescent="0.25">
      <c r="B6183" t="s">
        <v>59</v>
      </c>
      <c r="C6183" t="s">
        <v>36</v>
      </c>
      <c r="D6183" t="s">
        <v>22</v>
      </c>
      <c r="E6183" t="s">
        <v>11</v>
      </c>
      <c r="F6183" s="3">
        <v>12</v>
      </c>
      <c r="G6183" s="3">
        <v>34878.784</v>
      </c>
      <c r="H6183" s="3">
        <v>10</v>
      </c>
      <c r="I6183" s="3">
        <v>27707.991999999998</v>
      </c>
      <c r="J6183" s="3">
        <v>5</v>
      </c>
      <c r="K6183" s="3">
        <v>11293.02</v>
      </c>
      <c r="L6183" s="2">
        <v>0.2</v>
      </c>
      <c r="M6183" s="2">
        <v>0.25879868884038898</v>
      </c>
      <c r="N6183" s="2">
        <v>1.4</v>
      </c>
      <c r="O6183" s="2">
        <v>2.0885258327710399</v>
      </c>
    </row>
    <row r="6184" spans="2:15" x14ac:dyDescent="0.25">
      <c r="B6184" t="s">
        <v>59</v>
      </c>
      <c r="C6184" t="s">
        <v>36</v>
      </c>
      <c r="D6184" t="s">
        <v>22</v>
      </c>
      <c r="E6184" t="s">
        <v>19</v>
      </c>
      <c r="F6184" s="3">
        <v>12</v>
      </c>
      <c r="G6184" s="3">
        <v>61825.6872</v>
      </c>
      <c r="H6184" s="3">
        <v>10</v>
      </c>
      <c r="I6184" s="3">
        <v>75619.716400000005</v>
      </c>
      <c r="J6184" s="3">
        <v>11</v>
      </c>
      <c r="K6184" s="3">
        <v>480501.34740000003</v>
      </c>
      <c r="L6184" s="2">
        <v>0.2</v>
      </c>
      <c r="M6184" s="2">
        <v>-0.182413130552285</v>
      </c>
      <c r="N6184" s="2">
        <v>9.0909090909090801E-2</v>
      </c>
      <c r="O6184" s="2">
        <v>-0.87133087652190799</v>
      </c>
    </row>
    <row r="6185" spans="2:15" x14ac:dyDescent="0.25">
      <c r="B6185" t="s">
        <v>59</v>
      </c>
      <c r="C6185" t="s">
        <v>36</v>
      </c>
      <c r="D6185" t="s">
        <v>22</v>
      </c>
      <c r="E6185" t="s">
        <v>20</v>
      </c>
      <c r="F6185" s="3">
        <v>121</v>
      </c>
      <c r="G6185" s="3">
        <v>563562.32519999996</v>
      </c>
      <c r="H6185" s="3">
        <v>135</v>
      </c>
      <c r="I6185" s="3">
        <v>762930.1176</v>
      </c>
      <c r="J6185" s="3">
        <v>117</v>
      </c>
      <c r="K6185" s="3">
        <v>571643.13089999999</v>
      </c>
      <c r="L6185" s="2">
        <v>-0.10370370370370401</v>
      </c>
      <c r="M6185" s="2">
        <v>-0.26131855041607799</v>
      </c>
      <c r="N6185" s="2">
        <v>3.4188034188034302E-2</v>
      </c>
      <c r="O6185" s="2">
        <v>-1.41361021644353E-2</v>
      </c>
    </row>
    <row r="6186" spans="2:15" x14ac:dyDescent="0.25">
      <c r="B6186" t="s">
        <v>59</v>
      </c>
      <c r="C6186" t="s">
        <v>36</v>
      </c>
      <c r="D6186" t="s">
        <v>22</v>
      </c>
      <c r="E6186" t="s">
        <v>32</v>
      </c>
      <c r="F6186" s="3"/>
      <c r="G6186" s="3"/>
      <c r="H6186" s="3" t="s">
        <v>71</v>
      </c>
      <c r="I6186" s="3">
        <v>7491.78</v>
      </c>
      <c r="J6186" s="3"/>
      <c r="K6186" s="3"/>
      <c r="L6186" s="2" t="s">
        <v>72</v>
      </c>
      <c r="M6186" s="2"/>
      <c r="N6186" s="2"/>
      <c r="O6186" s="2"/>
    </row>
    <row r="6187" spans="2:15" x14ac:dyDescent="0.25">
      <c r="B6187" t="s">
        <v>59</v>
      </c>
      <c r="C6187" t="s">
        <v>36</v>
      </c>
      <c r="D6187" t="s">
        <v>22</v>
      </c>
      <c r="E6187" t="s">
        <v>13</v>
      </c>
      <c r="F6187" s="3">
        <v>47</v>
      </c>
      <c r="G6187" s="3">
        <v>188293.46664</v>
      </c>
      <c r="H6187" s="3">
        <v>48</v>
      </c>
      <c r="I6187" s="3">
        <v>192315.89968</v>
      </c>
      <c r="J6187" s="3">
        <v>48</v>
      </c>
      <c r="K6187" s="3">
        <v>183550.70027999999</v>
      </c>
      <c r="L6187" s="2">
        <v>-2.0833333333333402E-2</v>
      </c>
      <c r="M6187" s="2">
        <v>-2.0915759158202998E-2</v>
      </c>
      <c r="N6187" s="2">
        <v>-2.0833333333333402E-2</v>
      </c>
      <c r="O6187" s="2">
        <v>2.5838998994637902E-2</v>
      </c>
    </row>
    <row r="6188" spans="2:15" x14ac:dyDescent="0.25">
      <c r="B6188" t="s">
        <v>59</v>
      </c>
      <c r="C6188" t="s">
        <v>36</v>
      </c>
      <c r="D6188" t="s">
        <v>22</v>
      </c>
      <c r="E6188" t="s">
        <v>21</v>
      </c>
      <c r="F6188" s="3">
        <v>26</v>
      </c>
      <c r="G6188" s="3">
        <v>95120.038560000001</v>
      </c>
      <c r="H6188" s="3">
        <v>29</v>
      </c>
      <c r="I6188" s="3">
        <v>119703.67692</v>
      </c>
      <c r="J6188" s="3">
        <v>19</v>
      </c>
      <c r="K6188" s="3">
        <v>94002.801810000004</v>
      </c>
      <c r="L6188" s="2">
        <v>-0.10344827586206901</v>
      </c>
      <c r="M6188" s="2">
        <v>-0.20537078720171401</v>
      </c>
      <c r="N6188" s="2">
        <v>0.36842105263157898</v>
      </c>
      <c r="O6188" s="2">
        <v>1.1885143086034699E-2</v>
      </c>
    </row>
    <row r="6189" spans="2:15" x14ac:dyDescent="0.25">
      <c r="B6189" t="s">
        <v>59</v>
      </c>
      <c r="C6189" t="s">
        <v>36</v>
      </c>
      <c r="D6189" t="s">
        <v>22</v>
      </c>
      <c r="E6189" t="s">
        <v>14</v>
      </c>
      <c r="F6189" s="3"/>
      <c r="G6189" s="3"/>
      <c r="H6189" s="3"/>
      <c r="I6189" s="3"/>
      <c r="J6189" s="3" t="s">
        <v>71</v>
      </c>
      <c r="K6189" s="3">
        <v>9813.6548999999995</v>
      </c>
      <c r="L6189" s="2"/>
      <c r="M6189" s="2"/>
      <c r="N6189" s="2" t="s">
        <v>72</v>
      </c>
      <c r="O6189" s="2"/>
    </row>
    <row r="6190" spans="2:15" x14ac:dyDescent="0.25">
      <c r="B6190" t="s">
        <v>59</v>
      </c>
      <c r="C6190" t="s">
        <v>36</v>
      </c>
      <c r="D6190" t="s">
        <v>29</v>
      </c>
      <c r="E6190" t="s">
        <v>19</v>
      </c>
      <c r="F6190" s="3" t="s">
        <v>71</v>
      </c>
      <c r="G6190" s="3">
        <v>6697.3292000000001</v>
      </c>
      <c r="H6190" s="3" t="s">
        <v>71</v>
      </c>
      <c r="I6190" s="3">
        <v>6697.3292000000001</v>
      </c>
      <c r="J6190" s="3" t="s">
        <v>71</v>
      </c>
      <c r="K6190" s="3">
        <v>11342.7102</v>
      </c>
      <c r="L6190" s="2" t="s">
        <v>72</v>
      </c>
      <c r="M6190" s="2">
        <v>0</v>
      </c>
      <c r="N6190" s="2" t="s">
        <v>72</v>
      </c>
      <c r="O6190" s="2">
        <v>-0.40954771109289201</v>
      </c>
    </row>
    <row r="6191" spans="2:15" x14ac:dyDescent="0.25">
      <c r="B6191" t="s">
        <v>59</v>
      </c>
      <c r="C6191" t="s">
        <v>36</v>
      </c>
      <c r="D6191" t="s">
        <v>29</v>
      </c>
      <c r="E6191" t="s">
        <v>20</v>
      </c>
      <c r="F6191" s="3" t="s">
        <v>71</v>
      </c>
      <c r="G6191" s="3">
        <v>1437.5852</v>
      </c>
      <c r="H6191" s="3" t="s">
        <v>71</v>
      </c>
      <c r="I6191" s="3">
        <v>4365.9035999999996</v>
      </c>
      <c r="J6191" s="3" t="s">
        <v>71</v>
      </c>
      <c r="K6191" s="3">
        <v>4986.7965000000004</v>
      </c>
      <c r="L6191" s="2" t="s">
        <v>72</v>
      </c>
      <c r="M6191" s="2">
        <v>-0.67072447499757004</v>
      </c>
      <c r="N6191" s="2" t="s">
        <v>72</v>
      </c>
      <c r="O6191" s="2">
        <v>-0.71172170350243902</v>
      </c>
    </row>
    <row r="6192" spans="2:15" x14ac:dyDescent="0.25">
      <c r="B6192" t="s">
        <v>59</v>
      </c>
      <c r="C6192" t="s">
        <v>36</v>
      </c>
      <c r="D6192" t="s">
        <v>29</v>
      </c>
      <c r="E6192" t="s">
        <v>13</v>
      </c>
      <c r="F6192" s="3">
        <v>5</v>
      </c>
      <c r="G6192" s="3">
        <v>21244.617999999999</v>
      </c>
      <c r="H6192" s="3">
        <v>6</v>
      </c>
      <c r="I6192" s="3">
        <v>20468.657200000001</v>
      </c>
      <c r="J6192" s="3">
        <v>11</v>
      </c>
      <c r="K6192" s="3">
        <v>42858.608999999997</v>
      </c>
      <c r="L6192" s="2">
        <v>-0.16666666666666699</v>
      </c>
      <c r="M6192" s="2">
        <v>3.7909707139948602E-2</v>
      </c>
      <c r="N6192" s="2">
        <v>-0.54545454545454497</v>
      </c>
      <c r="O6192" s="2">
        <v>-0.504309204248789</v>
      </c>
    </row>
    <row r="6193" spans="2:15" x14ac:dyDescent="0.25">
      <c r="B6193" t="s">
        <v>59</v>
      </c>
      <c r="C6193" t="s">
        <v>36</v>
      </c>
      <c r="D6193" t="s">
        <v>29</v>
      </c>
      <c r="E6193" t="s">
        <v>14</v>
      </c>
      <c r="F6193" s="3"/>
      <c r="G6193" s="3"/>
      <c r="H6193" s="3"/>
      <c r="I6193" s="3"/>
      <c r="J6193" s="3" t="s">
        <v>71</v>
      </c>
      <c r="K6193" s="3">
        <v>21216.4035</v>
      </c>
      <c r="L6193" s="2"/>
      <c r="M6193" s="2"/>
      <c r="N6193" s="2" t="s">
        <v>72</v>
      </c>
      <c r="O6193" s="2"/>
    </row>
    <row r="6194" spans="2:15" x14ac:dyDescent="0.25">
      <c r="B6194" t="s">
        <v>59</v>
      </c>
      <c r="C6194" t="s">
        <v>37</v>
      </c>
      <c r="D6194" t="s">
        <v>31</v>
      </c>
      <c r="E6194" t="s">
        <v>23</v>
      </c>
      <c r="F6194" s="3"/>
      <c r="G6194" s="3"/>
      <c r="H6194" s="3" t="s">
        <v>71</v>
      </c>
      <c r="I6194" s="3">
        <v>869.82</v>
      </c>
      <c r="J6194" s="3"/>
      <c r="K6194" s="3"/>
      <c r="L6194" s="2" t="s">
        <v>72</v>
      </c>
      <c r="M6194" s="2"/>
      <c r="N6194" s="2"/>
      <c r="O6194" s="2"/>
    </row>
    <row r="6195" spans="2:15" x14ac:dyDescent="0.25">
      <c r="B6195" t="s">
        <v>59</v>
      </c>
      <c r="C6195" t="s">
        <v>37</v>
      </c>
      <c r="D6195" t="s">
        <v>31</v>
      </c>
      <c r="E6195" t="s">
        <v>11</v>
      </c>
      <c r="F6195" s="3" t="s">
        <v>71</v>
      </c>
      <c r="G6195" s="3">
        <v>3779.328</v>
      </c>
      <c r="H6195" s="3" t="s">
        <v>71</v>
      </c>
      <c r="I6195" s="3">
        <v>2281.1999999999998</v>
      </c>
      <c r="J6195" s="3"/>
      <c r="K6195" s="3"/>
      <c r="L6195" s="2" t="s">
        <v>72</v>
      </c>
      <c r="M6195" s="2">
        <v>0.65672803787480305</v>
      </c>
      <c r="N6195" s="2" t="s">
        <v>72</v>
      </c>
      <c r="O6195" s="2"/>
    </row>
    <row r="6196" spans="2:15" x14ac:dyDescent="0.25">
      <c r="B6196" t="s">
        <v>59</v>
      </c>
      <c r="C6196" t="s">
        <v>37</v>
      </c>
      <c r="D6196" t="s">
        <v>31</v>
      </c>
      <c r="E6196" t="s">
        <v>19</v>
      </c>
      <c r="F6196" s="3">
        <v>13</v>
      </c>
      <c r="G6196" s="3">
        <v>34683.120000000003</v>
      </c>
      <c r="H6196" s="3">
        <v>13</v>
      </c>
      <c r="I6196" s="3">
        <v>35896.559999999998</v>
      </c>
      <c r="J6196" s="3">
        <v>10</v>
      </c>
      <c r="K6196" s="3">
        <v>26417.040000000001</v>
      </c>
      <c r="L6196" s="2">
        <v>0</v>
      </c>
      <c r="M6196" s="2">
        <v>-3.3803796241199599E-2</v>
      </c>
      <c r="N6196" s="2">
        <v>0.3</v>
      </c>
      <c r="O6196" s="2">
        <v>0.31290712358386902</v>
      </c>
    </row>
    <row r="6197" spans="2:15" x14ac:dyDescent="0.25">
      <c r="B6197" t="s">
        <v>59</v>
      </c>
      <c r="C6197" t="s">
        <v>37</v>
      </c>
      <c r="D6197" t="s">
        <v>31</v>
      </c>
      <c r="E6197" t="s">
        <v>20</v>
      </c>
      <c r="F6197" s="3" t="s">
        <v>71</v>
      </c>
      <c r="G6197" s="3">
        <v>9273.6200000000008</v>
      </c>
      <c r="H6197" s="3" t="s">
        <v>71</v>
      </c>
      <c r="I6197" s="3">
        <v>4471.46</v>
      </c>
      <c r="J6197" s="3" t="s">
        <v>71</v>
      </c>
      <c r="K6197" s="3">
        <v>17787.32</v>
      </c>
      <c r="L6197" s="2" t="s">
        <v>72</v>
      </c>
      <c r="M6197" s="2">
        <v>1.0739579466214599</v>
      </c>
      <c r="N6197" s="2" t="s">
        <v>72</v>
      </c>
      <c r="O6197" s="2">
        <v>-0.478638715669365</v>
      </c>
    </row>
    <row r="6198" spans="2:15" x14ac:dyDescent="0.25">
      <c r="B6198" t="s">
        <v>59</v>
      </c>
      <c r="C6198" t="s">
        <v>37</v>
      </c>
      <c r="D6198" t="s">
        <v>31</v>
      </c>
      <c r="E6198" t="s">
        <v>16</v>
      </c>
      <c r="F6198" s="3" t="s">
        <v>71</v>
      </c>
      <c r="G6198" s="3">
        <v>2660.72</v>
      </c>
      <c r="H6198" s="3"/>
      <c r="I6198" s="3"/>
      <c r="J6198" s="3"/>
      <c r="K6198" s="3"/>
      <c r="L6198" s="2" t="s">
        <v>72</v>
      </c>
      <c r="M6198" s="2"/>
      <c r="N6198" s="2" t="s">
        <v>72</v>
      </c>
      <c r="O6198" s="2"/>
    </row>
    <row r="6199" spans="2:15" x14ac:dyDescent="0.25">
      <c r="B6199" t="s">
        <v>59</v>
      </c>
      <c r="C6199" t="s">
        <v>37</v>
      </c>
      <c r="D6199" t="s">
        <v>8</v>
      </c>
      <c r="E6199" t="s">
        <v>11</v>
      </c>
      <c r="F6199" s="3">
        <v>28</v>
      </c>
      <c r="G6199" s="3">
        <v>100178.93210000001</v>
      </c>
      <c r="H6199" s="3">
        <v>33</v>
      </c>
      <c r="I6199" s="3">
        <v>119832.5673</v>
      </c>
      <c r="J6199" s="3">
        <v>35</v>
      </c>
      <c r="K6199" s="3">
        <v>96491.799880000006</v>
      </c>
      <c r="L6199" s="2">
        <v>-0.15151515151515099</v>
      </c>
      <c r="M6199" s="2">
        <v>-0.16400913076323601</v>
      </c>
      <c r="N6199" s="2">
        <v>-0.2</v>
      </c>
      <c r="O6199" s="2">
        <v>3.8211871108067702E-2</v>
      </c>
    </row>
    <row r="6200" spans="2:15" x14ac:dyDescent="0.25">
      <c r="B6200" t="s">
        <v>59</v>
      </c>
      <c r="C6200" t="s">
        <v>37</v>
      </c>
      <c r="D6200" t="s">
        <v>8</v>
      </c>
      <c r="E6200" t="s">
        <v>19</v>
      </c>
      <c r="F6200" s="3">
        <v>63</v>
      </c>
      <c r="G6200" s="3">
        <v>400715.236584</v>
      </c>
      <c r="H6200" s="3">
        <v>81</v>
      </c>
      <c r="I6200" s="3">
        <v>476902.94384000002</v>
      </c>
      <c r="J6200" s="3">
        <v>50</v>
      </c>
      <c r="K6200" s="3">
        <v>249037.42344000001</v>
      </c>
      <c r="L6200" s="2">
        <v>-0.22222222222222199</v>
      </c>
      <c r="M6200" s="2">
        <v>-0.159755162428942</v>
      </c>
      <c r="N6200" s="2">
        <v>0.26</v>
      </c>
      <c r="O6200" s="2">
        <v>0.60905630587100701</v>
      </c>
    </row>
    <row r="6201" spans="2:15" x14ac:dyDescent="0.25">
      <c r="B6201" t="s">
        <v>59</v>
      </c>
      <c r="C6201" t="s">
        <v>37</v>
      </c>
      <c r="D6201" t="s">
        <v>8</v>
      </c>
      <c r="E6201" t="s">
        <v>20</v>
      </c>
      <c r="F6201" s="3">
        <v>112</v>
      </c>
      <c r="G6201" s="3">
        <v>969844.81339200004</v>
      </c>
      <c r="H6201" s="3">
        <v>144</v>
      </c>
      <c r="I6201" s="3">
        <v>936426.45400000003</v>
      </c>
      <c r="J6201" s="3">
        <v>142</v>
      </c>
      <c r="K6201" s="3">
        <v>1182762.1138919999</v>
      </c>
      <c r="L6201" s="2">
        <v>-0.22222222222222199</v>
      </c>
      <c r="M6201" s="2">
        <v>3.5687115896023199E-2</v>
      </c>
      <c r="N6201" s="2">
        <v>-0.21126760563380301</v>
      </c>
      <c r="O6201" s="2">
        <v>-0.18001701102800299</v>
      </c>
    </row>
    <row r="6202" spans="2:15" x14ac:dyDescent="0.25">
      <c r="B6202" t="s">
        <v>59</v>
      </c>
      <c r="C6202" t="s">
        <v>37</v>
      </c>
      <c r="D6202" t="s">
        <v>8</v>
      </c>
      <c r="E6202" t="s">
        <v>13</v>
      </c>
      <c r="F6202" s="3">
        <v>32</v>
      </c>
      <c r="G6202" s="3">
        <v>140822.43424</v>
      </c>
      <c r="H6202" s="3">
        <v>39</v>
      </c>
      <c r="I6202" s="3">
        <v>166100.46916000001</v>
      </c>
      <c r="J6202" s="3">
        <v>56</v>
      </c>
      <c r="K6202" s="3">
        <v>201656.87775000001</v>
      </c>
      <c r="L6202" s="2">
        <v>-0.17948717948717999</v>
      </c>
      <c r="M6202" s="2">
        <v>-0.15218521084157999</v>
      </c>
      <c r="N6202" s="2">
        <v>-0.42857142857142899</v>
      </c>
      <c r="O6202" s="2">
        <v>-0.30167304080458002</v>
      </c>
    </row>
    <row r="6203" spans="2:15" x14ac:dyDescent="0.25">
      <c r="B6203" t="s">
        <v>59</v>
      </c>
      <c r="C6203" t="s">
        <v>37</v>
      </c>
      <c r="D6203" t="s">
        <v>8</v>
      </c>
      <c r="E6203" t="s">
        <v>24</v>
      </c>
      <c r="F6203" s="3" t="s">
        <v>71</v>
      </c>
      <c r="G6203" s="3">
        <v>27883.814399999999</v>
      </c>
      <c r="H6203" s="3"/>
      <c r="I6203" s="3"/>
      <c r="J6203" s="3"/>
      <c r="K6203" s="3"/>
      <c r="L6203" s="2" t="s">
        <v>72</v>
      </c>
      <c r="M6203" s="2"/>
      <c r="N6203" s="2" t="s">
        <v>72</v>
      </c>
      <c r="O6203" s="2"/>
    </row>
    <row r="6204" spans="2:15" x14ac:dyDescent="0.25">
      <c r="B6204" t="s">
        <v>59</v>
      </c>
      <c r="C6204" t="s">
        <v>37</v>
      </c>
      <c r="D6204" t="s">
        <v>8</v>
      </c>
      <c r="E6204" t="s">
        <v>14</v>
      </c>
      <c r="F6204" s="3">
        <v>9</v>
      </c>
      <c r="G6204" s="3">
        <v>49383.5988</v>
      </c>
      <c r="H6204" s="3" t="s">
        <v>71</v>
      </c>
      <c r="I6204" s="3">
        <v>15959.4972</v>
      </c>
      <c r="J6204" s="3">
        <v>15</v>
      </c>
      <c r="K6204" s="3">
        <v>73275.666750000004</v>
      </c>
      <c r="L6204" s="2" t="s">
        <v>72</v>
      </c>
      <c r="M6204" s="2">
        <v>2.0943079334604602</v>
      </c>
      <c r="N6204" s="2">
        <v>-0.4</v>
      </c>
      <c r="O6204" s="2">
        <v>-0.32605732584480401</v>
      </c>
    </row>
    <row r="6205" spans="2:15" x14ac:dyDescent="0.25">
      <c r="B6205" t="s">
        <v>59</v>
      </c>
      <c r="C6205" t="s">
        <v>37</v>
      </c>
      <c r="D6205" t="s">
        <v>15</v>
      </c>
      <c r="E6205" t="s">
        <v>9</v>
      </c>
      <c r="F6205" s="3" t="s">
        <v>71</v>
      </c>
      <c r="G6205" s="3">
        <v>18848.0524</v>
      </c>
      <c r="H6205" s="3"/>
      <c r="I6205" s="3"/>
      <c r="J6205" s="3"/>
      <c r="K6205" s="3"/>
      <c r="L6205" s="2" t="s">
        <v>72</v>
      </c>
      <c r="M6205" s="2"/>
      <c r="N6205" s="2" t="s">
        <v>72</v>
      </c>
      <c r="O6205" s="2"/>
    </row>
    <row r="6206" spans="2:15" x14ac:dyDescent="0.25">
      <c r="B6206" t="s">
        <v>59</v>
      </c>
      <c r="C6206" t="s">
        <v>37</v>
      </c>
      <c r="D6206" t="s">
        <v>15</v>
      </c>
      <c r="E6206" t="s">
        <v>11</v>
      </c>
      <c r="F6206" s="3" t="s">
        <v>71</v>
      </c>
      <c r="G6206" s="3">
        <v>3701.7582000000002</v>
      </c>
      <c r="H6206" s="3">
        <v>7</v>
      </c>
      <c r="I6206" s="3">
        <v>24080.6086</v>
      </c>
      <c r="J6206" s="3">
        <v>5</v>
      </c>
      <c r="K6206" s="3">
        <v>13981.63104</v>
      </c>
      <c r="L6206" s="2" t="s">
        <v>72</v>
      </c>
      <c r="M6206" s="2">
        <v>-0.84627638522391802</v>
      </c>
      <c r="N6206" s="2" t="s">
        <v>72</v>
      </c>
      <c r="O6206" s="2">
        <v>-0.73524131845493201</v>
      </c>
    </row>
    <row r="6207" spans="2:15" x14ac:dyDescent="0.25">
      <c r="B6207" t="s">
        <v>59</v>
      </c>
      <c r="C6207" t="s">
        <v>37</v>
      </c>
      <c r="D6207" t="s">
        <v>15</v>
      </c>
      <c r="E6207" t="s">
        <v>19</v>
      </c>
      <c r="F6207" s="3">
        <v>11</v>
      </c>
      <c r="G6207" s="3">
        <v>59541.433728000004</v>
      </c>
      <c r="H6207" s="3">
        <v>19</v>
      </c>
      <c r="I6207" s="3">
        <v>94540.121679999997</v>
      </c>
      <c r="J6207" s="3">
        <v>28</v>
      </c>
      <c r="K6207" s="3">
        <v>145839.31091999999</v>
      </c>
      <c r="L6207" s="2">
        <v>-0.42105263157894701</v>
      </c>
      <c r="M6207" s="2">
        <v>-0.37019931146760898</v>
      </c>
      <c r="N6207" s="2">
        <v>-0.60714285714285698</v>
      </c>
      <c r="O6207" s="2">
        <v>-0.59173261754739503</v>
      </c>
    </row>
    <row r="6208" spans="2:15" x14ac:dyDescent="0.25">
      <c r="B6208" t="s">
        <v>59</v>
      </c>
      <c r="C6208" t="s">
        <v>37</v>
      </c>
      <c r="D6208" t="s">
        <v>15</v>
      </c>
      <c r="E6208" t="s">
        <v>20</v>
      </c>
      <c r="F6208" s="3">
        <v>73</v>
      </c>
      <c r="G6208" s="3">
        <v>346979.12796000001</v>
      </c>
      <c r="H6208" s="3">
        <v>86</v>
      </c>
      <c r="I6208" s="3">
        <v>430100.05216000002</v>
      </c>
      <c r="J6208" s="3">
        <v>88</v>
      </c>
      <c r="K6208" s="3">
        <v>539355.44647800003</v>
      </c>
      <c r="L6208" s="2">
        <v>-0.15116279069767399</v>
      </c>
      <c r="M6208" s="2">
        <v>-0.193259507369412</v>
      </c>
      <c r="N6208" s="2">
        <v>-0.170454545454545</v>
      </c>
      <c r="O6208" s="2">
        <v>-0.35667817906395599</v>
      </c>
    </row>
    <row r="6209" spans="2:15" x14ac:dyDescent="0.25">
      <c r="B6209" t="s">
        <v>59</v>
      </c>
      <c r="C6209" t="s">
        <v>37</v>
      </c>
      <c r="D6209" t="s">
        <v>15</v>
      </c>
      <c r="E6209" t="s">
        <v>32</v>
      </c>
      <c r="F6209" s="3" t="s">
        <v>71</v>
      </c>
      <c r="G6209" s="3">
        <v>11122.9216</v>
      </c>
      <c r="H6209" s="3"/>
      <c r="I6209" s="3"/>
      <c r="J6209" s="3" t="s">
        <v>71</v>
      </c>
      <c r="K6209" s="3">
        <v>10138.4136</v>
      </c>
      <c r="L6209" s="2" t="s">
        <v>72</v>
      </c>
      <c r="M6209" s="2"/>
      <c r="N6209" s="2" t="s">
        <v>72</v>
      </c>
      <c r="O6209" s="2">
        <v>9.7106711053887199E-2</v>
      </c>
    </row>
    <row r="6210" spans="2:15" x14ac:dyDescent="0.25">
      <c r="B6210" t="s">
        <v>59</v>
      </c>
      <c r="C6210" t="s">
        <v>37</v>
      </c>
      <c r="D6210" t="s">
        <v>15</v>
      </c>
      <c r="E6210" t="s">
        <v>16</v>
      </c>
      <c r="F6210" s="3" t="s">
        <v>71</v>
      </c>
      <c r="G6210" s="3">
        <v>3070.1828</v>
      </c>
      <c r="H6210" s="3"/>
      <c r="I6210" s="3"/>
      <c r="J6210" s="3" t="s">
        <v>71</v>
      </c>
      <c r="K6210" s="3">
        <v>2971.7766000000001</v>
      </c>
      <c r="L6210" s="2" t="s">
        <v>72</v>
      </c>
      <c r="M6210" s="2"/>
      <c r="N6210" s="2" t="s">
        <v>72</v>
      </c>
      <c r="O6210" s="2">
        <v>3.3113592724298299E-2</v>
      </c>
    </row>
    <row r="6211" spans="2:15" x14ac:dyDescent="0.25">
      <c r="B6211" t="s">
        <v>59</v>
      </c>
      <c r="C6211" t="s">
        <v>37</v>
      </c>
      <c r="D6211" t="s">
        <v>15</v>
      </c>
      <c r="E6211" t="s">
        <v>13</v>
      </c>
      <c r="F6211" s="3">
        <v>5</v>
      </c>
      <c r="G6211" s="3">
        <v>17070.894639999999</v>
      </c>
      <c r="H6211" s="3">
        <v>13</v>
      </c>
      <c r="I6211" s="3">
        <v>31577.633279999998</v>
      </c>
      <c r="J6211" s="3">
        <v>8</v>
      </c>
      <c r="K6211" s="3">
        <v>26706.498599999999</v>
      </c>
      <c r="L6211" s="2">
        <v>-0.61538461538461497</v>
      </c>
      <c r="M6211" s="2">
        <v>-0.45939917381927398</v>
      </c>
      <c r="N6211" s="2">
        <v>-0.375</v>
      </c>
      <c r="O6211" s="2">
        <v>-0.360796228076113</v>
      </c>
    </row>
    <row r="6212" spans="2:15" x14ac:dyDescent="0.25">
      <c r="B6212" t="s">
        <v>59</v>
      </c>
      <c r="C6212" t="s">
        <v>37</v>
      </c>
      <c r="D6212" t="s">
        <v>15</v>
      </c>
      <c r="E6212" t="s">
        <v>21</v>
      </c>
      <c r="F6212" s="3">
        <v>10</v>
      </c>
      <c r="G6212" s="3">
        <v>35625.540999999997</v>
      </c>
      <c r="H6212" s="3">
        <v>11</v>
      </c>
      <c r="I6212" s="3">
        <v>40065.6774</v>
      </c>
      <c r="J6212" s="3">
        <v>15</v>
      </c>
      <c r="K6212" s="3">
        <v>45268.815269999999</v>
      </c>
      <c r="L6212" s="2">
        <v>-9.0909090909090898E-2</v>
      </c>
      <c r="M6212" s="2">
        <v>-0.110821448385146</v>
      </c>
      <c r="N6212" s="2">
        <v>-0.33333333333333298</v>
      </c>
      <c r="O6212" s="2">
        <v>-0.213022457346938</v>
      </c>
    </row>
    <row r="6213" spans="2:15" x14ac:dyDescent="0.25">
      <c r="B6213" t="s">
        <v>59</v>
      </c>
      <c r="C6213" t="s">
        <v>37</v>
      </c>
      <c r="D6213" t="s">
        <v>15</v>
      </c>
      <c r="E6213" t="s">
        <v>14</v>
      </c>
      <c r="F6213" s="3" t="s">
        <v>71</v>
      </c>
      <c r="G6213" s="3">
        <v>10796.5548</v>
      </c>
      <c r="H6213" s="3" t="s">
        <v>71</v>
      </c>
      <c r="I6213" s="3">
        <v>5475.4853999999996</v>
      </c>
      <c r="J6213" s="3" t="s">
        <v>71</v>
      </c>
      <c r="K6213" s="3">
        <v>14684.492700000001</v>
      </c>
      <c r="L6213" s="2" t="s">
        <v>72</v>
      </c>
      <c r="M6213" s="2">
        <v>0.971798664644417</v>
      </c>
      <c r="N6213" s="2" t="s">
        <v>72</v>
      </c>
      <c r="O6213" s="2">
        <v>-0.26476487676009403</v>
      </c>
    </row>
    <row r="6214" spans="2:15" x14ac:dyDescent="0.25">
      <c r="B6214" t="s">
        <v>59</v>
      </c>
      <c r="C6214" t="s">
        <v>37</v>
      </c>
      <c r="D6214" t="s">
        <v>17</v>
      </c>
      <c r="E6214" t="s">
        <v>11</v>
      </c>
      <c r="F6214" s="3">
        <v>14</v>
      </c>
      <c r="G6214" s="3">
        <v>40596.74656</v>
      </c>
      <c r="H6214" s="3">
        <v>16</v>
      </c>
      <c r="I6214" s="3">
        <v>44793.16704</v>
      </c>
      <c r="J6214" s="3">
        <v>8</v>
      </c>
      <c r="K6214" s="3">
        <v>18053.28</v>
      </c>
      <c r="L6214" s="2">
        <v>-0.125</v>
      </c>
      <c r="M6214" s="2">
        <v>-9.3684388876826397E-2</v>
      </c>
      <c r="N6214" s="2">
        <v>0.75</v>
      </c>
      <c r="O6214" s="2">
        <v>1.2487186018274801</v>
      </c>
    </row>
    <row r="6215" spans="2:15" x14ac:dyDescent="0.25">
      <c r="B6215" t="s">
        <v>59</v>
      </c>
      <c r="C6215" t="s">
        <v>37</v>
      </c>
      <c r="D6215" t="s">
        <v>17</v>
      </c>
      <c r="E6215" t="s">
        <v>19</v>
      </c>
      <c r="F6215" s="3">
        <v>28</v>
      </c>
      <c r="G6215" s="3">
        <v>165155.07999999999</v>
      </c>
      <c r="H6215" s="3">
        <v>53</v>
      </c>
      <c r="I6215" s="3">
        <v>377158.58480000001</v>
      </c>
      <c r="J6215" s="3">
        <v>51</v>
      </c>
      <c r="K6215" s="3">
        <v>320696.10694999999</v>
      </c>
      <c r="L6215" s="2">
        <v>-0.47169811320754701</v>
      </c>
      <c r="M6215" s="2">
        <v>-0.56210706409459399</v>
      </c>
      <c r="N6215" s="2">
        <v>-0.45098039215686297</v>
      </c>
      <c r="O6215" s="2">
        <v>-0.48501064895761398</v>
      </c>
    </row>
    <row r="6216" spans="2:15" x14ac:dyDescent="0.25">
      <c r="B6216" t="s">
        <v>59</v>
      </c>
      <c r="C6216" t="s">
        <v>37</v>
      </c>
      <c r="D6216" t="s">
        <v>17</v>
      </c>
      <c r="E6216" t="s">
        <v>20</v>
      </c>
      <c r="F6216" s="3">
        <v>142</v>
      </c>
      <c r="G6216" s="3">
        <v>928107.29920000001</v>
      </c>
      <c r="H6216" s="3">
        <v>155</v>
      </c>
      <c r="I6216" s="3">
        <v>948389.03780000005</v>
      </c>
      <c r="J6216" s="3">
        <v>168</v>
      </c>
      <c r="K6216" s="3">
        <v>885265.18259999994</v>
      </c>
      <c r="L6216" s="2">
        <v>-8.3870967741935504E-2</v>
      </c>
      <c r="M6216" s="2">
        <v>-2.1385462918306199E-2</v>
      </c>
      <c r="N6216" s="2">
        <v>-0.15476190476190499</v>
      </c>
      <c r="O6216" s="2">
        <v>4.8394670254820103E-2</v>
      </c>
    </row>
    <row r="6217" spans="2:15" x14ac:dyDescent="0.25">
      <c r="B6217" t="s">
        <v>59</v>
      </c>
      <c r="C6217" t="s">
        <v>37</v>
      </c>
      <c r="D6217" t="s">
        <v>17</v>
      </c>
      <c r="E6217" t="s">
        <v>32</v>
      </c>
      <c r="F6217" s="3" t="s">
        <v>71</v>
      </c>
      <c r="G6217" s="3">
        <v>7491.78</v>
      </c>
      <c r="H6217" s="3"/>
      <c r="I6217" s="3"/>
      <c r="J6217" s="3" t="s">
        <v>71</v>
      </c>
      <c r="K6217" s="3">
        <v>9271.26</v>
      </c>
      <c r="L6217" s="2" t="s">
        <v>72</v>
      </c>
      <c r="M6217" s="2"/>
      <c r="N6217" s="2" t="s">
        <v>72</v>
      </c>
      <c r="O6217" s="2">
        <v>-0.19193507678568</v>
      </c>
    </row>
    <row r="6218" spans="2:15" x14ac:dyDescent="0.25">
      <c r="B6218" t="s">
        <v>59</v>
      </c>
      <c r="C6218" t="s">
        <v>37</v>
      </c>
      <c r="D6218" t="s">
        <v>17</v>
      </c>
      <c r="E6218" t="s">
        <v>13</v>
      </c>
      <c r="F6218" s="3">
        <v>39</v>
      </c>
      <c r="G6218" s="3">
        <v>176569.16532</v>
      </c>
      <c r="H6218" s="3">
        <v>31</v>
      </c>
      <c r="I6218" s="3">
        <v>163820.01564</v>
      </c>
      <c r="J6218" s="3">
        <v>59</v>
      </c>
      <c r="K6218" s="3">
        <v>310950.43290000001</v>
      </c>
      <c r="L6218" s="2">
        <v>0.25806451612903197</v>
      </c>
      <c r="M6218" s="2">
        <v>7.7824126863817997E-2</v>
      </c>
      <c r="N6218" s="2">
        <v>-0.338983050847458</v>
      </c>
      <c r="O6218" s="2">
        <v>-0.43216298599981801</v>
      </c>
    </row>
    <row r="6219" spans="2:15" x14ac:dyDescent="0.25">
      <c r="B6219" t="s">
        <v>59</v>
      </c>
      <c r="C6219" t="s">
        <v>37</v>
      </c>
      <c r="D6219" t="s">
        <v>17</v>
      </c>
      <c r="E6219" t="s">
        <v>21</v>
      </c>
      <c r="F6219" s="3">
        <v>15</v>
      </c>
      <c r="G6219" s="3">
        <v>52692.230880000003</v>
      </c>
      <c r="H6219" s="3">
        <v>12</v>
      </c>
      <c r="I6219" s="3">
        <v>42972.5412</v>
      </c>
      <c r="J6219" s="3">
        <v>11</v>
      </c>
      <c r="K6219" s="3">
        <v>31946.865119999999</v>
      </c>
      <c r="L6219" s="2">
        <v>0.25</v>
      </c>
      <c r="M6219" s="2">
        <v>0.22618373055396601</v>
      </c>
      <c r="N6219" s="2">
        <v>0.36363636363636398</v>
      </c>
      <c r="O6219" s="2">
        <v>0.64937093771409105</v>
      </c>
    </row>
    <row r="6220" spans="2:15" x14ac:dyDescent="0.25">
      <c r="B6220" t="s">
        <v>59</v>
      </c>
      <c r="C6220" t="s">
        <v>37</v>
      </c>
      <c r="D6220" t="s">
        <v>17</v>
      </c>
      <c r="E6220" t="s">
        <v>24</v>
      </c>
      <c r="F6220" s="3" t="s">
        <v>71</v>
      </c>
      <c r="G6220" s="3">
        <v>13302.48</v>
      </c>
      <c r="H6220" s="3"/>
      <c r="I6220" s="3"/>
      <c r="J6220" s="3"/>
      <c r="K6220" s="3"/>
      <c r="L6220" s="2" t="s">
        <v>72</v>
      </c>
      <c r="M6220" s="2"/>
      <c r="N6220" s="2" t="s">
        <v>72</v>
      </c>
      <c r="O6220" s="2"/>
    </row>
    <row r="6221" spans="2:15" x14ac:dyDescent="0.25">
      <c r="B6221" t="s">
        <v>59</v>
      </c>
      <c r="C6221" t="s">
        <v>37</v>
      </c>
      <c r="D6221" t="s">
        <v>17</v>
      </c>
      <c r="E6221" t="s">
        <v>14</v>
      </c>
      <c r="F6221" s="3">
        <v>11</v>
      </c>
      <c r="G6221" s="3">
        <v>59532.982799999998</v>
      </c>
      <c r="H6221" s="3" t="s">
        <v>71</v>
      </c>
      <c r="I6221" s="3">
        <v>16502.7228</v>
      </c>
      <c r="J6221" s="3">
        <v>11</v>
      </c>
      <c r="K6221" s="3">
        <v>76944.333150000006</v>
      </c>
      <c r="L6221" s="2" t="s">
        <v>72</v>
      </c>
      <c r="M6221" s="2">
        <v>2.6074642664421401</v>
      </c>
      <c r="N6221" s="2">
        <v>0</v>
      </c>
      <c r="O6221" s="2">
        <v>-0.22628502499407299</v>
      </c>
    </row>
    <row r="6222" spans="2:15" x14ac:dyDescent="0.25">
      <c r="B6222" t="s">
        <v>59</v>
      </c>
      <c r="C6222" t="s">
        <v>37</v>
      </c>
      <c r="D6222" t="s">
        <v>22</v>
      </c>
      <c r="E6222" t="s">
        <v>9</v>
      </c>
      <c r="F6222" s="3" t="s">
        <v>71</v>
      </c>
      <c r="G6222" s="3">
        <v>18375.939999999999</v>
      </c>
      <c r="H6222" s="3" t="s">
        <v>71</v>
      </c>
      <c r="I6222" s="3">
        <v>8914.4</v>
      </c>
      <c r="J6222" s="3"/>
      <c r="K6222" s="3"/>
      <c r="L6222" s="2" t="s">
        <v>72</v>
      </c>
      <c r="M6222" s="2">
        <v>1.06137709772952</v>
      </c>
      <c r="N6222" s="2" t="s">
        <v>72</v>
      </c>
      <c r="O6222" s="2"/>
    </row>
    <row r="6223" spans="2:15" x14ac:dyDescent="0.25">
      <c r="B6223" t="s">
        <v>59</v>
      </c>
      <c r="C6223" t="s">
        <v>37</v>
      </c>
      <c r="D6223" t="s">
        <v>22</v>
      </c>
      <c r="E6223" t="s">
        <v>18</v>
      </c>
      <c r="F6223" s="3"/>
      <c r="G6223" s="3"/>
      <c r="H6223" s="3" t="s">
        <v>71</v>
      </c>
      <c r="I6223" s="3">
        <v>6440.14</v>
      </c>
      <c r="J6223" s="3" t="s">
        <v>71</v>
      </c>
      <c r="K6223" s="3">
        <v>860.22</v>
      </c>
      <c r="L6223" s="2" t="s">
        <v>72</v>
      </c>
      <c r="M6223" s="2"/>
      <c r="N6223" s="2" t="s">
        <v>72</v>
      </c>
      <c r="O6223" s="2"/>
    </row>
    <row r="6224" spans="2:15" x14ac:dyDescent="0.25">
      <c r="B6224" t="s">
        <v>59</v>
      </c>
      <c r="C6224" t="s">
        <v>37</v>
      </c>
      <c r="D6224" t="s">
        <v>22</v>
      </c>
      <c r="E6224" t="s">
        <v>11</v>
      </c>
      <c r="F6224" s="3" t="s">
        <v>71</v>
      </c>
      <c r="G6224" s="3">
        <v>10047.16</v>
      </c>
      <c r="H6224" s="3">
        <v>6</v>
      </c>
      <c r="I6224" s="3">
        <v>16639.184000000001</v>
      </c>
      <c r="J6224" s="3">
        <v>8</v>
      </c>
      <c r="K6224" s="3">
        <v>17526.4722</v>
      </c>
      <c r="L6224" s="2" t="s">
        <v>72</v>
      </c>
      <c r="M6224" s="2">
        <v>-0.39617471626012402</v>
      </c>
      <c r="N6224" s="2" t="s">
        <v>72</v>
      </c>
      <c r="O6224" s="2">
        <v>-0.42674373454345199</v>
      </c>
    </row>
    <row r="6225" spans="2:15" x14ac:dyDescent="0.25">
      <c r="B6225" t="s">
        <v>59</v>
      </c>
      <c r="C6225" t="s">
        <v>37</v>
      </c>
      <c r="D6225" t="s">
        <v>22</v>
      </c>
      <c r="E6225" t="s">
        <v>19</v>
      </c>
      <c r="F6225" s="3">
        <v>68</v>
      </c>
      <c r="G6225" s="3">
        <v>337800.41100000002</v>
      </c>
      <c r="H6225" s="3">
        <v>75</v>
      </c>
      <c r="I6225" s="3">
        <v>402820.66159999999</v>
      </c>
      <c r="J6225" s="3">
        <v>77</v>
      </c>
      <c r="K6225" s="3">
        <v>451886.85824999999</v>
      </c>
      <c r="L6225" s="2">
        <v>-9.3333333333333393E-2</v>
      </c>
      <c r="M6225" s="2">
        <v>-0.161412402089158</v>
      </c>
      <c r="N6225" s="2">
        <v>-0.11688311688311701</v>
      </c>
      <c r="O6225" s="2">
        <v>-0.25246684024363297</v>
      </c>
    </row>
    <row r="6226" spans="2:15" x14ac:dyDescent="0.25">
      <c r="B6226" t="s">
        <v>59</v>
      </c>
      <c r="C6226" t="s">
        <v>37</v>
      </c>
      <c r="D6226" t="s">
        <v>22</v>
      </c>
      <c r="E6226" t="s">
        <v>20</v>
      </c>
      <c r="F6226" s="3">
        <v>671</v>
      </c>
      <c r="G6226" s="3">
        <v>2350445.3744000001</v>
      </c>
      <c r="H6226" s="3">
        <v>679</v>
      </c>
      <c r="I6226" s="3">
        <v>2578893.1240400001</v>
      </c>
      <c r="J6226" s="3">
        <v>528</v>
      </c>
      <c r="K6226" s="3">
        <v>2002237.9563500001</v>
      </c>
      <c r="L6226" s="2">
        <v>-1.17820324005891E-2</v>
      </c>
      <c r="M6226" s="2">
        <v>-8.85836436998685E-2</v>
      </c>
      <c r="N6226" s="2">
        <v>0.27083333333333298</v>
      </c>
      <c r="O6226" s="2">
        <v>0.173909108528123</v>
      </c>
    </row>
    <row r="6227" spans="2:15" x14ac:dyDescent="0.25">
      <c r="B6227" t="s">
        <v>59</v>
      </c>
      <c r="C6227" t="s">
        <v>37</v>
      </c>
      <c r="D6227" t="s">
        <v>22</v>
      </c>
      <c r="E6227" t="s">
        <v>32</v>
      </c>
      <c r="F6227" s="3"/>
      <c r="G6227" s="3"/>
      <c r="H6227" s="3" t="s">
        <v>71</v>
      </c>
      <c r="I6227" s="3">
        <v>28605.9</v>
      </c>
      <c r="J6227" s="3" t="s">
        <v>71</v>
      </c>
      <c r="K6227" s="3">
        <v>6983.82</v>
      </c>
      <c r="L6227" s="2" t="s">
        <v>72</v>
      </c>
      <c r="M6227" s="2"/>
      <c r="N6227" s="2" t="s">
        <v>72</v>
      </c>
      <c r="O6227" s="2"/>
    </row>
    <row r="6228" spans="2:15" x14ac:dyDescent="0.25">
      <c r="B6228" t="s">
        <v>59</v>
      </c>
      <c r="C6228" t="s">
        <v>37</v>
      </c>
      <c r="D6228" t="s">
        <v>22</v>
      </c>
      <c r="E6228" t="s">
        <v>16</v>
      </c>
      <c r="F6228" s="3"/>
      <c r="G6228" s="3"/>
      <c r="H6228" s="3" t="s">
        <v>71</v>
      </c>
      <c r="I6228" s="3">
        <v>1090.48</v>
      </c>
      <c r="J6228" s="3"/>
      <c r="K6228" s="3"/>
      <c r="L6228" s="2" t="s">
        <v>72</v>
      </c>
      <c r="M6228" s="2"/>
      <c r="N6228" s="2"/>
      <c r="O6228" s="2"/>
    </row>
    <row r="6229" spans="2:15" x14ac:dyDescent="0.25">
      <c r="B6229" t="s">
        <v>59</v>
      </c>
      <c r="C6229" t="s">
        <v>37</v>
      </c>
      <c r="D6229" t="s">
        <v>22</v>
      </c>
      <c r="E6229" t="s">
        <v>13</v>
      </c>
      <c r="F6229" s="3">
        <v>115</v>
      </c>
      <c r="G6229" s="3">
        <v>521170.11524000001</v>
      </c>
      <c r="H6229" s="3">
        <v>118</v>
      </c>
      <c r="I6229" s="3">
        <v>489067.92323999997</v>
      </c>
      <c r="J6229" s="3">
        <v>91</v>
      </c>
      <c r="K6229" s="3">
        <v>379598.40019999997</v>
      </c>
      <c r="L6229" s="2">
        <v>-2.54237288135594E-2</v>
      </c>
      <c r="M6229" s="2">
        <v>6.5639536912026397E-2</v>
      </c>
      <c r="N6229" s="2">
        <v>0.26373626373626402</v>
      </c>
      <c r="O6229" s="2">
        <v>0.37295129527787702</v>
      </c>
    </row>
    <row r="6230" spans="2:15" x14ac:dyDescent="0.25">
      <c r="B6230" t="s">
        <v>59</v>
      </c>
      <c r="C6230" t="s">
        <v>37</v>
      </c>
      <c r="D6230" t="s">
        <v>22</v>
      </c>
      <c r="E6230" t="s">
        <v>21</v>
      </c>
      <c r="F6230" s="3">
        <v>15</v>
      </c>
      <c r="G6230" s="3">
        <v>88707.208159999995</v>
      </c>
      <c r="H6230" s="3">
        <v>12</v>
      </c>
      <c r="I6230" s="3">
        <v>70951.914080000002</v>
      </c>
      <c r="J6230" s="3">
        <v>12</v>
      </c>
      <c r="K6230" s="3">
        <v>63694.525500000003</v>
      </c>
      <c r="L6230" s="2">
        <v>0.25</v>
      </c>
      <c r="M6230" s="2">
        <v>0.25024404641121401</v>
      </c>
      <c r="N6230" s="2">
        <v>0.25</v>
      </c>
      <c r="O6230" s="2">
        <v>0.39269752719957102</v>
      </c>
    </row>
    <row r="6231" spans="2:15" x14ac:dyDescent="0.25">
      <c r="B6231" t="s">
        <v>59</v>
      </c>
      <c r="C6231" t="s">
        <v>37</v>
      </c>
      <c r="D6231" t="s">
        <v>22</v>
      </c>
      <c r="E6231" t="s">
        <v>24</v>
      </c>
      <c r="F6231" s="3" t="s">
        <v>71</v>
      </c>
      <c r="G6231" s="3">
        <v>14199.848</v>
      </c>
      <c r="H6231" s="3"/>
      <c r="I6231" s="3"/>
      <c r="J6231" s="3"/>
      <c r="K6231" s="3"/>
      <c r="L6231" s="2" t="s">
        <v>72</v>
      </c>
      <c r="M6231" s="2"/>
      <c r="N6231" s="2" t="s">
        <v>72</v>
      </c>
      <c r="O6231" s="2"/>
    </row>
    <row r="6232" spans="2:15" x14ac:dyDescent="0.25">
      <c r="B6232" t="s">
        <v>59</v>
      </c>
      <c r="C6232" t="s">
        <v>37</v>
      </c>
      <c r="D6232" t="s">
        <v>22</v>
      </c>
      <c r="E6232" t="s">
        <v>14</v>
      </c>
      <c r="F6232" s="3" t="s">
        <v>71</v>
      </c>
      <c r="G6232" s="3">
        <v>41756.925999999999</v>
      </c>
      <c r="H6232" s="3" t="s">
        <v>71</v>
      </c>
      <c r="I6232" s="3">
        <v>11160.468000000001</v>
      </c>
      <c r="J6232" s="3" t="s">
        <v>71</v>
      </c>
      <c r="K6232" s="3">
        <v>20942.287499999999</v>
      </c>
      <c r="L6232" s="2" t="s">
        <v>72</v>
      </c>
      <c r="M6232" s="2">
        <v>2.7415031340979601</v>
      </c>
      <c r="N6232" s="2" t="s">
        <v>72</v>
      </c>
      <c r="O6232" s="2">
        <v>0.99390472506883498</v>
      </c>
    </row>
    <row r="6233" spans="2:15" x14ac:dyDescent="0.25">
      <c r="B6233" t="s">
        <v>59</v>
      </c>
      <c r="C6233" t="s">
        <v>37</v>
      </c>
      <c r="D6233" t="s">
        <v>25</v>
      </c>
      <c r="E6233" t="s">
        <v>20</v>
      </c>
      <c r="F6233" s="3" t="s">
        <v>71</v>
      </c>
      <c r="G6233" s="3">
        <v>15340.02</v>
      </c>
      <c r="H6233" s="3" t="s">
        <v>71</v>
      </c>
      <c r="I6233" s="3">
        <v>1370.84</v>
      </c>
      <c r="J6233" s="3"/>
      <c r="K6233" s="3"/>
      <c r="L6233" s="2" t="s">
        <v>72</v>
      </c>
      <c r="M6233" s="2">
        <v>10.190233725307101</v>
      </c>
      <c r="N6233" s="2" t="s">
        <v>72</v>
      </c>
      <c r="O6233" s="2"/>
    </row>
    <row r="6234" spans="2:15" x14ac:dyDescent="0.25">
      <c r="B6234" t="s">
        <v>59</v>
      </c>
      <c r="C6234" t="s">
        <v>37</v>
      </c>
      <c r="D6234" t="s">
        <v>29</v>
      </c>
      <c r="E6234" t="s">
        <v>19</v>
      </c>
      <c r="F6234" s="3" t="s">
        <v>71</v>
      </c>
      <c r="G6234" s="3">
        <v>5436.4211999999998</v>
      </c>
      <c r="H6234" s="3"/>
      <c r="I6234" s="3"/>
      <c r="J6234" s="3" t="s">
        <v>71</v>
      </c>
      <c r="K6234" s="3">
        <v>6341.0074500000001</v>
      </c>
      <c r="L6234" s="2" t="s">
        <v>72</v>
      </c>
      <c r="M6234" s="2"/>
      <c r="N6234" s="2" t="s">
        <v>72</v>
      </c>
      <c r="O6234" s="2">
        <v>-0.142656550576991</v>
      </c>
    </row>
    <row r="6235" spans="2:15" x14ac:dyDescent="0.25">
      <c r="B6235" t="s">
        <v>59</v>
      </c>
      <c r="C6235" t="s">
        <v>37</v>
      </c>
      <c r="D6235" t="s">
        <v>29</v>
      </c>
      <c r="E6235" t="s">
        <v>20</v>
      </c>
      <c r="F6235" s="3">
        <v>35</v>
      </c>
      <c r="G6235" s="3">
        <v>136073.5264</v>
      </c>
      <c r="H6235" s="3">
        <v>41</v>
      </c>
      <c r="I6235" s="3">
        <v>173844.93919999999</v>
      </c>
      <c r="J6235" s="3">
        <v>48</v>
      </c>
      <c r="K6235" s="3">
        <v>194580.45555000001</v>
      </c>
      <c r="L6235" s="2">
        <v>-0.146341463414634</v>
      </c>
      <c r="M6235" s="2">
        <v>-0.21727070672184401</v>
      </c>
      <c r="N6235" s="2">
        <v>-0.27083333333333298</v>
      </c>
      <c r="O6235" s="2">
        <v>-0.30068245541220801</v>
      </c>
    </row>
    <row r="6236" spans="2:15" x14ac:dyDescent="0.25">
      <c r="B6236" t="s">
        <v>59</v>
      </c>
      <c r="C6236" t="s">
        <v>37</v>
      </c>
      <c r="D6236" t="s">
        <v>29</v>
      </c>
      <c r="E6236" t="s">
        <v>13</v>
      </c>
      <c r="F6236" s="3">
        <v>83</v>
      </c>
      <c r="G6236" s="3">
        <v>333499.56276</v>
      </c>
      <c r="H6236" s="3">
        <v>76</v>
      </c>
      <c r="I6236" s="3">
        <v>311393.21863999998</v>
      </c>
      <c r="J6236" s="3">
        <v>76</v>
      </c>
      <c r="K6236" s="3">
        <v>281450.65409999999</v>
      </c>
      <c r="L6236" s="2">
        <v>9.2105263157894704E-2</v>
      </c>
      <c r="M6236" s="2">
        <v>7.0991732628439094E-2</v>
      </c>
      <c r="N6236" s="2">
        <v>9.2105263157894704E-2</v>
      </c>
      <c r="O6236" s="2">
        <v>0.184930849872912</v>
      </c>
    </row>
    <row r="6237" spans="2:15" x14ac:dyDescent="0.25">
      <c r="B6237" t="s">
        <v>59</v>
      </c>
      <c r="C6237" t="s">
        <v>37</v>
      </c>
      <c r="D6237" t="s">
        <v>29</v>
      </c>
      <c r="E6237" t="s">
        <v>21</v>
      </c>
      <c r="F6237" s="3">
        <v>14</v>
      </c>
      <c r="G6237" s="3">
        <v>58024.589139999996</v>
      </c>
      <c r="H6237" s="3">
        <v>19</v>
      </c>
      <c r="I6237" s="3">
        <v>72334.486120000001</v>
      </c>
      <c r="J6237" s="3">
        <v>9</v>
      </c>
      <c r="K6237" s="3">
        <v>32377.701059999999</v>
      </c>
      <c r="L6237" s="2">
        <v>-0.26315789473684198</v>
      </c>
      <c r="M6237" s="2">
        <v>-0.19782952430546699</v>
      </c>
      <c r="N6237" s="2">
        <v>0.55555555555555602</v>
      </c>
      <c r="O6237" s="2">
        <v>0.79211578464057897</v>
      </c>
    </row>
    <row r="6238" spans="2:15" x14ac:dyDescent="0.25">
      <c r="B6238" t="s">
        <v>59</v>
      </c>
      <c r="C6238" t="s">
        <v>37</v>
      </c>
      <c r="D6238" t="s">
        <v>29</v>
      </c>
      <c r="E6238" t="s">
        <v>14</v>
      </c>
      <c r="F6238" s="3" t="s">
        <v>71</v>
      </c>
      <c r="G6238" s="3">
        <v>10768.95</v>
      </c>
      <c r="H6238" s="3" t="s">
        <v>71</v>
      </c>
      <c r="I6238" s="3">
        <v>10432.900799999999</v>
      </c>
      <c r="J6238" s="3" t="s">
        <v>71</v>
      </c>
      <c r="K6238" s="3">
        <v>14636.6019</v>
      </c>
      <c r="L6238" s="2" t="s">
        <v>72</v>
      </c>
      <c r="M6238" s="2">
        <v>3.2210523845870503E-2</v>
      </c>
      <c r="N6238" s="2" t="s">
        <v>72</v>
      </c>
      <c r="O6238" s="2">
        <v>-0.26424520707910998</v>
      </c>
    </row>
    <row r="6239" spans="2:15" x14ac:dyDescent="0.25">
      <c r="B6239" t="s">
        <v>59</v>
      </c>
      <c r="C6239" t="s">
        <v>38</v>
      </c>
      <c r="D6239" t="s">
        <v>31</v>
      </c>
      <c r="E6239" t="s">
        <v>20</v>
      </c>
      <c r="F6239" s="3"/>
      <c r="G6239" s="3"/>
      <c r="H6239" s="3" t="s">
        <v>71</v>
      </c>
      <c r="I6239" s="3">
        <v>8415.9599999999991</v>
      </c>
      <c r="J6239" s="3"/>
      <c r="K6239" s="3"/>
      <c r="L6239" s="2" t="s">
        <v>72</v>
      </c>
      <c r="M6239" s="2"/>
      <c r="N6239" s="2"/>
      <c r="O6239" s="2"/>
    </row>
    <row r="6240" spans="2:15" x14ac:dyDescent="0.25">
      <c r="B6240" t="s">
        <v>59</v>
      </c>
      <c r="C6240" t="s">
        <v>38</v>
      </c>
      <c r="D6240" t="s">
        <v>31</v>
      </c>
      <c r="E6240" t="s">
        <v>21</v>
      </c>
      <c r="F6240" s="3">
        <v>13</v>
      </c>
      <c r="G6240" s="3">
        <v>41386.296000000002</v>
      </c>
      <c r="H6240" s="3">
        <v>9</v>
      </c>
      <c r="I6240" s="3">
        <v>23527.536</v>
      </c>
      <c r="J6240" s="3">
        <v>10</v>
      </c>
      <c r="K6240" s="3">
        <v>26563.776000000002</v>
      </c>
      <c r="L6240" s="2">
        <v>0.44444444444444398</v>
      </c>
      <c r="M6240" s="2">
        <v>0.75905781208877998</v>
      </c>
      <c r="N6240" s="2">
        <v>0.3</v>
      </c>
      <c r="O6240" s="2">
        <v>0.55799747746705897</v>
      </c>
    </row>
    <row r="6241" spans="2:15" x14ac:dyDescent="0.25">
      <c r="B6241" t="s">
        <v>59</v>
      </c>
      <c r="C6241" t="s">
        <v>38</v>
      </c>
      <c r="D6241" t="s">
        <v>8</v>
      </c>
      <c r="E6241" t="s">
        <v>11</v>
      </c>
      <c r="F6241" s="3">
        <v>7</v>
      </c>
      <c r="G6241" s="3">
        <v>21999.206399999999</v>
      </c>
      <c r="H6241" s="3">
        <v>15</v>
      </c>
      <c r="I6241" s="3">
        <v>57243.063999999998</v>
      </c>
      <c r="J6241" s="3">
        <v>9</v>
      </c>
      <c r="K6241" s="3">
        <v>21671.91936</v>
      </c>
      <c r="L6241" s="2">
        <v>-0.53333333333333299</v>
      </c>
      <c r="M6241" s="2">
        <v>-0.61568782551542001</v>
      </c>
      <c r="N6241" s="2">
        <v>-0.22222222222222199</v>
      </c>
      <c r="O6241" s="2">
        <v>1.51018945098178E-2</v>
      </c>
    </row>
    <row r="6242" spans="2:15" x14ac:dyDescent="0.25">
      <c r="B6242" t="s">
        <v>59</v>
      </c>
      <c r="C6242" t="s">
        <v>38</v>
      </c>
      <c r="D6242" t="s">
        <v>8</v>
      </c>
      <c r="E6242" t="s">
        <v>19</v>
      </c>
      <c r="F6242" s="3">
        <v>10</v>
      </c>
      <c r="G6242" s="3">
        <v>40142.972000000002</v>
      </c>
      <c r="H6242" s="3">
        <v>9</v>
      </c>
      <c r="I6242" s="3">
        <v>32018.256959999999</v>
      </c>
      <c r="J6242" s="3">
        <v>8</v>
      </c>
      <c r="K6242" s="3">
        <v>48548.345886000003</v>
      </c>
      <c r="L6242" s="2">
        <v>0.11111111111111099</v>
      </c>
      <c r="M6242" s="2">
        <v>0.25375257154535602</v>
      </c>
      <c r="N6242" s="2">
        <v>0.25</v>
      </c>
      <c r="O6242" s="2">
        <v>-0.17313409412006101</v>
      </c>
    </row>
    <row r="6243" spans="2:15" x14ac:dyDescent="0.25">
      <c r="B6243" t="s">
        <v>59</v>
      </c>
      <c r="C6243" t="s">
        <v>38</v>
      </c>
      <c r="D6243" t="s">
        <v>8</v>
      </c>
      <c r="E6243" t="s">
        <v>20</v>
      </c>
      <c r="F6243" s="3">
        <v>93</v>
      </c>
      <c r="G6243" s="3">
        <v>423446.06764000002</v>
      </c>
      <c r="H6243" s="3">
        <v>95</v>
      </c>
      <c r="I6243" s="3">
        <v>475647.74092000001</v>
      </c>
      <c r="J6243" s="3">
        <v>66</v>
      </c>
      <c r="K6243" s="3">
        <v>454251.35279999999</v>
      </c>
      <c r="L6243" s="2">
        <v>-2.1052631578947299E-2</v>
      </c>
      <c r="M6243" s="2">
        <v>-0.10974859920291299</v>
      </c>
      <c r="N6243" s="2">
        <v>0.40909090909090901</v>
      </c>
      <c r="O6243" s="2">
        <v>-6.7815505600845399E-2</v>
      </c>
    </row>
    <row r="6244" spans="2:15" x14ac:dyDescent="0.25">
      <c r="B6244" t="s">
        <v>59</v>
      </c>
      <c r="C6244" t="s">
        <v>38</v>
      </c>
      <c r="D6244" t="s">
        <v>8</v>
      </c>
      <c r="E6244" t="s">
        <v>13</v>
      </c>
      <c r="F6244" s="3">
        <v>19</v>
      </c>
      <c r="G6244" s="3">
        <v>68429.502559999994</v>
      </c>
      <c r="H6244" s="3">
        <v>16</v>
      </c>
      <c r="I6244" s="3">
        <v>50156.436199999996</v>
      </c>
      <c r="J6244" s="3">
        <v>9</v>
      </c>
      <c r="K6244" s="3">
        <v>32189.398949999999</v>
      </c>
      <c r="L6244" s="2">
        <v>0.1875</v>
      </c>
      <c r="M6244" s="2">
        <v>0.36432146588596698</v>
      </c>
      <c r="N6244" s="2">
        <v>1.1111111111111101</v>
      </c>
      <c r="O6244" s="2">
        <v>1.1258397109648399</v>
      </c>
    </row>
    <row r="6245" spans="2:15" x14ac:dyDescent="0.25">
      <c r="B6245" t="s">
        <v>59</v>
      </c>
      <c r="C6245" t="s">
        <v>38</v>
      </c>
      <c r="D6245" t="s">
        <v>8</v>
      </c>
      <c r="E6245" t="s">
        <v>14</v>
      </c>
      <c r="F6245" s="3" t="s">
        <v>71</v>
      </c>
      <c r="G6245" s="3">
        <v>10587.8586</v>
      </c>
      <c r="H6245" s="3" t="s">
        <v>71</v>
      </c>
      <c r="I6245" s="3">
        <v>10818.8244</v>
      </c>
      <c r="J6245" s="3" t="s">
        <v>71</v>
      </c>
      <c r="K6245" s="3">
        <v>9741.2463000000007</v>
      </c>
      <c r="L6245" s="2" t="s">
        <v>72</v>
      </c>
      <c r="M6245" s="2">
        <v>-2.1348511766213898E-2</v>
      </c>
      <c r="N6245" s="2" t="s">
        <v>72</v>
      </c>
      <c r="O6245" s="2">
        <v>8.6910059958139205E-2</v>
      </c>
    </row>
    <row r="6246" spans="2:15" x14ac:dyDescent="0.25">
      <c r="B6246" t="s">
        <v>59</v>
      </c>
      <c r="C6246" t="s">
        <v>38</v>
      </c>
      <c r="D6246" t="s">
        <v>15</v>
      </c>
      <c r="E6246" t="s">
        <v>11</v>
      </c>
      <c r="F6246" s="3" t="s">
        <v>71</v>
      </c>
      <c r="G6246" s="3">
        <v>7454.7564000000002</v>
      </c>
      <c r="H6246" s="3" t="s">
        <v>71</v>
      </c>
      <c r="I6246" s="3">
        <v>5215.3176000000003</v>
      </c>
      <c r="J6246" s="3">
        <v>7</v>
      </c>
      <c r="K6246" s="3">
        <v>19524.622319999999</v>
      </c>
      <c r="L6246" s="2" t="s">
        <v>72</v>
      </c>
      <c r="M6246" s="2">
        <v>0.42939643790821103</v>
      </c>
      <c r="N6246" s="2" t="s">
        <v>72</v>
      </c>
      <c r="O6246" s="2">
        <v>-0.61818690892864403</v>
      </c>
    </row>
    <row r="6247" spans="2:15" x14ac:dyDescent="0.25">
      <c r="B6247" t="s">
        <v>59</v>
      </c>
      <c r="C6247" t="s">
        <v>38</v>
      </c>
      <c r="D6247" t="s">
        <v>15</v>
      </c>
      <c r="E6247" t="s">
        <v>19</v>
      </c>
      <c r="F6247" s="3">
        <v>7</v>
      </c>
      <c r="G6247" s="3">
        <v>50558.474920000001</v>
      </c>
      <c r="H6247" s="3">
        <v>7</v>
      </c>
      <c r="I6247" s="3">
        <v>22361.202600000001</v>
      </c>
      <c r="J6247" s="3">
        <v>12</v>
      </c>
      <c r="K6247" s="3">
        <v>61663.650900000001</v>
      </c>
      <c r="L6247" s="2">
        <v>0</v>
      </c>
      <c r="M6247" s="2">
        <v>1.2609908699633201</v>
      </c>
      <c r="N6247" s="2">
        <v>-0.41666666666666702</v>
      </c>
      <c r="O6247" s="2">
        <v>-0.18009274212467999</v>
      </c>
    </row>
    <row r="6248" spans="2:15" x14ac:dyDescent="0.25">
      <c r="B6248" t="s">
        <v>59</v>
      </c>
      <c r="C6248" t="s">
        <v>38</v>
      </c>
      <c r="D6248" t="s">
        <v>15</v>
      </c>
      <c r="E6248" t="s">
        <v>20</v>
      </c>
      <c r="F6248" s="3">
        <v>37</v>
      </c>
      <c r="G6248" s="3">
        <v>165546.73439999999</v>
      </c>
      <c r="H6248" s="3">
        <v>35</v>
      </c>
      <c r="I6248" s="3">
        <v>154014.29800000001</v>
      </c>
      <c r="J6248" s="3">
        <v>30</v>
      </c>
      <c r="K6248" s="3">
        <v>114534.3726</v>
      </c>
      <c r="L6248" s="2">
        <v>5.7142857142857197E-2</v>
      </c>
      <c r="M6248" s="2">
        <v>7.4878998571937805E-2</v>
      </c>
      <c r="N6248" s="2">
        <v>0.233333333333333</v>
      </c>
      <c r="O6248" s="2">
        <v>0.445389105837735</v>
      </c>
    </row>
    <row r="6249" spans="2:15" x14ac:dyDescent="0.25">
      <c r="B6249" t="s">
        <v>59</v>
      </c>
      <c r="C6249" t="s">
        <v>38</v>
      </c>
      <c r="D6249" t="s">
        <v>15</v>
      </c>
      <c r="E6249" t="s">
        <v>16</v>
      </c>
      <c r="F6249" s="3"/>
      <c r="G6249" s="3"/>
      <c r="H6249" s="3" t="s">
        <v>71</v>
      </c>
      <c r="I6249" s="3">
        <v>1461.2972</v>
      </c>
      <c r="J6249" s="3"/>
      <c r="K6249" s="3"/>
      <c r="L6249" s="2" t="s">
        <v>72</v>
      </c>
      <c r="M6249" s="2"/>
      <c r="N6249" s="2"/>
      <c r="O6249" s="2"/>
    </row>
    <row r="6250" spans="2:15" x14ac:dyDescent="0.25">
      <c r="B6250" t="s">
        <v>59</v>
      </c>
      <c r="C6250" t="s">
        <v>38</v>
      </c>
      <c r="D6250" t="s">
        <v>15</v>
      </c>
      <c r="E6250" t="s">
        <v>13</v>
      </c>
      <c r="F6250" s="3" t="s">
        <v>71</v>
      </c>
      <c r="G6250" s="3">
        <v>10158.450720000001</v>
      </c>
      <c r="H6250" s="3" t="s">
        <v>71</v>
      </c>
      <c r="I6250" s="3">
        <v>12532.146000000001</v>
      </c>
      <c r="J6250" s="3" t="s">
        <v>71</v>
      </c>
      <c r="K6250" s="3">
        <v>9219.4719000000005</v>
      </c>
      <c r="L6250" s="2" t="s">
        <v>72</v>
      </c>
      <c r="M6250" s="2">
        <v>-0.18940852428626401</v>
      </c>
      <c r="N6250" s="2" t="s">
        <v>72</v>
      </c>
      <c r="O6250" s="2">
        <v>0.10184735418522201</v>
      </c>
    </row>
    <row r="6251" spans="2:15" x14ac:dyDescent="0.25">
      <c r="B6251" t="s">
        <v>59</v>
      </c>
      <c r="C6251" t="s">
        <v>38</v>
      </c>
      <c r="D6251" t="s">
        <v>15</v>
      </c>
      <c r="E6251" t="s">
        <v>14</v>
      </c>
      <c r="F6251" s="3"/>
      <c r="G6251" s="3"/>
      <c r="H6251" s="3" t="s">
        <v>71</v>
      </c>
      <c r="I6251" s="3">
        <v>5449.1436000000003</v>
      </c>
      <c r="J6251" s="3" t="s">
        <v>71</v>
      </c>
      <c r="K6251" s="3">
        <v>9765.4778999999999</v>
      </c>
      <c r="L6251" s="2" t="s">
        <v>72</v>
      </c>
      <c r="M6251" s="2"/>
      <c r="N6251" s="2" t="s">
        <v>72</v>
      </c>
      <c r="O6251" s="2"/>
    </row>
    <row r="6252" spans="2:15" x14ac:dyDescent="0.25">
      <c r="B6252" t="s">
        <v>59</v>
      </c>
      <c r="C6252" t="s">
        <v>38</v>
      </c>
      <c r="D6252" t="s">
        <v>22</v>
      </c>
      <c r="E6252" t="s">
        <v>23</v>
      </c>
      <c r="F6252" s="3"/>
      <c r="G6252" s="3"/>
      <c r="H6252" s="3" t="s">
        <v>71</v>
      </c>
      <c r="I6252" s="3">
        <v>1831.7570000000001</v>
      </c>
      <c r="J6252" s="3"/>
      <c r="K6252" s="3"/>
      <c r="L6252" s="2" t="s">
        <v>72</v>
      </c>
      <c r="M6252" s="2"/>
      <c r="N6252" s="2"/>
      <c r="O6252" s="2"/>
    </row>
    <row r="6253" spans="2:15" x14ac:dyDescent="0.25">
      <c r="B6253" t="s">
        <v>59</v>
      </c>
      <c r="C6253" t="s">
        <v>38</v>
      </c>
      <c r="D6253" t="s">
        <v>22</v>
      </c>
      <c r="E6253" t="s">
        <v>11</v>
      </c>
      <c r="F6253" s="3" t="s">
        <v>71</v>
      </c>
      <c r="G6253" s="3">
        <v>4124.8559999999998</v>
      </c>
      <c r="H6253" s="3">
        <v>5</v>
      </c>
      <c r="I6253" s="3">
        <v>14529.48</v>
      </c>
      <c r="J6253" s="3" t="s">
        <v>71</v>
      </c>
      <c r="K6253" s="3">
        <v>9026.64</v>
      </c>
      <c r="L6253" s="2" t="s">
        <v>72</v>
      </c>
      <c r="M6253" s="2">
        <v>-0.71610436161514401</v>
      </c>
      <c r="N6253" s="2" t="s">
        <v>72</v>
      </c>
      <c r="O6253" s="2">
        <v>-0.54303528223126196</v>
      </c>
    </row>
    <row r="6254" spans="2:15" x14ac:dyDescent="0.25">
      <c r="B6254" t="s">
        <v>59</v>
      </c>
      <c r="C6254" t="s">
        <v>38</v>
      </c>
      <c r="D6254" t="s">
        <v>22</v>
      </c>
      <c r="E6254" t="s">
        <v>19</v>
      </c>
      <c r="F6254" s="3" t="s">
        <v>71</v>
      </c>
      <c r="G6254" s="3">
        <v>12203.911</v>
      </c>
      <c r="H6254" s="3" t="s">
        <v>71</v>
      </c>
      <c r="I6254" s="3">
        <v>25235.712</v>
      </c>
      <c r="J6254" s="3" t="s">
        <v>71</v>
      </c>
      <c r="K6254" s="3">
        <v>15874.38</v>
      </c>
      <c r="L6254" s="2" t="s">
        <v>72</v>
      </c>
      <c r="M6254" s="2">
        <v>-0.51640314329153902</v>
      </c>
      <c r="N6254" s="2" t="s">
        <v>72</v>
      </c>
      <c r="O6254" s="2">
        <v>-0.23121967598104601</v>
      </c>
    </row>
    <row r="6255" spans="2:15" x14ac:dyDescent="0.25">
      <c r="B6255" t="s">
        <v>59</v>
      </c>
      <c r="C6255" t="s">
        <v>38</v>
      </c>
      <c r="D6255" t="s">
        <v>22</v>
      </c>
      <c r="E6255" t="s">
        <v>20</v>
      </c>
      <c r="F6255" s="3">
        <v>15</v>
      </c>
      <c r="G6255" s="3">
        <v>53504.027000000002</v>
      </c>
      <c r="H6255" s="3">
        <v>27</v>
      </c>
      <c r="I6255" s="3">
        <v>112269.927</v>
      </c>
      <c r="J6255" s="3">
        <v>11</v>
      </c>
      <c r="K6255" s="3">
        <v>49263.459000000003</v>
      </c>
      <c r="L6255" s="2">
        <v>-0.44444444444444398</v>
      </c>
      <c r="M6255" s="2">
        <v>-0.52343402699460195</v>
      </c>
      <c r="N6255" s="2">
        <v>0.36363636363636398</v>
      </c>
      <c r="O6255" s="2">
        <v>8.6079379850286394E-2</v>
      </c>
    </row>
    <row r="6256" spans="2:15" x14ac:dyDescent="0.25">
      <c r="B6256" t="s">
        <v>59</v>
      </c>
      <c r="C6256" t="s">
        <v>38</v>
      </c>
      <c r="D6256" t="s">
        <v>22</v>
      </c>
      <c r="E6256" t="s">
        <v>13</v>
      </c>
      <c r="F6256" s="3">
        <v>12</v>
      </c>
      <c r="G6256" s="3">
        <v>50350.455000000002</v>
      </c>
      <c r="H6256" s="3">
        <v>22</v>
      </c>
      <c r="I6256" s="3">
        <v>93314.244999999995</v>
      </c>
      <c r="J6256" s="3">
        <v>12</v>
      </c>
      <c r="K6256" s="3">
        <v>49849.282500000001</v>
      </c>
      <c r="L6256" s="2">
        <v>-0.45454545454545497</v>
      </c>
      <c r="M6256" s="2">
        <v>-0.46042048563967902</v>
      </c>
      <c r="N6256" s="2">
        <v>0</v>
      </c>
      <c r="O6256" s="2">
        <v>1.0053755538006E-2</v>
      </c>
    </row>
    <row r="6257" spans="2:15" x14ac:dyDescent="0.25">
      <c r="B6257" t="s">
        <v>59</v>
      </c>
      <c r="C6257" t="s">
        <v>38</v>
      </c>
      <c r="D6257" t="s">
        <v>22</v>
      </c>
      <c r="E6257" t="s">
        <v>21</v>
      </c>
      <c r="F6257" s="3">
        <v>6</v>
      </c>
      <c r="G6257" s="3">
        <v>21387.165400000002</v>
      </c>
      <c r="H6257" s="3">
        <v>5</v>
      </c>
      <c r="I6257" s="3">
        <v>18867.711800000001</v>
      </c>
      <c r="J6257" s="3">
        <v>7</v>
      </c>
      <c r="K6257" s="3">
        <v>28085.1558</v>
      </c>
      <c r="L6257" s="2">
        <v>0.2</v>
      </c>
      <c r="M6257" s="2">
        <v>0.133532546326047</v>
      </c>
      <c r="N6257" s="2">
        <v>-0.14285714285714299</v>
      </c>
      <c r="O6257" s="2">
        <v>-0.23848863248962299</v>
      </c>
    </row>
    <row r="6258" spans="2:15" x14ac:dyDescent="0.25">
      <c r="B6258" t="s">
        <v>59</v>
      </c>
      <c r="C6258" t="s">
        <v>38</v>
      </c>
      <c r="D6258" t="s">
        <v>22</v>
      </c>
      <c r="E6258" t="s">
        <v>14</v>
      </c>
      <c r="F6258" s="3" t="s">
        <v>71</v>
      </c>
      <c r="G6258" s="3">
        <v>5476.1040000000003</v>
      </c>
      <c r="H6258" s="3" t="s">
        <v>71</v>
      </c>
      <c r="I6258" s="3">
        <v>10796.013000000001</v>
      </c>
      <c r="J6258" s="3"/>
      <c r="K6258" s="3"/>
      <c r="L6258" s="2" t="s">
        <v>72</v>
      </c>
      <c r="M6258" s="2">
        <v>-0.49276607947767398</v>
      </c>
      <c r="N6258" s="2" t="s">
        <v>72</v>
      </c>
      <c r="O6258" s="2"/>
    </row>
    <row r="6259" spans="2:15" x14ac:dyDescent="0.25">
      <c r="B6259" t="s">
        <v>59</v>
      </c>
      <c r="C6259" t="s">
        <v>38</v>
      </c>
      <c r="D6259" t="s">
        <v>25</v>
      </c>
      <c r="E6259" t="s">
        <v>11</v>
      </c>
      <c r="F6259" s="3"/>
      <c r="G6259" s="3"/>
      <c r="H6259" s="3" t="s">
        <v>71</v>
      </c>
      <c r="I6259" s="3">
        <v>3384.9452000000001</v>
      </c>
      <c r="J6259" s="3"/>
      <c r="K6259" s="3"/>
      <c r="L6259" s="2" t="s">
        <v>72</v>
      </c>
      <c r="M6259" s="2"/>
      <c r="N6259" s="2"/>
      <c r="O6259" s="2"/>
    </row>
    <row r="6260" spans="2:15" x14ac:dyDescent="0.25">
      <c r="B6260" t="s">
        <v>59</v>
      </c>
      <c r="C6260" t="s">
        <v>38</v>
      </c>
      <c r="D6260" t="s">
        <v>26</v>
      </c>
      <c r="E6260" t="s">
        <v>19</v>
      </c>
      <c r="F6260" s="3">
        <v>7</v>
      </c>
      <c r="G6260" s="3">
        <v>44474.36</v>
      </c>
      <c r="H6260" s="3">
        <v>8</v>
      </c>
      <c r="I6260" s="3">
        <v>50959.6</v>
      </c>
      <c r="J6260" s="3" t="s">
        <v>71</v>
      </c>
      <c r="K6260" s="3">
        <v>17825.490000000002</v>
      </c>
      <c r="L6260" s="2">
        <v>-0.125</v>
      </c>
      <c r="M6260" s="2">
        <v>-0.12726238039544999</v>
      </c>
      <c r="N6260" s="2" t="s">
        <v>72</v>
      </c>
      <c r="O6260" s="2">
        <v>1.4949866735781201</v>
      </c>
    </row>
    <row r="6261" spans="2:15" x14ac:dyDescent="0.25">
      <c r="B6261" t="s">
        <v>59</v>
      </c>
      <c r="C6261" t="s">
        <v>38</v>
      </c>
      <c r="D6261" t="s">
        <v>26</v>
      </c>
      <c r="E6261" t="s">
        <v>20</v>
      </c>
      <c r="F6261" s="3" t="s">
        <v>71</v>
      </c>
      <c r="G6261" s="3">
        <v>6525.5</v>
      </c>
      <c r="H6261" s="3" t="s">
        <v>71</v>
      </c>
      <c r="I6261" s="3">
        <v>6653.6</v>
      </c>
      <c r="J6261" s="3" t="s">
        <v>71</v>
      </c>
      <c r="K6261" s="3">
        <v>6266.19</v>
      </c>
      <c r="L6261" s="2" t="s">
        <v>72</v>
      </c>
      <c r="M6261" s="2">
        <v>-1.9252735361308199E-2</v>
      </c>
      <c r="N6261" s="2" t="s">
        <v>72</v>
      </c>
      <c r="O6261" s="2">
        <v>4.1382403023208801E-2</v>
      </c>
    </row>
    <row r="6262" spans="2:15" x14ac:dyDescent="0.25">
      <c r="B6262" t="s">
        <v>59</v>
      </c>
      <c r="C6262" t="s">
        <v>39</v>
      </c>
      <c r="D6262" t="s">
        <v>31</v>
      </c>
      <c r="E6262" t="s">
        <v>19</v>
      </c>
      <c r="F6262" s="3" t="s">
        <v>71</v>
      </c>
      <c r="G6262" s="3">
        <v>24813.68</v>
      </c>
      <c r="H6262" s="3">
        <v>6</v>
      </c>
      <c r="I6262" s="3">
        <v>37220.519999999997</v>
      </c>
      <c r="J6262" s="3" t="s">
        <v>71</v>
      </c>
      <c r="K6262" s="3">
        <v>17825.490000000002</v>
      </c>
      <c r="L6262" s="2" t="s">
        <v>72</v>
      </c>
      <c r="M6262" s="2">
        <v>-0.33333333333333298</v>
      </c>
      <c r="N6262" s="2" t="s">
        <v>72</v>
      </c>
      <c r="O6262" s="2">
        <v>0.39203354297693899</v>
      </c>
    </row>
    <row r="6263" spans="2:15" x14ac:dyDescent="0.25">
      <c r="B6263" t="s">
        <v>59</v>
      </c>
      <c r="C6263" t="s">
        <v>39</v>
      </c>
      <c r="D6263" t="s">
        <v>8</v>
      </c>
      <c r="E6263" t="s">
        <v>11</v>
      </c>
      <c r="F6263" s="3">
        <v>10</v>
      </c>
      <c r="G6263" s="3">
        <v>37206.645299999996</v>
      </c>
      <c r="H6263" s="3">
        <v>8</v>
      </c>
      <c r="I6263" s="3">
        <v>27538.3416</v>
      </c>
      <c r="J6263" s="3">
        <v>11</v>
      </c>
      <c r="K6263" s="3">
        <v>29838.847559999998</v>
      </c>
      <c r="L6263" s="2">
        <v>0.25</v>
      </c>
      <c r="M6263" s="2">
        <v>0.35108518299446201</v>
      </c>
      <c r="N6263" s="2">
        <v>-9.0909090909090898E-2</v>
      </c>
      <c r="O6263" s="2">
        <v>0.24691964812598199</v>
      </c>
    </row>
    <row r="6264" spans="2:15" x14ac:dyDescent="0.25">
      <c r="B6264" t="s">
        <v>59</v>
      </c>
      <c r="C6264" t="s">
        <v>39</v>
      </c>
      <c r="D6264" t="s">
        <v>8</v>
      </c>
      <c r="E6264" t="s">
        <v>19</v>
      </c>
      <c r="F6264" s="3">
        <v>19</v>
      </c>
      <c r="G6264" s="3">
        <v>107779.51463999999</v>
      </c>
      <c r="H6264" s="3">
        <v>10</v>
      </c>
      <c r="I6264" s="3">
        <v>52275.138720000003</v>
      </c>
      <c r="J6264" s="3">
        <v>7</v>
      </c>
      <c r="K6264" s="3">
        <v>36082.753680000002</v>
      </c>
      <c r="L6264" s="2">
        <v>0.9</v>
      </c>
      <c r="M6264" s="2">
        <v>1.06177386189823</v>
      </c>
      <c r="N6264" s="2">
        <v>1.71428571428571</v>
      </c>
      <c r="O6264" s="2">
        <v>1.9870091289551499</v>
      </c>
    </row>
    <row r="6265" spans="2:15" x14ac:dyDescent="0.25">
      <c r="B6265" t="s">
        <v>59</v>
      </c>
      <c r="C6265" t="s">
        <v>39</v>
      </c>
      <c r="D6265" t="s">
        <v>8</v>
      </c>
      <c r="E6265" t="s">
        <v>20</v>
      </c>
      <c r="F6265" s="3">
        <v>29</v>
      </c>
      <c r="G6265" s="3">
        <v>192881.39</v>
      </c>
      <c r="H6265" s="3">
        <v>38</v>
      </c>
      <c r="I6265" s="3">
        <v>342549.7856</v>
      </c>
      <c r="J6265" s="3">
        <v>23</v>
      </c>
      <c r="K6265" s="3">
        <v>118703.37402</v>
      </c>
      <c r="L6265" s="2">
        <v>-0.23684210526315799</v>
      </c>
      <c r="M6265" s="2">
        <v>-0.436924505259419</v>
      </c>
      <c r="N6265" s="2">
        <v>0.26086956521739102</v>
      </c>
      <c r="O6265" s="2">
        <v>0.62490233822251695</v>
      </c>
    </row>
    <row r="6266" spans="2:15" x14ac:dyDescent="0.25">
      <c r="B6266" t="s">
        <v>59</v>
      </c>
      <c r="C6266" t="s">
        <v>39</v>
      </c>
      <c r="D6266" t="s">
        <v>8</v>
      </c>
      <c r="E6266" t="s">
        <v>16</v>
      </c>
      <c r="F6266" s="3" t="s">
        <v>71</v>
      </c>
      <c r="G6266" s="3">
        <v>1170.3</v>
      </c>
      <c r="H6266" s="3"/>
      <c r="I6266" s="3"/>
      <c r="J6266" s="3"/>
      <c r="K6266" s="3"/>
      <c r="L6266" s="2" t="s">
        <v>72</v>
      </c>
      <c r="M6266" s="2"/>
      <c r="N6266" s="2" t="s">
        <v>72</v>
      </c>
      <c r="O6266" s="2"/>
    </row>
    <row r="6267" spans="2:15" x14ac:dyDescent="0.25">
      <c r="B6267" t="s">
        <v>59</v>
      </c>
      <c r="C6267" t="s">
        <v>39</v>
      </c>
      <c r="D6267" t="s">
        <v>8</v>
      </c>
      <c r="E6267" t="s">
        <v>13</v>
      </c>
      <c r="F6267" s="3">
        <v>17</v>
      </c>
      <c r="G6267" s="3">
        <v>67823.789879999997</v>
      </c>
      <c r="H6267" s="3">
        <v>15</v>
      </c>
      <c r="I6267" s="3">
        <v>58516.34852</v>
      </c>
      <c r="J6267" s="3">
        <v>9</v>
      </c>
      <c r="K6267" s="3">
        <v>25847.66805</v>
      </c>
      <c r="L6267" s="2">
        <v>0.133333333333333</v>
      </c>
      <c r="M6267" s="2">
        <v>0.159057111309993</v>
      </c>
      <c r="N6267" s="2">
        <v>0.88888888888888895</v>
      </c>
      <c r="O6267" s="2">
        <v>1.62398100087021</v>
      </c>
    </row>
    <row r="6268" spans="2:15" x14ac:dyDescent="0.25">
      <c r="B6268" t="s">
        <v>59</v>
      </c>
      <c r="C6268" t="s">
        <v>39</v>
      </c>
      <c r="D6268" t="s">
        <v>8</v>
      </c>
      <c r="E6268" t="s">
        <v>24</v>
      </c>
      <c r="F6268" s="3"/>
      <c r="G6268" s="3"/>
      <c r="H6268" s="3"/>
      <c r="I6268" s="3"/>
      <c r="J6268" s="3" t="s">
        <v>71</v>
      </c>
      <c r="K6268" s="3">
        <v>2969.46</v>
      </c>
      <c r="L6268" s="2"/>
      <c r="M6268" s="2"/>
      <c r="N6268" s="2" t="s">
        <v>72</v>
      </c>
      <c r="O6268" s="2"/>
    </row>
    <row r="6269" spans="2:15" x14ac:dyDescent="0.25">
      <c r="B6269" t="s">
        <v>59</v>
      </c>
      <c r="C6269" t="s">
        <v>39</v>
      </c>
      <c r="D6269" t="s">
        <v>8</v>
      </c>
      <c r="E6269" t="s">
        <v>14</v>
      </c>
      <c r="F6269" s="3" t="s">
        <v>71</v>
      </c>
      <c r="G6269" s="3">
        <v>10821.531000000001</v>
      </c>
      <c r="H6269" s="3" t="s">
        <v>71</v>
      </c>
      <c r="I6269" s="3">
        <v>21535.737000000001</v>
      </c>
      <c r="J6269" s="3" t="s">
        <v>71</v>
      </c>
      <c r="K6269" s="3">
        <v>9909.0072</v>
      </c>
      <c r="L6269" s="2" t="s">
        <v>72</v>
      </c>
      <c r="M6269" s="2">
        <v>-0.49750821158337899</v>
      </c>
      <c r="N6269" s="2" t="s">
        <v>72</v>
      </c>
      <c r="O6269" s="2">
        <v>9.2090335750285801E-2</v>
      </c>
    </row>
    <row r="6270" spans="2:15" x14ac:dyDescent="0.25">
      <c r="B6270" t="s">
        <v>59</v>
      </c>
      <c r="C6270" t="s">
        <v>39</v>
      </c>
      <c r="D6270" t="s">
        <v>15</v>
      </c>
      <c r="E6270" t="s">
        <v>18</v>
      </c>
      <c r="F6270" s="3"/>
      <c r="G6270" s="3"/>
      <c r="H6270" s="3"/>
      <c r="I6270" s="3"/>
      <c r="J6270" s="3" t="s">
        <v>71</v>
      </c>
      <c r="K6270" s="3">
        <v>10526.1</v>
      </c>
      <c r="L6270" s="2"/>
      <c r="M6270" s="2"/>
      <c r="N6270" s="2" t="s">
        <v>72</v>
      </c>
      <c r="O6270" s="2"/>
    </row>
    <row r="6271" spans="2:15" x14ac:dyDescent="0.25">
      <c r="B6271" t="s">
        <v>59</v>
      </c>
      <c r="C6271" t="s">
        <v>39</v>
      </c>
      <c r="D6271" t="s">
        <v>15</v>
      </c>
      <c r="E6271" t="s">
        <v>11</v>
      </c>
      <c r="F6271" s="3">
        <v>9</v>
      </c>
      <c r="G6271" s="3">
        <v>29118.766199999998</v>
      </c>
      <c r="H6271" s="3">
        <v>13</v>
      </c>
      <c r="I6271" s="3">
        <v>48727.417200000004</v>
      </c>
      <c r="J6271" s="3">
        <v>5</v>
      </c>
      <c r="K6271" s="3">
        <v>13946.158799999999</v>
      </c>
      <c r="L6271" s="2">
        <v>-0.30769230769230799</v>
      </c>
      <c r="M6271" s="2">
        <v>-0.40241515201835898</v>
      </c>
      <c r="N6271" s="2">
        <v>0.8</v>
      </c>
      <c r="O6271" s="2">
        <v>1.0879416775320201</v>
      </c>
    </row>
    <row r="6272" spans="2:15" x14ac:dyDescent="0.25">
      <c r="B6272" t="s">
        <v>59</v>
      </c>
      <c r="C6272" t="s">
        <v>39</v>
      </c>
      <c r="D6272" t="s">
        <v>15</v>
      </c>
      <c r="E6272" t="s">
        <v>19</v>
      </c>
      <c r="F6272" s="3">
        <v>34</v>
      </c>
      <c r="G6272" s="3">
        <v>189042.43617999999</v>
      </c>
      <c r="H6272" s="3">
        <v>34</v>
      </c>
      <c r="I6272" s="3">
        <v>195140.99832000001</v>
      </c>
      <c r="J6272" s="3">
        <v>16</v>
      </c>
      <c r="K6272" s="3">
        <v>89720.288279999993</v>
      </c>
      <c r="L6272" s="2">
        <v>0</v>
      </c>
      <c r="M6272" s="2">
        <v>-3.1252080252245802E-2</v>
      </c>
      <c r="N6272" s="2">
        <v>1.125</v>
      </c>
      <c r="O6272" s="2">
        <v>1.1070199372301901</v>
      </c>
    </row>
    <row r="6273" spans="2:15" x14ac:dyDescent="0.25">
      <c r="B6273" t="s">
        <v>59</v>
      </c>
      <c r="C6273" t="s">
        <v>39</v>
      </c>
      <c r="D6273" t="s">
        <v>15</v>
      </c>
      <c r="E6273" t="s">
        <v>20</v>
      </c>
      <c r="F6273" s="3">
        <v>181</v>
      </c>
      <c r="G6273" s="3">
        <v>709335.29552000004</v>
      </c>
      <c r="H6273" s="3">
        <v>155</v>
      </c>
      <c r="I6273" s="3">
        <v>679461.84135999996</v>
      </c>
      <c r="J6273" s="3">
        <v>112</v>
      </c>
      <c r="K6273" s="3">
        <v>491920.79358</v>
      </c>
      <c r="L6273" s="2">
        <v>0.16774193548387101</v>
      </c>
      <c r="M6273" s="2">
        <v>4.39663456305446E-2</v>
      </c>
      <c r="N6273" s="2">
        <v>0.61607142857142905</v>
      </c>
      <c r="O6273" s="2">
        <v>0.44197054643237499</v>
      </c>
    </row>
    <row r="6274" spans="2:15" x14ac:dyDescent="0.25">
      <c r="B6274" t="s">
        <v>59</v>
      </c>
      <c r="C6274" t="s">
        <v>39</v>
      </c>
      <c r="D6274" t="s">
        <v>15</v>
      </c>
      <c r="E6274" t="s">
        <v>16</v>
      </c>
      <c r="F6274" s="3" t="s">
        <v>71</v>
      </c>
      <c r="G6274" s="3">
        <v>1274.598</v>
      </c>
      <c r="H6274" s="3"/>
      <c r="I6274" s="3"/>
      <c r="J6274" s="3"/>
      <c r="K6274" s="3"/>
      <c r="L6274" s="2" t="s">
        <v>72</v>
      </c>
      <c r="M6274" s="2"/>
      <c r="N6274" s="2" t="s">
        <v>72</v>
      </c>
      <c r="O6274" s="2"/>
    </row>
    <row r="6275" spans="2:15" x14ac:dyDescent="0.25">
      <c r="B6275" t="s">
        <v>59</v>
      </c>
      <c r="C6275" t="s">
        <v>39</v>
      </c>
      <c r="D6275" t="s">
        <v>15</v>
      </c>
      <c r="E6275" t="s">
        <v>13</v>
      </c>
      <c r="F6275" s="3">
        <v>19</v>
      </c>
      <c r="G6275" s="3">
        <v>80168.365359999996</v>
      </c>
      <c r="H6275" s="3">
        <v>17</v>
      </c>
      <c r="I6275" s="3">
        <v>73105.989279999994</v>
      </c>
      <c r="J6275" s="3">
        <v>26</v>
      </c>
      <c r="K6275" s="3">
        <v>94024.061700000006</v>
      </c>
      <c r="L6275" s="2">
        <v>0.11764705882352899</v>
      </c>
      <c r="M6275" s="2">
        <v>9.6604616797547394E-2</v>
      </c>
      <c r="N6275" s="2">
        <v>-0.269230769230769</v>
      </c>
      <c r="O6275" s="2">
        <v>-0.14736330349362101</v>
      </c>
    </row>
    <row r="6276" spans="2:15" x14ac:dyDescent="0.25">
      <c r="B6276" t="s">
        <v>59</v>
      </c>
      <c r="C6276" t="s">
        <v>39</v>
      </c>
      <c r="D6276" t="s">
        <v>15</v>
      </c>
      <c r="E6276" t="s">
        <v>14</v>
      </c>
      <c r="F6276" s="3" t="s">
        <v>71</v>
      </c>
      <c r="G6276" s="3">
        <v>21956.9964</v>
      </c>
      <c r="H6276" s="3" t="s">
        <v>71</v>
      </c>
      <c r="I6276" s="3">
        <v>20867.9476</v>
      </c>
      <c r="J6276" s="3"/>
      <c r="K6276" s="3"/>
      <c r="L6276" s="2" t="s">
        <v>72</v>
      </c>
      <c r="M6276" s="2">
        <v>5.2187633440291099E-2</v>
      </c>
      <c r="N6276" s="2" t="s">
        <v>72</v>
      </c>
      <c r="O6276" s="2"/>
    </row>
    <row r="6277" spans="2:15" x14ac:dyDescent="0.25">
      <c r="B6277" t="s">
        <v>59</v>
      </c>
      <c r="C6277" t="s">
        <v>39</v>
      </c>
      <c r="D6277" t="s">
        <v>17</v>
      </c>
      <c r="E6277" t="s">
        <v>23</v>
      </c>
      <c r="F6277" s="3"/>
      <c r="G6277" s="3"/>
      <c r="H6277" s="3"/>
      <c r="I6277" s="3"/>
      <c r="J6277" s="3" t="s">
        <v>71</v>
      </c>
      <c r="K6277" s="3">
        <v>1245.78</v>
      </c>
      <c r="L6277" s="2"/>
      <c r="M6277" s="2"/>
      <c r="N6277" s="2" t="s">
        <v>72</v>
      </c>
      <c r="O6277" s="2"/>
    </row>
    <row r="6278" spans="2:15" x14ac:dyDescent="0.25">
      <c r="B6278" t="s">
        <v>59</v>
      </c>
      <c r="C6278" t="s">
        <v>39</v>
      </c>
      <c r="D6278" t="s">
        <v>17</v>
      </c>
      <c r="E6278" t="s">
        <v>18</v>
      </c>
      <c r="F6278" s="3" t="s">
        <v>71</v>
      </c>
      <c r="G6278" s="3">
        <v>3275.7</v>
      </c>
      <c r="H6278" s="3" t="s">
        <v>71</v>
      </c>
      <c r="I6278" s="3">
        <v>3326.94</v>
      </c>
      <c r="J6278" s="3"/>
      <c r="K6278" s="3"/>
      <c r="L6278" s="2" t="s">
        <v>72</v>
      </c>
      <c r="M6278" s="2">
        <v>-1.54015401540155E-2</v>
      </c>
      <c r="N6278" s="2" t="s">
        <v>72</v>
      </c>
      <c r="O6278" s="2"/>
    </row>
    <row r="6279" spans="2:15" x14ac:dyDescent="0.25">
      <c r="B6279" t="s">
        <v>59</v>
      </c>
      <c r="C6279" t="s">
        <v>39</v>
      </c>
      <c r="D6279" t="s">
        <v>17</v>
      </c>
      <c r="E6279" t="s">
        <v>11</v>
      </c>
      <c r="F6279" s="3">
        <v>12</v>
      </c>
      <c r="G6279" s="3">
        <v>33170.72208</v>
      </c>
      <c r="H6279" s="3">
        <v>9</v>
      </c>
      <c r="I6279" s="3">
        <v>27393.312000000002</v>
      </c>
      <c r="J6279" s="3">
        <v>15</v>
      </c>
      <c r="K6279" s="3">
        <v>33849.9</v>
      </c>
      <c r="L6279" s="2">
        <v>0.33333333333333298</v>
      </c>
      <c r="M6279" s="2">
        <v>0.210905861985583</v>
      </c>
      <c r="N6279" s="2">
        <v>-0.2</v>
      </c>
      <c r="O6279" s="2">
        <v>-2.0064399599407898E-2</v>
      </c>
    </row>
    <row r="6280" spans="2:15" x14ac:dyDescent="0.25">
      <c r="B6280" t="s">
        <v>59</v>
      </c>
      <c r="C6280" t="s">
        <v>39</v>
      </c>
      <c r="D6280" t="s">
        <v>17</v>
      </c>
      <c r="E6280" t="s">
        <v>19</v>
      </c>
      <c r="F6280" s="3">
        <v>32</v>
      </c>
      <c r="G6280" s="3">
        <v>183841.008</v>
      </c>
      <c r="H6280" s="3">
        <v>33</v>
      </c>
      <c r="I6280" s="3">
        <v>180208.8768</v>
      </c>
      <c r="J6280" s="3">
        <v>19</v>
      </c>
      <c r="K6280" s="3">
        <v>134149.1856</v>
      </c>
      <c r="L6280" s="2">
        <v>-3.03030303030303E-2</v>
      </c>
      <c r="M6280" s="2">
        <v>2.01551181301187E-2</v>
      </c>
      <c r="N6280" s="2">
        <v>0.68421052631578905</v>
      </c>
      <c r="O6280" s="2">
        <v>0.370422095205027</v>
      </c>
    </row>
    <row r="6281" spans="2:15" x14ac:dyDescent="0.25">
      <c r="B6281" t="s">
        <v>59</v>
      </c>
      <c r="C6281" t="s">
        <v>39</v>
      </c>
      <c r="D6281" t="s">
        <v>17</v>
      </c>
      <c r="E6281" t="s">
        <v>20</v>
      </c>
      <c r="F6281" s="3">
        <v>134</v>
      </c>
      <c r="G6281" s="3">
        <v>526874.00459999999</v>
      </c>
      <c r="H6281" s="3">
        <v>134</v>
      </c>
      <c r="I6281" s="3">
        <v>520820.272</v>
      </c>
      <c r="J6281" s="3">
        <v>108</v>
      </c>
      <c r="K6281" s="3">
        <v>352505.712</v>
      </c>
      <c r="L6281" s="2">
        <v>0</v>
      </c>
      <c r="M6281" s="2">
        <v>1.1623458082291999E-2</v>
      </c>
      <c r="N6281" s="2">
        <v>0.240740740740741</v>
      </c>
      <c r="O6281" s="2">
        <v>0.494653807482132</v>
      </c>
    </row>
    <row r="6282" spans="2:15" x14ac:dyDescent="0.25">
      <c r="B6282" t="s">
        <v>59</v>
      </c>
      <c r="C6282" t="s">
        <v>39</v>
      </c>
      <c r="D6282" t="s">
        <v>17</v>
      </c>
      <c r="E6282" t="s">
        <v>13</v>
      </c>
      <c r="F6282" s="3">
        <v>31</v>
      </c>
      <c r="G6282" s="3">
        <v>118903.4308</v>
      </c>
      <c r="H6282" s="3">
        <v>45</v>
      </c>
      <c r="I6282" s="3">
        <v>165758.83319999999</v>
      </c>
      <c r="J6282" s="3">
        <v>48</v>
      </c>
      <c r="K6282" s="3">
        <v>181075.02257999999</v>
      </c>
      <c r="L6282" s="2">
        <v>-0.31111111111111101</v>
      </c>
      <c r="M6282" s="2">
        <v>-0.28267212971670502</v>
      </c>
      <c r="N6282" s="2">
        <v>-0.35416666666666702</v>
      </c>
      <c r="O6282" s="2">
        <v>-0.34334714359918</v>
      </c>
    </row>
    <row r="6283" spans="2:15" x14ac:dyDescent="0.25">
      <c r="B6283" t="s">
        <v>59</v>
      </c>
      <c r="C6283" t="s">
        <v>39</v>
      </c>
      <c r="D6283" t="s">
        <v>17</v>
      </c>
      <c r="E6283" t="s">
        <v>21</v>
      </c>
      <c r="F6283" s="3" t="s">
        <v>71</v>
      </c>
      <c r="G6283" s="3">
        <v>8775.1809599999997</v>
      </c>
      <c r="H6283" s="3">
        <v>15</v>
      </c>
      <c r="I6283" s="3">
        <v>60167.211360000001</v>
      </c>
      <c r="J6283" s="3">
        <v>11</v>
      </c>
      <c r="K6283" s="3">
        <v>42188.207759999998</v>
      </c>
      <c r="L6283" s="2" t="s">
        <v>72</v>
      </c>
      <c r="M6283" s="2">
        <v>-0.85415343736814997</v>
      </c>
      <c r="N6283" s="2" t="s">
        <v>72</v>
      </c>
      <c r="O6283" s="2">
        <v>-0.79199920011013003</v>
      </c>
    </row>
    <row r="6284" spans="2:15" x14ac:dyDescent="0.25">
      <c r="B6284" t="s">
        <v>59</v>
      </c>
      <c r="C6284" t="s">
        <v>39</v>
      </c>
      <c r="D6284" t="s">
        <v>17</v>
      </c>
      <c r="E6284" t="s">
        <v>24</v>
      </c>
      <c r="F6284" s="3" t="s">
        <v>71</v>
      </c>
      <c r="G6284" s="3">
        <v>24012.92</v>
      </c>
      <c r="H6284" s="3"/>
      <c r="I6284" s="3"/>
      <c r="J6284" s="3"/>
      <c r="K6284" s="3"/>
      <c r="L6284" s="2" t="s">
        <v>72</v>
      </c>
      <c r="M6284" s="2"/>
      <c r="N6284" s="2" t="s">
        <v>72</v>
      </c>
      <c r="O6284" s="2"/>
    </row>
    <row r="6285" spans="2:15" x14ac:dyDescent="0.25">
      <c r="B6285" t="s">
        <v>59</v>
      </c>
      <c r="C6285" t="s">
        <v>39</v>
      </c>
      <c r="D6285" t="s">
        <v>17</v>
      </c>
      <c r="E6285" t="s">
        <v>14</v>
      </c>
      <c r="F6285" s="3" t="s">
        <v>71</v>
      </c>
      <c r="G6285" s="3">
        <v>11003.654399999999</v>
      </c>
      <c r="H6285" s="3" t="s">
        <v>71</v>
      </c>
      <c r="I6285" s="3">
        <v>16484.450400000002</v>
      </c>
      <c r="J6285" s="3" t="s">
        <v>71</v>
      </c>
      <c r="K6285" s="3">
        <v>20039.8194</v>
      </c>
      <c r="L6285" s="2" t="s">
        <v>72</v>
      </c>
      <c r="M6285" s="2">
        <v>-0.33248278632328598</v>
      </c>
      <c r="N6285" s="2" t="s">
        <v>72</v>
      </c>
      <c r="O6285" s="2">
        <v>-0.45091050072038102</v>
      </c>
    </row>
    <row r="6286" spans="2:15" x14ac:dyDescent="0.25">
      <c r="B6286" t="s">
        <v>59</v>
      </c>
      <c r="C6286" t="s">
        <v>39</v>
      </c>
      <c r="D6286" t="s">
        <v>22</v>
      </c>
      <c r="E6286" t="s">
        <v>18</v>
      </c>
      <c r="F6286" s="3" t="s">
        <v>71</v>
      </c>
      <c r="G6286" s="3">
        <v>4968.6180000000004</v>
      </c>
      <c r="H6286" s="3" t="s">
        <v>71</v>
      </c>
      <c r="I6286" s="3">
        <v>2459.2399999999998</v>
      </c>
      <c r="J6286" s="3" t="s">
        <v>71</v>
      </c>
      <c r="K6286" s="3">
        <v>6804</v>
      </c>
      <c r="L6286" s="2" t="s">
        <v>72</v>
      </c>
      <c r="M6286" s="2">
        <v>1.0203875994209599</v>
      </c>
      <c r="N6286" s="2" t="s">
        <v>72</v>
      </c>
      <c r="O6286" s="2">
        <v>-0.26975044091710798</v>
      </c>
    </row>
    <row r="6287" spans="2:15" x14ac:dyDescent="0.25">
      <c r="B6287" t="s">
        <v>59</v>
      </c>
      <c r="C6287" t="s">
        <v>39</v>
      </c>
      <c r="D6287" t="s">
        <v>22</v>
      </c>
      <c r="E6287" t="s">
        <v>10</v>
      </c>
      <c r="F6287" s="3"/>
      <c r="G6287" s="3"/>
      <c r="H6287" s="3"/>
      <c r="I6287" s="3"/>
      <c r="J6287" s="3" t="s">
        <v>71</v>
      </c>
      <c r="K6287" s="3">
        <v>12435.12</v>
      </c>
      <c r="L6287" s="2"/>
      <c r="M6287" s="2"/>
      <c r="N6287" s="2" t="s">
        <v>72</v>
      </c>
      <c r="O6287" s="2"/>
    </row>
    <row r="6288" spans="2:15" x14ac:dyDescent="0.25">
      <c r="B6288" t="s">
        <v>59</v>
      </c>
      <c r="C6288" t="s">
        <v>39</v>
      </c>
      <c r="D6288" t="s">
        <v>22</v>
      </c>
      <c r="E6288" t="s">
        <v>11</v>
      </c>
      <c r="F6288" s="3" t="s">
        <v>71</v>
      </c>
      <c r="G6288" s="3">
        <v>2228.5478400000002</v>
      </c>
      <c r="H6288" s="3" t="s">
        <v>71</v>
      </c>
      <c r="I6288" s="3">
        <v>2926.3919999999998</v>
      </c>
      <c r="J6288" s="3" t="s">
        <v>71</v>
      </c>
      <c r="K6288" s="3">
        <v>1720.44</v>
      </c>
      <c r="L6288" s="2" t="s">
        <v>72</v>
      </c>
      <c r="M6288" s="2">
        <v>-0.238465714777788</v>
      </c>
      <c r="N6288" s="2" t="s">
        <v>72</v>
      </c>
      <c r="O6288" s="2">
        <v>0.29533598381809301</v>
      </c>
    </row>
    <row r="6289" spans="2:15" x14ac:dyDescent="0.25">
      <c r="B6289" t="s">
        <v>59</v>
      </c>
      <c r="C6289" t="s">
        <v>39</v>
      </c>
      <c r="D6289" t="s">
        <v>22</v>
      </c>
      <c r="E6289" t="s">
        <v>19</v>
      </c>
      <c r="F6289" s="3" t="s">
        <v>71</v>
      </c>
      <c r="G6289" s="3">
        <v>13009</v>
      </c>
      <c r="H6289" s="3">
        <v>5</v>
      </c>
      <c r="I6289" s="3">
        <v>21825.74</v>
      </c>
      <c r="J6289" s="3" t="s">
        <v>71</v>
      </c>
      <c r="K6289" s="3">
        <v>11834.1</v>
      </c>
      <c r="L6289" s="2" t="s">
        <v>72</v>
      </c>
      <c r="M6289" s="2">
        <v>-0.40396064463335501</v>
      </c>
      <c r="N6289" s="2" t="s">
        <v>72</v>
      </c>
      <c r="O6289" s="2">
        <v>9.9280891660540299E-2</v>
      </c>
    </row>
    <row r="6290" spans="2:15" x14ac:dyDescent="0.25">
      <c r="B6290" t="s">
        <v>59</v>
      </c>
      <c r="C6290" t="s">
        <v>39</v>
      </c>
      <c r="D6290" t="s">
        <v>22</v>
      </c>
      <c r="E6290" t="s">
        <v>20</v>
      </c>
      <c r="F6290" s="3">
        <v>145</v>
      </c>
      <c r="G6290" s="3">
        <v>724865.25120000006</v>
      </c>
      <c r="H6290" s="3">
        <v>131</v>
      </c>
      <c r="I6290" s="3">
        <v>585048.6936</v>
      </c>
      <c r="J6290" s="3">
        <v>108</v>
      </c>
      <c r="K6290" s="3">
        <v>311738.86949999997</v>
      </c>
      <c r="L6290" s="2">
        <v>0.106870229007634</v>
      </c>
      <c r="M6290" s="2">
        <v>0.238982770373628</v>
      </c>
      <c r="N6290" s="2">
        <v>0.342592592592593</v>
      </c>
      <c r="O6290" s="2">
        <v>1.3252321802623299</v>
      </c>
    </row>
    <row r="6291" spans="2:15" x14ac:dyDescent="0.25">
      <c r="B6291" t="s">
        <v>59</v>
      </c>
      <c r="C6291" t="s">
        <v>39</v>
      </c>
      <c r="D6291" t="s">
        <v>22</v>
      </c>
      <c r="E6291" t="s">
        <v>13</v>
      </c>
      <c r="F6291" s="3">
        <v>5</v>
      </c>
      <c r="G6291" s="3">
        <v>20629.25</v>
      </c>
      <c r="H6291" s="3" t="s">
        <v>71</v>
      </c>
      <c r="I6291" s="3">
        <v>12377.55</v>
      </c>
      <c r="J6291" s="3">
        <v>13</v>
      </c>
      <c r="K6291" s="3">
        <v>49582.162499999999</v>
      </c>
      <c r="L6291" s="2" t="s">
        <v>72</v>
      </c>
      <c r="M6291" s="2">
        <v>0.66666666666666696</v>
      </c>
      <c r="N6291" s="2">
        <v>-0.61538461538461497</v>
      </c>
      <c r="O6291" s="2">
        <v>-0.58393807450411195</v>
      </c>
    </row>
    <row r="6292" spans="2:15" x14ac:dyDescent="0.25">
      <c r="B6292" t="s">
        <v>59</v>
      </c>
      <c r="C6292" t="s">
        <v>39</v>
      </c>
      <c r="D6292" t="s">
        <v>25</v>
      </c>
      <c r="E6292" t="s">
        <v>11</v>
      </c>
      <c r="F6292" s="3"/>
      <c r="G6292" s="3"/>
      <c r="H6292" s="3"/>
      <c r="I6292" s="3"/>
      <c r="J6292" s="3" t="s">
        <v>71</v>
      </c>
      <c r="K6292" s="3">
        <v>5578.4635200000002</v>
      </c>
      <c r="L6292" s="2"/>
      <c r="M6292" s="2"/>
      <c r="N6292" s="2" t="s">
        <v>72</v>
      </c>
      <c r="O6292" s="2"/>
    </row>
    <row r="6293" spans="2:15" x14ac:dyDescent="0.25">
      <c r="B6293" t="s">
        <v>59</v>
      </c>
      <c r="C6293" t="s">
        <v>39</v>
      </c>
      <c r="D6293" t="s">
        <v>25</v>
      </c>
      <c r="E6293" t="s">
        <v>19</v>
      </c>
      <c r="F6293" s="3"/>
      <c r="G6293" s="3"/>
      <c r="H6293" s="3"/>
      <c r="I6293" s="3"/>
      <c r="J6293" s="3" t="s">
        <v>71</v>
      </c>
      <c r="K6293" s="3">
        <v>10829.214</v>
      </c>
      <c r="L6293" s="2"/>
      <c r="M6293" s="2"/>
      <c r="N6293" s="2" t="s">
        <v>72</v>
      </c>
      <c r="O6293" s="2"/>
    </row>
    <row r="6294" spans="2:15" x14ac:dyDescent="0.25">
      <c r="B6294" t="s">
        <v>59</v>
      </c>
      <c r="C6294" t="s">
        <v>39</v>
      </c>
      <c r="D6294" t="s">
        <v>25</v>
      </c>
      <c r="E6294" t="s">
        <v>20</v>
      </c>
      <c r="F6294" s="3"/>
      <c r="G6294" s="3"/>
      <c r="H6294" s="3"/>
      <c r="I6294" s="3"/>
      <c r="J6294" s="3" t="s">
        <v>71</v>
      </c>
      <c r="K6294" s="3">
        <v>2215.9007999999999</v>
      </c>
      <c r="L6294" s="2"/>
      <c r="M6294" s="2"/>
      <c r="N6294" s="2" t="s">
        <v>72</v>
      </c>
      <c r="O6294" s="2"/>
    </row>
    <row r="6295" spans="2:15" x14ac:dyDescent="0.25">
      <c r="B6295" t="s">
        <v>59</v>
      </c>
      <c r="C6295" t="s">
        <v>40</v>
      </c>
      <c r="D6295" t="s">
        <v>31</v>
      </c>
      <c r="E6295" t="s">
        <v>11</v>
      </c>
      <c r="F6295" s="3" t="s">
        <v>71</v>
      </c>
      <c r="G6295" s="3">
        <v>6599.7359999999999</v>
      </c>
      <c r="H6295" s="3" t="s">
        <v>71</v>
      </c>
      <c r="I6295" s="3">
        <v>8799.6479999999992</v>
      </c>
      <c r="J6295" s="3"/>
      <c r="K6295" s="3"/>
      <c r="L6295" s="2" t="s">
        <v>72</v>
      </c>
      <c r="M6295" s="2">
        <v>-0.25</v>
      </c>
      <c r="N6295" s="2" t="s">
        <v>72</v>
      </c>
      <c r="O6295" s="2"/>
    </row>
    <row r="6296" spans="2:15" x14ac:dyDescent="0.25">
      <c r="B6296" t="s">
        <v>59</v>
      </c>
      <c r="C6296" t="s">
        <v>40</v>
      </c>
      <c r="D6296" t="s">
        <v>8</v>
      </c>
      <c r="E6296" t="s">
        <v>11</v>
      </c>
      <c r="F6296" s="3">
        <v>12</v>
      </c>
      <c r="G6296" s="3">
        <v>44574.004800000002</v>
      </c>
      <c r="H6296" s="3">
        <v>11</v>
      </c>
      <c r="I6296" s="3">
        <v>32452.26</v>
      </c>
      <c r="J6296" s="3">
        <v>8</v>
      </c>
      <c r="K6296" s="3">
        <v>16765.444800000001</v>
      </c>
      <c r="L6296" s="2">
        <v>9.0909090909090801E-2</v>
      </c>
      <c r="M6296" s="2">
        <v>0.37352544322028702</v>
      </c>
      <c r="N6296" s="2">
        <v>0.5</v>
      </c>
      <c r="O6296" s="2">
        <v>1.65868310275908</v>
      </c>
    </row>
    <row r="6297" spans="2:15" x14ac:dyDescent="0.25">
      <c r="B6297" t="s">
        <v>59</v>
      </c>
      <c r="C6297" t="s">
        <v>40</v>
      </c>
      <c r="D6297" t="s">
        <v>8</v>
      </c>
      <c r="E6297" t="s">
        <v>19</v>
      </c>
      <c r="F6297" s="3">
        <v>17</v>
      </c>
      <c r="G6297" s="3">
        <v>103301.40784</v>
      </c>
      <c r="H6297" s="3">
        <v>17</v>
      </c>
      <c r="I6297" s="3">
        <v>98115.180160000004</v>
      </c>
      <c r="J6297" s="3">
        <v>11</v>
      </c>
      <c r="K6297" s="3">
        <v>49849.487280000001</v>
      </c>
      <c r="L6297" s="2">
        <v>0</v>
      </c>
      <c r="M6297" s="2">
        <v>5.2858565530253601E-2</v>
      </c>
      <c r="N6297" s="2">
        <v>0.54545454545454497</v>
      </c>
      <c r="O6297" s="2">
        <v>1.0722662052623599</v>
      </c>
    </row>
    <row r="6298" spans="2:15" x14ac:dyDescent="0.25">
      <c r="B6298" t="s">
        <v>59</v>
      </c>
      <c r="C6298" t="s">
        <v>40</v>
      </c>
      <c r="D6298" t="s">
        <v>8</v>
      </c>
      <c r="E6298" t="s">
        <v>20</v>
      </c>
      <c r="F6298" s="3">
        <v>42</v>
      </c>
      <c r="G6298" s="3">
        <v>389344.49372799997</v>
      </c>
      <c r="H6298" s="3">
        <v>66</v>
      </c>
      <c r="I6298" s="3">
        <v>855191.44713600003</v>
      </c>
      <c r="J6298" s="3">
        <v>49</v>
      </c>
      <c r="K6298" s="3">
        <v>300619.53791999997</v>
      </c>
      <c r="L6298" s="2">
        <v>-0.36363636363636398</v>
      </c>
      <c r="M6298" s="2">
        <v>-0.54472826519500595</v>
      </c>
      <c r="N6298" s="2">
        <v>-0.14285714285714299</v>
      </c>
      <c r="O6298" s="2">
        <v>0.29514035056367899</v>
      </c>
    </row>
    <row r="6299" spans="2:15" x14ac:dyDescent="0.25">
      <c r="B6299" t="s">
        <v>59</v>
      </c>
      <c r="C6299" t="s">
        <v>40</v>
      </c>
      <c r="D6299" t="s">
        <v>8</v>
      </c>
      <c r="E6299" t="s">
        <v>13</v>
      </c>
      <c r="F6299" s="3">
        <v>15</v>
      </c>
      <c r="G6299" s="3">
        <v>57854.503080000002</v>
      </c>
      <c r="H6299" s="3">
        <v>7</v>
      </c>
      <c r="I6299" s="3">
        <v>29557.881000000001</v>
      </c>
      <c r="J6299" s="3">
        <v>24</v>
      </c>
      <c r="K6299" s="3">
        <v>110075.8272</v>
      </c>
      <c r="L6299" s="2">
        <v>1.1428571428571399</v>
      </c>
      <c r="M6299" s="2">
        <v>0.95732918337413997</v>
      </c>
      <c r="N6299" s="2">
        <v>-0.375</v>
      </c>
      <c r="O6299" s="2">
        <v>-0.47441227968350902</v>
      </c>
    </row>
    <row r="6300" spans="2:15" x14ac:dyDescent="0.25">
      <c r="B6300" t="s">
        <v>59</v>
      </c>
      <c r="C6300" t="s">
        <v>40</v>
      </c>
      <c r="D6300" t="s">
        <v>8</v>
      </c>
      <c r="E6300" t="s">
        <v>14</v>
      </c>
      <c r="F6300" s="3"/>
      <c r="G6300" s="3"/>
      <c r="H6300" s="3"/>
      <c r="I6300" s="3"/>
      <c r="J6300" s="3" t="s">
        <v>71</v>
      </c>
      <c r="K6300" s="3">
        <v>9620.6129999999994</v>
      </c>
      <c r="L6300" s="2"/>
      <c r="M6300" s="2"/>
      <c r="N6300" s="2" t="s">
        <v>72</v>
      </c>
      <c r="O6300" s="2"/>
    </row>
    <row r="6301" spans="2:15" x14ac:dyDescent="0.25">
      <c r="B6301" t="s">
        <v>59</v>
      </c>
      <c r="C6301" t="s">
        <v>40</v>
      </c>
      <c r="D6301" t="s">
        <v>15</v>
      </c>
      <c r="E6301" t="s">
        <v>18</v>
      </c>
      <c r="F6301" s="3"/>
      <c r="G6301" s="3"/>
      <c r="H6301" s="3" t="s">
        <v>71</v>
      </c>
      <c r="I6301" s="3">
        <v>2557.1</v>
      </c>
      <c r="J6301" s="3"/>
      <c r="K6301" s="3"/>
      <c r="L6301" s="2" t="s">
        <v>72</v>
      </c>
      <c r="M6301" s="2"/>
      <c r="N6301" s="2"/>
      <c r="O6301" s="2"/>
    </row>
    <row r="6302" spans="2:15" x14ac:dyDescent="0.25">
      <c r="B6302" t="s">
        <v>59</v>
      </c>
      <c r="C6302" t="s">
        <v>40</v>
      </c>
      <c r="D6302" t="s">
        <v>15</v>
      </c>
      <c r="E6302" t="s">
        <v>11</v>
      </c>
      <c r="F6302" s="3" t="s">
        <v>71</v>
      </c>
      <c r="G6302" s="3">
        <v>5366.8576000000003</v>
      </c>
      <c r="H6302" s="3"/>
      <c r="I6302" s="3"/>
      <c r="J6302" s="3" t="s">
        <v>71</v>
      </c>
      <c r="K6302" s="3">
        <v>3842.1183599999999</v>
      </c>
      <c r="L6302" s="2" t="s">
        <v>72</v>
      </c>
      <c r="M6302" s="2"/>
      <c r="N6302" s="2" t="s">
        <v>72</v>
      </c>
      <c r="O6302" s="2">
        <v>0.39684858641366799</v>
      </c>
    </row>
    <row r="6303" spans="2:15" x14ac:dyDescent="0.25">
      <c r="B6303" t="s">
        <v>59</v>
      </c>
      <c r="C6303" t="s">
        <v>40</v>
      </c>
      <c r="D6303" t="s">
        <v>15</v>
      </c>
      <c r="E6303" t="s">
        <v>19</v>
      </c>
      <c r="F6303" s="3" t="s">
        <v>71</v>
      </c>
      <c r="G6303" s="3">
        <v>15606.2282</v>
      </c>
      <c r="H6303" s="3">
        <v>5</v>
      </c>
      <c r="I6303" s="3">
        <v>26361.012119999999</v>
      </c>
      <c r="J6303" s="3" t="s">
        <v>71</v>
      </c>
      <c r="K6303" s="3">
        <v>7040.1571199999998</v>
      </c>
      <c r="L6303" s="2" t="s">
        <v>72</v>
      </c>
      <c r="M6303" s="2">
        <v>-0.40798069023458999</v>
      </c>
      <c r="N6303" s="2" t="s">
        <v>72</v>
      </c>
      <c r="O6303" s="2">
        <v>1.21674430470665</v>
      </c>
    </row>
    <row r="6304" spans="2:15" x14ac:dyDescent="0.25">
      <c r="B6304" t="s">
        <v>59</v>
      </c>
      <c r="C6304" t="s">
        <v>40</v>
      </c>
      <c r="D6304" t="s">
        <v>15</v>
      </c>
      <c r="E6304" t="s">
        <v>20</v>
      </c>
      <c r="F6304" s="3">
        <v>11</v>
      </c>
      <c r="G6304" s="3">
        <v>67517.717199999999</v>
      </c>
      <c r="H6304" s="3">
        <v>8</v>
      </c>
      <c r="I6304" s="3">
        <v>58663.520680000001</v>
      </c>
      <c r="J6304" s="3">
        <v>6</v>
      </c>
      <c r="K6304" s="3">
        <v>37566.885000000002</v>
      </c>
      <c r="L6304" s="2">
        <v>0.375</v>
      </c>
      <c r="M6304" s="2">
        <v>0.15093189800691001</v>
      </c>
      <c r="N6304" s="2">
        <v>0.83333333333333304</v>
      </c>
      <c r="O6304" s="2">
        <v>0.79726685350675197</v>
      </c>
    </row>
    <row r="6305" spans="2:15" x14ac:dyDescent="0.25">
      <c r="B6305" t="s">
        <v>59</v>
      </c>
      <c r="C6305" t="s">
        <v>40</v>
      </c>
      <c r="D6305" t="s">
        <v>15</v>
      </c>
      <c r="E6305" t="s">
        <v>16</v>
      </c>
      <c r="F6305" s="3" t="s">
        <v>71</v>
      </c>
      <c r="G6305" s="3">
        <v>4291.6319999999996</v>
      </c>
      <c r="H6305" s="3"/>
      <c r="I6305" s="3"/>
      <c r="J6305" s="3"/>
      <c r="K6305" s="3"/>
      <c r="L6305" s="2" t="s">
        <v>72</v>
      </c>
      <c r="M6305" s="2"/>
      <c r="N6305" s="2" t="s">
        <v>72</v>
      </c>
      <c r="O6305" s="2"/>
    </row>
    <row r="6306" spans="2:15" x14ac:dyDescent="0.25">
      <c r="B6306" t="s">
        <v>59</v>
      </c>
      <c r="C6306" t="s">
        <v>40</v>
      </c>
      <c r="D6306" t="s">
        <v>15</v>
      </c>
      <c r="E6306" t="s">
        <v>13</v>
      </c>
      <c r="F6306" s="3" t="s">
        <v>71</v>
      </c>
      <c r="G6306" s="3">
        <v>14544.56</v>
      </c>
      <c r="H6306" s="3" t="s">
        <v>71</v>
      </c>
      <c r="I6306" s="3">
        <v>4499.5150000000003</v>
      </c>
      <c r="J6306" s="3" t="s">
        <v>71</v>
      </c>
      <c r="K6306" s="3">
        <v>15523.4085</v>
      </c>
      <c r="L6306" s="2" t="s">
        <v>72</v>
      </c>
      <c r="M6306" s="2">
        <v>2.2324728331831301</v>
      </c>
      <c r="N6306" s="2" t="s">
        <v>72</v>
      </c>
      <c r="O6306" s="2">
        <v>-6.3056286897300806E-2</v>
      </c>
    </row>
    <row r="6307" spans="2:15" x14ac:dyDescent="0.25">
      <c r="B6307" t="s">
        <v>59</v>
      </c>
      <c r="C6307" t="s">
        <v>40</v>
      </c>
      <c r="D6307" t="s">
        <v>15</v>
      </c>
      <c r="E6307" t="s">
        <v>24</v>
      </c>
      <c r="F6307" s="3"/>
      <c r="G6307" s="3"/>
      <c r="H6307" s="3" t="s">
        <v>71</v>
      </c>
      <c r="I6307" s="3">
        <v>16247.752</v>
      </c>
      <c r="J6307" s="3"/>
      <c r="K6307" s="3"/>
      <c r="L6307" s="2" t="s">
        <v>72</v>
      </c>
      <c r="M6307" s="2"/>
      <c r="N6307" s="2"/>
      <c r="O6307" s="2"/>
    </row>
    <row r="6308" spans="2:15" x14ac:dyDescent="0.25">
      <c r="B6308" t="s">
        <v>59</v>
      </c>
      <c r="C6308" t="s">
        <v>40</v>
      </c>
      <c r="D6308" t="s">
        <v>17</v>
      </c>
      <c r="E6308" t="s">
        <v>11</v>
      </c>
      <c r="F6308" s="3" t="s">
        <v>71</v>
      </c>
      <c r="G6308" s="3">
        <v>5827.1639999999998</v>
      </c>
      <c r="H6308" s="3" t="s">
        <v>71</v>
      </c>
      <c r="I6308" s="3">
        <v>3080.1120000000001</v>
      </c>
      <c r="J6308" s="3"/>
      <c r="K6308" s="3"/>
      <c r="L6308" s="2" t="s">
        <v>72</v>
      </c>
      <c r="M6308" s="2">
        <v>0.89186756845205595</v>
      </c>
      <c r="N6308" s="2" t="s">
        <v>72</v>
      </c>
      <c r="O6308" s="2"/>
    </row>
    <row r="6309" spans="2:15" x14ac:dyDescent="0.25">
      <c r="B6309" t="s">
        <v>59</v>
      </c>
      <c r="C6309" t="s">
        <v>40</v>
      </c>
      <c r="D6309" t="s">
        <v>17</v>
      </c>
      <c r="E6309" t="s">
        <v>19</v>
      </c>
      <c r="F6309" s="3" t="s">
        <v>71</v>
      </c>
      <c r="G6309" s="3">
        <v>8582.08</v>
      </c>
      <c r="H6309" s="3" t="s">
        <v>71</v>
      </c>
      <c r="I6309" s="3">
        <v>5582.58</v>
      </c>
      <c r="J6309" s="3" t="s">
        <v>71</v>
      </c>
      <c r="K6309" s="3">
        <v>11239.56</v>
      </c>
      <c r="L6309" s="2" t="s">
        <v>72</v>
      </c>
      <c r="M6309" s="2">
        <v>0.53729637551096499</v>
      </c>
      <c r="N6309" s="2" t="s">
        <v>72</v>
      </c>
      <c r="O6309" s="2">
        <v>-0.23643986063511399</v>
      </c>
    </row>
    <row r="6310" spans="2:15" x14ac:dyDescent="0.25">
      <c r="B6310" t="s">
        <v>59</v>
      </c>
      <c r="C6310" t="s">
        <v>40</v>
      </c>
      <c r="D6310" t="s">
        <v>17</v>
      </c>
      <c r="E6310" t="s">
        <v>20</v>
      </c>
      <c r="F6310" s="3">
        <v>52</v>
      </c>
      <c r="G6310" s="3">
        <v>198681.71359999999</v>
      </c>
      <c r="H6310" s="3">
        <v>35</v>
      </c>
      <c r="I6310" s="3">
        <v>161260.01999999999</v>
      </c>
      <c r="J6310" s="3">
        <v>33</v>
      </c>
      <c r="K6310" s="3">
        <v>107405.1504</v>
      </c>
      <c r="L6310" s="2">
        <v>0.48571428571428599</v>
      </c>
      <c r="M6310" s="2">
        <v>0.23205809846730799</v>
      </c>
      <c r="N6310" s="2">
        <v>0.57575757575757602</v>
      </c>
      <c r="O6310" s="2">
        <v>0.84983413607323599</v>
      </c>
    </row>
    <row r="6311" spans="2:15" x14ac:dyDescent="0.25">
      <c r="B6311" t="s">
        <v>59</v>
      </c>
      <c r="C6311" t="s">
        <v>40</v>
      </c>
      <c r="D6311" t="s">
        <v>17</v>
      </c>
      <c r="E6311" t="s">
        <v>13</v>
      </c>
      <c r="F6311" s="3" t="s">
        <v>71</v>
      </c>
      <c r="G6311" s="3">
        <v>13792.086240000001</v>
      </c>
      <c r="H6311" s="3">
        <v>7</v>
      </c>
      <c r="I6311" s="3">
        <v>32837.202720000001</v>
      </c>
      <c r="J6311" s="3">
        <v>6</v>
      </c>
      <c r="K6311" s="3">
        <v>21036.3678</v>
      </c>
      <c r="L6311" s="2" t="s">
        <v>72</v>
      </c>
      <c r="M6311" s="2">
        <v>-0.57998595807310604</v>
      </c>
      <c r="N6311" s="2" t="s">
        <v>72</v>
      </c>
      <c r="O6311" s="2">
        <v>-0.34436940962783502</v>
      </c>
    </row>
    <row r="6312" spans="2:15" x14ac:dyDescent="0.25">
      <c r="B6312" t="s">
        <v>59</v>
      </c>
      <c r="C6312" t="s">
        <v>40</v>
      </c>
      <c r="D6312" t="s">
        <v>17</v>
      </c>
      <c r="E6312" t="s">
        <v>21</v>
      </c>
      <c r="F6312" s="3">
        <v>13</v>
      </c>
      <c r="G6312" s="3">
        <v>48497.414400000001</v>
      </c>
      <c r="H6312" s="3">
        <v>15</v>
      </c>
      <c r="I6312" s="3">
        <v>55199.642399999997</v>
      </c>
      <c r="J6312" s="3">
        <v>12</v>
      </c>
      <c r="K6312" s="3">
        <v>42158.690999999999</v>
      </c>
      <c r="L6312" s="2">
        <v>-0.133333333333333</v>
      </c>
      <c r="M6312" s="2">
        <v>-0.121417960490266</v>
      </c>
      <c r="N6312" s="2">
        <v>8.3333333333333301E-2</v>
      </c>
      <c r="O6312" s="2">
        <v>0.15035389500115201</v>
      </c>
    </row>
    <row r="6313" spans="2:15" x14ac:dyDescent="0.25">
      <c r="B6313" t="s">
        <v>59</v>
      </c>
      <c r="C6313" t="s">
        <v>40</v>
      </c>
      <c r="D6313" t="s">
        <v>17</v>
      </c>
      <c r="E6313" t="s">
        <v>14</v>
      </c>
      <c r="F6313" s="3" t="s">
        <v>71</v>
      </c>
      <c r="G6313" s="3">
        <v>5397.9552000000003</v>
      </c>
      <c r="H6313" s="3" t="s">
        <v>71</v>
      </c>
      <c r="I6313" s="3">
        <v>11157.374400000001</v>
      </c>
      <c r="J6313" s="3" t="s">
        <v>71</v>
      </c>
      <c r="K6313" s="3">
        <v>10008.1278</v>
      </c>
      <c r="L6313" s="2" t="s">
        <v>72</v>
      </c>
      <c r="M6313" s="2">
        <v>-0.51619843464247295</v>
      </c>
      <c r="N6313" s="2" t="s">
        <v>72</v>
      </c>
      <c r="O6313" s="2">
        <v>-0.46064285869730798</v>
      </c>
    </row>
    <row r="6314" spans="2:15" x14ac:dyDescent="0.25">
      <c r="B6314" t="s">
        <v>59</v>
      </c>
      <c r="C6314" t="s">
        <v>40</v>
      </c>
      <c r="D6314" t="s">
        <v>22</v>
      </c>
      <c r="E6314" t="s">
        <v>9</v>
      </c>
      <c r="F6314" s="3"/>
      <c r="G6314" s="3"/>
      <c r="H6314" s="3" t="s">
        <v>71</v>
      </c>
      <c r="I6314" s="3">
        <v>18969.88</v>
      </c>
      <c r="J6314" s="3"/>
      <c r="K6314" s="3"/>
      <c r="L6314" s="2" t="s">
        <v>72</v>
      </c>
      <c r="M6314" s="2"/>
      <c r="N6314" s="2"/>
      <c r="O6314" s="2"/>
    </row>
    <row r="6315" spans="2:15" x14ac:dyDescent="0.25">
      <c r="B6315" t="s">
        <v>59</v>
      </c>
      <c r="C6315" t="s">
        <v>40</v>
      </c>
      <c r="D6315" t="s">
        <v>22</v>
      </c>
      <c r="E6315" t="s">
        <v>18</v>
      </c>
      <c r="F6315" s="3" t="s">
        <v>71</v>
      </c>
      <c r="G6315" s="3">
        <v>4796.72</v>
      </c>
      <c r="H6315" s="3"/>
      <c r="I6315" s="3"/>
      <c r="J6315" s="3" t="s">
        <v>71</v>
      </c>
      <c r="K6315" s="3">
        <v>4872.96</v>
      </c>
      <c r="L6315" s="2" t="s">
        <v>72</v>
      </c>
      <c r="M6315" s="2"/>
      <c r="N6315" s="2" t="s">
        <v>72</v>
      </c>
      <c r="O6315" s="2">
        <v>-1.5645521407932701E-2</v>
      </c>
    </row>
    <row r="6316" spans="2:15" x14ac:dyDescent="0.25">
      <c r="B6316" t="s">
        <v>59</v>
      </c>
      <c r="C6316" t="s">
        <v>40</v>
      </c>
      <c r="D6316" t="s">
        <v>22</v>
      </c>
      <c r="E6316" t="s">
        <v>11</v>
      </c>
      <c r="F6316" s="3" t="s">
        <v>71</v>
      </c>
      <c r="G6316" s="3">
        <v>8727.9359999999997</v>
      </c>
      <c r="H6316" s="3">
        <v>8</v>
      </c>
      <c r="I6316" s="3">
        <v>20043.080000000002</v>
      </c>
      <c r="J6316" s="3" t="s">
        <v>71</v>
      </c>
      <c r="K6316" s="3">
        <v>4675.32</v>
      </c>
      <c r="L6316" s="2" t="s">
        <v>72</v>
      </c>
      <c r="M6316" s="2">
        <v>-0.56454117830193795</v>
      </c>
      <c r="N6316" s="2" t="s">
        <v>72</v>
      </c>
      <c r="O6316" s="2">
        <v>0.86681040014373401</v>
      </c>
    </row>
    <row r="6317" spans="2:15" x14ac:dyDescent="0.25">
      <c r="B6317" t="s">
        <v>59</v>
      </c>
      <c r="C6317" t="s">
        <v>40</v>
      </c>
      <c r="D6317" t="s">
        <v>22</v>
      </c>
      <c r="E6317" t="s">
        <v>19</v>
      </c>
      <c r="F6317" s="3">
        <v>14</v>
      </c>
      <c r="G6317" s="3">
        <v>50662.895199999999</v>
      </c>
      <c r="H6317" s="3">
        <v>10</v>
      </c>
      <c r="I6317" s="3">
        <v>42240.6</v>
      </c>
      <c r="J6317" s="3">
        <v>12</v>
      </c>
      <c r="K6317" s="3">
        <v>46555.56</v>
      </c>
      <c r="L6317" s="2">
        <v>0.4</v>
      </c>
      <c r="M6317" s="2">
        <v>0.199388626108531</v>
      </c>
      <c r="N6317" s="2">
        <v>0.16666666666666699</v>
      </c>
      <c r="O6317" s="2">
        <v>8.8224375348508396E-2</v>
      </c>
    </row>
    <row r="6318" spans="2:15" x14ac:dyDescent="0.25">
      <c r="B6318" t="s">
        <v>59</v>
      </c>
      <c r="C6318" t="s">
        <v>40</v>
      </c>
      <c r="D6318" t="s">
        <v>22</v>
      </c>
      <c r="E6318" t="s">
        <v>20</v>
      </c>
      <c r="F6318" s="3">
        <v>63</v>
      </c>
      <c r="G6318" s="3">
        <v>234422.10680000001</v>
      </c>
      <c r="H6318" s="3">
        <v>75</v>
      </c>
      <c r="I6318" s="3">
        <v>277112.41960000002</v>
      </c>
      <c r="J6318" s="3">
        <v>83</v>
      </c>
      <c r="K6318" s="3">
        <v>358548.99075</v>
      </c>
      <c r="L6318" s="2">
        <v>-0.16</v>
      </c>
      <c r="M6318" s="2">
        <v>-0.15405413031152401</v>
      </c>
      <c r="N6318" s="2">
        <v>-0.240963855421687</v>
      </c>
      <c r="O6318" s="2">
        <v>-0.34619225587654201</v>
      </c>
    </row>
    <row r="6319" spans="2:15" x14ac:dyDescent="0.25">
      <c r="B6319" t="s">
        <v>59</v>
      </c>
      <c r="C6319" t="s">
        <v>40</v>
      </c>
      <c r="D6319" t="s">
        <v>22</v>
      </c>
      <c r="E6319" t="s">
        <v>13</v>
      </c>
      <c r="F6319" s="3">
        <v>73</v>
      </c>
      <c r="G6319" s="3">
        <v>172207.08368000001</v>
      </c>
      <c r="H6319" s="3">
        <v>63</v>
      </c>
      <c r="I6319" s="3">
        <v>145228.50104</v>
      </c>
      <c r="J6319" s="3">
        <v>63</v>
      </c>
      <c r="K6319" s="3">
        <v>128087.0769</v>
      </c>
      <c r="L6319" s="2">
        <v>0.158730158730159</v>
      </c>
      <c r="M6319" s="2">
        <v>0.185766446990796</v>
      </c>
      <c r="N6319" s="2">
        <v>0.158730158730159</v>
      </c>
      <c r="O6319" s="2">
        <v>0.34445322547601998</v>
      </c>
    </row>
    <row r="6320" spans="2:15" x14ac:dyDescent="0.25">
      <c r="B6320" t="s">
        <v>59</v>
      </c>
      <c r="C6320" t="s">
        <v>40</v>
      </c>
      <c r="D6320" t="s">
        <v>22</v>
      </c>
      <c r="E6320" t="s">
        <v>21</v>
      </c>
      <c r="F6320" s="3">
        <v>19</v>
      </c>
      <c r="G6320" s="3">
        <v>78949.755640000003</v>
      </c>
      <c r="H6320" s="3">
        <v>11</v>
      </c>
      <c r="I6320" s="3">
        <v>42860.443639999998</v>
      </c>
      <c r="J6320" s="3">
        <v>20</v>
      </c>
      <c r="K6320" s="3">
        <v>72378.267569999996</v>
      </c>
      <c r="L6320" s="2">
        <v>0.72727272727272696</v>
      </c>
      <c r="M6320" s="2">
        <v>0.84201909581540701</v>
      </c>
      <c r="N6320" s="2">
        <v>-0.05</v>
      </c>
      <c r="O6320" s="2">
        <v>9.0793663493595703E-2</v>
      </c>
    </row>
    <row r="6321" spans="2:15" x14ac:dyDescent="0.25">
      <c r="B6321" t="s">
        <v>59</v>
      </c>
      <c r="C6321" t="s">
        <v>40</v>
      </c>
      <c r="D6321" t="s">
        <v>22</v>
      </c>
      <c r="E6321" t="s">
        <v>24</v>
      </c>
      <c r="F6321" s="3"/>
      <c r="G6321" s="3"/>
      <c r="H6321" s="3" t="s">
        <v>71</v>
      </c>
      <c r="I6321" s="3">
        <v>4139.5</v>
      </c>
      <c r="J6321" s="3"/>
      <c r="K6321" s="3"/>
      <c r="L6321" s="2" t="s">
        <v>72</v>
      </c>
      <c r="M6321" s="2"/>
      <c r="N6321" s="2"/>
      <c r="O6321" s="2"/>
    </row>
    <row r="6322" spans="2:15" x14ac:dyDescent="0.25">
      <c r="B6322" t="s">
        <v>59</v>
      </c>
      <c r="C6322" t="s">
        <v>40</v>
      </c>
      <c r="D6322" t="s">
        <v>22</v>
      </c>
      <c r="E6322" t="s">
        <v>14</v>
      </c>
      <c r="F6322" s="3" t="s">
        <v>71</v>
      </c>
      <c r="G6322" s="3">
        <v>11054.584800000001</v>
      </c>
      <c r="H6322" s="3" t="s">
        <v>71</v>
      </c>
      <c r="I6322" s="3">
        <v>16374.6492</v>
      </c>
      <c r="J6322" s="3" t="s">
        <v>71</v>
      </c>
      <c r="K6322" s="3">
        <v>5015.8458000000001</v>
      </c>
      <c r="L6322" s="2" t="s">
        <v>72</v>
      </c>
      <c r="M6322" s="2">
        <v>-0.32489638923073799</v>
      </c>
      <c r="N6322" s="2" t="s">
        <v>72</v>
      </c>
      <c r="O6322" s="2">
        <v>1.2039323457670901</v>
      </c>
    </row>
    <row r="6323" spans="2:15" x14ac:dyDescent="0.25">
      <c r="B6323" t="s">
        <v>59</v>
      </c>
      <c r="C6323" t="s">
        <v>41</v>
      </c>
      <c r="D6323" t="s">
        <v>31</v>
      </c>
      <c r="E6323" t="s">
        <v>20</v>
      </c>
      <c r="F6323" s="3"/>
      <c r="G6323" s="3"/>
      <c r="H6323" s="3" t="s">
        <v>71</v>
      </c>
      <c r="I6323" s="3">
        <v>4240.6000000000004</v>
      </c>
      <c r="J6323" s="3"/>
      <c r="K6323" s="3"/>
      <c r="L6323" s="2" t="s">
        <v>72</v>
      </c>
      <c r="M6323" s="2"/>
      <c r="N6323" s="2"/>
      <c r="O6323" s="2"/>
    </row>
    <row r="6324" spans="2:15" x14ac:dyDescent="0.25">
      <c r="B6324" t="s">
        <v>59</v>
      </c>
      <c r="C6324" t="s">
        <v>41</v>
      </c>
      <c r="D6324" t="s">
        <v>8</v>
      </c>
      <c r="E6324" t="s">
        <v>11</v>
      </c>
      <c r="F6324" s="3">
        <v>7</v>
      </c>
      <c r="G6324" s="3">
        <v>27008.423200000001</v>
      </c>
      <c r="H6324" s="3">
        <v>8</v>
      </c>
      <c r="I6324" s="3">
        <v>30746.120800000001</v>
      </c>
      <c r="J6324" s="3" t="s">
        <v>71</v>
      </c>
      <c r="K6324" s="3">
        <v>11265.246719999999</v>
      </c>
      <c r="L6324" s="2">
        <v>-0.125</v>
      </c>
      <c r="M6324" s="2">
        <v>-0.121566477420462</v>
      </c>
      <c r="N6324" s="2" t="s">
        <v>72</v>
      </c>
      <c r="O6324" s="2">
        <v>1.397499484148</v>
      </c>
    </row>
    <row r="6325" spans="2:15" x14ac:dyDescent="0.25">
      <c r="B6325" t="s">
        <v>59</v>
      </c>
      <c r="C6325" t="s">
        <v>41</v>
      </c>
      <c r="D6325" t="s">
        <v>8</v>
      </c>
      <c r="E6325" t="s">
        <v>19</v>
      </c>
      <c r="F6325" s="3">
        <v>15</v>
      </c>
      <c r="G6325" s="3">
        <v>89764.327999999994</v>
      </c>
      <c r="H6325" s="3">
        <v>22</v>
      </c>
      <c r="I6325" s="3">
        <v>140411.33408</v>
      </c>
      <c r="J6325" s="3">
        <v>14</v>
      </c>
      <c r="K6325" s="3">
        <v>65960.256959999999</v>
      </c>
      <c r="L6325" s="2">
        <v>-0.31818181818181801</v>
      </c>
      <c r="M6325" s="2">
        <v>-0.36070454291918902</v>
      </c>
      <c r="N6325" s="2">
        <v>7.1428571428571397E-2</v>
      </c>
      <c r="O6325" s="2">
        <v>0.36088505620036299</v>
      </c>
    </row>
    <row r="6326" spans="2:15" x14ac:dyDescent="0.25">
      <c r="B6326" t="s">
        <v>59</v>
      </c>
      <c r="C6326" t="s">
        <v>41</v>
      </c>
      <c r="D6326" t="s">
        <v>8</v>
      </c>
      <c r="E6326" t="s">
        <v>20</v>
      </c>
      <c r="F6326" s="3">
        <v>35</v>
      </c>
      <c r="G6326" s="3">
        <v>238869.80720000001</v>
      </c>
      <c r="H6326" s="3">
        <v>26</v>
      </c>
      <c r="I6326" s="3">
        <v>524544.12803200004</v>
      </c>
      <c r="J6326" s="3">
        <v>26</v>
      </c>
      <c r="K6326" s="3">
        <v>147748.19904000001</v>
      </c>
      <c r="L6326" s="2">
        <v>0.34615384615384598</v>
      </c>
      <c r="M6326" s="2">
        <v>-0.54461446723996598</v>
      </c>
      <c r="N6326" s="2">
        <v>0.34615384615384598</v>
      </c>
      <c r="O6326" s="2">
        <v>0.61673582995979903</v>
      </c>
    </row>
    <row r="6327" spans="2:15" x14ac:dyDescent="0.25">
      <c r="B6327" t="s">
        <v>59</v>
      </c>
      <c r="C6327" t="s">
        <v>41</v>
      </c>
      <c r="D6327" t="s">
        <v>8</v>
      </c>
      <c r="E6327" t="s">
        <v>13</v>
      </c>
      <c r="F6327" s="3">
        <v>18</v>
      </c>
      <c r="G6327" s="3">
        <v>71863.279280000002</v>
      </c>
      <c r="H6327" s="3">
        <v>19</v>
      </c>
      <c r="I6327" s="3">
        <v>86687.673559999996</v>
      </c>
      <c r="J6327" s="3">
        <v>18</v>
      </c>
      <c r="K6327" s="3">
        <v>58196.146500000003</v>
      </c>
      <c r="L6327" s="2">
        <v>-5.2631578947368501E-2</v>
      </c>
      <c r="M6327" s="2">
        <v>-0.17100925277155399</v>
      </c>
      <c r="N6327" s="2">
        <v>0</v>
      </c>
      <c r="O6327" s="2">
        <v>0.23484600960649499</v>
      </c>
    </row>
    <row r="6328" spans="2:15" x14ac:dyDescent="0.25">
      <c r="B6328" t="s">
        <v>59</v>
      </c>
      <c r="C6328" t="s">
        <v>41</v>
      </c>
      <c r="D6328" t="s">
        <v>8</v>
      </c>
      <c r="E6328" t="s">
        <v>14</v>
      </c>
      <c r="F6328" s="3" t="s">
        <v>71</v>
      </c>
      <c r="G6328" s="3">
        <v>5319.0839999999998</v>
      </c>
      <c r="H6328" s="3" t="s">
        <v>71</v>
      </c>
      <c r="I6328" s="3">
        <v>16090.098</v>
      </c>
      <c r="J6328" s="3" t="s">
        <v>71</v>
      </c>
      <c r="K6328" s="3">
        <v>9832.8024000000005</v>
      </c>
      <c r="L6328" s="2" t="s">
        <v>72</v>
      </c>
      <c r="M6328" s="2">
        <v>-0.669418794093112</v>
      </c>
      <c r="N6328" s="2" t="s">
        <v>72</v>
      </c>
      <c r="O6328" s="2">
        <v>-0.45904699559507101</v>
      </c>
    </row>
    <row r="6329" spans="2:15" x14ac:dyDescent="0.25">
      <c r="B6329" t="s">
        <v>59</v>
      </c>
      <c r="C6329" t="s">
        <v>41</v>
      </c>
      <c r="D6329" t="s">
        <v>15</v>
      </c>
      <c r="E6329" t="s">
        <v>11</v>
      </c>
      <c r="F6329" s="3">
        <v>11</v>
      </c>
      <c r="G6329" s="3">
        <v>36527.263800000001</v>
      </c>
      <c r="H6329" s="3" t="s">
        <v>71</v>
      </c>
      <c r="I6329" s="3">
        <v>3727.3782000000001</v>
      </c>
      <c r="J6329" s="3" t="s">
        <v>71</v>
      </c>
      <c r="K6329" s="3">
        <v>8367.6952799999999</v>
      </c>
      <c r="L6329" s="2" t="s">
        <v>72</v>
      </c>
      <c r="M6329" s="2">
        <v>8.7997202966954102</v>
      </c>
      <c r="N6329" s="2" t="s">
        <v>72</v>
      </c>
      <c r="O6329" s="2">
        <v>3.3652717478019798</v>
      </c>
    </row>
    <row r="6330" spans="2:15" x14ac:dyDescent="0.25">
      <c r="B6330" t="s">
        <v>59</v>
      </c>
      <c r="C6330" t="s">
        <v>41</v>
      </c>
      <c r="D6330" t="s">
        <v>15</v>
      </c>
      <c r="E6330" t="s">
        <v>19</v>
      </c>
      <c r="F6330" s="3">
        <v>24</v>
      </c>
      <c r="G6330" s="3">
        <v>153860.59</v>
      </c>
      <c r="H6330" s="3">
        <v>38</v>
      </c>
      <c r="I6330" s="3">
        <v>235042.30567999999</v>
      </c>
      <c r="J6330" s="3">
        <v>39</v>
      </c>
      <c r="K6330" s="3">
        <v>254529.51809999999</v>
      </c>
      <c r="L6330" s="2">
        <v>-0.36842105263157898</v>
      </c>
      <c r="M6330" s="2">
        <v>-0.34539193038093102</v>
      </c>
      <c r="N6330" s="2">
        <v>-0.38461538461538503</v>
      </c>
      <c r="O6330" s="2">
        <v>-0.39550983654653799</v>
      </c>
    </row>
    <row r="6331" spans="2:15" x14ac:dyDescent="0.25">
      <c r="B6331" t="s">
        <v>59</v>
      </c>
      <c r="C6331" t="s">
        <v>41</v>
      </c>
      <c r="D6331" t="s">
        <v>15</v>
      </c>
      <c r="E6331" t="s">
        <v>20</v>
      </c>
      <c r="F6331" s="3">
        <v>18</v>
      </c>
      <c r="G6331" s="3">
        <v>153866.11872</v>
      </c>
      <c r="H6331" s="3">
        <v>15</v>
      </c>
      <c r="I6331" s="3">
        <v>142287.48752</v>
      </c>
      <c r="J6331" s="3">
        <v>14</v>
      </c>
      <c r="K6331" s="3">
        <v>108391.60524600001</v>
      </c>
      <c r="L6331" s="2">
        <v>0.2</v>
      </c>
      <c r="M6331" s="2">
        <v>8.1374907954380196E-2</v>
      </c>
      <c r="N6331" s="2">
        <v>0.28571428571428598</v>
      </c>
      <c r="O6331" s="2">
        <v>0.41953907196773599</v>
      </c>
    </row>
    <row r="6332" spans="2:15" x14ac:dyDescent="0.25">
      <c r="B6332" t="s">
        <v>59</v>
      </c>
      <c r="C6332" t="s">
        <v>41</v>
      </c>
      <c r="D6332" t="s">
        <v>15</v>
      </c>
      <c r="E6332" t="s">
        <v>16</v>
      </c>
      <c r="F6332" s="3" t="s">
        <v>71</v>
      </c>
      <c r="G6332" s="3">
        <v>4726.3559999999998</v>
      </c>
      <c r="H6332" s="3"/>
      <c r="I6332" s="3"/>
      <c r="J6332" s="3"/>
      <c r="K6332" s="3"/>
      <c r="L6332" s="2" t="s">
        <v>72</v>
      </c>
      <c r="M6332" s="2"/>
      <c r="N6332" s="2" t="s">
        <v>72</v>
      </c>
      <c r="O6332" s="2"/>
    </row>
    <row r="6333" spans="2:15" x14ac:dyDescent="0.25">
      <c r="B6333" t="s">
        <v>59</v>
      </c>
      <c r="C6333" t="s">
        <v>41</v>
      </c>
      <c r="D6333" t="s">
        <v>15</v>
      </c>
      <c r="E6333" t="s">
        <v>13</v>
      </c>
      <c r="F6333" s="3" t="s">
        <v>71</v>
      </c>
      <c r="G6333" s="3">
        <v>13691.54752</v>
      </c>
      <c r="H6333" s="3" t="s">
        <v>71</v>
      </c>
      <c r="I6333" s="3">
        <v>16482.874879999999</v>
      </c>
      <c r="J6333" s="3">
        <v>14</v>
      </c>
      <c r="K6333" s="3">
        <v>47945.845800000003</v>
      </c>
      <c r="L6333" s="2" t="s">
        <v>72</v>
      </c>
      <c r="M6333" s="2">
        <v>-0.169347118164862</v>
      </c>
      <c r="N6333" s="2" t="s">
        <v>72</v>
      </c>
      <c r="O6333" s="2">
        <v>-0.71443725120394097</v>
      </c>
    </row>
    <row r="6334" spans="2:15" x14ac:dyDescent="0.25">
      <c r="B6334" t="s">
        <v>59</v>
      </c>
      <c r="C6334" t="s">
        <v>41</v>
      </c>
      <c r="D6334" t="s">
        <v>15</v>
      </c>
      <c r="E6334" t="s">
        <v>24</v>
      </c>
      <c r="F6334" s="3"/>
      <c r="G6334" s="3"/>
      <c r="H6334" s="3"/>
      <c r="I6334" s="3"/>
      <c r="J6334" s="3" t="s">
        <v>71</v>
      </c>
      <c r="K6334" s="3">
        <v>4126.7815199999995</v>
      </c>
      <c r="L6334" s="2"/>
      <c r="M6334" s="2"/>
      <c r="N6334" s="2" t="s">
        <v>72</v>
      </c>
      <c r="O6334" s="2"/>
    </row>
    <row r="6335" spans="2:15" x14ac:dyDescent="0.25">
      <c r="B6335" t="s">
        <v>59</v>
      </c>
      <c r="C6335" t="s">
        <v>41</v>
      </c>
      <c r="D6335" t="s">
        <v>15</v>
      </c>
      <c r="E6335" t="s">
        <v>14</v>
      </c>
      <c r="F6335" s="3" t="s">
        <v>71</v>
      </c>
      <c r="G6335" s="3">
        <v>5294.1095999999998</v>
      </c>
      <c r="H6335" s="3" t="s">
        <v>71</v>
      </c>
      <c r="I6335" s="3">
        <v>10846.609200000001</v>
      </c>
      <c r="J6335" s="3" t="s">
        <v>71</v>
      </c>
      <c r="K6335" s="3">
        <v>9957.9473999999991</v>
      </c>
      <c r="L6335" s="2" t="s">
        <v>72</v>
      </c>
      <c r="M6335" s="2">
        <v>-0.51191109568140403</v>
      </c>
      <c r="N6335" s="2" t="s">
        <v>72</v>
      </c>
      <c r="O6335" s="2">
        <v>-0.468353327514062</v>
      </c>
    </row>
    <row r="6336" spans="2:15" x14ac:dyDescent="0.25">
      <c r="B6336" t="s">
        <v>59</v>
      </c>
      <c r="C6336" t="s">
        <v>41</v>
      </c>
      <c r="D6336" t="s">
        <v>17</v>
      </c>
      <c r="E6336" t="s">
        <v>23</v>
      </c>
      <c r="F6336" s="3"/>
      <c r="G6336" s="3"/>
      <c r="H6336" s="3" t="s">
        <v>71</v>
      </c>
      <c r="I6336" s="3">
        <v>705.2</v>
      </c>
      <c r="J6336" s="3"/>
      <c r="K6336" s="3"/>
      <c r="L6336" s="2" t="s">
        <v>72</v>
      </c>
      <c r="M6336" s="2"/>
      <c r="N6336" s="2"/>
      <c r="O6336" s="2"/>
    </row>
    <row r="6337" spans="2:15" x14ac:dyDescent="0.25">
      <c r="B6337" t="s">
        <v>59</v>
      </c>
      <c r="C6337" t="s">
        <v>41</v>
      </c>
      <c r="D6337" t="s">
        <v>17</v>
      </c>
      <c r="E6337" t="s">
        <v>11</v>
      </c>
      <c r="F6337" s="3">
        <v>13</v>
      </c>
      <c r="G6337" s="3">
        <v>35447.24</v>
      </c>
      <c r="H6337" s="3">
        <v>8</v>
      </c>
      <c r="I6337" s="3">
        <v>22071.108</v>
      </c>
      <c r="J6337" s="3">
        <v>7</v>
      </c>
      <c r="K6337" s="3">
        <v>16606.62</v>
      </c>
      <c r="L6337" s="2">
        <v>0.625</v>
      </c>
      <c r="M6337" s="2">
        <v>0.60604714543556204</v>
      </c>
      <c r="N6337" s="2">
        <v>0.85714285714285698</v>
      </c>
      <c r="O6337" s="2">
        <v>1.1345246654647401</v>
      </c>
    </row>
    <row r="6338" spans="2:15" x14ac:dyDescent="0.25">
      <c r="B6338" t="s">
        <v>59</v>
      </c>
      <c r="C6338" t="s">
        <v>41</v>
      </c>
      <c r="D6338" t="s">
        <v>17</v>
      </c>
      <c r="E6338" t="s">
        <v>19</v>
      </c>
      <c r="F6338" s="3">
        <v>17</v>
      </c>
      <c r="G6338" s="3">
        <v>109430.14</v>
      </c>
      <c r="H6338" s="3">
        <v>12</v>
      </c>
      <c r="I6338" s="3">
        <v>50681.465400000001</v>
      </c>
      <c r="J6338" s="3">
        <v>14</v>
      </c>
      <c r="K6338" s="3">
        <v>74269.531799999997</v>
      </c>
      <c r="L6338" s="2">
        <v>0.41666666666666702</v>
      </c>
      <c r="M6338" s="2">
        <v>1.1591747424098799</v>
      </c>
      <c r="N6338" s="2">
        <v>0.214285714285714</v>
      </c>
      <c r="O6338" s="2">
        <v>0.47341900975872298</v>
      </c>
    </row>
    <row r="6339" spans="2:15" x14ac:dyDescent="0.25">
      <c r="B6339" t="s">
        <v>59</v>
      </c>
      <c r="C6339" t="s">
        <v>41</v>
      </c>
      <c r="D6339" t="s">
        <v>17</v>
      </c>
      <c r="E6339" t="s">
        <v>20</v>
      </c>
      <c r="F6339" s="3">
        <v>292</v>
      </c>
      <c r="G6339" s="3">
        <v>950043.38379999995</v>
      </c>
      <c r="H6339" s="3">
        <v>301</v>
      </c>
      <c r="I6339" s="3">
        <v>1038208.7124</v>
      </c>
      <c r="J6339" s="3">
        <v>265</v>
      </c>
      <c r="K6339" s="3">
        <v>803959.7622</v>
      </c>
      <c r="L6339" s="2">
        <v>-2.9900332225913599E-2</v>
      </c>
      <c r="M6339" s="2">
        <v>-8.4920621014815595E-2</v>
      </c>
      <c r="N6339" s="2">
        <v>0.10188679245283</v>
      </c>
      <c r="O6339" s="2">
        <v>0.181705140566051</v>
      </c>
    </row>
    <row r="6340" spans="2:15" x14ac:dyDescent="0.25">
      <c r="B6340" t="s">
        <v>59</v>
      </c>
      <c r="C6340" t="s">
        <v>41</v>
      </c>
      <c r="D6340" t="s">
        <v>17</v>
      </c>
      <c r="E6340" t="s">
        <v>32</v>
      </c>
      <c r="F6340" s="3"/>
      <c r="G6340" s="3"/>
      <c r="H6340" s="3" t="s">
        <v>71</v>
      </c>
      <c r="I6340" s="3">
        <v>7491.78</v>
      </c>
      <c r="J6340" s="3" t="s">
        <v>71</v>
      </c>
      <c r="K6340" s="3">
        <v>14658.233850000001</v>
      </c>
      <c r="L6340" s="2" t="s">
        <v>72</v>
      </c>
      <c r="M6340" s="2"/>
      <c r="N6340" s="2" t="s">
        <v>72</v>
      </c>
      <c r="O6340" s="2"/>
    </row>
    <row r="6341" spans="2:15" x14ac:dyDescent="0.25">
      <c r="B6341" t="s">
        <v>59</v>
      </c>
      <c r="C6341" t="s">
        <v>41</v>
      </c>
      <c r="D6341" t="s">
        <v>17</v>
      </c>
      <c r="E6341" t="s">
        <v>13</v>
      </c>
      <c r="F6341" s="3">
        <v>40</v>
      </c>
      <c r="G6341" s="3">
        <v>152461.56</v>
      </c>
      <c r="H6341" s="3">
        <v>37</v>
      </c>
      <c r="I6341" s="3">
        <v>126652.5226</v>
      </c>
      <c r="J6341" s="3">
        <v>50</v>
      </c>
      <c r="K6341" s="3">
        <v>181255.9614</v>
      </c>
      <c r="L6341" s="2">
        <v>8.1081081081081099E-2</v>
      </c>
      <c r="M6341" s="2">
        <v>0.203778313058251</v>
      </c>
      <c r="N6341" s="2">
        <v>-0.2</v>
      </c>
      <c r="O6341" s="2">
        <v>-0.15886043790005799</v>
      </c>
    </row>
    <row r="6342" spans="2:15" x14ac:dyDescent="0.25">
      <c r="B6342" t="s">
        <v>59</v>
      </c>
      <c r="C6342" t="s">
        <v>41</v>
      </c>
      <c r="D6342" t="s">
        <v>17</v>
      </c>
      <c r="E6342" t="s">
        <v>21</v>
      </c>
      <c r="F6342" s="3">
        <v>35</v>
      </c>
      <c r="G6342" s="3">
        <v>139220.9767</v>
      </c>
      <c r="H6342" s="3">
        <v>40</v>
      </c>
      <c r="I6342" s="3">
        <v>157275.73869999999</v>
      </c>
      <c r="J6342" s="3">
        <v>35</v>
      </c>
      <c r="K6342" s="3">
        <v>134271.34453500001</v>
      </c>
      <c r="L6342" s="2">
        <v>-0.125</v>
      </c>
      <c r="M6342" s="2">
        <v>-0.114796866632043</v>
      </c>
      <c r="N6342" s="2">
        <v>0</v>
      </c>
      <c r="O6342" s="2">
        <v>3.6862907585689698E-2</v>
      </c>
    </row>
    <row r="6343" spans="2:15" x14ac:dyDescent="0.25">
      <c r="B6343" t="s">
        <v>59</v>
      </c>
      <c r="C6343" t="s">
        <v>41</v>
      </c>
      <c r="D6343" t="s">
        <v>17</v>
      </c>
      <c r="E6343" t="s">
        <v>14</v>
      </c>
      <c r="F6343" s="3" t="s">
        <v>71</v>
      </c>
      <c r="G6343" s="3">
        <v>22896.391</v>
      </c>
      <c r="H6343" s="3">
        <v>5</v>
      </c>
      <c r="I6343" s="3">
        <v>26522.974200000001</v>
      </c>
      <c r="J6343" s="3">
        <v>6</v>
      </c>
      <c r="K6343" s="3">
        <v>40027.566299999999</v>
      </c>
      <c r="L6343" s="2" t="s">
        <v>72</v>
      </c>
      <c r="M6343" s="2">
        <v>-0.136733654855344</v>
      </c>
      <c r="N6343" s="2" t="s">
        <v>72</v>
      </c>
      <c r="O6343" s="2">
        <v>-0.42798443381755102</v>
      </c>
    </row>
    <row r="6344" spans="2:15" x14ac:dyDescent="0.25">
      <c r="B6344" t="s">
        <v>59</v>
      </c>
      <c r="C6344" t="s">
        <v>41</v>
      </c>
      <c r="D6344" t="s">
        <v>22</v>
      </c>
      <c r="E6344" t="s">
        <v>9</v>
      </c>
      <c r="F6344" s="3"/>
      <c r="G6344" s="3"/>
      <c r="H6344" s="3" t="s">
        <v>71</v>
      </c>
      <c r="I6344" s="3">
        <v>30254.02</v>
      </c>
      <c r="J6344" s="3"/>
      <c r="K6344" s="3"/>
      <c r="L6344" s="2" t="s">
        <v>72</v>
      </c>
      <c r="M6344" s="2"/>
      <c r="N6344" s="2"/>
      <c r="O6344" s="2"/>
    </row>
    <row r="6345" spans="2:15" x14ac:dyDescent="0.25">
      <c r="B6345" t="s">
        <v>59</v>
      </c>
      <c r="C6345" t="s">
        <v>41</v>
      </c>
      <c r="D6345" t="s">
        <v>22</v>
      </c>
      <c r="E6345" t="s">
        <v>18</v>
      </c>
      <c r="F6345" s="3" t="s">
        <v>71</v>
      </c>
      <c r="G6345" s="3">
        <v>2520.2649999999999</v>
      </c>
      <c r="H6345" s="3"/>
      <c r="I6345" s="3"/>
      <c r="J6345" s="3"/>
      <c r="K6345" s="3"/>
      <c r="L6345" s="2" t="s">
        <v>72</v>
      </c>
      <c r="M6345" s="2"/>
      <c r="N6345" s="2" t="s">
        <v>72</v>
      </c>
      <c r="O6345" s="2"/>
    </row>
    <row r="6346" spans="2:15" x14ac:dyDescent="0.25">
      <c r="B6346" t="s">
        <v>59</v>
      </c>
      <c r="C6346" t="s">
        <v>41</v>
      </c>
      <c r="D6346" t="s">
        <v>22</v>
      </c>
      <c r="E6346" t="s">
        <v>11</v>
      </c>
      <c r="F6346" s="3">
        <v>5</v>
      </c>
      <c r="G6346" s="3">
        <v>15257.78</v>
      </c>
      <c r="H6346" s="3">
        <v>5</v>
      </c>
      <c r="I6346" s="3">
        <v>15634.74</v>
      </c>
      <c r="J6346" s="3" t="s">
        <v>71</v>
      </c>
      <c r="K6346" s="3">
        <v>9026.64</v>
      </c>
      <c r="L6346" s="2">
        <v>0</v>
      </c>
      <c r="M6346" s="2">
        <v>-2.4110410534489299E-2</v>
      </c>
      <c r="N6346" s="2" t="s">
        <v>72</v>
      </c>
      <c r="O6346" s="2">
        <v>0.69030558435918599</v>
      </c>
    </row>
    <row r="6347" spans="2:15" x14ac:dyDescent="0.25">
      <c r="B6347" t="s">
        <v>59</v>
      </c>
      <c r="C6347" t="s">
        <v>41</v>
      </c>
      <c r="D6347" t="s">
        <v>22</v>
      </c>
      <c r="E6347" t="s">
        <v>19</v>
      </c>
      <c r="F6347" s="3" t="s">
        <v>71</v>
      </c>
      <c r="G6347" s="3">
        <v>9644.0400000000009</v>
      </c>
      <c r="H6347" s="3">
        <v>6</v>
      </c>
      <c r="I6347" s="3">
        <v>29665.9</v>
      </c>
      <c r="J6347" s="3" t="s">
        <v>71</v>
      </c>
      <c r="K6347" s="3">
        <v>3766.5</v>
      </c>
      <c r="L6347" s="2" t="s">
        <v>72</v>
      </c>
      <c r="M6347" s="2">
        <v>-0.67491159883907104</v>
      </c>
      <c r="N6347" s="2" t="s">
        <v>72</v>
      </c>
      <c r="O6347" s="2">
        <v>1.5604778972520901</v>
      </c>
    </row>
    <row r="6348" spans="2:15" x14ac:dyDescent="0.25">
      <c r="B6348" t="s">
        <v>59</v>
      </c>
      <c r="C6348" t="s">
        <v>41</v>
      </c>
      <c r="D6348" t="s">
        <v>22</v>
      </c>
      <c r="E6348" t="s">
        <v>20</v>
      </c>
      <c r="F6348" s="3">
        <v>97</v>
      </c>
      <c r="G6348" s="3">
        <v>255986.2622</v>
      </c>
      <c r="H6348" s="3">
        <v>76</v>
      </c>
      <c r="I6348" s="3">
        <v>191716.91099999999</v>
      </c>
      <c r="J6348" s="3">
        <v>93</v>
      </c>
      <c r="K6348" s="3">
        <v>205481.03385000001</v>
      </c>
      <c r="L6348" s="2">
        <v>0.27631578947368401</v>
      </c>
      <c r="M6348" s="2">
        <v>0.335230475312634</v>
      </c>
      <c r="N6348" s="2">
        <v>4.3010752688171998E-2</v>
      </c>
      <c r="O6348" s="2">
        <v>0.24579021919302099</v>
      </c>
    </row>
    <row r="6349" spans="2:15" x14ac:dyDescent="0.25">
      <c r="B6349" t="s">
        <v>59</v>
      </c>
      <c r="C6349" t="s">
        <v>41</v>
      </c>
      <c r="D6349" t="s">
        <v>22</v>
      </c>
      <c r="E6349" t="s">
        <v>16</v>
      </c>
      <c r="F6349" s="3"/>
      <c r="G6349" s="3"/>
      <c r="H6349" s="3" t="s">
        <v>71</v>
      </c>
      <c r="I6349" s="3">
        <v>3147.6</v>
      </c>
      <c r="J6349" s="3"/>
      <c r="K6349" s="3"/>
      <c r="L6349" s="2" t="s">
        <v>72</v>
      </c>
      <c r="M6349" s="2"/>
      <c r="N6349" s="2"/>
      <c r="O6349" s="2"/>
    </row>
    <row r="6350" spans="2:15" x14ac:dyDescent="0.25">
      <c r="B6350" t="s">
        <v>59</v>
      </c>
      <c r="C6350" t="s">
        <v>41</v>
      </c>
      <c r="D6350" t="s">
        <v>22</v>
      </c>
      <c r="E6350" t="s">
        <v>13</v>
      </c>
      <c r="F6350" s="3">
        <v>13</v>
      </c>
      <c r="G6350" s="3">
        <v>70460.243199999997</v>
      </c>
      <c r="H6350" s="3">
        <v>14</v>
      </c>
      <c r="I6350" s="3">
        <v>76063.242400000003</v>
      </c>
      <c r="J6350" s="3">
        <v>12</v>
      </c>
      <c r="K6350" s="3">
        <v>52704.159299999999</v>
      </c>
      <c r="L6350" s="2">
        <v>-7.1428571428571397E-2</v>
      </c>
      <c r="M6350" s="2">
        <v>-7.3662376506842306E-2</v>
      </c>
      <c r="N6350" s="2">
        <v>8.3333333333333301E-2</v>
      </c>
      <c r="O6350" s="2">
        <v>0.33690099862763601</v>
      </c>
    </row>
    <row r="6351" spans="2:15" x14ac:dyDescent="0.25">
      <c r="B6351" t="s">
        <v>59</v>
      </c>
      <c r="C6351" t="s">
        <v>41</v>
      </c>
      <c r="D6351" t="s">
        <v>22</v>
      </c>
      <c r="E6351" t="s">
        <v>21</v>
      </c>
      <c r="F6351" s="3"/>
      <c r="G6351" s="3"/>
      <c r="H6351" s="3"/>
      <c r="I6351" s="3"/>
      <c r="J6351" s="3" t="s">
        <v>71</v>
      </c>
      <c r="K6351" s="3">
        <v>5333.9</v>
      </c>
      <c r="L6351" s="2"/>
      <c r="M6351" s="2"/>
      <c r="N6351" s="2" t="s">
        <v>72</v>
      </c>
      <c r="O6351" s="2"/>
    </row>
    <row r="6352" spans="2:15" x14ac:dyDescent="0.25">
      <c r="B6352" t="s">
        <v>59</v>
      </c>
      <c r="C6352" t="s">
        <v>41</v>
      </c>
      <c r="D6352" t="s">
        <v>22</v>
      </c>
      <c r="E6352" t="s">
        <v>24</v>
      </c>
      <c r="F6352" s="3"/>
      <c r="G6352" s="3"/>
      <c r="H6352" s="3"/>
      <c r="I6352" s="3"/>
      <c r="J6352" s="3" t="s">
        <v>71</v>
      </c>
      <c r="K6352" s="3">
        <v>13592.1888</v>
      </c>
      <c r="L6352" s="2"/>
      <c r="M6352" s="2"/>
      <c r="N6352" s="2" t="s">
        <v>72</v>
      </c>
      <c r="O6352" s="2"/>
    </row>
    <row r="6353" spans="2:15" x14ac:dyDescent="0.25">
      <c r="B6353" t="s">
        <v>59</v>
      </c>
      <c r="C6353" t="s">
        <v>41</v>
      </c>
      <c r="D6353" t="s">
        <v>22</v>
      </c>
      <c r="E6353" t="s">
        <v>14</v>
      </c>
      <c r="F6353" s="3"/>
      <c r="G6353" s="3"/>
      <c r="H6353" s="3" t="s">
        <v>71</v>
      </c>
      <c r="I6353" s="3">
        <v>23056.8462</v>
      </c>
      <c r="J6353" s="3" t="s">
        <v>71</v>
      </c>
      <c r="K6353" s="3">
        <v>31169.946599999999</v>
      </c>
      <c r="L6353" s="2" t="s">
        <v>72</v>
      </c>
      <c r="M6353" s="2"/>
      <c r="N6353" s="2" t="s">
        <v>72</v>
      </c>
      <c r="O6353" s="2"/>
    </row>
    <row r="6354" spans="2:15" x14ac:dyDescent="0.25">
      <c r="B6354" t="s">
        <v>59</v>
      </c>
      <c r="C6354" t="s">
        <v>41</v>
      </c>
      <c r="D6354" t="s">
        <v>29</v>
      </c>
      <c r="E6354" t="s">
        <v>20</v>
      </c>
      <c r="F6354" s="3" t="s">
        <v>71</v>
      </c>
      <c r="G6354" s="3">
        <v>14071.32</v>
      </c>
      <c r="H6354" s="3">
        <v>5</v>
      </c>
      <c r="I6354" s="3">
        <v>17153.560000000001</v>
      </c>
      <c r="J6354" s="3">
        <v>5</v>
      </c>
      <c r="K6354" s="3">
        <v>11974.29</v>
      </c>
      <c r="L6354" s="2" t="s">
        <v>72</v>
      </c>
      <c r="M6354" s="2">
        <v>-0.17968514990474299</v>
      </c>
      <c r="N6354" s="2" t="s">
        <v>72</v>
      </c>
      <c r="O6354" s="2">
        <v>0.175127711121077</v>
      </c>
    </row>
    <row r="6355" spans="2:15" x14ac:dyDescent="0.25">
      <c r="B6355" t="s">
        <v>59</v>
      </c>
      <c r="C6355" t="s">
        <v>41</v>
      </c>
      <c r="D6355" t="s">
        <v>29</v>
      </c>
      <c r="E6355" t="s">
        <v>13</v>
      </c>
      <c r="F6355" s="3">
        <v>32</v>
      </c>
      <c r="G6355" s="3">
        <v>134906.48000000001</v>
      </c>
      <c r="H6355" s="3">
        <v>41</v>
      </c>
      <c r="I6355" s="3">
        <v>172436.53599999999</v>
      </c>
      <c r="J6355" s="3">
        <v>31</v>
      </c>
      <c r="K6355" s="3">
        <v>133129.10999999999</v>
      </c>
      <c r="L6355" s="2">
        <v>-0.219512195121951</v>
      </c>
      <c r="M6355" s="2">
        <v>-0.217645615428044</v>
      </c>
      <c r="N6355" s="2">
        <v>3.2258064516128997E-2</v>
      </c>
      <c r="O6355" s="2">
        <v>1.3350723970137099E-2</v>
      </c>
    </row>
    <row r="6356" spans="2:15" x14ac:dyDescent="0.25">
      <c r="B6356" t="s">
        <v>59</v>
      </c>
      <c r="C6356" t="s">
        <v>41</v>
      </c>
      <c r="D6356" t="s">
        <v>29</v>
      </c>
      <c r="E6356" t="s">
        <v>14</v>
      </c>
      <c r="F6356" s="3" t="s">
        <v>71</v>
      </c>
      <c r="G6356" s="3">
        <v>5216.76</v>
      </c>
      <c r="H6356" s="3" t="s">
        <v>71</v>
      </c>
      <c r="I6356" s="3">
        <v>5294.16</v>
      </c>
      <c r="J6356" s="3" t="s">
        <v>71</v>
      </c>
      <c r="K6356" s="3">
        <v>19480.68</v>
      </c>
      <c r="L6356" s="2" t="s">
        <v>72</v>
      </c>
      <c r="M6356" s="2">
        <v>-1.4619883040935601E-2</v>
      </c>
      <c r="N6356" s="2" t="s">
        <v>72</v>
      </c>
      <c r="O6356" s="2">
        <v>-0.73220852660174096</v>
      </c>
    </row>
    <row r="6357" spans="2:15" x14ac:dyDescent="0.25">
      <c r="B6357" t="s">
        <v>59</v>
      </c>
      <c r="C6357" t="s">
        <v>41</v>
      </c>
      <c r="D6357" t="s">
        <v>26</v>
      </c>
      <c r="E6357" t="s">
        <v>19</v>
      </c>
      <c r="F6357" s="3"/>
      <c r="G6357" s="3"/>
      <c r="H6357" s="3"/>
      <c r="I6357" s="3"/>
      <c r="J6357" s="3" t="s">
        <v>71</v>
      </c>
      <c r="K6357" s="3">
        <v>7432.56</v>
      </c>
      <c r="L6357" s="2"/>
      <c r="M6357" s="2"/>
      <c r="N6357" s="2" t="s">
        <v>72</v>
      </c>
      <c r="O6357" s="2"/>
    </row>
    <row r="6358" spans="2:15" x14ac:dyDescent="0.25">
      <c r="B6358" t="s">
        <v>59</v>
      </c>
      <c r="C6358" t="s">
        <v>41</v>
      </c>
      <c r="D6358" t="s">
        <v>26</v>
      </c>
      <c r="E6358" t="s">
        <v>20</v>
      </c>
      <c r="F6358" s="3"/>
      <c r="G6358" s="3"/>
      <c r="H6358" s="3"/>
      <c r="I6358" s="3"/>
      <c r="J6358" s="3" t="s">
        <v>71</v>
      </c>
      <c r="K6358" s="3">
        <v>93452.858999999997</v>
      </c>
      <c r="L6358" s="2"/>
      <c r="M6358" s="2"/>
      <c r="N6358" s="2" t="s">
        <v>72</v>
      </c>
      <c r="O6358" s="2"/>
    </row>
    <row r="6359" spans="2:15" x14ac:dyDescent="0.25">
      <c r="B6359" t="s">
        <v>59</v>
      </c>
      <c r="C6359" t="s">
        <v>43</v>
      </c>
      <c r="D6359" t="s">
        <v>31</v>
      </c>
      <c r="E6359" t="s">
        <v>11</v>
      </c>
      <c r="F6359" s="3" t="s">
        <v>71</v>
      </c>
      <c r="G6359" s="3">
        <v>6276.6719999999996</v>
      </c>
      <c r="H6359" s="3" t="s">
        <v>71</v>
      </c>
      <c r="I6359" s="3">
        <v>3882.4319999999998</v>
      </c>
      <c r="J6359" s="3" t="s">
        <v>71</v>
      </c>
      <c r="K6359" s="3">
        <v>3229.24</v>
      </c>
      <c r="L6359" s="2" t="s">
        <v>72</v>
      </c>
      <c r="M6359" s="2">
        <v>0.61668562385638703</v>
      </c>
      <c r="N6359" s="2" t="s">
        <v>72</v>
      </c>
      <c r="O6359" s="2">
        <v>0.94369944630934899</v>
      </c>
    </row>
    <row r="6360" spans="2:15" x14ac:dyDescent="0.25">
      <c r="B6360" t="s">
        <v>59</v>
      </c>
      <c r="C6360" t="s">
        <v>43</v>
      </c>
      <c r="D6360" t="s">
        <v>31</v>
      </c>
      <c r="E6360" t="s">
        <v>19</v>
      </c>
      <c r="F6360" s="3">
        <v>31</v>
      </c>
      <c r="G6360" s="3">
        <v>107755.22</v>
      </c>
      <c r="H6360" s="3">
        <v>55</v>
      </c>
      <c r="I6360" s="3">
        <v>190789.56</v>
      </c>
      <c r="J6360" s="3">
        <v>46</v>
      </c>
      <c r="K6360" s="3">
        <v>142647.92000000001</v>
      </c>
      <c r="L6360" s="2">
        <v>-0.43636363636363601</v>
      </c>
      <c r="M6360" s="2">
        <v>-0.43521427482719699</v>
      </c>
      <c r="N6360" s="2">
        <v>-0.32608695652173902</v>
      </c>
      <c r="O6360" s="2">
        <v>-0.244607141835647</v>
      </c>
    </row>
    <row r="6361" spans="2:15" x14ac:dyDescent="0.25">
      <c r="B6361" t="s">
        <v>59</v>
      </c>
      <c r="C6361" t="s">
        <v>43</v>
      </c>
      <c r="D6361" t="s">
        <v>31</v>
      </c>
      <c r="E6361" t="s">
        <v>20</v>
      </c>
      <c r="F6361" s="3">
        <v>27</v>
      </c>
      <c r="G6361" s="3">
        <v>112518.39999999999</v>
      </c>
      <c r="H6361" s="3">
        <v>39</v>
      </c>
      <c r="I6361" s="3">
        <v>154178.99</v>
      </c>
      <c r="J6361" s="3">
        <v>32</v>
      </c>
      <c r="K6361" s="3">
        <v>220649.69</v>
      </c>
      <c r="L6361" s="2">
        <v>-0.30769230769230799</v>
      </c>
      <c r="M6361" s="2">
        <v>-0.27020925484075398</v>
      </c>
      <c r="N6361" s="2">
        <v>-0.15625</v>
      </c>
      <c r="O6361" s="2">
        <v>-0.49005865360608503</v>
      </c>
    </row>
    <row r="6362" spans="2:15" x14ac:dyDescent="0.25">
      <c r="B6362" t="s">
        <v>59</v>
      </c>
      <c r="C6362" t="s">
        <v>43</v>
      </c>
      <c r="D6362" t="s">
        <v>31</v>
      </c>
      <c r="E6362" t="s">
        <v>16</v>
      </c>
      <c r="F6362" s="3" t="s">
        <v>71</v>
      </c>
      <c r="G6362" s="3">
        <v>1990.4</v>
      </c>
      <c r="H6362" s="3"/>
      <c r="I6362" s="3"/>
      <c r="J6362" s="3"/>
      <c r="K6362" s="3"/>
      <c r="L6362" s="2" t="s">
        <v>72</v>
      </c>
      <c r="M6362" s="2"/>
      <c r="N6362" s="2" t="s">
        <v>72</v>
      </c>
      <c r="O6362" s="2"/>
    </row>
    <row r="6363" spans="2:15" x14ac:dyDescent="0.25">
      <c r="B6363" t="s">
        <v>59</v>
      </c>
      <c r="C6363" t="s">
        <v>43</v>
      </c>
      <c r="D6363" t="s">
        <v>31</v>
      </c>
      <c r="E6363" t="s">
        <v>21</v>
      </c>
      <c r="F6363" s="3">
        <v>10</v>
      </c>
      <c r="G6363" s="3">
        <v>23761.919999999998</v>
      </c>
      <c r="H6363" s="3">
        <v>12</v>
      </c>
      <c r="I6363" s="3">
        <v>28421.119999999999</v>
      </c>
      <c r="J6363" s="3">
        <v>15</v>
      </c>
      <c r="K6363" s="3">
        <v>34284.959999999999</v>
      </c>
      <c r="L6363" s="2">
        <v>-0.16666666666666699</v>
      </c>
      <c r="M6363" s="2">
        <v>-0.16393442622950799</v>
      </c>
      <c r="N6363" s="2">
        <v>-0.33333333333333298</v>
      </c>
      <c r="O6363" s="2">
        <v>-0.30692875243255402</v>
      </c>
    </row>
    <row r="6364" spans="2:15" x14ac:dyDescent="0.25">
      <c r="B6364" t="s">
        <v>59</v>
      </c>
      <c r="C6364" t="s">
        <v>43</v>
      </c>
      <c r="D6364" t="s">
        <v>8</v>
      </c>
      <c r="E6364" t="s">
        <v>10</v>
      </c>
      <c r="F6364" s="3"/>
      <c r="G6364" s="3"/>
      <c r="H6364" s="3"/>
      <c r="I6364" s="3"/>
      <c r="J6364" s="3" t="s">
        <v>71</v>
      </c>
      <c r="K6364" s="3">
        <v>6368.5439999999999</v>
      </c>
      <c r="L6364" s="2"/>
      <c r="M6364" s="2"/>
      <c r="N6364" s="2" t="s">
        <v>72</v>
      </c>
      <c r="O6364" s="2"/>
    </row>
    <row r="6365" spans="2:15" x14ac:dyDescent="0.25">
      <c r="B6365" t="s">
        <v>59</v>
      </c>
      <c r="C6365" t="s">
        <v>43</v>
      </c>
      <c r="D6365" t="s">
        <v>8</v>
      </c>
      <c r="E6365" t="s">
        <v>11</v>
      </c>
      <c r="F6365" s="3">
        <v>23</v>
      </c>
      <c r="G6365" s="3">
        <v>88141.984800000006</v>
      </c>
      <c r="H6365" s="3">
        <v>20</v>
      </c>
      <c r="I6365" s="3">
        <v>79105.569600000003</v>
      </c>
      <c r="J6365" s="3">
        <v>16</v>
      </c>
      <c r="K6365" s="3">
        <v>43307.784</v>
      </c>
      <c r="L6365" s="2">
        <v>0.15</v>
      </c>
      <c r="M6365" s="2">
        <v>0.11423235109351899</v>
      </c>
      <c r="N6365" s="2">
        <v>0.4375</v>
      </c>
      <c r="O6365" s="2">
        <v>1.03524578399116</v>
      </c>
    </row>
    <row r="6366" spans="2:15" x14ac:dyDescent="0.25">
      <c r="B6366" t="s">
        <v>59</v>
      </c>
      <c r="C6366" t="s">
        <v>43</v>
      </c>
      <c r="D6366" t="s">
        <v>8</v>
      </c>
      <c r="E6366" t="s">
        <v>19</v>
      </c>
      <c r="F6366" s="3">
        <v>57</v>
      </c>
      <c r="G6366" s="3">
        <v>352103.30096000002</v>
      </c>
      <c r="H6366" s="3">
        <v>61</v>
      </c>
      <c r="I6366" s="3">
        <v>358567.72415999998</v>
      </c>
      <c r="J6366" s="3">
        <v>33</v>
      </c>
      <c r="K6366" s="3">
        <v>190075.76639999999</v>
      </c>
      <c r="L6366" s="2">
        <v>-6.5573770491803199E-2</v>
      </c>
      <c r="M6366" s="2">
        <v>-1.80284581250135E-2</v>
      </c>
      <c r="N6366" s="2">
        <v>0.72727272727272696</v>
      </c>
      <c r="O6366" s="2">
        <v>0.85243657110410098</v>
      </c>
    </row>
    <row r="6367" spans="2:15" x14ac:dyDescent="0.25">
      <c r="B6367" t="s">
        <v>59</v>
      </c>
      <c r="C6367" t="s">
        <v>43</v>
      </c>
      <c r="D6367" t="s">
        <v>8</v>
      </c>
      <c r="E6367" t="s">
        <v>20</v>
      </c>
      <c r="F6367" s="3">
        <v>184</v>
      </c>
      <c r="G6367" s="3">
        <v>954304.17376000003</v>
      </c>
      <c r="H6367" s="3">
        <v>165</v>
      </c>
      <c r="I6367" s="3">
        <v>812667.19712000003</v>
      </c>
      <c r="J6367" s="3">
        <v>143</v>
      </c>
      <c r="K6367" s="3">
        <v>838631.79134999996</v>
      </c>
      <c r="L6367" s="2">
        <v>0.115151515151515</v>
      </c>
      <c r="M6367" s="2">
        <v>0.17428656791112701</v>
      </c>
      <c r="N6367" s="2">
        <v>0.286713286713287</v>
      </c>
      <c r="O6367" s="2">
        <v>0.13792988007739901</v>
      </c>
    </row>
    <row r="6368" spans="2:15" x14ac:dyDescent="0.25">
      <c r="B6368" t="s">
        <v>59</v>
      </c>
      <c r="C6368" t="s">
        <v>43</v>
      </c>
      <c r="D6368" t="s">
        <v>8</v>
      </c>
      <c r="E6368" t="s">
        <v>32</v>
      </c>
      <c r="F6368" s="3"/>
      <c r="G6368" s="3"/>
      <c r="H6368" s="3" t="s">
        <v>71</v>
      </c>
      <c r="I6368" s="3">
        <v>7737.1368000000002</v>
      </c>
      <c r="J6368" s="3"/>
      <c r="K6368" s="3"/>
      <c r="L6368" s="2" t="s">
        <v>72</v>
      </c>
      <c r="M6368" s="2"/>
      <c r="N6368" s="2"/>
      <c r="O6368" s="2"/>
    </row>
    <row r="6369" spans="2:15" x14ac:dyDescent="0.25">
      <c r="B6369" t="s">
        <v>59</v>
      </c>
      <c r="C6369" t="s">
        <v>43</v>
      </c>
      <c r="D6369" t="s">
        <v>8</v>
      </c>
      <c r="E6369" t="s">
        <v>13</v>
      </c>
      <c r="F6369" s="3">
        <v>8</v>
      </c>
      <c r="G6369" s="3">
        <v>33188.973440000002</v>
      </c>
      <c r="H6369" s="3">
        <v>11</v>
      </c>
      <c r="I6369" s="3">
        <v>43324.356520000001</v>
      </c>
      <c r="J6369" s="3">
        <v>19</v>
      </c>
      <c r="K6369" s="3">
        <v>83979.673949999997</v>
      </c>
      <c r="L6369" s="2">
        <v>-0.27272727272727298</v>
      </c>
      <c r="M6369" s="2">
        <v>-0.23394191845229501</v>
      </c>
      <c r="N6369" s="2">
        <v>-0.57894736842105299</v>
      </c>
      <c r="O6369" s="2">
        <v>-0.60479754351320603</v>
      </c>
    </row>
    <row r="6370" spans="2:15" x14ac:dyDescent="0.25">
      <c r="B6370" t="s">
        <v>59</v>
      </c>
      <c r="C6370" t="s">
        <v>43</v>
      </c>
      <c r="D6370" t="s">
        <v>8</v>
      </c>
      <c r="E6370" t="s">
        <v>21</v>
      </c>
      <c r="F6370" s="3"/>
      <c r="G6370" s="3"/>
      <c r="H6370" s="3" t="s">
        <v>71</v>
      </c>
      <c r="I6370" s="3">
        <v>3483.4334399999998</v>
      </c>
      <c r="J6370" s="3" t="s">
        <v>71</v>
      </c>
      <c r="K6370" s="3">
        <v>7232.0100599999996</v>
      </c>
      <c r="L6370" s="2" t="s">
        <v>72</v>
      </c>
      <c r="M6370" s="2"/>
      <c r="N6370" s="2" t="s">
        <v>72</v>
      </c>
      <c r="O6370" s="2"/>
    </row>
    <row r="6371" spans="2:15" x14ac:dyDescent="0.25">
      <c r="B6371" t="s">
        <v>59</v>
      </c>
      <c r="C6371" t="s">
        <v>43</v>
      </c>
      <c r="D6371" t="s">
        <v>8</v>
      </c>
      <c r="E6371" t="s">
        <v>24</v>
      </c>
      <c r="F6371" s="3"/>
      <c r="G6371" s="3"/>
      <c r="H6371" s="3"/>
      <c r="I6371" s="3"/>
      <c r="J6371" s="3" t="s">
        <v>71</v>
      </c>
      <c r="K6371" s="3">
        <v>1130.5008</v>
      </c>
      <c r="L6371" s="2"/>
      <c r="M6371" s="2"/>
      <c r="N6371" s="2" t="s">
        <v>72</v>
      </c>
      <c r="O6371" s="2"/>
    </row>
    <row r="6372" spans="2:15" x14ac:dyDescent="0.25">
      <c r="B6372" t="s">
        <v>59</v>
      </c>
      <c r="C6372" t="s">
        <v>43</v>
      </c>
      <c r="D6372" t="s">
        <v>8</v>
      </c>
      <c r="E6372" t="s">
        <v>14</v>
      </c>
      <c r="F6372" s="3" t="s">
        <v>71</v>
      </c>
      <c r="G6372" s="3">
        <v>5373.1596</v>
      </c>
      <c r="H6372" s="3" t="s">
        <v>71</v>
      </c>
      <c r="I6372" s="3">
        <v>21204.094799999999</v>
      </c>
      <c r="J6372" s="3" t="s">
        <v>71</v>
      </c>
      <c r="K6372" s="3">
        <v>9765.0724499999997</v>
      </c>
      <c r="L6372" s="2" t="s">
        <v>72</v>
      </c>
      <c r="M6372" s="2">
        <v>-0.74659802030313505</v>
      </c>
      <c r="N6372" s="2" t="s">
        <v>72</v>
      </c>
      <c r="O6372" s="2">
        <v>-0.449757323613098</v>
      </c>
    </row>
    <row r="6373" spans="2:15" x14ac:dyDescent="0.25">
      <c r="B6373" t="s">
        <v>59</v>
      </c>
      <c r="C6373" t="s">
        <v>43</v>
      </c>
      <c r="D6373" t="s">
        <v>15</v>
      </c>
      <c r="E6373" t="s">
        <v>11</v>
      </c>
      <c r="F6373" s="3">
        <v>10</v>
      </c>
      <c r="G6373" s="3">
        <v>33123.604399999997</v>
      </c>
      <c r="H6373" s="3">
        <v>15</v>
      </c>
      <c r="I6373" s="3">
        <v>49917.149195999998</v>
      </c>
      <c r="J6373" s="3">
        <v>14</v>
      </c>
      <c r="K6373" s="3">
        <v>35242.834320000002</v>
      </c>
      <c r="L6373" s="2">
        <v>-0.33333333333333298</v>
      </c>
      <c r="M6373" s="2">
        <v>-0.33642836312746999</v>
      </c>
      <c r="N6373" s="2">
        <v>-0.28571428571428598</v>
      </c>
      <c r="O6373" s="2">
        <v>-6.0132221510837899E-2</v>
      </c>
    </row>
    <row r="6374" spans="2:15" x14ac:dyDescent="0.25">
      <c r="B6374" t="s">
        <v>59</v>
      </c>
      <c r="C6374" t="s">
        <v>43</v>
      </c>
      <c r="D6374" t="s">
        <v>15</v>
      </c>
      <c r="E6374" t="s">
        <v>19</v>
      </c>
      <c r="F6374" s="3">
        <v>66</v>
      </c>
      <c r="G6374" s="3">
        <v>522648.28479599999</v>
      </c>
      <c r="H6374" s="3">
        <v>65</v>
      </c>
      <c r="I6374" s="3">
        <v>454779.69712000003</v>
      </c>
      <c r="J6374" s="3">
        <v>51</v>
      </c>
      <c r="K6374" s="3">
        <v>285700.26243</v>
      </c>
      <c r="L6374" s="2">
        <v>1.53846153846153E-2</v>
      </c>
      <c r="M6374" s="2">
        <v>0.14923398758958201</v>
      </c>
      <c r="N6374" s="2">
        <v>0.29411764705882398</v>
      </c>
      <c r="O6374" s="2">
        <v>0.82935878445003197</v>
      </c>
    </row>
    <row r="6375" spans="2:15" x14ac:dyDescent="0.25">
      <c r="B6375" t="s">
        <v>59</v>
      </c>
      <c r="C6375" t="s">
        <v>43</v>
      </c>
      <c r="D6375" t="s">
        <v>15</v>
      </c>
      <c r="E6375" t="s">
        <v>20</v>
      </c>
      <c r="F6375" s="3">
        <v>183</v>
      </c>
      <c r="G6375" s="3">
        <v>1248435.1141840001</v>
      </c>
      <c r="H6375" s="3">
        <v>188</v>
      </c>
      <c r="I6375" s="3">
        <v>1116596.9235159999</v>
      </c>
      <c r="J6375" s="3">
        <v>126</v>
      </c>
      <c r="K6375" s="3">
        <v>950951.58025799994</v>
      </c>
      <c r="L6375" s="2">
        <v>-2.6595744680851002E-2</v>
      </c>
      <c r="M6375" s="2">
        <v>0.118071425678714</v>
      </c>
      <c r="N6375" s="2">
        <v>0.452380952380952</v>
      </c>
      <c r="O6375" s="2">
        <v>0.31282721444691303</v>
      </c>
    </row>
    <row r="6376" spans="2:15" x14ac:dyDescent="0.25">
      <c r="B6376" t="s">
        <v>59</v>
      </c>
      <c r="C6376" t="s">
        <v>43</v>
      </c>
      <c r="D6376" t="s">
        <v>15</v>
      </c>
      <c r="E6376" t="s">
        <v>32</v>
      </c>
      <c r="F6376" s="3"/>
      <c r="G6376" s="3"/>
      <c r="H6376" s="3"/>
      <c r="I6376" s="3"/>
      <c r="J6376" s="3" t="s">
        <v>71</v>
      </c>
      <c r="K6376" s="3">
        <v>7193.3346000000001</v>
      </c>
      <c r="L6376" s="2"/>
      <c r="M6376" s="2"/>
      <c r="N6376" s="2" t="s">
        <v>72</v>
      </c>
      <c r="O6376" s="2"/>
    </row>
    <row r="6377" spans="2:15" x14ac:dyDescent="0.25">
      <c r="B6377" t="s">
        <v>59</v>
      </c>
      <c r="C6377" t="s">
        <v>43</v>
      </c>
      <c r="D6377" t="s">
        <v>15</v>
      </c>
      <c r="E6377" t="s">
        <v>42</v>
      </c>
      <c r="F6377" s="3"/>
      <c r="G6377" s="3"/>
      <c r="H6377" s="3" t="s">
        <v>71</v>
      </c>
      <c r="I6377" s="3">
        <v>889.34320000000002</v>
      </c>
      <c r="J6377" s="3"/>
      <c r="K6377" s="3"/>
      <c r="L6377" s="2" t="s">
        <v>72</v>
      </c>
      <c r="M6377" s="2"/>
      <c r="N6377" s="2"/>
      <c r="O6377" s="2"/>
    </row>
    <row r="6378" spans="2:15" x14ac:dyDescent="0.25">
      <c r="B6378" t="s">
        <v>59</v>
      </c>
      <c r="C6378" t="s">
        <v>43</v>
      </c>
      <c r="D6378" t="s">
        <v>15</v>
      </c>
      <c r="E6378" t="s">
        <v>13</v>
      </c>
      <c r="F6378" s="3">
        <v>26</v>
      </c>
      <c r="G6378" s="3">
        <v>110680.51152</v>
      </c>
      <c r="H6378" s="3">
        <v>35</v>
      </c>
      <c r="I6378" s="3">
        <v>132948.05179999999</v>
      </c>
      <c r="J6378" s="3">
        <v>29</v>
      </c>
      <c r="K6378" s="3">
        <v>103124.41875</v>
      </c>
      <c r="L6378" s="2">
        <v>-0.25714285714285701</v>
      </c>
      <c r="M6378" s="2">
        <v>-0.167490534675139</v>
      </c>
      <c r="N6378" s="2">
        <v>-0.10344827586206901</v>
      </c>
      <c r="O6378" s="2">
        <v>7.3271615603651696E-2</v>
      </c>
    </row>
    <row r="6379" spans="2:15" x14ac:dyDescent="0.25">
      <c r="B6379" t="s">
        <v>59</v>
      </c>
      <c r="C6379" t="s">
        <v>43</v>
      </c>
      <c r="D6379" t="s">
        <v>15</v>
      </c>
      <c r="E6379" t="s">
        <v>21</v>
      </c>
      <c r="F6379" s="3">
        <v>7</v>
      </c>
      <c r="G6379" s="3">
        <v>33580.892800000001</v>
      </c>
      <c r="H6379" s="3">
        <v>10</v>
      </c>
      <c r="I6379" s="3">
        <v>32981.141759999999</v>
      </c>
      <c r="J6379" s="3">
        <v>5</v>
      </c>
      <c r="K6379" s="3">
        <v>22363.111499999999</v>
      </c>
      <c r="L6379" s="2">
        <v>-0.3</v>
      </c>
      <c r="M6379" s="2">
        <v>1.81846657815645E-2</v>
      </c>
      <c r="N6379" s="2">
        <v>0.4</v>
      </c>
      <c r="O6379" s="2">
        <v>0.50161987968445299</v>
      </c>
    </row>
    <row r="6380" spans="2:15" x14ac:dyDescent="0.25">
      <c r="B6380" t="s">
        <v>59</v>
      </c>
      <c r="C6380" t="s">
        <v>43</v>
      </c>
      <c r="D6380" t="s">
        <v>15</v>
      </c>
      <c r="E6380" t="s">
        <v>24</v>
      </c>
      <c r="F6380" s="3"/>
      <c r="G6380" s="3"/>
      <c r="H6380" s="3" t="s">
        <v>71</v>
      </c>
      <c r="I6380" s="3">
        <v>13701.554400000001</v>
      </c>
      <c r="J6380" s="3"/>
      <c r="K6380" s="3"/>
      <c r="L6380" s="2" t="s">
        <v>72</v>
      </c>
      <c r="M6380" s="2"/>
      <c r="N6380" s="2"/>
      <c r="O6380" s="2"/>
    </row>
    <row r="6381" spans="2:15" x14ac:dyDescent="0.25">
      <c r="B6381" t="s">
        <v>59</v>
      </c>
      <c r="C6381" t="s">
        <v>43</v>
      </c>
      <c r="D6381" t="s">
        <v>15</v>
      </c>
      <c r="E6381" t="s">
        <v>14</v>
      </c>
      <c r="F6381" s="3">
        <v>10</v>
      </c>
      <c r="G6381" s="3">
        <v>74091.752399999998</v>
      </c>
      <c r="H6381" s="3">
        <v>5</v>
      </c>
      <c r="I6381" s="3">
        <v>27064.934399999998</v>
      </c>
      <c r="J6381" s="3">
        <v>7</v>
      </c>
      <c r="K6381" s="3">
        <v>45590.213100000001</v>
      </c>
      <c r="L6381" s="2">
        <v>1</v>
      </c>
      <c r="M6381" s="2">
        <v>1.7375552183123</v>
      </c>
      <c r="N6381" s="2">
        <v>0.42857142857142899</v>
      </c>
      <c r="O6381" s="2">
        <v>0.62516793324662001</v>
      </c>
    </row>
    <row r="6382" spans="2:15" x14ac:dyDescent="0.25">
      <c r="B6382" t="s">
        <v>59</v>
      </c>
      <c r="C6382" t="s">
        <v>43</v>
      </c>
      <c r="D6382" t="s">
        <v>17</v>
      </c>
      <c r="E6382" t="s">
        <v>11</v>
      </c>
      <c r="F6382" s="3">
        <v>10</v>
      </c>
      <c r="G6382" s="3">
        <v>27854.371999999999</v>
      </c>
      <c r="H6382" s="3" t="s">
        <v>71</v>
      </c>
      <c r="I6382" s="3">
        <v>11782.428</v>
      </c>
      <c r="J6382" s="3">
        <v>13</v>
      </c>
      <c r="K6382" s="3">
        <v>25683.48</v>
      </c>
      <c r="L6382" s="2" t="s">
        <v>72</v>
      </c>
      <c r="M6382" s="2">
        <v>1.36406044662441</v>
      </c>
      <c r="N6382" s="2">
        <v>-0.230769230769231</v>
      </c>
      <c r="O6382" s="2">
        <v>8.4524838534342006E-2</v>
      </c>
    </row>
    <row r="6383" spans="2:15" x14ac:dyDescent="0.25">
      <c r="B6383" t="s">
        <v>59</v>
      </c>
      <c r="C6383" t="s">
        <v>43</v>
      </c>
      <c r="D6383" t="s">
        <v>17</v>
      </c>
      <c r="E6383" t="s">
        <v>19</v>
      </c>
      <c r="F6383" s="3">
        <v>15</v>
      </c>
      <c r="G6383" s="3">
        <v>96251.437999999995</v>
      </c>
      <c r="H6383" s="3">
        <v>23</v>
      </c>
      <c r="I6383" s="3">
        <v>115356.96</v>
      </c>
      <c r="J6383" s="3">
        <v>14</v>
      </c>
      <c r="K6383" s="3">
        <v>91628.01</v>
      </c>
      <c r="L6383" s="2">
        <v>-0.34782608695652201</v>
      </c>
      <c r="M6383" s="2">
        <v>-0.16562088668078601</v>
      </c>
      <c r="N6383" s="2">
        <v>7.1428571428571397E-2</v>
      </c>
      <c r="O6383" s="2">
        <v>5.04586752457028E-2</v>
      </c>
    </row>
    <row r="6384" spans="2:15" x14ac:dyDescent="0.25">
      <c r="B6384" t="s">
        <v>59</v>
      </c>
      <c r="C6384" t="s">
        <v>43</v>
      </c>
      <c r="D6384" t="s">
        <v>17</v>
      </c>
      <c r="E6384" t="s">
        <v>20</v>
      </c>
      <c r="F6384" s="3">
        <v>95</v>
      </c>
      <c r="G6384" s="3">
        <v>530406.25199999998</v>
      </c>
      <c r="H6384" s="3">
        <v>106</v>
      </c>
      <c r="I6384" s="3">
        <v>592408.21412000002</v>
      </c>
      <c r="J6384" s="3">
        <v>77</v>
      </c>
      <c r="K6384" s="3">
        <v>347900.81219999999</v>
      </c>
      <c r="L6384" s="2">
        <v>-0.10377358490565999</v>
      </c>
      <c r="M6384" s="2">
        <v>-0.10466087512324899</v>
      </c>
      <c r="N6384" s="2">
        <v>0.23376623376623401</v>
      </c>
      <c r="O6384" s="2">
        <v>0.52459043899869395</v>
      </c>
    </row>
    <row r="6385" spans="2:15" x14ac:dyDescent="0.25">
      <c r="B6385" t="s">
        <v>59</v>
      </c>
      <c r="C6385" t="s">
        <v>43</v>
      </c>
      <c r="D6385" t="s">
        <v>17</v>
      </c>
      <c r="E6385" t="s">
        <v>32</v>
      </c>
      <c r="F6385" s="3"/>
      <c r="G6385" s="3"/>
      <c r="H6385" s="3" t="s">
        <v>71</v>
      </c>
      <c r="I6385" s="3">
        <v>13340.52</v>
      </c>
      <c r="J6385" s="3"/>
      <c r="K6385" s="3"/>
      <c r="L6385" s="2" t="s">
        <v>72</v>
      </c>
      <c r="M6385" s="2"/>
      <c r="N6385" s="2"/>
      <c r="O6385" s="2"/>
    </row>
    <row r="6386" spans="2:15" x14ac:dyDescent="0.25">
      <c r="B6386" t="s">
        <v>59</v>
      </c>
      <c r="C6386" t="s">
        <v>43</v>
      </c>
      <c r="D6386" t="s">
        <v>17</v>
      </c>
      <c r="E6386" t="s">
        <v>16</v>
      </c>
      <c r="F6386" s="3" t="s">
        <v>71</v>
      </c>
      <c r="G6386" s="3">
        <v>2896.48</v>
      </c>
      <c r="H6386" s="3"/>
      <c r="I6386" s="3"/>
      <c r="J6386" s="3"/>
      <c r="K6386" s="3"/>
      <c r="L6386" s="2" t="s">
        <v>72</v>
      </c>
      <c r="M6386" s="2"/>
      <c r="N6386" s="2" t="s">
        <v>72</v>
      </c>
      <c r="O6386" s="2"/>
    </row>
    <row r="6387" spans="2:15" x14ac:dyDescent="0.25">
      <c r="B6387" t="s">
        <v>59</v>
      </c>
      <c r="C6387" t="s">
        <v>43</v>
      </c>
      <c r="D6387" t="s">
        <v>17</v>
      </c>
      <c r="E6387" t="s">
        <v>13</v>
      </c>
      <c r="F6387" s="3">
        <v>40</v>
      </c>
      <c r="G6387" s="3">
        <v>127736.02808</v>
      </c>
      <c r="H6387" s="3">
        <v>34</v>
      </c>
      <c r="I6387" s="3">
        <v>110944.9284</v>
      </c>
      <c r="J6387" s="3">
        <v>31</v>
      </c>
      <c r="K6387" s="3">
        <v>76258.777050000004</v>
      </c>
      <c r="L6387" s="2">
        <v>0.17647058823529399</v>
      </c>
      <c r="M6387" s="2">
        <v>0.151346257302195</v>
      </c>
      <c r="N6387" s="2">
        <v>0.29032258064516098</v>
      </c>
      <c r="O6387" s="2">
        <v>0.675033786553491</v>
      </c>
    </row>
    <row r="6388" spans="2:15" x14ac:dyDescent="0.25">
      <c r="B6388" t="s">
        <v>59</v>
      </c>
      <c r="C6388" t="s">
        <v>43</v>
      </c>
      <c r="D6388" t="s">
        <v>17</v>
      </c>
      <c r="E6388" t="s">
        <v>21</v>
      </c>
      <c r="F6388" s="3">
        <v>72</v>
      </c>
      <c r="G6388" s="3">
        <v>271284.76824</v>
      </c>
      <c r="H6388" s="3">
        <v>50</v>
      </c>
      <c r="I6388" s="3">
        <v>183043.32352000001</v>
      </c>
      <c r="J6388" s="3">
        <v>42</v>
      </c>
      <c r="K6388" s="3">
        <v>148604.57045999999</v>
      </c>
      <c r="L6388" s="2">
        <v>0.44</v>
      </c>
      <c r="M6388" s="2">
        <v>0.482079559216255</v>
      </c>
      <c r="N6388" s="2">
        <v>0.71428571428571397</v>
      </c>
      <c r="O6388" s="2">
        <v>0.82554794512879404</v>
      </c>
    </row>
    <row r="6389" spans="2:15" x14ac:dyDescent="0.25">
      <c r="B6389" t="s">
        <v>59</v>
      </c>
      <c r="C6389" t="s">
        <v>43</v>
      </c>
      <c r="D6389" t="s">
        <v>17</v>
      </c>
      <c r="E6389" t="s">
        <v>24</v>
      </c>
      <c r="F6389" s="3" t="s">
        <v>71</v>
      </c>
      <c r="G6389" s="3">
        <v>22632.34</v>
      </c>
      <c r="H6389" s="3"/>
      <c r="I6389" s="3"/>
      <c r="J6389" s="3"/>
      <c r="K6389" s="3"/>
      <c r="L6389" s="2" t="s">
        <v>72</v>
      </c>
      <c r="M6389" s="2"/>
      <c r="N6389" s="2" t="s">
        <v>72</v>
      </c>
      <c r="O6389" s="2"/>
    </row>
    <row r="6390" spans="2:15" x14ac:dyDescent="0.25">
      <c r="B6390" t="s">
        <v>59</v>
      </c>
      <c r="C6390" t="s">
        <v>43</v>
      </c>
      <c r="D6390" t="s">
        <v>17</v>
      </c>
      <c r="E6390" t="s">
        <v>14</v>
      </c>
      <c r="F6390" s="3">
        <v>6</v>
      </c>
      <c r="G6390" s="3">
        <v>72849.384000000005</v>
      </c>
      <c r="H6390" s="3">
        <v>7</v>
      </c>
      <c r="I6390" s="3">
        <v>50907.1944</v>
      </c>
      <c r="J6390" s="3">
        <v>14</v>
      </c>
      <c r="K6390" s="3">
        <v>81959.213250000001</v>
      </c>
      <c r="L6390" s="2">
        <v>-0.14285714285714299</v>
      </c>
      <c r="M6390" s="2">
        <v>0.43102335256566399</v>
      </c>
      <c r="N6390" s="2">
        <v>-0.57142857142857095</v>
      </c>
      <c r="O6390" s="2">
        <v>-0.111150764981263</v>
      </c>
    </row>
    <row r="6391" spans="2:15" x14ac:dyDescent="0.25">
      <c r="B6391" t="s">
        <v>59</v>
      </c>
      <c r="C6391" t="s">
        <v>43</v>
      </c>
      <c r="D6391" t="s">
        <v>22</v>
      </c>
      <c r="E6391" t="s">
        <v>18</v>
      </c>
      <c r="F6391" s="3" t="s">
        <v>71</v>
      </c>
      <c r="G6391" s="3">
        <v>34449.272400000002</v>
      </c>
      <c r="H6391" s="3"/>
      <c r="I6391" s="3"/>
      <c r="J6391" s="3" t="s">
        <v>71</v>
      </c>
      <c r="K6391" s="3">
        <v>6506.9081999999999</v>
      </c>
      <c r="L6391" s="2" t="s">
        <v>72</v>
      </c>
      <c r="M6391" s="2"/>
      <c r="N6391" s="2" t="s">
        <v>72</v>
      </c>
      <c r="O6391" s="2">
        <v>4.2942613206069202</v>
      </c>
    </row>
    <row r="6392" spans="2:15" x14ac:dyDescent="0.25">
      <c r="B6392" t="s">
        <v>59</v>
      </c>
      <c r="C6392" t="s">
        <v>43</v>
      </c>
      <c r="D6392" t="s">
        <v>22</v>
      </c>
      <c r="E6392" t="s">
        <v>10</v>
      </c>
      <c r="F6392" s="3" t="s">
        <v>71</v>
      </c>
      <c r="G6392" s="3">
        <v>3803.4360000000001</v>
      </c>
      <c r="H6392" s="3"/>
      <c r="I6392" s="3"/>
      <c r="J6392" s="3" t="s">
        <v>71</v>
      </c>
      <c r="K6392" s="3">
        <v>12435.12</v>
      </c>
      <c r="L6392" s="2" t="s">
        <v>72</v>
      </c>
      <c r="M6392" s="2"/>
      <c r="N6392" s="2" t="s">
        <v>72</v>
      </c>
      <c r="O6392" s="2">
        <v>-0.69413757165190204</v>
      </c>
    </row>
    <row r="6393" spans="2:15" x14ac:dyDescent="0.25">
      <c r="B6393" t="s">
        <v>59</v>
      </c>
      <c r="C6393" t="s">
        <v>43</v>
      </c>
      <c r="D6393" t="s">
        <v>22</v>
      </c>
      <c r="E6393" t="s">
        <v>11</v>
      </c>
      <c r="F6393" s="3"/>
      <c r="G6393" s="3"/>
      <c r="H6393" s="3" t="s">
        <v>71</v>
      </c>
      <c r="I6393" s="3">
        <v>2952.0120000000002</v>
      </c>
      <c r="J6393" s="3" t="s">
        <v>71</v>
      </c>
      <c r="K6393" s="3">
        <v>860.22</v>
      </c>
      <c r="L6393" s="2" t="s">
        <v>72</v>
      </c>
      <c r="M6393" s="2"/>
      <c r="N6393" s="2" t="s">
        <v>72</v>
      </c>
      <c r="O6393" s="2"/>
    </row>
    <row r="6394" spans="2:15" x14ac:dyDescent="0.25">
      <c r="B6394" t="s">
        <v>59</v>
      </c>
      <c r="C6394" t="s">
        <v>43</v>
      </c>
      <c r="D6394" t="s">
        <v>22</v>
      </c>
      <c r="E6394" t="s">
        <v>19</v>
      </c>
      <c r="F6394" s="3">
        <v>14</v>
      </c>
      <c r="G6394" s="3">
        <v>258711.0828</v>
      </c>
      <c r="H6394" s="3">
        <v>10</v>
      </c>
      <c r="I6394" s="3">
        <v>56887.661599999999</v>
      </c>
      <c r="J6394" s="3">
        <v>5</v>
      </c>
      <c r="K6394" s="3">
        <v>27982.26</v>
      </c>
      <c r="L6394" s="2">
        <v>0.4</v>
      </c>
      <c r="M6394" s="2">
        <v>3.5477538630274799</v>
      </c>
      <c r="N6394" s="2">
        <v>1.8</v>
      </c>
      <c r="O6394" s="2">
        <v>8.2455392380744108</v>
      </c>
    </row>
    <row r="6395" spans="2:15" x14ac:dyDescent="0.25">
      <c r="B6395" t="s">
        <v>59</v>
      </c>
      <c r="C6395" t="s">
        <v>43</v>
      </c>
      <c r="D6395" t="s">
        <v>22</v>
      </c>
      <c r="E6395" t="s">
        <v>20</v>
      </c>
      <c r="F6395" s="3">
        <v>97</v>
      </c>
      <c r="G6395" s="3">
        <v>427700.37439999997</v>
      </c>
      <c r="H6395" s="3">
        <v>99</v>
      </c>
      <c r="I6395" s="3">
        <v>446387.82</v>
      </c>
      <c r="J6395" s="3">
        <v>75</v>
      </c>
      <c r="K6395" s="3">
        <v>304119.36</v>
      </c>
      <c r="L6395" s="2">
        <v>-2.02020202020202E-2</v>
      </c>
      <c r="M6395" s="2">
        <v>-4.1863699596463098E-2</v>
      </c>
      <c r="N6395" s="2">
        <v>0.293333333333333</v>
      </c>
      <c r="O6395" s="2">
        <v>0.40635694616745199</v>
      </c>
    </row>
    <row r="6396" spans="2:15" x14ac:dyDescent="0.25">
      <c r="B6396" t="s">
        <v>59</v>
      </c>
      <c r="C6396" t="s">
        <v>43</v>
      </c>
      <c r="D6396" t="s">
        <v>22</v>
      </c>
      <c r="E6396" t="s">
        <v>32</v>
      </c>
      <c r="F6396" s="3" t="s">
        <v>71</v>
      </c>
      <c r="G6396" s="3">
        <v>36424.914799999999</v>
      </c>
      <c r="H6396" s="3"/>
      <c r="I6396" s="3"/>
      <c r="J6396" s="3" t="s">
        <v>71</v>
      </c>
      <c r="K6396" s="3">
        <v>14989.86</v>
      </c>
      <c r="L6396" s="2" t="s">
        <v>72</v>
      </c>
      <c r="M6396" s="2"/>
      <c r="N6396" s="2" t="s">
        <v>72</v>
      </c>
      <c r="O6396" s="2">
        <v>1.4299703132651</v>
      </c>
    </row>
    <row r="6397" spans="2:15" x14ac:dyDescent="0.25">
      <c r="B6397" t="s">
        <v>59</v>
      </c>
      <c r="C6397" t="s">
        <v>43</v>
      </c>
      <c r="D6397" t="s">
        <v>22</v>
      </c>
      <c r="E6397" t="s">
        <v>13</v>
      </c>
      <c r="F6397" s="3">
        <v>19</v>
      </c>
      <c r="G6397" s="3">
        <v>67071.628840000005</v>
      </c>
      <c r="H6397" s="3">
        <v>14</v>
      </c>
      <c r="I6397" s="3">
        <v>48541.13624</v>
      </c>
      <c r="J6397" s="3">
        <v>15</v>
      </c>
      <c r="K6397" s="3">
        <v>75739.904399999999</v>
      </c>
      <c r="L6397" s="2">
        <v>0.35714285714285698</v>
      </c>
      <c r="M6397" s="2">
        <v>0.381748225018476</v>
      </c>
      <c r="N6397" s="2">
        <v>0.266666666666667</v>
      </c>
      <c r="O6397" s="2">
        <v>-0.114447933736763</v>
      </c>
    </row>
    <row r="6398" spans="2:15" x14ac:dyDescent="0.25">
      <c r="B6398" t="s">
        <v>59</v>
      </c>
      <c r="C6398" t="s">
        <v>43</v>
      </c>
      <c r="D6398" t="s">
        <v>22</v>
      </c>
      <c r="E6398" t="s">
        <v>21</v>
      </c>
      <c r="F6398" s="3">
        <v>58</v>
      </c>
      <c r="G6398" s="3">
        <v>212277.75891999999</v>
      </c>
      <c r="H6398" s="3">
        <v>60</v>
      </c>
      <c r="I6398" s="3">
        <v>222287.92387999999</v>
      </c>
      <c r="J6398" s="3">
        <v>40</v>
      </c>
      <c r="K6398" s="3">
        <v>133825.22154</v>
      </c>
      <c r="L6398" s="2">
        <v>-3.3333333333333298E-2</v>
      </c>
      <c r="M6398" s="2">
        <v>-4.5032428146676601E-2</v>
      </c>
      <c r="N6398" s="2">
        <v>0.45</v>
      </c>
      <c r="O6398" s="2">
        <v>0.586231328274325</v>
      </c>
    </row>
    <row r="6399" spans="2:15" x14ac:dyDescent="0.25">
      <c r="B6399" t="s">
        <v>59</v>
      </c>
      <c r="C6399" t="s">
        <v>43</v>
      </c>
      <c r="D6399" t="s">
        <v>22</v>
      </c>
      <c r="E6399" t="s">
        <v>24</v>
      </c>
      <c r="F6399" s="3"/>
      <c r="G6399" s="3"/>
      <c r="H6399" s="3" t="s">
        <v>71</v>
      </c>
      <c r="I6399" s="3">
        <v>3216.04</v>
      </c>
      <c r="J6399" s="3"/>
      <c r="K6399" s="3"/>
      <c r="L6399" s="2" t="s">
        <v>72</v>
      </c>
      <c r="M6399" s="2"/>
      <c r="N6399" s="2"/>
      <c r="O6399" s="2"/>
    </row>
    <row r="6400" spans="2:15" x14ac:dyDescent="0.25">
      <c r="B6400" t="s">
        <v>59</v>
      </c>
      <c r="C6400" t="s">
        <v>43</v>
      </c>
      <c r="D6400" t="s">
        <v>22</v>
      </c>
      <c r="E6400" t="s">
        <v>14</v>
      </c>
      <c r="F6400" s="3" t="s">
        <v>71</v>
      </c>
      <c r="G6400" s="3">
        <v>33865.497000000003</v>
      </c>
      <c r="H6400" s="3">
        <v>7</v>
      </c>
      <c r="I6400" s="3">
        <v>50991.276599999997</v>
      </c>
      <c r="J6400" s="3" t="s">
        <v>71</v>
      </c>
      <c r="K6400" s="3">
        <v>9983.8246500000005</v>
      </c>
      <c r="L6400" s="2" t="s">
        <v>72</v>
      </c>
      <c r="M6400" s="2">
        <v>-0.335857047360136</v>
      </c>
      <c r="N6400" s="2" t="s">
        <v>72</v>
      </c>
      <c r="O6400" s="2">
        <v>2.3920364376591898</v>
      </c>
    </row>
    <row r="6401" spans="2:15" x14ac:dyDescent="0.25">
      <c r="B6401" t="s">
        <v>59</v>
      </c>
      <c r="C6401" t="s">
        <v>43</v>
      </c>
      <c r="D6401" t="s">
        <v>25</v>
      </c>
      <c r="E6401" t="s">
        <v>11</v>
      </c>
      <c r="F6401" s="3" t="s">
        <v>71</v>
      </c>
      <c r="G6401" s="3">
        <v>2952.0120000000002</v>
      </c>
      <c r="H6401" s="3" t="s">
        <v>71</v>
      </c>
      <c r="I6401" s="3">
        <v>2952.0120000000002</v>
      </c>
      <c r="J6401" s="3" t="s">
        <v>71</v>
      </c>
      <c r="K6401" s="3">
        <v>4513.32</v>
      </c>
      <c r="L6401" s="2" t="s">
        <v>72</v>
      </c>
      <c r="M6401" s="2">
        <v>0</v>
      </c>
      <c r="N6401" s="2" t="s">
        <v>72</v>
      </c>
      <c r="O6401" s="2">
        <v>-0.34593337055648599</v>
      </c>
    </row>
    <row r="6402" spans="2:15" x14ac:dyDescent="0.25">
      <c r="B6402" t="s">
        <v>59</v>
      </c>
      <c r="C6402" t="s">
        <v>43</v>
      </c>
      <c r="D6402" t="s">
        <v>25</v>
      </c>
      <c r="E6402" t="s">
        <v>19</v>
      </c>
      <c r="F6402" s="3" t="s">
        <v>71</v>
      </c>
      <c r="G6402" s="3">
        <v>11728</v>
      </c>
      <c r="H6402" s="3" t="s">
        <v>71</v>
      </c>
      <c r="I6402" s="3">
        <v>4280.82</v>
      </c>
      <c r="J6402" s="3">
        <v>6</v>
      </c>
      <c r="K6402" s="3">
        <v>29670.575400000002</v>
      </c>
      <c r="L6402" s="2" t="s">
        <v>72</v>
      </c>
      <c r="M6402" s="2">
        <v>1.7396620273685901</v>
      </c>
      <c r="N6402" s="2" t="s">
        <v>72</v>
      </c>
      <c r="O6402" s="2">
        <v>-0.60472623662027103</v>
      </c>
    </row>
    <row r="6403" spans="2:15" x14ac:dyDescent="0.25">
      <c r="B6403" t="s">
        <v>59</v>
      </c>
      <c r="C6403" t="s">
        <v>43</v>
      </c>
      <c r="D6403" t="s">
        <v>25</v>
      </c>
      <c r="E6403" t="s">
        <v>20</v>
      </c>
      <c r="F6403" s="3">
        <v>5</v>
      </c>
      <c r="G6403" s="3">
        <v>24840.28</v>
      </c>
      <c r="H6403" s="3" t="s">
        <v>71</v>
      </c>
      <c r="I6403" s="3">
        <v>4165.12</v>
      </c>
      <c r="J6403" s="3" t="s">
        <v>71</v>
      </c>
      <c r="K6403" s="3">
        <v>16345.8</v>
      </c>
      <c r="L6403" s="2" t="s">
        <v>72</v>
      </c>
      <c r="M6403" s="2">
        <v>4.9638809926244596</v>
      </c>
      <c r="N6403" s="2" t="s">
        <v>72</v>
      </c>
      <c r="O6403" s="2">
        <v>0.51967355528637305</v>
      </c>
    </row>
    <row r="6404" spans="2:15" x14ac:dyDescent="0.25">
      <c r="B6404" t="s">
        <v>59</v>
      </c>
      <c r="C6404" t="s">
        <v>43</v>
      </c>
      <c r="D6404" t="s">
        <v>29</v>
      </c>
      <c r="E6404" t="s">
        <v>19</v>
      </c>
      <c r="F6404" s="3"/>
      <c r="G6404" s="3"/>
      <c r="H6404" s="3"/>
      <c r="I6404" s="3"/>
      <c r="J6404" s="3" t="s">
        <v>71</v>
      </c>
      <c r="K6404" s="3">
        <v>12182.953649999999</v>
      </c>
      <c r="L6404" s="2"/>
      <c r="M6404" s="2"/>
      <c r="N6404" s="2" t="s">
        <v>72</v>
      </c>
      <c r="O6404" s="2"/>
    </row>
    <row r="6405" spans="2:15" x14ac:dyDescent="0.25">
      <c r="B6405" t="s">
        <v>59</v>
      </c>
      <c r="C6405" t="s">
        <v>43</v>
      </c>
      <c r="D6405" t="s">
        <v>29</v>
      </c>
      <c r="E6405" t="s">
        <v>20</v>
      </c>
      <c r="F6405" s="3">
        <v>17</v>
      </c>
      <c r="G6405" s="3">
        <v>106439.3526</v>
      </c>
      <c r="H6405" s="3">
        <v>22</v>
      </c>
      <c r="I6405" s="3">
        <v>127684.4702</v>
      </c>
      <c r="J6405" s="3">
        <v>11</v>
      </c>
      <c r="K6405" s="3">
        <v>76406.114400000006</v>
      </c>
      <c r="L6405" s="2">
        <v>-0.22727272727272699</v>
      </c>
      <c r="M6405" s="2">
        <v>-0.166387639520472</v>
      </c>
      <c r="N6405" s="2">
        <v>0.54545454545454497</v>
      </c>
      <c r="O6405" s="2">
        <v>0.39307375379371501</v>
      </c>
    </row>
    <row r="6406" spans="2:15" x14ac:dyDescent="0.25">
      <c r="B6406" t="s">
        <v>59</v>
      </c>
      <c r="C6406" t="s">
        <v>43</v>
      </c>
      <c r="D6406" t="s">
        <v>29</v>
      </c>
      <c r="E6406" t="s">
        <v>13</v>
      </c>
      <c r="F6406" s="3">
        <v>109</v>
      </c>
      <c r="G6406" s="3">
        <v>449382.26111999998</v>
      </c>
      <c r="H6406" s="3">
        <v>108</v>
      </c>
      <c r="I6406" s="3">
        <v>458304.70464000001</v>
      </c>
      <c r="J6406" s="3">
        <v>87</v>
      </c>
      <c r="K6406" s="3">
        <v>336975.56085000001</v>
      </c>
      <c r="L6406" s="2">
        <v>9.2592592592593004E-3</v>
      </c>
      <c r="M6406" s="2">
        <v>-1.9468365542982299E-2</v>
      </c>
      <c r="N6406" s="2">
        <v>0.252873563218391</v>
      </c>
      <c r="O6406" s="2">
        <v>0.33357523016346102</v>
      </c>
    </row>
    <row r="6407" spans="2:15" x14ac:dyDescent="0.25">
      <c r="B6407" t="s">
        <v>59</v>
      </c>
      <c r="C6407" t="s">
        <v>43</v>
      </c>
      <c r="D6407" t="s">
        <v>29</v>
      </c>
      <c r="E6407" t="s">
        <v>21</v>
      </c>
      <c r="F6407" s="3">
        <v>20</v>
      </c>
      <c r="G6407" s="3">
        <v>76527.838000000003</v>
      </c>
      <c r="H6407" s="3">
        <v>29</v>
      </c>
      <c r="I6407" s="3">
        <v>109310.61004</v>
      </c>
      <c r="J6407" s="3">
        <v>22</v>
      </c>
      <c r="K6407" s="3">
        <v>73625.38725</v>
      </c>
      <c r="L6407" s="2">
        <v>-0.31034482758620702</v>
      </c>
      <c r="M6407" s="2">
        <v>-0.29990475790047999</v>
      </c>
      <c r="N6407" s="2">
        <v>-9.0909090909090898E-2</v>
      </c>
      <c r="O6407" s="2">
        <v>3.9421874144369901E-2</v>
      </c>
    </row>
    <row r="6408" spans="2:15" x14ac:dyDescent="0.25">
      <c r="B6408" t="s">
        <v>59</v>
      </c>
      <c r="C6408" t="s">
        <v>43</v>
      </c>
      <c r="D6408" t="s">
        <v>29</v>
      </c>
      <c r="E6408" t="s">
        <v>14</v>
      </c>
      <c r="F6408" s="3" t="s">
        <v>71</v>
      </c>
      <c r="G6408" s="3">
        <v>16063.446599999999</v>
      </c>
      <c r="H6408" s="3" t="s">
        <v>71</v>
      </c>
      <c r="I6408" s="3">
        <v>5294.1095999999998</v>
      </c>
      <c r="J6408" s="3"/>
      <c r="K6408" s="3"/>
      <c r="L6408" s="2" t="s">
        <v>72</v>
      </c>
      <c r="M6408" s="2">
        <v>2.0342111920010102</v>
      </c>
      <c r="N6408" s="2" t="s">
        <v>72</v>
      </c>
      <c r="O6408" s="2"/>
    </row>
    <row r="6409" spans="2:15" x14ac:dyDescent="0.25">
      <c r="B6409" t="s">
        <v>59</v>
      </c>
      <c r="C6409" t="s">
        <v>43</v>
      </c>
      <c r="D6409" t="s">
        <v>26</v>
      </c>
      <c r="E6409" t="s">
        <v>19</v>
      </c>
      <c r="F6409" s="3" t="s">
        <v>71</v>
      </c>
      <c r="G6409" s="3">
        <v>12348.14</v>
      </c>
      <c r="H6409" s="3" t="s">
        <v>71</v>
      </c>
      <c r="I6409" s="3">
        <v>6504.5</v>
      </c>
      <c r="J6409" s="3"/>
      <c r="K6409" s="3"/>
      <c r="L6409" s="2" t="s">
        <v>72</v>
      </c>
      <c r="M6409" s="2">
        <v>0.89839956952878797</v>
      </c>
      <c r="N6409" s="2" t="s">
        <v>72</v>
      </c>
      <c r="O6409" s="2"/>
    </row>
    <row r="6410" spans="2:15" x14ac:dyDescent="0.25">
      <c r="B6410" t="s">
        <v>59</v>
      </c>
      <c r="C6410" t="s">
        <v>43</v>
      </c>
      <c r="D6410" t="s">
        <v>26</v>
      </c>
      <c r="E6410" t="s">
        <v>20</v>
      </c>
      <c r="F6410" s="3"/>
      <c r="G6410" s="3"/>
      <c r="H6410" s="3" t="s">
        <v>71</v>
      </c>
      <c r="I6410" s="3">
        <v>8055.42</v>
      </c>
      <c r="J6410" s="3" t="s">
        <v>71</v>
      </c>
      <c r="K6410" s="3">
        <v>7346.7</v>
      </c>
      <c r="L6410" s="2" t="s">
        <v>72</v>
      </c>
      <c r="M6410" s="2"/>
      <c r="N6410" s="2" t="s">
        <v>72</v>
      </c>
      <c r="O6410" s="2"/>
    </row>
    <row r="6411" spans="2:15" x14ac:dyDescent="0.25">
      <c r="B6411" t="s">
        <v>59</v>
      </c>
      <c r="C6411" t="s">
        <v>43</v>
      </c>
      <c r="D6411" t="s">
        <v>26</v>
      </c>
      <c r="E6411" t="s">
        <v>13</v>
      </c>
      <c r="F6411" s="3"/>
      <c r="G6411" s="3"/>
      <c r="H6411" s="3"/>
      <c r="I6411" s="3"/>
      <c r="J6411" s="3" t="s">
        <v>71</v>
      </c>
      <c r="K6411" s="3">
        <v>1623.39</v>
      </c>
      <c r="L6411" s="2"/>
      <c r="M6411" s="2"/>
      <c r="N6411" s="2" t="s">
        <v>72</v>
      </c>
      <c r="O6411" s="2"/>
    </row>
    <row r="6412" spans="2:15" x14ac:dyDescent="0.25">
      <c r="B6412" t="s">
        <v>59</v>
      </c>
      <c r="C6412" t="s">
        <v>44</v>
      </c>
      <c r="D6412" t="s">
        <v>31</v>
      </c>
      <c r="E6412" t="s">
        <v>19</v>
      </c>
      <c r="F6412" s="3">
        <v>12</v>
      </c>
      <c r="G6412" s="3">
        <v>31556.720000000001</v>
      </c>
      <c r="H6412" s="3">
        <v>9</v>
      </c>
      <c r="I6412" s="3">
        <v>23534.16</v>
      </c>
      <c r="J6412" s="3">
        <v>10</v>
      </c>
      <c r="K6412" s="3">
        <v>25371.84</v>
      </c>
      <c r="L6412" s="2">
        <v>0.33333333333333298</v>
      </c>
      <c r="M6412" s="2">
        <v>0.34089000839630601</v>
      </c>
      <c r="N6412" s="2">
        <v>0.2</v>
      </c>
      <c r="O6412" s="2">
        <v>0.24376947040498401</v>
      </c>
    </row>
    <row r="6413" spans="2:15" x14ac:dyDescent="0.25">
      <c r="B6413" t="s">
        <v>59</v>
      </c>
      <c r="C6413" t="s">
        <v>44</v>
      </c>
      <c r="D6413" t="s">
        <v>31</v>
      </c>
      <c r="E6413" t="s">
        <v>20</v>
      </c>
      <c r="F6413" s="3" t="s">
        <v>71</v>
      </c>
      <c r="G6413" s="3">
        <v>4305.84</v>
      </c>
      <c r="H6413" s="3" t="s">
        <v>71</v>
      </c>
      <c r="I6413" s="3">
        <v>8546.44</v>
      </c>
      <c r="J6413" s="3"/>
      <c r="K6413" s="3"/>
      <c r="L6413" s="2" t="s">
        <v>72</v>
      </c>
      <c r="M6413" s="2">
        <v>-0.49618320610687</v>
      </c>
      <c r="N6413" s="2" t="s">
        <v>72</v>
      </c>
      <c r="O6413" s="2"/>
    </row>
    <row r="6414" spans="2:15" x14ac:dyDescent="0.25">
      <c r="B6414" t="s">
        <v>59</v>
      </c>
      <c r="C6414" t="s">
        <v>44</v>
      </c>
      <c r="D6414" t="s">
        <v>8</v>
      </c>
      <c r="E6414" t="s">
        <v>11</v>
      </c>
      <c r="F6414" s="3">
        <v>6</v>
      </c>
      <c r="G6414" s="3">
        <v>15692.3904</v>
      </c>
      <c r="H6414" s="3">
        <v>6</v>
      </c>
      <c r="I6414" s="3">
        <v>20266.9872</v>
      </c>
      <c r="J6414" s="3"/>
      <c r="K6414" s="3"/>
      <c r="L6414" s="2">
        <v>0</v>
      </c>
      <c r="M6414" s="2">
        <v>-0.22571666695482001</v>
      </c>
      <c r="N6414" s="2"/>
      <c r="O6414" s="2"/>
    </row>
    <row r="6415" spans="2:15" x14ac:dyDescent="0.25">
      <c r="B6415" t="s">
        <v>59</v>
      </c>
      <c r="C6415" t="s">
        <v>44</v>
      </c>
      <c r="D6415" t="s">
        <v>8</v>
      </c>
      <c r="E6415" t="s">
        <v>19</v>
      </c>
      <c r="F6415" s="3">
        <v>16</v>
      </c>
      <c r="G6415" s="3">
        <v>80618.388800000001</v>
      </c>
      <c r="H6415" s="3">
        <v>15</v>
      </c>
      <c r="I6415" s="3">
        <v>96558.657600000006</v>
      </c>
      <c r="J6415" s="3">
        <v>8</v>
      </c>
      <c r="K6415" s="3">
        <v>35441.452799999999</v>
      </c>
      <c r="L6415" s="2">
        <v>6.6666666666666693E-2</v>
      </c>
      <c r="M6415" s="2">
        <v>-0.16508378633466</v>
      </c>
      <c r="N6415" s="2">
        <v>1</v>
      </c>
      <c r="O6415" s="2">
        <v>1.2746919900529601</v>
      </c>
    </row>
    <row r="6416" spans="2:15" x14ac:dyDescent="0.25">
      <c r="B6416" t="s">
        <v>59</v>
      </c>
      <c r="C6416" t="s">
        <v>44</v>
      </c>
      <c r="D6416" t="s">
        <v>8</v>
      </c>
      <c r="E6416" t="s">
        <v>20</v>
      </c>
      <c r="F6416" s="3">
        <v>23</v>
      </c>
      <c r="G6416" s="3">
        <v>163306.35696</v>
      </c>
      <c r="H6416" s="3">
        <v>31</v>
      </c>
      <c r="I6416" s="3">
        <v>230291.476544</v>
      </c>
      <c r="J6416" s="3">
        <v>30</v>
      </c>
      <c r="K6416" s="3">
        <v>215893.97855999999</v>
      </c>
      <c r="L6416" s="2">
        <v>-0.25806451612903197</v>
      </c>
      <c r="M6416" s="2">
        <v>-0.29087103261158598</v>
      </c>
      <c r="N6416" s="2">
        <v>-0.233333333333333</v>
      </c>
      <c r="O6416" s="2">
        <v>-0.24358077029640299</v>
      </c>
    </row>
    <row r="6417" spans="2:15" x14ac:dyDescent="0.25">
      <c r="B6417" t="s">
        <v>59</v>
      </c>
      <c r="C6417" t="s">
        <v>44</v>
      </c>
      <c r="D6417" t="s">
        <v>8</v>
      </c>
      <c r="E6417" t="s">
        <v>13</v>
      </c>
      <c r="F6417" s="3">
        <v>6</v>
      </c>
      <c r="G6417" s="3">
        <v>21946.808000000001</v>
      </c>
      <c r="H6417" s="3">
        <v>5</v>
      </c>
      <c r="I6417" s="3">
        <v>16839.9192</v>
      </c>
      <c r="J6417" s="3">
        <v>7</v>
      </c>
      <c r="K6417" s="3">
        <v>26986.672500000001</v>
      </c>
      <c r="L6417" s="2">
        <v>0.2</v>
      </c>
      <c r="M6417" s="2">
        <v>0.30326088500472098</v>
      </c>
      <c r="N6417" s="2">
        <v>-0.14285714285714299</v>
      </c>
      <c r="O6417" s="2">
        <v>-0.186753831914624</v>
      </c>
    </row>
    <row r="6418" spans="2:15" x14ac:dyDescent="0.25">
      <c r="B6418" t="s">
        <v>59</v>
      </c>
      <c r="C6418" t="s">
        <v>44</v>
      </c>
      <c r="D6418" t="s">
        <v>8</v>
      </c>
      <c r="E6418" t="s">
        <v>14</v>
      </c>
      <c r="F6418" s="3"/>
      <c r="G6418" s="3"/>
      <c r="H6418" s="3" t="s">
        <v>71</v>
      </c>
      <c r="I6418" s="3">
        <v>5396.46</v>
      </c>
      <c r="J6418" s="3" t="s">
        <v>71</v>
      </c>
      <c r="K6418" s="3">
        <v>19193.716799999998</v>
      </c>
      <c r="L6418" s="2" t="s">
        <v>72</v>
      </c>
      <c r="M6418" s="2"/>
      <c r="N6418" s="2" t="s">
        <v>72</v>
      </c>
      <c r="O6418" s="2"/>
    </row>
    <row r="6419" spans="2:15" x14ac:dyDescent="0.25">
      <c r="B6419" t="s">
        <v>59</v>
      </c>
      <c r="C6419" t="s">
        <v>44</v>
      </c>
      <c r="D6419" t="s">
        <v>15</v>
      </c>
      <c r="E6419" t="s">
        <v>11</v>
      </c>
      <c r="F6419" s="3" t="s">
        <v>71</v>
      </c>
      <c r="G6419" s="3">
        <v>12721.314</v>
      </c>
      <c r="H6419" s="3">
        <v>5</v>
      </c>
      <c r="I6419" s="3">
        <v>19119.311000000002</v>
      </c>
      <c r="J6419" s="3">
        <v>6</v>
      </c>
      <c r="K6419" s="3">
        <v>14727.37608</v>
      </c>
      <c r="L6419" s="2" t="s">
        <v>72</v>
      </c>
      <c r="M6419" s="2">
        <v>-0.33463533283181601</v>
      </c>
      <c r="N6419" s="2" t="s">
        <v>72</v>
      </c>
      <c r="O6419" s="2">
        <v>-0.13621313593833301</v>
      </c>
    </row>
    <row r="6420" spans="2:15" x14ac:dyDescent="0.25">
      <c r="B6420" t="s">
        <v>59</v>
      </c>
      <c r="C6420" t="s">
        <v>44</v>
      </c>
      <c r="D6420" t="s">
        <v>15</v>
      </c>
      <c r="E6420" t="s">
        <v>19</v>
      </c>
      <c r="F6420" s="3">
        <v>31</v>
      </c>
      <c r="G6420" s="3">
        <v>202896.42366</v>
      </c>
      <c r="H6420" s="3">
        <v>37</v>
      </c>
      <c r="I6420" s="3">
        <v>250622.68064000001</v>
      </c>
      <c r="J6420" s="3">
        <v>18</v>
      </c>
      <c r="K6420" s="3">
        <v>105695.46468</v>
      </c>
      <c r="L6420" s="2">
        <v>-0.162162162162162</v>
      </c>
      <c r="M6420" s="2">
        <v>-0.19043071783497101</v>
      </c>
      <c r="N6420" s="2">
        <v>0.72222222222222199</v>
      </c>
      <c r="O6420" s="2">
        <v>0.91963225928645398</v>
      </c>
    </row>
    <row r="6421" spans="2:15" x14ac:dyDescent="0.25">
      <c r="B6421" t="s">
        <v>59</v>
      </c>
      <c r="C6421" t="s">
        <v>44</v>
      </c>
      <c r="D6421" t="s">
        <v>15</v>
      </c>
      <c r="E6421" t="s">
        <v>20</v>
      </c>
      <c r="F6421" s="3">
        <v>133</v>
      </c>
      <c r="G6421" s="3">
        <v>738702.12557200005</v>
      </c>
      <c r="H6421" s="3">
        <v>156</v>
      </c>
      <c r="I6421" s="3">
        <v>667327.15712800005</v>
      </c>
      <c r="J6421" s="3">
        <v>119</v>
      </c>
      <c r="K6421" s="3">
        <v>573085.56371999998</v>
      </c>
      <c r="L6421" s="2">
        <v>-0.147435897435897</v>
      </c>
      <c r="M6421" s="2">
        <v>0.106956487056782</v>
      </c>
      <c r="N6421" s="2">
        <v>0.11764705882352899</v>
      </c>
      <c r="O6421" s="2">
        <v>0.2889909855292</v>
      </c>
    </row>
    <row r="6422" spans="2:15" x14ac:dyDescent="0.25">
      <c r="B6422" t="s">
        <v>59</v>
      </c>
      <c r="C6422" t="s">
        <v>44</v>
      </c>
      <c r="D6422" t="s">
        <v>15</v>
      </c>
      <c r="E6422" t="s">
        <v>16</v>
      </c>
      <c r="F6422" s="3"/>
      <c r="G6422" s="3"/>
      <c r="H6422" s="3" t="s">
        <v>71</v>
      </c>
      <c r="I6422" s="3">
        <v>2983.3744000000002</v>
      </c>
      <c r="J6422" s="3"/>
      <c r="K6422" s="3"/>
      <c r="L6422" s="2" t="s">
        <v>72</v>
      </c>
      <c r="M6422" s="2"/>
      <c r="N6422" s="2"/>
      <c r="O6422" s="2"/>
    </row>
    <row r="6423" spans="2:15" x14ac:dyDescent="0.25">
      <c r="B6423" t="s">
        <v>59</v>
      </c>
      <c r="C6423" t="s">
        <v>44</v>
      </c>
      <c r="D6423" t="s">
        <v>15</v>
      </c>
      <c r="E6423" t="s">
        <v>13</v>
      </c>
      <c r="F6423" s="3" t="s">
        <v>71</v>
      </c>
      <c r="G6423" s="3">
        <v>7916.0959999999995</v>
      </c>
      <c r="H6423" s="3" t="s">
        <v>71</v>
      </c>
      <c r="I6423" s="3">
        <v>8406.7340000000004</v>
      </c>
      <c r="J6423" s="3">
        <v>11</v>
      </c>
      <c r="K6423" s="3">
        <v>38098.50675</v>
      </c>
      <c r="L6423" s="2" t="s">
        <v>72</v>
      </c>
      <c r="M6423" s="2">
        <v>-5.8362498444699297E-2</v>
      </c>
      <c r="N6423" s="2" t="s">
        <v>72</v>
      </c>
      <c r="O6423" s="2">
        <v>-0.79222030795209597</v>
      </c>
    </row>
    <row r="6424" spans="2:15" x14ac:dyDescent="0.25">
      <c r="B6424" t="s">
        <v>59</v>
      </c>
      <c r="C6424" t="s">
        <v>44</v>
      </c>
      <c r="D6424" t="s">
        <v>15</v>
      </c>
      <c r="E6424" t="s">
        <v>24</v>
      </c>
      <c r="F6424" s="3" t="s">
        <v>71</v>
      </c>
      <c r="G6424" s="3">
        <v>11741.02</v>
      </c>
      <c r="H6424" s="3"/>
      <c r="I6424" s="3"/>
      <c r="J6424" s="3" t="s">
        <v>71</v>
      </c>
      <c r="K6424" s="3">
        <v>1119.6306</v>
      </c>
      <c r="L6424" s="2" t="s">
        <v>72</v>
      </c>
      <c r="M6424" s="2"/>
      <c r="N6424" s="2" t="s">
        <v>72</v>
      </c>
      <c r="O6424" s="2">
        <v>9.4865122478789008</v>
      </c>
    </row>
    <row r="6425" spans="2:15" x14ac:dyDescent="0.25">
      <c r="B6425" t="s">
        <v>59</v>
      </c>
      <c r="C6425" t="s">
        <v>44</v>
      </c>
      <c r="D6425" t="s">
        <v>15</v>
      </c>
      <c r="E6425" t="s">
        <v>14</v>
      </c>
      <c r="F6425" s="3" t="s">
        <v>71</v>
      </c>
      <c r="G6425" s="3">
        <v>5346.0191999999997</v>
      </c>
      <c r="H6425" s="3"/>
      <c r="I6425" s="3"/>
      <c r="J6425" s="3" t="s">
        <v>71</v>
      </c>
      <c r="K6425" s="3">
        <v>5016.2273999999998</v>
      </c>
      <c r="L6425" s="2" t="s">
        <v>72</v>
      </c>
      <c r="M6425" s="2"/>
      <c r="N6425" s="2" t="s">
        <v>72</v>
      </c>
      <c r="O6425" s="2">
        <v>6.5744985962956901E-2</v>
      </c>
    </row>
    <row r="6426" spans="2:15" x14ac:dyDescent="0.25">
      <c r="B6426" t="s">
        <v>59</v>
      </c>
      <c r="C6426" t="s">
        <v>44</v>
      </c>
      <c r="D6426" t="s">
        <v>17</v>
      </c>
      <c r="E6426" t="s">
        <v>18</v>
      </c>
      <c r="F6426" s="3"/>
      <c r="G6426" s="3"/>
      <c r="H6426" s="3" t="s">
        <v>71</v>
      </c>
      <c r="I6426" s="3">
        <v>841.08</v>
      </c>
      <c r="J6426" s="3"/>
      <c r="K6426" s="3"/>
      <c r="L6426" s="2" t="s">
        <v>72</v>
      </c>
      <c r="M6426" s="2"/>
      <c r="N6426" s="2"/>
      <c r="O6426" s="2"/>
    </row>
    <row r="6427" spans="2:15" x14ac:dyDescent="0.25">
      <c r="B6427" t="s">
        <v>59</v>
      </c>
      <c r="C6427" t="s">
        <v>44</v>
      </c>
      <c r="D6427" t="s">
        <v>17</v>
      </c>
      <c r="E6427" t="s">
        <v>11</v>
      </c>
      <c r="F6427" s="3" t="s">
        <v>71</v>
      </c>
      <c r="G6427" s="3">
        <v>1147.2239999999999</v>
      </c>
      <c r="H6427" s="3" t="s">
        <v>71</v>
      </c>
      <c r="I6427" s="3">
        <v>12177.668</v>
      </c>
      <c r="J6427" s="3" t="s">
        <v>71</v>
      </c>
      <c r="K6427" s="3">
        <v>4513.32</v>
      </c>
      <c r="L6427" s="2" t="s">
        <v>72</v>
      </c>
      <c r="M6427" s="2">
        <v>-0.90579280039495202</v>
      </c>
      <c r="N6427" s="2" t="s">
        <v>72</v>
      </c>
      <c r="O6427" s="2">
        <v>-0.74581372470819696</v>
      </c>
    </row>
    <row r="6428" spans="2:15" x14ac:dyDescent="0.25">
      <c r="B6428" t="s">
        <v>59</v>
      </c>
      <c r="C6428" t="s">
        <v>44</v>
      </c>
      <c r="D6428" t="s">
        <v>17</v>
      </c>
      <c r="E6428" t="s">
        <v>19</v>
      </c>
      <c r="F6428" s="3">
        <v>7</v>
      </c>
      <c r="G6428" s="3">
        <v>59179.26</v>
      </c>
      <c r="H6428" s="3">
        <v>9</v>
      </c>
      <c r="I6428" s="3">
        <v>60010.956400000003</v>
      </c>
      <c r="J6428" s="3">
        <v>5</v>
      </c>
      <c r="K6428" s="3">
        <v>30289.14</v>
      </c>
      <c r="L6428" s="2">
        <v>-0.22222222222222199</v>
      </c>
      <c r="M6428" s="2">
        <v>-1.38590759070122E-2</v>
      </c>
      <c r="N6428" s="2">
        <v>0.4</v>
      </c>
      <c r="O6428" s="2">
        <v>0.953811167963171</v>
      </c>
    </row>
    <row r="6429" spans="2:15" x14ac:dyDescent="0.25">
      <c r="B6429" t="s">
        <v>59</v>
      </c>
      <c r="C6429" t="s">
        <v>44</v>
      </c>
      <c r="D6429" t="s">
        <v>17</v>
      </c>
      <c r="E6429" t="s">
        <v>20</v>
      </c>
      <c r="F6429" s="3">
        <v>111</v>
      </c>
      <c r="G6429" s="3">
        <v>385464.3</v>
      </c>
      <c r="H6429" s="3">
        <v>113</v>
      </c>
      <c r="I6429" s="3">
        <v>400520.93</v>
      </c>
      <c r="J6429" s="3">
        <v>71</v>
      </c>
      <c r="K6429" s="3">
        <v>258177.61799999999</v>
      </c>
      <c r="L6429" s="2">
        <v>-1.7699115044247801E-2</v>
      </c>
      <c r="M6429" s="2">
        <v>-3.75926171948118E-2</v>
      </c>
      <c r="N6429" s="2">
        <v>0.56338028169014098</v>
      </c>
      <c r="O6429" s="2">
        <v>0.493019817078024</v>
      </c>
    </row>
    <row r="6430" spans="2:15" x14ac:dyDescent="0.25">
      <c r="B6430" t="s">
        <v>59</v>
      </c>
      <c r="C6430" t="s">
        <v>44</v>
      </c>
      <c r="D6430" t="s">
        <v>17</v>
      </c>
      <c r="E6430" t="s">
        <v>32</v>
      </c>
      <c r="F6430" s="3" t="s">
        <v>71</v>
      </c>
      <c r="G6430" s="3">
        <v>7491.78</v>
      </c>
      <c r="H6430" s="3"/>
      <c r="I6430" s="3"/>
      <c r="J6430" s="3"/>
      <c r="K6430" s="3"/>
      <c r="L6430" s="2" t="s">
        <v>72</v>
      </c>
      <c r="M6430" s="2"/>
      <c r="N6430" s="2" t="s">
        <v>72</v>
      </c>
      <c r="O6430" s="2"/>
    </row>
    <row r="6431" spans="2:15" x14ac:dyDescent="0.25">
      <c r="B6431" t="s">
        <v>59</v>
      </c>
      <c r="C6431" t="s">
        <v>44</v>
      </c>
      <c r="D6431" t="s">
        <v>17</v>
      </c>
      <c r="E6431" t="s">
        <v>13</v>
      </c>
      <c r="F6431" s="3">
        <v>78</v>
      </c>
      <c r="G6431" s="3">
        <v>186825.94227999999</v>
      </c>
      <c r="H6431" s="3">
        <v>78</v>
      </c>
      <c r="I6431" s="3">
        <v>213353.12284</v>
      </c>
      <c r="J6431" s="3">
        <v>43</v>
      </c>
      <c r="K6431" s="3">
        <v>99127.389299999995</v>
      </c>
      <c r="L6431" s="2">
        <v>0</v>
      </c>
      <c r="M6431" s="2">
        <v>-0.12433462518331</v>
      </c>
      <c r="N6431" s="2">
        <v>0.81395348837209303</v>
      </c>
      <c r="O6431" s="2">
        <v>0.88470556522565502</v>
      </c>
    </row>
    <row r="6432" spans="2:15" x14ac:dyDescent="0.25">
      <c r="B6432" t="s">
        <v>59</v>
      </c>
      <c r="C6432" t="s">
        <v>44</v>
      </c>
      <c r="D6432" t="s">
        <v>17</v>
      </c>
      <c r="E6432" t="s">
        <v>21</v>
      </c>
      <c r="F6432" s="3">
        <v>10</v>
      </c>
      <c r="G6432" s="3">
        <v>36813.943919999998</v>
      </c>
      <c r="H6432" s="3">
        <v>14</v>
      </c>
      <c r="I6432" s="3">
        <v>48942.908000000003</v>
      </c>
      <c r="J6432" s="3">
        <v>6</v>
      </c>
      <c r="K6432" s="3">
        <v>18214.760160000002</v>
      </c>
      <c r="L6432" s="2">
        <v>-0.28571428571428598</v>
      </c>
      <c r="M6432" s="2">
        <v>-0.24781862328245799</v>
      </c>
      <c r="N6432" s="2">
        <v>0.66666666666666696</v>
      </c>
      <c r="O6432" s="2">
        <v>1.02110505966717</v>
      </c>
    </row>
    <row r="6433" spans="2:15" x14ac:dyDescent="0.25">
      <c r="B6433" t="s">
        <v>59</v>
      </c>
      <c r="C6433" t="s">
        <v>44</v>
      </c>
      <c r="D6433" t="s">
        <v>17</v>
      </c>
      <c r="E6433" t="s">
        <v>14</v>
      </c>
      <c r="F6433" s="3"/>
      <c r="G6433" s="3"/>
      <c r="H6433" s="3"/>
      <c r="I6433" s="3"/>
      <c r="J6433" s="3" t="s">
        <v>71</v>
      </c>
      <c r="K6433" s="3">
        <v>4918.8716999999997</v>
      </c>
      <c r="L6433" s="2"/>
      <c r="M6433" s="2"/>
      <c r="N6433" s="2" t="s">
        <v>72</v>
      </c>
      <c r="O6433" s="2"/>
    </row>
    <row r="6434" spans="2:15" x14ac:dyDescent="0.25">
      <c r="B6434" t="s">
        <v>59</v>
      </c>
      <c r="C6434" t="s">
        <v>44</v>
      </c>
      <c r="D6434" t="s">
        <v>22</v>
      </c>
      <c r="E6434" t="s">
        <v>18</v>
      </c>
      <c r="F6434" s="3" t="s">
        <v>71</v>
      </c>
      <c r="G6434" s="3">
        <v>1785.9</v>
      </c>
      <c r="H6434" s="3" t="s">
        <v>71</v>
      </c>
      <c r="I6434" s="3">
        <v>525.96</v>
      </c>
      <c r="J6434" s="3" t="s">
        <v>71</v>
      </c>
      <c r="K6434" s="3">
        <v>454.08</v>
      </c>
      <c r="L6434" s="2" t="s">
        <v>72</v>
      </c>
      <c r="M6434" s="2">
        <v>2.3955053616244601</v>
      </c>
      <c r="N6434" s="2" t="s">
        <v>72</v>
      </c>
      <c r="O6434" s="2">
        <v>2.9330073995771699</v>
      </c>
    </row>
    <row r="6435" spans="2:15" x14ac:dyDescent="0.25">
      <c r="B6435" t="s">
        <v>59</v>
      </c>
      <c r="C6435" t="s">
        <v>44</v>
      </c>
      <c r="D6435" t="s">
        <v>22</v>
      </c>
      <c r="E6435" t="s">
        <v>11</v>
      </c>
      <c r="F6435" s="3"/>
      <c r="G6435" s="3"/>
      <c r="H6435" s="3"/>
      <c r="I6435" s="3"/>
      <c r="J6435" s="3" t="s">
        <v>71</v>
      </c>
      <c r="K6435" s="3">
        <v>4513.32</v>
      </c>
      <c r="L6435" s="2"/>
      <c r="M6435" s="2"/>
      <c r="N6435" s="2" t="s">
        <v>72</v>
      </c>
      <c r="O6435" s="2"/>
    </row>
    <row r="6436" spans="2:15" x14ac:dyDescent="0.25">
      <c r="B6436" t="s">
        <v>59</v>
      </c>
      <c r="C6436" t="s">
        <v>44</v>
      </c>
      <c r="D6436" t="s">
        <v>22</v>
      </c>
      <c r="E6436" t="s">
        <v>19</v>
      </c>
      <c r="F6436" s="3"/>
      <c r="G6436" s="3"/>
      <c r="H6436" s="3" t="s">
        <v>71</v>
      </c>
      <c r="I6436" s="3">
        <v>13040.5</v>
      </c>
      <c r="J6436" s="3">
        <v>5</v>
      </c>
      <c r="K6436" s="3">
        <v>15923.46</v>
      </c>
      <c r="L6436" s="2" t="s">
        <v>72</v>
      </c>
      <c r="M6436" s="2"/>
      <c r="N6436" s="2"/>
      <c r="O6436" s="2"/>
    </row>
    <row r="6437" spans="2:15" x14ac:dyDescent="0.25">
      <c r="B6437" t="s">
        <v>59</v>
      </c>
      <c r="C6437" t="s">
        <v>44</v>
      </c>
      <c r="D6437" t="s">
        <v>22</v>
      </c>
      <c r="E6437" t="s">
        <v>20</v>
      </c>
      <c r="F6437" s="3"/>
      <c r="G6437" s="3"/>
      <c r="H6437" s="3" t="s">
        <v>71</v>
      </c>
      <c r="I6437" s="3">
        <v>24815.919999999998</v>
      </c>
      <c r="J6437" s="3" t="s">
        <v>71</v>
      </c>
      <c r="K6437" s="3">
        <v>1722.06</v>
      </c>
      <c r="L6437" s="2" t="s">
        <v>72</v>
      </c>
      <c r="M6437" s="2"/>
      <c r="N6437" s="2" t="s">
        <v>72</v>
      </c>
      <c r="O6437" s="2"/>
    </row>
    <row r="6438" spans="2:15" x14ac:dyDescent="0.25">
      <c r="B6438" t="s">
        <v>59</v>
      </c>
      <c r="C6438" t="s">
        <v>44</v>
      </c>
      <c r="D6438" t="s">
        <v>25</v>
      </c>
      <c r="E6438" t="s">
        <v>18</v>
      </c>
      <c r="F6438" s="3" t="s">
        <v>71</v>
      </c>
      <c r="G6438" s="3">
        <v>8312.76</v>
      </c>
      <c r="H6438" s="3" t="s">
        <v>71</v>
      </c>
      <c r="I6438" s="3">
        <v>11809.52</v>
      </c>
      <c r="J6438" s="3" t="s">
        <v>71</v>
      </c>
      <c r="K6438" s="3">
        <v>2268</v>
      </c>
      <c r="L6438" s="2" t="s">
        <v>72</v>
      </c>
      <c r="M6438" s="2">
        <v>-0.296096708418293</v>
      </c>
      <c r="N6438" s="2" t="s">
        <v>72</v>
      </c>
      <c r="O6438" s="2">
        <v>2.6652380952381001</v>
      </c>
    </row>
    <row r="6439" spans="2:15" x14ac:dyDescent="0.25">
      <c r="B6439" t="s">
        <v>59</v>
      </c>
      <c r="C6439" t="s">
        <v>44</v>
      </c>
      <c r="D6439" t="s">
        <v>25</v>
      </c>
      <c r="E6439" t="s">
        <v>20</v>
      </c>
      <c r="F6439" s="3">
        <v>11</v>
      </c>
      <c r="G6439" s="3">
        <v>115757.72</v>
      </c>
      <c r="H6439" s="3">
        <v>14</v>
      </c>
      <c r="I6439" s="3">
        <v>148663.04000000001</v>
      </c>
      <c r="J6439" s="3">
        <v>14</v>
      </c>
      <c r="K6439" s="3">
        <v>144630.35999999999</v>
      </c>
      <c r="L6439" s="2">
        <v>-0.214285714285714</v>
      </c>
      <c r="M6439" s="2">
        <v>-0.22134163272861901</v>
      </c>
      <c r="N6439" s="2">
        <v>-0.214285714285714</v>
      </c>
      <c r="O6439" s="2">
        <v>-0.199630561660774</v>
      </c>
    </row>
    <row r="6440" spans="2:15" x14ac:dyDescent="0.25">
      <c r="B6440" t="s">
        <v>59</v>
      </c>
      <c r="C6440" t="s">
        <v>44</v>
      </c>
      <c r="D6440" t="s">
        <v>26</v>
      </c>
      <c r="E6440" t="s">
        <v>11</v>
      </c>
      <c r="F6440" s="3"/>
      <c r="G6440" s="3"/>
      <c r="H6440" s="3"/>
      <c r="I6440" s="3"/>
      <c r="J6440" s="3" t="s">
        <v>71</v>
      </c>
      <c r="K6440" s="3">
        <v>860.22</v>
      </c>
      <c r="L6440" s="2"/>
      <c r="M6440" s="2"/>
      <c r="N6440" s="2" t="s">
        <v>72</v>
      </c>
      <c r="O6440" s="2"/>
    </row>
    <row r="6441" spans="2:15" x14ac:dyDescent="0.25">
      <c r="B6441" t="s">
        <v>59</v>
      </c>
      <c r="C6441" t="s">
        <v>44</v>
      </c>
      <c r="D6441" t="s">
        <v>26</v>
      </c>
      <c r="E6441" t="s">
        <v>19</v>
      </c>
      <c r="F6441" s="3" t="s">
        <v>71</v>
      </c>
      <c r="G6441" s="3">
        <v>10093.34</v>
      </c>
      <c r="H6441" s="3" t="s">
        <v>71</v>
      </c>
      <c r="I6441" s="3">
        <v>15949.58</v>
      </c>
      <c r="J6441" s="3" t="s">
        <v>71</v>
      </c>
      <c r="K6441" s="3">
        <v>13748.94</v>
      </c>
      <c r="L6441" s="2" t="s">
        <v>72</v>
      </c>
      <c r="M6441" s="2">
        <v>-0.367172050925479</v>
      </c>
      <c r="N6441" s="2" t="s">
        <v>72</v>
      </c>
      <c r="O6441" s="2">
        <v>-0.26588231529121498</v>
      </c>
    </row>
    <row r="6442" spans="2:15" x14ac:dyDescent="0.25">
      <c r="B6442" t="s">
        <v>59</v>
      </c>
      <c r="C6442" t="s">
        <v>44</v>
      </c>
      <c r="D6442" t="s">
        <v>26</v>
      </c>
      <c r="E6442" t="s">
        <v>20</v>
      </c>
      <c r="F6442" s="3">
        <v>21</v>
      </c>
      <c r="G6442" s="3">
        <v>118205.48</v>
      </c>
      <c r="H6442" s="3">
        <v>21</v>
      </c>
      <c r="I6442" s="3">
        <v>121567.88</v>
      </c>
      <c r="J6442" s="3">
        <v>13</v>
      </c>
      <c r="K6442" s="3">
        <v>76382.009999999995</v>
      </c>
      <c r="L6442" s="2">
        <v>0</v>
      </c>
      <c r="M6442" s="2">
        <v>-2.7658621668815799E-2</v>
      </c>
      <c r="N6442" s="2">
        <v>0.61538461538461497</v>
      </c>
      <c r="O6442" s="2">
        <v>0.54755655160161398</v>
      </c>
    </row>
    <row r="6443" spans="2:15" x14ac:dyDescent="0.25">
      <c r="B6443" t="s">
        <v>59</v>
      </c>
      <c r="C6443" t="s">
        <v>44</v>
      </c>
      <c r="D6443" t="s">
        <v>26</v>
      </c>
      <c r="E6443" t="s">
        <v>16</v>
      </c>
      <c r="F6443" s="3"/>
      <c r="G6443" s="3"/>
      <c r="H6443" s="3"/>
      <c r="I6443" s="3"/>
      <c r="J6443" s="3" t="s">
        <v>71</v>
      </c>
      <c r="K6443" s="3">
        <v>2964.6</v>
      </c>
      <c r="L6443" s="2"/>
      <c r="M6443" s="2"/>
      <c r="N6443" s="2" t="s">
        <v>72</v>
      </c>
      <c r="O6443" s="2"/>
    </row>
    <row r="6444" spans="2:15" x14ac:dyDescent="0.25">
      <c r="B6444" t="s">
        <v>59</v>
      </c>
      <c r="C6444" t="s">
        <v>45</v>
      </c>
      <c r="D6444" t="s">
        <v>31</v>
      </c>
      <c r="E6444" t="s">
        <v>11</v>
      </c>
      <c r="F6444" s="3" t="s">
        <v>71</v>
      </c>
      <c r="G6444" s="3">
        <v>3580.4160000000002</v>
      </c>
      <c r="H6444" s="3"/>
      <c r="I6444" s="3"/>
      <c r="J6444" s="3"/>
      <c r="K6444" s="3"/>
      <c r="L6444" s="2" t="s">
        <v>72</v>
      </c>
      <c r="M6444" s="2"/>
      <c r="N6444" s="2" t="s">
        <v>72</v>
      </c>
      <c r="O6444" s="2"/>
    </row>
    <row r="6445" spans="2:15" x14ac:dyDescent="0.25">
      <c r="B6445" t="s">
        <v>59</v>
      </c>
      <c r="C6445" t="s">
        <v>45</v>
      </c>
      <c r="D6445" t="s">
        <v>31</v>
      </c>
      <c r="E6445" t="s">
        <v>19</v>
      </c>
      <c r="F6445" s="3">
        <v>13</v>
      </c>
      <c r="G6445" s="3">
        <v>34599.760000000002</v>
      </c>
      <c r="H6445" s="3">
        <v>14</v>
      </c>
      <c r="I6445" s="3">
        <v>35228.699999999997</v>
      </c>
      <c r="J6445" s="3">
        <v>8</v>
      </c>
      <c r="K6445" s="3">
        <v>19918.080000000002</v>
      </c>
      <c r="L6445" s="2">
        <v>-7.1428571428571397E-2</v>
      </c>
      <c r="M6445" s="2">
        <v>-1.7853057308387599E-2</v>
      </c>
      <c r="N6445" s="2">
        <v>0.625</v>
      </c>
      <c r="O6445" s="2">
        <v>0.73710317460317498</v>
      </c>
    </row>
    <row r="6446" spans="2:15" x14ac:dyDescent="0.25">
      <c r="B6446" t="s">
        <v>59</v>
      </c>
      <c r="C6446" t="s">
        <v>45</v>
      </c>
      <c r="D6446" t="s">
        <v>31</v>
      </c>
      <c r="E6446" t="s">
        <v>20</v>
      </c>
      <c r="F6446" s="3"/>
      <c r="G6446" s="3"/>
      <c r="H6446" s="3" t="s">
        <v>71</v>
      </c>
      <c r="I6446" s="3">
        <v>4795.1400000000003</v>
      </c>
      <c r="J6446" s="3" t="s">
        <v>71</v>
      </c>
      <c r="K6446" s="3">
        <v>3947.02</v>
      </c>
      <c r="L6446" s="2" t="s">
        <v>72</v>
      </c>
      <c r="M6446" s="2"/>
      <c r="N6446" s="2" t="s">
        <v>72</v>
      </c>
      <c r="O6446" s="2"/>
    </row>
    <row r="6447" spans="2:15" x14ac:dyDescent="0.25">
      <c r="B6447" t="s">
        <v>59</v>
      </c>
      <c r="C6447" t="s">
        <v>45</v>
      </c>
      <c r="D6447" t="s">
        <v>31</v>
      </c>
      <c r="E6447" t="s">
        <v>13</v>
      </c>
      <c r="F6447" s="3">
        <v>12</v>
      </c>
      <c r="G6447" s="3">
        <v>50292.112000000001</v>
      </c>
      <c r="H6447" s="3">
        <v>12</v>
      </c>
      <c r="I6447" s="3">
        <v>54890.36</v>
      </c>
      <c r="J6447" s="3">
        <v>8</v>
      </c>
      <c r="K6447" s="3">
        <v>35398.17</v>
      </c>
      <c r="L6447" s="2">
        <v>0</v>
      </c>
      <c r="M6447" s="2">
        <v>-8.3771503775890696E-2</v>
      </c>
      <c r="N6447" s="2">
        <v>0.5</v>
      </c>
      <c r="O6447" s="2">
        <v>0.42075457573089198</v>
      </c>
    </row>
    <row r="6448" spans="2:15" x14ac:dyDescent="0.25">
      <c r="B6448" t="s">
        <v>59</v>
      </c>
      <c r="C6448" t="s">
        <v>45</v>
      </c>
      <c r="D6448" t="s">
        <v>8</v>
      </c>
      <c r="E6448" t="s">
        <v>18</v>
      </c>
      <c r="F6448" s="3"/>
      <c r="G6448" s="3"/>
      <c r="H6448" s="3" t="s">
        <v>71</v>
      </c>
      <c r="I6448" s="3">
        <v>1831.7311999999999</v>
      </c>
      <c r="J6448" s="3"/>
      <c r="K6448" s="3"/>
      <c r="L6448" s="2" t="s">
        <v>72</v>
      </c>
      <c r="M6448" s="2"/>
      <c r="N6448" s="2"/>
      <c r="O6448" s="2"/>
    </row>
    <row r="6449" spans="2:15" x14ac:dyDescent="0.25">
      <c r="B6449" t="s">
        <v>59</v>
      </c>
      <c r="C6449" t="s">
        <v>45</v>
      </c>
      <c r="D6449" t="s">
        <v>8</v>
      </c>
      <c r="E6449" t="s">
        <v>11</v>
      </c>
      <c r="F6449" s="3">
        <v>6</v>
      </c>
      <c r="G6449" s="3">
        <v>21380.448</v>
      </c>
      <c r="H6449" s="3">
        <v>15</v>
      </c>
      <c r="I6449" s="3">
        <v>48362.7912</v>
      </c>
      <c r="J6449" s="3">
        <v>12</v>
      </c>
      <c r="K6449" s="3">
        <v>27279.751039999999</v>
      </c>
      <c r="L6449" s="2">
        <v>-0.6</v>
      </c>
      <c r="M6449" s="2">
        <v>-0.55791534215667804</v>
      </c>
      <c r="N6449" s="2">
        <v>-0.5</v>
      </c>
      <c r="O6449" s="2">
        <v>-0.21625208497503901</v>
      </c>
    </row>
    <row r="6450" spans="2:15" x14ac:dyDescent="0.25">
      <c r="B6450" t="s">
        <v>59</v>
      </c>
      <c r="C6450" t="s">
        <v>45</v>
      </c>
      <c r="D6450" t="s">
        <v>8</v>
      </c>
      <c r="E6450" t="s">
        <v>19</v>
      </c>
      <c r="F6450" s="3">
        <v>26</v>
      </c>
      <c r="G6450" s="3">
        <v>165544.9246</v>
      </c>
      <c r="H6450" s="3">
        <v>25</v>
      </c>
      <c r="I6450" s="3">
        <v>118855.85122</v>
      </c>
      <c r="J6450" s="3">
        <v>19</v>
      </c>
      <c r="K6450" s="3">
        <v>98083.368329999998</v>
      </c>
      <c r="L6450" s="2">
        <v>0.04</v>
      </c>
      <c r="M6450" s="2">
        <v>0.39282099198952702</v>
      </c>
      <c r="N6450" s="2">
        <v>0.36842105263157898</v>
      </c>
      <c r="O6450" s="2">
        <v>0.68779811927978096</v>
      </c>
    </row>
    <row r="6451" spans="2:15" x14ac:dyDescent="0.25">
      <c r="B6451" t="s">
        <v>59</v>
      </c>
      <c r="C6451" t="s">
        <v>45</v>
      </c>
      <c r="D6451" t="s">
        <v>8</v>
      </c>
      <c r="E6451" t="s">
        <v>20</v>
      </c>
      <c r="F6451" s="3">
        <v>43</v>
      </c>
      <c r="G6451" s="3">
        <v>327561.86103999999</v>
      </c>
      <c r="H6451" s="3">
        <v>69</v>
      </c>
      <c r="I6451" s="3">
        <v>448879.20944000001</v>
      </c>
      <c r="J6451" s="3">
        <v>55</v>
      </c>
      <c r="K6451" s="3">
        <v>376202.12070999999</v>
      </c>
      <c r="L6451" s="2">
        <v>-0.376811594202899</v>
      </c>
      <c r="M6451" s="2">
        <v>-0.27026724751041498</v>
      </c>
      <c r="N6451" s="2">
        <v>-0.218181818181818</v>
      </c>
      <c r="O6451" s="2">
        <v>-0.129292890689191</v>
      </c>
    </row>
    <row r="6452" spans="2:15" x14ac:dyDescent="0.25">
      <c r="B6452" t="s">
        <v>59</v>
      </c>
      <c r="C6452" t="s">
        <v>45</v>
      </c>
      <c r="D6452" t="s">
        <v>8</v>
      </c>
      <c r="E6452" t="s">
        <v>13</v>
      </c>
      <c r="F6452" s="3">
        <v>15</v>
      </c>
      <c r="G6452" s="3">
        <v>48021.833039999998</v>
      </c>
      <c r="H6452" s="3">
        <v>15</v>
      </c>
      <c r="I6452" s="3">
        <v>57441.568520000001</v>
      </c>
      <c r="J6452" s="3">
        <v>18</v>
      </c>
      <c r="K6452" s="3">
        <v>69171.36795</v>
      </c>
      <c r="L6452" s="2">
        <v>0</v>
      </c>
      <c r="M6452" s="2">
        <v>-0.16398813129067399</v>
      </c>
      <c r="N6452" s="2">
        <v>-0.16666666666666699</v>
      </c>
      <c r="O6452" s="2">
        <v>-0.30575562601693501</v>
      </c>
    </row>
    <row r="6453" spans="2:15" x14ac:dyDescent="0.25">
      <c r="B6453" t="s">
        <v>59</v>
      </c>
      <c r="C6453" t="s">
        <v>45</v>
      </c>
      <c r="D6453" t="s">
        <v>8</v>
      </c>
      <c r="E6453" t="s">
        <v>21</v>
      </c>
      <c r="F6453" s="3" t="s">
        <v>71</v>
      </c>
      <c r="G6453" s="3">
        <v>7129.4539999999997</v>
      </c>
      <c r="H6453" s="3">
        <v>6</v>
      </c>
      <c r="I6453" s="3">
        <v>20428.581200000001</v>
      </c>
      <c r="J6453" s="3">
        <v>6</v>
      </c>
      <c r="K6453" s="3">
        <v>21742.2801</v>
      </c>
      <c r="L6453" s="2" t="s">
        <v>72</v>
      </c>
      <c r="M6453" s="2">
        <v>-0.65100591518318496</v>
      </c>
      <c r="N6453" s="2" t="s">
        <v>72</v>
      </c>
      <c r="O6453" s="2">
        <v>-0.67209262472890297</v>
      </c>
    </row>
    <row r="6454" spans="2:15" x14ac:dyDescent="0.25">
      <c r="B6454" t="s">
        <v>59</v>
      </c>
      <c r="C6454" t="s">
        <v>45</v>
      </c>
      <c r="D6454" t="s">
        <v>8</v>
      </c>
      <c r="E6454" t="s">
        <v>14</v>
      </c>
      <c r="F6454" s="3" t="s">
        <v>71</v>
      </c>
      <c r="G6454" s="3">
        <v>5268.9276</v>
      </c>
      <c r="H6454" s="3">
        <v>6</v>
      </c>
      <c r="I6454" s="3">
        <v>31796.823</v>
      </c>
      <c r="J6454" s="3">
        <v>5</v>
      </c>
      <c r="K6454" s="3">
        <v>24448.301100000001</v>
      </c>
      <c r="L6454" s="2" t="s">
        <v>72</v>
      </c>
      <c r="M6454" s="2">
        <v>-0.83429389785262498</v>
      </c>
      <c r="N6454" s="2" t="s">
        <v>72</v>
      </c>
      <c r="O6454" s="2">
        <v>-0.78448696379970595</v>
      </c>
    </row>
    <row r="6455" spans="2:15" x14ac:dyDescent="0.25">
      <c r="B6455" t="s">
        <v>59</v>
      </c>
      <c r="C6455" t="s">
        <v>45</v>
      </c>
      <c r="D6455" t="s">
        <v>15</v>
      </c>
      <c r="E6455" t="s">
        <v>11</v>
      </c>
      <c r="F6455" s="3">
        <v>5</v>
      </c>
      <c r="G6455" s="3">
        <v>18785.272799999999</v>
      </c>
      <c r="H6455" s="3" t="s">
        <v>71</v>
      </c>
      <c r="I6455" s="3">
        <v>8968.3158000000003</v>
      </c>
      <c r="J6455" s="3" t="s">
        <v>71</v>
      </c>
      <c r="K6455" s="3">
        <v>8367.6952799999999</v>
      </c>
      <c r="L6455" s="2" t="s">
        <v>72</v>
      </c>
      <c r="M6455" s="2">
        <v>1.09462659644523</v>
      </c>
      <c r="N6455" s="2" t="s">
        <v>72</v>
      </c>
      <c r="O6455" s="2">
        <v>1.2449757276534099</v>
      </c>
    </row>
    <row r="6456" spans="2:15" x14ac:dyDescent="0.25">
      <c r="B6456" t="s">
        <v>59</v>
      </c>
      <c r="C6456" t="s">
        <v>45</v>
      </c>
      <c r="D6456" t="s">
        <v>15</v>
      </c>
      <c r="E6456" t="s">
        <v>19</v>
      </c>
      <c r="F6456" s="3">
        <v>7</v>
      </c>
      <c r="G6456" s="3">
        <v>35325.32144</v>
      </c>
      <c r="H6456" s="3">
        <v>12</v>
      </c>
      <c r="I6456" s="3">
        <v>82239.590119999993</v>
      </c>
      <c r="J6456" s="3">
        <v>15</v>
      </c>
      <c r="K6456" s="3">
        <v>70481.305800000002</v>
      </c>
      <c r="L6456" s="2">
        <v>-0.41666666666666702</v>
      </c>
      <c r="M6456" s="2">
        <v>-0.57045844478972996</v>
      </c>
      <c r="N6456" s="2">
        <v>-0.53333333333333299</v>
      </c>
      <c r="O6456" s="2">
        <v>-0.49879870926000902</v>
      </c>
    </row>
    <row r="6457" spans="2:15" x14ac:dyDescent="0.25">
      <c r="B6457" t="s">
        <v>59</v>
      </c>
      <c r="C6457" t="s">
        <v>45</v>
      </c>
      <c r="D6457" t="s">
        <v>15</v>
      </c>
      <c r="E6457" t="s">
        <v>20</v>
      </c>
      <c r="F6457" s="3">
        <v>86</v>
      </c>
      <c r="G6457" s="3">
        <v>306229.89111999999</v>
      </c>
      <c r="H6457" s="3">
        <v>91</v>
      </c>
      <c r="I6457" s="3">
        <v>277261.386</v>
      </c>
      <c r="J6457" s="3">
        <v>106</v>
      </c>
      <c r="K6457" s="3">
        <v>338574.94559999998</v>
      </c>
      <c r="L6457" s="2">
        <v>-5.4945054945055E-2</v>
      </c>
      <c r="M6457" s="2">
        <v>0.104480849417668</v>
      </c>
      <c r="N6457" s="2">
        <v>-0.18867924528301899</v>
      </c>
      <c r="O6457" s="2">
        <v>-9.5532923804152806E-2</v>
      </c>
    </row>
    <row r="6458" spans="2:15" x14ac:dyDescent="0.25">
      <c r="B6458" t="s">
        <v>59</v>
      </c>
      <c r="C6458" t="s">
        <v>45</v>
      </c>
      <c r="D6458" t="s">
        <v>15</v>
      </c>
      <c r="E6458" t="s">
        <v>13</v>
      </c>
      <c r="F6458" s="3" t="s">
        <v>71</v>
      </c>
      <c r="G6458" s="3">
        <v>10454.484119999999</v>
      </c>
      <c r="H6458" s="3" t="s">
        <v>71</v>
      </c>
      <c r="I6458" s="3">
        <v>8461.5</v>
      </c>
      <c r="J6458" s="3">
        <v>5</v>
      </c>
      <c r="K6458" s="3">
        <v>16923.165000000001</v>
      </c>
      <c r="L6458" s="2" t="s">
        <v>72</v>
      </c>
      <c r="M6458" s="2">
        <v>0.23553555752526201</v>
      </c>
      <c r="N6458" s="2" t="s">
        <v>72</v>
      </c>
      <c r="O6458" s="2">
        <v>-0.38223824444186399</v>
      </c>
    </row>
    <row r="6459" spans="2:15" x14ac:dyDescent="0.25">
      <c r="B6459" t="s">
        <v>59</v>
      </c>
      <c r="C6459" t="s">
        <v>45</v>
      </c>
      <c r="D6459" t="s">
        <v>15</v>
      </c>
      <c r="E6459" t="s">
        <v>14</v>
      </c>
      <c r="F6459" s="3"/>
      <c r="G6459" s="3"/>
      <c r="H6459" s="3" t="s">
        <v>71</v>
      </c>
      <c r="I6459" s="3">
        <v>5190.6000000000004</v>
      </c>
      <c r="J6459" s="3"/>
      <c r="K6459" s="3"/>
      <c r="L6459" s="2" t="s">
        <v>72</v>
      </c>
      <c r="M6459" s="2"/>
      <c r="N6459" s="2"/>
      <c r="O6459" s="2"/>
    </row>
    <row r="6460" spans="2:15" x14ac:dyDescent="0.25">
      <c r="B6460" t="s">
        <v>59</v>
      </c>
      <c r="C6460" t="s">
        <v>45</v>
      </c>
      <c r="D6460" t="s">
        <v>17</v>
      </c>
      <c r="E6460" t="s">
        <v>10</v>
      </c>
      <c r="F6460" s="3"/>
      <c r="G6460" s="3"/>
      <c r="H6460" s="3"/>
      <c r="I6460" s="3"/>
      <c r="J6460" s="3" t="s">
        <v>71</v>
      </c>
      <c r="K6460" s="3">
        <v>17010</v>
      </c>
      <c r="L6460" s="2"/>
      <c r="M6460" s="2"/>
      <c r="N6460" s="2" t="s">
        <v>72</v>
      </c>
      <c r="O6460" s="2"/>
    </row>
    <row r="6461" spans="2:15" x14ac:dyDescent="0.25">
      <c r="B6461" t="s">
        <v>59</v>
      </c>
      <c r="C6461" t="s">
        <v>45</v>
      </c>
      <c r="D6461" t="s">
        <v>17</v>
      </c>
      <c r="E6461" t="s">
        <v>11</v>
      </c>
      <c r="F6461" s="3" t="s">
        <v>71</v>
      </c>
      <c r="G6461" s="3">
        <v>6923.1480000000001</v>
      </c>
      <c r="H6461" s="3"/>
      <c r="I6461" s="3"/>
      <c r="J6461" s="3"/>
      <c r="K6461" s="3"/>
      <c r="L6461" s="2" t="s">
        <v>72</v>
      </c>
      <c r="M6461" s="2"/>
      <c r="N6461" s="2" t="s">
        <v>72</v>
      </c>
      <c r="O6461" s="2"/>
    </row>
    <row r="6462" spans="2:15" x14ac:dyDescent="0.25">
      <c r="B6462" t="s">
        <v>59</v>
      </c>
      <c r="C6462" t="s">
        <v>45</v>
      </c>
      <c r="D6462" t="s">
        <v>17</v>
      </c>
      <c r="E6462" t="s">
        <v>19</v>
      </c>
      <c r="F6462" s="3" t="s">
        <v>71</v>
      </c>
      <c r="G6462" s="3">
        <v>21416.92</v>
      </c>
      <c r="H6462" s="3">
        <v>13</v>
      </c>
      <c r="I6462" s="3">
        <v>104105.6728</v>
      </c>
      <c r="J6462" s="3" t="s">
        <v>71</v>
      </c>
      <c r="K6462" s="3">
        <v>12520.98</v>
      </c>
      <c r="L6462" s="2" t="s">
        <v>72</v>
      </c>
      <c r="M6462" s="2">
        <v>-0.79427710878786995</v>
      </c>
      <c r="N6462" s="2" t="s">
        <v>72</v>
      </c>
      <c r="O6462" s="2">
        <v>0.71048272579302896</v>
      </c>
    </row>
    <row r="6463" spans="2:15" x14ac:dyDescent="0.25">
      <c r="B6463" t="s">
        <v>59</v>
      </c>
      <c r="C6463" t="s">
        <v>45</v>
      </c>
      <c r="D6463" t="s">
        <v>17</v>
      </c>
      <c r="E6463" t="s">
        <v>20</v>
      </c>
      <c r="F6463" s="3">
        <v>40</v>
      </c>
      <c r="G6463" s="3">
        <v>165563.37839999999</v>
      </c>
      <c r="H6463" s="3">
        <v>38</v>
      </c>
      <c r="I6463" s="3">
        <v>167108.61360000001</v>
      </c>
      <c r="J6463" s="3">
        <v>34</v>
      </c>
      <c r="K6463" s="3">
        <v>142608.6</v>
      </c>
      <c r="L6463" s="2">
        <v>5.2631578947368397E-2</v>
      </c>
      <c r="M6463" s="2">
        <v>-9.2468913882485203E-3</v>
      </c>
      <c r="N6463" s="2">
        <v>0.17647058823529399</v>
      </c>
      <c r="O6463" s="2">
        <v>0.16096349308527</v>
      </c>
    </row>
    <row r="6464" spans="2:15" x14ac:dyDescent="0.25">
      <c r="B6464" t="s">
        <v>59</v>
      </c>
      <c r="C6464" t="s">
        <v>45</v>
      </c>
      <c r="D6464" t="s">
        <v>17</v>
      </c>
      <c r="E6464" t="s">
        <v>13</v>
      </c>
      <c r="F6464" s="3" t="s">
        <v>71</v>
      </c>
      <c r="G6464" s="3">
        <v>22986.931199999999</v>
      </c>
      <c r="H6464" s="3">
        <v>6</v>
      </c>
      <c r="I6464" s="3">
        <v>26238.858240000001</v>
      </c>
      <c r="J6464" s="3" t="s">
        <v>71</v>
      </c>
      <c r="K6464" s="3">
        <v>15604.856250000001</v>
      </c>
      <c r="L6464" s="2" t="s">
        <v>72</v>
      </c>
      <c r="M6464" s="2">
        <v>-0.123935539048821</v>
      </c>
      <c r="N6464" s="2" t="s">
        <v>72</v>
      </c>
      <c r="O6464" s="2">
        <v>0.47306266919312401</v>
      </c>
    </row>
    <row r="6465" spans="2:15" x14ac:dyDescent="0.25">
      <c r="B6465" t="s">
        <v>59</v>
      </c>
      <c r="C6465" t="s">
        <v>45</v>
      </c>
      <c r="D6465" t="s">
        <v>17</v>
      </c>
      <c r="E6465" t="s">
        <v>24</v>
      </c>
      <c r="F6465" s="3" t="s">
        <v>71</v>
      </c>
      <c r="G6465" s="3">
        <v>16730</v>
      </c>
      <c r="H6465" s="3"/>
      <c r="I6465" s="3"/>
      <c r="J6465" s="3"/>
      <c r="K6465" s="3"/>
      <c r="L6465" s="2" t="s">
        <v>72</v>
      </c>
      <c r="M6465" s="2"/>
      <c r="N6465" s="2" t="s">
        <v>72</v>
      </c>
      <c r="O6465" s="2"/>
    </row>
    <row r="6466" spans="2:15" x14ac:dyDescent="0.25">
      <c r="B6466" t="s">
        <v>59</v>
      </c>
      <c r="C6466" t="s">
        <v>45</v>
      </c>
      <c r="D6466" t="s">
        <v>17</v>
      </c>
      <c r="E6466" t="s">
        <v>14</v>
      </c>
      <c r="F6466" s="3" t="s">
        <v>71</v>
      </c>
      <c r="G6466" s="3">
        <v>5346.0191999999997</v>
      </c>
      <c r="H6466" s="3" t="s">
        <v>71</v>
      </c>
      <c r="I6466" s="3">
        <v>5501.8271999999997</v>
      </c>
      <c r="J6466" s="3"/>
      <c r="K6466" s="3"/>
      <c r="L6466" s="2" t="s">
        <v>72</v>
      </c>
      <c r="M6466" s="2">
        <v>-2.8319319080032199E-2</v>
      </c>
      <c r="N6466" s="2" t="s">
        <v>72</v>
      </c>
      <c r="O6466" s="2"/>
    </row>
    <row r="6467" spans="2:15" x14ac:dyDescent="0.25">
      <c r="B6467" t="s">
        <v>59</v>
      </c>
      <c r="C6467" t="s">
        <v>45</v>
      </c>
      <c r="D6467" t="s">
        <v>22</v>
      </c>
      <c r="E6467" t="s">
        <v>18</v>
      </c>
      <c r="F6467" s="3" t="s">
        <v>71</v>
      </c>
      <c r="G6467" s="3">
        <v>14784.76</v>
      </c>
      <c r="H6467" s="3" t="s">
        <v>71</v>
      </c>
      <c r="I6467" s="3">
        <v>3548.18</v>
      </c>
      <c r="J6467" s="3" t="s">
        <v>71</v>
      </c>
      <c r="K6467" s="3">
        <v>14257.62</v>
      </c>
      <c r="L6467" s="2" t="s">
        <v>72</v>
      </c>
      <c r="M6467" s="2">
        <v>3.1668573747667801</v>
      </c>
      <c r="N6467" s="2" t="s">
        <v>72</v>
      </c>
      <c r="O6467" s="2">
        <v>3.6972510138438199E-2</v>
      </c>
    </row>
    <row r="6468" spans="2:15" x14ac:dyDescent="0.25">
      <c r="B6468" t="s">
        <v>59</v>
      </c>
      <c r="C6468" t="s">
        <v>45</v>
      </c>
      <c r="D6468" t="s">
        <v>22</v>
      </c>
      <c r="E6468" t="s">
        <v>19</v>
      </c>
      <c r="F6468" s="3">
        <v>8</v>
      </c>
      <c r="G6468" s="3">
        <v>48030.6</v>
      </c>
      <c r="H6468" s="3">
        <v>9</v>
      </c>
      <c r="I6468" s="3">
        <v>59127.199999999997</v>
      </c>
      <c r="J6468" s="3" t="s">
        <v>71</v>
      </c>
      <c r="K6468" s="3">
        <v>20178.72</v>
      </c>
      <c r="L6468" s="2">
        <v>-0.11111111111111099</v>
      </c>
      <c r="M6468" s="2">
        <v>-0.18767335507177699</v>
      </c>
      <c r="N6468" s="2" t="s">
        <v>72</v>
      </c>
      <c r="O6468" s="2">
        <v>1.38025999666976</v>
      </c>
    </row>
    <row r="6469" spans="2:15" x14ac:dyDescent="0.25">
      <c r="B6469" t="s">
        <v>59</v>
      </c>
      <c r="C6469" t="s">
        <v>45</v>
      </c>
      <c r="D6469" t="s">
        <v>22</v>
      </c>
      <c r="E6469" t="s">
        <v>20</v>
      </c>
      <c r="F6469" s="3">
        <v>66</v>
      </c>
      <c r="G6469" s="3">
        <v>226358.02</v>
      </c>
      <c r="H6469" s="3">
        <v>58</v>
      </c>
      <c r="I6469" s="3">
        <v>218660.9</v>
      </c>
      <c r="J6469" s="3">
        <v>53</v>
      </c>
      <c r="K6469" s="3">
        <v>183835.41800000001</v>
      </c>
      <c r="L6469" s="2">
        <v>0.13793103448275901</v>
      </c>
      <c r="M6469" s="2">
        <v>3.5201172226035901E-2</v>
      </c>
      <c r="N6469" s="2">
        <v>0.245283018867924</v>
      </c>
      <c r="O6469" s="2">
        <v>0.231307995285218</v>
      </c>
    </row>
    <row r="6470" spans="2:15" x14ac:dyDescent="0.25">
      <c r="B6470" t="s">
        <v>59</v>
      </c>
      <c r="C6470" t="s">
        <v>45</v>
      </c>
      <c r="D6470" t="s">
        <v>22</v>
      </c>
      <c r="E6470" t="s">
        <v>32</v>
      </c>
      <c r="F6470" s="3" t="s">
        <v>71</v>
      </c>
      <c r="G6470" s="3">
        <v>7491.78</v>
      </c>
      <c r="H6470" s="3"/>
      <c r="I6470" s="3"/>
      <c r="J6470" s="3"/>
      <c r="K6470" s="3"/>
      <c r="L6470" s="2" t="s">
        <v>72</v>
      </c>
      <c r="M6470" s="2"/>
      <c r="N6470" s="2" t="s">
        <v>72</v>
      </c>
      <c r="O6470" s="2"/>
    </row>
    <row r="6471" spans="2:15" x14ac:dyDescent="0.25">
      <c r="B6471" t="s">
        <v>59</v>
      </c>
      <c r="C6471" t="s">
        <v>45</v>
      </c>
      <c r="D6471" t="s">
        <v>22</v>
      </c>
      <c r="E6471" t="s">
        <v>13</v>
      </c>
      <c r="F6471" s="3"/>
      <c r="G6471" s="3"/>
      <c r="H6471" s="3" t="s">
        <v>71</v>
      </c>
      <c r="I6471" s="3">
        <v>6071.3</v>
      </c>
      <c r="J6471" s="3" t="s">
        <v>71</v>
      </c>
      <c r="K6471" s="3">
        <v>5681</v>
      </c>
      <c r="L6471" s="2" t="s">
        <v>72</v>
      </c>
      <c r="M6471" s="2"/>
      <c r="N6471" s="2" t="s">
        <v>72</v>
      </c>
      <c r="O6471" s="2"/>
    </row>
    <row r="6472" spans="2:15" x14ac:dyDescent="0.25">
      <c r="B6472" t="s">
        <v>59</v>
      </c>
      <c r="C6472" t="s">
        <v>45</v>
      </c>
      <c r="D6472" t="s">
        <v>29</v>
      </c>
      <c r="E6472" t="s">
        <v>19</v>
      </c>
      <c r="F6472" s="3" t="s">
        <v>71</v>
      </c>
      <c r="G6472" s="3">
        <v>6953.5291999999999</v>
      </c>
      <c r="H6472" s="3" t="s">
        <v>71</v>
      </c>
      <c r="I6472" s="3">
        <v>6876.6692000000003</v>
      </c>
      <c r="J6472" s="3" t="s">
        <v>71</v>
      </c>
      <c r="K6472" s="3">
        <v>2509.52</v>
      </c>
      <c r="L6472" s="2" t="s">
        <v>72</v>
      </c>
      <c r="M6472" s="2">
        <v>1.11769226880944E-2</v>
      </c>
      <c r="N6472" s="2" t="s">
        <v>72</v>
      </c>
      <c r="O6472" s="2">
        <v>1.77086024419012</v>
      </c>
    </row>
    <row r="6473" spans="2:15" x14ac:dyDescent="0.25">
      <c r="B6473" t="s">
        <v>59</v>
      </c>
      <c r="C6473" t="s">
        <v>45</v>
      </c>
      <c r="D6473" t="s">
        <v>29</v>
      </c>
      <c r="E6473" t="s">
        <v>20</v>
      </c>
      <c r="F6473" s="3">
        <v>235</v>
      </c>
      <c r="G6473" s="3">
        <v>615661.76320000004</v>
      </c>
      <c r="H6473" s="3">
        <v>194</v>
      </c>
      <c r="I6473" s="3">
        <v>561169.02399999998</v>
      </c>
      <c r="J6473" s="3">
        <v>167</v>
      </c>
      <c r="K6473" s="3">
        <v>481739.48790000001</v>
      </c>
      <c r="L6473" s="2">
        <v>0.21134020618556701</v>
      </c>
      <c r="M6473" s="2">
        <v>9.7105750441421404E-2</v>
      </c>
      <c r="N6473" s="2">
        <v>0.40718562874251502</v>
      </c>
      <c r="O6473" s="2">
        <v>0.27799729659653699</v>
      </c>
    </row>
    <row r="6474" spans="2:15" x14ac:dyDescent="0.25">
      <c r="B6474" t="s">
        <v>59</v>
      </c>
      <c r="C6474" t="s">
        <v>45</v>
      </c>
      <c r="D6474" t="s">
        <v>29</v>
      </c>
      <c r="E6474" t="s">
        <v>13</v>
      </c>
      <c r="F6474" s="3">
        <v>110</v>
      </c>
      <c r="G6474" s="3">
        <v>239618.01256</v>
      </c>
      <c r="H6474" s="3">
        <v>101</v>
      </c>
      <c r="I6474" s="3">
        <v>256566.80704000001</v>
      </c>
      <c r="J6474" s="3">
        <v>98</v>
      </c>
      <c r="K6474" s="3">
        <v>273087.54029999999</v>
      </c>
      <c r="L6474" s="2">
        <v>8.9108910891089202E-2</v>
      </c>
      <c r="M6474" s="2">
        <v>-6.6059965727981299E-2</v>
      </c>
      <c r="N6474" s="2">
        <v>0.122448979591837</v>
      </c>
      <c r="O6474" s="2">
        <v>-0.122559702662494</v>
      </c>
    </row>
    <row r="6475" spans="2:15" x14ac:dyDescent="0.25">
      <c r="B6475" t="s">
        <v>59</v>
      </c>
      <c r="C6475" t="s">
        <v>45</v>
      </c>
      <c r="D6475" t="s">
        <v>29</v>
      </c>
      <c r="E6475" t="s">
        <v>21</v>
      </c>
      <c r="F6475" s="3">
        <v>30</v>
      </c>
      <c r="G6475" s="3">
        <v>118290.72516</v>
      </c>
      <c r="H6475" s="3">
        <v>38</v>
      </c>
      <c r="I6475" s="3">
        <v>141908.53776000001</v>
      </c>
      <c r="J6475" s="3">
        <v>33</v>
      </c>
      <c r="K6475" s="3">
        <v>114314.89917</v>
      </c>
      <c r="L6475" s="2">
        <v>-0.21052631578947401</v>
      </c>
      <c r="M6475" s="2">
        <v>-0.16642982143853199</v>
      </c>
      <c r="N6475" s="2">
        <v>-9.0909090909090898E-2</v>
      </c>
      <c r="O6475" s="2">
        <v>3.4779595825802798E-2</v>
      </c>
    </row>
    <row r="6476" spans="2:15" x14ac:dyDescent="0.25">
      <c r="B6476" t="s">
        <v>59</v>
      </c>
      <c r="C6476" t="s">
        <v>45</v>
      </c>
      <c r="D6476" t="s">
        <v>29</v>
      </c>
      <c r="E6476" t="s">
        <v>24</v>
      </c>
      <c r="F6476" s="3"/>
      <c r="G6476" s="3"/>
      <c r="H6476" s="3"/>
      <c r="I6476" s="3"/>
      <c r="J6476" s="3" t="s">
        <v>71</v>
      </c>
      <c r="K6476" s="3">
        <v>18002.531889000002</v>
      </c>
      <c r="L6476" s="2"/>
      <c r="M6476" s="2"/>
      <c r="N6476" s="2" t="s">
        <v>72</v>
      </c>
      <c r="O6476" s="2"/>
    </row>
    <row r="6477" spans="2:15" x14ac:dyDescent="0.25">
      <c r="B6477" t="s">
        <v>59</v>
      </c>
      <c r="C6477" t="s">
        <v>45</v>
      </c>
      <c r="D6477" t="s">
        <v>29</v>
      </c>
      <c r="E6477" t="s">
        <v>14</v>
      </c>
      <c r="F6477" s="3" t="s">
        <v>71</v>
      </c>
      <c r="G6477" s="3">
        <v>23412.238000000001</v>
      </c>
      <c r="H6477" s="3" t="s">
        <v>71</v>
      </c>
      <c r="I6477" s="3">
        <v>47304.716</v>
      </c>
      <c r="J6477" s="3" t="s">
        <v>71</v>
      </c>
      <c r="K6477" s="3">
        <v>16912.527900000001</v>
      </c>
      <c r="L6477" s="2" t="s">
        <v>72</v>
      </c>
      <c r="M6477" s="2">
        <v>-0.50507602666930695</v>
      </c>
      <c r="N6477" s="2" t="s">
        <v>72</v>
      </c>
      <c r="O6477" s="2">
        <v>0.38431334088146601</v>
      </c>
    </row>
    <row r="6478" spans="2:15" x14ac:dyDescent="0.25">
      <c r="B6478" t="s">
        <v>59</v>
      </c>
      <c r="C6478" t="s">
        <v>45</v>
      </c>
      <c r="D6478" t="s">
        <v>26</v>
      </c>
      <c r="E6478" t="s">
        <v>10</v>
      </c>
      <c r="F6478" s="3"/>
      <c r="G6478" s="3"/>
      <c r="H6478" s="3"/>
      <c r="I6478" s="3"/>
      <c r="J6478" s="3" t="s">
        <v>71</v>
      </c>
      <c r="K6478" s="3">
        <v>12435.12</v>
      </c>
      <c r="L6478" s="2"/>
      <c r="M6478" s="2"/>
      <c r="N6478" s="2" t="s">
        <v>72</v>
      </c>
      <c r="O6478" s="2"/>
    </row>
    <row r="6479" spans="2:15" x14ac:dyDescent="0.25">
      <c r="B6479" t="s">
        <v>59</v>
      </c>
      <c r="C6479" t="s">
        <v>45</v>
      </c>
      <c r="D6479" t="s">
        <v>26</v>
      </c>
      <c r="E6479" t="s">
        <v>20</v>
      </c>
      <c r="F6479" s="3" t="s">
        <v>71</v>
      </c>
      <c r="G6479" s="3">
        <v>16533.099999999999</v>
      </c>
      <c r="H6479" s="3" t="s">
        <v>71</v>
      </c>
      <c r="I6479" s="3">
        <v>15867.64</v>
      </c>
      <c r="J6479" s="3" t="s">
        <v>71</v>
      </c>
      <c r="K6479" s="3">
        <v>2582.2800000000002</v>
      </c>
      <c r="L6479" s="2" t="s">
        <v>72</v>
      </c>
      <c r="M6479" s="2">
        <v>4.1938183624029797E-2</v>
      </c>
      <c r="N6479" s="2" t="s">
        <v>72</v>
      </c>
      <c r="O6479" s="2">
        <v>5.4025202534194596</v>
      </c>
    </row>
    <row r="6480" spans="2:15" x14ac:dyDescent="0.25">
      <c r="B6480" t="s">
        <v>59</v>
      </c>
      <c r="C6480" t="s">
        <v>46</v>
      </c>
      <c r="D6480" t="s">
        <v>31</v>
      </c>
      <c r="E6480" t="s">
        <v>11</v>
      </c>
      <c r="F6480" s="3" t="s">
        <v>71</v>
      </c>
      <c r="G6480" s="3">
        <v>6861.2640000000001</v>
      </c>
      <c r="H6480" s="3" t="s">
        <v>71</v>
      </c>
      <c r="I6480" s="3">
        <v>6861.2640000000001</v>
      </c>
      <c r="J6480" s="3" t="s">
        <v>71</v>
      </c>
      <c r="K6480" s="3">
        <v>7358.68</v>
      </c>
      <c r="L6480" s="2" t="s">
        <v>72</v>
      </c>
      <c r="M6480" s="2">
        <v>0</v>
      </c>
      <c r="N6480" s="2" t="s">
        <v>72</v>
      </c>
      <c r="O6480" s="2">
        <v>-6.7595818815330902E-2</v>
      </c>
    </row>
    <row r="6481" spans="2:15" x14ac:dyDescent="0.25">
      <c r="B6481" t="s">
        <v>59</v>
      </c>
      <c r="C6481" t="s">
        <v>46</v>
      </c>
      <c r="D6481" t="s">
        <v>31</v>
      </c>
      <c r="E6481" t="s">
        <v>19</v>
      </c>
      <c r="F6481" s="3">
        <v>14</v>
      </c>
      <c r="G6481" s="3">
        <v>36549.519999999997</v>
      </c>
      <c r="H6481" s="3">
        <v>17</v>
      </c>
      <c r="I6481" s="3">
        <v>43296.08</v>
      </c>
      <c r="J6481" s="3">
        <v>15</v>
      </c>
      <c r="K6481" s="3">
        <v>35930.959999999999</v>
      </c>
      <c r="L6481" s="2">
        <v>-0.17647058823529399</v>
      </c>
      <c r="M6481" s="2">
        <v>-0.15582380668180601</v>
      </c>
      <c r="N6481" s="2">
        <v>-6.6666666666666693E-2</v>
      </c>
      <c r="O6481" s="2">
        <v>1.7215237221605201E-2</v>
      </c>
    </row>
    <row r="6482" spans="2:15" x14ac:dyDescent="0.25">
      <c r="B6482" t="s">
        <v>59</v>
      </c>
      <c r="C6482" t="s">
        <v>46</v>
      </c>
      <c r="D6482" t="s">
        <v>31</v>
      </c>
      <c r="E6482" t="s">
        <v>20</v>
      </c>
      <c r="F6482" s="3" t="s">
        <v>71</v>
      </c>
      <c r="G6482" s="3">
        <v>9604.32</v>
      </c>
      <c r="H6482" s="3" t="s">
        <v>71</v>
      </c>
      <c r="I6482" s="3">
        <v>9604.32</v>
      </c>
      <c r="J6482" s="3"/>
      <c r="K6482" s="3"/>
      <c r="L6482" s="2" t="s">
        <v>72</v>
      </c>
      <c r="M6482" s="2">
        <v>0</v>
      </c>
      <c r="N6482" s="2" t="s">
        <v>72</v>
      </c>
      <c r="O6482" s="2"/>
    </row>
    <row r="6483" spans="2:15" x14ac:dyDescent="0.25">
      <c r="B6483" t="s">
        <v>59</v>
      </c>
      <c r="C6483" t="s">
        <v>46</v>
      </c>
      <c r="D6483" t="s">
        <v>31</v>
      </c>
      <c r="E6483" t="s">
        <v>21</v>
      </c>
      <c r="F6483" s="3">
        <v>6</v>
      </c>
      <c r="G6483" s="3">
        <v>17378.045999999998</v>
      </c>
      <c r="H6483" s="3">
        <v>7</v>
      </c>
      <c r="I6483" s="3">
        <v>19520.045999999998</v>
      </c>
      <c r="J6483" s="3">
        <v>6</v>
      </c>
      <c r="K6483" s="3">
        <v>17500.350999999999</v>
      </c>
      <c r="L6483" s="2">
        <v>-0.14285714285714299</v>
      </c>
      <c r="M6483" s="2">
        <v>-0.109733347964446</v>
      </c>
      <c r="N6483" s="2">
        <v>0</v>
      </c>
      <c r="O6483" s="2">
        <v>-6.98871696916237E-3</v>
      </c>
    </row>
    <row r="6484" spans="2:15" x14ac:dyDescent="0.25">
      <c r="B6484" t="s">
        <v>59</v>
      </c>
      <c r="C6484" t="s">
        <v>46</v>
      </c>
      <c r="D6484" t="s">
        <v>8</v>
      </c>
      <c r="E6484" t="s">
        <v>11</v>
      </c>
      <c r="F6484" s="3">
        <v>28</v>
      </c>
      <c r="G6484" s="3">
        <v>128058.88159999999</v>
      </c>
      <c r="H6484" s="3">
        <v>25</v>
      </c>
      <c r="I6484" s="3">
        <v>95208.84</v>
      </c>
      <c r="J6484" s="3">
        <v>18</v>
      </c>
      <c r="K6484" s="3">
        <v>50535.14256</v>
      </c>
      <c r="L6484" s="2">
        <v>0.12</v>
      </c>
      <c r="M6484" s="2">
        <v>0.34503142355268701</v>
      </c>
      <c r="N6484" s="2">
        <v>0.55555555555555602</v>
      </c>
      <c r="O6484" s="2">
        <v>1.5340560076180001</v>
      </c>
    </row>
    <row r="6485" spans="2:15" x14ac:dyDescent="0.25">
      <c r="B6485" t="s">
        <v>59</v>
      </c>
      <c r="C6485" t="s">
        <v>46</v>
      </c>
      <c r="D6485" t="s">
        <v>8</v>
      </c>
      <c r="E6485" t="s">
        <v>19</v>
      </c>
      <c r="F6485" s="3">
        <v>52</v>
      </c>
      <c r="G6485" s="3">
        <v>374628.14067200001</v>
      </c>
      <c r="H6485" s="3">
        <v>52</v>
      </c>
      <c r="I6485" s="3">
        <v>374745.95236</v>
      </c>
      <c r="J6485" s="3">
        <v>45</v>
      </c>
      <c r="K6485" s="3">
        <v>306806.78814000002</v>
      </c>
      <c r="L6485" s="2">
        <v>0</v>
      </c>
      <c r="M6485" s="2">
        <v>-3.1437747961804403E-4</v>
      </c>
      <c r="N6485" s="2">
        <v>0.155555555555555</v>
      </c>
      <c r="O6485" s="2">
        <v>0.22105558010356699</v>
      </c>
    </row>
    <row r="6486" spans="2:15" x14ac:dyDescent="0.25">
      <c r="B6486" t="s">
        <v>59</v>
      </c>
      <c r="C6486" t="s">
        <v>46</v>
      </c>
      <c r="D6486" t="s">
        <v>8</v>
      </c>
      <c r="E6486" t="s">
        <v>20</v>
      </c>
      <c r="F6486" s="3">
        <v>94</v>
      </c>
      <c r="G6486" s="3">
        <v>744702.72528799996</v>
      </c>
      <c r="H6486" s="3">
        <v>112</v>
      </c>
      <c r="I6486" s="3">
        <v>784643.74577599997</v>
      </c>
      <c r="J6486" s="3">
        <v>86</v>
      </c>
      <c r="K6486" s="3">
        <v>718663.36320000002</v>
      </c>
      <c r="L6486" s="2">
        <v>-0.160714285714286</v>
      </c>
      <c r="M6486" s="2">
        <v>-5.09033822075508E-2</v>
      </c>
      <c r="N6486" s="2">
        <v>9.3023255813953404E-2</v>
      </c>
      <c r="O6486" s="2">
        <v>3.6233045152119801E-2</v>
      </c>
    </row>
    <row r="6487" spans="2:15" x14ac:dyDescent="0.25">
      <c r="B6487" t="s">
        <v>59</v>
      </c>
      <c r="C6487" t="s">
        <v>46</v>
      </c>
      <c r="D6487" t="s">
        <v>8</v>
      </c>
      <c r="E6487" t="s">
        <v>16</v>
      </c>
      <c r="F6487" s="3"/>
      <c r="G6487" s="3"/>
      <c r="H6487" s="3" t="s">
        <v>71</v>
      </c>
      <c r="I6487" s="3">
        <v>9445.2656000000006</v>
      </c>
      <c r="J6487" s="3"/>
      <c r="K6487" s="3"/>
      <c r="L6487" s="2" t="s">
        <v>72</v>
      </c>
      <c r="M6487" s="2"/>
      <c r="N6487" s="2"/>
      <c r="O6487" s="2"/>
    </row>
    <row r="6488" spans="2:15" x14ac:dyDescent="0.25">
      <c r="B6488" t="s">
        <v>59</v>
      </c>
      <c r="C6488" t="s">
        <v>46</v>
      </c>
      <c r="D6488" t="s">
        <v>8</v>
      </c>
      <c r="E6488" t="s">
        <v>13</v>
      </c>
      <c r="F6488" s="3">
        <v>25</v>
      </c>
      <c r="G6488" s="3">
        <v>96806.753119999994</v>
      </c>
      <c r="H6488" s="3">
        <v>16</v>
      </c>
      <c r="I6488" s="3">
        <v>56787.585919999998</v>
      </c>
      <c r="J6488" s="3">
        <v>23</v>
      </c>
      <c r="K6488" s="3">
        <v>95464.935599999997</v>
      </c>
      <c r="L6488" s="2">
        <v>0.5625</v>
      </c>
      <c r="M6488" s="2">
        <v>0.70471682413789105</v>
      </c>
      <c r="N6488" s="2">
        <v>8.6956521739130405E-2</v>
      </c>
      <c r="O6488" s="2">
        <v>1.4055605983145999E-2</v>
      </c>
    </row>
    <row r="6489" spans="2:15" x14ac:dyDescent="0.25">
      <c r="B6489" t="s">
        <v>59</v>
      </c>
      <c r="C6489" t="s">
        <v>46</v>
      </c>
      <c r="D6489" t="s">
        <v>8</v>
      </c>
      <c r="E6489" t="s">
        <v>21</v>
      </c>
      <c r="F6489" s="3" t="s">
        <v>71</v>
      </c>
      <c r="G6489" s="3">
        <v>10483.2156</v>
      </c>
      <c r="H6489" s="3">
        <v>7</v>
      </c>
      <c r="I6489" s="3">
        <v>25480.38708</v>
      </c>
      <c r="J6489" s="3">
        <v>7</v>
      </c>
      <c r="K6489" s="3">
        <v>21393.03501</v>
      </c>
      <c r="L6489" s="2" t="s">
        <v>72</v>
      </c>
      <c r="M6489" s="2">
        <v>-0.58857706646739105</v>
      </c>
      <c r="N6489" s="2" t="s">
        <v>72</v>
      </c>
      <c r="O6489" s="2">
        <v>-0.50997062384557801</v>
      </c>
    </row>
    <row r="6490" spans="2:15" x14ac:dyDescent="0.25">
      <c r="B6490" t="s">
        <v>59</v>
      </c>
      <c r="C6490" t="s">
        <v>46</v>
      </c>
      <c r="D6490" t="s">
        <v>8</v>
      </c>
      <c r="E6490" t="s">
        <v>24</v>
      </c>
      <c r="F6490" s="3"/>
      <c r="G6490" s="3"/>
      <c r="H6490" s="3"/>
      <c r="I6490" s="3"/>
      <c r="J6490" s="3" t="s">
        <v>71</v>
      </c>
      <c r="K6490" s="3">
        <v>15119.395200000001</v>
      </c>
      <c r="L6490" s="2"/>
      <c r="M6490" s="2"/>
      <c r="N6490" s="2" t="s">
        <v>72</v>
      </c>
      <c r="O6490" s="2"/>
    </row>
    <row r="6491" spans="2:15" x14ac:dyDescent="0.25">
      <c r="B6491" t="s">
        <v>59</v>
      </c>
      <c r="C6491" t="s">
        <v>46</v>
      </c>
      <c r="D6491" t="s">
        <v>8</v>
      </c>
      <c r="E6491" t="s">
        <v>14</v>
      </c>
      <c r="F6491" s="3">
        <v>7</v>
      </c>
      <c r="G6491" s="3">
        <v>49073.102400000003</v>
      </c>
      <c r="H6491" s="3">
        <v>6</v>
      </c>
      <c r="I6491" s="3">
        <v>32591.3976</v>
      </c>
      <c r="J6491" s="3">
        <v>10</v>
      </c>
      <c r="K6491" s="3">
        <v>59562.314250000003</v>
      </c>
      <c r="L6491" s="2">
        <v>0.16666666666666699</v>
      </c>
      <c r="M6491" s="2">
        <v>0.50570721152504405</v>
      </c>
      <c r="N6491" s="2">
        <v>-0.3</v>
      </c>
      <c r="O6491" s="2">
        <v>-0.176104840486449</v>
      </c>
    </row>
    <row r="6492" spans="2:15" x14ac:dyDescent="0.25">
      <c r="B6492" t="s">
        <v>59</v>
      </c>
      <c r="C6492" t="s">
        <v>46</v>
      </c>
      <c r="D6492" t="s">
        <v>15</v>
      </c>
      <c r="E6492" t="s">
        <v>18</v>
      </c>
      <c r="F6492" s="3"/>
      <c r="G6492" s="3"/>
      <c r="H6492" s="3" t="s">
        <v>71</v>
      </c>
      <c r="I6492" s="3">
        <v>6081.9027999999998</v>
      </c>
      <c r="J6492" s="3" t="s">
        <v>71</v>
      </c>
      <c r="K6492" s="3">
        <v>1858.8204000000001</v>
      </c>
      <c r="L6492" s="2" t="s">
        <v>72</v>
      </c>
      <c r="M6492" s="2"/>
      <c r="N6492" s="2" t="s">
        <v>72</v>
      </c>
      <c r="O6492" s="2"/>
    </row>
    <row r="6493" spans="2:15" x14ac:dyDescent="0.25">
      <c r="B6493" t="s">
        <v>59</v>
      </c>
      <c r="C6493" t="s">
        <v>46</v>
      </c>
      <c r="D6493" t="s">
        <v>15</v>
      </c>
      <c r="E6493" t="s">
        <v>11</v>
      </c>
      <c r="F6493" s="3">
        <v>10</v>
      </c>
      <c r="G6493" s="3">
        <v>35521.123200000002</v>
      </c>
      <c r="H6493" s="3">
        <v>13</v>
      </c>
      <c r="I6493" s="3">
        <v>47045.930396000003</v>
      </c>
      <c r="J6493" s="3">
        <v>8</v>
      </c>
      <c r="K6493" s="3">
        <v>19428.51096</v>
      </c>
      <c r="L6493" s="2">
        <v>-0.230769230769231</v>
      </c>
      <c r="M6493" s="2">
        <v>-0.244969269371275</v>
      </c>
      <c r="N6493" s="2">
        <v>0.25</v>
      </c>
      <c r="O6493" s="2">
        <v>0.82829879619348901</v>
      </c>
    </row>
    <row r="6494" spans="2:15" x14ac:dyDescent="0.25">
      <c r="B6494" t="s">
        <v>59</v>
      </c>
      <c r="C6494" t="s">
        <v>46</v>
      </c>
      <c r="D6494" t="s">
        <v>15</v>
      </c>
      <c r="E6494" t="s">
        <v>19</v>
      </c>
      <c r="F6494" s="3">
        <v>26</v>
      </c>
      <c r="G6494" s="3">
        <v>191104.44594800001</v>
      </c>
      <c r="H6494" s="3">
        <v>30</v>
      </c>
      <c r="I6494" s="3">
        <v>213190.5858</v>
      </c>
      <c r="J6494" s="3">
        <v>38</v>
      </c>
      <c r="K6494" s="3">
        <v>340315.47522000002</v>
      </c>
      <c r="L6494" s="2">
        <v>-0.133333333333333</v>
      </c>
      <c r="M6494" s="2">
        <v>-0.10359810105648699</v>
      </c>
      <c r="N6494" s="2">
        <v>-0.31578947368421101</v>
      </c>
      <c r="O6494" s="2">
        <v>-0.43844914538647201</v>
      </c>
    </row>
    <row r="6495" spans="2:15" x14ac:dyDescent="0.25">
      <c r="B6495" t="s">
        <v>59</v>
      </c>
      <c r="C6495" t="s">
        <v>46</v>
      </c>
      <c r="D6495" t="s">
        <v>15</v>
      </c>
      <c r="E6495" t="s">
        <v>20</v>
      </c>
      <c r="F6495" s="3">
        <v>38</v>
      </c>
      <c r="G6495" s="3">
        <v>302727.94400000002</v>
      </c>
      <c r="H6495" s="3">
        <v>44</v>
      </c>
      <c r="I6495" s="3">
        <v>506534.15069600003</v>
      </c>
      <c r="J6495" s="3">
        <v>35</v>
      </c>
      <c r="K6495" s="3">
        <v>277481.70156000002</v>
      </c>
      <c r="L6495" s="2">
        <v>-0.13636363636363599</v>
      </c>
      <c r="M6495" s="2">
        <v>-0.40235432579612102</v>
      </c>
      <c r="N6495" s="2">
        <v>8.5714285714285604E-2</v>
      </c>
      <c r="O6495" s="2">
        <v>9.0983449712416495E-2</v>
      </c>
    </row>
    <row r="6496" spans="2:15" x14ac:dyDescent="0.25">
      <c r="B6496" t="s">
        <v>59</v>
      </c>
      <c r="C6496" t="s">
        <v>46</v>
      </c>
      <c r="D6496" t="s">
        <v>15</v>
      </c>
      <c r="E6496" t="s">
        <v>32</v>
      </c>
      <c r="F6496" s="3" t="s">
        <v>71</v>
      </c>
      <c r="G6496" s="3">
        <v>18934.859199999999</v>
      </c>
      <c r="H6496" s="3" t="s">
        <v>71</v>
      </c>
      <c r="I6496" s="3">
        <v>109407.338</v>
      </c>
      <c r="J6496" s="3" t="s">
        <v>71</v>
      </c>
      <c r="K6496" s="3">
        <v>7193.3346000000001</v>
      </c>
      <c r="L6496" s="2" t="s">
        <v>72</v>
      </c>
      <c r="M6496" s="2">
        <v>-0.82693245676080696</v>
      </c>
      <c r="N6496" s="2" t="s">
        <v>72</v>
      </c>
      <c r="O6496" s="2">
        <v>1.6322783872725699</v>
      </c>
    </row>
    <row r="6497" spans="2:15" x14ac:dyDescent="0.25">
      <c r="B6497" t="s">
        <v>59</v>
      </c>
      <c r="C6497" t="s">
        <v>46</v>
      </c>
      <c r="D6497" t="s">
        <v>15</v>
      </c>
      <c r="E6497" t="s">
        <v>16</v>
      </c>
      <c r="F6497" s="3"/>
      <c r="G6497" s="3"/>
      <c r="H6497" s="3"/>
      <c r="I6497" s="3"/>
      <c r="J6497" s="3" t="s">
        <v>71</v>
      </c>
      <c r="K6497" s="3">
        <v>6757.83</v>
      </c>
      <c r="L6497" s="2"/>
      <c r="M6497" s="2"/>
      <c r="N6497" s="2" t="s">
        <v>72</v>
      </c>
      <c r="O6497" s="2"/>
    </row>
    <row r="6498" spans="2:15" x14ac:dyDescent="0.25">
      <c r="B6498" t="s">
        <v>59</v>
      </c>
      <c r="C6498" t="s">
        <v>46</v>
      </c>
      <c r="D6498" t="s">
        <v>15</v>
      </c>
      <c r="E6498" t="s">
        <v>13</v>
      </c>
      <c r="F6498" s="3">
        <v>15</v>
      </c>
      <c r="G6498" s="3">
        <v>63813.544000000002</v>
      </c>
      <c r="H6498" s="3">
        <v>14</v>
      </c>
      <c r="I6498" s="3">
        <v>56790.26816</v>
      </c>
      <c r="J6498" s="3">
        <v>11</v>
      </c>
      <c r="K6498" s="3">
        <v>43467.276899999997</v>
      </c>
      <c r="L6498" s="2">
        <v>7.1428571428571397E-2</v>
      </c>
      <c r="M6498" s="2">
        <v>0.12367041163131599</v>
      </c>
      <c r="N6498" s="2">
        <v>0.36363636363636398</v>
      </c>
      <c r="O6498" s="2">
        <v>0.46808239556409897</v>
      </c>
    </row>
    <row r="6499" spans="2:15" x14ac:dyDescent="0.25">
      <c r="B6499" t="s">
        <v>59</v>
      </c>
      <c r="C6499" t="s">
        <v>46</v>
      </c>
      <c r="D6499" t="s">
        <v>15</v>
      </c>
      <c r="E6499" t="s">
        <v>21</v>
      </c>
      <c r="F6499" s="3">
        <v>9</v>
      </c>
      <c r="G6499" s="3">
        <v>34089.769439999996</v>
      </c>
      <c r="H6499" s="3">
        <v>5</v>
      </c>
      <c r="I6499" s="3">
        <v>19179.81408</v>
      </c>
      <c r="J6499" s="3" t="s">
        <v>71</v>
      </c>
      <c r="K6499" s="3">
        <v>9013.3156799999997</v>
      </c>
      <c r="L6499" s="2">
        <v>0.8</v>
      </c>
      <c r="M6499" s="2">
        <v>0.77737747080393005</v>
      </c>
      <c r="N6499" s="2" t="s">
        <v>72</v>
      </c>
      <c r="O6499" s="2">
        <v>2.7821563839867598</v>
      </c>
    </row>
    <row r="6500" spans="2:15" x14ac:dyDescent="0.25">
      <c r="B6500" t="s">
        <v>59</v>
      </c>
      <c r="C6500" t="s">
        <v>46</v>
      </c>
      <c r="D6500" t="s">
        <v>15</v>
      </c>
      <c r="E6500" t="s">
        <v>24</v>
      </c>
      <c r="F6500" s="3" t="s">
        <v>71</v>
      </c>
      <c r="G6500" s="3">
        <v>16296.812</v>
      </c>
      <c r="H6500" s="3"/>
      <c r="I6500" s="3"/>
      <c r="J6500" s="3" t="s">
        <v>71</v>
      </c>
      <c r="K6500" s="3">
        <v>2581.3242</v>
      </c>
      <c r="L6500" s="2" t="s">
        <v>72</v>
      </c>
      <c r="M6500" s="2"/>
      <c r="N6500" s="2" t="s">
        <v>72</v>
      </c>
      <c r="O6500" s="2">
        <v>5.3133534330945302</v>
      </c>
    </row>
    <row r="6501" spans="2:15" x14ac:dyDescent="0.25">
      <c r="B6501" t="s">
        <v>59</v>
      </c>
      <c r="C6501" t="s">
        <v>46</v>
      </c>
      <c r="D6501" t="s">
        <v>15</v>
      </c>
      <c r="E6501" t="s">
        <v>14</v>
      </c>
      <c r="F6501" s="3"/>
      <c r="G6501" s="3"/>
      <c r="H6501" s="3" t="s">
        <v>71</v>
      </c>
      <c r="I6501" s="3">
        <v>5396.0208000000002</v>
      </c>
      <c r="J6501" s="3" t="s">
        <v>71</v>
      </c>
      <c r="K6501" s="3">
        <v>9932.9526000000005</v>
      </c>
      <c r="L6501" s="2" t="s">
        <v>72</v>
      </c>
      <c r="M6501" s="2"/>
      <c r="N6501" s="2" t="s">
        <v>72</v>
      </c>
      <c r="O6501" s="2"/>
    </row>
    <row r="6502" spans="2:15" x14ac:dyDescent="0.25">
      <c r="B6502" t="s">
        <v>59</v>
      </c>
      <c r="C6502" t="s">
        <v>46</v>
      </c>
      <c r="D6502" t="s">
        <v>17</v>
      </c>
      <c r="E6502" t="s">
        <v>23</v>
      </c>
      <c r="F6502" s="3"/>
      <c r="G6502" s="3"/>
      <c r="H6502" s="3" t="s">
        <v>71</v>
      </c>
      <c r="I6502" s="3">
        <v>352.6</v>
      </c>
      <c r="J6502" s="3"/>
      <c r="K6502" s="3"/>
      <c r="L6502" s="2" t="s">
        <v>72</v>
      </c>
      <c r="M6502" s="2"/>
      <c r="N6502" s="2"/>
      <c r="O6502" s="2"/>
    </row>
    <row r="6503" spans="2:15" x14ac:dyDescent="0.25">
      <c r="B6503" t="s">
        <v>59</v>
      </c>
      <c r="C6503" t="s">
        <v>46</v>
      </c>
      <c r="D6503" t="s">
        <v>17</v>
      </c>
      <c r="E6503" t="s">
        <v>11</v>
      </c>
      <c r="F6503" s="3">
        <v>11</v>
      </c>
      <c r="G6503" s="3">
        <v>32688.031999999999</v>
      </c>
      <c r="H6503" s="3">
        <v>9</v>
      </c>
      <c r="I6503" s="3">
        <v>26791.348000000002</v>
      </c>
      <c r="J6503" s="3">
        <v>5</v>
      </c>
      <c r="K6503" s="3">
        <v>11283.3</v>
      </c>
      <c r="L6503" s="2">
        <v>0.22222222222222199</v>
      </c>
      <c r="M6503" s="2">
        <v>0.22009657744731601</v>
      </c>
      <c r="N6503" s="2">
        <v>1.2</v>
      </c>
      <c r="O6503" s="2">
        <v>1.8970276426222801</v>
      </c>
    </row>
    <row r="6504" spans="2:15" x14ac:dyDescent="0.25">
      <c r="B6504" t="s">
        <v>59</v>
      </c>
      <c r="C6504" t="s">
        <v>46</v>
      </c>
      <c r="D6504" t="s">
        <v>17</v>
      </c>
      <c r="E6504" t="s">
        <v>19</v>
      </c>
      <c r="F6504" s="3">
        <v>34</v>
      </c>
      <c r="G6504" s="3">
        <v>192642.76</v>
      </c>
      <c r="H6504" s="3">
        <v>41</v>
      </c>
      <c r="I6504" s="3">
        <v>260264.2328</v>
      </c>
      <c r="J6504" s="3">
        <v>32</v>
      </c>
      <c r="K6504" s="3">
        <v>170538.9552</v>
      </c>
      <c r="L6504" s="2">
        <v>-0.17073170731707299</v>
      </c>
      <c r="M6504" s="2">
        <v>-0.25981853930718102</v>
      </c>
      <c r="N6504" s="2">
        <v>6.25E-2</v>
      </c>
      <c r="O6504" s="2">
        <v>0.129611470728654</v>
      </c>
    </row>
    <row r="6505" spans="2:15" x14ac:dyDescent="0.25">
      <c r="B6505" t="s">
        <v>59</v>
      </c>
      <c r="C6505" t="s">
        <v>46</v>
      </c>
      <c r="D6505" t="s">
        <v>17</v>
      </c>
      <c r="E6505" t="s">
        <v>20</v>
      </c>
      <c r="F6505" s="3">
        <v>67</v>
      </c>
      <c r="G6505" s="3">
        <v>404816.8812</v>
      </c>
      <c r="H6505" s="3">
        <v>88</v>
      </c>
      <c r="I6505" s="3">
        <v>486625.77840000001</v>
      </c>
      <c r="J6505" s="3">
        <v>73</v>
      </c>
      <c r="K6505" s="3">
        <v>314340.777</v>
      </c>
      <c r="L6505" s="2">
        <v>-0.23863636363636401</v>
      </c>
      <c r="M6505" s="2">
        <v>-0.16811459818052299</v>
      </c>
      <c r="N6505" s="2">
        <v>-8.2191780821917804E-2</v>
      </c>
      <c r="O6505" s="2">
        <v>0.287828086013798</v>
      </c>
    </row>
    <row r="6506" spans="2:15" x14ac:dyDescent="0.25">
      <c r="B6506" t="s">
        <v>59</v>
      </c>
      <c r="C6506" t="s">
        <v>46</v>
      </c>
      <c r="D6506" t="s">
        <v>17</v>
      </c>
      <c r="E6506" t="s">
        <v>13</v>
      </c>
      <c r="F6506" s="3">
        <v>12</v>
      </c>
      <c r="G6506" s="3">
        <v>56369.308640000003</v>
      </c>
      <c r="H6506" s="3">
        <v>13</v>
      </c>
      <c r="I6506" s="3">
        <v>57127.420239999999</v>
      </c>
      <c r="J6506" s="3">
        <v>17</v>
      </c>
      <c r="K6506" s="3">
        <v>55628.900699999998</v>
      </c>
      <c r="L6506" s="2">
        <v>-7.69230769230769E-2</v>
      </c>
      <c r="M6506" s="2">
        <v>-1.3270537980098999E-2</v>
      </c>
      <c r="N6506" s="2">
        <v>-0.29411764705882298</v>
      </c>
      <c r="O6506" s="2">
        <v>1.33097711923689E-2</v>
      </c>
    </row>
    <row r="6507" spans="2:15" x14ac:dyDescent="0.25">
      <c r="B6507" t="s">
        <v>59</v>
      </c>
      <c r="C6507" t="s">
        <v>46</v>
      </c>
      <c r="D6507" t="s">
        <v>17</v>
      </c>
      <c r="E6507" t="s">
        <v>21</v>
      </c>
      <c r="F6507" s="3">
        <v>23</v>
      </c>
      <c r="G6507" s="3">
        <v>78271.63536</v>
      </c>
      <c r="H6507" s="3">
        <v>20</v>
      </c>
      <c r="I6507" s="3">
        <v>73644.149080000003</v>
      </c>
      <c r="J6507" s="3">
        <v>26</v>
      </c>
      <c r="K6507" s="3">
        <v>86082.475980000003</v>
      </c>
      <c r="L6507" s="2">
        <v>0.15</v>
      </c>
      <c r="M6507" s="2">
        <v>6.2835762756565203E-2</v>
      </c>
      <c r="N6507" s="2">
        <v>-0.115384615384615</v>
      </c>
      <c r="O6507" s="2">
        <v>-9.0736709546025807E-2</v>
      </c>
    </row>
    <row r="6508" spans="2:15" x14ac:dyDescent="0.25">
      <c r="B6508" t="s">
        <v>59</v>
      </c>
      <c r="C6508" t="s">
        <v>46</v>
      </c>
      <c r="D6508" t="s">
        <v>17</v>
      </c>
      <c r="E6508" t="s">
        <v>14</v>
      </c>
      <c r="F6508" s="3" t="s">
        <v>71</v>
      </c>
      <c r="G6508" s="3">
        <v>21744.148799999999</v>
      </c>
      <c r="H6508" s="3" t="s">
        <v>71</v>
      </c>
      <c r="I6508" s="3">
        <v>5345.7875999999997</v>
      </c>
      <c r="J6508" s="3" t="s">
        <v>71</v>
      </c>
      <c r="K6508" s="3">
        <v>9837.8387999999995</v>
      </c>
      <c r="L6508" s="2" t="s">
        <v>72</v>
      </c>
      <c r="M6508" s="2">
        <v>3.067529506784</v>
      </c>
      <c r="N6508" s="2" t="s">
        <v>72</v>
      </c>
      <c r="O6508" s="2">
        <v>1.21025666734852</v>
      </c>
    </row>
    <row r="6509" spans="2:15" x14ac:dyDescent="0.25">
      <c r="B6509" t="s">
        <v>59</v>
      </c>
      <c r="C6509" t="s">
        <v>46</v>
      </c>
      <c r="D6509" t="s">
        <v>22</v>
      </c>
      <c r="E6509" t="s">
        <v>18</v>
      </c>
      <c r="F6509" s="3"/>
      <c r="G6509" s="3"/>
      <c r="H6509" s="3" t="s">
        <v>71</v>
      </c>
      <c r="I6509" s="3">
        <v>1162.18</v>
      </c>
      <c r="J6509" s="3"/>
      <c r="K6509" s="3"/>
      <c r="L6509" s="2" t="s">
        <v>72</v>
      </c>
      <c r="M6509" s="2"/>
      <c r="N6509" s="2"/>
      <c r="O6509" s="2"/>
    </row>
    <row r="6510" spans="2:15" x14ac:dyDescent="0.25">
      <c r="B6510" t="s">
        <v>59</v>
      </c>
      <c r="C6510" t="s">
        <v>46</v>
      </c>
      <c r="D6510" t="s">
        <v>22</v>
      </c>
      <c r="E6510" t="s">
        <v>11</v>
      </c>
      <c r="F6510" s="3" t="s">
        <v>71</v>
      </c>
      <c r="G6510" s="3">
        <v>6050.4040000000005</v>
      </c>
      <c r="H6510" s="3"/>
      <c r="I6510" s="3"/>
      <c r="J6510" s="3" t="s">
        <v>71</v>
      </c>
      <c r="K6510" s="3">
        <v>4675.32</v>
      </c>
      <c r="L6510" s="2" t="s">
        <v>72</v>
      </c>
      <c r="M6510" s="2"/>
      <c r="N6510" s="2" t="s">
        <v>72</v>
      </c>
      <c r="O6510" s="2">
        <v>0.29411548300437201</v>
      </c>
    </row>
    <row r="6511" spans="2:15" x14ac:dyDescent="0.25">
      <c r="B6511" t="s">
        <v>59</v>
      </c>
      <c r="C6511" t="s">
        <v>46</v>
      </c>
      <c r="D6511" t="s">
        <v>22</v>
      </c>
      <c r="E6511" t="s">
        <v>19</v>
      </c>
      <c r="F6511" s="3">
        <v>17</v>
      </c>
      <c r="G6511" s="3">
        <v>83036.520399999994</v>
      </c>
      <c r="H6511" s="3">
        <v>14</v>
      </c>
      <c r="I6511" s="3">
        <v>56330.396399999998</v>
      </c>
      <c r="J6511" s="3">
        <v>9</v>
      </c>
      <c r="K6511" s="3">
        <v>47008.992599999998</v>
      </c>
      <c r="L6511" s="2">
        <v>0.214285714285714</v>
      </c>
      <c r="M6511" s="2">
        <v>0.47409792415378799</v>
      </c>
      <c r="N6511" s="2">
        <v>0.88888888888888895</v>
      </c>
      <c r="O6511" s="2">
        <v>0.76639650856929897</v>
      </c>
    </row>
    <row r="6512" spans="2:15" x14ac:dyDescent="0.25">
      <c r="B6512" t="s">
        <v>59</v>
      </c>
      <c r="C6512" t="s">
        <v>46</v>
      </c>
      <c r="D6512" t="s">
        <v>22</v>
      </c>
      <c r="E6512" t="s">
        <v>20</v>
      </c>
      <c r="F6512" s="3">
        <v>49</v>
      </c>
      <c r="G6512" s="3">
        <v>315355.92959999997</v>
      </c>
      <c r="H6512" s="3">
        <v>55</v>
      </c>
      <c r="I6512" s="3">
        <v>318524.20439999999</v>
      </c>
      <c r="J6512" s="3">
        <v>62</v>
      </c>
      <c r="K6512" s="3">
        <v>400503.55424999999</v>
      </c>
      <c r="L6512" s="2">
        <v>-0.109090909090909</v>
      </c>
      <c r="M6512" s="2">
        <v>-9.9467316964752008E-3</v>
      </c>
      <c r="N6512" s="2">
        <v>-0.209677419354839</v>
      </c>
      <c r="O6512" s="2">
        <v>-0.21260142075256</v>
      </c>
    </row>
    <row r="6513" spans="2:15" x14ac:dyDescent="0.25">
      <c r="B6513" t="s">
        <v>59</v>
      </c>
      <c r="C6513" t="s">
        <v>46</v>
      </c>
      <c r="D6513" t="s">
        <v>22</v>
      </c>
      <c r="E6513" t="s">
        <v>32</v>
      </c>
      <c r="F6513" s="3" t="s">
        <v>71</v>
      </c>
      <c r="G6513" s="3">
        <v>10176.620000000001</v>
      </c>
      <c r="H6513" s="3"/>
      <c r="I6513" s="3"/>
      <c r="J6513" s="3"/>
      <c r="K6513" s="3"/>
      <c r="L6513" s="2" t="s">
        <v>72</v>
      </c>
      <c r="M6513" s="2"/>
      <c r="N6513" s="2" t="s">
        <v>72</v>
      </c>
      <c r="O6513" s="2"/>
    </row>
    <row r="6514" spans="2:15" x14ac:dyDescent="0.25">
      <c r="B6514" t="s">
        <v>59</v>
      </c>
      <c r="C6514" t="s">
        <v>46</v>
      </c>
      <c r="D6514" t="s">
        <v>22</v>
      </c>
      <c r="E6514" t="s">
        <v>16</v>
      </c>
      <c r="F6514" s="3"/>
      <c r="G6514" s="3"/>
      <c r="H6514" s="3" t="s">
        <v>71</v>
      </c>
      <c r="I6514" s="3">
        <v>1238.22</v>
      </c>
      <c r="J6514" s="3"/>
      <c r="K6514" s="3"/>
      <c r="L6514" s="2" t="s">
        <v>72</v>
      </c>
      <c r="M6514" s="2"/>
      <c r="N6514" s="2"/>
      <c r="O6514" s="2"/>
    </row>
    <row r="6515" spans="2:15" x14ac:dyDescent="0.25">
      <c r="B6515" t="s">
        <v>59</v>
      </c>
      <c r="C6515" t="s">
        <v>46</v>
      </c>
      <c r="D6515" t="s">
        <v>22</v>
      </c>
      <c r="E6515" t="s">
        <v>13</v>
      </c>
      <c r="F6515" s="3">
        <v>54</v>
      </c>
      <c r="G6515" s="3">
        <v>157507.11772000001</v>
      </c>
      <c r="H6515" s="3">
        <v>47</v>
      </c>
      <c r="I6515" s="3">
        <v>113612.32640000001</v>
      </c>
      <c r="J6515" s="3">
        <v>26</v>
      </c>
      <c r="K6515" s="3">
        <v>80690.878200000006</v>
      </c>
      <c r="L6515" s="2">
        <v>0.14893617021276601</v>
      </c>
      <c r="M6515" s="2">
        <v>0.38635588858076603</v>
      </c>
      <c r="N6515" s="2">
        <v>1.07692307692308</v>
      </c>
      <c r="O6515" s="2">
        <v>0.951981701445901</v>
      </c>
    </row>
    <row r="6516" spans="2:15" x14ac:dyDescent="0.25">
      <c r="B6516" t="s">
        <v>59</v>
      </c>
      <c r="C6516" t="s">
        <v>46</v>
      </c>
      <c r="D6516" t="s">
        <v>22</v>
      </c>
      <c r="E6516" t="s">
        <v>21</v>
      </c>
      <c r="F6516" s="3">
        <v>5</v>
      </c>
      <c r="G6516" s="3">
        <v>32280.909039999999</v>
      </c>
      <c r="H6516" s="3">
        <v>9</v>
      </c>
      <c r="I6516" s="3">
        <v>41416.331839999999</v>
      </c>
      <c r="J6516" s="3" t="s">
        <v>71</v>
      </c>
      <c r="K6516" s="3">
        <v>14200.331340000001</v>
      </c>
      <c r="L6516" s="2">
        <v>-0.44444444444444398</v>
      </c>
      <c r="M6516" s="2">
        <v>-0.22057537194003701</v>
      </c>
      <c r="N6516" s="2" t="s">
        <v>72</v>
      </c>
      <c r="O6516" s="2">
        <v>1.27325040994431</v>
      </c>
    </row>
    <row r="6517" spans="2:15" x14ac:dyDescent="0.25">
      <c r="B6517" t="s">
        <v>59</v>
      </c>
      <c r="C6517" t="s">
        <v>46</v>
      </c>
      <c r="D6517" t="s">
        <v>22</v>
      </c>
      <c r="E6517" t="s">
        <v>24</v>
      </c>
      <c r="F6517" s="3" t="s">
        <v>71</v>
      </c>
      <c r="G6517" s="3">
        <v>21718.148000000001</v>
      </c>
      <c r="H6517" s="3" t="s">
        <v>71</v>
      </c>
      <c r="I6517" s="3">
        <v>6949.98</v>
      </c>
      <c r="J6517" s="3"/>
      <c r="K6517" s="3"/>
      <c r="L6517" s="2" t="s">
        <v>72</v>
      </c>
      <c r="M6517" s="2">
        <v>2.12492237387734</v>
      </c>
      <c r="N6517" s="2" t="s">
        <v>72</v>
      </c>
      <c r="O6517" s="2"/>
    </row>
    <row r="6518" spans="2:15" x14ac:dyDescent="0.25">
      <c r="B6518" t="s">
        <v>59</v>
      </c>
      <c r="C6518" t="s">
        <v>46</v>
      </c>
      <c r="D6518" t="s">
        <v>22</v>
      </c>
      <c r="E6518" t="s">
        <v>14</v>
      </c>
      <c r="F6518" s="3"/>
      <c r="G6518" s="3"/>
      <c r="H6518" s="3" t="s">
        <v>71</v>
      </c>
      <c r="I6518" s="3">
        <v>18722.168399999999</v>
      </c>
      <c r="J6518" s="3" t="s">
        <v>71</v>
      </c>
      <c r="K6518" s="3">
        <v>20635.814999999999</v>
      </c>
      <c r="L6518" s="2" t="s">
        <v>72</v>
      </c>
      <c r="M6518" s="2"/>
      <c r="N6518" s="2" t="s">
        <v>72</v>
      </c>
      <c r="O6518" s="2"/>
    </row>
    <row r="6519" spans="2:15" x14ac:dyDescent="0.25">
      <c r="B6519" t="s">
        <v>59</v>
      </c>
      <c r="C6519" t="s">
        <v>46</v>
      </c>
      <c r="D6519" t="s">
        <v>25</v>
      </c>
      <c r="E6519" t="s">
        <v>11</v>
      </c>
      <c r="F6519" s="3"/>
      <c r="G6519" s="3"/>
      <c r="H6519" s="3" t="s">
        <v>71</v>
      </c>
      <c r="I6519" s="3">
        <v>1328.1084000000001</v>
      </c>
      <c r="J6519" s="3"/>
      <c r="K6519" s="3"/>
      <c r="L6519" s="2" t="s">
        <v>72</v>
      </c>
      <c r="M6519" s="2"/>
      <c r="N6519" s="2"/>
      <c r="O6519" s="2"/>
    </row>
    <row r="6520" spans="2:15" x14ac:dyDescent="0.25">
      <c r="B6520" t="s">
        <v>59</v>
      </c>
      <c r="C6520" t="s">
        <v>46</v>
      </c>
      <c r="D6520" t="s">
        <v>29</v>
      </c>
      <c r="E6520" t="s">
        <v>20</v>
      </c>
      <c r="F6520" s="3" t="s">
        <v>71</v>
      </c>
      <c r="G6520" s="3">
        <v>19888.46</v>
      </c>
      <c r="H6520" s="3" t="s">
        <v>71</v>
      </c>
      <c r="I6520" s="3">
        <v>5792.42</v>
      </c>
      <c r="J6520" s="3" t="s">
        <v>71</v>
      </c>
      <c r="K6520" s="3">
        <v>3098.91</v>
      </c>
      <c r="L6520" s="2" t="s">
        <v>72</v>
      </c>
      <c r="M6520" s="2">
        <v>2.43353209884642</v>
      </c>
      <c r="N6520" s="2" t="s">
        <v>72</v>
      </c>
      <c r="O6520" s="2">
        <v>5.4178888706028898</v>
      </c>
    </row>
    <row r="6521" spans="2:15" x14ac:dyDescent="0.25">
      <c r="B6521" t="s">
        <v>59</v>
      </c>
      <c r="C6521" t="s">
        <v>46</v>
      </c>
      <c r="D6521" t="s">
        <v>29</v>
      </c>
      <c r="E6521" t="s">
        <v>16</v>
      </c>
      <c r="F6521" s="3" t="s">
        <v>71</v>
      </c>
      <c r="G6521" s="3">
        <v>3455.12</v>
      </c>
      <c r="H6521" s="3"/>
      <c r="I6521" s="3"/>
      <c r="J6521" s="3"/>
      <c r="K6521" s="3"/>
      <c r="L6521" s="2" t="s">
        <v>72</v>
      </c>
      <c r="M6521" s="2"/>
      <c r="N6521" s="2" t="s">
        <v>72</v>
      </c>
      <c r="O6521" s="2"/>
    </row>
    <row r="6522" spans="2:15" x14ac:dyDescent="0.25">
      <c r="B6522" t="s">
        <v>59</v>
      </c>
      <c r="C6522" t="s">
        <v>46</v>
      </c>
      <c r="D6522" t="s">
        <v>29</v>
      </c>
      <c r="E6522" t="s">
        <v>13</v>
      </c>
      <c r="F6522" s="3">
        <v>30</v>
      </c>
      <c r="G6522" s="3">
        <v>105657.792</v>
      </c>
      <c r="H6522" s="3">
        <v>25</v>
      </c>
      <c r="I6522" s="3">
        <v>110793.652</v>
      </c>
      <c r="J6522" s="3">
        <v>21</v>
      </c>
      <c r="K6522" s="3">
        <v>81085.23</v>
      </c>
      <c r="L6522" s="2">
        <v>0.2</v>
      </c>
      <c r="M6522" s="2">
        <v>-4.6355182876361901E-2</v>
      </c>
      <c r="N6522" s="2">
        <v>0.42857142857142899</v>
      </c>
      <c r="O6522" s="2">
        <v>0.30304609113151698</v>
      </c>
    </row>
    <row r="6523" spans="2:15" x14ac:dyDescent="0.25">
      <c r="B6523" t="s">
        <v>59</v>
      </c>
      <c r="C6523" t="s">
        <v>46</v>
      </c>
      <c r="D6523" t="s">
        <v>29</v>
      </c>
      <c r="E6523" t="s">
        <v>21</v>
      </c>
      <c r="F6523" s="3" t="s">
        <v>71</v>
      </c>
      <c r="G6523" s="3">
        <v>9599.6</v>
      </c>
      <c r="H6523" s="3">
        <v>6</v>
      </c>
      <c r="I6523" s="3">
        <v>22823.495999999999</v>
      </c>
      <c r="J6523" s="3">
        <v>6</v>
      </c>
      <c r="K6523" s="3">
        <v>18434.46</v>
      </c>
      <c r="L6523" s="2" t="s">
        <v>72</v>
      </c>
      <c r="M6523" s="2">
        <v>-0.57939835334604295</v>
      </c>
      <c r="N6523" s="2" t="s">
        <v>72</v>
      </c>
      <c r="O6523" s="2">
        <v>-0.47925786814476801</v>
      </c>
    </row>
    <row r="6524" spans="2:15" x14ac:dyDescent="0.25">
      <c r="B6524" t="s">
        <v>59</v>
      </c>
      <c r="C6524" t="s">
        <v>46</v>
      </c>
      <c r="D6524" t="s">
        <v>29</v>
      </c>
      <c r="E6524" t="s">
        <v>14</v>
      </c>
      <c r="F6524" s="3" t="s">
        <v>71</v>
      </c>
      <c r="G6524" s="3">
        <v>46106.54</v>
      </c>
      <c r="H6524" s="3">
        <v>10</v>
      </c>
      <c r="I6524" s="3">
        <v>126172.58</v>
      </c>
      <c r="J6524" s="3">
        <v>11</v>
      </c>
      <c r="K6524" s="3">
        <v>152078.73000000001</v>
      </c>
      <c r="L6524" s="2" t="s">
        <v>72</v>
      </c>
      <c r="M6524" s="2">
        <v>-0.63457559479246595</v>
      </c>
      <c r="N6524" s="2" t="s">
        <v>72</v>
      </c>
      <c r="O6524" s="2">
        <v>-0.69682453292449198</v>
      </c>
    </row>
    <row r="6525" spans="2:15" x14ac:dyDescent="0.25">
      <c r="B6525" t="s">
        <v>59</v>
      </c>
      <c r="C6525" t="s">
        <v>46</v>
      </c>
      <c r="D6525" t="s">
        <v>26</v>
      </c>
      <c r="E6525" t="s">
        <v>10</v>
      </c>
      <c r="F6525" s="3" t="s">
        <v>71</v>
      </c>
      <c r="G6525" s="3">
        <v>13356.44</v>
      </c>
      <c r="H6525" s="3"/>
      <c r="I6525" s="3"/>
      <c r="J6525" s="3"/>
      <c r="K6525" s="3"/>
      <c r="L6525" s="2" t="s">
        <v>72</v>
      </c>
      <c r="M6525" s="2"/>
      <c r="N6525" s="2" t="s">
        <v>72</v>
      </c>
      <c r="O6525" s="2"/>
    </row>
    <row r="6526" spans="2:15" x14ac:dyDescent="0.25">
      <c r="B6526" t="s">
        <v>59</v>
      </c>
      <c r="C6526" t="s">
        <v>47</v>
      </c>
      <c r="D6526" t="s">
        <v>8</v>
      </c>
      <c r="E6526" t="s">
        <v>11</v>
      </c>
      <c r="F6526" s="3">
        <v>13</v>
      </c>
      <c r="G6526" s="3">
        <v>45575.991999999998</v>
      </c>
      <c r="H6526" s="3">
        <v>8</v>
      </c>
      <c r="I6526" s="3">
        <v>30285.880799999999</v>
      </c>
      <c r="J6526" s="3">
        <v>8</v>
      </c>
      <c r="K6526" s="3">
        <v>22698.973440000002</v>
      </c>
      <c r="L6526" s="2">
        <v>0.625</v>
      </c>
      <c r="M6526" s="2">
        <v>0.50485938649008999</v>
      </c>
      <c r="N6526" s="2">
        <v>0.625</v>
      </c>
      <c r="O6526" s="2">
        <v>1.0078437520740999</v>
      </c>
    </row>
    <row r="6527" spans="2:15" x14ac:dyDescent="0.25">
      <c r="B6527" t="s">
        <v>59</v>
      </c>
      <c r="C6527" t="s">
        <v>47</v>
      </c>
      <c r="D6527" t="s">
        <v>8</v>
      </c>
      <c r="E6527" t="s">
        <v>19</v>
      </c>
      <c r="F6527" s="3">
        <v>16</v>
      </c>
      <c r="G6527" s="3">
        <v>113948.91136</v>
      </c>
      <c r="H6527" s="3">
        <v>16</v>
      </c>
      <c r="I6527" s="3">
        <v>90620.768960000001</v>
      </c>
      <c r="J6527" s="3">
        <v>9</v>
      </c>
      <c r="K6527" s="3">
        <v>57431.125440000003</v>
      </c>
      <c r="L6527" s="2">
        <v>0</v>
      </c>
      <c r="M6527" s="2">
        <v>0.25742600363827201</v>
      </c>
      <c r="N6527" s="2">
        <v>0.77777777777777801</v>
      </c>
      <c r="O6527" s="2">
        <v>0.98409678527100797</v>
      </c>
    </row>
    <row r="6528" spans="2:15" x14ac:dyDescent="0.25">
      <c r="B6528" t="s">
        <v>59</v>
      </c>
      <c r="C6528" t="s">
        <v>47</v>
      </c>
      <c r="D6528" t="s">
        <v>8</v>
      </c>
      <c r="E6528" t="s">
        <v>20</v>
      </c>
      <c r="F6528" s="3">
        <v>51</v>
      </c>
      <c r="G6528" s="3">
        <v>467693.37216000003</v>
      </c>
      <c r="H6528" s="3">
        <v>43</v>
      </c>
      <c r="I6528" s="3">
        <v>368257.49712000001</v>
      </c>
      <c r="J6528" s="3">
        <v>42</v>
      </c>
      <c r="K6528" s="3">
        <v>279663.32160000002</v>
      </c>
      <c r="L6528" s="2">
        <v>0.186046511627907</v>
      </c>
      <c r="M6528" s="2">
        <v>0.27001724558943102</v>
      </c>
      <c r="N6528" s="2">
        <v>0.214285714285714</v>
      </c>
      <c r="O6528" s="2">
        <v>0.67234433705588903</v>
      </c>
    </row>
    <row r="6529" spans="2:15" x14ac:dyDescent="0.25">
      <c r="B6529" t="s">
        <v>59</v>
      </c>
      <c r="C6529" t="s">
        <v>47</v>
      </c>
      <c r="D6529" t="s">
        <v>8</v>
      </c>
      <c r="E6529" t="s">
        <v>16</v>
      </c>
      <c r="F6529" s="3"/>
      <c r="G6529" s="3"/>
      <c r="H6529" s="3" t="s">
        <v>71</v>
      </c>
      <c r="I6529" s="3">
        <v>3012.3391999999999</v>
      </c>
      <c r="J6529" s="3"/>
      <c r="K6529" s="3"/>
      <c r="L6529" s="2" t="s">
        <v>72</v>
      </c>
      <c r="M6529" s="2"/>
      <c r="N6529" s="2"/>
      <c r="O6529" s="2"/>
    </row>
    <row r="6530" spans="2:15" x14ac:dyDescent="0.25">
      <c r="B6530" t="s">
        <v>59</v>
      </c>
      <c r="C6530" t="s">
        <v>47</v>
      </c>
      <c r="D6530" t="s">
        <v>8</v>
      </c>
      <c r="E6530" t="s">
        <v>13</v>
      </c>
      <c r="F6530" s="3">
        <v>19</v>
      </c>
      <c r="G6530" s="3">
        <v>69027.818840000007</v>
      </c>
      <c r="H6530" s="3">
        <v>16</v>
      </c>
      <c r="I6530" s="3">
        <v>52277.632720000001</v>
      </c>
      <c r="J6530" s="3">
        <v>21</v>
      </c>
      <c r="K6530" s="3">
        <v>71673.956399999995</v>
      </c>
      <c r="L6530" s="2">
        <v>0.1875</v>
      </c>
      <c r="M6530" s="2">
        <v>0.32040827498280799</v>
      </c>
      <c r="N6530" s="2">
        <v>-9.5238095238095205E-2</v>
      </c>
      <c r="O6530" s="2">
        <v>-3.6919094367169399E-2</v>
      </c>
    </row>
    <row r="6531" spans="2:15" x14ac:dyDescent="0.25">
      <c r="B6531" t="s">
        <v>59</v>
      </c>
      <c r="C6531" t="s">
        <v>47</v>
      </c>
      <c r="D6531" t="s">
        <v>8</v>
      </c>
      <c r="E6531" t="s">
        <v>14</v>
      </c>
      <c r="F6531" s="3">
        <v>9</v>
      </c>
      <c r="G6531" s="3">
        <v>47954.090400000001</v>
      </c>
      <c r="H6531" s="3" t="s">
        <v>71</v>
      </c>
      <c r="I6531" s="3">
        <v>15958.5972</v>
      </c>
      <c r="J6531" s="3" t="s">
        <v>71</v>
      </c>
      <c r="K6531" s="3">
        <v>19337.580000000002</v>
      </c>
      <c r="L6531" s="2" t="s">
        <v>72</v>
      </c>
      <c r="M6531" s="2">
        <v>2.0049063710938202</v>
      </c>
      <c r="N6531" s="2" t="s">
        <v>72</v>
      </c>
      <c r="O6531" s="2">
        <v>1.47983927668302</v>
      </c>
    </row>
    <row r="6532" spans="2:15" x14ac:dyDescent="0.25">
      <c r="B6532" t="s">
        <v>59</v>
      </c>
      <c r="C6532" t="s">
        <v>47</v>
      </c>
      <c r="D6532" t="s">
        <v>15</v>
      </c>
      <c r="E6532" t="s">
        <v>23</v>
      </c>
      <c r="F6532" s="3"/>
      <c r="G6532" s="3"/>
      <c r="H6532" s="3"/>
      <c r="I6532" s="3"/>
      <c r="J6532" s="3" t="s">
        <v>71</v>
      </c>
      <c r="K6532" s="3">
        <v>1283.1533999999999</v>
      </c>
      <c r="L6532" s="2"/>
      <c r="M6532" s="2"/>
      <c r="N6532" s="2" t="s">
        <v>72</v>
      </c>
      <c r="O6532" s="2"/>
    </row>
    <row r="6533" spans="2:15" x14ac:dyDescent="0.25">
      <c r="B6533" t="s">
        <v>59</v>
      </c>
      <c r="C6533" t="s">
        <v>47</v>
      </c>
      <c r="D6533" t="s">
        <v>15</v>
      </c>
      <c r="E6533" t="s">
        <v>18</v>
      </c>
      <c r="F6533" s="3"/>
      <c r="G6533" s="3"/>
      <c r="H6533" s="3"/>
      <c r="I6533" s="3"/>
      <c r="J6533" s="3" t="s">
        <v>71</v>
      </c>
      <c r="K6533" s="3">
        <v>2336.04</v>
      </c>
      <c r="L6533" s="2"/>
      <c r="M6533" s="2"/>
      <c r="N6533" s="2" t="s">
        <v>72</v>
      </c>
      <c r="O6533" s="2"/>
    </row>
    <row r="6534" spans="2:15" x14ac:dyDescent="0.25">
      <c r="B6534" t="s">
        <v>59</v>
      </c>
      <c r="C6534" t="s">
        <v>47</v>
      </c>
      <c r="D6534" t="s">
        <v>15</v>
      </c>
      <c r="E6534" t="s">
        <v>11</v>
      </c>
      <c r="F6534" s="3">
        <v>5</v>
      </c>
      <c r="G6534" s="3">
        <v>18949.3122</v>
      </c>
      <c r="H6534" s="3" t="s">
        <v>71</v>
      </c>
      <c r="I6534" s="3">
        <v>11366.4558</v>
      </c>
      <c r="J6534" s="3" t="s">
        <v>71</v>
      </c>
      <c r="K6534" s="3">
        <v>5473.6541999999999</v>
      </c>
      <c r="L6534" s="2" t="s">
        <v>72</v>
      </c>
      <c r="M6534" s="2">
        <v>0.66712584234040695</v>
      </c>
      <c r="N6534" s="2" t="s">
        <v>72</v>
      </c>
      <c r="O6534" s="2">
        <v>2.4619125556013399</v>
      </c>
    </row>
    <row r="6535" spans="2:15" x14ac:dyDescent="0.25">
      <c r="B6535" t="s">
        <v>59</v>
      </c>
      <c r="C6535" t="s">
        <v>47</v>
      </c>
      <c r="D6535" t="s">
        <v>15</v>
      </c>
      <c r="E6535" t="s">
        <v>19</v>
      </c>
      <c r="F6535" s="3">
        <v>7</v>
      </c>
      <c r="G6535" s="3">
        <v>19411.578399999999</v>
      </c>
      <c r="H6535" s="3">
        <v>6</v>
      </c>
      <c r="I6535" s="3">
        <v>16305.806399999999</v>
      </c>
      <c r="J6535" s="3">
        <v>11</v>
      </c>
      <c r="K6535" s="3">
        <v>30326.763599999998</v>
      </c>
      <c r="L6535" s="2">
        <v>0.16666666666666699</v>
      </c>
      <c r="M6535" s="2">
        <v>0.190470310011776</v>
      </c>
      <c r="N6535" s="2">
        <v>-0.36363636363636398</v>
      </c>
      <c r="O6535" s="2">
        <v>-0.359919223296218</v>
      </c>
    </row>
    <row r="6536" spans="2:15" x14ac:dyDescent="0.25">
      <c r="B6536" t="s">
        <v>59</v>
      </c>
      <c r="C6536" t="s">
        <v>47</v>
      </c>
      <c r="D6536" t="s">
        <v>15</v>
      </c>
      <c r="E6536" t="s">
        <v>20</v>
      </c>
      <c r="F6536" s="3">
        <v>31</v>
      </c>
      <c r="G6536" s="3">
        <v>256951.40687999999</v>
      </c>
      <c r="H6536" s="3">
        <v>20</v>
      </c>
      <c r="I6536" s="3">
        <v>173929.37495999999</v>
      </c>
      <c r="J6536" s="3">
        <v>19</v>
      </c>
      <c r="K6536" s="3">
        <v>216882.05364</v>
      </c>
      <c r="L6536" s="2">
        <v>0.55000000000000004</v>
      </c>
      <c r="M6536" s="2">
        <v>0.47733185920488302</v>
      </c>
      <c r="N6536" s="2">
        <v>0.63157894736842102</v>
      </c>
      <c r="O6536" s="2">
        <v>0.18475181587182199</v>
      </c>
    </row>
    <row r="6537" spans="2:15" x14ac:dyDescent="0.25">
      <c r="B6537" t="s">
        <v>59</v>
      </c>
      <c r="C6537" t="s">
        <v>47</v>
      </c>
      <c r="D6537" t="s">
        <v>15</v>
      </c>
      <c r="E6537" t="s">
        <v>13</v>
      </c>
      <c r="F6537" s="3">
        <v>6</v>
      </c>
      <c r="G6537" s="3">
        <v>25905.116239999999</v>
      </c>
      <c r="H6537" s="3">
        <v>8</v>
      </c>
      <c r="I6537" s="3">
        <v>30833.9712</v>
      </c>
      <c r="J6537" s="3">
        <v>6</v>
      </c>
      <c r="K6537" s="3">
        <v>23136.137699999999</v>
      </c>
      <c r="L6537" s="2">
        <v>-0.25</v>
      </c>
      <c r="M6537" s="2">
        <v>-0.15985144852181701</v>
      </c>
      <c r="N6537" s="2">
        <v>0</v>
      </c>
      <c r="O6537" s="2">
        <v>0.119681970080944</v>
      </c>
    </row>
    <row r="6538" spans="2:15" x14ac:dyDescent="0.25">
      <c r="B6538" t="s">
        <v>59</v>
      </c>
      <c r="C6538" t="s">
        <v>47</v>
      </c>
      <c r="D6538" t="s">
        <v>15</v>
      </c>
      <c r="E6538" t="s">
        <v>14</v>
      </c>
      <c r="F6538" s="3"/>
      <c r="G6538" s="3"/>
      <c r="H6538" s="3" t="s">
        <v>71</v>
      </c>
      <c r="I6538" s="3">
        <v>10586.7744</v>
      </c>
      <c r="J6538" s="3" t="s">
        <v>71</v>
      </c>
      <c r="K6538" s="3">
        <v>4943.2464</v>
      </c>
      <c r="L6538" s="2" t="s">
        <v>72</v>
      </c>
      <c r="M6538" s="2"/>
      <c r="N6538" s="2" t="s">
        <v>72</v>
      </c>
      <c r="O6538" s="2"/>
    </row>
    <row r="6539" spans="2:15" x14ac:dyDescent="0.25">
      <c r="B6539" t="s">
        <v>59</v>
      </c>
      <c r="C6539" t="s">
        <v>47</v>
      </c>
      <c r="D6539" t="s">
        <v>17</v>
      </c>
      <c r="E6539" t="s">
        <v>11</v>
      </c>
      <c r="F6539" s="3" t="s">
        <v>71</v>
      </c>
      <c r="G6539" s="3">
        <v>5750.3040000000001</v>
      </c>
      <c r="H6539" s="3" t="s">
        <v>71</v>
      </c>
      <c r="I6539" s="3">
        <v>2875.152</v>
      </c>
      <c r="J6539" s="3" t="s">
        <v>71</v>
      </c>
      <c r="K6539" s="3">
        <v>2256.66</v>
      </c>
      <c r="L6539" s="2" t="s">
        <v>72</v>
      </c>
      <c r="M6539" s="2">
        <v>1</v>
      </c>
      <c r="N6539" s="2" t="s">
        <v>72</v>
      </c>
      <c r="O6539" s="2">
        <v>1.54814814814815</v>
      </c>
    </row>
    <row r="6540" spans="2:15" x14ac:dyDescent="0.25">
      <c r="B6540" t="s">
        <v>59</v>
      </c>
      <c r="C6540" t="s">
        <v>47</v>
      </c>
      <c r="D6540" t="s">
        <v>17</v>
      </c>
      <c r="E6540" t="s">
        <v>19</v>
      </c>
      <c r="F6540" s="3" t="s">
        <v>71</v>
      </c>
      <c r="G6540" s="3">
        <v>12223.42</v>
      </c>
      <c r="H6540" s="3">
        <v>7</v>
      </c>
      <c r="I6540" s="3">
        <v>30813.091</v>
      </c>
      <c r="J6540" s="3">
        <v>7</v>
      </c>
      <c r="K6540" s="3">
        <v>34968.034800000001</v>
      </c>
      <c r="L6540" s="2" t="s">
        <v>72</v>
      </c>
      <c r="M6540" s="2">
        <v>-0.60330432282824198</v>
      </c>
      <c r="N6540" s="2" t="s">
        <v>72</v>
      </c>
      <c r="O6540" s="2">
        <v>-0.65044017858275505</v>
      </c>
    </row>
    <row r="6541" spans="2:15" x14ac:dyDescent="0.25">
      <c r="B6541" t="s">
        <v>59</v>
      </c>
      <c r="C6541" t="s">
        <v>47</v>
      </c>
      <c r="D6541" t="s">
        <v>17</v>
      </c>
      <c r="E6541" t="s">
        <v>20</v>
      </c>
      <c r="F6541" s="3">
        <v>60</v>
      </c>
      <c r="G6541" s="3">
        <v>276109.967</v>
      </c>
      <c r="H6541" s="3">
        <v>53</v>
      </c>
      <c r="I6541" s="3">
        <v>200278.08</v>
      </c>
      <c r="J6541" s="3">
        <v>59</v>
      </c>
      <c r="K6541" s="3">
        <v>311031.11849999998</v>
      </c>
      <c r="L6541" s="2">
        <v>0.13207547169811301</v>
      </c>
      <c r="M6541" s="2">
        <v>0.37863298369946402</v>
      </c>
      <c r="N6541" s="2">
        <v>1.6949152542372801E-2</v>
      </c>
      <c r="O6541" s="2">
        <v>-0.11227542655028599</v>
      </c>
    </row>
    <row r="6542" spans="2:15" x14ac:dyDescent="0.25">
      <c r="B6542" t="s">
        <v>59</v>
      </c>
      <c r="C6542" t="s">
        <v>47</v>
      </c>
      <c r="D6542" t="s">
        <v>17</v>
      </c>
      <c r="E6542" t="s">
        <v>32</v>
      </c>
      <c r="F6542" s="3"/>
      <c r="G6542" s="3"/>
      <c r="H6542" s="3" t="s">
        <v>71</v>
      </c>
      <c r="I6542" s="3">
        <v>7600.2929999999997</v>
      </c>
      <c r="J6542" s="3"/>
      <c r="K6542" s="3"/>
      <c r="L6542" s="2" t="s">
        <v>72</v>
      </c>
      <c r="M6542" s="2"/>
      <c r="N6542" s="2"/>
      <c r="O6542" s="2"/>
    </row>
    <row r="6543" spans="2:15" x14ac:dyDescent="0.25">
      <c r="B6543" t="s">
        <v>59</v>
      </c>
      <c r="C6543" t="s">
        <v>47</v>
      </c>
      <c r="D6543" t="s">
        <v>17</v>
      </c>
      <c r="E6543" t="s">
        <v>13</v>
      </c>
      <c r="F6543" s="3">
        <v>8</v>
      </c>
      <c r="G6543" s="3">
        <v>47688.3514</v>
      </c>
      <c r="H6543" s="3">
        <v>8</v>
      </c>
      <c r="I6543" s="3">
        <v>39057.658000000003</v>
      </c>
      <c r="J6543" s="3">
        <v>13</v>
      </c>
      <c r="K6543" s="3">
        <v>71094.753299999997</v>
      </c>
      <c r="L6543" s="2">
        <v>0</v>
      </c>
      <c r="M6543" s="2">
        <v>0.22097314180998801</v>
      </c>
      <c r="N6543" s="2">
        <v>-0.38461538461538503</v>
      </c>
      <c r="O6543" s="2">
        <v>-0.32922825966118102</v>
      </c>
    </row>
    <row r="6544" spans="2:15" x14ac:dyDescent="0.25">
      <c r="B6544" t="s">
        <v>59</v>
      </c>
      <c r="C6544" t="s">
        <v>47</v>
      </c>
      <c r="D6544" t="s">
        <v>17</v>
      </c>
      <c r="E6544" t="s">
        <v>21</v>
      </c>
      <c r="F6544" s="3" t="s">
        <v>71</v>
      </c>
      <c r="G6544" s="3">
        <v>20395.935000000001</v>
      </c>
      <c r="H6544" s="3">
        <v>10</v>
      </c>
      <c r="I6544" s="3">
        <v>49793.54376</v>
      </c>
      <c r="J6544" s="3">
        <v>6</v>
      </c>
      <c r="K6544" s="3">
        <v>20649.988259999998</v>
      </c>
      <c r="L6544" s="2" t="s">
        <v>72</v>
      </c>
      <c r="M6544" s="2">
        <v>-0.59038996906292895</v>
      </c>
      <c r="N6544" s="2" t="s">
        <v>72</v>
      </c>
      <c r="O6544" s="2">
        <v>-1.2302828301947E-2</v>
      </c>
    </row>
    <row r="6545" spans="2:15" x14ac:dyDescent="0.25">
      <c r="B6545" t="s">
        <v>59</v>
      </c>
      <c r="C6545" t="s">
        <v>47</v>
      </c>
      <c r="D6545" t="s">
        <v>17</v>
      </c>
      <c r="E6545" t="s">
        <v>14</v>
      </c>
      <c r="F6545" s="3" t="s">
        <v>71</v>
      </c>
      <c r="G6545" s="3">
        <v>15751.677600000001</v>
      </c>
      <c r="H6545" s="3" t="s">
        <v>71</v>
      </c>
      <c r="I6545" s="3">
        <v>28408.5468</v>
      </c>
      <c r="J6545" s="3" t="s">
        <v>71</v>
      </c>
      <c r="K6545" s="3">
        <v>20751.114600000001</v>
      </c>
      <c r="L6545" s="2" t="s">
        <v>72</v>
      </c>
      <c r="M6545" s="2">
        <v>-0.44553032892199901</v>
      </c>
      <c r="N6545" s="2" t="s">
        <v>72</v>
      </c>
      <c r="O6545" s="2">
        <v>-0.240923781510994</v>
      </c>
    </row>
    <row r="6546" spans="2:15" x14ac:dyDescent="0.25">
      <c r="B6546" t="s">
        <v>59</v>
      </c>
      <c r="C6546" t="s">
        <v>47</v>
      </c>
      <c r="D6546" t="s">
        <v>22</v>
      </c>
      <c r="E6546" t="s">
        <v>18</v>
      </c>
      <c r="F6546" s="3" t="s">
        <v>71</v>
      </c>
      <c r="G6546" s="3">
        <v>7325.2496000000001</v>
      </c>
      <c r="H6546" s="3"/>
      <c r="I6546" s="3"/>
      <c r="J6546" s="3" t="s">
        <v>71</v>
      </c>
      <c r="K6546" s="3">
        <v>4592.7</v>
      </c>
      <c r="L6546" s="2" t="s">
        <v>72</v>
      </c>
      <c r="M6546" s="2"/>
      <c r="N6546" s="2" t="s">
        <v>72</v>
      </c>
      <c r="O6546" s="2">
        <v>0.59497672393145695</v>
      </c>
    </row>
    <row r="6547" spans="2:15" x14ac:dyDescent="0.25">
      <c r="B6547" t="s">
        <v>59</v>
      </c>
      <c r="C6547" t="s">
        <v>47</v>
      </c>
      <c r="D6547" t="s">
        <v>22</v>
      </c>
      <c r="E6547" t="s">
        <v>28</v>
      </c>
      <c r="F6547" s="3"/>
      <c r="G6547" s="3"/>
      <c r="H6547" s="3" t="s">
        <v>71</v>
      </c>
      <c r="I6547" s="3">
        <v>4653.6080000000002</v>
      </c>
      <c r="J6547" s="3"/>
      <c r="K6547" s="3"/>
      <c r="L6547" s="2" t="s">
        <v>72</v>
      </c>
      <c r="M6547" s="2"/>
      <c r="N6547" s="2"/>
      <c r="O6547" s="2"/>
    </row>
    <row r="6548" spans="2:15" x14ac:dyDescent="0.25">
      <c r="B6548" t="s">
        <v>59</v>
      </c>
      <c r="C6548" t="s">
        <v>47</v>
      </c>
      <c r="D6548" t="s">
        <v>22</v>
      </c>
      <c r="E6548" t="s">
        <v>11</v>
      </c>
      <c r="F6548" s="3">
        <v>6</v>
      </c>
      <c r="G6548" s="3">
        <v>17686.452000000001</v>
      </c>
      <c r="H6548" s="3" t="s">
        <v>71</v>
      </c>
      <c r="I6548" s="3">
        <v>8830.4159999999993</v>
      </c>
      <c r="J6548" s="3" t="s">
        <v>71</v>
      </c>
      <c r="K6548" s="3">
        <v>2256.66</v>
      </c>
      <c r="L6548" s="2" t="s">
        <v>72</v>
      </c>
      <c r="M6548" s="2">
        <v>1.00290133556562</v>
      </c>
      <c r="N6548" s="2" t="s">
        <v>72</v>
      </c>
      <c r="O6548" s="2">
        <v>6.8374464917178503</v>
      </c>
    </row>
    <row r="6549" spans="2:15" x14ac:dyDescent="0.25">
      <c r="B6549" t="s">
        <v>59</v>
      </c>
      <c r="C6549" t="s">
        <v>47</v>
      </c>
      <c r="D6549" t="s">
        <v>22</v>
      </c>
      <c r="E6549" t="s">
        <v>19</v>
      </c>
      <c r="F6549" s="3">
        <v>21</v>
      </c>
      <c r="G6549" s="3">
        <v>120141.04</v>
      </c>
      <c r="H6549" s="3">
        <v>21</v>
      </c>
      <c r="I6549" s="3">
        <v>117262.72</v>
      </c>
      <c r="J6549" s="3">
        <v>23</v>
      </c>
      <c r="K6549" s="3">
        <v>139191.83859999999</v>
      </c>
      <c r="L6549" s="2">
        <v>0</v>
      </c>
      <c r="M6549" s="2">
        <v>2.4545908537683601E-2</v>
      </c>
      <c r="N6549" s="2">
        <v>-8.6956521739130502E-2</v>
      </c>
      <c r="O6549" s="2">
        <v>-0.13686720997160501</v>
      </c>
    </row>
    <row r="6550" spans="2:15" x14ac:dyDescent="0.25">
      <c r="B6550" t="s">
        <v>59</v>
      </c>
      <c r="C6550" t="s">
        <v>47</v>
      </c>
      <c r="D6550" t="s">
        <v>22</v>
      </c>
      <c r="E6550" t="s">
        <v>20</v>
      </c>
      <c r="F6550" s="3">
        <v>78</v>
      </c>
      <c r="G6550" s="3">
        <v>386658.08960000001</v>
      </c>
      <c r="H6550" s="3">
        <v>87</v>
      </c>
      <c r="I6550" s="3">
        <v>463082.02</v>
      </c>
      <c r="J6550" s="3">
        <v>104</v>
      </c>
      <c r="K6550" s="3">
        <v>508080.46299999999</v>
      </c>
      <c r="L6550" s="2">
        <v>-0.10344827586206901</v>
      </c>
      <c r="M6550" s="2">
        <v>-0.165033249185533</v>
      </c>
      <c r="N6550" s="2">
        <v>-0.25</v>
      </c>
      <c r="O6550" s="2">
        <v>-0.238982567215933</v>
      </c>
    </row>
    <row r="6551" spans="2:15" x14ac:dyDescent="0.25">
      <c r="B6551" t="s">
        <v>59</v>
      </c>
      <c r="C6551" t="s">
        <v>47</v>
      </c>
      <c r="D6551" t="s">
        <v>22</v>
      </c>
      <c r="E6551" t="s">
        <v>32</v>
      </c>
      <c r="F6551" s="3"/>
      <c r="G6551" s="3"/>
      <c r="H6551" s="3" t="s">
        <v>71</v>
      </c>
      <c r="I6551" s="3">
        <v>7640.0784000000003</v>
      </c>
      <c r="J6551" s="3"/>
      <c r="K6551" s="3"/>
      <c r="L6551" s="2" t="s">
        <v>72</v>
      </c>
      <c r="M6551" s="2"/>
      <c r="N6551" s="2"/>
      <c r="O6551" s="2"/>
    </row>
    <row r="6552" spans="2:15" x14ac:dyDescent="0.25">
      <c r="B6552" t="s">
        <v>59</v>
      </c>
      <c r="C6552" t="s">
        <v>47</v>
      </c>
      <c r="D6552" t="s">
        <v>22</v>
      </c>
      <c r="E6552" t="s">
        <v>13</v>
      </c>
      <c r="F6552" s="3">
        <v>20</v>
      </c>
      <c r="G6552" s="3">
        <v>41271.943679999997</v>
      </c>
      <c r="H6552" s="3">
        <v>23</v>
      </c>
      <c r="I6552" s="3">
        <v>60661.612800000003</v>
      </c>
      <c r="J6552" s="3" t="s">
        <v>71</v>
      </c>
      <c r="K6552" s="3">
        <v>3945.8393999999998</v>
      </c>
      <c r="L6552" s="2">
        <v>-0.13043478260869601</v>
      </c>
      <c r="M6552" s="2">
        <v>-0.31963655803097901</v>
      </c>
      <c r="N6552" s="2" t="s">
        <v>72</v>
      </c>
      <c r="O6552" s="2">
        <v>9.4596106166916005</v>
      </c>
    </row>
    <row r="6553" spans="2:15" x14ac:dyDescent="0.25">
      <c r="B6553" t="s">
        <v>59</v>
      </c>
      <c r="C6553" t="s">
        <v>47</v>
      </c>
      <c r="D6553" t="s">
        <v>22</v>
      </c>
      <c r="E6553" t="s">
        <v>21</v>
      </c>
      <c r="F6553" s="3" t="s">
        <v>71</v>
      </c>
      <c r="G6553" s="3">
        <v>6889.5691200000001</v>
      </c>
      <c r="H6553" s="3" t="s">
        <v>71</v>
      </c>
      <c r="I6553" s="3">
        <v>4210.5600000000004</v>
      </c>
      <c r="J6553" s="3" t="s">
        <v>71</v>
      </c>
      <c r="K6553" s="3">
        <v>2710.0277999999998</v>
      </c>
      <c r="L6553" s="2" t="s">
        <v>72</v>
      </c>
      <c r="M6553" s="2">
        <v>0.636259575923392</v>
      </c>
      <c r="N6553" s="2" t="s">
        <v>72</v>
      </c>
      <c r="O6553" s="2">
        <v>1.54225034887096</v>
      </c>
    </row>
    <row r="6554" spans="2:15" x14ac:dyDescent="0.25">
      <c r="B6554" t="s">
        <v>59</v>
      </c>
      <c r="C6554" t="s">
        <v>47</v>
      </c>
      <c r="D6554" t="s">
        <v>22</v>
      </c>
      <c r="E6554" t="s">
        <v>24</v>
      </c>
      <c r="F6554" s="3"/>
      <c r="G6554" s="3"/>
      <c r="H6554" s="3"/>
      <c r="I6554" s="3"/>
      <c r="J6554" s="3" t="s">
        <v>71</v>
      </c>
      <c r="K6554" s="3">
        <v>3728.5182</v>
      </c>
      <c r="L6554" s="2"/>
      <c r="M6554" s="2"/>
      <c r="N6554" s="2" t="s">
        <v>72</v>
      </c>
      <c r="O6554" s="2"/>
    </row>
    <row r="6555" spans="2:15" x14ac:dyDescent="0.25">
      <c r="B6555" t="s">
        <v>59</v>
      </c>
      <c r="C6555" t="s">
        <v>47</v>
      </c>
      <c r="D6555" t="s">
        <v>25</v>
      </c>
      <c r="E6555" t="s">
        <v>20</v>
      </c>
      <c r="F6555" s="3" t="s">
        <v>71</v>
      </c>
      <c r="G6555" s="3">
        <v>7105.7843999999996</v>
      </c>
      <c r="H6555" s="3"/>
      <c r="I6555" s="3"/>
      <c r="J6555" s="3"/>
      <c r="K6555" s="3"/>
      <c r="L6555" s="2" t="s">
        <v>72</v>
      </c>
      <c r="M6555" s="2"/>
      <c r="N6555" s="2" t="s">
        <v>72</v>
      </c>
      <c r="O6555" s="2"/>
    </row>
    <row r="6556" spans="2:15" x14ac:dyDescent="0.25">
      <c r="B6556" t="s">
        <v>59</v>
      </c>
      <c r="C6556" t="s">
        <v>47</v>
      </c>
      <c r="D6556" t="s">
        <v>29</v>
      </c>
      <c r="E6556" t="s">
        <v>20</v>
      </c>
      <c r="F6556" s="3">
        <v>8</v>
      </c>
      <c r="G6556" s="3">
        <v>33259.992599999998</v>
      </c>
      <c r="H6556" s="3">
        <v>6</v>
      </c>
      <c r="I6556" s="3">
        <v>28769.089800000002</v>
      </c>
      <c r="J6556" s="3" t="s">
        <v>71</v>
      </c>
      <c r="K6556" s="3">
        <v>19747.466100000001</v>
      </c>
      <c r="L6556" s="2">
        <v>0.33333333333333298</v>
      </c>
      <c r="M6556" s="2">
        <v>0.15610166436339601</v>
      </c>
      <c r="N6556" s="2" t="s">
        <v>72</v>
      </c>
      <c r="O6556" s="2">
        <v>0.684266347468245</v>
      </c>
    </row>
    <row r="6557" spans="2:15" x14ac:dyDescent="0.25">
      <c r="B6557" t="s">
        <v>59</v>
      </c>
      <c r="C6557" t="s">
        <v>47</v>
      </c>
      <c r="D6557" t="s">
        <v>29</v>
      </c>
      <c r="E6557" t="s">
        <v>13</v>
      </c>
      <c r="F6557" s="3">
        <v>15</v>
      </c>
      <c r="G6557" s="3">
        <v>63012.949560000001</v>
      </c>
      <c r="H6557" s="3">
        <v>9</v>
      </c>
      <c r="I6557" s="3">
        <v>38665.618560000003</v>
      </c>
      <c r="J6557" s="3">
        <v>14</v>
      </c>
      <c r="K6557" s="3">
        <v>55156.440150000002</v>
      </c>
      <c r="L6557" s="2">
        <v>0.66666666666666696</v>
      </c>
      <c r="M6557" s="2">
        <v>0.62968942194002797</v>
      </c>
      <c r="N6557" s="2">
        <v>7.1428571428571397E-2</v>
      </c>
      <c r="O6557" s="2">
        <v>0.142440472746862</v>
      </c>
    </row>
    <row r="6558" spans="2:15" x14ac:dyDescent="0.25">
      <c r="B6558" t="s">
        <v>59</v>
      </c>
      <c r="C6558" t="s">
        <v>47</v>
      </c>
      <c r="D6558" t="s">
        <v>29</v>
      </c>
      <c r="E6558" t="s">
        <v>21</v>
      </c>
      <c r="F6558" s="3">
        <v>6</v>
      </c>
      <c r="G6558" s="3">
        <v>17697.104039999998</v>
      </c>
      <c r="H6558" s="3" t="s">
        <v>71</v>
      </c>
      <c r="I6558" s="3">
        <v>6473.7906000000003</v>
      </c>
      <c r="J6558" s="3">
        <v>6</v>
      </c>
      <c r="K6558" s="3">
        <v>17922.607199999999</v>
      </c>
      <c r="L6558" s="2" t="s">
        <v>72</v>
      </c>
      <c r="M6558" s="2">
        <v>1.7336540727776999</v>
      </c>
      <c r="N6558" s="2">
        <v>0</v>
      </c>
      <c r="O6558" s="2">
        <v>-1.25820511203301E-2</v>
      </c>
    </row>
    <row r="6559" spans="2:15" x14ac:dyDescent="0.25">
      <c r="B6559" t="s">
        <v>60</v>
      </c>
      <c r="C6559" t="s">
        <v>7</v>
      </c>
      <c r="D6559" t="s">
        <v>31</v>
      </c>
      <c r="E6559" t="s">
        <v>18</v>
      </c>
      <c r="F6559" s="3" t="s">
        <v>71</v>
      </c>
      <c r="G6559" s="3">
        <v>13164.56</v>
      </c>
      <c r="H6559" s="3"/>
      <c r="I6559" s="3"/>
      <c r="J6559" s="3"/>
      <c r="K6559" s="3"/>
      <c r="L6559" s="2" t="s">
        <v>72</v>
      </c>
      <c r="M6559" s="2"/>
      <c r="N6559" s="2" t="s">
        <v>72</v>
      </c>
      <c r="O6559" s="2"/>
    </row>
    <row r="6560" spans="2:15" x14ac:dyDescent="0.25">
      <c r="B6560" t="s">
        <v>60</v>
      </c>
      <c r="C6560" t="s">
        <v>7</v>
      </c>
      <c r="D6560" t="s">
        <v>31</v>
      </c>
      <c r="E6560" t="s">
        <v>19</v>
      </c>
      <c r="F6560" s="3">
        <v>286</v>
      </c>
      <c r="G6560" s="3">
        <v>1697865.41</v>
      </c>
      <c r="H6560" s="3">
        <v>352</v>
      </c>
      <c r="I6560" s="3">
        <v>2197292.6799550001</v>
      </c>
      <c r="J6560" s="3">
        <v>264</v>
      </c>
      <c r="K6560" s="3">
        <v>1375260.58</v>
      </c>
      <c r="L6560" s="2">
        <v>-0.1875</v>
      </c>
      <c r="M6560" s="2">
        <v>-0.22729210109835199</v>
      </c>
      <c r="N6560" s="2">
        <v>8.3333333333333301E-2</v>
      </c>
      <c r="O6560" s="2">
        <v>0.234577239173103</v>
      </c>
    </row>
    <row r="6561" spans="2:15" x14ac:dyDescent="0.25">
      <c r="B6561" t="s">
        <v>60</v>
      </c>
      <c r="C6561" t="s">
        <v>7</v>
      </c>
      <c r="D6561" t="s">
        <v>8</v>
      </c>
      <c r="E6561" t="s">
        <v>9</v>
      </c>
      <c r="F6561" s="3">
        <v>120</v>
      </c>
      <c r="G6561" s="3">
        <v>1047466.2879999999</v>
      </c>
      <c r="H6561" s="3">
        <v>175</v>
      </c>
      <c r="I6561" s="3">
        <v>1463167.6036</v>
      </c>
      <c r="J6561" s="3">
        <v>91</v>
      </c>
      <c r="K6561" s="3">
        <v>786345.01919999998</v>
      </c>
      <c r="L6561" s="2">
        <v>-0.314285714285714</v>
      </c>
      <c r="M6561" s="2">
        <v>-0.28411052471172998</v>
      </c>
      <c r="N6561" s="2">
        <v>0.31868131868131899</v>
      </c>
      <c r="O6561" s="2">
        <v>0.33206959085930998</v>
      </c>
    </row>
    <row r="6562" spans="2:15" x14ac:dyDescent="0.25">
      <c r="B6562" t="s">
        <v>60</v>
      </c>
      <c r="C6562" t="s">
        <v>7</v>
      </c>
      <c r="D6562" t="s">
        <v>8</v>
      </c>
      <c r="E6562" t="s">
        <v>18</v>
      </c>
      <c r="F6562" s="3" t="s">
        <v>71</v>
      </c>
      <c r="G6562" s="3">
        <v>360.22</v>
      </c>
      <c r="H6562" s="3"/>
      <c r="I6562" s="3"/>
      <c r="J6562" s="3"/>
      <c r="K6562" s="3"/>
      <c r="L6562" s="2" t="s">
        <v>72</v>
      </c>
      <c r="M6562" s="2"/>
      <c r="N6562" s="2" t="s">
        <v>72</v>
      </c>
      <c r="O6562" s="2"/>
    </row>
    <row r="6563" spans="2:15" x14ac:dyDescent="0.25">
      <c r="B6563" t="s">
        <v>60</v>
      </c>
      <c r="C6563" t="s">
        <v>7</v>
      </c>
      <c r="D6563" t="s">
        <v>8</v>
      </c>
      <c r="E6563" t="s">
        <v>10</v>
      </c>
      <c r="F6563" s="3" t="s">
        <v>71</v>
      </c>
      <c r="G6563" s="3">
        <v>10054.022800000001</v>
      </c>
      <c r="H6563" s="3" t="s">
        <v>71</v>
      </c>
      <c r="I6563" s="3">
        <v>6548.8059999999996</v>
      </c>
      <c r="J6563" s="3" t="s">
        <v>71</v>
      </c>
      <c r="K6563" s="3">
        <v>9450.0432000000001</v>
      </c>
      <c r="L6563" s="2" t="s">
        <v>72</v>
      </c>
      <c r="M6563" s="2">
        <v>0.53524517293686802</v>
      </c>
      <c r="N6563" s="2" t="s">
        <v>72</v>
      </c>
      <c r="O6563" s="2">
        <v>6.3912893011960098E-2</v>
      </c>
    </row>
    <row r="6564" spans="2:15" x14ac:dyDescent="0.25">
      <c r="B6564" t="s">
        <v>60</v>
      </c>
      <c r="C6564" t="s">
        <v>7</v>
      </c>
      <c r="D6564" t="s">
        <v>8</v>
      </c>
      <c r="E6564" t="s">
        <v>19</v>
      </c>
      <c r="F6564" s="3">
        <v>835</v>
      </c>
      <c r="G6564" s="3">
        <v>8218363.9189640004</v>
      </c>
      <c r="H6564" s="3">
        <v>855</v>
      </c>
      <c r="I6564" s="3">
        <v>8852375.2425020002</v>
      </c>
      <c r="J6564" s="3">
        <v>701</v>
      </c>
      <c r="K6564" s="3">
        <v>6788576.0496439999</v>
      </c>
      <c r="L6564" s="2">
        <v>-2.3391812865497099E-2</v>
      </c>
      <c r="M6564" s="2">
        <v>-7.1620475428333205E-2</v>
      </c>
      <c r="N6564" s="2">
        <v>0.19115549215406599</v>
      </c>
      <c r="O6564" s="2">
        <v>0.21061675657223899</v>
      </c>
    </row>
    <row r="6565" spans="2:15" x14ac:dyDescent="0.25">
      <c r="B6565" t="s">
        <v>60</v>
      </c>
      <c r="C6565" t="s">
        <v>7</v>
      </c>
      <c r="D6565" t="s">
        <v>8</v>
      </c>
      <c r="E6565" t="s">
        <v>20</v>
      </c>
      <c r="F6565" s="3" t="s">
        <v>71</v>
      </c>
      <c r="G6565" s="3">
        <v>12910.112800000001</v>
      </c>
      <c r="H6565" s="3"/>
      <c r="I6565" s="3"/>
      <c r="J6565" s="3" t="s">
        <v>71</v>
      </c>
      <c r="K6565" s="3">
        <v>11677.3488</v>
      </c>
      <c r="L6565" s="2" t="s">
        <v>72</v>
      </c>
      <c r="M6565" s="2"/>
      <c r="N6565" s="2" t="s">
        <v>72</v>
      </c>
      <c r="O6565" s="2">
        <v>0.105568825690982</v>
      </c>
    </row>
    <row r="6566" spans="2:15" x14ac:dyDescent="0.25">
      <c r="B6566" t="s">
        <v>60</v>
      </c>
      <c r="C6566" t="s">
        <v>7</v>
      </c>
      <c r="D6566" t="s">
        <v>8</v>
      </c>
      <c r="E6566" t="s">
        <v>13</v>
      </c>
      <c r="F6566" s="3">
        <v>26</v>
      </c>
      <c r="G6566" s="3">
        <v>106446.628</v>
      </c>
      <c r="H6566" s="3">
        <v>27</v>
      </c>
      <c r="I6566" s="3">
        <v>110818.48880000001</v>
      </c>
      <c r="J6566" s="3">
        <v>21</v>
      </c>
      <c r="K6566" s="3">
        <v>82782.7935</v>
      </c>
      <c r="L6566" s="2">
        <v>-3.7037037037037097E-2</v>
      </c>
      <c r="M6566" s="2">
        <v>-3.9450644448780797E-2</v>
      </c>
      <c r="N6566" s="2">
        <v>0.238095238095238</v>
      </c>
      <c r="O6566" s="2">
        <v>0.28585450550179903</v>
      </c>
    </row>
    <row r="6567" spans="2:15" x14ac:dyDescent="0.25">
      <c r="B6567" t="s">
        <v>60</v>
      </c>
      <c r="C6567" t="s">
        <v>7</v>
      </c>
      <c r="D6567" t="s">
        <v>15</v>
      </c>
      <c r="E6567" t="s">
        <v>9</v>
      </c>
      <c r="F6567" s="3">
        <v>53</v>
      </c>
      <c r="G6567" s="3">
        <v>370788.50719999999</v>
      </c>
      <c r="H6567" s="3">
        <v>68</v>
      </c>
      <c r="I6567" s="3">
        <v>506099.22240000003</v>
      </c>
      <c r="J6567" s="3">
        <v>55</v>
      </c>
      <c r="K6567" s="3">
        <v>425114.22779999999</v>
      </c>
      <c r="L6567" s="2">
        <v>-0.220588235294118</v>
      </c>
      <c r="M6567" s="2">
        <v>-0.267360053545105</v>
      </c>
      <c r="N6567" s="2">
        <v>-3.6363636363636397E-2</v>
      </c>
      <c r="O6567" s="2">
        <v>-0.12779087842140699</v>
      </c>
    </row>
    <row r="6568" spans="2:15" x14ac:dyDescent="0.25">
      <c r="B6568" t="s">
        <v>60</v>
      </c>
      <c r="C6568" t="s">
        <v>7</v>
      </c>
      <c r="D6568" t="s">
        <v>15</v>
      </c>
      <c r="E6568" t="s">
        <v>19</v>
      </c>
      <c r="F6568" s="3">
        <v>570</v>
      </c>
      <c r="G6568" s="3">
        <v>7844060.5683479998</v>
      </c>
      <c r="H6568" s="3">
        <v>638</v>
      </c>
      <c r="I6568" s="3">
        <v>8637659.8363400009</v>
      </c>
      <c r="J6568" s="3">
        <v>490</v>
      </c>
      <c r="K6568" s="3">
        <v>6495026.6244000001</v>
      </c>
      <c r="L6568" s="2">
        <v>-0.10658307210031299</v>
      </c>
      <c r="M6568" s="2">
        <v>-9.1876652128994901E-2</v>
      </c>
      <c r="N6568" s="2">
        <v>0.16326530612244899</v>
      </c>
      <c r="O6568" s="2">
        <v>0.207702604155625</v>
      </c>
    </row>
    <row r="6569" spans="2:15" x14ac:dyDescent="0.25">
      <c r="B6569" t="s">
        <v>60</v>
      </c>
      <c r="C6569" t="s">
        <v>7</v>
      </c>
      <c r="D6569" t="s">
        <v>15</v>
      </c>
      <c r="E6569" t="s">
        <v>13</v>
      </c>
      <c r="F6569" s="3" t="s">
        <v>71</v>
      </c>
      <c r="G6569" s="3">
        <v>4151.47</v>
      </c>
      <c r="H6569" s="3" t="s">
        <v>71</v>
      </c>
      <c r="I6569" s="3">
        <v>1712.7336</v>
      </c>
      <c r="J6569" s="3" t="s">
        <v>71</v>
      </c>
      <c r="K6569" s="3">
        <v>7762.1414999999997</v>
      </c>
      <c r="L6569" s="2" t="s">
        <v>72</v>
      </c>
      <c r="M6569" s="2">
        <v>1.4238854191918699</v>
      </c>
      <c r="N6569" s="2" t="s">
        <v>72</v>
      </c>
      <c r="O6569" s="2">
        <v>-0.46516434929716199</v>
      </c>
    </row>
    <row r="6570" spans="2:15" x14ac:dyDescent="0.25">
      <c r="B6570" t="s">
        <v>60</v>
      </c>
      <c r="C6570" t="s">
        <v>7</v>
      </c>
      <c r="D6570" t="s">
        <v>15</v>
      </c>
      <c r="E6570" t="s">
        <v>21</v>
      </c>
      <c r="F6570" s="3" t="s">
        <v>71</v>
      </c>
      <c r="G6570" s="3">
        <v>12847.1376</v>
      </c>
      <c r="H6570" s="3" t="s">
        <v>71</v>
      </c>
      <c r="I6570" s="3">
        <v>24686.887200000001</v>
      </c>
      <c r="J6570" s="3" t="s">
        <v>71</v>
      </c>
      <c r="K6570" s="3">
        <v>9951.0404400000007</v>
      </c>
      <c r="L6570" s="2" t="s">
        <v>72</v>
      </c>
      <c r="M6570" s="2">
        <v>-0.47959669860686199</v>
      </c>
      <c r="N6570" s="2" t="s">
        <v>72</v>
      </c>
      <c r="O6570" s="2">
        <v>0.291034608638371</v>
      </c>
    </row>
    <row r="6571" spans="2:15" x14ac:dyDescent="0.25">
      <c r="B6571" t="s">
        <v>60</v>
      </c>
      <c r="C6571" t="s">
        <v>7</v>
      </c>
      <c r="D6571" t="s">
        <v>15</v>
      </c>
      <c r="E6571" t="s">
        <v>24</v>
      </c>
      <c r="F6571" s="3"/>
      <c r="G6571" s="3"/>
      <c r="H6571" s="3" t="s">
        <v>71</v>
      </c>
      <c r="I6571" s="3">
        <v>1674.9114</v>
      </c>
      <c r="J6571" s="3"/>
      <c r="K6571" s="3"/>
      <c r="L6571" s="2" t="s">
        <v>72</v>
      </c>
      <c r="M6571" s="2"/>
      <c r="N6571" s="2"/>
      <c r="O6571" s="2"/>
    </row>
    <row r="6572" spans="2:15" x14ac:dyDescent="0.25">
      <c r="B6572" t="s">
        <v>60</v>
      </c>
      <c r="C6572" t="s">
        <v>7</v>
      </c>
      <c r="D6572" t="s">
        <v>17</v>
      </c>
      <c r="E6572" t="s">
        <v>9</v>
      </c>
      <c r="F6572" s="3">
        <v>84</v>
      </c>
      <c r="G6572" s="3">
        <v>1257474.8999999999</v>
      </c>
      <c r="H6572" s="3">
        <v>79</v>
      </c>
      <c r="I6572" s="3">
        <v>1251143.54</v>
      </c>
      <c r="J6572" s="3">
        <v>65</v>
      </c>
      <c r="K6572" s="3">
        <v>946936.46160000004</v>
      </c>
      <c r="L6572" s="2">
        <v>6.3291139240506195E-2</v>
      </c>
      <c r="M6572" s="2">
        <v>5.0604585306013297E-3</v>
      </c>
      <c r="N6572" s="2">
        <v>0.29230769230769199</v>
      </c>
      <c r="O6572" s="2">
        <v>0.327940100516666</v>
      </c>
    </row>
    <row r="6573" spans="2:15" x14ac:dyDescent="0.25">
      <c r="B6573" t="s">
        <v>60</v>
      </c>
      <c r="C6573" t="s">
        <v>7</v>
      </c>
      <c r="D6573" t="s">
        <v>17</v>
      </c>
      <c r="E6573" t="s">
        <v>18</v>
      </c>
      <c r="F6573" s="3" t="s">
        <v>71</v>
      </c>
      <c r="G6573" s="3">
        <v>32613.248</v>
      </c>
      <c r="H6573" s="3">
        <v>5</v>
      </c>
      <c r="I6573" s="3">
        <v>51690.658000000003</v>
      </c>
      <c r="J6573" s="3"/>
      <c r="K6573" s="3"/>
      <c r="L6573" s="2" t="s">
        <v>72</v>
      </c>
      <c r="M6573" s="2">
        <v>-0.369068817038468</v>
      </c>
      <c r="N6573" s="2" t="s">
        <v>72</v>
      </c>
      <c r="O6573" s="2"/>
    </row>
    <row r="6574" spans="2:15" x14ac:dyDescent="0.25">
      <c r="B6574" t="s">
        <v>60</v>
      </c>
      <c r="C6574" t="s">
        <v>7</v>
      </c>
      <c r="D6574" t="s">
        <v>17</v>
      </c>
      <c r="E6574" t="s">
        <v>10</v>
      </c>
      <c r="F6574" s="3">
        <v>6</v>
      </c>
      <c r="G6574" s="3">
        <v>88450.287599999996</v>
      </c>
      <c r="H6574" s="3">
        <v>9</v>
      </c>
      <c r="I6574" s="3">
        <v>235858.48</v>
      </c>
      <c r="J6574" s="3">
        <v>6</v>
      </c>
      <c r="K6574" s="3">
        <v>43924.68</v>
      </c>
      <c r="L6574" s="2">
        <v>-0.33333333333333298</v>
      </c>
      <c r="M6574" s="2">
        <v>-0.62498576434478803</v>
      </c>
      <c r="N6574" s="2">
        <v>0</v>
      </c>
      <c r="O6574" s="2">
        <v>1.0136808646073201</v>
      </c>
    </row>
    <row r="6575" spans="2:15" x14ac:dyDescent="0.25">
      <c r="B6575" t="s">
        <v>60</v>
      </c>
      <c r="C6575" t="s">
        <v>7</v>
      </c>
      <c r="D6575" t="s">
        <v>17</v>
      </c>
      <c r="E6575" t="s">
        <v>19</v>
      </c>
      <c r="F6575" s="3">
        <v>367</v>
      </c>
      <c r="G6575" s="3">
        <v>4635422.1374679999</v>
      </c>
      <c r="H6575" s="3">
        <v>421</v>
      </c>
      <c r="I6575" s="3">
        <v>5400542.0179080004</v>
      </c>
      <c r="J6575" s="3">
        <v>392</v>
      </c>
      <c r="K6575" s="3">
        <v>4653117.9389300002</v>
      </c>
      <c r="L6575" s="2">
        <v>-0.128266033254157</v>
      </c>
      <c r="M6575" s="2">
        <v>-0.141674646341588</v>
      </c>
      <c r="N6575" s="2">
        <v>-6.3775510204081703E-2</v>
      </c>
      <c r="O6575" s="2">
        <v>-3.8029986977010698E-3</v>
      </c>
    </row>
    <row r="6576" spans="2:15" x14ac:dyDescent="0.25">
      <c r="B6576" t="s">
        <v>60</v>
      </c>
      <c r="C6576" t="s">
        <v>7</v>
      </c>
      <c r="D6576" t="s">
        <v>17</v>
      </c>
      <c r="E6576" t="s">
        <v>20</v>
      </c>
      <c r="F6576" s="3"/>
      <c r="G6576" s="3"/>
      <c r="H6576" s="3" t="s">
        <v>71</v>
      </c>
      <c r="I6576" s="3">
        <v>6073.32</v>
      </c>
      <c r="J6576" s="3"/>
      <c r="K6576" s="3"/>
      <c r="L6576" s="2" t="s">
        <v>72</v>
      </c>
      <c r="M6576" s="2"/>
      <c r="N6576" s="2"/>
      <c r="O6576" s="2"/>
    </row>
    <row r="6577" spans="2:15" x14ac:dyDescent="0.25">
      <c r="B6577" t="s">
        <v>60</v>
      </c>
      <c r="C6577" t="s">
        <v>7</v>
      </c>
      <c r="D6577" t="s">
        <v>17</v>
      </c>
      <c r="E6577" t="s">
        <v>13</v>
      </c>
      <c r="F6577" s="3" t="s">
        <v>71</v>
      </c>
      <c r="G6577" s="3">
        <v>5872.5972000000002</v>
      </c>
      <c r="H6577" s="3" t="s">
        <v>71</v>
      </c>
      <c r="I6577" s="3">
        <v>14438.138000000001</v>
      </c>
      <c r="J6577" s="3">
        <v>6</v>
      </c>
      <c r="K6577" s="3">
        <v>24381.219000000001</v>
      </c>
      <c r="L6577" s="2" t="s">
        <v>72</v>
      </c>
      <c r="M6577" s="2">
        <v>-0.59325799490211295</v>
      </c>
      <c r="N6577" s="2" t="s">
        <v>72</v>
      </c>
      <c r="O6577" s="2">
        <v>-0.75913438946592504</v>
      </c>
    </row>
    <row r="6578" spans="2:15" x14ac:dyDescent="0.25">
      <c r="B6578" t="s">
        <v>60</v>
      </c>
      <c r="C6578" t="s">
        <v>7</v>
      </c>
      <c r="D6578" t="s">
        <v>17</v>
      </c>
      <c r="E6578" t="s">
        <v>21</v>
      </c>
      <c r="F6578" s="3">
        <v>9</v>
      </c>
      <c r="G6578" s="3">
        <v>43146.830759999997</v>
      </c>
      <c r="H6578" s="3">
        <v>11</v>
      </c>
      <c r="I6578" s="3">
        <v>61575.559880000001</v>
      </c>
      <c r="J6578" s="3">
        <v>6</v>
      </c>
      <c r="K6578" s="3">
        <v>38214.645120000001</v>
      </c>
      <c r="L6578" s="2">
        <v>-0.18181818181818199</v>
      </c>
      <c r="M6578" s="2">
        <v>-0.29928642396292199</v>
      </c>
      <c r="N6578" s="2">
        <v>0.5</v>
      </c>
      <c r="O6578" s="2">
        <v>0.12906532625155001</v>
      </c>
    </row>
    <row r="6579" spans="2:15" x14ac:dyDescent="0.25">
      <c r="B6579" t="s">
        <v>60</v>
      </c>
      <c r="C6579" t="s">
        <v>7</v>
      </c>
      <c r="D6579" t="s">
        <v>17</v>
      </c>
      <c r="E6579" t="s">
        <v>24</v>
      </c>
      <c r="F6579" s="3"/>
      <c r="G6579" s="3"/>
      <c r="H6579" s="3" t="s">
        <v>71</v>
      </c>
      <c r="I6579" s="3">
        <v>20897.740000000002</v>
      </c>
      <c r="J6579" s="3"/>
      <c r="K6579" s="3"/>
      <c r="L6579" s="2" t="s">
        <v>72</v>
      </c>
      <c r="M6579" s="2"/>
      <c r="N6579" s="2"/>
      <c r="O6579" s="2"/>
    </row>
    <row r="6580" spans="2:15" x14ac:dyDescent="0.25">
      <c r="B6580" t="s">
        <v>60</v>
      </c>
      <c r="C6580" t="s">
        <v>7</v>
      </c>
      <c r="D6580" t="s">
        <v>22</v>
      </c>
      <c r="E6580" t="s">
        <v>9</v>
      </c>
      <c r="F6580" s="3">
        <v>48</v>
      </c>
      <c r="G6580" s="3">
        <v>608520.19999999995</v>
      </c>
      <c r="H6580" s="3">
        <v>57</v>
      </c>
      <c r="I6580" s="3">
        <v>833535.12</v>
      </c>
      <c r="J6580" s="3">
        <v>49</v>
      </c>
      <c r="K6580" s="3">
        <v>846997.47719999996</v>
      </c>
      <c r="L6580" s="2">
        <v>-0.157894736842105</v>
      </c>
      <c r="M6580" s="2">
        <v>-0.26995253661297403</v>
      </c>
      <c r="N6580" s="2">
        <v>-2.04081632653061E-2</v>
      </c>
      <c r="O6580" s="2">
        <v>-0.28155606553676799</v>
      </c>
    </row>
    <row r="6581" spans="2:15" x14ac:dyDescent="0.25">
      <c r="B6581" t="s">
        <v>60</v>
      </c>
      <c r="C6581" t="s">
        <v>7</v>
      </c>
      <c r="D6581" t="s">
        <v>22</v>
      </c>
      <c r="E6581" t="s">
        <v>18</v>
      </c>
      <c r="F6581" s="3">
        <v>11</v>
      </c>
      <c r="G6581" s="3">
        <v>260831.1648</v>
      </c>
      <c r="H6581" s="3">
        <v>14</v>
      </c>
      <c r="I6581" s="3">
        <v>346742.9276</v>
      </c>
      <c r="J6581" s="3">
        <v>14</v>
      </c>
      <c r="K6581" s="3">
        <v>312457.07880000002</v>
      </c>
      <c r="L6581" s="2">
        <v>-0.214285714285714</v>
      </c>
      <c r="M6581" s="2">
        <v>-0.24776788785467899</v>
      </c>
      <c r="N6581" s="2">
        <v>-0.214285714285714</v>
      </c>
      <c r="O6581" s="2">
        <v>-0.16522561818177001</v>
      </c>
    </row>
    <row r="6582" spans="2:15" x14ac:dyDescent="0.25">
      <c r="B6582" t="s">
        <v>60</v>
      </c>
      <c r="C6582" t="s">
        <v>7</v>
      </c>
      <c r="D6582" t="s">
        <v>22</v>
      </c>
      <c r="E6582" t="s">
        <v>10</v>
      </c>
      <c r="F6582" s="3">
        <v>9</v>
      </c>
      <c r="G6582" s="3">
        <v>88053.165196000002</v>
      </c>
      <c r="H6582" s="3">
        <v>12</v>
      </c>
      <c r="I6582" s="3">
        <v>127525.299892</v>
      </c>
      <c r="J6582" s="3">
        <v>13</v>
      </c>
      <c r="K6582" s="3">
        <v>106028.1012</v>
      </c>
      <c r="L6582" s="2">
        <v>-0.25</v>
      </c>
      <c r="M6582" s="2">
        <v>-0.30952395116442399</v>
      </c>
      <c r="N6582" s="2">
        <v>-0.30769230769230799</v>
      </c>
      <c r="O6582" s="2">
        <v>-0.169529924619644</v>
      </c>
    </row>
    <row r="6583" spans="2:15" x14ac:dyDescent="0.25">
      <c r="B6583" t="s">
        <v>60</v>
      </c>
      <c r="C6583" t="s">
        <v>7</v>
      </c>
      <c r="D6583" t="s">
        <v>22</v>
      </c>
      <c r="E6583" t="s">
        <v>19</v>
      </c>
      <c r="F6583" s="3">
        <v>484</v>
      </c>
      <c r="G6583" s="3">
        <v>6132293.1018120004</v>
      </c>
      <c r="H6583" s="3">
        <v>484</v>
      </c>
      <c r="I6583" s="3">
        <v>6083526.0074039996</v>
      </c>
      <c r="J6583" s="3">
        <v>429</v>
      </c>
      <c r="K6583" s="3">
        <v>5072489.1013719998</v>
      </c>
      <c r="L6583" s="2">
        <v>0</v>
      </c>
      <c r="M6583" s="2">
        <v>8.0162547753799308E-3</v>
      </c>
      <c r="N6583" s="2">
        <v>0.128205128205128</v>
      </c>
      <c r="O6583" s="2">
        <v>0.20893174519652399</v>
      </c>
    </row>
    <row r="6584" spans="2:15" x14ac:dyDescent="0.25">
      <c r="B6584" t="s">
        <v>60</v>
      </c>
      <c r="C6584" t="s">
        <v>7</v>
      </c>
      <c r="D6584" t="s">
        <v>22</v>
      </c>
      <c r="E6584" t="s">
        <v>20</v>
      </c>
      <c r="F6584" s="3" t="s">
        <v>71</v>
      </c>
      <c r="G6584" s="3">
        <v>6425.92</v>
      </c>
      <c r="H6584" s="3" t="s">
        <v>71</v>
      </c>
      <c r="I6584" s="3">
        <v>6601.36</v>
      </c>
      <c r="J6584" s="3" t="s">
        <v>71</v>
      </c>
      <c r="K6584" s="3">
        <v>29140.858800000002</v>
      </c>
      <c r="L6584" s="2" t="s">
        <v>72</v>
      </c>
      <c r="M6584" s="2">
        <v>-2.6576341844710701E-2</v>
      </c>
      <c r="N6584" s="2" t="s">
        <v>72</v>
      </c>
      <c r="O6584" s="2">
        <v>-0.77948762443473396</v>
      </c>
    </row>
    <row r="6585" spans="2:15" x14ac:dyDescent="0.25">
      <c r="B6585" t="s">
        <v>60</v>
      </c>
      <c r="C6585" t="s">
        <v>7</v>
      </c>
      <c r="D6585" t="s">
        <v>22</v>
      </c>
      <c r="E6585" t="s">
        <v>13</v>
      </c>
      <c r="F6585" s="3" t="s">
        <v>71</v>
      </c>
      <c r="G6585" s="3">
        <v>36565.072</v>
      </c>
      <c r="H6585" s="3" t="s">
        <v>71</v>
      </c>
      <c r="I6585" s="3">
        <v>3969.451</v>
      </c>
      <c r="J6585" s="3" t="s">
        <v>71</v>
      </c>
      <c r="K6585" s="3">
        <v>32479.7886</v>
      </c>
      <c r="L6585" s="2" t="s">
        <v>72</v>
      </c>
      <c r="M6585" s="2">
        <v>8.2116194405725107</v>
      </c>
      <c r="N6585" s="2" t="s">
        <v>72</v>
      </c>
      <c r="O6585" s="2">
        <v>0.12577924845237501</v>
      </c>
    </row>
    <row r="6586" spans="2:15" x14ac:dyDescent="0.25">
      <c r="B6586" t="s">
        <v>60</v>
      </c>
      <c r="C6586" t="s">
        <v>7</v>
      </c>
      <c r="D6586" t="s">
        <v>22</v>
      </c>
      <c r="E6586" t="s">
        <v>21</v>
      </c>
      <c r="F6586" s="3">
        <v>14</v>
      </c>
      <c r="G6586" s="3">
        <v>373271.58250999998</v>
      </c>
      <c r="H6586" s="3">
        <v>9</v>
      </c>
      <c r="I6586" s="3">
        <v>266975.56013</v>
      </c>
      <c r="J6586" s="3" t="s">
        <v>71</v>
      </c>
      <c r="K6586" s="3">
        <v>153035.95102199999</v>
      </c>
      <c r="L6586" s="2">
        <v>0.55555555555555602</v>
      </c>
      <c r="M6586" s="2">
        <v>0.39814888796652598</v>
      </c>
      <c r="N6586" s="2" t="s">
        <v>72</v>
      </c>
      <c r="O6586" s="2">
        <v>1.4391104182855701</v>
      </c>
    </row>
    <row r="6587" spans="2:15" x14ac:dyDescent="0.25">
      <c r="B6587" t="s">
        <v>60</v>
      </c>
      <c r="C6587" t="s">
        <v>7</v>
      </c>
      <c r="D6587" t="s">
        <v>25</v>
      </c>
      <c r="E6587" t="s">
        <v>10</v>
      </c>
      <c r="F6587" s="3"/>
      <c r="G6587" s="3"/>
      <c r="H6587" s="3" t="s">
        <v>71</v>
      </c>
      <c r="I6587" s="3">
        <v>9724.34</v>
      </c>
      <c r="J6587" s="3" t="s">
        <v>71</v>
      </c>
      <c r="K6587" s="3">
        <v>18173.16</v>
      </c>
      <c r="L6587" s="2" t="s">
        <v>72</v>
      </c>
      <c r="M6587" s="2"/>
      <c r="N6587" s="2" t="s">
        <v>72</v>
      </c>
      <c r="O6587" s="2"/>
    </row>
    <row r="6588" spans="2:15" x14ac:dyDescent="0.25">
      <c r="B6588" t="s">
        <v>60</v>
      </c>
      <c r="C6588" t="s">
        <v>27</v>
      </c>
      <c r="D6588" t="s">
        <v>31</v>
      </c>
      <c r="E6588" t="s">
        <v>9</v>
      </c>
      <c r="F6588" s="3">
        <v>12</v>
      </c>
      <c r="G6588" s="3">
        <v>125754.54</v>
      </c>
      <c r="H6588" s="3">
        <v>8</v>
      </c>
      <c r="I6588" s="3">
        <v>120029.96</v>
      </c>
      <c r="J6588" s="3">
        <v>11</v>
      </c>
      <c r="K6588" s="3">
        <v>130889.04</v>
      </c>
      <c r="L6588" s="2">
        <v>0.5</v>
      </c>
      <c r="M6588" s="2">
        <v>4.7692925999475402E-2</v>
      </c>
      <c r="N6588" s="2">
        <v>9.0909090909090801E-2</v>
      </c>
      <c r="O6588" s="2">
        <v>-3.9227883404141302E-2</v>
      </c>
    </row>
    <row r="6589" spans="2:15" x14ac:dyDescent="0.25">
      <c r="B6589" t="s">
        <v>60</v>
      </c>
      <c r="C6589" t="s">
        <v>27</v>
      </c>
      <c r="D6589" t="s">
        <v>31</v>
      </c>
      <c r="E6589" t="s">
        <v>19</v>
      </c>
      <c r="F6589" s="3">
        <v>68</v>
      </c>
      <c r="G6589" s="3">
        <v>398738.02</v>
      </c>
      <c r="H6589" s="3">
        <v>81</v>
      </c>
      <c r="I6589" s="3">
        <v>510431.8</v>
      </c>
      <c r="J6589" s="3">
        <v>59</v>
      </c>
      <c r="K6589" s="3">
        <v>268246.5</v>
      </c>
      <c r="L6589" s="2">
        <v>-0.16049382716049401</v>
      </c>
      <c r="M6589" s="2">
        <v>-0.21882214235084901</v>
      </c>
      <c r="N6589" s="2">
        <v>0.152542372881356</v>
      </c>
      <c r="O6589" s="2">
        <v>0.486461221302049</v>
      </c>
    </row>
    <row r="6590" spans="2:15" x14ac:dyDescent="0.25">
      <c r="B6590" t="s">
        <v>60</v>
      </c>
      <c r="C6590" t="s">
        <v>27</v>
      </c>
      <c r="D6590" t="s">
        <v>8</v>
      </c>
      <c r="E6590" t="s">
        <v>9</v>
      </c>
      <c r="F6590" s="3">
        <v>47</v>
      </c>
      <c r="G6590" s="3">
        <v>458407.35840000003</v>
      </c>
      <c r="H6590" s="3">
        <v>45</v>
      </c>
      <c r="I6590" s="3">
        <v>458504.12880000001</v>
      </c>
      <c r="J6590" s="3">
        <v>33</v>
      </c>
      <c r="K6590" s="3">
        <v>367039.68660000002</v>
      </c>
      <c r="L6590" s="2">
        <v>4.4444444444444502E-2</v>
      </c>
      <c r="M6590" s="2">
        <v>-2.1105676900501401E-4</v>
      </c>
      <c r="N6590" s="2">
        <v>0.42424242424242398</v>
      </c>
      <c r="O6590" s="2">
        <v>0.248931314884138</v>
      </c>
    </row>
    <row r="6591" spans="2:15" x14ac:dyDescent="0.25">
      <c r="B6591" t="s">
        <v>60</v>
      </c>
      <c r="C6591" t="s">
        <v>27</v>
      </c>
      <c r="D6591" t="s">
        <v>8</v>
      </c>
      <c r="E6591" t="s">
        <v>10</v>
      </c>
      <c r="F6591" s="3"/>
      <c r="G6591" s="3"/>
      <c r="H6591" s="3" t="s">
        <v>71</v>
      </c>
      <c r="I6591" s="3">
        <v>9848.1867999999995</v>
      </c>
      <c r="J6591" s="3"/>
      <c r="K6591" s="3"/>
      <c r="L6591" s="2" t="s">
        <v>72</v>
      </c>
      <c r="M6591" s="2"/>
      <c r="N6591" s="2"/>
      <c r="O6591" s="2"/>
    </row>
    <row r="6592" spans="2:15" x14ac:dyDescent="0.25">
      <c r="B6592" t="s">
        <v>60</v>
      </c>
      <c r="C6592" t="s">
        <v>27</v>
      </c>
      <c r="D6592" t="s">
        <v>8</v>
      </c>
      <c r="E6592" t="s">
        <v>19</v>
      </c>
      <c r="F6592" s="3">
        <v>527</v>
      </c>
      <c r="G6592" s="3">
        <v>4991255.6801009998</v>
      </c>
      <c r="H6592" s="3">
        <v>594</v>
      </c>
      <c r="I6592" s="3">
        <v>5692154.3795600003</v>
      </c>
      <c r="J6592" s="3">
        <v>448</v>
      </c>
      <c r="K6592" s="3">
        <v>4048060.864424</v>
      </c>
      <c r="L6592" s="2">
        <v>-0.112794612794613</v>
      </c>
      <c r="M6592" s="2">
        <v>-0.123134169019706</v>
      </c>
      <c r="N6592" s="2">
        <v>0.176339285714286</v>
      </c>
      <c r="O6592" s="2">
        <v>0.232999168556525</v>
      </c>
    </row>
    <row r="6593" spans="2:15" x14ac:dyDescent="0.25">
      <c r="B6593" t="s">
        <v>60</v>
      </c>
      <c r="C6593" t="s">
        <v>27</v>
      </c>
      <c r="D6593" t="s">
        <v>8</v>
      </c>
      <c r="E6593" t="s">
        <v>13</v>
      </c>
      <c r="F6593" s="3" t="s">
        <v>71</v>
      </c>
      <c r="G6593" s="3">
        <v>8329.4359999999997</v>
      </c>
      <c r="H6593" s="3" t="s">
        <v>71</v>
      </c>
      <c r="I6593" s="3">
        <v>10195.046200000001</v>
      </c>
      <c r="J6593" s="3" t="s">
        <v>71</v>
      </c>
      <c r="K6593" s="3">
        <v>7647.9</v>
      </c>
      <c r="L6593" s="2" t="s">
        <v>72</v>
      </c>
      <c r="M6593" s="2">
        <v>-0.182991833818271</v>
      </c>
      <c r="N6593" s="2" t="s">
        <v>72</v>
      </c>
      <c r="O6593" s="2">
        <v>8.9114135906588995E-2</v>
      </c>
    </row>
    <row r="6594" spans="2:15" x14ac:dyDescent="0.25">
      <c r="B6594" t="s">
        <v>60</v>
      </c>
      <c r="C6594" t="s">
        <v>27</v>
      </c>
      <c r="D6594" t="s">
        <v>15</v>
      </c>
      <c r="E6594" t="s">
        <v>9</v>
      </c>
      <c r="F6594" s="3">
        <v>31</v>
      </c>
      <c r="G6594" s="3">
        <v>241821.2096</v>
      </c>
      <c r="H6594" s="3">
        <v>31</v>
      </c>
      <c r="I6594" s="3">
        <v>246550.0208</v>
      </c>
      <c r="J6594" s="3">
        <v>28</v>
      </c>
      <c r="K6594" s="3">
        <v>201223.14840000001</v>
      </c>
      <c r="L6594" s="2">
        <v>0</v>
      </c>
      <c r="M6594" s="2">
        <v>-1.9179926185591299E-2</v>
      </c>
      <c r="N6594" s="2">
        <v>0.107142857142857</v>
      </c>
      <c r="O6594" s="2">
        <v>0.201756415814037</v>
      </c>
    </row>
    <row r="6595" spans="2:15" x14ac:dyDescent="0.25">
      <c r="B6595" t="s">
        <v>60</v>
      </c>
      <c r="C6595" t="s">
        <v>27</v>
      </c>
      <c r="D6595" t="s">
        <v>15</v>
      </c>
      <c r="E6595" t="s">
        <v>18</v>
      </c>
      <c r="F6595" s="3"/>
      <c r="G6595" s="3"/>
      <c r="H6595" s="3" t="s">
        <v>71</v>
      </c>
      <c r="I6595" s="3">
        <v>32613.248</v>
      </c>
      <c r="J6595" s="3"/>
      <c r="K6595" s="3"/>
      <c r="L6595" s="2" t="s">
        <v>72</v>
      </c>
      <c r="M6595" s="2"/>
      <c r="N6595" s="2"/>
      <c r="O6595" s="2"/>
    </row>
    <row r="6596" spans="2:15" x14ac:dyDescent="0.25">
      <c r="B6596" t="s">
        <v>60</v>
      </c>
      <c r="C6596" t="s">
        <v>27</v>
      </c>
      <c r="D6596" t="s">
        <v>15</v>
      </c>
      <c r="E6596" t="s">
        <v>19</v>
      </c>
      <c r="F6596" s="3">
        <v>185</v>
      </c>
      <c r="G6596" s="3">
        <v>2733116.8285079999</v>
      </c>
      <c r="H6596" s="3">
        <v>176</v>
      </c>
      <c r="I6596" s="3">
        <v>2892081.8586519998</v>
      </c>
      <c r="J6596" s="3">
        <v>204</v>
      </c>
      <c r="K6596" s="3">
        <v>3302554.1967640002</v>
      </c>
      <c r="L6596" s="2">
        <v>5.1136363636363501E-2</v>
      </c>
      <c r="M6596" s="2">
        <v>-5.4965605371244099E-2</v>
      </c>
      <c r="N6596" s="2">
        <v>-9.31372549019608E-2</v>
      </c>
      <c r="O6596" s="2">
        <v>-0.17242332277664399</v>
      </c>
    </row>
    <row r="6597" spans="2:15" x14ac:dyDescent="0.25">
      <c r="B6597" t="s">
        <v>60</v>
      </c>
      <c r="C6597" t="s">
        <v>27</v>
      </c>
      <c r="D6597" t="s">
        <v>15</v>
      </c>
      <c r="E6597" t="s">
        <v>20</v>
      </c>
      <c r="F6597" s="3" t="s">
        <v>71</v>
      </c>
      <c r="G6597" s="3">
        <v>11297.493200000001</v>
      </c>
      <c r="H6597" s="3"/>
      <c r="I6597" s="3"/>
      <c r="J6597" s="3"/>
      <c r="K6597" s="3"/>
      <c r="L6597" s="2" t="s">
        <v>72</v>
      </c>
      <c r="M6597" s="2"/>
      <c r="N6597" s="2" t="s">
        <v>72</v>
      </c>
      <c r="O6597" s="2"/>
    </row>
    <row r="6598" spans="2:15" x14ac:dyDescent="0.25">
      <c r="B6598" t="s">
        <v>60</v>
      </c>
      <c r="C6598" t="s">
        <v>27</v>
      </c>
      <c r="D6598" t="s">
        <v>15</v>
      </c>
      <c r="E6598" t="s">
        <v>13</v>
      </c>
      <c r="F6598" s="3"/>
      <c r="G6598" s="3"/>
      <c r="H6598" s="3" t="s">
        <v>71</v>
      </c>
      <c r="I6598" s="3">
        <v>4311.9380000000001</v>
      </c>
      <c r="J6598" s="3"/>
      <c r="K6598" s="3"/>
      <c r="L6598" s="2" t="s">
        <v>72</v>
      </c>
      <c r="M6598" s="2"/>
      <c r="N6598" s="2"/>
      <c r="O6598" s="2"/>
    </row>
    <row r="6599" spans="2:15" x14ac:dyDescent="0.25">
      <c r="B6599" t="s">
        <v>60</v>
      </c>
      <c r="C6599" t="s">
        <v>27</v>
      </c>
      <c r="D6599" t="s">
        <v>17</v>
      </c>
      <c r="E6599" t="s">
        <v>9</v>
      </c>
      <c r="F6599" s="3">
        <v>67</v>
      </c>
      <c r="G6599" s="3">
        <v>700816.79200000002</v>
      </c>
      <c r="H6599" s="3">
        <v>75</v>
      </c>
      <c r="I6599" s="3">
        <v>976920.5</v>
      </c>
      <c r="J6599" s="3">
        <v>56</v>
      </c>
      <c r="K6599" s="3">
        <v>805157.82</v>
      </c>
      <c r="L6599" s="2">
        <v>-0.10666666666666701</v>
      </c>
      <c r="M6599" s="2">
        <v>-0.28262658834572502</v>
      </c>
      <c r="N6599" s="2">
        <v>0.19642857142857101</v>
      </c>
      <c r="O6599" s="2">
        <v>-0.12959077761922499</v>
      </c>
    </row>
    <row r="6600" spans="2:15" x14ac:dyDescent="0.25">
      <c r="B6600" t="s">
        <v>60</v>
      </c>
      <c r="C6600" t="s">
        <v>27</v>
      </c>
      <c r="D6600" t="s">
        <v>17</v>
      </c>
      <c r="E6600" t="s">
        <v>18</v>
      </c>
      <c r="F6600" s="3" t="s">
        <v>71</v>
      </c>
      <c r="G6600" s="3">
        <v>33529.982799999998</v>
      </c>
      <c r="H6600" s="3" t="s">
        <v>71</v>
      </c>
      <c r="I6600" s="3">
        <v>33529.982799999998</v>
      </c>
      <c r="J6600" s="3" t="s">
        <v>71</v>
      </c>
      <c r="K6600" s="3">
        <v>526.5</v>
      </c>
      <c r="L6600" s="2" t="s">
        <v>72</v>
      </c>
      <c r="M6600" s="2">
        <v>0</v>
      </c>
      <c r="N6600" s="2" t="s">
        <v>72</v>
      </c>
      <c r="O6600" s="2">
        <v>62.684677682810999</v>
      </c>
    </row>
    <row r="6601" spans="2:15" x14ac:dyDescent="0.25">
      <c r="B6601" t="s">
        <v>60</v>
      </c>
      <c r="C6601" t="s">
        <v>27</v>
      </c>
      <c r="D6601" t="s">
        <v>17</v>
      </c>
      <c r="E6601" t="s">
        <v>10</v>
      </c>
      <c r="F6601" s="3">
        <v>7</v>
      </c>
      <c r="G6601" s="3">
        <v>62519.313999999998</v>
      </c>
      <c r="H6601" s="3">
        <v>9</v>
      </c>
      <c r="I6601" s="3">
        <v>87595.820999999996</v>
      </c>
      <c r="J6601" s="3" t="s">
        <v>71</v>
      </c>
      <c r="K6601" s="3">
        <v>25897.812750000001</v>
      </c>
      <c r="L6601" s="2">
        <v>-0.22222222222222199</v>
      </c>
      <c r="M6601" s="2">
        <v>-0.28627515232718698</v>
      </c>
      <c r="N6601" s="2" t="s">
        <v>72</v>
      </c>
      <c r="O6601" s="2">
        <v>1.41407699574938</v>
      </c>
    </row>
    <row r="6602" spans="2:15" x14ac:dyDescent="0.25">
      <c r="B6602" t="s">
        <v>60</v>
      </c>
      <c r="C6602" t="s">
        <v>27</v>
      </c>
      <c r="D6602" t="s">
        <v>17</v>
      </c>
      <c r="E6602" t="s">
        <v>19</v>
      </c>
      <c r="F6602" s="3">
        <v>542</v>
      </c>
      <c r="G6602" s="3">
        <v>6875268.8035960002</v>
      </c>
      <c r="H6602" s="3">
        <v>554</v>
      </c>
      <c r="I6602" s="3">
        <v>7345608.2192479996</v>
      </c>
      <c r="J6602" s="3">
        <v>463</v>
      </c>
      <c r="K6602" s="3">
        <v>6194643.8742420003</v>
      </c>
      <c r="L6602" s="2">
        <v>-2.1660649819494601E-2</v>
      </c>
      <c r="M6602" s="2">
        <v>-6.4030016523281205E-2</v>
      </c>
      <c r="N6602" s="2">
        <v>0.170626349892009</v>
      </c>
      <c r="O6602" s="2">
        <v>0.109873132850157</v>
      </c>
    </row>
    <row r="6603" spans="2:15" x14ac:dyDescent="0.25">
      <c r="B6603" t="s">
        <v>60</v>
      </c>
      <c r="C6603" t="s">
        <v>27</v>
      </c>
      <c r="D6603" t="s">
        <v>17</v>
      </c>
      <c r="E6603" t="s">
        <v>13</v>
      </c>
      <c r="F6603" s="3">
        <v>5</v>
      </c>
      <c r="G6603" s="3">
        <v>47613.5268</v>
      </c>
      <c r="H6603" s="3">
        <v>5</v>
      </c>
      <c r="I6603" s="3">
        <v>47252.638800000001</v>
      </c>
      <c r="J6603" s="3">
        <v>8</v>
      </c>
      <c r="K6603" s="3">
        <v>25056.0468</v>
      </c>
      <c r="L6603" s="2">
        <v>0</v>
      </c>
      <c r="M6603" s="2">
        <v>7.6374147384124002E-3</v>
      </c>
      <c r="N6603" s="2">
        <v>-0.375</v>
      </c>
      <c r="O6603" s="2">
        <v>0.90028088549068297</v>
      </c>
    </row>
    <row r="6604" spans="2:15" x14ac:dyDescent="0.25">
      <c r="B6604" t="s">
        <v>60</v>
      </c>
      <c r="C6604" t="s">
        <v>27</v>
      </c>
      <c r="D6604" t="s">
        <v>17</v>
      </c>
      <c r="E6604" t="s">
        <v>21</v>
      </c>
      <c r="F6604" s="3" t="s">
        <v>71</v>
      </c>
      <c r="G6604" s="3">
        <v>9254.7518799999998</v>
      </c>
      <c r="H6604" s="3" t="s">
        <v>71</v>
      </c>
      <c r="I6604" s="3">
        <v>8396.3107999999993</v>
      </c>
      <c r="J6604" s="3" t="s">
        <v>71</v>
      </c>
      <c r="K6604" s="3">
        <v>24917.144400000001</v>
      </c>
      <c r="L6604" s="2" t="s">
        <v>72</v>
      </c>
      <c r="M6604" s="2">
        <v>0.102240269619367</v>
      </c>
      <c r="N6604" s="2" t="s">
        <v>72</v>
      </c>
      <c r="O6604" s="2">
        <v>-0.62857895224944005</v>
      </c>
    </row>
    <row r="6605" spans="2:15" x14ac:dyDescent="0.25">
      <c r="B6605" t="s">
        <v>60</v>
      </c>
      <c r="C6605" t="s">
        <v>27</v>
      </c>
      <c r="D6605" t="s">
        <v>22</v>
      </c>
      <c r="E6605" t="s">
        <v>9</v>
      </c>
      <c r="F6605" s="3">
        <v>75</v>
      </c>
      <c r="G6605" s="3">
        <v>1194383.2135999999</v>
      </c>
      <c r="H6605" s="3">
        <v>98</v>
      </c>
      <c r="I6605" s="3">
        <v>1793513.5</v>
      </c>
      <c r="J6605" s="3">
        <v>63</v>
      </c>
      <c r="K6605" s="3">
        <v>950541.48</v>
      </c>
      <c r="L6605" s="2">
        <v>-0.23469387755102</v>
      </c>
      <c r="M6605" s="2">
        <v>-0.334053959671895</v>
      </c>
      <c r="N6605" s="2">
        <v>0.19047619047618999</v>
      </c>
      <c r="O6605" s="2">
        <v>0.25652929275637698</v>
      </c>
    </row>
    <row r="6606" spans="2:15" x14ac:dyDescent="0.25">
      <c r="B6606" t="s">
        <v>60</v>
      </c>
      <c r="C6606" t="s">
        <v>27</v>
      </c>
      <c r="D6606" t="s">
        <v>22</v>
      </c>
      <c r="E6606" t="s">
        <v>18</v>
      </c>
      <c r="F6606" s="3">
        <v>10</v>
      </c>
      <c r="G6606" s="3">
        <v>76234.06</v>
      </c>
      <c r="H6606" s="3">
        <v>9</v>
      </c>
      <c r="I6606" s="3">
        <v>77120.58</v>
      </c>
      <c r="J6606" s="3">
        <v>6</v>
      </c>
      <c r="K6606" s="3">
        <v>38727.72</v>
      </c>
      <c r="L6606" s="2">
        <v>0.11111111111111099</v>
      </c>
      <c r="M6606" s="2">
        <v>-1.1495245497375701E-2</v>
      </c>
      <c r="N6606" s="2">
        <v>0.66666666666666696</v>
      </c>
      <c r="O6606" s="2">
        <v>0.96846238301660903</v>
      </c>
    </row>
    <row r="6607" spans="2:15" x14ac:dyDescent="0.25">
      <c r="B6607" t="s">
        <v>60</v>
      </c>
      <c r="C6607" t="s">
        <v>27</v>
      </c>
      <c r="D6607" t="s">
        <v>22</v>
      </c>
      <c r="E6607" t="s">
        <v>10</v>
      </c>
      <c r="F6607" s="3">
        <v>10</v>
      </c>
      <c r="G6607" s="3">
        <v>89542.34</v>
      </c>
      <c r="H6607" s="3">
        <v>16</v>
      </c>
      <c r="I6607" s="3">
        <v>134570.22</v>
      </c>
      <c r="J6607" s="3">
        <v>20</v>
      </c>
      <c r="K6607" s="3">
        <v>155999.51999999999</v>
      </c>
      <c r="L6607" s="2">
        <v>-0.375</v>
      </c>
      <c r="M6607" s="2">
        <v>-0.33460508573144898</v>
      </c>
      <c r="N6607" s="2">
        <v>-0.5</v>
      </c>
      <c r="O6607" s="2">
        <v>-0.426008874899102</v>
      </c>
    </row>
    <row r="6608" spans="2:15" x14ac:dyDescent="0.25">
      <c r="B6608" t="s">
        <v>60</v>
      </c>
      <c r="C6608" t="s">
        <v>27</v>
      </c>
      <c r="D6608" t="s">
        <v>22</v>
      </c>
      <c r="E6608" t="s">
        <v>19</v>
      </c>
      <c r="F6608" s="3">
        <v>435</v>
      </c>
      <c r="G6608" s="3">
        <v>6028580.0717580002</v>
      </c>
      <c r="H6608" s="3">
        <v>540</v>
      </c>
      <c r="I6608" s="3">
        <v>6887239.2405019999</v>
      </c>
      <c r="J6608" s="3">
        <v>486</v>
      </c>
      <c r="K6608" s="3">
        <v>5983122.06018</v>
      </c>
      <c r="L6608" s="2">
        <v>-0.194444444444444</v>
      </c>
      <c r="M6608" s="2">
        <v>-0.12467392793536999</v>
      </c>
      <c r="N6608" s="2">
        <v>-0.104938271604938</v>
      </c>
      <c r="O6608" s="2">
        <v>7.5977075380997397E-3</v>
      </c>
    </row>
    <row r="6609" spans="2:15" x14ac:dyDescent="0.25">
      <c r="B6609" t="s">
        <v>60</v>
      </c>
      <c r="C6609" t="s">
        <v>27</v>
      </c>
      <c r="D6609" t="s">
        <v>22</v>
      </c>
      <c r="E6609" t="s">
        <v>20</v>
      </c>
      <c r="F6609" s="3"/>
      <c r="G6609" s="3"/>
      <c r="H6609" s="3" t="s">
        <v>71</v>
      </c>
      <c r="I6609" s="3">
        <v>2844.52</v>
      </c>
      <c r="J6609" s="3"/>
      <c r="K6609" s="3"/>
      <c r="L6609" s="2" t="s">
        <v>72</v>
      </c>
      <c r="M6609" s="2"/>
      <c r="N6609" s="2"/>
      <c r="O6609" s="2"/>
    </row>
    <row r="6610" spans="2:15" x14ac:dyDescent="0.25">
      <c r="B6610" t="s">
        <v>60</v>
      </c>
      <c r="C6610" t="s">
        <v>27</v>
      </c>
      <c r="D6610" t="s">
        <v>22</v>
      </c>
      <c r="E6610" t="s">
        <v>16</v>
      </c>
      <c r="F6610" s="3"/>
      <c r="G6610" s="3"/>
      <c r="H6610" s="3"/>
      <c r="I6610" s="3"/>
      <c r="J6610" s="3" t="s">
        <v>71</v>
      </c>
      <c r="K6610" s="3">
        <v>1027.08</v>
      </c>
      <c r="L6610" s="2"/>
      <c r="M6610" s="2"/>
      <c r="N6610" s="2" t="s">
        <v>72</v>
      </c>
      <c r="O6610" s="2"/>
    </row>
    <row r="6611" spans="2:15" x14ac:dyDescent="0.25">
      <c r="B6611" t="s">
        <v>60</v>
      </c>
      <c r="C6611" t="s">
        <v>27</v>
      </c>
      <c r="D6611" t="s">
        <v>22</v>
      </c>
      <c r="E6611" t="s">
        <v>13</v>
      </c>
      <c r="F6611" s="3" t="s">
        <v>71</v>
      </c>
      <c r="G6611" s="3">
        <v>4218.6360000000004</v>
      </c>
      <c r="H6611" s="3"/>
      <c r="I6611" s="3"/>
      <c r="J6611" s="3"/>
      <c r="K6611" s="3"/>
      <c r="L6611" s="2" t="s">
        <v>72</v>
      </c>
      <c r="M6611" s="2"/>
      <c r="N6611" s="2" t="s">
        <v>72</v>
      </c>
      <c r="O6611" s="2"/>
    </row>
    <row r="6612" spans="2:15" x14ac:dyDescent="0.25">
      <c r="B6612" t="s">
        <v>60</v>
      </c>
      <c r="C6612" t="s">
        <v>27</v>
      </c>
      <c r="D6612" t="s">
        <v>22</v>
      </c>
      <c r="E6612" t="s">
        <v>21</v>
      </c>
      <c r="F6612" s="3"/>
      <c r="G6612" s="3"/>
      <c r="H6612" s="3" t="s">
        <v>71</v>
      </c>
      <c r="I6612" s="3">
        <v>30147.521352</v>
      </c>
      <c r="J6612" s="3"/>
      <c r="K6612" s="3"/>
      <c r="L6612" s="2" t="s">
        <v>72</v>
      </c>
      <c r="M6612" s="2"/>
      <c r="N6612" s="2"/>
      <c r="O6612" s="2"/>
    </row>
    <row r="6613" spans="2:15" x14ac:dyDescent="0.25">
      <c r="B6613" t="s">
        <v>60</v>
      </c>
      <c r="C6613" t="s">
        <v>27</v>
      </c>
      <c r="D6613" t="s">
        <v>29</v>
      </c>
      <c r="E6613" t="s">
        <v>9</v>
      </c>
      <c r="F6613" s="3"/>
      <c r="G6613" s="3"/>
      <c r="H6613" s="3" t="s">
        <v>71</v>
      </c>
      <c r="I6613" s="3">
        <v>14096.236000000001</v>
      </c>
      <c r="J6613" s="3"/>
      <c r="K6613" s="3"/>
      <c r="L6613" s="2" t="s">
        <v>72</v>
      </c>
      <c r="M6613" s="2"/>
      <c r="N6613" s="2"/>
      <c r="O6613" s="2"/>
    </row>
    <row r="6614" spans="2:15" x14ac:dyDescent="0.25">
      <c r="B6614" t="s">
        <v>60</v>
      </c>
      <c r="C6614" t="s">
        <v>27</v>
      </c>
      <c r="D6614" t="s">
        <v>29</v>
      </c>
      <c r="E6614" t="s">
        <v>10</v>
      </c>
      <c r="F6614" s="3" t="s">
        <v>71</v>
      </c>
      <c r="G6614" s="3">
        <v>10201.057000000001</v>
      </c>
      <c r="H6614" s="3" t="s">
        <v>71</v>
      </c>
      <c r="I6614" s="3">
        <v>8293.2649999999994</v>
      </c>
      <c r="J6614" s="3" t="s">
        <v>71</v>
      </c>
      <c r="K6614" s="3">
        <v>36931.764750000002</v>
      </c>
      <c r="L6614" s="2" t="s">
        <v>72</v>
      </c>
      <c r="M6614" s="2">
        <v>0.23004112373112401</v>
      </c>
      <c r="N6614" s="2" t="s">
        <v>72</v>
      </c>
      <c r="O6614" s="2">
        <v>-0.723786364690304</v>
      </c>
    </row>
    <row r="6615" spans="2:15" x14ac:dyDescent="0.25">
      <c r="B6615" t="s">
        <v>60</v>
      </c>
      <c r="C6615" t="s">
        <v>27</v>
      </c>
      <c r="D6615" t="s">
        <v>29</v>
      </c>
      <c r="E6615" t="s">
        <v>19</v>
      </c>
      <c r="F6615" s="3">
        <v>58</v>
      </c>
      <c r="G6615" s="3">
        <v>385590.63900000002</v>
      </c>
      <c r="H6615" s="3">
        <v>76</v>
      </c>
      <c r="I6615" s="3">
        <v>491069.16</v>
      </c>
      <c r="J6615" s="3">
        <v>45</v>
      </c>
      <c r="K6615" s="3">
        <v>264383.57024999999</v>
      </c>
      <c r="L6615" s="2">
        <v>-0.23684210526315799</v>
      </c>
      <c r="M6615" s="2">
        <v>-0.214793616850221</v>
      </c>
      <c r="N6615" s="2">
        <v>0.28888888888888897</v>
      </c>
      <c r="O6615" s="2">
        <v>0.45845159226568899</v>
      </c>
    </row>
    <row r="6616" spans="2:15" x14ac:dyDescent="0.25">
      <c r="B6616" t="s">
        <v>60</v>
      </c>
      <c r="C6616" t="s">
        <v>27</v>
      </c>
      <c r="D6616" t="s">
        <v>29</v>
      </c>
      <c r="E6616" t="s">
        <v>13</v>
      </c>
      <c r="F6616" s="3">
        <v>6</v>
      </c>
      <c r="G6616" s="3">
        <v>23948.845000000001</v>
      </c>
      <c r="H6616" s="3" t="s">
        <v>71</v>
      </c>
      <c r="I6616" s="3">
        <v>9806.9699999999993</v>
      </c>
      <c r="J6616" s="3">
        <v>9</v>
      </c>
      <c r="K6616" s="3">
        <v>153386.52885</v>
      </c>
      <c r="L6616" s="2" t="s">
        <v>72</v>
      </c>
      <c r="M6616" s="2">
        <v>1.4420228674096101</v>
      </c>
      <c r="N6616" s="2">
        <v>-0.33333333333333298</v>
      </c>
      <c r="O6616" s="2">
        <v>-0.84386604756262495</v>
      </c>
    </row>
    <row r="6617" spans="2:15" x14ac:dyDescent="0.25">
      <c r="B6617" t="s">
        <v>60</v>
      </c>
      <c r="C6617" t="s">
        <v>27</v>
      </c>
      <c r="D6617" t="s">
        <v>29</v>
      </c>
      <c r="E6617" t="s">
        <v>21</v>
      </c>
      <c r="F6617" s="3"/>
      <c r="G6617" s="3"/>
      <c r="H6617" s="3"/>
      <c r="I6617" s="3"/>
      <c r="J6617" s="3" t="s">
        <v>71</v>
      </c>
      <c r="K6617" s="3">
        <v>113320.23333</v>
      </c>
      <c r="L6617" s="2"/>
      <c r="M6617" s="2"/>
      <c r="N6617" s="2" t="s">
        <v>72</v>
      </c>
      <c r="O6617" s="2"/>
    </row>
    <row r="6618" spans="2:15" x14ac:dyDescent="0.25">
      <c r="B6618" t="s">
        <v>60</v>
      </c>
      <c r="C6618" t="s">
        <v>27</v>
      </c>
      <c r="D6618" t="s">
        <v>26</v>
      </c>
      <c r="E6618" t="s">
        <v>10</v>
      </c>
      <c r="F6618" s="3"/>
      <c r="G6618" s="3"/>
      <c r="H6618" s="3" t="s">
        <v>71</v>
      </c>
      <c r="I6618" s="3">
        <v>9724.34</v>
      </c>
      <c r="J6618" s="3"/>
      <c r="K6618" s="3"/>
      <c r="L6618" s="2" t="s">
        <v>72</v>
      </c>
      <c r="M6618" s="2"/>
      <c r="N6618" s="2"/>
      <c r="O6618" s="2"/>
    </row>
    <row r="6619" spans="2:15" x14ac:dyDescent="0.25">
      <c r="B6619" t="s">
        <v>60</v>
      </c>
      <c r="C6619" t="s">
        <v>30</v>
      </c>
      <c r="D6619" t="s">
        <v>31</v>
      </c>
      <c r="E6619" t="s">
        <v>10</v>
      </c>
      <c r="F6619" s="3" t="s">
        <v>71</v>
      </c>
      <c r="G6619" s="3">
        <v>9310.94</v>
      </c>
      <c r="H6619" s="3"/>
      <c r="I6619" s="3"/>
      <c r="J6619" s="3"/>
      <c r="K6619" s="3"/>
      <c r="L6619" s="2" t="s">
        <v>72</v>
      </c>
      <c r="M6619" s="2"/>
      <c r="N6619" s="2" t="s">
        <v>72</v>
      </c>
      <c r="O6619" s="2"/>
    </row>
    <row r="6620" spans="2:15" x14ac:dyDescent="0.25">
      <c r="B6620" t="s">
        <v>60</v>
      </c>
      <c r="C6620" t="s">
        <v>30</v>
      </c>
      <c r="D6620" t="s">
        <v>31</v>
      </c>
      <c r="E6620" t="s">
        <v>19</v>
      </c>
      <c r="F6620" s="3">
        <v>55</v>
      </c>
      <c r="G6620" s="3">
        <v>204036.84</v>
      </c>
      <c r="H6620" s="3">
        <v>57</v>
      </c>
      <c r="I6620" s="3">
        <v>238370.68</v>
      </c>
      <c r="J6620" s="3">
        <v>59</v>
      </c>
      <c r="K6620" s="3">
        <v>234045.76</v>
      </c>
      <c r="L6620" s="2">
        <v>-3.5087719298245598E-2</v>
      </c>
      <c r="M6620" s="2">
        <v>-0.144035499667996</v>
      </c>
      <c r="N6620" s="2">
        <v>-6.7796610169491595E-2</v>
      </c>
      <c r="O6620" s="2">
        <v>-0.128218174086982</v>
      </c>
    </row>
    <row r="6621" spans="2:15" x14ac:dyDescent="0.25">
      <c r="B6621" t="s">
        <v>60</v>
      </c>
      <c r="C6621" t="s">
        <v>30</v>
      </c>
      <c r="D6621" t="s">
        <v>31</v>
      </c>
      <c r="E6621" t="s">
        <v>21</v>
      </c>
      <c r="F6621" s="3"/>
      <c r="G6621" s="3"/>
      <c r="H6621" s="3" t="s">
        <v>71</v>
      </c>
      <c r="I6621" s="3">
        <v>3286.2060000000001</v>
      </c>
      <c r="J6621" s="3"/>
      <c r="K6621" s="3"/>
      <c r="L6621" s="2" t="s">
        <v>72</v>
      </c>
      <c r="M6621" s="2"/>
      <c r="N6621" s="2"/>
      <c r="O6621" s="2"/>
    </row>
    <row r="6622" spans="2:15" x14ac:dyDescent="0.25">
      <c r="B6622" t="s">
        <v>60</v>
      </c>
      <c r="C6622" t="s">
        <v>30</v>
      </c>
      <c r="D6622" t="s">
        <v>8</v>
      </c>
      <c r="E6622" t="s">
        <v>9</v>
      </c>
      <c r="F6622" s="3">
        <v>192</v>
      </c>
      <c r="G6622" s="3">
        <v>1279111.4879999999</v>
      </c>
      <c r="H6622" s="3">
        <v>198</v>
      </c>
      <c r="I6622" s="3">
        <v>1320558.5784</v>
      </c>
      <c r="J6622" s="3">
        <v>162</v>
      </c>
      <c r="K6622" s="3">
        <v>959993.98560000001</v>
      </c>
      <c r="L6622" s="2">
        <v>-3.03030303030303E-2</v>
      </c>
      <c r="M6622" s="2">
        <v>-3.13860294256827E-2</v>
      </c>
      <c r="N6622" s="2">
        <v>0.18518518518518501</v>
      </c>
      <c r="O6622" s="2">
        <v>0.33241614758716498</v>
      </c>
    </row>
    <row r="6623" spans="2:15" x14ac:dyDescent="0.25">
      <c r="B6623" t="s">
        <v>60</v>
      </c>
      <c r="C6623" t="s">
        <v>30</v>
      </c>
      <c r="D6623" t="s">
        <v>8</v>
      </c>
      <c r="E6623" t="s">
        <v>19</v>
      </c>
      <c r="F6623" s="3">
        <v>628</v>
      </c>
      <c r="G6623" s="3">
        <v>7058318.9811199997</v>
      </c>
      <c r="H6623" s="3">
        <v>647</v>
      </c>
      <c r="I6623" s="3">
        <v>7352339.0888160001</v>
      </c>
      <c r="J6623" s="3">
        <v>444</v>
      </c>
      <c r="K6623" s="3">
        <v>5158033.6141349999</v>
      </c>
      <c r="L6623" s="2">
        <v>-2.9366306027820799E-2</v>
      </c>
      <c r="M6623" s="2">
        <v>-3.999000918541E-2</v>
      </c>
      <c r="N6623" s="2">
        <v>0.41441441441441401</v>
      </c>
      <c r="O6623" s="2">
        <v>0.36841275360778702</v>
      </c>
    </row>
    <row r="6624" spans="2:15" x14ac:dyDescent="0.25">
      <c r="B6624" t="s">
        <v>60</v>
      </c>
      <c r="C6624" t="s">
        <v>30</v>
      </c>
      <c r="D6624" t="s">
        <v>8</v>
      </c>
      <c r="E6624" t="s">
        <v>20</v>
      </c>
      <c r="F6624" s="3" t="s">
        <v>71</v>
      </c>
      <c r="G6624" s="3">
        <v>2928.2071999999998</v>
      </c>
      <c r="H6624" s="3"/>
      <c r="I6624" s="3"/>
      <c r="J6624" s="3"/>
      <c r="K6624" s="3"/>
      <c r="L6624" s="2" t="s">
        <v>72</v>
      </c>
      <c r="M6624" s="2"/>
      <c r="N6624" s="2" t="s">
        <v>72</v>
      </c>
      <c r="O6624" s="2"/>
    </row>
    <row r="6625" spans="2:15" x14ac:dyDescent="0.25">
      <c r="B6625" t="s">
        <v>60</v>
      </c>
      <c r="C6625" t="s">
        <v>30</v>
      </c>
      <c r="D6625" t="s">
        <v>8</v>
      </c>
      <c r="E6625" t="s">
        <v>13</v>
      </c>
      <c r="F6625" s="3" t="s">
        <v>71</v>
      </c>
      <c r="G6625" s="3">
        <v>7712.73</v>
      </c>
      <c r="H6625" s="3" t="s">
        <v>71</v>
      </c>
      <c r="I6625" s="3">
        <v>4208.5230000000001</v>
      </c>
      <c r="J6625" s="3" t="s">
        <v>71</v>
      </c>
      <c r="K6625" s="3">
        <v>1567.3584000000001</v>
      </c>
      <c r="L6625" s="2" t="s">
        <v>72</v>
      </c>
      <c r="M6625" s="2">
        <v>0.83264532473744302</v>
      </c>
      <c r="N6625" s="2" t="s">
        <v>72</v>
      </c>
      <c r="O6625" s="2">
        <v>3.92084643818542</v>
      </c>
    </row>
    <row r="6626" spans="2:15" x14ac:dyDescent="0.25">
      <c r="B6626" t="s">
        <v>60</v>
      </c>
      <c r="C6626" t="s">
        <v>30</v>
      </c>
      <c r="D6626" t="s">
        <v>8</v>
      </c>
      <c r="E6626" t="s">
        <v>24</v>
      </c>
      <c r="F6626" s="3" t="s">
        <v>71</v>
      </c>
      <c r="G6626" s="3">
        <v>6481.3991999999998</v>
      </c>
      <c r="H6626" s="3" t="s">
        <v>71</v>
      </c>
      <c r="I6626" s="3">
        <v>5898.0752000000002</v>
      </c>
      <c r="J6626" s="3"/>
      <c r="K6626" s="3"/>
      <c r="L6626" s="2" t="s">
        <v>72</v>
      </c>
      <c r="M6626" s="2">
        <v>9.8900739685380698E-2</v>
      </c>
      <c r="N6626" s="2" t="s">
        <v>72</v>
      </c>
      <c r="O6626" s="2"/>
    </row>
    <row r="6627" spans="2:15" x14ac:dyDescent="0.25">
      <c r="B6627" t="s">
        <v>60</v>
      </c>
      <c r="C6627" t="s">
        <v>30</v>
      </c>
      <c r="D6627" t="s">
        <v>8</v>
      </c>
      <c r="E6627" t="s">
        <v>14</v>
      </c>
      <c r="F6627" s="3"/>
      <c r="G6627" s="3"/>
      <c r="H6627" s="3" t="s">
        <v>71</v>
      </c>
      <c r="I6627" s="3">
        <v>35589.731200000002</v>
      </c>
      <c r="J6627" s="3"/>
      <c r="K6627" s="3"/>
      <c r="L6627" s="2" t="s">
        <v>72</v>
      </c>
      <c r="M6627" s="2"/>
      <c r="N6627" s="2"/>
      <c r="O6627" s="2"/>
    </row>
    <row r="6628" spans="2:15" x14ac:dyDescent="0.25">
      <c r="B6628" t="s">
        <v>60</v>
      </c>
      <c r="C6628" t="s">
        <v>30</v>
      </c>
      <c r="D6628" t="s">
        <v>15</v>
      </c>
      <c r="E6628" t="s">
        <v>9</v>
      </c>
      <c r="F6628" s="3">
        <v>82</v>
      </c>
      <c r="G6628" s="3">
        <v>620865.34199999995</v>
      </c>
      <c r="H6628" s="3">
        <v>98</v>
      </c>
      <c r="I6628" s="3">
        <v>747765.53520000004</v>
      </c>
      <c r="J6628" s="3">
        <v>80</v>
      </c>
      <c r="K6628" s="3">
        <v>592722.68519999995</v>
      </c>
      <c r="L6628" s="2">
        <v>-0.16326530612244899</v>
      </c>
      <c r="M6628" s="2">
        <v>-0.16970585996058099</v>
      </c>
      <c r="N6628" s="2">
        <v>2.4999999999999901E-2</v>
      </c>
      <c r="O6628" s="2">
        <v>4.7480309937022201E-2</v>
      </c>
    </row>
    <row r="6629" spans="2:15" x14ac:dyDescent="0.25">
      <c r="B6629" t="s">
        <v>60</v>
      </c>
      <c r="C6629" t="s">
        <v>30</v>
      </c>
      <c r="D6629" t="s">
        <v>15</v>
      </c>
      <c r="E6629" t="s">
        <v>19</v>
      </c>
      <c r="F6629" s="3">
        <v>326</v>
      </c>
      <c r="G6629" s="3">
        <v>3541827.2089889999</v>
      </c>
      <c r="H6629" s="3">
        <v>370</v>
      </c>
      <c r="I6629" s="3">
        <v>4410666.6221599998</v>
      </c>
      <c r="J6629" s="3">
        <v>218</v>
      </c>
      <c r="K6629" s="3">
        <v>2600670.9640480001</v>
      </c>
      <c r="L6629" s="2">
        <v>-0.11891891891891899</v>
      </c>
      <c r="M6629" s="2">
        <v>-0.196985963256844</v>
      </c>
      <c r="N6629" s="2">
        <v>0.495412844036697</v>
      </c>
      <c r="O6629" s="2">
        <v>0.36188978073414901</v>
      </c>
    </row>
    <row r="6630" spans="2:15" x14ac:dyDescent="0.25">
      <c r="B6630" t="s">
        <v>60</v>
      </c>
      <c r="C6630" t="s">
        <v>30</v>
      </c>
      <c r="D6630" t="s">
        <v>15</v>
      </c>
      <c r="E6630" t="s">
        <v>13</v>
      </c>
      <c r="F6630" s="3" t="s">
        <v>71</v>
      </c>
      <c r="G6630" s="3">
        <v>3570.2040000000002</v>
      </c>
      <c r="H6630" s="3"/>
      <c r="I6630" s="3"/>
      <c r="J6630" s="3" t="s">
        <v>71</v>
      </c>
      <c r="K6630" s="3">
        <v>5272.24125</v>
      </c>
      <c r="L6630" s="2" t="s">
        <v>72</v>
      </c>
      <c r="M6630" s="2"/>
      <c r="N6630" s="2" t="s">
        <v>72</v>
      </c>
      <c r="O6630" s="2">
        <v>-0.32282992550843498</v>
      </c>
    </row>
    <row r="6631" spans="2:15" x14ac:dyDescent="0.25">
      <c r="B6631" t="s">
        <v>60</v>
      </c>
      <c r="C6631" t="s">
        <v>30</v>
      </c>
      <c r="D6631" t="s">
        <v>17</v>
      </c>
      <c r="E6631" t="s">
        <v>9</v>
      </c>
      <c r="F6631" s="3">
        <v>157</v>
      </c>
      <c r="G6631" s="3">
        <v>2148194.1800000002</v>
      </c>
      <c r="H6631" s="3">
        <v>167</v>
      </c>
      <c r="I6631" s="3">
        <v>1939484</v>
      </c>
      <c r="J6631" s="3">
        <v>113</v>
      </c>
      <c r="K6631" s="3">
        <v>1015353.6804</v>
      </c>
      <c r="L6631" s="2">
        <v>-5.9880239520958098E-2</v>
      </c>
      <c r="M6631" s="2">
        <v>0.107611189367894</v>
      </c>
      <c r="N6631" s="2">
        <v>0.38938053097345099</v>
      </c>
      <c r="O6631" s="2">
        <v>1.11571024113855</v>
      </c>
    </row>
    <row r="6632" spans="2:15" x14ac:dyDescent="0.25">
      <c r="B6632" t="s">
        <v>60</v>
      </c>
      <c r="C6632" t="s">
        <v>30</v>
      </c>
      <c r="D6632" t="s">
        <v>17</v>
      </c>
      <c r="E6632" t="s">
        <v>10</v>
      </c>
      <c r="F6632" s="3" t="s">
        <v>71</v>
      </c>
      <c r="G6632" s="3">
        <v>19371.82</v>
      </c>
      <c r="H6632" s="3" t="s">
        <v>71</v>
      </c>
      <c r="I6632" s="3">
        <v>36085.699999999997</v>
      </c>
      <c r="J6632" s="3" t="s">
        <v>71</v>
      </c>
      <c r="K6632" s="3">
        <v>9086.58</v>
      </c>
      <c r="L6632" s="2" t="s">
        <v>72</v>
      </c>
      <c r="M6632" s="2">
        <v>-0.46317183815195501</v>
      </c>
      <c r="N6632" s="2" t="s">
        <v>72</v>
      </c>
      <c r="O6632" s="2">
        <v>1.1319154181221101</v>
      </c>
    </row>
    <row r="6633" spans="2:15" x14ac:dyDescent="0.25">
      <c r="B6633" t="s">
        <v>60</v>
      </c>
      <c r="C6633" t="s">
        <v>30</v>
      </c>
      <c r="D6633" t="s">
        <v>17</v>
      </c>
      <c r="E6633" t="s">
        <v>19</v>
      </c>
      <c r="F6633" s="3">
        <v>278</v>
      </c>
      <c r="G6633" s="3">
        <v>4940669.4945179997</v>
      </c>
      <c r="H6633" s="3">
        <v>300</v>
      </c>
      <c r="I6633" s="3">
        <v>5384184.3987520002</v>
      </c>
      <c r="J6633" s="3">
        <v>275</v>
      </c>
      <c r="K6633" s="3">
        <v>3277994.4155640001</v>
      </c>
      <c r="L6633" s="2">
        <v>-7.3333333333333403E-2</v>
      </c>
      <c r="M6633" s="2">
        <v>-8.2373646849242907E-2</v>
      </c>
      <c r="N6633" s="2">
        <v>1.0909090909091E-2</v>
      </c>
      <c r="O6633" s="2">
        <v>0.50722327989931204</v>
      </c>
    </row>
    <row r="6634" spans="2:15" x14ac:dyDescent="0.25">
      <c r="B6634" t="s">
        <v>60</v>
      </c>
      <c r="C6634" t="s">
        <v>30</v>
      </c>
      <c r="D6634" t="s">
        <v>17</v>
      </c>
      <c r="E6634" t="s">
        <v>13</v>
      </c>
      <c r="F6634" s="3" t="s">
        <v>71</v>
      </c>
      <c r="G6634" s="3">
        <v>4291.2550000000001</v>
      </c>
      <c r="H6634" s="3"/>
      <c r="I6634" s="3"/>
      <c r="J6634" s="3" t="s">
        <v>71</v>
      </c>
      <c r="K6634" s="3">
        <v>3943.9949999999999</v>
      </c>
      <c r="L6634" s="2" t="s">
        <v>72</v>
      </c>
      <c r="M6634" s="2"/>
      <c r="N6634" s="2" t="s">
        <v>72</v>
      </c>
      <c r="O6634" s="2">
        <v>8.8047778965237203E-2</v>
      </c>
    </row>
    <row r="6635" spans="2:15" x14ac:dyDescent="0.25">
      <c r="B6635" t="s">
        <v>60</v>
      </c>
      <c r="C6635" t="s">
        <v>30</v>
      </c>
      <c r="D6635" t="s">
        <v>17</v>
      </c>
      <c r="E6635" t="s">
        <v>21</v>
      </c>
      <c r="F6635" s="3" t="s">
        <v>71</v>
      </c>
      <c r="G6635" s="3">
        <v>3982.73</v>
      </c>
      <c r="H6635" s="3"/>
      <c r="I6635" s="3"/>
      <c r="J6635" s="3" t="s">
        <v>71</v>
      </c>
      <c r="K6635" s="3">
        <v>3634.3425000000002</v>
      </c>
      <c r="L6635" s="2" t="s">
        <v>72</v>
      </c>
      <c r="M6635" s="2"/>
      <c r="N6635" s="2" t="s">
        <v>72</v>
      </c>
      <c r="O6635" s="2">
        <v>9.5859842598764497E-2</v>
      </c>
    </row>
    <row r="6636" spans="2:15" x14ac:dyDescent="0.25">
      <c r="B6636" t="s">
        <v>60</v>
      </c>
      <c r="C6636" t="s">
        <v>30</v>
      </c>
      <c r="D6636" t="s">
        <v>17</v>
      </c>
      <c r="E6636" t="s">
        <v>14</v>
      </c>
      <c r="F6636" s="3" t="s">
        <v>71</v>
      </c>
      <c r="G6636" s="3">
        <v>5293.08</v>
      </c>
      <c r="H6636" s="3"/>
      <c r="I6636" s="3"/>
      <c r="J6636" s="3"/>
      <c r="K6636" s="3"/>
      <c r="L6636" s="2" t="s">
        <v>72</v>
      </c>
      <c r="M6636" s="2"/>
      <c r="N6636" s="2" t="s">
        <v>72</v>
      </c>
      <c r="O6636" s="2"/>
    </row>
    <row r="6637" spans="2:15" x14ac:dyDescent="0.25">
      <c r="B6637" t="s">
        <v>60</v>
      </c>
      <c r="C6637" t="s">
        <v>30</v>
      </c>
      <c r="D6637" t="s">
        <v>22</v>
      </c>
      <c r="E6637" t="s">
        <v>9</v>
      </c>
      <c r="F6637" s="3">
        <v>101</v>
      </c>
      <c r="G6637" s="3">
        <v>1433024.02</v>
      </c>
      <c r="H6637" s="3">
        <v>140</v>
      </c>
      <c r="I6637" s="3">
        <v>2227443.3643999998</v>
      </c>
      <c r="J6637" s="3">
        <v>131</v>
      </c>
      <c r="K6637" s="3">
        <v>2049188.2080000001</v>
      </c>
      <c r="L6637" s="2">
        <v>-0.27857142857142903</v>
      </c>
      <c r="M6637" s="2">
        <v>-0.35665074905910799</v>
      </c>
      <c r="N6637" s="2">
        <v>-0.229007633587786</v>
      </c>
      <c r="O6637" s="2">
        <v>-0.30068696745106399</v>
      </c>
    </row>
    <row r="6638" spans="2:15" x14ac:dyDescent="0.25">
      <c r="B6638" t="s">
        <v>60</v>
      </c>
      <c r="C6638" t="s">
        <v>30</v>
      </c>
      <c r="D6638" t="s">
        <v>22</v>
      </c>
      <c r="E6638" t="s">
        <v>18</v>
      </c>
      <c r="F6638" s="3" t="s">
        <v>71</v>
      </c>
      <c r="G6638" s="3">
        <v>1145.52</v>
      </c>
      <c r="H6638" s="3" t="s">
        <v>71</v>
      </c>
      <c r="I6638" s="3">
        <v>15437.82</v>
      </c>
      <c r="J6638" s="3"/>
      <c r="K6638" s="3"/>
      <c r="L6638" s="2" t="s">
        <v>72</v>
      </c>
      <c r="M6638" s="2">
        <v>-0.92579781342184297</v>
      </c>
      <c r="N6638" s="2" t="s">
        <v>72</v>
      </c>
      <c r="O6638" s="2"/>
    </row>
    <row r="6639" spans="2:15" x14ac:dyDescent="0.25">
      <c r="B6639" t="s">
        <v>60</v>
      </c>
      <c r="C6639" t="s">
        <v>30</v>
      </c>
      <c r="D6639" t="s">
        <v>22</v>
      </c>
      <c r="E6639" t="s">
        <v>10</v>
      </c>
      <c r="F6639" s="3">
        <v>15</v>
      </c>
      <c r="G6639" s="3">
        <v>101648.1112</v>
      </c>
      <c r="H6639" s="3">
        <v>16</v>
      </c>
      <c r="I6639" s="3">
        <v>113825.1464</v>
      </c>
      <c r="J6639" s="3">
        <v>10</v>
      </c>
      <c r="K6639" s="3">
        <v>147804.4425</v>
      </c>
      <c r="L6639" s="2">
        <v>-6.25E-2</v>
      </c>
      <c r="M6639" s="2">
        <v>-0.106980184828473</v>
      </c>
      <c r="N6639" s="2">
        <v>0.5</v>
      </c>
      <c r="O6639" s="2">
        <v>-0.31227972934575399</v>
      </c>
    </row>
    <row r="6640" spans="2:15" x14ac:dyDescent="0.25">
      <c r="B6640" t="s">
        <v>60</v>
      </c>
      <c r="C6640" t="s">
        <v>30</v>
      </c>
      <c r="D6640" t="s">
        <v>22</v>
      </c>
      <c r="E6640" t="s">
        <v>19</v>
      </c>
      <c r="F6640" s="3">
        <v>711</v>
      </c>
      <c r="G6640" s="3">
        <v>9861034.9769420009</v>
      </c>
      <c r="H6640" s="3">
        <v>728</v>
      </c>
      <c r="I6640" s="3">
        <v>10424734.814053999</v>
      </c>
      <c r="J6640" s="3">
        <v>599</v>
      </c>
      <c r="K6640" s="3">
        <v>8125790.3439459996</v>
      </c>
      <c r="L6640" s="2">
        <v>-2.3351648351648401E-2</v>
      </c>
      <c r="M6640" s="2">
        <v>-5.4073302310966603E-2</v>
      </c>
      <c r="N6640" s="2">
        <v>0.18697829716193601</v>
      </c>
      <c r="O6640" s="2">
        <v>0.21354779775838301</v>
      </c>
    </row>
    <row r="6641" spans="2:15" x14ac:dyDescent="0.25">
      <c r="B6641" t="s">
        <v>60</v>
      </c>
      <c r="C6641" t="s">
        <v>30</v>
      </c>
      <c r="D6641" t="s">
        <v>22</v>
      </c>
      <c r="E6641" t="s">
        <v>13</v>
      </c>
      <c r="F6641" s="3">
        <v>145</v>
      </c>
      <c r="G6641" s="3">
        <v>596711.26800000004</v>
      </c>
      <c r="H6641" s="3">
        <v>113</v>
      </c>
      <c r="I6641" s="3">
        <v>467791.66320000001</v>
      </c>
      <c r="J6641" s="3">
        <v>129</v>
      </c>
      <c r="K6641" s="3">
        <v>496497.70890000003</v>
      </c>
      <c r="L6641" s="2">
        <v>0.28318584070796499</v>
      </c>
      <c r="M6641" s="2">
        <v>0.27559192465745502</v>
      </c>
      <c r="N6641" s="2">
        <v>0.124031007751938</v>
      </c>
      <c r="O6641" s="2">
        <v>0.20184092958258601</v>
      </c>
    </row>
    <row r="6642" spans="2:15" x14ac:dyDescent="0.25">
      <c r="B6642" t="s">
        <v>60</v>
      </c>
      <c r="C6642" t="s">
        <v>30</v>
      </c>
      <c r="D6642" t="s">
        <v>22</v>
      </c>
      <c r="E6642" t="s">
        <v>21</v>
      </c>
      <c r="F6642" s="3">
        <v>66</v>
      </c>
      <c r="G6642" s="3">
        <v>1340778.959088</v>
      </c>
      <c r="H6642" s="3">
        <v>55</v>
      </c>
      <c r="I6642" s="3">
        <v>1036326.62616</v>
      </c>
      <c r="J6642" s="3">
        <v>58</v>
      </c>
      <c r="K6642" s="3">
        <v>1131101.4046080001</v>
      </c>
      <c r="L6642" s="2">
        <v>0.2</v>
      </c>
      <c r="M6642" s="2">
        <v>0.29378028629459801</v>
      </c>
      <c r="N6642" s="2">
        <v>0.13793103448275901</v>
      </c>
      <c r="O6642" s="2">
        <v>0.18537467430045901</v>
      </c>
    </row>
    <row r="6643" spans="2:15" x14ac:dyDescent="0.25">
      <c r="B6643" t="s">
        <v>60</v>
      </c>
      <c r="C6643" t="s">
        <v>30</v>
      </c>
      <c r="D6643" t="s">
        <v>25</v>
      </c>
      <c r="E6643" t="s">
        <v>9</v>
      </c>
      <c r="F6643" s="3"/>
      <c r="G6643" s="3"/>
      <c r="H6643" s="3" t="s">
        <v>71</v>
      </c>
      <c r="I6643" s="3">
        <v>4272.3</v>
      </c>
      <c r="J6643" s="3"/>
      <c r="K6643" s="3"/>
      <c r="L6643" s="2" t="s">
        <v>72</v>
      </c>
      <c r="M6643" s="2"/>
      <c r="N6643" s="2"/>
      <c r="O6643" s="2"/>
    </row>
    <row r="6644" spans="2:15" x14ac:dyDescent="0.25">
      <c r="B6644" t="s">
        <v>60</v>
      </c>
      <c r="C6644" t="s">
        <v>30</v>
      </c>
      <c r="D6644" t="s">
        <v>25</v>
      </c>
      <c r="E6644" t="s">
        <v>19</v>
      </c>
      <c r="F6644" s="3">
        <v>25</v>
      </c>
      <c r="G6644" s="3">
        <v>424974.25313500001</v>
      </c>
      <c r="H6644" s="3">
        <v>30</v>
      </c>
      <c r="I6644" s="3">
        <v>497601.85630799999</v>
      </c>
      <c r="J6644" s="3">
        <v>33</v>
      </c>
      <c r="K6644" s="3">
        <v>507778.92408800003</v>
      </c>
      <c r="L6644" s="2">
        <v>-0.16666666666666699</v>
      </c>
      <c r="M6644" s="2">
        <v>-0.14595524966861401</v>
      </c>
      <c r="N6644" s="2">
        <v>-0.24242424242424199</v>
      </c>
      <c r="O6644" s="2">
        <v>-0.16307228800746701</v>
      </c>
    </row>
    <row r="6645" spans="2:15" x14ac:dyDescent="0.25">
      <c r="B6645" t="s">
        <v>60</v>
      </c>
      <c r="C6645" t="s">
        <v>30</v>
      </c>
      <c r="D6645" t="s">
        <v>25</v>
      </c>
      <c r="E6645" t="s">
        <v>20</v>
      </c>
      <c r="F6645" s="3"/>
      <c r="G6645" s="3"/>
      <c r="H6645" s="3"/>
      <c r="I6645" s="3"/>
      <c r="J6645" s="3" t="s">
        <v>71</v>
      </c>
      <c r="K6645" s="3">
        <v>5776.47</v>
      </c>
      <c r="L6645" s="2"/>
      <c r="M6645" s="2"/>
      <c r="N6645" s="2" t="s">
        <v>72</v>
      </c>
      <c r="O6645" s="2"/>
    </row>
    <row r="6646" spans="2:15" x14ac:dyDescent="0.25">
      <c r="B6646" t="s">
        <v>60</v>
      </c>
      <c r="C6646" t="s">
        <v>34</v>
      </c>
      <c r="D6646" t="s">
        <v>31</v>
      </c>
      <c r="E6646" t="s">
        <v>19</v>
      </c>
      <c r="F6646" s="3">
        <v>39</v>
      </c>
      <c r="G6646" s="3">
        <v>193301.57</v>
      </c>
      <c r="H6646" s="3">
        <v>22</v>
      </c>
      <c r="I6646" s="3">
        <v>118492.45</v>
      </c>
      <c r="J6646" s="3">
        <v>19</v>
      </c>
      <c r="K6646" s="3">
        <v>97130</v>
      </c>
      <c r="L6646" s="2">
        <v>0.77272727272727304</v>
      </c>
      <c r="M6646" s="2">
        <v>0.63134081538528397</v>
      </c>
      <c r="N6646" s="2">
        <v>1.0526315789473699</v>
      </c>
      <c r="O6646" s="2">
        <v>0.99013250283125698</v>
      </c>
    </row>
    <row r="6647" spans="2:15" x14ac:dyDescent="0.25">
      <c r="B6647" t="s">
        <v>60</v>
      </c>
      <c r="C6647" t="s">
        <v>34</v>
      </c>
      <c r="D6647" t="s">
        <v>8</v>
      </c>
      <c r="E6647" t="s">
        <v>9</v>
      </c>
      <c r="F6647" s="3">
        <v>6</v>
      </c>
      <c r="G6647" s="3">
        <v>38861.731200000002</v>
      </c>
      <c r="H6647" s="3">
        <v>10</v>
      </c>
      <c r="I6647" s="3">
        <v>59582.146399999998</v>
      </c>
      <c r="J6647" s="3" t="s">
        <v>71</v>
      </c>
      <c r="K6647" s="3">
        <v>11975.5584</v>
      </c>
      <c r="L6647" s="2">
        <v>-0.4</v>
      </c>
      <c r="M6647" s="2">
        <v>-0.34776214775639602</v>
      </c>
      <c r="N6647" s="2" t="s">
        <v>72</v>
      </c>
      <c r="O6647" s="2">
        <v>2.24508719359592</v>
      </c>
    </row>
    <row r="6648" spans="2:15" x14ac:dyDescent="0.25">
      <c r="B6648" t="s">
        <v>60</v>
      </c>
      <c r="C6648" t="s">
        <v>34</v>
      </c>
      <c r="D6648" t="s">
        <v>8</v>
      </c>
      <c r="E6648" t="s">
        <v>19</v>
      </c>
      <c r="F6648" s="3">
        <v>111</v>
      </c>
      <c r="G6648" s="3">
        <v>1344584.6071200001</v>
      </c>
      <c r="H6648" s="3">
        <v>166</v>
      </c>
      <c r="I6648" s="3">
        <v>1754092.0552729999</v>
      </c>
      <c r="J6648" s="3">
        <v>92</v>
      </c>
      <c r="K6648" s="3">
        <v>1025393.411204</v>
      </c>
      <c r="L6648" s="2">
        <v>-0.33132530120481901</v>
      </c>
      <c r="M6648" s="2">
        <v>-0.23345835637415599</v>
      </c>
      <c r="N6648" s="2">
        <v>0.20652173913043501</v>
      </c>
      <c r="O6648" s="2">
        <v>0.311286568090203</v>
      </c>
    </row>
    <row r="6649" spans="2:15" x14ac:dyDescent="0.25">
      <c r="B6649" t="s">
        <v>60</v>
      </c>
      <c r="C6649" t="s">
        <v>34</v>
      </c>
      <c r="D6649" t="s">
        <v>8</v>
      </c>
      <c r="E6649" t="s">
        <v>20</v>
      </c>
      <c r="F6649" s="3"/>
      <c r="G6649" s="3"/>
      <c r="H6649" s="3" t="s">
        <v>71</v>
      </c>
      <c r="I6649" s="3">
        <v>2351.06</v>
      </c>
      <c r="J6649" s="3"/>
      <c r="K6649" s="3"/>
      <c r="L6649" s="2" t="s">
        <v>72</v>
      </c>
      <c r="M6649" s="2"/>
      <c r="N6649" s="2"/>
      <c r="O6649" s="2"/>
    </row>
    <row r="6650" spans="2:15" x14ac:dyDescent="0.25">
      <c r="B6650" t="s">
        <v>60</v>
      </c>
      <c r="C6650" t="s">
        <v>34</v>
      </c>
      <c r="D6650" t="s">
        <v>8</v>
      </c>
      <c r="E6650" t="s">
        <v>13</v>
      </c>
      <c r="F6650" s="3" t="s">
        <v>71</v>
      </c>
      <c r="G6650" s="3">
        <v>3517.3919999999998</v>
      </c>
      <c r="H6650" s="3" t="s">
        <v>71</v>
      </c>
      <c r="I6650" s="3">
        <v>8365.4969999999994</v>
      </c>
      <c r="J6650" s="3" t="s">
        <v>71</v>
      </c>
      <c r="K6650" s="3">
        <v>3895.5</v>
      </c>
      <c r="L6650" s="2" t="s">
        <v>72</v>
      </c>
      <c r="M6650" s="2">
        <v>-0.57953580044317698</v>
      </c>
      <c r="N6650" s="2" t="s">
        <v>72</v>
      </c>
      <c r="O6650" s="2">
        <v>-9.7062764728532896E-2</v>
      </c>
    </row>
    <row r="6651" spans="2:15" x14ac:dyDescent="0.25">
      <c r="B6651" t="s">
        <v>60</v>
      </c>
      <c r="C6651" t="s">
        <v>34</v>
      </c>
      <c r="D6651" t="s">
        <v>15</v>
      </c>
      <c r="E6651" t="s">
        <v>19</v>
      </c>
      <c r="F6651" s="3">
        <v>272</v>
      </c>
      <c r="G6651" s="3">
        <v>4024911.8912379998</v>
      </c>
      <c r="H6651" s="3">
        <v>270</v>
      </c>
      <c r="I6651" s="3">
        <v>4500373.0756390002</v>
      </c>
      <c r="J6651" s="3">
        <v>211</v>
      </c>
      <c r="K6651" s="3">
        <v>3225396.131854</v>
      </c>
      <c r="L6651" s="2">
        <v>7.4074074074073097E-3</v>
      </c>
      <c r="M6651" s="2">
        <v>-0.105649282050575</v>
      </c>
      <c r="N6651" s="2">
        <v>0.28909952606635098</v>
      </c>
      <c r="O6651" s="2">
        <v>0.24788141570828601</v>
      </c>
    </row>
    <row r="6652" spans="2:15" x14ac:dyDescent="0.25">
      <c r="B6652" t="s">
        <v>60</v>
      </c>
      <c r="C6652" t="s">
        <v>34</v>
      </c>
      <c r="D6652" t="s">
        <v>17</v>
      </c>
      <c r="E6652" t="s">
        <v>9</v>
      </c>
      <c r="F6652" s="3">
        <v>79</v>
      </c>
      <c r="G6652" s="3">
        <v>1140222.9720000001</v>
      </c>
      <c r="H6652" s="3">
        <v>82</v>
      </c>
      <c r="I6652" s="3">
        <v>1171867.7679999999</v>
      </c>
      <c r="J6652" s="3">
        <v>58</v>
      </c>
      <c r="K6652" s="3">
        <v>779481.17775000003</v>
      </c>
      <c r="L6652" s="2">
        <v>-3.6585365853658597E-2</v>
      </c>
      <c r="M6652" s="2">
        <v>-2.70037259016069E-2</v>
      </c>
      <c r="N6652" s="2">
        <v>0.36206896551724099</v>
      </c>
      <c r="O6652" s="2">
        <v>0.46279731255512102</v>
      </c>
    </row>
    <row r="6653" spans="2:15" x14ac:dyDescent="0.25">
      <c r="B6653" t="s">
        <v>60</v>
      </c>
      <c r="C6653" t="s">
        <v>34</v>
      </c>
      <c r="D6653" t="s">
        <v>17</v>
      </c>
      <c r="E6653" t="s">
        <v>10</v>
      </c>
      <c r="F6653" s="3"/>
      <c r="G6653" s="3"/>
      <c r="H6653" s="3"/>
      <c r="I6653" s="3"/>
      <c r="J6653" s="3" t="s">
        <v>71</v>
      </c>
      <c r="K6653" s="3">
        <v>9086.58</v>
      </c>
      <c r="L6653" s="2"/>
      <c r="M6653" s="2"/>
      <c r="N6653" s="2" t="s">
        <v>72</v>
      </c>
      <c r="O6653" s="2"/>
    </row>
    <row r="6654" spans="2:15" x14ac:dyDescent="0.25">
      <c r="B6654" t="s">
        <v>60</v>
      </c>
      <c r="C6654" t="s">
        <v>34</v>
      </c>
      <c r="D6654" t="s">
        <v>17</v>
      </c>
      <c r="E6654" t="s">
        <v>11</v>
      </c>
      <c r="F6654" s="3"/>
      <c r="G6654" s="3"/>
      <c r="H6654" s="3"/>
      <c r="I6654" s="3"/>
      <c r="J6654" s="3" t="s">
        <v>71</v>
      </c>
      <c r="K6654" s="3">
        <v>1053</v>
      </c>
      <c r="L6654" s="2"/>
      <c r="M6654" s="2"/>
      <c r="N6654" s="2" t="s">
        <v>72</v>
      </c>
      <c r="O6654" s="2"/>
    </row>
    <row r="6655" spans="2:15" x14ac:dyDescent="0.25">
      <c r="B6655" t="s">
        <v>60</v>
      </c>
      <c r="C6655" t="s">
        <v>34</v>
      </c>
      <c r="D6655" t="s">
        <v>17</v>
      </c>
      <c r="E6655" t="s">
        <v>19</v>
      </c>
      <c r="F6655" s="3">
        <v>216</v>
      </c>
      <c r="G6655" s="3">
        <v>3349258.1175600002</v>
      </c>
      <c r="H6655" s="3">
        <v>250</v>
      </c>
      <c r="I6655" s="3">
        <v>4657426.9442790002</v>
      </c>
      <c r="J6655" s="3">
        <v>210</v>
      </c>
      <c r="K6655" s="3">
        <v>4048271.070266</v>
      </c>
      <c r="L6655" s="2">
        <v>-0.13600000000000001</v>
      </c>
      <c r="M6655" s="2">
        <v>-0.280878013196944</v>
      </c>
      <c r="N6655" s="2">
        <v>2.8571428571428501E-2</v>
      </c>
      <c r="O6655" s="2">
        <v>-0.172669502751472</v>
      </c>
    </row>
    <row r="6656" spans="2:15" x14ac:dyDescent="0.25">
      <c r="B6656" t="s">
        <v>60</v>
      </c>
      <c r="C6656" t="s">
        <v>34</v>
      </c>
      <c r="D6656" t="s">
        <v>17</v>
      </c>
      <c r="E6656" t="s">
        <v>13</v>
      </c>
      <c r="F6656" s="3"/>
      <c r="G6656" s="3"/>
      <c r="H6656" s="3"/>
      <c r="I6656" s="3"/>
      <c r="J6656" s="3" t="s">
        <v>71</v>
      </c>
      <c r="K6656" s="3">
        <v>3870.65625</v>
      </c>
      <c r="L6656" s="2"/>
      <c r="M6656" s="2"/>
      <c r="N6656" s="2" t="s">
        <v>72</v>
      </c>
      <c r="O6656" s="2"/>
    </row>
    <row r="6657" spans="2:15" x14ac:dyDescent="0.25">
      <c r="B6657" t="s">
        <v>60</v>
      </c>
      <c r="C6657" t="s">
        <v>34</v>
      </c>
      <c r="D6657" t="s">
        <v>17</v>
      </c>
      <c r="E6657" t="s">
        <v>21</v>
      </c>
      <c r="F6657" s="3"/>
      <c r="G6657" s="3"/>
      <c r="H6657" s="3" t="s">
        <v>71</v>
      </c>
      <c r="I6657" s="3">
        <v>3736.1759999999999</v>
      </c>
      <c r="J6657" s="3"/>
      <c r="K6657" s="3"/>
      <c r="L6657" s="2" t="s">
        <v>72</v>
      </c>
      <c r="M6657" s="2"/>
      <c r="N6657" s="2"/>
      <c r="O6657" s="2"/>
    </row>
    <row r="6658" spans="2:15" x14ac:dyDescent="0.25">
      <c r="B6658" t="s">
        <v>60</v>
      </c>
      <c r="C6658" t="s">
        <v>34</v>
      </c>
      <c r="D6658" t="s">
        <v>22</v>
      </c>
      <c r="E6658" t="s">
        <v>9</v>
      </c>
      <c r="F6658" s="3">
        <v>28</v>
      </c>
      <c r="G6658" s="3">
        <v>392438.26</v>
      </c>
      <c r="H6658" s="3">
        <v>27</v>
      </c>
      <c r="I6658" s="3">
        <v>319693.21999999997</v>
      </c>
      <c r="J6658" s="3">
        <v>24</v>
      </c>
      <c r="K6658" s="3">
        <v>366118.38</v>
      </c>
      <c r="L6658" s="2">
        <v>3.7037037037037E-2</v>
      </c>
      <c r="M6658" s="2">
        <v>0.22754639588540601</v>
      </c>
      <c r="N6658" s="2">
        <v>0.16666666666666699</v>
      </c>
      <c r="O6658" s="2">
        <v>7.1888988474165097E-2</v>
      </c>
    </row>
    <row r="6659" spans="2:15" x14ac:dyDescent="0.25">
      <c r="B6659" t="s">
        <v>60</v>
      </c>
      <c r="C6659" t="s">
        <v>34</v>
      </c>
      <c r="D6659" t="s">
        <v>22</v>
      </c>
      <c r="E6659" t="s">
        <v>10</v>
      </c>
      <c r="F6659" s="3"/>
      <c r="G6659" s="3"/>
      <c r="H6659" s="3"/>
      <c r="I6659" s="3"/>
      <c r="J6659" s="3" t="s">
        <v>71</v>
      </c>
      <c r="K6659" s="3">
        <v>7630.5690000000004</v>
      </c>
      <c r="L6659" s="2"/>
      <c r="M6659" s="2"/>
      <c r="N6659" s="2" t="s">
        <v>72</v>
      </c>
      <c r="O6659" s="2"/>
    </row>
    <row r="6660" spans="2:15" x14ac:dyDescent="0.25">
      <c r="B6660" t="s">
        <v>60</v>
      </c>
      <c r="C6660" t="s">
        <v>34</v>
      </c>
      <c r="D6660" t="s">
        <v>22</v>
      </c>
      <c r="E6660" t="s">
        <v>19</v>
      </c>
      <c r="F6660" s="3">
        <v>81</v>
      </c>
      <c r="G6660" s="3">
        <v>968428.95268400002</v>
      </c>
      <c r="H6660" s="3">
        <v>126</v>
      </c>
      <c r="I6660" s="3">
        <v>1711406.6804470001</v>
      </c>
      <c r="J6660" s="3">
        <v>135</v>
      </c>
      <c r="K6660" s="3">
        <v>1692629.0602800001</v>
      </c>
      <c r="L6660" s="2">
        <v>-0.35714285714285698</v>
      </c>
      <c r="M6660" s="2">
        <v>-0.434132772912247</v>
      </c>
      <c r="N6660" s="2">
        <v>-0.4</v>
      </c>
      <c r="O6660" s="2">
        <v>-0.42785517783571603</v>
      </c>
    </row>
    <row r="6661" spans="2:15" x14ac:dyDescent="0.25">
      <c r="B6661" t="s">
        <v>60</v>
      </c>
      <c r="C6661" t="s">
        <v>34</v>
      </c>
      <c r="D6661" t="s">
        <v>22</v>
      </c>
      <c r="E6661" t="s">
        <v>21</v>
      </c>
      <c r="F6661" s="3">
        <v>7</v>
      </c>
      <c r="G6661" s="3">
        <v>110215.290456</v>
      </c>
      <c r="H6661" s="3">
        <v>5</v>
      </c>
      <c r="I6661" s="3">
        <v>50063.107752000004</v>
      </c>
      <c r="J6661" s="3">
        <v>6</v>
      </c>
      <c r="K6661" s="3">
        <v>28544.815259999999</v>
      </c>
      <c r="L6661" s="2">
        <v>0.4</v>
      </c>
      <c r="M6661" s="2">
        <v>1.2015271405438701</v>
      </c>
      <c r="N6661" s="2">
        <v>0.16666666666666699</v>
      </c>
      <c r="O6661" s="2">
        <v>2.8611316784538898</v>
      </c>
    </row>
    <row r="6662" spans="2:15" x14ac:dyDescent="0.25">
      <c r="B6662" t="s">
        <v>60</v>
      </c>
      <c r="C6662" t="s">
        <v>35</v>
      </c>
      <c r="D6662" t="s">
        <v>31</v>
      </c>
      <c r="E6662" t="s">
        <v>9</v>
      </c>
      <c r="F6662" s="3"/>
      <c r="G6662" s="3"/>
      <c r="H6662" s="3"/>
      <c r="I6662" s="3"/>
      <c r="J6662" s="3">
        <v>9</v>
      </c>
      <c r="K6662" s="3">
        <v>7335</v>
      </c>
      <c r="L6662" s="2"/>
      <c r="M6662" s="2"/>
      <c r="N6662" s="2"/>
      <c r="O6662" s="2"/>
    </row>
    <row r="6663" spans="2:15" x14ac:dyDescent="0.25">
      <c r="B6663" t="s">
        <v>60</v>
      </c>
      <c r="C6663" t="s">
        <v>35</v>
      </c>
      <c r="D6663" t="s">
        <v>31</v>
      </c>
      <c r="E6663" t="s">
        <v>19</v>
      </c>
      <c r="F6663" s="3">
        <v>214</v>
      </c>
      <c r="G6663" s="3">
        <v>2757593.4559999998</v>
      </c>
      <c r="H6663" s="3">
        <v>223</v>
      </c>
      <c r="I6663" s="3">
        <v>3042384.2039999999</v>
      </c>
      <c r="J6663" s="3">
        <v>168</v>
      </c>
      <c r="K6663" s="3">
        <v>2498198.59</v>
      </c>
      <c r="L6663" s="2">
        <v>-4.0358744394618798E-2</v>
      </c>
      <c r="M6663" s="2">
        <v>-9.3607752638726102E-2</v>
      </c>
      <c r="N6663" s="2">
        <v>0.273809523809524</v>
      </c>
      <c r="O6663" s="2">
        <v>0.10383276455215699</v>
      </c>
    </row>
    <row r="6664" spans="2:15" x14ac:dyDescent="0.25">
      <c r="B6664" t="s">
        <v>60</v>
      </c>
      <c r="C6664" t="s">
        <v>35</v>
      </c>
      <c r="D6664" t="s">
        <v>31</v>
      </c>
      <c r="E6664" t="s">
        <v>21</v>
      </c>
      <c r="F6664" s="3" t="s">
        <v>71</v>
      </c>
      <c r="G6664" s="3">
        <v>20483.82</v>
      </c>
      <c r="H6664" s="3" t="s">
        <v>71</v>
      </c>
      <c r="I6664" s="3">
        <v>9815.4</v>
      </c>
      <c r="J6664" s="3"/>
      <c r="K6664" s="3"/>
      <c r="L6664" s="2" t="s">
        <v>72</v>
      </c>
      <c r="M6664" s="2">
        <v>1.08690629011553</v>
      </c>
      <c r="N6664" s="2" t="s">
        <v>72</v>
      </c>
      <c r="O6664" s="2"/>
    </row>
    <row r="6665" spans="2:15" x14ac:dyDescent="0.25">
      <c r="B6665" t="s">
        <v>60</v>
      </c>
      <c r="C6665" t="s">
        <v>35</v>
      </c>
      <c r="D6665" t="s">
        <v>8</v>
      </c>
      <c r="E6665" t="s">
        <v>9</v>
      </c>
      <c r="F6665" s="3">
        <v>65</v>
      </c>
      <c r="G6665" s="3">
        <v>1050696.9920000001</v>
      </c>
      <c r="H6665" s="3">
        <v>56</v>
      </c>
      <c r="I6665" s="3">
        <v>718214.30559999996</v>
      </c>
      <c r="J6665" s="3">
        <v>28</v>
      </c>
      <c r="K6665" s="3">
        <v>388765.91519999999</v>
      </c>
      <c r="L6665" s="2">
        <v>0.160714285714286</v>
      </c>
      <c r="M6665" s="2">
        <v>0.46292963507910401</v>
      </c>
      <c r="N6665" s="2">
        <v>1.3214285714285701</v>
      </c>
      <c r="O6665" s="2">
        <v>1.70264689089184</v>
      </c>
    </row>
    <row r="6666" spans="2:15" x14ac:dyDescent="0.25">
      <c r="B6666" t="s">
        <v>60</v>
      </c>
      <c r="C6666" t="s">
        <v>35</v>
      </c>
      <c r="D6666" t="s">
        <v>8</v>
      </c>
      <c r="E6666" t="s">
        <v>18</v>
      </c>
      <c r="F6666" s="3" t="s">
        <v>71</v>
      </c>
      <c r="G6666" s="3">
        <v>94344.78</v>
      </c>
      <c r="H6666" s="3" t="s">
        <v>71</v>
      </c>
      <c r="I6666" s="3">
        <v>125818.66</v>
      </c>
      <c r="J6666" s="3" t="s">
        <v>71</v>
      </c>
      <c r="K6666" s="3">
        <v>8326.83</v>
      </c>
      <c r="L6666" s="2" t="s">
        <v>72</v>
      </c>
      <c r="M6666" s="2">
        <v>-0.25015271979529902</v>
      </c>
      <c r="N6666" s="2" t="s">
        <v>72</v>
      </c>
      <c r="O6666" s="2">
        <v>10.3302157003325</v>
      </c>
    </row>
    <row r="6667" spans="2:15" x14ac:dyDescent="0.25">
      <c r="B6667" t="s">
        <v>60</v>
      </c>
      <c r="C6667" t="s">
        <v>35</v>
      </c>
      <c r="D6667" t="s">
        <v>8</v>
      </c>
      <c r="E6667" t="s">
        <v>10</v>
      </c>
      <c r="F6667" s="3" t="s">
        <v>71</v>
      </c>
      <c r="G6667" s="3">
        <v>10392.0592</v>
      </c>
      <c r="H6667" s="3" t="s">
        <v>71</v>
      </c>
      <c r="I6667" s="3">
        <v>25604.729920000002</v>
      </c>
      <c r="J6667" s="3" t="s">
        <v>71</v>
      </c>
      <c r="K6667" s="3">
        <v>7163.7695999999996</v>
      </c>
      <c r="L6667" s="2" t="s">
        <v>72</v>
      </c>
      <c r="M6667" s="2">
        <v>-0.59413517609952604</v>
      </c>
      <c r="N6667" s="2" t="s">
        <v>72</v>
      </c>
      <c r="O6667" s="2">
        <v>0.450641181983296</v>
      </c>
    </row>
    <row r="6668" spans="2:15" x14ac:dyDescent="0.25">
      <c r="B6668" t="s">
        <v>60</v>
      </c>
      <c r="C6668" t="s">
        <v>35</v>
      </c>
      <c r="D6668" t="s">
        <v>8</v>
      </c>
      <c r="E6668" t="s">
        <v>19</v>
      </c>
      <c r="F6668" s="3">
        <v>406</v>
      </c>
      <c r="G6668" s="3">
        <v>5139909.5105799995</v>
      </c>
      <c r="H6668" s="3">
        <v>404</v>
      </c>
      <c r="I6668" s="3">
        <v>5126243.0434400002</v>
      </c>
      <c r="J6668" s="3">
        <v>286</v>
      </c>
      <c r="K6668" s="3">
        <v>3838917.9031600002</v>
      </c>
      <c r="L6668" s="2">
        <v>4.9504950495049497E-3</v>
      </c>
      <c r="M6668" s="2">
        <v>2.66598111408078E-3</v>
      </c>
      <c r="N6668" s="2">
        <v>0.41958041958042003</v>
      </c>
      <c r="O6668" s="2">
        <v>0.33889539715061101</v>
      </c>
    </row>
    <row r="6669" spans="2:15" x14ac:dyDescent="0.25">
      <c r="B6669" t="s">
        <v>60</v>
      </c>
      <c r="C6669" t="s">
        <v>35</v>
      </c>
      <c r="D6669" t="s">
        <v>8</v>
      </c>
      <c r="E6669" t="s">
        <v>20</v>
      </c>
      <c r="F6669" s="3" t="s">
        <v>71</v>
      </c>
      <c r="G6669" s="3">
        <v>3718.68</v>
      </c>
      <c r="H6669" s="3" t="s">
        <v>71</v>
      </c>
      <c r="I6669" s="3">
        <v>2956.2512000000002</v>
      </c>
      <c r="J6669" s="3"/>
      <c r="K6669" s="3"/>
      <c r="L6669" s="2" t="s">
        <v>72</v>
      </c>
      <c r="M6669" s="2">
        <v>0.25790392913836302</v>
      </c>
      <c r="N6669" s="2" t="s">
        <v>72</v>
      </c>
      <c r="O6669" s="2"/>
    </row>
    <row r="6670" spans="2:15" x14ac:dyDescent="0.25">
      <c r="B6670" t="s">
        <v>60</v>
      </c>
      <c r="C6670" t="s">
        <v>35</v>
      </c>
      <c r="D6670" t="s">
        <v>8</v>
      </c>
      <c r="E6670" t="s">
        <v>13</v>
      </c>
      <c r="F6670" s="3" t="s">
        <v>71</v>
      </c>
      <c r="G6670" s="3">
        <v>13825.39</v>
      </c>
      <c r="H6670" s="3" t="s">
        <v>71</v>
      </c>
      <c r="I6670" s="3">
        <v>8815.0735999999997</v>
      </c>
      <c r="J6670" s="3" t="s">
        <v>71</v>
      </c>
      <c r="K6670" s="3">
        <v>10788.15</v>
      </c>
      <c r="L6670" s="2" t="s">
        <v>72</v>
      </c>
      <c r="M6670" s="2">
        <v>0.56838055214876504</v>
      </c>
      <c r="N6670" s="2" t="s">
        <v>72</v>
      </c>
      <c r="O6670" s="2">
        <v>0.28153483220014502</v>
      </c>
    </row>
    <row r="6671" spans="2:15" x14ac:dyDescent="0.25">
      <c r="B6671" t="s">
        <v>60</v>
      </c>
      <c r="C6671" t="s">
        <v>35</v>
      </c>
      <c r="D6671" t="s">
        <v>8</v>
      </c>
      <c r="E6671" t="s">
        <v>21</v>
      </c>
      <c r="F6671" s="3" t="s">
        <v>71</v>
      </c>
      <c r="G6671" s="3">
        <v>16216.2</v>
      </c>
      <c r="H6671" s="3" t="s">
        <v>71</v>
      </c>
      <c r="I6671" s="3">
        <v>5556.6</v>
      </c>
      <c r="J6671" s="3"/>
      <c r="K6671" s="3"/>
      <c r="L6671" s="2" t="s">
        <v>72</v>
      </c>
      <c r="M6671" s="2">
        <v>1.9183673469387701</v>
      </c>
      <c r="N6671" s="2" t="s">
        <v>72</v>
      </c>
      <c r="O6671" s="2"/>
    </row>
    <row r="6672" spans="2:15" x14ac:dyDescent="0.25">
      <c r="B6672" t="s">
        <v>60</v>
      </c>
      <c r="C6672" t="s">
        <v>35</v>
      </c>
      <c r="D6672" t="s">
        <v>15</v>
      </c>
      <c r="E6672" t="s">
        <v>9</v>
      </c>
      <c r="F6672" s="3">
        <v>55</v>
      </c>
      <c r="G6672" s="3">
        <v>395250.89240000001</v>
      </c>
      <c r="H6672" s="3">
        <v>71</v>
      </c>
      <c r="I6672" s="3">
        <v>499187.21</v>
      </c>
      <c r="J6672" s="3">
        <v>54</v>
      </c>
      <c r="K6672" s="3">
        <v>339042.1458</v>
      </c>
      <c r="L6672" s="2">
        <v>-0.22535211267605601</v>
      </c>
      <c r="M6672" s="2">
        <v>-0.20821109899831</v>
      </c>
      <c r="N6672" s="2">
        <v>1.8518518518518601E-2</v>
      </c>
      <c r="O6672" s="2">
        <v>0.16578690082134301</v>
      </c>
    </row>
    <row r="6673" spans="2:15" x14ac:dyDescent="0.25">
      <c r="B6673" t="s">
        <v>60</v>
      </c>
      <c r="C6673" t="s">
        <v>35</v>
      </c>
      <c r="D6673" t="s">
        <v>15</v>
      </c>
      <c r="E6673" t="s">
        <v>19</v>
      </c>
      <c r="F6673" s="3">
        <v>486</v>
      </c>
      <c r="G6673" s="3">
        <v>6367463.3228860004</v>
      </c>
      <c r="H6673" s="3">
        <v>496</v>
      </c>
      <c r="I6673" s="3">
        <v>6925647.8846810004</v>
      </c>
      <c r="J6673" s="3">
        <v>411</v>
      </c>
      <c r="K6673" s="3">
        <v>5198328.3496160004</v>
      </c>
      <c r="L6673" s="2">
        <v>-2.0161290322580599E-2</v>
      </c>
      <c r="M6673" s="2">
        <v>-8.0596728434557202E-2</v>
      </c>
      <c r="N6673" s="2">
        <v>0.18248175182481799</v>
      </c>
      <c r="O6673" s="2">
        <v>0.22490594949747</v>
      </c>
    </row>
    <row r="6674" spans="2:15" x14ac:dyDescent="0.25">
      <c r="B6674" t="s">
        <v>60</v>
      </c>
      <c r="C6674" t="s">
        <v>35</v>
      </c>
      <c r="D6674" t="s">
        <v>15</v>
      </c>
      <c r="E6674" t="s">
        <v>20</v>
      </c>
      <c r="F6674" s="3"/>
      <c r="G6674" s="3"/>
      <c r="H6674" s="3" t="s">
        <v>71</v>
      </c>
      <c r="I6674" s="3">
        <v>6255.5195999999996</v>
      </c>
      <c r="J6674" s="3"/>
      <c r="K6674" s="3"/>
      <c r="L6674" s="2" t="s">
        <v>72</v>
      </c>
      <c r="M6674" s="2"/>
      <c r="N6674" s="2"/>
      <c r="O6674" s="2"/>
    </row>
    <row r="6675" spans="2:15" x14ac:dyDescent="0.25">
      <c r="B6675" t="s">
        <v>60</v>
      </c>
      <c r="C6675" t="s">
        <v>35</v>
      </c>
      <c r="D6675" t="s">
        <v>15</v>
      </c>
      <c r="E6675" t="s">
        <v>13</v>
      </c>
      <c r="F6675" s="3" t="s">
        <v>71</v>
      </c>
      <c r="G6675" s="3">
        <v>7727.3419999999996</v>
      </c>
      <c r="H6675" s="3" t="s">
        <v>71</v>
      </c>
      <c r="I6675" s="3">
        <v>8443.1820000000007</v>
      </c>
      <c r="J6675" s="3" t="s">
        <v>71</v>
      </c>
      <c r="K6675" s="3">
        <v>7689.8760000000002</v>
      </c>
      <c r="L6675" s="2" t="s">
        <v>72</v>
      </c>
      <c r="M6675" s="2">
        <v>-8.4783201404399405E-2</v>
      </c>
      <c r="N6675" s="2" t="s">
        <v>72</v>
      </c>
      <c r="O6675" s="2">
        <v>4.8721201746295701E-3</v>
      </c>
    </row>
    <row r="6676" spans="2:15" x14ac:dyDescent="0.25">
      <c r="B6676" t="s">
        <v>60</v>
      </c>
      <c r="C6676" t="s">
        <v>35</v>
      </c>
      <c r="D6676" t="s">
        <v>17</v>
      </c>
      <c r="E6676" t="s">
        <v>9</v>
      </c>
      <c r="F6676" s="3">
        <v>141</v>
      </c>
      <c r="G6676" s="3">
        <v>2318458.5504000001</v>
      </c>
      <c r="H6676" s="3">
        <v>126</v>
      </c>
      <c r="I6676" s="3">
        <v>1810996.4</v>
      </c>
      <c r="J6676" s="3">
        <v>49</v>
      </c>
      <c r="K6676" s="3">
        <v>823899.6</v>
      </c>
      <c r="L6676" s="2">
        <v>0.119047619047619</v>
      </c>
      <c r="M6676" s="2">
        <v>0.28021157325326501</v>
      </c>
      <c r="N6676" s="2">
        <v>1.87755102040816</v>
      </c>
      <c r="O6676" s="2">
        <v>1.8140061609448499</v>
      </c>
    </row>
    <row r="6677" spans="2:15" x14ac:dyDescent="0.25">
      <c r="B6677" t="s">
        <v>60</v>
      </c>
      <c r="C6677" t="s">
        <v>35</v>
      </c>
      <c r="D6677" t="s">
        <v>17</v>
      </c>
      <c r="E6677" t="s">
        <v>10</v>
      </c>
      <c r="F6677" s="3" t="s">
        <v>71</v>
      </c>
      <c r="G6677" s="3">
        <v>19935.46</v>
      </c>
      <c r="H6677" s="3"/>
      <c r="I6677" s="3"/>
      <c r="J6677" s="3" t="s">
        <v>71</v>
      </c>
      <c r="K6677" s="3">
        <v>33320.160000000003</v>
      </c>
      <c r="L6677" s="2" t="s">
        <v>72</v>
      </c>
      <c r="M6677" s="2"/>
      <c r="N6677" s="2" t="s">
        <v>72</v>
      </c>
      <c r="O6677" s="2">
        <v>-0.40169975174188799</v>
      </c>
    </row>
    <row r="6678" spans="2:15" x14ac:dyDescent="0.25">
      <c r="B6678" t="s">
        <v>60</v>
      </c>
      <c r="C6678" t="s">
        <v>35</v>
      </c>
      <c r="D6678" t="s">
        <v>17</v>
      </c>
      <c r="E6678" t="s">
        <v>19</v>
      </c>
      <c r="F6678" s="3">
        <v>422</v>
      </c>
      <c r="G6678" s="3">
        <v>5392189.1977239996</v>
      </c>
      <c r="H6678" s="3">
        <v>385</v>
      </c>
      <c r="I6678" s="3">
        <v>4969251.421902</v>
      </c>
      <c r="J6678" s="3">
        <v>387</v>
      </c>
      <c r="K6678" s="3">
        <v>4409741.5759619996</v>
      </c>
      <c r="L6678" s="2">
        <v>9.6103896103895997E-2</v>
      </c>
      <c r="M6678" s="2">
        <v>8.5110963385330002E-2</v>
      </c>
      <c r="N6678" s="2">
        <v>9.04392764857882E-2</v>
      </c>
      <c r="O6678" s="2">
        <v>0.22279029390688901</v>
      </c>
    </row>
    <row r="6679" spans="2:15" x14ac:dyDescent="0.25">
      <c r="B6679" t="s">
        <v>60</v>
      </c>
      <c r="C6679" t="s">
        <v>35</v>
      </c>
      <c r="D6679" t="s">
        <v>17</v>
      </c>
      <c r="E6679" t="s">
        <v>13</v>
      </c>
      <c r="F6679" s="3">
        <v>5</v>
      </c>
      <c r="G6679" s="3">
        <v>20526.383999999998</v>
      </c>
      <c r="H6679" s="3" t="s">
        <v>71</v>
      </c>
      <c r="I6679" s="3">
        <v>4217.9399999999996</v>
      </c>
      <c r="J6679" s="3" t="s">
        <v>71</v>
      </c>
      <c r="K6679" s="3">
        <v>7811.0339999999997</v>
      </c>
      <c r="L6679" s="2" t="s">
        <v>72</v>
      </c>
      <c r="M6679" s="2">
        <v>3.8664476023840999</v>
      </c>
      <c r="N6679" s="2" t="s">
        <v>72</v>
      </c>
      <c r="O6679" s="2">
        <v>1.62787026659979</v>
      </c>
    </row>
    <row r="6680" spans="2:15" x14ac:dyDescent="0.25">
      <c r="B6680" t="s">
        <v>60</v>
      </c>
      <c r="C6680" t="s">
        <v>35</v>
      </c>
      <c r="D6680" t="s">
        <v>22</v>
      </c>
      <c r="E6680" t="s">
        <v>9</v>
      </c>
      <c r="F6680" s="3">
        <v>52</v>
      </c>
      <c r="G6680" s="3">
        <v>903062.19440000004</v>
      </c>
      <c r="H6680" s="3">
        <v>52</v>
      </c>
      <c r="I6680" s="3">
        <v>824596.5</v>
      </c>
      <c r="J6680" s="3">
        <v>81</v>
      </c>
      <c r="K6680" s="3">
        <v>956132.1</v>
      </c>
      <c r="L6680" s="2">
        <v>0</v>
      </c>
      <c r="M6680" s="2">
        <v>9.5156472771834602E-2</v>
      </c>
      <c r="N6680" s="2">
        <v>-0.358024691358025</v>
      </c>
      <c r="O6680" s="2">
        <v>-5.5504783910089402E-2</v>
      </c>
    </row>
    <row r="6681" spans="2:15" x14ac:dyDescent="0.25">
      <c r="B6681" t="s">
        <v>60</v>
      </c>
      <c r="C6681" t="s">
        <v>35</v>
      </c>
      <c r="D6681" t="s">
        <v>22</v>
      </c>
      <c r="E6681" t="s">
        <v>18</v>
      </c>
      <c r="F6681" s="3">
        <v>7</v>
      </c>
      <c r="G6681" s="3">
        <v>92113.34</v>
      </c>
      <c r="H6681" s="3" t="s">
        <v>71</v>
      </c>
      <c r="I6681" s="3">
        <v>29313.42</v>
      </c>
      <c r="J6681" s="3">
        <v>6</v>
      </c>
      <c r="K6681" s="3">
        <v>84234.313800000004</v>
      </c>
      <c r="L6681" s="2" t="s">
        <v>72</v>
      </c>
      <c r="M6681" s="2">
        <v>2.14236073443494</v>
      </c>
      <c r="N6681" s="2">
        <v>0.16666666666666699</v>
      </c>
      <c r="O6681" s="2">
        <v>9.3537014128320703E-2</v>
      </c>
    </row>
    <row r="6682" spans="2:15" x14ac:dyDescent="0.25">
      <c r="B6682" t="s">
        <v>60</v>
      </c>
      <c r="C6682" t="s">
        <v>35</v>
      </c>
      <c r="D6682" t="s">
        <v>22</v>
      </c>
      <c r="E6682" t="s">
        <v>10</v>
      </c>
      <c r="F6682" s="3">
        <v>8</v>
      </c>
      <c r="G6682" s="3">
        <v>61115.826399999998</v>
      </c>
      <c r="H6682" s="3">
        <v>9</v>
      </c>
      <c r="I6682" s="3">
        <v>73325.441200000001</v>
      </c>
      <c r="J6682" s="3" t="s">
        <v>71</v>
      </c>
      <c r="K6682" s="3">
        <v>19691.099999999999</v>
      </c>
      <c r="L6682" s="2">
        <v>-0.11111111111111099</v>
      </c>
      <c r="M6682" s="2">
        <v>-0.16651266736598899</v>
      </c>
      <c r="N6682" s="2" t="s">
        <v>72</v>
      </c>
      <c r="O6682" s="2">
        <v>2.1037284052185998</v>
      </c>
    </row>
    <row r="6683" spans="2:15" x14ac:dyDescent="0.25">
      <c r="B6683" t="s">
        <v>60</v>
      </c>
      <c r="C6683" t="s">
        <v>35</v>
      </c>
      <c r="D6683" t="s">
        <v>22</v>
      </c>
      <c r="E6683" t="s">
        <v>19</v>
      </c>
      <c r="F6683" s="3">
        <v>535</v>
      </c>
      <c r="G6683" s="3">
        <v>7169994.1931830002</v>
      </c>
      <c r="H6683" s="3">
        <v>628</v>
      </c>
      <c r="I6683" s="3">
        <v>8720021.8381319996</v>
      </c>
      <c r="J6683" s="3">
        <v>601</v>
      </c>
      <c r="K6683" s="3">
        <v>7466315.7195149995</v>
      </c>
      <c r="L6683" s="2">
        <v>-0.14808917197452201</v>
      </c>
      <c r="M6683" s="2">
        <v>-0.17775501870544</v>
      </c>
      <c r="N6683" s="2">
        <v>-0.10981697171381</v>
      </c>
      <c r="O6683" s="2">
        <v>-3.9687784104480497E-2</v>
      </c>
    </row>
    <row r="6684" spans="2:15" x14ac:dyDescent="0.25">
      <c r="B6684" t="s">
        <v>60</v>
      </c>
      <c r="C6684" t="s">
        <v>35</v>
      </c>
      <c r="D6684" t="s">
        <v>22</v>
      </c>
      <c r="E6684" t="s">
        <v>20</v>
      </c>
      <c r="F6684" s="3"/>
      <c r="G6684" s="3"/>
      <c r="H6684" s="3" t="s">
        <v>71</v>
      </c>
      <c r="I6684" s="3">
        <v>16700.68</v>
      </c>
      <c r="J6684" s="3"/>
      <c r="K6684" s="3"/>
      <c r="L6684" s="2" t="s">
        <v>72</v>
      </c>
      <c r="M6684" s="2"/>
      <c r="N6684" s="2"/>
      <c r="O6684" s="2"/>
    </row>
    <row r="6685" spans="2:15" x14ac:dyDescent="0.25">
      <c r="B6685" t="s">
        <v>60</v>
      </c>
      <c r="C6685" t="s">
        <v>35</v>
      </c>
      <c r="D6685" t="s">
        <v>22</v>
      </c>
      <c r="E6685" t="s">
        <v>32</v>
      </c>
      <c r="F6685" s="3"/>
      <c r="G6685" s="3"/>
      <c r="H6685" s="3"/>
      <c r="I6685" s="3"/>
      <c r="J6685" s="3" t="s">
        <v>71</v>
      </c>
      <c r="K6685" s="3">
        <v>3991.68</v>
      </c>
      <c r="L6685" s="2"/>
      <c r="M6685" s="2"/>
      <c r="N6685" s="2" t="s">
        <v>72</v>
      </c>
      <c r="O6685" s="2"/>
    </row>
    <row r="6686" spans="2:15" x14ac:dyDescent="0.25">
      <c r="B6686" t="s">
        <v>60</v>
      </c>
      <c r="C6686" t="s">
        <v>35</v>
      </c>
      <c r="D6686" t="s">
        <v>22</v>
      </c>
      <c r="E6686" t="s">
        <v>16</v>
      </c>
      <c r="F6686" s="3" t="s">
        <v>71</v>
      </c>
      <c r="G6686" s="3">
        <v>4410.2280000000001</v>
      </c>
      <c r="H6686" s="3"/>
      <c r="I6686" s="3"/>
      <c r="J6686" s="3"/>
      <c r="K6686" s="3"/>
      <c r="L6686" s="2" t="s">
        <v>72</v>
      </c>
      <c r="M6686" s="2"/>
      <c r="N6686" s="2" t="s">
        <v>72</v>
      </c>
      <c r="O6686" s="2"/>
    </row>
    <row r="6687" spans="2:15" x14ac:dyDescent="0.25">
      <c r="B6687" t="s">
        <v>60</v>
      </c>
      <c r="C6687" t="s">
        <v>35</v>
      </c>
      <c r="D6687" t="s">
        <v>22</v>
      </c>
      <c r="E6687" t="s">
        <v>13</v>
      </c>
      <c r="F6687" s="3">
        <v>34</v>
      </c>
      <c r="G6687" s="3">
        <v>178025.2592</v>
      </c>
      <c r="H6687" s="3">
        <v>45</v>
      </c>
      <c r="I6687" s="3">
        <v>245002.52359999999</v>
      </c>
      <c r="J6687" s="3">
        <v>25</v>
      </c>
      <c r="K6687" s="3">
        <v>118990.9311</v>
      </c>
      <c r="L6687" s="2">
        <v>-0.24444444444444399</v>
      </c>
      <c r="M6687" s="2">
        <v>-0.27337377352630698</v>
      </c>
      <c r="N6687" s="2">
        <v>0.36</v>
      </c>
      <c r="O6687" s="2">
        <v>0.49612460003685099</v>
      </c>
    </row>
    <row r="6688" spans="2:15" x14ac:dyDescent="0.25">
      <c r="B6688" t="s">
        <v>60</v>
      </c>
      <c r="C6688" t="s">
        <v>35</v>
      </c>
      <c r="D6688" t="s">
        <v>22</v>
      </c>
      <c r="E6688" t="s">
        <v>21</v>
      </c>
      <c r="F6688" s="3">
        <v>71</v>
      </c>
      <c r="G6688" s="3">
        <v>1243318.9283</v>
      </c>
      <c r="H6688" s="3">
        <v>74</v>
      </c>
      <c r="I6688" s="3">
        <v>1455527.27516</v>
      </c>
      <c r="J6688" s="3">
        <v>54</v>
      </c>
      <c r="K6688" s="3">
        <v>770170.24756499997</v>
      </c>
      <c r="L6688" s="2">
        <v>-4.0540540540540598E-2</v>
      </c>
      <c r="M6688" s="2">
        <v>-0.14579482671437599</v>
      </c>
      <c r="N6688" s="2">
        <v>0.31481481481481499</v>
      </c>
      <c r="O6688" s="2">
        <v>0.614342974466912</v>
      </c>
    </row>
    <row r="6689" spans="2:15" x14ac:dyDescent="0.25">
      <c r="B6689" t="s">
        <v>60</v>
      </c>
      <c r="C6689" t="s">
        <v>35</v>
      </c>
      <c r="D6689" t="s">
        <v>22</v>
      </c>
      <c r="E6689" t="s">
        <v>24</v>
      </c>
      <c r="F6689" s="3"/>
      <c r="G6689" s="3"/>
      <c r="H6689" s="3" t="s">
        <v>71</v>
      </c>
      <c r="I6689" s="3">
        <v>14158.86</v>
      </c>
      <c r="J6689" s="3"/>
      <c r="K6689" s="3"/>
      <c r="L6689" s="2" t="s">
        <v>72</v>
      </c>
      <c r="M6689" s="2"/>
      <c r="N6689" s="2"/>
      <c r="O6689" s="2"/>
    </row>
    <row r="6690" spans="2:15" x14ac:dyDescent="0.25">
      <c r="B6690" t="s">
        <v>60</v>
      </c>
      <c r="C6690" t="s">
        <v>35</v>
      </c>
      <c r="D6690" t="s">
        <v>26</v>
      </c>
      <c r="E6690" t="s">
        <v>9</v>
      </c>
      <c r="F6690" s="3">
        <v>8</v>
      </c>
      <c r="G6690" s="3">
        <v>58140.84</v>
      </c>
      <c r="H6690" s="3">
        <v>6</v>
      </c>
      <c r="I6690" s="3">
        <v>35659.040000000001</v>
      </c>
      <c r="J6690" s="3" t="s">
        <v>71</v>
      </c>
      <c r="K6690" s="3">
        <v>23029.919999999998</v>
      </c>
      <c r="L6690" s="2">
        <v>0.33333333333333298</v>
      </c>
      <c r="M6690" s="2">
        <v>0.63046565471196103</v>
      </c>
      <c r="N6690" s="2" t="s">
        <v>72</v>
      </c>
      <c r="O6690" s="2">
        <v>1.5245784614102</v>
      </c>
    </row>
    <row r="6691" spans="2:15" x14ac:dyDescent="0.25">
      <c r="B6691" t="s">
        <v>60</v>
      </c>
      <c r="C6691" t="s">
        <v>35</v>
      </c>
      <c r="D6691" t="s">
        <v>26</v>
      </c>
      <c r="E6691" t="s">
        <v>19</v>
      </c>
      <c r="F6691" s="3" t="s">
        <v>71</v>
      </c>
      <c r="G6691" s="3">
        <v>6427.64</v>
      </c>
      <c r="H6691" s="3" t="s">
        <v>71</v>
      </c>
      <c r="I6691" s="3">
        <v>5939.16</v>
      </c>
      <c r="J6691" s="3" t="s">
        <v>71</v>
      </c>
      <c r="K6691" s="3">
        <v>23317.72</v>
      </c>
      <c r="L6691" s="2" t="s">
        <v>72</v>
      </c>
      <c r="M6691" s="2">
        <v>8.2247321169997195E-2</v>
      </c>
      <c r="N6691" s="2" t="s">
        <v>72</v>
      </c>
      <c r="O6691" s="2">
        <v>-0.72434526188666803</v>
      </c>
    </row>
    <row r="6692" spans="2:15" x14ac:dyDescent="0.25">
      <c r="B6692" t="s">
        <v>60</v>
      </c>
      <c r="C6692" t="s">
        <v>36</v>
      </c>
      <c r="D6692" t="s">
        <v>31</v>
      </c>
      <c r="E6692" t="s">
        <v>9</v>
      </c>
      <c r="F6692" s="3">
        <v>15</v>
      </c>
      <c r="G6692" s="3">
        <v>79179.679999999993</v>
      </c>
      <c r="H6692" s="3">
        <v>8</v>
      </c>
      <c r="I6692" s="3">
        <v>38684.68</v>
      </c>
      <c r="J6692" s="3" t="s">
        <v>71</v>
      </c>
      <c r="K6692" s="3">
        <v>10946.32</v>
      </c>
      <c r="L6692" s="2">
        <v>0.875</v>
      </c>
      <c r="M6692" s="2">
        <v>1.04679681982635</v>
      </c>
      <c r="N6692" s="2" t="s">
        <v>72</v>
      </c>
      <c r="O6692" s="2">
        <v>6.2334519729004798</v>
      </c>
    </row>
    <row r="6693" spans="2:15" x14ac:dyDescent="0.25">
      <c r="B6693" t="s">
        <v>60</v>
      </c>
      <c r="C6693" t="s">
        <v>36</v>
      </c>
      <c r="D6693" t="s">
        <v>31</v>
      </c>
      <c r="E6693" t="s">
        <v>19</v>
      </c>
      <c r="F6693" s="3">
        <v>331</v>
      </c>
      <c r="G6693" s="3">
        <v>4251441.0475700004</v>
      </c>
      <c r="H6693" s="3">
        <v>331</v>
      </c>
      <c r="I6693" s="3">
        <v>4524622.5998459999</v>
      </c>
      <c r="J6693" s="3">
        <v>259</v>
      </c>
      <c r="K6693" s="3">
        <v>3879485.6116880002</v>
      </c>
      <c r="L6693" s="2">
        <v>0</v>
      </c>
      <c r="M6693" s="2">
        <v>-6.0376649377408498E-2</v>
      </c>
      <c r="N6693" s="2">
        <v>0.27799227799227799</v>
      </c>
      <c r="O6693" s="2">
        <v>9.5877513957361493E-2</v>
      </c>
    </row>
    <row r="6694" spans="2:15" x14ac:dyDescent="0.25">
      <c r="B6694" t="s">
        <v>60</v>
      </c>
      <c r="C6694" t="s">
        <v>36</v>
      </c>
      <c r="D6694" t="s">
        <v>31</v>
      </c>
      <c r="E6694" t="s">
        <v>20</v>
      </c>
      <c r="F6694" s="3"/>
      <c r="G6694" s="3"/>
      <c r="H6694" s="3"/>
      <c r="I6694" s="3"/>
      <c r="J6694" s="3" t="s">
        <v>71</v>
      </c>
      <c r="K6694" s="3">
        <v>11200.88</v>
      </c>
      <c r="L6694" s="2"/>
      <c r="M6694" s="2"/>
      <c r="N6694" s="2" t="s">
        <v>72</v>
      </c>
      <c r="O6694" s="2"/>
    </row>
    <row r="6695" spans="2:15" x14ac:dyDescent="0.25">
      <c r="B6695" t="s">
        <v>60</v>
      </c>
      <c r="C6695" t="s">
        <v>36</v>
      </c>
      <c r="D6695" t="s">
        <v>31</v>
      </c>
      <c r="E6695" t="s">
        <v>16</v>
      </c>
      <c r="F6695" s="3"/>
      <c r="G6695" s="3"/>
      <c r="H6695" s="3" t="s">
        <v>71</v>
      </c>
      <c r="I6695" s="3">
        <v>8103.18</v>
      </c>
      <c r="J6695" s="3"/>
      <c r="K6695" s="3"/>
      <c r="L6695" s="2" t="s">
        <v>72</v>
      </c>
      <c r="M6695" s="2"/>
      <c r="N6695" s="2"/>
      <c r="O6695" s="2"/>
    </row>
    <row r="6696" spans="2:15" x14ac:dyDescent="0.25">
      <c r="B6696" t="s">
        <v>60</v>
      </c>
      <c r="C6696" t="s">
        <v>36</v>
      </c>
      <c r="D6696" t="s">
        <v>31</v>
      </c>
      <c r="E6696" t="s">
        <v>21</v>
      </c>
      <c r="F6696" s="3">
        <v>13</v>
      </c>
      <c r="G6696" s="3">
        <v>165691.07999999999</v>
      </c>
      <c r="H6696" s="3">
        <v>13</v>
      </c>
      <c r="I6696" s="3">
        <v>173029.92</v>
      </c>
      <c r="J6696" s="3">
        <v>10</v>
      </c>
      <c r="K6696" s="3">
        <v>114529.417</v>
      </c>
      <c r="L6696" s="2">
        <v>0</v>
      </c>
      <c r="M6696" s="2">
        <v>-4.2413705097939097E-2</v>
      </c>
      <c r="N6696" s="2">
        <v>0.3</v>
      </c>
      <c r="O6696" s="2">
        <v>0.44671198317546701</v>
      </c>
    </row>
    <row r="6697" spans="2:15" x14ac:dyDescent="0.25">
      <c r="B6697" t="s">
        <v>60</v>
      </c>
      <c r="C6697" t="s">
        <v>36</v>
      </c>
      <c r="D6697" t="s">
        <v>8</v>
      </c>
      <c r="E6697" t="s">
        <v>9</v>
      </c>
      <c r="F6697" s="3">
        <v>21</v>
      </c>
      <c r="G6697" s="3">
        <v>128479.56</v>
      </c>
      <c r="H6697" s="3">
        <v>26</v>
      </c>
      <c r="I6697" s="3">
        <v>149603.492</v>
      </c>
      <c r="J6697" s="3">
        <v>26</v>
      </c>
      <c r="K6697" s="3">
        <v>161831.77919999999</v>
      </c>
      <c r="L6697" s="2">
        <v>-0.19230769230769201</v>
      </c>
      <c r="M6697" s="2">
        <v>-0.14119945809821099</v>
      </c>
      <c r="N6697" s="2">
        <v>-0.19230769230769201</v>
      </c>
      <c r="O6697" s="2">
        <v>-0.206091902127465</v>
      </c>
    </row>
    <row r="6698" spans="2:15" x14ac:dyDescent="0.25">
      <c r="B6698" t="s">
        <v>60</v>
      </c>
      <c r="C6698" t="s">
        <v>36</v>
      </c>
      <c r="D6698" t="s">
        <v>8</v>
      </c>
      <c r="E6698" t="s">
        <v>10</v>
      </c>
      <c r="F6698" s="3"/>
      <c r="G6698" s="3"/>
      <c r="H6698" s="3" t="s">
        <v>71</v>
      </c>
      <c r="I6698" s="3">
        <v>7433.25</v>
      </c>
      <c r="J6698" s="3" t="s">
        <v>71</v>
      </c>
      <c r="K6698" s="3">
        <v>6119.7112500000003</v>
      </c>
      <c r="L6698" s="2" t="s">
        <v>72</v>
      </c>
      <c r="M6698" s="2"/>
      <c r="N6698" s="2" t="s">
        <v>72</v>
      </c>
      <c r="O6698" s="2"/>
    </row>
    <row r="6699" spans="2:15" x14ac:dyDescent="0.25">
      <c r="B6699" t="s">
        <v>60</v>
      </c>
      <c r="C6699" t="s">
        <v>36</v>
      </c>
      <c r="D6699" t="s">
        <v>8</v>
      </c>
      <c r="E6699" t="s">
        <v>19</v>
      </c>
      <c r="F6699" s="3">
        <v>712</v>
      </c>
      <c r="G6699" s="3">
        <v>9968336.1490100008</v>
      </c>
      <c r="H6699" s="3">
        <v>812</v>
      </c>
      <c r="I6699" s="3">
        <v>11416987.04152</v>
      </c>
      <c r="J6699" s="3">
        <v>621</v>
      </c>
      <c r="K6699" s="3">
        <v>7785548.4617619999</v>
      </c>
      <c r="L6699" s="2">
        <v>-0.123152709359606</v>
      </c>
      <c r="M6699" s="2">
        <v>-0.126885568604196</v>
      </c>
      <c r="N6699" s="2">
        <v>0.146537842190016</v>
      </c>
      <c r="O6699" s="2">
        <v>0.280364022903275</v>
      </c>
    </row>
    <row r="6700" spans="2:15" x14ac:dyDescent="0.25">
      <c r="B6700" t="s">
        <v>60</v>
      </c>
      <c r="C6700" t="s">
        <v>36</v>
      </c>
      <c r="D6700" t="s">
        <v>8</v>
      </c>
      <c r="E6700" t="s">
        <v>20</v>
      </c>
      <c r="F6700" s="3" t="s">
        <v>71</v>
      </c>
      <c r="G6700" s="3">
        <v>12118.4848</v>
      </c>
      <c r="H6700" s="3"/>
      <c r="I6700" s="3"/>
      <c r="J6700" s="3"/>
      <c r="K6700" s="3"/>
      <c r="L6700" s="2" t="s">
        <v>72</v>
      </c>
      <c r="M6700" s="2"/>
      <c r="N6700" s="2" t="s">
        <v>72</v>
      </c>
      <c r="O6700" s="2"/>
    </row>
    <row r="6701" spans="2:15" x14ac:dyDescent="0.25">
      <c r="B6701" t="s">
        <v>60</v>
      </c>
      <c r="C6701" t="s">
        <v>36</v>
      </c>
      <c r="D6701" t="s">
        <v>8</v>
      </c>
      <c r="E6701" t="s">
        <v>13</v>
      </c>
      <c r="F6701" s="3" t="s">
        <v>71</v>
      </c>
      <c r="G6701" s="3">
        <v>22762.946199999998</v>
      </c>
      <c r="H6701" s="3" t="s">
        <v>71</v>
      </c>
      <c r="I6701" s="3">
        <v>13687.709000000001</v>
      </c>
      <c r="J6701" s="3">
        <v>5</v>
      </c>
      <c r="K6701" s="3">
        <v>24051.150900000001</v>
      </c>
      <c r="L6701" s="2" t="s">
        <v>72</v>
      </c>
      <c r="M6701" s="2">
        <v>0.66302090437486605</v>
      </c>
      <c r="N6701" s="2" t="s">
        <v>72</v>
      </c>
      <c r="O6701" s="2">
        <v>-5.3561041854342302E-2</v>
      </c>
    </row>
    <row r="6702" spans="2:15" x14ac:dyDescent="0.25">
      <c r="B6702" t="s">
        <v>60</v>
      </c>
      <c r="C6702" t="s">
        <v>36</v>
      </c>
      <c r="D6702" t="s">
        <v>15</v>
      </c>
      <c r="E6702" t="s">
        <v>9</v>
      </c>
      <c r="F6702" s="3">
        <v>197</v>
      </c>
      <c r="G6702" s="3">
        <v>2050935.1332</v>
      </c>
      <c r="H6702" s="3">
        <v>200</v>
      </c>
      <c r="I6702" s="3">
        <v>2154362.8139999998</v>
      </c>
      <c r="J6702" s="3">
        <v>150</v>
      </c>
      <c r="K6702" s="3">
        <v>1567092.0164000001</v>
      </c>
      <c r="L6702" s="2">
        <v>-1.4999999999999999E-2</v>
      </c>
      <c r="M6702" s="2">
        <v>-4.8008478482770699E-2</v>
      </c>
      <c r="N6702" s="2">
        <v>0.31333333333333302</v>
      </c>
      <c r="O6702" s="2">
        <v>0.30875220582867102</v>
      </c>
    </row>
    <row r="6703" spans="2:15" x14ac:dyDescent="0.25">
      <c r="B6703" t="s">
        <v>60</v>
      </c>
      <c r="C6703" t="s">
        <v>36</v>
      </c>
      <c r="D6703" t="s">
        <v>15</v>
      </c>
      <c r="E6703" t="s">
        <v>18</v>
      </c>
      <c r="F6703" s="3">
        <v>5</v>
      </c>
      <c r="G6703" s="3">
        <v>113510.9084</v>
      </c>
      <c r="H6703" s="3">
        <v>5</v>
      </c>
      <c r="I6703" s="3">
        <v>96788.720600000001</v>
      </c>
      <c r="J6703" s="3">
        <v>7</v>
      </c>
      <c r="K6703" s="3">
        <v>112333.4892</v>
      </c>
      <c r="L6703" s="2">
        <v>0</v>
      </c>
      <c r="M6703" s="2">
        <v>0.17277000559918501</v>
      </c>
      <c r="N6703" s="2">
        <v>-0.28571428571428598</v>
      </c>
      <c r="O6703" s="2">
        <v>1.04814620144462E-2</v>
      </c>
    </row>
    <row r="6704" spans="2:15" x14ac:dyDescent="0.25">
      <c r="B6704" t="s">
        <v>60</v>
      </c>
      <c r="C6704" t="s">
        <v>36</v>
      </c>
      <c r="D6704" t="s">
        <v>15</v>
      </c>
      <c r="E6704" t="s">
        <v>10</v>
      </c>
      <c r="F6704" s="3" t="s">
        <v>71</v>
      </c>
      <c r="G6704" s="3">
        <v>16742.028399999999</v>
      </c>
      <c r="H6704" s="3" t="s">
        <v>71</v>
      </c>
      <c r="I6704" s="3">
        <v>20155.628799999999</v>
      </c>
      <c r="J6704" s="3" t="s">
        <v>71</v>
      </c>
      <c r="K6704" s="3">
        <v>35878.237200000003</v>
      </c>
      <c r="L6704" s="2" t="s">
        <v>72</v>
      </c>
      <c r="M6704" s="2">
        <v>-0.16936213867959299</v>
      </c>
      <c r="N6704" s="2" t="s">
        <v>72</v>
      </c>
      <c r="O6704" s="2">
        <v>-0.53336535720322398</v>
      </c>
    </row>
    <row r="6705" spans="2:15" x14ac:dyDescent="0.25">
      <c r="B6705" t="s">
        <v>60</v>
      </c>
      <c r="C6705" t="s">
        <v>36</v>
      </c>
      <c r="D6705" t="s">
        <v>15</v>
      </c>
      <c r="E6705" t="s">
        <v>19</v>
      </c>
      <c r="F6705" s="3">
        <v>1157</v>
      </c>
      <c r="G6705" s="3">
        <v>15207278.227017</v>
      </c>
      <c r="H6705" s="3">
        <v>1362</v>
      </c>
      <c r="I6705" s="3">
        <v>18324765.694012001</v>
      </c>
      <c r="J6705" s="3">
        <v>1101</v>
      </c>
      <c r="K6705" s="3">
        <v>14093544.320202</v>
      </c>
      <c r="L6705" s="2">
        <v>-0.150513950073421</v>
      </c>
      <c r="M6705" s="2">
        <v>-0.170124274386423</v>
      </c>
      <c r="N6705" s="2">
        <v>5.0862851952770301E-2</v>
      </c>
      <c r="O6705" s="2">
        <v>7.9024401634622904E-2</v>
      </c>
    </row>
    <row r="6706" spans="2:15" x14ac:dyDescent="0.25">
      <c r="B6706" t="s">
        <v>60</v>
      </c>
      <c r="C6706" t="s">
        <v>36</v>
      </c>
      <c r="D6706" t="s">
        <v>15</v>
      </c>
      <c r="E6706" t="s">
        <v>20</v>
      </c>
      <c r="F6706" s="3" t="s">
        <v>71</v>
      </c>
      <c r="G6706" s="3">
        <v>1908.8308</v>
      </c>
      <c r="H6706" s="3" t="s">
        <v>71</v>
      </c>
      <c r="I6706" s="3">
        <v>12951.0772</v>
      </c>
      <c r="J6706" s="3" t="s">
        <v>71</v>
      </c>
      <c r="K6706" s="3">
        <v>6404.0868</v>
      </c>
      <c r="L6706" s="2" t="s">
        <v>72</v>
      </c>
      <c r="M6706" s="2">
        <v>-0.85261219815753997</v>
      </c>
      <c r="N6706" s="2" t="s">
        <v>72</v>
      </c>
      <c r="O6706" s="2">
        <v>-0.70193552029931905</v>
      </c>
    </row>
    <row r="6707" spans="2:15" x14ac:dyDescent="0.25">
      <c r="B6707" t="s">
        <v>60</v>
      </c>
      <c r="C6707" t="s">
        <v>36</v>
      </c>
      <c r="D6707" t="s">
        <v>15</v>
      </c>
      <c r="E6707" t="s">
        <v>13</v>
      </c>
      <c r="F6707" s="3" t="s">
        <v>71</v>
      </c>
      <c r="G6707" s="3">
        <v>7812.3720000000003</v>
      </c>
      <c r="H6707" s="3" t="s">
        <v>71</v>
      </c>
      <c r="I6707" s="3">
        <v>10377.8644</v>
      </c>
      <c r="J6707" s="3" t="s">
        <v>71</v>
      </c>
      <c r="K6707" s="3">
        <v>11117.160749999999</v>
      </c>
      <c r="L6707" s="2" t="s">
        <v>72</v>
      </c>
      <c r="M6707" s="2">
        <v>-0.24720812501655001</v>
      </c>
      <c r="N6707" s="2" t="s">
        <v>72</v>
      </c>
      <c r="O6707" s="2">
        <v>-0.29726913411771999</v>
      </c>
    </row>
    <row r="6708" spans="2:15" x14ac:dyDescent="0.25">
      <c r="B6708" t="s">
        <v>60</v>
      </c>
      <c r="C6708" t="s">
        <v>36</v>
      </c>
      <c r="D6708" t="s">
        <v>15</v>
      </c>
      <c r="E6708" t="s">
        <v>21</v>
      </c>
      <c r="F6708" s="3" t="s">
        <v>71</v>
      </c>
      <c r="G6708" s="3">
        <v>18913.6728</v>
      </c>
      <c r="H6708" s="3" t="s">
        <v>71</v>
      </c>
      <c r="I6708" s="3">
        <v>4080.52</v>
      </c>
      <c r="J6708" s="3" t="s">
        <v>71</v>
      </c>
      <c r="K6708" s="3">
        <v>12014.60922</v>
      </c>
      <c r="L6708" s="2" t="s">
        <v>72</v>
      </c>
      <c r="M6708" s="2">
        <v>3.6351133679040899</v>
      </c>
      <c r="N6708" s="2" t="s">
        <v>72</v>
      </c>
      <c r="O6708" s="2">
        <v>0.57422288596083004</v>
      </c>
    </row>
    <row r="6709" spans="2:15" x14ac:dyDescent="0.25">
      <c r="B6709" t="s">
        <v>60</v>
      </c>
      <c r="C6709" t="s">
        <v>36</v>
      </c>
      <c r="D6709" t="s">
        <v>15</v>
      </c>
      <c r="E6709" t="s">
        <v>14</v>
      </c>
      <c r="F6709" s="3" t="s">
        <v>71</v>
      </c>
      <c r="G6709" s="3">
        <v>17471.519199999999</v>
      </c>
      <c r="H6709" s="3"/>
      <c r="I6709" s="3"/>
      <c r="J6709" s="3" t="s">
        <v>71</v>
      </c>
      <c r="K6709" s="3">
        <v>34538.3514</v>
      </c>
      <c r="L6709" s="2" t="s">
        <v>72</v>
      </c>
      <c r="M6709" s="2"/>
      <c r="N6709" s="2" t="s">
        <v>72</v>
      </c>
      <c r="O6709" s="2">
        <v>-0.49414148354515902</v>
      </c>
    </row>
    <row r="6710" spans="2:15" x14ac:dyDescent="0.25">
      <c r="B6710" t="s">
        <v>60</v>
      </c>
      <c r="C6710" t="s">
        <v>36</v>
      </c>
      <c r="D6710" t="s">
        <v>17</v>
      </c>
      <c r="E6710" t="s">
        <v>9</v>
      </c>
      <c r="F6710" s="3">
        <v>9</v>
      </c>
      <c r="G6710" s="3">
        <v>71447.399999999994</v>
      </c>
      <c r="H6710" s="3">
        <v>15</v>
      </c>
      <c r="I6710" s="3">
        <v>125082.84</v>
      </c>
      <c r="J6710" s="3">
        <v>9</v>
      </c>
      <c r="K6710" s="3">
        <v>44147.751450000003</v>
      </c>
      <c r="L6710" s="2">
        <v>-0.4</v>
      </c>
      <c r="M6710" s="2">
        <v>-0.42879934609735398</v>
      </c>
      <c r="N6710" s="2">
        <v>0</v>
      </c>
      <c r="O6710" s="2">
        <v>0.61837007895902696</v>
      </c>
    </row>
    <row r="6711" spans="2:15" x14ac:dyDescent="0.25">
      <c r="B6711" t="s">
        <v>60</v>
      </c>
      <c r="C6711" t="s">
        <v>36</v>
      </c>
      <c r="D6711" t="s">
        <v>17</v>
      </c>
      <c r="E6711" t="s">
        <v>18</v>
      </c>
      <c r="F6711" s="3"/>
      <c r="G6711" s="3"/>
      <c r="H6711" s="3"/>
      <c r="I6711" s="3"/>
      <c r="J6711" s="3" t="s">
        <v>71</v>
      </c>
      <c r="K6711" s="3">
        <v>31670.1738</v>
      </c>
      <c r="L6711" s="2"/>
      <c r="M6711" s="2"/>
      <c r="N6711" s="2" t="s">
        <v>72</v>
      </c>
      <c r="O6711" s="2"/>
    </row>
    <row r="6712" spans="2:15" x14ac:dyDescent="0.25">
      <c r="B6712" t="s">
        <v>60</v>
      </c>
      <c r="C6712" t="s">
        <v>36</v>
      </c>
      <c r="D6712" t="s">
        <v>17</v>
      </c>
      <c r="E6712" t="s">
        <v>10</v>
      </c>
      <c r="F6712" s="3">
        <v>6</v>
      </c>
      <c r="G6712" s="3">
        <v>64626.38</v>
      </c>
      <c r="H6712" s="3">
        <v>5</v>
      </c>
      <c r="I6712" s="3">
        <v>66147.199999999997</v>
      </c>
      <c r="J6712" s="3">
        <v>6</v>
      </c>
      <c r="K6712" s="3">
        <v>59712.24</v>
      </c>
      <c r="L6712" s="2">
        <v>0.2</v>
      </c>
      <c r="M6712" s="2">
        <v>-2.2991449373518501E-2</v>
      </c>
      <c r="N6712" s="2">
        <v>0</v>
      </c>
      <c r="O6712" s="2">
        <v>8.2297029888679402E-2</v>
      </c>
    </row>
    <row r="6713" spans="2:15" x14ac:dyDescent="0.25">
      <c r="B6713" t="s">
        <v>60</v>
      </c>
      <c r="C6713" t="s">
        <v>36</v>
      </c>
      <c r="D6713" t="s">
        <v>17</v>
      </c>
      <c r="E6713" t="s">
        <v>19</v>
      </c>
      <c r="F6713" s="3">
        <v>213</v>
      </c>
      <c r="G6713" s="3">
        <v>2797342.3299019998</v>
      </c>
      <c r="H6713" s="3">
        <v>215</v>
      </c>
      <c r="I6713" s="3">
        <v>2598794.5662819999</v>
      </c>
      <c r="J6713" s="3">
        <v>169</v>
      </c>
      <c r="K6713" s="3">
        <v>1965605.7552440001</v>
      </c>
      <c r="L6713" s="2">
        <v>-9.3023255813953192E-3</v>
      </c>
      <c r="M6713" s="2">
        <v>7.6399945650207801E-2</v>
      </c>
      <c r="N6713" s="2">
        <v>0.26035502958579898</v>
      </c>
      <c r="O6713" s="2">
        <v>0.423145166541676</v>
      </c>
    </row>
    <row r="6714" spans="2:15" x14ac:dyDescent="0.25">
      <c r="B6714" t="s">
        <v>60</v>
      </c>
      <c r="C6714" t="s">
        <v>36</v>
      </c>
      <c r="D6714" t="s">
        <v>17</v>
      </c>
      <c r="E6714" t="s">
        <v>13</v>
      </c>
      <c r="F6714" s="3"/>
      <c r="G6714" s="3"/>
      <c r="H6714" s="3" t="s">
        <v>71</v>
      </c>
      <c r="I6714" s="3">
        <v>20771.18</v>
      </c>
      <c r="J6714" s="3"/>
      <c r="K6714" s="3"/>
      <c r="L6714" s="2" t="s">
        <v>72</v>
      </c>
      <c r="M6714" s="2"/>
      <c r="N6714" s="2"/>
      <c r="O6714" s="2"/>
    </row>
    <row r="6715" spans="2:15" x14ac:dyDescent="0.25">
      <c r="B6715" t="s">
        <v>60</v>
      </c>
      <c r="C6715" t="s">
        <v>36</v>
      </c>
      <c r="D6715" t="s">
        <v>17</v>
      </c>
      <c r="E6715" t="s">
        <v>21</v>
      </c>
      <c r="F6715" s="3" t="s">
        <v>71</v>
      </c>
      <c r="G6715" s="3">
        <v>9081.0318800000005</v>
      </c>
      <c r="H6715" s="3" t="s">
        <v>71</v>
      </c>
      <c r="I6715" s="3">
        <v>15278.15</v>
      </c>
      <c r="J6715" s="3"/>
      <c r="K6715" s="3"/>
      <c r="L6715" s="2" t="s">
        <v>72</v>
      </c>
      <c r="M6715" s="2">
        <v>-0.40561966730265098</v>
      </c>
      <c r="N6715" s="2" t="s">
        <v>72</v>
      </c>
      <c r="O6715" s="2"/>
    </row>
    <row r="6716" spans="2:15" x14ac:dyDescent="0.25">
      <c r="B6716" t="s">
        <v>60</v>
      </c>
      <c r="C6716" t="s">
        <v>36</v>
      </c>
      <c r="D6716" t="s">
        <v>17</v>
      </c>
      <c r="E6716" t="s">
        <v>24</v>
      </c>
      <c r="F6716" s="3" t="s">
        <v>71</v>
      </c>
      <c r="G6716" s="3">
        <v>3936.0572000000002</v>
      </c>
      <c r="H6716" s="3"/>
      <c r="I6716" s="3"/>
      <c r="J6716" s="3" t="s">
        <v>71</v>
      </c>
      <c r="K6716" s="3">
        <v>3900.7311</v>
      </c>
      <c r="L6716" s="2" t="s">
        <v>72</v>
      </c>
      <c r="M6716" s="2"/>
      <c r="N6716" s="2" t="s">
        <v>72</v>
      </c>
      <c r="O6716" s="2">
        <v>9.0562766554198593E-3</v>
      </c>
    </row>
    <row r="6717" spans="2:15" x14ac:dyDescent="0.25">
      <c r="B6717" t="s">
        <v>60</v>
      </c>
      <c r="C6717" t="s">
        <v>36</v>
      </c>
      <c r="D6717" t="s">
        <v>22</v>
      </c>
      <c r="E6717" t="s">
        <v>9</v>
      </c>
      <c r="F6717" s="3">
        <v>117</v>
      </c>
      <c r="G6717" s="3">
        <v>1520434.2982000001</v>
      </c>
      <c r="H6717" s="3">
        <v>122</v>
      </c>
      <c r="I6717" s="3">
        <v>1631467.601088</v>
      </c>
      <c r="J6717" s="3">
        <v>82</v>
      </c>
      <c r="K6717" s="3">
        <v>1144417.1184</v>
      </c>
      <c r="L6717" s="2">
        <v>-4.0983606557377102E-2</v>
      </c>
      <c r="M6717" s="2">
        <v>-6.8057314048990999E-2</v>
      </c>
      <c r="N6717" s="2">
        <v>0.42682926829268297</v>
      </c>
      <c r="O6717" s="2">
        <v>0.32856654602100499</v>
      </c>
    </row>
    <row r="6718" spans="2:15" x14ac:dyDescent="0.25">
      <c r="B6718" t="s">
        <v>60</v>
      </c>
      <c r="C6718" t="s">
        <v>36</v>
      </c>
      <c r="D6718" t="s">
        <v>22</v>
      </c>
      <c r="E6718" t="s">
        <v>23</v>
      </c>
      <c r="F6718" s="3"/>
      <c r="G6718" s="3"/>
      <c r="H6718" s="3"/>
      <c r="I6718" s="3"/>
      <c r="J6718" s="3" t="s">
        <v>71</v>
      </c>
      <c r="K6718" s="3">
        <v>13781.34</v>
      </c>
      <c r="L6718" s="2"/>
      <c r="M6718" s="2"/>
      <c r="N6718" s="2" t="s">
        <v>72</v>
      </c>
      <c r="O6718" s="2"/>
    </row>
    <row r="6719" spans="2:15" x14ac:dyDescent="0.25">
      <c r="B6719" t="s">
        <v>60</v>
      </c>
      <c r="C6719" t="s">
        <v>36</v>
      </c>
      <c r="D6719" t="s">
        <v>22</v>
      </c>
      <c r="E6719" t="s">
        <v>18</v>
      </c>
      <c r="F6719" s="3">
        <v>11</v>
      </c>
      <c r="G6719" s="3">
        <v>179743.40160000001</v>
      </c>
      <c r="H6719" s="3">
        <v>10</v>
      </c>
      <c r="I6719" s="3">
        <v>220852.94320000001</v>
      </c>
      <c r="J6719" s="3" t="s">
        <v>71</v>
      </c>
      <c r="K6719" s="3">
        <v>57030.48</v>
      </c>
      <c r="L6719" s="2">
        <v>0.1</v>
      </c>
      <c r="M6719" s="2">
        <v>-0.186139885682991</v>
      </c>
      <c r="N6719" s="2" t="s">
        <v>72</v>
      </c>
      <c r="O6719" s="2">
        <v>2.1517076763162399</v>
      </c>
    </row>
    <row r="6720" spans="2:15" x14ac:dyDescent="0.25">
      <c r="B6720" t="s">
        <v>60</v>
      </c>
      <c r="C6720" t="s">
        <v>36</v>
      </c>
      <c r="D6720" t="s">
        <v>22</v>
      </c>
      <c r="E6720" t="s">
        <v>10</v>
      </c>
      <c r="F6720" s="3">
        <v>16</v>
      </c>
      <c r="G6720" s="3">
        <v>122992.62</v>
      </c>
      <c r="H6720" s="3">
        <v>26</v>
      </c>
      <c r="I6720" s="3">
        <v>258946.8652</v>
      </c>
      <c r="J6720" s="3">
        <v>14</v>
      </c>
      <c r="K6720" s="3">
        <v>100122.48</v>
      </c>
      <c r="L6720" s="2">
        <v>-0.38461538461538503</v>
      </c>
      <c r="M6720" s="2">
        <v>-0.52502757697025804</v>
      </c>
      <c r="N6720" s="2">
        <v>0.14285714285714299</v>
      </c>
      <c r="O6720" s="2">
        <v>0.22842162918857001</v>
      </c>
    </row>
    <row r="6721" spans="2:15" x14ac:dyDescent="0.25">
      <c r="B6721" t="s">
        <v>60</v>
      </c>
      <c r="C6721" t="s">
        <v>36</v>
      </c>
      <c r="D6721" t="s">
        <v>22</v>
      </c>
      <c r="E6721" t="s">
        <v>19</v>
      </c>
      <c r="F6721" s="3">
        <v>679</v>
      </c>
      <c r="G6721" s="3">
        <v>10448302.052902</v>
      </c>
      <c r="H6721" s="3">
        <v>692</v>
      </c>
      <c r="I6721" s="3">
        <v>10758290.430545</v>
      </c>
      <c r="J6721" s="3">
        <v>496</v>
      </c>
      <c r="K6721" s="3">
        <v>6936952.9336240003</v>
      </c>
      <c r="L6721" s="2">
        <v>-1.87861271676301E-2</v>
      </c>
      <c r="M6721" s="2">
        <v>-2.8813906786052099E-2</v>
      </c>
      <c r="N6721" s="2">
        <v>0.36895161290322598</v>
      </c>
      <c r="O6721" s="2">
        <v>0.50618032915549904</v>
      </c>
    </row>
    <row r="6722" spans="2:15" x14ac:dyDescent="0.25">
      <c r="B6722" t="s">
        <v>60</v>
      </c>
      <c r="C6722" t="s">
        <v>36</v>
      </c>
      <c r="D6722" t="s">
        <v>22</v>
      </c>
      <c r="E6722" t="s">
        <v>20</v>
      </c>
      <c r="F6722" s="3" t="s">
        <v>71</v>
      </c>
      <c r="G6722" s="3">
        <v>12854.02</v>
      </c>
      <c r="H6722" s="3"/>
      <c r="I6722" s="3"/>
      <c r="J6722" s="3" t="s">
        <v>71</v>
      </c>
      <c r="K6722" s="3">
        <v>6314.76</v>
      </c>
      <c r="L6722" s="2" t="s">
        <v>72</v>
      </c>
      <c r="M6722" s="2"/>
      <c r="N6722" s="2" t="s">
        <v>72</v>
      </c>
      <c r="O6722" s="2">
        <v>1.03555162824874</v>
      </c>
    </row>
    <row r="6723" spans="2:15" x14ac:dyDescent="0.25">
      <c r="B6723" t="s">
        <v>60</v>
      </c>
      <c r="C6723" t="s">
        <v>36</v>
      </c>
      <c r="D6723" t="s">
        <v>22</v>
      </c>
      <c r="E6723" t="s">
        <v>32</v>
      </c>
      <c r="F6723" s="3"/>
      <c r="G6723" s="3"/>
      <c r="H6723" s="3" t="s">
        <v>71</v>
      </c>
      <c r="I6723" s="3">
        <v>7517.4</v>
      </c>
      <c r="J6723" s="3"/>
      <c r="K6723" s="3"/>
      <c r="L6723" s="2" t="s">
        <v>72</v>
      </c>
      <c r="M6723" s="2"/>
      <c r="N6723" s="2"/>
      <c r="O6723" s="2"/>
    </row>
    <row r="6724" spans="2:15" x14ac:dyDescent="0.25">
      <c r="B6724" t="s">
        <v>60</v>
      </c>
      <c r="C6724" t="s">
        <v>36</v>
      </c>
      <c r="D6724" t="s">
        <v>22</v>
      </c>
      <c r="E6724" t="s">
        <v>13</v>
      </c>
      <c r="F6724" s="3" t="s">
        <v>71</v>
      </c>
      <c r="G6724" s="3">
        <v>15886.694</v>
      </c>
      <c r="H6724" s="3">
        <v>11</v>
      </c>
      <c r="I6724" s="3">
        <v>63941.1204</v>
      </c>
      <c r="J6724" s="3">
        <v>12</v>
      </c>
      <c r="K6724" s="3">
        <v>53386.539599999996</v>
      </c>
      <c r="L6724" s="2" t="s">
        <v>72</v>
      </c>
      <c r="M6724" s="2">
        <v>-0.751541826283044</v>
      </c>
      <c r="N6724" s="2" t="s">
        <v>72</v>
      </c>
      <c r="O6724" s="2">
        <v>-0.70242135716172205</v>
      </c>
    </row>
    <row r="6725" spans="2:15" x14ac:dyDescent="0.25">
      <c r="B6725" t="s">
        <v>60</v>
      </c>
      <c r="C6725" t="s">
        <v>36</v>
      </c>
      <c r="D6725" t="s">
        <v>22</v>
      </c>
      <c r="E6725" t="s">
        <v>21</v>
      </c>
      <c r="F6725" s="3">
        <v>33</v>
      </c>
      <c r="G6725" s="3">
        <v>729412.634876</v>
      </c>
      <c r="H6725" s="3">
        <v>29</v>
      </c>
      <c r="I6725" s="3">
        <v>640009.63465599995</v>
      </c>
      <c r="J6725" s="3">
        <v>27</v>
      </c>
      <c r="K6725" s="3">
        <v>571432.82494199998</v>
      </c>
      <c r="L6725" s="2">
        <v>0.13793103448275901</v>
      </c>
      <c r="M6725" s="2">
        <v>0.13969008492825799</v>
      </c>
      <c r="N6725" s="2">
        <v>0.22222222222222199</v>
      </c>
      <c r="O6725" s="2">
        <v>0.27646260949401102</v>
      </c>
    </row>
    <row r="6726" spans="2:15" x14ac:dyDescent="0.25">
      <c r="B6726" t="s">
        <v>60</v>
      </c>
      <c r="C6726" t="s">
        <v>36</v>
      </c>
      <c r="D6726" t="s">
        <v>22</v>
      </c>
      <c r="E6726" t="s">
        <v>24</v>
      </c>
      <c r="F6726" s="3" t="s">
        <v>71</v>
      </c>
      <c r="G6726" s="3">
        <v>45300.307999999997</v>
      </c>
      <c r="H6726" s="3" t="s">
        <v>71</v>
      </c>
      <c r="I6726" s="3">
        <v>12643.84</v>
      </c>
      <c r="J6726" s="3"/>
      <c r="K6726" s="3"/>
      <c r="L6726" s="2" t="s">
        <v>72</v>
      </c>
      <c r="M6726" s="2">
        <v>2.5827966820206498</v>
      </c>
      <c r="N6726" s="2" t="s">
        <v>72</v>
      </c>
      <c r="O6726" s="2"/>
    </row>
    <row r="6727" spans="2:15" x14ac:dyDescent="0.25">
      <c r="B6727" t="s">
        <v>60</v>
      </c>
      <c r="C6727" t="s">
        <v>36</v>
      </c>
      <c r="D6727" t="s">
        <v>29</v>
      </c>
      <c r="E6727" t="s">
        <v>10</v>
      </c>
      <c r="F6727" s="3"/>
      <c r="G6727" s="3"/>
      <c r="H6727" s="3"/>
      <c r="I6727" s="3"/>
      <c r="J6727" s="3">
        <v>7</v>
      </c>
      <c r="K6727" s="3">
        <v>64841.456100000003</v>
      </c>
      <c r="L6727" s="2"/>
      <c r="M6727" s="2"/>
      <c r="N6727" s="2"/>
      <c r="O6727" s="2"/>
    </row>
    <row r="6728" spans="2:15" x14ac:dyDescent="0.25">
      <c r="B6728" t="s">
        <v>60</v>
      </c>
      <c r="C6728" t="s">
        <v>36</v>
      </c>
      <c r="D6728" t="s">
        <v>29</v>
      </c>
      <c r="E6728" t="s">
        <v>19</v>
      </c>
      <c r="F6728" s="3">
        <v>60</v>
      </c>
      <c r="G6728" s="3">
        <v>517610.19400000002</v>
      </c>
      <c r="H6728" s="3">
        <v>69</v>
      </c>
      <c r="I6728" s="3">
        <v>565765.28040000005</v>
      </c>
      <c r="J6728" s="3">
        <v>58</v>
      </c>
      <c r="K6728" s="3">
        <v>346971.31050000002</v>
      </c>
      <c r="L6728" s="2">
        <v>-0.13043478260869601</v>
      </c>
      <c r="M6728" s="2">
        <v>-8.5114955032153994E-2</v>
      </c>
      <c r="N6728" s="2">
        <v>3.4482758620689703E-2</v>
      </c>
      <c r="O6728" s="2">
        <v>0.49179536848191402</v>
      </c>
    </row>
    <row r="6729" spans="2:15" x14ac:dyDescent="0.25">
      <c r="B6729" t="s">
        <v>60</v>
      </c>
      <c r="C6729" t="s">
        <v>36</v>
      </c>
      <c r="D6729" t="s">
        <v>29</v>
      </c>
      <c r="E6729" t="s">
        <v>13</v>
      </c>
      <c r="F6729" s="3">
        <v>5</v>
      </c>
      <c r="G6729" s="3">
        <v>22397.112000000001</v>
      </c>
      <c r="H6729" s="3" t="s">
        <v>71</v>
      </c>
      <c r="I6729" s="3">
        <v>18555.874</v>
      </c>
      <c r="J6729" s="3">
        <v>8</v>
      </c>
      <c r="K6729" s="3">
        <v>85534.916500000007</v>
      </c>
      <c r="L6729" s="2" t="s">
        <v>72</v>
      </c>
      <c r="M6729" s="2">
        <v>0.20700927372108699</v>
      </c>
      <c r="N6729" s="2">
        <v>-0.375</v>
      </c>
      <c r="O6729" s="2">
        <v>-0.73815240703485097</v>
      </c>
    </row>
    <row r="6730" spans="2:15" x14ac:dyDescent="0.25">
      <c r="B6730" t="s">
        <v>60</v>
      </c>
      <c r="C6730" t="s">
        <v>36</v>
      </c>
      <c r="D6730" t="s">
        <v>29</v>
      </c>
      <c r="E6730" t="s">
        <v>21</v>
      </c>
      <c r="F6730" s="3">
        <v>14</v>
      </c>
      <c r="G6730" s="3">
        <v>171902.10500000001</v>
      </c>
      <c r="H6730" s="3">
        <v>11</v>
      </c>
      <c r="I6730" s="3">
        <v>121838.19</v>
      </c>
      <c r="J6730" s="3">
        <v>6</v>
      </c>
      <c r="K6730" s="3">
        <v>67763.89</v>
      </c>
      <c r="L6730" s="2">
        <v>0.27272727272727298</v>
      </c>
      <c r="M6730" s="2">
        <v>0.41090494696285301</v>
      </c>
      <c r="N6730" s="2">
        <v>1.3333333333333299</v>
      </c>
      <c r="O6730" s="2">
        <v>1.5367803560273801</v>
      </c>
    </row>
    <row r="6731" spans="2:15" x14ac:dyDescent="0.25">
      <c r="B6731" t="s">
        <v>60</v>
      </c>
      <c r="C6731" t="s">
        <v>36</v>
      </c>
      <c r="D6731" t="s">
        <v>26</v>
      </c>
      <c r="E6731" t="s">
        <v>10</v>
      </c>
      <c r="F6731" s="3"/>
      <c r="G6731" s="3"/>
      <c r="H6731" s="3" t="s">
        <v>71</v>
      </c>
      <c r="I6731" s="3">
        <v>13458.92</v>
      </c>
      <c r="J6731" s="3" t="s">
        <v>71</v>
      </c>
      <c r="K6731" s="3">
        <v>12435.12</v>
      </c>
      <c r="L6731" s="2" t="s">
        <v>72</v>
      </c>
      <c r="M6731" s="2"/>
      <c r="N6731" s="2" t="s">
        <v>72</v>
      </c>
      <c r="O6731" s="2"/>
    </row>
    <row r="6732" spans="2:15" x14ac:dyDescent="0.25">
      <c r="B6732" t="s">
        <v>60</v>
      </c>
      <c r="C6732" t="s">
        <v>37</v>
      </c>
      <c r="D6732" t="s">
        <v>31</v>
      </c>
      <c r="E6732" t="s">
        <v>9</v>
      </c>
      <c r="F6732" s="3" t="s">
        <v>71</v>
      </c>
      <c r="G6732" s="3">
        <v>62359.56</v>
      </c>
      <c r="H6732" s="3">
        <v>9</v>
      </c>
      <c r="I6732" s="3">
        <v>170058.7</v>
      </c>
      <c r="J6732" s="3">
        <v>6</v>
      </c>
      <c r="K6732" s="3">
        <v>119141.88</v>
      </c>
      <c r="L6732" s="2" t="s">
        <v>72</v>
      </c>
      <c r="M6732" s="2">
        <v>-0.63330567621650602</v>
      </c>
      <c r="N6732" s="2" t="s">
        <v>72</v>
      </c>
      <c r="O6732" s="2">
        <v>-0.47659412458490702</v>
      </c>
    </row>
    <row r="6733" spans="2:15" x14ac:dyDescent="0.25">
      <c r="B6733" t="s">
        <v>60</v>
      </c>
      <c r="C6733" t="s">
        <v>37</v>
      </c>
      <c r="D6733" t="s">
        <v>31</v>
      </c>
      <c r="E6733" t="s">
        <v>18</v>
      </c>
      <c r="F6733" s="3">
        <v>8</v>
      </c>
      <c r="G6733" s="3">
        <v>63120.32</v>
      </c>
      <c r="H6733" s="3">
        <v>15</v>
      </c>
      <c r="I6733" s="3">
        <v>129140.28</v>
      </c>
      <c r="J6733" s="3" t="s">
        <v>71</v>
      </c>
      <c r="K6733" s="3">
        <v>25781.599999999999</v>
      </c>
      <c r="L6733" s="2">
        <v>-0.46666666666666701</v>
      </c>
      <c r="M6733" s="2">
        <v>-0.51122670633825495</v>
      </c>
      <c r="N6733" s="2" t="s">
        <v>72</v>
      </c>
      <c r="O6733" s="2">
        <v>1.4482700840909799</v>
      </c>
    </row>
    <row r="6734" spans="2:15" x14ac:dyDescent="0.25">
      <c r="B6734" t="s">
        <v>60</v>
      </c>
      <c r="C6734" t="s">
        <v>37</v>
      </c>
      <c r="D6734" t="s">
        <v>31</v>
      </c>
      <c r="E6734" t="s">
        <v>19</v>
      </c>
      <c r="F6734" s="3">
        <v>184</v>
      </c>
      <c r="G6734" s="3">
        <v>2088086.852</v>
      </c>
      <c r="H6734" s="3">
        <v>203</v>
      </c>
      <c r="I6734" s="3">
        <v>2352718.4300000002</v>
      </c>
      <c r="J6734" s="3">
        <v>195</v>
      </c>
      <c r="K6734" s="3">
        <v>2325274.4040000001</v>
      </c>
      <c r="L6734" s="2">
        <v>-9.3596059113300503E-2</v>
      </c>
      <c r="M6734" s="2">
        <v>-0.11247906873412</v>
      </c>
      <c r="N6734" s="2">
        <v>-5.6410256410256397E-2</v>
      </c>
      <c r="O6734" s="2">
        <v>-0.10200411254344199</v>
      </c>
    </row>
    <row r="6735" spans="2:15" x14ac:dyDescent="0.25">
      <c r="B6735" t="s">
        <v>60</v>
      </c>
      <c r="C6735" t="s">
        <v>37</v>
      </c>
      <c r="D6735" t="s">
        <v>31</v>
      </c>
      <c r="E6735" t="s">
        <v>20</v>
      </c>
      <c r="F6735" s="3"/>
      <c r="G6735" s="3"/>
      <c r="H6735" s="3"/>
      <c r="I6735" s="3"/>
      <c r="J6735" s="3" t="s">
        <v>71</v>
      </c>
      <c r="K6735" s="3">
        <v>14967.19</v>
      </c>
      <c r="L6735" s="2"/>
      <c r="M6735" s="2"/>
      <c r="N6735" s="2" t="s">
        <v>72</v>
      </c>
      <c r="O6735" s="2"/>
    </row>
    <row r="6736" spans="2:15" x14ac:dyDescent="0.25">
      <c r="B6736" t="s">
        <v>60</v>
      </c>
      <c r="C6736" t="s">
        <v>37</v>
      </c>
      <c r="D6736" t="s">
        <v>8</v>
      </c>
      <c r="E6736" t="s">
        <v>9</v>
      </c>
      <c r="F6736" s="3">
        <v>186</v>
      </c>
      <c r="G6736" s="3">
        <v>1523883.6874559999</v>
      </c>
      <c r="H6736" s="3">
        <v>182</v>
      </c>
      <c r="I6736" s="3">
        <v>1485921.1303999999</v>
      </c>
      <c r="J6736" s="3">
        <v>109</v>
      </c>
      <c r="K6736" s="3">
        <v>1044016.6464</v>
      </c>
      <c r="L6736" s="2">
        <v>2.19780219780219E-2</v>
      </c>
      <c r="M6736" s="2">
        <v>2.5548164219039399E-2</v>
      </c>
      <c r="N6736" s="2">
        <v>0.70642201834862395</v>
      </c>
      <c r="O6736" s="2">
        <v>0.45963543082448699</v>
      </c>
    </row>
    <row r="6737" spans="2:15" x14ac:dyDescent="0.25">
      <c r="B6737" t="s">
        <v>60</v>
      </c>
      <c r="C6737" t="s">
        <v>37</v>
      </c>
      <c r="D6737" t="s">
        <v>8</v>
      </c>
      <c r="E6737" t="s">
        <v>10</v>
      </c>
      <c r="F6737" s="3"/>
      <c r="G6737" s="3"/>
      <c r="H6737" s="3" t="s">
        <v>71</v>
      </c>
      <c r="I6737" s="3">
        <v>20142.5592</v>
      </c>
      <c r="J6737" s="3" t="s">
        <v>71</v>
      </c>
      <c r="K6737" s="3">
        <v>14960.31</v>
      </c>
      <c r="L6737" s="2" t="s">
        <v>72</v>
      </c>
      <c r="M6737" s="2"/>
      <c r="N6737" s="2" t="s">
        <v>72</v>
      </c>
      <c r="O6737" s="2"/>
    </row>
    <row r="6738" spans="2:15" x14ac:dyDescent="0.25">
      <c r="B6738" t="s">
        <v>60</v>
      </c>
      <c r="C6738" t="s">
        <v>37</v>
      </c>
      <c r="D6738" t="s">
        <v>8</v>
      </c>
      <c r="E6738" t="s">
        <v>11</v>
      </c>
      <c r="F6738" s="3"/>
      <c r="G6738" s="3"/>
      <c r="H6738" s="3"/>
      <c r="I6738" s="3"/>
      <c r="J6738" s="3" t="s">
        <v>71</v>
      </c>
      <c r="K6738" s="3">
        <v>2240.7840000000001</v>
      </c>
      <c r="L6738" s="2"/>
      <c r="M6738" s="2"/>
      <c r="N6738" s="2" t="s">
        <v>72</v>
      </c>
      <c r="O6738" s="2"/>
    </row>
    <row r="6739" spans="2:15" x14ac:dyDescent="0.25">
      <c r="B6739" t="s">
        <v>60</v>
      </c>
      <c r="C6739" t="s">
        <v>37</v>
      </c>
      <c r="D6739" t="s">
        <v>8</v>
      </c>
      <c r="E6739" t="s">
        <v>12</v>
      </c>
      <c r="F6739" s="3"/>
      <c r="G6739" s="3"/>
      <c r="H6739" s="3"/>
      <c r="I6739" s="3"/>
      <c r="J6739" s="3" t="s">
        <v>71</v>
      </c>
      <c r="K6739" s="3">
        <v>2983.7808</v>
      </c>
      <c r="L6739" s="2"/>
      <c r="M6739" s="2"/>
      <c r="N6739" s="2" t="s">
        <v>72</v>
      </c>
      <c r="O6739" s="2"/>
    </row>
    <row r="6740" spans="2:15" x14ac:dyDescent="0.25">
      <c r="B6740" t="s">
        <v>60</v>
      </c>
      <c r="C6740" t="s">
        <v>37</v>
      </c>
      <c r="D6740" t="s">
        <v>8</v>
      </c>
      <c r="E6740" t="s">
        <v>19</v>
      </c>
      <c r="F6740" s="3">
        <v>1408</v>
      </c>
      <c r="G6740" s="3">
        <v>17656945.898899999</v>
      </c>
      <c r="H6740" s="3">
        <v>1472</v>
      </c>
      <c r="I6740" s="3">
        <v>18521113.268054001</v>
      </c>
      <c r="J6740" s="3">
        <v>1049</v>
      </c>
      <c r="K6740" s="3">
        <v>12795136.339865999</v>
      </c>
      <c r="L6740" s="2">
        <v>-4.3478260869565202E-2</v>
      </c>
      <c r="M6740" s="2">
        <v>-4.6658500309727798E-2</v>
      </c>
      <c r="N6740" s="2">
        <v>0.34223069590085797</v>
      </c>
      <c r="O6740" s="2">
        <v>0.37997325154605699</v>
      </c>
    </row>
    <row r="6741" spans="2:15" x14ac:dyDescent="0.25">
      <c r="B6741" t="s">
        <v>60</v>
      </c>
      <c r="C6741" t="s">
        <v>37</v>
      </c>
      <c r="D6741" t="s">
        <v>8</v>
      </c>
      <c r="E6741" t="s">
        <v>20</v>
      </c>
      <c r="F6741" s="3" t="s">
        <v>71</v>
      </c>
      <c r="G6741" s="3">
        <v>13730.828799999999</v>
      </c>
      <c r="H6741" s="3">
        <v>9</v>
      </c>
      <c r="I6741" s="3">
        <v>72525.450400000002</v>
      </c>
      <c r="J6741" s="3">
        <v>7</v>
      </c>
      <c r="K6741" s="3">
        <v>67895.7552</v>
      </c>
      <c r="L6741" s="2" t="s">
        <v>72</v>
      </c>
      <c r="M6741" s="2">
        <v>-0.81067571832687302</v>
      </c>
      <c r="N6741" s="2" t="s">
        <v>72</v>
      </c>
      <c r="O6741" s="2">
        <v>-0.79776601998824204</v>
      </c>
    </row>
    <row r="6742" spans="2:15" x14ac:dyDescent="0.25">
      <c r="B6742" t="s">
        <v>60</v>
      </c>
      <c r="C6742" t="s">
        <v>37</v>
      </c>
      <c r="D6742" t="s">
        <v>8</v>
      </c>
      <c r="E6742" t="s">
        <v>32</v>
      </c>
      <c r="F6742" s="3"/>
      <c r="G6742" s="3"/>
      <c r="H6742" s="3" t="s">
        <v>71</v>
      </c>
      <c r="I6742" s="3">
        <v>5289.4816000000001</v>
      </c>
      <c r="J6742" s="3"/>
      <c r="K6742" s="3"/>
      <c r="L6742" s="2" t="s">
        <v>72</v>
      </c>
      <c r="M6742" s="2"/>
      <c r="N6742" s="2"/>
      <c r="O6742" s="2"/>
    </row>
    <row r="6743" spans="2:15" x14ac:dyDescent="0.25">
      <c r="B6743" t="s">
        <v>60</v>
      </c>
      <c r="C6743" t="s">
        <v>37</v>
      </c>
      <c r="D6743" t="s">
        <v>8</v>
      </c>
      <c r="E6743" t="s">
        <v>13</v>
      </c>
      <c r="F6743" s="3">
        <v>5</v>
      </c>
      <c r="G6743" s="3">
        <v>22001.168000000001</v>
      </c>
      <c r="H6743" s="3">
        <v>8</v>
      </c>
      <c r="I6743" s="3">
        <v>29929.866000000002</v>
      </c>
      <c r="J6743" s="3" t="s">
        <v>71</v>
      </c>
      <c r="K6743" s="3">
        <v>20237.806199999999</v>
      </c>
      <c r="L6743" s="2">
        <v>-0.375</v>
      </c>
      <c r="M6743" s="2">
        <v>-0.264909238150281</v>
      </c>
      <c r="N6743" s="2" t="s">
        <v>72</v>
      </c>
      <c r="O6743" s="2">
        <v>8.7132062762810894E-2</v>
      </c>
    </row>
    <row r="6744" spans="2:15" x14ac:dyDescent="0.25">
      <c r="B6744" t="s">
        <v>60</v>
      </c>
      <c r="C6744" t="s">
        <v>37</v>
      </c>
      <c r="D6744" t="s">
        <v>8</v>
      </c>
      <c r="E6744" t="s">
        <v>24</v>
      </c>
      <c r="F6744" s="3"/>
      <c r="G6744" s="3"/>
      <c r="H6744" s="3"/>
      <c r="I6744" s="3"/>
      <c r="J6744" s="3" t="s">
        <v>71</v>
      </c>
      <c r="K6744" s="3">
        <v>5313.8591999999999</v>
      </c>
      <c r="L6744" s="2"/>
      <c r="M6744" s="2"/>
      <c r="N6744" s="2" t="s">
        <v>72</v>
      </c>
      <c r="O6744" s="2"/>
    </row>
    <row r="6745" spans="2:15" x14ac:dyDescent="0.25">
      <c r="B6745" t="s">
        <v>60</v>
      </c>
      <c r="C6745" t="s">
        <v>37</v>
      </c>
      <c r="D6745" t="s">
        <v>8</v>
      </c>
      <c r="E6745" t="s">
        <v>14</v>
      </c>
      <c r="F6745" s="3"/>
      <c r="G6745" s="3"/>
      <c r="H6745" s="3"/>
      <c r="I6745" s="3"/>
      <c r="J6745" s="3" t="s">
        <v>71</v>
      </c>
      <c r="K6745" s="3">
        <v>17409.038400000001</v>
      </c>
      <c r="L6745" s="2"/>
      <c r="M6745" s="2"/>
      <c r="N6745" s="2" t="s">
        <v>72</v>
      </c>
      <c r="O6745" s="2"/>
    </row>
    <row r="6746" spans="2:15" x14ac:dyDescent="0.25">
      <c r="B6746" t="s">
        <v>60</v>
      </c>
      <c r="C6746" t="s">
        <v>37</v>
      </c>
      <c r="D6746" t="s">
        <v>15</v>
      </c>
      <c r="E6746" t="s">
        <v>9</v>
      </c>
      <c r="F6746" s="3">
        <v>122</v>
      </c>
      <c r="G6746" s="3">
        <v>1560947.4680000001</v>
      </c>
      <c r="H6746" s="3">
        <v>149</v>
      </c>
      <c r="I6746" s="3">
        <v>1923159.666</v>
      </c>
      <c r="J6746" s="3">
        <v>165</v>
      </c>
      <c r="K6746" s="3">
        <v>2179843.1716140001</v>
      </c>
      <c r="L6746" s="2">
        <v>-0.18120805369127499</v>
      </c>
      <c r="M6746" s="2">
        <v>-0.18834223928654301</v>
      </c>
      <c r="N6746" s="2">
        <v>-0.26060606060606101</v>
      </c>
      <c r="O6746" s="2">
        <v>-0.28391753667111602</v>
      </c>
    </row>
    <row r="6747" spans="2:15" x14ac:dyDescent="0.25">
      <c r="B6747" t="s">
        <v>60</v>
      </c>
      <c r="C6747" t="s">
        <v>37</v>
      </c>
      <c r="D6747" t="s">
        <v>15</v>
      </c>
      <c r="E6747" t="s">
        <v>18</v>
      </c>
      <c r="F6747" s="3" t="s">
        <v>71</v>
      </c>
      <c r="G6747" s="3">
        <v>4960.4799999999996</v>
      </c>
      <c r="H6747" s="3" t="s">
        <v>71</v>
      </c>
      <c r="I6747" s="3">
        <v>2505.86</v>
      </c>
      <c r="J6747" s="3">
        <v>8</v>
      </c>
      <c r="K6747" s="3">
        <v>75333.952799999999</v>
      </c>
      <c r="L6747" s="2" t="s">
        <v>72</v>
      </c>
      <c r="M6747" s="2">
        <v>0.97955193027543397</v>
      </c>
      <c r="N6747" s="2" t="s">
        <v>72</v>
      </c>
      <c r="O6747" s="2">
        <v>-0.93415346181064896</v>
      </c>
    </row>
    <row r="6748" spans="2:15" x14ac:dyDescent="0.25">
      <c r="B6748" t="s">
        <v>60</v>
      </c>
      <c r="C6748" t="s">
        <v>37</v>
      </c>
      <c r="D6748" t="s">
        <v>15</v>
      </c>
      <c r="E6748" t="s">
        <v>19</v>
      </c>
      <c r="F6748" s="3">
        <v>797</v>
      </c>
      <c r="G6748" s="3">
        <v>12178211.128392</v>
      </c>
      <c r="H6748" s="3">
        <v>828</v>
      </c>
      <c r="I6748" s="3">
        <v>13520743.454596</v>
      </c>
      <c r="J6748" s="3">
        <v>725</v>
      </c>
      <c r="K6748" s="3">
        <v>11076484.701130999</v>
      </c>
      <c r="L6748" s="2">
        <v>-3.7439613526570097E-2</v>
      </c>
      <c r="M6748" s="2">
        <v>-9.9294268152661597E-2</v>
      </c>
      <c r="N6748" s="2">
        <v>9.93103448275863E-2</v>
      </c>
      <c r="O6748" s="2">
        <v>9.9465349972316194E-2</v>
      </c>
    </row>
    <row r="6749" spans="2:15" x14ac:dyDescent="0.25">
      <c r="B6749" t="s">
        <v>60</v>
      </c>
      <c r="C6749" t="s">
        <v>37</v>
      </c>
      <c r="D6749" t="s">
        <v>15</v>
      </c>
      <c r="E6749" t="s">
        <v>20</v>
      </c>
      <c r="F6749" s="3"/>
      <c r="G6749" s="3"/>
      <c r="H6749" s="3" t="s">
        <v>71</v>
      </c>
      <c r="I6749" s="3">
        <v>6876.2608</v>
      </c>
      <c r="J6749" s="3"/>
      <c r="K6749" s="3"/>
      <c r="L6749" s="2" t="s">
        <v>72</v>
      </c>
      <c r="M6749" s="2"/>
      <c r="N6749" s="2"/>
      <c r="O6749" s="2"/>
    </row>
    <row r="6750" spans="2:15" x14ac:dyDescent="0.25">
      <c r="B6750" t="s">
        <v>60</v>
      </c>
      <c r="C6750" t="s">
        <v>37</v>
      </c>
      <c r="D6750" t="s">
        <v>15</v>
      </c>
      <c r="E6750" t="s">
        <v>13</v>
      </c>
      <c r="F6750" s="3" t="s">
        <v>71</v>
      </c>
      <c r="G6750" s="3">
        <v>11491.079599999999</v>
      </c>
      <c r="H6750" s="3" t="s">
        <v>71</v>
      </c>
      <c r="I6750" s="3">
        <v>3525.9490000000001</v>
      </c>
      <c r="J6750" s="3" t="s">
        <v>71</v>
      </c>
      <c r="K6750" s="3">
        <v>8877.7888500000008</v>
      </c>
      <c r="L6750" s="2" t="s">
        <v>72</v>
      </c>
      <c r="M6750" s="2">
        <v>2.25900334916926</v>
      </c>
      <c r="N6750" s="2" t="s">
        <v>72</v>
      </c>
      <c r="O6750" s="2">
        <v>0.29436279620459799</v>
      </c>
    </row>
    <row r="6751" spans="2:15" x14ac:dyDescent="0.25">
      <c r="B6751" t="s">
        <v>60</v>
      </c>
      <c r="C6751" t="s">
        <v>37</v>
      </c>
      <c r="D6751" t="s">
        <v>15</v>
      </c>
      <c r="E6751" t="s">
        <v>21</v>
      </c>
      <c r="F6751" s="3" t="s">
        <v>71</v>
      </c>
      <c r="G6751" s="3">
        <v>32768.143799999998</v>
      </c>
      <c r="H6751" s="3" t="s">
        <v>71</v>
      </c>
      <c r="I6751" s="3">
        <v>3543.4070000000002</v>
      </c>
      <c r="J6751" s="3" t="s">
        <v>71</v>
      </c>
      <c r="K6751" s="3">
        <v>34366.935749999997</v>
      </c>
      <c r="L6751" s="2" t="s">
        <v>72</v>
      </c>
      <c r="M6751" s="2">
        <v>8.2476375985033599</v>
      </c>
      <c r="N6751" s="2" t="s">
        <v>72</v>
      </c>
      <c r="O6751" s="2">
        <v>-4.6521224982940299E-2</v>
      </c>
    </row>
    <row r="6752" spans="2:15" x14ac:dyDescent="0.25">
      <c r="B6752" t="s">
        <v>60</v>
      </c>
      <c r="C6752" t="s">
        <v>37</v>
      </c>
      <c r="D6752" t="s">
        <v>17</v>
      </c>
      <c r="E6752" t="s">
        <v>9</v>
      </c>
      <c r="F6752" s="3">
        <v>140</v>
      </c>
      <c r="G6752" s="3">
        <v>1721570.02</v>
      </c>
      <c r="H6752" s="3">
        <v>152</v>
      </c>
      <c r="I6752" s="3">
        <v>2145337.08</v>
      </c>
      <c r="J6752" s="3">
        <v>112</v>
      </c>
      <c r="K6752" s="3">
        <v>1592606.3184</v>
      </c>
      <c r="L6752" s="2">
        <v>-7.8947368421052697E-2</v>
      </c>
      <c r="M6752" s="2">
        <v>-0.197529359815102</v>
      </c>
      <c r="N6752" s="2">
        <v>0.25</v>
      </c>
      <c r="O6752" s="2">
        <v>8.0976510082895206E-2</v>
      </c>
    </row>
    <row r="6753" spans="2:15" x14ac:dyDescent="0.25">
      <c r="B6753" t="s">
        <v>60</v>
      </c>
      <c r="C6753" t="s">
        <v>37</v>
      </c>
      <c r="D6753" t="s">
        <v>17</v>
      </c>
      <c r="E6753" t="s">
        <v>18</v>
      </c>
      <c r="F6753" s="3" t="s">
        <v>71</v>
      </c>
      <c r="G6753" s="3">
        <v>33529.982799999998</v>
      </c>
      <c r="H6753" s="3">
        <v>8</v>
      </c>
      <c r="I6753" s="3">
        <v>240750.97959999999</v>
      </c>
      <c r="J6753" s="3">
        <v>5</v>
      </c>
      <c r="K6753" s="3">
        <v>140452.31520000001</v>
      </c>
      <c r="L6753" s="2" t="s">
        <v>72</v>
      </c>
      <c r="M6753" s="2">
        <v>-0.86072753325569396</v>
      </c>
      <c r="N6753" s="2" t="s">
        <v>72</v>
      </c>
      <c r="O6753" s="2">
        <v>-0.761271412633859</v>
      </c>
    </row>
    <row r="6754" spans="2:15" x14ac:dyDescent="0.25">
      <c r="B6754" t="s">
        <v>60</v>
      </c>
      <c r="C6754" t="s">
        <v>37</v>
      </c>
      <c r="D6754" t="s">
        <v>17</v>
      </c>
      <c r="E6754" t="s">
        <v>10</v>
      </c>
      <c r="F6754" s="3" t="s">
        <v>71</v>
      </c>
      <c r="G6754" s="3">
        <v>29582.94</v>
      </c>
      <c r="H6754" s="3" t="s">
        <v>71</v>
      </c>
      <c r="I6754" s="3">
        <v>14571.8148</v>
      </c>
      <c r="J6754" s="3" t="s">
        <v>71</v>
      </c>
      <c r="K6754" s="3">
        <v>43067.7</v>
      </c>
      <c r="L6754" s="2" t="s">
        <v>72</v>
      </c>
      <c r="M6754" s="2">
        <v>1.03014795384306</v>
      </c>
      <c r="N6754" s="2" t="s">
        <v>72</v>
      </c>
      <c r="O6754" s="2">
        <v>-0.31310610968312702</v>
      </c>
    </row>
    <row r="6755" spans="2:15" x14ac:dyDescent="0.25">
      <c r="B6755" t="s">
        <v>60</v>
      </c>
      <c r="C6755" t="s">
        <v>37</v>
      </c>
      <c r="D6755" t="s">
        <v>17</v>
      </c>
      <c r="E6755" t="s">
        <v>19</v>
      </c>
      <c r="F6755" s="3">
        <v>821</v>
      </c>
      <c r="G6755" s="3">
        <v>12337350.014314</v>
      </c>
      <c r="H6755" s="3">
        <v>875</v>
      </c>
      <c r="I6755" s="3">
        <v>13882651.70083</v>
      </c>
      <c r="J6755" s="3">
        <v>711</v>
      </c>
      <c r="K6755" s="3">
        <v>9449190.3641069997</v>
      </c>
      <c r="L6755" s="2">
        <v>-6.1714285714285701E-2</v>
      </c>
      <c r="M6755" s="2">
        <v>-0.111311709017638</v>
      </c>
      <c r="N6755" s="2">
        <v>0.15471167369901601</v>
      </c>
      <c r="O6755" s="2">
        <v>0.30565154673756501</v>
      </c>
    </row>
    <row r="6756" spans="2:15" x14ac:dyDescent="0.25">
      <c r="B6756" t="s">
        <v>60</v>
      </c>
      <c r="C6756" t="s">
        <v>37</v>
      </c>
      <c r="D6756" t="s">
        <v>17</v>
      </c>
      <c r="E6756" t="s">
        <v>20</v>
      </c>
      <c r="F6756" s="3" t="s">
        <v>71</v>
      </c>
      <c r="G6756" s="3">
        <v>12484.96</v>
      </c>
      <c r="H6756" s="3" t="s">
        <v>71</v>
      </c>
      <c r="I6756" s="3">
        <v>11939.054400000001</v>
      </c>
      <c r="J6756" s="3" t="s">
        <v>71</v>
      </c>
      <c r="K6756" s="3">
        <v>11228.22</v>
      </c>
      <c r="L6756" s="2" t="s">
        <v>72</v>
      </c>
      <c r="M6756" s="2">
        <v>4.5724358203778501E-2</v>
      </c>
      <c r="N6756" s="2" t="s">
        <v>72</v>
      </c>
      <c r="O6756" s="2">
        <v>0.111926912725258</v>
      </c>
    </row>
    <row r="6757" spans="2:15" x14ac:dyDescent="0.25">
      <c r="B6757" t="s">
        <v>60</v>
      </c>
      <c r="C6757" t="s">
        <v>37</v>
      </c>
      <c r="D6757" t="s">
        <v>17</v>
      </c>
      <c r="E6757" t="s">
        <v>32</v>
      </c>
      <c r="F6757" s="3">
        <v>5</v>
      </c>
      <c r="G6757" s="3">
        <v>93503.4</v>
      </c>
      <c r="H6757" s="3" t="s">
        <v>71</v>
      </c>
      <c r="I6757" s="3">
        <v>88415.64</v>
      </c>
      <c r="J6757" s="3" t="s">
        <v>71</v>
      </c>
      <c r="K6757" s="3">
        <v>32791.68</v>
      </c>
      <c r="L6757" s="2" t="s">
        <v>72</v>
      </c>
      <c r="M6757" s="2">
        <v>5.7543665351514901E-2</v>
      </c>
      <c r="N6757" s="2" t="s">
        <v>72</v>
      </c>
      <c r="O6757" s="2">
        <v>1.8514367058961301</v>
      </c>
    </row>
    <row r="6758" spans="2:15" x14ac:dyDescent="0.25">
      <c r="B6758" t="s">
        <v>60</v>
      </c>
      <c r="C6758" t="s">
        <v>37</v>
      </c>
      <c r="D6758" t="s">
        <v>17</v>
      </c>
      <c r="E6758" t="s">
        <v>13</v>
      </c>
      <c r="F6758" s="3" t="s">
        <v>71</v>
      </c>
      <c r="G6758" s="3">
        <v>7242.192</v>
      </c>
      <c r="H6758" s="3">
        <v>7</v>
      </c>
      <c r="I6758" s="3">
        <v>32070.087599999999</v>
      </c>
      <c r="J6758" s="3">
        <v>8</v>
      </c>
      <c r="K6758" s="3">
        <v>22748.1459</v>
      </c>
      <c r="L6758" s="2" t="s">
        <v>72</v>
      </c>
      <c r="M6758" s="2">
        <v>-0.77417610795674896</v>
      </c>
      <c r="N6758" s="2" t="s">
        <v>72</v>
      </c>
      <c r="O6758" s="2">
        <v>-0.68163594378915904</v>
      </c>
    </row>
    <row r="6759" spans="2:15" x14ac:dyDescent="0.25">
      <c r="B6759" t="s">
        <v>60</v>
      </c>
      <c r="C6759" t="s">
        <v>37</v>
      </c>
      <c r="D6759" t="s">
        <v>17</v>
      </c>
      <c r="E6759" t="s">
        <v>21</v>
      </c>
      <c r="F6759" s="3">
        <v>10</v>
      </c>
      <c r="G6759" s="3">
        <v>186219.921</v>
      </c>
      <c r="H6759" s="3">
        <v>10</v>
      </c>
      <c r="I6759" s="3">
        <v>170464.68995999999</v>
      </c>
      <c r="J6759" s="3">
        <v>12</v>
      </c>
      <c r="K6759" s="3">
        <v>216189.96206399999</v>
      </c>
      <c r="L6759" s="2">
        <v>0</v>
      </c>
      <c r="M6759" s="2">
        <v>9.2425188135425398E-2</v>
      </c>
      <c r="N6759" s="2">
        <v>-0.16666666666666699</v>
      </c>
      <c r="O6759" s="2">
        <v>-0.13862827292197699</v>
      </c>
    </row>
    <row r="6760" spans="2:15" x14ac:dyDescent="0.25">
      <c r="B6760" t="s">
        <v>60</v>
      </c>
      <c r="C6760" t="s">
        <v>37</v>
      </c>
      <c r="D6760" t="s">
        <v>17</v>
      </c>
      <c r="E6760" t="s">
        <v>24</v>
      </c>
      <c r="F6760" s="3" t="s">
        <v>71</v>
      </c>
      <c r="G6760" s="3">
        <v>13851.332</v>
      </c>
      <c r="H6760" s="3"/>
      <c r="I6760" s="3"/>
      <c r="J6760" s="3"/>
      <c r="K6760" s="3"/>
      <c r="L6760" s="2" t="s">
        <v>72</v>
      </c>
      <c r="M6760" s="2"/>
      <c r="N6760" s="2" t="s">
        <v>72</v>
      </c>
      <c r="O6760" s="2"/>
    </row>
    <row r="6761" spans="2:15" x14ac:dyDescent="0.25">
      <c r="B6761" t="s">
        <v>60</v>
      </c>
      <c r="C6761" t="s">
        <v>37</v>
      </c>
      <c r="D6761" t="s">
        <v>17</v>
      </c>
      <c r="E6761" t="s">
        <v>14</v>
      </c>
      <c r="F6761" s="3"/>
      <c r="G6761" s="3"/>
      <c r="H6761" s="3" t="s">
        <v>71</v>
      </c>
      <c r="I6761" s="3">
        <v>35001.32</v>
      </c>
      <c r="J6761" s="3"/>
      <c r="K6761" s="3"/>
      <c r="L6761" s="2" t="s">
        <v>72</v>
      </c>
      <c r="M6761" s="2"/>
      <c r="N6761" s="2"/>
      <c r="O6761" s="2"/>
    </row>
    <row r="6762" spans="2:15" x14ac:dyDescent="0.25">
      <c r="B6762" t="s">
        <v>60</v>
      </c>
      <c r="C6762" t="s">
        <v>37</v>
      </c>
      <c r="D6762" t="s">
        <v>22</v>
      </c>
      <c r="E6762" t="s">
        <v>9</v>
      </c>
      <c r="F6762" s="3">
        <v>220</v>
      </c>
      <c r="G6762" s="3">
        <v>2895611.54</v>
      </c>
      <c r="H6762" s="3">
        <v>241</v>
      </c>
      <c r="I6762" s="3">
        <v>3459045.7664000001</v>
      </c>
      <c r="J6762" s="3">
        <v>191</v>
      </c>
      <c r="K6762" s="3">
        <v>2920834.4358000001</v>
      </c>
      <c r="L6762" s="2">
        <v>-8.7136929460580895E-2</v>
      </c>
      <c r="M6762" s="2">
        <v>-0.16288718463138299</v>
      </c>
      <c r="N6762" s="2">
        <v>0.15183246073298401</v>
      </c>
      <c r="O6762" s="2">
        <v>-8.6355102811883598E-3</v>
      </c>
    </row>
    <row r="6763" spans="2:15" x14ac:dyDescent="0.25">
      <c r="B6763" t="s">
        <v>60</v>
      </c>
      <c r="C6763" t="s">
        <v>37</v>
      </c>
      <c r="D6763" t="s">
        <v>22</v>
      </c>
      <c r="E6763" t="s">
        <v>18</v>
      </c>
      <c r="F6763" s="3">
        <v>24</v>
      </c>
      <c r="G6763" s="3">
        <v>211286.92</v>
      </c>
      <c r="H6763" s="3">
        <v>28</v>
      </c>
      <c r="I6763" s="3">
        <v>298197.09759999998</v>
      </c>
      <c r="J6763" s="3">
        <v>19</v>
      </c>
      <c r="K6763" s="3">
        <v>227637.24840000001</v>
      </c>
      <c r="L6763" s="2">
        <v>-0.14285714285714299</v>
      </c>
      <c r="M6763" s="2">
        <v>-0.291452124448846</v>
      </c>
      <c r="N6763" s="2">
        <v>0.26315789473684198</v>
      </c>
      <c r="O6763" s="2">
        <v>-7.1826243353941499E-2</v>
      </c>
    </row>
    <row r="6764" spans="2:15" x14ac:dyDescent="0.25">
      <c r="B6764" t="s">
        <v>60</v>
      </c>
      <c r="C6764" t="s">
        <v>37</v>
      </c>
      <c r="D6764" t="s">
        <v>22</v>
      </c>
      <c r="E6764" t="s">
        <v>10</v>
      </c>
      <c r="F6764" s="3">
        <v>66</v>
      </c>
      <c r="G6764" s="3">
        <v>678013.47840000002</v>
      </c>
      <c r="H6764" s="3">
        <v>94</v>
      </c>
      <c r="I6764" s="3">
        <v>843909.821</v>
      </c>
      <c r="J6764" s="3">
        <v>62</v>
      </c>
      <c r="K6764" s="3">
        <v>568156.88370000001</v>
      </c>
      <c r="L6764" s="2">
        <v>-0.29787234042553201</v>
      </c>
      <c r="M6764" s="2">
        <v>-0.19658065171396999</v>
      </c>
      <c r="N6764" s="2">
        <v>6.4516129032257993E-2</v>
      </c>
      <c r="O6764" s="2">
        <v>0.19335609204377199</v>
      </c>
    </row>
    <row r="6765" spans="2:15" x14ac:dyDescent="0.25">
      <c r="B6765" t="s">
        <v>60</v>
      </c>
      <c r="C6765" t="s">
        <v>37</v>
      </c>
      <c r="D6765" t="s">
        <v>22</v>
      </c>
      <c r="E6765" t="s">
        <v>19</v>
      </c>
      <c r="F6765" s="3">
        <v>1952</v>
      </c>
      <c r="G6765" s="3">
        <v>24556052.935021002</v>
      </c>
      <c r="H6765" s="3">
        <v>2123</v>
      </c>
      <c r="I6765" s="3">
        <v>27726975.721221</v>
      </c>
      <c r="J6765" s="3">
        <v>1897</v>
      </c>
      <c r="K6765" s="3">
        <v>22412254.973536</v>
      </c>
      <c r="L6765" s="2">
        <v>-8.0546396608572796E-2</v>
      </c>
      <c r="M6765" s="2">
        <v>-0.114362374680954</v>
      </c>
      <c r="N6765" s="2">
        <v>2.8993147074327898E-2</v>
      </c>
      <c r="O6765" s="2">
        <v>9.5652934700964296E-2</v>
      </c>
    </row>
    <row r="6766" spans="2:15" x14ac:dyDescent="0.25">
      <c r="B6766" t="s">
        <v>60</v>
      </c>
      <c r="C6766" t="s">
        <v>37</v>
      </c>
      <c r="D6766" t="s">
        <v>22</v>
      </c>
      <c r="E6766" t="s">
        <v>20</v>
      </c>
      <c r="F6766" s="3">
        <v>7</v>
      </c>
      <c r="G6766" s="3">
        <v>61911.44</v>
      </c>
      <c r="H6766" s="3">
        <v>9</v>
      </c>
      <c r="I6766" s="3">
        <v>86092.92</v>
      </c>
      <c r="J6766" s="3">
        <v>8</v>
      </c>
      <c r="K6766" s="3">
        <v>59423.22</v>
      </c>
      <c r="L6766" s="2">
        <v>-0.22222222222222199</v>
      </c>
      <c r="M6766" s="2">
        <v>-0.28087652271522401</v>
      </c>
      <c r="N6766" s="2">
        <v>-0.125</v>
      </c>
      <c r="O6766" s="2">
        <v>4.1872857108719498E-2</v>
      </c>
    </row>
    <row r="6767" spans="2:15" x14ac:dyDescent="0.25">
      <c r="B6767" t="s">
        <v>60</v>
      </c>
      <c r="C6767" t="s">
        <v>37</v>
      </c>
      <c r="D6767" t="s">
        <v>22</v>
      </c>
      <c r="E6767" t="s">
        <v>32</v>
      </c>
      <c r="F6767" s="3" t="s">
        <v>71</v>
      </c>
      <c r="G6767" s="3">
        <v>4289.32</v>
      </c>
      <c r="H6767" s="3"/>
      <c r="I6767" s="3"/>
      <c r="J6767" s="3" t="s">
        <v>71</v>
      </c>
      <c r="K6767" s="3">
        <v>6983.82</v>
      </c>
      <c r="L6767" s="2" t="s">
        <v>72</v>
      </c>
      <c r="M6767" s="2"/>
      <c r="N6767" s="2" t="s">
        <v>72</v>
      </c>
      <c r="O6767" s="2">
        <v>-0.38582036764979599</v>
      </c>
    </row>
    <row r="6768" spans="2:15" x14ac:dyDescent="0.25">
      <c r="B6768" t="s">
        <v>60</v>
      </c>
      <c r="C6768" t="s">
        <v>37</v>
      </c>
      <c r="D6768" t="s">
        <v>22</v>
      </c>
      <c r="E6768" t="s">
        <v>16</v>
      </c>
      <c r="F6768" s="3">
        <v>17</v>
      </c>
      <c r="G6768" s="3">
        <v>161494.29999999999</v>
      </c>
      <c r="H6768" s="3">
        <v>15</v>
      </c>
      <c r="I6768" s="3">
        <v>98416.1</v>
      </c>
      <c r="J6768" s="3">
        <v>23</v>
      </c>
      <c r="K6768" s="3">
        <v>147923.82</v>
      </c>
      <c r="L6768" s="2">
        <v>0.133333333333333</v>
      </c>
      <c r="M6768" s="2">
        <v>0.64093374966087802</v>
      </c>
      <c r="N6768" s="2">
        <v>-0.26086956521739102</v>
      </c>
      <c r="O6768" s="2">
        <v>9.1739653559514495E-2</v>
      </c>
    </row>
    <row r="6769" spans="2:15" x14ac:dyDescent="0.25">
      <c r="B6769" t="s">
        <v>60</v>
      </c>
      <c r="C6769" t="s">
        <v>37</v>
      </c>
      <c r="D6769" t="s">
        <v>22</v>
      </c>
      <c r="E6769" t="s">
        <v>13</v>
      </c>
      <c r="F6769" s="3">
        <v>34</v>
      </c>
      <c r="G6769" s="3">
        <v>251988.42076800001</v>
      </c>
      <c r="H6769" s="3">
        <v>33</v>
      </c>
      <c r="I6769" s="3">
        <v>198738.4804</v>
      </c>
      <c r="J6769" s="3">
        <v>41</v>
      </c>
      <c r="K6769" s="3">
        <v>183224.55674999999</v>
      </c>
      <c r="L6769" s="2">
        <v>3.03030303030303E-2</v>
      </c>
      <c r="M6769" s="2">
        <v>0.26793975812245402</v>
      </c>
      <c r="N6769" s="2">
        <v>-0.17073170731707299</v>
      </c>
      <c r="O6769" s="2">
        <v>0.37529829646047203</v>
      </c>
    </row>
    <row r="6770" spans="2:15" x14ac:dyDescent="0.25">
      <c r="B6770" t="s">
        <v>60</v>
      </c>
      <c r="C6770" t="s">
        <v>37</v>
      </c>
      <c r="D6770" t="s">
        <v>22</v>
      </c>
      <c r="E6770" t="s">
        <v>21</v>
      </c>
      <c r="F6770" s="3">
        <v>43</v>
      </c>
      <c r="G6770" s="3">
        <v>866418.83375200001</v>
      </c>
      <c r="H6770" s="3">
        <v>54</v>
      </c>
      <c r="I6770" s="3">
        <v>1143762.5382399999</v>
      </c>
      <c r="J6770" s="3">
        <v>38</v>
      </c>
      <c r="K6770" s="3">
        <v>601322.81168399996</v>
      </c>
      <c r="L6770" s="2">
        <v>-0.203703703703704</v>
      </c>
      <c r="M6770" s="2">
        <v>-0.24248364080429799</v>
      </c>
      <c r="N6770" s="2">
        <v>0.13157894736842099</v>
      </c>
      <c r="O6770" s="2">
        <v>0.44085475707399302</v>
      </c>
    </row>
    <row r="6771" spans="2:15" x14ac:dyDescent="0.25">
      <c r="B6771" t="s">
        <v>60</v>
      </c>
      <c r="C6771" t="s">
        <v>37</v>
      </c>
      <c r="D6771" t="s">
        <v>22</v>
      </c>
      <c r="E6771" t="s">
        <v>14</v>
      </c>
      <c r="F6771" s="3" t="s">
        <v>71</v>
      </c>
      <c r="G6771" s="3">
        <v>116725.6</v>
      </c>
      <c r="H6771" s="3" t="s">
        <v>71</v>
      </c>
      <c r="I6771" s="3">
        <v>62540.68</v>
      </c>
      <c r="J6771" s="3" t="s">
        <v>71</v>
      </c>
      <c r="K6771" s="3">
        <v>102868.38</v>
      </c>
      <c r="L6771" s="2" t="s">
        <v>72</v>
      </c>
      <c r="M6771" s="2">
        <v>0.86639480095195598</v>
      </c>
      <c r="N6771" s="2" t="s">
        <v>72</v>
      </c>
      <c r="O6771" s="2">
        <v>0.13470825534532599</v>
      </c>
    </row>
    <row r="6772" spans="2:15" x14ac:dyDescent="0.25">
      <c r="B6772" t="s">
        <v>60</v>
      </c>
      <c r="C6772" t="s">
        <v>37</v>
      </c>
      <c r="D6772" t="s">
        <v>29</v>
      </c>
      <c r="E6772" t="s">
        <v>9</v>
      </c>
      <c r="F6772" s="3"/>
      <c r="G6772" s="3"/>
      <c r="H6772" s="3"/>
      <c r="I6772" s="3"/>
      <c r="J6772" s="3" t="s">
        <v>71</v>
      </c>
      <c r="K6772" s="3">
        <v>20047.244699999999</v>
      </c>
      <c r="L6772" s="2"/>
      <c r="M6772" s="2"/>
      <c r="N6772" s="2" t="s">
        <v>72</v>
      </c>
      <c r="O6772" s="2"/>
    </row>
    <row r="6773" spans="2:15" x14ac:dyDescent="0.25">
      <c r="B6773" t="s">
        <v>60</v>
      </c>
      <c r="C6773" t="s">
        <v>37</v>
      </c>
      <c r="D6773" t="s">
        <v>29</v>
      </c>
      <c r="E6773" t="s">
        <v>10</v>
      </c>
      <c r="F6773" s="3" t="s">
        <v>71</v>
      </c>
      <c r="G6773" s="3">
        <v>30316.2264</v>
      </c>
      <c r="H6773" s="3" t="s">
        <v>71</v>
      </c>
      <c r="I6773" s="3">
        <v>30833.006399999998</v>
      </c>
      <c r="J6773" s="3"/>
      <c r="K6773" s="3"/>
      <c r="L6773" s="2" t="s">
        <v>72</v>
      </c>
      <c r="M6773" s="2">
        <v>-1.6760610149258701E-2</v>
      </c>
      <c r="N6773" s="2" t="s">
        <v>72</v>
      </c>
      <c r="O6773" s="2"/>
    </row>
    <row r="6774" spans="2:15" x14ac:dyDescent="0.25">
      <c r="B6774" t="s">
        <v>60</v>
      </c>
      <c r="C6774" t="s">
        <v>37</v>
      </c>
      <c r="D6774" t="s">
        <v>29</v>
      </c>
      <c r="E6774" t="s">
        <v>19</v>
      </c>
      <c r="F6774" s="3">
        <v>9</v>
      </c>
      <c r="G6774" s="3">
        <v>59658.258000000002</v>
      </c>
      <c r="H6774" s="3">
        <v>15</v>
      </c>
      <c r="I6774" s="3">
        <v>117287.799</v>
      </c>
      <c r="J6774" s="3">
        <v>11</v>
      </c>
      <c r="K6774" s="3">
        <v>82434.209849999999</v>
      </c>
      <c r="L6774" s="2">
        <v>-0.4</v>
      </c>
      <c r="M6774" s="2">
        <v>-0.49135154288298999</v>
      </c>
      <c r="N6774" s="2">
        <v>-0.18181818181818199</v>
      </c>
      <c r="O6774" s="2">
        <v>-0.27629247482864</v>
      </c>
    </row>
    <row r="6775" spans="2:15" x14ac:dyDescent="0.25">
      <c r="B6775" t="s">
        <v>60</v>
      </c>
      <c r="C6775" t="s">
        <v>37</v>
      </c>
      <c r="D6775" t="s">
        <v>29</v>
      </c>
      <c r="E6775" t="s">
        <v>13</v>
      </c>
      <c r="F6775" s="3">
        <v>21</v>
      </c>
      <c r="G6775" s="3">
        <v>88142.375</v>
      </c>
      <c r="H6775" s="3">
        <v>28</v>
      </c>
      <c r="I6775" s="3">
        <v>126309.3296</v>
      </c>
      <c r="J6775" s="3">
        <v>25</v>
      </c>
      <c r="K6775" s="3">
        <v>92692.659299999999</v>
      </c>
      <c r="L6775" s="2">
        <v>-0.25</v>
      </c>
      <c r="M6775" s="2">
        <v>-0.30217051045135102</v>
      </c>
      <c r="N6775" s="2">
        <v>-0.16</v>
      </c>
      <c r="O6775" s="2">
        <v>-4.9090017854304897E-2</v>
      </c>
    </row>
    <row r="6776" spans="2:15" x14ac:dyDescent="0.25">
      <c r="B6776" t="s">
        <v>60</v>
      </c>
      <c r="C6776" t="s">
        <v>37</v>
      </c>
      <c r="D6776" t="s">
        <v>29</v>
      </c>
      <c r="E6776" t="s">
        <v>21</v>
      </c>
      <c r="F6776" s="3">
        <v>69</v>
      </c>
      <c r="G6776" s="3">
        <v>1231097.2612320001</v>
      </c>
      <c r="H6776" s="3">
        <v>73</v>
      </c>
      <c r="I6776" s="3">
        <v>1294826.289692</v>
      </c>
      <c r="J6776" s="3">
        <v>45</v>
      </c>
      <c r="K6776" s="3">
        <v>635948.98755299998</v>
      </c>
      <c r="L6776" s="2">
        <v>-5.4794520547945202E-2</v>
      </c>
      <c r="M6776" s="2">
        <v>-4.9218207081012502E-2</v>
      </c>
      <c r="N6776" s="2">
        <v>0.53333333333333299</v>
      </c>
      <c r="O6776" s="2">
        <v>0.93584278822269595</v>
      </c>
    </row>
    <row r="6777" spans="2:15" x14ac:dyDescent="0.25">
      <c r="B6777" t="s">
        <v>60</v>
      </c>
      <c r="C6777" t="s">
        <v>37</v>
      </c>
      <c r="D6777" t="s">
        <v>26</v>
      </c>
      <c r="E6777" t="s">
        <v>10</v>
      </c>
      <c r="F6777" s="3"/>
      <c r="G6777" s="3"/>
      <c r="H6777" s="3"/>
      <c r="I6777" s="3"/>
      <c r="J6777" s="3" t="s">
        <v>71</v>
      </c>
      <c r="K6777" s="3">
        <v>9980.82</v>
      </c>
      <c r="L6777" s="2"/>
      <c r="M6777" s="2"/>
      <c r="N6777" s="2" t="s">
        <v>72</v>
      </c>
      <c r="O6777" s="2"/>
    </row>
    <row r="6778" spans="2:15" x14ac:dyDescent="0.25">
      <c r="B6778" t="s">
        <v>60</v>
      </c>
      <c r="C6778" t="s">
        <v>37</v>
      </c>
      <c r="D6778" t="s">
        <v>26</v>
      </c>
      <c r="E6778" t="s">
        <v>19</v>
      </c>
      <c r="F6778" s="3" t="s">
        <v>71</v>
      </c>
      <c r="G6778" s="3">
        <v>5409.6408000000001</v>
      </c>
      <c r="H6778" s="3"/>
      <c r="I6778" s="3"/>
      <c r="J6778" s="3"/>
      <c r="K6778" s="3"/>
      <c r="L6778" s="2" t="s">
        <v>72</v>
      </c>
      <c r="M6778" s="2"/>
      <c r="N6778" s="2" t="s">
        <v>72</v>
      </c>
      <c r="O6778" s="2"/>
    </row>
    <row r="6779" spans="2:15" x14ac:dyDescent="0.25">
      <c r="B6779" t="s">
        <v>60</v>
      </c>
      <c r="C6779" t="s">
        <v>38</v>
      </c>
      <c r="D6779" t="s">
        <v>31</v>
      </c>
      <c r="E6779" t="s">
        <v>9</v>
      </c>
      <c r="F6779" s="3"/>
      <c r="G6779" s="3"/>
      <c r="H6779" s="3">
        <v>14</v>
      </c>
      <c r="I6779" s="3">
        <v>28083.3</v>
      </c>
      <c r="J6779" s="3"/>
      <c r="K6779" s="3"/>
      <c r="L6779" s="2"/>
      <c r="M6779" s="2"/>
      <c r="N6779" s="2"/>
      <c r="O6779" s="2"/>
    </row>
    <row r="6780" spans="2:15" x14ac:dyDescent="0.25">
      <c r="B6780" t="s">
        <v>60</v>
      </c>
      <c r="C6780" t="s">
        <v>38</v>
      </c>
      <c r="D6780" t="s">
        <v>31</v>
      </c>
      <c r="E6780" t="s">
        <v>19</v>
      </c>
      <c r="F6780" s="3">
        <v>127</v>
      </c>
      <c r="G6780" s="3">
        <v>1388039.5693409999</v>
      </c>
      <c r="H6780" s="3">
        <v>138</v>
      </c>
      <c r="I6780" s="3">
        <v>1579532.638858</v>
      </c>
      <c r="J6780" s="3">
        <v>73</v>
      </c>
      <c r="K6780" s="3">
        <v>690430.62993599998</v>
      </c>
      <c r="L6780" s="2">
        <v>-7.9710144927536294E-2</v>
      </c>
      <c r="M6780" s="2">
        <v>-0.121234006063622</v>
      </c>
      <c r="N6780" s="2">
        <v>0.73972602739726001</v>
      </c>
      <c r="O6780" s="2">
        <v>1.01039685836311</v>
      </c>
    </row>
    <row r="6781" spans="2:15" x14ac:dyDescent="0.25">
      <c r="B6781" t="s">
        <v>60</v>
      </c>
      <c r="C6781" t="s">
        <v>38</v>
      </c>
      <c r="D6781" t="s">
        <v>31</v>
      </c>
      <c r="E6781" t="s">
        <v>21</v>
      </c>
      <c r="F6781" s="3"/>
      <c r="G6781" s="3"/>
      <c r="H6781" s="3"/>
      <c r="I6781" s="3"/>
      <c r="J6781" s="3" t="s">
        <v>71</v>
      </c>
      <c r="K6781" s="3">
        <v>25075.155999999999</v>
      </c>
      <c r="L6781" s="2"/>
      <c r="M6781" s="2"/>
      <c r="N6781" s="2" t="s">
        <v>72</v>
      </c>
      <c r="O6781" s="2"/>
    </row>
    <row r="6782" spans="2:15" x14ac:dyDescent="0.25">
      <c r="B6782" t="s">
        <v>60</v>
      </c>
      <c r="C6782" t="s">
        <v>38</v>
      </c>
      <c r="D6782" t="s">
        <v>8</v>
      </c>
      <c r="E6782" t="s">
        <v>9</v>
      </c>
      <c r="F6782" s="3">
        <v>17</v>
      </c>
      <c r="G6782" s="3">
        <v>101989.8048</v>
      </c>
      <c r="H6782" s="3">
        <v>18</v>
      </c>
      <c r="I6782" s="3">
        <v>116175.2736</v>
      </c>
      <c r="J6782" s="3">
        <v>25</v>
      </c>
      <c r="K6782" s="3">
        <v>147257.7984</v>
      </c>
      <c r="L6782" s="2">
        <v>-5.5555555555555601E-2</v>
      </c>
      <c r="M6782" s="2">
        <v>-0.122104027478701</v>
      </c>
      <c r="N6782" s="2">
        <v>-0.32</v>
      </c>
      <c r="O6782" s="2">
        <v>-0.30740642663308998</v>
      </c>
    </row>
    <row r="6783" spans="2:15" x14ac:dyDescent="0.25">
      <c r="B6783" t="s">
        <v>60</v>
      </c>
      <c r="C6783" t="s">
        <v>38</v>
      </c>
      <c r="D6783" t="s">
        <v>8</v>
      </c>
      <c r="E6783" t="s">
        <v>10</v>
      </c>
      <c r="F6783" s="3">
        <v>5</v>
      </c>
      <c r="G6783" s="3">
        <v>47348.92</v>
      </c>
      <c r="H6783" s="3" t="s">
        <v>71</v>
      </c>
      <c r="I6783" s="3">
        <v>18801.22</v>
      </c>
      <c r="J6783" s="3" t="s">
        <v>71</v>
      </c>
      <c r="K6783" s="3">
        <v>8918.31</v>
      </c>
      <c r="L6783" s="2" t="s">
        <v>72</v>
      </c>
      <c r="M6783" s="2">
        <v>1.51839614663304</v>
      </c>
      <c r="N6783" s="2" t="s">
        <v>72</v>
      </c>
      <c r="O6783" s="2">
        <v>4.30918077528142</v>
      </c>
    </row>
    <row r="6784" spans="2:15" x14ac:dyDescent="0.25">
      <c r="B6784" t="s">
        <v>60</v>
      </c>
      <c r="C6784" t="s">
        <v>38</v>
      </c>
      <c r="D6784" t="s">
        <v>8</v>
      </c>
      <c r="E6784" t="s">
        <v>19</v>
      </c>
      <c r="F6784" s="3">
        <v>185</v>
      </c>
      <c r="G6784" s="3">
        <v>1915286.1174600001</v>
      </c>
      <c r="H6784" s="3">
        <v>205</v>
      </c>
      <c r="I6784" s="3">
        <v>2105351.9694400001</v>
      </c>
      <c r="J6784" s="3">
        <v>174</v>
      </c>
      <c r="K6784" s="3">
        <v>1865716.016938</v>
      </c>
      <c r="L6784" s="2">
        <v>-9.7560975609756101E-2</v>
      </c>
      <c r="M6784" s="2">
        <v>-9.0277471291679304E-2</v>
      </c>
      <c r="N6784" s="2">
        <v>6.3218390804597804E-2</v>
      </c>
      <c r="O6784" s="2">
        <v>2.65689419354154E-2</v>
      </c>
    </row>
    <row r="6785" spans="2:15" x14ac:dyDescent="0.25">
      <c r="B6785" t="s">
        <v>60</v>
      </c>
      <c r="C6785" t="s">
        <v>38</v>
      </c>
      <c r="D6785" t="s">
        <v>8</v>
      </c>
      <c r="E6785" t="s">
        <v>20</v>
      </c>
      <c r="F6785" s="3"/>
      <c r="G6785" s="3"/>
      <c r="H6785" s="3"/>
      <c r="I6785" s="3"/>
      <c r="J6785" s="3" t="s">
        <v>71</v>
      </c>
      <c r="K6785" s="3">
        <v>28679.339520000001</v>
      </c>
      <c r="L6785" s="2"/>
      <c r="M6785" s="2"/>
      <c r="N6785" s="2" t="s">
        <v>72</v>
      </c>
      <c r="O6785" s="2"/>
    </row>
    <row r="6786" spans="2:15" x14ac:dyDescent="0.25">
      <c r="B6786" t="s">
        <v>60</v>
      </c>
      <c r="C6786" t="s">
        <v>38</v>
      </c>
      <c r="D6786" t="s">
        <v>8</v>
      </c>
      <c r="E6786" t="s">
        <v>13</v>
      </c>
      <c r="F6786" s="3"/>
      <c r="G6786" s="3"/>
      <c r="H6786" s="3"/>
      <c r="I6786" s="3"/>
      <c r="J6786" s="3" t="s">
        <v>71</v>
      </c>
      <c r="K6786" s="3">
        <v>3819.1005</v>
      </c>
      <c r="L6786" s="2"/>
      <c r="M6786" s="2"/>
      <c r="N6786" s="2" t="s">
        <v>72</v>
      </c>
      <c r="O6786" s="2"/>
    </row>
    <row r="6787" spans="2:15" x14ac:dyDescent="0.25">
      <c r="B6787" t="s">
        <v>60</v>
      </c>
      <c r="C6787" t="s">
        <v>38</v>
      </c>
      <c r="D6787" t="s">
        <v>8</v>
      </c>
      <c r="E6787" t="s">
        <v>14</v>
      </c>
      <c r="F6787" s="3" t="s">
        <v>71</v>
      </c>
      <c r="G6787" s="3">
        <v>18640.3256</v>
      </c>
      <c r="H6787" s="3" t="s">
        <v>71</v>
      </c>
      <c r="I6787" s="3">
        <v>10951.552</v>
      </c>
      <c r="J6787" s="3"/>
      <c r="K6787" s="3"/>
      <c r="L6787" s="2" t="s">
        <v>72</v>
      </c>
      <c r="M6787" s="2">
        <v>0.70207159679285602</v>
      </c>
      <c r="N6787" s="2" t="s">
        <v>72</v>
      </c>
      <c r="O6787" s="2"/>
    </row>
    <row r="6788" spans="2:15" x14ac:dyDescent="0.25">
      <c r="B6788" t="s">
        <v>60</v>
      </c>
      <c r="C6788" t="s">
        <v>38</v>
      </c>
      <c r="D6788" t="s">
        <v>15</v>
      </c>
      <c r="E6788" t="s">
        <v>9</v>
      </c>
      <c r="F6788" s="3">
        <v>7</v>
      </c>
      <c r="G6788" s="3">
        <v>52582.721599999997</v>
      </c>
      <c r="H6788" s="3">
        <v>15</v>
      </c>
      <c r="I6788" s="3">
        <v>110694.7424</v>
      </c>
      <c r="J6788" s="3">
        <v>9</v>
      </c>
      <c r="K6788" s="3">
        <v>53371.839599999999</v>
      </c>
      <c r="L6788" s="2">
        <v>-0.53333333333333299</v>
      </c>
      <c r="M6788" s="2">
        <v>-0.52497543731580198</v>
      </c>
      <c r="N6788" s="2">
        <v>-0.22222222222222199</v>
      </c>
      <c r="O6788" s="2">
        <v>-1.47852876332185E-2</v>
      </c>
    </row>
    <row r="6789" spans="2:15" x14ac:dyDescent="0.25">
      <c r="B6789" t="s">
        <v>60</v>
      </c>
      <c r="C6789" t="s">
        <v>38</v>
      </c>
      <c r="D6789" t="s">
        <v>15</v>
      </c>
      <c r="E6789" t="s">
        <v>10</v>
      </c>
      <c r="F6789" s="3" t="s">
        <v>71</v>
      </c>
      <c r="G6789" s="3">
        <v>10218.724399999999</v>
      </c>
      <c r="H6789" s="3" t="s">
        <v>71</v>
      </c>
      <c r="I6789" s="3">
        <v>10269.964400000001</v>
      </c>
      <c r="J6789" s="3" t="s">
        <v>71</v>
      </c>
      <c r="K6789" s="3">
        <v>9359.1774000000005</v>
      </c>
      <c r="L6789" s="2" t="s">
        <v>72</v>
      </c>
      <c r="M6789" s="2">
        <v>-4.98930648678797E-3</v>
      </c>
      <c r="N6789" s="2" t="s">
        <v>72</v>
      </c>
      <c r="O6789" s="2">
        <v>9.1840015768907005E-2</v>
      </c>
    </row>
    <row r="6790" spans="2:15" x14ac:dyDescent="0.25">
      <c r="B6790" t="s">
        <v>60</v>
      </c>
      <c r="C6790" t="s">
        <v>38</v>
      </c>
      <c r="D6790" t="s">
        <v>15</v>
      </c>
      <c r="E6790" t="s">
        <v>19</v>
      </c>
      <c r="F6790" s="3">
        <v>175</v>
      </c>
      <c r="G6790" s="3">
        <v>2811042.4821600001</v>
      </c>
      <c r="H6790" s="3">
        <v>197</v>
      </c>
      <c r="I6790" s="3">
        <v>3146809.362524</v>
      </c>
      <c r="J6790" s="3">
        <v>160</v>
      </c>
      <c r="K6790" s="3">
        <v>2172955.4435359999</v>
      </c>
      <c r="L6790" s="2">
        <v>-0.111675126903553</v>
      </c>
      <c r="M6790" s="2">
        <v>-0.10670073769409601</v>
      </c>
      <c r="N6790" s="2">
        <v>9.375E-2</v>
      </c>
      <c r="O6790" s="2">
        <v>0.29364938914055999</v>
      </c>
    </row>
    <row r="6791" spans="2:15" x14ac:dyDescent="0.25">
      <c r="B6791" t="s">
        <v>60</v>
      </c>
      <c r="C6791" t="s">
        <v>38</v>
      </c>
      <c r="D6791" t="s">
        <v>15</v>
      </c>
      <c r="E6791" t="s">
        <v>13</v>
      </c>
      <c r="F6791" s="3"/>
      <c r="G6791" s="3"/>
      <c r="H6791" s="3"/>
      <c r="I6791" s="3"/>
      <c r="J6791" s="3" t="s">
        <v>71</v>
      </c>
      <c r="K6791" s="3">
        <v>8936.8335000000006</v>
      </c>
      <c r="L6791" s="2"/>
      <c r="M6791" s="2"/>
      <c r="N6791" s="2" t="s">
        <v>72</v>
      </c>
      <c r="O6791" s="2"/>
    </row>
    <row r="6792" spans="2:15" x14ac:dyDescent="0.25">
      <c r="B6792" t="s">
        <v>60</v>
      </c>
      <c r="C6792" t="s">
        <v>38</v>
      </c>
      <c r="D6792" t="s">
        <v>17</v>
      </c>
      <c r="E6792" t="s">
        <v>9</v>
      </c>
      <c r="F6792" s="3">
        <v>39</v>
      </c>
      <c r="G6792" s="3">
        <v>681639.24</v>
      </c>
      <c r="H6792" s="3">
        <v>42</v>
      </c>
      <c r="I6792" s="3">
        <v>750331.82</v>
      </c>
      <c r="J6792" s="3">
        <v>48</v>
      </c>
      <c r="K6792" s="3">
        <v>748965.36</v>
      </c>
      <c r="L6792" s="2">
        <v>-7.1428571428571397E-2</v>
      </c>
      <c r="M6792" s="2">
        <v>-9.1549602681117906E-2</v>
      </c>
      <c r="N6792" s="2">
        <v>-0.1875</v>
      </c>
      <c r="O6792" s="2">
        <v>-8.9892168043659598E-2</v>
      </c>
    </row>
    <row r="6793" spans="2:15" x14ac:dyDescent="0.25">
      <c r="B6793" t="s">
        <v>60</v>
      </c>
      <c r="C6793" t="s">
        <v>38</v>
      </c>
      <c r="D6793" t="s">
        <v>17</v>
      </c>
      <c r="E6793" t="s">
        <v>19</v>
      </c>
      <c r="F6793" s="3">
        <v>32</v>
      </c>
      <c r="G6793" s="3">
        <v>944080.62</v>
      </c>
      <c r="H6793" s="3">
        <v>37</v>
      </c>
      <c r="I6793" s="3">
        <v>869429.14</v>
      </c>
      <c r="J6793" s="3">
        <v>32</v>
      </c>
      <c r="K6793" s="3">
        <v>719930.67</v>
      </c>
      <c r="L6793" s="2">
        <v>-0.135135135135135</v>
      </c>
      <c r="M6793" s="2">
        <v>8.5862638558445295E-2</v>
      </c>
      <c r="N6793" s="2">
        <v>0</v>
      </c>
      <c r="O6793" s="2">
        <v>0.31134935534834202</v>
      </c>
    </row>
    <row r="6794" spans="2:15" x14ac:dyDescent="0.25">
      <c r="B6794" t="s">
        <v>60</v>
      </c>
      <c r="C6794" t="s">
        <v>38</v>
      </c>
      <c r="D6794" t="s">
        <v>17</v>
      </c>
      <c r="E6794" t="s">
        <v>13</v>
      </c>
      <c r="F6794" s="3"/>
      <c r="G6794" s="3"/>
      <c r="H6794" s="3"/>
      <c r="I6794" s="3"/>
      <c r="J6794" s="3" t="s">
        <v>71</v>
      </c>
      <c r="K6794" s="3">
        <v>3251.7089999999998</v>
      </c>
      <c r="L6794" s="2"/>
      <c r="M6794" s="2"/>
      <c r="N6794" s="2" t="s">
        <v>72</v>
      </c>
      <c r="O6794" s="2"/>
    </row>
    <row r="6795" spans="2:15" x14ac:dyDescent="0.25">
      <c r="B6795" t="s">
        <v>60</v>
      </c>
      <c r="C6795" t="s">
        <v>38</v>
      </c>
      <c r="D6795" t="s">
        <v>22</v>
      </c>
      <c r="E6795" t="s">
        <v>9</v>
      </c>
      <c r="F6795" s="3">
        <v>20</v>
      </c>
      <c r="G6795" s="3">
        <v>372506.16</v>
      </c>
      <c r="H6795" s="3">
        <v>32</v>
      </c>
      <c r="I6795" s="3">
        <v>657365.14359999995</v>
      </c>
      <c r="J6795" s="3">
        <v>25</v>
      </c>
      <c r="K6795" s="3">
        <v>450181.76760000002</v>
      </c>
      <c r="L6795" s="2">
        <v>-0.375</v>
      </c>
      <c r="M6795" s="2">
        <v>-0.43333448141164899</v>
      </c>
      <c r="N6795" s="2">
        <v>-0.2</v>
      </c>
      <c r="O6795" s="2">
        <v>-0.17254276647875499</v>
      </c>
    </row>
    <row r="6796" spans="2:15" x14ac:dyDescent="0.25">
      <c r="B6796" t="s">
        <v>60</v>
      </c>
      <c r="C6796" t="s">
        <v>38</v>
      </c>
      <c r="D6796" t="s">
        <v>22</v>
      </c>
      <c r="E6796" t="s">
        <v>18</v>
      </c>
      <c r="F6796" s="3"/>
      <c r="G6796" s="3"/>
      <c r="H6796" s="3"/>
      <c r="I6796" s="3"/>
      <c r="J6796" s="3" t="s">
        <v>71</v>
      </c>
      <c r="K6796" s="3">
        <v>14257.62</v>
      </c>
      <c r="L6796" s="2"/>
      <c r="M6796" s="2"/>
      <c r="N6796" s="2" t="s">
        <v>72</v>
      </c>
      <c r="O6796" s="2"/>
    </row>
    <row r="6797" spans="2:15" x14ac:dyDescent="0.25">
      <c r="B6797" t="s">
        <v>60</v>
      </c>
      <c r="C6797" t="s">
        <v>38</v>
      </c>
      <c r="D6797" t="s">
        <v>22</v>
      </c>
      <c r="E6797" t="s">
        <v>10</v>
      </c>
      <c r="F6797" s="3" t="s">
        <v>71</v>
      </c>
      <c r="G6797" s="3">
        <v>29403.599999999999</v>
      </c>
      <c r="H6797" s="3">
        <v>7</v>
      </c>
      <c r="I6797" s="3">
        <v>68762.12</v>
      </c>
      <c r="J6797" s="3"/>
      <c r="K6797" s="3"/>
      <c r="L6797" s="2" t="s">
        <v>72</v>
      </c>
      <c r="M6797" s="2">
        <v>-0.57238665707223702</v>
      </c>
      <c r="N6797" s="2" t="s">
        <v>72</v>
      </c>
      <c r="O6797" s="2"/>
    </row>
    <row r="6798" spans="2:15" x14ac:dyDescent="0.25">
      <c r="B6798" t="s">
        <v>60</v>
      </c>
      <c r="C6798" t="s">
        <v>38</v>
      </c>
      <c r="D6798" t="s">
        <v>22</v>
      </c>
      <c r="E6798" t="s">
        <v>19</v>
      </c>
      <c r="F6798" s="3">
        <v>194</v>
      </c>
      <c r="G6798" s="3">
        <v>3002379.3001999999</v>
      </c>
      <c r="H6798" s="3">
        <v>211</v>
      </c>
      <c r="I6798" s="3">
        <v>2963690.6644000001</v>
      </c>
      <c r="J6798" s="3">
        <v>197</v>
      </c>
      <c r="K6798" s="3">
        <v>3153377.1513</v>
      </c>
      <c r="L6798" s="2">
        <v>-8.0568720379147002E-2</v>
      </c>
      <c r="M6798" s="2">
        <v>1.30542084788841E-2</v>
      </c>
      <c r="N6798" s="2">
        <v>-1.5228426395939101E-2</v>
      </c>
      <c r="O6798" s="2">
        <v>-4.7884488234384001E-2</v>
      </c>
    </row>
    <row r="6799" spans="2:15" x14ac:dyDescent="0.25">
      <c r="B6799" t="s">
        <v>60</v>
      </c>
      <c r="C6799" t="s">
        <v>38</v>
      </c>
      <c r="D6799" t="s">
        <v>22</v>
      </c>
      <c r="E6799" t="s">
        <v>20</v>
      </c>
      <c r="F6799" s="3"/>
      <c r="G6799" s="3"/>
      <c r="H6799" s="3"/>
      <c r="I6799" s="3"/>
      <c r="J6799" s="3" t="s">
        <v>71</v>
      </c>
      <c r="K6799" s="3">
        <v>8239.32</v>
      </c>
      <c r="L6799" s="2"/>
      <c r="M6799" s="2"/>
      <c r="N6799" s="2" t="s">
        <v>72</v>
      </c>
      <c r="O6799" s="2"/>
    </row>
    <row r="6800" spans="2:15" x14ac:dyDescent="0.25">
      <c r="B6800" t="s">
        <v>60</v>
      </c>
      <c r="C6800" t="s">
        <v>38</v>
      </c>
      <c r="D6800" t="s">
        <v>22</v>
      </c>
      <c r="E6800" t="s">
        <v>13</v>
      </c>
      <c r="F6800" s="3" t="s">
        <v>71</v>
      </c>
      <c r="G6800" s="3">
        <v>4239.1899999999996</v>
      </c>
      <c r="H6800" s="3" t="s">
        <v>71</v>
      </c>
      <c r="I6800" s="3">
        <v>2352.893</v>
      </c>
      <c r="J6800" s="3"/>
      <c r="K6800" s="3"/>
      <c r="L6800" s="2" t="s">
        <v>72</v>
      </c>
      <c r="M6800" s="2">
        <v>0.80169263965679705</v>
      </c>
      <c r="N6800" s="2" t="s">
        <v>72</v>
      </c>
      <c r="O6800" s="2"/>
    </row>
    <row r="6801" spans="2:15" x14ac:dyDescent="0.25">
      <c r="B6801" t="s">
        <v>60</v>
      </c>
      <c r="C6801" t="s">
        <v>38</v>
      </c>
      <c r="D6801" t="s">
        <v>22</v>
      </c>
      <c r="E6801" t="s">
        <v>21</v>
      </c>
      <c r="F6801" s="3">
        <v>8</v>
      </c>
      <c r="G6801" s="3">
        <v>82029.535199999998</v>
      </c>
      <c r="H6801" s="3">
        <v>6</v>
      </c>
      <c r="I6801" s="3">
        <v>89170.030752000006</v>
      </c>
      <c r="J6801" s="3" t="s">
        <v>71</v>
      </c>
      <c r="K6801" s="3">
        <v>34112.297250000003</v>
      </c>
      <c r="L6801" s="2">
        <v>0.33333333333333298</v>
      </c>
      <c r="M6801" s="2">
        <v>-8.0077302786394494E-2</v>
      </c>
      <c r="N6801" s="2" t="s">
        <v>72</v>
      </c>
      <c r="O6801" s="2">
        <v>1.4046910297136299</v>
      </c>
    </row>
    <row r="6802" spans="2:15" x14ac:dyDescent="0.25">
      <c r="B6802" t="s">
        <v>60</v>
      </c>
      <c r="C6802" t="s">
        <v>38</v>
      </c>
      <c r="D6802" t="s">
        <v>22</v>
      </c>
      <c r="E6802" t="s">
        <v>14</v>
      </c>
      <c r="F6802" s="3"/>
      <c r="G6802" s="3"/>
      <c r="H6802" s="3" t="s">
        <v>71</v>
      </c>
      <c r="I6802" s="3">
        <v>23754.662</v>
      </c>
      <c r="J6802" s="3"/>
      <c r="K6802" s="3"/>
      <c r="L6802" s="2" t="s">
        <v>72</v>
      </c>
      <c r="M6802" s="2"/>
      <c r="N6802" s="2"/>
      <c r="O6802" s="2"/>
    </row>
    <row r="6803" spans="2:15" x14ac:dyDescent="0.25">
      <c r="B6803" t="s">
        <v>60</v>
      </c>
      <c r="C6803" t="s">
        <v>38</v>
      </c>
      <c r="D6803" t="s">
        <v>26</v>
      </c>
      <c r="E6803" t="s">
        <v>10</v>
      </c>
      <c r="F6803" s="3" t="s">
        <v>71</v>
      </c>
      <c r="G6803" s="3">
        <v>9439.0400000000009</v>
      </c>
      <c r="H6803" s="3"/>
      <c r="I6803" s="3"/>
      <c r="J6803" s="3" t="s">
        <v>71</v>
      </c>
      <c r="K6803" s="3">
        <v>25269.87</v>
      </c>
      <c r="L6803" s="2" t="s">
        <v>72</v>
      </c>
      <c r="M6803" s="2"/>
      <c r="N6803" s="2" t="s">
        <v>72</v>
      </c>
      <c r="O6803" s="2">
        <v>-0.62647057543232298</v>
      </c>
    </row>
    <row r="6804" spans="2:15" x14ac:dyDescent="0.25">
      <c r="B6804" t="s">
        <v>60</v>
      </c>
      <c r="C6804" t="s">
        <v>38</v>
      </c>
      <c r="D6804" t="s">
        <v>26</v>
      </c>
      <c r="E6804" t="s">
        <v>19</v>
      </c>
      <c r="F6804" s="3">
        <v>126</v>
      </c>
      <c r="G6804" s="3">
        <v>735733.68</v>
      </c>
      <c r="H6804" s="3">
        <v>126</v>
      </c>
      <c r="I6804" s="3">
        <v>731101.32</v>
      </c>
      <c r="J6804" s="3">
        <v>105</v>
      </c>
      <c r="K6804" s="3">
        <v>555926.01</v>
      </c>
      <c r="L6804" s="2">
        <v>0</v>
      </c>
      <c r="M6804" s="2">
        <v>6.3361395654437701E-3</v>
      </c>
      <c r="N6804" s="2">
        <v>0.2</v>
      </c>
      <c r="O6804" s="2">
        <v>0.32343813163194102</v>
      </c>
    </row>
    <row r="6805" spans="2:15" x14ac:dyDescent="0.25">
      <c r="B6805" t="s">
        <v>60</v>
      </c>
      <c r="C6805" t="s">
        <v>39</v>
      </c>
      <c r="D6805" t="s">
        <v>31</v>
      </c>
      <c r="E6805" t="s">
        <v>19</v>
      </c>
      <c r="F6805" s="3">
        <v>124</v>
      </c>
      <c r="G6805" s="3">
        <v>679677.78</v>
      </c>
      <c r="H6805" s="3">
        <v>150</v>
      </c>
      <c r="I6805" s="3">
        <v>829638.58</v>
      </c>
      <c r="J6805" s="3">
        <v>125</v>
      </c>
      <c r="K6805" s="3">
        <v>698919.21</v>
      </c>
      <c r="L6805" s="2">
        <v>-0.17333333333333301</v>
      </c>
      <c r="M6805" s="2">
        <v>-0.18075437137940201</v>
      </c>
      <c r="N6805" s="2">
        <v>-8.0000000000000106E-3</v>
      </c>
      <c r="O6805" s="2">
        <v>-2.7530263476375098E-2</v>
      </c>
    </row>
    <row r="6806" spans="2:15" x14ac:dyDescent="0.25">
      <c r="B6806" t="s">
        <v>60</v>
      </c>
      <c r="C6806" t="s">
        <v>39</v>
      </c>
      <c r="D6806" t="s">
        <v>8</v>
      </c>
      <c r="E6806" t="s">
        <v>9</v>
      </c>
      <c r="F6806" s="3">
        <v>145</v>
      </c>
      <c r="G6806" s="3">
        <v>1328716.9839999999</v>
      </c>
      <c r="H6806" s="3">
        <v>98</v>
      </c>
      <c r="I6806" s="3">
        <v>1152528.7112</v>
      </c>
      <c r="J6806" s="3">
        <v>102</v>
      </c>
      <c r="K6806" s="3">
        <v>982735.35360000003</v>
      </c>
      <c r="L6806" s="2">
        <v>0.47959183673469402</v>
      </c>
      <c r="M6806" s="2">
        <v>0.15287104875379201</v>
      </c>
      <c r="N6806" s="2">
        <v>0.42156862745098</v>
      </c>
      <c r="O6806" s="2">
        <v>0.35205981868117903</v>
      </c>
    </row>
    <row r="6807" spans="2:15" x14ac:dyDescent="0.25">
      <c r="B6807" t="s">
        <v>60</v>
      </c>
      <c r="C6807" t="s">
        <v>39</v>
      </c>
      <c r="D6807" t="s">
        <v>8</v>
      </c>
      <c r="E6807" t="s">
        <v>10</v>
      </c>
      <c r="F6807" s="3" t="s">
        <v>71</v>
      </c>
      <c r="G6807" s="3">
        <v>47333.32</v>
      </c>
      <c r="H6807" s="3" t="s">
        <v>71</v>
      </c>
      <c r="I6807" s="3">
        <v>8450.2911999999997</v>
      </c>
      <c r="J6807" s="3"/>
      <c r="K6807" s="3"/>
      <c r="L6807" s="2" t="s">
        <v>72</v>
      </c>
      <c r="M6807" s="2">
        <v>4.6013832990749499</v>
      </c>
      <c r="N6807" s="2" t="s">
        <v>72</v>
      </c>
      <c r="O6807" s="2"/>
    </row>
    <row r="6808" spans="2:15" x14ac:dyDescent="0.25">
      <c r="B6808" t="s">
        <v>60</v>
      </c>
      <c r="C6808" t="s">
        <v>39</v>
      </c>
      <c r="D6808" t="s">
        <v>8</v>
      </c>
      <c r="E6808" t="s">
        <v>19</v>
      </c>
      <c r="F6808" s="3">
        <v>505</v>
      </c>
      <c r="G6808" s="3">
        <v>6050689.5255920002</v>
      </c>
      <c r="H6808" s="3">
        <v>575</v>
      </c>
      <c r="I6808" s="3">
        <v>6596680.4787520003</v>
      </c>
      <c r="J6808" s="3">
        <v>483</v>
      </c>
      <c r="K6808" s="3">
        <v>5536244.0993280001</v>
      </c>
      <c r="L6808" s="2">
        <v>-0.121739130434783</v>
      </c>
      <c r="M6808" s="2">
        <v>-8.2767530566114994E-2</v>
      </c>
      <c r="N6808" s="2">
        <v>4.5548654244306402E-2</v>
      </c>
      <c r="O6808" s="2">
        <v>9.2923183485793995E-2</v>
      </c>
    </row>
    <row r="6809" spans="2:15" x14ac:dyDescent="0.25">
      <c r="B6809" t="s">
        <v>60</v>
      </c>
      <c r="C6809" t="s">
        <v>39</v>
      </c>
      <c r="D6809" t="s">
        <v>8</v>
      </c>
      <c r="E6809" t="s">
        <v>20</v>
      </c>
      <c r="F6809" s="3" t="s">
        <v>71</v>
      </c>
      <c r="G6809" s="3">
        <v>6734.1967999999997</v>
      </c>
      <c r="H6809" s="3"/>
      <c r="I6809" s="3"/>
      <c r="J6809" s="3" t="s">
        <v>71</v>
      </c>
      <c r="K6809" s="3">
        <v>6120.8783999999996</v>
      </c>
      <c r="L6809" s="2" t="s">
        <v>72</v>
      </c>
      <c r="M6809" s="2"/>
      <c r="N6809" s="2" t="s">
        <v>72</v>
      </c>
      <c r="O6809" s="2">
        <v>0.100201043039836</v>
      </c>
    </row>
    <row r="6810" spans="2:15" x14ac:dyDescent="0.25">
      <c r="B6810" t="s">
        <v>60</v>
      </c>
      <c r="C6810" t="s">
        <v>39</v>
      </c>
      <c r="D6810" t="s">
        <v>8</v>
      </c>
      <c r="E6810" t="s">
        <v>13</v>
      </c>
      <c r="F6810" s="3"/>
      <c r="G6810" s="3"/>
      <c r="H6810" s="3" t="s">
        <v>71</v>
      </c>
      <c r="I6810" s="3">
        <v>11909.393</v>
      </c>
      <c r="J6810" s="3" t="s">
        <v>71</v>
      </c>
      <c r="K6810" s="3">
        <v>6634.9825499999997</v>
      </c>
      <c r="L6810" s="2" t="s">
        <v>72</v>
      </c>
      <c r="M6810" s="2"/>
      <c r="N6810" s="2" t="s">
        <v>72</v>
      </c>
      <c r="O6810" s="2"/>
    </row>
    <row r="6811" spans="2:15" x14ac:dyDescent="0.25">
      <c r="B6811" t="s">
        <v>60</v>
      </c>
      <c r="C6811" t="s">
        <v>39</v>
      </c>
      <c r="D6811" t="s">
        <v>15</v>
      </c>
      <c r="E6811" t="s">
        <v>9</v>
      </c>
      <c r="F6811" s="3">
        <v>209</v>
      </c>
      <c r="G6811" s="3">
        <v>2072003.9072</v>
      </c>
      <c r="H6811" s="3">
        <v>226</v>
      </c>
      <c r="I6811" s="3">
        <v>2267232.8391999998</v>
      </c>
      <c r="J6811" s="3">
        <v>173</v>
      </c>
      <c r="K6811" s="3">
        <v>1452433.0644</v>
      </c>
      <c r="L6811" s="2">
        <v>-7.5221238938053103E-2</v>
      </c>
      <c r="M6811" s="2">
        <v>-8.61089027225308E-2</v>
      </c>
      <c r="N6811" s="2">
        <v>0.20809248554913301</v>
      </c>
      <c r="O6811" s="2">
        <v>0.42657445495152302</v>
      </c>
    </row>
    <row r="6812" spans="2:15" x14ac:dyDescent="0.25">
      <c r="B6812" t="s">
        <v>60</v>
      </c>
      <c r="C6812" t="s">
        <v>39</v>
      </c>
      <c r="D6812" t="s">
        <v>15</v>
      </c>
      <c r="E6812" t="s">
        <v>18</v>
      </c>
      <c r="F6812" s="3" t="s">
        <v>71</v>
      </c>
      <c r="G6812" s="3">
        <v>33453.122799999997</v>
      </c>
      <c r="H6812" s="3" t="s">
        <v>71</v>
      </c>
      <c r="I6812" s="3">
        <v>69274.874800000005</v>
      </c>
      <c r="J6812" s="3" t="s">
        <v>71</v>
      </c>
      <c r="K6812" s="3">
        <v>87870.002600000007</v>
      </c>
      <c r="L6812" s="2" t="s">
        <v>72</v>
      </c>
      <c r="M6812" s="2">
        <v>-0.51709587499680298</v>
      </c>
      <c r="N6812" s="2" t="s">
        <v>72</v>
      </c>
      <c r="O6812" s="2">
        <v>-0.61928847376635898</v>
      </c>
    </row>
    <row r="6813" spans="2:15" x14ac:dyDescent="0.25">
      <c r="B6813" t="s">
        <v>60</v>
      </c>
      <c r="C6813" t="s">
        <v>39</v>
      </c>
      <c r="D6813" t="s">
        <v>15</v>
      </c>
      <c r="E6813" t="s">
        <v>19</v>
      </c>
      <c r="F6813" s="3">
        <v>921</v>
      </c>
      <c r="G6813" s="3">
        <v>12199220.356218999</v>
      </c>
      <c r="H6813" s="3">
        <v>984</v>
      </c>
      <c r="I6813" s="3">
        <v>13198843.822775001</v>
      </c>
      <c r="J6813" s="3">
        <v>740</v>
      </c>
      <c r="K6813" s="3">
        <v>9622282.4687419999</v>
      </c>
      <c r="L6813" s="2">
        <v>-6.4024390243902399E-2</v>
      </c>
      <c r="M6813" s="2">
        <v>-7.5735684123416996E-2</v>
      </c>
      <c r="N6813" s="2">
        <v>0.24459459459459501</v>
      </c>
      <c r="O6813" s="2">
        <v>0.26780942004645802</v>
      </c>
    </row>
    <row r="6814" spans="2:15" x14ac:dyDescent="0.25">
      <c r="B6814" t="s">
        <v>60</v>
      </c>
      <c r="C6814" t="s">
        <v>39</v>
      </c>
      <c r="D6814" t="s">
        <v>15</v>
      </c>
      <c r="E6814" t="s">
        <v>13</v>
      </c>
      <c r="F6814" s="3" t="s">
        <v>71</v>
      </c>
      <c r="G6814" s="3">
        <v>12618.165000000001</v>
      </c>
      <c r="H6814" s="3">
        <v>6</v>
      </c>
      <c r="I6814" s="3">
        <v>19534.361199999999</v>
      </c>
      <c r="J6814" s="3" t="s">
        <v>71</v>
      </c>
      <c r="K6814" s="3">
        <v>11570.946749999999</v>
      </c>
      <c r="L6814" s="2" t="s">
        <v>72</v>
      </c>
      <c r="M6814" s="2">
        <v>-0.35405284714403701</v>
      </c>
      <c r="N6814" s="2" t="s">
        <v>72</v>
      </c>
      <c r="O6814" s="2">
        <v>9.0504111083218097E-2</v>
      </c>
    </row>
    <row r="6815" spans="2:15" x14ac:dyDescent="0.25">
      <c r="B6815" t="s">
        <v>60</v>
      </c>
      <c r="C6815" t="s">
        <v>39</v>
      </c>
      <c r="D6815" t="s">
        <v>17</v>
      </c>
      <c r="E6815" t="s">
        <v>9</v>
      </c>
      <c r="F6815" s="3">
        <v>181</v>
      </c>
      <c r="G6815" s="3">
        <v>2339435.66</v>
      </c>
      <c r="H6815" s="3">
        <v>190</v>
      </c>
      <c r="I6815" s="3">
        <v>2456821.66</v>
      </c>
      <c r="J6815" s="3">
        <v>161</v>
      </c>
      <c r="K6815" s="3">
        <v>1972455.3</v>
      </c>
      <c r="L6815" s="2">
        <v>-4.7368421052631601E-2</v>
      </c>
      <c r="M6815" s="2">
        <v>-4.7779617833554902E-2</v>
      </c>
      <c r="N6815" s="2">
        <v>0.12422360248447201</v>
      </c>
      <c r="O6815" s="2">
        <v>0.18605256098832801</v>
      </c>
    </row>
    <row r="6816" spans="2:15" x14ac:dyDescent="0.25">
      <c r="B6816" t="s">
        <v>60</v>
      </c>
      <c r="C6816" t="s">
        <v>39</v>
      </c>
      <c r="D6816" t="s">
        <v>17</v>
      </c>
      <c r="E6816" t="s">
        <v>10</v>
      </c>
      <c r="F6816" s="3" t="s">
        <v>71</v>
      </c>
      <c r="G6816" s="3">
        <v>38990.462</v>
      </c>
      <c r="H6816" s="3" t="s">
        <v>71</v>
      </c>
      <c r="I6816" s="3">
        <v>25908.82</v>
      </c>
      <c r="J6816" s="3">
        <v>7</v>
      </c>
      <c r="K6816" s="3">
        <v>80105.928599999999</v>
      </c>
      <c r="L6816" s="2" t="s">
        <v>72</v>
      </c>
      <c r="M6816" s="2">
        <v>0.50491076011952696</v>
      </c>
      <c r="N6816" s="2" t="s">
        <v>72</v>
      </c>
      <c r="O6816" s="2">
        <v>-0.51326371616394995</v>
      </c>
    </row>
    <row r="6817" spans="2:15" x14ac:dyDescent="0.25">
      <c r="B6817" t="s">
        <v>60</v>
      </c>
      <c r="C6817" t="s">
        <v>39</v>
      </c>
      <c r="D6817" t="s">
        <v>17</v>
      </c>
      <c r="E6817" t="s">
        <v>11</v>
      </c>
      <c r="F6817" s="3"/>
      <c r="G6817" s="3"/>
      <c r="H6817" s="3"/>
      <c r="I6817" s="3"/>
      <c r="J6817" s="3" t="s">
        <v>71</v>
      </c>
      <c r="K6817" s="3">
        <v>2796.12</v>
      </c>
      <c r="L6817" s="2"/>
      <c r="M6817" s="2"/>
      <c r="N6817" s="2" t="s">
        <v>72</v>
      </c>
      <c r="O6817" s="2"/>
    </row>
    <row r="6818" spans="2:15" x14ac:dyDescent="0.25">
      <c r="B6818" t="s">
        <v>60</v>
      </c>
      <c r="C6818" t="s">
        <v>39</v>
      </c>
      <c r="D6818" t="s">
        <v>17</v>
      </c>
      <c r="E6818" t="s">
        <v>19</v>
      </c>
      <c r="F6818" s="3">
        <v>565</v>
      </c>
      <c r="G6818" s="3">
        <v>7406185.8625339996</v>
      </c>
      <c r="H6818" s="3">
        <v>616</v>
      </c>
      <c r="I6818" s="3">
        <v>8100706.4873639997</v>
      </c>
      <c r="J6818" s="3">
        <v>508</v>
      </c>
      <c r="K6818" s="3">
        <v>5838127.0742840003</v>
      </c>
      <c r="L6818" s="2">
        <v>-8.2792207792207806E-2</v>
      </c>
      <c r="M6818" s="2">
        <v>-8.5735809082005093E-2</v>
      </c>
      <c r="N6818" s="2">
        <v>0.11220472440944899</v>
      </c>
      <c r="O6818" s="2">
        <v>0.26858935550701601</v>
      </c>
    </row>
    <row r="6819" spans="2:15" x14ac:dyDescent="0.25">
      <c r="B6819" t="s">
        <v>60</v>
      </c>
      <c r="C6819" t="s">
        <v>39</v>
      </c>
      <c r="D6819" t="s">
        <v>17</v>
      </c>
      <c r="E6819" t="s">
        <v>13</v>
      </c>
      <c r="F6819" s="3">
        <v>17</v>
      </c>
      <c r="G6819" s="3">
        <v>65355.9398</v>
      </c>
      <c r="H6819" s="3">
        <v>19</v>
      </c>
      <c r="I6819" s="3">
        <v>93481.102400000003</v>
      </c>
      <c r="J6819" s="3">
        <v>15</v>
      </c>
      <c r="K6819" s="3">
        <v>148105.0497</v>
      </c>
      <c r="L6819" s="2">
        <v>-0.105263157894737</v>
      </c>
      <c r="M6819" s="2">
        <v>-0.30086468685033402</v>
      </c>
      <c r="N6819" s="2">
        <v>0.133333333333333</v>
      </c>
      <c r="O6819" s="2">
        <v>-0.55871903130660105</v>
      </c>
    </row>
    <row r="6820" spans="2:15" x14ac:dyDescent="0.25">
      <c r="B6820" t="s">
        <v>60</v>
      </c>
      <c r="C6820" t="s">
        <v>39</v>
      </c>
      <c r="D6820" t="s">
        <v>17</v>
      </c>
      <c r="E6820" t="s">
        <v>21</v>
      </c>
      <c r="F6820" s="3">
        <v>35</v>
      </c>
      <c r="G6820" s="3">
        <v>482553.52411200001</v>
      </c>
      <c r="H6820" s="3">
        <v>36</v>
      </c>
      <c r="I6820" s="3">
        <v>544762.33180799999</v>
      </c>
      <c r="J6820" s="3">
        <v>26</v>
      </c>
      <c r="K6820" s="3">
        <v>314546.82877800002</v>
      </c>
      <c r="L6820" s="2">
        <v>-2.7777777777777801E-2</v>
      </c>
      <c r="M6820" s="2">
        <v>-0.114194400133241</v>
      </c>
      <c r="N6820" s="2">
        <v>0.34615384615384598</v>
      </c>
      <c r="O6820" s="2">
        <v>0.53412299843141997</v>
      </c>
    </row>
    <row r="6821" spans="2:15" x14ac:dyDescent="0.25">
      <c r="B6821" t="s">
        <v>60</v>
      </c>
      <c r="C6821" t="s">
        <v>39</v>
      </c>
      <c r="D6821" t="s">
        <v>22</v>
      </c>
      <c r="E6821" t="s">
        <v>9</v>
      </c>
      <c r="F6821" s="3">
        <v>34</v>
      </c>
      <c r="G6821" s="3">
        <v>194466.76</v>
      </c>
      <c r="H6821" s="3">
        <v>27</v>
      </c>
      <c r="I6821" s="3">
        <v>159306.68</v>
      </c>
      <c r="J6821" s="3" t="s">
        <v>71</v>
      </c>
      <c r="K6821" s="3">
        <v>5757.48</v>
      </c>
      <c r="L6821" s="2">
        <v>0.25925925925925902</v>
      </c>
      <c r="M6821" s="2">
        <v>0.22070687807943801</v>
      </c>
      <c r="N6821" s="2" t="s">
        <v>72</v>
      </c>
      <c r="O6821" s="2">
        <v>32.776367438532098</v>
      </c>
    </row>
    <row r="6822" spans="2:15" x14ac:dyDescent="0.25">
      <c r="B6822" t="s">
        <v>60</v>
      </c>
      <c r="C6822" t="s">
        <v>39</v>
      </c>
      <c r="D6822" t="s">
        <v>22</v>
      </c>
      <c r="E6822" t="s">
        <v>18</v>
      </c>
      <c r="F6822" s="3"/>
      <c r="G6822" s="3"/>
      <c r="H6822" s="3" t="s">
        <v>71</v>
      </c>
      <c r="I6822" s="3">
        <v>16048.6</v>
      </c>
      <c r="J6822" s="3" t="s">
        <v>71</v>
      </c>
      <c r="K6822" s="3">
        <v>28515.24</v>
      </c>
      <c r="L6822" s="2" t="s">
        <v>72</v>
      </c>
      <c r="M6822" s="2"/>
      <c r="N6822" s="2" t="s">
        <v>72</v>
      </c>
      <c r="O6822" s="2"/>
    </row>
    <row r="6823" spans="2:15" x14ac:dyDescent="0.25">
      <c r="B6823" t="s">
        <v>60</v>
      </c>
      <c r="C6823" t="s">
        <v>39</v>
      </c>
      <c r="D6823" t="s">
        <v>22</v>
      </c>
      <c r="E6823" t="s">
        <v>10</v>
      </c>
      <c r="F6823" s="3" t="s">
        <v>71</v>
      </c>
      <c r="G6823" s="3">
        <v>9801.2000000000007</v>
      </c>
      <c r="H6823" s="3" t="s">
        <v>71</v>
      </c>
      <c r="I6823" s="3">
        <v>9775.58</v>
      </c>
      <c r="J6823" s="3" t="s">
        <v>71</v>
      </c>
      <c r="K6823" s="3">
        <v>36346.32</v>
      </c>
      <c r="L6823" s="2" t="s">
        <v>72</v>
      </c>
      <c r="M6823" s="2">
        <v>2.6208163607683902E-3</v>
      </c>
      <c r="N6823" s="2" t="s">
        <v>72</v>
      </c>
      <c r="O6823" s="2">
        <v>-0.73033858723524103</v>
      </c>
    </row>
    <row r="6824" spans="2:15" x14ac:dyDescent="0.25">
      <c r="B6824" t="s">
        <v>60</v>
      </c>
      <c r="C6824" t="s">
        <v>39</v>
      </c>
      <c r="D6824" t="s">
        <v>22</v>
      </c>
      <c r="E6824" t="s">
        <v>11</v>
      </c>
      <c r="F6824" s="3"/>
      <c r="G6824" s="3"/>
      <c r="H6824" s="3"/>
      <c r="I6824" s="3"/>
      <c r="J6824" s="3" t="s">
        <v>71</v>
      </c>
      <c r="K6824" s="3">
        <v>2104.38</v>
      </c>
      <c r="L6824" s="2"/>
      <c r="M6824" s="2"/>
      <c r="N6824" s="2" t="s">
        <v>72</v>
      </c>
      <c r="O6824" s="2"/>
    </row>
    <row r="6825" spans="2:15" x14ac:dyDescent="0.25">
      <c r="B6825" t="s">
        <v>60</v>
      </c>
      <c r="C6825" t="s">
        <v>39</v>
      </c>
      <c r="D6825" t="s">
        <v>22</v>
      </c>
      <c r="E6825" t="s">
        <v>19</v>
      </c>
      <c r="F6825" s="3">
        <v>34</v>
      </c>
      <c r="G6825" s="3">
        <v>436583.42879999999</v>
      </c>
      <c r="H6825" s="3">
        <v>32</v>
      </c>
      <c r="I6825" s="3">
        <v>561904.38780000003</v>
      </c>
      <c r="J6825" s="3">
        <v>16</v>
      </c>
      <c r="K6825" s="3">
        <v>141064.74</v>
      </c>
      <c r="L6825" s="2">
        <v>6.25E-2</v>
      </c>
      <c r="M6825" s="2">
        <v>-0.22302897382713799</v>
      </c>
      <c r="N6825" s="2">
        <v>1.125</v>
      </c>
      <c r="O6825" s="2">
        <v>2.0949153473787998</v>
      </c>
    </row>
    <row r="6826" spans="2:15" x14ac:dyDescent="0.25">
      <c r="B6826" t="s">
        <v>60</v>
      </c>
      <c r="C6826" t="s">
        <v>39</v>
      </c>
      <c r="D6826" t="s">
        <v>25</v>
      </c>
      <c r="E6826" t="s">
        <v>9</v>
      </c>
      <c r="F6826" s="3"/>
      <c r="G6826" s="3"/>
      <c r="H6826" s="3"/>
      <c r="I6826" s="3"/>
      <c r="J6826" s="3">
        <v>6</v>
      </c>
      <c r="K6826" s="3">
        <v>34384.840199999999</v>
      </c>
      <c r="L6826" s="2"/>
      <c r="M6826" s="2"/>
      <c r="N6826" s="2"/>
      <c r="O6826" s="2"/>
    </row>
    <row r="6827" spans="2:15" x14ac:dyDescent="0.25">
      <c r="B6827" t="s">
        <v>60</v>
      </c>
      <c r="C6827" t="s">
        <v>39</v>
      </c>
      <c r="D6827" t="s">
        <v>25</v>
      </c>
      <c r="E6827" t="s">
        <v>19</v>
      </c>
      <c r="F6827" s="3"/>
      <c r="G6827" s="3"/>
      <c r="H6827" s="3"/>
      <c r="I6827" s="3"/>
      <c r="J6827" s="3">
        <v>53</v>
      </c>
      <c r="K6827" s="3">
        <v>591510.56759999995</v>
      </c>
      <c r="L6827" s="2"/>
      <c r="M6827" s="2"/>
      <c r="N6827" s="2"/>
      <c r="O6827" s="2"/>
    </row>
    <row r="6828" spans="2:15" x14ac:dyDescent="0.25">
      <c r="B6828" t="s">
        <v>60</v>
      </c>
      <c r="C6828" t="s">
        <v>40</v>
      </c>
      <c r="D6828" t="s">
        <v>31</v>
      </c>
      <c r="E6828" t="s">
        <v>9</v>
      </c>
      <c r="F6828" s="3">
        <v>18</v>
      </c>
      <c r="G6828" s="3">
        <v>118346.82</v>
      </c>
      <c r="H6828" s="3">
        <v>22</v>
      </c>
      <c r="I6828" s="3">
        <v>145243.88</v>
      </c>
      <c r="J6828" s="3">
        <v>14</v>
      </c>
      <c r="K6828" s="3">
        <v>80495.34</v>
      </c>
      <c r="L6828" s="2">
        <v>-0.18181818181818199</v>
      </c>
      <c r="M6828" s="2">
        <v>-0.18518549628390499</v>
      </c>
      <c r="N6828" s="2">
        <v>0.28571428571428598</v>
      </c>
      <c r="O6828" s="2">
        <v>0.47023194137697899</v>
      </c>
    </row>
    <row r="6829" spans="2:15" x14ac:dyDescent="0.25">
      <c r="B6829" t="s">
        <v>60</v>
      </c>
      <c r="C6829" t="s">
        <v>40</v>
      </c>
      <c r="D6829" t="s">
        <v>31</v>
      </c>
      <c r="E6829" t="s">
        <v>19</v>
      </c>
      <c r="F6829" s="3">
        <v>64</v>
      </c>
      <c r="G6829" s="3">
        <v>690279.14</v>
      </c>
      <c r="H6829" s="3">
        <v>66</v>
      </c>
      <c r="I6829" s="3">
        <v>628414.80000000005</v>
      </c>
      <c r="J6829" s="3">
        <v>62</v>
      </c>
      <c r="K6829" s="3">
        <v>555174.6</v>
      </c>
      <c r="L6829" s="2">
        <v>-3.03030303030303E-2</v>
      </c>
      <c r="M6829" s="2">
        <v>9.8445071631031E-2</v>
      </c>
      <c r="N6829" s="2">
        <v>3.2258064516128997E-2</v>
      </c>
      <c r="O6829" s="2">
        <v>0.24335504542174699</v>
      </c>
    </row>
    <row r="6830" spans="2:15" x14ac:dyDescent="0.25">
      <c r="B6830" t="s">
        <v>60</v>
      </c>
      <c r="C6830" t="s">
        <v>40</v>
      </c>
      <c r="D6830" t="s">
        <v>8</v>
      </c>
      <c r="E6830" t="s">
        <v>9</v>
      </c>
      <c r="F6830" s="3">
        <v>86</v>
      </c>
      <c r="G6830" s="3">
        <v>1106167.2575999999</v>
      </c>
      <c r="H6830" s="3">
        <v>96</v>
      </c>
      <c r="I6830" s="3">
        <v>1230165.4080000001</v>
      </c>
      <c r="J6830" s="3">
        <v>79</v>
      </c>
      <c r="K6830" s="3">
        <v>991499.44319999998</v>
      </c>
      <c r="L6830" s="2">
        <v>-0.104166666666667</v>
      </c>
      <c r="M6830" s="2">
        <v>-0.100797949278704</v>
      </c>
      <c r="N6830" s="2">
        <v>8.8607594936708903E-2</v>
      </c>
      <c r="O6830" s="2">
        <v>0.11565091154253899</v>
      </c>
    </row>
    <row r="6831" spans="2:15" x14ac:dyDescent="0.25">
      <c r="B6831" t="s">
        <v>60</v>
      </c>
      <c r="C6831" t="s">
        <v>40</v>
      </c>
      <c r="D6831" t="s">
        <v>8</v>
      </c>
      <c r="E6831" t="s">
        <v>19</v>
      </c>
      <c r="F6831" s="3">
        <v>421</v>
      </c>
      <c r="G6831" s="3">
        <v>5968055.4520450002</v>
      </c>
      <c r="H6831" s="3">
        <v>490</v>
      </c>
      <c r="I6831" s="3">
        <v>7001180.8020660002</v>
      </c>
      <c r="J6831" s="3">
        <v>427</v>
      </c>
      <c r="K6831" s="3">
        <v>5976231.2975439997</v>
      </c>
      <c r="L6831" s="2">
        <v>-0.14081632653061199</v>
      </c>
      <c r="M6831" s="2">
        <v>-0.14756444366015101</v>
      </c>
      <c r="N6831" s="2">
        <v>-1.40515222482436E-2</v>
      </c>
      <c r="O6831" s="2">
        <v>-1.3680604200108099E-3</v>
      </c>
    </row>
    <row r="6832" spans="2:15" x14ac:dyDescent="0.25">
      <c r="B6832" t="s">
        <v>60</v>
      </c>
      <c r="C6832" t="s">
        <v>40</v>
      </c>
      <c r="D6832" t="s">
        <v>8</v>
      </c>
      <c r="E6832" t="s">
        <v>20</v>
      </c>
      <c r="F6832" s="3"/>
      <c r="G6832" s="3"/>
      <c r="H6832" s="3" t="s">
        <v>71</v>
      </c>
      <c r="I6832" s="3">
        <v>10829.69456</v>
      </c>
      <c r="J6832" s="3" t="s">
        <v>71</v>
      </c>
      <c r="K6832" s="3">
        <v>45395.277600000001</v>
      </c>
      <c r="L6832" s="2" t="s">
        <v>72</v>
      </c>
      <c r="M6832" s="2"/>
      <c r="N6832" s="2" t="s">
        <v>72</v>
      </c>
      <c r="O6832" s="2"/>
    </row>
    <row r="6833" spans="2:15" x14ac:dyDescent="0.25">
      <c r="B6833" t="s">
        <v>60</v>
      </c>
      <c r="C6833" t="s">
        <v>40</v>
      </c>
      <c r="D6833" t="s">
        <v>8</v>
      </c>
      <c r="E6833" t="s">
        <v>13</v>
      </c>
      <c r="F6833" s="3" t="s">
        <v>71</v>
      </c>
      <c r="G6833" s="3">
        <v>4218.6360000000004</v>
      </c>
      <c r="H6833" s="3" t="s">
        <v>71</v>
      </c>
      <c r="I6833" s="3">
        <v>4228.33</v>
      </c>
      <c r="J6833" s="3"/>
      <c r="K6833" s="3"/>
      <c r="L6833" s="2" t="s">
        <v>72</v>
      </c>
      <c r="M6833" s="2">
        <v>-2.29263089683152E-3</v>
      </c>
      <c r="N6833" s="2" t="s">
        <v>72</v>
      </c>
      <c r="O6833" s="2"/>
    </row>
    <row r="6834" spans="2:15" x14ac:dyDescent="0.25">
      <c r="B6834" t="s">
        <v>60</v>
      </c>
      <c r="C6834" t="s">
        <v>40</v>
      </c>
      <c r="D6834" t="s">
        <v>8</v>
      </c>
      <c r="E6834" t="s">
        <v>24</v>
      </c>
      <c r="F6834" s="3"/>
      <c r="G6834" s="3"/>
      <c r="H6834" s="3"/>
      <c r="I6834" s="3"/>
      <c r="J6834" s="3" t="s">
        <v>71</v>
      </c>
      <c r="K6834" s="3">
        <v>15119.395200000001</v>
      </c>
      <c r="L6834" s="2"/>
      <c r="M6834" s="2"/>
      <c r="N6834" s="2" t="s">
        <v>72</v>
      </c>
      <c r="O6834" s="2"/>
    </row>
    <row r="6835" spans="2:15" x14ac:dyDescent="0.25">
      <c r="B6835" t="s">
        <v>60</v>
      </c>
      <c r="C6835" t="s">
        <v>40</v>
      </c>
      <c r="D6835" t="s">
        <v>8</v>
      </c>
      <c r="E6835" t="s">
        <v>14</v>
      </c>
      <c r="F6835" s="3"/>
      <c r="G6835" s="3"/>
      <c r="H6835" s="3"/>
      <c r="I6835" s="3"/>
      <c r="J6835" s="3" t="s">
        <v>71</v>
      </c>
      <c r="K6835" s="3">
        <v>16615.497599999999</v>
      </c>
      <c r="L6835" s="2"/>
      <c r="M6835" s="2"/>
      <c r="N6835" s="2" t="s">
        <v>72</v>
      </c>
      <c r="O6835" s="2"/>
    </row>
    <row r="6836" spans="2:15" x14ac:dyDescent="0.25">
      <c r="B6836" t="s">
        <v>60</v>
      </c>
      <c r="C6836" t="s">
        <v>40</v>
      </c>
      <c r="D6836" t="s">
        <v>15</v>
      </c>
      <c r="E6836" t="s">
        <v>9</v>
      </c>
      <c r="F6836" s="3">
        <v>14</v>
      </c>
      <c r="G6836" s="3">
        <v>90385.254000000001</v>
      </c>
      <c r="H6836" s="3">
        <v>15</v>
      </c>
      <c r="I6836" s="3">
        <v>94139.682799999995</v>
      </c>
      <c r="J6836" s="3">
        <v>12</v>
      </c>
      <c r="K6836" s="3">
        <v>71162.452799999999</v>
      </c>
      <c r="L6836" s="2">
        <v>-6.6666666666666693E-2</v>
      </c>
      <c r="M6836" s="2">
        <v>-3.9881468561735897E-2</v>
      </c>
      <c r="N6836" s="2">
        <v>0.16666666666666699</v>
      </c>
      <c r="O6836" s="2">
        <v>0.27012561320820599</v>
      </c>
    </row>
    <row r="6837" spans="2:15" x14ac:dyDescent="0.25">
      <c r="B6837" t="s">
        <v>60</v>
      </c>
      <c r="C6837" t="s">
        <v>40</v>
      </c>
      <c r="D6837" t="s">
        <v>15</v>
      </c>
      <c r="E6837" t="s">
        <v>18</v>
      </c>
      <c r="F6837" s="3" t="s">
        <v>71</v>
      </c>
      <c r="G6837" s="3">
        <v>32562.008000000002</v>
      </c>
      <c r="H6837" s="3" t="s">
        <v>71</v>
      </c>
      <c r="I6837" s="3">
        <v>32613.248</v>
      </c>
      <c r="J6837" s="3" t="s">
        <v>71</v>
      </c>
      <c r="K6837" s="3">
        <v>45521.0766</v>
      </c>
      <c r="L6837" s="2" t="s">
        <v>72</v>
      </c>
      <c r="M6837" s="2">
        <v>-1.5711406603843301E-3</v>
      </c>
      <c r="N6837" s="2" t="s">
        <v>72</v>
      </c>
      <c r="O6837" s="2">
        <v>-0.28468282316503901</v>
      </c>
    </row>
    <row r="6838" spans="2:15" x14ac:dyDescent="0.25">
      <c r="B6838" t="s">
        <v>60</v>
      </c>
      <c r="C6838" t="s">
        <v>40</v>
      </c>
      <c r="D6838" t="s">
        <v>15</v>
      </c>
      <c r="E6838" t="s">
        <v>19</v>
      </c>
      <c r="F6838" s="3">
        <v>149</v>
      </c>
      <c r="G6838" s="3">
        <v>2468348.8417199999</v>
      </c>
      <c r="H6838" s="3">
        <v>150</v>
      </c>
      <c r="I6838" s="3">
        <v>2468490.1453200001</v>
      </c>
      <c r="J6838" s="3">
        <v>138</v>
      </c>
      <c r="K6838" s="3">
        <v>1977919.09968</v>
      </c>
      <c r="L6838" s="2">
        <v>-6.6666666666667096E-3</v>
      </c>
      <c r="M6838" s="2">
        <v>-5.72429265185415E-5</v>
      </c>
      <c r="N6838" s="2">
        <v>7.97101449275361E-2</v>
      </c>
      <c r="O6838" s="2">
        <v>0.247952376878986</v>
      </c>
    </row>
    <row r="6839" spans="2:15" x14ac:dyDescent="0.25">
      <c r="B6839" t="s">
        <v>60</v>
      </c>
      <c r="C6839" t="s">
        <v>40</v>
      </c>
      <c r="D6839" t="s">
        <v>15</v>
      </c>
      <c r="E6839" t="s">
        <v>13</v>
      </c>
      <c r="F6839" s="3"/>
      <c r="G6839" s="3"/>
      <c r="H6839" s="3" t="s">
        <v>71</v>
      </c>
      <c r="I6839" s="3">
        <v>3587.7049999999999</v>
      </c>
      <c r="J6839" s="3" t="s">
        <v>71</v>
      </c>
      <c r="K6839" s="3">
        <v>3267.6487499999998</v>
      </c>
      <c r="L6839" s="2" t="s">
        <v>72</v>
      </c>
      <c r="M6839" s="2"/>
      <c r="N6839" s="2" t="s">
        <v>72</v>
      </c>
      <c r="O6839" s="2"/>
    </row>
    <row r="6840" spans="2:15" x14ac:dyDescent="0.25">
      <c r="B6840" t="s">
        <v>60</v>
      </c>
      <c r="C6840" t="s">
        <v>40</v>
      </c>
      <c r="D6840" t="s">
        <v>17</v>
      </c>
      <c r="E6840" t="s">
        <v>9</v>
      </c>
      <c r="F6840" s="3">
        <v>24</v>
      </c>
      <c r="G6840" s="3">
        <v>215037.1</v>
      </c>
      <c r="H6840" s="3">
        <v>21</v>
      </c>
      <c r="I6840" s="3">
        <v>243146.34</v>
      </c>
      <c r="J6840" s="3">
        <v>19</v>
      </c>
      <c r="K6840" s="3">
        <v>252094.68</v>
      </c>
      <c r="L6840" s="2">
        <v>0.14285714285714299</v>
      </c>
      <c r="M6840" s="2">
        <v>-0.115606264112386</v>
      </c>
      <c r="N6840" s="2">
        <v>0.26315789473684198</v>
      </c>
      <c r="O6840" s="2">
        <v>-0.146998659392574</v>
      </c>
    </row>
    <row r="6841" spans="2:15" x14ac:dyDescent="0.25">
      <c r="B6841" t="s">
        <v>60</v>
      </c>
      <c r="C6841" t="s">
        <v>40</v>
      </c>
      <c r="D6841" t="s">
        <v>17</v>
      </c>
      <c r="E6841" t="s">
        <v>10</v>
      </c>
      <c r="F6841" s="3"/>
      <c r="G6841" s="3"/>
      <c r="H6841" s="3" t="s">
        <v>71</v>
      </c>
      <c r="I6841" s="3">
        <v>9801.2000000000007</v>
      </c>
      <c r="J6841" s="3"/>
      <c r="K6841" s="3"/>
      <c r="L6841" s="2" t="s">
        <v>72</v>
      </c>
      <c r="M6841" s="2"/>
      <c r="N6841" s="2"/>
      <c r="O6841" s="2"/>
    </row>
    <row r="6842" spans="2:15" x14ac:dyDescent="0.25">
      <c r="B6842" t="s">
        <v>60</v>
      </c>
      <c r="C6842" t="s">
        <v>40</v>
      </c>
      <c r="D6842" t="s">
        <v>17</v>
      </c>
      <c r="E6842" t="s">
        <v>19</v>
      </c>
      <c r="F6842" s="3">
        <v>141</v>
      </c>
      <c r="G6842" s="3">
        <v>2102664.14536</v>
      </c>
      <c r="H6842" s="3">
        <v>166</v>
      </c>
      <c r="I6842" s="3">
        <v>2558252.8747200002</v>
      </c>
      <c r="J6842" s="3">
        <v>139</v>
      </c>
      <c r="K6842" s="3">
        <v>2129647.6388400001</v>
      </c>
      <c r="L6842" s="2">
        <v>-0.15060240963855401</v>
      </c>
      <c r="M6842" s="2">
        <v>-0.17808588582544399</v>
      </c>
      <c r="N6842" s="2">
        <v>1.4388489208633001E-2</v>
      </c>
      <c r="O6842" s="2">
        <v>-1.2670402834666999E-2</v>
      </c>
    </row>
    <row r="6843" spans="2:15" x14ac:dyDescent="0.25">
      <c r="B6843" t="s">
        <v>60</v>
      </c>
      <c r="C6843" t="s">
        <v>40</v>
      </c>
      <c r="D6843" t="s">
        <v>17</v>
      </c>
      <c r="E6843" t="s">
        <v>13</v>
      </c>
      <c r="F6843" s="3" t="s">
        <v>71</v>
      </c>
      <c r="G6843" s="3">
        <v>3543.192</v>
      </c>
      <c r="H6843" s="3" t="s">
        <v>71</v>
      </c>
      <c r="I6843" s="3">
        <v>7424.3159999999998</v>
      </c>
      <c r="J6843" s="3" t="s">
        <v>71</v>
      </c>
      <c r="K6843" s="3">
        <v>3851.7750000000001</v>
      </c>
      <c r="L6843" s="2" t="s">
        <v>72</v>
      </c>
      <c r="M6843" s="2">
        <v>-0.52275846017330097</v>
      </c>
      <c r="N6843" s="2" t="s">
        <v>72</v>
      </c>
      <c r="O6843" s="2">
        <v>-8.0114492668964296E-2</v>
      </c>
    </row>
    <row r="6844" spans="2:15" x14ac:dyDescent="0.25">
      <c r="B6844" t="s">
        <v>60</v>
      </c>
      <c r="C6844" t="s">
        <v>40</v>
      </c>
      <c r="D6844" t="s">
        <v>17</v>
      </c>
      <c r="E6844" t="s">
        <v>21</v>
      </c>
      <c r="F6844" s="3"/>
      <c r="G6844" s="3"/>
      <c r="H6844" s="3"/>
      <c r="I6844" s="3"/>
      <c r="J6844" s="3" t="s">
        <v>71</v>
      </c>
      <c r="K6844" s="3">
        <v>6530.9885999999997</v>
      </c>
      <c r="L6844" s="2"/>
      <c r="M6844" s="2"/>
      <c r="N6844" s="2" t="s">
        <v>72</v>
      </c>
      <c r="O6844" s="2"/>
    </row>
    <row r="6845" spans="2:15" x14ac:dyDescent="0.25">
      <c r="B6845" t="s">
        <v>60</v>
      </c>
      <c r="C6845" t="s">
        <v>40</v>
      </c>
      <c r="D6845" t="s">
        <v>22</v>
      </c>
      <c r="E6845" t="s">
        <v>9</v>
      </c>
      <c r="F6845" s="3">
        <v>71</v>
      </c>
      <c r="G6845" s="3">
        <v>1144487.5</v>
      </c>
      <c r="H6845" s="3">
        <v>101</v>
      </c>
      <c r="I6845" s="3">
        <v>1749192.14</v>
      </c>
      <c r="J6845" s="3">
        <v>71</v>
      </c>
      <c r="K6845" s="3">
        <v>1260739.08</v>
      </c>
      <c r="L6845" s="2">
        <v>-0.29702970297029702</v>
      </c>
      <c r="M6845" s="2">
        <v>-0.34570509789736398</v>
      </c>
      <c r="N6845" s="2">
        <v>0</v>
      </c>
      <c r="O6845" s="2">
        <v>-9.2209071523348105E-2</v>
      </c>
    </row>
    <row r="6846" spans="2:15" x14ac:dyDescent="0.25">
      <c r="B6846" t="s">
        <v>60</v>
      </c>
      <c r="C6846" t="s">
        <v>40</v>
      </c>
      <c r="D6846" t="s">
        <v>22</v>
      </c>
      <c r="E6846" t="s">
        <v>18</v>
      </c>
      <c r="F6846" s="3"/>
      <c r="G6846" s="3"/>
      <c r="H6846" s="3">
        <v>5</v>
      </c>
      <c r="I6846" s="3">
        <v>75317.460000000006</v>
      </c>
      <c r="J6846" s="3" t="s">
        <v>71</v>
      </c>
      <c r="K6846" s="3">
        <v>28515.24</v>
      </c>
      <c r="L6846" s="2"/>
      <c r="M6846" s="2"/>
      <c r="N6846" s="2" t="s">
        <v>72</v>
      </c>
      <c r="O6846" s="2"/>
    </row>
    <row r="6847" spans="2:15" x14ac:dyDescent="0.25">
      <c r="B6847" t="s">
        <v>60</v>
      </c>
      <c r="C6847" t="s">
        <v>40</v>
      </c>
      <c r="D6847" t="s">
        <v>22</v>
      </c>
      <c r="E6847" t="s">
        <v>10</v>
      </c>
      <c r="F6847" s="3">
        <v>14</v>
      </c>
      <c r="G6847" s="3">
        <v>102476.92</v>
      </c>
      <c r="H6847" s="3">
        <v>15</v>
      </c>
      <c r="I6847" s="3">
        <v>112907.78</v>
      </c>
      <c r="J6847" s="3">
        <v>11</v>
      </c>
      <c r="K6847" s="3">
        <v>127989.72</v>
      </c>
      <c r="L6847" s="2">
        <v>-6.6666666666666693E-2</v>
      </c>
      <c r="M6847" s="2">
        <v>-9.23838906406627E-2</v>
      </c>
      <c r="N6847" s="2">
        <v>0.27272727272727298</v>
      </c>
      <c r="O6847" s="2">
        <v>-0.19933475907283801</v>
      </c>
    </row>
    <row r="6848" spans="2:15" x14ac:dyDescent="0.25">
      <c r="B6848" t="s">
        <v>60</v>
      </c>
      <c r="C6848" t="s">
        <v>40</v>
      </c>
      <c r="D6848" t="s">
        <v>22</v>
      </c>
      <c r="E6848" t="s">
        <v>19</v>
      </c>
      <c r="F6848" s="3">
        <v>326</v>
      </c>
      <c r="G6848" s="3">
        <v>5137225.717282</v>
      </c>
      <c r="H6848" s="3">
        <v>377</v>
      </c>
      <c r="I6848" s="3">
        <v>6095444.7618300002</v>
      </c>
      <c r="J6848" s="3">
        <v>305</v>
      </c>
      <c r="K6848" s="3">
        <v>4572476.2168500004</v>
      </c>
      <c r="L6848" s="2">
        <v>-0.13527851458885901</v>
      </c>
      <c r="M6848" s="2">
        <v>-0.15720248185143401</v>
      </c>
      <c r="N6848" s="2">
        <v>6.8852459016393502E-2</v>
      </c>
      <c r="O6848" s="2">
        <v>0.123510647983437</v>
      </c>
    </row>
    <row r="6849" spans="2:15" x14ac:dyDescent="0.25">
      <c r="B6849" t="s">
        <v>60</v>
      </c>
      <c r="C6849" t="s">
        <v>40</v>
      </c>
      <c r="D6849" t="s">
        <v>22</v>
      </c>
      <c r="E6849" t="s">
        <v>16</v>
      </c>
      <c r="F6849" s="3" t="s">
        <v>71</v>
      </c>
      <c r="G6849" s="3">
        <v>5212.96</v>
      </c>
      <c r="H6849" s="3" t="s">
        <v>71</v>
      </c>
      <c r="I6849" s="3">
        <v>9368.2999999999993</v>
      </c>
      <c r="J6849" s="3" t="s">
        <v>71</v>
      </c>
      <c r="K6849" s="3">
        <v>25664.04</v>
      </c>
      <c r="L6849" s="2" t="s">
        <v>72</v>
      </c>
      <c r="M6849" s="2">
        <v>-0.44355325939604801</v>
      </c>
      <c r="N6849" s="2" t="s">
        <v>72</v>
      </c>
      <c r="O6849" s="2">
        <v>-0.79687687519190298</v>
      </c>
    </row>
    <row r="6850" spans="2:15" x14ac:dyDescent="0.25">
      <c r="B6850" t="s">
        <v>60</v>
      </c>
      <c r="C6850" t="s">
        <v>40</v>
      </c>
      <c r="D6850" t="s">
        <v>22</v>
      </c>
      <c r="E6850" t="s">
        <v>13</v>
      </c>
      <c r="F6850" s="3">
        <v>33</v>
      </c>
      <c r="G6850" s="3">
        <v>137189.82800000001</v>
      </c>
      <c r="H6850" s="3">
        <v>32</v>
      </c>
      <c r="I6850" s="3">
        <v>139792.11540000001</v>
      </c>
      <c r="J6850" s="3">
        <v>22</v>
      </c>
      <c r="K6850" s="3">
        <v>83799.161250000005</v>
      </c>
      <c r="L6850" s="2">
        <v>3.125E-2</v>
      </c>
      <c r="M6850" s="2">
        <v>-1.8615408977493701E-2</v>
      </c>
      <c r="N6850" s="2">
        <v>0.5</v>
      </c>
      <c r="O6850" s="2">
        <v>0.63712650524888204</v>
      </c>
    </row>
    <row r="6851" spans="2:15" x14ac:dyDescent="0.25">
      <c r="B6851" t="s">
        <v>60</v>
      </c>
      <c r="C6851" t="s">
        <v>40</v>
      </c>
      <c r="D6851" t="s">
        <v>22</v>
      </c>
      <c r="E6851" t="s">
        <v>21</v>
      </c>
      <c r="F6851" s="3">
        <v>51</v>
      </c>
      <c r="G6851" s="3">
        <v>1312342.0337159999</v>
      </c>
      <c r="H6851" s="3">
        <v>45</v>
      </c>
      <c r="I6851" s="3">
        <v>1066793.896132</v>
      </c>
      <c r="J6851" s="3">
        <v>42</v>
      </c>
      <c r="K6851" s="3">
        <v>1018414.826645</v>
      </c>
      <c r="L6851" s="2">
        <v>0.133333333333333</v>
      </c>
      <c r="M6851" s="2">
        <v>0.23017392438625001</v>
      </c>
      <c r="N6851" s="2">
        <v>0.214285714285714</v>
      </c>
      <c r="O6851" s="2">
        <v>0.28861245867687801</v>
      </c>
    </row>
    <row r="6852" spans="2:15" x14ac:dyDescent="0.25">
      <c r="B6852" t="s">
        <v>60</v>
      </c>
      <c r="C6852" t="s">
        <v>40</v>
      </c>
      <c r="D6852" t="s">
        <v>22</v>
      </c>
      <c r="E6852" t="s">
        <v>14</v>
      </c>
      <c r="F6852" s="3"/>
      <c r="G6852" s="3"/>
      <c r="H6852" s="3"/>
      <c r="I6852" s="3"/>
      <c r="J6852" s="3" t="s">
        <v>71</v>
      </c>
      <c r="K6852" s="3">
        <v>16608.240000000002</v>
      </c>
      <c r="L6852" s="2"/>
      <c r="M6852" s="2"/>
      <c r="N6852" s="2" t="s">
        <v>72</v>
      </c>
      <c r="O6852" s="2"/>
    </row>
    <row r="6853" spans="2:15" x14ac:dyDescent="0.25">
      <c r="B6853" t="s">
        <v>60</v>
      </c>
      <c r="C6853" t="s">
        <v>41</v>
      </c>
      <c r="D6853" t="s">
        <v>31</v>
      </c>
      <c r="E6853" t="s">
        <v>19</v>
      </c>
      <c r="F6853" s="3">
        <v>139</v>
      </c>
      <c r="G6853" s="3">
        <v>598181.21</v>
      </c>
      <c r="H6853" s="3">
        <v>132</v>
      </c>
      <c r="I6853" s="3">
        <v>574688.04</v>
      </c>
      <c r="J6853" s="3">
        <v>117</v>
      </c>
      <c r="K6853" s="3">
        <v>449434.48</v>
      </c>
      <c r="L6853" s="2">
        <v>5.3030303030302997E-2</v>
      </c>
      <c r="M6853" s="2">
        <v>4.08798658834102E-2</v>
      </c>
      <c r="N6853" s="2">
        <v>0.188034188034188</v>
      </c>
      <c r="O6853" s="2">
        <v>0.33096421529563103</v>
      </c>
    </row>
    <row r="6854" spans="2:15" x14ac:dyDescent="0.25">
      <c r="B6854" t="s">
        <v>60</v>
      </c>
      <c r="C6854" t="s">
        <v>41</v>
      </c>
      <c r="D6854" t="s">
        <v>8</v>
      </c>
      <c r="E6854" t="s">
        <v>9</v>
      </c>
      <c r="F6854" s="3">
        <v>24</v>
      </c>
      <c r="G6854" s="3">
        <v>373480.24479999999</v>
      </c>
      <c r="H6854" s="3">
        <v>30</v>
      </c>
      <c r="I6854" s="3">
        <v>432742.54639999999</v>
      </c>
      <c r="J6854" s="3">
        <v>17</v>
      </c>
      <c r="K6854" s="3">
        <v>231269.12640000001</v>
      </c>
      <c r="L6854" s="2">
        <v>-0.2</v>
      </c>
      <c r="M6854" s="2">
        <v>-0.13694586329217001</v>
      </c>
      <c r="N6854" s="2">
        <v>0.41176470588235298</v>
      </c>
      <c r="O6854" s="2">
        <v>0.61491613953707602</v>
      </c>
    </row>
    <row r="6855" spans="2:15" x14ac:dyDescent="0.25">
      <c r="B6855" t="s">
        <v>60</v>
      </c>
      <c r="C6855" t="s">
        <v>41</v>
      </c>
      <c r="D6855" t="s">
        <v>8</v>
      </c>
      <c r="E6855" t="s">
        <v>10</v>
      </c>
      <c r="F6855" s="3"/>
      <c r="G6855" s="3"/>
      <c r="H6855" s="3"/>
      <c r="I6855" s="3"/>
      <c r="J6855" s="3" t="s">
        <v>71</v>
      </c>
      <c r="K6855" s="3">
        <v>6958.2240000000002</v>
      </c>
      <c r="L6855" s="2"/>
      <c r="M6855" s="2"/>
      <c r="N6855" s="2" t="s">
        <v>72</v>
      </c>
      <c r="O6855" s="2"/>
    </row>
    <row r="6856" spans="2:15" x14ac:dyDescent="0.25">
      <c r="B6856" t="s">
        <v>60</v>
      </c>
      <c r="C6856" t="s">
        <v>41</v>
      </c>
      <c r="D6856" t="s">
        <v>8</v>
      </c>
      <c r="E6856" t="s">
        <v>19</v>
      </c>
      <c r="F6856" s="3">
        <v>503</v>
      </c>
      <c r="G6856" s="3">
        <v>5182123.6933199996</v>
      </c>
      <c r="H6856" s="3">
        <v>442</v>
      </c>
      <c r="I6856" s="3">
        <v>5472308.0737600001</v>
      </c>
      <c r="J6856" s="3">
        <v>370</v>
      </c>
      <c r="K6856" s="3">
        <v>3432521.1406200002</v>
      </c>
      <c r="L6856" s="2">
        <v>0.138009049773756</v>
      </c>
      <c r="M6856" s="2">
        <v>-5.3027785813348001E-2</v>
      </c>
      <c r="N6856" s="2">
        <v>0.35945945945946001</v>
      </c>
      <c r="O6856" s="2">
        <v>0.509713554854895</v>
      </c>
    </row>
    <row r="6857" spans="2:15" x14ac:dyDescent="0.25">
      <c r="B6857" t="s">
        <v>60</v>
      </c>
      <c r="C6857" t="s">
        <v>41</v>
      </c>
      <c r="D6857" t="s">
        <v>8</v>
      </c>
      <c r="E6857" t="s">
        <v>20</v>
      </c>
      <c r="F6857" s="3" t="s">
        <v>71</v>
      </c>
      <c r="G6857" s="3">
        <v>12632.5056</v>
      </c>
      <c r="H6857" s="3" t="s">
        <v>71</v>
      </c>
      <c r="I6857" s="3">
        <v>6316.2528000000002</v>
      </c>
      <c r="J6857" s="3" t="s">
        <v>71</v>
      </c>
      <c r="K6857" s="3">
        <v>18448.560000000001</v>
      </c>
      <c r="L6857" s="2" t="s">
        <v>72</v>
      </c>
      <c r="M6857" s="2">
        <v>1</v>
      </c>
      <c r="N6857" s="2" t="s">
        <v>72</v>
      </c>
      <c r="O6857" s="2">
        <v>-0.31525790630813499</v>
      </c>
    </row>
    <row r="6858" spans="2:15" x14ac:dyDescent="0.25">
      <c r="B6858" t="s">
        <v>60</v>
      </c>
      <c r="C6858" t="s">
        <v>41</v>
      </c>
      <c r="D6858" t="s">
        <v>8</v>
      </c>
      <c r="E6858" t="s">
        <v>13</v>
      </c>
      <c r="F6858" s="3">
        <v>5</v>
      </c>
      <c r="G6858" s="3">
        <v>20989.365000000002</v>
      </c>
      <c r="H6858" s="3" t="s">
        <v>71</v>
      </c>
      <c r="I6858" s="3">
        <v>12403.834000000001</v>
      </c>
      <c r="J6858" s="3">
        <v>7</v>
      </c>
      <c r="K6858" s="3">
        <v>26530.938750000001</v>
      </c>
      <c r="L6858" s="2" t="s">
        <v>72</v>
      </c>
      <c r="M6858" s="2">
        <v>0.69216751852693303</v>
      </c>
      <c r="N6858" s="2">
        <v>-0.28571428571428598</v>
      </c>
      <c r="O6858" s="2">
        <v>-0.208872132351517</v>
      </c>
    </row>
    <row r="6859" spans="2:15" x14ac:dyDescent="0.25">
      <c r="B6859" t="s">
        <v>60</v>
      </c>
      <c r="C6859" t="s">
        <v>41</v>
      </c>
      <c r="D6859" t="s">
        <v>15</v>
      </c>
      <c r="E6859" t="s">
        <v>9</v>
      </c>
      <c r="F6859" s="3">
        <v>13</v>
      </c>
      <c r="G6859" s="3">
        <v>82008.316399999996</v>
      </c>
      <c r="H6859" s="3">
        <v>13</v>
      </c>
      <c r="I6859" s="3">
        <v>114512.6792</v>
      </c>
      <c r="J6859" s="3">
        <v>13</v>
      </c>
      <c r="K6859" s="3">
        <v>89465.326199999996</v>
      </c>
      <c r="L6859" s="2">
        <v>0</v>
      </c>
      <c r="M6859" s="2">
        <v>-0.28384946564065699</v>
      </c>
      <c r="N6859" s="2">
        <v>0</v>
      </c>
      <c r="O6859" s="2">
        <v>-8.3350836762499894E-2</v>
      </c>
    </row>
    <row r="6860" spans="2:15" x14ac:dyDescent="0.25">
      <c r="B6860" t="s">
        <v>60</v>
      </c>
      <c r="C6860" t="s">
        <v>41</v>
      </c>
      <c r="D6860" t="s">
        <v>15</v>
      </c>
      <c r="E6860" t="s">
        <v>19</v>
      </c>
      <c r="F6860" s="3">
        <v>502</v>
      </c>
      <c r="G6860" s="3">
        <v>4518563.3159119999</v>
      </c>
      <c r="H6860" s="3">
        <v>598</v>
      </c>
      <c r="I6860" s="3">
        <v>5939207.8940559998</v>
      </c>
      <c r="J6860" s="3">
        <v>523</v>
      </c>
      <c r="K6860" s="3">
        <v>5037881.7459039995</v>
      </c>
      <c r="L6860" s="2">
        <v>-0.160535117056856</v>
      </c>
      <c r="M6860" s="2">
        <v>-0.239197651182709</v>
      </c>
      <c r="N6860" s="2">
        <v>-4.0152963671128097E-2</v>
      </c>
      <c r="O6860" s="2">
        <v>-0.10308269550277301</v>
      </c>
    </row>
    <row r="6861" spans="2:15" x14ac:dyDescent="0.25">
      <c r="B6861" t="s">
        <v>60</v>
      </c>
      <c r="C6861" t="s">
        <v>41</v>
      </c>
      <c r="D6861" t="s">
        <v>15</v>
      </c>
      <c r="E6861" t="s">
        <v>20</v>
      </c>
      <c r="F6861" s="3" t="s">
        <v>71</v>
      </c>
      <c r="G6861" s="3">
        <v>13015.38</v>
      </c>
      <c r="H6861" s="3" t="s">
        <v>71</v>
      </c>
      <c r="I6861" s="3">
        <v>8676.92</v>
      </c>
      <c r="J6861" s="3" t="s">
        <v>71</v>
      </c>
      <c r="K6861" s="3">
        <v>12526.08</v>
      </c>
      <c r="L6861" s="2" t="s">
        <v>72</v>
      </c>
      <c r="M6861" s="2">
        <v>0.5</v>
      </c>
      <c r="N6861" s="2" t="s">
        <v>72</v>
      </c>
      <c r="O6861" s="2">
        <v>3.9062500000000201E-2</v>
      </c>
    </row>
    <row r="6862" spans="2:15" x14ac:dyDescent="0.25">
      <c r="B6862" t="s">
        <v>60</v>
      </c>
      <c r="C6862" t="s">
        <v>41</v>
      </c>
      <c r="D6862" t="s">
        <v>15</v>
      </c>
      <c r="E6862" t="s">
        <v>13</v>
      </c>
      <c r="F6862" s="3" t="s">
        <v>71</v>
      </c>
      <c r="G6862" s="3">
        <v>3534.326</v>
      </c>
      <c r="H6862" s="3" t="s">
        <v>71</v>
      </c>
      <c r="I6862" s="3">
        <v>3553.1280000000002</v>
      </c>
      <c r="J6862" s="3"/>
      <c r="K6862" s="3"/>
      <c r="L6862" s="2" t="s">
        <v>72</v>
      </c>
      <c r="M6862" s="2">
        <v>-5.2916753913733201E-3</v>
      </c>
      <c r="N6862" s="2" t="s">
        <v>72</v>
      </c>
      <c r="O6862" s="2"/>
    </row>
    <row r="6863" spans="2:15" x14ac:dyDescent="0.25">
      <c r="B6863" t="s">
        <v>60</v>
      </c>
      <c r="C6863" t="s">
        <v>41</v>
      </c>
      <c r="D6863" t="s">
        <v>17</v>
      </c>
      <c r="E6863" t="s">
        <v>9</v>
      </c>
      <c r="F6863" s="3">
        <v>39</v>
      </c>
      <c r="G6863" s="3">
        <v>756868.86</v>
      </c>
      <c r="H6863" s="3">
        <v>61</v>
      </c>
      <c r="I6863" s="3">
        <v>1132993.3799999999</v>
      </c>
      <c r="J6863" s="3">
        <v>25</v>
      </c>
      <c r="K6863" s="3">
        <v>261994.5</v>
      </c>
      <c r="L6863" s="2">
        <v>-0.36065573770491799</v>
      </c>
      <c r="M6863" s="2">
        <v>-0.33197415504757899</v>
      </c>
      <c r="N6863" s="2">
        <v>0.56000000000000005</v>
      </c>
      <c r="O6863" s="2">
        <v>1.88887308703045</v>
      </c>
    </row>
    <row r="6864" spans="2:15" x14ac:dyDescent="0.25">
      <c r="B6864" t="s">
        <v>60</v>
      </c>
      <c r="C6864" t="s">
        <v>41</v>
      </c>
      <c r="D6864" t="s">
        <v>17</v>
      </c>
      <c r="E6864" t="s">
        <v>10</v>
      </c>
      <c r="F6864" s="3"/>
      <c r="G6864" s="3"/>
      <c r="H6864" s="3"/>
      <c r="I6864" s="3"/>
      <c r="J6864" s="3" t="s">
        <v>71</v>
      </c>
      <c r="K6864" s="3">
        <v>9980.82</v>
      </c>
      <c r="L6864" s="2"/>
      <c r="M6864" s="2"/>
      <c r="N6864" s="2" t="s">
        <v>72</v>
      </c>
      <c r="O6864" s="2"/>
    </row>
    <row r="6865" spans="2:15" x14ac:dyDescent="0.25">
      <c r="B6865" t="s">
        <v>60</v>
      </c>
      <c r="C6865" t="s">
        <v>41</v>
      </c>
      <c r="D6865" t="s">
        <v>17</v>
      </c>
      <c r="E6865" t="s">
        <v>19</v>
      </c>
      <c r="F6865" s="3">
        <v>478</v>
      </c>
      <c r="G6865" s="3">
        <v>8507611.0889500007</v>
      </c>
      <c r="H6865" s="3">
        <v>577</v>
      </c>
      <c r="I6865" s="3">
        <v>10290700.363972001</v>
      </c>
      <c r="J6865" s="3">
        <v>537</v>
      </c>
      <c r="K6865" s="3">
        <v>9025966.38631</v>
      </c>
      <c r="L6865" s="2">
        <v>-0.17157712305025999</v>
      </c>
      <c r="M6865" s="2">
        <v>-0.173271906863078</v>
      </c>
      <c r="N6865" s="2">
        <v>-0.10986964618249501</v>
      </c>
      <c r="O6865" s="2">
        <v>-5.7429340546426899E-2</v>
      </c>
    </row>
    <row r="6866" spans="2:15" x14ac:dyDescent="0.25">
      <c r="B6866" t="s">
        <v>60</v>
      </c>
      <c r="C6866" t="s">
        <v>41</v>
      </c>
      <c r="D6866" t="s">
        <v>17</v>
      </c>
      <c r="E6866" t="s">
        <v>32</v>
      </c>
      <c r="F6866" s="3"/>
      <c r="G6866" s="3"/>
      <c r="H6866" s="3"/>
      <c r="I6866" s="3"/>
      <c r="J6866" s="3" t="s">
        <v>71</v>
      </c>
      <c r="K6866" s="3">
        <v>6983.82</v>
      </c>
      <c r="L6866" s="2"/>
      <c r="M6866" s="2"/>
      <c r="N6866" s="2" t="s">
        <v>72</v>
      </c>
      <c r="O6866" s="2"/>
    </row>
    <row r="6867" spans="2:15" x14ac:dyDescent="0.25">
      <c r="B6867" t="s">
        <v>60</v>
      </c>
      <c r="C6867" t="s">
        <v>41</v>
      </c>
      <c r="D6867" t="s">
        <v>17</v>
      </c>
      <c r="E6867" t="s">
        <v>13</v>
      </c>
      <c r="F6867" s="3" t="s">
        <v>71</v>
      </c>
      <c r="G6867" s="3">
        <v>12873.66</v>
      </c>
      <c r="H6867" s="3" t="s">
        <v>71</v>
      </c>
      <c r="I6867" s="3">
        <v>7750.2179999999998</v>
      </c>
      <c r="J6867" s="3">
        <v>6</v>
      </c>
      <c r="K6867" s="3">
        <v>21408.714</v>
      </c>
      <c r="L6867" s="2" t="s">
        <v>72</v>
      </c>
      <c r="M6867" s="2">
        <v>0.66107069504367499</v>
      </c>
      <c r="N6867" s="2" t="s">
        <v>72</v>
      </c>
      <c r="O6867" s="2">
        <v>-0.39867196133312799</v>
      </c>
    </row>
    <row r="6868" spans="2:15" x14ac:dyDescent="0.25">
      <c r="B6868" t="s">
        <v>60</v>
      </c>
      <c r="C6868" t="s">
        <v>41</v>
      </c>
      <c r="D6868" t="s">
        <v>17</v>
      </c>
      <c r="E6868" t="s">
        <v>21</v>
      </c>
      <c r="F6868" s="3">
        <v>5</v>
      </c>
      <c r="G6868" s="3">
        <v>24534.759819999999</v>
      </c>
      <c r="H6868" s="3" t="s">
        <v>71</v>
      </c>
      <c r="I6868" s="3">
        <v>20352.74382</v>
      </c>
      <c r="J6868" s="3" t="s">
        <v>71</v>
      </c>
      <c r="K6868" s="3">
        <v>4434.51</v>
      </c>
      <c r="L6868" s="2" t="s">
        <v>72</v>
      </c>
      <c r="M6868" s="2">
        <v>0.20547676701411</v>
      </c>
      <c r="N6868" s="2" t="s">
        <v>72</v>
      </c>
      <c r="O6868" s="2">
        <v>4.5326879001287601</v>
      </c>
    </row>
    <row r="6869" spans="2:15" x14ac:dyDescent="0.25">
      <c r="B6869" t="s">
        <v>60</v>
      </c>
      <c r="C6869" t="s">
        <v>41</v>
      </c>
      <c r="D6869" t="s">
        <v>22</v>
      </c>
      <c r="E6869" t="s">
        <v>9</v>
      </c>
      <c r="F6869" s="3">
        <v>55</v>
      </c>
      <c r="G6869" s="3">
        <v>495826.34</v>
      </c>
      <c r="H6869" s="3">
        <v>46</v>
      </c>
      <c r="I6869" s="3">
        <v>432364.1</v>
      </c>
      <c r="J6869" s="3">
        <v>25</v>
      </c>
      <c r="K6869" s="3">
        <v>562907.84759999998</v>
      </c>
      <c r="L6869" s="2">
        <v>0.19565217391304299</v>
      </c>
      <c r="M6869" s="2">
        <v>0.146779623932699</v>
      </c>
      <c r="N6869" s="2">
        <v>1.2</v>
      </c>
      <c r="O6869" s="2">
        <v>-0.119169608109048</v>
      </c>
    </row>
    <row r="6870" spans="2:15" x14ac:dyDescent="0.25">
      <c r="B6870" t="s">
        <v>60</v>
      </c>
      <c r="C6870" t="s">
        <v>41</v>
      </c>
      <c r="D6870" t="s">
        <v>22</v>
      </c>
      <c r="E6870" t="s">
        <v>18</v>
      </c>
      <c r="F6870" s="3" t="s">
        <v>71</v>
      </c>
      <c r="G6870" s="3">
        <v>5087.3999999999996</v>
      </c>
      <c r="H6870" s="3" t="s">
        <v>71</v>
      </c>
      <c r="I6870" s="3">
        <v>48417.222800000003</v>
      </c>
      <c r="J6870" s="3">
        <v>5</v>
      </c>
      <c r="K6870" s="3">
        <v>113274.4014</v>
      </c>
      <c r="L6870" s="2" t="s">
        <v>72</v>
      </c>
      <c r="M6870" s="2">
        <v>-0.89492581966101503</v>
      </c>
      <c r="N6870" s="2" t="s">
        <v>72</v>
      </c>
      <c r="O6870" s="2">
        <v>-0.95508782269318604</v>
      </c>
    </row>
    <row r="6871" spans="2:15" x14ac:dyDescent="0.25">
      <c r="B6871" t="s">
        <v>60</v>
      </c>
      <c r="C6871" t="s">
        <v>41</v>
      </c>
      <c r="D6871" t="s">
        <v>22</v>
      </c>
      <c r="E6871" t="s">
        <v>10</v>
      </c>
      <c r="F6871" s="3">
        <v>49</v>
      </c>
      <c r="G6871" s="3">
        <v>301503.61599999998</v>
      </c>
      <c r="H6871" s="3">
        <v>39</v>
      </c>
      <c r="I6871" s="3">
        <v>344781.72294399998</v>
      </c>
      <c r="J6871" s="3">
        <v>27</v>
      </c>
      <c r="K6871" s="3">
        <v>256925.42</v>
      </c>
      <c r="L6871" s="2">
        <v>0.256410256410256</v>
      </c>
      <c r="M6871" s="2">
        <v>-0.12552320515849799</v>
      </c>
      <c r="N6871" s="2">
        <v>0.81481481481481499</v>
      </c>
      <c r="O6871" s="2">
        <v>0.17350636616649301</v>
      </c>
    </row>
    <row r="6872" spans="2:15" x14ac:dyDescent="0.25">
      <c r="B6872" t="s">
        <v>60</v>
      </c>
      <c r="C6872" t="s">
        <v>41</v>
      </c>
      <c r="D6872" t="s">
        <v>22</v>
      </c>
      <c r="E6872" t="s">
        <v>19</v>
      </c>
      <c r="F6872" s="3">
        <v>476</v>
      </c>
      <c r="G6872" s="3">
        <v>5548783.2075079996</v>
      </c>
      <c r="H6872" s="3">
        <v>552</v>
      </c>
      <c r="I6872" s="3">
        <v>6591923.7599980002</v>
      </c>
      <c r="J6872" s="3">
        <v>401</v>
      </c>
      <c r="K6872" s="3">
        <v>4847460.6965199998</v>
      </c>
      <c r="L6872" s="2">
        <v>-0.13768115942028999</v>
      </c>
      <c r="M6872" s="2">
        <v>-0.15824523924565501</v>
      </c>
      <c r="N6872" s="2">
        <v>0.18703241895261799</v>
      </c>
      <c r="O6872" s="2">
        <v>0.144678328488868</v>
      </c>
    </row>
    <row r="6873" spans="2:15" x14ac:dyDescent="0.25">
      <c r="B6873" t="s">
        <v>60</v>
      </c>
      <c r="C6873" t="s">
        <v>41</v>
      </c>
      <c r="D6873" t="s">
        <v>22</v>
      </c>
      <c r="E6873" t="s">
        <v>20</v>
      </c>
      <c r="F6873" s="3" t="s">
        <v>71</v>
      </c>
      <c r="G6873" s="3">
        <v>6274.38</v>
      </c>
      <c r="H6873" s="3"/>
      <c r="I6873" s="3"/>
      <c r="J6873" s="3" t="s">
        <v>71</v>
      </c>
      <c r="K6873" s="3">
        <v>6692.6574000000001</v>
      </c>
      <c r="L6873" s="2" t="s">
        <v>72</v>
      </c>
      <c r="M6873" s="2"/>
      <c r="N6873" s="2" t="s">
        <v>72</v>
      </c>
      <c r="O6873" s="2">
        <v>-6.2497954848249E-2</v>
      </c>
    </row>
    <row r="6874" spans="2:15" x14ac:dyDescent="0.25">
      <c r="B6874" t="s">
        <v>60</v>
      </c>
      <c r="C6874" t="s">
        <v>41</v>
      </c>
      <c r="D6874" t="s">
        <v>22</v>
      </c>
      <c r="E6874" t="s">
        <v>16</v>
      </c>
      <c r="F6874" s="3" t="s">
        <v>71</v>
      </c>
      <c r="G6874" s="3">
        <v>11561.66</v>
      </c>
      <c r="H6874" s="3"/>
      <c r="I6874" s="3"/>
      <c r="J6874" s="3">
        <v>6</v>
      </c>
      <c r="K6874" s="3">
        <v>23843.16</v>
      </c>
      <c r="L6874" s="2" t="s">
        <v>72</v>
      </c>
      <c r="M6874" s="2"/>
      <c r="N6874" s="2" t="s">
        <v>72</v>
      </c>
      <c r="O6874" s="2">
        <v>-0.51509531454723301</v>
      </c>
    </row>
    <row r="6875" spans="2:15" x14ac:dyDescent="0.25">
      <c r="B6875" t="s">
        <v>60</v>
      </c>
      <c r="C6875" t="s">
        <v>41</v>
      </c>
      <c r="D6875" t="s">
        <v>22</v>
      </c>
      <c r="E6875" t="s">
        <v>13</v>
      </c>
      <c r="F6875" s="3" t="s">
        <v>71</v>
      </c>
      <c r="G6875" s="3">
        <v>3586.0549999999998</v>
      </c>
      <c r="H6875" s="3" t="s">
        <v>71</v>
      </c>
      <c r="I6875" s="3">
        <v>12113.9256</v>
      </c>
      <c r="J6875" s="3"/>
      <c r="K6875" s="3"/>
      <c r="L6875" s="2" t="s">
        <v>72</v>
      </c>
      <c r="M6875" s="2">
        <v>-0.70397250912619103</v>
      </c>
      <c r="N6875" s="2" t="s">
        <v>72</v>
      </c>
      <c r="O6875" s="2"/>
    </row>
    <row r="6876" spans="2:15" x14ac:dyDescent="0.25">
      <c r="B6876" t="s">
        <v>60</v>
      </c>
      <c r="C6876" t="s">
        <v>41</v>
      </c>
      <c r="D6876" t="s">
        <v>22</v>
      </c>
      <c r="E6876" t="s">
        <v>14</v>
      </c>
      <c r="F6876" s="3"/>
      <c r="G6876" s="3"/>
      <c r="H6876" s="3"/>
      <c r="I6876" s="3"/>
      <c r="J6876" s="3" t="s">
        <v>71</v>
      </c>
      <c r="K6876" s="3">
        <v>23561.279999999999</v>
      </c>
      <c r="L6876" s="2"/>
      <c r="M6876" s="2"/>
      <c r="N6876" s="2" t="s">
        <v>72</v>
      </c>
      <c r="O6876" s="2"/>
    </row>
    <row r="6877" spans="2:15" x14ac:dyDescent="0.25">
      <c r="B6877" t="s">
        <v>60</v>
      </c>
      <c r="C6877" t="s">
        <v>41</v>
      </c>
      <c r="D6877" t="s">
        <v>29</v>
      </c>
      <c r="E6877" t="s">
        <v>19</v>
      </c>
      <c r="F6877" s="3"/>
      <c r="G6877" s="3"/>
      <c r="H6877" s="3" t="s">
        <v>71</v>
      </c>
      <c r="I6877" s="3">
        <v>5407.68</v>
      </c>
      <c r="J6877" s="3"/>
      <c r="K6877" s="3"/>
      <c r="L6877" s="2" t="s">
        <v>72</v>
      </c>
      <c r="M6877" s="2"/>
      <c r="N6877" s="2"/>
      <c r="O6877" s="2"/>
    </row>
    <row r="6878" spans="2:15" x14ac:dyDescent="0.25">
      <c r="B6878" t="s">
        <v>60</v>
      </c>
      <c r="C6878" t="s">
        <v>41</v>
      </c>
      <c r="D6878" t="s">
        <v>29</v>
      </c>
      <c r="E6878" t="s">
        <v>13</v>
      </c>
      <c r="F6878" s="3"/>
      <c r="G6878" s="3"/>
      <c r="H6878" s="3"/>
      <c r="I6878" s="3"/>
      <c r="J6878" s="3" t="s">
        <v>71</v>
      </c>
      <c r="K6878" s="3">
        <v>14641.674000000001</v>
      </c>
      <c r="L6878" s="2"/>
      <c r="M6878" s="2"/>
      <c r="N6878" s="2" t="s">
        <v>72</v>
      </c>
      <c r="O6878" s="2"/>
    </row>
    <row r="6879" spans="2:15" x14ac:dyDescent="0.25">
      <c r="B6879" t="s">
        <v>60</v>
      </c>
      <c r="C6879" t="s">
        <v>41</v>
      </c>
      <c r="D6879" t="s">
        <v>26</v>
      </c>
      <c r="E6879" t="s">
        <v>19</v>
      </c>
      <c r="F6879" s="3">
        <v>36</v>
      </c>
      <c r="G6879" s="3">
        <v>727078.02040000004</v>
      </c>
      <c r="H6879" s="3">
        <v>28</v>
      </c>
      <c r="I6879" s="3">
        <v>491179.67839999998</v>
      </c>
      <c r="J6879" s="3">
        <v>16</v>
      </c>
      <c r="K6879" s="3">
        <v>303880.76640000002</v>
      </c>
      <c r="L6879" s="2">
        <v>0.28571428571428598</v>
      </c>
      <c r="M6879" s="2">
        <v>0.48026893695689998</v>
      </c>
      <c r="N6879" s="2">
        <v>1.25</v>
      </c>
      <c r="O6879" s="2">
        <v>1.39264244661981</v>
      </c>
    </row>
    <row r="6880" spans="2:15" x14ac:dyDescent="0.25">
      <c r="B6880" t="s">
        <v>60</v>
      </c>
      <c r="C6880" t="s">
        <v>43</v>
      </c>
      <c r="D6880" t="s">
        <v>31</v>
      </c>
      <c r="E6880" t="s">
        <v>9</v>
      </c>
      <c r="F6880" s="3">
        <v>47</v>
      </c>
      <c r="G6880" s="3">
        <v>483330.3</v>
      </c>
      <c r="H6880" s="3">
        <v>52</v>
      </c>
      <c r="I6880" s="3">
        <v>479647.98</v>
      </c>
      <c r="J6880" s="3">
        <v>47</v>
      </c>
      <c r="K6880" s="3">
        <v>407258.56</v>
      </c>
      <c r="L6880" s="2">
        <v>-9.6153846153846104E-2</v>
      </c>
      <c r="M6880" s="2">
        <v>7.6771302153717498E-3</v>
      </c>
      <c r="N6880" s="2">
        <v>0</v>
      </c>
      <c r="O6880" s="2">
        <v>0.18678978779476099</v>
      </c>
    </row>
    <row r="6881" spans="2:15" x14ac:dyDescent="0.25">
      <c r="B6881" t="s">
        <v>60</v>
      </c>
      <c r="C6881" t="s">
        <v>43</v>
      </c>
      <c r="D6881" t="s">
        <v>31</v>
      </c>
      <c r="E6881" t="s">
        <v>18</v>
      </c>
      <c r="F6881" s="3" t="s">
        <v>71</v>
      </c>
      <c r="G6881" s="3">
        <v>26882.04</v>
      </c>
      <c r="H6881" s="3">
        <v>5</v>
      </c>
      <c r="I6881" s="3">
        <v>56120.959999999999</v>
      </c>
      <c r="J6881" s="3"/>
      <c r="K6881" s="3"/>
      <c r="L6881" s="2" t="s">
        <v>72</v>
      </c>
      <c r="M6881" s="2">
        <v>-0.52099821528355905</v>
      </c>
      <c r="N6881" s="2" t="s">
        <v>72</v>
      </c>
      <c r="O6881" s="2"/>
    </row>
    <row r="6882" spans="2:15" x14ac:dyDescent="0.25">
      <c r="B6882" t="s">
        <v>60</v>
      </c>
      <c r="C6882" t="s">
        <v>43</v>
      </c>
      <c r="D6882" t="s">
        <v>31</v>
      </c>
      <c r="E6882" t="s">
        <v>19</v>
      </c>
      <c r="F6882" s="3">
        <v>598</v>
      </c>
      <c r="G6882" s="3">
        <v>3980789.7217239998</v>
      </c>
      <c r="H6882" s="3">
        <v>639</v>
      </c>
      <c r="I6882" s="3">
        <v>4531126.0758619998</v>
      </c>
      <c r="J6882" s="3">
        <v>559</v>
      </c>
      <c r="K6882" s="3">
        <v>3510057.1597589999</v>
      </c>
      <c r="L6882" s="2">
        <v>-6.4162754303599398E-2</v>
      </c>
      <c r="M6882" s="2">
        <v>-0.12145686191998201</v>
      </c>
      <c r="N6882" s="2">
        <v>6.9767441860465004E-2</v>
      </c>
      <c r="O6882" s="2">
        <v>0.13410965706248501</v>
      </c>
    </row>
    <row r="6883" spans="2:15" x14ac:dyDescent="0.25">
      <c r="B6883" t="s">
        <v>60</v>
      </c>
      <c r="C6883" t="s">
        <v>43</v>
      </c>
      <c r="D6883" t="s">
        <v>31</v>
      </c>
      <c r="E6883" t="s">
        <v>20</v>
      </c>
      <c r="F6883" s="3"/>
      <c r="G6883" s="3"/>
      <c r="H6883" s="3"/>
      <c r="I6883" s="3"/>
      <c r="J6883" s="3" t="s">
        <v>71</v>
      </c>
      <c r="K6883" s="3">
        <v>4590.3</v>
      </c>
      <c r="L6883" s="2"/>
      <c r="M6883" s="2"/>
      <c r="N6883" s="2" t="s">
        <v>72</v>
      </c>
      <c r="O6883" s="2"/>
    </row>
    <row r="6884" spans="2:15" x14ac:dyDescent="0.25">
      <c r="B6884" t="s">
        <v>60</v>
      </c>
      <c r="C6884" t="s">
        <v>43</v>
      </c>
      <c r="D6884" t="s">
        <v>31</v>
      </c>
      <c r="E6884" t="s">
        <v>21</v>
      </c>
      <c r="F6884" s="3">
        <v>16</v>
      </c>
      <c r="G6884" s="3">
        <v>121610.25599999999</v>
      </c>
      <c r="H6884" s="3">
        <v>12</v>
      </c>
      <c r="I6884" s="3">
        <v>91570.05</v>
      </c>
      <c r="J6884" s="3">
        <v>11</v>
      </c>
      <c r="K6884" s="3">
        <v>83965.93</v>
      </c>
      <c r="L6884" s="2">
        <v>0.33333333333333298</v>
      </c>
      <c r="M6884" s="2">
        <v>0.32805711037615498</v>
      </c>
      <c r="N6884" s="2">
        <v>0.45454545454545497</v>
      </c>
      <c r="O6884" s="2">
        <v>0.44832857803158999</v>
      </c>
    </row>
    <row r="6885" spans="2:15" x14ac:dyDescent="0.25">
      <c r="B6885" t="s">
        <v>60</v>
      </c>
      <c r="C6885" t="s">
        <v>43</v>
      </c>
      <c r="D6885" t="s">
        <v>8</v>
      </c>
      <c r="E6885" t="s">
        <v>9</v>
      </c>
      <c r="F6885" s="3">
        <v>152</v>
      </c>
      <c r="G6885" s="3">
        <v>1486855.9064</v>
      </c>
      <c r="H6885" s="3">
        <v>133</v>
      </c>
      <c r="I6885" s="3">
        <v>1421229.0175999999</v>
      </c>
      <c r="J6885" s="3">
        <v>118</v>
      </c>
      <c r="K6885" s="3">
        <v>1125202.1040000001</v>
      </c>
      <c r="L6885" s="2">
        <v>0.14285714285714299</v>
      </c>
      <c r="M6885" s="2">
        <v>4.61761531655345E-2</v>
      </c>
      <c r="N6885" s="2">
        <v>0.28813559322033899</v>
      </c>
      <c r="O6885" s="2">
        <v>0.321412305499919</v>
      </c>
    </row>
    <row r="6886" spans="2:15" x14ac:dyDescent="0.25">
      <c r="B6886" t="s">
        <v>60</v>
      </c>
      <c r="C6886" t="s">
        <v>43</v>
      </c>
      <c r="D6886" t="s">
        <v>8</v>
      </c>
      <c r="E6886" t="s">
        <v>10</v>
      </c>
      <c r="F6886" s="3" t="s">
        <v>71</v>
      </c>
      <c r="G6886" s="3">
        <v>26521.211200000002</v>
      </c>
      <c r="H6886" s="3"/>
      <c r="I6886" s="3"/>
      <c r="J6886" s="3" t="s">
        <v>71</v>
      </c>
      <c r="K6886" s="3">
        <v>9450.0432000000001</v>
      </c>
      <c r="L6886" s="2" t="s">
        <v>72</v>
      </c>
      <c r="M6886" s="2"/>
      <c r="N6886" s="2" t="s">
        <v>72</v>
      </c>
      <c r="O6886" s="2">
        <v>1.80646454610916</v>
      </c>
    </row>
    <row r="6887" spans="2:15" x14ac:dyDescent="0.25">
      <c r="B6887" t="s">
        <v>60</v>
      </c>
      <c r="C6887" t="s">
        <v>43</v>
      </c>
      <c r="D6887" t="s">
        <v>8</v>
      </c>
      <c r="E6887" t="s">
        <v>19</v>
      </c>
      <c r="F6887" s="3">
        <v>818</v>
      </c>
      <c r="G6887" s="3">
        <v>10309173.968224</v>
      </c>
      <c r="H6887" s="3">
        <v>952</v>
      </c>
      <c r="I6887" s="3">
        <v>12538096.733189</v>
      </c>
      <c r="J6887" s="3">
        <v>728</v>
      </c>
      <c r="K6887" s="3">
        <v>8783213.4861650001</v>
      </c>
      <c r="L6887" s="2">
        <v>-0.14075630252100799</v>
      </c>
      <c r="M6887" s="2">
        <v>-0.17777201854448299</v>
      </c>
      <c r="N6887" s="2">
        <v>0.12362637362637401</v>
      </c>
      <c r="O6887" s="2">
        <v>0.17373601182103099</v>
      </c>
    </row>
    <row r="6888" spans="2:15" x14ac:dyDescent="0.25">
      <c r="B6888" t="s">
        <v>60</v>
      </c>
      <c r="C6888" t="s">
        <v>43</v>
      </c>
      <c r="D6888" t="s">
        <v>8</v>
      </c>
      <c r="E6888" t="s">
        <v>20</v>
      </c>
      <c r="F6888" s="3"/>
      <c r="G6888" s="3"/>
      <c r="H6888" s="3" t="s">
        <v>71</v>
      </c>
      <c r="I6888" s="3">
        <v>12475.032800000001</v>
      </c>
      <c r="J6888" s="3"/>
      <c r="K6888" s="3"/>
      <c r="L6888" s="2" t="s">
        <v>72</v>
      </c>
      <c r="M6888" s="2"/>
      <c r="N6888" s="2"/>
      <c r="O6888" s="2"/>
    </row>
    <row r="6889" spans="2:15" x14ac:dyDescent="0.25">
      <c r="B6889" t="s">
        <v>60</v>
      </c>
      <c r="C6889" t="s">
        <v>43</v>
      </c>
      <c r="D6889" t="s">
        <v>8</v>
      </c>
      <c r="E6889" t="s">
        <v>13</v>
      </c>
      <c r="F6889" s="3">
        <v>5</v>
      </c>
      <c r="G6889" s="3">
        <v>18224.965199999999</v>
      </c>
      <c r="H6889" s="3"/>
      <c r="I6889" s="3"/>
      <c r="J6889" s="3" t="s">
        <v>71</v>
      </c>
      <c r="K6889" s="3">
        <v>10255.937250000001</v>
      </c>
      <c r="L6889" s="2"/>
      <c r="M6889" s="2"/>
      <c r="N6889" s="2" t="s">
        <v>72</v>
      </c>
      <c r="O6889" s="2">
        <v>0.77701605964876597</v>
      </c>
    </row>
    <row r="6890" spans="2:15" x14ac:dyDescent="0.25">
      <c r="B6890" t="s">
        <v>60</v>
      </c>
      <c r="C6890" t="s">
        <v>43</v>
      </c>
      <c r="D6890" t="s">
        <v>8</v>
      </c>
      <c r="E6890" t="s">
        <v>21</v>
      </c>
      <c r="F6890" s="3"/>
      <c r="G6890" s="3"/>
      <c r="H6890" s="3" t="s">
        <v>71</v>
      </c>
      <c r="I6890" s="3">
        <v>4896.2907999999998</v>
      </c>
      <c r="J6890" s="3" t="s">
        <v>71</v>
      </c>
      <c r="K6890" s="3">
        <v>4551.1206000000002</v>
      </c>
      <c r="L6890" s="2" t="s">
        <v>72</v>
      </c>
      <c r="M6890" s="2"/>
      <c r="N6890" s="2" t="s">
        <v>72</v>
      </c>
      <c r="O6890" s="2"/>
    </row>
    <row r="6891" spans="2:15" x14ac:dyDescent="0.25">
      <c r="B6891" t="s">
        <v>60</v>
      </c>
      <c r="C6891" t="s">
        <v>43</v>
      </c>
      <c r="D6891" t="s">
        <v>15</v>
      </c>
      <c r="E6891" t="s">
        <v>9</v>
      </c>
      <c r="F6891" s="3">
        <v>128</v>
      </c>
      <c r="G6891" s="3">
        <v>1252729.3984000001</v>
      </c>
      <c r="H6891" s="3">
        <v>150</v>
      </c>
      <c r="I6891" s="3">
        <v>1520586.9979999999</v>
      </c>
      <c r="J6891" s="3">
        <v>98</v>
      </c>
      <c r="K6891" s="3">
        <v>871027.89945000003</v>
      </c>
      <c r="L6891" s="2">
        <v>-0.146666666666667</v>
      </c>
      <c r="M6891" s="2">
        <v>-0.17615407730850499</v>
      </c>
      <c r="N6891" s="2">
        <v>0.30612244897959201</v>
      </c>
      <c r="O6891" s="2">
        <v>0.43821960145136701</v>
      </c>
    </row>
    <row r="6892" spans="2:15" x14ac:dyDescent="0.25">
      <c r="B6892" t="s">
        <v>60</v>
      </c>
      <c r="C6892" t="s">
        <v>43</v>
      </c>
      <c r="D6892" t="s">
        <v>15</v>
      </c>
      <c r="E6892" t="s">
        <v>10</v>
      </c>
      <c r="F6892" s="3" t="s">
        <v>71</v>
      </c>
      <c r="G6892" s="3">
        <v>20206.8688</v>
      </c>
      <c r="H6892" s="3" t="s">
        <v>71</v>
      </c>
      <c r="I6892" s="3">
        <v>30297.493200000001</v>
      </c>
      <c r="J6892" s="3"/>
      <c r="K6892" s="3"/>
      <c r="L6892" s="2" t="s">
        <v>72</v>
      </c>
      <c r="M6892" s="2">
        <v>-0.33305146182853201</v>
      </c>
      <c r="N6892" s="2" t="s">
        <v>72</v>
      </c>
      <c r="O6892" s="2"/>
    </row>
    <row r="6893" spans="2:15" x14ac:dyDescent="0.25">
      <c r="B6893" t="s">
        <v>60</v>
      </c>
      <c r="C6893" t="s">
        <v>43</v>
      </c>
      <c r="D6893" t="s">
        <v>15</v>
      </c>
      <c r="E6893" t="s">
        <v>11</v>
      </c>
      <c r="F6893" s="3"/>
      <c r="G6893" s="3"/>
      <c r="H6893" s="3"/>
      <c r="I6893" s="3"/>
      <c r="J6893" s="3" t="s">
        <v>71</v>
      </c>
      <c r="K6893" s="3">
        <v>1056.2238</v>
      </c>
      <c r="L6893" s="2"/>
      <c r="M6893" s="2"/>
      <c r="N6893" s="2" t="s">
        <v>72</v>
      </c>
      <c r="O6893" s="2"/>
    </row>
    <row r="6894" spans="2:15" x14ac:dyDescent="0.25">
      <c r="B6894" t="s">
        <v>60</v>
      </c>
      <c r="C6894" t="s">
        <v>43</v>
      </c>
      <c r="D6894" t="s">
        <v>15</v>
      </c>
      <c r="E6894" t="s">
        <v>12</v>
      </c>
      <c r="F6894" s="3" t="s">
        <v>71</v>
      </c>
      <c r="G6894" s="3">
        <v>46800.890676000003</v>
      </c>
      <c r="H6894" s="3"/>
      <c r="I6894" s="3"/>
      <c r="J6894" s="3"/>
      <c r="K6894" s="3"/>
      <c r="L6894" s="2" t="s">
        <v>72</v>
      </c>
      <c r="M6894" s="2"/>
      <c r="N6894" s="2" t="s">
        <v>72</v>
      </c>
      <c r="O6894" s="2"/>
    </row>
    <row r="6895" spans="2:15" x14ac:dyDescent="0.25">
      <c r="B6895" t="s">
        <v>60</v>
      </c>
      <c r="C6895" t="s">
        <v>43</v>
      </c>
      <c r="D6895" t="s">
        <v>15</v>
      </c>
      <c r="E6895" t="s">
        <v>19</v>
      </c>
      <c r="F6895" s="3">
        <v>1316</v>
      </c>
      <c r="G6895" s="3">
        <v>17567187.158798002</v>
      </c>
      <c r="H6895" s="3">
        <v>1434</v>
      </c>
      <c r="I6895" s="3">
        <v>18468055.507943999</v>
      </c>
      <c r="J6895" s="3">
        <v>1333</v>
      </c>
      <c r="K6895" s="3">
        <v>15721842.555666</v>
      </c>
      <c r="L6895" s="2">
        <v>-8.2287308228730899E-2</v>
      </c>
      <c r="M6895" s="2">
        <v>-4.8779815977837503E-2</v>
      </c>
      <c r="N6895" s="2">
        <v>-1.27531882970743E-2</v>
      </c>
      <c r="O6895" s="2">
        <v>0.117374575950511</v>
      </c>
    </row>
    <row r="6896" spans="2:15" x14ac:dyDescent="0.25">
      <c r="B6896" t="s">
        <v>60</v>
      </c>
      <c r="C6896" t="s">
        <v>43</v>
      </c>
      <c r="D6896" t="s">
        <v>15</v>
      </c>
      <c r="E6896" t="s">
        <v>20</v>
      </c>
      <c r="F6896" s="3" t="s">
        <v>71</v>
      </c>
      <c r="G6896" s="3">
        <v>23236.860400000001</v>
      </c>
      <c r="H6896" s="3" t="s">
        <v>71</v>
      </c>
      <c r="I6896" s="3">
        <v>12407.059600000001</v>
      </c>
      <c r="J6896" s="3"/>
      <c r="K6896" s="3"/>
      <c r="L6896" s="2" t="s">
        <v>72</v>
      </c>
      <c r="M6896" s="2">
        <v>0.87287408533122601</v>
      </c>
      <c r="N6896" s="2" t="s">
        <v>72</v>
      </c>
      <c r="O6896" s="2"/>
    </row>
    <row r="6897" spans="2:15" x14ac:dyDescent="0.25">
      <c r="B6897" t="s">
        <v>60</v>
      </c>
      <c r="C6897" t="s">
        <v>43</v>
      </c>
      <c r="D6897" t="s">
        <v>15</v>
      </c>
      <c r="E6897" t="s">
        <v>16</v>
      </c>
      <c r="F6897" s="3" t="s">
        <v>71</v>
      </c>
      <c r="G6897" s="3">
        <v>6509.4031999999997</v>
      </c>
      <c r="H6897" s="3"/>
      <c r="I6897" s="3"/>
      <c r="J6897" s="3"/>
      <c r="K6897" s="3"/>
      <c r="L6897" s="2" t="s">
        <v>72</v>
      </c>
      <c r="M6897" s="2"/>
      <c r="N6897" s="2" t="s">
        <v>72</v>
      </c>
      <c r="O6897" s="2"/>
    </row>
    <row r="6898" spans="2:15" x14ac:dyDescent="0.25">
      <c r="B6898" t="s">
        <v>60</v>
      </c>
      <c r="C6898" t="s">
        <v>43</v>
      </c>
      <c r="D6898" t="s">
        <v>15</v>
      </c>
      <c r="E6898" t="s">
        <v>13</v>
      </c>
      <c r="F6898" s="3" t="s">
        <v>71</v>
      </c>
      <c r="G6898" s="3">
        <v>12567.620999999999</v>
      </c>
      <c r="H6898" s="3" t="s">
        <v>71</v>
      </c>
      <c r="I6898" s="3">
        <v>10015.2682</v>
      </c>
      <c r="J6898" s="3">
        <v>12</v>
      </c>
      <c r="K6898" s="3">
        <v>36935.739750000001</v>
      </c>
      <c r="L6898" s="2" t="s">
        <v>72</v>
      </c>
      <c r="M6898" s="2">
        <v>0.25484617576192298</v>
      </c>
      <c r="N6898" s="2" t="s">
        <v>72</v>
      </c>
      <c r="O6898" s="2">
        <v>-0.65974362270624398</v>
      </c>
    </row>
    <row r="6899" spans="2:15" x14ac:dyDescent="0.25">
      <c r="B6899" t="s">
        <v>60</v>
      </c>
      <c r="C6899" t="s">
        <v>43</v>
      </c>
      <c r="D6899" t="s">
        <v>15</v>
      </c>
      <c r="E6899" t="s">
        <v>21</v>
      </c>
      <c r="F6899" s="3">
        <v>24</v>
      </c>
      <c r="G6899" s="3">
        <v>298392.66139999998</v>
      </c>
      <c r="H6899" s="3">
        <v>33</v>
      </c>
      <c r="I6899" s="3">
        <v>355385.19870000001</v>
      </c>
      <c r="J6899" s="3">
        <v>19</v>
      </c>
      <c r="K6899" s="3">
        <v>280065.451268</v>
      </c>
      <c r="L6899" s="2">
        <v>-0.27272727272727298</v>
      </c>
      <c r="M6899" s="2">
        <v>-0.160368348227441</v>
      </c>
      <c r="N6899" s="2">
        <v>0.26315789473684198</v>
      </c>
      <c r="O6899" s="2">
        <v>6.5439025231506701E-2</v>
      </c>
    </row>
    <row r="6900" spans="2:15" x14ac:dyDescent="0.25">
      <c r="B6900" t="s">
        <v>60</v>
      </c>
      <c r="C6900" t="s">
        <v>43</v>
      </c>
      <c r="D6900" t="s">
        <v>17</v>
      </c>
      <c r="E6900" t="s">
        <v>9</v>
      </c>
      <c r="F6900" s="3">
        <v>87</v>
      </c>
      <c r="G6900" s="3">
        <v>669146.19999999995</v>
      </c>
      <c r="H6900" s="3">
        <v>76</v>
      </c>
      <c r="I6900" s="3">
        <v>902461.41119999997</v>
      </c>
      <c r="J6900" s="3">
        <v>67</v>
      </c>
      <c r="K6900" s="3">
        <v>583982.46</v>
      </c>
      <c r="L6900" s="2">
        <v>0.144736842105263</v>
      </c>
      <c r="M6900" s="2">
        <v>-0.25853206386937</v>
      </c>
      <c r="N6900" s="2">
        <v>0.29850746268656703</v>
      </c>
      <c r="O6900" s="2">
        <v>0.14583270189313599</v>
      </c>
    </row>
    <row r="6901" spans="2:15" x14ac:dyDescent="0.25">
      <c r="B6901" t="s">
        <v>60</v>
      </c>
      <c r="C6901" t="s">
        <v>43</v>
      </c>
      <c r="D6901" t="s">
        <v>17</v>
      </c>
      <c r="E6901" t="s">
        <v>18</v>
      </c>
      <c r="F6901" s="3" t="s">
        <v>71</v>
      </c>
      <c r="G6901" s="3">
        <v>15240.2</v>
      </c>
      <c r="H6901" s="3"/>
      <c r="I6901" s="3"/>
      <c r="J6901" s="3" t="s">
        <v>71</v>
      </c>
      <c r="K6901" s="3">
        <v>14257.62</v>
      </c>
      <c r="L6901" s="2" t="s">
        <v>72</v>
      </c>
      <c r="M6901" s="2"/>
      <c r="N6901" s="2" t="s">
        <v>72</v>
      </c>
      <c r="O6901" s="2">
        <v>6.8916130462166797E-2</v>
      </c>
    </row>
    <row r="6902" spans="2:15" x14ac:dyDescent="0.25">
      <c r="B6902" t="s">
        <v>60</v>
      </c>
      <c r="C6902" t="s">
        <v>43</v>
      </c>
      <c r="D6902" t="s">
        <v>17</v>
      </c>
      <c r="E6902" t="s">
        <v>10</v>
      </c>
      <c r="F6902" s="3">
        <v>6</v>
      </c>
      <c r="G6902" s="3">
        <v>55208.22</v>
      </c>
      <c r="H6902" s="3">
        <v>10</v>
      </c>
      <c r="I6902" s="3">
        <v>97871.84</v>
      </c>
      <c r="J6902" s="3" t="s">
        <v>71</v>
      </c>
      <c r="K6902" s="3">
        <v>18173.16</v>
      </c>
      <c r="L6902" s="2">
        <v>-0.4</v>
      </c>
      <c r="M6902" s="2">
        <v>-0.43591312884278</v>
      </c>
      <c r="N6902" s="2" t="s">
        <v>72</v>
      </c>
      <c r="O6902" s="2">
        <v>2.0378987473835002</v>
      </c>
    </row>
    <row r="6903" spans="2:15" x14ac:dyDescent="0.25">
      <c r="B6903" t="s">
        <v>60</v>
      </c>
      <c r="C6903" t="s">
        <v>43</v>
      </c>
      <c r="D6903" t="s">
        <v>17</v>
      </c>
      <c r="E6903" t="s">
        <v>11</v>
      </c>
      <c r="F6903" s="3" t="s">
        <v>71</v>
      </c>
      <c r="G6903" s="3">
        <v>4191.6239999999998</v>
      </c>
      <c r="H6903" s="3"/>
      <c r="I6903" s="3"/>
      <c r="J6903" s="3" t="s">
        <v>71</v>
      </c>
      <c r="K6903" s="3">
        <v>2104.38</v>
      </c>
      <c r="L6903" s="2" t="s">
        <v>72</v>
      </c>
      <c r="M6903" s="2"/>
      <c r="N6903" s="2" t="s">
        <v>72</v>
      </c>
      <c r="O6903" s="2">
        <v>0.99185698400479005</v>
      </c>
    </row>
    <row r="6904" spans="2:15" x14ac:dyDescent="0.25">
      <c r="B6904" t="s">
        <v>60</v>
      </c>
      <c r="C6904" t="s">
        <v>43</v>
      </c>
      <c r="D6904" t="s">
        <v>17</v>
      </c>
      <c r="E6904" t="s">
        <v>19</v>
      </c>
      <c r="F6904" s="3">
        <v>542</v>
      </c>
      <c r="G6904" s="3">
        <v>7121086.9275839999</v>
      </c>
      <c r="H6904" s="3">
        <v>635</v>
      </c>
      <c r="I6904" s="3">
        <v>8894946.3225139994</v>
      </c>
      <c r="J6904" s="3">
        <v>469</v>
      </c>
      <c r="K6904" s="3">
        <v>6224381.894812</v>
      </c>
      <c r="L6904" s="2">
        <v>-0.14645669291338601</v>
      </c>
      <c r="M6904" s="2">
        <v>-0.199423282683582</v>
      </c>
      <c r="N6904" s="2">
        <v>0.15565031982942401</v>
      </c>
      <c r="O6904" s="2">
        <v>0.14406330587128699</v>
      </c>
    </row>
    <row r="6905" spans="2:15" x14ac:dyDescent="0.25">
      <c r="B6905" t="s">
        <v>60</v>
      </c>
      <c r="C6905" t="s">
        <v>43</v>
      </c>
      <c r="D6905" t="s">
        <v>17</v>
      </c>
      <c r="E6905" t="s">
        <v>13</v>
      </c>
      <c r="F6905" s="3">
        <v>17</v>
      </c>
      <c r="G6905" s="3">
        <v>81023.047200000001</v>
      </c>
      <c r="H6905" s="3">
        <v>13</v>
      </c>
      <c r="I6905" s="3">
        <v>58057.082399999999</v>
      </c>
      <c r="J6905" s="3">
        <v>11</v>
      </c>
      <c r="K6905" s="3">
        <v>43610.201999999997</v>
      </c>
      <c r="L6905" s="2">
        <v>0.30769230769230799</v>
      </c>
      <c r="M6905" s="2">
        <v>0.39557559303049</v>
      </c>
      <c r="N6905" s="2">
        <v>0.54545454545454497</v>
      </c>
      <c r="O6905" s="2">
        <v>0.857892040949501</v>
      </c>
    </row>
    <row r="6906" spans="2:15" x14ac:dyDescent="0.25">
      <c r="B6906" t="s">
        <v>60</v>
      </c>
      <c r="C6906" t="s">
        <v>43</v>
      </c>
      <c r="D6906" t="s">
        <v>17</v>
      </c>
      <c r="E6906" t="s">
        <v>21</v>
      </c>
      <c r="F6906" s="3">
        <v>67</v>
      </c>
      <c r="G6906" s="3">
        <v>798580.78703999997</v>
      </c>
      <c r="H6906" s="3">
        <v>57</v>
      </c>
      <c r="I6906" s="3">
        <v>711808.54848</v>
      </c>
      <c r="J6906" s="3">
        <v>61</v>
      </c>
      <c r="K6906" s="3">
        <v>573669.12909599999</v>
      </c>
      <c r="L6906" s="2">
        <v>0.175438596491228</v>
      </c>
      <c r="M6906" s="2">
        <v>0.121903900627906</v>
      </c>
      <c r="N6906" s="2">
        <v>9.8360655737704999E-2</v>
      </c>
      <c r="O6906" s="2">
        <v>0.39205815083412399</v>
      </c>
    </row>
    <row r="6907" spans="2:15" x14ac:dyDescent="0.25">
      <c r="B6907" t="s">
        <v>60</v>
      </c>
      <c r="C6907" t="s">
        <v>43</v>
      </c>
      <c r="D6907" t="s">
        <v>17</v>
      </c>
      <c r="E6907" t="s">
        <v>24</v>
      </c>
      <c r="F6907" s="3"/>
      <c r="G6907" s="3"/>
      <c r="H6907" s="3"/>
      <c r="I6907" s="3"/>
      <c r="J6907" s="3" t="s">
        <v>71</v>
      </c>
      <c r="K6907" s="3">
        <v>14537.88</v>
      </c>
      <c r="L6907" s="2"/>
      <c r="M6907" s="2"/>
      <c r="N6907" s="2" t="s">
        <v>72</v>
      </c>
      <c r="O6907" s="2"/>
    </row>
    <row r="6908" spans="2:15" x14ac:dyDescent="0.25">
      <c r="B6908" t="s">
        <v>60</v>
      </c>
      <c r="C6908" t="s">
        <v>43</v>
      </c>
      <c r="D6908" t="s">
        <v>22</v>
      </c>
      <c r="E6908" t="s">
        <v>9</v>
      </c>
      <c r="F6908" s="3">
        <v>68</v>
      </c>
      <c r="G6908" s="3">
        <v>947768.26</v>
      </c>
      <c r="H6908" s="3">
        <v>62</v>
      </c>
      <c r="I6908" s="3">
        <v>832728.66</v>
      </c>
      <c r="J6908" s="3">
        <v>54</v>
      </c>
      <c r="K6908" s="3">
        <v>827374.36860000005</v>
      </c>
      <c r="L6908" s="2">
        <v>9.6774193548386997E-2</v>
      </c>
      <c r="M6908" s="2">
        <v>0.138147761120651</v>
      </c>
      <c r="N6908" s="2">
        <v>0.25925925925925902</v>
      </c>
      <c r="O6908" s="2">
        <v>0.14551319930748899</v>
      </c>
    </row>
    <row r="6909" spans="2:15" x14ac:dyDescent="0.25">
      <c r="B6909" t="s">
        <v>60</v>
      </c>
      <c r="C6909" t="s">
        <v>43</v>
      </c>
      <c r="D6909" t="s">
        <v>22</v>
      </c>
      <c r="E6909" t="s">
        <v>18</v>
      </c>
      <c r="F6909" s="3" t="s">
        <v>71</v>
      </c>
      <c r="G6909" s="3">
        <v>59506.908000000003</v>
      </c>
      <c r="H6909" s="3">
        <v>5</v>
      </c>
      <c r="I6909" s="3">
        <v>93682.382800000007</v>
      </c>
      <c r="J6909" s="3" t="s">
        <v>71</v>
      </c>
      <c r="K6909" s="3">
        <v>13876.92</v>
      </c>
      <c r="L6909" s="2" t="s">
        <v>72</v>
      </c>
      <c r="M6909" s="2">
        <v>-0.36480151100511898</v>
      </c>
      <c r="N6909" s="2" t="s">
        <v>72</v>
      </c>
      <c r="O6909" s="2">
        <v>3.2881927690006099</v>
      </c>
    </row>
    <row r="6910" spans="2:15" x14ac:dyDescent="0.25">
      <c r="B6910" t="s">
        <v>60</v>
      </c>
      <c r="C6910" t="s">
        <v>43</v>
      </c>
      <c r="D6910" t="s">
        <v>22</v>
      </c>
      <c r="E6910" t="s">
        <v>10</v>
      </c>
      <c r="F6910" s="3">
        <v>13</v>
      </c>
      <c r="G6910" s="3">
        <v>112504.54</v>
      </c>
      <c r="H6910" s="3">
        <v>21</v>
      </c>
      <c r="I6910" s="3">
        <v>201001.932</v>
      </c>
      <c r="J6910" s="3">
        <v>18</v>
      </c>
      <c r="K6910" s="3">
        <v>157051.04399999999</v>
      </c>
      <c r="L6910" s="2">
        <v>-0.38095238095238099</v>
      </c>
      <c r="M6910" s="2">
        <v>-0.44028130038073499</v>
      </c>
      <c r="N6910" s="2">
        <v>-0.27777777777777801</v>
      </c>
      <c r="O6910" s="2">
        <v>-0.28364347581159699</v>
      </c>
    </row>
    <row r="6911" spans="2:15" x14ac:dyDescent="0.25">
      <c r="B6911" t="s">
        <v>60</v>
      </c>
      <c r="C6911" t="s">
        <v>43</v>
      </c>
      <c r="D6911" t="s">
        <v>22</v>
      </c>
      <c r="E6911" t="s">
        <v>19</v>
      </c>
      <c r="F6911" s="3">
        <v>195</v>
      </c>
      <c r="G6911" s="3">
        <v>2788915.9337499999</v>
      </c>
      <c r="H6911" s="3">
        <v>245</v>
      </c>
      <c r="I6911" s="3">
        <v>3631404.780667</v>
      </c>
      <c r="J6911" s="3">
        <v>194</v>
      </c>
      <c r="K6911" s="3">
        <v>2389002.0844259998</v>
      </c>
      <c r="L6911" s="2">
        <v>-0.20408163265306101</v>
      </c>
      <c r="M6911" s="2">
        <v>-0.23200080899884001</v>
      </c>
      <c r="N6911" s="2">
        <v>5.1546391752577102E-3</v>
      </c>
      <c r="O6911" s="2">
        <v>0.16739786538113699</v>
      </c>
    </row>
    <row r="6912" spans="2:15" x14ac:dyDescent="0.25">
      <c r="B6912" t="s">
        <v>60</v>
      </c>
      <c r="C6912" t="s">
        <v>43</v>
      </c>
      <c r="D6912" t="s">
        <v>22</v>
      </c>
      <c r="E6912" t="s">
        <v>16</v>
      </c>
      <c r="F6912" s="3"/>
      <c r="G6912" s="3"/>
      <c r="H6912" s="3"/>
      <c r="I6912" s="3"/>
      <c r="J6912" s="3" t="s">
        <v>71</v>
      </c>
      <c r="K6912" s="3">
        <v>4861.62</v>
      </c>
      <c r="L6912" s="2"/>
      <c r="M6912" s="2"/>
      <c r="N6912" s="2" t="s">
        <v>72</v>
      </c>
      <c r="O6912" s="2"/>
    </row>
    <row r="6913" spans="2:15" x14ac:dyDescent="0.25">
      <c r="B6913" t="s">
        <v>60</v>
      </c>
      <c r="C6913" t="s">
        <v>43</v>
      </c>
      <c r="D6913" t="s">
        <v>22</v>
      </c>
      <c r="E6913" t="s">
        <v>13</v>
      </c>
      <c r="F6913" s="3">
        <v>21</v>
      </c>
      <c r="G6913" s="3">
        <v>119055.4072</v>
      </c>
      <c r="H6913" s="3">
        <v>16</v>
      </c>
      <c r="I6913" s="3">
        <v>82695.090599999996</v>
      </c>
      <c r="J6913" s="3">
        <v>12</v>
      </c>
      <c r="K6913" s="3">
        <v>48248.55</v>
      </c>
      <c r="L6913" s="2">
        <v>0.3125</v>
      </c>
      <c r="M6913" s="2">
        <v>0.43969135696188499</v>
      </c>
      <c r="N6913" s="2">
        <v>0.75</v>
      </c>
      <c r="O6913" s="2">
        <v>1.4675437334386201</v>
      </c>
    </row>
    <row r="6914" spans="2:15" x14ac:dyDescent="0.25">
      <c r="B6914" t="s">
        <v>60</v>
      </c>
      <c r="C6914" t="s">
        <v>43</v>
      </c>
      <c r="D6914" t="s">
        <v>22</v>
      </c>
      <c r="E6914" t="s">
        <v>21</v>
      </c>
      <c r="F6914" s="3">
        <v>36</v>
      </c>
      <c r="G6914" s="3">
        <v>499622.06144399999</v>
      </c>
      <c r="H6914" s="3">
        <v>36</v>
      </c>
      <c r="I6914" s="3">
        <v>456026.275288</v>
      </c>
      <c r="J6914" s="3">
        <v>15</v>
      </c>
      <c r="K6914" s="3">
        <v>152707.07256</v>
      </c>
      <c r="L6914" s="2">
        <v>0</v>
      </c>
      <c r="M6914" s="2">
        <v>9.55992856518353E-2</v>
      </c>
      <c r="N6914" s="2">
        <v>1.4</v>
      </c>
      <c r="O6914" s="2">
        <v>2.2717676599274301</v>
      </c>
    </row>
    <row r="6915" spans="2:15" x14ac:dyDescent="0.25">
      <c r="B6915" t="s">
        <v>60</v>
      </c>
      <c r="C6915" t="s">
        <v>43</v>
      </c>
      <c r="D6915" t="s">
        <v>25</v>
      </c>
      <c r="E6915" t="s">
        <v>9</v>
      </c>
      <c r="F6915" s="3" t="s">
        <v>71</v>
      </c>
      <c r="G6915" s="3">
        <v>24025.040000000001</v>
      </c>
      <c r="H6915" s="3">
        <v>5</v>
      </c>
      <c r="I6915" s="3">
        <v>43209.8</v>
      </c>
      <c r="J6915" s="3">
        <v>7</v>
      </c>
      <c r="K6915" s="3">
        <v>39248.58</v>
      </c>
      <c r="L6915" s="2" t="s">
        <v>72</v>
      </c>
      <c r="M6915" s="2">
        <v>-0.443990946498248</v>
      </c>
      <c r="N6915" s="2" t="s">
        <v>72</v>
      </c>
      <c r="O6915" s="2">
        <v>-0.38787492439216897</v>
      </c>
    </row>
    <row r="6916" spans="2:15" x14ac:dyDescent="0.25">
      <c r="B6916" t="s">
        <v>60</v>
      </c>
      <c r="C6916" t="s">
        <v>43</v>
      </c>
      <c r="D6916" t="s">
        <v>25</v>
      </c>
      <c r="E6916" t="s">
        <v>19</v>
      </c>
      <c r="F6916" s="3" t="s">
        <v>71</v>
      </c>
      <c r="G6916" s="3">
        <v>5282.12</v>
      </c>
      <c r="H6916" s="3" t="s">
        <v>71</v>
      </c>
      <c r="I6916" s="3">
        <v>6863.18</v>
      </c>
      <c r="J6916" s="3">
        <v>6</v>
      </c>
      <c r="K6916" s="3">
        <v>30451.74</v>
      </c>
      <c r="L6916" s="2" t="s">
        <v>72</v>
      </c>
      <c r="M6916" s="2">
        <v>-0.23036842979493499</v>
      </c>
      <c r="N6916" s="2" t="s">
        <v>72</v>
      </c>
      <c r="O6916" s="2">
        <v>-0.82654127481713702</v>
      </c>
    </row>
    <row r="6917" spans="2:15" x14ac:dyDescent="0.25">
      <c r="B6917" t="s">
        <v>60</v>
      </c>
      <c r="C6917" t="s">
        <v>43</v>
      </c>
      <c r="D6917" t="s">
        <v>29</v>
      </c>
      <c r="E6917" t="s">
        <v>19</v>
      </c>
      <c r="F6917" s="3">
        <v>61</v>
      </c>
      <c r="G6917" s="3">
        <v>434192.67359999998</v>
      </c>
      <c r="H6917" s="3">
        <v>58</v>
      </c>
      <c r="I6917" s="3">
        <v>415505.44660000002</v>
      </c>
      <c r="J6917" s="3">
        <v>52</v>
      </c>
      <c r="K6917" s="3">
        <v>301322.65694999998</v>
      </c>
      <c r="L6917" s="2">
        <v>5.1724137931034503E-2</v>
      </c>
      <c r="M6917" s="2">
        <v>4.4974686018953498E-2</v>
      </c>
      <c r="N6917" s="2">
        <v>0.17307692307692299</v>
      </c>
      <c r="O6917" s="2">
        <v>0.440955944019994</v>
      </c>
    </row>
    <row r="6918" spans="2:15" x14ac:dyDescent="0.25">
      <c r="B6918" t="s">
        <v>60</v>
      </c>
      <c r="C6918" t="s">
        <v>43</v>
      </c>
      <c r="D6918" t="s">
        <v>29</v>
      </c>
      <c r="E6918" t="s">
        <v>13</v>
      </c>
      <c r="F6918" s="3" t="s">
        <v>71</v>
      </c>
      <c r="G6918" s="3">
        <v>8556.1350000000002</v>
      </c>
      <c r="H6918" s="3" t="s">
        <v>71</v>
      </c>
      <c r="I6918" s="3">
        <v>8348.9850000000006</v>
      </c>
      <c r="J6918" s="3" t="s">
        <v>71</v>
      </c>
      <c r="K6918" s="3">
        <v>23475.75375</v>
      </c>
      <c r="L6918" s="2" t="s">
        <v>72</v>
      </c>
      <c r="M6918" s="2">
        <v>2.4811399229966301E-2</v>
      </c>
      <c r="N6918" s="2" t="s">
        <v>72</v>
      </c>
      <c r="O6918" s="2">
        <v>-0.63553310828198595</v>
      </c>
    </row>
    <row r="6919" spans="2:15" x14ac:dyDescent="0.25">
      <c r="B6919" t="s">
        <v>60</v>
      </c>
      <c r="C6919" t="s">
        <v>43</v>
      </c>
      <c r="D6919" t="s">
        <v>29</v>
      </c>
      <c r="E6919" t="s">
        <v>21</v>
      </c>
      <c r="F6919" s="3">
        <v>20</v>
      </c>
      <c r="G6919" s="3">
        <v>161692.8192</v>
      </c>
      <c r="H6919" s="3">
        <v>32</v>
      </c>
      <c r="I6919" s="3">
        <v>373739.18719199998</v>
      </c>
      <c r="J6919" s="3">
        <v>25</v>
      </c>
      <c r="K6919" s="3">
        <v>180128.12669999999</v>
      </c>
      <c r="L6919" s="2">
        <v>-0.375</v>
      </c>
      <c r="M6919" s="2">
        <v>-0.56736455597594604</v>
      </c>
      <c r="N6919" s="2">
        <v>-0.2</v>
      </c>
      <c r="O6919" s="2">
        <v>-0.10234552392089</v>
      </c>
    </row>
    <row r="6920" spans="2:15" x14ac:dyDescent="0.25">
      <c r="B6920" t="s">
        <v>60</v>
      </c>
      <c r="C6920" t="s">
        <v>43</v>
      </c>
      <c r="D6920" t="s">
        <v>26</v>
      </c>
      <c r="E6920" t="s">
        <v>10</v>
      </c>
      <c r="F6920" s="3" t="s">
        <v>71</v>
      </c>
      <c r="G6920" s="3">
        <v>10534.46</v>
      </c>
      <c r="H6920" s="3" t="s">
        <v>71</v>
      </c>
      <c r="I6920" s="3">
        <v>9724.34</v>
      </c>
      <c r="J6920" s="3">
        <v>5</v>
      </c>
      <c r="K6920" s="3">
        <v>54284.58</v>
      </c>
      <c r="L6920" s="2" t="s">
        <v>72</v>
      </c>
      <c r="M6920" s="2">
        <v>8.3308481603892703E-2</v>
      </c>
      <c r="N6920" s="2" t="s">
        <v>72</v>
      </c>
      <c r="O6920" s="2">
        <v>-0.80594010306425901</v>
      </c>
    </row>
    <row r="6921" spans="2:15" x14ac:dyDescent="0.25">
      <c r="B6921" t="s">
        <v>60</v>
      </c>
      <c r="C6921" t="s">
        <v>43</v>
      </c>
      <c r="D6921" t="s">
        <v>26</v>
      </c>
      <c r="E6921" t="s">
        <v>19</v>
      </c>
      <c r="F6921" s="3"/>
      <c r="G6921" s="3"/>
      <c r="H6921" s="3"/>
      <c r="I6921" s="3"/>
      <c r="J6921" s="3" t="s">
        <v>71</v>
      </c>
      <c r="K6921" s="3">
        <v>13256.46</v>
      </c>
      <c r="L6921" s="2"/>
      <c r="M6921" s="2"/>
      <c r="N6921" s="2" t="s">
        <v>72</v>
      </c>
      <c r="O6921" s="2"/>
    </row>
    <row r="6922" spans="2:15" x14ac:dyDescent="0.25">
      <c r="B6922" t="s">
        <v>60</v>
      </c>
      <c r="C6922" t="s">
        <v>44</v>
      </c>
      <c r="D6922" t="s">
        <v>31</v>
      </c>
      <c r="E6922" t="s">
        <v>9</v>
      </c>
      <c r="F6922" s="3" t="s">
        <v>71</v>
      </c>
      <c r="G6922" s="3">
        <v>2581.92</v>
      </c>
      <c r="H6922" s="3">
        <v>7</v>
      </c>
      <c r="I6922" s="3">
        <v>6024.48</v>
      </c>
      <c r="J6922" s="3"/>
      <c r="K6922" s="3"/>
      <c r="L6922" s="2" t="s">
        <v>72</v>
      </c>
      <c r="M6922" s="2">
        <v>-0.57142857142857095</v>
      </c>
      <c r="N6922" s="2" t="s">
        <v>72</v>
      </c>
      <c r="O6922" s="2"/>
    </row>
    <row r="6923" spans="2:15" x14ac:dyDescent="0.25">
      <c r="B6923" t="s">
        <v>60</v>
      </c>
      <c r="C6923" t="s">
        <v>44</v>
      </c>
      <c r="D6923" t="s">
        <v>31</v>
      </c>
      <c r="E6923" t="s">
        <v>19</v>
      </c>
      <c r="F6923" s="3">
        <v>82</v>
      </c>
      <c r="G6923" s="3">
        <v>301995.28000000003</v>
      </c>
      <c r="H6923" s="3">
        <v>58</v>
      </c>
      <c r="I6923" s="3">
        <v>208970.87</v>
      </c>
      <c r="J6923" s="3">
        <v>68</v>
      </c>
      <c r="K6923" s="3">
        <v>239111.87</v>
      </c>
      <c r="L6923" s="2">
        <v>0.41379310344827602</v>
      </c>
      <c r="M6923" s="2">
        <v>0.44515491561096598</v>
      </c>
      <c r="N6923" s="2">
        <v>0.20588235294117599</v>
      </c>
      <c r="O6923" s="2">
        <v>0.26298740418031102</v>
      </c>
    </row>
    <row r="6924" spans="2:15" x14ac:dyDescent="0.25">
      <c r="B6924" t="s">
        <v>60</v>
      </c>
      <c r="C6924" t="s">
        <v>44</v>
      </c>
      <c r="D6924" t="s">
        <v>8</v>
      </c>
      <c r="E6924" t="s">
        <v>9</v>
      </c>
      <c r="F6924" s="3">
        <v>26</v>
      </c>
      <c r="G6924" s="3">
        <v>131670.50159999999</v>
      </c>
      <c r="H6924" s="3">
        <v>30</v>
      </c>
      <c r="I6924" s="3">
        <v>187766.80960000001</v>
      </c>
      <c r="J6924" s="3">
        <v>24</v>
      </c>
      <c r="K6924" s="3">
        <v>194430.97440000001</v>
      </c>
      <c r="L6924" s="2">
        <v>-0.133333333333333</v>
      </c>
      <c r="M6924" s="2">
        <v>-0.29875518532536199</v>
      </c>
      <c r="N6924" s="2">
        <v>8.3333333333333301E-2</v>
      </c>
      <c r="O6924" s="2">
        <v>-0.32279050698415901</v>
      </c>
    </row>
    <row r="6925" spans="2:15" x14ac:dyDescent="0.25">
      <c r="B6925" t="s">
        <v>60</v>
      </c>
      <c r="C6925" t="s">
        <v>44</v>
      </c>
      <c r="D6925" t="s">
        <v>8</v>
      </c>
      <c r="E6925" t="s">
        <v>19</v>
      </c>
      <c r="F6925" s="3">
        <v>377</v>
      </c>
      <c r="G6925" s="3">
        <v>4866156.2546199998</v>
      </c>
      <c r="H6925" s="3">
        <v>439</v>
      </c>
      <c r="I6925" s="3">
        <v>5843213.5438959999</v>
      </c>
      <c r="J6925" s="3">
        <v>345</v>
      </c>
      <c r="K6925" s="3">
        <v>3861804.5836240002</v>
      </c>
      <c r="L6925" s="2">
        <v>-0.14123006833713</v>
      </c>
      <c r="M6925" s="2">
        <v>-0.16721231937461301</v>
      </c>
      <c r="N6925" s="2">
        <v>9.2753623188405895E-2</v>
      </c>
      <c r="O6925" s="2">
        <v>0.26007314695698402</v>
      </c>
    </row>
    <row r="6926" spans="2:15" x14ac:dyDescent="0.25">
      <c r="B6926" t="s">
        <v>60</v>
      </c>
      <c r="C6926" t="s">
        <v>44</v>
      </c>
      <c r="D6926" t="s">
        <v>8</v>
      </c>
      <c r="E6926" t="s">
        <v>20</v>
      </c>
      <c r="F6926" s="3" t="s">
        <v>71</v>
      </c>
      <c r="G6926" s="3">
        <v>6708.5767999999998</v>
      </c>
      <c r="H6926" s="3"/>
      <c r="I6926" s="3"/>
      <c r="J6926" s="3" t="s">
        <v>71</v>
      </c>
      <c r="K6926" s="3">
        <v>5949.0288</v>
      </c>
      <c r="L6926" s="2" t="s">
        <v>72</v>
      </c>
      <c r="M6926" s="2"/>
      <c r="N6926" s="2" t="s">
        <v>72</v>
      </c>
      <c r="O6926" s="2">
        <v>0.127675966201408</v>
      </c>
    </row>
    <row r="6927" spans="2:15" x14ac:dyDescent="0.25">
      <c r="B6927" t="s">
        <v>60</v>
      </c>
      <c r="C6927" t="s">
        <v>44</v>
      </c>
      <c r="D6927" t="s">
        <v>15</v>
      </c>
      <c r="E6927" t="s">
        <v>9</v>
      </c>
      <c r="F6927" s="3">
        <v>77</v>
      </c>
      <c r="G6927" s="3">
        <v>428926.96720000001</v>
      </c>
      <c r="H6927" s="3">
        <v>94</v>
      </c>
      <c r="I6927" s="3">
        <v>539045.52879999997</v>
      </c>
      <c r="J6927" s="3">
        <v>54</v>
      </c>
      <c r="K6927" s="3">
        <v>348717.37680000003</v>
      </c>
      <c r="L6927" s="2">
        <v>-0.180851063829787</v>
      </c>
      <c r="M6927" s="2">
        <v>-0.20428434281820501</v>
      </c>
      <c r="N6927" s="2">
        <v>0.42592592592592599</v>
      </c>
      <c r="O6927" s="2">
        <v>0.23001317323513401</v>
      </c>
    </row>
    <row r="6928" spans="2:15" x14ac:dyDescent="0.25">
      <c r="B6928" t="s">
        <v>60</v>
      </c>
      <c r="C6928" t="s">
        <v>44</v>
      </c>
      <c r="D6928" t="s">
        <v>15</v>
      </c>
      <c r="E6928" t="s">
        <v>18</v>
      </c>
      <c r="F6928" s="3">
        <v>7</v>
      </c>
      <c r="G6928" s="3">
        <v>17361.68</v>
      </c>
      <c r="H6928" s="3">
        <v>6</v>
      </c>
      <c r="I6928" s="3">
        <v>11072.5</v>
      </c>
      <c r="J6928" s="3" t="s">
        <v>71</v>
      </c>
      <c r="K6928" s="3">
        <v>4672.08</v>
      </c>
      <c r="L6928" s="2">
        <v>0.16666666666666699</v>
      </c>
      <c r="M6928" s="2">
        <v>0.56799999999999995</v>
      </c>
      <c r="N6928" s="2" t="s">
        <v>72</v>
      </c>
      <c r="O6928" s="2">
        <v>2.7160493827160499</v>
      </c>
    </row>
    <row r="6929" spans="2:15" x14ac:dyDescent="0.25">
      <c r="B6929" t="s">
        <v>60</v>
      </c>
      <c r="C6929" t="s">
        <v>44</v>
      </c>
      <c r="D6929" t="s">
        <v>15</v>
      </c>
      <c r="E6929" t="s">
        <v>10</v>
      </c>
      <c r="F6929" s="3" t="s">
        <v>71</v>
      </c>
      <c r="G6929" s="3">
        <v>20232.488799999999</v>
      </c>
      <c r="H6929" s="3"/>
      <c r="I6929" s="3"/>
      <c r="J6929" s="3" t="s">
        <v>71</v>
      </c>
      <c r="K6929" s="3">
        <v>8918.31</v>
      </c>
      <c r="L6929" s="2" t="s">
        <v>72</v>
      </c>
      <c r="M6929" s="2"/>
      <c r="N6929" s="2" t="s">
        <v>72</v>
      </c>
      <c r="O6929" s="2">
        <v>1.2686460551382499</v>
      </c>
    </row>
    <row r="6930" spans="2:15" x14ac:dyDescent="0.25">
      <c r="B6930" t="s">
        <v>60</v>
      </c>
      <c r="C6930" t="s">
        <v>44</v>
      </c>
      <c r="D6930" t="s">
        <v>15</v>
      </c>
      <c r="E6930" t="s">
        <v>19</v>
      </c>
      <c r="F6930" s="3">
        <v>527</v>
      </c>
      <c r="G6930" s="3">
        <v>6710132.7265619999</v>
      </c>
      <c r="H6930" s="3">
        <v>557</v>
      </c>
      <c r="I6930" s="3">
        <v>7413271.8144239997</v>
      </c>
      <c r="J6930" s="3">
        <v>451</v>
      </c>
      <c r="K6930" s="3">
        <v>5608912.9106120002</v>
      </c>
      <c r="L6930" s="2">
        <v>-5.38599640933572E-2</v>
      </c>
      <c r="M6930" s="2">
        <v>-9.4848685636199401E-2</v>
      </c>
      <c r="N6930" s="2">
        <v>0.168514412416851</v>
      </c>
      <c r="O6930" s="2">
        <v>0.19633391238193501</v>
      </c>
    </row>
    <row r="6931" spans="2:15" x14ac:dyDescent="0.25">
      <c r="B6931" t="s">
        <v>60</v>
      </c>
      <c r="C6931" t="s">
        <v>44</v>
      </c>
      <c r="D6931" t="s">
        <v>15</v>
      </c>
      <c r="E6931" t="s">
        <v>13</v>
      </c>
      <c r="F6931" s="3" t="s">
        <v>71</v>
      </c>
      <c r="G6931" s="3">
        <v>4447.45</v>
      </c>
      <c r="H6931" s="3"/>
      <c r="I6931" s="3"/>
      <c r="J6931" s="3" t="s">
        <v>71</v>
      </c>
      <c r="K6931" s="3">
        <v>12600.6546</v>
      </c>
      <c r="L6931" s="2" t="s">
        <v>72</v>
      </c>
      <c r="M6931" s="2"/>
      <c r="N6931" s="2" t="s">
        <v>72</v>
      </c>
      <c r="O6931" s="2">
        <v>-0.64704611457249195</v>
      </c>
    </row>
    <row r="6932" spans="2:15" x14ac:dyDescent="0.25">
      <c r="B6932" t="s">
        <v>60</v>
      </c>
      <c r="C6932" t="s">
        <v>44</v>
      </c>
      <c r="D6932" t="s">
        <v>15</v>
      </c>
      <c r="E6932" t="s">
        <v>21</v>
      </c>
      <c r="F6932" s="3">
        <v>18</v>
      </c>
      <c r="G6932" s="3">
        <v>296948.36800000002</v>
      </c>
      <c r="H6932" s="3">
        <v>5</v>
      </c>
      <c r="I6932" s="3">
        <v>100958.84</v>
      </c>
      <c r="J6932" s="3">
        <v>16</v>
      </c>
      <c r="K6932" s="3">
        <v>211818.05100000001</v>
      </c>
      <c r="L6932" s="2">
        <v>2.6</v>
      </c>
      <c r="M6932" s="2">
        <v>1.94128149649897</v>
      </c>
      <c r="N6932" s="2">
        <v>0.125</v>
      </c>
      <c r="O6932" s="2">
        <v>0.40190303233410501</v>
      </c>
    </row>
    <row r="6933" spans="2:15" x14ac:dyDescent="0.25">
      <c r="B6933" t="s">
        <v>60</v>
      </c>
      <c r="C6933" t="s">
        <v>44</v>
      </c>
      <c r="D6933" t="s">
        <v>17</v>
      </c>
      <c r="E6933" t="s">
        <v>9</v>
      </c>
      <c r="F6933" s="3">
        <v>101</v>
      </c>
      <c r="G6933" s="3">
        <v>931004.32</v>
      </c>
      <c r="H6933" s="3">
        <v>103</v>
      </c>
      <c r="I6933" s="3">
        <v>1065659.5220000001</v>
      </c>
      <c r="J6933" s="3">
        <v>92</v>
      </c>
      <c r="K6933" s="3">
        <v>754280.1</v>
      </c>
      <c r="L6933" s="2">
        <v>-1.94174757281553E-2</v>
      </c>
      <c r="M6933" s="2">
        <v>-0.12635855938985399</v>
      </c>
      <c r="N6933" s="2">
        <v>9.7826086956521702E-2</v>
      </c>
      <c r="O6933" s="2">
        <v>0.23429521738675099</v>
      </c>
    </row>
    <row r="6934" spans="2:15" x14ac:dyDescent="0.25">
      <c r="B6934" t="s">
        <v>60</v>
      </c>
      <c r="C6934" t="s">
        <v>44</v>
      </c>
      <c r="D6934" t="s">
        <v>17</v>
      </c>
      <c r="E6934" t="s">
        <v>18</v>
      </c>
      <c r="F6934" s="3" t="s">
        <v>71</v>
      </c>
      <c r="G6934" s="3">
        <v>2896.48</v>
      </c>
      <c r="H6934" s="3"/>
      <c r="I6934" s="3"/>
      <c r="J6934" s="3"/>
      <c r="K6934" s="3"/>
      <c r="L6934" s="2" t="s">
        <v>72</v>
      </c>
      <c r="M6934" s="2"/>
      <c r="N6934" s="2" t="s">
        <v>72</v>
      </c>
      <c r="O6934" s="2"/>
    </row>
    <row r="6935" spans="2:15" x14ac:dyDescent="0.25">
      <c r="B6935" t="s">
        <v>60</v>
      </c>
      <c r="C6935" t="s">
        <v>44</v>
      </c>
      <c r="D6935" t="s">
        <v>17</v>
      </c>
      <c r="E6935" t="s">
        <v>10</v>
      </c>
      <c r="F6935" s="3"/>
      <c r="G6935" s="3"/>
      <c r="H6935" s="3"/>
      <c r="I6935" s="3"/>
      <c r="J6935" s="3" t="s">
        <v>71</v>
      </c>
      <c r="K6935" s="3">
        <v>9086.58</v>
      </c>
      <c r="L6935" s="2"/>
      <c r="M6935" s="2"/>
      <c r="N6935" s="2" t="s">
        <v>72</v>
      </c>
      <c r="O6935" s="2"/>
    </row>
    <row r="6936" spans="2:15" x14ac:dyDescent="0.25">
      <c r="B6936" t="s">
        <v>60</v>
      </c>
      <c r="C6936" t="s">
        <v>44</v>
      </c>
      <c r="D6936" t="s">
        <v>17</v>
      </c>
      <c r="E6936" t="s">
        <v>19</v>
      </c>
      <c r="F6936" s="3">
        <v>270</v>
      </c>
      <c r="G6936" s="3">
        <v>4584557.4545</v>
      </c>
      <c r="H6936" s="3">
        <v>305</v>
      </c>
      <c r="I6936" s="3">
        <v>5389832.0477600005</v>
      </c>
      <c r="J6936" s="3">
        <v>247</v>
      </c>
      <c r="K6936" s="3">
        <v>4191598.100472</v>
      </c>
      <c r="L6936" s="2">
        <v>-0.114754098360656</v>
      </c>
      <c r="M6936" s="2">
        <v>-0.14940624979115399</v>
      </c>
      <c r="N6936" s="2">
        <v>9.3117408906882707E-2</v>
      </c>
      <c r="O6936" s="2">
        <v>9.3749291942791593E-2</v>
      </c>
    </row>
    <row r="6937" spans="2:15" x14ac:dyDescent="0.25">
      <c r="B6937" t="s">
        <v>60</v>
      </c>
      <c r="C6937" t="s">
        <v>44</v>
      </c>
      <c r="D6937" t="s">
        <v>17</v>
      </c>
      <c r="E6937" t="s">
        <v>13</v>
      </c>
      <c r="F6937" s="3">
        <v>10</v>
      </c>
      <c r="G6937" s="3">
        <v>57494.639000000003</v>
      </c>
      <c r="H6937" s="3">
        <v>6</v>
      </c>
      <c r="I6937" s="3">
        <v>23308.8292</v>
      </c>
      <c r="J6937" s="3" t="s">
        <v>71</v>
      </c>
      <c r="K6937" s="3">
        <v>7033.8419999999996</v>
      </c>
      <c r="L6937" s="2">
        <v>0.66666666666666696</v>
      </c>
      <c r="M6937" s="2">
        <v>1.4666463727830701</v>
      </c>
      <c r="N6937" s="2" t="s">
        <v>72</v>
      </c>
      <c r="O6937" s="2">
        <v>7.1740020603249297</v>
      </c>
    </row>
    <row r="6938" spans="2:15" x14ac:dyDescent="0.25">
      <c r="B6938" t="s">
        <v>60</v>
      </c>
      <c r="C6938" t="s">
        <v>44</v>
      </c>
      <c r="D6938" t="s">
        <v>17</v>
      </c>
      <c r="E6938" t="s">
        <v>21</v>
      </c>
      <c r="F6938" s="3">
        <v>20</v>
      </c>
      <c r="G6938" s="3">
        <v>274681.04845599999</v>
      </c>
      <c r="H6938" s="3">
        <v>15</v>
      </c>
      <c r="I6938" s="3">
        <v>185399.22759200001</v>
      </c>
      <c r="J6938" s="3">
        <v>9</v>
      </c>
      <c r="K6938" s="3">
        <v>100497.22199999999</v>
      </c>
      <c r="L6938" s="2">
        <v>0.33333333333333298</v>
      </c>
      <c r="M6938" s="2">
        <v>0.48156522561398502</v>
      </c>
      <c r="N6938" s="2">
        <v>1.2222222222222201</v>
      </c>
      <c r="O6938" s="2">
        <v>1.7332203118609599</v>
      </c>
    </row>
    <row r="6939" spans="2:15" x14ac:dyDescent="0.25">
      <c r="B6939" t="s">
        <v>60</v>
      </c>
      <c r="C6939" t="s">
        <v>44</v>
      </c>
      <c r="D6939" t="s">
        <v>22</v>
      </c>
      <c r="E6939" t="s">
        <v>9</v>
      </c>
      <c r="F6939" s="3" t="s">
        <v>71</v>
      </c>
      <c r="G6939" s="3">
        <v>8329.1200000000008</v>
      </c>
      <c r="H6939" s="3" t="s">
        <v>71</v>
      </c>
      <c r="I6939" s="3">
        <v>40811.360000000001</v>
      </c>
      <c r="J6939" s="3">
        <v>15</v>
      </c>
      <c r="K6939" s="3">
        <v>115426.04</v>
      </c>
      <c r="L6939" s="2" t="s">
        <v>72</v>
      </c>
      <c r="M6939" s="2">
        <v>-0.79591172653888498</v>
      </c>
      <c r="N6939" s="2" t="s">
        <v>72</v>
      </c>
      <c r="O6939" s="2">
        <v>-0.92784019966378495</v>
      </c>
    </row>
    <row r="6940" spans="2:15" x14ac:dyDescent="0.25">
      <c r="B6940" t="s">
        <v>60</v>
      </c>
      <c r="C6940" t="s">
        <v>44</v>
      </c>
      <c r="D6940" t="s">
        <v>22</v>
      </c>
      <c r="E6940" t="s">
        <v>18</v>
      </c>
      <c r="F6940" s="3" t="s">
        <v>71</v>
      </c>
      <c r="G6940" s="3">
        <v>46246.080000000002</v>
      </c>
      <c r="H6940" s="3">
        <v>5</v>
      </c>
      <c r="I6940" s="3">
        <v>58042.92</v>
      </c>
      <c r="J6940" s="3" t="s">
        <v>71</v>
      </c>
      <c r="K6940" s="3">
        <v>14850</v>
      </c>
      <c r="L6940" s="2" t="s">
        <v>72</v>
      </c>
      <c r="M6940" s="2">
        <v>-0.203243392992634</v>
      </c>
      <c r="N6940" s="2" t="s">
        <v>72</v>
      </c>
      <c r="O6940" s="2">
        <v>2.11421414141414</v>
      </c>
    </row>
    <row r="6941" spans="2:15" x14ac:dyDescent="0.25">
      <c r="B6941" t="s">
        <v>60</v>
      </c>
      <c r="C6941" t="s">
        <v>44</v>
      </c>
      <c r="D6941" t="s">
        <v>22</v>
      </c>
      <c r="E6941" t="s">
        <v>19</v>
      </c>
      <c r="F6941" s="3">
        <v>13</v>
      </c>
      <c r="G6941" s="3">
        <v>129067.59</v>
      </c>
      <c r="H6941" s="3">
        <v>20</v>
      </c>
      <c r="I6941" s="3">
        <v>248114.06</v>
      </c>
      <c r="J6941" s="3">
        <v>24</v>
      </c>
      <c r="K6941" s="3">
        <v>130738.5842</v>
      </c>
      <c r="L6941" s="2">
        <v>-0.35</v>
      </c>
      <c r="M6941" s="2">
        <v>-0.479805416911883</v>
      </c>
      <c r="N6941" s="2">
        <v>-0.45833333333333298</v>
      </c>
      <c r="O6941" s="2">
        <v>-1.27811862903744E-2</v>
      </c>
    </row>
    <row r="6942" spans="2:15" x14ac:dyDescent="0.25">
      <c r="B6942" t="s">
        <v>60</v>
      </c>
      <c r="C6942" t="s">
        <v>44</v>
      </c>
      <c r="D6942" t="s">
        <v>25</v>
      </c>
      <c r="E6942" t="s">
        <v>18</v>
      </c>
      <c r="F6942" s="3" t="s">
        <v>71</v>
      </c>
      <c r="G6942" s="3">
        <v>13926.84</v>
      </c>
      <c r="H6942" s="3" t="s">
        <v>71</v>
      </c>
      <c r="I6942" s="3">
        <v>14356.66</v>
      </c>
      <c r="J6942" s="3" t="s">
        <v>71</v>
      </c>
      <c r="K6942" s="3">
        <v>13117.14</v>
      </c>
      <c r="L6942" s="2" t="s">
        <v>72</v>
      </c>
      <c r="M6942" s="2">
        <v>-2.99387183369948E-2</v>
      </c>
      <c r="N6942" s="2" t="s">
        <v>72</v>
      </c>
      <c r="O6942" s="2">
        <v>6.1728395061728399E-2</v>
      </c>
    </row>
    <row r="6943" spans="2:15" x14ac:dyDescent="0.25">
      <c r="B6943" t="s">
        <v>60</v>
      </c>
      <c r="C6943" t="s">
        <v>44</v>
      </c>
      <c r="D6943" t="s">
        <v>26</v>
      </c>
      <c r="E6943" t="s">
        <v>9</v>
      </c>
      <c r="F6943" s="3"/>
      <c r="G6943" s="3"/>
      <c r="H6943" s="3"/>
      <c r="I6943" s="3"/>
      <c r="J6943" s="3" t="s">
        <v>71</v>
      </c>
      <c r="K6943" s="3">
        <v>5757.48</v>
      </c>
      <c r="L6943" s="2"/>
      <c r="M6943" s="2"/>
      <c r="N6943" s="2" t="s">
        <v>72</v>
      </c>
      <c r="O6943" s="2"/>
    </row>
    <row r="6944" spans="2:15" x14ac:dyDescent="0.25">
      <c r="B6944" t="s">
        <v>60</v>
      </c>
      <c r="C6944" t="s">
        <v>44</v>
      </c>
      <c r="D6944" t="s">
        <v>26</v>
      </c>
      <c r="E6944" t="s">
        <v>10</v>
      </c>
      <c r="F6944" s="3" t="s">
        <v>71</v>
      </c>
      <c r="G6944" s="3">
        <v>37787.620000000003</v>
      </c>
      <c r="H6944" s="3" t="s">
        <v>71</v>
      </c>
      <c r="I6944" s="3">
        <v>19499.919999999998</v>
      </c>
      <c r="J6944" s="3"/>
      <c r="K6944" s="3"/>
      <c r="L6944" s="2" t="s">
        <v>72</v>
      </c>
      <c r="M6944" s="2">
        <v>0.93783461675740198</v>
      </c>
      <c r="N6944" s="2" t="s">
        <v>72</v>
      </c>
      <c r="O6944" s="2"/>
    </row>
    <row r="6945" spans="2:15" x14ac:dyDescent="0.25">
      <c r="B6945" t="s">
        <v>60</v>
      </c>
      <c r="C6945" t="s">
        <v>44</v>
      </c>
      <c r="D6945" t="s">
        <v>26</v>
      </c>
      <c r="E6945" t="s">
        <v>19</v>
      </c>
      <c r="F6945" s="3">
        <v>84</v>
      </c>
      <c r="G6945" s="3">
        <v>1251220.9400790001</v>
      </c>
      <c r="H6945" s="3">
        <v>85</v>
      </c>
      <c r="I6945" s="3">
        <v>1202986.943405</v>
      </c>
      <c r="J6945" s="3">
        <v>71</v>
      </c>
      <c r="K6945" s="3">
        <v>952073.47256400005</v>
      </c>
      <c r="L6945" s="2">
        <v>-1.1764705882352899E-2</v>
      </c>
      <c r="M6945" s="2">
        <v>4.00951954952029E-2</v>
      </c>
      <c r="N6945" s="2">
        <v>0.183098591549296</v>
      </c>
      <c r="O6945" s="2">
        <v>0.31420628358584002</v>
      </c>
    </row>
    <row r="6946" spans="2:15" x14ac:dyDescent="0.25">
      <c r="B6946" t="s">
        <v>60</v>
      </c>
      <c r="C6946" t="s">
        <v>45</v>
      </c>
      <c r="D6946" t="s">
        <v>31</v>
      </c>
      <c r="E6946" t="s">
        <v>9</v>
      </c>
      <c r="F6946" s="3"/>
      <c r="G6946" s="3"/>
      <c r="H6946" s="3" t="s">
        <v>71</v>
      </c>
      <c r="I6946" s="3">
        <v>1974.85</v>
      </c>
      <c r="J6946" s="3"/>
      <c r="K6946" s="3"/>
      <c r="L6946" s="2" t="s">
        <v>72</v>
      </c>
      <c r="M6946" s="2"/>
      <c r="N6946" s="2"/>
      <c r="O6946" s="2"/>
    </row>
    <row r="6947" spans="2:15" x14ac:dyDescent="0.25">
      <c r="B6947" t="s">
        <v>60</v>
      </c>
      <c r="C6947" t="s">
        <v>45</v>
      </c>
      <c r="D6947" t="s">
        <v>31</v>
      </c>
      <c r="E6947" t="s">
        <v>19</v>
      </c>
      <c r="F6947" s="3">
        <v>149</v>
      </c>
      <c r="G6947" s="3">
        <v>476112.91</v>
      </c>
      <c r="H6947" s="3">
        <v>185</v>
      </c>
      <c r="I6947" s="3">
        <v>582245.97</v>
      </c>
      <c r="J6947" s="3">
        <v>137</v>
      </c>
      <c r="K6947" s="3">
        <v>416177.61</v>
      </c>
      <c r="L6947" s="2">
        <v>-0.19459459459459499</v>
      </c>
      <c r="M6947" s="2">
        <v>-0.182282171914389</v>
      </c>
      <c r="N6947" s="2">
        <v>8.7591240875912302E-2</v>
      </c>
      <c r="O6947" s="2">
        <v>0.144013754127715</v>
      </c>
    </row>
    <row r="6948" spans="2:15" x14ac:dyDescent="0.25">
      <c r="B6948" t="s">
        <v>60</v>
      </c>
      <c r="C6948" t="s">
        <v>45</v>
      </c>
      <c r="D6948" t="s">
        <v>31</v>
      </c>
      <c r="E6948" t="s">
        <v>21</v>
      </c>
      <c r="F6948" s="3" t="s">
        <v>71</v>
      </c>
      <c r="G6948" s="3">
        <v>3129.72</v>
      </c>
      <c r="H6948" s="3" t="s">
        <v>71</v>
      </c>
      <c r="I6948" s="3">
        <v>7153.08</v>
      </c>
      <c r="J6948" s="3"/>
      <c r="K6948" s="3"/>
      <c r="L6948" s="2" t="s">
        <v>72</v>
      </c>
      <c r="M6948" s="2">
        <v>-0.56246539952020702</v>
      </c>
      <c r="N6948" s="2" t="s">
        <v>72</v>
      </c>
      <c r="O6948" s="2"/>
    </row>
    <row r="6949" spans="2:15" x14ac:dyDescent="0.25">
      <c r="B6949" t="s">
        <v>60</v>
      </c>
      <c r="C6949" t="s">
        <v>45</v>
      </c>
      <c r="D6949" t="s">
        <v>8</v>
      </c>
      <c r="E6949" t="s">
        <v>9</v>
      </c>
      <c r="F6949" s="3">
        <v>153</v>
      </c>
      <c r="G6949" s="3">
        <v>1654907.8703999999</v>
      </c>
      <c r="H6949" s="3">
        <v>170</v>
      </c>
      <c r="I6949" s="3">
        <v>1830976.0482000001</v>
      </c>
      <c r="J6949" s="3">
        <v>111</v>
      </c>
      <c r="K6949" s="3">
        <v>1108467.8844000001</v>
      </c>
      <c r="L6949" s="2">
        <v>-0.1</v>
      </c>
      <c r="M6949" s="2">
        <v>-9.6160830707255701E-2</v>
      </c>
      <c r="N6949" s="2">
        <v>0.37837837837837801</v>
      </c>
      <c r="O6949" s="2">
        <v>0.49296871266214498</v>
      </c>
    </row>
    <row r="6950" spans="2:15" x14ac:dyDescent="0.25">
      <c r="B6950" t="s">
        <v>60</v>
      </c>
      <c r="C6950" t="s">
        <v>45</v>
      </c>
      <c r="D6950" t="s">
        <v>8</v>
      </c>
      <c r="E6950" t="s">
        <v>10</v>
      </c>
      <c r="F6950" s="3" t="s">
        <v>71</v>
      </c>
      <c r="G6950" s="3">
        <v>10110.2392</v>
      </c>
      <c r="H6950" s="3" t="s">
        <v>71</v>
      </c>
      <c r="I6950" s="3">
        <v>20348.578399999999</v>
      </c>
      <c r="J6950" s="3"/>
      <c r="K6950" s="3"/>
      <c r="L6950" s="2" t="s">
        <v>72</v>
      </c>
      <c r="M6950" s="2">
        <v>-0.50314764003366397</v>
      </c>
      <c r="N6950" s="2" t="s">
        <v>72</v>
      </c>
      <c r="O6950" s="2"/>
    </row>
    <row r="6951" spans="2:15" x14ac:dyDescent="0.25">
      <c r="B6951" t="s">
        <v>60</v>
      </c>
      <c r="C6951" t="s">
        <v>45</v>
      </c>
      <c r="D6951" t="s">
        <v>8</v>
      </c>
      <c r="E6951" t="s">
        <v>19</v>
      </c>
      <c r="F6951" s="3">
        <v>612</v>
      </c>
      <c r="G6951" s="3">
        <v>7233876.7450559996</v>
      </c>
      <c r="H6951" s="3">
        <v>668</v>
      </c>
      <c r="I6951" s="3">
        <v>8271852.5631640004</v>
      </c>
      <c r="J6951" s="3">
        <v>585</v>
      </c>
      <c r="K6951" s="3">
        <v>6417612.4705929998</v>
      </c>
      <c r="L6951" s="2">
        <v>-8.3832335329341298E-2</v>
      </c>
      <c r="M6951" s="2">
        <v>-0.12548287220813001</v>
      </c>
      <c r="N6951" s="2">
        <v>4.6153846153846198E-2</v>
      </c>
      <c r="O6951" s="2">
        <v>0.12719126905890801</v>
      </c>
    </row>
    <row r="6952" spans="2:15" x14ac:dyDescent="0.25">
      <c r="B6952" t="s">
        <v>60</v>
      </c>
      <c r="C6952" t="s">
        <v>45</v>
      </c>
      <c r="D6952" t="s">
        <v>8</v>
      </c>
      <c r="E6952" t="s">
        <v>20</v>
      </c>
      <c r="F6952" s="3"/>
      <c r="G6952" s="3"/>
      <c r="H6952" s="3" t="s">
        <v>71</v>
      </c>
      <c r="I6952" s="3">
        <v>13416.87616</v>
      </c>
      <c r="J6952" s="3"/>
      <c r="K6952" s="3"/>
      <c r="L6952" s="2" t="s">
        <v>72</v>
      </c>
      <c r="M6952" s="2"/>
      <c r="N6952" s="2"/>
      <c r="O6952" s="2"/>
    </row>
    <row r="6953" spans="2:15" x14ac:dyDescent="0.25">
      <c r="B6953" t="s">
        <v>60</v>
      </c>
      <c r="C6953" t="s">
        <v>45</v>
      </c>
      <c r="D6953" t="s">
        <v>8</v>
      </c>
      <c r="E6953" t="s">
        <v>21</v>
      </c>
      <c r="F6953" s="3">
        <v>5</v>
      </c>
      <c r="G6953" s="3">
        <v>38938.696680000001</v>
      </c>
      <c r="H6953" s="3">
        <v>6</v>
      </c>
      <c r="I6953" s="3">
        <v>44035.543519999999</v>
      </c>
      <c r="J6953" s="3" t="s">
        <v>71</v>
      </c>
      <c r="K6953" s="3">
        <v>38668.144919999999</v>
      </c>
      <c r="L6953" s="2">
        <v>-0.16666666666666699</v>
      </c>
      <c r="M6953" s="2">
        <v>-0.11574392939387999</v>
      </c>
      <c r="N6953" s="2" t="s">
        <v>72</v>
      </c>
      <c r="O6953" s="2">
        <v>6.9967607848719898E-3</v>
      </c>
    </row>
    <row r="6954" spans="2:15" x14ac:dyDescent="0.25">
      <c r="B6954" t="s">
        <v>60</v>
      </c>
      <c r="C6954" t="s">
        <v>45</v>
      </c>
      <c r="D6954" t="s">
        <v>15</v>
      </c>
      <c r="E6954" t="s">
        <v>9</v>
      </c>
      <c r="F6954" s="3">
        <v>41</v>
      </c>
      <c r="G6954" s="3">
        <v>428728.42200000002</v>
      </c>
      <c r="H6954" s="3">
        <v>34</v>
      </c>
      <c r="I6954" s="3">
        <v>377774.61599999998</v>
      </c>
      <c r="J6954" s="3">
        <v>28</v>
      </c>
      <c r="K6954" s="3">
        <v>243236.8278</v>
      </c>
      <c r="L6954" s="2">
        <v>0.20588235294117599</v>
      </c>
      <c r="M6954" s="2">
        <v>0.134878850621345</v>
      </c>
      <c r="N6954" s="2">
        <v>0.46428571428571402</v>
      </c>
      <c r="O6954" s="2">
        <v>0.76259666711538998</v>
      </c>
    </row>
    <row r="6955" spans="2:15" x14ac:dyDescent="0.25">
      <c r="B6955" t="s">
        <v>60</v>
      </c>
      <c r="C6955" t="s">
        <v>45</v>
      </c>
      <c r="D6955" t="s">
        <v>15</v>
      </c>
      <c r="E6955" t="s">
        <v>18</v>
      </c>
      <c r="F6955" s="3" t="s">
        <v>71</v>
      </c>
      <c r="G6955" s="3">
        <v>15617.471600000001</v>
      </c>
      <c r="H6955" s="3" t="s">
        <v>71</v>
      </c>
      <c r="I6955" s="3">
        <v>15822.4316</v>
      </c>
      <c r="J6955" s="3" t="s">
        <v>71</v>
      </c>
      <c r="K6955" s="3">
        <v>14685.348599999999</v>
      </c>
      <c r="L6955" s="2" t="s">
        <v>72</v>
      </c>
      <c r="M6955" s="2">
        <v>-1.2953761165255999E-2</v>
      </c>
      <c r="N6955" s="2" t="s">
        <v>72</v>
      </c>
      <c r="O6955" s="2">
        <v>6.34729910327088E-2</v>
      </c>
    </row>
    <row r="6956" spans="2:15" x14ac:dyDescent="0.25">
      <c r="B6956" t="s">
        <v>60</v>
      </c>
      <c r="C6956" t="s">
        <v>45</v>
      </c>
      <c r="D6956" t="s">
        <v>15</v>
      </c>
      <c r="E6956" t="s">
        <v>19</v>
      </c>
      <c r="F6956" s="3">
        <v>221</v>
      </c>
      <c r="G6956" s="3">
        <v>2431804.1628999999</v>
      </c>
      <c r="H6956" s="3">
        <v>239</v>
      </c>
      <c r="I6956" s="3">
        <v>2947382.1457639998</v>
      </c>
      <c r="J6956" s="3">
        <v>200</v>
      </c>
      <c r="K6956" s="3">
        <v>2189033.9913599999</v>
      </c>
      <c r="L6956" s="2">
        <v>-7.53138075313807E-2</v>
      </c>
      <c r="M6956" s="2">
        <v>-0.174927429619194</v>
      </c>
      <c r="N6956" s="2">
        <v>0.105</v>
      </c>
      <c r="O6956" s="2">
        <v>0.110902878848936</v>
      </c>
    </row>
    <row r="6957" spans="2:15" x14ac:dyDescent="0.25">
      <c r="B6957" t="s">
        <v>60</v>
      </c>
      <c r="C6957" t="s">
        <v>45</v>
      </c>
      <c r="D6957" t="s">
        <v>15</v>
      </c>
      <c r="E6957" t="s">
        <v>13</v>
      </c>
      <c r="F6957" s="3"/>
      <c r="G6957" s="3"/>
      <c r="H6957" s="3" t="s">
        <v>71</v>
      </c>
      <c r="I6957" s="3">
        <v>5358.3509999999997</v>
      </c>
      <c r="J6957" s="3"/>
      <c r="K6957" s="3"/>
      <c r="L6957" s="2" t="s">
        <v>72</v>
      </c>
      <c r="M6957" s="2"/>
      <c r="N6957" s="2"/>
      <c r="O6957" s="2"/>
    </row>
    <row r="6958" spans="2:15" x14ac:dyDescent="0.25">
      <c r="B6958" t="s">
        <v>60</v>
      </c>
      <c r="C6958" t="s">
        <v>45</v>
      </c>
      <c r="D6958" t="s">
        <v>17</v>
      </c>
      <c r="E6958" t="s">
        <v>9</v>
      </c>
      <c r="F6958" s="3">
        <v>46</v>
      </c>
      <c r="G6958" s="3">
        <v>826156.9</v>
      </c>
      <c r="H6958" s="3">
        <v>66</v>
      </c>
      <c r="I6958" s="3">
        <v>1266303.26</v>
      </c>
      <c r="J6958" s="3">
        <v>50</v>
      </c>
      <c r="K6958" s="3">
        <v>965046.96</v>
      </c>
      <c r="L6958" s="2">
        <v>-0.30303030303030298</v>
      </c>
      <c r="M6958" s="2">
        <v>-0.34758369018176599</v>
      </c>
      <c r="N6958" s="2">
        <v>-0.08</v>
      </c>
      <c r="O6958" s="2">
        <v>-0.14392051968123901</v>
      </c>
    </row>
    <row r="6959" spans="2:15" x14ac:dyDescent="0.25">
      <c r="B6959" t="s">
        <v>60</v>
      </c>
      <c r="C6959" t="s">
        <v>45</v>
      </c>
      <c r="D6959" t="s">
        <v>17</v>
      </c>
      <c r="E6959" t="s">
        <v>18</v>
      </c>
      <c r="F6959" s="3" t="s">
        <v>71</v>
      </c>
      <c r="G6959" s="3">
        <v>49998.34</v>
      </c>
      <c r="H6959" s="3" t="s">
        <v>71</v>
      </c>
      <c r="I6959" s="3">
        <v>19280.84</v>
      </c>
      <c r="J6959" s="3"/>
      <c r="K6959" s="3"/>
      <c r="L6959" s="2" t="s">
        <v>72</v>
      </c>
      <c r="M6959" s="2">
        <v>1.59316191618207</v>
      </c>
      <c r="N6959" s="2" t="s">
        <v>72</v>
      </c>
      <c r="O6959" s="2"/>
    </row>
    <row r="6960" spans="2:15" x14ac:dyDescent="0.25">
      <c r="B6960" t="s">
        <v>60</v>
      </c>
      <c r="C6960" t="s">
        <v>45</v>
      </c>
      <c r="D6960" t="s">
        <v>17</v>
      </c>
      <c r="E6960" t="s">
        <v>19</v>
      </c>
      <c r="F6960" s="3">
        <v>264</v>
      </c>
      <c r="G6960" s="3">
        <v>4571392.9959319998</v>
      </c>
      <c r="H6960" s="3">
        <v>280</v>
      </c>
      <c r="I6960" s="3">
        <v>4488811.9344319999</v>
      </c>
      <c r="J6960" s="3">
        <v>245</v>
      </c>
      <c r="K6960" s="3">
        <v>3507576.7430099999</v>
      </c>
      <c r="L6960" s="2">
        <v>-5.7142857142857197E-2</v>
      </c>
      <c r="M6960" s="2">
        <v>1.8397086513371599E-2</v>
      </c>
      <c r="N6960" s="2">
        <v>7.7551020408163293E-2</v>
      </c>
      <c r="O6960" s="2">
        <v>0.30329094154304798</v>
      </c>
    </row>
    <row r="6961" spans="2:15" x14ac:dyDescent="0.25">
      <c r="B6961" t="s">
        <v>60</v>
      </c>
      <c r="C6961" t="s">
        <v>45</v>
      </c>
      <c r="D6961" t="s">
        <v>17</v>
      </c>
      <c r="E6961" t="s">
        <v>20</v>
      </c>
      <c r="F6961" s="3" t="s">
        <v>71</v>
      </c>
      <c r="G6961" s="3">
        <v>8800.26</v>
      </c>
      <c r="H6961" s="3"/>
      <c r="I6961" s="3"/>
      <c r="J6961" s="3"/>
      <c r="K6961" s="3"/>
      <c r="L6961" s="2" t="s">
        <v>72</v>
      </c>
      <c r="M6961" s="2"/>
      <c r="N6961" s="2" t="s">
        <v>72</v>
      </c>
      <c r="O6961" s="2"/>
    </row>
    <row r="6962" spans="2:15" x14ac:dyDescent="0.25">
      <c r="B6962" t="s">
        <v>60</v>
      </c>
      <c r="C6962" t="s">
        <v>45</v>
      </c>
      <c r="D6962" t="s">
        <v>17</v>
      </c>
      <c r="E6962" t="s">
        <v>13</v>
      </c>
      <c r="F6962" s="3" t="s">
        <v>71</v>
      </c>
      <c r="G6962" s="3">
        <v>7138.32</v>
      </c>
      <c r="H6962" s="3" t="s">
        <v>71</v>
      </c>
      <c r="I6962" s="3">
        <v>7112.7</v>
      </c>
      <c r="J6962" s="3"/>
      <c r="K6962" s="3"/>
      <c r="L6962" s="2" t="s">
        <v>72</v>
      </c>
      <c r="M6962" s="2">
        <v>3.60200767640984E-3</v>
      </c>
      <c r="N6962" s="2" t="s">
        <v>72</v>
      </c>
      <c r="O6962" s="2"/>
    </row>
    <row r="6963" spans="2:15" x14ac:dyDescent="0.25">
      <c r="B6963" t="s">
        <v>60</v>
      </c>
      <c r="C6963" t="s">
        <v>45</v>
      </c>
      <c r="D6963" t="s">
        <v>22</v>
      </c>
      <c r="E6963" t="s">
        <v>9</v>
      </c>
      <c r="F6963" s="3">
        <v>28</v>
      </c>
      <c r="G6963" s="3">
        <v>407210.92</v>
      </c>
      <c r="H6963" s="3">
        <v>27</v>
      </c>
      <c r="I6963" s="3">
        <v>415035.94</v>
      </c>
      <c r="J6963" s="3">
        <v>18</v>
      </c>
      <c r="K6963" s="3">
        <v>239704.92</v>
      </c>
      <c r="L6963" s="2">
        <v>3.7037037037037E-2</v>
      </c>
      <c r="M6963" s="2">
        <v>-1.8853837091795E-2</v>
      </c>
      <c r="N6963" s="2">
        <v>0.55555555555555602</v>
      </c>
      <c r="O6963" s="2">
        <v>0.69880084230227701</v>
      </c>
    </row>
    <row r="6964" spans="2:15" x14ac:dyDescent="0.25">
      <c r="B6964" t="s">
        <v>60</v>
      </c>
      <c r="C6964" t="s">
        <v>45</v>
      </c>
      <c r="D6964" t="s">
        <v>22</v>
      </c>
      <c r="E6964" t="s">
        <v>18</v>
      </c>
      <c r="F6964" s="3" t="s">
        <v>71</v>
      </c>
      <c r="G6964" s="3">
        <v>14784.76</v>
      </c>
      <c r="H6964" s="3" t="s">
        <v>71</v>
      </c>
      <c r="I6964" s="3">
        <v>63132.028400000003</v>
      </c>
      <c r="J6964" s="3" t="s">
        <v>71</v>
      </c>
      <c r="K6964" s="3">
        <v>13876.92</v>
      </c>
      <c r="L6964" s="2" t="s">
        <v>72</v>
      </c>
      <c r="M6964" s="2">
        <v>-0.76581205491569504</v>
      </c>
      <c r="N6964" s="2" t="s">
        <v>72</v>
      </c>
      <c r="O6964" s="2">
        <v>6.5420857077795394E-2</v>
      </c>
    </row>
    <row r="6965" spans="2:15" x14ac:dyDescent="0.25">
      <c r="B6965" t="s">
        <v>60</v>
      </c>
      <c r="C6965" t="s">
        <v>45</v>
      </c>
      <c r="D6965" t="s">
        <v>22</v>
      </c>
      <c r="E6965" t="s">
        <v>19</v>
      </c>
      <c r="F6965" s="3">
        <v>107</v>
      </c>
      <c r="G6965" s="3">
        <v>1805584.7660999999</v>
      </c>
      <c r="H6965" s="3">
        <v>113</v>
      </c>
      <c r="I6965" s="3">
        <v>2060160.6241619999</v>
      </c>
      <c r="J6965" s="3">
        <v>112</v>
      </c>
      <c r="K6965" s="3">
        <v>1892957.641242</v>
      </c>
      <c r="L6965" s="2">
        <v>-5.30973451327433E-2</v>
      </c>
      <c r="M6965" s="2">
        <v>-0.123570878443302</v>
      </c>
      <c r="N6965" s="2">
        <v>-4.4642857142857102E-2</v>
      </c>
      <c r="O6965" s="2">
        <v>-4.61568041663485E-2</v>
      </c>
    </row>
    <row r="6966" spans="2:15" x14ac:dyDescent="0.25">
      <c r="B6966" t="s">
        <v>60</v>
      </c>
      <c r="C6966" t="s">
        <v>45</v>
      </c>
      <c r="D6966" t="s">
        <v>22</v>
      </c>
      <c r="E6966" t="s">
        <v>20</v>
      </c>
      <c r="F6966" s="3" t="s">
        <v>71</v>
      </c>
      <c r="G6966" s="3">
        <v>8055.76</v>
      </c>
      <c r="H6966" s="3"/>
      <c r="I6966" s="3"/>
      <c r="J6966" s="3"/>
      <c r="K6966" s="3"/>
      <c r="L6966" s="2" t="s">
        <v>72</v>
      </c>
      <c r="M6966" s="2"/>
      <c r="N6966" s="2" t="s">
        <v>72</v>
      </c>
      <c r="O6966" s="2"/>
    </row>
    <row r="6967" spans="2:15" x14ac:dyDescent="0.25">
      <c r="B6967" t="s">
        <v>60</v>
      </c>
      <c r="C6967" t="s">
        <v>45</v>
      </c>
      <c r="D6967" t="s">
        <v>29</v>
      </c>
      <c r="E6967" t="s">
        <v>10</v>
      </c>
      <c r="F6967" s="3"/>
      <c r="G6967" s="3"/>
      <c r="H6967" s="3" t="s">
        <v>71</v>
      </c>
      <c r="I6967" s="3">
        <v>10093.4864</v>
      </c>
      <c r="J6967" s="3"/>
      <c r="K6967" s="3"/>
      <c r="L6967" s="2" t="s">
        <v>72</v>
      </c>
      <c r="M6967" s="2"/>
      <c r="N6967" s="2"/>
      <c r="O6967" s="2"/>
    </row>
    <row r="6968" spans="2:15" x14ac:dyDescent="0.25">
      <c r="B6968" t="s">
        <v>60</v>
      </c>
      <c r="C6968" t="s">
        <v>45</v>
      </c>
      <c r="D6968" t="s">
        <v>29</v>
      </c>
      <c r="E6968" t="s">
        <v>19</v>
      </c>
      <c r="F6968" s="3">
        <v>62</v>
      </c>
      <c r="G6968" s="3">
        <v>316341.93264000001</v>
      </c>
      <c r="H6968" s="3">
        <v>49</v>
      </c>
      <c r="I6968" s="3">
        <v>282923.1568</v>
      </c>
      <c r="J6968" s="3">
        <v>39</v>
      </c>
      <c r="K6968" s="3">
        <v>315625.25886</v>
      </c>
      <c r="L6968" s="2">
        <v>0.26530612244898</v>
      </c>
      <c r="M6968" s="2">
        <v>0.118119620245945</v>
      </c>
      <c r="N6968" s="2">
        <v>0.58974358974358998</v>
      </c>
      <c r="O6968" s="2">
        <v>2.2706477377272302E-3</v>
      </c>
    </row>
    <row r="6969" spans="2:15" x14ac:dyDescent="0.25">
      <c r="B6969" t="s">
        <v>60</v>
      </c>
      <c r="C6969" t="s">
        <v>45</v>
      </c>
      <c r="D6969" t="s">
        <v>29</v>
      </c>
      <c r="E6969" t="s">
        <v>13</v>
      </c>
      <c r="F6969" s="3">
        <v>5</v>
      </c>
      <c r="G6969" s="3">
        <v>14599.754800000001</v>
      </c>
      <c r="H6969" s="3" t="s">
        <v>71</v>
      </c>
      <c r="I6969" s="3">
        <v>9823.6576000000005</v>
      </c>
      <c r="J6969" s="3" t="s">
        <v>71</v>
      </c>
      <c r="K6969" s="3">
        <v>6626.1342000000004</v>
      </c>
      <c r="L6969" s="2" t="s">
        <v>72</v>
      </c>
      <c r="M6969" s="2">
        <v>0.48618319107538899</v>
      </c>
      <c r="N6969" s="2" t="s">
        <v>72</v>
      </c>
      <c r="O6969" s="2">
        <v>1.20335935846274</v>
      </c>
    </row>
    <row r="6970" spans="2:15" x14ac:dyDescent="0.25">
      <c r="B6970" t="s">
        <v>60</v>
      </c>
      <c r="C6970" t="s">
        <v>45</v>
      </c>
      <c r="D6970" t="s">
        <v>29</v>
      </c>
      <c r="E6970" t="s">
        <v>21</v>
      </c>
      <c r="F6970" s="3">
        <v>13</v>
      </c>
      <c r="G6970" s="3">
        <v>184741.35613199999</v>
      </c>
      <c r="H6970" s="3">
        <v>31</v>
      </c>
      <c r="I6970" s="3">
        <v>537488.30786399997</v>
      </c>
      <c r="J6970" s="3">
        <v>17</v>
      </c>
      <c r="K6970" s="3">
        <v>186237.09861300001</v>
      </c>
      <c r="L6970" s="2">
        <v>-0.58064516129032295</v>
      </c>
      <c r="M6970" s="2">
        <v>-0.65628767467301796</v>
      </c>
      <c r="N6970" s="2">
        <v>-0.23529411764705899</v>
      </c>
      <c r="O6970" s="2">
        <v>-8.0313884405390796E-3</v>
      </c>
    </row>
    <row r="6971" spans="2:15" x14ac:dyDescent="0.25">
      <c r="B6971" t="s">
        <v>60</v>
      </c>
      <c r="C6971" t="s">
        <v>45</v>
      </c>
      <c r="D6971" t="s">
        <v>26</v>
      </c>
      <c r="E6971" t="s">
        <v>10</v>
      </c>
      <c r="F6971" s="3" t="s">
        <v>71</v>
      </c>
      <c r="G6971" s="3">
        <v>27676.44</v>
      </c>
      <c r="H6971" s="3" t="s">
        <v>71</v>
      </c>
      <c r="I6971" s="3">
        <v>8092.24</v>
      </c>
      <c r="J6971" s="3" t="s">
        <v>71</v>
      </c>
      <c r="K6971" s="3">
        <v>12117.6</v>
      </c>
      <c r="L6971" s="2" t="s">
        <v>72</v>
      </c>
      <c r="M6971" s="2">
        <v>2.4201210048144901</v>
      </c>
      <c r="N6971" s="2" t="s">
        <v>72</v>
      </c>
      <c r="O6971" s="2">
        <v>1.2839869281045799</v>
      </c>
    </row>
    <row r="6972" spans="2:15" x14ac:dyDescent="0.25">
      <c r="B6972" t="s">
        <v>60</v>
      </c>
      <c r="C6972" t="s">
        <v>46</v>
      </c>
      <c r="D6972" t="s">
        <v>31</v>
      </c>
      <c r="E6972" t="s">
        <v>19</v>
      </c>
      <c r="F6972" s="3">
        <v>479</v>
      </c>
      <c r="G6972" s="3">
        <v>3318708.9599199998</v>
      </c>
      <c r="H6972" s="3">
        <v>472</v>
      </c>
      <c r="I6972" s="3">
        <v>3282511.7340000002</v>
      </c>
      <c r="J6972" s="3">
        <v>450</v>
      </c>
      <c r="K6972" s="3">
        <v>2768991.8399160001</v>
      </c>
      <c r="L6972" s="2">
        <v>1.4830508474576299E-2</v>
      </c>
      <c r="M6972" s="2">
        <v>1.10272952096628E-2</v>
      </c>
      <c r="N6972" s="2">
        <v>6.4444444444444499E-2</v>
      </c>
      <c r="O6972" s="2">
        <v>0.198526088838411</v>
      </c>
    </row>
    <row r="6973" spans="2:15" x14ac:dyDescent="0.25">
      <c r="B6973" t="s">
        <v>60</v>
      </c>
      <c r="C6973" t="s">
        <v>46</v>
      </c>
      <c r="D6973" t="s">
        <v>31</v>
      </c>
      <c r="E6973" t="s">
        <v>20</v>
      </c>
      <c r="F6973" s="3"/>
      <c r="G6973" s="3"/>
      <c r="H6973" s="3"/>
      <c r="I6973" s="3"/>
      <c r="J6973" s="3" t="s">
        <v>71</v>
      </c>
      <c r="K6973" s="3">
        <v>3947.02</v>
      </c>
      <c r="L6973" s="2"/>
      <c r="M6973" s="2"/>
      <c r="N6973" s="2" t="s">
        <v>72</v>
      </c>
      <c r="O6973" s="2"/>
    </row>
    <row r="6974" spans="2:15" x14ac:dyDescent="0.25">
      <c r="B6974" t="s">
        <v>60</v>
      </c>
      <c r="C6974" t="s">
        <v>46</v>
      </c>
      <c r="D6974" t="s">
        <v>8</v>
      </c>
      <c r="E6974" t="s">
        <v>9</v>
      </c>
      <c r="F6974" s="3">
        <v>58</v>
      </c>
      <c r="G6974" s="3">
        <v>301553.28159999999</v>
      </c>
      <c r="H6974" s="3">
        <v>39</v>
      </c>
      <c r="I6974" s="3">
        <v>243013.02160000001</v>
      </c>
      <c r="J6974" s="3">
        <v>43</v>
      </c>
      <c r="K6974" s="3">
        <v>245188.94399999999</v>
      </c>
      <c r="L6974" s="2">
        <v>0.487179487179487</v>
      </c>
      <c r="M6974" s="2">
        <v>0.24089351103315501</v>
      </c>
      <c r="N6974" s="2">
        <v>0.34883720930232598</v>
      </c>
      <c r="O6974" s="2">
        <v>0.22988123640680999</v>
      </c>
    </row>
    <row r="6975" spans="2:15" x14ac:dyDescent="0.25">
      <c r="B6975" t="s">
        <v>60</v>
      </c>
      <c r="C6975" t="s">
        <v>46</v>
      </c>
      <c r="D6975" t="s">
        <v>8</v>
      </c>
      <c r="E6975" t="s">
        <v>10</v>
      </c>
      <c r="F6975" s="3" t="s">
        <v>71</v>
      </c>
      <c r="G6975" s="3">
        <v>20322.9584</v>
      </c>
      <c r="H6975" s="3">
        <v>6</v>
      </c>
      <c r="I6975" s="3">
        <v>83512.026400000002</v>
      </c>
      <c r="J6975" s="3" t="s">
        <v>71</v>
      </c>
      <c r="K6975" s="3">
        <v>17326.483199999999</v>
      </c>
      <c r="L6975" s="2" t="s">
        <v>72</v>
      </c>
      <c r="M6975" s="2">
        <v>-0.75664632657027697</v>
      </c>
      <c r="N6975" s="2" t="s">
        <v>72</v>
      </c>
      <c r="O6975" s="2">
        <v>0.172941915875924</v>
      </c>
    </row>
    <row r="6976" spans="2:15" x14ac:dyDescent="0.25">
      <c r="B6976" t="s">
        <v>60</v>
      </c>
      <c r="C6976" t="s">
        <v>46</v>
      </c>
      <c r="D6976" t="s">
        <v>8</v>
      </c>
      <c r="E6976" t="s">
        <v>11</v>
      </c>
      <c r="F6976" s="3"/>
      <c r="G6976" s="3"/>
      <c r="H6976" s="3"/>
      <c r="I6976" s="3"/>
      <c r="J6976" s="3" t="s">
        <v>71</v>
      </c>
      <c r="K6976" s="3">
        <v>2072.3040000000001</v>
      </c>
      <c r="L6976" s="2"/>
      <c r="M6976" s="2"/>
      <c r="N6976" s="2" t="s">
        <v>72</v>
      </c>
      <c r="O6976" s="2"/>
    </row>
    <row r="6977" spans="2:15" x14ac:dyDescent="0.25">
      <c r="B6977" t="s">
        <v>60</v>
      </c>
      <c r="C6977" t="s">
        <v>46</v>
      </c>
      <c r="D6977" t="s">
        <v>8</v>
      </c>
      <c r="E6977" t="s">
        <v>19</v>
      </c>
      <c r="F6977" s="3">
        <v>1021</v>
      </c>
      <c r="G6977" s="3">
        <v>11374422.01647</v>
      </c>
      <c r="H6977" s="3">
        <v>1103</v>
      </c>
      <c r="I6977" s="3">
        <v>12224842.18702</v>
      </c>
      <c r="J6977" s="3">
        <v>930</v>
      </c>
      <c r="K6977" s="3">
        <v>9380827.2916519996</v>
      </c>
      <c r="L6977" s="2">
        <v>-7.4342701722574803E-2</v>
      </c>
      <c r="M6977" s="2">
        <v>-6.9564920147022605E-2</v>
      </c>
      <c r="N6977" s="2">
        <v>9.7849462365591403E-2</v>
      </c>
      <c r="O6977" s="2">
        <v>0.21251800751007299</v>
      </c>
    </row>
    <row r="6978" spans="2:15" x14ac:dyDescent="0.25">
      <c r="B6978" t="s">
        <v>60</v>
      </c>
      <c r="C6978" t="s">
        <v>46</v>
      </c>
      <c r="D6978" t="s">
        <v>8</v>
      </c>
      <c r="E6978" t="s">
        <v>13</v>
      </c>
      <c r="F6978" s="3" t="s">
        <v>71</v>
      </c>
      <c r="G6978" s="3">
        <v>8365.6260000000002</v>
      </c>
      <c r="H6978" s="3" t="s">
        <v>71</v>
      </c>
      <c r="I6978" s="3">
        <v>16597.013999999999</v>
      </c>
      <c r="J6978" s="3">
        <v>11</v>
      </c>
      <c r="K6978" s="3">
        <v>41541.453000000001</v>
      </c>
      <c r="L6978" s="2" t="s">
        <v>72</v>
      </c>
      <c r="M6978" s="2">
        <v>-0.49595595930689701</v>
      </c>
      <c r="N6978" s="2" t="s">
        <v>72</v>
      </c>
      <c r="O6978" s="2">
        <v>-0.79861980273054001</v>
      </c>
    </row>
    <row r="6979" spans="2:15" x14ac:dyDescent="0.25">
      <c r="B6979" t="s">
        <v>60</v>
      </c>
      <c r="C6979" t="s">
        <v>46</v>
      </c>
      <c r="D6979" t="s">
        <v>8</v>
      </c>
      <c r="E6979" t="s">
        <v>21</v>
      </c>
      <c r="F6979" s="3">
        <v>8</v>
      </c>
      <c r="G6979" s="3">
        <v>170286.35639999999</v>
      </c>
      <c r="H6979" s="3">
        <v>15</v>
      </c>
      <c r="I6979" s="3">
        <v>308240.45981999999</v>
      </c>
      <c r="J6979" s="3" t="s">
        <v>71</v>
      </c>
      <c r="K6979" s="3">
        <v>3563.4285</v>
      </c>
      <c r="L6979" s="2">
        <v>-0.46666666666666701</v>
      </c>
      <c r="M6979" s="2">
        <v>-0.447553522015117</v>
      </c>
      <c r="N6979" s="2" t="s">
        <v>72</v>
      </c>
      <c r="O6979" s="2">
        <v>46.787224129795199</v>
      </c>
    </row>
    <row r="6980" spans="2:15" x14ac:dyDescent="0.25">
      <c r="B6980" t="s">
        <v>60</v>
      </c>
      <c r="C6980" t="s">
        <v>46</v>
      </c>
      <c r="D6980" t="s">
        <v>8</v>
      </c>
      <c r="E6980" t="s">
        <v>14</v>
      </c>
      <c r="F6980" s="3"/>
      <c r="G6980" s="3"/>
      <c r="H6980" s="3" t="s">
        <v>71</v>
      </c>
      <c r="I6980" s="3">
        <v>18102.3056</v>
      </c>
      <c r="J6980" s="3"/>
      <c r="K6980" s="3"/>
      <c r="L6980" s="2" t="s">
        <v>72</v>
      </c>
      <c r="M6980" s="2"/>
      <c r="N6980" s="2"/>
      <c r="O6980" s="2"/>
    </row>
    <row r="6981" spans="2:15" x14ac:dyDescent="0.25">
      <c r="B6981" t="s">
        <v>60</v>
      </c>
      <c r="C6981" t="s">
        <v>46</v>
      </c>
      <c r="D6981" t="s">
        <v>15</v>
      </c>
      <c r="E6981" t="s">
        <v>9</v>
      </c>
      <c r="F6981" s="3">
        <v>86</v>
      </c>
      <c r="G6981" s="3">
        <v>1377631.1595999999</v>
      </c>
      <c r="H6981" s="3">
        <v>96</v>
      </c>
      <c r="I6981" s="3">
        <v>1539508.7932</v>
      </c>
      <c r="J6981" s="3">
        <v>70</v>
      </c>
      <c r="K6981" s="3">
        <v>744687.83700000006</v>
      </c>
      <c r="L6981" s="2">
        <v>-0.104166666666667</v>
      </c>
      <c r="M6981" s="2">
        <v>-0.105148885355519</v>
      </c>
      <c r="N6981" s="2">
        <v>0.22857142857142901</v>
      </c>
      <c r="O6981" s="2">
        <v>0.84994448835076097</v>
      </c>
    </row>
    <row r="6982" spans="2:15" x14ac:dyDescent="0.25">
      <c r="B6982" t="s">
        <v>60</v>
      </c>
      <c r="C6982" t="s">
        <v>46</v>
      </c>
      <c r="D6982" t="s">
        <v>15</v>
      </c>
      <c r="E6982" t="s">
        <v>18</v>
      </c>
      <c r="F6982" s="3" t="s">
        <v>71</v>
      </c>
      <c r="G6982" s="3">
        <v>9354.7291999999998</v>
      </c>
      <c r="H6982" s="3" t="s">
        <v>71</v>
      </c>
      <c r="I6982" s="3">
        <v>27516.899600000001</v>
      </c>
      <c r="J6982" s="3"/>
      <c r="K6982" s="3"/>
      <c r="L6982" s="2" t="s">
        <v>72</v>
      </c>
      <c r="M6982" s="2">
        <v>-0.66003694689499104</v>
      </c>
      <c r="N6982" s="2" t="s">
        <v>72</v>
      </c>
      <c r="O6982" s="2"/>
    </row>
    <row r="6983" spans="2:15" x14ac:dyDescent="0.25">
      <c r="B6983" t="s">
        <v>60</v>
      </c>
      <c r="C6983" t="s">
        <v>46</v>
      </c>
      <c r="D6983" t="s">
        <v>15</v>
      </c>
      <c r="E6983" t="s">
        <v>10</v>
      </c>
      <c r="F6983" s="3">
        <v>5</v>
      </c>
      <c r="G6983" s="3">
        <v>40188.472399999999</v>
      </c>
      <c r="H6983" s="3">
        <v>6</v>
      </c>
      <c r="I6983" s="3">
        <v>50330.336799999997</v>
      </c>
      <c r="J6983" s="3">
        <v>7</v>
      </c>
      <c r="K6983" s="3">
        <v>65514.241800000003</v>
      </c>
      <c r="L6983" s="2">
        <v>-0.16666666666666699</v>
      </c>
      <c r="M6983" s="2">
        <v>-0.20150599111428999</v>
      </c>
      <c r="N6983" s="2">
        <v>-0.28571428571428598</v>
      </c>
      <c r="O6983" s="2">
        <v>-0.38656891546289701</v>
      </c>
    </row>
    <row r="6984" spans="2:15" x14ac:dyDescent="0.25">
      <c r="B6984" t="s">
        <v>60</v>
      </c>
      <c r="C6984" t="s">
        <v>46</v>
      </c>
      <c r="D6984" t="s">
        <v>15</v>
      </c>
      <c r="E6984" t="s">
        <v>28</v>
      </c>
      <c r="F6984" s="3"/>
      <c r="G6984" s="3"/>
      <c r="H6984" s="3" t="s">
        <v>71</v>
      </c>
      <c r="I6984" s="3">
        <v>45312.103435999998</v>
      </c>
      <c r="J6984" s="3"/>
      <c r="K6984" s="3"/>
      <c r="L6984" s="2" t="s">
        <v>72</v>
      </c>
      <c r="M6984" s="2"/>
      <c r="N6984" s="2"/>
      <c r="O6984" s="2"/>
    </row>
    <row r="6985" spans="2:15" x14ac:dyDescent="0.25">
      <c r="B6985" t="s">
        <v>60</v>
      </c>
      <c r="C6985" t="s">
        <v>46</v>
      </c>
      <c r="D6985" t="s">
        <v>15</v>
      </c>
      <c r="E6985" t="s">
        <v>19</v>
      </c>
      <c r="F6985" s="3">
        <v>797</v>
      </c>
      <c r="G6985" s="3">
        <v>10585993.0085</v>
      </c>
      <c r="H6985" s="3">
        <v>889</v>
      </c>
      <c r="I6985" s="3">
        <v>11466364.523612</v>
      </c>
      <c r="J6985" s="3">
        <v>809</v>
      </c>
      <c r="K6985" s="3">
        <v>9591379.9524639994</v>
      </c>
      <c r="L6985" s="2">
        <v>-0.10348706411698499</v>
      </c>
      <c r="M6985" s="2">
        <v>-7.6778608712386801E-2</v>
      </c>
      <c r="N6985" s="2">
        <v>-1.4833127317676199E-2</v>
      </c>
      <c r="O6985" s="2">
        <v>0.103698639920994</v>
      </c>
    </row>
    <row r="6986" spans="2:15" x14ac:dyDescent="0.25">
      <c r="B6986" t="s">
        <v>60</v>
      </c>
      <c r="C6986" t="s">
        <v>46</v>
      </c>
      <c r="D6986" t="s">
        <v>15</v>
      </c>
      <c r="E6986" t="s">
        <v>20</v>
      </c>
      <c r="F6986" s="3" t="s">
        <v>71</v>
      </c>
      <c r="G6986" s="3">
        <v>2952.0304000000001</v>
      </c>
      <c r="H6986" s="3"/>
      <c r="I6986" s="3"/>
      <c r="J6986" s="3"/>
      <c r="K6986" s="3"/>
      <c r="L6986" s="2" t="s">
        <v>72</v>
      </c>
      <c r="M6986" s="2"/>
      <c r="N6986" s="2" t="s">
        <v>72</v>
      </c>
      <c r="O6986" s="2"/>
    </row>
    <row r="6987" spans="2:15" x14ac:dyDescent="0.25">
      <c r="B6987" t="s">
        <v>60</v>
      </c>
      <c r="C6987" t="s">
        <v>46</v>
      </c>
      <c r="D6987" t="s">
        <v>15</v>
      </c>
      <c r="E6987" t="s">
        <v>16</v>
      </c>
      <c r="F6987" s="3" t="s">
        <v>71</v>
      </c>
      <c r="G6987" s="3">
        <v>25060.644400000001</v>
      </c>
      <c r="H6987" s="3" t="s">
        <v>71</v>
      </c>
      <c r="I6987" s="3">
        <v>6483.7831999999999</v>
      </c>
      <c r="J6987" s="3"/>
      <c r="K6987" s="3"/>
      <c r="L6987" s="2" t="s">
        <v>72</v>
      </c>
      <c r="M6987" s="2">
        <v>2.8651268290401801</v>
      </c>
      <c r="N6987" s="2" t="s">
        <v>72</v>
      </c>
      <c r="O6987" s="2"/>
    </row>
    <row r="6988" spans="2:15" x14ac:dyDescent="0.25">
      <c r="B6988" t="s">
        <v>60</v>
      </c>
      <c r="C6988" t="s">
        <v>46</v>
      </c>
      <c r="D6988" t="s">
        <v>15</v>
      </c>
      <c r="E6988" t="s">
        <v>13</v>
      </c>
      <c r="F6988" s="3" t="s">
        <v>71</v>
      </c>
      <c r="G6988" s="3">
        <v>1737.9143999999999</v>
      </c>
      <c r="H6988" s="3" t="s">
        <v>71</v>
      </c>
      <c r="I6988" s="3">
        <v>15010.102000000001</v>
      </c>
      <c r="J6988" s="3" t="s">
        <v>71</v>
      </c>
      <c r="K6988" s="3">
        <v>68454.747000000003</v>
      </c>
      <c r="L6988" s="2" t="s">
        <v>72</v>
      </c>
      <c r="M6988" s="2">
        <v>-0.884217015980304</v>
      </c>
      <c r="N6988" s="2" t="s">
        <v>72</v>
      </c>
      <c r="O6988" s="2">
        <v>-0.97461221498634698</v>
      </c>
    </row>
    <row r="6989" spans="2:15" x14ac:dyDescent="0.25">
      <c r="B6989" t="s">
        <v>60</v>
      </c>
      <c r="C6989" t="s">
        <v>46</v>
      </c>
      <c r="D6989" t="s">
        <v>15</v>
      </c>
      <c r="E6989" t="s">
        <v>21</v>
      </c>
      <c r="F6989" s="3" t="s">
        <v>71</v>
      </c>
      <c r="G6989" s="3">
        <v>34415.250959999998</v>
      </c>
      <c r="H6989" s="3" t="s">
        <v>71</v>
      </c>
      <c r="I6989" s="3">
        <v>8417.9735999999994</v>
      </c>
      <c r="J6989" s="3" t="s">
        <v>71</v>
      </c>
      <c r="K6989" s="3">
        <v>18097.6662</v>
      </c>
      <c r="L6989" s="2" t="s">
        <v>72</v>
      </c>
      <c r="M6989" s="2">
        <v>3.0883058792201501</v>
      </c>
      <c r="N6989" s="2" t="s">
        <v>72</v>
      </c>
      <c r="O6989" s="2">
        <v>0.90164027668937796</v>
      </c>
    </row>
    <row r="6990" spans="2:15" x14ac:dyDescent="0.25">
      <c r="B6990" t="s">
        <v>60</v>
      </c>
      <c r="C6990" t="s">
        <v>46</v>
      </c>
      <c r="D6990" t="s">
        <v>17</v>
      </c>
      <c r="E6990" t="s">
        <v>9</v>
      </c>
      <c r="F6990" s="3">
        <v>166</v>
      </c>
      <c r="G6990" s="3">
        <v>2911399.74</v>
      </c>
      <c r="H6990" s="3">
        <v>192</v>
      </c>
      <c r="I6990" s="3">
        <v>3323655.88</v>
      </c>
      <c r="J6990" s="3">
        <v>176</v>
      </c>
      <c r="K6990" s="3">
        <v>2903470.92</v>
      </c>
      <c r="L6990" s="2">
        <v>-0.13541666666666699</v>
      </c>
      <c r="M6990" s="2">
        <v>-0.124036950540138</v>
      </c>
      <c r="N6990" s="2">
        <v>-5.6818181818181802E-2</v>
      </c>
      <c r="O6990" s="2">
        <v>2.7308074433893799E-3</v>
      </c>
    </row>
    <row r="6991" spans="2:15" x14ac:dyDescent="0.25">
      <c r="B6991" t="s">
        <v>60</v>
      </c>
      <c r="C6991" t="s">
        <v>46</v>
      </c>
      <c r="D6991" t="s">
        <v>17</v>
      </c>
      <c r="E6991" t="s">
        <v>18</v>
      </c>
      <c r="F6991" s="3"/>
      <c r="G6991" s="3"/>
      <c r="H6991" s="3" t="s">
        <v>71</v>
      </c>
      <c r="I6991" s="3">
        <v>44785.82</v>
      </c>
      <c r="J6991" s="3"/>
      <c r="K6991" s="3"/>
      <c r="L6991" s="2" t="s">
        <v>72</v>
      </c>
      <c r="M6991" s="2"/>
      <c r="N6991" s="2"/>
      <c r="O6991" s="2"/>
    </row>
    <row r="6992" spans="2:15" x14ac:dyDescent="0.25">
      <c r="B6992" t="s">
        <v>60</v>
      </c>
      <c r="C6992" t="s">
        <v>46</v>
      </c>
      <c r="D6992" t="s">
        <v>17</v>
      </c>
      <c r="E6992" t="s">
        <v>10</v>
      </c>
      <c r="F6992" s="3" t="s">
        <v>71</v>
      </c>
      <c r="G6992" s="3">
        <v>83840.14</v>
      </c>
      <c r="H6992" s="3" t="s">
        <v>71</v>
      </c>
      <c r="I6992" s="3">
        <v>101784.82</v>
      </c>
      <c r="J6992" s="3">
        <v>10</v>
      </c>
      <c r="K6992" s="3">
        <v>89352.72</v>
      </c>
      <c r="L6992" s="2" t="s">
        <v>72</v>
      </c>
      <c r="M6992" s="2">
        <v>-0.176300159493331</v>
      </c>
      <c r="N6992" s="2" t="s">
        <v>72</v>
      </c>
      <c r="O6992" s="2">
        <v>-6.1694596426387499E-2</v>
      </c>
    </row>
    <row r="6993" spans="2:15" x14ac:dyDescent="0.25">
      <c r="B6993" t="s">
        <v>60</v>
      </c>
      <c r="C6993" t="s">
        <v>46</v>
      </c>
      <c r="D6993" t="s">
        <v>17</v>
      </c>
      <c r="E6993" t="s">
        <v>19</v>
      </c>
      <c r="F6993" s="3">
        <v>566</v>
      </c>
      <c r="G6993" s="3">
        <v>7722757.2028400004</v>
      </c>
      <c r="H6993" s="3">
        <v>619</v>
      </c>
      <c r="I6993" s="3">
        <v>9037943.8785120007</v>
      </c>
      <c r="J6993" s="3">
        <v>529</v>
      </c>
      <c r="K6993" s="3">
        <v>6861108.2395200003</v>
      </c>
      <c r="L6993" s="2">
        <v>-8.5621970920840104E-2</v>
      </c>
      <c r="M6993" s="2">
        <v>-0.14551834945544401</v>
      </c>
      <c r="N6993" s="2">
        <v>6.9943289224952701E-2</v>
      </c>
      <c r="O6993" s="2">
        <v>0.12558451685063099</v>
      </c>
    </row>
    <row r="6994" spans="2:15" x14ac:dyDescent="0.25">
      <c r="B6994" t="s">
        <v>60</v>
      </c>
      <c r="C6994" t="s">
        <v>46</v>
      </c>
      <c r="D6994" t="s">
        <v>17</v>
      </c>
      <c r="E6994" t="s">
        <v>20</v>
      </c>
      <c r="F6994" s="3" t="s">
        <v>71</v>
      </c>
      <c r="G6994" s="3">
        <v>19431.48</v>
      </c>
      <c r="H6994" s="3" t="s">
        <v>71</v>
      </c>
      <c r="I6994" s="3">
        <v>6477.16</v>
      </c>
      <c r="J6994" s="3"/>
      <c r="K6994" s="3"/>
      <c r="L6994" s="2" t="s">
        <v>72</v>
      </c>
      <c r="M6994" s="2">
        <v>2</v>
      </c>
      <c r="N6994" s="2" t="s">
        <v>72</v>
      </c>
      <c r="O6994" s="2"/>
    </row>
    <row r="6995" spans="2:15" x14ac:dyDescent="0.25">
      <c r="B6995" t="s">
        <v>60</v>
      </c>
      <c r="C6995" t="s">
        <v>46</v>
      </c>
      <c r="D6995" t="s">
        <v>17</v>
      </c>
      <c r="E6995" t="s">
        <v>13</v>
      </c>
      <c r="F6995" s="3" t="s">
        <v>71</v>
      </c>
      <c r="G6995" s="3">
        <v>12289.296</v>
      </c>
      <c r="H6995" s="3" t="s">
        <v>71</v>
      </c>
      <c r="I6995" s="3">
        <v>8318.17</v>
      </c>
      <c r="J6995" s="3" t="s">
        <v>71</v>
      </c>
      <c r="K6995" s="3">
        <v>43357.1535</v>
      </c>
      <c r="L6995" s="2" t="s">
        <v>72</v>
      </c>
      <c r="M6995" s="2">
        <v>0.47740380396168902</v>
      </c>
      <c r="N6995" s="2" t="s">
        <v>72</v>
      </c>
      <c r="O6995" s="2">
        <v>-0.71655666924720995</v>
      </c>
    </row>
    <row r="6996" spans="2:15" x14ac:dyDescent="0.25">
      <c r="B6996" t="s">
        <v>60</v>
      </c>
      <c r="C6996" t="s">
        <v>46</v>
      </c>
      <c r="D6996" t="s">
        <v>17</v>
      </c>
      <c r="E6996" t="s">
        <v>21</v>
      </c>
      <c r="F6996" s="3" t="s">
        <v>71</v>
      </c>
      <c r="G6996" s="3">
        <v>17044.062119999999</v>
      </c>
      <c r="H6996" s="3">
        <v>6</v>
      </c>
      <c r="I6996" s="3">
        <v>52042.678959999997</v>
      </c>
      <c r="J6996" s="3" t="s">
        <v>71</v>
      </c>
      <c r="K6996" s="3">
        <v>13971.807000000001</v>
      </c>
      <c r="L6996" s="2" t="s">
        <v>72</v>
      </c>
      <c r="M6996" s="2">
        <v>-0.67249837132519497</v>
      </c>
      <c r="N6996" s="2" t="s">
        <v>72</v>
      </c>
      <c r="O6996" s="2">
        <v>0.21988960483064199</v>
      </c>
    </row>
    <row r="6997" spans="2:15" x14ac:dyDescent="0.25">
      <c r="B6997" t="s">
        <v>60</v>
      </c>
      <c r="C6997" t="s">
        <v>46</v>
      </c>
      <c r="D6997" t="s">
        <v>22</v>
      </c>
      <c r="E6997" t="s">
        <v>9</v>
      </c>
      <c r="F6997" s="3">
        <v>19</v>
      </c>
      <c r="G6997" s="3">
        <v>233580.61040000001</v>
      </c>
      <c r="H6997" s="3">
        <v>38</v>
      </c>
      <c r="I6997" s="3">
        <v>662141</v>
      </c>
      <c r="J6997" s="3">
        <v>32</v>
      </c>
      <c r="K6997" s="3">
        <v>545228.81999999995</v>
      </c>
      <c r="L6997" s="2">
        <v>-0.5</v>
      </c>
      <c r="M6997" s="2">
        <v>-0.64723433468098202</v>
      </c>
      <c r="N6997" s="2">
        <v>-0.40625</v>
      </c>
      <c r="O6997" s="2">
        <v>-0.571591592682133</v>
      </c>
    </row>
    <row r="6998" spans="2:15" x14ac:dyDescent="0.25">
      <c r="B6998" t="s">
        <v>60</v>
      </c>
      <c r="C6998" t="s">
        <v>46</v>
      </c>
      <c r="D6998" t="s">
        <v>22</v>
      </c>
      <c r="E6998" t="s">
        <v>18</v>
      </c>
      <c r="F6998" s="3" t="s">
        <v>71</v>
      </c>
      <c r="G6998" s="3">
        <v>51248.42</v>
      </c>
      <c r="H6998" s="3" t="s">
        <v>71</v>
      </c>
      <c r="I6998" s="3">
        <v>52912.04</v>
      </c>
      <c r="J6998" s="3">
        <v>6</v>
      </c>
      <c r="K6998" s="3">
        <v>91292.6538</v>
      </c>
      <c r="L6998" s="2" t="s">
        <v>72</v>
      </c>
      <c r="M6998" s="2">
        <v>-3.1441237192896002E-2</v>
      </c>
      <c r="N6998" s="2" t="s">
        <v>72</v>
      </c>
      <c r="O6998" s="2">
        <v>-0.43863588287976801</v>
      </c>
    </row>
    <row r="6999" spans="2:15" x14ac:dyDescent="0.25">
      <c r="B6999" t="s">
        <v>60</v>
      </c>
      <c r="C6999" t="s">
        <v>46</v>
      </c>
      <c r="D6999" t="s">
        <v>22</v>
      </c>
      <c r="E6999" t="s">
        <v>10</v>
      </c>
      <c r="F6999" s="3">
        <v>12</v>
      </c>
      <c r="G6999" s="3">
        <v>100596.5</v>
      </c>
      <c r="H6999" s="3">
        <v>10</v>
      </c>
      <c r="I6999" s="3">
        <v>89542.34</v>
      </c>
      <c r="J6999" s="3">
        <v>14</v>
      </c>
      <c r="K6999" s="3">
        <v>115729.57919999999</v>
      </c>
      <c r="L6999" s="2">
        <v>0.2</v>
      </c>
      <c r="M6999" s="2">
        <v>0.123451765946702</v>
      </c>
      <c r="N6999" s="2">
        <v>-0.14285714285714299</v>
      </c>
      <c r="O6999" s="2">
        <v>-0.13076241445454101</v>
      </c>
    </row>
    <row r="7000" spans="2:15" x14ac:dyDescent="0.25">
      <c r="B7000" t="s">
        <v>60</v>
      </c>
      <c r="C7000" t="s">
        <v>46</v>
      </c>
      <c r="D7000" t="s">
        <v>22</v>
      </c>
      <c r="E7000" t="s">
        <v>19</v>
      </c>
      <c r="F7000" s="3">
        <v>523</v>
      </c>
      <c r="G7000" s="3">
        <v>8229934.1714580003</v>
      </c>
      <c r="H7000" s="3">
        <v>576</v>
      </c>
      <c r="I7000" s="3">
        <v>9197666.7658050004</v>
      </c>
      <c r="J7000" s="3">
        <v>460</v>
      </c>
      <c r="K7000" s="3">
        <v>6511072.1107299998</v>
      </c>
      <c r="L7000" s="2">
        <v>-9.2013888888888798E-2</v>
      </c>
      <c r="M7000" s="2">
        <v>-0.105215009304841</v>
      </c>
      <c r="N7000" s="2">
        <v>0.13695652173913</v>
      </c>
      <c r="O7000" s="2">
        <v>0.26399063495171299</v>
      </c>
    </row>
    <row r="7001" spans="2:15" x14ac:dyDescent="0.25">
      <c r="B7001" t="s">
        <v>60</v>
      </c>
      <c r="C7001" t="s">
        <v>46</v>
      </c>
      <c r="D7001" t="s">
        <v>22</v>
      </c>
      <c r="E7001" t="s">
        <v>20</v>
      </c>
      <c r="F7001" s="3"/>
      <c r="G7001" s="3"/>
      <c r="H7001" s="3"/>
      <c r="I7001" s="3"/>
      <c r="J7001" s="3" t="s">
        <v>71</v>
      </c>
      <c r="K7001" s="3">
        <v>11228.22</v>
      </c>
      <c r="L7001" s="2"/>
      <c r="M7001" s="2"/>
      <c r="N7001" s="2" t="s">
        <v>72</v>
      </c>
      <c r="O7001" s="2"/>
    </row>
    <row r="7002" spans="2:15" x14ac:dyDescent="0.25">
      <c r="B7002" t="s">
        <v>60</v>
      </c>
      <c r="C7002" t="s">
        <v>46</v>
      </c>
      <c r="D7002" t="s">
        <v>22</v>
      </c>
      <c r="E7002" t="s">
        <v>16</v>
      </c>
      <c r="F7002" s="3"/>
      <c r="G7002" s="3"/>
      <c r="H7002" s="3" t="s">
        <v>71</v>
      </c>
      <c r="I7002" s="3">
        <v>10425.92</v>
      </c>
      <c r="J7002" s="3"/>
      <c r="K7002" s="3"/>
      <c r="L7002" s="2" t="s">
        <v>72</v>
      </c>
      <c r="M7002" s="2"/>
      <c r="N7002" s="2"/>
      <c r="O7002" s="2"/>
    </row>
    <row r="7003" spans="2:15" x14ac:dyDescent="0.25">
      <c r="B7003" t="s">
        <v>60</v>
      </c>
      <c r="C7003" t="s">
        <v>46</v>
      </c>
      <c r="D7003" t="s">
        <v>22</v>
      </c>
      <c r="E7003" t="s">
        <v>13</v>
      </c>
      <c r="F7003" s="3">
        <v>39</v>
      </c>
      <c r="G7003" s="3">
        <v>138718.57639999999</v>
      </c>
      <c r="H7003" s="3">
        <v>72</v>
      </c>
      <c r="I7003" s="3">
        <v>315924.36719999998</v>
      </c>
      <c r="J7003" s="3">
        <v>66</v>
      </c>
      <c r="K7003" s="3">
        <v>222722.3823</v>
      </c>
      <c r="L7003" s="2">
        <v>-0.45833333333333298</v>
      </c>
      <c r="M7003" s="2">
        <v>-0.56091207009625099</v>
      </c>
      <c r="N7003" s="2">
        <v>-0.40909090909090901</v>
      </c>
      <c r="O7003" s="2">
        <v>-0.37716822634758601</v>
      </c>
    </row>
    <row r="7004" spans="2:15" x14ac:dyDescent="0.25">
      <c r="B7004" t="s">
        <v>60</v>
      </c>
      <c r="C7004" t="s">
        <v>46</v>
      </c>
      <c r="D7004" t="s">
        <v>22</v>
      </c>
      <c r="E7004" t="s">
        <v>21</v>
      </c>
      <c r="F7004" s="3">
        <v>76</v>
      </c>
      <c r="G7004" s="3">
        <v>2064614.049896</v>
      </c>
      <c r="H7004" s="3">
        <v>77</v>
      </c>
      <c r="I7004" s="3">
        <v>1849706.7961520001</v>
      </c>
      <c r="J7004" s="3">
        <v>66</v>
      </c>
      <c r="K7004" s="3">
        <v>1644287.8829340001</v>
      </c>
      <c r="L7004" s="2">
        <v>-1.2987012987013E-2</v>
      </c>
      <c r="M7004" s="2">
        <v>0.11618449701924501</v>
      </c>
      <c r="N7004" s="2">
        <v>0.15151515151515199</v>
      </c>
      <c r="O7004" s="2">
        <v>0.25562808759010403</v>
      </c>
    </row>
    <row r="7005" spans="2:15" x14ac:dyDescent="0.25">
      <c r="B7005" t="s">
        <v>60</v>
      </c>
      <c r="C7005" t="s">
        <v>46</v>
      </c>
      <c r="D7005" t="s">
        <v>29</v>
      </c>
      <c r="E7005" t="s">
        <v>10</v>
      </c>
      <c r="F7005" s="3" t="s">
        <v>71</v>
      </c>
      <c r="G7005" s="3">
        <v>37908.82</v>
      </c>
      <c r="H7005" s="3" t="s">
        <v>71</v>
      </c>
      <c r="I7005" s="3">
        <v>19860.580000000002</v>
      </c>
      <c r="J7005" s="3">
        <v>6</v>
      </c>
      <c r="K7005" s="3">
        <v>54750.06</v>
      </c>
      <c r="L7005" s="2" t="s">
        <v>72</v>
      </c>
      <c r="M7005" s="2">
        <v>0.90874687446187397</v>
      </c>
      <c r="N7005" s="2" t="s">
        <v>72</v>
      </c>
      <c r="O7005" s="2">
        <v>-0.30760221997930198</v>
      </c>
    </row>
    <row r="7006" spans="2:15" x14ac:dyDescent="0.25">
      <c r="B7006" t="s">
        <v>60</v>
      </c>
      <c r="C7006" t="s">
        <v>46</v>
      </c>
      <c r="D7006" t="s">
        <v>29</v>
      </c>
      <c r="E7006" t="s">
        <v>19</v>
      </c>
      <c r="F7006" s="3" t="s">
        <v>71</v>
      </c>
      <c r="G7006" s="3">
        <v>53697.98</v>
      </c>
      <c r="H7006" s="3">
        <v>8</v>
      </c>
      <c r="I7006" s="3">
        <v>107411.08</v>
      </c>
      <c r="J7006" s="3">
        <v>11</v>
      </c>
      <c r="K7006" s="3">
        <v>84734.28</v>
      </c>
      <c r="L7006" s="2" t="s">
        <v>72</v>
      </c>
      <c r="M7006" s="2">
        <v>-0.50007038380025604</v>
      </c>
      <c r="N7006" s="2" t="s">
        <v>72</v>
      </c>
      <c r="O7006" s="2">
        <v>-0.366277969199715</v>
      </c>
    </row>
    <row r="7007" spans="2:15" x14ac:dyDescent="0.25">
      <c r="B7007" t="s">
        <v>60</v>
      </c>
      <c r="C7007" t="s">
        <v>46</v>
      </c>
      <c r="D7007" t="s">
        <v>29</v>
      </c>
      <c r="E7007" t="s">
        <v>13</v>
      </c>
      <c r="F7007" s="3" t="s">
        <v>71</v>
      </c>
      <c r="G7007" s="3">
        <v>4187.84</v>
      </c>
      <c r="H7007" s="3" t="s">
        <v>71</v>
      </c>
      <c r="I7007" s="3">
        <v>5691.76</v>
      </c>
      <c r="J7007" s="3" t="s">
        <v>71</v>
      </c>
      <c r="K7007" s="3">
        <v>4881.3</v>
      </c>
      <c r="L7007" s="2" t="s">
        <v>72</v>
      </c>
      <c r="M7007" s="2">
        <v>-0.264227585140624</v>
      </c>
      <c r="N7007" s="2" t="s">
        <v>72</v>
      </c>
      <c r="O7007" s="2">
        <v>-0.14206461393481201</v>
      </c>
    </row>
    <row r="7008" spans="2:15" x14ac:dyDescent="0.25">
      <c r="B7008" t="s">
        <v>60</v>
      </c>
      <c r="C7008" t="s">
        <v>46</v>
      </c>
      <c r="D7008" t="s">
        <v>29</v>
      </c>
      <c r="E7008" t="s">
        <v>21</v>
      </c>
      <c r="F7008" s="3">
        <v>16</v>
      </c>
      <c r="G7008" s="3">
        <v>217714.93040000001</v>
      </c>
      <c r="H7008" s="3">
        <v>29</v>
      </c>
      <c r="I7008" s="3">
        <v>321540.8064</v>
      </c>
      <c r="J7008" s="3">
        <v>23</v>
      </c>
      <c r="K7008" s="3">
        <v>359262.63059999997</v>
      </c>
      <c r="L7008" s="2">
        <v>-0.44827586206896602</v>
      </c>
      <c r="M7008" s="2">
        <v>-0.322901087306597</v>
      </c>
      <c r="N7008" s="2">
        <v>-0.30434782608695699</v>
      </c>
      <c r="O7008" s="2">
        <v>-0.39399505582755101</v>
      </c>
    </row>
    <row r="7009" spans="2:15" x14ac:dyDescent="0.25">
      <c r="B7009" t="s">
        <v>60</v>
      </c>
      <c r="C7009" t="s">
        <v>46</v>
      </c>
      <c r="D7009" t="s">
        <v>26</v>
      </c>
      <c r="E7009" t="s">
        <v>10</v>
      </c>
      <c r="F7009" s="3" t="s">
        <v>71</v>
      </c>
      <c r="G7009" s="3">
        <v>11476.68</v>
      </c>
      <c r="H7009" s="3"/>
      <c r="I7009" s="3"/>
      <c r="J7009" s="3"/>
      <c r="K7009" s="3"/>
      <c r="L7009" s="2" t="s">
        <v>72</v>
      </c>
      <c r="M7009" s="2"/>
      <c r="N7009" s="2" t="s">
        <v>72</v>
      </c>
      <c r="O7009" s="2"/>
    </row>
    <row r="7010" spans="2:15" x14ac:dyDescent="0.25">
      <c r="B7010" t="s">
        <v>60</v>
      </c>
      <c r="C7010" t="s">
        <v>47</v>
      </c>
      <c r="D7010" t="s">
        <v>8</v>
      </c>
      <c r="E7010" t="s">
        <v>9</v>
      </c>
      <c r="F7010" s="3">
        <v>26</v>
      </c>
      <c r="G7010" s="3">
        <v>132885.9712</v>
      </c>
      <c r="H7010" s="3">
        <v>27</v>
      </c>
      <c r="I7010" s="3">
        <v>141606.64319999999</v>
      </c>
      <c r="J7010" s="3">
        <v>30</v>
      </c>
      <c r="K7010" s="3">
        <v>77458.679999999993</v>
      </c>
      <c r="L7010" s="2">
        <v>-3.7037037037037097E-2</v>
      </c>
      <c r="M7010" s="2">
        <v>-6.1583777448090703E-2</v>
      </c>
      <c r="N7010" s="2">
        <v>-0.133333333333333</v>
      </c>
      <c r="O7010" s="2">
        <v>0.71557236968148696</v>
      </c>
    </row>
    <row r="7011" spans="2:15" x14ac:dyDescent="0.25">
      <c r="B7011" t="s">
        <v>60</v>
      </c>
      <c r="C7011" t="s">
        <v>47</v>
      </c>
      <c r="D7011" t="s">
        <v>8</v>
      </c>
      <c r="E7011" t="s">
        <v>19</v>
      </c>
      <c r="F7011" s="3">
        <v>437</v>
      </c>
      <c r="G7011" s="3">
        <v>5748134.2542120004</v>
      </c>
      <c r="H7011" s="3">
        <v>467</v>
      </c>
      <c r="I7011" s="3">
        <v>6045486.0439520003</v>
      </c>
      <c r="J7011" s="3">
        <v>404</v>
      </c>
      <c r="K7011" s="3">
        <v>4699912.367788</v>
      </c>
      <c r="L7011" s="2">
        <v>-6.4239828693790205E-2</v>
      </c>
      <c r="M7011" s="2">
        <v>-4.9185754061491102E-2</v>
      </c>
      <c r="N7011" s="2">
        <v>8.1683168316831797E-2</v>
      </c>
      <c r="O7011" s="2">
        <v>0.223030091711549</v>
      </c>
    </row>
    <row r="7012" spans="2:15" x14ac:dyDescent="0.25">
      <c r="B7012" t="s">
        <v>60</v>
      </c>
      <c r="C7012" t="s">
        <v>47</v>
      </c>
      <c r="D7012" t="s">
        <v>8</v>
      </c>
      <c r="E7012" t="s">
        <v>20</v>
      </c>
      <c r="F7012" s="3"/>
      <c r="G7012" s="3"/>
      <c r="H7012" s="3"/>
      <c r="I7012" s="3"/>
      <c r="J7012" s="3" t="s">
        <v>71</v>
      </c>
      <c r="K7012" s="3">
        <v>66034.725120000003</v>
      </c>
      <c r="L7012" s="2"/>
      <c r="M7012" s="2"/>
      <c r="N7012" s="2" t="s">
        <v>72</v>
      </c>
      <c r="O7012" s="2"/>
    </row>
    <row r="7013" spans="2:15" x14ac:dyDescent="0.25">
      <c r="B7013" t="s">
        <v>60</v>
      </c>
      <c r="C7013" t="s">
        <v>47</v>
      </c>
      <c r="D7013" t="s">
        <v>8</v>
      </c>
      <c r="E7013" t="s">
        <v>13</v>
      </c>
      <c r="F7013" s="3"/>
      <c r="G7013" s="3"/>
      <c r="H7013" s="3"/>
      <c r="I7013" s="3"/>
      <c r="J7013" s="3" t="s">
        <v>71</v>
      </c>
      <c r="K7013" s="3">
        <v>4014.75</v>
      </c>
      <c r="L7013" s="2"/>
      <c r="M7013" s="2"/>
      <c r="N7013" s="2" t="s">
        <v>72</v>
      </c>
      <c r="O7013" s="2"/>
    </row>
    <row r="7014" spans="2:15" x14ac:dyDescent="0.25">
      <c r="B7014" t="s">
        <v>60</v>
      </c>
      <c r="C7014" t="s">
        <v>47</v>
      </c>
      <c r="D7014" t="s">
        <v>8</v>
      </c>
      <c r="E7014" t="s">
        <v>14</v>
      </c>
      <c r="F7014" s="3" t="s">
        <v>71</v>
      </c>
      <c r="G7014" s="3">
        <v>22358.211200000002</v>
      </c>
      <c r="H7014" s="3" t="s">
        <v>71</v>
      </c>
      <c r="I7014" s="3">
        <v>6093.8064000000004</v>
      </c>
      <c r="J7014" s="3"/>
      <c r="K7014" s="3"/>
      <c r="L7014" s="2" t="s">
        <v>72</v>
      </c>
      <c r="M7014" s="2">
        <v>2.6690058286065699</v>
      </c>
      <c r="N7014" s="2" t="s">
        <v>72</v>
      </c>
      <c r="O7014" s="2"/>
    </row>
    <row r="7015" spans="2:15" x14ac:dyDescent="0.25">
      <c r="B7015" t="s">
        <v>60</v>
      </c>
      <c r="C7015" t="s">
        <v>47</v>
      </c>
      <c r="D7015" t="s">
        <v>15</v>
      </c>
      <c r="E7015" t="s">
        <v>9</v>
      </c>
      <c r="F7015" s="3">
        <v>14</v>
      </c>
      <c r="G7015" s="3">
        <v>221765.47880000001</v>
      </c>
      <c r="H7015" s="3">
        <v>22</v>
      </c>
      <c r="I7015" s="3">
        <v>324211.3812</v>
      </c>
      <c r="J7015" s="3">
        <v>17</v>
      </c>
      <c r="K7015" s="3">
        <v>135547.05239999999</v>
      </c>
      <c r="L7015" s="2">
        <v>-0.36363636363636398</v>
      </c>
      <c r="M7015" s="2">
        <v>-0.31598490472733598</v>
      </c>
      <c r="N7015" s="2">
        <v>-0.17647058823529399</v>
      </c>
      <c r="O7015" s="2">
        <v>0.636077471796059</v>
      </c>
    </row>
    <row r="7016" spans="2:15" x14ac:dyDescent="0.25">
      <c r="B7016" t="s">
        <v>60</v>
      </c>
      <c r="C7016" t="s">
        <v>47</v>
      </c>
      <c r="D7016" t="s">
        <v>15</v>
      </c>
      <c r="E7016" t="s">
        <v>19</v>
      </c>
      <c r="F7016" s="3">
        <v>226</v>
      </c>
      <c r="G7016" s="3">
        <v>3454481.8261520001</v>
      </c>
      <c r="H7016" s="3">
        <v>240</v>
      </c>
      <c r="I7016" s="3">
        <v>3411931.32968</v>
      </c>
      <c r="J7016" s="3">
        <v>248</v>
      </c>
      <c r="K7016" s="3">
        <v>2972510.8284</v>
      </c>
      <c r="L7016" s="2">
        <v>-5.83333333333333E-2</v>
      </c>
      <c r="M7016" s="2">
        <v>1.2471088178668301E-2</v>
      </c>
      <c r="N7016" s="2">
        <v>-8.8709677419354899E-2</v>
      </c>
      <c r="O7016" s="2">
        <v>0.16214272228957</v>
      </c>
    </row>
    <row r="7017" spans="2:15" x14ac:dyDescent="0.25">
      <c r="B7017" t="s">
        <v>60</v>
      </c>
      <c r="C7017" t="s">
        <v>47</v>
      </c>
      <c r="D7017" t="s">
        <v>15</v>
      </c>
      <c r="E7017" t="s">
        <v>13</v>
      </c>
      <c r="F7017" s="3"/>
      <c r="G7017" s="3"/>
      <c r="H7017" s="3" t="s">
        <v>71</v>
      </c>
      <c r="I7017" s="3">
        <v>5889.3843999999999</v>
      </c>
      <c r="J7017" s="3"/>
      <c r="K7017" s="3"/>
      <c r="L7017" s="2" t="s">
        <v>72</v>
      </c>
      <c r="M7017" s="2"/>
      <c r="N7017" s="2"/>
      <c r="O7017" s="2"/>
    </row>
    <row r="7018" spans="2:15" x14ac:dyDescent="0.25">
      <c r="B7018" t="s">
        <v>60</v>
      </c>
      <c r="C7018" t="s">
        <v>47</v>
      </c>
      <c r="D7018" t="s">
        <v>17</v>
      </c>
      <c r="E7018" t="s">
        <v>9</v>
      </c>
      <c r="F7018" s="3">
        <v>80</v>
      </c>
      <c r="G7018" s="3">
        <v>1027410.18</v>
      </c>
      <c r="H7018" s="3">
        <v>68</v>
      </c>
      <c r="I7018" s="3">
        <v>1011796.2</v>
      </c>
      <c r="J7018" s="3">
        <v>61</v>
      </c>
      <c r="K7018" s="3">
        <v>860697.9</v>
      </c>
      <c r="L7018" s="2">
        <v>0.17647058823529399</v>
      </c>
      <c r="M7018" s="2">
        <v>1.5431941728976601E-2</v>
      </c>
      <c r="N7018" s="2">
        <v>0.31147540983606498</v>
      </c>
      <c r="O7018" s="2">
        <v>0.19369430319279299</v>
      </c>
    </row>
    <row r="7019" spans="2:15" x14ac:dyDescent="0.25">
      <c r="B7019" t="s">
        <v>60</v>
      </c>
      <c r="C7019" t="s">
        <v>47</v>
      </c>
      <c r="D7019" t="s">
        <v>17</v>
      </c>
      <c r="E7019" t="s">
        <v>10</v>
      </c>
      <c r="F7019" s="3" t="s">
        <v>71</v>
      </c>
      <c r="G7019" s="3">
        <v>28942.44</v>
      </c>
      <c r="H7019" s="3"/>
      <c r="I7019" s="3"/>
      <c r="J7019" s="3" t="s">
        <v>71</v>
      </c>
      <c r="K7019" s="3">
        <v>27259.74</v>
      </c>
      <c r="L7019" s="2" t="s">
        <v>72</v>
      </c>
      <c r="M7019" s="2"/>
      <c r="N7019" s="2" t="s">
        <v>72</v>
      </c>
      <c r="O7019" s="2">
        <v>6.1728395061728399E-2</v>
      </c>
    </row>
    <row r="7020" spans="2:15" x14ac:dyDescent="0.25">
      <c r="B7020" t="s">
        <v>60</v>
      </c>
      <c r="C7020" t="s">
        <v>47</v>
      </c>
      <c r="D7020" t="s">
        <v>17</v>
      </c>
      <c r="E7020" t="s">
        <v>19</v>
      </c>
      <c r="F7020" s="3">
        <v>432</v>
      </c>
      <c r="G7020" s="3">
        <v>7330673.3967599999</v>
      </c>
      <c r="H7020" s="3">
        <v>480</v>
      </c>
      <c r="I7020" s="3">
        <v>8349837.0020679999</v>
      </c>
      <c r="J7020" s="3">
        <v>547</v>
      </c>
      <c r="K7020" s="3">
        <v>8988398.4871190004</v>
      </c>
      <c r="L7020" s="2">
        <v>-0.1</v>
      </c>
      <c r="M7020" s="2">
        <v>-0.12205790425077601</v>
      </c>
      <c r="N7020" s="2">
        <v>-0.21023765996343699</v>
      </c>
      <c r="O7020" s="2">
        <v>-0.18442941673476501</v>
      </c>
    </row>
    <row r="7021" spans="2:15" x14ac:dyDescent="0.25">
      <c r="B7021" t="s">
        <v>60</v>
      </c>
      <c r="C7021" t="s">
        <v>47</v>
      </c>
      <c r="D7021" t="s">
        <v>17</v>
      </c>
      <c r="E7021" t="s">
        <v>13</v>
      </c>
      <c r="F7021" s="3" t="s">
        <v>71</v>
      </c>
      <c r="G7021" s="3">
        <v>4131.0450000000001</v>
      </c>
      <c r="H7021" s="3" t="s">
        <v>71</v>
      </c>
      <c r="I7021" s="3">
        <v>30303.961200000002</v>
      </c>
      <c r="J7021" s="3" t="s">
        <v>71</v>
      </c>
      <c r="K7021" s="3">
        <v>3795.1312499999999</v>
      </c>
      <c r="L7021" s="2" t="s">
        <v>72</v>
      </c>
      <c r="M7021" s="2">
        <v>-0.86367970270500505</v>
      </c>
      <c r="N7021" s="2" t="s">
        <v>72</v>
      </c>
      <c r="O7021" s="2">
        <v>8.8511760956883997E-2</v>
      </c>
    </row>
    <row r="7022" spans="2:15" x14ac:dyDescent="0.25">
      <c r="B7022" t="s">
        <v>60</v>
      </c>
      <c r="C7022" t="s">
        <v>47</v>
      </c>
      <c r="D7022" t="s">
        <v>17</v>
      </c>
      <c r="E7022" t="s">
        <v>21</v>
      </c>
      <c r="F7022" s="3">
        <v>8</v>
      </c>
      <c r="G7022" s="3">
        <v>104087.25132</v>
      </c>
      <c r="H7022" s="3">
        <v>7</v>
      </c>
      <c r="I7022" s="3">
        <v>80911.874400000001</v>
      </c>
      <c r="J7022" s="3" t="s">
        <v>71</v>
      </c>
      <c r="K7022" s="3">
        <v>3515.49</v>
      </c>
      <c r="L7022" s="2">
        <v>0.14285714285714299</v>
      </c>
      <c r="M7022" s="2">
        <v>0.28642738895689202</v>
      </c>
      <c r="N7022" s="2" t="s">
        <v>72</v>
      </c>
      <c r="O7022" s="2">
        <v>28.608177329476099</v>
      </c>
    </row>
    <row r="7023" spans="2:15" x14ac:dyDescent="0.25">
      <c r="B7023" t="s">
        <v>60</v>
      </c>
      <c r="C7023" t="s">
        <v>47</v>
      </c>
      <c r="D7023" t="s">
        <v>22</v>
      </c>
      <c r="E7023" t="s">
        <v>9</v>
      </c>
      <c r="F7023" s="3">
        <v>49</v>
      </c>
      <c r="G7023" s="3">
        <v>878296.44</v>
      </c>
      <c r="H7023" s="3">
        <v>70</v>
      </c>
      <c r="I7023" s="3">
        <v>1365790.4</v>
      </c>
      <c r="J7023" s="3">
        <v>66</v>
      </c>
      <c r="K7023" s="3">
        <v>1223203.68</v>
      </c>
      <c r="L7023" s="2">
        <v>-0.3</v>
      </c>
      <c r="M7023" s="2">
        <v>-0.35693175175341701</v>
      </c>
      <c r="N7023" s="2">
        <v>-0.25757575757575801</v>
      </c>
      <c r="O7023" s="2">
        <v>-0.28197040741407797</v>
      </c>
    </row>
    <row r="7024" spans="2:15" x14ac:dyDescent="0.25">
      <c r="B7024" t="s">
        <v>60</v>
      </c>
      <c r="C7024" t="s">
        <v>47</v>
      </c>
      <c r="D7024" t="s">
        <v>22</v>
      </c>
      <c r="E7024" t="s">
        <v>18</v>
      </c>
      <c r="F7024" s="3" t="s">
        <v>71</v>
      </c>
      <c r="G7024" s="3">
        <v>14956.76</v>
      </c>
      <c r="H7024" s="3" t="s">
        <v>71</v>
      </c>
      <c r="I7024" s="3">
        <v>30171.34</v>
      </c>
      <c r="J7024" s="3"/>
      <c r="K7024" s="3"/>
      <c r="L7024" s="2" t="s">
        <v>72</v>
      </c>
      <c r="M7024" s="2">
        <v>-0.50427259776993705</v>
      </c>
      <c r="N7024" s="2" t="s">
        <v>72</v>
      </c>
      <c r="O7024" s="2"/>
    </row>
    <row r="7025" spans="2:15" x14ac:dyDescent="0.25">
      <c r="B7025" t="s">
        <v>60</v>
      </c>
      <c r="C7025" t="s">
        <v>47</v>
      </c>
      <c r="D7025" t="s">
        <v>22</v>
      </c>
      <c r="E7025" t="s">
        <v>10</v>
      </c>
      <c r="F7025" s="3">
        <v>14</v>
      </c>
      <c r="G7025" s="3">
        <v>175137.12</v>
      </c>
      <c r="H7025" s="3">
        <v>18</v>
      </c>
      <c r="I7025" s="3">
        <v>345896.76</v>
      </c>
      <c r="J7025" s="3">
        <v>16</v>
      </c>
      <c r="K7025" s="3">
        <v>302766.65999999997</v>
      </c>
      <c r="L7025" s="2">
        <v>-0.22222222222222199</v>
      </c>
      <c r="M7025" s="2">
        <v>-0.49367227377325001</v>
      </c>
      <c r="N7025" s="2">
        <v>-0.125</v>
      </c>
      <c r="O7025" s="2">
        <v>-0.42154423475821301</v>
      </c>
    </row>
    <row r="7026" spans="2:15" x14ac:dyDescent="0.25">
      <c r="B7026" t="s">
        <v>60</v>
      </c>
      <c r="C7026" t="s">
        <v>47</v>
      </c>
      <c r="D7026" t="s">
        <v>22</v>
      </c>
      <c r="E7026" t="s">
        <v>28</v>
      </c>
      <c r="F7026" s="3"/>
      <c r="G7026" s="3"/>
      <c r="H7026" s="3" t="s">
        <v>71</v>
      </c>
      <c r="I7026" s="3">
        <v>5350.0280000000002</v>
      </c>
      <c r="J7026" s="3"/>
      <c r="K7026" s="3"/>
      <c r="L7026" s="2" t="s">
        <v>72</v>
      </c>
      <c r="M7026" s="2"/>
      <c r="N7026" s="2"/>
      <c r="O7026" s="2"/>
    </row>
    <row r="7027" spans="2:15" x14ac:dyDescent="0.25">
      <c r="B7027" t="s">
        <v>60</v>
      </c>
      <c r="C7027" t="s">
        <v>47</v>
      </c>
      <c r="D7027" t="s">
        <v>22</v>
      </c>
      <c r="E7027" t="s">
        <v>19</v>
      </c>
      <c r="F7027" s="3">
        <v>539</v>
      </c>
      <c r="G7027" s="3">
        <v>9796775.1680020001</v>
      </c>
      <c r="H7027" s="3">
        <v>590</v>
      </c>
      <c r="I7027" s="3">
        <v>11224798.206462</v>
      </c>
      <c r="J7027" s="3">
        <v>519</v>
      </c>
      <c r="K7027" s="3">
        <v>8547554.6273519993</v>
      </c>
      <c r="L7027" s="2">
        <v>-8.6440677966101706E-2</v>
      </c>
      <c r="M7027" s="2">
        <v>-0.127220375118895</v>
      </c>
      <c r="N7027" s="2">
        <v>3.8535645472061598E-2</v>
      </c>
      <c r="O7027" s="2">
        <v>0.14614946556205899</v>
      </c>
    </row>
    <row r="7028" spans="2:15" x14ac:dyDescent="0.25">
      <c r="B7028" t="s">
        <v>60</v>
      </c>
      <c r="C7028" t="s">
        <v>47</v>
      </c>
      <c r="D7028" t="s">
        <v>22</v>
      </c>
      <c r="E7028" t="s">
        <v>20</v>
      </c>
      <c r="F7028" s="3" t="s">
        <v>71</v>
      </c>
      <c r="G7028" s="3">
        <v>18160.8024</v>
      </c>
      <c r="H7028" s="3" t="s">
        <v>71</v>
      </c>
      <c r="I7028" s="3">
        <v>17928.740000000002</v>
      </c>
      <c r="J7028" s="3" t="s">
        <v>71</v>
      </c>
      <c r="K7028" s="3">
        <v>5885.46</v>
      </c>
      <c r="L7028" s="2" t="s">
        <v>72</v>
      </c>
      <c r="M7028" s="2">
        <v>1.29435978211518E-2</v>
      </c>
      <c r="N7028" s="2" t="s">
        <v>72</v>
      </c>
      <c r="O7028" s="2">
        <v>2.0857065378067299</v>
      </c>
    </row>
    <row r="7029" spans="2:15" x14ac:dyDescent="0.25">
      <c r="B7029" t="s">
        <v>60</v>
      </c>
      <c r="C7029" t="s">
        <v>47</v>
      </c>
      <c r="D7029" t="s">
        <v>22</v>
      </c>
      <c r="E7029" t="s">
        <v>13</v>
      </c>
      <c r="F7029" s="3">
        <v>5</v>
      </c>
      <c r="G7029" s="3">
        <v>20987.22</v>
      </c>
      <c r="H7029" s="3">
        <v>6</v>
      </c>
      <c r="I7029" s="3">
        <v>24632.892</v>
      </c>
      <c r="J7029" s="3" t="s">
        <v>71</v>
      </c>
      <c r="K7029" s="3">
        <v>15893.64</v>
      </c>
      <c r="L7029" s="2">
        <v>-0.16666666666666699</v>
      </c>
      <c r="M7029" s="2">
        <v>-0.14800016173496799</v>
      </c>
      <c r="N7029" s="2" t="s">
        <v>72</v>
      </c>
      <c r="O7029" s="2">
        <v>0.320479135050246</v>
      </c>
    </row>
    <row r="7030" spans="2:15" x14ac:dyDescent="0.25">
      <c r="B7030" t="s">
        <v>60</v>
      </c>
      <c r="C7030" t="s">
        <v>47</v>
      </c>
      <c r="D7030" t="s">
        <v>22</v>
      </c>
      <c r="E7030" t="s">
        <v>21</v>
      </c>
      <c r="F7030" s="3">
        <v>64</v>
      </c>
      <c r="G7030" s="3">
        <v>1540988.233704</v>
      </c>
      <c r="H7030" s="3">
        <v>77</v>
      </c>
      <c r="I7030" s="3">
        <v>1658267.5255120001</v>
      </c>
      <c r="J7030" s="3">
        <v>64</v>
      </c>
      <c r="K7030" s="3">
        <v>1039780.628154</v>
      </c>
      <c r="L7030" s="2">
        <v>-0.168831168831169</v>
      </c>
      <c r="M7030" s="2">
        <v>-7.0723987537408606E-2</v>
      </c>
      <c r="N7030" s="2">
        <v>0</v>
      </c>
      <c r="O7030" s="2">
        <v>0.48203206712922803</v>
      </c>
    </row>
    <row r="7031" spans="2:15" x14ac:dyDescent="0.25">
      <c r="B7031" t="s">
        <v>60</v>
      </c>
      <c r="C7031" t="s">
        <v>47</v>
      </c>
      <c r="D7031" t="s">
        <v>29</v>
      </c>
      <c r="E7031" t="s">
        <v>9</v>
      </c>
      <c r="F7031" s="3" t="s">
        <v>71</v>
      </c>
      <c r="G7031" s="3">
        <v>21677.629199999999</v>
      </c>
      <c r="H7031" s="3"/>
      <c r="I7031" s="3"/>
      <c r="J7031" s="3"/>
      <c r="K7031" s="3"/>
      <c r="L7031" s="2" t="s">
        <v>72</v>
      </c>
      <c r="M7031" s="2"/>
      <c r="N7031" s="2" t="s">
        <v>72</v>
      </c>
      <c r="O7031" s="2"/>
    </row>
    <row r="7032" spans="2:15" x14ac:dyDescent="0.25">
      <c r="B7032" t="s">
        <v>60</v>
      </c>
      <c r="C7032" t="s">
        <v>47</v>
      </c>
      <c r="D7032" t="s">
        <v>29</v>
      </c>
      <c r="E7032" t="s">
        <v>10</v>
      </c>
      <c r="F7032" s="3" t="s">
        <v>71</v>
      </c>
      <c r="G7032" s="3">
        <v>4850.4516000000003</v>
      </c>
      <c r="H7032" s="3"/>
      <c r="I7032" s="3"/>
      <c r="J7032" s="3" t="s">
        <v>71</v>
      </c>
      <c r="K7032" s="3">
        <v>13878.195750000001</v>
      </c>
      <c r="L7032" s="2" t="s">
        <v>72</v>
      </c>
      <c r="M7032" s="2"/>
      <c r="N7032" s="2" t="s">
        <v>72</v>
      </c>
      <c r="O7032" s="2">
        <v>-0.65049840142224502</v>
      </c>
    </row>
    <row r="7033" spans="2:15" x14ac:dyDescent="0.25">
      <c r="B7033" t="s">
        <v>60</v>
      </c>
      <c r="C7033" t="s">
        <v>47</v>
      </c>
      <c r="D7033" t="s">
        <v>29</v>
      </c>
      <c r="E7033" t="s">
        <v>19</v>
      </c>
      <c r="F7033" s="3">
        <v>76</v>
      </c>
      <c r="G7033" s="3">
        <v>408488.61200000002</v>
      </c>
      <c r="H7033" s="3">
        <v>67</v>
      </c>
      <c r="I7033" s="3">
        <v>356128.19</v>
      </c>
      <c r="J7033" s="3">
        <v>57</v>
      </c>
      <c r="K7033" s="3">
        <v>337491.83385</v>
      </c>
      <c r="L7033" s="2">
        <v>0.134328358208955</v>
      </c>
      <c r="M7033" s="2">
        <v>0.14702689500654301</v>
      </c>
      <c r="N7033" s="2">
        <v>0.33333333333333298</v>
      </c>
      <c r="O7033" s="2">
        <v>0.210365914161807</v>
      </c>
    </row>
    <row r="7034" spans="2:15" x14ac:dyDescent="0.25">
      <c r="B7034" t="s">
        <v>60</v>
      </c>
      <c r="C7034" t="s">
        <v>47</v>
      </c>
      <c r="D7034" t="s">
        <v>29</v>
      </c>
      <c r="E7034" t="s">
        <v>13</v>
      </c>
      <c r="F7034" s="3">
        <v>11</v>
      </c>
      <c r="G7034" s="3">
        <v>44123.007599999997</v>
      </c>
      <c r="H7034" s="3">
        <v>17</v>
      </c>
      <c r="I7034" s="3">
        <v>67033.930200000003</v>
      </c>
      <c r="J7034" s="3">
        <v>5</v>
      </c>
      <c r="K7034" s="3">
        <v>18975.65625</v>
      </c>
      <c r="L7034" s="2">
        <v>-0.35294117647058798</v>
      </c>
      <c r="M7034" s="2">
        <v>-0.34178098362491699</v>
      </c>
      <c r="N7034" s="2">
        <v>1.2</v>
      </c>
      <c r="O7034" s="2">
        <v>1.3252427752004601</v>
      </c>
    </row>
    <row r="7035" spans="2:15" x14ac:dyDescent="0.25">
      <c r="B7035" t="s">
        <v>60</v>
      </c>
      <c r="C7035" t="s">
        <v>47</v>
      </c>
      <c r="D7035" t="s">
        <v>29</v>
      </c>
      <c r="E7035" t="s">
        <v>21</v>
      </c>
      <c r="F7035" s="3">
        <v>22</v>
      </c>
      <c r="G7035" s="3">
        <v>554538.54811199999</v>
      </c>
      <c r="H7035" s="3">
        <v>21</v>
      </c>
      <c r="I7035" s="3">
        <v>490088.28718799999</v>
      </c>
      <c r="J7035" s="3">
        <v>24</v>
      </c>
      <c r="K7035" s="3">
        <v>717628.95832500001</v>
      </c>
      <c r="L7035" s="2">
        <v>4.76190476190477E-2</v>
      </c>
      <c r="M7035" s="2">
        <v>0.131507450002119</v>
      </c>
      <c r="N7035" s="2">
        <v>-8.3333333333333398E-2</v>
      </c>
      <c r="O7035" s="2">
        <v>-0.227262861010605</v>
      </c>
    </row>
    <row r="7036" spans="2:15" x14ac:dyDescent="0.25">
      <c r="B7036" t="s">
        <v>61</v>
      </c>
      <c r="C7036" t="s">
        <v>7</v>
      </c>
      <c r="D7036" t="s">
        <v>31</v>
      </c>
      <c r="E7036" t="s">
        <v>16</v>
      </c>
      <c r="F7036" s="3" t="s">
        <v>71</v>
      </c>
      <c r="G7036" s="3">
        <v>11922.12</v>
      </c>
      <c r="H7036" s="3" t="s">
        <v>71</v>
      </c>
      <c r="I7036" s="3">
        <v>16099.02</v>
      </c>
      <c r="J7036" s="3">
        <v>8</v>
      </c>
      <c r="K7036" s="3">
        <v>29695.82</v>
      </c>
      <c r="L7036" s="2" t="s">
        <v>72</v>
      </c>
      <c r="M7036" s="2">
        <v>-0.259450575252407</v>
      </c>
      <c r="N7036" s="2" t="s">
        <v>72</v>
      </c>
      <c r="O7036" s="2">
        <v>-0.59852531433716905</v>
      </c>
    </row>
    <row r="7037" spans="2:15" x14ac:dyDescent="0.25">
      <c r="B7037" t="s">
        <v>61</v>
      </c>
      <c r="C7037" t="s">
        <v>7</v>
      </c>
      <c r="D7037" t="s">
        <v>8</v>
      </c>
      <c r="E7037" t="s">
        <v>11</v>
      </c>
      <c r="F7037" s="3"/>
      <c r="G7037" s="3"/>
      <c r="H7037" s="3" t="s">
        <v>71</v>
      </c>
      <c r="I7037" s="3">
        <v>7699.8311999999996</v>
      </c>
      <c r="J7037" s="3" t="s">
        <v>71</v>
      </c>
      <c r="K7037" s="3">
        <v>4166.8473599999998</v>
      </c>
      <c r="L7037" s="2" t="s">
        <v>72</v>
      </c>
      <c r="M7037" s="2"/>
      <c r="N7037" s="2" t="s">
        <v>72</v>
      </c>
      <c r="O7037" s="2"/>
    </row>
    <row r="7038" spans="2:15" x14ac:dyDescent="0.25">
      <c r="B7038" t="s">
        <v>61</v>
      </c>
      <c r="C7038" t="s">
        <v>7</v>
      </c>
      <c r="D7038" t="s">
        <v>8</v>
      </c>
      <c r="E7038" t="s">
        <v>20</v>
      </c>
      <c r="F7038" s="3">
        <v>14</v>
      </c>
      <c r="G7038" s="3">
        <v>62484.037600000003</v>
      </c>
      <c r="H7038" s="3">
        <v>5</v>
      </c>
      <c r="I7038" s="3">
        <v>14993.0376</v>
      </c>
      <c r="J7038" s="3">
        <v>7</v>
      </c>
      <c r="K7038" s="3">
        <v>26018.366399999999</v>
      </c>
      <c r="L7038" s="2">
        <v>1.8</v>
      </c>
      <c r="M7038" s="2">
        <v>3.16753691059909</v>
      </c>
      <c r="N7038" s="2">
        <v>1</v>
      </c>
      <c r="O7038" s="2">
        <v>1.4015357705163201</v>
      </c>
    </row>
    <row r="7039" spans="2:15" x14ac:dyDescent="0.25">
      <c r="B7039" t="s">
        <v>61</v>
      </c>
      <c r="C7039" t="s">
        <v>7</v>
      </c>
      <c r="D7039" t="s">
        <v>8</v>
      </c>
      <c r="E7039" t="s">
        <v>16</v>
      </c>
      <c r="F7039" s="3">
        <v>407</v>
      </c>
      <c r="G7039" s="3">
        <v>2728849.0468879999</v>
      </c>
      <c r="H7039" s="3">
        <v>406</v>
      </c>
      <c r="I7039" s="3">
        <v>3098046.109776</v>
      </c>
      <c r="J7039" s="3">
        <v>330</v>
      </c>
      <c r="K7039" s="3">
        <v>2989242.8918940001</v>
      </c>
      <c r="L7039" s="2">
        <v>2.4630541871921699E-3</v>
      </c>
      <c r="M7039" s="2">
        <v>-0.119170938651618</v>
      </c>
      <c r="N7039" s="2">
        <v>0.233333333333333</v>
      </c>
      <c r="O7039" s="2">
        <v>-8.7110299973319802E-2</v>
      </c>
    </row>
    <row r="7040" spans="2:15" x14ac:dyDescent="0.25">
      <c r="B7040" t="s">
        <v>61</v>
      </c>
      <c r="C7040" t="s">
        <v>7</v>
      </c>
      <c r="D7040" t="s">
        <v>8</v>
      </c>
      <c r="E7040" t="s">
        <v>42</v>
      </c>
      <c r="F7040" s="3">
        <v>1090</v>
      </c>
      <c r="G7040" s="3">
        <v>3522490.2195199998</v>
      </c>
      <c r="H7040" s="3">
        <v>1033</v>
      </c>
      <c r="I7040" s="3">
        <v>3503360.5315999999</v>
      </c>
      <c r="J7040" s="3">
        <v>843</v>
      </c>
      <c r="K7040" s="3">
        <v>2455173.1151999999</v>
      </c>
      <c r="L7040" s="2">
        <v>5.5179090029041603E-2</v>
      </c>
      <c r="M7040" s="2">
        <v>5.4603823236154501E-3</v>
      </c>
      <c r="N7040" s="2">
        <v>0.29300118623962002</v>
      </c>
      <c r="O7040" s="2">
        <v>0.43472173009399201</v>
      </c>
    </row>
    <row r="7041" spans="2:15" x14ac:dyDescent="0.25">
      <c r="B7041" t="s">
        <v>61</v>
      </c>
      <c r="C7041" t="s">
        <v>7</v>
      </c>
      <c r="D7041" t="s">
        <v>8</v>
      </c>
      <c r="E7041" t="s">
        <v>13</v>
      </c>
      <c r="F7041" s="3">
        <v>38</v>
      </c>
      <c r="G7041" s="3">
        <v>269194.59127999999</v>
      </c>
      <c r="H7041" s="3">
        <v>40</v>
      </c>
      <c r="I7041" s="3">
        <v>284594.33623999998</v>
      </c>
      <c r="J7041" s="3">
        <v>42</v>
      </c>
      <c r="K7041" s="3">
        <v>294896.16314999998</v>
      </c>
      <c r="L7041" s="2">
        <v>-0.05</v>
      </c>
      <c r="M7041" s="2">
        <v>-5.41112137488685E-2</v>
      </c>
      <c r="N7041" s="2">
        <v>-9.5238095238095205E-2</v>
      </c>
      <c r="O7041" s="2">
        <v>-8.71546499468248E-2</v>
      </c>
    </row>
    <row r="7042" spans="2:15" x14ac:dyDescent="0.25">
      <c r="B7042" t="s">
        <v>61</v>
      </c>
      <c r="C7042" t="s">
        <v>7</v>
      </c>
      <c r="D7042" t="s">
        <v>8</v>
      </c>
      <c r="E7042" t="s">
        <v>24</v>
      </c>
      <c r="F7042" s="3">
        <v>5</v>
      </c>
      <c r="G7042" s="3">
        <v>26013.797600000002</v>
      </c>
      <c r="H7042" s="3" t="s">
        <v>71</v>
      </c>
      <c r="I7042" s="3">
        <v>22450.642899999999</v>
      </c>
      <c r="J7042" s="3"/>
      <c r="K7042" s="3"/>
      <c r="L7042" s="2" t="s">
        <v>72</v>
      </c>
      <c r="M7042" s="2">
        <v>0.15871058641265001</v>
      </c>
      <c r="N7042" s="2"/>
      <c r="O7042" s="2"/>
    </row>
    <row r="7043" spans="2:15" x14ac:dyDescent="0.25">
      <c r="B7043" t="s">
        <v>61</v>
      </c>
      <c r="C7043" t="s">
        <v>7</v>
      </c>
      <c r="D7043" t="s">
        <v>15</v>
      </c>
      <c r="E7043" t="s">
        <v>11</v>
      </c>
      <c r="F7043" s="3"/>
      <c r="G7043" s="3"/>
      <c r="H7043" s="3"/>
      <c r="I7043" s="3"/>
      <c r="J7043" s="3" t="s">
        <v>71</v>
      </c>
      <c r="K7043" s="3">
        <v>2052.3780000000002</v>
      </c>
      <c r="L7043" s="2"/>
      <c r="M7043" s="2"/>
      <c r="N7043" s="2" t="s">
        <v>72</v>
      </c>
      <c r="O7043" s="2"/>
    </row>
    <row r="7044" spans="2:15" x14ac:dyDescent="0.25">
      <c r="B7044" t="s">
        <v>61</v>
      </c>
      <c r="C7044" t="s">
        <v>7</v>
      </c>
      <c r="D7044" t="s">
        <v>15</v>
      </c>
      <c r="E7044" t="s">
        <v>20</v>
      </c>
      <c r="F7044" s="3" t="s">
        <v>71</v>
      </c>
      <c r="G7044" s="3">
        <v>6304.4370719999997</v>
      </c>
      <c r="H7044" s="3" t="s">
        <v>71</v>
      </c>
      <c r="I7044" s="3">
        <v>7678.1144000000004</v>
      </c>
      <c r="J7044" s="3" t="s">
        <v>71</v>
      </c>
      <c r="K7044" s="3">
        <v>6233.8896000000004</v>
      </c>
      <c r="L7044" s="2" t="s">
        <v>72</v>
      </c>
      <c r="M7044" s="2">
        <v>-0.17890816109746999</v>
      </c>
      <c r="N7044" s="2" t="s">
        <v>72</v>
      </c>
      <c r="O7044" s="2">
        <v>1.13167663411939E-2</v>
      </c>
    </row>
    <row r="7045" spans="2:15" x14ac:dyDescent="0.25">
      <c r="B7045" t="s">
        <v>61</v>
      </c>
      <c r="C7045" t="s">
        <v>7</v>
      </c>
      <c r="D7045" t="s">
        <v>15</v>
      </c>
      <c r="E7045" t="s">
        <v>16</v>
      </c>
      <c r="F7045" s="3">
        <v>305</v>
      </c>
      <c r="G7045" s="3">
        <v>1822008.1914919999</v>
      </c>
      <c r="H7045" s="3">
        <v>282</v>
      </c>
      <c r="I7045" s="3">
        <v>1626099.185724</v>
      </c>
      <c r="J7045" s="3">
        <v>312</v>
      </c>
      <c r="K7045" s="3">
        <v>1486685.0630399999</v>
      </c>
      <c r="L7045" s="2">
        <v>8.15602836879432E-2</v>
      </c>
      <c r="M7045" s="2">
        <v>0.120477894268654</v>
      </c>
      <c r="N7045" s="2">
        <v>-2.2435897435897498E-2</v>
      </c>
      <c r="O7045" s="2">
        <v>0.22555088282539501</v>
      </c>
    </row>
    <row r="7046" spans="2:15" x14ac:dyDescent="0.25">
      <c r="B7046" t="s">
        <v>61</v>
      </c>
      <c r="C7046" t="s">
        <v>7</v>
      </c>
      <c r="D7046" t="s">
        <v>15</v>
      </c>
      <c r="E7046" t="s">
        <v>42</v>
      </c>
      <c r="F7046" s="3">
        <v>349</v>
      </c>
      <c r="G7046" s="3">
        <v>1045051.897988</v>
      </c>
      <c r="H7046" s="3">
        <v>334</v>
      </c>
      <c r="I7046" s="3">
        <v>1088496.77584</v>
      </c>
      <c r="J7046" s="3">
        <v>245</v>
      </c>
      <c r="K7046" s="3">
        <v>757894.80599999998</v>
      </c>
      <c r="L7046" s="2">
        <v>4.4910179640718501E-2</v>
      </c>
      <c r="M7046" s="2">
        <v>-3.9912729937553799E-2</v>
      </c>
      <c r="N7046" s="2">
        <v>0.424489795918367</v>
      </c>
      <c r="O7046" s="2">
        <v>0.37888779513287801</v>
      </c>
    </row>
    <row r="7047" spans="2:15" x14ac:dyDescent="0.25">
      <c r="B7047" t="s">
        <v>61</v>
      </c>
      <c r="C7047" t="s">
        <v>7</v>
      </c>
      <c r="D7047" t="s">
        <v>15</v>
      </c>
      <c r="E7047" t="s">
        <v>13</v>
      </c>
      <c r="F7047" s="3">
        <v>18</v>
      </c>
      <c r="G7047" s="3">
        <v>95804.293999999994</v>
      </c>
      <c r="H7047" s="3">
        <v>19</v>
      </c>
      <c r="I7047" s="3">
        <v>103671.17976</v>
      </c>
      <c r="J7047" s="3">
        <v>25</v>
      </c>
      <c r="K7047" s="3">
        <v>110958.49185000001</v>
      </c>
      <c r="L7047" s="2">
        <v>-5.2631578947368501E-2</v>
      </c>
      <c r="M7047" s="2">
        <v>-7.5883054270356798E-2</v>
      </c>
      <c r="N7047" s="2">
        <v>-0.28000000000000003</v>
      </c>
      <c r="O7047" s="2">
        <v>-0.136575376948042</v>
      </c>
    </row>
    <row r="7048" spans="2:15" x14ac:dyDescent="0.25">
      <c r="B7048" t="s">
        <v>61</v>
      </c>
      <c r="C7048" t="s">
        <v>7</v>
      </c>
      <c r="D7048" t="s">
        <v>15</v>
      </c>
      <c r="E7048" t="s">
        <v>21</v>
      </c>
      <c r="F7048" s="3" t="s">
        <v>71</v>
      </c>
      <c r="G7048" s="3">
        <v>6381.9981600000001</v>
      </c>
      <c r="H7048" s="3"/>
      <c r="I7048" s="3"/>
      <c r="J7048" s="3" t="s">
        <v>71</v>
      </c>
      <c r="K7048" s="3">
        <v>1895.8842</v>
      </c>
      <c r="L7048" s="2" t="s">
        <v>72</v>
      </c>
      <c r="M7048" s="2"/>
      <c r="N7048" s="2" t="s">
        <v>72</v>
      </c>
      <c r="O7048" s="2">
        <v>2.36623838101504</v>
      </c>
    </row>
    <row r="7049" spans="2:15" x14ac:dyDescent="0.25">
      <c r="B7049" t="s">
        <v>61</v>
      </c>
      <c r="C7049" t="s">
        <v>7</v>
      </c>
      <c r="D7049" t="s">
        <v>15</v>
      </c>
      <c r="E7049" t="s">
        <v>24</v>
      </c>
      <c r="F7049" s="3" t="s">
        <v>71</v>
      </c>
      <c r="G7049" s="3">
        <v>17624.874</v>
      </c>
      <c r="H7049" s="3"/>
      <c r="I7049" s="3"/>
      <c r="J7049" s="3" t="s">
        <v>71</v>
      </c>
      <c r="K7049" s="3">
        <v>8830.2312000000002</v>
      </c>
      <c r="L7049" s="2" t="s">
        <v>72</v>
      </c>
      <c r="M7049" s="2"/>
      <c r="N7049" s="2" t="s">
        <v>72</v>
      </c>
      <c r="O7049" s="2">
        <v>0.99596970915099003</v>
      </c>
    </row>
    <row r="7050" spans="2:15" x14ac:dyDescent="0.25">
      <c r="B7050" t="s">
        <v>61</v>
      </c>
      <c r="C7050" t="s">
        <v>7</v>
      </c>
      <c r="D7050" t="s">
        <v>17</v>
      </c>
      <c r="E7050" t="s">
        <v>11</v>
      </c>
      <c r="F7050" s="3" t="s">
        <v>71</v>
      </c>
      <c r="G7050" s="3">
        <v>11919.208000000001</v>
      </c>
      <c r="H7050" s="3" t="s">
        <v>71</v>
      </c>
      <c r="I7050" s="3">
        <v>5806.5240000000003</v>
      </c>
      <c r="J7050" s="3"/>
      <c r="K7050" s="3"/>
      <c r="L7050" s="2" t="s">
        <v>72</v>
      </c>
      <c r="M7050" s="2">
        <v>1.05272689822689</v>
      </c>
      <c r="N7050" s="2" t="s">
        <v>72</v>
      </c>
      <c r="O7050" s="2"/>
    </row>
    <row r="7051" spans="2:15" x14ac:dyDescent="0.25">
      <c r="B7051" t="s">
        <v>61</v>
      </c>
      <c r="C7051" t="s">
        <v>7</v>
      </c>
      <c r="D7051" t="s">
        <v>17</v>
      </c>
      <c r="E7051" t="s">
        <v>20</v>
      </c>
      <c r="F7051" s="3">
        <v>9</v>
      </c>
      <c r="G7051" s="3">
        <v>39549.326399999998</v>
      </c>
      <c r="H7051" s="3">
        <v>12</v>
      </c>
      <c r="I7051" s="3">
        <v>63750.252800000002</v>
      </c>
      <c r="J7051" s="3">
        <v>7</v>
      </c>
      <c r="K7051" s="3">
        <v>43297.74</v>
      </c>
      <c r="L7051" s="2">
        <v>-0.25</v>
      </c>
      <c r="M7051" s="2">
        <v>-0.37962086951912499</v>
      </c>
      <c r="N7051" s="2">
        <v>0.28571428571428598</v>
      </c>
      <c r="O7051" s="2">
        <v>-8.6572962006793E-2</v>
      </c>
    </row>
    <row r="7052" spans="2:15" x14ac:dyDescent="0.25">
      <c r="B7052" t="s">
        <v>61</v>
      </c>
      <c r="C7052" t="s">
        <v>7</v>
      </c>
      <c r="D7052" t="s">
        <v>17</v>
      </c>
      <c r="E7052" t="s">
        <v>16</v>
      </c>
      <c r="F7052" s="3">
        <v>544</v>
      </c>
      <c r="G7052" s="3">
        <v>3284844.5254799998</v>
      </c>
      <c r="H7052" s="3">
        <v>541</v>
      </c>
      <c r="I7052" s="3">
        <v>3361954.5860799998</v>
      </c>
      <c r="J7052" s="3">
        <v>577</v>
      </c>
      <c r="K7052" s="3">
        <v>3678230.0095799998</v>
      </c>
      <c r="L7052" s="2">
        <v>5.5452865064695702E-3</v>
      </c>
      <c r="M7052" s="2">
        <v>-2.2936080373979501E-2</v>
      </c>
      <c r="N7052" s="2">
        <v>-5.7192374350086603E-2</v>
      </c>
      <c r="O7052" s="2">
        <v>-0.10694966956264899</v>
      </c>
    </row>
    <row r="7053" spans="2:15" x14ac:dyDescent="0.25">
      <c r="B7053" t="s">
        <v>61</v>
      </c>
      <c r="C7053" t="s">
        <v>7</v>
      </c>
      <c r="D7053" t="s">
        <v>17</v>
      </c>
      <c r="E7053" t="s">
        <v>42</v>
      </c>
      <c r="F7053" s="3">
        <v>216</v>
      </c>
      <c r="G7053" s="3">
        <v>611556.96539999999</v>
      </c>
      <c r="H7053" s="3">
        <v>190</v>
      </c>
      <c r="I7053" s="3">
        <v>608272.24</v>
      </c>
      <c r="J7053" s="3">
        <v>162</v>
      </c>
      <c r="K7053" s="3">
        <v>442401.58439999999</v>
      </c>
      <c r="L7053" s="2">
        <v>0.13684210526315799</v>
      </c>
      <c r="M7053" s="2">
        <v>5.4000909198157502E-3</v>
      </c>
      <c r="N7053" s="2">
        <v>0.33333333333333298</v>
      </c>
      <c r="O7053" s="2">
        <v>0.38235708678442998</v>
      </c>
    </row>
    <row r="7054" spans="2:15" x14ac:dyDescent="0.25">
      <c r="B7054" t="s">
        <v>61</v>
      </c>
      <c r="C7054" t="s">
        <v>7</v>
      </c>
      <c r="D7054" t="s">
        <v>17</v>
      </c>
      <c r="E7054" t="s">
        <v>13</v>
      </c>
      <c r="F7054" s="3">
        <v>28</v>
      </c>
      <c r="G7054" s="3">
        <v>209493.99291999999</v>
      </c>
      <c r="H7054" s="3">
        <v>31</v>
      </c>
      <c r="I7054" s="3">
        <v>216446.35608</v>
      </c>
      <c r="J7054" s="3">
        <v>28</v>
      </c>
      <c r="K7054" s="3">
        <v>194174.62395000001</v>
      </c>
      <c r="L7054" s="2">
        <v>-9.6774193548387094E-2</v>
      </c>
      <c r="M7054" s="2">
        <v>-3.2120490665272998E-2</v>
      </c>
      <c r="N7054" s="2">
        <v>0</v>
      </c>
      <c r="O7054" s="2">
        <v>7.8894804369208996E-2</v>
      </c>
    </row>
    <row r="7055" spans="2:15" x14ac:dyDescent="0.25">
      <c r="B7055" t="s">
        <v>61</v>
      </c>
      <c r="C7055" t="s">
        <v>7</v>
      </c>
      <c r="D7055" t="s">
        <v>17</v>
      </c>
      <c r="E7055" t="s">
        <v>21</v>
      </c>
      <c r="F7055" s="3">
        <v>50</v>
      </c>
      <c r="G7055" s="3">
        <v>220259.11660000001</v>
      </c>
      <c r="H7055" s="3">
        <v>40</v>
      </c>
      <c r="I7055" s="3">
        <v>176162.02780000001</v>
      </c>
      <c r="J7055" s="3">
        <v>41</v>
      </c>
      <c r="K7055" s="3">
        <v>149718.34479</v>
      </c>
      <c r="L7055" s="2">
        <v>0.25</v>
      </c>
      <c r="M7055" s="2">
        <v>0.25032119209063702</v>
      </c>
      <c r="N7055" s="2">
        <v>0.219512195121951</v>
      </c>
      <c r="O7055" s="2">
        <v>0.47115650329251801</v>
      </c>
    </row>
    <row r="7056" spans="2:15" x14ac:dyDescent="0.25">
      <c r="B7056" t="s">
        <v>61</v>
      </c>
      <c r="C7056" t="s">
        <v>7</v>
      </c>
      <c r="D7056" t="s">
        <v>17</v>
      </c>
      <c r="E7056" t="s">
        <v>24</v>
      </c>
      <c r="F7056" s="3">
        <v>101</v>
      </c>
      <c r="G7056" s="3">
        <v>808799.22499999998</v>
      </c>
      <c r="H7056" s="3">
        <v>90</v>
      </c>
      <c r="I7056" s="3">
        <v>551712.2415</v>
      </c>
      <c r="J7056" s="3">
        <v>61</v>
      </c>
      <c r="K7056" s="3">
        <v>490232.88179999997</v>
      </c>
      <c r="L7056" s="2">
        <v>0.122222222222222</v>
      </c>
      <c r="M7056" s="2">
        <v>0.465980205189991</v>
      </c>
      <c r="N7056" s="2">
        <v>0.65573770491803296</v>
      </c>
      <c r="O7056" s="2">
        <v>0.64982655188348903</v>
      </c>
    </row>
    <row r="7057" spans="2:15" x14ac:dyDescent="0.25">
      <c r="B7057" t="s">
        <v>61</v>
      </c>
      <c r="C7057" t="s">
        <v>7</v>
      </c>
      <c r="D7057" t="s">
        <v>22</v>
      </c>
      <c r="E7057" t="s">
        <v>28</v>
      </c>
      <c r="F7057" s="3"/>
      <c r="G7057" s="3"/>
      <c r="H7057" s="3"/>
      <c r="I7057" s="3"/>
      <c r="J7057" s="3" t="s">
        <v>71</v>
      </c>
      <c r="K7057" s="3">
        <v>40660.379999999997</v>
      </c>
      <c r="L7057" s="2"/>
      <c r="M7057" s="2"/>
      <c r="N7057" s="2" t="s">
        <v>72</v>
      </c>
      <c r="O7057" s="2"/>
    </row>
    <row r="7058" spans="2:15" x14ac:dyDescent="0.25">
      <c r="B7058" t="s">
        <v>61</v>
      </c>
      <c r="C7058" t="s">
        <v>7</v>
      </c>
      <c r="D7058" t="s">
        <v>22</v>
      </c>
      <c r="E7058" t="s">
        <v>11</v>
      </c>
      <c r="F7058" s="3" t="s">
        <v>71</v>
      </c>
      <c r="G7058" s="3">
        <v>3482.8629999999998</v>
      </c>
      <c r="H7058" s="3" t="s">
        <v>71</v>
      </c>
      <c r="I7058" s="3">
        <v>88634.238800000006</v>
      </c>
      <c r="J7058" s="3" t="s">
        <v>71</v>
      </c>
      <c r="K7058" s="3">
        <v>1935.9</v>
      </c>
      <c r="L7058" s="2" t="s">
        <v>72</v>
      </c>
      <c r="M7058" s="2">
        <v>-0.96070521903100004</v>
      </c>
      <c r="N7058" s="2" t="s">
        <v>72</v>
      </c>
      <c r="O7058" s="2">
        <v>0.79909241179812995</v>
      </c>
    </row>
    <row r="7059" spans="2:15" x14ac:dyDescent="0.25">
      <c r="B7059" t="s">
        <v>61</v>
      </c>
      <c r="C7059" t="s">
        <v>7</v>
      </c>
      <c r="D7059" t="s">
        <v>22</v>
      </c>
      <c r="E7059" t="s">
        <v>20</v>
      </c>
      <c r="F7059" s="3">
        <v>20</v>
      </c>
      <c r="G7059" s="3">
        <v>83466.44</v>
      </c>
      <c r="H7059" s="3">
        <v>27</v>
      </c>
      <c r="I7059" s="3">
        <v>92785.313999999998</v>
      </c>
      <c r="J7059" s="3">
        <v>22</v>
      </c>
      <c r="K7059" s="3">
        <v>65196.938880000002</v>
      </c>
      <c r="L7059" s="2">
        <v>-0.25925925925925902</v>
      </c>
      <c r="M7059" s="2">
        <v>-0.100434795101302</v>
      </c>
      <c r="N7059" s="2">
        <v>-9.0909090909090898E-2</v>
      </c>
      <c r="O7059" s="2">
        <v>0.28022022864641599</v>
      </c>
    </row>
    <row r="7060" spans="2:15" x14ac:dyDescent="0.25">
      <c r="B7060" t="s">
        <v>61</v>
      </c>
      <c r="C7060" t="s">
        <v>7</v>
      </c>
      <c r="D7060" t="s">
        <v>22</v>
      </c>
      <c r="E7060" t="s">
        <v>32</v>
      </c>
      <c r="F7060" s="3"/>
      <c r="G7060" s="3"/>
      <c r="H7060" s="3" t="s">
        <v>71</v>
      </c>
      <c r="I7060" s="3">
        <v>13305.2</v>
      </c>
      <c r="J7060" s="3"/>
      <c r="K7060" s="3"/>
      <c r="L7060" s="2" t="s">
        <v>72</v>
      </c>
      <c r="M7060" s="2"/>
      <c r="N7060" s="2"/>
      <c r="O7060" s="2"/>
    </row>
    <row r="7061" spans="2:15" x14ac:dyDescent="0.25">
      <c r="B7061" t="s">
        <v>61</v>
      </c>
      <c r="C7061" t="s">
        <v>7</v>
      </c>
      <c r="D7061" t="s">
        <v>22</v>
      </c>
      <c r="E7061" t="s">
        <v>16</v>
      </c>
      <c r="F7061" s="3">
        <v>512</v>
      </c>
      <c r="G7061" s="3">
        <v>4090099.5766400001</v>
      </c>
      <c r="H7061" s="3">
        <v>519</v>
      </c>
      <c r="I7061" s="3">
        <v>3167748.7712079999</v>
      </c>
      <c r="J7061" s="3">
        <v>547</v>
      </c>
      <c r="K7061" s="3">
        <v>3502222.0147620002</v>
      </c>
      <c r="L7061" s="2">
        <v>-1.34874759152216E-2</v>
      </c>
      <c r="M7061" s="2">
        <v>0.29116917787652302</v>
      </c>
      <c r="N7061" s="2">
        <v>-6.3985374771480794E-2</v>
      </c>
      <c r="O7061" s="2">
        <v>0.16785845083494799</v>
      </c>
    </row>
    <row r="7062" spans="2:15" x14ac:dyDescent="0.25">
      <c r="B7062" t="s">
        <v>61</v>
      </c>
      <c r="C7062" t="s">
        <v>7</v>
      </c>
      <c r="D7062" t="s">
        <v>22</v>
      </c>
      <c r="E7062" t="s">
        <v>42</v>
      </c>
      <c r="F7062" s="3">
        <v>388</v>
      </c>
      <c r="G7062" s="3">
        <v>1471795.1640000001</v>
      </c>
      <c r="H7062" s="3">
        <v>404</v>
      </c>
      <c r="I7062" s="3">
        <v>1585502.1532000001</v>
      </c>
      <c r="J7062" s="3">
        <v>378</v>
      </c>
      <c r="K7062" s="3">
        <v>1366321.0212000001</v>
      </c>
      <c r="L7062" s="2">
        <v>-3.9603960396039598E-2</v>
      </c>
      <c r="M7062" s="2">
        <v>-7.1716704370603596E-2</v>
      </c>
      <c r="N7062" s="2">
        <v>2.6455026455026499E-2</v>
      </c>
      <c r="O7062" s="2">
        <v>7.7195725721445105E-2</v>
      </c>
    </row>
    <row r="7063" spans="2:15" x14ac:dyDescent="0.25">
      <c r="B7063" t="s">
        <v>61</v>
      </c>
      <c r="C7063" t="s">
        <v>7</v>
      </c>
      <c r="D7063" t="s">
        <v>22</v>
      </c>
      <c r="E7063" t="s">
        <v>13</v>
      </c>
      <c r="F7063" s="3">
        <v>88</v>
      </c>
      <c r="G7063" s="3">
        <v>633944.882384</v>
      </c>
      <c r="H7063" s="3">
        <v>83</v>
      </c>
      <c r="I7063" s="3">
        <v>597419.71018399997</v>
      </c>
      <c r="J7063" s="3">
        <v>57</v>
      </c>
      <c r="K7063" s="3">
        <v>407498.3334</v>
      </c>
      <c r="L7063" s="2">
        <v>6.0240963855421797E-2</v>
      </c>
      <c r="M7063" s="2">
        <v>6.11382108379896E-2</v>
      </c>
      <c r="N7063" s="2">
        <v>0.54385964912280704</v>
      </c>
      <c r="O7063" s="2">
        <v>0.55569932542943701</v>
      </c>
    </row>
    <row r="7064" spans="2:15" x14ac:dyDescent="0.25">
      <c r="B7064" t="s">
        <v>61</v>
      </c>
      <c r="C7064" t="s">
        <v>7</v>
      </c>
      <c r="D7064" t="s">
        <v>22</v>
      </c>
      <c r="E7064" t="s">
        <v>21</v>
      </c>
      <c r="F7064" s="3">
        <v>21</v>
      </c>
      <c r="G7064" s="3">
        <v>101937.5572</v>
      </c>
      <c r="H7064" s="3">
        <v>13</v>
      </c>
      <c r="I7064" s="3">
        <v>54861.467700000001</v>
      </c>
      <c r="J7064" s="3">
        <v>13</v>
      </c>
      <c r="K7064" s="3">
        <v>66621.760020000002</v>
      </c>
      <c r="L7064" s="2">
        <v>0.61538461538461497</v>
      </c>
      <c r="M7064" s="2">
        <v>0.85809023115143501</v>
      </c>
      <c r="N7064" s="2">
        <v>0.61538461538461497</v>
      </c>
      <c r="O7064" s="2">
        <v>0.53009402887882495</v>
      </c>
    </row>
    <row r="7065" spans="2:15" x14ac:dyDescent="0.25">
      <c r="B7065" t="s">
        <v>61</v>
      </c>
      <c r="C7065" t="s">
        <v>7</v>
      </c>
      <c r="D7065" t="s">
        <v>22</v>
      </c>
      <c r="E7065" t="s">
        <v>24</v>
      </c>
      <c r="F7065" s="3">
        <v>8</v>
      </c>
      <c r="G7065" s="3">
        <v>57364.765749999999</v>
      </c>
      <c r="H7065" s="3">
        <v>11</v>
      </c>
      <c r="I7065" s="3">
        <v>156596.04895</v>
      </c>
      <c r="J7065" s="3" t="s">
        <v>71</v>
      </c>
      <c r="K7065" s="3">
        <v>9117.0360000000001</v>
      </c>
      <c r="L7065" s="2">
        <v>-0.27272727272727298</v>
      </c>
      <c r="M7065" s="2">
        <v>-0.63367680005568905</v>
      </c>
      <c r="N7065" s="2" t="s">
        <v>72</v>
      </c>
      <c r="O7065" s="2">
        <v>5.29204115789386</v>
      </c>
    </row>
    <row r="7066" spans="2:15" x14ac:dyDescent="0.25">
      <c r="B7066" t="s">
        <v>61</v>
      </c>
      <c r="C7066" t="s">
        <v>7</v>
      </c>
      <c r="D7066" t="s">
        <v>25</v>
      </c>
      <c r="E7066" t="s">
        <v>20</v>
      </c>
      <c r="F7066" s="3">
        <v>55</v>
      </c>
      <c r="G7066" s="3">
        <v>215282.52720000001</v>
      </c>
      <c r="H7066" s="3">
        <v>65</v>
      </c>
      <c r="I7066" s="3">
        <v>287694.61577999999</v>
      </c>
      <c r="J7066" s="3">
        <v>57</v>
      </c>
      <c r="K7066" s="3">
        <v>204066.6048</v>
      </c>
      <c r="L7066" s="2">
        <v>-0.15384615384615399</v>
      </c>
      <c r="M7066" s="2">
        <v>-0.25169775382718101</v>
      </c>
      <c r="N7066" s="2">
        <v>-3.5087719298245598E-2</v>
      </c>
      <c r="O7066" s="2">
        <v>5.4962066973145401E-2</v>
      </c>
    </row>
    <row r="7067" spans="2:15" x14ac:dyDescent="0.25">
      <c r="B7067" t="s">
        <v>61</v>
      </c>
      <c r="C7067" t="s">
        <v>7</v>
      </c>
      <c r="D7067" t="s">
        <v>25</v>
      </c>
      <c r="E7067" t="s">
        <v>16</v>
      </c>
      <c r="F7067" s="3">
        <v>16</v>
      </c>
      <c r="G7067" s="3">
        <v>98036.407999999996</v>
      </c>
      <c r="H7067" s="3">
        <v>22</v>
      </c>
      <c r="I7067" s="3">
        <v>162671.86199999999</v>
      </c>
      <c r="J7067" s="3">
        <v>18</v>
      </c>
      <c r="K7067" s="3">
        <v>91715.004000000001</v>
      </c>
      <c r="L7067" s="2">
        <v>-0.27272727272727298</v>
      </c>
      <c r="M7067" s="2">
        <v>-0.39733641212024701</v>
      </c>
      <c r="N7067" s="2">
        <v>-0.11111111111111099</v>
      </c>
      <c r="O7067" s="2">
        <v>6.8924425931443004E-2</v>
      </c>
    </row>
    <row r="7068" spans="2:15" x14ac:dyDescent="0.25">
      <c r="B7068" t="s">
        <v>61</v>
      </c>
      <c r="C7068" t="s">
        <v>7</v>
      </c>
      <c r="D7068" t="s">
        <v>25</v>
      </c>
      <c r="E7068" t="s">
        <v>42</v>
      </c>
      <c r="F7068" s="3">
        <v>19</v>
      </c>
      <c r="G7068" s="3">
        <v>57302</v>
      </c>
      <c r="H7068" s="3">
        <v>17</v>
      </c>
      <c r="I7068" s="3">
        <v>44425.572</v>
      </c>
      <c r="J7068" s="3">
        <v>12</v>
      </c>
      <c r="K7068" s="3">
        <v>20151.18</v>
      </c>
      <c r="L7068" s="2">
        <v>0.11764705882352899</v>
      </c>
      <c r="M7068" s="2">
        <v>0.28984270590820999</v>
      </c>
      <c r="N7068" s="2">
        <v>0.58333333333333304</v>
      </c>
      <c r="O7068" s="2">
        <v>1.84360518838103</v>
      </c>
    </row>
    <row r="7069" spans="2:15" x14ac:dyDescent="0.25">
      <c r="B7069" t="s">
        <v>61</v>
      </c>
      <c r="C7069" t="s">
        <v>27</v>
      </c>
      <c r="D7069" t="s">
        <v>31</v>
      </c>
      <c r="E7069" t="s">
        <v>20</v>
      </c>
      <c r="F7069" s="3" t="s">
        <v>71</v>
      </c>
      <c r="G7069" s="3">
        <v>885.04</v>
      </c>
      <c r="H7069" s="3"/>
      <c r="I7069" s="3"/>
      <c r="J7069" s="3"/>
      <c r="K7069" s="3"/>
      <c r="L7069" s="2" t="s">
        <v>72</v>
      </c>
      <c r="M7069" s="2"/>
      <c r="N7069" s="2" t="s">
        <v>72</v>
      </c>
      <c r="O7069" s="2"/>
    </row>
    <row r="7070" spans="2:15" x14ac:dyDescent="0.25">
      <c r="B7070" t="s">
        <v>61</v>
      </c>
      <c r="C7070" t="s">
        <v>27</v>
      </c>
      <c r="D7070" t="s">
        <v>31</v>
      </c>
      <c r="E7070" t="s">
        <v>16</v>
      </c>
      <c r="F7070" s="3">
        <v>36</v>
      </c>
      <c r="G7070" s="3">
        <v>134973.45000000001</v>
      </c>
      <c r="H7070" s="3">
        <v>53</v>
      </c>
      <c r="I7070" s="3">
        <v>183328.71</v>
      </c>
      <c r="J7070" s="3">
        <v>40</v>
      </c>
      <c r="K7070" s="3">
        <v>139788.93</v>
      </c>
      <c r="L7070" s="2">
        <v>-0.320754716981132</v>
      </c>
      <c r="M7070" s="2">
        <v>-0.26376261524995198</v>
      </c>
      <c r="N7070" s="2">
        <v>-0.1</v>
      </c>
      <c r="O7070" s="2">
        <v>-3.4448221329113703E-2</v>
      </c>
    </row>
    <row r="7071" spans="2:15" x14ac:dyDescent="0.25">
      <c r="B7071" t="s">
        <v>61</v>
      </c>
      <c r="C7071" t="s">
        <v>27</v>
      </c>
      <c r="D7071" t="s">
        <v>31</v>
      </c>
      <c r="E7071" t="s">
        <v>42</v>
      </c>
      <c r="F7071" s="3">
        <v>67</v>
      </c>
      <c r="G7071" s="3">
        <v>193587.94399999999</v>
      </c>
      <c r="H7071" s="3">
        <v>77</v>
      </c>
      <c r="I7071" s="3">
        <v>236945.514</v>
      </c>
      <c r="J7071" s="3">
        <v>51</v>
      </c>
      <c r="K7071" s="3">
        <v>136333.42000000001</v>
      </c>
      <c r="L7071" s="2">
        <v>-0.12987012987013</v>
      </c>
      <c r="M7071" s="2">
        <v>-0.18298540144549799</v>
      </c>
      <c r="N7071" s="2">
        <v>0.31372549019607798</v>
      </c>
      <c r="O7071" s="2">
        <v>0.41995956677386997</v>
      </c>
    </row>
    <row r="7072" spans="2:15" x14ac:dyDescent="0.25">
      <c r="B7072" t="s">
        <v>61</v>
      </c>
      <c r="C7072" t="s">
        <v>27</v>
      </c>
      <c r="D7072" t="s">
        <v>31</v>
      </c>
      <c r="E7072" t="s">
        <v>21</v>
      </c>
      <c r="F7072" s="3" t="s">
        <v>71</v>
      </c>
      <c r="G7072" s="3">
        <v>16257.171</v>
      </c>
      <c r="H7072" s="3" t="s">
        <v>71</v>
      </c>
      <c r="I7072" s="3">
        <v>21968.415000000001</v>
      </c>
      <c r="J7072" s="3" t="s">
        <v>71</v>
      </c>
      <c r="K7072" s="3">
        <v>5150.8710000000001</v>
      </c>
      <c r="L7072" s="2" t="s">
        <v>72</v>
      </c>
      <c r="M7072" s="2">
        <v>-0.25997524172772601</v>
      </c>
      <c r="N7072" s="2" t="s">
        <v>72</v>
      </c>
      <c r="O7072" s="2">
        <v>2.15619843711869</v>
      </c>
    </row>
    <row r="7073" spans="2:15" x14ac:dyDescent="0.25">
      <c r="B7073" t="s">
        <v>61</v>
      </c>
      <c r="C7073" t="s">
        <v>27</v>
      </c>
      <c r="D7073" t="s">
        <v>8</v>
      </c>
      <c r="E7073" t="s">
        <v>10</v>
      </c>
      <c r="F7073" s="3"/>
      <c r="G7073" s="3"/>
      <c r="H7073" s="3" t="s">
        <v>71</v>
      </c>
      <c r="I7073" s="3">
        <v>6787.2839999999997</v>
      </c>
      <c r="J7073" s="3"/>
      <c r="K7073" s="3"/>
      <c r="L7073" s="2" t="s">
        <v>72</v>
      </c>
      <c r="M7073" s="2"/>
      <c r="N7073" s="2"/>
      <c r="O7073" s="2"/>
    </row>
    <row r="7074" spans="2:15" x14ac:dyDescent="0.25">
      <c r="B7074" t="s">
        <v>61</v>
      </c>
      <c r="C7074" t="s">
        <v>27</v>
      </c>
      <c r="D7074" t="s">
        <v>8</v>
      </c>
      <c r="E7074" t="s">
        <v>11</v>
      </c>
      <c r="F7074" s="3" t="s">
        <v>71</v>
      </c>
      <c r="G7074" s="3">
        <v>8776.5905920000005</v>
      </c>
      <c r="H7074" s="3"/>
      <c r="I7074" s="3"/>
      <c r="J7074" s="3" t="s">
        <v>71</v>
      </c>
      <c r="K7074" s="3">
        <v>57004.618320000001</v>
      </c>
      <c r="L7074" s="2" t="s">
        <v>72</v>
      </c>
      <c r="M7074" s="2"/>
      <c r="N7074" s="2" t="s">
        <v>72</v>
      </c>
      <c r="O7074" s="2">
        <v>-0.84603720100831303</v>
      </c>
    </row>
    <row r="7075" spans="2:15" x14ac:dyDescent="0.25">
      <c r="B7075" t="s">
        <v>61</v>
      </c>
      <c r="C7075" t="s">
        <v>27</v>
      </c>
      <c r="D7075" t="s">
        <v>8</v>
      </c>
      <c r="E7075" t="s">
        <v>20</v>
      </c>
      <c r="F7075" s="3">
        <v>11</v>
      </c>
      <c r="G7075" s="3">
        <v>20356.887200000001</v>
      </c>
      <c r="H7075" s="3" t="s">
        <v>71</v>
      </c>
      <c r="I7075" s="3">
        <v>8648.848</v>
      </c>
      <c r="J7075" s="3" t="s">
        <v>71</v>
      </c>
      <c r="K7075" s="3">
        <v>953.59680000000003</v>
      </c>
      <c r="L7075" s="2" t="s">
        <v>72</v>
      </c>
      <c r="M7075" s="2">
        <v>1.3537108294653799</v>
      </c>
      <c r="N7075" s="2" t="s">
        <v>72</v>
      </c>
      <c r="O7075" s="2">
        <v>20.347478515028602</v>
      </c>
    </row>
    <row r="7076" spans="2:15" x14ac:dyDescent="0.25">
      <c r="B7076" t="s">
        <v>61</v>
      </c>
      <c r="C7076" t="s">
        <v>27</v>
      </c>
      <c r="D7076" t="s">
        <v>8</v>
      </c>
      <c r="E7076" t="s">
        <v>16</v>
      </c>
      <c r="F7076" s="3">
        <v>280</v>
      </c>
      <c r="G7076" s="3">
        <v>2258490.2079360001</v>
      </c>
      <c r="H7076" s="3">
        <v>269</v>
      </c>
      <c r="I7076" s="3">
        <v>2013551.4474160001</v>
      </c>
      <c r="J7076" s="3">
        <v>240</v>
      </c>
      <c r="K7076" s="3">
        <v>1386084.5087250001</v>
      </c>
      <c r="L7076" s="2">
        <v>4.08921933085502E-2</v>
      </c>
      <c r="M7076" s="2">
        <v>0.12164514635786</v>
      </c>
      <c r="N7076" s="2">
        <v>0.16666666666666699</v>
      </c>
      <c r="O7076" s="2">
        <v>0.629402964768352</v>
      </c>
    </row>
    <row r="7077" spans="2:15" x14ac:dyDescent="0.25">
      <c r="B7077" t="s">
        <v>61</v>
      </c>
      <c r="C7077" t="s">
        <v>27</v>
      </c>
      <c r="D7077" t="s">
        <v>8</v>
      </c>
      <c r="E7077" t="s">
        <v>42</v>
      </c>
      <c r="F7077" s="3">
        <v>584</v>
      </c>
      <c r="G7077" s="3">
        <v>1904522.5241400001</v>
      </c>
      <c r="H7077" s="3">
        <v>574</v>
      </c>
      <c r="I7077" s="3">
        <v>1797331.97588</v>
      </c>
      <c r="J7077" s="3">
        <v>564</v>
      </c>
      <c r="K7077" s="3">
        <v>1662764.7164</v>
      </c>
      <c r="L7077" s="2">
        <v>1.7421602787456501E-2</v>
      </c>
      <c r="M7077" s="2">
        <v>5.9638703199233999E-2</v>
      </c>
      <c r="N7077" s="2">
        <v>3.54609929078014E-2</v>
      </c>
      <c r="O7077" s="2">
        <v>0.14539507926498599</v>
      </c>
    </row>
    <row r="7078" spans="2:15" x14ac:dyDescent="0.25">
      <c r="B7078" t="s">
        <v>61</v>
      </c>
      <c r="C7078" t="s">
        <v>27</v>
      </c>
      <c r="D7078" t="s">
        <v>8</v>
      </c>
      <c r="E7078" t="s">
        <v>13</v>
      </c>
      <c r="F7078" s="3">
        <v>20</v>
      </c>
      <c r="G7078" s="3">
        <v>111574.82984000001</v>
      </c>
      <c r="H7078" s="3">
        <v>22</v>
      </c>
      <c r="I7078" s="3">
        <v>118904.42276</v>
      </c>
      <c r="J7078" s="3">
        <v>19</v>
      </c>
      <c r="K7078" s="3">
        <v>99981.990449999998</v>
      </c>
      <c r="L7078" s="2">
        <v>-9.0909090909090898E-2</v>
      </c>
      <c r="M7078" s="2">
        <v>-6.1642727409679798E-2</v>
      </c>
      <c r="N7078" s="2">
        <v>5.2631578947368397E-2</v>
      </c>
      <c r="O7078" s="2">
        <v>0.11594927584280799</v>
      </c>
    </row>
    <row r="7079" spans="2:15" x14ac:dyDescent="0.25">
      <c r="B7079" t="s">
        <v>61</v>
      </c>
      <c r="C7079" t="s">
        <v>27</v>
      </c>
      <c r="D7079" t="s">
        <v>8</v>
      </c>
      <c r="E7079" t="s">
        <v>24</v>
      </c>
      <c r="F7079" s="3" t="s">
        <v>71</v>
      </c>
      <c r="G7079" s="3">
        <v>9760.3775999999998</v>
      </c>
      <c r="H7079" s="3" t="s">
        <v>71</v>
      </c>
      <c r="I7079" s="3">
        <v>20211.700799999999</v>
      </c>
      <c r="J7079" s="3">
        <v>6</v>
      </c>
      <c r="K7079" s="3">
        <v>22089.412799999998</v>
      </c>
      <c r="L7079" s="2" t="s">
        <v>72</v>
      </c>
      <c r="M7079" s="2">
        <v>-0.51709271294971904</v>
      </c>
      <c r="N7079" s="2" t="s">
        <v>72</v>
      </c>
      <c r="O7079" s="2">
        <v>-0.55814227891109902</v>
      </c>
    </row>
    <row r="7080" spans="2:15" x14ac:dyDescent="0.25">
      <c r="B7080" t="s">
        <v>61</v>
      </c>
      <c r="C7080" t="s">
        <v>27</v>
      </c>
      <c r="D7080" t="s">
        <v>15</v>
      </c>
      <c r="E7080" t="s">
        <v>10</v>
      </c>
      <c r="F7080" s="3"/>
      <c r="G7080" s="3"/>
      <c r="H7080" s="3" t="s">
        <v>71</v>
      </c>
      <c r="I7080" s="3">
        <v>6722.268</v>
      </c>
      <c r="J7080" s="3"/>
      <c r="K7080" s="3"/>
      <c r="L7080" s="2" t="s">
        <v>72</v>
      </c>
      <c r="M7080" s="2"/>
      <c r="N7080" s="2"/>
      <c r="O7080" s="2"/>
    </row>
    <row r="7081" spans="2:15" x14ac:dyDescent="0.25">
      <c r="B7081" t="s">
        <v>61</v>
      </c>
      <c r="C7081" t="s">
        <v>27</v>
      </c>
      <c r="D7081" t="s">
        <v>15</v>
      </c>
      <c r="E7081" t="s">
        <v>28</v>
      </c>
      <c r="F7081" s="3" t="s">
        <v>71</v>
      </c>
      <c r="G7081" s="3">
        <v>1473.0172</v>
      </c>
      <c r="H7081" s="3"/>
      <c r="I7081" s="3"/>
      <c r="J7081" s="3"/>
      <c r="K7081" s="3"/>
      <c r="L7081" s="2" t="s">
        <v>72</v>
      </c>
      <c r="M7081" s="2"/>
      <c r="N7081" s="2" t="s">
        <v>72</v>
      </c>
      <c r="O7081" s="2"/>
    </row>
    <row r="7082" spans="2:15" x14ac:dyDescent="0.25">
      <c r="B7082" t="s">
        <v>61</v>
      </c>
      <c r="C7082" t="s">
        <v>27</v>
      </c>
      <c r="D7082" t="s">
        <v>15</v>
      </c>
      <c r="E7082" t="s">
        <v>20</v>
      </c>
      <c r="F7082" s="3" t="s">
        <v>71</v>
      </c>
      <c r="G7082" s="3">
        <v>6618.6976000000004</v>
      </c>
      <c r="H7082" s="3"/>
      <c r="I7082" s="3"/>
      <c r="J7082" s="3" t="s">
        <v>71</v>
      </c>
      <c r="K7082" s="3">
        <v>9465.9678000000004</v>
      </c>
      <c r="L7082" s="2" t="s">
        <v>72</v>
      </c>
      <c r="M7082" s="2"/>
      <c r="N7082" s="2" t="s">
        <v>72</v>
      </c>
      <c r="O7082" s="2">
        <v>-0.30079018439086602</v>
      </c>
    </row>
    <row r="7083" spans="2:15" x14ac:dyDescent="0.25">
      <c r="B7083" t="s">
        <v>61</v>
      </c>
      <c r="C7083" t="s">
        <v>27</v>
      </c>
      <c r="D7083" t="s">
        <v>15</v>
      </c>
      <c r="E7083" t="s">
        <v>16</v>
      </c>
      <c r="F7083" s="3">
        <v>235</v>
      </c>
      <c r="G7083" s="3">
        <v>1564536.9782400001</v>
      </c>
      <c r="H7083" s="3">
        <v>223</v>
      </c>
      <c r="I7083" s="3">
        <v>1733572.2065999999</v>
      </c>
      <c r="J7083" s="3">
        <v>249</v>
      </c>
      <c r="K7083" s="3">
        <v>1544936.4189240001</v>
      </c>
      <c r="L7083" s="2">
        <v>5.3811659192824997E-2</v>
      </c>
      <c r="M7083" s="2">
        <v>-9.7506886483559402E-2</v>
      </c>
      <c r="N7083" s="2">
        <v>-5.62248995983936E-2</v>
      </c>
      <c r="O7083" s="2">
        <v>1.2686968263490901E-2</v>
      </c>
    </row>
    <row r="7084" spans="2:15" x14ac:dyDescent="0.25">
      <c r="B7084" t="s">
        <v>61</v>
      </c>
      <c r="C7084" t="s">
        <v>27</v>
      </c>
      <c r="D7084" t="s">
        <v>15</v>
      </c>
      <c r="E7084" t="s">
        <v>42</v>
      </c>
      <c r="F7084" s="3">
        <v>272</v>
      </c>
      <c r="G7084" s="3">
        <v>765782.08270799997</v>
      </c>
      <c r="H7084" s="3">
        <v>253</v>
      </c>
      <c r="I7084" s="3">
        <v>807096.48069999996</v>
      </c>
      <c r="J7084" s="3">
        <v>218</v>
      </c>
      <c r="K7084" s="3">
        <v>658863.37155000004</v>
      </c>
      <c r="L7084" s="2">
        <v>7.5098814229248995E-2</v>
      </c>
      <c r="M7084" s="2">
        <v>-5.1188921002564301E-2</v>
      </c>
      <c r="N7084" s="2">
        <v>0.247706422018349</v>
      </c>
      <c r="O7084" s="2">
        <v>0.16227751575637001</v>
      </c>
    </row>
    <row r="7085" spans="2:15" x14ac:dyDescent="0.25">
      <c r="B7085" t="s">
        <v>61</v>
      </c>
      <c r="C7085" t="s">
        <v>27</v>
      </c>
      <c r="D7085" t="s">
        <v>15</v>
      </c>
      <c r="E7085" t="s">
        <v>13</v>
      </c>
      <c r="F7085" s="3" t="s">
        <v>71</v>
      </c>
      <c r="G7085" s="3">
        <v>21418.261439999998</v>
      </c>
      <c r="H7085" s="3" t="s">
        <v>71</v>
      </c>
      <c r="I7085" s="3">
        <v>10663.61472</v>
      </c>
      <c r="J7085" s="3" t="s">
        <v>71</v>
      </c>
      <c r="K7085" s="3">
        <v>16576.7994</v>
      </c>
      <c r="L7085" s="2" t="s">
        <v>72</v>
      </c>
      <c r="M7085" s="2">
        <v>1.00853669251846</v>
      </c>
      <c r="N7085" s="2" t="s">
        <v>72</v>
      </c>
      <c r="O7085" s="2">
        <v>0.29206253409810801</v>
      </c>
    </row>
    <row r="7086" spans="2:15" x14ac:dyDescent="0.25">
      <c r="B7086" t="s">
        <v>61</v>
      </c>
      <c r="C7086" t="s">
        <v>27</v>
      </c>
      <c r="D7086" t="s">
        <v>15</v>
      </c>
      <c r="E7086" t="s">
        <v>24</v>
      </c>
      <c r="F7086" s="3" t="s">
        <v>71</v>
      </c>
      <c r="G7086" s="3">
        <v>8906.4359999999997</v>
      </c>
      <c r="H7086" s="3">
        <v>6</v>
      </c>
      <c r="I7086" s="3">
        <v>28755.126</v>
      </c>
      <c r="J7086" s="3" t="s">
        <v>71</v>
      </c>
      <c r="K7086" s="3">
        <v>13433.8986</v>
      </c>
      <c r="L7086" s="2" t="s">
        <v>72</v>
      </c>
      <c r="M7086" s="2">
        <v>-0.690266145938641</v>
      </c>
      <c r="N7086" s="2" t="s">
        <v>72</v>
      </c>
      <c r="O7086" s="2">
        <v>-0.33701777382776998</v>
      </c>
    </row>
    <row r="7087" spans="2:15" x14ac:dyDescent="0.25">
      <c r="B7087" t="s">
        <v>61</v>
      </c>
      <c r="C7087" t="s">
        <v>27</v>
      </c>
      <c r="D7087" t="s">
        <v>17</v>
      </c>
      <c r="E7087" t="s">
        <v>10</v>
      </c>
      <c r="F7087" s="3"/>
      <c r="G7087" s="3"/>
      <c r="H7087" s="3" t="s">
        <v>71</v>
      </c>
      <c r="I7087" s="3">
        <v>3250.8</v>
      </c>
      <c r="J7087" s="3"/>
      <c r="K7087" s="3"/>
      <c r="L7087" s="2" t="s">
        <v>72</v>
      </c>
      <c r="M7087" s="2"/>
      <c r="N7087" s="2"/>
      <c r="O7087" s="2"/>
    </row>
    <row r="7088" spans="2:15" x14ac:dyDescent="0.25">
      <c r="B7088" t="s">
        <v>61</v>
      </c>
      <c r="C7088" t="s">
        <v>27</v>
      </c>
      <c r="D7088" t="s">
        <v>17</v>
      </c>
      <c r="E7088" t="s">
        <v>11</v>
      </c>
      <c r="F7088" s="3"/>
      <c r="G7088" s="3"/>
      <c r="H7088" s="3"/>
      <c r="I7088" s="3"/>
      <c r="J7088" s="3" t="s">
        <v>71</v>
      </c>
      <c r="K7088" s="3">
        <v>1992.6</v>
      </c>
      <c r="L7088" s="2"/>
      <c r="M7088" s="2"/>
      <c r="N7088" s="2" t="s">
        <v>72</v>
      </c>
      <c r="O7088" s="2"/>
    </row>
    <row r="7089" spans="2:15" x14ac:dyDescent="0.25">
      <c r="B7089" t="s">
        <v>61</v>
      </c>
      <c r="C7089" t="s">
        <v>27</v>
      </c>
      <c r="D7089" t="s">
        <v>17</v>
      </c>
      <c r="E7089" t="s">
        <v>12</v>
      </c>
      <c r="F7089" s="3"/>
      <c r="G7089" s="3"/>
      <c r="H7089" s="3"/>
      <c r="I7089" s="3"/>
      <c r="J7089" s="3" t="s">
        <v>71</v>
      </c>
      <c r="K7089" s="3">
        <v>7939.62</v>
      </c>
      <c r="L7089" s="2"/>
      <c r="M7089" s="2"/>
      <c r="N7089" s="2" t="s">
        <v>72</v>
      </c>
      <c r="O7089" s="2"/>
    </row>
    <row r="7090" spans="2:15" x14ac:dyDescent="0.25">
      <c r="B7090" t="s">
        <v>61</v>
      </c>
      <c r="C7090" t="s">
        <v>27</v>
      </c>
      <c r="D7090" t="s">
        <v>17</v>
      </c>
      <c r="E7090" t="s">
        <v>20</v>
      </c>
      <c r="F7090" s="3" t="s">
        <v>71</v>
      </c>
      <c r="G7090" s="3">
        <v>7662.24</v>
      </c>
      <c r="H7090" s="3"/>
      <c r="I7090" s="3"/>
      <c r="J7090" s="3" t="s">
        <v>71</v>
      </c>
      <c r="K7090" s="3">
        <v>4958.82</v>
      </c>
      <c r="L7090" s="2" t="s">
        <v>72</v>
      </c>
      <c r="M7090" s="2"/>
      <c r="N7090" s="2" t="s">
        <v>72</v>
      </c>
      <c r="O7090" s="2">
        <v>0.54517405350466497</v>
      </c>
    </row>
    <row r="7091" spans="2:15" x14ac:dyDescent="0.25">
      <c r="B7091" t="s">
        <v>61</v>
      </c>
      <c r="C7091" t="s">
        <v>27</v>
      </c>
      <c r="D7091" t="s">
        <v>17</v>
      </c>
      <c r="E7091" t="s">
        <v>16</v>
      </c>
      <c r="F7091" s="3">
        <v>326</v>
      </c>
      <c r="G7091" s="3">
        <v>1974919.0867999999</v>
      </c>
      <c r="H7091" s="3">
        <v>365</v>
      </c>
      <c r="I7091" s="3">
        <v>2491749.2069000001</v>
      </c>
      <c r="J7091" s="3">
        <v>303</v>
      </c>
      <c r="K7091" s="3">
        <v>1719689.85834</v>
      </c>
      <c r="L7091" s="2">
        <v>-0.106849315068493</v>
      </c>
      <c r="M7091" s="2">
        <v>-0.207416588583163</v>
      </c>
      <c r="N7091" s="2">
        <v>7.5907590759075799E-2</v>
      </c>
      <c r="O7091" s="2">
        <v>0.14841584790548801</v>
      </c>
    </row>
    <row r="7092" spans="2:15" x14ac:dyDescent="0.25">
      <c r="B7092" t="s">
        <v>61</v>
      </c>
      <c r="C7092" t="s">
        <v>27</v>
      </c>
      <c r="D7092" t="s">
        <v>17</v>
      </c>
      <c r="E7092" t="s">
        <v>42</v>
      </c>
      <c r="F7092" s="3">
        <v>410</v>
      </c>
      <c r="G7092" s="3">
        <v>1265587.9176</v>
      </c>
      <c r="H7092" s="3">
        <v>376</v>
      </c>
      <c r="I7092" s="3">
        <v>1252877.3363999999</v>
      </c>
      <c r="J7092" s="3">
        <v>338</v>
      </c>
      <c r="K7092" s="3">
        <v>970823.60459999996</v>
      </c>
      <c r="L7092" s="2">
        <v>9.0425531914893706E-2</v>
      </c>
      <c r="M7092" s="2">
        <v>1.0145112239417199E-2</v>
      </c>
      <c r="N7092" s="2">
        <v>0.21301775147929</v>
      </c>
      <c r="O7092" s="2">
        <v>0.30362293582823302</v>
      </c>
    </row>
    <row r="7093" spans="2:15" x14ac:dyDescent="0.25">
      <c r="B7093" t="s">
        <v>61</v>
      </c>
      <c r="C7093" t="s">
        <v>27</v>
      </c>
      <c r="D7093" t="s">
        <v>17</v>
      </c>
      <c r="E7093" t="s">
        <v>13</v>
      </c>
      <c r="F7093" s="3">
        <v>32</v>
      </c>
      <c r="G7093" s="3">
        <v>220004.81563999999</v>
      </c>
      <c r="H7093" s="3">
        <v>32</v>
      </c>
      <c r="I7093" s="3">
        <v>196657.9412</v>
      </c>
      <c r="J7093" s="3">
        <v>32</v>
      </c>
      <c r="K7093" s="3">
        <v>180151.14989999999</v>
      </c>
      <c r="L7093" s="2">
        <v>0</v>
      </c>
      <c r="M7093" s="2">
        <v>0.118718188025046</v>
      </c>
      <c r="N7093" s="2">
        <v>0</v>
      </c>
      <c r="O7093" s="2">
        <v>0.2212234879551</v>
      </c>
    </row>
    <row r="7094" spans="2:15" x14ac:dyDescent="0.25">
      <c r="B7094" t="s">
        <v>61</v>
      </c>
      <c r="C7094" t="s">
        <v>27</v>
      </c>
      <c r="D7094" t="s">
        <v>17</v>
      </c>
      <c r="E7094" t="s">
        <v>21</v>
      </c>
      <c r="F7094" s="3">
        <v>18</v>
      </c>
      <c r="G7094" s="3">
        <v>99272.299679999996</v>
      </c>
      <c r="H7094" s="3">
        <v>27</v>
      </c>
      <c r="I7094" s="3">
        <v>141297.39804</v>
      </c>
      <c r="J7094" s="3">
        <v>26</v>
      </c>
      <c r="K7094" s="3">
        <v>102284.79522499999</v>
      </c>
      <c r="L7094" s="2">
        <v>-0.33333333333333298</v>
      </c>
      <c r="M7094" s="2">
        <v>-0.29742301658026998</v>
      </c>
      <c r="N7094" s="2">
        <v>-0.30769230769230799</v>
      </c>
      <c r="O7094" s="2">
        <v>-2.9452036721325899E-2</v>
      </c>
    </row>
    <row r="7095" spans="2:15" x14ac:dyDescent="0.25">
      <c r="B7095" t="s">
        <v>61</v>
      </c>
      <c r="C7095" t="s">
        <v>27</v>
      </c>
      <c r="D7095" t="s">
        <v>17</v>
      </c>
      <c r="E7095" t="s">
        <v>24</v>
      </c>
      <c r="F7095" s="3">
        <v>10</v>
      </c>
      <c r="G7095" s="3">
        <v>54346.510849999999</v>
      </c>
      <c r="H7095" s="3">
        <v>12</v>
      </c>
      <c r="I7095" s="3">
        <v>55352.048699999999</v>
      </c>
      <c r="J7095" s="3">
        <v>15</v>
      </c>
      <c r="K7095" s="3">
        <v>67103.153999999995</v>
      </c>
      <c r="L7095" s="2">
        <v>-0.16666666666666699</v>
      </c>
      <c r="M7095" s="2">
        <v>-1.81662264291222E-2</v>
      </c>
      <c r="N7095" s="2">
        <v>-0.33333333333333298</v>
      </c>
      <c r="O7095" s="2">
        <v>-0.19010497107185201</v>
      </c>
    </row>
    <row r="7096" spans="2:15" x14ac:dyDescent="0.25">
      <c r="B7096" t="s">
        <v>61</v>
      </c>
      <c r="C7096" t="s">
        <v>27</v>
      </c>
      <c r="D7096" t="s">
        <v>22</v>
      </c>
      <c r="E7096" t="s">
        <v>9</v>
      </c>
      <c r="F7096" s="3" t="s">
        <v>71</v>
      </c>
      <c r="G7096" s="3">
        <v>242575.5</v>
      </c>
      <c r="H7096" s="3" t="s">
        <v>71</v>
      </c>
      <c r="I7096" s="3">
        <v>121309.7</v>
      </c>
      <c r="J7096" s="3" t="s">
        <v>71</v>
      </c>
      <c r="K7096" s="3">
        <v>57197.34</v>
      </c>
      <c r="L7096" s="2" t="s">
        <v>72</v>
      </c>
      <c r="M7096" s="2">
        <v>0.999638116325405</v>
      </c>
      <c r="N7096" s="2" t="s">
        <v>72</v>
      </c>
      <c r="O7096" s="2">
        <v>3.2410276421945499</v>
      </c>
    </row>
    <row r="7097" spans="2:15" x14ac:dyDescent="0.25">
      <c r="B7097" t="s">
        <v>61</v>
      </c>
      <c r="C7097" t="s">
        <v>27</v>
      </c>
      <c r="D7097" t="s">
        <v>22</v>
      </c>
      <c r="E7097" t="s">
        <v>10</v>
      </c>
      <c r="F7097" s="3"/>
      <c r="G7097" s="3"/>
      <c r="H7097" s="3"/>
      <c r="I7097" s="3"/>
      <c r="J7097" s="3" t="s">
        <v>71</v>
      </c>
      <c r="K7097" s="3">
        <v>9185.4</v>
      </c>
      <c r="L7097" s="2"/>
      <c r="M7097" s="2"/>
      <c r="N7097" s="2" t="s">
        <v>72</v>
      </c>
      <c r="O7097" s="2"/>
    </row>
    <row r="7098" spans="2:15" x14ac:dyDescent="0.25">
      <c r="B7098" t="s">
        <v>61</v>
      </c>
      <c r="C7098" t="s">
        <v>27</v>
      </c>
      <c r="D7098" t="s">
        <v>22</v>
      </c>
      <c r="E7098" t="s">
        <v>20</v>
      </c>
      <c r="F7098" s="3" t="s">
        <v>71</v>
      </c>
      <c r="G7098" s="3">
        <v>3473.86</v>
      </c>
      <c r="H7098" s="3" t="s">
        <v>71</v>
      </c>
      <c r="I7098" s="3">
        <v>11776.551359999999</v>
      </c>
      <c r="J7098" s="3" t="s">
        <v>71</v>
      </c>
      <c r="K7098" s="3">
        <v>13112.28</v>
      </c>
      <c r="L7098" s="2" t="s">
        <v>72</v>
      </c>
      <c r="M7098" s="2">
        <v>-0.70501890631588104</v>
      </c>
      <c r="N7098" s="2" t="s">
        <v>72</v>
      </c>
      <c r="O7098" s="2">
        <v>-0.73506819561510295</v>
      </c>
    </row>
    <row r="7099" spans="2:15" x14ac:dyDescent="0.25">
      <c r="B7099" t="s">
        <v>61</v>
      </c>
      <c r="C7099" t="s">
        <v>27</v>
      </c>
      <c r="D7099" t="s">
        <v>22</v>
      </c>
      <c r="E7099" t="s">
        <v>16</v>
      </c>
      <c r="F7099" s="3">
        <v>556</v>
      </c>
      <c r="G7099" s="3">
        <v>4188311.4887600001</v>
      </c>
      <c r="H7099" s="3">
        <v>607</v>
      </c>
      <c r="I7099" s="3">
        <v>3975636.6362399999</v>
      </c>
      <c r="J7099" s="3">
        <v>554</v>
      </c>
      <c r="K7099" s="3">
        <v>3392959.5669900002</v>
      </c>
      <c r="L7099" s="2">
        <v>-8.4019769357495902E-2</v>
      </c>
      <c r="M7099" s="2">
        <v>5.3494539863467E-2</v>
      </c>
      <c r="N7099" s="2">
        <v>3.6101083032491501E-3</v>
      </c>
      <c r="O7099" s="2">
        <v>0.234412437303396</v>
      </c>
    </row>
    <row r="7100" spans="2:15" x14ac:dyDescent="0.25">
      <c r="B7100" t="s">
        <v>61</v>
      </c>
      <c r="C7100" t="s">
        <v>27</v>
      </c>
      <c r="D7100" t="s">
        <v>22</v>
      </c>
      <c r="E7100" t="s">
        <v>42</v>
      </c>
      <c r="F7100" s="3">
        <v>299</v>
      </c>
      <c r="G7100" s="3">
        <v>986419.72679999995</v>
      </c>
      <c r="H7100" s="3">
        <v>243</v>
      </c>
      <c r="I7100" s="3">
        <v>839039.22120000003</v>
      </c>
      <c r="J7100" s="3">
        <v>234</v>
      </c>
      <c r="K7100" s="3">
        <v>803414.75190000003</v>
      </c>
      <c r="L7100" s="2">
        <v>0.23045267489711899</v>
      </c>
      <c r="M7100" s="2">
        <v>0.17565389301970299</v>
      </c>
      <c r="N7100" s="2">
        <v>0.27777777777777801</v>
      </c>
      <c r="O7100" s="2">
        <v>0.22778393658718701</v>
      </c>
    </row>
    <row r="7101" spans="2:15" x14ac:dyDescent="0.25">
      <c r="B7101" t="s">
        <v>61</v>
      </c>
      <c r="C7101" t="s">
        <v>27</v>
      </c>
      <c r="D7101" t="s">
        <v>22</v>
      </c>
      <c r="E7101" t="s">
        <v>13</v>
      </c>
      <c r="F7101" s="3">
        <v>5</v>
      </c>
      <c r="G7101" s="3">
        <v>32665.63392</v>
      </c>
      <c r="H7101" s="3">
        <v>5</v>
      </c>
      <c r="I7101" s="3">
        <v>27426.99552</v>
      </c>
      <c r="J7101" s="3">
        <v>8</v>
      </c>
      <c r="K7101" s="3">
        <v>41748.248399999997</v>
      </c>
      <c r="L7101" s="2">
        <v>0</v>
      </c>
      <c r="M7101" s="2">
        <v>0.191002999077312</v>
      </c>
      <c r="N7101" s="2">
        <v>-0.375</v>
      </c>
      <c r="O7101" s="2">
        <v>-0.217556779699529</v>
      </c>
    </row>
    <row r="7102" spans="2:15" x14ac:dyDescent="0.25">
      <c r="B7102" t="s">
        <v>61</v>
      </c>
      <c r="C7102" t="s">
        <v>27</v>
      </c>
      <c r="D7102" t="s">
        <v>22</v>
      </c>
      <c r="E7102" t="s">
        <v>21</v>
      </c>
      <c r="F7102" s="3">
        <v>16</v>
      </c>
      <c r="G7102" s="3">
        <v>77751.959520000004</v>
      </c>
      <c r="H7102" s="3">
        <v>5</v>
      </c>
      <c r="I7102" s="3">
        <v>24203.204880000001</v>
      </c>
      <c r="J7102" s="3">
        <v>11</v>
      </c>
      <c r="K7102" s="3">
        <v>40134.622589999999</v>
      </c>
      <c r="L7102" s="2">
        <v>2.2000000000000002</v>
      </c>
      <c r="M7102" s="2">
        <v>2.2124654526330598</v>
      </c>
      <c r="N7102" s="2">
        <v>0.45454545454545497</v>
      </c>
      <c r="O7102" s="2">
        <v>0.93727895025410801</v>
      </c>
    </row>
    <row r="7103" spans="2:15" x14ac:dyDescent="0.25">
      <c r="B7103" t="s">
        <v>61</v>
      </c>
      <c r="C7103" t="s">
        <v>27</v>
      </c>
      <c r="D7103" t="s">
        <v>22</v>
      </c>
      <c r="E7103" t="s">
        <v>24</v>
      </c>
      <c r="F7103" s="3">
        <v>24</v>
      </c>
      <c r="G7103" s="3">
        <v>145853.13200000001</v>
      </c>
      <c r="H7103" s="3">
        <v>34</v>
      </c>
      <c r="I7103" s="3">
        <v>337124.42979999998</v>
      </c>
      <c r="J7103" s="3">
        <v>37</v>
      </c>
      <c r="K7103" s="3">
        <v>219213.54</v>
      </c>
      <c r="L7103" s="2">
        <v>-0.29411764705882298</v>
      </c>
      <c r="M7103" s="2">
        <v>-0.56736113106211905</v>
      </c>
      <c r="N7103" s="2">
        <v>-0.35135135135135098</v>
      </c>
      <c r="O7103" s="2">
        <v>-0.33465272263747903</v>
      </c>
    </row>
    <row r="7104" spans="2:15" x14ac:dyDescent="0.25">
      <c r="B7104" t="s">
        <v>61</v>
      </c>
      <c r="C7104" t="s">
        <v>27</v>
      </c>
      <c r="D7104" t="s">
        <v>25</v>
      </c>
      <c r="E7104" t="s">
        <v>16</v>
      </c>
      <c r="F7104" s="3">
        <v>17</v>
      </c>
      <c r="G7104" s="3">
        <v>79940.56</v>
      </c>
      <c r="H7104" s="3">
        <v>22</v>
      </c>
      <c r="I7104" s="3">
        <v>119657.28</v>
      </c>
      <c r="J7104" s="3">
        <v>16</v>
      </c>
      <c r="K7104" s="3">
        <v>104027.08500000001</v>
      </c>
      <c r="L7104" s="2">
        <v>-0.22727272727272699</v>
      </c>
      <c r="M7104" s="2">
        <v>-0.33192063199163502</v>
      </c>
      <c r="N7104" s="2">
        <v>6.25E-2</v>
      </c>
      <c r="O7104" s="2">
        <v>-0.23154090110282299</v>
      </c>
    </row>
    <row r="7105" spans="2:15" x14ac:dyDescent="0.25">
      <c r="B7105" t="s">
        <v>61</v>
      </c>
      <c r="C7105" t="s">
        <v>27</v>
      </c>
      <c r="D7105" t="s">
        <v>25</v>
      </c>
      <c r="E7105" t="s">
        <v>42</v>
      </c>
      <c r="F7105" s="3"/>
      <c r="G7105" s="3"/>
      <c r="H7105" s="3" t="s">
        <v>71</v>
      </c>
      <c r="I7105" s="3">
        <v>16597.466</v>
      </c>
      <c r="J7105" s="3" t="s">
        <v>71</v>
      </c>
      <c r="K7105" s="3">
        <v>16598.52</v>
      </c>
      <c r="L7105" s="2" t="s">
        <v>72</v>
      </c>
      <c r="M7105" s="2"/>
      <c r="N7105" s="2" t="s">
        <v>72</v>
      </c>
      <c r="O7105" s="2"/>
    </row>
    <row r="7106" spans="2:15" x14ac:dyDescent="0.25">
      <c r="B7106" t="s">
        <v>61</v>
      </c>
      <c r="C7106" t="s">
        <v>27</v>
      </c>
      <c r="D7106" t="s">
        <v>29</v>
      </c>
      <c r="E7106" t="s">
        <v>16</v>
      </c>
      <c r="F7106" s="3">
        <v>7</v>
      </c>
      <c r="G7106" s="3">
        <v>51344.241900000001</v>
      </c>
      <c r="H7106" s="3">
        <v>11</v>
      </c>
      <c r="I7106" s="3">
        <v>66218.585000000006</v>
      </c>
      <c r="J7106" s="3">
        <v>7</v>
      </c>
      <c r="K7106" s="3">
        <v>39940.28325</v>
      </c>
      <c r="L7106" s="2">
        <v>-0.36363636363636398</v>
      </c>
      <c r="M7106" s="2">
        <v>-0.224624901000225</v>
      </c>
      <c r="N7106" s="2">
        <v>0</v>
      </c>
      <c r="O7106" s="2">
        <v>0.28552523222278298</v>
      </c>
    </row>
    <row r="7107" spans="2:15" x14ac:dyDescent="0.25">
      <c r="B7107" t="s">
        <v>61</v>
      </c>
      <c r="C7107" t="s">
        <v>27</v>
      </c>
      <c r="D7107" t="s">
        <v>29</v>
      </c>
      <c r="E7107" t="s">
        <v>42</v>
      </c>
      <c r="F7107" s="3"/>
      <c r="G7107" s="3"/>
      <c r="H7107" s="3" t="s">
        <v>71</v>
      </c>
      <c r="I7107" s="3">
        <v>4743.634</v>
      </c>
      <c r="J7107" s="3" t="s">
        <v>71</v>
      </c>
      <c r="K7107" s="3">
        <v>4266.6854999999996</v>
      </c>
      <c r="L7107" s="2" t="s">
        <v>72</v>
      </c>
      <c r="M7107" s="2"/>
      <c r="N7107" s="2" t="s">
        <v>72</v>
      </c>
      <c r="O7107" s="2"/>
    </row>
    <row r="7108" spans="2:15" x14ac:dyDescent="0.25">
      <c r="B7108" t="s">
        <v>61</v>
      </c>
      <c r="C7108" t="s">
        <v>27</v>
      </c>
      <c r="D7108" t="s">
        <v>29</v>
      </c>
      <c r="E7108" t="s">
        <v>13</v>
      </c>
      <c r="F7108" s="3">
        <v>8</v>
      </c>
      <c r="G7108" s="3">
        <v>59259.058799999999</v>
      </c>
      <c r="H7108" s="3">
        <v>18</v>
      </c>
      <c r="I7108" s="3">
        <v>138315.88879999999</v>
      </c>
      <c r="J7108" s="3">
        <v>15</v>
      </c>
      <c r="K7108" s="3">
        <v>101464.77675</v>
      </c>
      <c r="L7108" s="2">
        <v>-0.55555555555555602</v>
      </c>
      <c r="M7108" s="2">
        <v>-0.57156723414699995</v>
      </c>
      <c r="N7108" s="2">
        <v>-0.46666666666666701</v>
      </c>
      <c r="O7108" s="2">
        <v>-0.415964232139307</v>
      </c>
    </row>
    <row r="7109" spans="2:15" x14ac:dyDescent="0.25">
      <c r="B7109" t="s">
        <v>61</v>
      </c>
      <c r="C7109" t="s">
        <v>27</v>
      </c>
      <c r="D7109" t="s">
        <v>29</v>
      </c>
      <c r="E7109" t="s">
        <v>21</v>
      </c>
      <c r="F7109" s="3">
        <v>17</v>
      </c>
      <c r="G7109" s="3">
        <v>78082.842600000004</v>
      </c>
      <c r="H7109" s="3">
        <v>23</v>
      </c>
      <c r="I7109" s="3">
        <v>100470.23480000001</v>
      </c>
      <c r="J7109" s="3">
        <v>17</v>
      </c>
      <c r="K7109" s="3">
        <v>68898.496125000005</v>
      </c>
      <c r="L7109" s="2">
        <v>-0.26086956521739102</v>
      </c>
      <c r="M7109" s="2">
        <v>-0.22282611605880301</v>
      </c>
      <c r="N7109" s="2">
        <v>0</v>
      </c>
      <c r="O7109" s="2">
        <v>0.13330256814803601</v>
      </c>
    </row>
    <row r="7110" spans="2:15" x14ac:dyDescent="0.25">
      <c r="B7110" t="s">
        <v>61</v>
      </c>
      <c r="C7110" t="s">
        <v>30</v>
      </c>
      <c r="D7110" t="s">
        <v>31</v>
      </c>
      <c r="E7110" t="s">
        <v>16</v>
      </c>
      <c r="F7110" s="3" t="s">
        <v>71</v>
      </c>
      <c r="G7110" s="3">
        <v>11763.36</v>
      </c>
      <c r="H7110" s="3">
        <v>7</v>
      </c>
      <c r="I7110" s="3">
        <v>29723.4</v>
      </c>
      <c r="J7110" s="3"/>
      <c r="K7110" s="3"/>
      <c r="L7110" s="2" t="s">
        <v>72</v>
      </c>
      <c r="M7110" s="2">
        <v>-0.60423908435777895</v>
      </c>
      <c r="N7110" s="2" t="s">
        <v>72</v>
      </c>
      <c r="O7110" s="2"/>
    </row>
    <row r="7111" spans="2:15" x14ac:dyDescent="0.25">
      <c r="B7111" t="s">
        <v>61</v>
      </c>
      <c r="C7111" t="s">
        <v>30</v>
      </c>
      <c r="D7111" t="s">
        <v>31</v>
      </c>
      <c r="E7111" t="s">
        <v>42</v>
      </c>
      <c r="F7111" s="3">
        <v>12</v>
      </c>
      <c r="G7111" s="3">
        <v>46436.18</v>
      </c>
      <c r="H7111" s="3">
        <v>10</v>
      </c>
      <c r="I7111" s="3">
        <v>38341.800000000003</v>
      </c>
      <c r="J7111" s="3">
        <v>12</v>
      </c>
      <c r="K7111" s="3">
        <v>44184.36</v>
      </c>
      <c r="L7111" s="2">
        <v>0.2</v>
      </c>
      <c r="M7111" s="2">
        <v>0.211111111111111</v>
      </c>
      <c r="N7111" s="2">
        <v>0</v>
      </c>
      <c r="O7111" s="2">
        <v>5.09641873278237E-2</v>
      </c>
    </row>
    <row r="7112" spans="2:15" x14ac:dyDescent="0.25">
      <c r="B7112" t="s">
        <v>61</v>
      </c>
      <c r="C7112" t="s">
        <v>30</v>
      </c>
      <c r="D7112" t="s">
        <v>31</v>
      </c>
      <c r="E7112" t="s">
        <v>21</v>
      </c>
      <c r="F7112" s="3">
        <v>14</v>
      </c>
      <c r="G7112" s="3">
        <v>66020.346000000005</v>
      </c>
      <c r="H7112" s="3">
        <v>16</v>
      </c>
      <c r="I7112" s="3">
        <v>66834.432000000001</v>
      </c>
      <c r="J7112" s="3">
        <v>7</v>
      </c>
      <c r="K7112" s="3">
        <v>30511.723000000002</v>
      </c>
      <c r="L7112" s="2">
        <v>-0.125</v>
      </c>
      <c r="M7112" s="2">
        <v>-1.21806376689191E-2</v>
      </c>
      <c r="N7112" s="2">
        <v>1</v>
      </c>
      <c r="O7112" s="2">
        <v>1.16376984020208</v>
      </c>
    </row>
    <row r="7113" spans="2:15" x14ac:dyDescent="0.25">
      <c r="B7113" t="s">
        <v>61</v>
      </c>
      <c r="C7113" t="s">
        <v>30</v>
      </c>
      <c r="D7113" t="s">
        <v>31</v>
      </c>
      <c r="E7113" t="s">
        <v>24</v>
      </c>
      <c r="F7113" s="3">
        <v>14</v>
      </c>
      <c r="G7113" s="3">
        <v>111074.32</v>
      </c>
      <c r="H7113" s="3">
        <v>26</v>
      </c>
      <c r="I7113" s="3">
        <v>215920.32</v>
      </c>
      <c r="J7113" s="3" t="s">
        <v>71</v>
      </c>
      <c r="K7113" s="3">
        <v>11760.8</v>
      </c>
      <c r="L7113" s="2">
        <v>-0.46153846153846201</v>
      </c>
      <c r="M7113" s="2">
        <v>-0.485577272208563</v>
      </c>
      <c r="N7113" s="2" t="s">
        <v>72</v>
      </c>
      <c r="O7113" s="2">
        <v>8.4444527583157605</v>
      </c>
    </row>
    <row r="7114" spans="2:15" x14ac:dyDescent="0.25">
      <c r="B7114" t="s">
        <v>61</v>
      </c>
      <c r="C7114" t="s">
        <v>30</v>
      </c>
      <c r="D7114" t="s">
        <v>8</v>
      </c>
      <c r="E7114" t="s">
        <v>20</v>
      </c>
      <c r="F7114" s="3">
        <v>6</v>
      </c>
      <c r="G7114" s="3">
        <v>15427.589599999999</v>
      </c>
      <c r="H7114" s="3" t="s">
        <v>71</v>
      </c>
      <c r="I7114" s="3">
        <v>8362.64</v>
      </c>
      <c r="J7114" s="3" t="s">
        <v>71</v>
      </c>
      <c r="K7114" s="3">
        <v>10073.4192</v>
      </c>
      <c r="L7114" s="2" t="s">
        <v>72</v>
      </c>
      <c r="M7114" s="2">
        <v>0.84482287889948604</v>
      </c>
      <c r="N7114" s="2" t="s">
        <v>72</v>
      </c>
      <c r="O7114" s="2">
        <v>0.53151470158215997</v>
      </c>
    </row>
    <row r="7115" spans="2:15" x14ac:dyDescent="0.25">
      <c r="B7115" t="s">
        <v>61</v>
      </c>
      <c r="C7115" t="s">
        <v>30</v>
      </c>
      <c r="D7115" t="s">
        <v>8</v>
      </c>
      <c r="E7115" t="s">
        <v>16</v>
      </c>
      <c r="F7115" s="3">
        <v>165</v>
      </c>
      <c r="G7115" s="3">
        <v>1337146.814796</v>
      </c>
      <c r="H7115" s="3">
        <v>160</v>
      </c>
      <c r="I7115" s="3">
        <v>1197522.2984800001</v>
      </c>
      <c r="J7115" s="3">
        <v>105</v>
      </c>
      <c r="K7115" s="3">
        <v>696508.00955399999</v>
      </c>
      <c r="L7115" s="2">
        <v>3.125E-2</v>
      </c>
      <c r="M7115" s="2">
        <v>0.116594502242859</v>
      </c>
      <c r="N7115" s="2">
        <v>0.57142857142857095</v>
      </c>
      <c r="O7115" s="2">
        <v>0.91978670231261905</v>
      </c>
    </row>
    <row r="7116" spans="2:15" x14ac:dyDescent="0.25">
      <c r="B7116" t="s">
        <v>61</v>
      </c>
      <c r="C7116" t="s">
        <v>30</v>
      </c>
      <c r="D7116" t="s">
        <v>8</v>
      </c>
      <c r="E7116" t="s">
        <v>42</v>
      </c>
      <c r="F7116" s="3">
        <v>514</v>
      </c>
      <c r="G7116" s="3">
        <v>2132302.3860800001</v>
      </c>
      <c r="H7116" s="3">
        <v>563</v>
      </c>
      <c r="I7116" s="3">
        <v>2444259.26492</v>
      </c>
      <c r="J7116" s="3">
        <v>427</v>
      </c>
      <c r="K7116" s="3">
        <v>1646180.563688</v>
      </c>
      <c r="L7116" s="2">
        <v>-8.7033747779751397E-2</v>
      </c>
      <c r="M7116" s="2">
        <v>-0.12762839168381401</v>
      </c>
      <c r="N7116" s="2">
        <v>0.20374707259953201</v>
      </c>
      <c r="O7116" s="2">
        <v>0.29530285626925601</v>
      </c>
    </row>
    <row r="7117" spans="2:15" x14ac:dyDescent="0.25">
      <c r="B7117" t="s">
        <v>61</v>
      </c>
      <c r="C7117" t="s">
        <v>30</v>
      </c>
      <c r="D7117" t="s">
        <v>8</v>
      </c>
      <c r="E7117" t="s">
        <v>13</v>
      </c>
      <c r="F7117" s="3">
        <v>8</v>
      </c>
      <c r="G7117" s="3">
        <v>47246.873599999999</v>
      </c>
      <c r="H7117" s="3">
        <v>16</v>
      </c>
      <c r="I7117" s="3">
        <v>106429.85776</v>
      </c>
      <c r="J7117" s="3">
        <v>7</v>
      </c>
      <c r="K7117" s="3">
        <v>32960.6682</v>
      </c>
      <c r="L7117" s="2">
        <v>-0.5</v>
      </c>
      <c r="M7117" s="2">
        <v>-0.55607500945324995</v>
      </c>
      <c r="N7117" s="2">
        <v>0.14285714285714299</v>
      </c>
      <c r="O7117" s="2">
        <v>0.43343191082515697</v>
      </c>
    </row>
    <row r="7118" spans="2:15" x14ac:dyDescent="0.25">
      <c r="B7118" t="s">
        <v>61</v>
      </c>
      <c r="C7118" t="s">
        <v>30</v>
      </c>
      <c r="D7118" t="s">
        <v>8</v>
      </c>
      <c r="E7118" t="s">
        <v>21</v>
      </c>
      <c r="F7118" s="3">
        <v>13</v>
      </c>
      <c r="G7118" s="3">
        <v>50408.91</v>
      </c>
      <c r="H7118" s="3" t="s">
        <v>71</v>
      </c>
      <c r="I7118" s="3">
        <v>7561.4070000000002</v>
      </c>
      <c r="J7118" s="3">
        <v>8</v>
      </c>
      <c r="K7118" s="3">
        <v>15676.992</v>
      </c>
      <c r="L7118" s="2" t="s">
        <v>72</v>
      </c>
      <c r="M7118" s="2">
        <v>5.6666045089227399</v>
      </c>
      <c r="N7118" s="2">
        <v>0.625</v>
      </c>
      <c r="O7118" s="2">
        <v>2.2154707995003098</v>
      </c>
    </row>
    <row r="7119" spans="2:15" x14ac:dyDescent="0.25">
      <c r="B7119" t="s">
        <v>61</v>
      </c>
      <c r="C7119" t="s">
        <v>30</v>
      </c>
      <c r="D7119" t="s">
        <v>8</v>
      </c>
      <c r="E7119" t="s">
        <v>14</v>
      </c>
      <c r="F7119" s="3"/>
      <c r="G7119" s="3"/>
      <c r="H7119" s="3" t="s">
        <v>71</v>
      </c>
      <c r="I7119" s="3">
        <v>5447.4143999999997</v>
      </c>
      <c r="J7119" s="3"/>
      <c r="K7119" s="3"/>
      <c r="L7119" s="2" t="s">
        <v>72</v>
      </c>
      <c r="M7119" s="2"/>
      <c r="N7119" s="2"/>
      <c r="O7119" s="2"/>
    </row>
    <row r="7120" spans="2:15" x14ac:dyDescent="0.25">
      <c r="B7120" t="s">
        <v>61</v>
      </c>
      <c r="C7120" t="s">
        <v>30</v>
      </c>
      <c r="D7120" t="s">
        <v>15</v>
      </c>
      <c r="E7120" t="s">
        <v>20</v>
      </c>
      <c r="F7120" s="3">
        <v>5</v>
      </c>
      <c r="G7120" s="3">
        <v>31243.8004</v>
      </c>
      <c r="H7120" s="3">
        <v>10</v>
      </c>
      <c r="I7120" s="3">
        <v>79795.859200000006</v>
      </c>
      <c r="J7120" s="3">
        <v>6</v>
      </c>
      <c r="K7120" s="3">
        <v>51034.131000000001</v>
      </c>
      <c r="L7120" s="2">
        <v>-0.5</v>
      </c>
      <c r="M7120" s="2">
        <v>-0.60845336195089195</v>
      </c>
      <c r="N7120" s="2">
        <v>-0.16666666666666699</v>
      </c>
      <c r="O7120" s="2">
        <v>-0.38778617784243302</v>
      </c>
    </row>
    <row r="7121" spans="2:15" x14ac:dyDescent="0.25">
      <c r="B7121" t="s">
        <v>61</v>
      </c>
      <c r="C7121" t="s">
        <v>30</v>
      </c>
      <c r="D7121" t="s">
        <v>15</v>
      </c>
      <c r="E7121" t="s">
        <v>16</v>
      </c>
      <c r="F7121" s="3">
        <v>245</v>
      </c>
      <c r="G7121" s="3">
        <v>1395270.01492</v>
      </c>
      <c r="H7121" s="3">
        <v>303</v>
      </c>
      <c r="I7121" s="3">
        <v>1841420.071548</v>
      </c>
      <c r="J7121" s="3">
        <v>248</v>
      </c>
      <c r="K7121" s="3">
        <v>1300939.6281000001</v>
      </c>
      <c r="L7121" s="2">
        <v>-0.19141914191419099</v>
      </c>
      <c r="M7121" s="2">
        <v>-0.24228586595829901</v>
      </c>
      <c r="N7121" s="2">
        <v>-1.2096774193548401E-2</v>
      </c>
      <c r="O7121" s="2">
        <v>7.2509426865386306E-2</v>
      </c>
    </row>
    <row r="7122" spans="2:15" x14ac:dyDescent="0.25">
      <c r="B7122" t="s">
        <v>61</v>
      </c>
      <c r="C7122" t="s">
        <v>30</v>
      </c>
      <c r="D7122" t="s">
        <v>15</v>
      </c>
      <c r="E7122" t="s">
        <v>42</v>
      </c>
      <c r="F7122" s="3">
        <v>156</v>
      </c>
      <c r="G7122" s="3">
        <v>700514.57590000005</v>
      </c>
      <c r="H7122" s="3">
        <v>177</v>
      </c>
      <c r="I7122" s="3">
        <v>843480.61925999995</v>
      </c>
      <c r="J7122" s="3">
        <v>179</v>
      </c>
      <c r="K7122" s="3">
        <v>818190.96850800002</v>
      </c>
      <c r="L7122" s="2">
        <v>-0.11864406779661001</v>
      </c>
      <c r="M7122" s="2">
        <v>-0.16949535068799401</v>
      </c>
      <c r="N7122" s="2">
        <v>-0.12849162011173201</v>
      </c>
      <c r="O7122" s="2">
        <v>-0.143825093575143</v>
      </c>
    </row>
    <row r="7123" spans="2:15" x14ac:dyDescent="0.25">
      <c r="B7123" t="s">
        <v>61</v>
      </c>
      <c r="C7123" t="s">
        <v>30</v>
      </c>
      <c r="D7123" t="s">
        <v>15</v>
      </c>
      <c r="E7123" t="s">
        <v>13</v>
      </c>
      <c r="F7123" s="3">
        <v>7</v>
      </c>
      <c r="G7123" s="3">
        <v>55338.821120000001</v>
      </c>
      <c r="H7123" s="3">
        <v>6</v>
      </c>
      <c r="I7123" s="3">
        <v>45347.775679999999</v>
      </c>
      <c r="J7123" s="3">
        <v>7</v>
      </c>
      <c r="K7123" s="3">
        <v>36941.7261</v>
      </c>
      <c r="L7123" s="2">
        <v>0.16666666666666699</v>
      </c>
      <c r="M7123" s="2">
        <v>0.22032051826538401</v>
      </c>
      <c r="N7123" s="2">
        <v>0</v>
      </c>
      <c r="O7123" s="2">
        <v>0.49800312443981898</v>
      </c>
    </row>
    <row r="7124" spans="2:15" x14ac:dyDescent="0.25">
      <c r="B7124" t="s">
        <v>61</v>
      </c>
      <c r="C7124" t="s">
        <v>30</v>
      </c>
      <c r="D7124" t="s">
        <v>15</v>
      </c>
      <c r="E7124" t="s">
        <v>24</v>
      </c>
      <c r="F7124" s="3"/>
      <c r="G7124" s="3"/>
      <c r="H7124" s="3"/>
      <c r="I7124" s="3"/>
      <c r="J7124" s="3" t="s">
        <v>71</v>
      </c>
      <c r="K7124" s="3">
        <v>18039.2346</v>
      </c>
      <c r="L7124" s="2"/>
      <c r="M7124" s="2"/>
      <c r="N7124" s="2" t="s">
        <v>72</v>
      </c>
      <c r="O7124" s="2"/>
    </row>
    <row r="7125" spans="2:15" x14ac:dyDescent="0.25">
      <c r="B7125" t="s">
        <v>61</v>
      </c>
      <c r="C7125" t="s">
        <v>30</v>
      </c>
      <c r="D7125" t="s">
        <v>17</v>
      </c>
      <c r="E7125" t="s">
        <v>28</v>
      </c>
      <c r="F7125" s="3" t="s">
        <v>71</v>
      </c>
      <c r="G7125" s="3">
        <v>37673.160000000003</v>
      </c>
      <c r="H7125" s="3" t="s">
        <v>71</v>
      </c>
      <c r="I7125" s="3">
        <v>38705.160000000003</v>
      </c>
      <c r="J7125" s="3"/>
      <c r="K7125" s="3"/>
      <c r="L7125" s="2" t="s">
        <v>72</v>
      </c>
      <c r="M7125" s="2">
        <v>-2.6663111585121999E-2</v>
      </c>
      <c r="N7125" s="2" t="s">
        <v>72</v>
      </c>
      <c r="O7125" s="2"/>
    </row>
    <row r="7126" spans="2:15" x14ac:dyDescent="0.25">
      <c r="B7126" t="s">
        <v>61</v>
      </c>
      <c r="C7126" t="s">
        <v>30</v>
      </c>
      <c r="D7126" t="s">
        <v>17</v>
      </c>
      <c r="E7126" t="s">
        <v>11</v>
      </c>
      <c r="F7126" s="3"/>
      <c r="G7126" s="3"/>
      <c r="H7126" s="3"/>
      <c r="I7126" s="3"/>
      <c r="J7126" s="3" t="s">
        <v>71</v>
      </c>
      <c r="K7126" s="3">
        <v>2104.38</v>
      </c>
      <c r="L7126" s="2"/>
      <c r="M7126" s="2"/>
      <c r="N7126" s="2" t="s">
        <v>72</v>
      </c>
      <c r="O7126" s="2"/>
    </row>
    <row r="7127" spans="2:15" x14ac:dyDescent="0.25">
      <c r="B7127" t="s">
        <v>61</v>
      </c>
      <c r="C7127" t="s">
        <v>30</v>
      </c>
      <c r="D7127" t="s">
        <v>17</v>
      </c>
      <c r="E7127" t="s">
        <v>12</v>
      </c>
      <c r="F7127" s="3" t="s">
        <v>71</v>
      </c>
      <c r="G7127" s="3">
        <v>4992.8</v>
      </c>
      <c r="H7127" s="3"/>
      <c r="I7127" s="3"/>
      <c r="J7127" s="3"/>
      <c r="K7127" s="3"/>
      <c r="L7127" s="2" t="s">
        <v>72</v>
      </c>
      <c r="M7127" s="2"/>
      <c r="N7127" s="2" t="s">
        <v>72</v>
      </c>
      <c r="O7127" s="2"/>
    </row>
    <row r="7128" spans="2:15" x14ac:dyDescent="0.25">
      <c r="B7128" t="s">
        <v>61</v>
      </c>
      <c r="C7128" t="s">
        <v>30</v>
      </c>
      <c r="D7128" t="s">
        <v>17</v>
      </c>
      <c r="E7128" t="s">
        <v>20</v>
      </c>
      <c r="F7128" s="3">
        <v>11</v>
      </c>
      <c r="G7128" s="3">
        <v>24228.577000000001</v>
      </c>
      <c r="H7128" s="3">
        <v>14</v>
      </c>
      <c r="I7128" s="3">
        <v>32733.26</v>
      </c>
      <c r="J7128" s="3">
        <v>7</v>
      </c>
      <c r="K7128" s="3">
        <v>19806.12</v>
      </c>
      <c r="L7128" s="2">
        <v>-0.214285714285714</v>
      </c>
      <c r="M7128" s="2">
        <v>-0.25981778166916503</v>
      </c>
      <c r="N7128" s="2">
        <v>0.57142857142857095</v>
      </c>
      <c r="O7128" s="2">
        <v>0.223287398036566</v>
      </c>
    </row>
    <row r="7129" spans="2:15" x14ac:dyDescent="0.25">
      <c r="B7129" t="s">
        <v>61</v>
      </c>
      <c r="C7129" t="s">
        <v>30</v>
      </c>
      <c r="D7129" t="s">
        <v>17</v>
      </c>
      <c r="E7129" t="s">
        <v>16</v>
      </c>
      <c r="F7129" s="3">
        <v>653</v>
      </c>
      <c r="G7129" s="3">
        <v>4028179.4282</v>
      </c>
      <c r="H7129" s="3">
        <v>766</v>
      </c>
      <c r="I7129" s="3">
        <v>4576578.0861999998</v>
      </c>
      <c r="J7129" s="3">
        <v>748</v>
      </c>
      <c r="K7129" s="3">
        <v>4299475.3700999999</v>
      </c>
      <c r="L7129" s="2">
        <v>-0.14751958224543099</v>
      </c>
      <c r="M7129" s="2">
        <v>-0.11982722629678599</v>
      </c>
      <c r="N7129" s="2">
        <v>-0.12700534759358301</v>
      </c>
      <c r="O7129" s="2">
        <v>-6.3099778123322597E-2</v>
      </c>
    </row>
    <row r="7130" spans="2:15" x14ac:dyDescent="0.25">
      <c r="B7130" t="s">
        <v>61</v>
      </c>
      <c r="C7130" t="s">
        <v>30</v>
      </c>
      <c r="D7130" t="s">
        <v>17</v>
      </c>
      <c r="E7130" t="s">
        <v>42</v>
      </c>
      <c r="F7130" s="3">
        <v>443</v>
      </c>
      <c r="G7130" s="3">
        <v>1554915.719</v>
      </c>
      <c r="H7130" s="3">
        <v>449</v>
      </c>
      <c r="I7130" s="3">
        <v>1694305.692</v>
      </c>
      <c r="J7130" s="3">
        <v>406</v>
      </c>
      <c r="K7130" s="3">
        <v>1184677.6087499999</v>
      </c>
      <c r="L7130" s="2">
        <v>-1.3363028953229401E-2</v>
      </c>
      <c r="M7130" s="2">
        <v>-8.2269671676225495E-2</v>
      </c>
      <c r="N7130" s="2">
        <v>9.1133004926108305E-2</v>
      </c>
      <c r="O7130" s="2">
        <v>0.31252224868219902</v>
      </c>
    </row>
    <row r="7131" spans="2:15" x14ac:dyDescent="0.25">
      <c r="B7131" t="s">
        <v>61</v>
      </c>
      <c r="C7131" t="s">
        <v>30</v>
      </c>
      <c r="D7131" t="s">
        <v>17</v>
      </c>
      <c r="E7131" t="s">
        <v>13</v>
      </c>
      <c r="F7131" s="3">
        <v>12</v>
      </c>
      <c r="G7131" s="3">
        <v>108297.7738</v>
      </c>
      <c r="H7131" s="3">
        <v>13</v>
      </c>
      <c r="I7131" s="3">
        <v>121444.6636</v>
      </c>
      <c r="J7131" s="3">
        <v>11</v>
      </c>
      <c r="K7131" s="3">
        <v>59951.124900000003</v>
      </c>
      <c r="L7131" s="2">
        <v>-7.69230769230769E-2</v>
      </c>
      <c r="M7131" s="2">
        <v>-0.108254157986733</v>
      </c>
      <c r="N7131" s="2">
        <v>9.0909090909090801E-2</v>
      </c>
      <c r="O7131" s="2">
        <v>0.80643439102507997</v>
      </c>
    </row>
    <row r="7132" spans="2:15" x14ac:dyDescent="0.25">
      <c r="B7132" t="s">
        <v>61</v>
      </c>
      <c r="C7132" t="s">
        <v>30</v>
      </c>
      <c r="D7132" t="s">
        <v>17</v>
      </c>
      <c r="E7132" t="s">
        <v>21</v>
      </c>
      <c r="F7132" s="3" t="s">
        <v>71</v>
      </c>
      <c r="G7132" s="3">
        <v>25785.378000000001</v>
      </c>
      <c r="H7132" s="3">
        <v>5</v>
      </c>
      <c r="I7132" s="3">
        <v>24037.469700000001</v>
      </c>
      <c r="J7132" s="3">
        <v>5</v>
      </c>
      <c r="K7132" s="3">
        <v>21455.658749999999</v>
      </c>
      <c r="L7132" s="2" t="s">
        <v>72</v>
      </c>
      <c r="M7132" s="2">
        <v>7.2715985576468495E-2</v>
      </c>
      <c r="N7132" s="2" t="s">
        <v>72</v>
      </c>
      <c r="O7132" s="2">
        <v>0.20179847659070399</v>
      </c>
    </row>
    <row r="7133" spans="2:15" x14ac:dyDescent="0.25">
      <c r="B7133" t="s">
        <v>61</v>
      </c>
      <c r="C7133" t="s">
        <v>30</v>
      </c>
      <c r="D7133" t="s">
        <v>17</v>
      </c>
      <c r="E7133" t="s">
        <v>24</v>
      </c>
      <c r="F7133" s="3">
        <v>33</v>
      </c>
      <c r="G7133" s="3">
        <v>239072.710375</v>
      </c>
      <c r="H7133" s="3">
        <v>40</v>
      </c>
      <c r="I7133" s="3">
        <v>326361.53649999999</v>
      </c>
      <c r="J7133" s="3">
        <v>42</v>
      </c>
      <c r="K7133" s="3">
        <v>352997.87040000001</v>
      </c>
      <c r="L7133" s="2">
        <v>-0.17499999999999999</v>
      </c>
      <c r="M7133" s="2">
        <v>-0.26746051958546302</v>
      </c>
      <c r="N7133" s="2">
        <v>-0.214285714285714</v>
      </c>
      <c r="O7133" s="2">
        <v>-0.32273611139893199</v>
      </c>
    </row>
    <row r="7134" spans="2:15" x14ac:dyDescent="0.25">
      <c r="B7134" t="s">
        <v>61</v>
      </c>
      <c r="C7134" t="s">
        <v>30</v>
      </c>
      <c r="D7134" t="s">
        <v>17</v>
      </c>
      <c r="E7134" t="s">
        <v>14</v>
      </c>
      <c r="F7134" s="3">
        <v>6</v>
      </c>
      <c r="G7134" s="3">
        <v>85209.652000000002</v>
      </c>
      <c r="H7134" s="3">
        <v>7</v>
      </c>
      <c r="I7134" s="3">
        <v>183301.56640000001</v>
      </c>
      <c r="J7134" s="3">
        <v>9</v>
      </c>
      <c r="K7134" s="3">
        <v>139307.04</v>
      </c>
      <c r="L7134" s="2">
        <v>-0.14285714285714299</v>
      </c>
      <c r="M7134" s="2">
        <v>-0.53513953168269301</v>
      </c>
      <c r="N7134" s="2">
        <v>-0.33333333333333298</v>
      </c>
      <c r="O7134" s="2">
        <v>-0.38833204696618401</v>
      </c>
    </row>
    <row r="7135" spans="2:15" x14ac:dyDescent="0.25">
      <c r="B7135" t="s">
        <v>61</v>
      </c>
      <c r="C7135" t="s">
        <v>30</v>
      </c>
      <c r="D7135" t="s">
        <v>22</v>
      </c>
      <c r="E7135" t="s">
        <v>10</v>
      </c>
      <c r="F7135" s="3" t="s">
        <v>71</v>
      </c>
      <c r="G7135" s="3">
        <v>33932.22</v>
      </c>
      <c r="H7135" s="3"/>
      <c r="I7135" s="3"/>
      <c r="J7135" s="3"/>
      <c r="K7135" s="3"/>
      <c r="L7135" s="2" t="s">
        <v>72</v>
      </c>
      <c r="M7135" s="2"/>
      <c r="N7135" s="2" t="s">
        <v>72</v>
      </c>
      <c r="O7135" s="2"/>
    </row>
    <row r="7136" spans="2:15" x14ac:dyDescent="0.25">
      <c r="B7136" t="s">
        <v>61</v>
      </c>
      <c r="C7136" t="s">
        <v>30</v>
      </c>
      <c r="D7136" t="s">
        <v>22</v>
      </c>
      <c r="E7136" t="s">
        <v>20</v>
      </c>
      <c r="F7136" s="3" t="s">
        <v>71</v>
      </c>
      <c r="G7136" s="3">
        <v>26120.930400000001</v>
      </c>
      <c r="H7136" s="3">
        <v>5</v>
      </c>
      <c r="I7136" s="3">
        <v>14113.24</v>
      </c>
      <c r="J7136" s="3" t="s">
        <v>71</v>
      </c>
      <c r="K7136" s="3">
        <v>15006.1896</v>
      </c>
      <c r="L7136" s="2" t="s">
        <v>72</v>
      </c>
      <c r="M7136" s="2">
        <v>0.85081033129175199</v>
      </c>
      <c r="N7136" s="2" t="s">
        <v>72</v>
      </c>
      <c r="O7136" s="2">
        <v>0.740677087006818</v>
      </c>
    </row>
    <row r="7137" spans="2:15" x14ac:dyDescent="0.25">
      <c r="B7137" t="s">
        <v>61</v>
      </c>
      <c r="C7137" t="s">
        <v>30</v>
      </c>
      <c r="D7137" t="s">
        <v>22</v>
      </c>
      <c r="E7137" t="s">
        <v>16</v>
      </c>
      <c r="F7137" s="3">
        <v>304</v>
      </c>
      <c r="G7137" s="3">
        <v>2229393.0882359999</v>
      </c>
      <c r="H7137" s="3">
        <v>362</v>
      </c>
      <c r="I7137" s="3">
        <v>2450535.1932120002</v>
      </c>
      <c r="J7137" s="3">
        <v>291</v>
      </c>
      <c r="K7137" s="3">
        <v>1493795.2696</v>
      </c>
      <c r="L7137" s="2">
        <v>-0.16022099447513799</v>
      </c>
      <c r="M7137" s="2">
        <v>-9.0242370559935406E-2</v>
      </c>
      <c r="N7137" s="2">
        <v>4.46735395189004E-2</v>
      </c>
      <c r="O7137" s="2">
        <v>0.49243549876347797</v>
      </c>
    </row>
    <row r="7138" spans="2:15" x14ac:dyDescent="0.25">
      <c r="B7138" t="s">
        <v>61</v>
      </c>
      <c r="C7138" t="s">
        <v>30</v>
      </c>
      <c r="D7138" t="s">
        <v>22</v>
      </c>
      <c r="E7138" t="s">
        <v>42</v>
      </c>
      <c r="F7138" s="3">
        <v>389</v>
      </c>
      <c r="G7138" s="3">
        <v>1634885.4280000001</v>
      </c>
      <c r="H7138" s="3">
        <v>417</v>
      </c>
      <c r="I7138" s="3">
        <v>1733050.6055999999</v>
      </c>
      <c r="J7138" s="3">
        <v>366</v>
      </c>
      <c r="K7138" s="3">
        <v>1404834.8037</v>
      </c>
      <c r="L7138" s="2">
        <v>-6.7146282973621102E-2</v>
      </c>
      <c r="M7138" s="2">
        <v>-5.6642995468683503E-2</v>
      </c>
      <c r="N7138" s="2">
        <v>6.2841530054644795E-2</v>
      </c>
      <c r="O7138" s="2">
        <v>0.16375635319832699</v>
      </c>
    </row>
    <row r="7139" spans="2:15" x14ac:dyDescent="0.25">
      <c r="B7139" t="s">
        <v>61</v>
      </c>
      <c r="C7139" t="s">
        <v>30</v>
      </c>
      <c r="D7139" t="s">
        <v>22</v>
      </c>
      <c r="E7139" t="s">
        <v>13</v>
      </c>
      <c r="F7139" s="3">
        <v>112</v>
      </c>
      <c r="G7139" s="3">
        <v>582084.40512000001</v>
      </c>
      <c r="H7139" s="3">
        <v>75</v>
      </c>
      <c r="I7139" s="3">
        <v>384350.83536000003</v>
      </c>
      <c r="J7139" s="3">
        <v>70</v>
      </c>
      <c r="K7139" s="3">
        <v>296821.70880000002</v>
      </c>
      <c r="L7139" s="2">
        <v>0.49333333333333301</v>
      </c>
      <c r="M7139" s="2">
        <v>0.514461142187434</v>
      </c>
      <c r="N7139" s="2">
        <v>0.6</v>
      </c>
      <c r="O7139" s="2">
        <v>0.96105738853559197</v>
      </c>
    </row>
    <row r="7140" spans="2:15" x14ac:dyDescent="0.25">
      <c r="B7140" t="s">
        <v>61</v>
      </c>
      <c r="C7140" t="s">
        <v>30</v>
      </c>
      <c r="D7140" t="s">
        <v>22</v>
      </c>
      <c r="E7140" t="s">
        <v>21</v>
      </c>
      <c r="F7140" s="3">
        <v>36</v>
      </c>
      <c r="G7140" s="3">
        <v>204052.69080000001</v>
      </c>
      <c r="H7140" s="3">
        <v>23</v>
      </c>
      <c r="I7140" s="3">
        <v>164330.29079999999</v>
      </c>
      <c r="J7140" s="3">
        <v>22</v>
      </c>
      <c r="K7140" s="3">
        <v>112950.49473000001</v>
      </c>
      <c r="L7140" s="2">
        <v>0.565217391304348</v>
      </c>
      <c r="M7140" s="2">
        <v>0.24172293377332699</v>
      </c>
      <c r="N7140" s="2">
        <v>0.63636363636363602</v>
      </c>
      <c r="O7140" s="2">
        <v>0.80656748151279201</v>
      </c>
    </row>
    <row r="7141" spans="2:15" x14ac:dyDescent="0.25">
      <c r="B7141" t="s">
        <v>61</v>
      </c>
      <c r="C7141" t="s">
        <v>30</v>
      </c>
      <c r="D7141" t="s">
        <v>22</v>
      </c>
      <c r="E7141" t="s">
        <v>24</v>
      </c>
      <c r="F7141" s="3">
        <v>25</v>
      </c>
      <c r="G7141" s="3">
        <v>149547.12549999999</v>
      </c>
      <c r="H7141" s="3">
        <v>29</v>
      </c>
      <c r="I7141" s="3">
        <v>201373.11994999999</v>
      </c>
      <c r="J7141" s="3">
        <v>18</v>
      </c>
      <c r="K7141" s="3">
        <v>141070.57199999999</v>
      </c>
      <c r="L7141" s="2">
        <v>-0.13793103448275901</v>
      </c>
      <c r="M7141" s="2">
        <v>-0.25736302075901801</v>
      </c>
      <c r="N7141" s="2">
        <v>0.38888888888888901</v>
      </c>
      <c r="O7141" s="2">
        <v>6.00873263631483E-2</v>
      </c>
    </row>
    <row r="7142" spans="2:15" x14ac:dyDescent="0.25">
      <c r="B7142" t="s">
        <v>61</v>
      </c>
      <c r="C7142" t="s">
        <v>30</v>
      </c>
      <c r="D7142" t="s">
        <v>25</v>
      </c>
      <c r="E7142" t="s">
        <v>20</v>
      </c>
      <c r="F7142" s="3">
        <v>11</v>
      </c>
      <c r="G7142" s="3">
        <v>61830.065600000002</v>
      </c>
      <c r="H7142" s="3">
        <v>12</v>
      </c>
      <c r="I7142" s="3">
        <v>64006.610399999998</v>
      </c>
      <c r="J7142" s="3">
        <v>9</v>
      </c>
      <c r="K7142" s="3">
        <v>50007.8658</v>
      </c>
      <c r="L7142" s="2">
        <v>-8.3333333333333398E-2</v>
      </c>
      <c r="M7142" s="2">
        <v>-3.4005000208540997E-2</v>
      </c>
      <c r="N7142" s="2">
        <v>0.22222222222222199</v>
      </c>
      <c r="O7142" s="2">
        <v>0.23640680542699699</v>
      </c>
    </row>
    <row r="7143" spans="2:15" x14ac:dyDescent="0.25">
      <c r="B7143" t="s">
        <v>61</v>
      </c>
      <c r="C7143" t="s">
        <v>30</v>
      </c>
      <c r="D7143" t="s">
        <v>25</v>
      </c>
      <c r="E7143" t="s">
        <v>16</v>
      </c>
      <c r="F7143" s="3">
        <v>99</v>
      </c>
      <c r="G7143" s="3">
        <v>426025.66399999999</v>
      </c>
      <c r="H7143" s="3">
        <v>92</v>
      </c>
      <c r="I7143" s="3">
        <v>399044.06400000001</v>
      </c>
      <c r="J7143" s="3">
        <v>75</v>
      </c>
      <c r="K7143" s="3">
        <v>307496.11349999998</v>
      </c>
      <c r="L7143" s="2">
        <v>7.6086956521738996E-2</v>
      </c>
      <c r="M7143" s="2">
        <v>6.7615590442663395E-2</v>
      </c>
      <c r="N7143" s="2">
        <v>0.32</v>
      </c>
      <c r="O7143" s="2">
        <v>0.385466824770129</v>
      </c>
    </row>
    <row r="7144" spans="2:15" x14ac:dyDescent="0.25">
      <c r="B7144" t="s">
        <v>61</v>
      </c>
      <c r="C7144" t="s">
        <v>30</v>
      </c>
      <c r="D7144" t="s">
        <v>25</v>
      </c>
      <c r="E7144" t="s">
        <v>42</v>
      </c>
      <c r="F7144" s="3">
        <v>67</v>
      </c>
      <c r="G7144" s="3">
        <v>231318.01199999999</v>
      </c>
      <c r="H7144" s="3">
        <v>50</v>
      </c>
      <c r="I7144" s="3">
        <v>193149.54</v>
      </c>
      <c r="J7144" s="3">
        <v>59</v>
      </c>
      <c r="K7144" s="3">
        <v>160995.6</v>
      </c>
      <c r="L7144" s="2">
        <v>0.34</v>
      </c>
      <c r="M7144" s="2">
        <v>0.19761099094515</v>
      </c>
      <c r="N7144" s="2">
        <v>0.13559322033898299</v>
      </c>
      <c r="O7144" s="2">
        <v>0.43679710501405</v>
      </c>
    </row>
    <row r="7145" spans="2:15" x14ac:dyDescent="0.25">
      <c r="B7145" t="s">
        <v>61</v>
      </c>
      <c r="C7145" t="s">
        <v>34</v>
      </c>
      <c r="D7145" t="s">
        <v>31</v>
      </c>
      <c r="E7145" t="s">
        <v>20</v>
      </c>
      <c r="F7145" s="3"/>
      <c r="G7145" s="3"/>
      <c r="H7145" s="3"/>
      <c r="I7145" s="3"/>
      <c r="J7145" s="3" t="s">
        <v>71</v>
      </c>
      <c r="K7145" s="3">
        <v>4446.45</v>
      </c>
      <c r="L7145" s="2"/>
      <c r="M7145" s="2"/>
      <c r="N7145" s="2" t="s">
        <v>72</v>
      </c>
      <c r="O7145" s="2"/>
    </row>
    <row r="7146" spans="2:15" x14ac:dyDescent="0.25">
      <c r="B7146" t="s">
        <v>61</v>
      </c>
      <c r="C7146" t="s">
        <v>34</v>
      </c>
      <c r="D7146" t="s">
        <v>31</v>
      </c>
      <c r="E7146" t="s">
        <v>16</v>
      </c>
      <c r="F7146" s="3">
        <v>83</v>
      </c>
      <c r="G7146" s="3">
        <v>296456.03999999998</v>
      </c>
      <c r="H7146" s="3">
        <v>78</v>
      </c>
      <c r="I7146" s="3">
        <v>281369.94</v>
      </c>
      <c r="J7146" s="3">
        <v>94</v>
      </c>
      <c r="K7146" s="3">
        <v>328458.45</v>
      </c>
      <c r="L7146" s="2">
        <v>6.4102564102564097E-2</v>
      </c>
      <c r="M7146" s="2">
        <v>5.3616601688154998E-2</v>
      </c>
      <c r="N7146" s="2">
        <v>-0.117021276595745</v>
      </c>
      <c r="O7146" s="2">
        <v>-9.7432140960294802E-2</v>
      </c>
    </row>
    <row r="7147" spans="2:15" x14ac:dyDescent="0.25">
      <c r="B7147" t="s">
        <v>61</v>
      </c>
      <c r="C7147" t="s">
        <v>34</v>
      </c>
      <c r="D7147" t="s">
        <v>31</v>
      </c>
      <c r="E7147" t="s">
        <v>42</v>
      </c>
      <c r="F7147" s="3"/>
      <c r="G7147" s="3"/>
      <c r="H7147" s="3" t="s">
        <v>71</v>
      </c>
      <c r="I7147" s="3">
        <v>3469.02</v>
      </c>
      <c r="J7147" s="3" t="s">
        <v>71</v>
      </c>
      <c r="K7147" s="3">
        <v>3316.87</v>
      </c>
      <c r="L7147" s="2" t="s">
        <v>72</v>
      </c>
      <c r="M7147" s="2"/>
      <c r="N7147" s="2" t="s">
        <v>72</v>
      </c>
      <c r="O7147" s="2"/>
    </row>
    <row r="7148" spans="2:15" x14ac:dyDescent="0.25">
      <c r="B7148" t="s">
        <v>61</v>
      </c>
      <c r="C7148" t="s">
        <v>34</v>
      </c>
      <c r="D7148" t="s">
        <v>31</v>
      </c>
      <c r="E7148" t="s">
        <v>21</v>
      </c>
      <c r="F7148" s="3" t="s">
        <v>71</v>
      </c>
      <c r="G7148" s="3">
        <v>11922.18</v>
      </c>
      <c r="H7148" s="3"/>
      <c r="I7148" s="3"/>
      <c r="J7148" s="3" t="s">
        <v>71</v>
      </c>
      <c r="K7148" s="3">
        <v>10946.1</v>
      </c>
      <c r="L7148" s="2" t="s">
        <v>72</v>
      </c>
      <c r="M7148" s="2"/>
      <c r="N7148" s="2" t="s">
        <v>72</v>
      </c>
      <c r="O7148" s="2">
        <v>8.9171485734645298E-2</v>
      </c>
    </row>
    <row r="7149" spans="2:15" x14ac:dyDescent="0.25">
      <c r="B7149" t="s">
        <v>61</v>
      </c>
      <c r="C7149" t="s">
        <v>34</v>
      </c>
      <c r="D7149" t="s">
        <v>8</v>
      </c>
      <c r="E7149" t="s">
        <v>11</v>
      </c>
      <c r="F7149" s="3" t="s">
        <v>71</v>
      </c>
      <c r="G7149" s="3">
        <v>5606.9351999999999</v>
      </c>
      <c r="H7149" s="3"/>
      <c r="I7149" s="3"/>
      <c r="J7149" s="3"/>
      <c r="K7149" s="3"/>
      <c r="L7149" s="2" t="s">
        <v>72</v>
      </c>
      <c r="M7149" s="2"/>
      <c r="N7149" s="2" t="s">
        <v>72</v>
      </c>
      <c r="O7149" s="2"/>
    </row>
    <row r="7150" spans="2:15" x14ac:dyDescent="0.25">
      <c r="B7150" t="s">
        <v>61</v>
      </c>
      <c r="C7150" t="s">
        <v>34</v>
      </c>
      <c r="D7150" t="s">
        <v>8</v>
      </c>
      <c r="E7150" t="s">
        <v>20</v>
      </c>
      <c r="F7150" s="3" t="s">
        <v>71</v>
      </c>
      <c r="G7150" s="3">
        <v>7957.5608000000002</v>
      </c>
      <c r="H7150" s="3" t="s">
        <v>71</v>
      </c>
      <c r="I7150" s="3">
        <v>7437.0784000000003</v>
      </c>
      <c r="J7150" s="3">
        <v>5</v>
      </c>
      <c r="K7150" s="3">
        <v>12054.744000000001</v>
      </c>
      <c r="L7150" s="2" t="s">
        <v>72</v>
      </c>
      <c r="M7150" s="2">
        <v>6.9984794028794997E-2</v>
      </c>
      <c r="N7150" s="2" t="s">
        <v>72</v>
      </c>
      <c r="O7150" s="2">
        <v>-0.33988139441202603</v>
      </c>
    </row>
    <row r="7151" spans="2:15" x14ac:dyDescent="0.25">
      <c r="B7151" t="s">
        <v>61</v>
      </c>
      <c r="C7151" t="s">
        <v>34</v>
      </c>
      <c r="D7151" t="s">
        <v>8</v>
      </c>
      <c r="E7151" t="s">
        <v>16</v>
      </c>
      <c r="F7151" s="3">
        <v>113</v>
      </c>
      <c r="G7151" s="3">
        <v>878834.83906400006</v>
      </c>
      <c r="H7151" s="3">
        <v>135</v>
      </c>
      <c r="I7151" s="3">
        <v>1164129.5741040001</v>
      </c>
      <c r="J7151" s="3">
        <v>113</v>
      </c>
      <c r="K7151" s="3">
        <v>748820.85141</v>
      </c>
      <c r="L7151" s="2">
        <v>-0.162962962962963</v>
      </c>
      <c r="M7151" s="2">
        <v>-0.24507128878637399</v>
      </c>
      <c r="N7151" s="2">
        <v>0</v>
      </c>
      <c r="O7151" s="2">
        <v>0.17362495636865499</v>
      </c>
    </row>
    <row r="7152" spans="2:15" x14ac:dyDescent="0.25">
      <c r="B7152" t="s">
        <v>61</v>
      </c>
      <c r="C7152" t="s">
        <v>34</v>
      </c>
      <c r="D7152" t="s">
        <v>8</v>
      </c>
      <c r="E7152" t="s">
        <v>42</v>
      </c>
      <c r="F7152" s="3">
        <v>249</v>
      </c>
      <c r="G7152" s="3">
        <v>999228.8872</v>
      </c>
      <c r="H7152" s="3">
        <v>251</v>
      </c>
      <c r="I7152" s="3">
        <v>1049943.6743999999</v>
      </c>
      <c r="J7152" s="3">
        <v>197</v>
      </c>
      <c r="K7152" s="3">
        <v>744433.93440000003</v>
      </c>
      <c r="L7152" s="2">
        <v>-7.9681274900398301E-3</v>
      </c>
      <c r="M7152" s="2">
        <v>-4.8302388439057299E-2</v>
      </c>
      <c r="N7152" s="2">
        <v>0.26395939086294401</v>
      </c>
      <c r="O7152" s="2">
        <v>0.34226670900670297</v>
      </c>
    </row>
    <row r="7153" spans="2:15" x14ac:dyDescent="0.25">
      <c r="B7153" t="s">
        <v>61</v>
      </c>
      <c r="C7153" t="s">
        <v>34</v>
      </c>
      <c r="D7153" t="s">
        <v>8</v>
      </c>
      <c r="E7153" t="s">
        <v>13</v>
      </c>
      <c r="F7153" s="3">
        <v>6</v>
      </c>
      <c r="G7153" s="3">
        <v>47249.271159999997</v>
      </c>
      <c r="H7153" s="3">
        <v>11</v>
      </c>
      <c r="I7153" s="3">
        <v>78917.30992</v>
      </c>
      <c r="J7153" s="3">
        <v>11</v>
      </c>
      <c r="K7153" s="3">
        <v>65987.059049999996</v>
      </c>
      <c r="L7153" s="2">
        <v>-0.45454545454545497</v>
      </c>
      <c r="M7153" s="2">
        <v>-0.40128127519935097</v>
      </c>
      <c r="N7153" s="2">
        <v>-0.45454545454545497</v>
      </c>
      <c r="O7153" s="2">
        <v>-0.283961554883086</v>
      </c>
    </row>
    <row r="7154" spans="2:15" x14ac:dyDescent="0.25">
      <c r="B7154" t="s">
        <v>61</v>
      </c>
      <c r="C7154" t="s">
        <v>34</v>
      </c>
      <c r="D7154" t="s">
        <v>8</v>
      </c>
      <c r="E7154" t="s">
        <v>24</v>
      </c>
      <c r="F7154" s="3">
        <v>6</v>
      </c>
      <c r="G7154" s="3">
        <v>26854.861499999999</v>
      </c>
      <c r="H7154" s="3">
        <v>6</v>
      </c>
      <c r="I7154" s="3">
        <v>27101.574000000001</v>
      </c>
      <c r="J7154" s="3" t="s">
        <v>71</v>
      </c>
      <c r="K7154" s="3">
        <v>8787.9168000000009</v>
      </c>
      <c r="L7154" s="2">
        <v>0</v>
      </c>
      <c r="M7154" s="2">
        <v>-9.1032535601067704E-3</v>
      </c>
      <c r="N7154" s="2" t="s">
        <v>72</v>
      </c>
      <c r="O7154" s="2">
        <v>2.0558848144761699</v>
      </c>
    </row>
    <row r="7155" spans="2:15" x14ac:dyDescent="0.25">
      <c r="B7155" t="s">
        <v>61</v>
      </c>
      <c r="C7155" t="s">
        <v>34</v>
      </c>
      <c r="D7155" t="s">
        <v>15</v>
      </c>
      <c r="E7155" t="s">
        <v>16</v>
      </c>
      <c r="F7155" s="3">
        <v>16</v>
      </c>
      <c r="G7155" s="3">
        <v>86290.672120000003</v>
      </c>
      <c r="H7155" s="3">
        <v>11</v>
      </c>
      <c r="I7155" s="3">
        <v>49201.567620000002</v>
      </c>
      <c r="J7155" s="3">
        <v>6</v>
      </c>
      <c r="K7155" s="3">
        <v>39229.015769999998</v>
      </c>
      <c r="L7155" s="2">
        <v>0.45454545454545497</v>
      </c>
      <c r="M7155" s="2">
        <v>0.75381956905217795</v>
      </c>
      <c r="N7155" s="2">
        <v>1.6666666666666701</v>
      </c>
      <c r="O7155" s="2">
        <v>1.1996644684108999</v>
      </c>
    </row>
    <row r="7156" spans="2:15" x14ac:dyDescent="0.25">
      <c r="B7156" t="s">
        <v>61</v>
      </c>
      <c r="C7156" t="s">
        <v>34</v>
      </c>
      <c r="D7156" t="s">
        <v>15</v>
      </c>
      <c r="E7156" t="s">
        <v>42</v>
      </c>
      <c r="F7156" s="3"/>
      <c r="G7156" s="3"/>
      <c r="H7156" s="3">
        <v>42</v>
      </c>
      <c r="I7156" s="3">
        <v>180591.71919999999</v>
      </c>
      <c r="J7156" s="3">
        <v>67</v>
      </c>
      <c r="K7156" s="3">
        <v>212501.21580000001</v>
      </c>
      <c r="L7156" s="2"/>
      <c r="M7156" s="2"/>
      <c r="N7156" s="2"/>
      <c r="O7156" s="2"/>
    </row>
    <row r="7157" spans="2:15" x14ac:dyDescent="0.25">
      <c r="B7157" t="s">
        <v>61</v>
      </c>
      <c r="C7157" t="s">
        <v>34</v>
      </c>
      <c r="D7157" t="s">
        <v>15</v>
      </c>
      <c r="E7157" t="s">
        <v>13</v>
      </c>
      <c r="F7157" s="3">
        <v>14</v>
      </c>
      <c r="G7157" s="3">
        <v>111394.04975999999</v>
      </c>
      <c r="H7157" s="3">
        <v>13</v>
      </c>
      <c r="I7157" s="3">
        <v>107093.16756</v>
      </c>
      <c r="J7157" s="3">
        <v>8</v>
      </c>
      <c r="K7157" s="3">
        <v>62136.285750000003</v>
      </c>
      <c r="L7157" s="2">
        <v>7.69230769230769E-2</v>
      </c>
      <c r="M7157" s="2">
        <v>4.0160192269879297E-2</v>
      </c>
      <c r="N7157" s="2">
        <v>0.75</v>
      </c>
      <c r="O7157" s="2">
        <v>0.79273750298150003</v>
      </c>
    </row>
    <row r="7158" spans="2:15" x14ac:dyDescent="0.25">
      <c r="B7158" t="s">
        <v>61</v>
      </c>
      <c r="C7158" t="s">
        <v>34</v>
      </c>
      <c r="D7158" t="s">
        <v>17</v>
      </c>
      <c r="E7158" t="s">
        <v>10</v>
      </c>
      <c r="F7158" s="3" t="s">
        <v>71</v>
      </c>
      <c r="G7158" s="3">
        <v>1781.7239999999999</v>
      </c>
      <c r="H7158" s="3" t="s">
        <v>71</v>
      </c>
      <c r="I7158" s="3">
        <v>16428.02</v>
      </c>
      <c r="J7158" s="3"/>
      <c r="K7158" s="3"/>
      <c r="L7158" s="2" t="s">
        <v>72</v>
      </c>
      <c r="M7158" s="2">
        <v>-0.89154359441977804</v>
      </c>
      <c r="N7158" s="2" t="s">
        <v>72</v>
      </c>
      <c r="O7158" s="2"/>
    </row>
    <row r="7159" spans="2:15" x14ac:dyDescent="0.25">
      <c r="B7159" t="s">
        <v>61</v>
      </c>
      <c r="C7159" t="s">
        <v>34</v>
      </c>
      <c r="D7159" t="s">
        <v>17</v>
      </c>
      <c r="E7159" t="s">
        <v>28</v>
      </c>
      <c r="F7159" s="3" t="s">
        <v>71</v>
      </c>
      <c r="G7159" s="3">
        <v>4602.3680000000004</v>
      </c>
      <c r="H7159" s="3"/>
      <c r="I7159" s="3"/>
      <c r="J7159" s="3"/>
      <c r="K7159" s="3"/>
      <c r="L7159" s="2" t="s">
        <v>72</v>
      </c>
      <c r="M7159" s="2"/>
      <c r="N7159" s="2" t="s">
        <v>72</v>
      </c>
      <c r="O7159" s="2"/>
    </row>
    <row r="7160" spans="2:15" x14ac:dyDescent="0.25">
      <c r="B7160" t="s">
        <v>61</v>
      </c>
      <c r="C7160" t="s">
        <v>34</v>
      </c>
      <c r="D7160" t="s">
        <v>17</v>
      </c>
      <c r="E7160" t="s">
        <v>20</v>
      </c>
      <c r="F7160" s="3">
        <v>9</v>
      </c>
      <c r="G7160" s="3">
        <v>35928.92</v>
      </c>
      <c r="H7160" s="3">
        <v>6</v>
      </c>
      <c r="I7160" s="3">
        <v>16295.92</v>
      </c>
      <c r="J7160" s="3" t="s">
        <v>71</v>
      </c>
      <c r="K7160" s="3">
        <v>2235.6</v>
      </c>
      <c r="L7160" s="2">
        <v>0.5</v>
      </c>
      <c r="M7160" s="2">
        <v>1.2047800921948599</v>
      </c>
      <c r="N7160" s="2" t="s">
        <v>72</v>
      </c>
      <c r="O7160" s="2">
        <v>15.0712649847916</v>
      </c>
    </row>
    <row r="7161" spans="2:15" x14ac:dyDescent="0.25">
      <c r="B7161" t="s">
        <v>61</v>
      </c>
      <c r="C7161" t="s">
        <v>34</v>
      </c>
      <c r="D7161" t="s">
        <v>17</v>
      </c>
      <c r="E7161" t="s">
        <v>16</v>
      </c>
      <c r="F7161" s="3">
        <v>245</v>
      </c>
      <c r="G7161" s="3">
        <v>1516749.9168</v>
      </c>
      <c r="H7161" s="3">
        <v>283</v>
      </c>
      <c r="I7161" s="3">
        <v>1780592.8204000001</v>
      </c>
      <c r="J7161" s="3">
        <v>275</v>
      </c>
      <c r="K7161" s="3">
        <v>1635426.3540000001</v>
      </c>
      <c r="L7161" s="2">
        <v>-0.13427561837455801</v>
      </c>
      <c r="M7161" s="2">
        <v>-0.14817700070290599</v>
      </c>
      <c r="N7161" s="2">
        <v>-0.109090909090909</v>
      </c>
      <c r="O7161" s="2">
        <v>-7.2566054050514597E-2</v>
      </c>
    </row>
    <row r="7162" spans="2:15" x14ac:dyDescent="0.25">
      <c r="B7162" t="s">
        <v>61</v>
      </c>
      <c r="C7162" t="s">
        <v>34</v>
      </c>
      <c r="D7162" t="s">
        <v>17</v>
      </c>
      <c r="E7162" t="s">
        <v>42</v>
      </c>
      <c r="F7162" s="3">
        <v>174</v>
      </c>
      <c r="G7162" s="3">
        <v>502719.272</v>
      </c>
      <c r="H7162" s="3">
        <v>158</v>
      </c>
      <c r="I7162" s="3">
        <v>423616.23119999998</v>
      </c>
      <c r="J7162" s="3">
        <v>160</v>
      </c>
      <c r="K7162" s="3">
        <v>472747.78259999998</v>
      </c>
      <c r="L7162" s="2">
        <v>0.10126582278481</v>
      </c>
      <c r="M7162" s="2">
        <v>0.18673279013866101</v>
      </c>
      <c r="N7162" s="2">
        <v>8.7499999999999897E-2</v>
      </c>
      <c r="O7162" s="2">
        <v>6.3398476953533206E-2</v>
      </c>
    </row>
    <row r="7163" spans="2:15" x14ac:dyDescent="0.25">
      <c r="B7163" t="s">
        <v>61</v>
      </c>
      <c r="C7163" t="s">
        <v>34</v>
      </c>
      <c r="D7163" t="s">
        <v>17</v>
      </c>
      <c r="E7163" t="s">
        <v>13</v>
      </c>
      <c r="F7163" s="3">
        <v>17</v>
      </c>
      <c r="G7163" s="3">
        <v>142814.8334</v>
      </c>
      <c r="H7163" s="3">
        <v>11</v>
      </c>
      <c r="I7163" s="3">
        <v>75598.670840000006</v>
      </c>
      <c r="J7163" s="3">
        <v>11</v>
      </c>
      <c r="K7163" s="3">
        <v>98142.2889</v>
      </c>
      <c r="L7163" s="2">
        <v>0.54545454545454497</v>
      </c>
      <c r="M7163" s="2">
        <v>0.88911831138220598</v>
      </c>
      <c r="N7163" s="2">
        <v>0.54545454545454497</v>
      </c>
      <c r="O7163" s="2">
        <v>0.45518140040037303</v>
      </c>
    </row>
    <row r="7164" spans="2:15" x14ac:dyDescent="0.25">
      <c r="B7164" t="s">
        <v>61</v>
      </c>
      <c r="C7164" t="s">
        <v>34</v>
      </c>
      <c r="D7164" t="s">
        <v>17</v>
      </c>
      <c r="E7164" t="s">
        <v>21</v>
      </c>
      <c r="F7164" s="3">
        <v>17</v>
      </c>
      <c r="G7164" s="3">
        <v>87515.379279999994</v>
      </c>
      <c r="H7164" s="3">
        <v>15</v>
      </c>
      <c r="I7164" s="3">
        <v>90331.846720000001</v>
      </c>
      <c r="J7164" s="3">
        <v>16</v>
      </c>
      <c r="K7164" s="3">
        <v>85605.367700000003</v>
      </c>
      <c r="L7164" s="2">
        <v>0.133333333333333</v>
      </c>
      <c r="M7164" s="2">
        <v>-3.1179119460827201E-2</v>
      </c>
      <c r="N7164" s="2">
        <v>6.25E-2</v>
      </c>
      <c r="O7164" s="2">
        <v>2.2311820290212801E-2</v>
      </c>
    </row>
    <row r="7165" spans="2:15" x14ac:dyDescent="0.25">
      <c r="B7165" t="s">
        <v>61</v>
      </c>
      <c r="C7165" t="s">
        <v>34</v>
      </c>
      <c r="D7165" t="s">
        <v>17</v>
      </c>
      <c r="E7165" t="s">
        <v>24</v>
      </c>
      <c r="F7165" s="3">
        <v>12</v>
      </c>
      <c r="G7165" s="3">
        <v>107394.9825</v>
      </c>
      <c r="H7165" s="3">
        <v>11</v>
      </c>
      <c r="I7165" s="3">
        <v>104934.64</v>
      </c>
      <c r="J7165" s="3">
        <v>6</v>
      </c>
      <c r="K7165" s="3">
        <v>48849.84</v>
      </c>
      <c r="L7165" s="2">
        <v>9.0909090909090801E-2</v>
      </c>
      <c r="M7165" s="2">
        <v>2.3446428176624901E-2</v>
      </c>
      <c r="N7165" s="2">
        <v>1</v>
      </c>
      <c r="O7165" s="2">
        <v>1.1984715303059299</v>
      </c>
    </row>
    <row r="7166" spans="2:15" x14ac:dyDescent="0.25">
      <c r="B7166" t="s">
        <v>61</v>
      </c>
      <c r="C7166" t="s">
        <v>34</v>
      </c>
      <c r="D7166" t="s">
        <v>17</v>
      </c>
      <c r="E7166" t="s">
        <v>14</v>
      </c>
      <c r="F7166" s="3"/>
      <c r="G7166" s="3"/>
      <c r="H7166" s="3" t="s">
        <v>71</v>
      </c>
      <c r="I7166" s="3">
        <v>5344.32</v>
      </c>
      <c r="J7166" s="3"/>
      <c r="K7166" s="3"/>
      <c r="L7166" s="2" t="s">
        <v>72</v>
      </c>
      <c r="M7166" s="2"/>
      <c r="N7166" s="2"/>
      <c r="O7166" s="2"/>
    </row>
    <row r="7167" spans="2:15" x14ac:dyDescent="0.25">
      <c r="B7167" t="s">
        <v>61</v>
      </c>
      <c r="C7167" t="s">
        <v>34</v>
      </c>
      <c r="D7167" t="s">
        <v>22</v>
      </c>
      <c r="E7167" t="s">
        <v>9</v>
      </c>
      <c r="F7167" s="3" t="s">
        <v>71</v>
      </c>
      <c r="G7167" s="3">
        <v>6678.78</v>
      </c>
      <c r="H7167" s="3"/>
      <c r="I7167" s="3"/>
      <c r="J7167" s="3"/>
      <c r="K7167" s="3"/>
      <c r="L7167" s="2" t="s">
        <v>72</v>
      </c>
      <c r="M7167" s="2"/>
      <c r="N7167" s="2" t="s">
        <v>72</v>
      </c>
      <c r="O7167" s="2"/>
    </row>
    <row r="7168" spans="2:15" x14ac:dyDescent="0.25">
      <c r="B7168" t="s">
        <v>61</v>
      </c>
      <c r="C7168" t="s">
        <v>34</v>
      </c>
      <c r="D7168" t="s">
        <v>22</v>
      </c>
      <c r="E7168" t="s">
        <v>28</v>
      </c>
      <c r="F7168" s="3"/>
      <c r="G7168" s="3"/>
      <c r="H7168" s="3"/>
      <c r="I7168" s="3"/>
      <c r="J7168" s="3" t="s">
        <v>71</v>
      </c>
      <c r="K7168" s="3">
        <v>4310.6580000000004</v>
      </c>
      <c r="L7168" s="2"/>
      <c r="M7168" s="2"/>
      <c r="N7168" s="2" t="s">
        <v>72</v>
      </c>
      <c r="O7168" s="2"/>
    </row>
    <row r="7169" spans="2:15" x14ac:dyDescent="0.25">
      <c r="B7169" t="s">
        <v>61</v>
      </c>
      <c r="C7169" t="s">
        <v>34</v>
      </c>
      <c r="D7169" t="s">
        <v>22</v>
      </c>
      <c r="E7169" t="s">
        <v>20</v>
      </c>
      <c r="F7169" s="3" t="s">
        <v>71</v>
      </c>
      <c r="G7169" s="3">
        <v>19942.293600000001</v>
      </c>
      <c r="H7169" s="3">
        <v>5</v>
      </c>
      <c r="I7169" s="3">
        <v>14364.28</v>
      </c>
      <c r="J7169" s="3" t="s">
        <v>71</v>
      </c>
      <c r="K7169" s="3">
        <v>1368.7991999999999</v>
      </c>
      <c r="L7169" s="2" t="s">
        <v>72</v>
      </c>
      <c r="M7169" s="2">
        <v>0.38832531808068299</v>
      </c>
      <c r="N7169" s="2" t="s">
        <v>72</v>
      </c>
      <c r="O7169" s="2">
        <v>13.569188526702799</v>
      </c>
    </row>
    <row r="7170" spans="2:15" x14ac:dyDescent="0.25">
      <c r="B7170" t="s">
        <v>61</v>
      </c>
      <c r="C7170" t="s">
        <v>34</v>
      </c>
      <c r="D7170" t="s">
        <v>22</v>
      </c>
      <c r="E7170" t="s">
        <v>16</v>
      </c>
      <c r="F7170" s="3">
        <v>173</v>
      </c>
      <c r="G7170" s="3">
        <v>1029265.13328</v>
      </c>
      <c r="H7170" s="3">
        <v>176</v>
      </c>
      <c r="I7170" s="3">
        <v>1015267.19536</v>
      </c>
      <c r="J7170" s="3">
        <v>174</v>
      </c>
      <c r="K7170" s="3">
        <v>910842.94576000003</v>
      </c>
      <c r="L7170" s="2">
        <v>-1.70454545454546E-2</v>
      </c>
      <c r="M7170" s="2">
        <v>1.3787442344216101E-2</v>
      </c>
      <c r="N7170" s="2">
        <v>-5.7471264367816603E-3</v>
      </c>
      <c r="O7170" s="2">
        <v>0.13001383835847699</v>
      </c>
    </row>
    <row r="7171" spans="2:15" x14ac:dyDescent="0.25">
      <c r="B7171" t="s">
        <v>61</v>
      </c>
      <c r="C7171" t="s">
        <v>34</v>
      </c>
      <c r="D7171" t="s">
        <v>22</v>
      </c>
      <c r="E7171" t="s">
        <v>42</v>
      </c>
      <c r="F7171" s="3">
        <v>102</v>
      </c>
      <c r="G7171" s="3">
        <v>335567.47600000002</v>
      </c>
      <c r="H7171" s="3">
        <v>106</v>
      </c>
      <c r="I7171" s="3">
        <v>325933.4988</v>
      </c>
      <c r="J7171" s="3">
        <v>80</v>
      </c>
      <c r="K7171" s="3">
        <v>271894.32</v>
      </c>
      <c r="L7171" s="2">
        <v>-3.77358490566038E-2</v>
      </c>
      <c r="M7171" s="2">
        <v>2.95581069005477E-2</v>
      </c>
      <c r="N7171" s="2">
        <v>0.27500000000000002</v>
      </c>
      <c r="O7171" s="2">
        <v>0.234183472460918</v>
      </c>
    </row>
    <row r="7172" spans="2:15" x14ac:dyDescent="0.25">
      <c r="B7172" t="s">
        <v>61</v>
      </c>
      <c r="C7172" t="s">
        <v>34</v>
      </c>
      <c r="D7172" t="s">
        <v>22</v>
      </c>
      <c r="E7172" t="s">
        <v>13</v>
      </c>
      <c r="F7172" s="3">
        <v>15</v>
      </c>
      <c r="G7172" s="3">
        <v>113156.15104</v>
      </c>
      <c r="H7172" s="3">
        <v>22</v>
      </c>
      <c r="I7172" s="3">
        <v>175247.65487999999</v>
      </c>
      <c r="J7172" s="3">
        <v>16</v>
      </c>
      <c r="K7172" s="3">
        <v>102119.8806</v>
      </c>
      <c r="L7172" s="2">
        <v>-0.31818181818181801</v>
      </c>
      <c r="M7172" s="2">
        <v>-0.35430718820469698</v>
      </c>
      <c r="N7172" s="2">
        <v>-6.25E-2</v>
      </c>
      <c r="O7172" s="2">
        <v>0.108071713119492</v>
      </c>
    </row>
    <row r="7173" spans="2:15" x14ac:dyDescent="0.25">
      <c r="B7173" t="s">
        <v>61</v>
      </c>
      <c r="C7173" t="s">
        <v>34</v>
      </c>
      <c r="D7173" t="s">
        <v>22</v>
      </c>
      <c r="E7173" t="s">
        <v>21</v>
      </c>
      <c r="F7173" s="3">
        <v>28</v>
      </c>
      <c r="G7173" s="3">
        <v>197865.63855999999</v>
      </c>
      <c r="H7173" s="3">
        <v>23</v>
      </c>
      <c r="I7173" s="3">
        <v>95637.406080000001</v>
      </c>
      <c r="J7173" s="3">
        <v>28</v>
      </c>
      <c r="K7173" s="3">
        <v>100245.24198000001</v>
      </c>
      <c r="L7173" s="2">
        <v>0.217391304347826</v>
      </c>
      <c r="M7173" s="2">
        <v>1.06891473399526</v>
      </c>
      <c r="N7173" s="2">
        <v>0</v>
      </c>
      <c r="O7173" s="2">
        <v>0.97381576074679199</v>
      </c>
    </row>
    <row r="7174" spans="2:15" x14ac:dyDescent="0.25">
      <c r="B7174" t="s">
        <v>61</v>
      </c>
      <c r="C7174" t="s">
        <v>34</v>
      </c>
      <c r="D7174" t="s">
        <v>22</v>
      </c>
      <c r="E7174" t="s">
        <v>24</v>
      </c>
      <c r="F7174" s="3">
        <v>15</v>
      </c>
      <c r="G7174" s="3">
        <v>124753.8643</v>
      </c>
      <c r="H7174" s="3">
        <v>14</v>
      </c>
      <c r="I7174" s="3">
        <v>115546.4743</v>
      </c>
      <c r="J7174" s="3">
        <v>5</v>
      </c>
      <c r="K7174" s="3">
        <v>44959.374000000003</v>
      </c>
      <c r="L7174" s="2">
        <v>7.1428571428571397E-2</v>
      </c>
      <c r="M7174" s="2">
        <v>7.9685598853447698E-2</v>
      </c>
      <c r="N7174" s="2">
        <v>2</v>
      </c>
      <c r="O7174" s="2">
        <v>1.7748131969097301</v>
      </c>
    </row>
    <row r="7175" spans="2:15" x14ac:dyDescent="0.25">
      <c r="B7175" t="s">
        <v>61</v>
      </c>
      <c r="C7175" t="s">
        <v>35</v>
      </c>
      <c r="D7175" t="s">
        <v>31</v>
      </c>
      <c r="E7175" t="s">
        <v>16</v>
      </c>
      <c r="F7175" s="3">
        <v>96</v>
      </c>
      <c r="G7175" s="3">
        <v>276378</v>
      </c>
      <c r="H7175" s="3">
        <v>110</v>
      </c>
      <c r="I7175" s="3">
        <v>328568.34000000003</v>
      </c>
      <c r="J7175" s="3">
        <v>84</v>
      </c>
      <c r="K7175" s="3">
        <v>217068.05600000001</v>
      </c>
      <c r="L7175" s="2">
        <v>-0.12727272727272701</v>
      </c>
      <c r="M7175" s="2">
        <v>-0.15884165832898001</v>
      </c>
      <c r="N7175" s="2">
        <v>0.14285714285714299</v>
      </c>
      <c r="O7175" s="2">
        <v>0.27323202267955998</v>
      </c>
    </row>
    <row r="7176" spans="2:15" x14ac:dyDescent="0.25">
      <c r="B7176" t="s">
        <v>61</v>
      </c>
      <c r="C7176" t="s">
        <v>35</v>
      </c>
      <c r="D7176" t="s">
        <v>31</v>
      </c>
      <c r="E7176" t="s">
        <v>42</v>
      </c>
      <c r="F7176" s="3">
        <v>142</v>
      </c>
      <c r="G7176" s="3">
        <v>493905.96</v>
      </c>
      <c r="H7176" s="3">
        <v>112</v>
      </c>
      <c r="I7176" s="3">
        <v>385657.05599999998</v>
      </c>
      <c r="J7176" s="3">
        <v>99</v>
      </c>
      <c r="K7176" s="3">
        <v>325280.61</v>
      </c>
      <c r="L7176" s="2">
        <v>0.26785714285714302</v>
      </c>
      <c r="M7176" s="2">
        <v>0.280686953125525</v>
      </c>
      <c r="N7176" s="2">
        <v>0.43434343434343398</v>
      </c>
      <c r="O7176" s="2">
        <v>0.51839963654765697</v>
      </c>
    </row>
    <row r="7177" spans="2:15" x14ac:dyDescent="0.25">
      <c r="B7177" t="s">
        <v>61</v>
      </c>
      <c r="C7177" t="s">
        <v>35</v>
      </c>
      <c r="D7177" t="s">
        <v>31</v>
      </c>
      <c r="E7177" t="s">
        <v>21</v>
      </c>
      <c r="F7177" s="3" t="s">
        <v>71</v>
      </c>
      <c r="G7177" s="3">
        <v>4438.9799999999996</v>
      </c>
      <c r="H7177" s="3">
        <v>5</v>
      </c>
      <c r="I7177" s="3">
        <v>17792.46</v>
      </c>
      <c r="J7177" s="3"/>
      <c r="K7177" s="3"/>
      <c r="L7177" s="2" t="s">
        <v>72</v>
      </c>
      <c r="M7177" s="2">
        <v>-0.75051341972948105</v>
      </c>
      <c r="N7177" s="2" t="s">
        <v>72</v>
      </c>
      <c r="O7177" s="2"/>
    </row>
    <row r="7178" spans="2:15" x14ac:dyDescent="0.25">
      <c r="B7178" t="s">
        <v>61</v>
      </c>
      <c r="C7178" t="s">
        <v>35</v>
      </c>
      <c r="D7178" t="s">
        <v>8</v>
      </c>
      <c r="E7178" t="s">
        <v>10</v>
      </c>
      <c r="F7178" s="3"/>
      <c r="G7178" s="3"/>
      <c r="H7178" s="3" t="s">
        <v>71</v>
      </c>
      <c r="I7178" s="3">
        <v>3380.8319999999999</v>
      </c>
      <c r="J7178" s="3" t="s">
        <v>71</v>
      </c>
      <c r="K7178" s="3">
        <v>7163.7695999999996</v>
      </c>
      <c r="L7178" s="2" t="s">
        <v>72</v>
      </c>
      <c r="M7178" s="2"/>
      <c r="N7178" s="2" t="s">
        <v>72</v>
      </c>
      <c r="O7178" s="2"/>
    </row>
    <row r="7179" spans="2:15" x14ac:dyDescent="0.25">
      <c r="B7179" t="s">
        <v>61</v>
      </c>
      <c r="C7179" t="s">
        <v>35</v>
      </c>
      <c r="D7179" t="s">
        <v>8</v>
      </c>
      <c r="E7179" t="s">
        <v>20</v>
      </c>
      <c r="F7179" s="3" t="s">
        <v>71</v>
      </c>
      <c r="G7179" s="3">
        <v>5575.5727999999999</v>
      </c>
      <c r="H7179" s="3" t="s">
        <v>71</v>
      </c>
      <c r="I7179" s="3">
        <v>14359.9776</v>
      </c>
      <c r="J7179" s="3"/>
      <c r="K7179" s="3"/>
      <c r="L7179" s="2" t="s">
        <v>72</v>
      </c>
      <c r="M7179" s="2">
        <v>-0.61172830798844702</v>
      </c>
      <c r="N7179" s="2" t="s">
        <v>72</v>
      </c>
      <c r="O7179" s="2"/>
    </row>
    <row r="7180" spans="2:15" x14ac:dyDescent="0.25">
      <c r="B7180" t="s">
        <v>61</v>
      </c>
      <c r="C7180" t="s">
        <v>35</v>
      </c>
      <c r="D7180" t="s">
        <v>8</v>
      </c>
      <c r="E7180" t="s">
        <v>16</v>
      </c>
      <c r="F7180" s="3">
        <v>309</v>
      </c>
      <c r="G7180" s="3">
        <v>2258670.8100399999</v>
      </c>
      <c r="H7180" s="3">
        <v>305</v>
      </c>
      <c r="I7180" s="3">
        <v>2371395.333776</v>
      </c>
      <c r="J7180" s="3">
        <v>233</v>
      </c>
      <c r="K7180" s="3">
        <v>1490338.1977200001</v>
      </c>
      <c r="L7180" s="2">
        <v>1.3114754098360701E-2</v>
      </c>
      <c r="M7180" s="2">
        <v>-4.7535103966198401E-2</v>
      </c>
      <c r="N7180" s="2">
        <v>0.32618025751072999</v>
      </c>
      <c r="O7180" s="2">
        <v>0.51554245438749202</v>
      </c>
    </row>
    <row r="7181" spans="2:15" x14ac:dyDescent="0.25">
      <c r="B7181" t="s">
        <v>61</v>
      </c>
      <c r="C7181" t="s">
        <v>35</v>
      </c>
      <c r="D7181" t="s">
        <v>8</v>
      </c>
      <c r="E7181" t="s">
        <v>42</v>
      </c>
      <c r="F7181" s="3">
        <v>469</v>
      </c>
      <c r="G7181" s="3">
        <v>2021246.99808</v>
      </c>
      <c r="H7181" s="3">
        <v>490</v>
      </c>
      <c r="I7181" s="3">
        <v>2053241.4054</v>
      </c>
      <c r="J7181" s="3">
        <v>441</v>
      </c>
      <c r="K7181" s="3">
        <v>1628441.7348</v>
      </c>
      <c r="L7181" s="2">
        <v>-4.2857142857142802E-2</v>
      </c>
      <c r="M7181" s="2">
        <v>-1.5582389501719101E-2</v>
      </c>
      <c r="N7181" s="2">
        <v>6.3492063492063502E-2</v>
      </c>
      <c r="O7181" s="2">
        <v>0.24121542385318601</v>
      </c>
    </row>
    <row r="7182" spans="2:15" x14ac:dyDescent="0.25">
      <c r="B7182" t="s">
        <v>61</v>
      </c>
      <c r="C7182" t="s">
        <v>35</v>
      </c>
      <c r="D7182" t="s">
        <v>8</v>
      </c>
      <c r="E7182" t="s">
        <v>13</v>
      </c>
      <c r="F7182" s="3">
        <v>18</v>
      </c>
      <c r="G7182" s="3">
        <v>116586.09632</v>
      </c>
      <c r="H7182" s="3">
        <v>12</v>
      </c>
      <c r="I7182" s="3">
        <v>63001.354480000002</v>
      </c>
      <c r="J7182" s="3">
        <v>11</v>
      </c>
      <c r="K7182" s="3">
        <v>43921.118549999999</v>
      </c>
      <c r="L7182" s="2">
        <v>0.5</v>
      </c>
      <c r="M7182" s="2">
        <v>0.85053317158459896</v>
      </c>
      <c r="N7182" s="2">
        <v>0.63636363636363602</v>
      </c>
      <c r="O7182" s="2">
        <v>1.65444278672634</v>
      </c>
    </row>
    <row r="7183" spans="2:15" x14ac:dyDescent="0.25">
      <c r="B7183" t="s">
        <v>61</v>
      </c>
      <c r="C7183" t="s">
        <v>35</v>
      </c>
      <c r="D7183" t="s">
        <v>8</v>
      </c>
      <c r="E7183" t="s">
        <v>24</v>
      </c>
      <c r="F7183" s="3" t="s">
        <v>71</v>
      </c>
      <c r="G7183" s="3">
        <v>9383.82</v>
      </c>
      <c r="H7183" s="3"/>
      <c r="I7183" s="3"/>
      <c r="J7183" s="3" t="s">
        <v>71</v>
      </c>
      <c r="K7183" s="3">
        <v>8787.9168000000009</v>
      </c>
      <c r="L7183" s="2" t="s">
        <v>72</v>
      </c>
      <c r="M7183" s="2"/>
      <c r="N7183" s="2" t="s">
        <v>72</v>
      </c>
      <c r="O7183" s="2">
        <v>6.7809381172110994E-2</v>
      </c>
    </row>
    <row r="7184" spans="2:15" x14ac:dyDescent="0.25">
      <c r="B7184" t="s">
        <v>61</v>
      </c>
      <c r="C7184" t="s">
        <v>35</v>
      </c>
      <c r="D7184" t="s">
        <v>15</v>
      </c>
      <c r="E7184" t="s">
        <v>11</v>
      </c>
      <c r="F7184" s="3" t="s">
        <v>71</v>
      </c>
      <c r="G7184" s="3">
        <v>1462.3194000000001</v>
      </c>
      <c r="H7184" s="3"/>
      <c r="I7184" s="3"/>
      <c r="J7184" s="3"/>
      <c r="K7184" s="3"/>
      <c r="L7184" s="2" t="s">
        <v>72</v>
      </c>
      <c r="M7184" s="2"/>
      <c r="N7184" s="2" t="s">
        <v>72</v>
      </c>
      <c r="O7184" s="2"/>
    </row>
    <row r="7185" spans="2:15" x14ac:dyDescent="0.25">
      <c r="B7185" t="s">
        <v>61</v>
      </c>
      <c r="C7185" t="s">
        <v>35</v>
      </c>
      <c r="D7185" t="s">
        <v>15</v>
      </c>
      <c r="E7185" t="s">
        <v>12</v>
      </c>
      <c r="F7185" s="3" t="s">
        <v>71</v>
      </c>
      <c r="G7185" s="3">
        <v>59148.794688000002</v>
      </c>
      <c r="H7185" s="3"/>
      <c r="I7185" s="3"/>
      <c r="J7185" s="3"/>
      <c r="K7185" s="3"/>
      <c r="L7185" s="2" t="s">
        <v>72</v>
      </c>
      <c r="M7185" s="2"/>
      <c r="N7185" s="2" t="s">
        <v>72</v>
      </c>
      <c r="O7185" s="2"/>
    </row>
    <row r="7186" spans="2:15" x14ac:dyDescent="0.25">
      <c r="B7186" t="s">
        <v>61</v>
      </c>
      <c r="C7186" t="s">
        <v>35</v>
      </c>
      <c r="D7186" t="s">
        <v>15</v>
      </c>
      <c r="E7186" t="s">
        <v>20</v>
      </c>
      <c r="F7186" s="3" t="s">
        <v>71</v>
      </c>
      <c r="G7186" s="3">
        <v>2136.96</v>
      </c>
      <c r="H7186" s="3"/>
      <c r="I7186" s="3"/>
      <c r="J7186" s="3" t="s">
        <v>71</v>
      </c>
      <c r="K7186" s="3">
        <v>10306.9422</v>
      </c>
      <c r="L7186" s="2" t="s">
        <v>72</v>
      </c>
      <c r="M7186" s="2"/>
      <c r="N7186" s="2" t="s">
        <v>72</v>
      </c>
      <c r="O7186" s="2">
        <v>-0.79266789717710895</v>
      </c>
    </row>
    <row r="7187" spans="2:15" x14ac:dyDescent="0.25">
      <c r="B7187" t="s">
        <v>61</v>
      </c>
      <c r="C7187" t="s">
        <v>35</v>
      </c>
      <c r="D7187" t="s">
        <v>15</v>
      </c>
      <c r="E7187" t="s">
        <v>16</v>
      </c>
      <c r="F7187" s="3">
        <v>549</v>
      </c>
      <c r="G7187" s="3">
        <v>4215145.0628599999</v>
      </c>
      <c r="H7187" s="3">
        <v>542</v>
      </c>
      <c r="I7187" s="3">
        <v>3992368.4668399999</v>
      </c>
      <c r="J7187" s="3">
        <v>524</v>
      </c>
      <c r="K7187" s="3">
        <v>3391856.2450640001</v>
      </c>
      <c r="L7187" s="2">
        <v>1.29151291512914E-2</v>
      </c>
      <c r="M7187" s="2">
        <v>5.5800610056498702E-2</v>
      </c>
      <c r="N7187" s="2">
        <v>4.7709923664122099E-2</v>
      </c>
      <c r="O7187" s="2">
        <v>0.242725150570308</v>
      </c>
    </row>
    <row r="7188" spans="2:15" x14ac:dyDescent="0.25">
      <c r="B7188" t="s">
        <v>61</v>
      </c>
      <c r="C7188" t="s">
        <v>35</v>
      </c>
      <c r="D7188" t="s">
        <v>15</v>
      </c>
      <c r="E7188" t="s">
        <v>42</v>
      </c>
      <c r="F7188" s="3">
        <v>505</v>
      </c>
      <c r="G7188" s="3">
        <v>1782673.7408799999</v>
      </c>
      <c r="H7188" s="3">
        <v>539</v>
      </c>
      <c r="I7188" s="3">
        <v>1862142.0122400001</v>
      </c>
      <c r="J7188" s="3">
        <v>492</v>
      </c>
      <c r="K7188" s="3">
        <v>1421415.0737999999</v>
      </c>
      <c r="L7188" s="2">
        <v>-6.3079777365491599E-2</v>
      </c>
      <c r="M7188" s="2">
        <v>-4.26757308721082E-2</v>
      </c>
      <c r="N7188" s="2">
        <v>2.6422764227642202E-2</v>
      </c>
      <c r="O7188" s="2">
        <v>0.25415423948911298</v>
      </c>
    </row>
    <row r="7189" spans="2:15" x14ac:dyDescent="0.25">
      <c r="B7189" t="s">
        <v>61</v>
      </c>
      <c r="C7189" t="s">
        <v>35</v>
      </c>
      <c r="D7189" t="s">
        <v>15</v>
      </c>
      <c r="E7189" t="s">
        <v>13</v>
      </c>
      <c r="F7189" s="3">
        <v>18</v>
      </c>
      <c r="G7189" s="3">
        <v>124338.7972</v>
      </c>
      <c r="H7189" s="3">
        <v>13</v>
      </c>
      <c r="I7189" s="3">
        <v>95091.767519999994</v>
      </c>
      <c r="J7189" s="3">
        <v>22</v>
      </c>
      <c r="K7189" s="3">
        <v>158943.68220000001</v>
      </c>
      <c r="L7189" s="2">
        <v>0.38461538461538503</v>
      </c>
      <c r="M7189" s="2">
        <v>0.30756636923221198</v>
      </c>
      <c r="N7189" s="2">
        <v>-0.18181818181818199</v>
      </c>
      <c r="O7189" s="2">
        <v>-0.21771790184435499</v>
      </c>
    </row>
    <row r="7190" spans="2:15" x14ac:dyDescent="0.25">
      <c r="B7190" t="s">
        <v>61</v>
      </c>
      <c r="C7190" t="s">
        <v>35</v>
      </c>
      <c r="D7190" t="s">
        <v>15</v>
      </c>
      <c r="E7190" t="s">
        <v>24</v>
      </c>
      <c r="F7190" s="3" t="s">
        <v>71</v>
      </c>
      <c r="G7190" s="3">
        <v>9924.4002</v>
      </c>
      <c r="H7190" s="3">
        <v>6</v>
      </c>
      <c r="I7190" s="3">
        <v>30889.531200000001</v>
      </c>
      <c r="J7190" s="3">
        <v>6</v>
      </c>
      <c r="K7190" s="3">
        <v>185614.60603200001</v>
      </c>
      <c r="L7190" s="2" t="s">
        <v>72</v>
      </c>
      <c r="M7190" s="2">
        <v>-0.678713149262686</v>
      </c>
      <c r="N7190" s="2" t="s">
        <v>72</v>
      </c>
      <c r="O7190" s="2">
        <v>-0.94653222387957403</v>
      </c>
    </row>
    <row r="7191" spans="2:15" x14ac:dyDescent="0.25">
      <c r="B7191" t="s">
        <v>61</v>
      </c>
      <c r="C7191" t="s">
        <v>35</v>
      </c>
      <c r="D7191" t="s">
        <v>17</v>
      </c>
      <c r="E7191" t="s">
        <v>10</v>
      </c>
      <c r="F7191" s="3"/>
      <c r="G7191" s="3"/>
      <c r="H7191" s="3" t="s">
        <v>71</v>
      </c>
      <c r="I7191" s="3">
        <v>13202.72</v>
      </c>
      <c r="J7191" s="3"/>
      <c r="K7191" s="3"/>
      <c r="L7191" s="2" t="s">
        <v>72</v>
      </c>
      <c r="M7191" s="2"/>
      <c r="N7191" s="2"/>
      <c r="O7191" s="2"/>
    </row>
    <row r="7192" spans="2:15" x14ac:dyDescent="0.25">
      <c r="B7192" t="s">
        <v>61</v>
      </c>
      <c r="C7192" t="s">
        <v>35</v>
      </c>
      <c r="D7192" t="s">
        <v>17</v>
      </c>
      <c r="E7192" t="s">
        <v>11</v>
      </c>
      <c r="F7192" s="3"/>
      <c r="G7192" s="3"/>
      <c r="H7192" s="3" t="s">
        <v>71</v>
      </c>
      <c r="I7192" s="3">
        <v>70210.044800000003</v>
      </c>
      <c r="J7192" s="3"/>
      <c r="K7192" s="3"/>
      <c r="L7192" s="2" t="s">
        <v>72</v>
      </c>
      <c r="M7192" s="2"/>
      <c r="N7192" s="2"/>
      <c r="O7192" s="2"/>
    </row>
    <row r="7193" spans="2:15" x14ac:dyDescent="0.25">
      <c r="B7193" t="s">
        <v>61</v>
      </c>
      <c r="C7193" t="s">
        <v>35</v>
      </c>
      <c r="D7193" t="s">
        <v>17</v>
      </c>
      <c r="E7193" t="s">
        <v>12</v>
      </c>
      <c r="F7193" s="3"/>
      <c r="G7193" s="3"/>
      <c r="H7193" s="3" t="s">
        <v>71</v>
      </c>
      <c r="I7193" s="3">
        <v>17171.16</v>
      </c>
      <c r="J7193" s="3"/>
      <c r="K7193" s="3"/>
      <c r="L7193" s="2" t="s">
        <v>72</v>
      </c>
      <c r="M7193" s="2"/>
      <c r="N7193" s="2"/>
      <c r="O7193" s="2"/>
    </row>
    <row r="7194" spans="2:15" x14ac:dyDescent="0.25">
      <c r="B7194" t="s">
        <v>61</v>
      </c>
      <c r="C7194" t="s">
        <v>35</v>
      </c>
      <c r="D7194" t="s">
        <v>17</v>
      </c>
      <c r="E7194" t="s">
        <v>20</v>
      </c>
      <c r="F7194" s="3">
        <v>10</v>
      </c>
      <c r="G7194" s="3">
        <v>44565.6636</v>
      </c>
      <c r="H7194" s="3">
        <v>6</v>
      </c>
      <c r="I7194" s="3">
        <v>45062.468399999998</v>
      </c>
      <c r="J7194" s="3">
        <v>9</v>
      </c>
      <c r="K7194" s="3">
        <v>41197.150800000003</v>
      </c>
      <c r="L7194" s="2">
        <v>0.66666666666666696</v>
      </c>
      <c r="M7194" s="2">
        <v>-1.1024802183273201E-2</v>
      </c>
      <c r="N7194" s="2">
        <v>0.11111111111111099</v>
      </c>
      <c r="O7194" s="2">
        <v>8.1765673950442194E-2</v>
      </c>
    </row>
    <row r="7195" spans="2:15" x14ac:dyDescent="0.25">
      <c r="B7195" t="s">
        <v>61</v>
      </c>
      <c r="C7195" t="s">
        <v>35</v>
      </c>
      <c r="D7195" t="s">
        <v>17</v>
      </c>
      <c r="E7195" t="s">
        <v>16</v>
      </c>
      <c r="F7195" s="3">
        <v>537</v>
      </c>
      <c r="G7195" s="3">
        <v>4158014.2563</v>
      </c>
      <c r="H7195" s="3">
        <v>503</v>
      </c>
      <c r="I7195" s="3">
        <v>3096755.3105199998</v>
      </c>
      <c r="J7195" s="3">
        <v>488</v>
      </c>
      <c r="K7195" s="3">
        <v>2744095.3383599999</v>
      </c>
      <c r="L7195" s="2">
        <v>6.7594433399602402E-2</v>
      </c>
      <c r="M7195" s="2">
        <v>0.34270029090603099</v>
      </c>
      <c r="N7195" s="2">
        <v>0.10040983606557401</v>
      </c>
      <c r="O7195" s="2">
        <v>0.51525867129129099</v>
      </c>
    </row>
    <row r="7196" spans="2:15" x14ac:dyDescent="0.25">
      <c r="B7196" t="s">
        <v>61</v>
      </c>
      <c r="C7196" t="s">
        <v>35</v>
      </c>
      <c r="D7196" t="s">
        <v>17</v>
      </c>
      <c r="E7196" t="s">
        <v>42</v>
      </c>
      <c r="F7196" s="3">
        <v>331</v>
      </c>
      <c r="G7196" s="3">
        <v>1017853.2794</v>
      </c>
      <c r="H7196" s="3">
        <v>319</v>
      </c>
      <c r="I7196" s="3">
        <v>1044255.1392</v>
      </c>
      <c r="J7196" s="3">
        <v>254</v>
      </c>
      <c r="K7196" s="3">
        <v>739117.32120000001</v>
      </c>
      <c r="L7196" s="2">
        <v>3.7617554858934102E-2</v>
      </c>
      <c r="M7196" s="2">
        <v>-2.52829589330308E-2</v>
      </c>
      <c r="N7196" s="2">
        <v>0.303149606299213</v>
      </c>
      <c r="O7196" s="2">
        <v>0.377120046040128</v>
      </c>
    </row>
    <row r="7197" spans="2:15" x14ac:dyDescent="0.25">
      <c r="B7197" t="s">
        <v>61</v>
      </c>
      <c r="C7197" t="s">
        <v>35</v>
      </c>
      <c r="D7197" t="s">
        <v>17</v>
      </c>
      <c r="E7197" t="s">
        <v>13</v>
      </c>
      <c r="F7197" s="3">
        <v>10</v>
      </c>
      <c r="G7197" s="3">
        <v>87936.386840000006</v>
      </c>
      <c r="H7197" s="3">
        <v>6</v>
      </c>
      <c r="I7197" s="3">
        <v>50507.759760000001</v>
      </c>
      <c r="J7197" s="3">
        <v>9</v>
      </c>
      <c r="K7197" s="3">
        <v>68598.514800000004</v>
      </c>
      <c r="L7197" s="2">
        <v>0.66666666666666696</v>
      </c>
      <c r="M7197" s="2">
        <v>0.74104706401256504</v>
      </c>
      <c r="N7197" s="2">
        <v>0.11111111111111099</v>
      </c>
      <c r="O7197" s="2">
        <v>0.28189928158619498</v>
      </c>
    </row>
    <row r="7198" spans="2:15" x14ac:dyDescent="0.25">
      <c r="B7198" t="s">
        <v>61</v>
      </c>
      <c r="C7198" t="s">
        <v>35</v>
      </c>
      <c r="D7198" t="s">
        <v>17</v>
      </c>
      <c r="E7198" t="s">
        <v>21</v>
      </c>
      <c r="F7198" s="3"/>
      <c r="G7198" s="3"/>
      <c r="H7198" s="3"/>
      <c r="I7198" s="3"/>
      <c r="J7198" s="3">
        <v>24</v>
      </c>
      <c r="K7198" s="3">
        <v>134858.14754999999</v>
      </c>
      <c r="L7198" s="2"/>
      <c r="M7198" s="2"/>
      <c r="N7198" s="2"/>
      <c r="O7198" s="2"/>
    </row>
    <row r="7199" spans="2:15" x14ac:dyDescent="0.25">
      <c r="B7199" t="s">
        <v>61</v>
      </c>
      <c r="C7199" t="s">
        <v>35</v>
      </c>
      <c r="D7199" t="s">
        <v>17</v>
      </c>
      <c r="E7199" t="s">
        <v>24</v>
      </c>
      <c r="F7199" s="3">
        <v>15</v>
      </c>
      <c r="G7199" s="3">
        <v>120436.22100000001</v>
      </c>
      <c r="H7199" s="3">
        <v>12</v>
      </c>
      <c r="I7199" s="3">
        <v>126301.977675</v>
      </c>
      <c r="J7199" s="3">
        <v>8</v>
      </c>
      <c r="K7199" s="3">
        <v>82881.144</v>
      </c>
      <c r="L7199" s="2">
        <v>0.25</v>
      </c>
      <c r="M7199" s="2">
        <v>-4.6442318505049401E-2</v>
      </c>
      <c r="N7199" s="2">
        <v>0.875</v>
      </c>
      <c r="O7199" s="2">
        <v>0.453119674602947</v>
      </c>
    </row>
    <row r="7200" spans="2:15" x14ac:dyDescent="0.25">
      <c r="B7200" t="s">
        <v>61</v>
      </c>
      <c r="C7200" t="s">
        <v>35</v>
      </c>
      <c r="D7200" t="s">
        <v>22</v>
      </c>
      <c r="E7200" t="s">
        <v>10</v>
      </c>
      <c r="F7200" s="3" t="s">
        <v>71</v>
      </c>
      <c r="G7200" s="3">
        <v>8691.26</v>
      </c>
      <c r="H7200" s="3"/>
      <c r="I7200" s="3"/>
      <c r="J7200" s="3"/>
      <c r="K7200" s="3"/>
      <c r="L7200" s="2" t="s">
        <v>72</v>
      </c>
      <c r="M7200" s="2"/>
      <c r="N7200" s="2" t="s">
        <v>72</v>
      </c>
      <c r="O7200" s="2"/>
    </row>
    <row r="7201" spans="2:15" x14ac:dyDescent="0.25">
      <c r="B7201" t="s">
        <v>61</v>
      </c>
      <c r="C7201" t="s">
        <v>35</v>
      </c>
      <c r="D7201" t="s">
        <v>22</v>
      </c>
      <c r="E7201" t="s">
        <v>11</v>
      </c>
      <c r="F7201" s="3"/>
      <c r="G7201" s="3"/>
      <c r="H7201" s="3"/>
      <c r="I7201" s="3"/>
      <c r="J7201" s="3" t="s">
        <v>71</v>
      </c>
      <c r="K7201" s="3">
        <v>6583.68</v>
      </c>
      <c r="L7201" s="2"/>
      <c r="M7201" s="2"/>
      <c r="N7201" s="2" t="s">
        <v>72</v>
      </c>
      <c r="O7201" s="2"/>
    </row>
    <row r="7202" spans="2:15" x14ac:dyDescent="0.25">
      <c r="B7202" t="s">
        <v>61</v>
      </c>
      <c r="C7202" t="s">
        <v>35</v>
      </c>
      <c r="D7202" t="s">
        <v>22</v>
      </c>
      <c r="E7202" t="s">
        <v>20</v>
      </c>
      <c r="F7202" s="3">
        <v>51</v>
      </c>
      <c r="G7202" s="3">
        <v>214518.35279999999</v>
      </c>
      <c r="H7202" s="3">
        <v>45</v>
      </c>
      <c r="I7202" s="3">
        <v>158466.52660000001</v>
      </c>
      <c r="J7202" s="3">
        <v>29</v>
      </c>
      <c r="K7202" s="3">
        <v>100899.5364</v>
      </c>
      <c r="L7202" s="2">
        <v>0.133333333333333</v>
      </c>
      <c r="M7202" s="2">
        <v>0.35371398239506802</v>
      </c>
      <c r="N7202" s="2">
        <v>0.75862068965517204</v>
      </c>
      <c r="O7202" s="2">
        <v>1.1260588547164001</v>
      </c>
    </row>
    <row r="7203" spans="2:15" x14ac:dyDescent="0.25">
      <c r="B7203" t="s">
        <v>61</v>
      </c>
      <c r="C7203" t="s">
        <v>35</v>
      </c>
      <c r="D7203" t="s">
        <v>22</v>
      </c>
      <c r="E7203" t="s">
        <v>16</v>
      </c>
      <c r="F7203" s="3">
        <v>530</v>
      </c>
      <c r="G7203" s="3">
        <v>3966151.2418399998</v>
      </c>
      <c r="H7203" s="3">
        <v>517</v>
      </c>
      <c r="I7203" s="3">
        <v>3511492.4411240001</v>
      </c>
      <c r="J7203" s="3">
        <v>511</v>
      </c>
      <c r="K7203" s="3">
        <v>3240939.3508799998</v>
      </c>
      <c r="L7203" s="2">
        <v>2.5145067698259201E-2</v>
      </c>
      <c r="M7203" s="2">
        <v>0.12947736848052799</v>
      </c>
      <c r="N7203" s="2">
        <v>3.7181996086105701E-2</v>
      </c>
      <c r="O7203" s="2">
        <v>0.223765955621196</v>
      </c>
    </row>
    <row r="7204" spans="2:15" x14ac:dyDescent="0.25">
      <c r="B7204" t="s">
        <v>61</v>
      </c>
      <c r="C7204" t="s">
        <v>35</v>
      </c>
      <c r="D7204" t="s">
        <v>22</v>
      </c>
      <c r="E7204" t="s">
        <v>42</v>
      </c>
      <c r="F7204" s="3">
        <v>668</v>
      </c>
      <c r="G7204" s="3">
        <v>2576309.7012</v>
      </c>
      <c r="H7204" s="3">
        <v>691</v>
      </c>
      <c r="I7204" s="3">
        <v>2655365.588</v>
      </c>
      <c r="J7204" s="3">
        <v>625</v>
      </c>
      <c r="K7204" s="3">
        <v>2131470.0351</v>
      </c>
      <c r="L7204" s="2">
        <v>-3.3285094066570202E-2</v>
      </c>
      <c r="M7204" s="2">
        <v>-2.9772128989418799E-2</v>
      </c>
      <c r="N7204" s="2">
        <v>6.88E-2</v>
      </c>
      <c r="O7204" s="2">
        <v>0.20870087722304301</v>
      </c>
    </row>
    <row r="7205" spans="2:15" x14ac:dyDescent="0.25">
      <c r="B7205" t="s">
        <v>61</v>
      </c>
      <c r="C7205" t="s">
        <v>35</v>
      </c>
      <c r="D7205" t="s">
        <v>22</v>
      </c>
      <c r="E7205" t="s">
        <v>13</v>
      </c>
      <c r="F7205" s="3">
        <v>70</v>
      </c>
      <c r="G7205" s="3">
        <v>450481.95351999998</v>
      </c>
      <c r="H7205" s="3">
        <v>71</v>
      </c>
      <c r="I7205" s="3">
        <v>411916.69183999998</v>
      </c>
      <c r="J7205" s="3">
        <v>56</v>
      </c>
      <c r="K7205" s="3">
        <v>320115.12929999997</v>
      </c>
      <c r="L7205" s="2">
        <v>-1.4084507042253501E-2</v>
      </c>
      <c r="M7205" s="2">
        <v>9.3623935237321806E-2</v>
      </c>
      <c r="N7205" s="2">
        <v>0.25</v>
      </c>
      <c r="O7205" s="2">
        <v>0.40724980573419001</v>
      </c>
    </row>
    <row r="7206" spans="2:15" x14ac:dyDescent="0.25">
      <c r="B7206" t="s">
        <v>61</v>
      </c>
      <c r="C7206" t="s">
        <v>35</v>
      </c>
      <c r="D7206" t="s">
        <v>22</v>
      </c>
      <c r="E7206" t="s">
        <v>21</v>
      </c>
      <c r="F7206" s="3">
        <v>43</v>
      </c>
      <c r="G7206" s="3">
        <v>217885.99152000001</v>
      </c>
      <c r="H7206" s="3">
        <v>43</v>
      </c>
      <c r="I7206" s="3">
        <v>249232.09896</v>
      </c>
      <c r="J7206" s="3">
        <v>32</v>
      </c>
      <c r="K7206" s="3">
        <v>155970.64455</v>
      </c>
      <c r="L7206" s="2">
        <v>0</v>
      </c>
      <c r="M7206" s="2">
        <v>-0.12577074771187799</v>
      </c>
      <c r="N7206" s="2">
        <v>0.34375</v>
      </c>
      <c r="O7206" s="2">
        <v>0.396967949633314</v>
      </c>
    </row>
    <row r="7207" spans="2:15" x14ac:dyDescent="0.25">
      <c r="B7207" t="s">
        <v>61</v>
      </c>
      <c r="C7207" t="s">
        <v>35</v>
      </c>
      <c r="D7207" t="s">
        <v>22</v>
      </c>
      <c r="E7207" t="s">
        <v>24</v>
      </c>
      <c r="F7207" s="3">
        <v>21</v>
      </c>
      <c r="G7207" s="3">
        <v>95682.747000000003</v>
      </c>
      <c r="H7207" s="3">
        <v>19</v>
      </c>
      <c r="I7207" s="3">
        <v>87427.148749999993</v>
      </c>
      <c r="J7207" s="3">
        <v>25</v>
      </c>
      <c r="K7207" s="3">
        <v>113047.4961</v>
      </c>
      <c r="L7207" s="2">
        <v>0.105263157894737</v>
      </c>
      <c r="M7207" s="2">
        <v>9.4428313950933901E-2</v>
      </c>
      <c r="N7207" s="2">
        <v>-0.16</v>
      </c>
      <c r="O7207" s="2">
        <v>-0.153605782516752</v>
      </c>
    </row>
    <row r="7208" spans="2:15" x14ac:dyDescent="0.25">
      <c r="B7208" t="s">
        <v>61</v>
      </c>
      <c r="C7208" t="s">
        <v>35</v>
      </c>
      <c r="D7208" t="s">
        <v>26</v>
      </c>
      <c r="E7208" t="s">
        <v>16</v>
      </c>
      <c r="F7208" s="3">
        <v>111</v>
      </c>
      <c r="G7208" s="3">
        <v>598879.35600000003</v>
      </c>
      <c r="H7208" s="3">
        <v>105</v>
      </c>
      <c r="I7208" s="3">
        <v>583758.88</v>
      </c>
      <c r="J7208" s="3">
        <v>107</v>
      </c>
      <c r="K7208" s="3">
        <v>521734.23300000001</v>
      </c>
      <c r="L7208" s="2">
        <v>5.7142857142857197E-2</v>
      </c>
      <c r="M7208" s="2">
        <v>2.5901920327104901E-2</v>
      </c>
      <c r="N7208" s="2">
        <v>3.7383177570093497E-2</v>
      </c>
      <c r="O7208" s="2">
        <v>0.14786287370182999</v>
      </c>
    </row>
    <row r="7209" spans="2:15" x14ac:dyDescent="0.25">
      <c r="B7209" t="s">
        <v>61</v>
      </c>
      <c r="C7209" t="s">
        <v>36</v>
      </c>
      <c r="D7209" t="s">
        <v>31</v>
      </c>
      <c r="E7209" t="s">
        <v>20</v>
      </c>
      <c r="F7209" s="3" t="s">
        <v>71</v>
      </c>
      <c r="G7209" s="3">
        <v>2030.62</v>
      </c>
      <c r="H7209" s="3" t="s">
        <v>71</v>
      </c>
      <c r="I7209" s="3">
        <v>8390.4</v>
      </c>
      <c r="J7209" s="3" t="s">
        <v>71</v>
      </c>
      <c r="K7209" s="3">
        <v>908.96</v>
      </c>
      <c r="L7209" s="2" t="s">
        <v>72</v>
      </c>
      <c r="M7209" s="2">
        <v>-0.75798293287566698</v>
      </c>
      <c r="N7209" s="2" t="s">
        <v>72</v>
      </c>
      <c r="O7209" s="2">
        <v>1.2340036965323</v>
      </c>
    </row>
    <row r="7210" spans="2:15" x14ac:dyDescent="0.25">
      <c r="B7210" t="s">
        <v>61</v>
      </c>
      <c r="C7210" t="s">
        <v>36</v>
      </c>
      <c r="D7210" t="s">
        <v>31</v>
      </c>
      <c r="E7210" t="s">
        <v>16</v>
      </c>
      <c r="F7210" s="3">
        <v>88</v>
      </c>
      <c r="G7210" s="3">
        <v>625766.06400000001</v>
      </c>
      <c r="H7210" s="3">
        <v>115</v>
      </c>
      <c r="I7210" s="3">
        <v>866904.23699999996</v>
      </c>
      <c r="J7210" s="3">
        <v>95</v>
      </c>
      <c r="K7210" s="3">
        <v>644295.48100000003</v>
      </c>
      <c r="L7210" s="2">
        <v>-0.23478260869565201</v>
      </c>
      <c r="M7210" s="2">
        <v>-0.27816010432072702</v>
      </c>
      <c r="N7210" s="2">
        <v>-7.3684210526315796E-2</v>
      </c>
      <c r="O7210" s="2">
        <v>-2.87591913127201E-2</v>
      </c>
    </row>
    <row r="7211" spans="2:15" x14ac:dyDescent="0.25">
      <c r="B7211" t="s">
        <v>61</v>
      </c>
      <c r="C7211" t="s">
        <v>36</v>
      </c>
      <c r="D7211" t="s">
        <v>31</v>
      </c>
      <c r="E7211" t="s">
        <v>42</v>
      </c>
      <c r="F7211" s="3">
        <v>346</v>
      </c>
      <c r="G7211" s="3">
        <v>1154574.5919999999</v>
      </c>
      <c r="H7211" s="3">
        <v>339</v>
      </c>
      <c r="I7211" s="3">
        <v>1097660.814</v>
      </c>
      <c r="J7211" s="3">
        <v>326</v>
      </c>
      <c r="K7211" s="3">
        <v>1051692.46</v>
      </c>
      <c r="L7211" s="2">
        <v>2.0648967551622401E-2</v>
      </c>
      <c r="M7211" s="2">
        <v>5.1850059029254797E-2</v>
      </c>
      <c r="N7211" s="2">
        <v>6.1349693251533798E-2</v>
      </c>
      <c r="O7211" s="2">
        <v>9.7825301514474994E-2</v>
      </c>
    </row>
    <row r="7212" spans="2:15" x14ac:dyDescent="0.25">
      <c r="B7212" t="s">
        <v>61</v>
      </c>
      <c r="C7212" t="s">
        <v>36</v>
      </c>
      <c r="D7212" t="s">
        <v>31</v>
      </c>
      <c r="E7212" t="s">
        <v>21</v>
      </c>
      <c r="F7212" s="3">
        <v>50</v>
      </c>
      <c r="G7212" s="3">
        <v>249708.79500000001</v>
      </c>
      <c r="H7212" s="3">
        <v>48</v>
      </c>
      <c r="I7212" s="3">
        <v>217270.902</v>
      </c>
      <c r="J7212" s="3">
        <v>25</v>
      </c>
      <c r="K7212" s="3">
        <v>81498.892000000007</v>
      </c>
      <c r="L7212" s="2">
        <v>4.1666666666666699E-2</v>
      </c>
      <c r="M7212" s="2">
        <v>0.14929699606070601</v>
      </c>
      <c r="N7212" s="2">
        <v>1</v>
      </c>
      <c r="O7212" s="2">
        <v>2.0639532498184101</v>
      </c>
    </row>
    <row r="7213" spans="2:15" x14ac:dyDescent="0.25">
      <c r="B7213" t="s">
        <v>61</v>
      </c>
      <c r="C7213" t="s">
        <v>36</v>
      </c>
      <c r="D7213" t="s">
        <v>31</v>
      </c>
      <c r="E7213" t="s">
        <v>24</v>
      </c>
      <c r="F7213" s="3">
        <v>15</v>
      </c>
      <c r="G7213" s="3">
        <v>84605.22</v>
      </c>
      <c r="H7213" s="3">
        <v>11</v>
      </c>
      <c r="I7213" s="3">
        <v>53251.14</v>
      </c>
      <c r="J7213" s="3" t="s">
        <v>71</v>
      </c>
      <c r="K7213" s="3">
        <v>16241.85</v>
      </c>
      <c r="L7213" s="2">
        <v>0.36363636363636398</v>
      </c>
      <c r="M7213" s="2">
        <v>0.58879640886561302</v>
      </c>
      <c r="N7213" s="2" t="s">
        <v>72</v>
      </c>
      <c r="O7213" s="2">
        <v>4.2090876347214099</v>
      </c>
    </row>
    <row r="7214" spans="2:15" x14ac:dyDescent="0.25">
      <c r="B7214" t="s">
        <v>61</v>
      </c>
      <c r="C7214" t="s">
        <v>36</v>
      </c>
      <c r="D7214" t="s">
        <v>8</v>
      </c>
      <c r="E7214" t="s">
        <v>10</v>
      </c>
      <c r="F7214" s="3" t="s">
        <v>71</v>
      </c>
      <c r="G7214" s="3">
        <v>3406.4520000000002</v>
      </c>
      <c r="H7214" s="3" t="s">
        <v>71</v>
      </c>
      <c r="I7214" s="3">
        <v>3406.4520000000002</v>
      </c>
      <c r="J7214" s="3"/>
      <c r="K7214" s="3"/>
      <c r="L7214" s="2" t="s">
        <v>72</v>
      </c>
      <c r="M7214" s="2">
        <v>0</v>
      </c>
      <c r="N7214" s="2" t="s">
        <v>72</v>
      </c>
      <c r="O7214" s="2"/>
    </row>
    <row r="7215" spans="2:15" x14ac:dyDescent="0.25">
      <c r="B7215" t="s">
        <v>61</v>
      </c>
      <c r="C7215" t="s">
        <v>36</v>
      </c>
      <c r="D7215" t="s">
        <v>8</v>
      </c>
      <c r="E7215" t="s">
        <v>11</v>
      </c>
      <c r="F7215" s="3"/>
      <c r="G7215" s="3"/>
      <c r="H7215" s="3"/>
      <c r="I7215" s="3"/>
      <c r="J7215" s="3" t="s">
        <v>71</v>
      </c>
      <c r="K7215" s="3">
        <v>1423.6559999999999</v>
      </c>
      <c r="L7215" s="2"/>
      <c r="M7215" s="2"/>
      <c r="N7215" s="2" t="s">
        <v>72</v>
      </c>
      <c r="O7215" s="2"/>
    </row>
    <row r="7216" spans="2:15" x14ac:dyDescent="0.25">
      <c r="B7216" t="s">
        <v>61</v>
      </c>
      <c r="C7216" t="s">
        <v>36</v>
      </c>
      <c r="D7216" t="s">
        <v>8</v>
      </c>
      <c r="E7216" t="s">
        <v>20</v>
      </c>
      <c r="F7216" s="3">
        <v>7</v>
      </c>
      <c r="G7216" s="3">
        <v>20753.9424</v>
      </c>
      <c r="H7216" s="3">
        <v>10</v>
      </c>
      <c r="I7216" s="3">
        <v>45464.192000000003</v>
      </c>
      <c r="J7216" s="3">
        <v>5</v>
      </c>
      <c r="K7216" s="3">
        <v>10076.7888</v>
      </c>
      <c r="L7216" s="2">
        <v>-0.3</v>
      </c>
      <c r="M7216" s="2">
        <v>-0.54351014530292296</v>
      </c>
      <c r="N7216" s="2">
        <v>0.4</v>
      </c>
      <c r="O7216" s="2">
        <v>1.05957898016082</v>
      </c>
    </row>
    <row r="7217" spans="2:15" x14ac:dyDescent="0.25">
      <c r="B7217" t="s">
        <v>61</v>
      </c>
      <c r="C7217" t="s">
        <v>36</v>
      </c>
      <c r="D7217" t="s">
        <v>8</v>
      </c>
      <c r="E7217" t="s">
        <v>16</v>
      </c>
      <c r="F7217" s="3">
        <v>215</v>
      </c>
      <c r="G7217" s="3">
        <v>1470606.075888</v>
      </c>
      <c r="H7217" s="3">
        <v>246</v>
      </c>
      <c r="I7217" s="3">
        <v>1619221.8526240001</v>
      </c>
      <c r="J7217" s="3">
        <v>235</v>
      </c>
      <c r="K7217" s="3">
        <v>1255387.0479240001</v>
      </c>
      <c r="L7217" s="2">
        <v>-0.12601626016260201</v>
      </c>
      <c r="M7217" s="2">
        <v>-9.1782220265347506E-2</v>
      </c>
      <c r="N7217" s="2">
        <v>-8.5106382978723402E-2</v>
      </c>
      <c r="O7217" s="2">
        <v>0.17143639351696499</v>
      </c>
    </row>
    <row r="7218" spans="2:15" x14ac:dyDescent="0.25">
      <c r="B7218" t="s">
        <v>61</v>
      </c>
      <c r="C7218" t="s">
        <v>36</v>
      </c>
      <c r="D7218" t="s">
        <v>8</v>
      </c>
      <c r="E7218" t="s">
        <v>42</v>
      </c>
      <c r="F7218" s="3">
        <v>565</v>
      </c>
      <c r="G7218" s="3">
        <v>1896407.11928</v>
      </c>
      <c r="H7218" s="3">
        <v>518</v>
      </c>
      <c r="I7218" s="3">
        <v>1858661.7430400001</v>
      </c>
      <c r="J7218" s="3">
        <v>484</v>
      </c>
      <c r="K7218" s="3">
        <v>1510823.8259999999</v>
      </c>
      <c r="L7218" s="2">
        <v>9.0733590733590705E-2</v>
      </c>
      <c r="M7218" s="2">
        <v>2.0307824369518699E-2</v>
      </c>
      <c r="N7218" s="2">
        <v>0.167355371900826</v>
      </c>
      <c r="O7218" s="2">
        <v>0.255213934705316</v>
      </c>
    </row>
    <row r="7219" spans="2:15" x14ac:dyDescent="0.25">
      <c r="B7219" t="s">
        <v>61</v>
      </c>
      <c r="C7219" t="s">
        <v>36</v>
      </c>
      <c r="D7219" t="s">
        <v>8</v>
      </c>
      <c r="E7219" t="s">
        <v>13</v>
      </c>
      <c r="F7219" s="3">
        <v>26</v>
      </c>
      <c r="G7219" s="3">
        <v>147055.14559999999</v>
      </c>
      <c r="H7219" s="3">
        <v>35</v>
      </c>
      <c r="I7219" s="3">
        <v>205044.98592000001</v>
      </c>
      <c r="J7219" s="3">
        <v>26</v>
      </c>
      <c r="K7219" s="3">
        <v>168772.8714</v>
      </c>
      <c r="L7219" s="2">
        <v>-0.25714285714285701</v>
      </c>
      <c r="M7219" s="2">
        <v>-0.28281520789113701</v>
      </c>
      <c r="N7219" s="2">
        <v>0</v>
      </c>
      <c r="O7219" s="2">
        <v>-0.128680193800388</v>
      </c>
    </row>
    <row r="7220" spans="2:15" x14ac:dyDescent="0.25">
      <c r="B7220" t="s">
        <v>61</v>
      </c>
      <c r="C7220" t="s">
        <v>36</v>
      </c>
      <c r="D7220" t="s">
        <v>8</v>
      </c>
      <c r="E7220" t="s">
        <v>24</v>
      </c>
      <c r="F7220" s="3">
        <v>16</v>
      </c>
      <c r="G7220" s="3">
        <v>81197.724400000006</v>
      </c>
      <c r="H7220" s="3">
        <v>24</v>
      </c>
      <c r="I7220" s="3">
        <v>122671.0508</v>
      </c>
      <c r="J7220" s="3">
        <v>13</v>
      </c>
      <c r="K7220" s="3">
        <v>65724.047999999995</v>
      </c>
      <c r="L7220" s="2">
        <v>-0.33333333333333298</v>
      </c>
      <c r="M7220" s="2">
        <v>-0.33808568630929198</v>
      </c>
      <c r="N7220" s="2">
        <v>0.230769230769231</v>
      </c>
      <c r="O7220" s="2">
        <v>0.23543401343751699</v>
      </c>
    </row>
    <row r="7221" spans="2:15" x14ac:dyDescent="0.25">
      <c r="B7221" t="s">
        <v>61</v>
      </c>
      <c r="C7221" t="s">
        <v>36</v>
      </c>
      <c r="D7221" t="s">
        <v>15</v>
      </c>
      <c r="E7221" t="s">
        <v>10</v>
      </c>
      <c r="F7221" s="3"/>
      <c r="G7221" s="3"/>
      <c r="H7221" s="3" t="s">
        <v>71</v>
      </c>
      <c r="I7221" s="3">
        <v>9193.13184</v>
      </c>
      <c r="J7221" s="3" t="s">
        <v>71</v>
      </c>
      <c r="K7221" s="3">
        <v>7094.8872000000001</v>
      </c>
      <c r="L7221" s="2" t="s">
        <v>72</v>
      </c>
      <c r="M7221" s="2"/>
      <c r="N7221" s="2" t="s">
        <v>72</v>
      </c>
      <c r="O7221" s="2"/>
    </row>
    <row r="7222" spans="2:15" x14ac:dyDescent="0.25">
      <c r="B7222" t="s">
        <v>61</v>
      </c>
      <c r="C7222" t="s">
        <v>36</v>
      </c>
      <c r="D7222" t="s">
        <v>15</v>
      </c>
      <c r="E7222" t="s">
        <v>11</v>
      </c>
      <c r="F7222" s="3"/>
      <c r="G7222" s="3"/>
      <c r="H7222" s="3"/>
      <c r="I7222" s="3"/>
      <c r="J7222" s="3" t="s">
        <v>71</v>
      </c>
      <c r="K7222" s="3">
        <v>7593.9163200000003</v>
      </c>
      <c r="L7222" s="2"/>
      <c r="M7222" s="2"/>
      <c r="N7222" s="2" t="s">
        <v>72</v>
      </c>
      <c r="O7222" s="2"/>
    </row>
    <row r="7223" spans="2:15" x14ac:dyDescent="0.25">
      <c r="B7223" t="s">
        <v>61</v>
      </c>
      <c r="C7223" t="s">
        <v>36</v>
      </c>
      <c r="D7223" t="s">
        <v>15</v>
      </c>
      <c r="E7223" t="s">
        <v>12</v>
      </c>
      <c r="F7223" s="3"/>
      <c r="G7223" s="3"/>
      <c r="H7223" s="3" t="s">
        <v>71</v>
      </c>
      <c r="I7223" s="3">
        <v>20005.315600000002</v>
      </c>
      <c r="J7223" s="3"/>
      <c r="K7223" s="3"/>
      <c r="L7223" s="2" t="s">
        <v>72</v>
      </c>
      <c r="M7223" s="2"/>
      <c r="N7223" s="2"/>
      <c r="O7223" s="2"/>
    </row>
    <row r="7224" spans="2:15" x14ac:dyDescent="0.25">
      <c r="B7224" t="s">
        <v>61</v>
      </c>
      <c r="C7224" t="s">
        <v>36</v>
      </c>
      <c r="D7224" t="s">
        <v>15</v>
      </c>
      <c r="E7224" t="s">
        <v>20</v>
      </c>
      <c r="F7224" s="3">
        <v>8</v>
      </c>
      <c r="G7224" s="3">
        <v>22535.432400000002</v>
      </c>
      <c r="H7224" s="3">
        <v>10</v>
      </c>
      <c r="I7224" s="3">
        <v>29029.3004</v>
      </c>
      <c r="J7224" s="3" t="s">
        <v>71</v>
      </c>
      <c r="K7224" s="3">
        <v>20492.0766</v>
      </c>
      <c r="L7224" s="2">
        <v>-0.2</v>
      </c>
      <c r="M7224" s="2">
        <v>-0.22370046506529001</v>
      </c>
      <c r="N7224" s="2" t="s">
        <v>72</v>
      </c>
      <c r="O7224" s="2">
        <v>9.9714433040915207E-2</v>
      </c>
    </row>
    <row r="7225" spans="2:15" x14ac:dyDescent="0.25">
      <c r="B7225" t="s">
        <v>61</v>
      </c>
      <c r="C7225" t="s">
        <v>36</v>
      </c>
      <c r="D7225" t="s">
        <v>15</v>
      </c>
      <c r="E7225" t="s">
        <v>16</v>
      </c>
      <c r="F7225" s="3">
        <v>788</v>
      </c>
      <c r="G7225" s="3">
        <v>4921193.3396640001</v>
      </c>
      <c r="H7225" s="3">
        <v>890</v>
      </c>
      <c r="I7225" s="3">
        <v>5648313.0008760002</v>
      </c>
      <c r="J7225" s="3">
        <v>712</v>
      </c>
      <c r="K7225" s="3">
        <v>4264713.4765950004</v>
      </c>
      <c r="L7225" s="2">
        <v>-0.11460674157303399</v>
      </c>
      <c r="M7225" s="2">
        <v>-0.12873218270645201</v>
      </c>
      <c r="N7225" s="2">
        <v>0.106741573033708</v>
      </c>
      <c r="O7225" s="2">
        <v>0.153932935160076</v>
      </c>
    </row>
    <row r="7226" spans="2:15" x14ac:dyDescent="0.25">
      <c r="B7226" t="s">
        <v>61</v>
      </c>
      <c r="C7226" t="s">
        <v>36</v>
      </c>
      <c r="D7226" t="s">
        <v>15</v>
      </c>
      <c r="E7226" t="s">
        <v>42</v>
      </c>
      <c r="F7226" s="3">
        <v>778</v>
      </c>
      <c r="G7226" s="3">
        <v>2644803.6818200001</v>
      </c>
      <c r="H7226" s="3">
        <v>660</v>
      </c>
      <c r="I7226" s="3">
        <v>2283331.63222</v>
      </c>
      <c r="J7226" s="3">
        <v>714</v>
      </c>
      <c r="K7226" s="3">
        <v>2311255.8745499998</v>
      </c>
      <c r="L7226" s="2">
        <v>0.178787878787879</v>
      </c>
      <c r="M7226" s="2">
        <v>0.158309044774435</v>
      </c>
      <c r="N7226" s="2">
        <v>8.9635854341736598E-2</v>
      </c>
      <c r="O7226" s="2">
        <v>0.14431453087596499</v>
      </c>
    </row>
    <row r="7227" spans="2:15" x14ac:dyDescent="0.25">
      <c r="B7227" t="s">
        <v>61</v>
      </c>
      <c r="C7227" t="s">
        <v>36</v>
      </c>
      <c r="D7227" t="s">
        <v>15</v>
      </c>
      <c r="E7227" t="s">
        <v>13</v>
      </c>
      <c r="F7227" s="3">
        <v>36</v>
      </c>
      <c r="G7227" s="3">
        <v>264579.60483999999</v>
      </c>
      <c r="H7227" s="3">
        <v>36</v>
      </c>
      <c r="I7227" s="3">
        <v>269882.95575999998</v>
      </c>
      <c r="J7227" s="3">
        <v>35</v>
      </c>
      <c r="K7227" s="3">
        <v>214616.92004999999</v>
      </c>
      <c r="L7227" s="2">
        <v>0</v>
      </c>
      <c r="M7227" s="2">
        <v>-1.9650558906417599E-2</v>
      </c>
      <c r="N7227" s="2">
        <v>2.8571428571428501E-2</v>
      </c>
      <c r="O7227" s="2">
        <v>0.23279937471081</v>
      </c>
    </row>
    <row r="7228" spans="2:15" x14ac:dyDescent="0.25">
      <c r="B7228" t="s">
        <v>61</v>
      </c>
      <c r="C7228" t="s">
        <v>36</v>
      </c>
      <c r="D7228" t="s">
        <v>15</v>
      </c>
      <c r="E7228" t="s">
        <v>21</v>
      </c>
      <c r="F7228" s="3">
        <v>41</v>
      </c>
      <c r="G7228" s="3">
        <v>232153.60936</v>
      </c>
      <c r="H7228" s="3">
        <v>34</v>
      </c>
      <c r="I7228" s="3">
        <v>166691.83963999999</v>
      </c>
      <c r="J7228" s="3">
        <v>29</v>
      </c>
      <c r="K7228" s="3">
        <v>156855.70692</v>
      </c>
      <c r="L7228" s="2">
        <v>0.20588235294117599</v>
      </c>
      <c r="M7228" s="2">
        <v>0.39271130405289201</v>
      </c>
      <c r="N7228" s="2">
        <v>0.41379310344827602</v>
      </c>
      <c r="O7228" s="2">
        <v>0.48004566692880102</v>
      </c>
    </row>
    <row r="7229" spans="2:15" x14ac:dyDescent="0.25">
      <c r="B7229" t="s">
        <v>61</v>
      </c>
      <c r="C7229" t="s">
        <v>36</v>
      </c>
      <c r="D7229" t="s">
        <v>15</v>
      </c>
      <c r="E7229" t="s">
        <v>24</v>
      </c>
      <c r="F7229" s="3">
        <v>20</v>
      </c>
      <c r="G7229" s="3">
        <v>110046.20735</v>
      </c>
      <c r="H7229" s="3">
        <v>26</v>
      </c>
      <c r="I7229" s="3">
        <v>145989.71739999999</v>
      </c>
      <c r="J7229" s="3">
        <v>27</v>
      </c>
      <c r="K7229" s="3">
        <v>151467.16500000001</v>
      </c>
      <c r="L7229" s="2">
        <v>-0.230769230769231</v>
      </c>
      <c r="M7229" s="2">
        <v>-0.24620576496848501</v>
      </c>
      <c r="N7229" s="2">
        <v>-0.25925925925925902</v>
      </c>
      <c r="O7229" s="2">
        <v>-0.27346492984139498</v>
      </c>
    </row>
    <row r="7230" spans="2:15" x14ac:dyDescent="0.25">
      <c r="B7230" t="s">
        <v>61</v>
      </c>
      <c r="C7230" t="s">
        <v>36</v>
      </c>
      <c r="D7230" t="s">
        <v>15</v>
      </c>
      <c r="E7230" t="s">
        <v>14</v>
      </c>
      <c r="F7230" s="3" t="s">
        <v>71</v>
      </c>
      <c r="G7230" s="3">
        <v>54741.074399999998</v>
      </c>
      <c r="H7230" s="3" t="s">
        <v>71</v>
      </c>
      <c r="I7230" s="3">
        <v>23520.441999999999</v>
      </c>
      <c r="J7230" s="3" t="s">
        <v>71</v>
      </c>
      <c r="K7230" s="3">
        <v>33887.597399999999</v>
      </c>
      <c r="L7230" s="2" t="s">
        <v>72</v>
      </c>
      <c r="M7230" s="2">
        <v>1.3273828952704201</v>
      </c>
      <c r="N7230" s="2" t="s">
        <v>72</v>
      </c>
      <c r="O7230" s="2">
        <v>0.61537195316183702</v>
      </c>
    </row>
    <row r="7231" spans="2:15" x14ac:dyDescent="0.25">
      <c r="B7231" t="s">
        <v>61</v>
      </c>
      <c r="C7231" t="s">
        <v>36</v>
      </c>
      <c r="D7231" t="s">
        <v>17</v>
      </c>
      <c r="E7231" t="s">
        <v>10</v>
      </c>
      <c r="F7231" s="3"/>
      <c r="G7231" s="3"/>
      <c r="H7231" s="3" t="s">
        <v>71</v>
      </c>
      <c r="I7231" s="3">
        <v>63973.563600000001</v>
      </c>
      <c r="J7231" s="3"/>
      <c r="K7231" s="3"/>
      <c r="L7231" s="2" t="s">
        <v>72</v>
      </c>
      <c r="M7231" s="2"/>
      <c r="N7231" s="2"/>
      <c r="O7231" s="2"/>
    </row>
    <row r="7232" spans="2:15" x14ac:dyDescent="0.25">
      <c r="B7232" t="s">
        <v>61</v>
      </c>
      <c r="C7232" t="s">
        <v>36</v>
      </c>
      <c r="D7232" t="s">
        <v>17</v>
      </c>
      <c r="E7232" t="s">
        <v>20</v>
      </c>
      <c r="F7232" s="3" t="s">
        <v>71</v>
      </c>
      <c r="G7232" s="3">
        <v>7774.8311999999996</v>
      </c>
      <c r="H7232" s="3">
        <v>8</v>
      </c>
      <c r="I7232" s="3">
        <v>26109.454399999999</v>
      </c>
      <c r="J7232" s="3">
        <v>6</v>
      </c>
      <c r="K7232" s="3">
        <v>27493.408800000001</v>
      </c>
      <c r="L7232" s="2" t="s">
        <v>72</v>
      </c>
      <c r="M7232" s="2">
        <v>-0.70222161363892799</v>
      </c>
      <c r="N7232" s="2" t="s">
        <v>72</v>
      </c>
      <c r="O7232" s="2">
        <v>-0.71721108660778399</v>
      </c>
    </row>
    <row r="7233" spans="2:15" x14ac:dyDescent="0.25">
      <c r="B7233" t="s">
        <v>61</v>
      </c>
      <c r="C7233" t="s">
        <v>36</v>
      </c>
      <c r="D7233" t="s">
        <v>17</v>
      </c>
      <c r="E7233" t="s">
        <v>16</v>
      </c>
      <c r="F7233" s="3">
        <v>165</v>
      </c>
      <c r="G7233" s="3">
        <v>966809.45140000002</v>
      </c>
      <c r="H7233" s="3">
        <v>168</v>
      </c>
      <c r="I7233" s="3">
        <v>1047923.848</v>
      </c>
      <c r="J7233" s="3">
        <v>188</v>
      </c>
      <c r="K7233" s="3">
        <v>1155305.228625</v>
      </c>
      <c r="L7233" s="2">
        <v>-1.7857142857142901E-2</v>
      </c>
      <c r="M7233" s="2">
        <v>-7.7404857952998896E-2</v>
      </c>
      <c r="N7233" s="2">
        <v>-0.122340425531915</v>
      </c>
      <c r="O7233" s="2">
        <v>-0.163156690158271</v>
      </c>
    </row>
    <row r="7234" spans="2:15" x14ac:dyDescent="0.25">
      <c r="B7234" t="s">
        <v>61</v>
      </c>
      <c r="C7234" t="s">
        <v>36</v>
      </c>
      <c r="D7234" t="s">
        <v>17</v>
      </c>
      <c r="E7234" t="s">
        <v>42</v>
      </c>
      <c r="F7234" s="3">
        <v>235</v>
      </c>
      <c r="G7234" s="3">
        <v>874904.91240000003</v>
      </c>
      <c r="H7234" s="3">
        <v>204</v>
      </c>
      <c r="I7234" s="3">
        <v>779113.12439999997</v>
      </c>
      <c r="J7234" s="3">
        <v>161</v>
      </c>
      <c r="K7234" s="3">
        <v>426083.20980000001</v>
      </c>
      <c r="L7234" s="2">
        <v>0.15196078431372501</v>
      </c>
      <c r="M7234" s="2">
        <v>0.122949780975349</v>
      </c>
      <c r="N7234" s="2">
        <v>0.45962732919254701</v>
      </c>
      <c r="O7234" s="2">
        <v>1.05336631971645</v>
      </c>
    </row>
    <row r="7235" spans="2:15" x14ac:dyDescent="0.25">
      <c r="B7235" t="s">
        <v>61</v>
      </c>
      <c r="C7235" t="s">
        <v>36</v>
      </c>
      <c r="D7235" t="s">
        <v>17</v>
      </c>
      <c r="E7235" t="s">
        <v>13</v>
      </c>
      <c r="F7235" s="3">
        <v>13</v>
      </c>
      <c r="G7235" s="3">
        <v>71866.351160000006</v>
      </c>
      <c r="H7235" s="3">
        <v>19</v>
      </c>
      <c r="I7235" s="3">
        <v>106211.91</v>
      </c>
      <c r="J7235" s="3">
        <v>15</v>
      </c>
      <c r="K7235" s="3">
        <v>72250.951499999996</v>
      </c>
      <c r="L7235" s="2">
        <v>-0.31578947368421101</v>
      </c>
      <c r="M7235" s="2">
        <v>-0.32336824410746401</v>
      </c>
      <c r="N7235" s="2">
        <v>-0.133333333333333</v>
      </c>
      <c r="O7235" s="2">
        <v>-5.3231179938161297E-3</v>
      </c>
    </row>
    <row r="7236" spans="2:15" x14ac:dyDescent="0.25">
      <c r="B7236" t="s">
        <v>61</v>
      </c>
      <c r="C7236" t="s">
        <v>36</v>
      </c>
      <c r="D7236" t="s">
        <v>17</v>
      </c>
      <c r="E7236" t="s">
        <v>21</v>
      </c>
      <c r="F7236" s="3">
        <v>23</v>
      </c>
      <c r="G7236" s="3">
        <v>136319.26363999999</v>
      </c>
      <c r="H7236" s="3">
        <v>32</v>
      </c>
      <c r="I7236" s="3">
        <v>155892.90054</v>
      </c>
      <c r="J7236" s="3">
        <v>23</v>
      </c>
      <c r="K7236" s="3">
        <v>137565.60670500001</v>
      </c>
      <c r="L7236" s="2">
        <v>-0.28125</v>
      </c>
      <c r="M7236" s="2">
        <v>-0.12555823153074</v>
      </c>
      <c r="N7236" s="2">
        <v>0</v>
      </c>
      <c r="O7236" s="2">
        <v>-9.0599903191843599E-3</v>
      </c>
    </row>
    <row r="7237" spans="2:15" x14ac:dyDescent="0.25">
      <c r="B7237" t="s">
        <v>61</v>
      </c>
      <c r="C7237" t="s">
        <v>36</v>
      </c>
      <c r="D7237" t="s">
        <v>17</v>
      </c>
      <c r="E7237" t="s">
        <v>24</v>
      </c>
      <c r="F7237" s="3">
        <v>19</v>
      </c>
      <c r="G7237" s="3">
        <v>116460.36137499999</v>
      </c>
      <c r="H7237" s="3">
        <v>27</v>
      </c>
      <c r="I7237" s="3">
        <v>170957.13764999999</v>
      </c>
      <c r="J7237" s="3">
        <v>16</v>
      </c>
      <c r="K7237" s="3">
        <v>83709.45</v>
      </c>
      <c r="L7237" s="2">
        <v>-0.296296296296296</v>
      </c>
      <c r="M7237" s="2">
        <v>-0.318774501165146</v>
      </c>
      <c r="N7237" s="2">
        <v>0.1875</v>
      </c>
      <c r="O7237" s="2">
        <v>0.39124509090670201</v>
      </c>
    </row>
    <row r="7238" spans="2:15" x14ac:dyDescent="0.25">
      <c r="B7238" t="s">
        <v>61</v>
      </c>
      <c r="C7238" t="s">
        <v>36</v>
      </c>
      <c r="D7238" t="s">
        <v>22</v>
      </c>
      <c r="E7238" t="s">
        <v>9</v>
      </c>
      <c r="F7238" s="3" t="s">
        <v>71</v>
      </c>
      <c r="G7238" s="3">
        <v>121214.56</v>
      </c>
      <c r="H7238" s="3"/>
      <c r="I7238" s="3"/>
      <c r="J7238" s="3"/>
      <c r="K7238" s="3"/>
      <c r="L7238" s="2" t="s">
        <v>72</v>
      </c>
      <c r="M7238" s="2"/>
      <c r="N7238" s="2" t="s">
        <v>72</v>
      </c>
      <c r="O7238" s="2"/>
    </row>
    <row r="7239" spans="2:15" x14ac:dyDescent="0.25">
      <c r="B7239" t="s">
        <v>61</v>
      </c>
      <c r="C7239" t="s">
        <v>36</v>
      </c>
      <c r="D7239" t="s">
        <v>22</v>
      </c>
      <c r="E7239" t="s">
        <v>18</v>
      </c>
      <c r="F7239" s="3" t="s">
        <v>71</v>
      </c>
      <c r="G7239" s="3">
        <v>584.62</v>
      </c>
      <c r="H7239" s="3"/>
      <c r="I7239" s="3"/>
      <c r="J7239" s="3"/>
      <c r="K7239" s="3"/>
      <c r="L7239" s="2" t="s">
        <v>72</v>
      </c>
      <c r="M7239" s="2"/>
      <c r="N7239" s="2" t="s">
        <v>72</v>
      </c>
      <c r="O7239" s="2"/>
    </row>
    <row r="7240" spans="2:15" x14ac:dyDescent="0.25">
      <c r="B7240" t="s">
        <v>61</v>
      </c>
      <c r="C7240" t="s">
        <v>36</v>
      </c>
      <c r="D7240" t="s">
        <v>22</v>
      </c>
      <c r="E7240" t="s">
        <v>10</v>
      </c>
      <c r="F7240" s="3"/>
      <c r="G7240" s="3"/>
      <c r="H7240" s="3"/>
      <c r="I7240" s="3"/>
      <c r="J7240" s="3" t="s">
        <v>71</v>
      </c>
      <c r="K7240" s="3">
        <v>1338.12</v>
      </c>
      <c r="L7240" s="2"/>
      <c r="M7240" s="2"/>
      <c r="N7240" s="2" t="s">
        <v>72</v>
      </c>
      <c r="O7240" s="2"/>
    </row>
    <row r="7241" spans="2:15" x14ac:dyDescent="0.25">
      <c r="B7241" t="s">
        <v>61</v>
      </c>
      <c r="C7241" t="s">
        <v>36</v>
      </c>
      <c r="D7241" t="s">
        <v>22</v>
      </c>
      <c r="E7241" t="s">
        <v>11</v>
      </c>
      <c r="F7241" s="3"/>
      <c r="G7241" s="3"/>
      <c r="H7241" s="3"/>
      <c r="I7241" s="3"/>
      <c r="J7241" s="3" t="s">
        <v>71</v>
      </c>
      <c r="K7241" s="3">
        <v>3016.44</v>
      </c>
      <c r="L7241" s="2"/>
      <c r="M7241" s="2"/>
      <c r="N7241" s="2" t="s">
        <v>72</v>
      </c>
      <c r="O7241" s="2"/>
    </row>
    <row r="7242" spans="2:15" x14ac:dyDescent="0.25">
      <c r="B7242" t="s">
        <v>61</v>
      </c>
      <c r="C7242" t="s">
        <v>36</v>
      </c>
      <c r="D7242" t="s">
        <v>22</v>
      </c>
      <c r="E7242" t="s">
        <v>20</v>
      </c>
      <c r="F7242" s="3">
        <v>17</v>
      </c>
      <c r="G7242" s="3">
        <v>82606.368199999997</v>
      </c>
      <c r="H7242" s="3">
        <v>13</v>
      </c>
      <c r="I7242" s="3">
        <v>53828.620799999997</v>
      </c>
      <c r="J7242" s="3">
        <v>10</v>
      </c>
      <c r="K7242" s="3">
        <v>54730.270499999999</v>
      </c>
      <c r="L7242" s="2">
        <v>0.30769230769230799</v>
      </c>
      <c r="M7242" s="2">
        <v>0.53461795922514099</v>
      </c>
      <c r="N7242" s="2">
        <v>0.7</v>
      </c>
      <c r="O7242" s="2">
        <v>0.50933601177797905</v>
      </c>
    </row>
    <row r="7243" spans="2:15" x14ac:dyDescent="0.25">
      <c r="B7243" t="s">
        <v>61</v>
      </c>
      <c r="C7243" t="s">
        <v>36</v>
      </c>
      <c r="D7243" t="s">
        <v>22</v>
      </c>
      <c r="E7243" t="s">
        <v>16</v>
      </c>
      <c r="F7243" s="3">
        <v>338</v>
      </c>
      <c r="G7243" s="3">
        <v>2089504.0621859999</v>
      </c>
      <c r="H7243" s="3">
        <v>351</v>
      </c>
      <c r="I7243" s="3">
        <v>3404018.7717419998</v>
      </c>
      <c r="J7243" s="3">
        <v>287</v>
      </c>
      <c r="K7243" s="3">
        <v>1867284.4218900001</v>
      </c>
      <c r="L7243" s="2">
        <v>-3.7037037037037097E-2</v>
      </c>
      <c r="M7243" s="2">
        <v>-0.38616552895309098</v>
      </c>
      <c r="N7243" s="2">
        <v>0.17770034843205601</v>
      </c>
      <c r="O7243" s="2">
        <v>0.119006851709863</v>
      </c>
    </row>
    <row r="7244" spans="2:15" x14ac:dyDescent="0.25">
      <c r="B7244" t="s">
        <v>61</v>
      </c>
      <c r="C7244" t="s">
        <v>36</v>
      </c>
      <c r="D7244" t="s">
        <v>22</v>
      </c>
      <c r="E7244" t="s">
        <v>42</v>
      </c>
      <c r="F7244" s="3">
        <v>438</v>
      </c>
      <c r="G7244" s="3">
        <v>1624580.30464</v>
      </c>
      <c r="H7244" s="3">
        <v>398</v>
      </c>
      <c r="I7244" s="3">
        <v>1556099.2826</v>
      </c>
      <c r="J7244" s="3">
        <v>318</v>
      </c>
      <c r="K7244" s="3">
        <v>1085667.0264000001</v>
      </c>
      <c r="L7244" s="2">
        <v>0.10050251256281401</v>
      </c>
      <c r="M7244" s="2">
        <v>4.4008131618426601E-2</v>
      </c>
      <c r="N7244" s="2">
        <v>0.37735849056603799</v>
      </c>
      <c r="O7244" s="2">
        <v>0.49638910009729298</v>
      </c>
    </row>
    <row r="7245" spans="2:15" x14ac:dyDescent="0.25">
      <c r="B7245" t="s">
        <v>61</v>
      </c>
      <c r="C7245" t="s">
        <v>36</v>
      </c>
      <c r="D7245" t="s">
        <v>22</v>
      </c>
      <c r="E7245" t="s">
        <v>13</v>
      </c>
      <c r="F7245" s="3">
        <v>97</v>
      </c>
      <c r="G7245" s="3">
        <v>1066189.0435200001</v>
      </c>
      <c r="H7245" s="3">
        <v>113</v>
      </c>
      <c r="I7245" s="3">
        <v>906322.99816399999</v>
      </c>
      <c r="J7245" s="3">
        <v>111</v>
      </c>
      <c r="K7245" s="3">
        <v>1127613.162055</v>
      </c>
      <c r="L7245" s="2">
        <v>-0.14159292035398199</v>
      </c>
      <c r="M7245" s="2">
        <v>0.17638970397954301</v>
      </c>
      <c r="N7245" s="2">
        <v>-0.126126126126126</v>
      </c>
      <c r="O7245" s="2">
        <v>-5.4472686735102097E-2</v>
      </c>
    </row>
    <row r="7246" spans="2:15" x14ac:dyDescent="0.25">
      <c r="B7246" t="s">
        <v>61</v>
      </c>
      <c r="C7246" t="s">
        <v>36</v>
      </c>
      <c r="D7246" t="s">
        <v>22</v>
      </c>
      <c r="E7246" t="s">
        <v>21</v>
      </c>
      <c r="F7246" s="3">
        <v>22</v>
      </c>
      <c r="G7246" s="3">
        <v>104878.06468</v>
      </c>
      <c r="H7246" s="3">
        <v>30</v>
      </c>
      <c r="I7246" s="3">
        <v>148989.04707999999</v>
      </c>
      <c r="J7246" s="3">
        <v>20</v>
      </c>
      <c r="K7246" s="3">
        <v>84098.092380000002</v>
      </c>
      <c r="L7246" s="2">
        <v>-0.266666666666667</v>
      </c>
      <c r="M7246" s="2">
        <v>-0.29606862561054198</v>
      </c>
      <c r="N7246" s="2">
        <v>0.1</v>
      </c>
      <c r="O7246" s="2">
        <v>0.24709207678701001</v>
      </c>
    </row>
    <row r="7247" spans="2:15" x14ac:dyDescent="0.25">
      <c r="B7247" t="s">
        <v>61</v>
      </c>
      <c r="C7247" t="s">
        <v>36</v>
      </c>
      <c r="D7247" t="s">
        <v>22</v>
      </c>
      <c r="E7247" t="s">
        <v>24</v>
      </c>
      <c r="F7247" s="3">
        <v>23</v>
      </c>
      <c r="G7247" s="3">
        <v>206505.50930000001</v>
      </c>
      <c r="H7247" s="3">
        <v>24</v>
      </c>
      <c r="I7247" s="3">
        <v>167852.19690000001</v>
      </c>
      <c r="J7247" s="3">
        <v>27</v>
      </c>
      <c r="K7247" s="3">
        <v>131941.386</v>
      </c>
      <c r="L7247" s="2">
        <v>-4.1666666666666602E-2</v>
      </c>
      <c r="M7247" s="2">
        <v>0.230281837913794</v>
      </c>
      <c r="N7247" s="2">
        <v>-0.148148148148148</v>
      </c>
      <c r="O7247" s="2">
        <v>0.56513066567301296</v>
      </c>
    </row>
    <row r="7248" spans="2:15" x14ac:dyDescent="0.25">
      <c r="B7248" t="s">
        <v>61</v>
      </c>
      <c r="C7248" t="s">
        <v>36</v>
      </c>
      <c r="D7248" t="s">
        <v>29</v>
      </c>
      <c r="E7248" t="s">
        <v>16</v>
      </c>
      <c r="F7248" s="3" t="s">
        <v>71</v>
      </c>
      <c r="G7248" s="3">
        <v>4279.2316000000001</v>
      </c>
      <c r="H7248" s="3"/>
      <c r="I7248" s="3"/>
      <c r="J7248" s="3" t="s">
        <v>71</v>
      </c>
      <c r="K7248" s="3">
        <v>9927.7374</v>
      </c>
      <c r="L7248" s="2" t="s">
        <v>72</v>
      </c>
      <c r="M7248" s="2"/>
      <c r="N7248" s="2" t="s">
        <v>72</v>
      </c>
      <c r="O7248" s="2">
        <v>-0.56896204768671699</v>
      </c>
    </row>
    <row r="7249" spans="2:15" x14ac:dyDescent="0.25">
      <c r="B7249" t="s">
        <v>61</v>
      </c>
      <c r="C7249" t="s">
        <v>36</v>
      </c>
      <c r="D7249" t="s">
        <v>29</v>
      </c>
      <c r="E7249" t="s">
        <v>13</v>
      </c>
      <c r="F7249" s="3">
        <v>8</v>
      </c>
      <c r="G7249" s="3">
        <v>78154.95</v>
      </c>
      <c r="H7249" s="3">
        <v>19</v>
      </c>
      <c r="I7249" s="3">
        <v>183684.7972</v>
      </c>
      <c r="J7249" s="3">
        <v>9</v>
      </c>
      <c r="K7249" s="3">
        <v>66482.431500000006</v>
      </c>
      <c r="L7249" s="2">
        <v>-0.57894736842105299</v>
      </c>
      <c r="M7249" s="2">
        <v>-0.57451595781820097</v>
      </c>
      <c r="N7249" s="2">
        <v>-0.11111111111111099</v>
      </c>
      <c r="O7249" s="2">
        <v>0.175572978253661</v>
      </c>
    </row>
    <row r="7250" spans="2:15" x14ac:dyDescent="0.25">
      <c r="B7250" t="s">
        <v>61</v>
      </c>
      <c r="C7250" t="s">
        <v>36</v>
      </c>
      <c r="D7250" t="s">
        <v>29</v>
      </c>
      <c r="E7250" t="s">
        <v>21</v>
      </c>
      <c r="F7250" s="3">
        <v>10</v>
      </c>
      <c r="G7250" s="3">
        <v>16900.62</v>
      </c>
      <c r="H7250" s="3">
        <v>18</v>
      </c>
      <c r="I7250" s="3">
        <v>34775.35</v>
      </c>
      <c r="J7250" s="3">
        <v>12</v>
      </c>
      <c r="K7250" s="3">
        <v>18533.564999999999</v>
      </c>
      <c r="L7250" s="2">
        <v>-0.44444444444444398</v>
      </c>
      <c r="M7250" s="2">
        <v>-0.51400575407580396</v>
      </c>
      <c r="N7250" s="2">
        <v>-0.16666666666666699</v>
      </c>
      <c r="O7250" s="2">
        <v>-8.8107441822444801E-2</v>
      </c>
    </row>
    <row r="7251" spans="2:15" x14ac:dyDescent="0.25">
      <c r="B7251" t="s">
        <v>61</v>
      </c>
      <c r="C7251" t="s">
        <v>36</v>
      </c>
      <c r="D7251" t="s">
        <v>26</v>
      </c>
      <c r="E7251" t="s">
        <v>10</v>
      </c>
      <c r="F7251" s="3"/>
      <c r="G7251" s="3"/>
      <c r="H7251" s="3" t="s">
        <v>71</v>
      </c>
      <c r="I7251" s="3">
        <v>128429.2712</v>
      </c>
      <c r="J7251" s="3"/>
      <c r="K7251" s="3"/>
      <c r="L7251" s="2" t="s">
        <v>72</v>
      </c>
      <c r="M7251" s="2"/>
      <c r="N7251" s="2"/>
      <c r="O7251" s="2"/>
    </row>
    <row r="7252" spans="2:15" x14ac:dyDescent="0.25">
      <c r="B7252" t="s">
        <v>61</v>
      </c>
      <c r="C7252" t="s">
        <v>37</v>
      </c>
      <c r="D7252" t="s">
        <v>31</v>
      </c>
      <c r="E7252" t="s">
        <v>20</v>
      </c>
      <c r="F7252" s="3" t="s">
        <v>71</v>
      </c>
      <c r="G7252" s="3">
        <v>8169.16</v>
      </c>
      <c r="H7252" s="3"/>
      <c r="I7252" s="3"/>
      <c r="J7252" s="3"/>
      <c r="K7252" s="3"/>
      <c r="L7252" s="2" t="s">
        <v>72</v>
      </c>
      <c r="M7252" s="2"/>
      <c r="N7252" s="2" t="s">
        <v>72</v>
      </c>
      <c r="O7252" s="2"/>
    </row>
    <row r="7253" spans="2:15" x14ac:dyDescent="0.25">
      <c r="B7253" t="s">
        <v>61</v>
      </c>
      <c r="C7253" t="s">
        <v>37</v>
      </c>
      <c r="D7253" t="s">
        <v>31</v>
      </c>
      <c r="E7253" t="s">
        <v>16</v>
      </c>
      <c r="F7253" s="3">
        <v>95</v>
      </c>
      <c r="G7253" s="3">
        <v>507583.89</v>
      </c>
      <c r="H7253" s="3">
        <v>83</v>
      </c>
      <c r="I7253" s="3">
        <v>443237.92599999998</v>
      </c>
      <c r="J7253" s="3">
        <v>76</v>
      </c>
      <c r="K7253" s="3">
        <v>322514.78000000003</v>
      </c>
      <c r="L7253" s="2">
        <v>0.14457831325301199</v>
      </c>
      <c r="M7253" s="2">
        <v>0.14517251396036901</v>
      </c>
      <c r="N7253" s="2">
        <v>0.25</v>
      </c>
      <c r="O7253" s="2">
        <v>0.57383140704435298</v>
      </c>
    </row>
    <row r="7254" spans="2:15" x14ac:dyDescent="0.25">
      <c r="B7254" t="s">
        <v>61</v>
      </c>
      <c r="C7254" t="s">
        <v>37</v>
      </c>
      <c r="D7254" t="s">
        <v>31</v>
      </c>
      <c r="E7254" t="s">
        <v>42</v>
      </c>
      <c r="F7254" s="3">
        <v>72</v>
      </c>
      <c r="G7254" s="3">
        <v>214792.628</v>
      </c>
      <c r="H7254" s="3">
        <v>77</v>
      </c>
      <c r="I7254" s="3">
        <v>244930.33799999999</v>
      </c>
      <c r="J7254" s="3">
        <v>61</v>
      </c>
      <c r="K7254" s="3">
        <v>189224.18</v>
      </c>
      <c r="L7254" s="2">
        <v>-6.4935064935064998E-2</v>
      </c>
      <c r="M7254" s="2">
        <v>-0.12304604748473399</v>
      </c>
      <c r="N7254" s="2">
        <v>0.18032786885245899</v>
      </c>
      <c r="O7254" s="2">
        <v>0.13512251975408199</v>
      </c>
    </row>
    <row r="7255" spans="2:15" x14ac:dyDescent="0.25">
      <c r="B7255" t="s">
        <v>61</v>
      </c>
      <c r="C7255" t="s">
        <v>37</v>
      </c>
      <c r="D7255" t="s">
        <v>31</v>
      </c>
      <c r="E7255" t="s">
        <v>24</v>
      </c>
      <c r="F7255" s="3"/>
      <c r="G7255" s="3"/>
      <c r="H7255" s="3"/>
      <c r="I7255" s="3"/>
      <c r="J7255" s="3" t="s">
        <v>71</v>
      </c>
      <c r="K7255" s="3">
        <v>13282.86</v>
      </c>
      <c r="L7255" s="2"/>
      <c r="M7255" s="2"/>
      <c r="N7255" s="2" t="s">
        <v>72</v>
      </c>
      <c r="O7255" s="2"/>
    </row>
    <row r="7256" spans="2:15" x14ac:dyDescent="0.25">
      <c r="B7256" t="s">
        <v>61</v>
      </c>
      <c r="C7256" t="s">
        <v>37</v>
      </c>
      <c r="D7256" t="s">
        <v>8</v>
      </c>
      <c r="E7256" t="s">
        <v>10</v>
      </c>
      <c r="F7256" s="3" t="s">
        <v>71</v>
      </c>
      <c r="G7256" s="3">
        <v>16356.15936</v>
      </c>
      <c r="H7256" s="3"/>
      <c r="I7256" s="3"/>
      <c r="J7256" s="3"/>
      <c r="K7256" s="3"/>
      <c r="L7256" s="2" t="s">
        <v>72</v>
      </c>
      <c r="M7256" s="2"/>
      <c r="N7256" s="2" t="s">
        <v>72</v>
      </c>
      <c r="O7256" s="2"/>
    </row>
    <row r="7257" spans="2:15" x14ac:dyDescent="0.25">
      <c r="B7257" t="s">
        <v>61</v>
      </c>
      <c r="C7257" t="s">
        <v>37</v>
      </c>
      <c r="D7257" t="s">
        <v>8</v>
      </c>
      <c r="E7257" t="s">
        <v>11</v>
      </c>
      <c r="F7257" s="3"/>
      <c r="G7257" s="3"/>
      <c r="H7257" s="3" t="s">
        <v>71</v>
      </c>
      <c r="I7257" s="3">
        <v>20596.243200000001</v>
      </c>
      <c r="J7257" s="3" t="s">
        <v>71</v>
      </c>
      <c r="K7257" s="3">
        <v>7660.7856000000002</v>
      </c>
      <c r="L7257" s="2" t="s">
        <v>72</v>
      </c>
      <c r="M7257" s="2"/>
      <c r="N7257" s="2" t="s">
        <v>72</v>
      </c>
      <c r="O7257" s="2"/>
    </row>
    <row r="7258" spans="2:15" x14ac:dyDescent="0.25">
      <c r="B7258" t="s">
        <v>61</v>
      </c>
      <c r="C7258" t="s">
        <v>37</v>
      </c>
      <c r="D7258" t="s">
        <v>8</v>
      </c>
      <c r="E7258" t="s">
        <v>20</v>
      </c>
      <c r="F7258" s="3">
        <v>28</v>
      </c>
      <c r="G7258" s="3">
        <v>39603.274400000002</v>
      </c>
      <c r="H7258" s="3">
        <v>27</v>
      </c>
      <c r="I7258" s="3">
        <v>56185.686399999999</v>
      </c>
      <c r="J7258" s="3">
        <v>43</v>
      </c>
      <c r="K7258" s="3">
        <v>87730.665599999993</v>
      </c>
      <c r="L7258" s="2">
        <v>3.7037037037037E-2</v>
      </c>
      <c r="M7258" s="2">
        <v>-0.29513588001658703</v>
      </c>
      <c r="N7258" s="2">
        <v>-0.34883720930232598</v>
      </c>
      <c r="O7258" s="2">
        <v>-0.54858117023108499</v>
      </c>
    </row>
    <row r="7259" spans="2:15" x14ac:dyDescent="0.25">
      <c r="B7259" t="s">
        <v>61</v>
      </c>
      <c r="C7259" t="s">
        <v>37</v>
      </c>
      <c r="D7259" t="s">
        <v>8</v>
      </c>
      <c r="E7259" t="s">
        <v>16</v>
      </c>
      <c r="F7259" s="3">
        <v>686</v>
      </c>
      <c r="G7259" s="3">
        <v>5011787.8725279998</v>
      </c>
      <c r="H7259" s="3">
        <v>706</v>
      </c>
      <c r="I7259" s="3">
        <v>5632009.2199200001</v>
      </c>
      <c r="J7259" s="3">
        <v>601</v>
      </c>
      <c r="K7259" s="3">
        <v>4152104.029749</v>
      </c>
      <c r="L7259" s="2">
        <v>-2.83286118980169E-2</v>
      </c>
      <c r="M7259" s="2">
        <v>-0.110124348731235</v>
      </c>
      <c r="N7259" s="2">
        <v>0.14143094841930101</v>
      </c>
      <c r="O7259" s="2">
        <v>0.207047760995278</v>
      </c>
    </row>
    <row r="7260" spans="2:15" x14ac:dyDescent="0.25">
      <c r="B7260" t="s">
        <v>61</v>
      </c>
      <c r="C7260" t="s">
        <v>37</v>
      </c>
      <c r="D7260" t="s">
        <v>8</v>
      </c>
      <c r="E7260" t="s">
        <v>42</v>
      </c>
      <c r="F7260" s="3">
        <v>2334</v>
      </c>
      <c r="G7260" s="3">
        <v>8031108.8737599999</v>
      </c>
      <c r="H7260" s="3">
        <v>2179</v>
      </c>
      <c r="I7260" s="3">
        <v>7752579.7552920002</v>
      </c>
      <c r="J7260" s="3">
        <v>1794</v>
      </c>
      <c r="K7260" s="3">
        <v>5671143.8783999998</v>
      </c>
      <c r="L7260" s="2">
        <v>7.1133547498852603E-2</v>
      </c>
      <c r="M7260" s="2">
        <v>3.5927281919011997E-2</v>
      </c>
      <c r="N7260" s="2">
        <v>0.30100334448160498</v>
      </c>
      <c r="O7260" s="2">
        <v>0.41613562377574798</v>
      </c>
    </row>
    <row r="7261" spans="2:15" x14ac:dyDescent="0.25">
      <c r="B7261" t="s">
        <v>61</v>
      </c>
      <c r="C7261" t="s">
        <v>37</v>
      </c>
      <c r="D7261" t="s">
        <v>8</v>
      </c>
      <c r="E7261" t="s">
        <v>13</v>
      </c>
      <c r="F7261" s="3">
        <v>52</v>
      </c>
      <c r="G7261" s="3">
        <v>358696.81835999998</v>
      </c>
      <c r="H7261" s="3">
        <v>62</v>
      </c>
      <c r="I7261" s="3">
        <v>386885.76504000003</v>
      </c>
      <c r="J7261" s="3">
        <v>49</v>
      </c>
      <c r="K7261" s="3">
        <v>259267.10925000001</v>
      </c>
      <c r="L7261" s="2">
        <v>-0.16129032258064499</v>
      </c>
      <c r="M7261" s="2">
        <v>-7.2861162718368802E-2</v>
      </c>
      <c r="N7261" s="2">
        <v>6.1224489795918401E-2</v>
      </c>
      <c r="O7261" s="2">
        <v>0.383502980372741</v>
      </c>
    </row>
    <row r="7262" spans="2:15" x14ac:dyDescent="0.25">
      <c r="B7262" t="s">
        <v>61</v>
      </c>
      <c r="C7262" t="s">
        <v>37</v>
      </c>
      <c r="D7262" t="s">
        <v>8</v>
      </c>
      <c r="E7262" t="s">
        <v>24</v>
      </c>
      <c r="F7262" s="3">
        <v>32</v>
      </c>
      <c r="G7262" s="3">
        <v>274508.58815600001</v>
      </c>
      <c r="H7262" s="3">
        <v>21</v>
      </c>
      <c r="I7262" s="3">
        <v>223122.20035200001</v>
      </c>
      <c r="J7262" s="3">
        <v>31</v>
      </c>
      <c r="K7262" s="3">
        <v>269512.5968</v>
      </c>
      <c r="L7262" s="2">
        <v>0.52380952380952395</v>
      </c>
      <c r="M7262" s="2">
        <v>0.23030602836890399</v>
      </c>
      <c r="N7262" s="2">
        <v>3.2258064516128997E-2</v>
      </c>
      <c r="O7262" s="2">
        <v>1.85371348698311E-2</v>
      </c>
    </row>
    <row r="7263" spans="2:15" x14ac:dyDescent="0.25">
      <c r="B7263" t="s">
        <v>61</v>
      </c>
      <c r="C7263" t="s">
        <v>37</v>
      </c>
      <c r="D7263" t="s">
        <v>8</v>
      </c>
      <c r="E7263" t="s">
        <v>14</v>
      </c>
      <c r="F7263" s="3"/>
      <c r="G7263" s="3"/>
      <c r="H7263" s="3" t="s">
        <v>71</v>
      </c>
      <c r="I7263" s="3">
        <v>55004.548799999997</v>
      </c>
      <c r="J7263" s="3" t="s">
        <v>71</v>
      </c>
      <c r="K7263" s="3">
        <v>5034.1823999999997</v>
      </c>
      <c r="L7263" s="2" t="s">
        <v>72</v>
      </c>
      <c r="M7263" s="2"/>
      <c r="N7263" s="2" t="s">
        <v>72</v>
      </c>
      <c r="O7263" s="2"/>
    </row>
    <row r="7264" spans="2:15" x14ac:dyDescent="0.25">
      <c r="B7264" t="s">
        <v>61</v>
      </c>
      <c r="C7264" t="s">
        <v>37</v>
      </c>
      <c r="D7264" t="s">
        <v>15</v>
      </c>
      <c r="E7264" t="s">
        <v>9</v>
      </c>
      <c r="F7264" s="3" t="s">
        <v>71</v>
      </c>
      <c r="G7264" s="3">
        <v>62398.341200000003</v>
      </c>
      <c r="H7264" s="3" t="s">
        <v>71</v>
      </c>
      <c r="I7264" s="3">
        <v>124796.68240000001</v>
      </c>
      <c r="J7264" s="3" t="s">
        <v>71</v>
      </c>
      <c r="K7264" s="3">
        <v>58746.400199999996</v>
      </c>
      <c r="L7264" s="2" t="s">
        <v>72</v>
      </c>
      <c r="M7264" s="2">
        <v>-0.5</v>
      </c>
      <c r="N7264" s="2" t="s">
        <v>72</v>
      </c>
      <c r="O7264" s="2">
        <v>6.2164506890075098E-2</v>
      </c>
    </row>
    <row r="7265" spans="2:15" x14ac:dyDescent="0.25">
      <c r="B7265" t="s">
        <v>61</v>
      </c>
      <c r="C7265" t="s">
        <v>37</v>
      </c>
      <c r="D7265" t="s">
        <v>15</v>
      </c>
      <c r="E7265" t="s">
        <v>28</v>
      </c>
      <c r="F7265" s="3" t="s">
        <v>71</v>
      </c>
      <c r="G7265" s="3">
        <v>9453.7208800000008</v>
      </c>
      <c r="H7265" s="3"/>
      <c r="I7265" s="3"/>
      <c r="J7265" s="3" t="s">
        <v>71</v>
      </c>
      <c r="K7265" s="3">
        <v>5521.2305399999996</v>
      </c>
      <c r="L7265" s="2" t="s">
        <v>72</v>
      </c>
      <c r="M7265" s="2"/>
      <c r="N7265" s="2" t="s">
        <v>72</v>
      </c>
      <c r="O7265" s="2">
        <v>0.71224889297957095</v>
      </c>
    </row>
    <row r="7266" spans="2:15" x14ac:dyDescent="0.25">
      <c r="B7266" t="s">
        <v>61</v>
      </c>
      <c r="C7266" t="s">
        <v>37</v>
      </c>
      <c r="D7266" t="s">
        <v>15</v>
      </c>
      <c r="E7266" t="s">
        <v>12</v>
      </c>
      <c r="F7266" s="3"/>
      <c r="G7266" s="3"/>
      <c r="H7266" s="3"/>
      <c r="I7266" s="3"/>
      <c r="J7266" s="3" t="s">
        <v>71</v>
      </c>
      <c r="K7266" s="3">
        <v>11316.4452</v>
      </c>
      <c r="L7266" s="2"/>
      <c r="M7266" s="2"/>
      <c r="N7266" s="2" t="s">
        <v>72</v>
      </c>
      <c r="O7266" s="2"/>
    </row>
    <row r="7267" spans="2:15" x14ac:dyDescent="0.25">
      <c r="B7267" t="s">
        <v>61</v>
      </c>
      <c r="C7267" t="s">
        <v>37</v>
      </c>
      <c r="D7267" t="s">
        <v>15</v>
      </c>
      <c r="E7267" t="s">
        <v>20</v>
      </c>
      <c r="F7267" s="3" t="s">
        <v>71</v>
      </c>
      <c r="G7267" s="3">
        <v>2494.2764000000002</v>
      </c>
      <c r="H7267" s="3" t="s">
        <v>71</v>
      </c>
      <c r="I7267" s="3">
        <v>9786.8631999999998</v>
      </c>
      <c r="J7267" s="3" t="s">
        <v>71</v>
      </c>
      <c r="K7267" s="3">
        <v>4900.6782000000003</v>
      </c>
      <c r="L7267" s="2" t="s">
        <v>72</v>
      </c>
      <c r="M7267" s="2">
        <v>-0.74514036325755495</v>
      </c>
      <c r="N7267" s="2" t="s">
        <v>72</v>
      </c>
      <c r="O7267" s="2">
        <v>-0.49103444498763499</v>
      </c>
    </row>
    <row r="7268" spans="2:15" x14ac:dyDescent="0.25">
      <c r="B7268" t="s">
        <v>61</v>
      </c>
      <c r="C7268" t="s">
        <v>37</v>
      </c>
      <c r="D7268" t="s">
        <v>15</v>
      </c>
      <c r="E7268" t="s">
        <v>16</v>
      </c>
      <c r="F7268" s="3">
        <v>702</v>
      </c>
      <c r="G7268" s="3">
        <v>4702732.3206040002</v>
      </c>
      <c r="H7268" s="3">
        <v>727</v>
      </c>
      <c r="I7268" s="3">
        <v>4611287.7574680001</v>
      </c>
      <c r="J7268" s="3">
        <v>637</v>
      </c>
      <c r="K7268" s="3">
        <v>4008356.3065260001</v>
      </c>
      <c r="L7268" s="2">
        <v>-3.4387895460797797E-2</v>
      </c>
      <c r="M7268" s="2">
        <v>1.9830591354422802E-2</v>
      </c>
      <c r="N7268" s="2">
        <v>0.102040816326531</v>
      </c>
      <c r="O7268" s="2">
        <v>0.17323210837007899</v>
      </c>
    </row>
    <row r="7269" spans="2:15" x14ac:dyDescent="0.25">
      <c r="B7269" t="s">
        <v>61</v>
      </c>
      <c r="C7269" t="s">
        <v>37</v>
      </c>
      <c r="D7269" t="s">
        <v>15</v>
      </c>
      <c r="E7269" t="s">
        <v>42</v>
      </c>
      <c r="F7269" s="3">
        <v>396</v>
      </c>
      <c r="G7269" s="3">
        <v>1671674.094856</v>
      </c>
      <c r="H7269" s="3">
        <v>398</v>
      </c>
      <c r="I7269" s="3">
        <v>1671709.1458999999</v>
      </c>
      <c r="J7269" s="3">
        <v>316</v>
      </c>
      <c r="K7269" s="3">
        <v>1091835.2253</v>
      </c>
      <c r="L7269" s="2">
        <v>-5.0251256281407296E-3</v>
      </c>
      <c r="M7269" s="2">
        <v>-2.09671904266573E-5</v>
      </c>
      <c r="N7269" s="2">
        <v>0.253164556962025</v>
      </c>
      <c r="O7269" s="2">
        <v>0.53106811002244403</v>
      </c>
    </row>
    <row r="7270" spans="2:15" x14ac:dyDescent="0.25">
      <c r="B7270" t="s">
        <v>61</v>
      </c>
      <c r="C7270" t="s">
        <v>37</v>
      </c>
      <c r="D7270" t="s">
        <v>15</v>
      </c>
      <c r="E7270" t="s">
        <v>13</v>
      </c>
      <c r="F7270" s="3">
        <v>19</v>
      </c>
      <c r="G7270" s="3">
        <v>160478.47532</v>
      </c>
      <c r="H7270" s="3">
        <v>14</v>
      </c>
      <c r="I7270" s="3">
        <v>109420.04436</v>
      </c>
      <c r="J7270" s="3">
        <v>13</v>
      </c>
      <c r="K7270" s="3">
        <v>78389.893800000005</v>
      </c>
      <c r="L7270" s="2">
        <v>0.35714285714285698</v>
      </c>
      <c r="M7270" s="2">
        <v>0.46662776695661001</v>
      </c>
      <c r="N7270" s="2">
        <v>0.46153846153846101</v>
      </c>
      <c r="O7270" s="2">
        <v>1.0471832214677601</v>
      </c>
    </row>
    <row r="7271" spans="2:15" x14ac:dyDescent="0.25">
      <c r="B7271" t="s">
        <v>61</v>
      </c>
      <c r="C7271" t="s">
        <v>37</v>
      </c>
      <c r="D7271" t="s">
        <v>15</v>
      </c>
      <c r="E7271" t="s">
        <v>21</v>
      </c>
      <c r="F7271" s="3">
        <v>9</v>
      </c>
      <c r="G7271" s="3">
        <v>35811.077819999999</v>
      </c>
      <c r="H7271" s="3">
        <v>12</v>
      </c>
      <c r="I7271" s="3">
        <v>41865.555480000003</v>
      </c>
      <c r="J7271" s="3">
        <v>13</v>
      </c>
      <c r="K7271" s="3">
        <v>46589.105954999999</v>
      </c>
      <c r="L7271" s="2">
        <v>-0.25</v>
      </c>
      <c r="M7271" s="2">
        <v>-0.144617158200429</v>
      </c>
      <c r="N7271" s="2">
        <v>-0.30769230769230799</v>
      </c>
      <c r="O7271" s="2">
        <v>-0.231342240080984</v>
      </c>
    </row>
    <row r="7272" spans="2:15" x14ac:dyDescent="0.25">
      <c r="B7272" t="s">
        <v>61</v>
      </c>
      <c r="C7272" t="s">
        <v>37</v>
      </c>
      <c r="D7272" t="s">
        <v>15</v>
      </c>
      <c r="E7272" t="s">
        <v>24</v>
      </c>
      <c r="F7272" s="3">
        <v>18</v>
      </c>
      <c r="G7272" s="3">
        <v>230345.20215</v>
      </c>
      <c r="H7272" s="3">
        <v>25</v>
      </c>
      <c r="I7272" s="3">
        <v>246652.07895</v>
      </c>
      <c r="J7272" s="3">
        <v>26</v>
      </c>
      <c r="K7272" s="3">
        <v>224990.63939999999</v>
      </c>
      <c r="L7272" s="2">
        <v>-0.28000000000000003</v>
      </c>
      <c r="M7272" s="2">
        <v>-6.6112869874920599E-2</v>
      </c>
      <c r="N7272" s="2">
        <v>-0.30769230769230799</v>
      </c>
      <c r="O7272" s="2">
        <v>2.3799046770476499E-2</v>
      </c>
    </row>
    <row r="7273" spans="2:15" x14ac:dyDescent="0.25">
      <c r="B7273" t="s">
        <v>61</v>
      </c>
      <c r="C7273" t="s">
        <v>37</v>
      </c>
      <c r="D7273" t="s">
        <v>17</v>
      </c>
      <c r="E7273" t="s">
        <v>28</v>
      </c>
      <c r="F7273" s="3" t="s">
        <v>71</v>
      </c>
      <c r="G7273" s="3">
        <v>37673.160000000003</v>
      </c>
      <c r="H7273" s="3" t="s">
        <v>71</v>
      </c>
      <c r="I7273" s="3">
        <v>8462.0480000000007</v>
      </c>
      <c r="J7273" s="3"/>
      <c r="K7273" s="3"/>
      <c r="L7273" s="2" t="s">
        <v>72</v>
      </c>
      <c r="M7273" s="2">
        <v>3.45201445323874</v>
      </c>
      <c r="N7273" s="2" t="s">
        <v>72</v>
      </c>
      <c r="O7273" s="2"/>
    </row>
    <row r="7274" spans="2:15" x14ac:dyDescent="0.25">
      <c r="B7274" t="s">
        <v>61</v>
      </c>
      <c r="C7274" t="s">
        <v>37</v>
      </c>
      <c r="D7274" t="s">
        <v>17</v>
      </c>
      <c r="E7274" t="s">
        <v>11</v>
      </c>
      <c r="F7274" s="3"/>
      <c r="G7274" s="3"/>
      <c r="H7274" s="3"/>
      <c r="I7274" s="3"/>
      <c r="J7274" s="3" t="s">
        <v>71</v>
      </c>
      <c r="K7274" s="3">
        <v>4152.0600000000004</v>
      </c>
      <c r="L7274" s="2"/>
      <c r="M7274" s="2"/>
      <c r="N7274" s="2" t="s">
        <v>72</v>
      </c>
      <c r="O7274" s="2"/>
    </row>
    <row r="7275" spans="2:15" x14ac:dyDescent="0.25">
      <c r="B7275" t="s">
        <v>61</v>
      </c>
      <c r="C7275" t="s">
        <v>37</v>
      </c>
      <c r="D7275" t="s">
        <v>17</v>
      </c>
      <c r="E7275" t="s">
        <v>12</v>
      </c>
      <c r="F7275" s="3"/>
      <c r="G7275" s="3"/>
      <c r="H7275" s="3"/>
      <c r="I7275" s="3"/>
      <c r="J7275" s="3" t="s">
        <v>71</v>
      </c>
      <c r="K7275" s="3">
        <v>26568</v>
      </c>
      <c r="L7275" s="2"/>
      <c r="M7275" s="2"/>
      <c r="N7275" s="2" t="s">
        <v>72</v>
      </c>
      <c r="O7275" s="2"/>
    </row>
    <row r="7276" spans="2:15" x14ac:dyDescent="0.25">
      <c r="B7276" t="s">
        <v>61</v>
      </c>
      <c r="C7276" t="s">
        <v>37</v>
      </c>
      <c r="D7276" t="s">
        <v>17</v>
      </c>
      <c r="E7276" t="s">
        <v>20</v>
      </c>
      <c r="F7276" s="3" t="s">
        <v>71</v>
      </c>
      <c r="G7276" s="3">
        <v>7548.18</v>
      </c>
      <c r="H7276" s="3">
        <v>8</v>
      </c>
      <c r="I7276" s="3">
        <v>27254.86</v>
      </c>
      <c r="J7276" s="3">
        <v>6</v>
      </c>
      <c r="K7276" s="3">
        <v>20589.5088</v>
      </c>
      <c r="L7276" s="2" t="s">
        <v>72</v>
      </c>
      <c r="M7276" s="2">
        <v>-0.72305196210877598</v>
      </c>
      <c r="N7276" s="2" t="s">
        <v>72</v>
      </c>
      <c r="O7276" s="2">
        <v>-0.63339679089381695</v>
      </c>
    </row>
    <row r="7277" spans="2:15" x14ac:dyDescent="0.25">
      <c r="B7277" t="s">
        <v>61</v>
      </c>
      <c r="C7277" t="s">
        <v>37</v>
      </c>
      <c r="D7277" t="s">
        <v>17</v>
      </c>
      <c r="E7277" t="s">
        <v>16</v>
      </c>
      <c r="F7277" s="3">
        <v>702</v>
      </c>
      <c r="G7277" s="3">
        <v>4845146.3374600001</v>
      </c>
      <c r="H7277" s="3">
        <v>783</v>
      </c>
      <c r="I7277" s="3">
        <v>5335216.0256000003</v>
      </c>
      <c r="J7277" s="3">
        <v>740</v>
      </c>
      <c r="K7277" s="3">
        <v>4463604.8245799998</v>
      </c>
      <c r="L7277" s="2">
        <v>-0.10344827586206901</v>
      </c>
      <c r="M7277" s="2">
        <v>-9.1855641044054401E-2</v>
      </c>
      <c r="N7277" s="2">
        <v>-5.1351351351351403E-2</v>
      </c>
      <c r="O7277" s="2">
        <v>8.5478335980582895E-2</v>
      </c>
    </row>
    <row r="7278" spans="2:15" x14ac:dyDescent="0.25">
      <c r="B7278" t="s">
        <v>61</v>
      </c>
      <c r="C7278" t="s">
        <v>37</v>
      </c>
      <c r="D7278" t="s">
        <v>17</v>
      </c>
      <c r="E7278" t="s">
        <v>42</v>
      </c>
      <c r="F7278" s="3">
        <v>838</v>
      </c>
      <c r="G7278" s="3">
        <v>2691628.6512000002</v>
      </c>
      <c r="H7278" s="3">
        <v>834</v>
      </c>
      <c r="I7278" s="3">
        <v>2773019.4279999998</v>
      </c>
      <c r="J7278" s="3">
        <v>681</v>
      </c>
      <c r="K7278" s="3">
        <v>2081398.3074</v>
      </c>
      <c r="L7278" s="2">
        <v>4.7961630695443304E-3</v>
      </c>
      <c r="M7278" s="2">
        <v>-2.9350958012833502E-2</v>
      </c>
      <c r="N7278" s="2">
        <v>0.23054331864904601</v>
      </c>
      <c r="O7278" s="2">
        <v>0.29318287692963302</v>
      </c>
    </row>
    <row r="7279" spans="2:15" x14ac:dyDescent="0.25">
      <c r="B7279" t="s">
        <v>61</v>
      </c>
      <c r="C7279" t="s">
        <v>37</v>
      </c>
      <c r="D7279" t="s">
        <v>17</v>
      </c>
      <c r="E7279" t="s">
        <v>13</v>
      </c>
      <c r="F7279" s="3">
        <v>42</v>
      </c>
      <c r="G7279" s="3">
        <v>273926.16372000001</v>
      </c>
      <c r="H7279" s="3">
        <v>41</v>
      </c>
      <c r="I7279" s="3">
        <v>262572.07835999998</v>
      </c>
      <c r="J7279" s="3">
        <v>32</v>
      </c>
      <c r="K7279" s="3">
        <v>186685.68419999999</v>
      </c>
      <c r="L7279" s="2">
        <v>2.4390243902439001E-2</v>
      </c>
      <c r="M7279" s="2">
        <v>4.3241785002108998E-2</v>
      </c>
      <c r="N7279" s="2">
        <v>0.3125</v>
      </c>
      <c r="O7279" s="2">
        <v>0.46731210212421898</v>
      </c>
    </row>
    <row r="7280" spans="2:15" x14ac:dyDescent="0.25">
      <c r="B7280" t="s">
        <v>61</v>
      </c>
      <c r="C7280" t="s">
        <v>37</v>
      </c>
      <c r="D7280" t="s">
        <v>17</v>
      </c>
      <c r="E7280" t="s">
        <v>21</v>
      </c>
      <c r="F7280" s="3">
        <v>42</v>
      </c>
      <c r="G7280" s="3">
        <v>195987.21960000001</v>
      </c>
      <c r="H7280" s="3">
        <v>39</v>
      </c>
      <c r="I7280" s="3">
        <v>174352.99416</v>
      </c>
      <c r="J7280" s="3">
        <v>37</v>
      </c>
      <c r="K7280" s="3">
        <v>140902.80444000001</v>
      </c>
      <c r="L7280" s="2">
        <v>7.69230769230769E-2</v>
      </c>
      <c r="M7280" s="2">
        <v>0.124082901726062</v>
      </c>
      <c r="N7280" s="2">
        <v>0.135135135135135</v>
      </c>
      <c r="O7280" s="2">
        <v>0.39093909719487802</v>
      </c>
    </row>
    <row r="7281" spans="2:15" x14ac:dyDescent="0.25">
      <c r="B7281" t="s">
        <v>61</v>
      </c>
      <c r="C7281" t="s">
        <v>37</v>
      </c>
      <c r="D7281" t="s">
        <v>17</v>
      </c>
      <c r="E7281" t="s">
        <v>24</v>
      </c>
      <c r="F7281" s="3">
        <v>34</v>
      </c>
      <c r="G7281" s="3">
        <v>200288.99900000001</v>
      </c>
      <c r="H7281" s="3">
        <v>72</v>
      </c>
      <c r="I7281" s="3">
        <v>586352.47900000005</v>
      </c>
      <c r="J7281" s="3">
        <v>57</v>
      </c>
      <c r="K7281" s="3">
        <v>423913.60619999998</v>
      </c>
      <c r="L7281" s="2">
        <v>-0.52777777777777801</v>
      </c>
      <c r="M7281" s="2">
        <v>-0.65841536247687604</v>
      </c>
      <c r="N7281" s="2">
        <v>-0.40350877192982498</v>
      </c>
      <c r="O7281" s="2">
        <v>-0.52752401416078898</v>
      </c>
    </row>
    <row r="7282" spans="2:15" x14ac:dyDescent="0.25">
      <c r="B7282" t="s">
        <v>61</v>
      </c>
      <c r="C7282" t="s">
        <v>37</v>
      </c>
      <c r="D7282" t="s">
        <v>17</v>
      </c>
      <c r="E7282" t="s">
        <v>14</v>
      </c>
      <c r="F7282" s="3"/>
      <c r="G7282" s="3"/>
      <c r="H7282" s="3" t="s">
        <v>71</v>
      </c>
      <c r="I7282" s="3">
        <v>5318.7</v>
      </c>
      <c r="J7282" s="3" t="s">
        <v>71</v>
      </c>
      <c r="K7282" s="3">
        <v>15976.44</v>
      </c>
      <c r="L7282" s="2" t="s">
        <v>72</v>
      </c>
      <c r="M7282" s="2"/>
      <c r="N7282" s="2" t="s">
        <v>72</v>
      </c>
      <c r="O7282" s="2"/>
    </row>
    <row r="7283" spans="2:15" x14ac:dyDescent="0.25">
      <c r="B7283" t="s">
        <v>61</v>
      </c>
      <c r="C7283" t="s">
        <v>37</v>
      </c>
      <c r="D7283" t="s">
        <v>22</v>
      </c>
      <c r="E7283" t="s">
        <v>9</v>
      </c>
      <c r="F7283" s="3" t="s">
        <v>71</v>
      </c>
      <c r="G7283" s="3">
        <v>181719.36</v>
      </c>
      <c r="H7283" s="3">
        <v>6</v>
      </c>
      <c r="I7283" s="3">
        <v>363336.24</v>
      </c>
      <c r="J7283" s="3" t="s">
        <v>71</v>
      </c>
      <c r="K7283" s="3">
        <v>171106.02</v>
      </c>
      <c r="L7283" s="2" t="s">
        <v>72</v>
      </c>
      <c r="M7283" s="2">
        <v>-0.49985897360527498</v>
      </c>
      <c r="N7283" s="2" t="s">
        <v>72</v>
      </c>
      <c r="O7283" s="2">
        <v>6.2027858517193203E-2</v>
      </c>
    </row>
    <row r="7284" spans="2:15" x14ac:dyDescent="0.25">
      <c r="B7284" t="s">
        <v>61</v>
      </c>
      <c r="C7284" t="s">
        <v>37</v>
      </c>
      <c r="D7284" t="s">
        <v>22</v>
      </c>
      <c r="E7284" t="s">
        <v>10</v>
      </c>
      <c r="F7284" s="3" t="s">
        <v>71</v>
      </c>
      <c r="G7284" s="3">
        <v>15859.22</v>
      </c>
      <c r="H7284" s="3"/>
      <c r="I7284" s="3"/>
      <c r="J7284" s="3"/>
      <c r="K7284" s="3"/>
      <c r="L7284" s="2" t="s">
        <v>72</v>
      </c>
      <c r="M7284" s="2"/>
      <c r="N7284" s="2" t="s">
        <v>72</v>
      </c>
      <c r="O7284" s="2"/>
    </row>
    <row r="7285" spans="2:15" x14ac:dyDescent="0.25">
      <c r="B7285" t="s">
        <v>61</v>
      </c>
      <c r="C7285" t="s">
        <v>37</v>
      </c>
      <c r="D7285" t="s">
        <v>22</v>
      </c>
      <c r="E7285" t="s">
        <v>28</v>
      </c>
      <c r="F7285" s="3" t="s">
        <v>71</v>
      </c>
      <c r="G7285" s="3">
        <v>14807.415999999999</v>
      </c>
      <c r="H7285" s="3"/>
      <c r="I7285" s="3"/>
      <c r="J7285" s="3"/>
      <c r="K7285" s="3"/>
      <c r="L7285" s="2" t="s">
        <v>72</v>
      </c>
      <c r="M7285" s="2"/>
      <c r="N7285" s="2" t="s">
        <v>72</v>
      </c>
      <c r="O7285" s="2"/>
    </row>
    <row r="7286" spans="2:15" x14ac:dyDescent="0.25">
      <c r="B7286" t="s">
        <v>61</v>
      </c>
      <c r="C7286" t="s">
        <v>37</v>
      </c>
      <c r="D7286" t="s">
        <v>22</v>
      </c>
      <c r="E7286" t="s">
        <v>11</v>
      </c>
      <c r="F7286" s="3" t="s">
        <v>71</v>
      </c>
      <c r="G7286" s="3">
        <v>25065.84</v>
      </c>
      <c r="H7286" s="3"/>
      <c r="I7286" s="3"/>
      <c r="J7286" s="3" t="s">
        <v>71</v>
      </c>
      <c r="K7286" s="3">
        <v>3087.6066000000001</v>
      </c>
      <c r="L7286" s="2" t="s">
        <v>72</v>
      </c>
      <c r="M7286" s="2"/>
      <c r="N7286" s="2" t="s">
        <v>72</v>
      </c>
      <c r="O7286" s="2">
        <v>7.1182103963633203</v>
      </c>
    </row>
    <row r="7287" spans="2:15" x14ac:dyDescent="0.25">
      <c r="B7287" t="s">
        <v>61</v>
      </c>
      <c r="C7287" t="s">
        <v>37</v>
      </c>
      <c r="D7287" t="s">
        <v>22</v>
      </c>
      <c r="E7287" t="s">
        <v>12</v>
      </c>
      <c r="F7287" s="3"/>
      <c r="G7287" s="3"/>
      <c r="H7287" s="3" t="s">
        <v>71</v>
      </c>
      <c r="I7287" s="3">
        <v>5901.14</v>
      </c>
      <c r="J7287" s="3" t="s">
        <v>71</v>
      </c>
      <c r="K7287" s="3">
        <v>15879.24</v>
      </c>
      <c r="L7287" s="2" t="s">
        <v>72</v>
      </c>
      <c r="M7287" s="2"/>
      <c r="N7287" s="2" t="s">
        <v>72</v>
      </c>
      <c r="O7287" s="2"/>
    </row>
    <row r="7288" spans="2:15" x14ac:dyDescent="0.25">
      <c r="B7288" t="s">
        <v>61</v>
      </c>
      <c r="C7288" t="s">
        <v>37</v>
      </c>
      <c r="D7288" t="s">
        <v>22</v>
      </c>
      <c r="E7288" t="s">
        <v>20</v>
      </c>
      <c r="F7288" s="3">
        <v>26</v>
      </c>
      <c r="G7288" s="3">
        <v>182291.06039999999</v>
      </c>
      <c r="H7288" s="3">
        <v>31</v>
      </c>
      <c r="I7288" s="3">
        <v>177566.14199999999</v>
      </c>
      <c r="J7288" s="3">
        <v>22</v>
      </c>
      <c r="K7288" s="3">
        <v>106942.68</v>
      </c>
      <c r="L7288" s="2">
        <v>-0.16129032258064499</v>
      </c>
      <c r="M7288" s="2">
        <v>2.6609343125785698E-2</v>
      </c>
      <c r="N7288" s="2">
        <v>0.18181818181818199</v>
      </c>
      <c r="O7288" s="2">
        <v>0.70456790871521102</v>
      </c>
    </row>
    <row r="7289" spans="2:15" x14ac:dyDescent="0.25">
      <c r="B7289" t="s">
        <v>61</v>
      </c>
      <c r="C7289" t="s">
        <v>37</v>
      </c>
      <c r="D7289" t="s">
        <v>22</v>
      </c>
      <c r="E7289" t="s">
        <v>16</v>
      </c>
      <c r="F7289" s="3">
        <v>1167</v>
      </c>
      <c r="G7289" s="3">
        <v>8915755.1936719995</v>
      </c>
      <c r="H7289" s="3">
        <v>1198</v>
      </c>
      <c r="I7289" s="3">
        <v>9026464.7575279996</v>
      </c>
      <c r="J7289" s="3">
        <v>995</v>
      </c>
      <c r="K7289" s="3">
        <v>7261748.7150689997</v>
      </c>
      <c r="L7289" s="2">
        <v>-2.5876460767946599E-2</v>
      </c>
      <c r="M7289" s="2">
        <v>-1.22649970758119E-2</v>
      </c>
      <c r="N7289" s="2">
        <v>0.17286432160803999</v>
      </c>
      <c r="O7289" s="2">
        <v>0.227769720972407</v>
      </c>
    </row>
    <row r="7290" spans="2:15" x14ac:dyDescent="0.25">
      <c r="B7290" t="s">
        <v>61</v>
      </c>
      <c r="C7290" t="s">
        <v>37</v>
      </c>
      <c r="D7290" t="s">
        <v>22</v>
      </c>
      <c r="E7290" t="s">
        <v>42</v>
      </c>
      <c r="F7290" s="3">
        <v>1138</v>
      </c>
      <c r="G7290" s="3">
        <v>3771338.8585999999</v>
      </c>
      <c r="H7290" s="3">
        <v>1139</v>
      </c>
      <c r="I7290" s="3">
        <v>4023019.4234000002</v>
      </c>
      <c r="J7290" s="3">
        <v>1007</v>
      </c>
      <c r="K7290" s="3">
        <v>3176828.6348999999</v>
      </c>
      <c r="L7290" s="2">
        <v>-8.7796312554877499E-4</v>
      </c>
      <c r="M7290" s="2">
        <v>-6.2560116746166697E-2</v>
      </c>
      <c r="N7290" s="2">
        <v>0.13008937437934501</v>
      </c>
      <c r="O7290" s="2">
        <v>0.18713953191205501</v>
      </c>
    </row>
    <row r="7291" spans="2:15" x14ac:dyDescent="0.25">
      <c r="B7291" t="s">
        <v>61</v>
      </c>
      <c r="C7291" t="s">
        <v>37</v>
      </c>
      <c r="D7291" t="s">
        <v>22</v>
      </c>
      <c r="E7291" t="s">
        <v>33</v>
      </c>
      <c r="F7291" s="3"/>
      <c r="G7291" s="3"/>
      <c r="H7291" s="3"/>
      <c r="I7291" s="3"/>
      <c r="J7291" s="3" t="s">
        <v>71</v>
      </c>
      <c r="K7291" s="3">
        <v>188599.122</v>
      </c>
      <c r="L7291" s="2"/>
      <c r="M7291" s="2"/>
      <c r="N7291" s="2" t="s">
        <v>72</v>
      </c>
      <c r="O7291" s="2"/>
    </row>
    <row r="7292" spans="2:15" x14ac:dyDescent="0.25">
      <c r="B7292" t="s">
        <v>61</v>
      </c>
      <c r="C7292" t="s">
        <v>37</v>
      </c>
      <c r="D7292" t="s">
        <v>22</v>
      </c>
      <c r="E7292" t="s">
        <v>13</v>
      </c>
      <c r="F7292" s="3">
        <v>189</v>
      </c>
      <c r="G7292" s="3">
        <v>1474215.0304399999</v>
      </c>
      <c r="H7292" s="3">
        <v>182</v>
      </c>
      <c r="I7292" s="3">
        <v>1346660.4219200001</v>
      </c>
      <c r="J7292" s="3">
        <v>164</v>
      </c>
      <c r="K7292" s="3">
        <v>1124648.219388</v>
      </c>
      <c r="L7292" s="2">
        <v>3.8461538461538498E-2</v>
      </c>
      <c r="M7292" s="2">
        <v>9.4719207933756003E-2</v>
      </c>
      <c r="N7292" s="2">
        <v>0.15243902439024401</v>
      </c>
      <c r="O7292" s="2">
        <v>0.31082324679465001</v>
      </c>
    </row>
    <row r="7293" spans="2:15" x14ac:dyDescent="0.25">
      <c r="B7293" t="s">
        <v>61</v>
      </c>
      <c r="C7293" t="s">
        <v>37</v>
      </c>
      <c r="D7293" t="s">
        <v>22</v>
      </c>
      <c r="E7293" t="s">
        <v>21</v>
      </c>
      <c r="F7293" s="3">
        <v>61</v>
      </c>
      <c r="G7293" s="3">
        <v>1347745.2933</v>
      </c>
      <c r="H7293" s="3">
        <v>47</v>
      </c>
      <c r="I7293" s="3">
        <v>469153.78840000002</v>
      </c>
      <c r="J7293" s="3">
        <v>64</v>
      </c>
      <c r="K7293" s="3">
        <v>728168.45204100001</v>
      </c>
      <c r="L7293" s="2">
        <v>0.29787234042553201</v>
      </c>
      <c r="M7293" s="2">
        <v>1.87271535821195</v>
      </c>
      <c r="N7293" s="2">
        <v>-4.6875E-2</v>
      </c>
      <c r="O7293" s="2">
        <v>0.85087020664294599</v>
      </c>
    </row>
    <row r="7294" spans="2:15" x14ac:dyDescent="0.25">
      <c r="B7294" t="s">
        <v>61</v>
      </c>
      <c r="C7294" t="s">
        <v>37</v>
      </c>
      <c r="D7294" t="s">
        <v>22</v>
      </c>
      <c r="E7294" t="s">
        <v>24</v>
      </c>
      <c r="F7294" s="3">
        <v>49</v>
      </c>
      <c r="G7294" s="3">
        <v>479517.42297499999</v>
      </c>
      <c r="H7294" s="3">
        <v>50</v>
      </c>
      <c r="I7294" s="3">
        <v>485068.39942500001</v>
      </c>
      <c r="J7294" s="3">
        <v>25</v>
      </c>
      <c r="K7294" s="3">
        <v>191141.8965</v>
      </c>
      <c r="L7294" s="2">
        <v>-0.02</v>
      </c>
      <c r="M7294" s="2">
        <v>-1.1443698366210101E-2</v>
      </c>
      <c r="N7294" s="2">
        <v>0.96</v>
      </c>
      <c r="O7294" s="2">
        <v>1.5086986775555</v>
      </c>
    </row>
    <row r="7295" spans="2:15" x14ac:dyDescent="0.25">
      <c r="B7295" t="s">
        <v>61</v>
      </c>
      <c r="C7295" t="s">
        <v>37</v>
      </c>
      <c r="D7295" t="s">
        <v>25</v>
      </c>
      <c r="E7295" t="s">
        <v>11</v>
      </c>
      <c r="F7295" s="3"/>
      <c r="G7295" s="3"/>
      <c r="H7295" s="3"/>
      <c r="I7295" s="3"/>
      <c r="J7295" s="3" t="s">
        <v>71</v>
      </c>
      <c r="K7295" s="3">
        <v>3176.6904</v>
      </c>
      <c r="L7295" s="2"/>
      <c r="M7295" s="2"/>
      <c r="N7295" s="2" t="s">
        <v>72</v>
      </c>
      <c r="O7295" s="2"/>
    </row>
    <row r="7296" spans="2:15" x14ac:dyDescent="0.25">
      <c r="B7296" t="s">
        <v>61</v>
      </c>
      <c r="C7296" t="s">
        <v>37</v>
      </c>
      <c r="D7296" t="s">
        <v>25</v>
      </c>
      <c r="E7296" t="s">
        <v>20</v>
      </c>
      <c r="F7296" s="3" t="s">
        <v>71</v>
      </c>
      <c r="G7296" s="3">
        <v>10516.665999999999</v>
      </c>
      <c r="H7296" s="3" t="s">
        <v>71</v>
      </c>
      <c r="I7296" s="3">
        <v>2505.86</v>
      </c>
      <c r="J7296" s="3" t="s">
        <v>71</v>
      </c>
      <c r="K7296" s="3">
        <v>14479.397999999999</v>
      </c>
      <c r="L7296" s="2" t="s">
        <v>72</v>
      </c>
      <c r="M7296" s="2">
        <v>3.1968290327472402</v>
      </c>
      <c r="N7296" s="2" t="s">
        <v>72</v>
      </c>
      <c r="O7296" s="2">
        <v>-0.27368071517890502</v>
      </c>
    </row>
    <row r="7297" spans="2:15" x14ac:dyDescent="0.25">
      <c r="B7297" t="s">
        <v>61</v>
      </c>
      <c r="C7297" t="s">
        <v>37</v>
      </c>
      <c r="D7297" t="s">
        <v>25</v>
      </c>
      <c r="E7297" t="s">
        <v>16</v>
      </c>
      <c r="F7297" s="3">
        <v>53</v>
      </c>
      <c r="G7297" s="3">
        <v>265738.30239999999</v>
      </c>
      <c r="H7297" s="3">
        <v>59</v>
      </c>
      <c r="I7297" s="3">
        <v>326466.65000000002</v>
      </c>
      <c r="J7297" s="3">
        <v>40</v>
      </c>
      <c r="K7297" s="3">
        <v>268391.89620000002</v>
      </c>
      <c r="L7297" s="2">
        <v>-0.101694915254237</v>
      </c>
      <c r="M7297" s="2">
        <v>-0.18601700234924501</v>
      </c>
      <c r="N7297" s="2">
        <v>0.32500000000000001</v>
      </c>
      <c r="O7297" s="2">
        <v>-9.8870116332522295E-3</v>
      </c>
    </row>
    <row r="7298" spans="2:15" x14ac:dyDescent="0.25">
      <c r="B7298" t="s">
        <v>61</v>
      </c>
      <c r="C7298" t="s">
        <v>37</v>
      </c>
      <c r="D7298" t="s">
        <v>25</v>
      </c>
      <c r="E7298" t="s">
        <v>42</v>
      </c>
      <c r="F7298" s="3">
        <v>138</v>
      </c>
      <c r="G7298" s="3">
        <v>530955.25719999999</v>
      </c>
      <c r="H7298" s="3">
        <v>150</v>
      </c>
      <c r="I7298" s="3">
        <v>556571.27040000004</v>
      </c>
      <c r="J7298" s="3">
        <v>110</v>
      </c>
      <c r="K7298" s="3">
        <v>394329.02759999997</v>
      </c>
      <c r="L7298" s="2">
        <v>-0.08</v>
      </c>
      <c r="M7298" s="2">
        <v>-4.6024677453419802E-2</v>
      </c>
      <c r="N7298" s="2">
        <v>0.25454545454545502</v>
      </c>
      <c r="O7298" s="2">
        <v>0.34647773822674599</v>
      </c>
    </row>
    <row r="7299" spans="2:15" x14ac:dyDescent="0.25">
      <c r="B7299" t="s">
        <v>61</v>
      </c>
      <c r="C7299" t="s">
        <v>37</v>
      </c>
      <c r="D7299" t="s">
        <v>29</v>
      </c>
      <c r="E7299" t="s">
        <v>20</v>
      </c>
      <c r="F7299" s="3"/>
      <c r="G7299" s="3"/>
      <c r="H7299" s="3"/>
      <c r="I7299" s="3"/>
      <c r="J7299" s="3" t="s">
        <v>71</v>
      </c>
      <c r="K7299" s="3">
        <v>1349.1786</v>
      </c>
      <c r="L7299" s="2"/>
      <c r="M7299" s="2"/>
      <c r="N7299" s="2" t="s">
        <v>72</v>
      </c>
      <c r="O7299" s="2"/>
    </row>
    <row r="7300" spans="2:15" x14ac:dyDescent="0.25">
      <c r="B7300" t="s">
        <v>61</v>
      </c>
      <c r="C7300" t="s">
        <v>37</v>
      </c>
      <c r="D7300" t="s">
        <v>29</v>
      </c>
      <c r="E7300" t="s">
        <v>16</v>
      </c>
      <c r="F7300" s="3">
        <v>54</v>
      </c>
      <c r="G7300" s="3">
        <v>256085.26379999999</v>
      </c>
      <c r="H7300" s="3">
        <v>70</v>
      </c>
      <c r="I7300" s="3">
        <v>345175.11080000002</v>
      </c>
      <c r="J7300" s="3">
        <v>73</v>
      </c>
      <c r="K7300" s="3">
        <v>312006.08318999998</v>
      </c>
      <c r="L7300" s="2">
        <v>-0.22857142857142901</v>
      </c>
      <c r="M7300" s="2">
        <v>-0.25810043717671199</v>
      </c>
      <c r="N7300" s="2">
        <v>-0.26027397260273999</v>
      </c>
      <c r="O7300" s="2">
        <v>-0.179229900963009</v>
      </c>
    </row>
    <row r="7301" spans="2:15" x14ac:dyDescent="0.25">
      <c r="B7301" t="s">
        <v>61</v>
      </c>
      <c r="C7301" t="s">
        <v>37</v>
      </c>
      <c r="D7301" t="s">
        <v>29</v>
      </c>
      <c r="E7301" t="s">
        <v>42</v>
      </c>
      <c r="F7301" s="3" t="s">
        <v>71</v>
      </c>
      <c r="G7301" s="3">
        <v>3606.8227999999999</v>
      </c>
      <c r="H7301" s="3" t="s">
        <v>71</v>
      </c>
      <c r="I7301" s="3">
        <v>4477.6256000000003</v>
      </c>
      <c r="J7301" s="3" t="s">
        <v>71</v>
      </c>
      <c r="K7301" s="3">
        <v>3999.1203</v>
      </c>
      <c r="L7301" s="2" t="s">
        <v>72</v>
      </c>
      <c r="M7301" s="2">
        <v>-0.19447869871031701</v>
      </c>
      <c r="N7301" s="2" t="s">
        <v>72</v>
      </c>
      <c r="O7301" s="2">
        <v>-9.8095948751529202E-2</v>
      </c>
    </row>
    <row r="7302" spans="2:15" x14ac:dyDescent="0.25">
      <c r="B7302" t="s">
        <v>61</v>
      </c>
      <c r="C7302" t="s">
        <v>37</v>
      </c>
      <c r="D7302" t="s">
        <v>29</v>
      </c>
      <c r="E7302" t="s">
        <v>13</v>
      </c>
      <c r="F7302" s="3">
        <v>52</v>
      </c>
      <c r="G7302" s="3">
        <v>270095.89267999999</v>
      </c>
      <c r="H7302" s="3">
        <v>68</v>
      </c>
      <c r="I7302" s="3">
        <v>402308.44952000002</v>
      </c>
      <c r="J7302" s="3">
        <v>54</v>
      </c>
      <c r="K7302" s="3">
        <v>278439.63929999998</v>
      </c>
      <c r="L7302" s="2">
        <v>-0.23529411764705899</v>
      </c>
      <c r="M7302" s="2">
        <v>-0.32863479998430201</v>
      </c>
      <c r="N7302" s="2">
        <v>-3.7037037037037097E-2</v>
      </c>
      <c r="O7302" s="2">
        <v>-2.99660875907477E-2</v>
      </c>
    </row>
    <row r="7303" spans="2:15" x14ac:dyDescent="0.25">
      <c r="B7303" t="s">
        <v>61</v>
      </c>
      <c r="C7303" t="s">
        <v>37</v>
      </c>
      <c r="D7303" t="s">
        <v>29</v>
      </c>
      <c r="E7303" t="s">
        <v>21</v>
      </c>
      <c r="F7303" s="3">
        <v>104</v>
      </c>
      <c r="G7303" s="3">
        <v>478261.07780000003</v>
      </c>
      <c r="H7303" s="3">
        <v>83</v>
      </c>
      <c r="I7303" s="3">
        <v>359433.61041999998</v>
      </c>
      <c r="J7303" s="3">
        <v>102</v>
      </c>
      <c r="K7303" s="3">
        <v>420612.782985</v>
      </c>
      <c r="L7303" s="2">
        <v>0.25301204819277101</v>
      </c>
      <c r="M7303" s="2">
        <v>0.330596427087466</v>
      </c>
      <c r="N7303" s="2">
        <v>1.9607843137254801E-2</v>
      </c>
      <c r="O7303" s="2">
        <v>0.13705787638188799</v>
      </c>
    </row>
    <row r="7304" spans="2:15" x14ac:dyDescent="0.25">
      <c r="B7304" t="s">
        <v>61</v>
      </c>
      <c r="C7304" t="s">
        <v>37</v>
      </c>
      <c r="D7304" t="s">
        <v>26</v>
      </c>
      <c r="E7304" t="s">
        <v>16</v>
      </c>
      <c r="F7304" s="3">
        <v>5</v>
      </c>
      <c r="G7304" s="3">
        <v>42222.307999999997</v>
      </c>
      <c r="H7304" s="3">
        <v>6</v>
      </c>
      <c r="I7304" s="3">
        <v>49085.04</v>
      </c>
      <c r="J7304" s="3" t="s">
        <v>71</v>
      </c>
      <c r="K7304" s="3">
        <v>22633.02</v>
      </c>
      <c r="L7304" s="2">
        <v>-0.16666666666666699</v>
      </c>
      <c r="M7304" s="2">
        <v>-0.13981310802639699</v>
      </c>
      <c r="N7304" s="2" t="s">
        <v>72</v>
      </c>
      <c r="O7304" s="2">
        <v>0.86551807933718095</v>
      </c>
    </row>
    <row r="7305" spans="2:15" x14ac:dyDescent="0.25">
      <c r="B7305" t="s">
        <v>61</v>
      </c>
      <c r="C7305" t="s">
        <v>38</v>
      </c>
      <c r="D7305" t="s">
        <v>31</v>
      </c>
      <c r="E7305" t="s">
        <v>16</v>
      </c>
      <c r="F7305" s="3">
        <v>127</v>
      </c>
      <c r="G7305" s="3">
        <v>334944.99</v>
      </c>
      <c r="H7305" s="3">
        <v>123</v>
      </c>
      <c r="I7305" s="3">
        <v>305645.26500000001</v>
      </c>
      <c r="J7305" s="3">
        <v>105</v>
      </c>
      <c r="K7305" s="3">
        <v>283571.08</v>
      </c>
      <c r="L7305" s="2">
        <v>3.2520325203252001E-2</v>
      </c>
      <c r="M7305" s="2">
        <v>9.5861864570353894E-2</v>
      </c>
      <c r="N7305" s="2">
        <v>0.209523809523809</v>
      </c>
      <c r="O7305" s="2">
        <v>0.18116766350080499</v>
      </c>
    </row>
    <row r="7306" spans="2:15" x14ac:dyDescent="0.25">
      <c r="B7306" t="s">
        <v>61</v>
      </c>
      <c r="C7306" t="s">
        <v>38</v>
      </c>
      <c r="D7306" t="s">
        <v>31</v>
      </c>
      <c r="E7306" t="s">
        <v>42</v>
      </c>
      <c r="F7306" s="3"/>
      <c r="G7306" s="3"/>
      <c r="H7306" s="3" t="s">
        <v>71</v>
      </c>
      <c r="I7306" s="3">
        <v>8216.1</v>
      </c>
      <c r="J7306" s="3">
        <v>10</v>
      </c>
      <c r="K7306" s="3">
        <v>15947.1</v>
      </c>
      <c r="L7306" s="2" t="s">
        <v>72</v>
      </c>
      <c r="M7306" s="2"/>
      <c r="N7306" s="2"/>
      <c r="O7306" s="2"/>
    </row>
    <row r="7307" spans="2:15" x14ac:dyDescent="0.25">
      <c r="B7307" t="s">
        <v>61</v>
      </c>
      <c r="C7307" t="s">
        <v>38</v>
      </c>
      <c r="D7307" t="s">
        <v>31</v>
      </c>
      <c r="E7307" t="s">
        <v>21</v>
      </c>
      <c r="F7307" s="3">
        <v>7</v>
      </c>
      <c r="G7307" s="3">
        <v>27669.725999999999</v>
      </c>
      <c r="H7307" s="3">
        <v>8</v>
      </c>
      <c r="I7307" s="3">
        <v>24399.317999999999</v>
      </c>
      <c r="J7307" s="3">
        <v>14</v>
      </c>
      <c r="K7307" s="3">
        <v>44694.188000000002</v>
      </c>
      <c r="L7307" s="2">
        <v>-0.125</v>
      </c>
      <c r="M7307" s="2">
        <v>0.134036861194235</v>
      </c>
      <c r="N7307" s="2">
        <v>-0.5</v>
      </c>
      <c r="O7307" s="2">
        <v>-0.380909974245421</v>
      </c>
    </row>
    <row r="7308" spans="2:15" x14ac:dyDescent="0.25">
      <c r="B7308" t="s">
        <v>61</v>
      </c>
      <c r="C7308" t="s">
        <v>38</v>
      </c>
      <c r="D7308" t="s">
        <v>8</v>
      </c>
      <c r="E7308" t="s">
        <v>20</v>
      </c>
      <c r="F7308" s="3"/>
      <c r="G7308" s="3"/>
      <c r="H7308" s="3">
        <v>9</v>
      </c>
      <c r="I7308" s="3">
        <v>23901.712</v>
      </c>
      <c r="J7308" s="3">
        <v>5</v>
      </c>
      <c r="K7308" s="3">
        <v>8006.7919499999998</v>
      </c>
      <c r="L7308" s="2"/>
      <c r="M7308" s="2"/>
      <c r="N7308" s="2"/>
      <c r="O7308" s="2"/>
    </row>
    <row r="7309" spans="2:15" x14ac:dyDescent="0.25">
      <c r="B7309" t="s">
        <v>61</v>
      </c>
      <c r="C7309" t="s">
        <v>38</v>
      </c>
      <c r="D7309" t="s">
        <v>8</v>
      </c>
      <c r="E7309" t="s">
        <v>16</v>
      </c>
      <c r="F7309" s="3">
        <v>162</v>
      </c>
      <c r="G7309" s="3">
        <v>984140.01558400004</v>
      </c>
      <c r="H7309" s="3">
        <v>172</v>
      </c>
      <c r="I7309" s="3">
        <v>1156175.185632</v>
      </c>
      <c r="J7309" s="3">
        <v>179</v>
      </c>
      <c r="K7309" s="3">
        <v>1106272.410922</v>
      </c>
      <c r="L7309" s="2">
        <v>-5.8139534883720902E-2</v>
      </c>
      <c r="M7309" s="2">
        <v>-0.14879680189119501</v>
      </c>
      <c r="N7309" s="2">
        <v>-9.4972067039106101E-2</v>
      </c>
      <c r="O7309" s="2">
        <v>-0.110399928744685</v>
      </c>
    </row>
    <row r="7310" spans="2:15" x14ac:dyDescent="0.25">
      <c r="B7310" t="s">
        <v>61</v>
      </c>
      <c r="C7310" t="s">
        <v>38</v>
      </c>
      <c r="D7310" t="s">
        <v>8</v>
      </c>
      <c r="E7310" t="s">
        <v>42</v>
      </c>
      <c r="F7310" s="3">
        <v>488</v>
      </c>
      <c r="G7310" s="3">
        <v>1658145.26144</v>
      </c>
      <c r="H7310" s="3">
        <v>495</v>
      </c>
      <c r="I7310" s="3">
        <v>1666865.1732000001</v>
      </c>
      <c r="J7310" s="3">
        <v>447</v>
      </c>
      <c r="K7310" s="3">
        <v>1562437.307632</v>
      </c>
      <c r="L7310" s="2">
        <v>-1.4141414141414101E-2</v>
      </c>
      <c r="M7310" s="2">
        <v>-5.2313239848066403E-3</v>
      </c>
      <c r="N7310" s="2">
        <v>9.1722595078299801E-2</v>
      </c>
      <c r="O7310" s="2">
        <v>6.12555482005568E-2</v>
      </c>
    </row>
    <row r="7311" spans="2:15" x14ac:dyDescent="0.25">
      <c r="B7311" t="s">
        <v>61</v>
      </c>
      <c r="C7311" t="s">
        <v>38</v>
      </c>
      <c r="D7311" t="s">
        <v>8</v>
      </c>
      <c r="E7311" t="s">
        <v>13</v>
      </c>
      <c r="F7311" s="3" t="s">
        <v>71</v>
      </c>
      <c r="G7311" s="3">
        <v>25554.341840000001</v>
      </c>
      <c r="H7311" s="3">
        <v>9</v>
      </c>
      <c r="I7311" s="3">
        <v>49960.009879999998</v>
      </c>
      <c r="J7311" s="3">
        <v>11</v>
      </c>
      <c r="K7311" s="3">
        <v>43532.951849999998</v>
      </c>
      <c r="L7311" s="2" t="s">
        <v>72</v>
      </c>
      <c r="M7311" s="2">
        <v>-0.48850406752561698</v>
      </c>
      <c r="N7311" s="2" t="s">
        <v>72</v>
      </c>
      <c r="O7311" s="2">
        <v>-0.41298853502855198</v>
      </c>
    </row>
    <row r="7312" spans="2:15" x14ac:dyDescent="0.25">
      <c r="B7312" t="s">
        <v>61</v>
      </c>
      <c r="C7312" t="s">
        <v>38</v>
      </c>
      <c r="D7312" t="s">
        <v>8</v>
      </c>
      <c r="E7312" t="s">
        <v>24</v>
      </c>
      <c r="F7312" s="3">
        <v>7</v>
      </c>
      <c r="G7312" s="3">
        <v>37912.186549999999</v>
      </c>
      <c r="H7312" s="3">
        <v>9</v>
      </c>
      <c r="I7312" s="3">
        <v>41822.317799999997</v>
      </c>
      <c r="J7312" s="3">
        <v>7</v>
      </c>
      <c r="K7312" s="3">
        <v>38153.980799999998</v>
      </c>
      <c r="L7312" s="2">
        <v>-0.22222222222222199</v>
      </c>
      <c r="M7312" s="2">
        <v>-9.3493891675224206E-2</v>
      </c>
      <c r="N7312" s="2">
        <v>0</v>
      </c>
      <c r="O7312" s="2">
        <v>-6.3373269297236599E-3</v>
      </c>
    </row>
    <row r="7313" spans="2:15" x14ac:dyDescent="0.25">
      <c r="B7313" t="s">
        <v>61</v>
      </c>
      <c r="C7313" t="s">
        <v>38</v>
      </c>
      <c r="D7313" t="s">
        <v>8</v>
      </c>
      <c r="E7313" t="s">
        <v>14</v>
      </c>
      <c r="F7313" s="3" t="s">
        <v>71</v>
      </c>
      <c r="G7313" s="3">
        <v>36784.0072</v>
      </c>
      <c r="H7313" s="3" t="s">
        <v>71</v>
      </c>
      <c r="I7313" s="3">
        <v>55114.994400000003</v>
      </c>
      <c r="J7313" s="3" t="s">
        <v>71</v>
      </c>
      <c r="K7313" s="3">
        <v>16615.497599999999</v>
      </c>
      <c r="L7313" s="2" t="s">
        <v>72</v>
      </c>
      <c r="M7313" s="2">
        <v>-0.33259528372554797</v>
      </c>
      <c r="N7313" s="2" t="s">
        <v>72</v>
      </c>
      <c r="O7313" s="2">
        <v>1.21383723109201</v>
      </c>
    </row>
    <row r="7314" spans="2:15" x14ac:dyDescent="0.25">
      <c r="B7314" t="s">
        <v>61</v>
      </c>
      <c r="C7314" t="s">
        <v>38</v>
      </c>
      <c r="D7314" t="s">
        <v>15</v>
      </c>
      <c r="E7314" t="s">
        <v>18</v>
      </c>
      <c r="F7314" s="3"/>
      <c r="G7314" s="3"/>
      <c r="H7314" s="3" t="s">
        <v>71</v>
      </c>
      <c r="I7314" s="3">
        <v>5099.3459999999995</v>
      </c>
      <c r="J7314" s="3"/>
      <c r="K7314" s="3"/>
      <c r="L7314" s="2" t="s">
        <v>72</v>
      </c>
      <c r="M7314" s="2"/>
      <c r="N7314" s="2"/>
      <c r="O7314" s="2"/>
    </row>
    <row r="7315" spans="2:15" x14ac:dyDescent="0.25">
      <c r="B7315" t="s">
        <v>61</v>
      </c>
      <c r="C7315" t="s">
        <v>38</v>
      </c>
      <c r="D7315" t="s">
        <v>15</v>
      </c>
      <c r="E7315" t="s">
        <v>20</v>
      </c>
      <c r="F7315" s="3" t="s">
        <v>71</v>
      </c>
      <c r="G7315" s="3">
        <v>2494.2764000000002</v>
      </c>
      <c r="H7315" s="3"/>
      <c r="I7315" s="3"/>
      <c r="J7315" s="3" t="s">
        <v>71</v>
      </c>
      <c r="K7315" s="3">
        <v>1026.1890000000001</v>
      </c>
      <c r="L7315" s="2" t="s">
        <v>72</v>
      </c>
      <c r="M7315" s="2"/>
      <c r="N7315" s="2" t="s">
        <v>72</v>
      </c>
      <c r="O7315" s="2">
        <v>1.4306208700346601</v>
      </c>
    </row>
    <row r="7316" spans="2:15" x14ac:dyDescent="0.25">
      <c r="B7316" t="s">
        <v>61</v>
      </c>
      <c r="C7316" t="s">
        <v>38</v>
      </c>
      <c r="D7316" t="s">
        <v>15</v>
      </c>
      <c r="E7316" t="s">
        <v>16</v>
      </c>
      <c r="F7316" s="3">
        <v>155</v>
      </c>
      <c r="G7316" s="3">
        <v>979459.09120799997</v>
      </c>
      <c r="H7316" s="3">
        <v>151</v>
      </c>
      <c r="I7316" s="3">
        <v>979580.57324000006</v>
      </c>
      <c r="J7316" s="3">
        <v>147</v>
      </c>
      <c r="K7316" s="3">
        <v>753493.56186000002</v>
      </c>
      <c r="L7316" s="2">
        <v>2.64900662251655E-2</v>
      </c>
      <c r="M7316" s="2">
        <v>-1.2401433360231801E-4</v>
      </c>
      <c r="N7316" s="2">
        <v>5.4421768707483102E-2</v>
      </c>
      <c r="O7316" s="2">
        <v>0.29989045797578401</v>
      </c>
    </row>
    <row r="7317" spans="2:15" x14ac:dyDescent="0.25">
      <c r="B7317" t="s">
        <v>61</v>
      </c>
      <c r="C7317" t="s">
        <v>38</v>
      </c>
      <c r="D7317" t="s">
        <v>15</v>
      </c>
      <c r="E7317" t="s">
        <v>42</v>
      </c>
      <c r="F7317" s="3">
        <v>191</v>
      </c>
      <c r="G7317" s="3">
        <v>650224.17296</v>
      </c>
      <c r="H7317" s="3">
        <v>198</v>
      </c>
      <c r="I7317" s="3">
        <v>650058.57380000001</v>
      </c>
      <c r="J7317" s="3">
        <v>189</v>
      </c>
      <c r="K7317" s="3">
        <v>628025.99939999997</v>
      </c>
      <c r="L7317" s="2">
        <v>-3.5353535353535401E-2</v>
      </c>
      <c r="M7317" s="2">
        <v>2.5474498248967398E-4</v>
      </c>
      <c r="N7317" s="2">
        <v>1.0582010582010699E-2</v>
      </c>
      <c r="O7317" s="2">
        <v>3.5345946793934498E-2</v>
      </c>
    </row>
    <row r="7318" spans="2:15" x14ac:dyDescent="0.25">
      <c r="B7318" t="s">
        <v>61</v>
      </c>
      <c r="C7318" t="s">
        <v>38</v>
      </c>
      <c r="D7318" t="s">
        <v>15</v>
      </c>
      <c r="E7318" t="s">
        <v>13</v>
      </c>
      <c r="F7318" s="3">
        <v>5</v>
      </c>
      <c r="G7318" s="3">
        <v>24109.074079999999</v>
      </c>
      <c r="H7318" s="3">
        <v>6</v>
      </c>
      <c r="I7318" s="3">
        <v>47670.76384</v>
      </c>
      <c r="J7318" s="3" t="s">
        <v>71</v>
      </c>
      <c r="K7318" s="3">
        <v>4003.5086999999999</v>
      </c>
      <c r="L7318" s="2">
        <v>-0.16666666666666699</v>
      </c>
      <c r="M7318" s="2">
        <v>-0.49425869992520799</v>
      </c>
      <c r="N7318" s="2" t="s">
        <v>72</v>
      </c>
      <c r="O7318" s="2">
        <v>5.02198618426881</v>
      </c>
    </row>
    <row r="7319" spans="2:15" x14ac:dyDescent="0.25">
      <c r="B7319" t="s">
        <v>61</v>
      </c>
      <c r="C7319" t="s">
        <v>38</v>
      </c>
      <c r="D7319" t="s">
        <v>15</v>
      </c>
      <c r="E7319" t="s">
        <v>24</v>
      </c>
      <c r="F7319" s="3" t="s">
        <v>71</v>
      </c>
      <c r="G7319" s="3">
        <v>4371.8519999999999</v>
      </c>
      <c r="H7319" s="3" t="s">
        <v>71</v>
      </c>
      <c r="I7319" s="3">
        <v>13839.3135</v>
      </c>
      <c r="J7319" s="3" t="s">
        <v>71</v>
      </c>
      <c r="K7319" s="3">
        <v>13076.9756</v>
      </c>
      <c r="L7319" s="2" t="s">
        <v>72</v>
      </c>
      <c r="M7319" s="2">
        <v>-0.68409907037657602</v>
      </c>
      <c r="N7319" s="2" t="s">
        <v>72</v>
      </c>
      <c r="O7319" s="2">
        <v>-0.66568324865575201</v>
      </c>
    </row>
    <row r="7320" spans="2:15" x14ac:dyDescent="0.25">
      <c r="B7320" t="s">
        <v>61</v>
      </c>
      <c r="C7320" t="s">
        <v>38</v>
      </c>
      <c r="D7320" t="s">
        <v>22</v>
      </c>
      <c r="E7320" t="s">
        <v>20</v>
      </c>
      <c r="F7320" s="3"/>
      <c r="G7320" s="3"/>
      <c r="H7320" s="3"/>
      <c r="I7320" s="3"/>
      <c r="J7320" s="3" t="s">
        <v>71</v>
      </c>
      <c r="K7320" s="3">
        <v>6970.86</v>
      </c>
      <c r="L7320" s="2"/>
      <c r="M7320" s="2"/>
      <c r="N7320" s="2" t="s">
        <v>72</v>
      </c>
      <c r="O7320" s="2"/>
    </row>
    <row r="7321" spans="2:15" x14ac:dyDescent="0.25">
      <c r="B7321" t="s">
        <v>61</v>
      </c>
      <c r="C7321" t="s">
        <v>38</v>
      </c>
      <c r="D7321" t="s">
        <v>22</v>
      </c>
      <c r="E7321" t="s">
        <v>16</v>
      </c>
      <c r="F7321" s="3">
        <v>171</v>
      </c>
      <c r="G7321" s="3">
        <v>1333006.9838</v>
      </c>
      <c r="H7321" s="3">
        <v>174</v>
      </c>
      <c r="I7321" s="3">
        <v>1037494.3847000001</v>
      </c>
      <c r="J7321" s="3">
        <v>165</v>
      </c>
      <c r="K7321" s="3">
        <v>1000341.967875</v>
      </c>
      <c r="L7321" s="2">
        <v>-1.72413793103449E-2</v>
      </c>
      <c r="M7321" s="2">
        <v>0.28483296243135803</v>
      </c>
      <c r="N7321" s="2">
        <v>3.6363636363636397E-2</v>
      </c>
      <c r="O7321" s="2">
        <v>0.33255129406563999</v>
      </c>
    </row>
    <row r="7322" spans="2:15" x14ac:dyDescent="0.25">
      <c r="B7322" t="s">
        <v>61</v>
      </c>
      <c r="C7322" t="s">
        <v>38</v>
      </c>
      <c r="D7322" t="s">
        <v>22</v>
      </c>
      <c r="E7322" t="s">
        <v>42</v>
      </c>
      <c r="F7322" s="3">
        <v>83</v>
      </c>
      <c r="G7322" s="3">
        <v>377987.49400000001</v>
      </c>
      <c r="H7322" s="3">
        <v>79</v>
      </c>
      <c r="I7322" s="3">
        <v>399288.8</v>
      </c>
      <c r="J7322" s="3">
        <v>49</v>
      </c>
      <c r="K7322" s="3">
        <v>213119.6385</v>
      </c>
      <c r="L7322" s="2">
        <v>5.0632911392405097E-2</v>
      </c>
      <c r="M7322" s="2">
        <v>-5.3348117953721602E-2</v>
      </c>
      <c r="N7322" s="2">
        <v>0.69387755102040805</v>
      </c>
      <c r="O7322" s="2">
        <v>0.77359297651023395</v>
      </c>
    </row>
    <row r="7323" spans="2:15" x14ac:dyDescent="0.25">
      <c r="B7323" t="s">
        <v>61</v>
      </c>
      <c r="C7323" t="s">
        <v>38</v>
      </c>
      <c r="D7323" t="s">
        <v>22</v>
      </c>
      <c r="E7323" t="s">
        <v>13</v>
      </c>
      <c r="F7323" s="3">
        <v>13</v>
      </c>
      <c r="G7323" s="3">
        <v>97796.150399999999</v>
      </c>
      <c r="H7323" s="3">
        <v>11</v>
      </c>
      <c r="I7323" s="3">
        <v>63752.048600000002</v>
      </c>
      <c r="J7323" s="3">
        <v>13</v>
      </c>
      <c r="K7323" s="3">
        <v>93205.402499999997</v>
      </c>
      <c r="L7323" s="2">
        <v>0.18181818181818199</v>
      </c>
      <c r="M7323" s="2">
        <v>0.53400796598087696</v>
      </c>
      <c r="N7323" s="2">
        <v>0</v>
      </c>
      <c r="O7323" s="2">
        <v>4.9254096617414402E-2</v>
      </c>
    </row>
    <row r="7324" spans="2:15" x14ac:dyDescent="0.25">
      <c r="B7324" t="s">
        <v>61</v>
      </c>
      <c r="C7324" t="s">
        <v>38</v>
      </c>
      <c r="D7324" t="s">
        <v>22</v>
      </c>
      <c r="E7324" t="s">
        <v>21</v>
      </c>
      <c r="F7324" s="3">
        <v>17</v>
      </c>
      <c r="G7324" s="3">
        <v>60972.2857</v>
      </c>
      <c r="H7324" s="3">
        <v>16</v>
      </c>
      <c r="I7324" s="3">
        <v>63189.314700000003</v>
      </c>
      <c r="J7324" s="3">
        <v>9</v>
      </c>
      <c r="K7324" s="3">
        <v>38396.421074999998</v>
      </c>
      <c r="L7324" s="2">
        <v>6.25E-2</v>
      </c>
      <c r="M7324" s="2">
        <v>-3.50855047332869E-2</v>
      </c>
      <c r="N7324" s="2">
        <v>0.88888888888888895</v>
      </c>
      <c r="O7324" s="2">
        <v>0.58796794057712898</v>
      </c>
    </row>
    <row r="7325" spans="2:15" x14ac:dyDescent="0.25">
      <c r="B7325" t="s">
        <v>61</v>
      </c>
      <c r="C7325" t="s">
        <v>38</v>
      </c>
      <c r="D7325" t="s">
        <v>22</v>
      </c>
      <c r="E7325" t="s">
        <v>24</v>
      </c>
      <c r="F7325" s="3" t="s">
        <v>71</v>
      </c>
      <c r="G7325" s="3">
        <v>20028.777750000001</v>
      </c>
      <c r="H7325" s="3">
        <v>7</v>
      </c>
      <c r="I7325" s="3">
        <v>34379.444624999996</v>
      </c>
      <c r="J7325" s="3">
        <v>15</v>
      </c>
      <c r="K7325" s="3">
        <v>83244.347999999998</v>
      </c>
      <c r="L7325" s="2" t="s">
        <v>72</v>
      </c>
      <c r="M7325" s="2">
        <v>-0.41741997381087698</v>
      </c>
      <c r="N7325" s="2" t="s">
        <v>72</v>
      </c>
      <c r="O7325" s="2">
        <v>-0.75939774613887301</v>
      </c>
    </row>
    <row r="7326" spans="2:15" x14ac:dyDescent="0.25">
      <c r="B7326" t="s">
        <v>61</v>
      </c>
      <c r="C7326" t="s">
        <v>38</v>
      </c>
      <c r="D7326" t="s">
        <v>25</v>
      </c>
      <c r="E7326" t="s">
        <v>20</v>
      </c>
      <c r="F7326" s="3">
        <v>18</v>
      </c>
      <c r="G7326" s="3">
        <v>45404.385199999997</v>
      </c>
      <c r="H7326" s="3">
        <v>15</v>
      </c>
      <c r="I7326" s="3">
        <v>52407.088799999998</v>
      </c>
      <c r="J7326" s="3">
        <v>18</v>
      </c>
      <c r="K7326" s="3">
        <v>53817.9876</v>
      </c>
      <c r="L7326" s="2">
        <v>0.2</v>
      </c>
      <c r="M7326" s="2">
        <v>-0.13362130506283701</v>
      </c>
      <c r="N7326" s="2">
        <v>0</v>
      </c>
      <c r="O7326" s="2">
        <v>-0.15633439255539899</v>
      </c>
    </row>
    <row r="7327" spans="2:15" x14ac:dyDescent="0.25">
      <c r="B7327" t="s">
        <v>61</v>
      </c>
      <c r="C7327" t="s">
        <v>38</v>
      </c>
      <c r="D7327" t="s">
        <v>25</v>
      </c>
      <c r="E7327" t="s">
        <v>42</v>
      </c>
      <c r="F7327" s="3">
        <v>35</v>
      </c>
      <c r="G7327" s="3">
        <v>166951.02720000001</v>
      </c>
      <c r="H7327" s="3">
        <v>33</v>
      </c>
      <c r="I7327" s="3">
        <v>146990.24</v>
      </c>
      <c r="J7327" s="3">
        <v>29</v>
      </c>
      <c r="K7327" s="3">
        <v>122561.1</v>
      </c>
      <c r="L7327" s="2">
        <v>6.0606060606060601E-2</v>
      </c>
      <c r="M7327" s="2">
        <v>0.135796684188012</v>
      </c>
      <c r="N7327" s="2">
        <v>0.20689655172413801</v>
      </c>
      <c r="O7327" s="2">
        <v>0.36218610309470101</v>
      </c>
    </row>
    <row r="7328" spans="2:15" x14ac:dyDescent="0.25">
      <c r="B7328" t="s">
        <v>61</v>
      </c>
      <c r="C7328" t="s">
        <v>38</v>
      </c>
      <c r="D7328" t="s">
        <v>25</v>
      </c>
      <c r="E7328" t="s">
        <v>24</v>
      </c>
      <c r="F7328" s="3" t="s">
        <v>71</v>
      </c>
      <c r="G7328" s="3">
        <v>9355.4951999999994</v>
      </c>
      <c r="H7328" s="3" t="s">
        <v>71</v>
      </c>
      <c r="I7328" s="3">
        <v>1439.796</v>
      </c>
      <c r="J7328" s="3"/>
      <c r="K7328" s="3"/>
      <c r="L7328" s="2" t="s">
        <v>72</v>
      </c>
      <c r="M7328" s="2">
        <v>5.4977921872265201</v>
      </c>
      <c r="N7328" s="2" t="s">
        <v>72</v>
      </c>
      <c r="O7328" s="2"/>
    </row>
    <row r="7329" spans="2:15" x14ac:dyDescent="0.25">
      <c r="B7329" t="s">
        <v>61</v>
      </c>
      <c r="C7329" t="s">
        <v>38</v>
      </c>
      <c r="D7329" t="s">
        <v>26</v>
      </c>
      <c r="E7329" t="s">
        <v>16</v>
      </c>
      <c r="F7329" s="3" t="s">
        <v>71</v>
      </c>
      <c r="G7329" s="3">
        <v>28498.892</v>
      </c>
      <c r="H7329" s="3">
        <v>6</v>
      </c>
      <c r="I7329" s="3">
        <v>48231.82</v>
      </c>
      <c r="J7329" s="3" t="s">
        <v>71</v>
      </c>
      <c r="K7329" s="3">
        <v>13379.58</v>
      </c>
      <c r="L7329" s="2" t="s">
        <v>72</v>
      </c>
      <c r="M7329" s="2">
        <v>-0.409126754909933</v>
      </c>
      <c r="N7329" s="2" t="s">
        <v>72</v>
      </c>
      <c r="O7329" s="2">
        <v>1.13002889477846</v>
      </c>
    </row>
    <row r="7330" spans="2:15" x14ac:dyDescent="0.25">
      <c r="B7330" t="s">
        <v>61</v>
      </c>
      <c r="C7330" t="s">
        <v>39</v>
      </c>
      <c r="D7330" t="s">
        <v>31</v>
      </c>
      <c r="E7330" t="s">
        <v>28</v>
      </c>
      <c r="F7330" s="3"/>
      <c r="G7330" s="3"/>
      <c r="H7330" s="3" t="s">
        <v>71</v>
      </c>
      <c r="I7330" s="3">
        <v>4015.54</v>
      </c>
      <c r="J7330" s="3"/>
      <c r="K7330" s="3"/>
      <c r="L7330" s="2" t="s">
        <v>72</v>
      </c>
      <c r="M7330" s="2"/>
      <c r="N7330" s="2"/>
      <c r="O7330" s="2"/>
    </row>
    <row r="7331" spans="2:15" x14ac:dyDescent="0.25">
      <c r="B7331" t="s">
        <v>61</v>
      </c>
      <c r="C7331" t="s">
        <v>39</v>
      </c>
      <c r="D7331" t="s">
        <v>31</v>
      </c>
      <c r="E7331" t="s">
        <v>16</v>
      </c>
      <c r="F7331" s="3">
        <v>48</v>
      </c>
      <c r="G7331" s="3">
        <v>267531.08</v>
      </c>
      <c r="H7331" s="3">
        <v>72</v>
      </c>
      <c r="I7331" s="3">
        <v>440581.86800000002</v>
      </c>
      <c r="J7331" s="3">
        <v>58</v>
      </c>
      <c r="K7331" s="3">
        <v>309131.84100000001</v>
      </c>
      <c r="L7331" s="2">
        <v>-0.33333333333333298</v>
      </c>
      <c r="M7331" s="2">
        <v>-0.39277782534618499</v>
      </c>
      <c r="N7331" s="2">
        <v>-0.17241379310344801</v>
      </c>
      <c r="O7331" s="2">
        <v>-0.13457287630231499</v>
      </c>
    </row>
    <row r="7332" spans="2:15" x14ac:dyDescent="0.25">
      <c r="B7332" t="s">
        <v>61</v>
      </c>
      <c r="C7332" t="s">
        <v>39</v>
      </c>
      <c r="D7332" t="s">
        <v>31</v>
      </c>
      <c r="E7332" t="s">
        <v>24</v>
      </c>
      <c r="F7332" s="3" t="s">
        <v>71</v>
      </c>
      <c r="G7332" s="3">
        <v>4677.75</v>
      </c>
      <c r="H7332" s="3" t="s">
        <v>71</v>
      </c>
      <c r="I7332" s="3">
        <v>4677.75</v>
      </c>
      <c r="J7332" s="3"/>
      <c r="K7332" s="3"/>
      <c r="L7332" s="2" t="s">
        <v>72</v>
      </c>
      <c r="M7332" s="2">
        <v>0</v>
      </c>
      <c r="N7332" s="2" t="s">
        <v>72</v>
      </c>
      <c r="O7332" s="2"/>
    </row>
    <row r="7333" spans="2:15" x14ac:dyDescent="0.25">
      <c r="B7333" t="s">
        <v>61</v>
      </c>
      <c r="C7333" t="s">
        <v>39</v>
      </c>
      <c r="D7333" t="s">
        <v>8</v>
      </c>
      <c r="E7333" t="s">
        <v>10</v>
      </c>
      <c r="F7333" s="3"/>
      <c r="G7333" s="3"/>
      <c r="H7333" s="3" t="s">
        <v>71</v>
      </c>
      <c r="I7333" s="3">
        <v>18817.986239999998</v>
      </c>
      <c r="J7333" s="3"/>
      <c r="K7333" s="3"/>
      <c r="L7333" s="2" t="s">
        <v>72</v>
      </c>
      <c r="M7333" s="2"/>
      <c r="N7333" s="2"/>
      <c r="O7333" s="2"/>
    </row>
    <row r="7334" spans="2:15" x14ac:dyDescent="0.25">
      <c r="B7334" t="s">
        <v>61</v>
      </c>
      <c r="C7334" t="s">
        <v>39</v>
      </c>
      <c r="D7334" t="s">
        <v>8</v>
      </c>
      <c r="E7334" t="s">
        <v>20</v>
      </c>
      <c r="F7334" s="3" t="s">
        <v>71</v>
      </c>
      <c r="G7334" s="3">
        <v>3086.8335999999999</v>
      </c>
      <c r="H7334" s="3" t="s">
        <v>71</v>
      </c>
      <c r="I7334" s="3">
        <v>7827.0367999999999</v>
      </c>
      <c r="J7334" s="3"/>
      <c r="K7334" s="3"/>
      <c r="L7334" s="2" t="s">
        <v>72</v>
      </c>
      <c r="M7334" s="2">
        <v>-0.60561912779048099</v>
      </c>
      <c r="N7334" s="2" t="s">
        <v>72</v>
      </c>
      <c r="O7334" s="2"/>
    </row>
    <row r="7335" spans="2:15" x14ac:dyDescent="0.25">
      <c r="B7335" t="s">
        <v>61</v>
      </c>
      <c r="C7335" t="s">
        <v>39</v>
      </c>
      <c r="D7335" t="s">
        <v>8</v>
      </c>
      <c r="E7335" t="s">
        <v>16</v>
      </c>
      <c r="F7335" s="3">
        <v>381</v>
      </c>
      <c r="G7335" s="3">
        <v>1634832.06968</v>
      </c>
      <c r="H7335" s="3">
        <v>378</v>
      </c>
      <c r="I7335" s="3">
        <v>1422546.6000399999</v>
      </c>
      <c r="J7335" s="3">
        <v>379</v>
      </c>
      <c r="K7335" s="3">
        <v>1656216.09048</v>
      </c>
      <c r="L7335" s="2">
        <v>7.93650793650791E-3</v>
      </c>
      <c r="M7335" s="2">
        <v>0.14922918492373499</v>
      </c>
      <c r="N7335" s="2">
        <v>5.27704485488134E-3</v>
      </c>
      <c r="O7335" s="2">
        <v>-1.2911371241298901E-2</v>
      </c>
    </row>
    <row r="7336" spans="2:15" x14ac:dyDescent="0.25">
      <c r="B7336" t="s">
        <v>61</v>
      </c>
      <c r="C7336" t="s">
        <v>39</v>
      </c>
      <c r="D7336" t="s">
        <v>8</v>
      </c>
      <c r="E7336" t="s">
        <v>42</v>
      </c>
      <c r="F7336" s="3">
        <v>464</v>
      </c>
      <c r="G7336" s="3">
        <v>1638607.9932800001</v>
      </c>
      <c r="H7336" s="3">
        <v>413</v>
      </c>
      <c r="I7336" s="3">
        <v>1444872.6984399999</v>
      </c>
      <c r="J7336" s="3">
        <v>460</v>
      </c>
      <c r="K7336" s="3">
        <v>1390772.0736</v>
      </c>
      <c r="L7336" s="2">
        <v>0.123486682808717</v>
      </c>
      <c r="M7336" s="2">
        <v>0.13408468098897</v>
      </c>
      <c r="N7336" s="2">
        <v>8.6956521739129898E-3</v>
      </c>
      <c r="O7336" s="2">
        <v>0.17820024171069199</v>
      </c>
    </row>
    <row r="7337" spans="2:15" x14ac:dyDescent="0.25">
      <c r="B7337" t="s">
        <v>61</v>
      </c>
      <c r="C7337" t="s">
        <v>39</v>
      </c>
      <c r="D7337" t="s">
        <v>8</v>
      </c>
      <c r="E7337" t="s">
        <v>13</v>
      </c>
      <c r="F7337" s="3">
        <v>37</v>
      </c>
      <c r="G7337" s="3">
        <v>250324.53432000001</v>
      </c>
      <c r="H7337" s="3">
        <v>26</v>
      </c>
      <c r="I7337" s="3">
        <v>170210.56020000001</v>
      </c>
      <c r="J7337" s="3">
        <v>17</v>
      </c>
      <c r="K7337" s="3">
        <v>92098.937399999995</v>
      </c>
      <c r="L7337" s="2">
        <v>0.42307692307692302</v>
      </c>
      <c r="M7337" s="2">
        <v>0.47067569735899401</v>
      </c>
      <c r="N7337" s="2">
        <v>1.1764705882352899</v>
      </c>
      <c r="O7337" s="2">
        <v>1.7179959007865799</v>
      </c>
    </row>
    <row r="7338" spans="2:15" x14ac:dyDescent="0.25">
      <c r="B7338" t="s">
        <v>61</v>
      </c>
      <c r="C7338" t="s">
        <v>39</v>
      </c>
      <c r="D7338" t="s">
        <v>8</v>
      </c>
      <c r="E7338" t="s">
        <v>24</v>
      </c>
      <c r="F7338" s="3" t="s">
        <v>71</v>
      </c>
      <c r="G7338" s="3">
        <v>4455.7255999999998</v>
      </c>
      <c r="H7338" s="3"/>
      <c r="I7338" s="3"/>
      <c r="J7338" s="3"/>
      <c r="K7338" s="3"/>
      <c r="L7338" s="2" t="s">
        <v>72</v>
      </c>
      <c r="M7338" s="2"/>
      <c r="N7338" s="2" t="s">
        <v>72</v>
      </c>
      <c r="O7338" s="2"/>
    </row>
    <row r="7339" spans="2:15" x14ac:dyDescent="0.25">
      <c r="B7339" t="s">
        <v>61</v>
      </c>
      <c r="C7339" t="s">
        <v>39</v>
      </c>
      <c r="D7339" t="s">
        <v>15</v>
      </c>
      <c r="E7339" t="s">
        <v>11</v>
      </c>
      <c r="F7339" s="3"/>
      <c r="G7339" s="3"/>
      <c r="H7339" s="3" t="s">
        <v>71</v>
      </c>
      <c r="I7339" s="3">
        <v>5553.7614000000003</v>
      </c>
      <c r="J7339" s="3"/>
      <c r="K7339" s="3"/>
      <c r="L7339" s="2" t="s">
        <v>72</v>
      </c>
      <c r="M7339" s="2"/>
      <c r="N7339" s="2"/>
      <c r="O7339" s="2"/>
    </row>
    <row r="7340" spans="2:15" x14ac:dyDescent="0.25">
      <c r="B7340" t="s">
        <v>61</v>
      </c>
      <c r="C7340" t="s">
        <v>39</v>
      </c>
      <c r="D7340" t="s">
        <v>15</v>
      </c>
      <c r="E7340" t="s">
        <v>20</v>
      </c>
      <c r="F7340" s="3" t="s">
        <v>71</v>
      </c>
      <c r="G7340" s="3">
        <v>15016.6356</v>
      </c>
      <c r="H7340" s="3" t="s">
        <v>71</v>
      </c>
      <c r="I7340" s="3">
        <v>12470.564399999999</v>
      </c>
      <c r="J7340" s="3">
        <v>6</v>
      </c>
      <c r="K7340" s="3">
        <v>6986.808</v>
      </c>
      <c r="L7340" s="2" t="s">
        <v>72</v>
      </c>
      <c r="M7340" s="2">
        <v>0.20416647702007801</v>
      </c>
      <c r="N7340" s="2" t="s">
        <v>72</v>
      </c>
      <c r="O7340" s="2">
        <v>1.14928413661861</v>
      </c>
    </row>
    <row r="7341" spans="2:15" x14ac:dyDescent="0.25">
      <c r="B7341" t="s">
        <v>61</v>
      </c>
      <c r="C7341" t="s">
        <v>39</v>
      </c>
      <c r="D7341" t="s">
        <v>15</v>
      </c>
      <c r="E7341" t="s">
        <v>16</v>
      </c>
      <c r="F7341" s="3">
        <v>460</v>
      </c>
      <c r="G7341" s="3">
        <v>2696427.4562400002</v>
      </c>
      <c r="H7341" s="3">
        <v>457</v>
      </c>
      <c r="I7341" s="3">
        <v>2641770.9172</v>
      </c>
      <c r="J7341" s="3">
        <v>402</v>
      </c>
      <c r="K7341" s="3">
        <v>2291713.8828360001</v>
      </c>
      <c r="L7341" s="2">
        <v>6.5645514223193801E-3</v>
      </c>
      <c r="M7341" s="2">
        <v>2.0689356024075699E-2</v>
      </c>
      <c r="N7341" s="2">
        <v>0.144278606965174</v>
      </c>
      <c r="O7341" s="2">
        <v>0.17659864804028899</v>
      </c>
    </row>
    <row r="7342" spans="2:15" x14ac:dyDescent="0.25">
      <c r="B7342" t="s">
        <v>61</v>
      </c>
      <c r="C7342" t="s">
        <v>39</v>
      </c>
      <c r="D7342" t="s">
        <v>15</v>
      </c>
      <c r="E7342" t="s">
        <v>42</v>
      </c>
      <c r="F7342" s="3">
        <v>578</v>
      </c>
      <c r="G7342" s="3">
        <v>1688919.3797800001</v>
      </c>
      <c r="H7342" s="3">
        <v>605</v>
      </c>
      <c r="I7342" s="3">
        <v>1832795.378</v>
      </c>
      <c r="J7342" s="3">
        <v>421</v>
      </c>
      <c r="K7342" s="3">
        <v>1167209.158176</v>
      </c>
      <c r="L7342" s="2">
        <v>-4.4628099173553697E-2</v>
      </c>
      <c r="M7342" s="2">
        <v>-7.8500851730105098E-2</v>
      </c>
      <c r="N7342" s="2">
        <v>0.37292161520189998</v>
      </c>
      <c r="O7342" s="2">
        <v>0.44697235105598199</v>
      </c>
    </row>
    <row r="7343" spans="2:15" x14ac:dyDescent="0.25">
      <c r="B7343" t="s">
        <v>61</v>
      </c>
      <c r="C7343" t="s">
        <v>39</v>
      </c>
      <c r="D7343" t="s">
        <v>15</v>
      </c>
      <c r="E7343" t="s">
        <v>13</v>
      </c>
      <c r="F7343" s="3">
        <v>17</v>
      </c>
      <c r="G7343" s="3">
        <v>99475.046560000003</v>
      </c>
      <c r="H7343" s="3">
        <v>10</v>
      </c>
      <c r="I7343" s="3">
        <v>61871.3698</v>
      </c>
      <c r="J7343" s="3">
        <v>11</v>
      </c>
      <c r="K7343" s="3">
        <v>55281.54135</v>
      </c>
      <c r="L7343" s="2">
        <v>0.7</v>
      </c>
      <c r="M7343" s="2">
        <v>0.60777184797353601</v>
      </c>
      <c r="N7343" s="2">
        <v>0.54545454545454497</v>
      </c>
      <c r="O7343" s="2">
        <v>0.79942606755844403</v>
      </c>
    </row>
    <row r="7344" spans="2:15" x14ac:dyDescent="0.25">
      <c r="B7344" t="s">
        <v>61</v>
      </c>
      <c r="C7344" t="s">
        <v>39</v>
      </c>
      <c r="D7344" t="s">
        <v>15</v>
      </c>
      <c r="E7344" t="s">
        <v>24</v>
      </c>
      <c r="F7344" s="3">
        <v>5</v>
      </c>
      <c r="G7344" s="3">
        <v>23342.647499999999</v>
      </c>
      <c r="H7344" s="3" t="s">
        <v>71</v>
      </c>
      <c r="I7344" s="3">
        <v>31209.216400000001</v>
      </c>
      <c r="J7344" s="3" t="s">
        <v>71</v>
      </c>
      <c r="K7344" s="3">
        <v>9334.1484</v>
      </c>
      <c r="L7344" s="2" t="s">
        <v>72</v>
      </c>
      <c r="M7344" s="2">
        <v>-0.252059160959902</v>
      </c>
      <c r="N7344" s="2" t="s">
        <v>72</v>
      </c>
      <c r="O7344" s="2">
        <v>1.5007795569224101</v>
      </c>
    </row>
    <row r="7345" spans="2:15" x14ac:dyDescent="0.25">
      <c r="B7345" t="s">
        <v>61</v>
      </c>
      <c r="C7345" t="s">
        <v>39</v>
      </c>
      <c r="D7345" t="s">
        <v>17</v>
      </c>
      <c r="E7345" t="s">
        <v>28</v>
      </c>
      <c r="F7345" s="3" t="s">
        <v>71</v>
      </c>
      <c r="G7345" s="3">
        <v>8372.6</v>
      </c>
      <c r="H7345" s="3" t="s">
        <v>71</v>
      </c>
      <c r="I7345" s="3">
        <v>4160.68</v>
      </c>
      <c r="J7345" s="3" t="s">
        <v>71</v>
      </c>
      <c r="K7345" s="3">
        <v>46002.556799999998</v>
      </c>
      <c r="L7345" s="2" t="s">
        <v>72</v>
      </c>
      <c r="M7345" s="2">
        <v>1.0123152946153</v>
      </c>
      <c r="N7345" s="2" t="s">
        <v>72</v>
      </c>
      <c r="O7345" s="2">
        <v>-0.81799707271922795</v>
      </c>
    </row>
    <row r="7346" spans="2:15" x14ac:dyDescent="0.25">
      <c r="B7346" t="s">
        <v>61</v>
      </c>
      <c r="C7346" t="s">
        <v>39</v>
      </c>
      <c r="D7346" t="s">
        <v>17</v>
      </c>
      <c r="E7346" t="s">
        <v>11</v>
      </c>
      <c r="F7346" s="3"/>
      <c r="G7346" s="3"/>
      <c r="H7346" s="3" t="s">
        <v>71</v>
      </c>
      <c r="I7346" s="3">
        <v>6017.5439999999999</v>
      </c>
      <c r="J7346" s="3"/>
      <c r="K7346" s="3"/>
      <c r="L7346" s="2" t="s">
        <v>72</v>
      </c>
      <c r="M7346" s="2"/>
      <c r="N7346" s="2"/>
      <c r="O7346" s="2"/>
    </row>
    <row r="7347" spans="2:15" x14ac:dyDescent="0.25">
      <c r="B7347" t="s">
        <v>61</v>
      </c>
      <c r="C7347" t="s">
        <v>39</v>
      </c>
      <c r="D7347" t="s">
        <v>17</v>
      </c>
      <c r="E7347" t="s">
        <v>20</v>
      </c>
      <c r="F7347" s="3">
        <v>11</v>
      </c>
      <c r="G7347" s="3">
        <v>32490.6656</v>
      </c>
      <c r="H7347" s="3" t="s">
        <v>71</v>
      </c>
      <c r="I7347" s="3">
        <v>7288.4912000000004</v>
      </c>
      <c r="J7347" s="3" t="s">
        <v>71</v>
      </c>
      <c r="K7347" s="3">
        <v>3894.48</v>
      </c>
      <c r="L7347" s="2" t="s">
        <v>72</v>
      </c>
      <c r="M7347" s="2">
        <v>3.4578040514064101</v>
      </c>
      <c r="N7347" s="2" t="s">
        <v>72</v>
      </c>
      <c r="O7347" s="2">
        <v>7.3427480947392203</v>
      </c>
    </row>
    <row r="7348" spans="2:15" x14ac:dyDescent="0.25">
      <c r="B7348" t="s">
        <v>61</v>
      </c>
      <c r="C7348" t="s">
        <v>39</v>
      </c>
      <c r="D7348" t="s">
        <v>17</v>
      </c>
      <c r="E7348" t="s">
        <v>16</v>
      </c>
      <c r="F7348" s="3">
        <v>571</v>
      </c>
      <c r="G7348" s="3">
        <v>2537298.3278000001</v>
      </c>
      <c r="H7348" s="3">
        <v>534</v>
      </c>
      <c r="I7348" s="3">
        <v>2673391.1430000002</v>
      </c>
      <c r="J7348" s="3">
        <v>503</v>
      </c>
      <c r="K7348" s="3">
        <v>2128638.4619459999</v>
      </c>
      <c r="L7348" s="2">
        <v>6.92883895131087E-2</v>
      </c>
      <c r="M7348" s="2">
        <v>-5.0906436028392302E-2</v>
      </c>
      <c r="N7348" s="2">
        <v>0.135188866799205</v>
      </c>
      <c r="O7348" s="2">
        <v>0.19198181051393901</v>
      </c>
    </row>
    <row r="7349" spans="2:15" x14ac:dyDescent="0.25">
      <c r="B7349" t="s">
        <v>61</v>
      </c>
      <c r="C7349" t="s">
        <v>39</v>
      </c>
      <c r="D7349" t="s">
        <v>17</v>
      </c>
      <c r="E7349" t="s">
        <v>42</v>
      </c>
      <c r="F7349" s="3">
        <v>366</v>
      </c>
      <c r="G7349" s="3">
        <v>1095657.9272</v>
      </c>
      <c r="H7349" s="3">
        <v>351</v>
      </c>
      <c r="I7349" s="3">
        <v>1181808.0052</v>
      </c>
      <c r="J7349" s="3">
        <v>289</v>
      </c>
      <c r="K7349" s="3">
        <v>747483.43889999995</v>
      </c>
      <c r="L7349" s="2">
        <v>4.2735042735042798E-2</v>
      </c>
      <c r="M7349" s="2">
        <v>-7.2896847559786607E-2</v>
      </c>
      <c r="N7349" s="2">
        <v>0.26643598615917002</v>
      </c>
      <c r="O7349" s="2">
        <v>0.46579558847802099</v>
      </c>
    </row>
    <row r="7350" spans="2:15" x14ac:dyDescent="0.25">
      <c r="B7350" t="s">
        <v>61</v>
      </c>
      <c r="C7350" t="s">
        <v>39</v>
      </c>
      <c r="D7350" t="s">
        <v>17</v>
      </c>
      <c r="E7350" t="s">
        <v>13</v>
      </c>
      <c r="F7350" s="3">
        <v>45</v>
      </c>
      <c r="G7350" s="3">
        <v>269991.36843999999</v>
      </c>
      <c r="H7350" s="3">
        <v>32</v>
      </c>
      <c r="I7350" s="3">
        <v>189020.20676</v>
      </c>
      <c r="J7350" s="3">
        <v>44</v>
      </c>
      <c r="K7350" s="3">
        <v>243410.57190000001</v>
      </c>
      <c r="L7350" s="2">
        <v>0.40625</v>
      </c>
      <c r="M7350" s="2">
        <v>0.42837304576017898</v>
      </c>
      <c r="N7350" s="2">
        <v>2.27272727272727E-2</v>
      </c>
      <c r="O7350" s="2">
        <v>0.109201487562833</v>
      </c>
    </row>
    <row r="7351" spans="2:15" x14ac:dyDescent="0.25">
      <c r="B7351" t="s">
        <v>61</v>
      </c>
      <c r="C7351" t="s">
        <v>39</v>
      </c>
      <c r="D7351" t="s">
        <v>17</v>
      </c>
      <c r="E7351" t="s">
        <v>21</v>
      </c>
      <c r="F7351" s="3">
        <v>54</v>
      </c>
      <c r="G7351" s="3">
        <v>251185.878</v>
      </c>
      <c r="H7351" s="3">
        <v>56</v>
      </c>
      <c r="I7351" s="3">
        <v>237793.92744</v>
      </c>
      <c r="J7351" s="3">
        <v>44</v>
      </c>
      <c r="K7351" s="3">
        <v>224358.83892000001</v>
      </c>
      <c r="L7351" s="2">
        <v>-3.5714285714285698E-2</v>
      </c>
      <c r="M7351" s="2">
        <v>5.6317462368247598E-2</v>
      </c>
      <c r="N7351" s="2">
        <v>0.22727272727272699</v>
      </c>
      <c r="O7351" s="2">
        <v>0.11957201779585699</v>
      </c>
    </row>
    <row r="7352" spans="2:15" x14ac:dyDescent="0.25">
      <c r="B7352" t="s">
        <v>61</v>
      </c>
      <c r="C7352" t="s">
        <v>39</v>
      </c>
      <c r="D7352" t="s">
        <v>17</v>
      </c>
      <c r="E7352" t="s">
        <v>24</v>
      </c>
      <c r="F7352" s="3">
        <v>57</v>
      </c>
      <c r="G7352" s="3">
        <v>430233.61284999998</v>
      </c>
      <c r="H7352" s="3">
        <v>50</v>
      </c>
      <c r="I7352" s="3">
        <v>335992.94790000003</v>
      </c>
      <c r="J7352" s="3">
        <v>41</v>
      </c>
      <c r="K7352" s="3">
        <v>329474.95199999999</v>
      </c>
      <c r="L7352" s="2">
        <v>0.14000000000000001</v>
      </c>
      <c r="M7352" s="2">
        <v>0.28048405640361401</v>
      </c>
      <c r="N7352" s="2">
        <v>0.39024390243902402</v>
      </c>
      <c r="O7352" s="2">
        <v>0.30581584499327902</v>
      </c>
    </row>
    <row r="7353" spans="2:15" x14ac:dyDescent="0.25">
      <c r="B7353" t="s">
        <v>61</v>
      </c>
      <c r="C7353" t="s">
        <v>39</v>
      </c>
      <c r="D7353" t="s">
        <v>22</v>
      </c>
      <c r="E7353" t="s">
        <v>28</v>
      </c>
      <c r="F7353" s="3"/>
      <c r="G7353" s="3"/>
      <c r="H7353" s="3" t="s">
        <v>71</v>
      </c>
      <c r="I7353" s="3">
        <v>4602.3680000000004</v>
      </c>
      <c r="J7353" s="3"/>
      <c r="K7353" s="3"/>
      <c r="L7353" s="2" t="s">
        <v>72</v>
      </c>
      <c r="M7353" s="2"/>
      <c r="N7353" s="2"/>
      <c r="O7353" s="2"/>
    </row>
    <row r="7354" spans="2:15" x14ac:dyDescent="0.25">
      <c r="B7354" t="s">
        <v>61</v>
      </c>
      <c r="C7354" t="s">
        <v>39</v>
      </c>
      <c r="D7354" t="s">
        <v>22</v>
      </c>
      <c r="E7354" t="s">
        <v>16</v>
      </c>
      <c r="F7354" s="3">
        <v>240</v>
      </c>
      <c r="G7354" s="3">
        <v>1460780.7196</v>
      </c>
      <c r="H7354" s="3">
        <v>216</v>
      </c>
      <c r="I7354" s="3">
        <v>1459451.6747999999</v>
      </c>
      <c r="J7354" s="3">
        <v>194</v>
      </c>
      <c r="K7354" s="3">
        <v>1335379.905</v>
      </c>
      <c r="L7354" s="2">
        <v>0.11111111111111099</v>
      </c>
      <c r="M7354" s="2">
        <v>9.1064666473594802E-4</v>
      </c>
      <c r="N7354" s="2">
        <v>0.23711340206185599</v>
      </c>
      <c r="O7354" s="2">
        <v>9.3906471207532399E-2</v>
      </c>
    </row>
    <row r="7355" spans="2:15" x14ac:dyDescent="0.25">
      <c r="B7355" t="s">
        <v>61</v>
      </c>
      <c r="C7355" t="s">
        <v>39</v>
      </c>
      <c r="D7355" t="s">
        <v>22</v>
      </c>
      <c r="E7355" t="s">
        <v>42</v>
      </c>
      <c r="F7355" s="3">
        <v>251</v>
      </c>
      <c r="G7355" s="3">
        <v>612509.68000000005</v>
      </c>
      <c r="H7355" s="3">
        <v>255</v>
      </c>
      <c r="I7355" s="3">
        <v>584803.80799999996</v>
      </c>
      <c r="J7355" s="3">
        <v>219</v>
      </c>
      <c r="K7355" s="3">
        <v>394450.8738</v>
      </c>
      <c r="L7355" s="2">
        <v>-1.5686274509804001E-2</v>
      </c>
      <c r="M7355" s="2">
        <v>4.73763536095171E-2</v>
      </c>
      <c r="N7355" s="2">
        <v>0.14611872146118701</v>
      </c>
      <c r="O7355" s="2">
        <v>0.55281613170050503</v>
      </c>
    </row>
    <row r="7356" spans="2:15" x14ac:dyDescent="0.25">
      <c r="B7356" t="s">
        <v>61</v>
      </c>
      <c r="C7356" t="s">
        <v>39</v>
      </c>
      <c r="D7356" t="s">
        <v>22</v>
      </c>
      <c r="E7356" t="s">
        <v>24</v>
      </c>
      <c r="F7356" s="3"/>
      <c r="G7356" s="3"/>
      <c r="H7356" s="3"/>
      <c r="I7356" s="3"/>
      <c r="J7356" s="3" t="s">
        <v>71</v>
      </c>
      <c r="K7356" s="3">
        <v>4469.58</v>
      </c>
      <c r="L7356" s="2"/>
      <c r="M7356" s="2"/>
      <c r="N7356" s="2" t="s">
        <v>72</v>
      </c>
      <c r="O7356" s="2"/>
    </row>
    <row r="7357" spans="2:15" x14ac:dyDescent="0.25">
      <c r="B7357" t="s">
        <v>61</v>
      </c>
      <c r="C7357" t="s">
        <v>39</v>
      </c>
      <c r="D7357" t="s">
        <v>25</v>
      </c>
      <c r="E7357" t="s">
        <v>20</v>
      </c>
      <c r="F7357" s="3"/>
      <c r="G7357" s="3"/>
      <c r="H7357" s="3"/>
      <c r="I7357" s="3"/>
      <c r="J7357" s="3" t="s">
        <v>71</v>
      </c>
      <c r="K7357" s="3">
        <v>2613.7566000000002</v>
      </c>
      <c r="L7357" s="2"/>
      <c r="M7357" s="2"/>
      <c r="N7357" s="2" t="s">
        <v>72</v>
      </c>
      <c r="O7357" s="2"/>
    </row>
    <row r="7358" spans="2:15" x14ac:dyDescent="0.25">
      <c r="B7358" t="s">
        <v>61</v>
      </c>
      <c r="C7358" t="s">
        <v>39</v>
      </c>
      <c r="D7358" t="s">
        <v>25</v>
      </c>
      <c r="E7358" t="s">
        <v>16</v>
      </c>
      <c r="F7358" s="3"/>
      <c r="G7358" s="3"/>
      <c r="H7358" s="3"/>
      <c r="I7358" s="3"/>
      <c r="J7358" s="3">
        <v>15</v>
      </c>
      <c r="K7358" s="3">
        <v>95380.399080000003</v>
      </c>
      <c r="L7358" s="2"/>
      <c r="M7358" s="2"/>
      <c r="N7358" s="2"/>
      <c r="O7358" s="2"/>
    </row>
    <row r="7359" spans="2:15" x14ac:dyDescent="0.25">
      <c r="B7359" t="s">
        <v>61</v>
      </c>
      <c r="C7359" t="s">
        <v>39</v>
      </c>
      <c r="D7359" t="s">
        <v>25</v>
      </c>
      <c r="E7359" t="s">
        <v>42</v>
      </c>
      <c r="F7359" s="3"/>
      <c r="G7359" s="3"/>
      <c r="H7359" s="3"/>
      <c r="I7359" s="3"/>
      <c r="J7359" s="3">
        <v>105</v>
      </c>
      <c r="K7359" s="3">
        <v>252933.0624</v>
      </c>
      <c r="L7359" s="2"/>
      <c r="M7359" s="2"/>
      <c r="N7359" s="2"/>
      <c r="O7359" s="2"/>
    </row>
    <row r="7360" spans="2:15" x14ac:dyDescent="0.25">
      <c r="B7360" t="s">
        <v>61</v>
      </c>
      <c r="C7360" t="s">
        <v>39</v>
      </c>
      <c r="D7360" t="s">
        <v>25</v>
      </c>
      <c r="E7360" t="s">
        <v>13</v>
      </c>
      <c r="F7360" s="3"/>
      <c r="G7360" s="3"/>
      <c r="H7360" s="3"/>
      <c r="I7360" s="3"/>
      <c r="J7360" s="3" t="s">
        <v>71</v>
      </c>
      <c r="K7360" s="3">
        <v>8183.6027999999997</v>
      </c>
      <c r="L7360" s="2"/>
      <c r="M7360" s="2"/>
      <c r="N7360" s="2" t="s">
        <v>72</v>
      </c>
      <c r="O7360" s="2"/>
    </row>
    <row r="7361" spans="2:15" x14ac:dyDescent="0.25">
      <c r="B7361" t="s">
        <v>61</v>
      </c>
      <c r="C7361" t="s">
        <v>40</v>
      </c>
      <c r="D7361" t="s">
        <v>31</v>
      </c>
      <c r="E7361" t="s">
        <v>20</v>
      </c>
      <c r="F7361" s="3"/>
      <c r="G7361" s="3"/>
      <c r="H7361" s="3" t="s">
        <v>71</v>
      </c>
      <c r="I7361" s="3">
        <v>3854.52</v>
      </c>
      <c r="J7361" s="3"/>
      <c r="K7361" s="3"/>
      <c r="L7361" s="2" t="s">
        <v>72</v>
      </c>
      <c r="M7361" s="2"/>
      <c r="N7361" s="2"/>
      <c r="O7361" s="2"/>
    </row>
    <row r="7362" spans="2:15" x14ac:dyDescent="0.25">
      <c r="B7362" t="s">
        <v>61</v>
      </c>
      <c r="C7362" t="s">
        <v>40</v>
      </c>
      <c r="D7362" t="s">
        <v>31</v>
      </c>
      <c r="E7362" t="s">
        <v>16</v>
      </c>
      <c r="F7362" s="3">
        <v>8</v>
      </c>
      <c r="G7362" s="3">
        <v>66340.639999999999</v>
      </c>
      <c r="H7362" s="3">
        <v>9</v>
      </c>
      <c r="I7362" s="3">
        <v>74404.14</v>
      </c>
      <c r="J7362" s="3">
        <v>7</v>
      </c>
      <c r="K7362" s="3">
        <v>51958.02</v>
      </c>
      <c r="L7362" s="2">
        <v>-0.11111111111111099</v>
      </c>
      <c r="M7362" s="2">
        <v>-0.10837434583613199</v>
      </c>
      <c r="N7362" s="2">
        <v>0.14285714285714299</v>
      </c>
      <c r="O7362" s="2">
        <v>0.27681231886819402</v>
      </c>
    </row>
    <row r="7363" spans="2:15" x14ac:dyDescent="0.25">
      <c r="B7363" t="s">
        <v>61</v>
      </c>
      <c r="C7363" t="s">
        <v>40</v>
      </c>
      <c r="D7363" t="s">
        <v>31</v>
      </c>
      <c r="E7363" t="s">
        <v>42</v>
      </c>
      <c r="F7363" s="3">
        <v>192</v>
      </c>
      <c r="G7363" s="3">
        <v>627487.89</v>
      </c>
      <c r="H7363" s="3">
        <v>177</v>
      </c>
      <c r="I7363" s="3">
        <v>550691.14</v>
      </c>
      <c r="J7363" s="3">
        <v>176</v>
      </c>
      <c r="K7363" s="3">
        <v>567630.67000000004</v>
      </c>
      <c r="L7363" s="2">
        <v>8.4745762711864403E-2</v>
      </c>
      <c r="M7363" s="2">
        <v>0.13945521258976501</v>
      </c>
      <c r="N7363" s="2">
        <v>9.0909090909090801E-2</v>
      </c>
      <c r="O7363" s="2">
        <v>0.105450996860335</v>
      </c>
    </row>
    <row r="7364" spans="2:15" x14ac:dyDescent="0.25">
      <c r="B7364" t="s">
        <v>61</v>
      </c>
      <c r="C7364" t="s">
        <v>40</v>
      </c>
      <c r="D7364" t="s">
        <v>8</v>
      </c>
      <c r="E7364" t="s">
        <v>11</v>
      </c>
      <c r="F7364" s="3"/>
      <c r="G7364" s="3"/>
      <c r="H7364" s="3"/>
      <c r="I7364" s="3"/>
      <c r="J7364" s="3" t="s">
        <v>71</v>
      </c>
      <c r="K7364" s="3">
        <v>2072.3040000000001</v>
      </c>
      <c r="L7364" s="2"/>
      <c r="M7364" s="2"/>
      <c r="N7364" s="2" t="s">
        <v>72</v>
      </c>
      <c r="O7364" s="2"/>
    </row>
    <row r="7365" spans="2:15" x14ac:dyDescent="0.25">
      <c r="B7365" t="s">
        <v>61</v>
      </c>
      <c r="C7365" t="s">
        <v>40</v>
      </c>
      <c r="D7365" t="s">
        <v>8</v>
      </c>
      <c r="E7365" t="s">
        <v>20</v>
      </c>
      <c r="F7365" s="3" t="s">
        <v>71</v>
      </c>
      <c r="G7365" s="3">
        <v>26936.787199999999</v>
      </c>
      <c r="H7365" s="3" t="s">
        <v>71</v>
      </c>
      <c r="I7365" s="3">
        <v>6734.1967999999997</v>
      </c>
      <c r="J7365" s="3"/>
      <c r="K7365" s="3"/>
      <c r="L7365" s="2" t="s">
        <v>72</v>
      </c>
      <c r="M7365" s="2">
        <v>3</v>
      </c>
      <c r="N7365" s="2" t="s">
        <v>72</v>
      </c>
      <c r="O7365" s="2"/>
    </row>
    <row r="7366" spans="2:15" x14ac:dyDescent="0.25">
      <c r="B7366" t="s">
        <v>61</v>
      </c>
      <c r="C7366" t="s">
        <v>40</v>
      </c>
      <c r="D7366" t="s">
        <v>8</v>
      </c>
      <c r="E7366" t="s">
        <v>16</v>
      </c>
      <c r="F7366" s="3">
        <v>113</v>
      </c>
      <c r="G7366" s="3">
        <v>777522.14095999999</v>
      </c>
      <c r="H7366" s="3">
        <v>136</v>
      </c>
      <c r="I7366" s="3">
        <v>980850.60759999999</v>
      </c>
      <c r="J7366" s="3">
        <v>90</v>
      </c>
      <c r="K7366" s="3">
        <v>548913.90777000005</v>
      </c>
      <c r="L7366" s="2">
        <v>-0.16911764705882301</v>
      </c>
      <c r="M7366" s="2">
        <v>-0.207298099287021</v>
      </c>
      <c r="N7366" s="2">
        <v>0.25555555555555598</v>
      </c>
      <c r="O7366" s="2">
        <v>0.41647374926012798</v>
      </c>
    </row>
    <row r="7367" spans="2:15" x14ac:dyDescent="0.25">
      <c r="B7367" t="s">
        <v>61</v>
      </c>
      <c r="C7367" t="s">
        <v>40</v>
      </c>
      <c r="D7367" t="s">
        <v>8</v>
      </c>
      <c r="E7367" t="s">
        <v>42</v>
      </c>
      <c r="F7367" s="3">
        <v>329</v>
      </c>
      <c r="G7367" s="3">
        <v>1356527.7416000001</v>
      </c>
      <c r="H7367" s="3">
        <v>381</v>
      </c>
      <c r="I7367" s="3">
        <v>1650974.872</v>
      </c>
      <c r="J7367" s="3">
        <v>318</v>
      </c>
      <c r="K7367" s="3">
        <v>1308434.5955999999</v>
      </c>
      <c r="L7367" s="2">
        <v>-0.13648293963254601</v>
      </c>
      <c r="M7367" s="2">
        <v>-0.178347433018956</v>
      </c>
      <c r="N7367" s="2">
        <v>3.4591194968553597E-2</v>
      </c>
      <c r="O7367" s="2">
        <v>3.6756247627300197E-2</v>
      </c>
    </row>
    <row r="7368" spans="2:15" x14ac:dyDescent="0.25">
      <c r="B7368" t="s">
        <v>61</v>
      </c>
      <c r="C7368" t="s">
        <v>40</v>
      </c>
      <c r="D7368" t="s">
        <v>8</v>
      </c>
      <c r="E7368" t="s">
        <v>13</v>
      </c>
      <c r="F7368" s="3">
        <v>5</v>
      </c>
      <c r="G7368" s="3">
        <v>31377.657520000001</v>
      </c>
      <c r="H7368" s="3">
        <v>12</v>
      </c>
      <c r="I7368" s="3">
        <v>82439.771760000003</v>
      </c>
      <c r="J7368" s="3">
        <v>14</v>
      </c>
      <c r="K7368" s="3">
        <v>80881.725900000005</v>
      </c>
      <c r="L7368" s="2">
        <v>-0.58333333333333304</v>
      </c>
      <c r="M7368" s="2">
        <v>-0.61938689481883602</v>
      </c>
      <c r="N7368" s="2">
        <v>-0.64285714285714302</v>
      </c>
      <c r="O7368" s="2">
        <v>-0.61205504493320895</v>
      </c>
    </row>
    <row r="7369" spans="2:15" x14ac:dyDescent="0.25">
      <c r="B7369" t="s">
        <v>61</v>
      </c>
      <c r="C7369" t="s">
        <v>40</v>
      </c>
      <c r="D7369" t="s">
        <v>15</v>
      </c>
      <c r="E7369" t="s">
        <v>16</v>
      </c>
      <c r="F7369" s="3">
        <v>99</v>
      </c>
      <c r="G7369" s="3">
        <v>692441.89924000006</v>
      </c>
      <c r="H7369" s="3">
        <v>112</v>
      </c>
      <c r="I7369" s="3">
        <v>793238.74416</v>
      </c>
      <c r="J7369" s="3">
        <v>85</v>
      </c>
      <c r="K7369" s="3">
        <v>573494.00435399998</v>
      </c>
      <c r="L7369" s="2">
        <v>-0.11607142857142901</v>
      </c>
      <c r="M7369" s="2">
        <v>-0.12706999709997599</v>
      </c>
      <c r="N7369" s="2">
        <v>0.16470588235294101</v>
      </c>
      <c r="O7369" s="2">
        <v>0.20740913415474399</v>
      </c>
    </row>
    <row r="7370" spans="2:15" x14ac:dyDescent="0.25">
      <c r="B7370" t="s">
        <v>61</v>
      </c>
      <c r="C7370" t="s">
        <v>40</v>
      </c>
      <c r="D7370" t="s">
        <v>15</v>
      </c>
      <c r="E7370" t="s">
        <v>42</v>
      </c>
      <c r="F7370" s="3">
        <v>118</v>
      </c>
      <c r="G7370" s="3">
        <v>603515.42786000005</v>
      </c>
      <c r="H7370" s="3">
        <v>122</v>
      </c>
      <c r="I7370" s="3">
        <v>604567.13352000003</v>
      </c>
      <c r="J7370" s="3">
        <v>79</v>
      </c>
      <c r="K7370" s="3">
        <v>334999.8162</v>
      </c>
      <c r="L7370" s="2">
        <v>-3.2786885245901697E-2</v>
      </c>
      <c r="M7370" s="2">
        <v>-1.73960111572158E-3</v>
      </c>
      <c r="N7370" s="2">
        <v>0.493670886075949</v>
      </c>
      <c r="O7370" s="2">
        <v>0.80153957905365603</v>
      </c>
    </row>
    <row r="7371" spans="2:15" x14ac:dyDescent="0.25">
      <c r="B7371" t="s">
        <v>61</v>
      </c>
      <c r="C7371" t="s">
        <v>40</v>
      </c>
      <c r="D7371" t="s">
        <v>15</v>
      </c>
      <c r="E7371" t="s">
        <v>13</v>
      </c>
      <c r="F7371" s="3" t="s">
        <v>71</v>
      </c>
      <c r="G7371" s="3">
        <v>13167.0692</v>
      </c>
      <c r="H7371" s="3" t="s">
        <v>71</v>
      </c>
      <c r="I7371" s="3">
        <v>10871.912039999999</v>
      </c>
      <c r="J7371" s="3" t="s">
        <v>71</v>
      </c>
      <c r="K7371" s="3">
        <v>12315.758400000001</v>
      </c>
      <c r="L7371" s="2" t="s">
        <v>72</v>
      </c>
      <c r="M7371" s="2">
        <v>0.211108878691774</v>
      </c>
      <c r="N7371" s="2" t="s">
        <v>72</v>
      </c>
      <c r="O7371" s="2">
        <v>6.9123700900141097E-2</v>
      </c>
    </row>
    <row r="7372" spans="2:15" x14ac:dyDescent="0.25">
      <c r="B7372" t="s">
        <v>61</v>
      </c>
      <c r="C7372" t="s">
        <v>40</v>
      </c>
      <c r="D7372" t="s">
        <v>17</v>
      </c>
      <c r="E7372" t="s">
        <v>11</v>
      </c>
      <c r="F7372" s="3" t="s">
        <v>71</v>
      </c>
      <c r="G7372" s="3">
        <v>1147.2239999999999</v>
      </c>
      <c r="H7372" s="3"/>
      <c r="I7372" s="3"/>
      <c r="J7372" s="3"/>
      <c r="K7372" s="3"/>
      <c r="L7372" s="2" t="s">
        <v>72</v>
      </c>
      <c r="M7372" s="2"/>
      <c r="N7372" s="2" t="s">
        <v>72</v>
      </c>
      <c r="O7372" s="2"/>
    </row>
    <row r="7373" spans="2:15" x14ac:dyDescent="0.25">
      <c r="B7373" t="s">
        <v>61</v>
      </c>
      <c r="C7373" t="s">
        <v>40</v>
      </c>
      <c r="D7373" t="s">
        <v>17</v>
      </c>
      <c r="E7373" t="s">
        <v>20</v>
      </c>
      <c r="F7373" s="3" t="s">
        <v>71</v>
      </c>
      <c r="G7373" s="3">
        <v>2776.08</v>
      </c>
      <c r="H7373" s="3" t="s">
        <v>71</v>
      </c>
      <c r="I7373" s="3">
        <v>7596.7</v>
      </c>
      <c r="J7373" s="3"/>
      <c r="K7373" s="3"/>
      <c r="L7373" s="2" t="s">
        <v>72</v>
      </c>
      <c r="M7373" s="2">
        <v>-0.63456764121263198</v>
      </c>
      <c r="N7373" s="2" t="s">
        <v>72</v>
      </c>
      <c r="O7373" s="2"/>
    </row>
    <row r="7374" spans="2:15" x14ac:dyDescent="0.25">
      <c r="B7374" t="s">
        <v>61</v>
      </c>
      <c r="C7374" t="s">
        <v>40</v>
      </c>
      <c r="D7374" t="s">
        <v>17</v>
      </c>
      <c r="E7374" t="s">
        <v>16</v>
      </c>
      <c r="F7374" s="3">
        <v>194</v>
      </c>
      <c r="G7374" s="3">
        <v>1264611.15928</v>
      </c>
      <c r="H7374" s="3">
        <v>218</v>
      </c>
      <c r="I7374" s="3">
        <v>1396574.4072</v>
      </c>
      <c r="J7374" s="3">
        <v>141</v>
      </c>
      <c r="K7374" s="3">
        <v>808140.24360000005</v>
      </c>
      <c r="L7374" s="2">
        <v>-0.11009174311926601</v>
      </c>
      <c r="M7374" s="2">
        <v>-9.4490667478701607E-2</v>
      </c>
      <c r="N7374" s="2">
        <v>0.37588652482269502</v>
      </c>
      <c r="O7374" s="2">
        <v>0.56484121326092096</v>
      </c>
    </row>
    <row r="7375" spans="2:15" x14ac:dyDescent="0.25">
      <c r="B7375" t="s">
        <v>61</v>
      </c>
      <c r="C7375" t="s">
        <v>40</v>
      </c>
      <c r="D7375" t="s">
        <v>17</v>
      </c>
      <c r="E7375" t="s">
        <v>42</v>
      </c>
      <c r="F7375" s="3">
        <v>106</v>
      </c>
      <c r="G7375" s="3">
        <v>342905.16720000003</v>
      </c>
      <c r="H7375" s="3">
        <v>97</v>
      </c>
      <c r="I7375" s="3">
        <v>322881.28399999999</v>
      </c>
      <c r="J7375" s="3">
        <v>101</v>
      </c>
      <c r="K7375" s="3">
        <v>347170.05</v>
      </c>
      <c r="L7375" s="2">
        <v>9.2783505154639095E-2</v>
      </c>
      <c r="M7375" s="2">
        <v>6.2016239999838303E-2</v>
      </c>
      <c r="N7375" s="2">
        <v>4.95049504950495E-2</v>
      </c>
      <c r="O7375" s="2">
        <v>-1.2284708315132601E-2</v>
      </c>
    </row>
    <row r="7376" spans="2:15" x14ac:dyDescent="0.25">
      <c r="B7376" t="s">
        <v>61</v>
      </c>
      <c r="C7376" t="s">
        <v>40</v>
      </c>
      <c r="D7376" t="s">
        <v>17</v>
      </c>
      <c r="E7376" t="s">
        <v>13</v>
      </c>
      <c r="F7376" s="3">
        <v>16</v>
      </c>
      <c r="G7376" s="3">
        <v>108067.85952</v>
      </c>
      <c r="H7376" s="3">
        <v>6</v>
      </c>
      <c r="I7376" s="3">
        <v>43655.621279999999</v>
      </c>
      <c r="J7376" s="3">
        <v>9</v>
      </c>
      <c r="K7376" s="3">
        <v>47810.663999999997</v>
      </c>
      <c r="L7376" s="2">
        <v>1.6666666666666701</v>
      </c>
      <c r="M7376" s="2">
        <v>1.4754626403521001</v>
      </c>
      <c r="N7376" s="2">
        <v>0.77777777777777801</v>
      </c>
      <c r="O7376" s="2">
        <v>1.2603296101472301</v>
      </c>
    </row>
    <row r="7377" spans="2:15" x14ac:dyDescent="0.25">
      <c r="B7377" t="s">
        <v>61</v>
      </c>
      <c r="C7377" t="s">
        <v>40</v>
      </c>
      <c r="D7377" t="s">
        <v>17</v>
      </c>
      <c r="E7377" t="s">
        <v>21</v>
      </c>
      <c r="F7377" s="3">
        <v>15</v>
      </c>
      <c r="G7377" s="3">
        <v>81386.941200000001</v>
      </c>
      <c r="H7377" s="3">
        <v>15</v>
      </c>
      <c r="I7377" s="3">
        <v>79476.416880000004</v>
      </c>
      <c r="J7377" s="3">
        <v>11</v>
      </c>
      <c r="K7377" s="3">
        <v>44855.420039999997</v>
      </c>
      <c r="L7377" s="2">
        <v>0</v>
      </c>
      <c r="M7377" s="2">
        <v>2.4038883419778001E-2</v>
      </c>
      <c r="N7377" s="2">
        <v>0.36363636363636398</v>
      </c>
      <c r="O7377" s="2">
        <v>0.81442824807844505</v>
      </c>
    </row>
    <row r="7378" spans="2:15" x14ac:dyDescent="0.25">
      <c r="B7378" t="s">
        <v>61</v>
      </c>
      <c r="C7378" t="s">
        <v>40</v>
      </c>
      <c r="D7378" t="s">
        <v>17</v>
      </c>
      <c r="E7378" t="s">
        <v>24</v>
      </c>
      <c r="F7378" s="3" t="s">
        <v>71</v>
      </c>
      <c r="G7378" s="3">
        <v>15505.527</v>
      </c>
      <c r="H7378" s="3" t="s">
        <v>71</v>
      </c>
      <c r="I7378" s="3">
        <v>19796.412</v>
      </c>
      <c r="J7378" s="3">
        <v>13</v>
      </c>
      <c r="K7378" s="3">
        <v>73988.639999999999</v>
      </c>
      <c r="L7378" s="2" t="s">
        <v>72</v>
      </c>
      <c r="M7378" s="2">
        <v>-0.21675064147987999</v>
      </c>
      <c r="N7378" s="2" t="s">
        <v>72</v>
      </c>
      <c r="O7378" s="2">
        <v>-0.79043368008926795</v>
      </c>
    </row>
    <row r="7379" spans="2:15" x14ac:dyDescent="0.25">
      <c r="B7379" t="s">
        <v>61</v>
      </c>
      <c r="C7379" t="s">
        <v>40</v>
      </c>
      <c r="D7379" t="s">
        <v>22</v>
      </c>
      <c r="E7379" t="s">
        <v>28</v>
      </c>
      <c r="F7379" s="3"/>
      <c r="G7379" s="3"/>
      <c r="H7379" s="3" t="s">
        <v>71</v>
      </c>
      <c r="I7379" s="3">
        <v>43333.148000000001</v>
      </c>
      <c r="J7379" s="3"/>
      <c r="K7379" s="3"/>
      <c r="L7379" s="2" t="s">
        <v>72</v>
      </c>
      <c r="M7379" s="2"/>
      <c r="N7379" s="2"/>
      <c r="O7379" s="2"/>
    </row>
    <row r="7380" spans="2:15" x14ac:dyDescent="0.25">
      <c r="B7380" t="s">
        <v>61</v>
      </c>
      <c r="C7380" t="s">
        <v>40</v>
      </c>
      <c r="D7380" t="s">
        <v>22</v>
      </c>
      <c r="E7380" t="s">
        <v>20</v>
      </c>
      <c r="F7380" s="3" t="s">
        <v>71</v>
      </c>
      <c r="G7380" s="3">
        <v>1472.3212000000001</v>
      </c>
      <c r="H7380" s="3" t="s">
        <v>71</v>
      </c>
      <c r="I7380" s="3">
        <v>7344.4172799999997</v>
      </c>
      <c r="J7380" s="3"/>
      <c r="K7380" s="3"/>
      <c r="L7380" s="2" t="s">
        <v>72</v>
      </c>
      <c r="M7380" s="2">
        <v>-0.79953192419916497</v>
      </c>
      <c r="N7380" s="2" t="s">
        <v>72</v>
      </c>
      <c r="O7380" s="2"/>
    </row>
    <row r="7381" spans="2:15" x14ac:dyDescent="0.25">
      <c r="B7381" t="s">
        <v>61</v>
      </c>
      <c r="C7381" t="s">
        <v>40</v>
      </c>
      <c r="D7381" t="s">
        <v>22</v>
      </c>
      <c r="E7381" t="s">
        <v>16</v>
      </c>
      <c r="F7381" s="3">
        <v>342</v>
      </c>
      <c r="G7381" s="3">
        <v>2085881.8481399999</v>
      </c>
      <c r="H7381" s="3">
        <v>357</v>
      </c>
      <c r="I7381" s="3">
        <v>2219579.2173799998</v>
      </c>
      <c r="J7381" s="3">
        <v>314</v>
      </c>
      <c r="K7381" s="3">
        <v>1917221.7741990001</v>
      </c>
      <c r="L7381" s="2">
        <v>-4.2016806722689003E-2</v>
      </c>
      <c r="M7381" s="2">
        <v>-6.0235457330429003E-2</v>
      </c>
      <c r="N7381" s="2">
        <v>8.9171974522293002E-2</v>
      </c>
      <c r="O7381" s="2">
        <v>8.7971082016040897E-2</v>
      </c>
    </row>
    <row r="7382" spans="2:15" x14ac:dyDescent="0.25">
      <c r="B7382" t="s">
        <v>61</v>
      </c>
      <c r="C7382" t="s">
        <v>40</v>
      </c>
      <c r="D7382" t="s">
        <v>22</v>
      </c>
      <c r="E7382" t="s">
        <v>42</v>
      </c>
      <c r="F7382" s="3">
        <v>104</v>
      </c>
      <c r="G7382" s="3">
        <v>483890.20199999999</v>
      </c>
      <c r="H7382" s="3">
        <v>134</v>
      </c>
      <c r="I7382" s="3">
        <v>638959.5318</v>
      </c>
      <c r="J7382" s="3">
        <v>85</v>
      </c>
      <c r="K7382" s="3">
        <v>475183.35930000001</v>
      </c>
      <c r="L7382" s="2">
        <v>-0.22388059701492499</v>
      </c>
      <c r="M7382" s="2">
        <v>-0.24269037721865899</v>
      </c>
      <c r="N7382" s="2">
        <v>0.223529411764706</v>
      </c>
      <c r="O7382" s="2">
        <v>1.8323122074026799E-2</v>
      </c>
    </row>
    <row r="7383" spans="2:15" x14ac:dyDescent="0.25">
      <c r="B7383" t="s">
        <v>61</v>
      </c>
      <c r="C7383" t="s">
        <v>40</v>
      </c>
      <c r="D7383" t="s">
        <v>22</v>
      </c>
      <c r="E7383" t="s">
        <v>13</v>
      </c>
      <c r="F7383" s="3">
        <v>43</v>
      </c>
      <c r="G7383" s="3">
        <v>194171.67644000001</v>
      </c>
      <c r="H7383" s="3">
        <v>36</v>
      </c>
      <c r="I7383" s="3">
        <v>191792.67324</v>
      </c>
      <c r="J7383" s="3">
        <v>36</v>
      </c>
      <c r="K7383" s="3">
        <v>167378.8389</v>
      </c>
      <c r="L7383" s="2">
        <v>0.194444444444444</v>
      </c>
      <c r="M7383" s="2">
        <v>1.24040358779662E-2</v>
      </c>
      <c r="N7383" s="2">
        <v>0.194444444444444</v>
      </c>
      <c r="O7383" s="2">
        <v>0.160073027845577</v>
      </c>
    </row>
    <row r="7384" spans="2:15" x14ac:dyDescent="0.25">
      <c r="B7384" t="s">
        <v>61</v>
      </c>
      <c r="C7384" t="s">
        <v>40</v>
      </c>
      <c r="D7384" t="s">
        <v>22</v>
      </c>
      <c r="E7384" t="s">
        <v>21</v>
      </c>
      <c r="F7384" s="3">
        <v>31</v>
      </c>
      <c r="G7384" s="3">
        <v>162919.3769</v>
      </c>
      <c r="H7384" s="3">
        <v>35</v>
      </c>
      <c r="I7384" s="3">
        <v>161466.74768</v>
      </c>
      <c r="J7384" s="3">
        <v>40</v>
      </c>
      <c r="K7384" s="3">
        <v>179066.01783</v>
      </c>
      <c r="L7384" s="2">
        <v>-0.114285714285714</v>
      </c>
      <c r="M7384" s="2">
        <v>8.9964605150707495E-3</v>
      </c>
      <c r="N7384" s="2">
        <v>-0.22500000000000001</v>
      </c>
      <c r="O7384" s="2">
        <v>-9.01714413805145E-2</v>
      </c>
    </row>
    <row r="7385" spans="2:15" x14ac:dyDescent="0.25">
      <c r="B7385" t="s">
        <v>61</v>
      </c>
      <c r="C7385" t="s">
        <v>40</v>
      </c>
      <c r="D7385" t="s">
        <v>22</v>
      </c>
      <c r="E7385" t="s">
        <v>24</v>
      </c>
      <c r="F7385" s="3">
        <v>16</v>
      </c>
      <c r="G7385" s="3">
        <v>93218.268599999996</v>
      </c>
      <c r="H7385" s="3">
        <v>8</v>
      </c>
      <c r="I7385" s="3">
        <v>47943.251700000001</v>
      </c>
      <c r="J7385" s="3">
        <v>27</v>
      </c>
      <c r="K7385" s="3">
        <v>189600.75</v>
      </c>
      <c r="L7385" s="2">
        <v>1</v>
      </c>
      <c r="M7385" s="2">
        <v>0.94434597768427997</v>
      </c>
      <c r="N7385" s="2">
        <v>-0.407407407407407</v>
      </c>
      <c r="O7385" s="2">
        <v>-0.50834441003002395</v>
      </c>
    </row>
    <row r="7386" spans="2:15" x14ac:dyDescent="0.25">
      <c r="B7386" t="s">
        <v>61</v>
      </c>
      <c r="C7386" t="s">
        <v>40</v>
      </c>
      <c r="D7386" t="s">
        <v>25</v>
      </c>
      <c r="E7386" t="s">
        <v>20</v>
      </c>
      <c r="F7386" s="3" t="s">
        <v>71</v>
      </c>
      <c r="G7386" s="3">
        <v>1451.32</v>
      </c>
      <c r="H7386" s="3" t="s">
        <v>71</v>
      </c>
      <c r="I7386" s="3">
        <v>2776.08</v>
      </c>
      <c r="J7386" s="3" t="s">
        <v>71</v>
      </c>
      <c r="K7386" s="3">
        <v>2613.7566000000002</v>
      </c>
      <c r="L7386" s="2" t="s">
        <v>72</v>
      </c>
      <c r="M7386" s="2">
        <v>-0.47720526785971601</v>
      </c>
      <c r="N7386" s="2" t="s">
        <v>72</v>
      </c>
      <c r="O7386" s="2">
        <v>-0.44473789181440998</v>
      </c>
    </row>
    <row r="7387" spans="2:15" x14ac:dyDescent="0.25">
      <c r="B7387" t="s">
        <v>61</v>
      </c>
      <c r="C7387" t="s">
        <v>40</v>
      </c>
      <c r="D7387" t="s">
        <v>25</v>
      </c>
      <c r="E7387" t="s">
        <v>16</v>
      </c>
      <c r="F7387" s="3">
        <v>55</v>
      </c>
      <c r="G7387" s="3">
        <v>369075.84</v>
      </c>
      <c r="H7387" s="3">
        <v>45</v>
      </c>
      <c r="I7387" s="3">
        <v>350937.12400000001</v>
      </c>
      <c r="J7387" s="3">
        <v>49</v>
      </c>
      <c r="K7387" s="3">
        <v>313025.84399999998</v>
      </c>
      <c r="L7387" s="2">
        <v>0.22222222222222199</v>
      </c>
      <c r="M7387" s="2">
        <v>5.1686512367953498E-2</v>
      </c>
      <c r="N7387" s="2">
        <v>0.122448979591837</v>
      </c>
      <c r="O7387" s="2">
        <v>0.179058685007491</v>
      </c>
    </row>
    <row r="7388" spans="2:15" x14ac:dyDescent="0.25">
      <c r="B7388" t="s">
        <v>61</v>
      </c>
      <c r="C7388" t="s">
        <v>40</v>
      </c>
      <c r="D7388" t="s">
        <v>25</v>
      </c>
      <c r="E7388" t="s">
        <v>42</v>
      </c>
      <c r="F7388" s="3">
        <v>38</v>
      </c>
      <c r="G7388" s="3">
        <v>171659.45199999999</v>
      </c>
      <c r="H7388" s="3">
        <v>37</v>
      </c>
      <c r="I7388" s="3">
        <v>179485.47760000001</v>
      </c>
      <c r="J7388" s="3">
        <v>34</v>
      </c>
      <c r="K7388" s="3">
        <v>161229.1716</v>
      </c>
      <c r="L7388" s="2">
        <v>2.7027027027027001E-2</v>
      </c>
      <c r="M7388" s="2">
        <v>-4.36025560655166E-2</v>
      </c>
      <c r="N7388" s="2">
        <v>0.11764705882352899</v>
      </c>
      <c r="O7388" s="2">
        <v>6.4692265652005504E-2</v>
      </c>
    </row>
    <row r="7389" spans="2:15" x14ac:dyDescent="0.25">
      <c r="B7389" t="s">
        <v>61</v>
      </c>
      <c r="C7389" t="s">
        <v>41</v>
      </c>
      <c r="D7389" t="s">
        <v>31</v>
      </c>
      <c r="E7389" t="s">
        <v>20</v>
      </c>
      <c r="F7389" s="3" t="s">
        <v>71</v>
      </c>
      <c r="G7389" s="3">
        <v>2771.04</v>
      </c>
      <c r="H7389" s="3" t="s">
        <v>71</v>
      </c>
      <c r="I7389" s="3">
        <v>13069.24</v>
      </c>
      <c r="J7389" s="3" t="s">
        <v>71</v>
      </c>
      <c r="K7389" s="3">
        <v>1735.65</v>
      </c>
      <c r="L7389" s="2" t="s">
        <v>72</v>
      </c>
      <c r="M7389" s="2">
        <v>-0.78797236870697895</v>
      </c>
      <c r="N7389" s="2" t="s">
        <v>72</v>
      </c>
      <c r="O7389" s="2">
        <v>0.59654308184253702</v>
      </c>
    </row>
    <row r="7390" spans="2:15" x14ac:dyDescent="0.25">
      <c r="B7390" t="s">
        <v>61</v>
      </c>
      <c r="C7390" t="s">
        <v>41</v>
      </c>
      <c r="D7390" t="s">
        <v>31</v>
      </c>
      <c r="E7390" t="s">
        <v>16</v>
      </c>
      <c r="F7390" s="3">
        <v>7</v>
      </c>
      <c r="G7390" s="3">
        <v>37153.699999999997</v>
      </c>
      <c r="H7390" s="3" t="s">
        <v>71</v>
      </c>
      <c r="I7390" s="3">
        <v>12092.05</v>
      </c>
      <c r="J7390" s="3">
        <v>5</v>
      </c>
      <c r="K7390" s="3">
        <v>16717.400000000001</v>
      </c>
      <c r="L7390" s="2" t="s">
        <v>72</v>
      </c>
      <c r="M7390" s="2">
        <v>2.0725724753040198</v>
      </c>
      <c r="N7390" s="2">
        <v>0.4</v>
      </c>
      <c r="O7390" s="2">
        <v>1.22245684137485</v>
      </c>
    </row>
    <row r="7391" spans="2:15" x14ac:dyDescent="0.25">
      <c r="B7391" t="s">
        <v>61</v>
      </c>
      <c r="C7391" t="s">
        <v>41</v>
      </c>
      <c r="D7391" t="s">
        <v>31</v>
      </c>
      <c r="E7391" t="s">
        <v>42</v>
      </c>
      <c r="F7391" s="3">
        <v>71</v>
      </c>
      <c r="G7391" s="3">
        <v>179489.53700000001</v>
      </c>
      <c r="H7391" s="3">
        <v>73</v>
      </c>
      <c r="I7391" s="3">
        <v>183458.40700000001</v>
      </c>
      <c r="J7391" s="3">
        <v>70</v>
      </c>
      <c r="K7391" s="3">
        <v>165860.04</v>
      </c>
      <c r="L7391" s="2">
        <v>-2.7397260273972601E-2</v>
      </c>
      <c r="M7391" s="2">
        <v>-2.1633622927947901E-2</v>
      </c>
      <c r="N7391" s="2">
        <v>1.42857142857142E-2</v>
      </c>
      <c r="O7391" s="2">
        <v>8.2174687766866497E-2</v>
      </c>
    </row>
    <row r="7392" spans="2:15" x14ac:dyDescent="0.25">
      <c r="B7392" t="s">
        <v>61</v>
      </c>
      <c r="C7392" t="s">
        <v>41</v>
      </c>
      <c r="D7392" t="s">
        <v>8</v>
      </c>
      <c r="E7392" t="s">
        <v>20</v>
      </c>
      <c r="F7392" s="3" t="s">
        <v>71</v>
      </c>
      <c r="G7392" s="3">
        <v>2102.4168</v>
      </c>
      <c r="H7392" s="3" t="s">
        <v>71</v>
      </c>
      <c r="I7392" s="3">
        <v>7974.3536000000004</v>
      </c>
      <c r="J7392" s="3" t="s">
        <v>71</v>
      </c>
      <c r="K7392" s="3">
        <v>2323.3391999999999</v>
      </c>
      <c r="L7392" s="2" t="s">
        <v>72</v>
      </c>
      <c r="M7392" s="2">
        <v>-0.73635269948400595</v>
      </c>
      <c r="N7392" s="2" t="s">
        <v>72</v>
      </c>
      <c r="O7392" s="2">
        <v>-9.5088310824351402E-2</v>
      </c>
    </row>
    <row r="7393" spans="2:15" x14ac:dyDescent="0.25">
      <c r="B7393" t="s">
        <v>61</v>
      </c>
      <c r="C7393" t="s">
        <v>41</v>
      </c>
      <c r="D7393" t="s">
        <v>8</v>
      </c>
      <c r="E7393" t="s">
        <v>16</v>
      </c>
      <c r="F7393" s="3">
        <v>205</v>
      </c>
      <c r="G7393" s="3">
        <v>1447009.7654560001</v>
      </c>
      <c r="H7393" s="3">
        <v>216</v>
      </c>
      <c r="I7393" s="3">
        <v>1520051.148088</v>
      </c>
      <c r="J7393" s="3">
        <v>174</v>
      </c>
      <c r="K7393" s="3">
        <v>1295366.4330239999</v>
      </c>
      <c r="L7393" s="2">
        <v>-5.0925925925925902E-2</v>
      </c>
      <c r="M7393" s="2">
        <v>-4.805192425523E-2</v>
      </c>
      <c r="N7393" s="2">
        <v>0.17816091954023</v>
      </c>
      <c r="O7393" s="2">
        <v>0.117065973431157</v>
      </c>
    </row>
    <row r="7394" spans="2:15" x14ac:dyDescent="0.25">
      <c r="B7394" t="s">
        <v>61</v>
      </c>
      <c r="C7394" t="s">
        <v>41</v>
      </c>
      <c r="D7394" t="s">
        <v>8</v>
      </c>
      <c r="E7394" t="s">
        <v>42</v>
      </c>
      <c r="F7394" s="3">
        <v>595</v>
      </c>
      <c r="G7394" s="3">
        <v>2034959.93316</v>
      </c>
      <c r="H7394" s="3">
        <v>554</v>
      </c>
      <c r="I7394" s="3">
        <v>1982700.8130399999</v>
      </c>
      <c r="J7394" s="3">
        <v>518</v>
      </c>
      <c r="K7394" s="3">
        <v>1643744.7936</v>
      </c>
      <c r="L7394" s="2">
        <v>7.4007220216606398E-2</v>
      </c>
      <c r="M7394" s="2">
        <v>2.635754208416E-2</v>
      </c>
      <c r="N7394" s="2">
        <v>0.14864864864864899</v>
      </c>
      <c r="O7394" s="2">
        <v>0.23800235966265301</v>
      </c>
    </row>
    <row r="7395" spans="2:15" x14ac:dyDescent="0.25">
      <c r="B7395" t="s">
        <v>61</v>
      </c>
      <c r="C7395" t="s">
        <v>41</v>
      </c>
      <c r="D7395" t="s">
        <v>8</v>
      </c>
      <c r="E7395" t="s">
        <v>13</v>
      </c>
      <c r="F7395" s="3">
        <v>25</v>
      </c>
      <c r="G7395" s="3">
        <v>197675.41464</v>
      </c>
      <c r="H7395" s="3">
        <v>31</v>
      </c>
      <c r="I7395" s="3">
        <v>245231.55627999999</v>
      </c>
      <c r="J7395" s="3">
        <v>29</v>
      </c>
      <c r="K7395" s="3">
        <v>193723.46145</v>
      </c>
      <c r="L7395" s="2">
        <v>-0.19354838709677399</v>
      </c>
      <c r="M7395" s="2">
        <v>-0.19392341818237099</v>
      </c>
      <c r="N7395" s="2">
        <v>-0.13793103448275901</v>
      </c>
      <c r="O7395" s="2">
        <v>2.03999720034942E-2</v>
      </c>
    </row>
    <row r="7396" spans="2:15" x14ac:dyDescent="0.25">
      <c r="B7396" t="s">
        <v>61</v>
      </c>
      <c r="C7396" t="s">
        <v>41</v>
      </c>
      <c r="D7396" t="s">
        <v>8</v>
      </c>
      <c r="E7396" t="s">
        <v>24</v>
      </c>
      <c r="F7396" s="3">
        <v>22</v>
      </c>
      <c r="G7396" s="3">
        <v>97654.939199999993</v>
      </c>
      <c r="H7396" s="3">
        <v>20</v>
      </c>
      <c r="I7396" s="3">
        <v>92514.553199999995</v>
      </c>
      <c r="J7396" s="3">
        <v>27</v>
      </c>
      <c r="K7396" s="3">
        <v>119277.1008</v>
      </c>
      <c r="L7396" s="2">
        <v>0.1</v>
      </c>
      <c r="M7396" s="2">
        <v>5.5562998708834403E-2</v>
      </c>
      <c r="N7396" s="2">
        <v>-0.18518518518518501</v>
      </c>
      <c r="O7396" s="2">
        <v>-0.181276719965347</v>
      </c>
    </row>
    <row r="7397" spans="2:15" x14ac:dyDescent="0.25">
      <c r="B7397" t="s">
        <v>61</v>
      </c>
      <c r="C7397" t="s">
        <v>41</v>
      </c>
      <c r="D7397" t="s">
        <v>15</v>
      </c>
      <c r="E7397" t="s">
        <v>20</v>
      </c>
      <c r="F7397" s="3" t="s">
        <v>71</v>
      </c>
      <c r="G7397" s="3">
        <v>1115.154</v>
      </c>
      <c r="H7397" s="3" t="s">
        <v>71</v>
      </c>
      <c r="I7397" s="3">
        <v>9047.4248000000007</v>
      </c>
      <c r="J7397" s="3" t="s">
        <v>71</v>
      </c>
      <c r="K7397" s="3">
        <v>2300.9994000000002</v>
      </c>
      <c r="L7397" s="2" t="s">
        <v>72</v>
      </c>
      <c r="M7397" s="2">
        <v>-0.87674349058972001</v>
      </c>
      <c r="N7397" s="2" t="s">
        <v>72</v>
      </c>
      <c r="O7397" s="2">
        <v>-0.51536102095463399</v>
      </c>
    </row>
    <row r="7398" spans="2:15" x14ac:dyDescent="0.25">
      <c r="B7398" t="s">
        <v>61</v>
      </c>
      <c r="C7398" t="s">
        <v>41</v>
      </c>
      <c r="D7398" t="s">
        <v>15</v>
      </c>
      <c r="E7398" t="s">
        <v>16</v>
      </c>
      <c r="F7398" s="3">
        <v>270</v>
      </c>
      <c r="G7398" s="3">
        <v>1354305.3205599999</v>
      </c>
      <c r="H7398" s="3">
        <v>297</v>
      </c>
      <c r="I7398" s="3">
        <v>1551322.7492519999</v>
      </c>
      <c r="J7398" s="3">
        <v>295</v>
      </c>
      <c r="K7398" s="3">
        <v>1362593.364696</v>
      </c>
      <c r="L7398" s="2">
        <v>-9.0909090909090898E-2</v>
      </c>
      <c r="M7398" s="2">
        <v>-0.126999638719277</v>
      </c>
      <c r="N7398" s="2">
        <v>-8.4745762711864403E-2</v>
      </c>
      <c r="O7398" s="2">
        <v>-6.0825513691307202E-3</v>
      </c>
    </row>
    <row r="7399" spans="2:15" x14ac:dyDescent="0.25">
      <c r="B7399" t="s">
        <v>61</v>
      </c>
      <c r="C7399" t="s">
        <v>41</v>
      </c>
      <c r="D7399" t="s">
        <v>15</v>
      </c>
      <c r="E7399" t="s">
        <v>42</v>
      </c>
      <c r="F7399" s="3">
        <v>313</v>
      </c>
      <c r="G7399" s="3">
        <v>908440.87121999997</v>
      </c>
      <c r="H7399" s="3">
        <v>331</v>
      </c>
      <c r="I7399" s="3">
        <v>972932.78992000001</v>
      </c>
      <c r="J7399" s="3">
        <v>316</v>
      </c>
      <c r="K7399" s="3">
        <v>885470.25959999999</v>
      </c>
      <c r="L7399" s="2">
        <v>-5.4380664652568002E-2</v>
      </c>
      <c r="M7399" s="2">
        <v>-6.6286098452188996E-2</v>
      </c>
      <c r="N7399" s="2">
        <v>-9.493670886076E-3</v>
      </c>
      <c r="O7399" s="2">
        <v>2.5941708793671501E-2</v>
      </c>
    </row>
    <row r="7400" spans="2:15" x14ac:dyDescent="0.25">
      <c r="B7400" t="s">
        <v>61</v>
      </c>
      <c r="C7400" t="s">
        <v>41</v>
      </c>
      <c r="D7400" t="s">
        <v>15</v>
      </c>
      <c r="E7400" t="s">
        <v>13</v>
      </c>
      <c r="F7400" s="3">
        <v>10</v>
      </c>
      <c r="G7400" s="3">
        <v>68582.845920000007</v>
      </c>
      <c r="H7400" s="3">
        <v>17</v>
      </c>
      <c r="I7400" s="3">
        <v>116732.83864</v>
      </c>
      <c r="J7400" s="3">
        <v>19</v>
      </c>
      <c r="K7400" s="3">
        <v>129299.8812</v>
      </c>
      <c r="L7400" s="2">
        <v>-0.41176470588235298</v>
      </c>
      <c r="M7400" s="2">
        <v>-0.41248026931387199</v>
      </c>
      <c r="N7400" s="2">
        <v>-0.47368421052631599</v>
      </c>
      <c r="O7400" s="2">
        <v>-0.46958307089302997</v>
      </c>
    </row>
    <row r="7401" spans="2:15" x14ac:dyDescent="0.25">
      <c r="B7401" t="s">
        <v>61</v>
      </c>
      <c r="C7401" t="s">
        <v>41</v>
      </c>
      <c r="D7401" t="s">
        <v>15</v>
      </c>
      <c r="E7401" t="s">
        <v>24</v>
      </c>
      <c r="F7401" s="3" t="s">
        <v>71</v>
      </c>
      <c r="G7401" s="3">
        <v>8735.4959999999992</v>
      </c>
      <c r="H7401" s="3" t="s">
        <v>71</v>
      </c>
      <c r="I7401" s="3">
        <v>13167.791999999999</v>
      </c>
      <c r="J7401" s="3" t="s">
        <v>71</v>
      </c>
      <c r="K7401" s="3">
        <v>17533.648799999999</v>
      </c>
      <c r="L7401" s="2" t="s">
        <v>72</v>
      </c>
      <c r="M7401" s="2">
        <v>-0.33660130718954301</v>
      </c>
      <c r="N7401" s="2" t="s">
        <v>72</v>
      </c>
      <c r="O7401" s="2">
        <v>-0.50178675872645495</v>
      </c>
    </row>
    <row r="7402" spans="2:15" x14ac:dyDescent="0.25">
      <c r="B7402" t="s">
        <v>61</v>
      </c>
      <c r="C7402" t="s">
        <v>41</v>
      </c>
      <c r="D7402" t="s">
        <v>17</v>
      </c>
      <c r="E7402" t="s">
        <v>10</v>
      </c>
      <c r="F7402" s="3"/>
      <c r="G7402" s="3"/>
      <c r="H7402" s="3" t="s">
        <v>71</v>
      </c>
      <c r="I7402" s="3">
        <v>9083.5679999999993</v>
      </c>
      <c r="J7402" s="3"/>
      <c r="K7402" s="3"/>
      <c r="L7402" s="2" t="s">
        <v>72</v>
      </c>
      <c r="M7402" s="2"/>
      <c r="N7402" s="2"/>
      <c r="O7402" s="2"/>
    </row>
    <row r="7403" spans="2:15" x14ac:dyDescent="0.25">
      <c r="B7403" t="s">
        <v>61</v>
      </c>
      <c r="C7403" t="s">
        <v>41</v>
      </c>
      <c r="D7403" t="s">
        <v>17</v>
      </c>
      <c r="E7403" t="s">
        <v>28</v>
      </c>
      <c r="F7403" s="3"/>
      <c r="G7403" s="3"/>
      <c r="H7403" s="3"/>
      <c r="I7403" s="3"/>
      <c r="J7403" s="3" t="s">
        <v>71</v>
      </c>
      <c r="K7403" s="3">
        <v>7837.56</v>
      </c>
      <c r="L7403" s="2"/>
      <c r="M7403" s="2"/>
      <c r="N7403" s="2" t="s">
        <v>72</v>
      </c>
      <c r="O7403" s="2"/>
    </row>
    <row r="7404" spans="2:15" x14ac:dyDescent="0.25">
      <c r="B7404" t="s">
        <v>61</v>
      </c>
      <c r="C7404" t="s">
        <v>41</v>
      </c>
      <c r="D7404" t="s">
        <v>17</v>
      </c>
      <c r="E7404" t="s">
        <v>11</v>
      </c>
      <c r="F7404" s="3"/>
      <c r="G7404" s="3"/>
      <c r="H7404" s="3" t="s">
        <v>71</v>
      </c>
      <c r="I7404" s="3">
        <v>5753.4607999999998</v>
      </c>
      <c r="J7404" s="3" t="s">
        <v>71</v>
      </c>
      <c r="K7404" s="3">
        <v>25182.576000000001</v>
      </c>
      <c r="L7404" s="2" t="s">
        <v>72</v>
      </c>
      <c r="M7404" s="2"/>
      <c r="N7404" s="2" t="s">
        <v>72</v>
      </c>
      <c r="O7404" s="2"/>
    </row>
    <row r="7405" spans="2:15" x14ac:dyDescent="0.25">
      <c r="B7405" t="s">
        <v>61</v>
      </c>
      <c r="C7405" t="s">
        <v>41</v>
      </c>
      <c r="D7405" t="s">
        <v>17</v>
      </c>
      <c r="E7405" t="s">
        <v>20</v>
      </c>
      <c r="F7405" s="3">
        <v>14</v>
      </c>
      <c r="G7405" s="3">
        <v>52743.374000000003</v>
      </c>
      <c r="H7405" s="3">
        <v>9</v>
      </c>
      <c r="I7405" s="3">
        <v>36784.513800000001</v>
      </c>
      <c r="J7405" s="3">
        <v>5</v>
      </c>
      <c r="K7405" s="3">
        <v>15692.210999999999</v>
      </c>
      <c r="L7405" s="2">
        <v>0.55555555555555602</v>
      </c>
      <c r="M7405" s="2">
        <v>0.43384725123103302</v>
      </c>
      <c r="N7405" s="2">
        <v>1.8</v>
      </c>
      <c r="O7405" s="2">
        <v>2.3611180731638099</v>
      </c>
    </row>
    <row r="7406" spans="2:15" x14ac:dyDescent="0.25">
      <c r="B7406" t="s">
        <v>61</v>
      </c>
      <c r="C7406" t="s">
        <v>41</v>
      </c>
      <c r="D7406" t="s">
        <v>17</v>
      </c>
      <c r="E7406" t="s">
        <v>16</v>
      </c>
      <c r="F7406" s="3">
        <v>654</v>
      </c>
      <c r="G7406" s="3">
        <v>3661081.6452000001</v>
      </c>
      <c r="H7406" s="3">
        <v>681</v>
      </c>
      <c r="I7406" s="3">
        <v>3904621.3188</v>
      </c>
      <c r="J7406" s="3">
        <v>610</v>
      </c>
      <c r="K7406" s="3">
        <v>3536307.590055</v>
      </c>
      <c r="L7406" s="2">
        <v>-3.9647577092511002E-2</v>
      </c>
      <c r="M7406" s="2">
        <v>-6.2372162039735599E-2</v>
      </c>
      <c r="N7406" s="2">
        <v>7.2131147540983598E-2</v>
      </c>
      <c r="O7406" s="2">
        <v>3.5283711036872702E-2</v>
      </c>
    </row>
    <row r="7407" spans="2:15" x14ac:dyDescent="0.25">
      <c r="B7407" t="s">
        <v>61</v>
      </c>
      <c r="C7407" t="s">
        <v>41</v>
      </c>
      <c r="D7407" t="s">
        <v>17</v>
      </c>
      <c r="E7407" t="s">
        <v>42</v>
      </c>
      <c r="F7407" s="3">
        <v>599</v>
      </c>
      <c r="G7407" s="3">
        <v>1937765.3532</v>
      </c>
      <c r="H7407" s="3">
        <v>540</v>
      </c>
      <c r="I7407" s="3">
        <v>1752953.6084</v>
      </c>
      <c r="J7407" s="3">
        <v>598</v>
      </c>
      <c r="K7407" s="3">
        <v>1829320.7037</v>
      </c>
      <c r="L7407" s="2">
        <v>0.109259259259259</v>
      </c>
      <c r="M7407" s="2">
        <v>0.105428771140547</v>
      </c>
      <c r="N7407" s="2">
        <v>1.6722408026757E-3</v>
      </c>
      <c r="O7407" s="2">
        <v>5.9281376568175899E-2</v>
      </c>
    </row>
    <row r="7408" spans="2:15" x14ac:dyDescent="0.25">
      <c r="B7408" t="s">
        <v>61</v>
      </c>
      <c r="C7408" t="s">
        <v>41</v>
      </c>
      <c r="D7408" t="s">
        <v>17</v>
      </c>
      <c r="E7408" t="s">
        <v>13</v>
      </c>
      <c r="F7408" s="3">
        <v>29</v>
      </c>
      <c r="G7408" s="3">
        <v>226027.51235999999</v>
      </c>
      <c r="H7408" s="3">
        <v>32</v>
      </c>
      <c r="I7408" s="3">
        <v>224468.31787999999</v>
      </c>
      <c r="J7408" s="3">
        <v>24</v>
      </c>
      <c r="K7408" s="3">
        <v>153654.70619999999</v>
      </c>
      <c r="L7408" s="2">
        <v>-9.375E-2</v>
      </c>
      <c r="M7408" s="2">
        <v>6.94616725748154E-3</v>
      </c>
      <c r="N7408" s="2">
        <v>0.20833333333333301</v>
      </c>
      <c r="O7408" s="2">
        <v>0.47100936866715998</v>
      </c>
    </row>
    <row r="7409" spans="2:15" x14ac:dyDescent="0.25">
      <c r="B7409" t="s">
        <v>61</v>
      </c>
      <c r="C7409" t="s">
        <v>41</v>
      </c>
      <c r="D7409" t="s">
        <v>17</v>
      </c>
      <c r="E7409" t="s">
        <v>21</v>
      </c>
      <c r="F7409" s="3">
        <v>82</v>
      </c>
      <c r="G7409" s="3">
        <v>345228.84577999997</v>
      </c>
      <c r="H7409" s="3">
        <v>97</v>
      </c>
      <c r="I7409" s="3">
        <v>497884.64428000001</v>
      </c>
      <c r="J7409" s="3">
        <v>65</v>
      </c>
      <c r="K7409" s="3">
        <v>272259.33076500002</v>
      </c>
      <c r="L7409" s="2">
        <v>-0.15463917525773199</v>
      </c>
      <c r="M7409" s="2">
        <v>-0.30660877023182398</v>
      </c>
      <c r="N7409" s="2">
        <v>0.261538461538461</v>
      </c>
      <c r="O7409" s="2">
        <v>0.26801474465528402</v>
      </c>
    </row>
    <row r="7410" spans="2:15" x14ac:dyDescent="0.25">
      <c r="B7410" t="s">
        <v>61</v>
      </c>
      <c r="C7410" t="s">
        <v>41</v>
      </c>
      <c r="D7410" t="s">
        <v>17</v>
      </c>
      <c r="E7410" t="s">
        <v>24</v>
      </c>
      <c r="F7410" s="3">
        <v>7</v>
      </c>
      <c r="G7410" s="3">
        <v>43703.50675</v>
      </c>
      <c r="H7410" s="3">
        <v>12</v>
      </c>
      <c r="I7410" s="3">
        <v>76568.138250000004</v>
      </c>
      <c r="J7410" s="3">
        <v>16</v>
      </c>
      <c r="K7410" s="3">
        <v>86943.78</v>
      </c>
      <c r="L7410" s="2">
        <v>-0.41666666666666702</v>
      </c>
      <c r="M7410" s="2">
        <v>-0.42922072093087599</v>
      </c>
      <c r="N7410" s="2">
        <v>-0.5625</v>
      </c>
      <c r="O7410" s="2">
        <v>-0.49733601702157398</v>
      </c>
    </row>
    <row r="7411" spans="2:15" x14ac:dyDescent="0.25">
      <c r="B7411" t="s">
        <v>61</v>
      </c>
      <c r="C7411" t="s">
        <v>41</v>
      </c>
      <c r="D7411" t="s">
        <v>17</v>
      </c>
      <c r="E7411" t="s">
        <v>14</v>
      </c>
      <c r="F7411" s="3"/>
      <c r="G7411" s="3"/>
      <c r="H7411" s="3"/>
      <c r="I7411" s="3"/>
      <c r="J7411" s="3" t="s">
        <v>71</v>
      </c>
      <c r="K7411" s="3">
        <v>16188.66</v>
      </c>
      <c r="L7411" s="2"/>
      <c r="M7411" s="2"/>
      <c r="N7411" s="2" t="s">
        <v>72</v>
      </c>
      <c r="O7411" s="2"/>
    </row>
    <row r="7412" spans="2:15" x14ac:dyDescent="0.25">
      <c r="B7412" t="s">
        <v>61</v>
      </c>
      <c r="C7412" t="s">
        <v>41</v>
      </c>
      <c r="D7412" t="s">
        <v>22</v>
      </c>
      <c r="E7412" t="s">
        <v>10</v>
      </c>
      <c r="F7412" s="3"/>
      <c r="G7412" s="3"/>
      <c r="H7412" s="3" t="s">
        <v>71</v>
      </c>
      <c r="I7412" s="3">
        <v>9057.9480000000003</v>
      </c>
      <c r="J7412" s="3"/>
      <c r="K7412" s="3"/>
      <c r="L7412" s="2" t="s">
        <v>72</v>
      </c>
      <c r="M7412" s="2"/>
      <c r="N7412" s="2"/>
      <c r="O7412" s="2"/>
    </row>
    <row r="7413" spans="2:15" x14ac:dyDescent="0.25">
      <c r="B7413" t="s">
        <v>61</v>
      </c>
      <c r="C7413" t="s">
        <v>41</v>
      </c>
      <c r="D7413" t="s">
        <v>22</v>
      </c>
      <c r="E7413" t="s">
        <v>28</v>
      </c>
      <c r="F7413" s="3"/>
      <c r="G7413" s="3"/>
      <c r="H7413" s="3"/>
      <c r="I7413" s="3"/>
      <c r="J7413" s="3" t="s">
        <v>71</v>
      </c>
      <c r="K7413" s="3">
        <v>9346.59</v>
      </c>
      <c r="L7413" s="2"/>
      <c r="M7413" s="2"/>
      <c r="N7413" s="2" t="s">
        <v>72</v>
      </c>
      <c r="O7413" s="2"/>
    </row>
    <row r="7414" spans="2:15" x14ac:dyDescent="0.25">
      <c r="B7414" t="s">
        <v>61</v>
      </c>
      <c r="C7414" t="s">
        <v>41</v>
      </c>
      <c r="D7414" t="s">
        <v>22</v>
      </c>
      <c r="E7414" t="s">
        <v>11</v>
      </c>
      <c r="F7414" s="3" t="s">
        <v>71</v>
      </c>
      <c r="G7414" s="3">
        <v>3071.74</v>
      </c>
      <c r="H7414" s="3"/>
      <c r="I7414" s="3"/>
      <c r="J7414" s="3"/>
      <c r="K7414" s="3"/>
      <c r="L7414" s="2" t="s">
        <v>72</v>
      </c>
      <c r="M7414" s="2"/>
      <c r="N7414" s="2" t="s">
        <v>72</v>
      </c>
      <c r="O7414" s="2"/>
    </row>
    <row r="7415" spans="2:15" x14ac:dyDescent="0.25">
      <c r="B7415" t="s">
        <v>61</v>
      </c>
      <c r="C7415" t="s">
        <v>41</v>
      </c>
      <c r="D7415" t="s">
        <v>22</v>
      </c>
      <c r="E7415" t="s">
        <v>20</v>
      </c>
      <c r="F7415" s="3">
        <v>13</v>
      </c>
      <c r="G7415" s="3">
        <v>75965.893200000006</v>
      </c>
      <c r="H7415" s="3">
        <v>13</v>
      </c>
      <c r="I7415" s="3">
        <v>63237.898800000003</v>
      </c>
      <c r="J7415" s="3">
        <v>14</v>
      </c>
      <c r="K7415" s="3">
        <v>68664.145799999998</v>
      </c>
      <c r="L7415" s="2">
        <v>0</v>
      </c>
      <c r="M7415" s="2">
        <v>0.20127162099826101</v>
      </c>
      <c r="N7415" s="2">
        <v>-7.1428571428571397E-2</v>
      </c>
      <c r="O7415" s="2">
        <v>0.10634003110252099</v>
      </c>
    </row>
    <row r="7416" spans="2:15" x14ac:dyDescent="0.25">
      <c r="B7416" t="s">
        <v>61</v>
      </c>
      <c r="C7416" t="s">
        <v>41</v>
      </c>
      <c r="D7416" t="s">
        <v>22</v>
      </c>
      <c r="E7416" t="s">
        <v>16</v>
      </c>
      <c r="F7416" s="3">
        <v>424</v>
      </c>
      <c r="G7416" s="3">
        <v>3556172.898296</v>
      </c>
      <c r="H7416" s="3">
        <v>445</v>
      </c>
      <c r="I7416" s="3">
        <v>2905786.043484</v>
      </c>
      <c r="J7416" s="3">
        <v>366</v>
      </c>
      <c r="K7416" s="3">
        <v>2531176.6690520002</v>
      </c>
      <c r="L7416" s="2">
        <v>-4.7191011235954997E-2</v>
      </c>
      <c r="M7416" s="2">
        <v>0.22382475690887199</v>
      </c>
      <c r="N7416" s="2">
        <v>0.15846994535519099</v>
      </c>
      <c r="O7416" s="2">
        <v>0.40494851338365501</v>
      </c>
    </row>
    <row r="7417" spans="2:15" x14ac:dyDescent="0.25">
      <c r="B7417" t="s">
        <v>61</v>
      </c>
      <c r="C7417" t="s">
        <v>41</v>
      </c>
      <c r="D7417" t="s">
        <v>22</v>
      </c>
      <c r="E7417" t="s">
        <v>42</v>
      </c>
      <c r="F7417" s="3">
        <v>131</v>
      </c>
      <c r="G7417" s="3">
        <v>465347.19839999999</v>
      </c>
      <c r="H7417" s="3">
        <v>135</v>
      </c>
      <c r="I7417" s="3">
        <v>482090.21399999998</v>
      </c>
      <c r="J7417" s="3">
        <v>108</v>
      </c>
      <c r="K7417" s="3">
        <v>399892.75559999997</v>
      </c>
      <c r="L7417" s="2">
        <v>-2.96296296296297E-2</v>
      </c>
      <c r="M7417" s="2">
        <v>-3.4730046604928698E-2</v>
      </c>
      <c r="N7417" s="2">
        <v>0.21296296296296299</v>
      </c>
      <c r="O7417" s="2">
        <v>0.16367999140617601</v>
      </c>
    </row>
    <row r="7418" spans="2:15" x14ac:dyDescent="0.25">
      <c r="B7418" t="s">
        <v>61</v>
      </c>
      <c r="C7418" t="s">
        <v>41</v>
      </c>
      <c r="D7418" t="s">
        <v>22</v>
      </c>
      <c r="E7418" t="s">
        <v>13</v>
      </c>
      <c r="F7418" s="3">
        <v>88</v>
      </c>
      <c r="G7418" s="3">
        <v>775868.35739999998</v>
      </c>
      <c r="H7418" s="3">
        <v>79</v>
      </c>
      <c r="I7418" s="3">
        <v>620721.45420000004</v>
      </c>
      <c r="J7418" s="3">
        <v>95</v>
      </c>
      <c r="K7418" s="3">
        <v>723614.15255</v>
      </c>
      <c r="L7418" s="2">
        <v>0.113924050632911</v>
      </c>
      <c r="M7418" s="2">
        <v>0.24994609442001101</v>
      </c>
      <c r="N7418" s="2">
        <v>-7.3684210526315796E-2</v>
      </c>
      <c r="O7418" s="2">
        <v>7.2212801070649799E-2</v>
      </c>
    </row>
    <row r="7419" spans="2:15" x14ac:dyDescent="0.25">
      <c r="B7419" t="s">
        <v>61</v>
      </c>
      <c r="C7419" t="s">
        <v>41</v>
      </c>
      <c r="D7419" t="s">
        <v>22</v>
      </c>
      <c r="E7419" t="s">
        <v>21</v>
      </c>
      <c r="F7419" s="3">
        <v>15</v>
      </c>
      <c r="G7419" s="3">
        <v>92493.304000000004</v>
      </c>
      <c r="H7419" s="3">
        <v>14</v>
      </c>
      <c r="I7419" s="3">
        <v>36989.476000000002</v>
      </c>
      <c r="J7419" s="3">
        <v>15</v>
      </c>
      <c r="K7419" s="3">
        <v>77092.08</v>
      </c>
      <c r="L7419" s="2">
        <v>7.1428571428571397E-2</v>
      </c>
      <c r="M7419" s="2">
        <v>1.5005302589309499</v>
      </c>
      <c r="N7419" s="2">
        <v>0</v>
      </c>
      <c r="O7419" s="2">
        <v>0.199776993953205</v>
      </c>
    </row>
    <row r="7420" spans="2:15" x14ac:dyDescent="0.25">
      <c r="B7420" t="s">
        <v>61</v>
      </c>
      <c r="C7420" t="s">
        <v>41</v>
      </c>
      <c r="D7420" t="s">
        <v>22</v>
      </c>
      <c r="E7420" t="s">
        <v>24</v>
      </c>
      <c r="F7420" s="3">
        <v>15</v>
      </c>
      <c r="G7420" s="3">
        <v>143167.88750000001</v>
      </c>
      <c r="H7420" s="3">
        <v>15</v>
      </c>
      <c r="I7420" s="3">
        <v>141047.77374999999</v>
      </c>
      <c r="J7420" s="3">
        <v>11</v>
      </c>
      <c r="K7420" s="3">
        <v>87312.653999999995</v>
      </c>
      <c r="L7420" s="2">
        <v>0</v>
      </c>
      <c r="M7420" s="2">
        <v>1.5031174853974E-2</v>
      </c>
      <c r="N7420" s="2">
        <v>0.36363636363636398</v>
      </c>
      <c r="O7420" s="2">
        <v>0.63971521814008803</v>
      </c>
    </row>
    <row r="7421" spans="2:15" x14ac:dyDescent="0.25">
      <c r="B7421" t="s">
        <v>61</v>
      </c>
      <c r="C7421" t="s">
        <v>41</v>
      </c>
      <c r="D7421" t="s">
        <v>22</v>
      </c>
      <c r="E7421" t="s">
        <v>14</v>
      </c>
      <c r="F7421" s="3" t="s">
        <v>71</v>
      </c>
      <c r="G7421" s="3">
        <v>16962.64</v>
      </c>
      <c r="H7421" s="3" t="s">
        <v>71</v>
      </c>
      <c r="I7421" s="3">
        <v>17500.66</v>
      </c>
      <c r="J7421" s="3"/>
      <c r="K7421" s="3"/>
      <c r="L7421" s="2" t="s">
        <v>72</v>
      </c>
      <c r="M7421" s="2">
        <v>-3.07428405557276E-2</v>
      </c>
      <c r="N7421" s="2" t="s">
        <v>72</v>
      </c>
      <c r="O7421" s="2"/>
    </row>
    <row r="7422" spans="2:15" x14ac:dyDescent="0.25">
      <c r="B7422" t="s">
        <v>61</v>
      </c>
      <c r="C7422" t="s">
        <v>41</v>
      </c>
      <c r="D7422" t="s">
        <v>29</v>
      </c>
      <c r="E7422" t="s">
        <v>16</v>
      </c>
      <c r="F7422" s="3" t="s">
        <v>71</v>
      </c>
      <c r="G7422" s="3">
        <v>12700.48</v>
      </c>
      <c r="H7422" s="3" t="s">
        <v>71</v>
      </c>
      <c r="I7422" s="3">
        <v>11589.36</v>
      </c>
      <c r="J7422" s="3" t="s">
        <v>71</v>
      </c>
      <c r="K7422" s="3">
        <v>15462.75</v>
      </c>
      <c r="L7422" s="2" t="s">
        <v>72</v>
      </c>
      <c r="M7422" s="2">
        <v>9.5874146631047805E-2</v>
      </c>
      <c r="N7422" s="2" t="s">
        <v>72</v>
      </c>
      <c r="O7422" s="2">
        <v>-0.178640280674524</v>
      </c>
    </row>
    <row r="7423" spans="2:15" x14ac:dyDescent="0.25">
      <c r="B7423" t="s">
        <v>61</v>
      </c>
      <c r="C7423" t="s">
        <v>41</v>
      </c>
      <c r="D7423" t="s">
        <v>29</v>
      </c>
      <c r="E7423" t="s">
        <v>13</v>
      </c>
      <c r="F7423" s="3">
        <v>5</v>
      </c>
      <c r="G7423" s="3">
        <v>39341.904000000002</v>
      </c>
      <c r="H7423" s="3">
        <v>11</v>
      </c>
      <c r="I7423" s="3">
        <v>80060.169200000004</v>
      </c>
      <c r="J7423" s="3">
        <v>8</v>
      </c>
      <c r="K7423" s="3">
        <v>41807.46</v>
      </c>
      <c r="L7423" s="2">
        <v>-0.54545454545454497</v>
      </c>
      <c r="M7423" s="2">
        <v>-0.50859579247554199</v>
      </c>
      <c r="N7423" s="2">
        <v>-0.375</v>
      </c>
      <c r="O7423" s="2">
        <v>-5.8974068264372001E-2</v>
      </c>
    </row>
    <row r="7424" spans="2:15" x14ac:dyDescent="0.25">
      <c r="B7424" t="s">
        <v>61</v>
      </c>
      <c r="C7424" t="s">
        <v>41</v>
      </c>
      <c r="D7424" t="s">
        <v>26</v>
      </c>
      <c r="E7424" t="s">
        <v>16</v>
      </c>
      <c r="F7424" s="3" t="s">
        <v>71</v>
      </c>
      <c r="G7424" s="3">
        <v>10440.280000000001</v>
      </c>
      <c r="H7424" s="3" t="s">
        <v>71</v>
      </c>
      <c r="I7424" s="3">
        <v>32090.227999999999</v>
      </c>
      <c r="J7424" s="3" t="s">
        <v>71</v>
      </c>
      <c r="K7424" s="3">
        <v>25976.052</v>
      </c>
      <c r="L7424" s="2" t="s">
        <v>72</v>
      </c>
      <c r="M7424" s="2">
        <v>-0.67465859077099699</v>
      </c>
      <c r="N7424" s="2" t="s">
        <v>72</v>
      </c>
      <c r="O7424" s="2">
        <v>-0.59808057051933805</v>
      </c>
    </row>
    <row r="7425" spans="2:15" x14ac:dyDescent="0.25">
      <c r="B7425" t="s">
        <v>61</v>
      </c>
      <c r="C7425" t="s">
        <v>43</v>
      </c>
      <c r="D7425" t="s">
        <v>31</v>
      </c>
      <c r="E7425" t="s">
        <v>9</v>
      </c>
      <c r="F7425" s="3"/>
      <c r="G7425" s="3"/>
      <c r="H7425" s="3" t="s">
        <v>71</v>
      </c>
      <c r="I7425" s="3">
        <v>58469.24</v>
      </c>
      <c r="J7425" s="3"/>
      <c r="K7425" s="3"/>
      <c r="L7425" s="2" t="s">
        <v>72</v>
      </c>
      <c r="M7425" s="2"/>
      <c r="N7425" s="2"/>
      <c r="O7425" s="2"/>
    </row>
    <row r="7426" spans="2:15" x14ac:dyDescent="0.25">
      <c r="B7426" t="s">
        <v>61</v>
      </c>
      <c r="C7426" t="s">
        <v>43</v>
      </c>
      <c r="D7426" t="s">
        <v>31</v>
      </c>
      <c r="E7426" t="s">
        <v>11</v>
      </c>
      <c r="F7426" s="3"/>
      <c r="G7426" s="3"/>
      <c r="H7426" s="3" t="s">
        <v>71</v>
      </c>
      <c r="I7426" s="3">
        <v>1911.35</v>
      </c>
      <c r="J7426" s="3"/>
      <c r="K7426" s="3"/>
      <c r="L7426" s="2" t="s">
        <v>72</v>
      </c>
      <c r="M7426" s="2"/>
      <c r="N7426" s="2"/>
      <c r="O7426" s="2"/>
    </row>
    <row r="7427" spans="2:15" x14ac:dyDescent="0.25">
      <c r="B7427" t="s">
        <v>61</v>
      </c>
      <c r="C7427" t="s">
        <v>43</v>
      </c>
      <c r="D7427" t="s">
        <v>31</v>
      </c>
      <c r="E7427" t="s">
        <v>20</v>
      </c>
      <c r="F7427" s="3">
        <v>38</v>
      </c>
      <c r="G7427" s="3">
        <v>98036.6</v>
      </c>
      <c r="H7427" s="3">
        <v>31</v>
      </c>
      <c r="I7427" s="3">
        <v>108334.83</v>
      </c>
      <c r="J7427" s="3">
        <v>43</v>
      </c>
      <c r="K7427" s="3">
        <v>115889.65</v>
      </c>
      <c r="L7427" s="2">
        <v>0.225806451612903</v>
      </c>
      <c r="M7427" s="2">
        <v>-9.5059271334989801E-2</v>
      </c>
      <c r="N7427" s="2">
        <v>-0.116279069767442</v>
      </c>
      <c r="O7427" s="2">
        <v>-0.15405215219823301</v>
      </c>
    </row>
    <row r="7428" spans="2:15" x14ac:dyDescent="0.25">
      <c r="B7428" t="s">
        <v>61</v>
      </c>
      <c r="C7428" t="s">
        <v>43</v>
      </c>
      <c r="D7428" t="s">
        <v>31</v>
      </c>
      <c r="E7428" t="s">
        <v>16</v>
      </c>
      <c r="F7428" s="3">
        <v>960</v>
      </c>
      <c r="G7428" s="3">
        <v>5261117.6585999997</v>
      </c>
      <c r="H7428" s="3">
        <v>992</v>
      </c>
      <c r="I7428" s="3">
        <v>5550680.1254000003</v>
      </c>
      <c r="J7428" s="3">
        <v>864</v>
      </c>
      <c r="K7428" s="3">
        <v>4498869.5199999996</v>
      </c>
      <c r="L7428" s="2">
        <v>-3.2258064516128997E-2</v>
      </c>
      <c r="M7428" s="2">
        <v>-5.21670246272989E-2</v>
      </c>
      <c r="N7428" s="2">
        <v>0.11111111111111099</v>
      </c>
      <c r="O7428" s="2">
        <v>0.16943103933363199</v>
      </c>
    </row>
    <row r="7429" spans="2:15" x14ac:dyDescent="0.25">
      <c r="B7429" t="s">
        <v>61</v>
      </c>
      <c r="C7429" t="s">
        <v>43</v>
      </c>
      <c r="D7429" t="s">
        <v>31</v>
      </c>
      <c r="E7429" t="s">
        <v>42</v>
      </c>
      <c r="F7429" s="3">
        <v>701</v>
      </c>
      <c r="G7429" s="3">
        <v>2148359.8530000001</v>
      </c>
      <c r="H7429" s="3">
        <v>623</v>
      </c>
      <c r="I7429" s="3">
        <v>1919145.703</v>
      </c>
      <c r="J7429" s="3">
        <v>577</v>
      </c>
      <c r="K7429" s="3">
        <v>1677201.87</v>
      </c>
      <c r="L7429" s="2">
        <v>0.12520064205457501</v>
      </c>
      <c r="M7429" s="2">
        <v>0.119435512187372</v>
      </c>
      <c r="N7429" s="2">
        <v>0.21490467937608301</v>
      </c>
      <c r="O7429" s="2">
        <v>0.28091906611098699</v>
      </c>
    </row>
    <row r="7430" spans="2:15" x14ac:dyDescent="0.25">
      <c r="B7430" t="s">
        <v>61</v>
      </c>
      <c r="C7430" t="s">
        <v>43</v>
      </c>
      <c r="D7430" t="s">
        <v>31</v>
      </c>
      <c r="E7430" t="s">
        <v>21</v>
      </c>
      <c r="F7430" s="3">
        <v>9</v>
      </c>
      <c r="G7430" s="3">
        <v>39058.618999999999</v>
      </c>
      <c r="H7430" s="3">
        <v>9</v>
      </c>
      <c r="I7430" s="3">
        <v>42983.555999999997</v>
      </c>
      <c r="J7430" s="3">
        <v>8</v>
      </c>
      <c r="K7430" s="3">
        <v>41175.875</v>
      </c>
      <c r="L7430" s="2">
        <v>0</v>
      </c>
      <c r="M7430" s="2">
        <v>-9.1312524259277203E-2</v>
      </c>
      <c r="N7430" s="2">
        <v>0.125</v>
      </c>
      <c r="O7430" s="2">
        <v>-5.14198180366537E-2</v>
      </c>
    </row>
    <row r="7431" spans="2:15" x14ac:dyDescent="0.25">
      <c r="B7431" t="s">
        <v>61</v>
      </c>
      <c r="C7431" t="s">
        <v>43</v>
      </c>
      <c r="D7431" t="s">
        <v>31</v>
      </c>
      <c r="E7431" t="s">
        <v>24</v>
      </c>
      <c r="F7431" s="3">
        <v>45</v>
      </c>
      <c r="G7431" s="3">
        <v>661842.77859999996</v>
      </c>
      <c r="H7431" s="3">
        <v>41</v>
      </c>
      <c r="I7431" s="3">
        <v>221072.2</v>
      </c>
      <c r="J7431" s="3">
        <v>21</v>
      </c>
      <c r="K7431" s="3">
        <v>90217.76</v>
      </c>
      <c r="L7431" s="2">
        <v>9.7560975609756198E-2</v>
      </c>
      <c r="M7431" s="2">
        <v>1.99378564378515</v>
      </c>
      <c r="N7431" s="2">
        <v>1.1428571428571399</v>
      </c>
      <c r="O7431" s="2">
        <v>6.3360586496494697</v>
      </c>
    </row>
    <row r="7432" spans="2:15" x14ac:dyDescent="0.25">
      <c r="B7432" t="s">
        <v>61</v>
      </c>
      <c r="C7432" t="s">
        <v>43</v>
      </c>
      <c r="D7432" t="s">
        <v>8</v>
      </c>
      <c r="E7432" t="s">
        <v>11</v>
      </c>
      <c r="F7432" s="3"/>
      <c r="G7432" s="3"/>
      <c r="H7432" s="3" t="s">
        <v>71</v>
      </c>
      <c r="I7432" s="3">
        <v>20673.103200000001</v>
      </c>
      <c r="J7432" s="3" t="s">
        <v>71</v>
      </c>
      <c r="K7432" s="3">
        <v>7601.8176000000003</v>
      </c>
      <c r="L7432" s="2" t="s">
        <v>72</v>
      </c>
      <c r="M7432" s="2"/>
      <c r="N7432" s="2" t="s">
        <v>72</v>
      </c>
      <c r="O7432" s="2"/>
    </row>
    <row r="7433" spans="2:15" x14ac:dyDescent="0.25">
      <c r="B7433" t="s">
        <v>61</v>
      </c>
      <c r="C7433" t="s">
        <v>43</v>
      </c>
      <c r="D7433" t="s">
        <v>8</v>
      </c>
      <c r="E7433" t="s">
        <v>20</v>
      </c>
      <c r="F7433" s="3">
        <v>35</v>
      </c>
      <c r="G7433" s="3">
        <v>97309.384000000005</v>
      </c>
      <c r="H7433" s="3">
        <v>43</v>
      </c>
      <c r="I7433" s="3">
        <v>136525.12959999999</v>
      </c>
      <c r="J7433" s="3">
        <v>31</v>
      </c>
      <c r="K7433" s="3">
        <v>83363.903999999995</v>
      </c>
      <c r="L7433" s="2">
        <v>-0.186046511627907</v>
      </c>
      <c r="M7433" s="2">
        <v>-0.287241958421111</v>
      </c>
      <c r="N7433" s="2">
        <v>0.12903225806451599</v>
      </c>
      <c r="O7433" s="2">
        <v>0.16728439205534401</v>
      </c>
    </row>
    <row r="7434" spans="2:15" x14ac:dyDescent="0.25">
      <c r="B7434" t="s">
        <v>61</v>
      </c>
      <c r="C7434" t="s">
        <v>43</v>
      </c>
      <c r="D7434" t="s">
        <v>8</v>
      </c>
      <c r="E7434" t="s">
        <v>16</v>
      </c>
      <c r="F7434" s="3">
        <v>383</v>
      </c>
      <c r="G7434" s="3">
        <v>2790448.8310400001</v>
      </c>
      <c r="H7434" s="3">
        <v>414</v>
      </c>
      <c r="I7434" s="3">
        <v>3095384.8106880002</v>
      </c>
      <c r="J7434" s="3">
        <v>329</v>
      </c>
      <c r="K7434" s="3">
        <v>2179427.2023959998</v>
      </c>
      <c r="L7434" s="2">
        <v>-7.4879227053140096E-2</v>
      </c>
      <c r="M7434" s="2">
        <v>-9.8513108481728007E-2</v>
      </c>
      <c r="N7434" s="2">
        <v>0.16413373860182401</v>
      </c>
      <c r="O7434" s="2">
        <v>0.28035881536775398</v>
      </c>
    </row>
    <row r="7435" spans="2:15" x14ac:dyDescent="0.25">
      <c r="B7435" t="s">
        <v>61</v>
      </c>
      <c r="C7435" t="s">
        <v>43</v>
      </c>
      <c r="D7435" t="s">
        <v>8</v>
      </c>
      <c r="E7435" t="s">
        <v>42</v>
      </c>
      <c r="F7435" s="3">
        <v>1796</v>
      </c>
      <c r="G7435" s="3">
        <v>5418205.0630000001</v>
      </c>
      <c r="H7435" s="3">
        <v>1723</v>
      </c>
      <c r="I7435" s="3">
        <v>5353357.0307600005</v>
      </c>
      <c r="J7435" s="3">
        <v>1540</v>
      </c>
      <c r="K7435" s="3">
        <v>4544286.3715679999</v>
      </c>
      <c r="L7435" s="2">
        <v>4.2367962855484699E-2</v>
      </c>
      <c r="M7435" s="2">
        <v>1.2113526496997601E-2</v>
      </c>
      <c r="N7435" s="2">
        <v>0.16623376623376601</v>
      </c>
      <c r="O7435" s="2">
        <v>0.19231153584417601</v>
      </c>
    </row>
    <row r="7436" spans="2:15" x14ac:dyDescent="0.25">
      <c r="B7436" t="s">
        <v>61</v>
      </c>
      <c r="C7436" t="s">
        <v>43</v>
      </c>
      <c r="D7436" t="s">
        <v>8</v>
      </c>
      <c r="E7436" t="s">
        <v>13</v>
      </c>
      <c r="F7436" s="3">
        <v>16</v>
      </c>
      <c r="G7436" s="3">
        <v>118647.89019999999</v>
      </c>
      <c r="H7436" s="3">
        <v>17</v>
      </c>
      <c r="I7436" s="3">
        <v>127574.43799999999</v>
      </c>
      <c r="J7436" s="3">
        <v>25</v>
      </c>
      <c r="K7436" s="3">
        <v>145220.1219</v>
      </c>
      <c r="L7436" s="2">
        <v>-5.8823529411764698E-2</v>
      </c>
      <c r="M7436" s="2">
        <v>-6.9971288448866201E-2</v>
      </c>
      <c r="N7436" s="2">
        <v>-0.36</v>
      </c>
      <c r="O7436" s="2">
        <v>-0.18297899321622901</v>
      </c>
    </row>
    <row r="7437" spans="2:15" x14ac:dyDescent="0.25">
      <c r="B7437" t="s">
        <v>61</v>
      </c>
      <c r="C7437" t="s">
        <v>43</v>
      </c>
      <c r="D7437" t="s">
        <v>8</v>
      </c>
      <c r="E7437" t="s">
        <v>21</v>
      </c>
      <c r="F7437" s="3">
        <v>7</v>
      </c>
      <c r="G7437" s="3">
        <v>35662.232120000001</v>
      </c>
      <c r="H7437" s="3">
        <v>6</v>
      </c>
      <c r="I7437" s="3">
        <v>11785.39948</v>
      </c>
      <c r="J7437" s="3">
        <v>7</v>
      </c>
      <c r="K7437" s="3">
        <v>27745.937249999999</v>
      </c>
      <c r="L7437" s="2">
        <v>0.16666666666666699</v>
      </c>
      <c r="M7437" s="2">
        <v>2.0259671876646501</v>
      </c>
      <c r="N7437" s="2">
        <v>0</v>
      </c>
      <c r="O7437" s="2">
        <v>0.28531365866907199</v>
      </c>
    </row>
    <row r="7438" spans="2:15" x14ac:dyDescent="0.25">
      <c r="B7438" t="s">
        <v>61</v>
      </c>
      <c r="C7438" t="s">
        <v>43</v>
      </c>
      <c r="D7438" t="s">
        <v>8</v>
      </c>
      <c r="E7438" t="s">
        <v>24</v>
      </c>
      <c r="F7438" s="3">
        <v>19</v>
      </c>
      <c r="G7438" s="3">
        <v>98799.460399999996</v>
      </c>
      <c r="H7438" s="3">
        <v>18</v>
      </c>
      <c r="I7438" s="3">
        <v>98424.949200000003</v>
      </c>
      <c r="J7438" s="3">
        <v>28</v>
      </c>
      <c r="K7438" s="3">
        <v>132246.6912</v>
      </c>
      <c r="L7438" s="2">
        <v>5.5555555555555601E-2</v>
      </c>
      <c r="M7438" s="2">
        <v>3.8050433659762E-3</v>
      </c>
      <c r="N7438" s="2">
        <v>-0.32142857142857101</v>
      </c>
      <c r="O7438" s="2">
        <v>-0.25291544534310401</v>
      </c>
    </row>
    <row r="7439" spans="2:15" x14ac:dyDescent="0.25">
      <c r="B7439" t="s">
        <v>61</v>
      </c>
      <c r="C7439" t="s">
        <v>43</v>
      </c>
      <c r="D7439" t="s">
        <v>8</v>
      </c>
      <c r="E7439" t="s">
        <v>14</v>
      </c>
      <c r="F7439" s="3"/>
      <c r="G7439" s="3"/>
      <c r="H7439" s="3"/>
      <c r="I7439" s="3"/>
      <c r="J7439" s="3" t="s">
        <v>71</v>
      </c>
      <c r="K7439" s="3">
        <v>5691.2543999999998</v>
      </c>
      <c r="L7439" s="2"/>
      <c r="M7439" s="2"/>
      <c r="N7439" s="2" t="s">
        <v>72</v>
      </c>
      <c r="O7439" s="2"/>
    </row>
    <row r="7440" spans="2:15" x14ac:dyDescent="0.25">
      <c r="B7440" t="s">
        <v>61</v>
      </c>
      <c r="C7440" t="s">
        <v>43</v>
      </c>
      <c r="D7440" t="s">
        <v>15</v>
      </c>
      <c r="E7440" t="s">
        <v>11</v>
      </c>
      <c r="F7440" s="3"/>
      <c r="G7440" s="3"/>
      <c r="H7440" s="3"/>
      <c r="I7440" s="3"/>
      <c r="J7440" s="3" t="s">
        <v>71</v>
      </c>
      <c r="K7440" s="3">
        <v>6328.9997999999996</v>
      </c>
      <c r="L7440" s="2"/>
      <c r="M7440" s="2"/>
      <c r="N7440" s="2" t="s">
        <v>72</v>
      </c>
      <c r="O7440" s="2"/>
    </row>
    <row r="7441" spans="2:15" x14ac:dyDescent="0.25">
      <c r="B7441" t="s">
        <v>61</v>
      </c>
      <c r="C7441" t="s">
        <v>43</v>
      </c>
      <c r="D7441" t="s">
        <v>15</v>
      </c>
      <c r="E7441" t="s">
        <v>20</v>
      </c>
      <c r="F7441" s="3">
        <v>27</v>
      </c>
      <c r="G7441" s="3">
        <v>56319.794399999999</v>
      </c>
      <c r="H7441" s="3">
        <v>26</v>
      </c>
      <c r="I7441" s="3">
        <v>76676.714043999993</v>
      </c>
      <c r="J7441" s="3">
        <v>17</v>
      </c>
      <c r="K7441" s="3">
        <v>35502.8364</v>
      </c>
      <c r="L7441" s="2">
        <v>3.8461538461538498E-2</v>
      </c>
      <c r="M7441" s="2">
        <v>-0.26549024560857398</v>
      </c>
      <c r="N7441" s="2">
        <v>0.58823529411764697</v>
      </c>
      <c r="O7441" s="2">
        <v>0.58634633485227705</v>
      </c>
    </row>
    <row r="7442" spans="2:15" x14ac:dyDescent="0.25">
      <c r="B7442" t="s">
        <v>61</v>
      </c>
      <c r="C7442" t="s">
        <v>43</v>
      </c>
      <c r="D7442" t="s">
        <v>15</v>
      </c>
      <c r="E7442" t="s">
        <v>16</v>
      </c>
      <c r="F7442" s="3">
        <v>698</v>
      </c>
      <c r="G7442" s="3">
        <v>4807943.3784159999</v>
      </c>
      <c r="H7442" s="3">
        <v>731</v>
      </c>
      <c r="I7442" s="3">
        <v>4658288.625484</v>
      </c>
      <c r="J7442" s="3">
        <v>678</v>
      </c>
      <c r="K7442" s="3">
        <v>3615466.8108120002</v>
      </c>
      <c r="L7442" s="2">
        <v>-4.5143638850889199E-2</v>
      </c>
      <c r="M7442" s="2">
        <v>3.2126552252105499E-2</v>
      </c>
      <c r="N7442" s="2">
        <v>2.9498525073746298E-2</v>
      </c>
      <c r="O7442" s="2">
        <v>0.32982644565783797</v>
      </c>
    </row>
    <row r="7443" spans="2:15" x14ac:dyDescent="0.25">
      <c r="B7443" t="s">
        <v>61</v>
      </c>
      <c r="C7443" t="s">
        <v>43</v>
      </c>
      <c r="D7443" t="s">
        <v>15</v>
      </c>
      <c r="E7443" t="s">
        <v>42</v>
      </c>
      <c r="F7443" s="3">
        <v>1130</v>
      </c>
      <c r="G7443" s="3">
        <v>3297747.79342</v>
      </c>
      <c r="H7443" s="3">
        <v>1010</v>
      </c>
      <c r="I7443" s="3">
        <v>3057158.6192600001</v>
      </c>
      <c r="J7443" s="3">
        <v>942</v>
      </c>
      <c r="K7443" s="3">
        <v>2498227.1558759999</v>
      </c>
      <c r="L7443" s="2">
        <v>0.118811881188119</v>
      </c>
      <c r="M7443" s="2">
        <v>7.8696987668319202E-2</v>
      </c>
      <c r="N7443" s="2">
        <v>0.19957537154989399</v>
      </c>
      <c r="O7443" s="2">
        <v>0.32003520402997498</v>
      </c>
    </row>
    <row r="7444" spans="2:15" x14ac:dyDescent="0.25">
      <c r="B7444" t="s">
        <v>61</v>
      </c>
      <c r="C7444" t="s">
        <v>43</v>
      </c>
      <c r="D7444" t="s">
        <v>15</v>
      </c>
      <c r="E7444" t="s">
        <v>13</v>
      </c>
      <c r="F7444" s="3">
        <v>25</v>
      </c>
      <c r="G7444" s="3">
        <v>153837.85092</v>
      </c>
      <c r="H7444" s="3">
        <v>49</v>
      </c>
      <c r="I7444" s="3">
        <v>322568.99552</v>
      </c>
      <c r="J7444" s="3">
        <v>60</v>
      </c>
      <c r="K7444" s="3">
        <v>391948.55475000001</v>
      </c>
      <c r="L7444" s="2">
        <v>-0.48979591836734698</v>
      </c>
      <c r="M7444" s="2">
        <v>-0.52308543890895498</v>
      </c>
      <c r="N7444" s="2">
        <v>-0.58333333333333304</v>
      </c>
      <c r="O7444" s="2">
        <v>-0.60750499254137103</v>
      </c>
    </row>
    <row r="7445" spans="2:15" x14ac:dyDescent="0.25">
      <c r="B7445" t="s">
        <v>61</v>
      </c>
      <c r="C7445" t="s">
        <v>43</v>
      </c>
      <c r="D7445" t="s">
        <v>15</v>
      </c>
      <c r="E7445" t="s">
        <v>21</v>
      </c>
      <c r="F7445" s="3">
        <v>19</v>
      </c>
      <c r="G7445" s="3">
        <v>121755.82564</v>
      </c>
      <c r="H7445" s="3">
        <v>19</v>
      </c>
      <c r="I7445" s="3">
        <v>95611.660520000005</v>
      </c>
      <c r="J7445" s="3">
        <v>20</v>
      </c>
      <c r="K7445" s="3">
        <v>122827.59142500001</v>
      </c>
      <c r="L7445" s="2">
        <v>0</v>
      </c>
      <c r="M7445" s="2">
        <v>0.273441178385676</v>
      </c>
      <c r="N7445" s="2">
        <v>-0.05</v>
      </c>
      <c r="O7445" s="2">
        <v>-8.7257738474375603E-3</v>
      </c>
    </row>
    <row r="7446" spans="2:15" x14ac:dyDescent="0.25">
      <c r="B7446" t="s">
        <v>61</v>
      </c>
      <c r="C7446" t="s">
        <v>43</v>
      </c>
      <c r="D7446" t="s">
        <v>15</v>
      </c>
      <c r="E7446" t="s">
        <v>24</v>
      </c>
      <c r="F7446" s="3" t="s">
        <v>71</v>
      </c>
      <c r="G7446" s="3">
        <v>9344.5357499999991</v>
      </c>
      <c r="H7446" s="3" t="s">
        <v>71</v>
      </c>
      <c r="I7446" s="3">
        <v>6369.9859500000002</v>
      </c>
      <c r="J7446" s="3" t="s">
        <v>71</v>
      </c>
      <c r="K7446" s="3">
        <v>17787.276000000002</v>
      </c>
      <c r="L7446" s="2" t="s">
        <v>72</v>
      </c>
      <c r="M7446" s="2">
        <v>0.46696332195206802</v>
      </c>
      <c r="N7446" s="2" t="s">
        <v>72</v>
      </c>
      <c r="O7446" s="2">
        <v>-0.474650545142494</v>
      </c>
    </row>
    <row r="7447" spans="2:15" x14ac:dyDescent="0.25">
      <c r="B7447" t="s">
        <v>61</v>
      </c>
      <c r="C7447" t="s">
        <v>43</v>
      </c>
      <c r="D7447" t="s">
        <v>15</v>
      </c>
      <c r="E7447" t="s">
        <v>14</v>
      </c>
      <c r="F7447" s="3"/>
      <c r="G7447" s="3"/>
      <c r="H7447" s="3"/>
      <c r="I7447" s="3"/>
      <c r="J7447" s="3" t="s">
        <v>71</v>
      </c>
      <c r="K7447" s="3">
        <v>17106.4872</v>
      </c>
      <c r="L7447" s="2"/>
      <c r="M7447" s="2"/>
      <c r="N7447" s="2" t="s">
        <v>72</v>
      </c>
      <c r="O7447" s="2"/>
    </row>
    <row r="7448" spans="2:15" x14ac:dyDescent="0.25">
      <c r="B7448" t="s">
        <v>61</v>
      </c>
      <c r="C7448" t="s">
        <v>43</v>
      </c>
      <c r="D7448" t="s">
        <v>17</v>
      </c>
      <c r="E7448" t="s">
        <v>9</v>
      </c>
      <c r="F7448" s="3" t="s">
        <v>71</v>
      </c>
      <c r="G7448" s="3">
        <v>20781.86</v>
      </c>
      <c r="H7448" s="3" t="s">
        <v>71</v>
      </c>
      <c r="I7448" s="3">
        <v>60581.66</v>
      </c>
      <c r="J7448" s="3" t="s">
        <v>71</v>
      </c>
      <c r="K7448" s="3">
        <v>57035.34</v>
      </c>
      <c r="L7448" s="2" t="s">
        <v>72</v>
      </c>
      <c r="M7448" s="2">
        <v>-0.65696119914838902</v>
      </c>
      <c r="N7448" s="2" t="s">
        <v>72</v>
      </c>
      <c r="O7448" s="2">
        <v>-0.63563187315092695</v>
      </c>
    </row>
    <row r="7449" spans="2:15" x14ac:dyDescent="0.25">
      <c r="B7449" t="s">
        <v>61</v>
      </c>
      <c r="C7449" t="s">
        <v>43</v>
      </c>
      <c r="D7449" t="s">
        <v>17</v>
      </c>
      <c r="E7449" t="s">
        <v>20</v>
      </c>
      <c r="F7449" s="3" t="s">
        <v>71</v>
      </c>
      <c r="G7449" s="3">
        <v>19554.589599999999</v>
      </c>
      <c r="H7449" s="3">
        <v>9</v>
      </c>
      <c r="I7449" s="3">
        <v>49151.179199999999</v>
      </c>
      <c r="J7449" s="3">
        <v>12</v>
      </c>
      <c r="K7449" s="3">
        <v>47116.300049999998</v>
      </c>
      <c r="L7449" s="2" t="s">
        <v>72</v>
      </c>
      <c r="M7449" s="2">
        <v>-0.60215421240595601</v>
      </c>
      <c r="N7449" s="2" t="s">
        <v>72</v>
      </c>
      <c r="O7449" s="2">
        <v>-0.58497187641541004</v>
      </c>
    </row>
    <row r="7450" spans="2:15" x14ac:dyDescent="0.25">
      <c r="B7450" t="s">
        <v>61</v>
      </c>
      <c r="C7450" t="s">
        <v>43</v>
      </c>
      <c r="D7450" t="s">
        <v>17</v>
      </c>
      <c r="E7450" t="s">
        <v>16</v>
      </c>
      <c r="F7450" s="3">
        <v>484</v>
      </c>
      <c r="G7450" s="3">
        <v>3369063.8086399999</v>
      </c>
      <c r="H7450" s="3">
        <v>539</v>
      </c>
      <c r="I7450" s="3">
        <v>3845600.0914799999</v>
      </c>
      <c r="J7450" s="3">
        <v>528</v>
      </c>
      <c r="K7450" s="3">
        <v>3145695.4358999999</v>
      </c>
      <c r="L7450" s="2">
        <v>-0.102040816326531</v>
      </c>
      <c r="M7450" s="2">
        <v>-0.123917274678606</v>
      </c>
      <c r="N7450" s="2">
        <v>-8.3333333333333398E-2</v>
      </c>
      <c r="O7450" s="2">
        <v>7.1007628453418001E-2</v>
      </c>
    </row>
    <row r="7451" spans="2:15" x14ac:dyDescent="0.25">
      <c r="B7451" t="s">
        <v>61</v>
      </c>
      <c r="C7451" t="s">
        <v>43</v>
      </c>
      <c r="D7451" t="s">
        <v>17</v>
      </c>
      <c r="E7451" t="s">
        <v>42</v>
      </c>
      <c r="F7451" s="3">
        <v>342</v>
      </c>
      <c r="G7451" s="3">
        <v>931012.95880000002</v>
      </c>
      <c r="H7451" s="3">
        <v>347</v>
      </c>
      <c r="I7451" s="3">
        <v>963510.47860000003</v>
      </c>
      <c r="J7451" s="3">
        <v>268</v>
      </c>
      <c r="K7451" s="3">
        <v>662083.39665000001</v>
      </c>
      <c r="L7451" s="2">
        <v>-1.4409221902017299E-2</v>
      </c>
      <c r="M7451" s="2">
        <v>-3.3728247405487001E-2</v>
      </c>
      <c r="N7451" s="2">
        <v>0.27611940298507498</v>
      </c>
      <c r="O7451" s="2">
        <v>0.40618683916667597</v>
      </c>
    </row>
    <row r="7452" spans="2:15" x14ac:dyDescent="0.25">
      <c r="B7452" t="s">
        <v>61</v>
      </c>
      <c r="C7452" t="s">
        <v>43</v>
      </c>
      <c r="D7452" t="s">
        <v>17</v>
      </c>
      <c r="E7452" t="s">
        <v>13</v>
      </c>
      <c r="F7452" s="3">
        <v>51</v>
      </c>
      <c r="G7452" s="3">
        <v>275085.47696</v>
      </c>
      <c r="H7452" s="3">
        <v>56</v>
      </c>
      <c r="I7452" s="3">
        <v>268480.76512</v>
      </c>
      <c r="J7452" s="3">
        <v>35</v>
      </c>
      <c r="K7452" s="3">
        <v>206483.87925</v>
      </c>
      <c r="L7452" s="2">
        <v>-8.9285714285714302E-2</v>
      </c>
      <c r="M7452" s="2">
        <v>2.4600316663459899E-2</v>
      </c>
      <c r="N7452" s="2">
        <v>0.45714285714285702</v>
      </c>
      <c r="O7452" s="2">
        <v>0.33223706353821802</v>
      </c>
    </row>
    <row r="7453" spans="2:15" x14ac:dyDescent="0.25">
      <c r="B7453" t="s">
        <v>61</v>
      </c>
      <c r="C7453" t="s">
        <v>43</v>
      </c>
      <c r="D7453" t="s">
        <v>17</v>
      </c>
      <c r="E7453" t="s">
        <v>21</v>
      </c>
      <c r="F7453" s="3">
        <v>33</v>
      </c>
      <c r="G7453" s="3">
        <v>171480.48947999999</v>
      </c>
      <c r="H7453" s="3">
        <v>38</v>
      </c>
      <c r="I7453" s="3">
        <v>185317.15504000001</v>
      </c>
      <c r="J7453" s="3">
        <v>31</v>
      </c>
      <c r="K7453" s="3">
        <v>137935.270575</v>
      </c>
      <c r="L7453" s="2">
        <v>-0.13157894736842099</v>
      </c>
      <c r="M7453" s="2">
        <v>-7.4664785119399404E-2</v>
      </c>
      <c r="N7453" s="2">
        <v>6.4516129032257993E-2</v>
      </c>
      <c r="O7453" s="2">
        <v>0.243195368125662</v>
      </c>
    </row>
    <row r="7454" spans="2:15" x14ac:dyDescent="0.25">
      <c r="B7454" t="s">
        <v>61</v>
      </c>
      <c r="C7454" t="s">
        <v>43</v>
      </c>
      <c r="D7454" t="s">
        <v>17</v>
      </c>
      <c r="E7454" t="s">
        <v>24</v>
      </c>
      <c r="F7454" s="3">
        <v>23</v>
      </c>
      <c r="G7454" s="3">
        <v>137621.7175</v>
      </c>
      <c r="H7454" s="3">
        <v>20</v>
      </c>
      <c r="I7454" s="3">
        <v>116461.95675</v>
      </c>
      <c r="J7454" s="3">
        <v>15</v>
      </c>
      <c r="K7454" s="3">
        <v>131939.685</v>
      </c>
      <c r="L7454" s="2">
        <v>0.15</v>
      </c>
      <c r="M7454" s="2">
        <v>0.18168817818699401</v>
      </c>
      <c r="N7454" s="2">
        <v>0.53333333333333299</v>
      </c>
      <c r="O7454" s="2">
        <v>4.3065378699365602E-2</v>
      </c>
    </row>
    <row r="7455" spans="2:15" x14ac:dyDescent="0.25">
      <c r="B7455" t="s">
        <v>61</v>
      </c>
      <c r="C7455" t="s">
        <v>43</v>
      </c>
      <c r="D7455" t="s">
        <v>22</v>
      </c>
      <c r="E7455" t="s">
        <v>11</v>
      </c>
      <c r="F7455" s="3"/>
      <c r="G7455" s="3"/>
      <c r="H7455" s="3"/>
      <c r="I7455" s="3"/>
      <c r="J7455" s="3" t="s">
        <v>71</v>
      </c>
      <c r="K7455" s="3">
        <v>2104.38</v>
      </c>
      <c r="L7455" s="2"/>
      <c r="M7455" s="2"/>
      <c r="N7455" s="2" t="s">
        <v>72</v>
      </c>
      <c r="O7455" s="2"/>
    </row>
    <row r="7456" spans="2:15" x14ac:dyDescent="0.25">
      <c r="B7456" t="s">
        <v>61</v>
      </c>
      <c r="C7456" t="s">
        <v>43</v>
      </c>
      <c r="D7456" t="s">
        <v>22</v>
      </c>
      <c r="E7456" t="s">
        <v>12</v>
      </c>
      <c r="F7456" s="3" t="s">
        <v>71</v>
      </c>
      <c r="G7456" s="3">
        <v>24986</v>
      </c>
      <c r="H7456" s="3"/>
      <c r="I7456" s="3"/>
      <c r="J7456" s="3" t="s">
        <v>71</v>
      </c>
      <c r="K7456" s="3">
        <v>4782.24</v>
      </c>
      <c r="L7456" s="2" t="s">
        <v>72</v>
      </c>
      <c r="M7456" s="2"/>
      <c r="N7456" s="2" t="s">
        <v>72</v>
      </c>
      <c r="O7456" s="2">
        <v>4.2247482351366701</v>
      </c>
    </row>
    <row r="7457" spans="2:15" x14ac:dyDescent="0.25">
      <c r="B7457" t="s">
        <v>61</v>
      </c>
      <c r="C7457" t="s">
        <v>43</v>
      </c>
      <c r="D7457" t="s">
        <v>22</v>
      </c>
      <c r="E7457" t="s">
        <v>20</v>
      </c>
      <c r="F7457" s="3" t="s">
        <v>71</v>
      </c>
      <c r="G7457" s="3">
        <v>9611.3202000000001</v>
      </c>
      <c r="H7457" s="3" t="s">
        <v>71</v>
      </c>
      <c r="I7457" s="3">
        <v>3821.7975999999999</v>
      </c>
      <c r="J7457" s="3" t="s">
        <v>71</v>
      </c>
      <c r="K7457" s="3">
        <v>1565.037</v>
      </c>
      <c r="L7457" s="2" t="s">
        <v>72</v>
      </c>
      <c r="M7457" s="2">
        <v>1.5148689716064501</v>
      </c>
      <c r="N7457" s="2" t="s">
        <v>72</v>
      </c>
      <c r="O7457" s="2">
        <v>5.1412734651001903</v>
      </c>
    </row>
    <row r="7458" spans="2:15" x14ac:dyDescent="0.25">
      <c r="B7458" t="s">
        <v>61</v>
      </c>
      <c r="C7458" t="s">
        <v>43</v>
      </c>
      <c r="D7458" t="s">
        <v>22</v>
      </c>
      <c r="E7458" t="s">
        <v>16</v>
      </c>
      <c r="F7458" s="3">
        <v>371</v>
      </c>
      <c r="G7458" s="3">
        <v>3586971.2958960002</v>
      </c>
      <c r="H7458" s="3">
        <v>392</v>
      </c>
      <c r="I7458" s="3">
        <v>3323116.2140839999</v>
      </c>
      <c r="J7458" s="3">
        <v>353</v>
      </c>
      <c r="K7458" s="3">
        <v>2707396.5896279998</v>
      </c>
      <c r="L7458" s="2">
        <v>-5.3571428571428603E-2</v>
      </c>
      <c r="M7458" s="2">
        <v>7.93998960053615E-2</v>
      </c>
      <c r="N7458" s="2">
        <v>5.09915014164306E-2</v>
      </c>
      <c r="O7458" s="2">
        <v>0.32487841258190198</v>
      </c>
    </row>
    <row r="7459" spans="2:15" x14ac:dyDescent="0.25">
      <c r="B7459" t="s">
        <v>61</v>
      </c>
      <c r="C7459" t="s">
        <v>43</v>
      </c>
      <c r="D7459" t="s">
        <v>22</v>
      </c>
      <c r="E7459" t="s">
        <v>42</v>
      </c>
      <c r="F7459" s="3">
        <v>142</v>
      </c>
      <c r="G7459" s="3">
        <v>437786.8884</v>
      </c>
      <c r="H7459" s="3">
        <v>131</v>
      </c>
      <c r="I7459" s="3">
        <v>415066.0748</v>
      </c>
      <c r="J7459" s="3">
        <v>121</v>
      </c>
      <c r="K7459" s="3">
        <v>357634.67015399999</v>
      </c>
      <c r="L7459" s="2">
        <v>8.3969465648855005E-2</v>
      </c>
      <c r="M7459" s="2">
        <v>5.4740232891710101E-2</v>
      </c>
      <c r="N7459" s="2">
        <v>0.17355371900826499</v>
      </c>
      <c r="O7459" s="2">
        <v>0.224117584045993</v>
      </c>
    </row>
    <row r="7460" spans="2:15" x14ac:dyDescent="0.25">
      <c r="B7460" t="s">
        <v>61</v>
      </c>
      <c r="C7460" t="s">
        <v>43</v>
      </c>
      <c r="D7460" t="s">
        <v>22</v>
      </c>
      <c r="E7460" t="s">
        <v>13</v>
      </c>
      <c r="F7460" s="3">
        <v>41</v>
      </c>
      <c r="G7460" s="3">
        <v>315567.82224000001</v>
      </c>
      <c r="H7460" s="3">
        <v>43</v>
      </c>
      <c r="I7460" s="3">
        <v>344433.75079999998</v>
      </c>
      <c r="J7460" s="3">
        <v>31</v>
      </c>
      <c r="K7460" s="3">
        <v>229093.65539999999</v>
      </c>
      <c r="L7460" s="2">
        <v>-4.6511627906976702E-2</v>
      </c>
      <c r="M7460" s="2">
        <v>-8.3806910597333903E-2</v>
      </c>
      <c r="N7460" s="2">
        <v>0.32258064516128998</v>
      </c>
      <c r="O7460" s="2">
        <v>0.37746207632426698</v>
      </c>
    </row>
    <row r="7461" spans="2:15" x14ac:dyDescent="0.25">
      <c r="B7461" t="s">
        <v>61</v>
      </c>
      <c r="C7461" t="s">
        <v>43</v>
      </c>
      <c r="D7461" t="s">
        <v>22</v>
      </c>
      <c r="E7461" t="s">
        <v>21</v>
      </c>
      <c r="F7461" s="3">
        <v>47</v>
      </c>
      <c r="G7461" s="3">
        <v>191414.00996</v>
      </c>
      <c r="H7461" s="3">
        <v>52</v>
      </c>
      <c r="I7461" s="3">
        <v>250553.99486000001</v>
      </c>
      <c r="J7461" s="3">
        <v>39</v>
      </c>
      <c r="K7461" s="3">
        <v>154365.52603499999</v>
      </c>
      <c r="L7461" s="2">
        <v>-9.6153846153846104E-2</v>
      </c>
      <c r="M7461" s="2">
        <v>-0.23603688671196499</v>
      </c>
      <c r="N7461" s="2">
        <v>0.20512820512820501</v>
      </c>
      <c r="O7461" s="2">
        <v>0.24000490832778201</v>
      </c>
    </row>
    <row r="7462" spans="2:15" x14ac:dyDescent="0.25">
      <c r="B7462" t="s">
        <v>61</v>
      </c>
      <c r="C7462" t="s">
        <v>43</v>
      </c>
      <c r="D7462" t="s">
        <v>22</v>
      </c>
      <c r="E7462" t="s">
        <v>24</v>
      </c>
      <c r="F7462" s="3">
        <v>31</v>
      </c>
      <c r="G7462" s="3">
        <v>192420.99299999999</v>
      </c>
      <c r="H7462" s="3">
        <v>20</v>
      </c>
      <c r="I7462" s="3">
        <v>145360.64644000001</v>
      </c>
      <c r="J7462" s="3">
        <v>10</v>
      </c>
      <c r="K7462" s="3">
        <v>53161.919999999998</v>
      </c>
      <c r="L7462" s="2">
        <v>0.55000000000000004</v>
      </c>
      <c r="M7462" s="2">
        <v>0.32374888054329698</v>
      </c>
      <c r="N7462" s="2">
        <v>2.1</v>
      </c>
      <c r="O7462" s="2">
        <v>2.6195267778138902</v>
      </c>
    </row>
    <row r="7463" spans="2:15" x14ac:dyDescent="0.25">
      <c r="B7463" t="s">
        <v>61</v>
      </c>
      <c r="C7463" t="s">
        <v>43</v>
      </c>
      <c r="D7463" t="s">
        <v>25</v>
      </c>
      <c r="E7463" t="s">
        <v>11</v>
      </c>
      <c r="F7463" s="3"/>
      <c r="G7463" s="3"/>
      <c r="H7463" s="3"/>
      <c r="I7463" s="3"/>
      <c r="J7463" s="3" t="s">
        <v>71</v>
      </c>
      <c r="K7463" s="3">
        <v>2715.12</v>
      </c>
      <c r="L7463" s="2"/>
      <c r="M7463" s="2"/>
      <c r="N7463" s="2" t="s">
        <v>72</v>
      </c>
      <c r="O7463" s="2"/>
    </row>
    <row r="7464" spans="2:15" x14ac:dyDescent="0.25">
      <c r="B7464" t="s">
        <v>61</v>
      </c>
      <c r="C7464" t="s">
        <v>43</v>
      </c>
      <c r="D7464" t="s">
        <v>25</v>
      </c>
      <c r="E7464" t="s">
        <v>20</v>
      </c>
      <c r="F7464" s="3">
        <v>12</v>
      </c>
      <c r="G7464" s="3">
        <v>34054.418400000002</v>
      </c>
      <c r="H7464" s="3">
        <v>14</v>
      </c>
      <c r="I7464" s="3">
        <v>37933.722216000002</v>
      </c>
      <c r="J7464" s="3">
        <v>6</v>
      </c>
      <c r="K7464" s="3">
        <v>16489.3482</v>
      </c>
      <c r="L7464" s="2">
        <v>-0.14285714285714299</v>
      </c>
      <c r="M7464" s="2">
        <v>-0.102265308790703</v>
      </c>
      <c r="N7464" s="2">
        <v>1</v>
      </c>
      <c r="O7464" s="2">
        <v>1.0652373876124499</v>
      </c>
    </row>
    <row r="7465" spans="2:15" x14ac:dyDescent="0.25">
      <c r="B7465" t="s">
        <v>61</v>
      </c>
      <c r="C7465" t="s">
        <v>43</v>
      </c>
      <c r="D7465" t="s">
        <v>25</v>
      </c>
      <c r="E7465" t="s">
        <v>16</v>
      </c>
      <c r="F7465" s="3">
        <v>10</v>
      </c>
      <c r="G7465" s="3">
        <v>69551.004000000001</v>
      </c>
      <c r="H7465" s="3">
        <v>23</v>
      </c>
      <c r="I7465" s="3">
        <v>104221.09600000001</v>
      </c>
      <c r="J7465" s="3">
        <v>10</v>
      </c>
      <c r="K7465" s="3">
        <v>121211.05620000001</v>
      </c>
      <c r="L7465" s="2">
        <v>-0.565217391304348</v>
      </c>
      <c r="M7465" s="2">
        <v>-0.33265906165484999</v>
      </c>
      <c r="N7465" s="2">
        <v>0</v>
      </c>
      <c r="O7465" s="2">
        <v>-0.42619917538512497</v>
      </c>
    </row>
    <row r="7466" spans="2:15" x14ac:dyDescent="0.25">
      <c r="B7466" t="s">
        <v>61</v>
      </c>
      <c r="C7466" t="s">
        <v>43</v>
      </c>
      <c r="D7466" t="s">
        <v>25</v>
      </c>
      <c r="E7466" t="s">
        <v>42</v>
      </c>
      <c r="F7466" s="3">
        <v>327</v>
      </c>
      <c r="G7466" s="3">
        <v>764988.54599999997</v>
      </c>
      <c r="H7466" s="3">
        <v>299</v>
      </c>
      <c r="I7466" s="3">
        <v>763347.12450000003</v>
      </c>
      <c r="J7466" s="3">
        <v>269</v>
      </c>
      <c r="K7466" s="3">
        <v>581874.30000000005</v>
      </c>
      <c r="L7466" s="2">
        <v>9.36454849498327E-2</v>
      </c>
      <c r="M7466" s="2">
        <v>2.1502949933494002E-3</v>
      </c>
      <c r="N7466" s="2">
        <v>0.215613382899628</v>
      </c>
      <c r="O7466" s="2">
        <v>0.31469725677865501</v>
      </c>
    </row>
    <row r="7467" spans="2:15" x14ac:dyDescent="0.25">
      <c r="B7467" t="s">
        <v>61</v>
      </c>
      <c r="C7467" t="s">
        <v>43</v>
      </c>
      <c r="D7467" t="s">
        <v>29</v>
      </c>
      <c r="E7467" t="s">
        <v>16</v>
      </c>
      <c r="F7467" s="3">
        <v>5</v>
      </c>
      <c r="G7467" s="3">
        <v>23808.961240000001</v>
      </c>
      <c r="H7467" s="3" t="s">
        <v>71</v>
      </c>
      <c r="I7467" s="3">
        <v>6412.4283999999998</v>
      </c>
      <c r="J7467" s="3" t="s">
        <v>71</v>
      </c>
      <c r="K7467" s="3">
        <v>19681.655999999999</v>
      </c>
      <c r="L7467" s="2" t="s">
        <v>72</v>
      </c>
      <c r="M7467" s="2">
        <v>2.7129398965296798</v>
      </c>
      <c r="N7467" s="2" t="s">
        <v>72</v>
      </c>
      <c r="O7467" s="2">
        <v>0.20970314896266901</v>
      </c>
    </row>
    <row r="7468" spans="2:15" x14ac:dyDescent="0.25">
      <c r="B7468" t="s">
        <v>61</v>
      </c>
      <c r="C7468" t="s">
        <v>43</v>
      </c>
      <c r="D7468" t="s">
        <v>29</v>
      </c>
      <c r="E7468" t="s">
        <v>13</v>
      </c>
      <c r="F7468" s="3">
        <v>29</v>
      </c>
      <c r="G7468" s="3">
        <v>228532.27848000001</v>
      </c>
      <c r="H7468" s="3">
        <v>19</v>
      </c>
      <c r="I7468" s="3">
        <v>153469.07256</v>
      </c>
      <c r="J7468" s="3">
        <v>18</v>
      </c>
      <c r="K7468" s="3">
        <v>149880.92069999999</v>
      </c>
      <c r="L7468" s="2">
        <v>0.52631578947368396</v>
      </c>
      <c r="M7468" s="2">
        <v>0.48910966012812401</v>
      </c>
      <c r="N7468" s="2">
        <v>0.61111111111111105</v>
      </c>
      <c r="O7468" s="2">
        <v>0.52475897140655903</v>
      </c>
    </row>
    <row r="7469" spans="2:15" x14ac:dyDescent="0.25">
      <c r="B7469" t="s">
        <v>61</v>
      </c>
      <c r="C7469" t="s">
        <v>43</v>
      </c>
      <c r="D7469" t="s">
        <v>29</v>
      </c>
      <c r="E7469" t="s">
        <v>21</v>
      </c>
      <c r="F7469" s="3">
        <v>38</v>
      </c>
      <c r="G7469" s="3">
        <v>207945.38511999999</v>
      </c>
      <c r="H7469" s="3">
        <v>23</v>
      </c>
      <c r="I7469" s="3">
        <v>130609.29174</v>
      </c>
      <c r="J7469" s="3">
        <v>31</v>
      </c>
      <c r="K7469" s="3">
        <v>138001.93053000001</v>
      </c>
      <c r="L7469" s="2">
        <v>0.65217391304347805</v>
      </c>
      <c r="M7469" s="2">
        <v>0.59211785279373996</v>
      </c>
      <c r="N7469" s="2">
        <v>0.225806451612903</v>
      </c>
      <c r="O7469" s="2">
        <v>0.50682953724908297</v>
      </c>
    </row>
    <row r="7470" spans="2:15" x14ac:dyDescent="0.25">
      <c r="B7470" t="s">
        <v>61</v>
      </c>
      <c r="C7470" t="s">
        <v>43</v>
      </c>
      <c r="D7470" t="s">
        <v>26</v>
      </c>
      <c r="E7470" t="s">
        <v>16</v>
      </c>
      <c r="F7470" s="3">
        <v>9</v>
      </c>
      <c r="G7470" s="3">
        <v>67943.312000000005</v>
      </c>
      <c r="H7470" s="3">
        <v>7</v>
      </c>
      <c r="I7470" s="3">
        <v>58826.055999999997</v>
      </c>
      <c r="J7470" s="3">
        <v>5</v>
      </c>
      <c r="K7470" s="3">
        <v>36012.6</v>
      </c>
      <c r="L7470" s="2">
        <v>0.28571428571428598</v>
      </c>
      <c r="M7470" s="2">
        <v>0.15498669501147599</v>
      </c>
      <c r="N7470" s="2">
        <v>0.8</v>
      </c>
      <c r="O7470" s="2">
        <v>0.88665389335954703</v>
      </c>
    </row>
    <row r="7471" spans="2:15" x14ac:dyDescent="0.25">
      <c r="B7471" t="s">
        <v>61</v>
      </c>
      <c r="C7471" t="s">
        <v>43</v>
      </c>
      <c r="D7471" t="s">
        <v>26</v>
      </c>
      <c r="E7471" t="s">
        <v>24</v>
      </c>
      <c r="F7471" s="3"/>
      <c r="G7471" s="3"/>
      <c r="H7471" s="3"/>
      <c r="I7471" s="3"/>
      <c r="J7471" s="3" t="s">
        <v>71</v>
      </c>
      <c r="K7471" s="3">
        <v>3061.8</v>
      </c>
      <c r="L7471" s="2"/>
      <c r="M7471" s="2"/>
      <c r="N7471" s="2" t="s">
        <v>72</v>
      </c>
      <c r="O7471" s="2"/>
    </row>
    <row r="7472" spans="2:15" x14ac:dyDescent="0.25">
      <c r="B7472" t="s">
        <v>61</v>
      </c>
      <c r="C7472" t="s">
        <v>44</v>
      </c>
      <c r="D7472" t="s">
        <v>31</v>
      </c>
      <c r="E7472" t="s">
        <v>16</v>
      </c>
      <c r="F7472" s="3">
        <v>51</v>
      </c>
      <c r="G7472" s="3">
        <v>152093.29</v>
      </c>
      <c r="H7472" s="3">
        <v>39</v>
      </c>
      <c r="I7472" s="3">
        <v>127941.56</v>
      </c>
      <c r="J7472" s="3">
        <v>37</v>
      </c>
      <c r="K7472" s="3">
        <v>100657.92</v>
      </c>
      <c r="L7472" s="2">
        <v>0.30769230769230799</v>
      </c>
      <c r="M7472" s="2">
        <v>0.18877157664796301</v>
      </c>
      <c r="N7472" s="2">
        <v>0.37837837837837801</v>
      </c>
      <c r="O7472" s="2">
        <v>0.51099178286219304</v>
      </c>
    </row>
    <row r="7473" spans="2:15" x14ac:dyDescent="0.25">
      <c r="B7473" t="s">
        <v>61</v>
      </c>
      <c r="C7473" t="s">
        <v>44</v>
      </c>
      <c r="D7473" t="s">
        <v>8</v>
      </c>
      <c r="E7473" t="s">
        <v>20</v>
      </c>
      <c r="F7473" s="3" t="s">
        <v>71</v>
      </c>
      <c r="G7473" s="3">
        <v>9651.0360000000001</v>
      </c>
      <c r="H7473" s="3"/>
      <c r="I7473" s="3"/>
      <c r="J7473" s="3" t="s">
        <v>71</v>
      </c>
      <c r="K7473" s="3">
        <v>3482.4816000000001</v>
      </c>
      <c r="L7473" s="2" t="s">
        <v>72</v>
      </c>
      <c r="M7473" s="2"/>
      <c r="N7473" s="2" t="s">
        <v>72</v>
      </c>
      <c r="O7473" s="2">
        <v>1.7713099761962801</v>
      </c>
    </row>
    <row r="7474" spans="2:15" x14ac:dyDescent="0.25">
      <c r="B7474" t="s">
        <v>61</v>
      </c>
      <c r="C7474" t="s">
        <v>44</v>
      </c>
      <c r="D7474" t="s">
        <v>8</v>
      </c>
      <c r="E7474" t="s">
        <v>16</v>
      </c>
      <c r="F7474" s="3">
        <v>146</v>
      </c>
      <c r="G7474" s="3">
        <v>934596.39711999998</v>
      </c>
      <c r="H7474" s="3">
        <v>166</v>
      </c>
      <c r="I7474" s="3">
        <v>1173685.921208</v>
      </c>
      <c r="J7474" s="3">
        <v>119</v>
      </c>
      <c r="K7474" s="3">
        <v>844141.04422799998</v>
      </c>
      <c r="L7474" s="2">
        <v>-0.120481927710843</v>
      </c>
      <c r="M7474" s="2">
        <v>-0.20370826621309401</v>
      </c>
      <c r="N7474" s="2">
        <v>0.22689075630252101</v>
      </c>
      <c r="O7474" s="2">
        <v>0.107156681351426</v>
      </c>
    </row>
    <row r="7475" spans="2:15" x14ac:dyDescent="0.25">
      <c r="B7475" t="s">
        <v>61</v>
      </c>
      <c r="C7475" t="s">
        <v>44</v>
      </c>
      <c r="D7475" t="s">
        <v>8</v>
      </c>
      <c r="E7475" t="s">
        <v>42</v>
      </c>
      <c r="F7475" s="3">
        <v>448</v>
      </c>
      <c r="G7475" s="3">
        <v>1220753.76394</v>
      </c>
      <c r="H7475" s="3">
        <v>434</v>
      </c>
      <c r="I7475" s="3">
        <v>1241117.1776999999</v>
      </c>
      <c r="J7475" s="3">
        <v>370</v>
      </c>
      <c r="K7475" s="3">
        <v>979972.79859999998</v>
      </c>
      <c r="L7475" s="2">
        <v>3.2258064516128997E-2</v>
      </c>
      <c r="M7475" s="2">
        <v>-1.6407325694852599E-2</v>
      </c>
      <c r="N7475" s="2">
        <v>0.21081081081081099</v>
      </c>
      <c r="O7475" s="2">
        <v>0.245701682418106</v>
      </c>
    </row>
    <row r="7476" spans="2:15" x14ac:dyDescent="0.25">
      <c r="B7476" t="s">
        <v>61</v>
      </c>
      <c r="C7476" t="s">
        <v>44</v>
      </c>
      <c r="D7476" t="s">
        <v>8</v>
      </c>
      <c r="E7476" t="s">
        <v>13</v>
      </c>
      <c r="F7476" s="3">
        <v>6</v>
      </c>
      <c r="G7476" s="3">
        <v>31649.907360000001</v>
      </c>
      <c r="H7476" s="3">
        <v>5</v>
      </c>
      <c r="I7476" s="3">
        <v>25801.317599999998</v>
      </c>
      <c r="J7476" s="3">
        <v>5</v>
      </c>
      <c r="K7476" s="3">
        <v>18690.45</v>
      </c>
      <c r="L7476" s="2">
        <v>0.2</v>
      </c>
      <c r="M7476" s="2">
        <v>0.22667794919124601</v>
      </c>
      <c r="N7476" s="2">
        <v>0.2</v>
      </c>
      <c r="O7476" s="2">
        <v>0.69337321252297301</v>
      </c>
    </row>
    <row r="7477" spans="2:15" x14ac:dyDescent="0.25">
      <c r="B7477" t="s">
        <v>61</v>
      </c>
      <c r="C7477" t="s">
        <v>44</v>
      </c>
      <c r="D7477" t="s">
        <v>15</v>
      </c>
      <c r="E7477" t="s">
        <v>28</v>
      </c>
      <c r="F7477" s="3"/>
      <c r="G7477" s="3"/>
      <c r="H7477" s="3"/>
      <c r="I7477" s="3"/>
      <c r="J7477" s="3" t="s">
        <v>71</v>
      </c>
      <c r="K7477" s="3">
        <v>4036.3434000000002</v>
      </c>
      <c r="L7477" s="2"/>
      <c r="M7477" s="2"/>
      <c r="N7477" s="2" t="s">
        <v>72</v>
      </c>
      <c r="O7477" s="2"/>
    </row>
    <row r="7478" spans="2:15" x14ac:dyDescent="0.25">
      <c r="B7478" t="s">
        <v>61</v>
      </c>
      <c r="C7478" t="s">
        <v>44</v>
      </c>
      <c r="D7478" t="s">
        <v>15</v>
      </c>
      <c r="E7478" t="s">
        <v>11</v>
      </c>
      <c r="F7478" s="3"/>
      <c r="G7478" s="3"/>
      <c r="H7478" s="3"/>
      <c r="I7478" s="3"/>
      <c r="J7478" s="3" t="s">
        <v>71</v>
      </c>
      <c r="K7478" s="3">
        <v>1084.5899999999999</v>
      </c>
      <c r="L7478" s="2"/>
      <c r="M7478" s="2"/>
      <c r="N7478" s="2" t="s">
        <v>72</v>
      </c>
      <c r="O7478" s="2"/>
    </row>
    <row r="7479" spans="2:15" x14ac:dyDescent="0.25">
      <c r="B7479" t="s">
        <v>61</v>
      </c>
      <c r="C7479" t="s">
        <v>44</v>
      </c>
      <c r="D7479" t="s">
        <v>15</v>
      </c>
      <c r="E7479" t="s">
        <v>20</v>
      </c>
      <c r="F7479" s="3"/>
      <c r="G7479" s="3"/>
      <c r="H7479" s="3"/>
      <c r="I7479" s="3"/>
      <c r="J7479" s="3" t="s">
        <v>71</v>
      </c>
      <c r="K7479" s="3">
        <v>944.42759999999998</v>
      </c>
      <c r="L7479" s="2"/>
      <c r="M7479" s="2"/>
      <c r="N7479" s="2" t="s">
        <v>72</v>
      </c>
      <c r="O7479" s="2"/>
    </row>
    <row r="7480" spans="2:15" x14ac:dyDescent="0.25">
      <c r="B7480" t="s">
        <v>61</v>
      </c>
      <c r="C7480" t="s">
        <v>44</v>
      </c>
      <c r="D7480" t="s">
        <v>15</v>
      </c>
      <c r="E7480" t="s">
        <v>16</v>
      </c>
      <c r="F7480" s="3">
        <v>455</v>
      </c>
      <c r="G7480" s="3">
        <v>2782735.97646</v>
      </c>
      <c r="H7480" s="3">
        <v>490</v>
      </c>
      <c r="I7480" s="3">
        <v>3230744.5019319998</v>
      </c>
      <c r="J7480" s="3">
        <v>447</v>
      </c>
      <c r="K7480" s="3">
        <v>2604505.7081940002</v>
      </c>
      <c r="L7480" s="2">
        <v>-7.1428571428571397E-2</v>
      </c>
      <c r="M7480" s="2">
        <v>-0.13867036690895501</v>
      </c>
      <c r="N7480" s="2">
        <v>1.7897091722595099E-2</v>
      </c>
      <c r="O7480" s="2">
        <v>6.8431513782162903E-2</v>
      </c>
    </row>
    <row r="7481" spans="2:15" x14ac:dyDescent="0.25">
      <c r="B7481" t="s">
        <v>61</v>
      </c>
      <c r="C7481" t="s">
        <v>44</v>
      </c>
      <c r="D7481" t="s">
        <v>15</v>
      </c>
      <c r="E7481" t="s">
        <v>42</v>
      </c>
      <c r="F7481" s="3">
        <v>229</v>
      </c>
      <c r="G7481" s="3">
        <v>792976.72600000002</v>
      </c>
      <c r="H7481" s="3">
        <v>271</v>
      </c>
      <c r="I7481" s="3">
        <v>940434.81382000004</v>
      </c>
      <c r="J7481" s="3">
        <v>221</v>
      </c>
      <c r="K7481" s="3">
        <v>664653.85514999996</v>
      </c>
      <c r="L7481" s="2">
        <v>-0.154981549815498</v>
      </c>
      <c r="M7481" s="2">
        <v>-0.156797776574256</v>
      </c>
      <c r="N7481" s="2">
        <v>3.61990950226245E-2</v>
      </c>
      <c r="O7481" s="2">
        <v>0.19306721815529099</v>
      </c>
    </row>
    <row r="7482" spans="2:15" x14ac:dyDescent="0.25">
      <c r="B7482" t="s">
        <v>61</v>
      </c>
      <c r="C7482" t="s">
        <v>44</v>
      </c>
      <c r="D7482" t="s">
        <v>15</v>
      </c>
      <c r="E7482" t="s">
        <v>13</v>
      </c>
      <c r="F7482" s="3" t="s">
        <v>71</v>
      </c>
      <c r="G7482" s="3">
        <v>15089.751</v>
      </c>
      <c r="H7482" s="3">
        <v>7</v>
      </c>
      <c r="I7482" s="3">
        <v>48740.03512</v>
      </c>
      <c r="J7482" s="3">
        <v>10</v>
      </c>
      <c r="K7482" s="3">
        <v>60118.059000000001</v>
      </c>
      <c r="L7482" s="2" t="s">
        <v>72</v>
      </c>
      <c r="M7482" s="2">
        <v>-0.69040336218781095</v>
      </c>
      <c r="N7482" s="2" t="s">
        <v>72</v>
      </c>
      <c r="O7482" s="2">
        <v>-0.74899803401836396</v>
      </c>
    </row>
    <row r="7483" spans="2:15" x14ac:dyDescent="0.25">
      <c r="B7483" t="s">
        <v>61</v>
      </c>
      <c r="C7483" t="s">
        <v>44</v>
      </c>
      <c r="D7483" t="s">
        <v>15</v>
      </c>
      <c r="E7483" t="s">
        <v>24</v>
      </c>
      <c r="F7483" s="3">
        <v>11</v>
      </c>
      <c r="G7483" s="3">
        <v>58522.702599999997</v>
      </c>
      <c r="H7483" s="3">
        <v>12</v>
      </c>
      <c r="I7483" s="3">
        <v>55725.2745</v>
      </c>
      <c r="J7483" s="3">
        <v>10</v>
      </c>
      <c r="K7483" s="3">
        <v>45690.366600000001</v>
      </c>
      <c r="L7483" s="2">
        <v>-8.3333333333333398E-2</v>
      </c>
      <c r="M7483" s="2">
        <v>5.02003467026437E-2</v>
      </c>
      <c r="N7483" s="2">
        <v>0.1</v>
      </c>
      <c r="O7483" s="2">
        <v>0.28085430157174501</v>
      </c>
    </row>
    <row r="7484" spans="2:15" x14ac:dyDescent="0.25">
      <c r="B7484" t="s">
        <v>61</v>
      </c>
      <c r="C7484" t="s">
        <v>44</v>
      </c>
      <c r="D7484" t="s">
        <v>15</v>
      </c>
      <c r="E7484" t="s">
        <v>14</v>
      </c>
      <c r="F7484" s="3"/>
      <c r="G7484" s="3"/>
      <c r="H7484" s="3"/>
      <c r="I7484" s="3"/>
      <c r="J7484" s="3" t="s">
        <v>71</v>
      </c>
      <c r="K7484" s="3">
        <v>4985.7767999999996</v>
      </c>
      <c r="L7484" s="2"/>
      <c r="M7484" s="2"/>
      <c r="N7484" s="2" t="s">
        <v>72</v>
      </c>
      <c r="O7484" s="2"/>
    </row>
    <row r="7485" spans="2:15" x14ac:dyDescent="0.25">
      <c r="B7485" t="s">
        <v>61</v>
      </c>
      <c r="C7485" t="s">
        <v>44</v>
      </c>
      <c r="D7485" t="s">
        <v>17</v>
      </c>
      <c r="E7485" t="s">
        <v>20</v>
      </c>
      <c r="F7485" s="3">
        <v>5</v>
      </c>
      <c r="G7485" s="3">
        <v>12803.6608</v>
      </c>
      <c r="H7485" s="3">
        <v>7</v>
      </c>
      <c r="I7485" s="3">
        <v>20916.5272</v>
      </c>
      <c r="J7485" s="3">
        <v>5</v>
      </c>
      <c r="K7485" s="3">
        <v>14935.8603</v>
      </c>
      <c r="L7485" s="2">
        <v>-0.28571428571428598</v>
      </c>
      <c r="M7485" s="2">
        <v>-0.38786870891263397</v>
      </c>
      <c r="N7485" s="2">
        <v>0</v>
      </c>
      <c r="O7485" s="2">
        <v>-0.14275705966532101</v>
      </c>
    </row>
    <row r="7486" spans="2:15" x14ac:dyDescent="0.25">
      <c r="B7486" t="s">
        <v>61</v>
      </c>
      <c r="C7486" t="s">
        <v>44</v>
      </c>
      <c r="D7486" t="s">
        <v>17</v>
      </c>
      <c r="E7486" t="s">
        <v>16</v>
      </c>
      <c r="F7486" s="3">
        <v>240</v>
      </c>
      <c r="G7486" s="3">
        <v>1503108.777178</v>
      </c>
      <c r="H7486" s="3">
        <v>256</v>
      </c>
      <c r="I7486" s="3">
        <v>2143097.9848480001</v>
      </c>
      <c r="J7486" s="3">
        <v>256</v>
      </c>
      <c r="K7486" s="3">
        <v>1723985.127633</v>
      </c>
      <c r="L7486" s="2">
        <v>-6.25E-2</v>
      </c>
      <c r="M7486" s="2">
        <v>-0.29862806656289798</v>
      </c>
      <c r="N7486" s="2">
        <v>-6.25E-2</v>
      </c>
      <c r="O7486" s="2">
        <v>-0.12811963799146001</v>
      </c>
    </row>
    <row r="7487" spans="2:15" x14ac:dyDescent="0.25">
      <c r="B7487" t="s">
        <v>61</v>
      </c>
      <c r="C7487" t="s">
        <v>44</v>
      </c>
      <c r="D7487" t="s">
        <v>17</v>
      </c>
      <c r="E7487" t="s">
        <v>42</v>
      </c>
      <c r="F7487" s="3">
        <v>305</v>
      </c>
      <c r="G7487" s="3">
        <v>749030.01159999997</v>
      </c>
      <c r="H7487" s="3">
        <v>278</v>
      </c>
      <c r="I7487" s="3">
        <v>718816.77320000005</v>
      </c>
      <c r="J7487" s="3">
        <v>181</v>
      </c>
      <c r="K7487" s="3">
        <v>506999.48879999999</v>
      </c>
      <c r="L7487" s="2">
        <v>9.7122302158273402E-2</v>
      </c>
      <c r="M7487" s="2">
        <v>4.2031905106356897E-2</v>
      </c>
      <c r="N7487" s="2">
        <v>0.68508287292817704</v>
      </c>
      <c r="O7487" s="2">
        <v>0.47737823833482301</v>
      </c>
    </row>
    <row r="7488" spans="2:15" x14ac:dyDescent="0.25">
      <c r="B7488" t="s">
        <v>61</v>
      </c>
      <c r="C7488" t="s">
        <v>44</v>
      </c>
      <c r="D7488" t="s">
        <v>17</v>
      </c>
      <c r="E7488" t="s">
        <v>13</v>
      </c>
      <c r="F7488" s="3">
        <v>35</v>
      </c>
      <c r="G7488" s="3">
        <v>149274.29699999999</v>
      </c>
      <c r="H7488" s="3">
        <v>32</v>
      </c>
      <c r="I7488" s="3">
        <v>142899.33507999999</v>
      </c>
      <c r="J7488" s="3">
        <v>32</v>
      </c>
      <c r="K7488" s="3">
        <v>120304.39260000001</v>
      </c>
      <c r="L7488" s="2">
        <v>9.375E-2</v>
      </c>
      <c r="M7488" s="2">
        <v>4.4611557614533802E-2</v>
      </c>
      <c r="N7488" s="2">
        <v>9.375E-2</v>
      </c>
      <c r="O7488" s="2">
        <v>0.24080504272459899</v>
      </c>
    </row>
    <row r="7489" spans="2:15" x14ac:dyDescent="0.25">
      <c r="B7489" t="s">
        <v>61</v>
      </c>
      <c r="C7489" t="s">
        <v>44</v>
      </c>
      <c r="D7489" t="s">
        <v>17</v>
      </c>
      <c r="E7489" t="s">
        <v>21</v>
      </c>
      <c r="F7489" s="3">
        <v>23</v>
      </c>
      <c r="G7489" s="3">
        <v>97542.294039999993</v>
      </c>
      <c r="H7489" s="3">
        <v>19</v>
      </c>
      <c r="I7489" s="3">
        <v>93591.108399999997</v>
      </c>
      <c r="J7489" s="3">
        <v>17</v>
      </c>
      <c r="K7489" s="3">
        <v>67036.850189999997</v>
      </c>
      <c r="L7489" s="2">
        <v>0.21052631578947401</v>
      </c>
      <c r="M7489" s="2">
        <v>4.2217532280021598E-2</v>
      </c>
      <c r="N7489" s="2">
        <v>0.35294117647058798</v>
      </c>
      <c r="O7489" s="2">
        <v>0.45505485063125101</v>
      </c>
    </row>
    <row r="7490" spans="2:15" x14ac:dyDescent="0.25">
      <c r="B7490" t="s">
        <v>61</v>
      </c>
      <c r="C7490" t="s">
        <v>44</v>
      </c>
      <c r="D7490" t="s">
        <v>17</v>
      </c>
      <c r="E7490" t="s">
        <v>24</v>
      </c>
      <c r="F7490" s="3">
        <v>24</v>
      </c>
      <c r="G7490" s="3">
        <v>194774.27525000001</v>
      </c>
      <c r="H7490" s="3">
        <v>24</v>
      </c>
      <c r="I7490" s="3">
        <v>165767.5528</v>
      </c>
      <c r="J7490" s="3">
        <v>22</v>
      </c>
      <c r="K7490" s="3">
        <v>122837.796</v>
      </c>
      <c r="L7490" s="2">
        <v>0</v>
      </c>
      <c r="M7490" s="2">
        <v>0.174984319669585</v>
      </c>
      <c r="N7490" s="2">
        <v>9.0909090909090801E-2</v>
      </c>
      <c r="O7490" s="2">
        <v>0.58562170270459801</v>
      </c>
    </row>
    <row r="7491" spans="2:15" x14ac:dyDescent="0.25">
      <c r="B7491" t="s">
        <v>61</v>
      </c>
      <c r="C7491" t="s">
        <v>44</v>
      </c>
      <c r="D7491" t="s">
        <v>22</v>
      </c>
      <c r="E7491" t="s">
        <v>16</v>
      </c>
      <c r="F7491" s="3">
        <v>9</v>
      </c>
      <c r="G7491" s="3">
        <v>75493.029200000004</v>
      </c>
      <c r="H7491" s="3">
        <v>6</v>
      </c>
      <c r="I7491" s="3">
        <v>50761.923999999999</v>
      </c>
      <c r="J7491" s="3">
        <v>7</v>
      </c>
      <c r="K7491" s="3">
        <v>26400.168000000001</v>
      </c>
      <c r="L7491" s="2">
        <v>0.5</v>
      </c>
      <c r="M7491" s="2">
        <v>0.48719794781616299</v>
      </c>
      <c r="N7491" s="2">
        <v>0.28571428571428598</v>
      </c>
      <c r="O7491" s="2">
        <v>1.8595662421542201</v>
      </c>
    </row>
    <row r="7492" spans="2:15" x14ac:dyDescent="0.25">
      <c r="B7492" t="s">
        <v>61</v>
      </c>
      <c r="C7492" t="s">
        <v>44</v>
      </c>
      <c r="D7492" t="s">
        <v>25</v>
      </c>
      <c r="E7492" t="s">
        <v>20</v>
      </c>
      <c r="F7492" s="3" t="s">
        <v>71</v>
      </c>
      <c r="G7492" s="3">
        <v>30529.274399999998</v>
      </c>
      <c r="H7492" s="3" t="s">
        <v>71</v>
      </c>
      <c r="I7492" s="3">
        <v>1325.0891999999999</v>
      </c>
      <c r="J7492" s="3" t="s">
        <v>71</v>
      </c>
      <c r="K7492" s="3">
        <v>26169.350399999999</v>
      </c>
      <c r="L7492" s="2" t="s">
        <v>72</v>
      </c>
      <c r="M7492" s="2">
        <v>22.0394107807988</v>
      </c>
      <c r="N7492" s="2" t="s">
        <v>72</v>
      </c>
      <c r="O7492" s="2">
        <v>0.166604211925719</v>
      </c>
    </row>
    <row r="7493" spans="2:15" x14ac:dyDescent="0.25">
      <c r="B7493" t="s">
        <v>61</v>
      </c>
      <c r="C7493" t="s">
        <v>44</v>
      </c>
      <c r="D7493" t="s">
        <v>25</v>
      </c>
      <c r="E7493" t="s">
        <v>16</v>
      </c>
      <c r="F7493" s="3">
        <v>62</v>
      </c>
      <c r="G7493" s="3">
        <v>393524.33</v>
      </c>
      <c r="H7493" s="3">
        <v>72</v>
      </c>
      <c r="I7493" s="3">
        <v>342539.93199999997</v>
      </c>
      <c r="J7493" s="3">
        <v>69</v>
      </c>
      <c r="K7493" s="3">
        <v>275776.97399999999</v>
      </c>
      <c r="L7493" s="2">
        <v>-0.13888888888888901</v>
      </c>
      <c r="M7493" s="2">
        <v>0.148842202724557</v>
      </c>
      <c r="N7493" s="2">
        <v>-0.101449275362319</v>
      </c>
      <c r="O7493" s="2">
        <v>0.426965871342109</v>
      </c>
    </row>
    <row r="7494" spans="2:15" x14ac:dyDescent="0.25">
      <c r="B7494" t="s">
        <v>61</v>
      </c>
      <c r="C7494" t="s">
        <v>44</v>
      </c>
      <c r="D7494" t="s">
        <v>25</v>
      </c>
      <c r="E7494" t="s">
        <v>42</v>
      </c>
      <c r="F7494" s="3">
        <v>67</v>
      </c>
      <c r="G7494" s="3">
        <v>272578.09999999998</v>
      </c>
      <c r="H7494" s="3">
        <v>73</v>
      </c>
      <c r="I7494" s="3">
        <v>305080.5</v>
      </c>
      <c r="J7494" s="3">
        <v>73</v>
      </c>
      <c r="K7494" s="3">
        <v>300636.36</v>
      </c>
      <c r="L7494" s="2">
        <v>-8.2191780821917804E-2</v>
      </c>
      <c r="M7494" s="2">
        <v>-0.10653712708613</v>
      </c>
      <c r="N7494" s="2">
        <v>-8.2191780821917804E-2</v>
      </c>
      <c r="O7494" s="2">
        <v>-9.33295626650084E-2</v>
      </c>
    </row>
    <row r="7495" spans="2:15" x14ac:dyDescent="0.25">
      <c r="B7495" t="s">
        <v>61</v>
      </c>
      <c r="C7495" t="s">
        <v>44</v>
      </c>
      <c r="D7495" t="s">
        <v>26</v>
      </c>
      <c r="E7495" t="s">
        <v>16</v>
      </c>
      <c r="F7495" s="3">
        <v>182</v>
      </c>
      <c r="G7495" s="3">
        <v>1096527.892</v>
      </c>
      <c r="H7495" s="3">
        <v>188</v>
      </c>
      <c r="I7495" s="3">
        <v>1159810.808</v>
      </c>
      <c r="J7495" s="3">
        <v>193</v>
      </c>
      <c r="K7495" s="3">
        <v>963551.86199999996</v>
      </c>
      <c r="L7495" s="2">
        <v>-3.1914893617021302E-2</v>
      </c>
      <c r="M7495" s="2">
        <v>-5.4563136990528803E-2</v>
      </c>
      <c r="N7495" s="2">
        <v>-5.6994818652849701E-2</v>
      </c>
      <c r="O7495" s="2">
        <v>0.138006095202793</v>
      </c>
    </row>
    <row r="7496" spans="2:15" x14ac:dyDescent="0.25">
      <c r="B7496" t="s">
        <v>61</v>
      </c>
      <c r="C7496" t="s">
        <v>44</v>
      </c>
      <c r="D7496" t="s">
        <v>26</v>
      </c>
      <c r="E7496" t="s">
        <v>42</v>
      </c>
      <c r="F7496" s="3" t="s">
        <v>71</v>
      </c>
      <c r="G7496" s="3">
        <v>6047.16</v>
      </c>
      <c r="H7496" s="3">
        <v>6</v>
      </c>
      <c r="I7496" s="3">
        <v>31666.3</v>
      </c>
      <c r="J7496" s="3"/>
      <c r="K7496" s="3"/>
      <c r="L7496" s="2" t="s">
        <v>72</v>
      </c>
      <c r="M7496" s="2">
        <v>-0.80903484145605897</v>
      </c>
      <c r="N7496" s="2" t="s">
        <v>72</v>
      </c>
      <c r="O7496" s="2"/>
    </row>
    <row r="7497" spans="2:15" x14ac:dyDescent="0.25">
      <c r="B7497" t="s">
        <v>61</v>
      </c>
      <c r="C7497" t="s">
        <v>45</v>
      </c>
      <c r="D7497" t="s">
        <v>31</v>
      </c>
      <c r="E7497" t="s">
        <v>16</v>
      </c>
      <c r="F7497" s="3">
        <v>12</v>
      </c>
      <c r="G7497" s="3">
        <v>28683.06</v>
      </c>
      <c r="H7497" s="3">
        <v>12</v>
      </c>
      <c r="I7497" s="3">
        <v>34229.660000000003</v>
      </c>
      <c r="J7497" s="3">
        <v>9</v>
      </c>
      <c r="K7497" s="3">
        <v>23217.48</v>
      </c>
      <c r="L7497" s="2">
        <v>0</v>
      </c>
      <c r="M7497" s="2">
        <v>-0.16204075646676</v>
      </c>
      <c r="N7497" s="2">
        <v>0.33333333333333298</v>
      </c>
      <c r="O7497" s="2">
        <v>0.235407977093121</v>
      </c>
    </row>
    <row r="7498" spans="2:15" x14ac:dyDescent="0.25">
      <c r="B7498" t="s">
        <v>61</v>
      </c>
      <c r="C7498" t="s">
        <v>45</v>
      </c>
      <c r="D7498" t="s">
        <v>31</v>
      </c>
      <c r="E7498" t="s">
        <v>13</v>
      </c>
      <c r="F7498" s="3" t="s">
        <v>71</v>
      </c>
      <c r="G7498" s="3">
        <v>10249.824000000001</v>
      </c>
      <c r="H7498" s="3" t="s">
        <v>71</v>
      </c>
      <c r="I7498" s="3">
        <v>24839.896000000001</v>
      </c>
      <c r="J7498" s="3" t="s">
        <v>71</v>
      </c>
      <c r="K7498" s="3">
        <v>3963.87</v>
      </c>
      <c r="L7498" s="2" t="s">
        <v>72</v>
      </c>
      <c r="M7498" s="2">
        <v>-0.58736445595424402</v>
      </c>
      <c r="N7498" s="2" t="s">
        <v>72</v>
      </c>
      <c r="O7498" s="2">
        <v>1.58581235005184</v>
      </c>
    </row>
    <row r="7499" spans="2:15" x14ac:dyDescent="0.25">
      <c r="B7499" t="s">
        <v>61</v>
      </c>
      <c r="C7499" t="s">
        <v>45</v>
      </c>
      <c r="D7499" t="s">
        <v>8</v>
      </c>
      <c r="E7499" t="s">
        <v>11</v>
      </c>
      <c r="F7499" s="3"/>
      <c r="G7499" s="3"/>
      <c r="H7499" s="3"/>
      <c r="I7499" s="3"/>
      <c r="J7499" s="3" t="s">
        <v>71</v>
      </c>
      <c r="K7499" s="3">
        <v>22982.356800000001</v>
      </c>
      <c r="L7499" s="2"/>
      <c r="M7499" s="2"/>
      <c r="N7499" s="2" t="s">
        <v>72</v>
      </c>
      <c r="O7499" s="2"/>
    </row>
    <row r="7500" spans="2:15" x14ac:dyDescent="0.25">
      <c r="B7500" t="s">
        <v>61</v>
      </c>
      <c r="C7500" t="s">
        <v>45</v>
      </c>
      <c r="D7500" t="s">
        <v>8</v>
      </c>
      <c r="E7500" t="s">
        <v>20</v>
      </c>
      <c r="F7500" s="3" t="s">
        <v>71</v>
      </c>
      <c r="G7500" s="3">
        <v>6734.1967999999997</v>
      </c>
      <c r="H7500" s="3" t="s">
        <v>71</v>
      </c>
      <c r="I7500" s="3">
        <v>1566.5</v>
      </c>
      <c r="J7500" s="3">
        <v>5</v>
      </c>
      <c r="K7500" s="3">
        <v>11434.7376</v>
      </c>
      <c r="L7500" s="2" t="s">
        <v>72</v>
      </c>
      <c r="M7500" s="2">
        <v>3.2988808171081998</v>
      </c>
      <c r="N7500" s="2" t="s">
        <v>72</v>
      </c>
      <c r="O7500" s="2">
        <v>-0.41107552830945598</v>
      </c>
    </row>
    <row r="7501" spans="2:15" x14ac:dyDescent="0.25">
      <c r="B7501" t="s">
        <v>61</v>
      </c>
      <c r="C7501" t="s">
        <v>45</v>
      </c>
      <c r="D7501" t="s">
        <v>8</v>
      </c>
      <c r="E7501" t="s">
        <v>16</v>
      </c>
      <c r="F7501" s="3">
        <v>263</v>
      </c>
      <c r="G7501" s="3">
        <v>1666276.050728</v>
      </c>
      <c r="H7501" s="3">
        <v>273</v>
      </c>
      <c r="I7501" s="3">
        <v>1790112.5774399999</v>
      </c>
      <c r="J7501" s="3">
        <v>274</v>
      </c>
      <c r="K7501" s="3">
        <v>1623559.8770260001</v>
      </c>
      <c r="L7501" s="2">
        <v>-3.6630036630036597E-2</v>
      </c>
      <c r="M7501" s="2">
        <v>-6.9178066381219303E-2</v>
      </c>
      <c r="N7501" s="2">
        <v>-4.0145985401459902E-2</v>
      </c>
      <c r="O7501" s="2">
        <v>2.63101929940808E-2</v>
      </c>
    </row>
    <row r="7502" spans="2:15" x14ac:dyDescent="0.25">
      <c r="B7502" t="s">
        <v>61</v>
      </c>
      <c r="C7502" t="s">
        <v>45</v>
      </c>
      <c r="D7502" t="s">
        <v>8</v>
      </c>
      <c r="E7502" t="s">
        <v>42</v>
      </c>
      <c r="F7502" s="3">
        <v>646</v>
      </c>
      <c r="G7502" s="3">
        <v>2132423.72572</v>
      </c>
      <c r="H7502" s="3">
        <v>604</v>
      </c>
      <c r="I7502" s="3">
        <v>1961500.3792600001</v>
      </c>
      <c r="J7502" s="3">
        <v>607</v>
      </c>
      <c r="K7502" s="3">
        <v>1774761.64665</v>
      </c>
      <c r="L7502" s="2">
        <v>6.9536423841059597E-2</v>
      </c>
      <c r="M7502" s="2">
        <v>8.7139084074244796E-2</v>
      </c>
      <c r="N7502" s="2">
        <v>6.4250411861614495E-2</v>
      </c>
      <c r="O7502" s="2">
        <v>0.20152682459929999</v>
      </c>
    </row>
    <row r="7503" spans="2:15" x14ac:dyDescent="0.25">
      <c r="B7503" t="s">
        <v>61</v>
      </c>
      <c r="C7503" t="s">
        <v>45</v>
      </c>
      <c r="D7503" t="s">
        <v>8</v>
      </c>
      <c r="E7503" t="s">
        <v>13</v>
      </c>
      <c r="F7503" s="3">
        <v>15</v>
      </c>
      <c r="G7503" s="3">
        <v>99652.708159999995</v>
      </c>
      <c r="H7503" s="3">
        <v>18</v>
      </c>
      <c r="I7503" s="3">
        <v>120098.11444</v>
      </c>
      <c r="J7503" s="3">
        <v>17</v>
      </c>
      <c r="K7503" s="3">
        <v>93400.598849999995</v>
      </c>
      <c r="L7503" s="2">
        <v>-0.16666666666666699</v>
      </c>
      <c r="M7503" s="2">
        <v>-0.170239194639599</v>
      </c>
      <c r="N7503" s="2">
        <v>-0.11764705882352899</v>
      </c>
      <c r="O7503" s="2">
        <v>6.6938642653039199E-2</v>
      </c>
    </row>
    <row r="7504" spans="2:15" x14ac:dyDescent="0.25">
      <c r="B7504" t="s">
        <v>61</v>
      </c>
      <c r="C7504" t="s">
        <v>45</v>
      </c>
      <c r="D7504" t="s">
        <v>8</v>
      </c>
      <c r="E7504" t="s">
        <v>21</v>
      </c>
      <c r="F7504" s="3">
        <v>11</v>
      </c>
      <c r="G7504" s="3">
        <v>42606.251120000001</v>
      </c>
      <c r="H7504" s="3">
        <v>10</v>
      </c>
      <c r="I7504" s="3">
        <v>45502.948960000002</v>
      </c>
      <c r="J7504" s="3">
        <v>5</v>
      </c>
      <c r="K7504" s="3">
        <v>11589.619710000001</v>
      </c>
      <c r="L7504" s="2">
        <v>0.1</v>
      </c>
      <c r="M7504" s="2">
        <v>-6.3659562868032593E-2</v>
      </c>
      <c r="N7504" s="2">
        <v>1.2</v>
      </c>
      <c r="O7504" s="2">
        <v>2.6762423777578799</v>
      </c>
    </row>
    <row r="7505" spans="2:15" x14ac:dyDescent="0.25">
      <c r="B7505" t="s">
        <v>61</v>
      </c>
      <c r="C7505" t="s">
        <v>45</v>
      </c>
      <c r="D7505" t="s">
        <v>8</v>
      </c>
      <c r="E7505" t="s">
        <v>24</v>
      </c>
      <c r="F7505" s="3">
        <v>5</v>
      </c>
      <c r="G7505" s="3">
        <v>34732.173199999997</v>
      </c>
      <c r="H7505" s="3">
        <v>9</v>
      </c>
      <c r="I7505" s="3">
        <v>43892.135499999997</v>
      </c>
      <c r="J7505" s="3">
        <v>7</v>
      </c>
      <c r="K7505" s="3">
        <v>32285.822400000001</v>
      </c>
      <c r="L7505" s="2">
        <v>-0.44444444444444398</v>
      </c>
      <c r="M7505" s="2">
        <v>-0.208692564069935</v>
      </c>
      <c r="N7505" s="2">
        <v>-0.28571428571428598</v>
      </c>
      <c r="O7505" s="2">
        <v>7.5771673699103204E-2</v>
      </c>
    </row>
    <row r="7506" spans="2:15" x14ac:dyDescent="0.25">
      <c r="B7506" t="s">
        <v>61</v>
      </c>
      <c r="C7506" t="s">
        <v>45</v>
      </c>
      <c r="D7506" t="s">
        <v>8</v>
      </c>
      <c r="E7506" t="s">
        <v>14</v>
      </c>
      <c r="F7506" s="3" t="s">
        <v>71</v>
      </c>
      <c r="G7506" s="3">
        <v>19343.849600000001</v>
      </c>
      <c r="H7506" s="3" t="s">
        <v>71</v>
      </c>
      <c r="I7506" s="3">
        <v>18134.8544</v>
      </c>
      <c r="J7506" s="3"/>
      <c r="K7506" s="3"/>
      <c r="L7506" s="2" t="s">
        <v>72</v>
      </c>
      <c r="M7506" s="2">
        <v>6.6666937232206402E-2</v>
      </c>
      <c r="N7506" s="2" t="s">
        <v>72</v>
      </c>
      <c r="O7506" s="2"/>
    </row>
    <row r="7507" spans="2:15" x14ac:dyDescent="0.25">
      <c r="B7507" t="s">
        <v>61</v>
      </c>
      <c r="C7507" t="s">
        <v>45</v>
      </c>
      <c r="D7507" t="s">
        <v>15</v>
      </c>
      <c r="E7507" t="s">
        <v>10</v>
      </c>
      <c r="F7507" s="3"/>
      <c r="G7507" s="3"/>
      <c r="H7507" s="3"/>
      <c r="I7507" s="3"/>
      <c r="J7507" s="3" t="s">
        <v>71</v>
      </c>
      <c r="K7507" s="3">
        <v>7094.8872000000001</v>
      </c>
      <c r="L7507" s="2"/>
      <c r="M7507" s="2"/>
      <c r="N7507" s="2" t="s">
        <v>72</v>
      </c>
      <c r="O7507" s="2"/>
    </row>
    <row r="7508" spans="2:15" x14ac:dyDescent="0.25">
      <c r="B7508" t="s">
        <v>61</v>
      </c>
      <c r="C7508" t="s">
        <v>45</v>
      </c>
      <c r="D7508" t="s">
        <v>15</v>
      </c>
      <c r="E7508" t="s">
        <v>16</v>
      </c>
      <c r="F7508" s="3">
        <v>260</v>
      </c>
      <c r="G7508" s="3">
        <v>1364670.308492</v>
      </c>
      <c r="H7508" s="3">
        <v>273</v>
      </c>
      <c r="I7508" s="3">
        <v>1769796.867876</v>
      </c>
      <c r="J7508" s="3">
        <v>295</v>
      </c>
      <c r="K7508" s="3">
        <v>1684677.9347939999</v>
      </c>
      <c r="L7508" s="2">
        <v>-4.76190476190477E-2</v>
      </c>
      <c r="M7508" s="2">
        <v>-0.228911332558865</v>
      </c>
      <c r="N7508" s="2">
        <v>-0.11864406779661001</v>
      </c>
      <c r="O7508" s="2">
        <v>-0.18995181197118799</v>
      </c>
    </row>
    <row r="7509" spans="2:15" x14ac:dyDescent="0.25">
      <c r="B7509" t="s">
        <v>61</v>
      </c>
      <c r="C7509" t="s">
        <v>45</v>
      </c>
      <c r="D7509" t="s">
        <v>15</v>
      </c>
      <c r="E7509" t="s">
        <v>42</v>
      </c>
      <c r="F7509" s="3">
        <v>234</v>
      </c>
      <c r="G7509" s="3">
        <v>777064.28073999996</v>
      </c>
      <c r="H7509" s="3">
        <v>199</v>
      </c>
      <c r="I7509" s="3">
        <v>681655.65471999999</v>
      </c>
      <c r="J7509" s="3">
        <v>187</v>
      </c>
      <c r="K7509" s="3">
        <v>604729.00619999995</v>
      </c>
      <c r="L7509" s="2">
        <v>0.175879396984925</v>
      </c>
      <c r="M7509" s="2">
        <v>0.139966015625867</v>
      </c>
      <c r="N7509" s="2">
        <v>0.25133689839572199</v>
      </c>
      <c r="O7509" s="2">
        <v>0.28497934243789902</v>
      </c>
    </row>
    <row r="7510" spans="2:15" x14ac:dyDescent="0.25">
      <c r="B7510" t="s">
        <v>61</v>
      </c>
      <c r="C7510" t="s">
        <v>45</v>
      </c>
      <c r="D7510" t="s">
        <v>15</v>
      </c>
      <c r="E7510" t="s">
        <v>13</v>
      </c>
      <c r="F7510" s="3" t="s">
        <v>71</v>
      </c>
      <c r="G7510" s="3">
        <v>13251.976919999999</v>
      </c>
      <c r="H7510" s="3" t="s">
        <v>71</v>
      </c>
      <c r="I7510" s="3">
        <v>8139.5320000000002</v>
      </c>
      <c r="J7510" s="3" t="s">
        <v>71</v>
      </c>
      <c r="K7510" s="3">
        <v>3940.02</v>
      </c>
      <c r="L7510" s="2" t="s">
        <v>72</v>
      </c>
      <c r="M7510" s="2">
        <v>0.62810059841278298</v>
      </c>
      <c r="N7510" s="2" t="s">
        <v>72</v>
      </c>
      <c r="O7510" s="2">
        <v>2.3634288455388499</v>
      </c>
    </row>
    <row r="7511" spans="2:15" x14ac:dyDescent="0.25">
      <c r="B7511" t="s">
        <v>61</v>
      </c>
      <c r="C7511" t="s">
        <v>45</v>
      </c>
      <c r="D7511" t="s">
        <v>15</v>
      </c>
      <c r="E7511" t="s">
        <v>24</v>
      </c>
      <c r="F7511" s="3" t="s">
        <v>71</v>
      </c>
      <c r="G7511" s="3">
        <v>8952.7260000000006</v>
      </c>
      <c r="H7511" s="3" t="s">
        <v>71</v>
      </c>
      <c r="I7511" s="3">
        <v>14403.455400000001</v>
      </c>
      <c r="J7511" s="3">
        <v>6</v>
      </c>
      <c r="K7511" s="3">
        <v>28414.589400000001</v>
      </c>
      <c r="L7511" s="2" t="s">
        <v>72</v>
      </c>
      <c r="M7511" s="2">
        <v>-0.37843206707190502</v>
      </c>
      <c r="N7511" s="2" t="s">
        <v>72</v>
      </c>
      <c r="O7511" s="2">
        <v>-0.68492502657807197</v>
      </c>
    </row>
    <row r="7512" spans="2:15" x14ac:dyDescent="0.25">
      <c r="B7512" t="s">
        <v>61</v>
      </c>
      <c r="C7512" t="s">
        <v>45</v>
      </c>
      <c r="D7512" t="s">
        <v>15</v>
      </c>
      <c r="E7512" t="s">
        <v>14</v>
      </c>
      <c r="F7512" s="3" t="s">
        <v>71</v>
      </c>
      <c r="G7512" s="3">
        <v>6726.6288000000004</v>
      </c>
      <c r="H7512" s="3"/>
      <c r="I7512" s="3"/>
      <c r="J7512" s="3"/>
      <c r="K7512" s="3"/>
      <c r="L7512" s="2" t="s">
        <v>72</v>
      </c>
      <c r="M7512" s="2"/>
      <c r="N7512" s="2" t="s">
        <v>72</v>
      </c>
      <c r="O7512" s="2"/>
    </row>
    <row r="7513" spans="2:15" x14ac:dyDescent="0.25">
      <c r="B7513" t="s">
        <v>61</v>
      </c>
      <c r="C7513" t="s">
        <v>45</v>
      </c>
      <c r="D7513" t="s">
        <v>17</v>
      </c>
      <c r="E7513" t="s">
        <v>20</v>
      </c>
      <c r="F7513" s="3" t="s">
        <v>71</v>
      </c>
      <c r="G7513" s="3">
        <v>29619.46</v>
      </c>
      <c r="H7513" s="3" t="s">
        <v>71</v>
      </c>
      <c r="I7513" s="3">
        <v>36181.26</v>
      </c>
      <c r="J7513" s="3" t="s">
        <v>71</v>
      </c>
      <c r="K7513" s="3">
        <v>515.16</v>
      </c>
      <c r="L7513" s="2" t="s">
        <v>72</v>
      </c>
      <c r="M7513" s="2">
        <v>-0.181359079258157</v>
      </c>
      <c r="N7513" s="2" t="s">
        <v>72</v>
      </c>
      <c r="O7513" s="2">
        <v>56.4956518363227</v>
      </c>
    </row>
    <row r="7514" spans="2:15" x14ac:dyDescent="0.25">
      <c r="B7514" t="s">
        <v>61</v>
      </c>
      <c r="C7514" t="s">
        <v>45</v>
      </c>
      <c r="D7514" t="s">
        <v>17</v>
      </c>
      <c r="E7514" t="s">
        <v>16</v>
      </c>
      <c r="F7514" s="3">
        <v>219</v>
      </c>
      <c r="G7514" s="3">
        <v>1342991.66928</v>
      </c>
      <c r="H7514" s="3">
        <v>203</v>
      </c>
      <c r="I7514" s="3">
        <v>1038674.836</v>
      </c>
      <c r="J7514" s="3">
        <v>228</v>
      </c>
      <c r="K7514" s="3">
        <v>1553094.6157140001</v>
      </c>
      <c r="L7514" s="2">
        <v>7.8817733990147701E-2</v>
      </c>
      <c r="M7514" s="2">
        <v>0.29298566089455202</v>
      </c>
      <c r="N7514" s="2">
        <v>-3.94736842105263E-2</v>
      </c>
      <c r="O7514" s="2">
        <v>-0.13528019755410101</v>
      </c>
    </row>
    <row r="7515" spans="2:15" x14ac:dyDescent="0.25">
      <c r="B7515" t="s">
        <v>61</v>
      </c>
      <c r="C7515" t="s">
        <v>45</v>
      </c>
      <c r="D7515" t="s">
        <v>17</v>
      </c>
      <c r="E7515" t="s">
        <v>42</v>
      </c>
      <c r="F7515" s="3">
        <v>225</v>
      </c>
      <c r="G7515" s="3">
        <v>592911.46959999995</v>
      </c>
      <c r="H7515" s="3">
        <v>239</v>
      </c>
      <c r="I7515" s="3">
        <v>721881.16799999995</v>
      </c>
      <c r="J7515" s="3">
        <v>212</v>
      </c>
      <c r="K7515" s="3">
        <v>557033.76</v>
      </c>
      <c r="L7515" s="2">
        <v>-5.85774058577406E-2</v>
      </c>
      <c r="M7515" s="2">
        <v>-0.17865779593241901</v>
      </c>
      <c r="N7515" s="2">
        <v>6.1320754716981202E-2</v>
      </c>
      <c r="O7515" s="2">
        <v>6.4408501201076204E-2</v>
      </c>
    </row>
    <row r="7516" spans="2:15" x14ac:dyDescent="0.25">
      <c r="B7516" t="s">
        <v>61</v>
      </c>
      <c r="C7516" t="s">
        <v>45</v>
      </c>
      <c r="D7516" t="s">
        <v>17</v>
      </c>
      <c r="E7516" t="s">
        <v>13</v>
      </c>
      <c r="F7516" s="3">
        <v>5</v>
      </c>
      <c r="G7516" s="3">
        <v>49419.78</v>
      </c>
      <c r="H7516" s="3">
        <v>10</v>
      </c>
      <c r="I7516" s="3">
        <v>94714.37904</v>
      </c>
      <c r="J7516" s="3" t="s">
        <v>71</v>
      </c>
      <c r="K7516" s="3">
        <v>36314.089500000002</v>
      </c>
      <c r="L7516" s="2">
        <v>-0.5</v>
      </c>
      <c r="M7516" s="2">
        <v>-0.47822304806402299</v>
      </c>
      <c r="N7516" s="2" t="s">
        <v>72</v>
      </c>
      <c r="O7516" s="2">
        <v>0.36089822656850601</v>
      </c>
    </row>
    <row r="7517" spans="2:15" x14ac:dyDescent="0.25">
      <c r="B7517" t="s">
        <v>61</v>
      </c>
      <c r="C7517" t="s">
        <v>45</v>
      </c>
      <c r="D7517" t="s">
        <v>17</v>
      </c>
      <c r="E7517" t="s">
        <v>24</v>
      </c>
      <c r="F7517" s="3">
        <v>28</v>
      </c>
      <c r="G7517" s="3">
        <v>149444.74035000001</v>
      </c>
      <c r="H7517" s="3">
        <v>20</v>
      </c>
      <c r="I7517" s="3">
        <v>139367.0845</v>
      </c>
      <c r="J7517" s="3">
        <v>18</v>
      </c>
      <c r="K7517" s="3">
        <v>125202.51</v>
      </c>
      <c r="L7517" s="2">
        <v>0.4</v>
      </c>
      <c r="M7517" s="2">
        <v>7.2310157639840805E-2</v>
      </c>
      <c r="N7517" s="2">
        <v>0.55555555555555602</v>
      </c>
      <c r="O7517" s="2">
        <v>0.193624156177061</v>
      </c>
    </row>
    <row r="7518" spans="2:15" x14ac:dyDescent="0.25">
      <c r="B7518" t="s">
        <v>61</v>
      </c>
      <c r="C7518" t="s">
        <v>45</v>
      </c>
      <c r="D7518" t="s">
        <v>22</v>
      </c>
      <c r="E7518" t="s">
        <v>11</v>
      </c>
      <c r="F7518" s="3"/>
      <c r="G7518" s="3"/>
      <c r="H7518" s="3"/>
      <c r="I7518" s="3"/>
      <c r="J7518" s="3" t="s">
        <v>71</v>
      </c>
      <c r="K7518" s="3">
        <v>1992.6</v>
      </c>
      <c r="L7518" s="2"/>
      <c r="M7518" s="2"/>
      <c r="N7518" s="2" t="s">
        <v>72</v>
      </c>
      <c r="O7518" s="2"/>
    </row>
    <row r="7519" spans="2:15" x14ac:dyDescent="0.25">
      <c r="B7519" t="s">
        <v>61</v>
      </c>
      <c r="C7519" t="s">
        <v>45</v>
      </c>
      <c r="D7519" t="s">
        <v>22</v>
      </c>
      <c r="E7519" t="s">
        <v>20</v>
      </c>
      <c r="F7519" s="3" t="s">
        <v>71</v>
      </c>
      <c r="G7519" s="3">
        <v>7089.12</v>
      </c>
      <c r="H7519" s="3" t="s">
        <v>71</v>
      </c>
      <c r="I7519" s="3">
        <v>8849.0400000000009</v>
      </c>
      <c r="J7519" s="3" t="s">
        <v>71</v>
      </c>
      <c r="K7519" s="3">
        <v>11012.756100000001</v>
      </c>
      <c r="L7519" s="2" t="s">
        <v>72</v>
      </c>
      <c r="M7519" s="2">
        <v>-0.19888259065390201</v>
      </c>
      <c r="N7519" s="2" t="s">
        <v>72</v>
      </c>
      <c r="O7519" s="2">
        <v>-0.356281031230683</v>
      </c>
    </row>
    <row r="7520" spans="2:15" x14ac:dyDescent="0.25">
      <c r="B7520" t="s">
        <v>61</v>
      </c>
      <c r="C7520" t="s">
        <v>45</v>
      </c>
      <c r="D7520" t="s">
        <v>22</v>
      </c>
      <c r="E7520" t="s">
        <v>16</v>
      </c>
      <c r="F7520" s="3">
        <v>104</v>
      </c>
      <c r="G7520" s="3">
        <v>558746.69999999995</v>
      </c>
      <c r="H7520" s="3">
        <v>118</v>
      </c>
      <c r="I7520" s="3">
        <v>968808.41399999999</v>
      </c>
      <c r="J7520" s="3">
        <v>86</v>
      </c>
      <c r="K7520" s="3">
        <v>435608.63968000002</v>
      </c>
      <c r="L7520" s="2">
        <v>-0.11864406779661001</v>
      </c>
      <c r="M7520" s="2">
        <v>-0.42326398911725399</v>
      </c>
      <c r="N7520" s="2">
        <v>0.209302325581395</v>
      </c>
      <c r="O7520" s="2">
        <v>0.28268048221095399</v>
      </c>
    </row>
    <row r="7521" spans="2:15" x14ac:dyDescent="0.25">
      <c r="B7521" t="s">
        <v>61</v>
      </c>
      <c r="C7521" t="s">
        <v>45</v>
      </c>
      <c r="D7521" t="s">
        <v>22</v>
      </c>
      <c r="E7521" t="s">
        <v>42</v>
      </c>
      <c r="F7521" s="3">
        <v>29</v>
      </c>
      <c r="G7521" s="3">
        <v>93773.34</v>
      </c>
      <c r="H7521" s="3">
        <v>29</v>
      </c>
      <c r="I7521" s="3">
        <v>138336.22</v>
      </c>
      <c r="J7521" s="3">
        <v>47</v>
      </c>
      <c r="K7521" s="3">
        <v>193129.92</v>
      </c>
      <c r="L7521" s="2">
        <v>0</v>
      </c>
      <c r="M7521" s="2">
        <v>-0.32213457907119297</v>
      </c>
      <c r="N7521" s="2">
        <v>-0.38297872340425498</v>
      </c>
      <c r="O7521" s="2">
        <v>-0.51445462204923997</v>
      </c>
    </row>
    <row r="7522" spans="2:15" x14ac:dyDescent="0.25">
      <c r="B7522" t="s">
        <v>61</v>
      </c>
      <c r="C7522" t="s">
        <v>45</v>
      </c>
      <c r="D7522" t="s">
        <v>29</v>
      </c>
      <c r="E7522" t="s">
        <v>16</v>
      </c>
      <c r="F7522" s="3">
        <v>14</v>
      </c>
      <c r="G7522" s="3">
        <v>72168.125639999998</v>
      </c>
      <c r="H7522" s="3">
        <v>10</v>
      </c>
      <c r="I7522" s="3">
        <v>52097.805639999999</v>
      </c>
      <c r="J7522" s="3">
        <v>6</v>
      </c>
      <c r="K7522" s="3">
        <v>27290.632799999999</v>
      </c>
      <c r="L7522" s="2">
        <v>0.4</v>
      </c>
      <c r="M7522" s="2">
        <v>0.385243097160128</v>
      </c>
      <c r="N7522" s="2">
        <v>1.3333333333333299</v>
      </c>
      <c r="O7522" s="2">
        <v>1.64442844432688</v>
      </c>
    </row>
    <row r="7523" spans="2:15" x14ac:dyDescent="0.25">
      <c r="B7523" t="s">
        <v>61</v>
      </c>
      <c r="C7523" t="s">
        <v>45</v>
      </c>
      <c r="D7523" t="s">
        <v>29</v>
      </c>
      <c r="E7523" t="s">
        <v>42</v>
      </c>
      <c r="F7523" s="3" t="s">
        <v>71</v>
      </c>
      <c r="G7523" s="3">
        <v>6634.5056000000004</v>
      </c>
      <c r="H7523" s="3" t="s">
        <v>71</v>
      </c>
      <c r="I7523" s="3">
        <v>3764.5136000000002</v>
      </c>
      <c r="J7523" s="3"/>
      <c r="K7523" s="3"/>
      <c r="L7523" s="2" t="s">
        <v>72</v>
      </c>
      <c r="M7523" s="2">
        <v>0.76238056358728501</v>
      </c>
      <c r="N7523" s="2" t="s">
        <v>72</v>
      </c>
      <c r="O7523" s="2"/>
    </row>
    <row r="7524" spans="2:15" x14ac:dyDescent="0.25">
      <c r="B7524" t="s">
        <v>61</v>
      </c>
      <c r="C7524" t="s">
        <v>45</v>
      </c>
      <c r="D7524" t="s">
        <v>29</v>
      </c>
      <c r="E7524" t="s">
        <v>13</v>
      </c>
      <c r="F7524" s="3">
        <v>33</v>
      </c>
      <c r="G7524" s="3">
        <v>201307.52632</v>
      </c>
      <c r="H7524" s="3">
        <v>35</v>
      </c>
      <c r="I7524" s="3">
        <v>264490.38527999999</v>
      </c>
      <c r="J7524" s="3">
        <v>21</v>
      </c>
      <c r="K7524" s="3">
        <v>130295.412</v>
      </c>
      <c r="L7524" s="2">
        <v>-5.7142857142857197E-2</v>
      </c>
      <c r="M7524" s="2">
        <v>-0.23888527703232801</v>
      </c>
      <c r="N7524" s="2">
        <v>0.57142857142857095</v>
      </c>
      <c r="O7524" s="2">
        <v>0.54500855578859497</v>
      </c>
    </row>
    <row r="7525" spans="2:15" x14ac:dyDescent="0.25">
      <c r="B7525" t="s">
        <v>61</v>
      </c>
      <c r="C7525" t="s">
        <v>45</v>
      </c>
      <c r="D7525" t="s">
        <v>29</v>
      </c>
      <c r="E7525" t="s">
        <v>21</v>
      </c>
      <c r="F7525" s="3">
        <v>47</v>
      </c>
      <c r="G7525" s="3">
        <v>239836.08332000001</v>
      </c>
      <c r="H7525" s="3">
        <v>32</v>
      </c>
      <c r="I7525" s="3">
        <v>172253.65956</v>
      </c>
      <c r="J7525" s="3">
        <v>28</v>
      </c>
      <c r="K7525" s="3">
        <v>105422.84325000001</v>
      </c>
      <c r="L7525" s="2">
        <v>0.46875</v>
      </c>
      <c r="M7525" s="2">
        <v>0.39234245549633401</v>
      </c>
      <c r="N7525" s="2">
        <v>0.67857142857142905</v>
      </c>
      <c r="O7525" s="2">
        <v>1.27499160453539</v>
      </c>
    </row>
    <row r="7526" spans="2:15" x14ac:dyDescent="0.25">
      <c r="B7526" t="s">
        <v>61</v>
      </c>
      <c r="C7526" t="s">
        <v>46</v>
      </c>
      <c r="D7526" t="s">
        <v>31</v>
      </c>
      <c r="E7526" t="s">
        <v>20</v>
      </c>
      <c r="F7526" s="3" t="s">
        <v>71</v>
      </c>
      <c r="G7526" s="3">
        <v>1566.5</v>
      </c>
      <c r="H7526" s="3" t="s">
        <v>71</v>
      </c>
      <c r="I7526" s="3">
        <v>1659.34</v>
      </c>
      <c r="J7526" s="3" t="s">
        <v>71</v>
      </c>
      <c r="K7526" s="3">
        <v>1011.24</v>
      </c>
      <c r="L7526" s="2" t="s">
        <v>72</v>
      </c>
      <c r="M7526" s="2">
        <v>-5.59499560066051E-2</v>
      </c>
      <c r="N7526" s="2" t="s">
        <v>72</v>
      </c>
      <c r="O7526" s="2">
        <v>0.54908824809145196</v>
      </c>
    </row>
    <row r="7527" spans="2:15" x14ac:dyDescent="0.25">
      <c r="B7527" t="s">
        <v>61</v>
      </c>
      <c r="C7527" t="s">
        <v>46</v>
      </c>
      <c r="D7527" t="s">
        <v>31</v>
      </c>
      <c r="E7527" t="s">
        <v>16</v>
      </c>
      <c r="F7527" s="3">
        <v>48</v>
      </c>
      <c r="G7527" s="3">
        <v>180643.92</v>
      </c>
      <c r="H7527" s="3">
        <v>51</v>
      </c>
      <c r="I7527" s="3">
        <v>199018.84</v>
      </c>
      <c r="J7527" s="3">
        <v>84</v>
      </c>
      <c r="K7527" s="3">
        <v>255982.63</v>
      </c>
      <c r="L7527" s="2">
        <v>-5.8823529411764698E-2</v>
      </c>
      <c r="M7527" s="2">
        <v>-9.2327540447929596E-2</v>
      </c>
      <c r="N7527" s="2">
        <v>-0.42857142857142899</v>
      </c>
      <c r="O7527" s="2">
        <v>-0.294311805453362</v>
      </c>
    </row>
    <row r="7528" spans="2:15" x14ac:dyDescent="0.25">
      <c r="B7528" t="s">
        <v>61</v>
      </c>
      <c r="C7528" t="s">
        <v>46</v>
      </c>
      <c r="D7528" t="s">
        <v>31</v>
      </c>
      <c r="E7528" t="s">
        <v>42</v>
      </c>
      <c r="F7528" s="3">
        <v>96</v>
      </c>
      <c r="G7528" s="3">
        <v>308825.11050000001</v>
      </c>
      <c r="H7528" s="3">
        <v>91</v>
      </c>
      <c r="I7528" s="3">
        <v>271539.38099999999</v>
      </c>
      <c r="J7528" s="3">
        <v>74</v>
      </c>
      <c r="K7528" s="3">
        <v>218631.3</v>
      </c>
      <c r="L7528" s="2">
        <v>5.4945054945055E-2</v>
      </c>
      <c r="M7528" s="2">
        <v>0.137312419888002</v>
      </c>
      <c r="N7528" s="2">
        <v>0.29729729729729698</v>
      </c>
      <c r="O7528" s="2">
        <v>0.41253841741781699</v>
      </c>
    </row>
    <row r="7529" spans="2:15" x14ac:dyDescent="0.25">
      <c r="B7529" t="s">
        <v>61</v>
      </c>
      <c r="C7529" t="s">
        <v>46</v>
      </c>
      <c r="D7529" t="s">
        <v>31</v>
      </c>
      <c r="E7529" t="s">
        <v>21</v>
      </c>
      <c r="F7529" s="3" t="s">
        <v>71</v>
      </c>
      <c r="G7529" s="3">
        <v>18011.7</v>
      </c>
      <c r="H7529" s="3" t="s">
        <v>71</v>
      </c>
      <c r="I7529" s="3">
        <v>14204.736000000001</v>
      </c>
      <c r="J7529" s="3" t="s">
        <v>71</v>
      </c>
      <c r="K7529" s="3">
        <v>13214.772999999999</v>
      </c>
      <c r="L7529" s="2" t="s">
        <v>72</v>
      </c>
      <c r="M7529" s="2">
        <v>0.26800667045131998</v>
      </c>
      <c r="N7529" s="2" t="s">
        <v>72</v>
      </c>
      <c r="O7529" s="2">
        <v>0.36299730612095998</v>
      </c>
    </row>
    <row r="7530" spans="2:15" x14ac:dyDescent="0.25">
      <c r="B7530" t="s">
        <v>61</v>
      </c>
      <c r="C7530" t="s">
        <v>46</v>
      </c>
      <c r="D7530" t="s">
        <v>31</v>
      </c>
      <c r="E7530" t="s">
        <v>24</v>
      </c>
      <c r="F7530" s="3" t="s">
        <v>71</v>
      </c>
      <c r="G7530" s="3">
        <v>12146.4</v>
      </c>
      <c r="H7530" s="3" t="s">
        <v>71</v>
      </c>
      <c r="I7530" s="3">
        <v>3036.6</v>
      </c>
      <c r="J7530" s="3" t="s">
        <v>71</v>
      </c>
      <c r="K7530" s="3">
        <v>11664.4</v>
      </c>
      <c r="L7530" s="2" t="s">
        <v>72</v>
      </c>
      <c r="M7530" s="2">
        <v>3</v>
      </c>
      <c r="N7530" s="2" t="s">
        <v>72</v>
      </c>
      <c r="O7530" s="2">
        <v>4.1322314049586903E-2</v>
      </c>
    </row>
    <row r="7531" spans="2:15" x14ac:dyDescent="0.25">
      <c r="B7531" t="s">
        <v>61</v>
      </c>
      <c r="C7531" t="s">
        <v>46</v>
      </c>
      <c r="D7531" t="s">
        <v>8</v>
      </c>
      <c r="E7531" t="s">
        <v>11</v>
      </c>
      <c r="F7531" s="3" t="s">
        <v>71</v>
      </c>
      <c r="G7531" s="3">
        <v>5433.7392</v>
      </c>
      <c r="H7531" s="3"/>
      <c r="I7531" s="3"/>
      <c r="J7531" s="3"/>
      <c r="K7531" s="3"/>
      <c r="L7531" s="2" t="s">
        <v>72</v>
      </c>
      <c r="M7531" s="2"/>
      <c r="N7531" s="2" t="s">
        <v>72</v>
      </c>
      <c r="O7531" s="2"/>
    </row>
    <row r="7532" spans="2:15" x14ac:dyDescent="0.25">
      <c r="B7532" t="s">
        <v>61</v>
      </c>
      <c r="C7532" t="s">
        <v>46</v>
      </c>
      <c r="D7532" t="s">
        <v>8</v>
      </c>
      <c r="E7532" t="s">
        <v>20</v>
      </c>
      <c r="F7532" s="3">
        <v>8</v>
      </c>
      <c r="G7532" s="3">
        <v>22970.324000000001</v>
      </c>
      <c r="H7532" s="3">
        <v>6</v>
      </c>
      <c r="I7532" s="3">
        <v>26549.019199999999</v>
      </c>
      <c r="J7532" s="3">
        <v>10</v>
      </c>
      <c r="K7532" s="3">
        <v>28889.265599999999</v>
      </c>
      <c r="L7532" s="2">
        <v>0.33333333333333298</v>
      </c>
      <c r="M7532" s="2">
        <v>-0.13479575923467599</v>
      </c>
      <c r="N7532" s="2">
        <v>-0.2</v>
      </c>
      <c r="O7532" s="2">
        <v>-0.20488376831566099</v>
      </c>
    </row>
    <row r="7533" spans="2:15" x14ac:dyDescent="0.25">
      <c r="B7533" t="s">
        <v>61</v>
      </c>
      <c r="C7533" t="s">
        <v>46</v>
      </c>
      <c r="D7533" t="s">
        <v>8</v>
      </c>
      <c r="E7533" t="s">
        <v>16</v>
      </c>
      <c r="F7533" s="3">
        <v>402</v>
      </c>
      <c r="G7533" s="3">
        <v>2847939.4915680001</v>
      </c>
      <c r="H7533" s="3">
        <v>437</v>
      </c>
      <c r="I7533" s="3">
        <v>3386791.1245479998</v>
      </c>
      <c r="J7533" s="3">
        <v>355</v>
      </c>
      <c r="K7533" s="3">
        <v>2427365.3932920001</v>
      </c>
      <c r="L7533" s="2">
        <v>-8.0091533180777996E-2</v>
      </c>
      <c r="M7533" s="2">
        <v>-0.159103887179318</v>
      </c>
      <c r="N7533" s="2">
        <v>0.13239436619718301</v>
      </c>
      <c r="O7533" s="2">
        <v>0.173263613067177</v>
      </c>
    </row>
    <row r="7534" spans="2:15" x14ac:dyDescent="0.25">
      <c r="B7534" t="s">
        <v>61</v>
      </c>
      <c r="C7534" t="s">
        <v>46</v>
      </c>
      <c r="D7534" t="s">
        <v>8</v>
      </c>
      <c r="E7534" t="s">
        <v>42</v>
      </c>
      <c r="F7534" s="3">
        <v>1189</v>
      </c>
      <c r="G7534" s="3">
        <v>3974536.3402880002</v>
      </c>
      <c r="H7534" s="3">
        <v>1130</v>
      </c>
      <c r="I7534" s="3">
        <v>3831306.41304</v>
      </c>
      <c r="J7534" s="3">
        <v>1073</v>
      </c>
      <c r="K7534" s="3">
        <v>3109361.1837599999</v>
      </c>
      <c r="L7534" s="2">
        <v>5.2212389380531098E-2</v>
      </c>
      <c r="M7534" s="2">
        <v>3.7384096129850601E-2</v>
      </c>
      <c r="N7534" s="2">
        <v>0.108108108108108</v>
      </c>
      <c r="O7534" s="2">
        <v>0.27824852289491397</v>
      </c>
    </row>
    <row r="7535" spans="2:15" x14ac:dyDescent="0.25">
      <c r="B7535" t="s">
        <v>61</v>
      </c>
      <c r="C7535" t="s">
        <v>46</v>
      </c>
      <c r="D7535" t="s">
        <v>8</v>
      </c>
      <c r="E7535" t="s">
        <v>13</v>
      </c>
      <c r="F7535" s="3">
        <v>35</v>
      </c>
      <c r="G7535" s="3">
        <v>239716.71840000001</v>
      </c>
      <c r="H7535" s="3">
        <v>45</v>
      </c>
      <c r="I7535" s="3">
        <v>322661.40023999999</v>
      </c>
      <c r="J7535" s="3">
        <v>45</v>
      </c>
      <c r="K7535" s="3">
        <v>240046.10805000001</v>
      </c>
      <c r="L7535" s="2">
        <v>-0.22222222222222199</v>
      </c>
      <c r="M7535" s="2">
        <v>-0.25706416007091198</v>
      </c>
      <c r="N7535" s="2">
        <v>-0.22222222222222199</v>
      </c>
      <c r="O7535" s="2">
        <v>-1.37219325352023E-3</v>
      </c>
    </row>
    <row r="7536" spans="2:15" x14ac:dyDescent="0.25">
      <c r="B7536" t="s">
        <v>61</v>
      </c>
      <c r="C7536" t="s">
        <v>46</v>
      </c>
      <c r="D7536" t="s">
        <v>8</v>
      </c>
      <c r="E7536" t="s">
        <v>21</v>
      </c>
      <c r="F7536" s="3">
        <v>10</v>
      </c>
      <c r="G7536" s="3">
        <v>51343.402020000001</v>
      </c>
      <c r="H7536" s="3">
        <v>19</v>
      </c>
      <c r="I7536" s="3">
        <v>115740.15407999999</v>
      </c>
      <c r="J7536" s="3">
        <v>17</v>
      </c>
      <c r="K7536" s="3">
        <v>101471.42294999999</v>
      </c>
      <c r="L7536" s="2">
        <v>-0.47368421052631599</v>
      </c>
      <c r="M7536" s="2">
        <v>-0.556390758003387</v>
      </c>
      <c r="N7536" s="2">
        <v>-0.41176470588235298</v>
      </c>
      <c r="O7536" s="2">
        <v>-0.49401121490826599</v>
      </c>
    </row>
    <row r="7537" spans="2:15" x14ac:dyDescent="0.25">
      <c r="B7537" t="s">
        <v>61</v>
      </c>
      <c r="C7537" t="s">
        <v>46</v>
      </c>
      <c r="D7537" t="s">
        <v>8</v>
      </c>
      <c r="E7537" t="s">
        <v>24</v>
      </c>
      <c r="F7537" s="3">
        <v>90</v>
      </c>
      <c r="G7537" s="3">
        <v>667432.26919999998</v>
      </c>
      <c r="H7537" s="3">
        <v>98</v>
      </c>
      <c r="I7537" s="3">
        <v>829004.17469999997</v>
      </c>
      <c r="J7537" s="3">
        <v>74</v>
      </c>
      <c r="K7537" s="3">
        <v>617192.78399999999</v>
      </c>
      <c r="L7537" s="2">
        <v>-8.1632653061224497E-2</v>
      </c>
      <c r="M7537" s="2">
        <v>-0.194898783903555</v>
      </c>
      <c r="N7537" s="2">
        <v>0.21621621621621601</v>
      </c>
      <c r="O7537" s="2">
        <v>8.1399987981713107E-2</v>
      </c>
    </row>
    <row r="7538" spans="2:15" x14ac:dyDescent="0.25">
      <c r="B7538" t="s">
        <v>61</v>
      </c>
      <c r="C7538" t="s">
        <v>46</v>
      </c>
      <c r="D7538" t="s">
        <v>8</v>
      </c>
      <c r="E7538" t="s">
        <v>14</v>
      </c>
      <c r="F7538" s="3"/>
      <c r="G7538" s="3"/>
      <c r="H7538" s="3" t="s">
        <v>71</v>
      </c>
      <c r="I7538" s="3">
        <v>36050.891199999998</v>
      </c>
      <c r="J7538" s="3" t="s">
        <v>71</v>
      </c>
      <c r="K7538" s="3">
        <v>49846.4928</v>
      </c>
      <c r="L7538" s="2" t="s">
        <v>72</v>
      </c>
      <c r="M7538" s="2"/>
      <c r="N7538" s="2" t="s">
        <v>72</v>
      </c>
      <c r="O7538" s="2"/>
    </row>
    <row r="7539" spans="2:15" x14ac:dyDescent="0.25">
      <c r="B7539" t="s">
        <v>61</v>
      </c>
      <c r="C7539" t="s">
        <v>46</v>
      </c>
      <c r="D7539" t="s">
        <v>15</v>
      </c>
      <c r="E7539" t="s">
        <v>10</v>
      </c>
      <c r="F7539" s="3" t="s">
        <v>71</v>
      </c>
      <c r="G7539" s="3">
        <v>1781.6299200000001</v>
      </c>
      <c r="H7539" s="3" t="s">
        <v>71</v>
      </c>
      <c r="I7539" s="3">
        <v>1760.4796799999999</v>
      </c>
      <c r="J7539" s="3"/>
      <c r="K7539" s="3"/>
      <c r="L7539" s="2" t="s">
        <v>72</v>
      </c>
      <c r="M7539" s="2">
        <v>1.2013907482306199E-2</v>
      </c>
      <c r="N7539" s="2" t="s">
        <v>72</v>
      </c>
      <c r="O7539" s="2"/>
    </row>
    <row r="7540" spans="2:15" x14ac:dyDescent="0.25">
      <c r="B7540" t="s">
        <v>61</v>
      </c>
      <c r="C7540" t="s">
        <v>46</v>
      </c>
      <c r="D7540" t="s">
        <v>15</v>
      </c>
      <c r="E7540" t="s">
        <v>11</v>
      </c>
      <c r="F7540" s="3" t="s">
        <v>71</v>
      </c>
      <c r="G7540" s="3">
        <v>5064.0504000000001</v>
      </c>
      <c r="H7540" s="3" t="s">
        <v>71</v>
      </c>
      <c r="I7540" s="3">
        <v>3778.6181999999999</v>
      </c>
      <c r="J7540" s="3"/>
      <c r="K7540" s="3"/>
      <c r="L7540" s="2" t="s">
        <v>72</v>
      </c>
      <c r="M7540" s="2">
        <v>0.34018578537519401</v>
      </c>
      <c r="N7540" s="2" t="s">
        <v>72</v>
      </c>
      <c r="O7540" s="2"/>
    </row>
    <row r="7541" spans="2:15" x14ac:dyDescent="0.25">
      <c r="B7541" t="s">
        <v>61</v>
      </c>
      <c r="C7541" t="s">
        <v>46</v>
      </c>
      <c r="D7541" t="s">
        <v>15</v>
      </c>
      <c r="E7541" t="s">
        <v>20</v>
      </c>
      <c r="F7541" s="3">
        <v>7</v>
      </c>
      <c r="G7541" s="3">
        <v>43099.542476000002</v>
      </c>
      <c r="H7541" s="3">
        <v>11</v>
      </c>
      <c r="I7541" s="3">
        <v>45218.726419999999</v>
      </c>
      <c r="J7541" s="3">
        <v>6</v>
      </c>
      <c r="K7541" s="3">
        <v>19592.7012</v>
      </c>
      <c r="L7541" s="2">
        <v>-0.36363636363636398</v>
      </c>
      <c r="M7541" s="2">
        <v>-4.68651842229394E-2</v>
      </c>
      <c r="N7541" s="2">
        <v>0.16666666666666699</v>
      </c>
      <c r="O7541" s="2">
        <v>1.19977541820522</v>
      </c>
    </row>
    <row r="7542" spans="2:15" x14ac:dyDescent="0.25">
      <c r="B7542" t="s">
        <v>61</v>
      </c>
      <c r="C7542" t="s">
        <v>46</v>
      </c>
      <c r="D7542" t="s">
        <v>15</v>
      </c>
      <c r="E7542" t="s">
        <v>16</v>
      </c>
      <c r="F7542" s="3">
        <v>524</v>
      </c>
      <c r="G7542" s="3">
        <v>4757243.7379120002</v>
      </c>
      <c r="H7542" s="3">
        <v>556</v>
      </c>
      <c r="I7542" s="3">
        <v>4699518.6390319997</v>
      </c>
      <c r="J7542" s="3">
        <v>505</v>
      </c>
      <c r="K7542" s="3">
        <v>3970636.592222</v>
      </c>
      <c r="L7542" s="2">
        <v>-5.7553956834532301E-2</v>
      </c>
      <c r="M7542" s="2">
        <v>1.22831939425803E-2</v>
      </c>
      <c r="N7542" s="2">
        <v>3.7623762376237699E-2</v>
      </c>
      <c r="O7542" s="2">
        <v>0.19810605363151801</v>
      </c>
    </row>
    <row r="7543" spans="2:15" x14ac:dyDescent="0.25">
      <c r="B7543" t="s">
        <v>61</v>
      </c>
      <c r="C7543" t="s">
        <v>46</v>
      </c>
      <c r="D7543" t="s">
        <v>15</v>
      </c>
      <c r="E7543" t="s">
        <v>42</v>
      </c>
      <c r="F7543" s="3">
        <v>631</v>
      </c>
      <c r="G7543" s="3">
        <v>1874428.3404399999</v>
      </c>
      <c r="H7543" s="3">
        <v>647</v>
      </c>
      <c r="I7543" s="3">
        <v>2030891.149192</v>
      </c>
      <c r="J7543" s="3">
        <v>534</v>
      </c>
      <c r="K7543" s="3">
        <v>1578651.749052</v>
      </c>
      <c r="L7543" s="2">
        <v>-2.4729520865533299E-2</v>
      </c>
      <c r="M7543" s="2">
        <v>-7.7041454838310597E-2</v>
      </c>
      <c r="N7543" s="2">
        <v>0.18164794007490601</v>
      </c>
      <c r="O7543" s="2">
        <v>0.187360253181626</v>
      </c>
    </row>
    <row r="7544" spans="2:15" x14ac:dyDescent="0.25">
      <c r="B7544" t="s">
        <v>61</v>
      </c>
      <c r="C7544" t="s">
        <v>46</v>
      </c>
      <c r="D7544" t="s">
        <v>15</v>
      </c>
      <c r="E7544" t="s">
        <v>13</v>
      </c>
      <c r="F7544" s="3">
        <v>11</v>
      </c>
      <c r="G7544" s="3">
        <v>78253.412960000001</v>
      </c>
      <c r="H7544" s="3">
        <v>15</v>
      </c>
      <c r="I7544" s="3">
        <v>107720.00311999999</v>
      </c>
      <c r="J7544" s="3">
        <v>14</v>
      </c>
      <c r="K7544" s="3">
        <v>83693.784</v>
      </c>
      <c r="L7544" s="2">
        <v>-0.266666666666667</v>
      </c>
      <c r="M7544" s="2">
        <v>-0.27354798836362998</v>
      </c>
      <c r="N7544" s="2">
        <v>-0.214285714285714</v>
      </c>
      <c r="O7544" s="2">
        <v>-6.5003286743493399E-2</v>
      </c>
    </row>
    <row r="7545" spans="2:15" x14ac:dyDescent="0.25">
      <c r="B7545" t="s">
        <v>61</v>
      </c>
      <c r="C7545" t="s">
        <v>46</v>
      </c>
      <c r="D7545" t="s">
        <v>15</v>
      </c>
      <c r="E7545" t="s">
        <v>21</v>
      </c>
      <c r="F7545" s="3">
        <v>22</v>
      </c>
      <c r="G7545" s="3">
        <v>75603.118560000003</v>
      </c>
      <c r="H7545" s="3">
        <v>8</v>
      </c>
      <c r="I7545" s="3">
        <v>37276.332240000003</v>
      </c>
      <c r="J7545" s="3">
        <v>11</v>
      </c>
      <c r="K7545" s="3">
        <v>35339.021999999997</v>
      </c>
      <c r="L7545" s="2">
        <v>1.75</v>
      </c>
      <c r="M7545" s="2">
        <v>1.0281801887920901</v>
      </c>
      <c r="N7545" s="2">
        <v>1</v>
      </c>
      <c r="O7545" s="2">
        <v>1.1393664646407</v>
      </c>
    </row>
    <row r="7546" spans="2:15" x14ac:dyDescent="0.25">
      <c r="B7546" t="s">
        <v>61</v>
      </c>
      <c r="C7546" t="s">
        <v>46</v>
      </c>
      <c r="D7546" t="s">
        <v>15</v>
      </c>
      <c r="E7546" t="s">
        <v>24</v>
      </c>
      <c r="F7546" s="3">
        <v>31</v>
      </c>
      <c r="G7546" s="3">
        <v>222894.1776</v>
      </c>
      <c r="H7546" s="3">
        <v>26</v>
      </c>
      <c r="I7546" s="3">
        <v>220220.38589999999</v>
      </c>
      <c r="J7546" s="3">
        <v>40</v>
      </c>
      <c r="K7546" s="3">
        <v>360127.26360000001</v>
      </c>
      <c r="L7546" s="2">
        <v>0.19230769230769201</v>
      </c>
      <c r="M7546" s="2">
        <v>1.2141435903278101E-2</v>
      </c>
      <c r="N7546" s="2">
        <v>-0.22500000000000001</v>
      </c>
      <c r="O7546" s="2">
        <v>-0.381068305210092</v>
      </c>
    </row>
    <row r="7547" spans="2:15" x14ac:dyDescent="0.25">
      <c r="B7547" t="s">
        <v>61</v>
      </c>
      <c r="C7547" t="s">
        <v>46</v>
      </c>
      <c r="D7547" t="s">
        <v>17</v>
      </c>
      <c r="E7547" t="s">
        <v>28</v>
      </c>
      <c r="F7547" s="3"/>
      <c r="G7547" s="3"/>
      <c r="H7547" s="3" t="s">
        <v>71</v>
      </c>
      <c r="I7547" s="3">
        <v>8398.2199999999993</v>
      </c>
      <c r="J7547" s="3"/>
      <c r="K7547" s="3"/>
      <c r="L7547" s="2" t="s">
        <v>72</v>
      </c>
      <c r="M7547" s="2"/>
      <c r="N7547" s="2"/>
      <c r="O7547" s="2"/>
    </row>
    <row r="7548" spans="2:15" x14ac:dyDescent="0.25">
      <c r="B7548" t="s">
        <v>61</v>
      </c>
      <c r="C7548" t="s">
        <v>46</v>
      </c>
      <c r="D7548" t="s">
        <v>17</v>
      </c>
      <c r="E7548" t="s">
        <v>11</v>
      </c>
      <c r="F7548" s="3"/>
      <c r="G7548" s="3"/>
      <c r="H7548" s="3"/>
      <c r="I7548" s="3"/>
      <c r="J7548" s="3" t="s">
        <v>71</v>
      </c>
      <c r="K7548" s="3">
        <v>2104.38</v>
      </c>
      <c r="L7548" s="2"/>
      <c r="M7548" s="2"/>
      <c r="N7548" s="2" t="s">
        <v>72</v>
      </c>
      <c r="O7548" s="2"/>
    </row>
    <row r="7549" spans="2:15" x14ac:dyDescent="0.25">
      <c r="B7549" t="s">
        <v>61</v>
      </c>
      <c r="C7549" t="s">
        <v>46</v>
      </c>
      <c r="D7549" t="s">
        <v>17</v>
      </c>
      <c r="E7549" t="s">
        <v>12</v>
      </c>
      <c r="F7549" s="3" t="s">
        <v>71</v>
      </c>
      <c r="G7549" s="3">
        <v>8506.58</v>
      </c>
      <c r="H7549" s="3"/>
      <c r="I7549" s="3"/>
      <c r="J7549" s="3"/>
      <c r="K7549" s="3"/>
      <c r="L7549" s="2" t="s">
        <v>72</v>
      </c>
      <c r="M7549" s="2"/>
      <c r="N7549" s="2" t="s">
        <v>72</v>
      </c>
      <c r="O7549" s="2"/>
    </row>
    <row r="7550" spans="2:15" x14ac:dyDescent="0.25">
      <c r="B7550" t="s">
        <v>61</v>
      </c>
      <c r="C7550" t="s">
        <v>46</v>
      </c>
      <c r="D7550" t="s">
        <v>17</v>
      </c>
      <c r="E7550" t="s">
        <v>20</v>
      </c>
      <c r="F7550" s="3" t="s">
        <v>71</v>
      </c>
      <c r="G7550" s="3">
        <v>15264.1</v>
      </c>
      <c r="H7550" s="3">
        <v>9</v>
      </c>
      <c r="I7550" s="3">
        <v>31128.061600000001</v>
      </c>
      <c r="J7550" s="3">
        <v>9</v>
      </c>
      <c r="K7550" s="3">
        <v>24413.4</v>
      </c>
      <c r="L7550" s="2" t="s">
        <v>72</v>
      </c>
      <c r="M7550" s="2">
        <v>-0.50963538314252099</v>
      </c>
      <c r="N7550" s="2" t="s">
        <v>72</v>
      </c>
      <c r="O7550" s="2">
        <v>-0.37476549763654399</v>
      </c>
    </row>
    <row r="7551" spans="2:15" x14ac:dyDescent="0.25">
      <c r="B7551" t="s">
        <v>61</v>
      </c>
      <c r="C7551" t="s">
        <v>46</v>
      </c>
      <c r="D7551" t="s">
        <v>17</v>
      </c>
      <c r="E7551" t="s">
        <v>16</v>
      </c>
      <c r="F7551" s="3">
        <v>586</v>
      </c>
      <c r="G7551" s="3">
        <v>3162239.1091200002</v>
      </c>
      <c r="H7551" s="3">
        <v>580</v>
      </c>
      <c r="I7551" s="3">
        <v>3442871.3376000002</v>
      </c>
      <c r="J7551" s="3">
        <v>552</v>
      </c>
      <c r="K7551" s="3">
        <v>2822640.3215999999</v>
      </c>
      <c r="L7551" s="2">
        <v>1.0344827586206799E-2</v>
      </c>
      <c r="M7551" s="2">
        <v>-8.1511099591548106E-2</v>
      </c>
      <c r="N7551" s="2">
        <v>6.1594202898550797E-2</v>
      </c>
      <c r="O7551" s="2">
        <v>0.12031245529983101</v>
      </c>
    </row>
    <row r="7552" spans="2:15" x14ac:dyDescent="0.25">
      <c r="B7552" t="s">
        <v>61</v>
      </c>
      <c r="C7552" t="s">
        <v>46</v>
      </c>
      <c r="D7552" t="s">
        <v>17</v>
      </c>
      <c r="E7552" t="s">
        <v>42</v>
      </c>
      <c r="F7552" s="3">
        <v>281</v>
      </c>
      <c r="G7552" s="3">
        <v>1038349.6048</v>
      </c>
      <c r="H7552" s="3">
        <v>292</v>
      </c>
      <c r="I7552" s="3">
        <v>1086882.892</v>
      </c>
      <c r="J7552" s="3">
        <v>266</v>
      </c>
      <c r="K7552" s="3">
        <v>871266.97140000004</v>
      </c>
      <c r="L7552" s="2">
        <v>-3.7671232876712403E-2</v>
      </c>
      <c r="M7552" s="2">
        <v>-4.4653649033607197E-2</v>
      </c>
      <c r="N7552" s="2">
        <v>5.6390977443609103E-2</v>
      </c>
      <c r="O7552" s="2">
        <v>0.191769731763758</v>
      </c>
    </row>
    <row r="7553" spans="2:15" x14ac:dyDescent="0.25">
      <c r="B7553" t="s">
        <v>61</v>
      </c>
      <c r="C7553" t="s">
        <v>46</v>
      </c>
      <c r="D7553" t="s">
        <v>17</v>
      </c>
      <c r="E7553" t="s">
        <v>13</v>
      </c>
      <c r="F7553" s="3">
        <v>13</v>
      </c>
      <c r="G7553" s="3">
        <v>87215.545599999998</v>
      </c>
      <c r="H7553" s="3">
        <v>30</v>
      </c>
      <c r="I7553" s="3">
        <v>194953.04512</v>
      </c>
      <c r="J7553" s="3">
        <v>17</v>
      </c>
      <c r="K7553" s="3">
        <v>96029.751300000004</v>
      </c>
      <c r="L7553" s="2">
        <v>-0.56666666666666698</v>
      </c>
      <c r="M7553" s="2">
        <v>-0.55263306840723603</v>
      </c>
      <c r="N7553" s="2">
        <v>-0.23529411764705899</v>
      </c>
      <c r="O7553" s="2">
        <v>-9.1786197305292902E-2</v>
      </c>
    </row>
    <row r="7554" spans="2:15" x14ac:dyDescent="0.25">
      <c r="B7554" t="s">
        <v>61</v>
      </c>
      <c r="C7554" t="s">
        <v>46</v>
      </c>
      <c r="D7554" t="s">
        <v>17</v>
      </c>
      <c r="E7554" t="s">
        <v>21</v>
      </c>
      <c r="F7554" s="3">
        <v>22</v>
      </c>
      <c r="G7554" s="3">
        <v>134125.00091999999</v>
      </c>
      <c r="H7554" s="3">
        <v>34</v>
      </c>
      <c r="I7554" s="3">
        <v>225331.15820000001</v>
      </c>
      <c r="J7554" s="3">
        <v>39</v>
      </c>
      <c r="K7554" s="3">
        <v>230629.10250000001</v>
      </c>
      <c r="L7554" s="2">
        <v>-0.35294117647058798</v>
      </c>
      <c r="M7554" s="2">
        <v>-0.40476496019714697</v>
      </c>
      <c r="N7554" s="2">
        <v>-0.43589743589743601</v>
      </c>
      <c r="O7554" s="2">
        <v>-0.41843852546753102</v>
      </c>
    </row>
    <row r="7555" spans="2:15" x14ac:dyDescent="0.25">
      <c r="B7555" t="s">
        <v>61</v>
      </c>
      <c r="C7555" t="s">
        <v>46</v>
      </c>
      <c r="D7555" t="s">
        <v>17</v>
      </c>
      <c r="E7555" t="s">
        <v>24</v>
      </c>
      <c r="F7555" s="3">
        <v>7</v>
      </c>
      <c r="G7555" s="3">
        <v>100602.32950000001</v>
      </c>
      <c r="H7555" s="3">
        <v>14</v>
      </c>
      <c r="I7555" s="3">
        <v>95455.883499999996</v>
      </c>
      <c r="J7555" s="3">
        <v>8</v>
      </c>
      <c r="K7555" s="3">
        <v>93192.12</v>
      </c>
      <c r="L7555" s="2">
        <v>-0.5</v>
      </c>
      <c r="M7555" s="2">
        <v>5.3914392820008802E-2</v>
      </c>
      <c r="N7555" s="2">
        <v>-0.125</v>
      </c>
      <c r="O7555" s="2">
        <v>7.9515408598924503E-2</v>
      </c>
    </row>
    <row r="7556" spans="2:15" x14ac:dyDescent="0.25">
      <c r="B7556" t="s">
        <v>61</v>
      </c>
      <c r="C7556" t="s">
        <v>46</v>
      </c>
      <c r="D7556" t="s">
        <v>17</v>
      </c>
      <c r="E7556" t="s">
        <v>14</v>
      </c>
      <c r="F7556" s="3" t="s">
        <v>71</v>
      </c>
      <c r="G7556" s="3">
        <v>17423.8</v>
      </c>
      <c r="H7556" s="3"/>
      <c r="I7556" s="3"/>
      <c r="J7556" s="3"/>
      <c r="K7556" s="3"/>
      <c r="L7556" s="2" t="s">
        <v>72</v>
      </c>
      <c r="M7556" s="2"/>
      <c r="N7556" s="2" t="s">
        <v>72</v>
      </c>
      <c r="O7556" s="2"/>
    </row>
    <row r="7557" spans="2:15" x14ac:dyDescent="0.25">
      <c r="B7557" t="s">
        <v>61</v>
      </c>
      <c r="C7557" t="s">
        <v>46</v>
      </c>
      <c r="D7557" t="s">
        <v>22</v>
      </c>
      <c r="E7557" t="s">
        <v>11</v>
      </c>
      <c r="F7557" s="3"/>
      <c r="G7557" s="3"/>
      <c r="H7557" s="3" t="s">
        <v>71</v>
      </c>
      <c r="I7557" s="3">
        <v>87956.469200000007</v>
      </c>
      <c r="J7557" s="3" t="s">
        <v>71</v>
      </c>
      <c r="K7557" s="3">
        <v>2047.68</v>
      </c>
      <c r="L7557" s="2" t="s">
        <v>72</v>
      </c>
      <c r="M7557" s="2"/>
      <c r="N7557" s="2" t="s">
        <v>72</v>
      </c>
      <c r="O7557" s="2"/>
    </row>
    <row r="7558" spans="2:15" x14ac:dyDescent="0.25">
      <c r="B7558" t="s">
        <v>61</v>
      </c>
      <c r="C7558" t="s">
        <v>46</v>
      </c>
      <c r="D7558" t="s">
        <v>22</v>
      </c>
      <c r="E7558" t="s">
        <v>20</v>
      </c>
      <c r="F7558" s="3">
        <v>9</v>
      </c>
      <c r="G7558" s="3">
        <v>23070.216</v>
      </c>
      <c r="H7558" s="3">
        <v>9</v>
      </c>
      <c r="I7558" s="3">
        <v>20045.234799999998</v>
      </c>
      <c r="J7558" s="3">
        <v>14</v>
      </c>
      <c r="K7558" s="3">
        <v>27372.6342</v>
      </c>
      <c r="L7558" s="2">
        <v>0</v>
      </c>
      <c r="M7558" s="2">
        <v>0.150907745914755</v>
      </c>
      <c r="N7558" s="2">
        <v>-0.35714285714285698</v>
      </c>
      <c r="O7558" s="2">
        <v>-0.15717954540158899</v>
      </c>
    </row>
    <row r="7559" spans="2:15" x14ac:dyDescent="0.25">
      <c r="B7559" t="s">
        <v>61</v>
      </c>
      <c r="C7559" t="s">
        <v>46</v>
      </c>
      <c r="D7559" t="s">
        <v>22</v>
      </c>
      <c r="E7559" t="s">
        <v>16</v>
      </c>
      <c r="F7559" s="3">
        <v>221</v>
      </c>
      <c r="G7559" s="3">
        <v>1890466.39674</v>
      </c>
      <c r="H7559" s="3">
        <v>196</v>
      </c>
      <c r="I7559" s="3">
        <v>1076633.55828</v>
      </c>
      <c r="J7559" s="3">
        <v>149</v>
      </c>
      <c r="K7559" s="3">
        <v>1308600.0828839999</v>
      </c>
      <c r="L7559" s="2">
        <v>0.12755102040816299</v>
      </c>
      <c r="M7559" s="2">
        <v>0.75590513801200498</v>
      </c>
      <c r="N7559" s="2">
        <v>0.48322147651006703</v>
      </c>
      <c r="O7559" s="2">
        <v>0.44464792679336801</v>
      </c>
    </row>
    <row r="7560" spans="2:15" x14ac:dyDescent="0.25">
      <c r="B7560" t="s">
        <v>61</v>
      </c>
      <c r="C7560" t="s">
        <v>46</v>
      </c>
      <c r="D7560" t="s">
        <v>22</v>
      </c>
      <c r="E7560" t="s">
        <v>42</v>
      </c>
      <c r="F7560" s="3">
        <v>626</v>
      </c>
      <c r="G7560" s="3">
        <v>1855974.5249999999</v>
      </c>
      <c r="H7560" s="3">
        <v>595</v>
      </c>
      <c r="I7560" s="3">
        <v>1883338.9147999999</v>
      </c>
      <c r="J7560" s="3">
        <v>550</v>
      </c>
      <c r="K7560" s="3">
        <v>1465963.7208</v>
      </c>
      <c r="L7560" s="2">
        <v>5.2100840336134498E-2</v>
      </c>
      <c r="M7560" s="2">
        <v>-1.4529721435138501E-2</v>
      </c>
      <c r="N7560" s="2">
        <v>0.13818181818181799</v>
      </c>
      <c r="O7560" s="2">
        <v>0.26604396730034002</v>
      </c>
    </row>
    <row r="7561" spans="2:15" x14ac:dyDescent="0.25">
      <c r="B7561" t="s">
        <v>61</v>
      </c>
      <c r="C7561" t="s">
        <v>46</v>
      </c>
      <c r="D7561" t="s">
        <v>22</v>
      </c>
      <c r="E7561" t="s">
        <v>13</v>
      </c>
      <c r="F7561" s="3">
        <v>63</v>
      </c>
      <c r="G7561" s="3">
        <v>480269.32152</v>
      </c>
      <c r="H7561" s="3">
        <v>81</v>
      </c>
      <c r="I7561" s="3">
        <v>634990.66284</v>
      </c>
      <c r="J7561" s="3">
        <v>70</v>
      </c>
      <c r="K7561" s="3">
        <v>421586.78804999997</v>
      </c>
      <c r="L7561" s="2">
        <v>-0.22222222222222199</v>
      </c>
      <c r="M7561" s="2">
        <v>-0.24365923843353501</v>
      </c>
      <c r="N7561" s="2">
        <v>-0.1</v>
      </c>
      <c r="O7561" s="2">
        <v>0.139194431925699</v>
      </c>
    </row>
    <row r="7562" spans="2:15" x14ac:dyDescent="0.25">
      <c r="B7562" t="s">
        <v>61</v>
      </c>
      <c r="C7562" t="s">
        <v>46</v>
      </c>
      <c r="D7562" t="s">
        <v>22</v>
      </c>
      <c r="E7562" t="s">
        <v>21</v>
      </c>
      <c r="F7562" s="3">
        <v>39</v>
      </c>
      <c r="G7562" s="3">
        <v>131054.46384</v>
      </c>
      <c r="H7562" s="3">
        <v>36</v>
      </c>
      <c r="I7562" s="3">
        <v>817343.27489200002</v>
      </c>
      <c r="J7562" s="3">
        <v>44</v>
      </c>
      <c r="K7562" s="3">
        <v>187329.57696000001</v>
      </c>
      <c r="L7562" s="2">
        <v>8.3333333333333301E-2</v>
      </c>
      <c r="M7562" s="2">
        <v>-0.83965798965273597</v>
      </c>
      <c r="N7562" s="2">
        <v>-0.11363636363636399</v>
      </c>
      <c r="O7562" s="2">
        <v>-0.30040698342054301</v>
      </c>
    </row>
    <row r="7563" spans="2:15" x14ac:dyDescent="0.25">
      <c r="B7563" t="s">
        <v>61</v>
      </c>
      <c r="C7563" t="s">
        <v>46</v>
      </c>
      <c r="D7563" t="s">
        <v>22</v>
      </c>
      <c r="E7563" t="s">
        <v>24</v>
      </c>
      <c r="F7563" s="3">
        <v>7</v>
      </c>
      <c r="G7563" s="3">
        <v>134207.49794999999</v>
      </c>
      <c r="H7563" s="3">
        <v>8</v>
      </c>
      <c r="I7563" s="3">
        <v>102010.7081</v>
      </c>
      <c r="J7563" s="3" t="s">
        <v>71</v>
      </c>
      <c r="K7563" s="3">
        <v>14348.664000000001</v>
      </c>
      <c r="L7563" s="2">
        <v>-0.125</v>
      </c>
      <c r="M7563" s="2">
        <v>0.31562166805506198</v>
      </c>
      <c r="N7563" s="2" t="s">
        <v>72</v>
      </c>
      <c r="O7563" s="2">
        <v>8.3533096844416992</v>
      </c>
    </row>
    <row r="7564" spans="2:15" x14ac:dyDescent="0.25">
      <c r="B7564" t="s">
        <v>61</v>
      </c>
      <c r="C7564" t="s">
        <v>46</v>
      </c>
      <c r="D7564" t="s">
        <v>25</v>
      </c>
      <c r="E7564" t="s">
        <v>20</v>
      </c>
      <c r="F7564" s="3"/>
      <c r="G7564" s="3"/>
      <c r="H7564" s="3" t="s">
        <v>71</v>
      </c>
      <c r="I7564" s="3">
        <v>11036.9316</v>
      </c>
      <c r="J7564" s="3"/>
      <c r="K7564" s="3"/>
      <c r="L7564" s="2" t="s">
        <v>72</v>
      </c>
      <c r="M7564" s="2"/>
      <c r="N7564" s="2"/>
      <c r="O7564" s="2"/>
    </row>
    <row r="7565" spans="2:15" x14ac:dyDescent="0.25">
      <c r="B7565" t="s">
        <v>61</v>
      </c>
      <c r="C7565" t="s">
        <v>46</v>
      </c>
      <c r="D7565" t="s">
        <v>25</v>
      </c>
      <c r="E7565" t="s">
        <v>16</v>
      </c>
      <c r="F7565" s="3"/>
      <c r="G7565" s="3"/>
      <c r="H7565" s="3"/>
      <c r="I7565" s="3"/>
      <c r="J7565" s="3" t="s">
        <v>71</v>
      </c>
      <c r="K7565" s="3">
        <v>1027.08</v>
      </c>
      <c r="L7565" s="2"/>
      <c r="M7565" s="2"/>
      <c r="N7565" s="2" t="s">
        <v>72</v>
      </c>
      <c r="O7565" s="2"/>
    </row>
    <row r="7566" spans="2:15" x14ac:dyDescent="0.25">
      <c r="B7566" t="s">
        <v>61</v>
      </c>
      <c r="C7566" t="s">
        <v>46</v>
      </c>
      <c r="D7566" t="s">
        <v>25</v>
      </c>
      <c r="E7566" t="s">
        <v>42</v>
      </c>
      <c r="F7566" s="3" t="s">
        <v>71</v>
      </c>
      <c r="G7566" s="3">
        <v>23426.6</v>
      </c>
      <c r="H7566" s="3" t="s">
        <v>71</v>
      </c>
      <c r="I7566" s="3">
        <v>16906.98</v>
      </c>
      <c r="J7566" s="3">
        <v>5</v>
      </c>
      <c r="K7566" s="3">
        <v>10938.24</v>
      </c>
      <c r="L7566" s="2" t="s">
        <v>72</v>
      </c>
      <c r="M7566" s="2">
        <v>0.38561706466796603</v>
      </c>
      <c r="N7566" s="2" t="s">
        <v>72</v>
      </c>
      <c r="O7566" s="2">
        <v>1.1417156690655901</v>
      </c>
    </row>
    <row r="7567" spans="2:15" x14ac:dyDescent="0.25">
      <c r="B7567" t="s">
        <v>61</v>
      </c>
      <c r="C7567" t="s">
        <v>46</v>
      </c>
      <c r="D7567" t="s">
        <v>29</v>
      </c>
      <c r="E7567" t="s">
        <v>20</v>
      </c>
      <c r="F7567" s="3"/>
      <c r="G7567" s="3"/>
      <c r="H7567" s="3" t="s">
        <v>71</v>
      </c>
      <c r="I7567" s="3">
        <v>2083.7399999999998</v>
      </c>
      <c r="J7567" s="3"/>
      <c r="K7567" s="3"/>
      <c r="L7567" s="2" t="s">
        <v>72</v>
      </c>
      <c r="M7567" s="2"/>
      <c r="N7567" s="2"/>
      <c r="O7567" s="2"/>
    </row>
    <row r="7568" spans="2:15" x14ac:dyDescent="0.25">
      <c r="B7568" t="s">
        <v>61</v>
      </c>
      <c r="C7568" t="s">
        <v>46</v>
      </c>
      <c r="D7568" t="s">
        <v>29</v>
      </c>
      <c r="E7568" t="s">
        <v>16</v>
      </c>
      <c r="F7568" s="3">
        <v>132</v>
      </c>
      <c r="G7568" s="3">
        <v>562932.84</v>
      </c>
      <c r="H7568" s="3">
        <v>121</v>
      </c>
      <c r="I7568" s="3">
        <v>553496.85600000003</v>
      </c>
      <c r="J7568" s="3">
        <v>130</v>
      </c>
      <c r="K7568" s="3">
        <v>561018.55000000005</v>
      </c>
      <c r="L7568" s="2">
        <v>9.0909090909090801E-2</v>
      </c>
      <c r="M7568" s="2">
        <v>1.7047945074506202E-2</v>
      </c>
      <c r="N7568" s="2">
        <v>1.53846153846153E-2</v>
      </c>
      <c r="O7568" s="2">
        <v>3.4121688133126301E-3</v>
      </c>
    </row>
    <row r="7569" spans="2:15" x14ac:dyDescent="0.25">
      <c r="B7569" t="s">
        <v>61</v>
      </c>
      <c r="C7569" t="s">
        <v>46</v>
      </c>
      <c r="D7569" t="s">
        <v>29</v>
      </c>
      <c r="E7569" t="s">
        <v>42</v>
      </c>
      <c r="F7569" s="3">
        <v>148</v>
      </c>
      <c r="G7569" s="3">
        <v>445056.14399999997</v>
      </c>
      <c r="H7569" s="3">
        <v>144</v>
      </c>
      <c r="I7569" s="3">
        <v>428177.38799999998</v>
      </c>
      <c r="J7569" s="3">
        <v>135</v>
      </c>
      <c r="K7569" s="3">
        <v>395980.23</v>
      </c>
      <c r="L7569" s="2">
        <v>2.77777777777777E-2</v>
      </c>
      <c r="M7569" s="2">
        <v>3.9420007858985702E-2</v>
      </c>
      <c r="N7569" s="2">
        <v>9.6296296296296297E-2</v>
      </c>
      <c r="O7569" s="2">
        <v>0.123935263131697</v>
      </c>
    </row>
    <row r="7570" spans="2:15" x14ac:dyDescent="0.25">
      <c r="B7570" t="s">
        <v>61</v>
      </c>
      <c r="C7570" t="s">
        <v>46</v>
      </c>
      <c r="D7570" t="s">
        <v>29</v>
      </c>
      <c r="E7570" t="s">
        <v>13</v>
      </c>
      <c r="F7570" s="3">
        <v>18</v>
      </c>
      <c r="G7570" s="3">
        <v>141307.39600000001</v>
      </c>
      <c r="H7570" s="3">
        <v>17</v>
      </c>
      <c r="I7570" s="3">
        <v>149570.74</v>
      </c>
      <c r="J7570" s="3">
        <v>29</v>
      </c>
      <c r="K7570" s="3">
        <v>212910.14</v>
      </c>
      <c r="L7570" s="2">
        <v>5.8823529411764698E-2</v>
      </c>
      <c r="M7570" s="2">
        <v>-5.5247062359924E-2</v>
      </c>
      <c r="N7570" s="2">
        <v>-0.37931034482758602</v>
      </c>
      <c r="O7570" s="2">
        <v>-0.336304997028324</v>
      </c>
    </row>
    <row r="7571" spans="2:15" x14ac:dyDescent="0.25">
      <c r="B7571" t="s">
        <v>61</v>
      </c>
      <c r="C7571" t="s">
        <v>46</v>
      </c>
      <c r="D7571" t="s">
        <v>29</v>
      </c>
      <c r="E7571" t="s">
        <v>21</v>
      </c>
      <c r="F7571" s="3">
        <v>38</v>
      </c>
      <c r="G7571" s="3">
        <v>259665.35200000001</v>
      </c>
      <c r="H7571" s="3">
        <v>45</v>
      </c>
      <c r="I7571" s="3">
        <v>301106.28000000003</v>
      </c>
      <c r="J7571" s="3">
        <v>35</v>
      </c>
      <c r="K7571" s="3">
        <v>210379.26</v>
      </c>
      <c r="L7571" s="2">
        <v>-0.155555555555556</v>
      </c>
      <c r="M7571" s="2">
        <v>-0.13762890631175101</v>
      </c>
      <c r="N7571" s="2">
        <v>8.5714285714285604E-2</v>
      </c>
      <c r="O7571" s="2">
        <v>0.23427257991115699</v>
      </c>
    </row>
    <row r="7572" spans="2:15" x14ac:dyDescent="0.25">
      <c r="B7572" t="s">
        <v>61</v>
      </c>
      <c r="C7572" t="s">
        <v>46</v>
      </c>
      <c r="D7572" t="s">
        <v>29</v>
      </c>
      <c r="E7572" t="s">
        <v>24</v>
      </c>
      <c r="F7572" s="3"/>
      <c r="G7572" s="3"/>
      <c r="H7572" s="3"/>
      <c r="I7572" s="3"/>
      <c r="J7572" s="3" t="s">
        <v>71</v>
      </c>
      <c r="K7572" s="3">
        <v>16528.05</v>
      </c>
      <c r="L7572" s="2"/>
      <c r="M7572" s="2"/>
      <c r="N7572" s="2" t="s">
        <v>72</v>
      </c>
      <c r="O7572" s="2"/>
    </row>
    <row r="7573" spans="2:15" x14ac:dyDescent="0.25">
      <c r="B7573" t="s">
        <v>61</v>
      </c>
      <c r="C7573" t="s">
        <v>47</v>
      </c>
      <c r="D7573" t="s">
        <v>31</v>
      </c>
      <c r="E7573" t="s">
        <v>16</v>
      </c>
      <c r="F7573" s="3">
        <v>22</v>
      </c>
      <c r="G7573" s="3">
        <v>129437.458</v>
      </c>
      <c r="H7573" s="3">
        <v>26</v>
      </c>
      <c r="I7573" s="3">
        <v>162606.772</v>
      </c>
      <c r="J7573" s="3">
        <v>15</v>
      </c>
      <c r="K7573" s="3">
        <v>105431.469</v>
      </c>
      <c r="L7573" s="2">
        <v>-0.15384615384615399</v>
      </c>
      <c r="M7573" s="2">
        <v>-0.203984825429042</v>
      </c>
      <c r="N7573" s="2">
        <v>0.46666666666666701</v>
      </c>
      <c r="O7573" s="2">
        <v>0.22769282480546699</v>
      </c>
    </row>
    <row r="7574" spans="2:15" x14ac:dyDescent="0.25">
      <c r="B7574" t="s">
        <v>61</v>
      </c>
      <c r="C7574" t="s">
        <v>47</v>
      </c>
      <c r="D7574" t="s">
        <v>31</v>
      </c>
      <c r="E7574" t="s">
        <v>24</v>
      </c>
      <c r="F7574" s="3">
        <v>32</v>
      </c>
      <c r="G7574" s="3">
        <v>152588.63</v>
      </c>
      <c r="H7574" s="3">
        <v>34</v>
      </c>
      <c r="I7574" s="3">
        <v>168563.46</v>
      </c>
      <c r="J7574" s="3">
        <v>35</v>
      </c>
      <c r="K7574" s="3">
        <v>160448.49</v>
      </c>
      <c r="L7574" s="2">
        <v>-5.8823529411764698E-2</v>
      </c>
      <c r="M7574" s="2">
        <v>-9.4770420588186702E-2</v>
      </c>
      <c r="N7574" s="2">
        <v>-8.5714285714285701E-2</v>
      </c>
      <c r="O7574" s="2">
        <v>-4.8986811904555699E-2</v>
      </c>
    </row>
    <row r="7575" spans="2:15" x14ac:dyDescent="0.25">
      <c r="B7575" t="s">
        <v>61</v>
      </c>
      <c r="C7575" t="s">
        <v>47</v>
      </c>
      <c r="D7575" t="s">
        <v>8</v>
      </c>
      <c r="E7575" t="s">
        <v>20</v>
      </c>
      <c r="F7575" s="3" t="s">
        <v>71</v>
      </c>
      <c r="G7575" s="3">
        <v>21297.912799999998</v>
      </c>
      <c r="H7575" s="3" t="s">
        <v>71</v>
      </c>
      <c r="I7575" s="3">
        <v>16483.04</v>
      </c>
      <c r="J7575" s="3" t="s">
        <v>71</v>
      </c>
      <c r="K7575" s="3">
        <v>11960.395200000001</v>
      </c>
      <c r="L7575" s="2" t="s">
        <v>72</v>
      </c>
      <c r="M7575" s="2">
        <v>0.29211072714741898</v>
      </c>
      <c r="N7575" s="2" t="s">
        <v>72</v>
      </c>
      <c r="O7575" s="2">
        <v>0.78070309917518499</v>
      </c>
    </row>
    <row r="7576" spans="2:15" x14ac:dyDescent="0.25">
      <c r="B7576" t="s">
        <v>61</v>
      </c>
      <c r="C7576" t="s">
        <v>47</v>
      </c>
      <c r="D7576" t="s">
        <v>8</v>
      </c>
      <c r="E7576" t="s">
        <v>16</v>
      </c>
      <c r="F7576" s="3">
        <v>144</v>
      </c>
      <c r="G7576" s="3">
        <v>1404982.0738560001</v>
      </c>
      <c r="H7576" s="3">
        <v>196</v>
      </c>
      <c r="I7576" s="3">
        <v>1585977.6631400001</v>
      </c>
      <c r="J7576" s="3">
        <v>160</v>
      </c>
      <c r="K7576" s="3">
        <v>1198505.3083200001</v>
      </c>
      <c r="L7576" s="2">
        <v>-0.26530612244898</v>
      </c>
      <c r="M7576" s="2">
        <v>-0.11412240757896699</v>
      </c>
      <c r="N7576" s="2">
        <v>-0.1</v>
      </c>
      <c r="O7576" s="2">
        <v>0.17227855738530501</v>
      </c>
    </row>
    <row r="7577" spans="2:15" x14ac:dyDescent="0.25">
      <c r="B7577" t="s">
        <v>61</v>
      </c>
      <c r="C7577" t="s">
        <v>47</v>
      </c>
      <c r="D7577" t="s">
        <v>8</v>
      </c>
      <c r="E7577" t="s">
        <v>42</v>
      </c>
      <c r="F7577" s="3">
        <v>483</v>
      </c>
      <c r="G7577" s="3">
        <v>1794967.8607999999</v>
      </c>
      <c r="H7577" s="3">
        <v>481</v>
      </c>
      <c r="I7577" s="3">
        <v>1844140.8758400001</v>
      </c>
      <c r="J7577" s="3">
        <v>491</v>
      </c>
      <c r="K7577" s="3">
        <v>1646026.0127999999</v>
      </c>
      <c r="L7577" s="2">
        <v>4.1580041580040498E-3</v>
      </c>
      <c r="M7577" s="2">
        <v>-2.6664456975176502E-2</v>
      </c>
      <c r="N7577" s="2">
        <v>-1.6293279022403299E-2</v>
      </c>
      <c r="O7577" s="2">
        <v>9.0485719449014304E-2</v>
      </c>
    </row>
    <row r="7578" spans="2:15" x14ac:dyDescent="0.25">
      <c r="B7578" t="s">
        <v>61</v>
      </c>
      <c r="C7578" t="s">
        <v>47</v>
      </c>
      <c r="D7578" t="s">
        <v>8</v>
      </c>
      <c r="E7578" t="s">
        <v>13</v>
      </c>
      <c r="F7578" s="3">
        <v>16</v>
      </c>
      <c r="G7578" s="3">
        <v>126573.9278</v>
      </c>
      <c r="H7578" s="3">
        <v>19</v>
      </c>
      <c r="I7578" s="3">
        <v>117508.27271999999</v>
      </c>
      <c r="J7578" s="3">
        <v>14</v>
      </c>
      <c r="K7578" s="3">
        <v>81853.446450000003</v>
      </c>
      <c r="L7578" s="2">
        <v>-0.157894736842105</v>
      </c>
      <c r="M7578" s="2">
        <v>7.7149079551205299E-2</v>
      </c>
      <c r="N7578" s="2">
        <v>0.14285714285714299</v>
      </c>
      <c r="O7578" s="2">
        <v>0.54634817823239001</v>
      </c>
    </row>
    <row r="7579" spans="2:15" x14ac:dyDescent="0.25">
      <c r="B7579" t="s">
        <v>61</v>
      </c>
      <c r="C7579" t="s">
        <v>47</v>
      </c>
      <c r="D7579" t="s">
        <v>8</v>
      </c>
      <c r="E7579" t="s">
        <v>24</v>
      </c>
      <c r="F7579" s="3">
        <v>12</v>
      </c>
      <c r="G7579" s="3">
        <v>53211.732199999999</v>
      </c>
      <c r="H7579" s="3">
        <v>13</v>
      </c>
      <c r="I7579" s="3">
        <v>56502.866999999998</v>
      </c>
      <c r="J7579" s="3">
        <v>9</v>
      </c>
      <c r="K7579" s="3">
        <v>48983.875200000002</v>
      </c>
      <c r="L7579" s="2">
        <v>-7.69230769230769E-2</v>
      </c>
      <c r="M7579" s="2">
        <v>-5.8247217791621099E-2</v>
      </c>
      <c r="N7579" s="2">
        <v>0.33333333333333298</v>
      </c>
      <c r="O7579" s="2">
        <v>8.6311198996358501E-2</v>
      </c>
    </row>
    <row r="7580" spans="2:15" x14ac:dyDescent="0.25">
      <c r="B7580" t="s">
        <v>61</v>
      </c>
      <c r="C7580" t="s">
        <v>47</v>
      </c>
      <c r="D7580" t="s">
        <v>15</v>
      </c>
      <c r="E7580" t="s">
        <v>20</v>
      </c>
      <c r="F7580" s="3">
        <v>13</v>
      </c>
      <c r="G7580" s="3">
        <v>108898.47560000001</v>
      </c>
      <c r="H7580" s="3" t="s">
        <v>71</v>
      </c>
      <c r="I7580" s="3">
        <v>18216.407999999999</v>
      </c>
      <c r="J7580" s="3">
        <v>9</v>
      </c>
      <c r="K7580" s="3">
        <v>84541.287599999996</v>
      </c>
      <c r="L7580" s="2" t="s">
        <v>72</v>
      </c>
      <c r="M7580" s="2">
        <v>4.9780432893246598</v>
      </c>
      <c r="N7580" s="2">
        <v>0.44444444444444398</v>
      </c>
      <c r="O7580" s="2">
        <v>0.28810997196120303</v>
      </c>
    </row>
    <row r="7581" spans="2:15" x14ac:dyDescent="0.25">
      <c r="B7581" t="s">
        <v>61</v>
      </c>
      <c r="C7581" t="s">
        <v>47</v>
      </c>
      <c r="D7581" t="s">
        <v>15</v>
      </c>
      <c r="E7581" t="s">
        <v>16</v>
      </c>
      <c r="F7581" s="3">
        <v>96</v>
      </c>
      <c r="G7581" s="3">
        <v>672791.91299999994</v>
      </c>
      <c r="H7581" s="3">
        <v>96</v>
      </c>
      <c r="I7581" s="3">
        <v>629126.97843999998</v>
      </c>
      <c r="J7581" s="3">
        <v>82</v>
      </c>
      <c r="K7581" s="3">
        <v>657399.21278399997</v>
      </c>
      <c r="L7581" s="2">
        <v>0</v>
      </c>
      <c r="M7581" s="2">
        <v>6.9405598641267593E-2</v>
      </c>
      <c r="N7581" s="2">
        <v>0.17073170731707299</v>
      </c>
      <c r="O7581" s="2">
        <v>2.34145400795569E-2</v>
      </c>
    </row>
    <row r="7582" spans="2:15" x14ac:dyDescent="0.25">
      <c r="B7582" t="s">
        <v>61</v>
      </c>
      <c r="C7582" t="s">
        <v>47</v>
      </c>
      <c r="D7582" t="s">
        <v>15</v>
      </c>
      <c r="E7582" t="s">
        <v>42</v>
      </c>
      <c r="F7582" s="3">
        <v>82</v>
      </c>
      <c r="G7582" s="3">
        <v>250211.82861999999</v>
      </c>
      <c r="H7582" s="3">
        <v>103</v>
      </c>
      <c r="I7582" s="3">
        <v>309626.23489999998</v>
      </c>
      <c r="J7582" s="3">
        <v>71</v>
      </c>
      <c r="K7582" s="3">
        <v>208219.5882</v>
      </c>
      <c r="L7582" s="2">
        <v>-0.20388349514563101</v>
      </c>
      <c r="M7582" s="2">
        <v>-0.191890736581766</v>
      </c>
      <c r="N7582" s="2">
        <v>0.154929577464789</v>
      </c>
      <c r="O7582" s="2">
        <v>0.20167286268795001</v>
      </c>
    </row>
    <row r="7583" spans="2:15" x14ac:dyDescent="0.25">
      <c r="B7583" t="s">
        <v>61</v>
      </c>
      <c r="C7583" t="s">
        <v>47</v>
      </c>
      <c r="D7583" t="s">
        <v>15</v>
      </c>
      <c r="E7583" t="s">
        <v>13</v>
      </c>
      <c r="F7583" s="3">
        <v>6</v>
      </c>
      <c r="G7583" s="3">
        <v>29077.647199999999</v>
      </c>
      <c r="H7583" s="3">
        <v>6</v>
      </c>
      <c r="I7583" s="3">
        <v>48142.26152</v>
      </c>
      <c r="J7583" s="3">
        <v>6</v>
      </c>
      <c r="K7583" s="3">
        <v>24365.7801</v>
      </c>
      <c r="L7583" s="2">
        <v>0</v>
      </c>
      <c r="M7583" s="2">
        <v>-0.39600579029881899</v>
      </c>
      <c r="N7583" s="2">
        <v>0</v>
      </c>
      <c r="O7583" s="2">
        <v>0.193380514831126</v>
      </c>
    </row>
    <row r="7584" spans="2:15" x14ac:dyDescent="0.25">
      <c r="B7584" t="s">
        <v>61</v>
      </c>
      <c r="C7584" t="s">
        <v>47</v>
      </c>
      <c r="D7584" t="s">
        <v>15</v>
      </c>
      <c r="E7584" t="s">
        <v>24</v>
      </c>
      <c r="F7584" s="3"/>
      <c r="G7584" s="3"/>
      <c r="H7584" s="3" t="s">
        <v>71</v>
      </c>
      <c r="I7584" s="3">
        <v>4542.7920000000004</v>
      </c>
      <c r="J7584" s="3" t="s">
        <v>71</v>
      </c>
      <c r="K7584" s="3">
        <v>9460.9619999999995</v>
      </c>
      <c r="L7584" s="2" t="s">
        <v>72</v>
      </c>
      <c r="M7584" s="2"/>
      <c r="N7584" s="2" t="s">
        <v>72</v>
      </c>
      <c r="O7584" s="2"/>
    </row>
    <row r="7585" spans="2:15" x14ac:dyDescent="0.25">
      <c r="B7585" t="s">
        <v>61</v>
      </c>
      <c r="C7585" t="s">
        <v>47</v>
      </c>
      <c r="D7585" t="s">
        <v>17</v>
      </c>
      <c r="E7585" t="s">
        <v>9</v>
      </c>
      <c r="F7585" s="3"/>
      <c r="G7585" s="3"/>
      <c r="H7585" s="3" t="s">
        <v>71</v>
      </c>
      <c r="I7585" s="3">
        <v>181668.12</v>
      </c>
      <c r="J7585" s="3"/>
      <c r="K7585" s="3"/>
      <c r="L7585" s="2" t="s">
        <v>72</v>
      </c>
      <c r="M7585" s="2"/>
      <c r="N7585" s="2"/>
      <c r="O7585" s="2"/>
    </row>
    <row r="7586" spans="2:15" x14ac:dyDescent="0.25">
      <c r="B7586" t="s">
        <v>61</v>
      </c>
      <c r="C7586" t="s">
        <v>47</v>
      </c>
      <c r="D7586" t="s">
        <v>17</v>
      </c>
      <c r="E7586" t="s">
        <v>28</v>
      </c>
      <c r="F7586" s="3"/>
      <c r="G7586" s="3"/>
      <c r="H7586" s="3"/>
      <c r="I7586" s="3"/>
      <c r="J7586" s="3" t="s">
        <v>71</v>
      </c>
      <c r="K7586" s="3">
        <v>3918.78</v>
      </c>
      <c r="L7586" s="2"/>
      <c r="M7586" s="2"/>
      <c r="N7586" s="2" t="s">
        <v>72</v>
      </c>
      <c r="O7586" s="2"/>
    </row>
    <row r="7587" spans="2:15" x14ac:dyDescent="0.25">
      <c r="B7587" t="s">
        <v>61</v>
      </c>
      <c r="C7587" t="s">
        <v>47</v>
      </c>
      <c r="D7587" t="s">
        <v>17</v>
      </c>
      <c r="E7587" t="s">
        <v>11</v>
      </c>
      <c r="F7587" s="3"/>
      <c r="G7587" s="3"/>
      <c r="H7587" s="3"/>
      <c r="I7587" s="3"/>
      <c r="J7587" s="3" t="s">
        <v>71</v>
      </c>
      <c r="K7587" s="3">
        <v>5150.37</v>
      </c>
      <c r="L7587" s="2"/>
      <c r="M7587" s="2"/>
      <c r="N7587" s="2" t="s">
        <v>72</v>
      </c>
      <c r="O7587" s="2"/>
    </row>
    <row r="7588" spans="2:15" x14ac:dyDescent="0.25">
      <c r="B7588" t="s">
        <v>61</v>
      </c>
      <c r="C7588" t="s">
        <v>47</v>
      </c>
      <c r="D7588" t="s">
        <v>17</v>
      </c>
      <c r="E7588" t="s">
        <v>12</v>
      </c>
      <c r="F7588" s="3" t="s">
        <v>71</v>
      </c>
      <c r="G7588" s="3">
        <v>19339.68</v>
      </c>
      <c r="H7588" s="3" t="s">
        <v>71</v>
      </c>
      <c r="I7588" s="3">
        <v>5926.76</v>
      </c>
      <c r="J7588" s="3" t="s">
        <v>71</v>
      </c>
      <c r="K7588" s="3">
        <v>10039.14</v>
      </c>
      <c r="L7588" s="2" t="s">
        <v>72</v>
      </c>
      <c r="M7588" s="2">
        <v>2.2631117170258301</v>
      </c>
      <c r="N7588" s="2" t="s">
        <v>72</v>
      </c>
      <c r="O7588" s="2">
        <v>0.92642796096079905</v>
      </c>
    </row>
    <row r="7589" spans="2:15" x14ac:dyDescent="0.25">
      <c r="B7589" t="s">
        <v>61</v>
      </c>
      <c r="C7589" t="s">
        <v>47</v>
      </c>
      <c r="D7589" t="s">
        <v>17</v>
      </c>
      <c r="E7589" t="s">
        <v>16</v>
      </c>
      <c r="F7589" s="3">
        <v>251</v>
      </c>
      <c r="G7589" s="3">
        <v>2293464.7114920001</v>
      </c>
      <c r="H7589" s="3">
        <v>274</v>
      </c>
      <c r="I7589" s="3">
        <v>2211758.7146919998</v>
      </c>
      <c r="J7589" s="3">
        <v>212</v>
      </c>
      <c r="K7589" s="3">
        <v>1893799.880691</v>
      </c>
      <c r="L7589" s="2">
        <v>-8.3941605839415998E-2</v>
      </c>
      <c r="M7589" s="2">
        <v>3.6941641173267897E-2</v>
      </c>
      <c r="N7589" s="2">
        <v>0.18396226415094299</v>
      </c>
      <c r="O7589" s="2">
        <v>0.21103857639655799</v>
      </c>
    </row>
    <row r="7590" spans="2:15" x14ac:dyDescent="0.25">
      <c r="B7590" t="s">
        <v>61</v>
      </c>
      <c r="C7590" t="s">
        <v>47</v>
      </c>
      <c r="D7590" t="s">
        <v>17</v>
      </c>
      <c r="E7590" t="s">
        <v>42</v>
      </c>
      <c r="F7590" s="3">
        <v>93</v>
      </c>
      <c r="G7590" s="3">
        <v>273409.99400000001</v>
      </c>
      <c r="H7590" s="3">
        <v>83</v>
      </c>
      <c r="I7590" s="3">
        <v>239727.87599999999</v>
      </c>
      <c r="J7590" s="3">
        <v>82</v>
      </c>
      <c r="K7590" s="3">
        <v>222208.92</v>
      </c>
      <c r="L7590" s="2">
        <v>0.120481927710843</v>
      </c>
      <c r="M7590" s="2">
        <v>0.140501465920467</v>
      </c>
      <c r="N7590" s="2">
        <v>0.134146341463415</v>
      </c>
      <c r="O7590" s="2">
        <v>0.23041862585894399</v>
      </c>
    </row>
    <row r="7591" spans="2:15" x14ac:dyDescent="0.25">
      <c r="B7591" t="s">
        <v>61</v>
      </c>
      <c r="C7591" t="s">
        <v>47</v>
      </c>
      <c r="D7591" t="s">
        <v>17</v>
      </c>
      <c r="E7591" t="s">
        <v>13</v>
      </c>
      <c r="F7591" s="3">
        <v>10</v>
      </c>
      <c r="G7591" s="3">
        <v>97366.467000000004</v>
      </c>
      <c r="H7591" s="3">
        <v>12</v>
      </c>
      <c r="I7591" s="3">
        <v>111070.91776</v>
      </c>
      <c r="J7591" s="3">
        <v>13</v>
      </c>
      <c r="K7591" s="3">
        <v>107797.70699999999</v>
      </c>
      <c r="L7591" s="2">
        <v>-0.16666666666666699</v>
      </c>
      <c r="M7591" s="2">
        <v>-0.123384690037516</v>
      </c>
      <c r="N7591" s="2">
        <v>-0.230769230769231</v>
      </c>
      <c r="O7591" s="2">
        <v>-9.6766807850560396E-2</v>
      </c>
    </row>
    <row r="7592" spans="2:15" x14ac:dyDescent="0.25">
      <c r="B7592" t="s">
        <v>61</v>
      </c>
      <c r="C7592" t="s">
        <v>47</v>
      </c>
      <c r="D7592" t="s">
        <v>17</v>
      </c>
      <c r="E7592" t="s">
        <v>21</v>
      </c>
      <c r="F7592" s="3">
        <v>19</v>
      </c>
      <c r="G7592" s="3">
        <v>73375.031520000004</v>
      </c>
      <c r="H7592" s="3">
        <v>18</v>
      </c>
      <c r="I7592" s="3">
        <v>83635.482539999997</v>
      </c>
      <c r="J7592" s="3">
        <v>21</v>
      </c>
      <c r="K7592" s="3">
        <v>76905.977805000002</v>
      </c>
      <c r="L7592" s="2">
        <v>5.5555555555555601E-2</v>
      </c>
      <c r="M7592" s="2">
        <v>-0.122680598095345</v>
      </c>
      <c r="N7592" s="2">
        <v>-9.5238095238095205E-2</v>
      </c>
      <c r="O7592" s="2">
        <v>-4.5912507529036799E-2</v>
      </c>
    </row>
    <row r="7593" spans="2:15" x14ac:dyDescent="0.25">
      <c r="B7593" t="s">
        <v>61</v>
      </c>
      <c r="C7593" t="s">
        <v>47</v>
      </c>
      <c r="D7593" t="s">
        <v>17</v>
      </c>
      <c r="E7593" t="s">
        <v>24</v>
      </c>
      <c r="F7593" s="3">
        <v>11</v>
      </c>
      <c r="G7593" s="3">
        <v>72471.038750000007</v>
      </c>
      <c r="H7593" s="3" t="s">
        <v>71</v>
      </c>
      <c r="I7593" s="3">
        <v>20598.705000000002</v>
      </c>
      <c r="J7593" s="3" t="s">
        <v>71</v>
      </c>
      <c r="K7593" s="3">
        <v>19007.46</v>
      </c>
      <c r="L7593" s="2" t="s">
        <v>72</v>
      </c>
      <c r="M7593" s="2">
        <v>2.5182327602633299</v>
      </c>
      <c r="N7593" s="2" t="s">
        <v>72</v>
      </c>
      <c r="O7593" s="2">
        <v>2.8127681841761101</v>
      </c>
    </row>
    <row r="7594" spans="2:15" x14ac:dyDescent="0.25">
      <c r="B7594" t="s">
        <v>61</v>
      </c>
      <c r="C7594" t="s">
        <v>47</v>
      </c>
      <c r="D7594" t="s">
        <v>22</v>
      </c>
      <c r="E7594" t="s">
        <v>9</v>
      </c>
      <c r="F7594" s="3"/>
      <c r="G7594" s="3"/>
      <c r="H7594" s="3"/>
      <c r="I7594" s="3"/>
      <c r="J7594" s="3" t="s">
        <v>71</v>
      </c>
      <c r="K7594" s="3">
        <v>114070.68</v>
      </c>
      <c r="L7594" s="2"/>
      <c r="M7594" s="2"/>
      <c r="N7594" s="2" t="s">
        <v>72</v>
      </c>
      <c r="O7594" s="2"/>
    </row>
    <row r="7595" spans="2:15" x14ac:dyDescent="0.25">
      <c r="B7595" t="s">
        <v>61</v>
      </c>
      <c r="C7595" t="s">
        <v>47</v>
      </c>
      <c r="D7595" t="s">
        <v>22</v>
      </c>
      <c r="E7595" t="s">
        <v>28</v>
      </c>
      <c r="F7595" s="3" t="s">
        <v>71</v>
      </c>
      <c r="G7595" s="3">
        <v>4602.3680000000004</v>
      </c>
      <c r="H7595" s="3"/>
      <c r="I7595" s="3"/>
      <c r="J7595" s="3"/>
      <c r="K7595" s="3"/>
      <c r="L7595" s="2" t="s">
        <v>72</v>
      </c>
      <c r="M7595" s="2"/>
      <c r="N7595" s="2" t="s">
        <v>72</v>
      </c>
      <c r="O7595" s="2"/>
    </row>
    <row r="7596" spans="2:15" x14ac:dyDescent="0.25">
      <c r="B7596" t="s">
        <v>61</v>
      </c>
      <c r="C7596" t="s">
        <v>47</v>
      </c>
      <c r="D7596" t="s">
        <v>22</v>
      </c>
      <c r="E7596" t="s">
        <v>11</v>
      </c>
      <c r="F7596" s="3"/>
      <c r="G7596" s="3"/>
      <c r="H7596" s="3" t="s">
        <v>71</v>
      </c>
      <c r="I7596" s="3">
        <v>24756.242399999999</v>
      </c>
      <c r="J7596" s="3"/>
      <c r="K7596" s="3"/>
      <c r="L7596" s="2" t="s">
        <v>72</v>
      </c>
      <c r="M7596" s="2"/>
      <c r="N7596" s="2"/>
      <c r="O7596" s="2"/>
    </row>
    <row r="7597" spans="2:15" x14ac:dyDescent="0.25">
      <c r="B7597" t="s">
        <v>61</v>
      </c>
      <c r="C7597" t="s">
        <v>47</v>
      </c>
      <c r="D7597" t="s">
        <v>22</v>
      </c>
      <c r="E7597" t="s">
        <v>20</v>
      </c>
      <c r="F7597" s="3">
        <v>19</v>
      </c>
      <c r="G7597" s="3">
        <v>161061.96</v>
      </c>
      <c r="H7597" s="3">
        <v>28</v>
      </c>
      <c r="I7597" s="3">
        <v>214400.92</v>
      </c>
      <c r="J7597" s="3">
        <v>10</v>
      </c>
      <c r="K7597" s="3">
        <v>56058.48</v>
      </c>
      <c r="L7597" s="2">
        <v>-0.32142857142857101</v>
      </c>
      <c r="M7597" s="2">
        <v>-0.24878139515446099</v>
      </c>
      <c r="N7597" s="2">
        <v>0.9</v>
      </c>
      <c r="O7597" s="2">
        <v>1.8731060849313099</v>
      </c>
    </row>
    <row r="7598" spans="2:15" x14ac:dyDescent="0.25">
      <c r="B7598" t="s">
        <v>61</v>
      </c>
      <c r="C7598" t="s">
        <v>47</v>
      </c>
      <c r="D7598" t="s">
        <v>22</v>
      </c>
      <c r="E7598" t="s">
        <v>16</v>
      </c>
      <c r="F7598" s="3">
        <v>311</v>
      </c>
      <c r="G7598" s="3">
        <v>2401384.1051400001</v>
      </c>
      <c r="H7598" s="3">
        <v>312</v>
      </c>
      <c r="I7598" s="3">
        <v>3367498.2557919999</v>
      </c>
      <c r="J7598" s="3">
        <v>274</v>
      </c>
      <c r="K7598" s="3">
        <v>2000121.9982</v>
      </c>
      <c r="L7598" s="2">
        <v>-3.2051282051281898E-3</v>
      </c>
      <c r="M7598" s="2">
        <v>-0.286893734537297</v>
      </c>
      <c r="N7598" s="2">
        <v>0.13503649635036499</v>
      </c>
      <c r="O7598" s="2">
        <v>0.20061881590278699</v>
      </c>
    </row>
    <row r="7599" spans="2:15" x14ac:dyDescent="0.25">
      <c r="B7599" t="s">
        <v>61</v>
      </c>
      <c r="C7599" t="s">
        <v>47</v>
      </c>
      <c r="D7599" t="s">
        <v>22</v>
      </c>
      <c r="E7599" t="s">
        <v>42</v>
      </c>
      <c r="F7599" s="3">
        <v>331</v>
      </c>
      <c r="G7599" s="3">
        <v>1274936.78</v>
      </c>
      <c r="H7599" s="3">
        <v>359</v>
      </c>
      <c r="I7599" s="3">
        <v>1517596.594</v>
      </c>
      <c r="J7599" s="3">
        <v>287</v>
      </c>
      <c r="K7599" s="3">
        <v>1043608.5864</v>
      </c>
      <c r="L7599" s="2">
        <v>-7.7994428969359403E-2</v>
      </c>
      <c r="M7599" s="2">
        <v>-0.15989744241611001</v>
      </c>
      <c r="N7599" s="2">
        <v>0.15331010452961699</v>
      </c>
      <c r="O7599" s="2">
        <v>0.22166183434536799</v>
      </c>
    </row>
    <row r="7600" spans="2:15" x14ac:dyDescent="0.25">
      <c r="B7600" t="s">
        <v>61</v>
      </c>
      <c r="C7600" t="s">
        <v>47</v>
      </c>
      <c r="D7600" t="s">
        <v>22</v>
      </c>
      <c r="E7600" t="s">
        <v>13</v>
      </c>
      <c r="F7600" s="3" t="s">
        <v>71</v>
      </c>
      <c r="G7600" s="3">
        <v>27264.451679999998</v>
      </c>
      <c r="H7600" s="3" t="s">
        <v>71</v>
      </c>
      <c r="I7600" s="3">
        <v>18821.554080000002</v>
      </c>
      <c r="J7600" s="3" t="s">
        <v>71</v>
      </c>
      <c r="K7600" s="3">
        <v>11485.587600000001</v>
      </c>
      <c r="L7600" s="2" t="s">
        <v>72</v>
      </c>
      <c r="M7600" s="2">
        <v>0.44857600834202699</v>
      </c>
      <c r="N7600" s="2" t="s">
        <v>72</v>
      </c>
      <c r="O7600" s="2">
        <v>1.37379685128169</v>
      </c>
    </row>
    <row r="7601" spans="2:15" x14ac:dyDescent="0.25">
      <c r="B7601" t="s">
        <v>61</v>
      </c>
      <c r="C7601" t="s">
        <v>47</v>
      </c>
      <c r="D7601" t="s">
        <v>22</v>
      </c>
      <c r="E7601" t="s">
        <v>21</v>
      </c>
      <c r="F7601" s="3">
        <v>22</v>
      </c>
      <c r="G7601" s="3">
        <v>96222.691200000001</v>
      </c>
      <c r="H7601" s="3">
        <v>26</v>
      </c>
      <c r="I7601" s="3">
        <v>114967.19568</v>
      </c>
      <c r="J7601" s="3">
        <v>23</v>
      </c>
      <c r="K7601" s="3">
        <v>102057.27912000001</v>
      </c>
      <c r="L7601" s="2">
        <v>-0.15384615384615399</v>
      </c>
      <c r="M7601" s="2">
        <v>-0.16304219972602901</v>
      </c>
      <c r="N7601" s="2">
        <v>-4.3478260869565202E-2</v>
      </c>
      <c r="O7601" s="2">
        <v>-5.7169738114805503E-2</v>
      </c>
    </row>
    <row r="7602" spans="2:15" x14ac:dyDescent="0.25">
      <c r="B7602" t="s">
        <v>61</v>
      </c>
      <c r="C7602" t="s">
        <v>47</v>
      </c>
      <c r="D7602" t="s">
        <v>22</v>
      </c>
      <c r="E7602" t="s">
        <v>24</v>
      </c>
      <c r="F7602" s="3">
        <v>8</v>
      </c>
      <c r="G7602" s="3">
        <v>53055.424200000001</v>
      </c>
      <c r="H7602" s="3">
        <v>13</v>
      </c>
      <c r="I7602" s="3">
        <v>101010.73820000001</v>
      </c>
      <c r="J7602" s="3">
        <v>8</v>
      </c>
      <c r="K7602" s="3">
        <v>34044.300000000003</v>
      </c>
      <c r="L7602" s="2">
        <v>-0.38461538461538503</v>
      </c>
      <c r="M7602" s="2">
        <v>-0.47475461376244099</v>
      </c>
      <c r="N7602" s="2">
        <v>0</v>
      </c>
      <c r="O7602" s="2">
        <v>0.55842311928869104</v>
      </c>
    </row>
    <row r="7603" spans="2:15" x14ac:dyDescent="0.25">
      <c r="B7603" t="s">
        <v>61</v>
      </c>
      <c r="C7603" t="s">
        <v>47</v>
      </c>
      <c r="D7603" t="s">
        <v>25</v>
      </c>
      <c r="E7603" t="s">
        <v>20</v>
      </c>
      <c r="F7603" s="3">
        <v>12</v>
      </c>
      <c r="G7603" s="3">
        <v>38738.747600000002</v>
      </c>
      <c r="H7603" s="3">
        <v>7</v>
      </c>
      <c r="I7603" s="3">
        <v>29731.943535999999</v>
      </c>
      <c r="J7603" s="3">
        <v>9</v>
      </c>
      <c r="K7603" s="3">
        <v>26700.499800000001</v>
      </c>
      <c r="L7603" s="2">
        <v>0.71428571428571397</v>
      </c>
      <c r="M7603" s="2">
        <v>0.30293357893319001</v>
      </c>
      <c r="N7603" s="2">
        <v>0.33333333333333298</v>
      </c>
      <c r="O7603" s="2">
        <v>0.45086226438353</v>
      </c>
    </row>
    <row r="7604" spans="2:15" x14ac:dyDescent="0.25">
      <c r="B7604" t="s">
        <v>61</v>
      </c>
      <c r="C7604" t="s">
        <v>47</v>
      </c>
      <c r="D7604" t="s">
        <v>29</v>
      </c>
      <c r="E7604" t="s">
        <v>16</v>
      </c>
      <c r="F7604" s="3">
        <v>129</v>
      </c>
      <c r="G7604" s="3">
        <v>563632.02633999998</v>
      </c>
      <c r="H7604" s="3">
        <v>143</v>
      </c>
      <c r="I7604" s="3">
        <v>586087.80177999998</v>
      </c>
      <c r="J7604" s="3">
        <v>136</v>
      </c>
      <c r="K7604" s="3">
        <v>471888.88801499997</v>
      </c>
      <c r="L7604" s="2">
        <v>-9.7902097902097904E-2</v>
      </c>
      <c r="M7604" s="2">
        <v>-3.8314695122129899E-2</v>
      </c>
      <c r="N7604" s="2">
        <v>-5.1470588235294198E-2</v>
      </c>
      <c r="O7604" s="2">
        <v>0.19441682280529499</v>
      </c>
    </row>
    <row r="7605" spans="2:15" x14ac:dyDescent="0.25">
      <c r="B7605" t="s">
        <v>61</v>
      </c>
      <c r="C7605" t="s">
        <v>47</v>
      </c>
      <c r="D7605" t="s">
        <v>29</v>
      </c>
      <c r="E7605" t="s">
        <v>42</v>
      </c>
      <c r="F7605" s="3">
        <v>81</v>
      </c>
      <c r="G7605" s="3">
        <v>205463.41</v>
      </c>
      <c r="H7605" s="3">
        <v>105</v>
      </c>
      <c r="I7605" s="3">
        <v>308744.46399999998</v>
      </c>
      <c r="J7605" s="3">
        <v>85</v>
      </c>
      <c r="K7605" s="3">
        <v>246348.54</v>
      </c>
      <c r="L7605" s="2">
        <v>-0.22857142857142901</v>
      </c>
      <c r="M7605" s="2">
        <v>-0.334519533279793</v>
      </c>
      <c r="N7605" s="2">
        <v>-4.7058823529411799E-2</v>
      </c>
      <c r="O7605" s="2">
        <v>-0.165964571984068</v>
      </c>
    </row>
    <row r="7606" spans="2:15" x14ac:dyDescent="0.25">
      <c r="B7606" t="s">
        <v>61</v>
      </c>
      <c r="C7606" t="s">
        <v>47</v>
      </c>
      <c r="D7606" t="s">
        <v>29</v>
      </c>
      <c r="E7606" t="s">
        <v>13</v>
      </c>
      <c r="F7606" s="3">
        <v>85</v>
      </c>
      <c r="G7606" s="3">
        <v>642290.79935999995</v>
      </c>
      <c r="H7606" s="3">
        <v>80</v>
      </c>
      <c r="I7606" s="3">
        <v>637910.65133999998</v>
      </c>
      <c r="J7606" s="3">
        <v>83</v>
      </c>
      <c r="K7606" s="3">
        <v>562125.25305000006</v>
      </c>
      <c r="L7606" s="2">
        <v>6.25E-2</v>
      </c>
      <c r="M7606" s="2">
        <v>6.8663973721070403E-3</v>
      </c>
      <c r="N7606" s="2">
        <v>2.4096385542168801E-2</v>
      </c>
      <c r="O7606" s="2">
        <v>0.14261153697514001</v>
      </c>
    </row>
    <row r="7607" spans="2:15" x14ac:dyDescent="0.25">
      <c r="B7607" t="s">
        <v>61</v>
      </c>
      <c r="C7607" t="s">
        <v>47</v>
      </c>
      <c r="D7607" t="s">
        <v>29</v>
      </c>
      <c r="E7607" t="s">
        <v>21</v>
      </c>
      <c r="F7607" s="3">
        <v>40</v>
      </c>
      <c r="G7607" s="3">
        <v>159142.66146</v>
      </c>
      <c r="H7607" s="3">
        <v>39</v>
      </c>
      <c r="I7607" s="3">
        <v>162198.76355999999</v>
      </c>
      <c r="J7607" s="3">
        <v>27</v>
      </c>
      <c r="K7607" s="3">
        <v>165150.84901500001</v>
      </c>
      <c r="L7607" s="2">
        <v>2.5641025641025501E-2</v>
      </c>
      <c r="M7607" s="2">
        <v>-1.88417102135892E-2</v>
      </c>
      <c r="N7607" s="2">
        <v>0.48148148148148101</v>
      </c>
      <c r="O7607" s="2">
        <v>-3.6379997988713303E-2</v>
      </c>
    </row>
    <row r="7608" spans="2:15" x14ac:dyDescent="0.25">
      <c r="B7608" t="s">
        <v>62</v>
      </c>
      <c r="C7608" t="s">
        <v>7</v>
      </c>
      <c r="D7608" t="s">
        <v>8</v>
      </c>
      <c r="E7608" t="s">
        <v>32</v>
      </c>
      <c r="F7608" s="3"/>
      <c r="G7608" s="3"/>
      <c r="H7608" s="3"/>
      <c r="I7608" s="3"/>
      <c r="J7608" s="3" t="s">
        <v>71</v>
      </c>
      <c r="K7608" s="3">
        <v>5374.5119999999997</v>
      </c>
      <c r="L7608" s="2"/>
      <c r="M7608" s="2"/>
      <c r="N7608" s="2" t="s">
        <v>72</v>
      </c>
      <c r="O7608" s="2"/>
    </row>
    <row r="7609" spans="2:15" x14ac:dyDescent="0.25">
      <c r="B7609" t="s">
        <v>62</v>
      </c>
      <c r="C7609" t="s">
        <v>7</v>
      </c>
      <c r="D7609" t="s">
        <v>8</v>
      </c>
      <c r="E7609" t="s">
        <v>42</v>
      </c>
      <c r="F7609" s="3">
        <v>185</v>
      </c>
      <c r="G7609" s="3">
        <v>498586.41362000001</v>
      </c>
      <c r="H7609" s="3">
        <v>227</v>
      </c>
      <c r="I7609" s="3">
        <v>590206.33218400006</v>
      </c>
      <c r="J7609" s="3">
        <v>203</v>
      </c>
      <c r="K7609" s="3">
        <v>513139.32280199998</v>
      </c>
      <c r="L7609" s="2">
        <v>-0.185022026431718</v>
      </c>
      <c r="M7609" s="2">
        <v>-0.15523370992135799</v>
      </c>
      <c r="N7609" s="2">
        <v>-8.8669950738916301E-2</v>
      </c>
      <c r="O7609" s="2">
        <v>-2.8360541738516001E-2</v>
      </c>
    </row>
    <row r="7610" spans="2:15" x14ac:dyDescent="0.25">
      <c r="B7610" t="s">
        <v>62</v>
      </c>
      <c r="C7610" t="s">
        <v>7</v>
      </c>
      <c r="D7610" t="s">
        <v>8</v>
      </c>
      <c r="E7610" t="s">
        <v>33</v>
      </c>
      <c r="F7610" s="3">
        <v>452</v>
      </c>
      <c r="G7610" s="3">
        <v>2295899.807908</v>
      </c>
      <c r="H7610" s="3">
        <v>549</v>
      </c>
      <c r="I7610" s="3">
        <v>2898896.6415240001</v>
      </c>
      <c r="J7610" s="3">
        <v>529</v>
      </c>
      <c r="K7610" s="3">
        <v>2175286.0892699999</v>
      </c>
      <c r="L7610" s="2">
        <v>-0.17668488160291401</v>
      </c>
      <c r="M7610" s="2">
        <v>-0.20800908351771899</v>
      </c>
      <c r="N7610" s="2">
        <v>-0.14555765595463099</v>
      </c>
      <c r="O7610" s="2">
        <v>5.5447290006105203E-2</v>
      </c>
    </row>
    <row r="7611" spans="2:15" x14ac:dyDescent="0.25">
      <c r="B7611" t="s">
        <v>62</v>
      </c>
      <c r="C7611" t="s">
        <v>7</v>
      </c>
      <c r="D7611" t="s">
        <v>15</v>
      </c>
      <c r="E7611" t="s">
        <v>32</v>
      </c>
      <c r="F7611" s="3" t="s">
        <v>71</v>
      </c>
      <c r="G7611" s="3">
        <v>8135.732</v>
      </c>
      <c r="H7611" s="3" t="s">
        <v>71</v>
      </c>
      <c r="I7611" s="3">
        <v>1910.6024</v>
      </c>
      <c r="J7611" s="3" t="s">
        <v>71</v>
      </c>
      <c r="K7611" s="3">
        <v>2661.4169999999999</v>
      </c>
      <c r="L7611" s="2" t="s">
        <v>72</v>
      </c>
      <c r="M7611" s="2">
        <v>3.2582025438678399</v>
      </c>
      <c r="N7611" s="2" t="s">
        <v>72</v>
      </c>
      <c r="O7611" s="2">
        <v>2.0569174240639501</v>
      </c>
    </row>
    <row r="7612" spans="2:15" x14ac:dyDescent="0.25">
      <c r="B7612" t="s">
        <v>62</v>
      </c>
      <c r="C7612" t="s">
        <v>7</v>
      </c>
      <c r="D7612" t="s">
        <v>15</v>
      </c>
      <c r="E7612" t="s">
        <v>42</v>
      </c>
      <c r="F7612" s="3">
        <v>74</v>
      </c>
      <c r="G7612" s="3">
        <v>191360.90555200001</v>
      </c>
      <c r="H7612" s="3">
        <v>83</v>
      </c>
      <c r="I7612" s="3">
        <v>222493.380424</v>
      </c>
      <c r="J7612" s="3">
        <v>77</v>
      </c>
      <c r="K7612" s="3">
        <v>180379.06043000001</v>
      </c>
      <c r="L7612" s="2">
        <v>-0.108433734939759</v>
      </c>
      <c r="M7612" s="2">
        <v>-0.139925398286779</v>
      </c>
      <c r="N7612" s="2">
        <v>-3.8961038961039002E-2</v>
      </c>
      <c r="O7612" s="2">
        <v>6.0882039721355197E-2</v>
      </c>
    </row>
    <row r="7613" spans="2:15" x14ac:dyDescent="0.25">
      <c r="B7613" t="s">
        <v>62</v>
      </c>
      <c r="C7613" t="s">
        <v>7</v>
      </c>
      <c r="D7613" t="s">
        <v>15</v>
      </c>
      <c r="E7613" t="s">
        <v>33</v>
      </c>
      <c r="F7613" s="3">
        <v>277</v>
      </c>
      <c r="G7613" s="3">
        <v>1247565.5576599999</v>
      </c>
      <c r="H7613" s="3">
        <v>288</v>
      </c>
      <c r="I7613" s="3">
        <v>1188045.3190200001</v>
      </c>
      <c r="J7613" s="3">
        <v>309</v>
      </c>
      <c r="K7613" s="3">
        <v>986449.83024599997</v>
      </c>
      <c r="L7613" s="2">
        <v>-3.8194444444444399E-2</v>
      </c>
      <c r="M7613" s="2">
        <v>5.0099299822246902E-2</v>
      </c>
      <c r="N7613" s="2">
        <v>-0.103559870550162</v>
      </c>
      <c r="O7613" s="2">
        <v>0.26470249110274902</v>
      </c>
    </row>
    <row r="7614" spans="2:15" x14ac:dyDescent="0.25">
      <c r="B7614" t="s">
        <v>62</v>
      </c>
      <c r="C7614" t="s">
        <v>7</v>
      </c>
      <c r="D7614" t="s">
        <v>17</v>
      </c>
      <c r="E7614" t="s">
        <v>42</v>
      </c>
      <c r="F7614" s="3">
        <v>55</v>
      </c>
      <c r="G7614" s="3">
        <v>137234.404152</v>
      </c>
      <c r="H7614" s="3">
        <v>62</v>
      </c>
      <c r="I7614" s="3">
        <v>145602.16348399999</v>
      </c>
      <c r="J7614" s="3">
        <v>75</v>
      </c>
      <c r="K7614" s="3">
        <v>166446.17926199999</v>
      </c>
      <c r="L7614" s="2">
        <v>-0.112903225806452</v>
      </c>
      <c r="M7614" s="2">
        <v>-5.7470020580563101E-2</v>
      </c>
      <c r="N7614" s="2">
        <v>-0.266666666666667</v>
      </c>
      <c r="O7614" s="2">
        <v>-0.17550282763786501</v>
      </c>
    </row>
    <row r="7615" spans="2:15" x14ac:dyDescent="0.25">
      <c r="B7615" t="s">
        <v>62</v>
      </c>
      <c r="C7615" t="s">
        <v>7</v>
      </c>
      <c r="D7615" t="s">
        <v>17</v>
      </c>
      <c r="E7615" t="s">
        <v>33</v>
      </c>
      <c r="F7615" s="3">
        <v>258</v>
      </c>
      <c r="G7615" s="3">
        <v>1760275.8424279999</v>
      </c>
      <c r="H7615" s="3">
        <v>308</v>
      </c>
      <c r="I7615" s="3">
        <v>2087888.290028</v>
      </c>
      <c r="J7615" s="3">
        <v>363</v>
      </c>
      <c r="K7615" s="3">
        <v>1973215.698084</v>
      </c>
      <c r="L7615" s="2">
        <v>-0.162337662337662</v>
      </c>
      <c r="M7615" s="2">
        <v>-0.156910908100168</v>
      </c>
      <c r="N7615" s="2">
        <v>-0.28925619834710697</v>
      </c>
      <c r="O7615" s="2">
        <v>-0.107915143723398</v>
      </c>
    </row>
    <row r="7616" spans="2:15" x14ac:dyDescent="0.25">
      <c r="B7616" t="s">
        <v>62</v>
      </c>
      <c r="C7616" t="s">
        <v>7</v>
      </c>
      <c r="D7616" t="s">
        <v>22</v>
      </c>
      <c r="E7616" t="s">
        <v>32</v>
      </c>
      <c r="F7616" s="3" t="s">
        <v>71</v>
      </c>
      <c r="G7616" s="3">
        <v>2820.26</v>
      </c>
      <c r="H7616" s="3" t="s">
        <v>71</v>
      </c>
      <c r="I7616" s="3">
        <v>2285.88</v>
      </c>
      <c r="J7616" s="3"/>
      <c r="K7616" s="3"/>
      <c r="L7616" s="2" t="s">
        <v>72</v>
      </c>
      <c r="M7616" s="2">
        <v>0.233774301363151</v>
      </c>
      <c r="N7616" s="2" t="s">
        <v>72</v>
      </c>
      <c r="O7616" s="2"/>
    </row>
    <row r="7617" spans="2:15" x14ac:dyDescent="0.25">
      <c r="B7617" t="s">
        <v>62</v>
      </c>
      <c r="C7617" t="s">
        <v>7</v>
      </c>
      <c r="D7617" t="s">
        <v>22</v>
      </c>
      <c r="E7617" t="s">
        <v>42</v>
      </c>
      <c r="F7617" s="3">
        <v>43</v>
      </c>
      <c r="G7617" s="3">
        <v>121902.937532</v>
      </c>
      <c r="H7617" s="3">
        <v>48</v>
      </c>
      <c r="I7617" s="3">
        <v>132099.89946799999</v>
      </c>
      <c r="J7617" s="3">
        <v>46</v>
      </c>
      <c r="K7617" s="3">
        <v>118967.94</v>
      </c>
      <c r="L7617" s="2">
        <v>-0.104166666666667</v>
      </c>
      <c r="M7617" s="2">
        <v>-7.7191292174072501E-2</v>
      </c>
      <c r="N7617" s="2">
        <v>-6.5217391304347797E-2</v>
      </c>
      <c r="O7617" s="2">
        <v>2.4670491327327199E-2</v>
      </c>
    </row>
    <row r="7618" spans="2:15" x14ac:dyDescent="0.25">
      <c r="B7618" t="s">
        <v>62</v>
      </c>
      <c r="C7618" t="s">
        <v>7</v>
      </c>
      <c r="D7618" t="s">
        <v>22</v>
      </c>
      <c r="E7618" t="s">
        <v>33</v>
      </c>
      <c r="F7618" s="3">
        <v>354</v>
      </c>
      <c r="G7618" s="3">
        <v>2352495.2642999999</v>
      </c>
      <c r="H7618" s="3">
        <v>380</v>
      </c>
      <c r="I7618" s="3">
        <v>2622065.3284919998</v>
      </c>
      <c r="J7618" s="3">
        <v>289</v>
      </c>
      <c r="K7618" s="3">
        <v>1632441.3233759999</v>
      </c>
      <c r="L7618" s="2">
        <v>-6.8421052631578896E-2</v>
      </c>
      <c r="M7618" s="2">
        <v>-0.102808294386408</v>
      </c>
      <c r="N7618" s="2">
        <v>0.224913494809688</v>
      </c>
      <c r="O7618" s="2">
        <v>0.44109024355918602</v>
      </c>
    </row>
    <row r="7619" spans="2:15" x14ac:dyDescent="0.25">
      <c r="B7619" t="s">
        <v>62</v>
      </c>
      <c r="C7619" t="s">
        <v>7</v>
      </c>
      <c r="D7619" t="s">
        <v>22</v>
      </c>
      <c r="E7619" t="s">
        <v>24</v>
      </c>
      <c r="F7619" s="3" t="s">
        <v>71</v>
      </c>
      <c r="G7619" s="3">
        <v>46422.735999999997</v>
      </c>
      <c r="H7619" s="3"/>
      <c r="I7619" s="3"/>
      <c r="J7619" s="3"/>
      <c r="K7619" s="3"/>
      <c r="L7619" s="2" t="s">
        <v>72</v>
      </c>
      <c r="M7619" s="2"/>
      <c r="N7619" s="2" t="s">
        <v>72</v>
      </c>
      <c r="O7619" s="2"/>
    </row>
    <row r="7620" spans="2:15" x14ac:dyDescent="0.25">
      <c r="B7620" t="s">
        <v>62</v>
      </c>
      <c r="C7620" t="s">
        <v>27</v>
      </c>
      <c r="D7620" t="s">
        <v>8</v>
      </c>
      <c r="E7620" t="s">
        <v>32</v>
      </c>
      <c r="F7620" s="3" t="s">
        <v>71</v>
      </c>
      <c r="G7620" s="3">
        <v>2853.136</v>
      </c>
      <c r="H7620" s="3" t="s">
        <v>71</v>
      </c>
      <c r="I7620" s="3">
        <v>4783.8280000000004</v>
      </c>
      <c r="J7620" s="3" t="s">
        <v>71</v>
      </c>
      <c r="K7620" s="3">
        <v>4478.1984000000002</v>
      </c>
      <c r="L7620" s="2" t="s">
        <v>72</v>
      </c>
      <c r="M7620" s="2">
        <v>-0.40358725271895202</v>
      </c>
      <c r="N7620" s="2" t="s">
        <v>72</v>
      </c>
      <c r="O7620" s="2">
        <v>-0.36288307369320699</v>
      </c>
    </row>
    <row r="7621" spans="2:15" x14ac:dyDescent="0.25">
      <c r="B7621" t="s">
        <v>62</v>
      </c>
      <c r="C7621" t="s">
        <v>27</v>
      </c>
      <c r="D7621" t="s">
        <v>8</v>
      </c>
      <c r="E7621" t="s">
        <v>42</v>
      </c>
      <c r="F7621" s="3">
        <v>88</v>
      </c>
      <c r="G7621" s="3">
        <v>227467.87711999999</v>
      </c>
      <c r="H7621" s="3">
        <v>100</v>
      </c>
      <c r="I7621" s="3">
        <v>260244.51420800001</v>
      </c>
      <c r="J7621" s="3">
        <v>102</v>
      </c>
      <c r="K7621" s="3">
        <v>251517.5484</v>
      </c>
      <c r="L7621" s="2">
        <v>-0.12</v>
      </c>
      <c r="M7621" s="2">
        <v>-0.12594554466498101</v>
      </c>
      <c r="N7621" s="2">
        <v>-0.13725490196078399</v>
      </c>
      <c r="O7621" s="2">
        <v>-9.5618263747357699E-2</v>
      </c>
    </row>
    <row r="7622" spans="2:15" x14ac:dyDescent="0.25">
      <c r="B7622" t="s">
        <v>62</v>
      </c>
      <c r="C7622" t="s">
        <v>27</v>
      </c>
      <c r="D7622" t="s">
        <v>8</v>
      </c>
      <c r="E7622" t="s">
        <v>33</v>
      </c>
      <c r="F7622" s="3">
        <v>396</v>
      </c>
      <c r="G7622" s="3">
        <v>1560575.497028</v>
      </c>
      <c r="H7622" s="3">
        <v>404</v>
      </c>
      <c r="I7622" s="3">
        <v>1590843.04578</v>
      </c>
      <c r="J7622" s="3">
        <v>444</v>
      </c>
      <c r="K7622" s="3">
        <v>1318556.74416</v>
      </c>
      <c r="L7622" s="2">
        <v>-1.9801980198019799E-2</v>
      </c>
      <c r="M7622" s="2">
        <v>-1.9026106209717099E-2</v>
      </c>
      <c r="N7622" s="2">
        <v>-0.108108108108108</v>
      </c>
      <c r="O7622" s="2">
        <v>0.183548227211246</v>
      </c>
    </row>
    <row r="7623" spans="2:15" x14ac:dyDescent="0.25">
      <c r="B7623" t="s">
        <v>62</v>
      </c>
      <c r="C7623" t="s">
        <v>27</v>
      </c>
      <c r="D7623" t="s">
        <v>15</v>
      </c>
      <c r="E7623" t="s">
        <v>11</v>
      </c>
      <c r="F7623" s="3"/>
      <c r="G7623" s="3"/>
      <c r="H7623" s="3"/>
      <c r="I7623" s="3"/>
      <c r="J7623" s="3" t="s">
        <v>71</v>
      </c>
      <c r="K7623" s="3">
        <v>886.02660000000003</v>
      </c>
      <c r="L7623" s="2"/>
      <c r="M7623" s="2"/>
      <c r="N7623" s="2" t="s">
        <v>72</v>
      </c>
      <c r="O7623" s="2"/>
    </row>
    <row r="7624" spans="2:15" x14ac:dyDescent="0.25">
      <c r="B7624" t="s">
        <v>62</v>
      </c>
      <c r="C7624" t="s">
        <v>27</v>
      </c>
      <c r="D7624" t="s">
        <v>15</v>
      </c>
      <c r="E7624" t="s">
        <v>42</v>
      </c>
      <c r="F7624" s="3">
        <v>57</v>
      </c>
      <c r="G7624" s="3">
        <v>138694.94958799999</v>
      </c>
      <c r="H7624" s="3">
        <v>47</v>
      </c>
      <c r="I7624" s="3">
        <v>116328.552752</v>
      </c>
      <c r="J7624" s="3">
        <v>34</v>
      </c>
      <c r="K7624" s="3">
        <v>82169.948934</v>
      </c>
      <c r="L7624" s="2">
        <v>0.21276595744680901</v>
      </c>
      <c r="M7624" s="2">
        <v>0.19226919192988401</v>
      </c>
      <c r="N7624" s="2">
        <v>0.67647058823529405</v>
      </c>
      <c r="O7624" s="2">
        <v>0.68790356313111001</v>
      </c>
    </row>
    <row r="7625" spans="2:15" x14ac:dyDescent="0.25">
      <c r="B7625" t="s">
        <v>62</v>
      </c>
      <c r="C7625" t="s">
        <v>27</v>
      </c>
      <c r="D7625" t="s">
        <v>15</v>
      </c>
      <c r="E7625" t="s">
        <v>33</v>
      </c>
      <c r="F7625" s="3">
        <v>260</v>
      </c>
      <c r="G7625" s="3">
        <v>1685343.7057360001</v>
      </c>
      <c r="H7625" s="3">
        <v>261</v>
      </c>
      <c r="I7625" s="3">
        <v>1561845.367544</v>
      </c>
      <c r="J7625" s="3">
        <v>288</v>
      </c>
      <c r="K7625" s="3">
        <v>1501492.2075779999</v>
      </c>
      <c r="L7625" s="2">
        <v>-3.8314176245211099E-3</v>
      </c>
      <c r="M7625" s="2">
        <v>7.9072064852489896E-2</v>
      </c>
      <c r="N7625" s="2">
        <v>-9.7222222222222196E-2</v>
      </c>
      <c r="O7625" s="2">
        <v>0.122445855682837</v>
      </c>
    </row>
    <row r="7626" spans="2:15" x14ac:dyDescent="0.25">
      <c r="B7626" t="s">
        <v>62</v>
      </c>
      <c r="C7626" t="s">
        <v>27</v>
      </c>
      <c r="D7626" t="s">
        <v>17</v>
      </c>
      <c r="E7626" t="s">
        <v>42</v>
      </c>
      <c r="F7626" s="3">
        <v>77</v>
      </c>
      <c r="G7626" s="3">
        <v>204778.299424</v>
      </c>
      <c r="H7626" s="3">
        <v>82</v>
      </c>
      <c r="I7626" s="3">
        <v>224317.563708</v>
      </c>
      <c r="J7626" s="3">
        <v>72</v>
      </c>
      <c r="K7626" s="3">
        <v>171159.94563</v>
      </c>
      <c r="L7626" s="2">
        <v>-6.0975609756097601E-2</v>
      </c>
      <c r="M7626" s="2">
        <v>-8.7105369552937795E-2</v>
      </c>
      <c r="N7626" s="2">
        <v>6.9444444444444406E-2</v>
      </c>
      <c r="O7626" s="2">
        <v>0.196414842679802</v>
      </c>
    </row>
    <row r="7627" spans="2:15" x14ac:dyDescent="0.25">
      <c r="B7627" t="s">
        <v>62</v>
      </c>
      <c r="C7627" t="s">
        <v>27</v>
      </c>
      <c r="D7627" t="s">
        <v>17</v>
      </c>
      <c r="E7627" t="s">
        <v>33</v>
      </c>
      <c r="F7627" s="3">
        <v>468</v>
      </c>
      <c r="G7627" s="3">
        <v>2824489.6465799999</v>
      </c>
      <c r="H7627" s="3">
        <v>492</v>
      </c>
      <c r="I7627" s="3">
        <v>2924343.6713200002</v>
      </c>
      <c r="J7627" s="3">
        <v>514</v>
      </c>
      <c r="K7627" s="3">
        <v>2406972.7761900001</v>
      </c>
      <c r="L7627" s="2">
        <v>-4.8780487804878099E-2</v>
      </c>
      <c r="M7627" s="2">
        <v>-3.41457899491436E-2</v>
      </c>
      <c r="N7627" s="2">
        <v>-8.9494163424124501E-2</v>
      </c>
      <c r="O7627" s="2">
        <v>0.17346140119244999</v>
      </c>
    </row>
    <row r="7628" spans="2:15" x14ac:dyDescent="0.25">
      <c r="B7628" t="s">
        <v>62</v>
      </c>
      <c r="C7628" t="s">
        <v>27</v>
      </c>
      <c r="D7628" t="s">
        <v>22</v>
      </c>
      <c r="E7628" t="s">
        <v>32</v>
      </c>
      <c r="F7628" s="3"/>
      <c r="G7628" s="3"/>
      <c r="H7628" s="3" t="s">
        <v>71</v>
      </c>
      <c r="I7628" s="3">
        <v>2845.88</v>
      </c>
      <c r="J7628" s="3"/>
      <c r="K7628" s="3"/>
      <c r="L7628" s="2" t="s">
        <v>72</v>
      </c>
      <c r="M7628" s="2"/>
      <c r="N7628" s="2"/>
      <c r="O7628" s="2"/>
    </row>
    <row r="7629" spans="2:15" x14ac:dyDescent="0.25">
      <c r="B7629" t="s">
        <v>62</v>
      </c>
      <c r="C7629" t="s">
        <v>27</v>
      </c>
      <c r="D7629" t="s">
        <v>22</v>
      </c>
      <c r="E7629" t="s">
        <v>42</v>
      </c>
      <c r="F7629" s="3">
        <v>51</v>
      </c>
      <c r="G7629" s="3">
        <v>147415.42904799999</v>
      </c>
      <c r="H7629" s="3">
        <v>50</v>
      </c>
      <c r="I7629" s="3">
        <v>122335.12360000001</v>
      </c>
      <c r="J7629" s="3">
        <v>49</v>
      </c>
      <c r="K7629" s="3">
        <v>117436.89765</v>
      </c>
      <c r="L7629" s="2">
        <v>0.02</v>
      </c>
      <c r="M7629" s="2">
        <v>0.205013120598179</v>
      </c>
      <c r="N7629" s="2">
        <v>4.0816326530612297E-2</v>
      </c>
      <c r="O7629" s="2">
        <v>0.25527352985214002</v>
      </c>
    </row>
    <row r="7630" spans="2:15" x14ac:dyDescent="0.25">
      <c r="B7630" t="s">
        <v>62</v>
      </c>
      <c r="C7630" t="s">
        <v>27</v>
      </c>
      <c r="D7630" t="s">
        <v>22</v>
      </c>
      <c r="E7630" t="s">
        <v>33</v>
      </c>
      <c r="F7630" s="3">
        <v>311</v>
      </c>
      <c r="G7630" s="3">
        <v>1946391.8010720001</v>
      </c>
      <c r="H7630" s="3">
        <v>309</v>
      </c>
      <c r="I7630" s="3">
        <v>1895042.4757999999</v>
      </c>
      <c r="J7630" s="3">
        <v>357</v>
      </c>
      <c r="K7630" s="3">
        <v>1776927.1643940001</v>
      </c>
      <c r="L7630" s="2">
        <v>6.4724919093850398E-3</v>
      </c>
      <c r="M7630" s="2">
        <v>2.7096661910083399E-2</v>
      </c>
      <c r="N7630" s="2">
        <v>-0.12885154061624601</v>
      </c>
      <c r="O7630" s="2">
        <v>9.5369489573757599E-2</v>
      </c>
    </row>
    <row r="7631" spans="2:15" x14ac:dyDescent="0.25">
      <c r="B7631" t="s">
        <v>62</v>
      </c>
      <c r="C7631" t="s">
        <v>30</v>
      </c>
      <c r="D7631" t="s">
        <v>8</v>
      </c>
      <c r="E7631" t="s">
        <v>32</v>
      </c>
      <c r="F7631" s="3">
        <v>11</v>
      </c>
      <c r="G7631" s="3">
        <v>27035.825371999999</v>
      </c>
      <c r="H7631" s="3">
        <v>9</v>
      </c>
      <c r="I7631" s="3">
        <v>24130.109648000001</v>
      </c>
      <c r="J7631" s="3">
        <v>6</v>
      </c>
      <c r="K7631" s="3">
        <v>14780.750400000001</v>
      </c>
      <c r="L7631" s="2">
        <v>0.22222222222222199</v>
      </c>
      <c r="M7631" s="2">
        <v>0.12041867054843</v>
      </c>
      <c r="N7631" s="2">
        <v>0.83333333333333304</v>
      </c>
      <c r="O7631" s="2">
        <v>0.82912400523318497</v>
      </c>
    </row>
    <row r="7632" spans="2:15" x14ac:dyDescent="0.25">
      <c r="B7632" t="s">
        <v>62</v>
      </c>
      <c r="C7632" t="s">
        <v>30</v>
      </c>
      <c r="D7632" t="s">
        <v>8</v>
      </c>
      <c r="E7632" t="s">
        <v>42</v>
      </c>
      <c r="F7632" s="3">
        <v>73</v>
      </c>
      <c r="G7632" s="3">
        <v>190875.90901999999</v>
      </c>
      <c r="H7632" s="3">
        <v>107</v>
      </c>
      <c r="I7632" s="3">
        <v>285622.791692</v>
      </c>
      <c r="J7632" s="3">
        <v>57</v>
      </c>
      <c r="K7632" s="3">
        <v>141396.43941600001</v>
      </c>
      <c r="L7632" s="2">
        <v>-0.31775700934579398</v>
      </c>
      <c r="M7632" s="2">
        <v>-0.33172031584289602</v>
      </c>
      <c r="N7632" s="2">
        <v>0.28070175438596501</v>
      </c>
      <c r="O7632" s="2">
        <v>0.34993433928295298</v>
      </c>
    </row>
    <row r="7633" spans="2:15" x14ac:dyDescent="0.25">
      <c r="B7633" t="s">
        <v>62</v>
      </c>
      <c r="C7633" t="s">
        <v>30</v>
      </c>
      <c r="D7633" t="s">
        <v>8</v>
      </c>
      <c r="E7633" t="s">
        <v>33</v>
      </c>
      <c r="F7633" s="3">
        <v>301</v>
      </c>
      <c r="G7633" s="3">
        <v>1175379.3352280001</v>
      </c>
      <c r="H7633" s="3">
        <v>312</v>
      </c>
      <c r="I7633" s="3">
        <v>1269082.751192</v>
      </c>
      <c r="J7633" s="3">
        <v>274</v>
      </c>
      <c r="K7633" s="3">
        <v>839897.00744399999</v>
      </c>
      <c r="L7633" s="2">
        <v>-3.5256410256410201E-2</v>
      </c>
      <c r="M7633" s="2">
        <v>-7.3835544511173898E-2</v>
      </c>
      <c r="N7633" s="2">
        <v>9.8540145985401395E-2</v>
      </c>
      <c r="O7633" s="2">
        <v>0.39943269806967202</v>
      </c>
    </row>
    <row r="7634" spans="2:15" x14ac:dyDescent="0.25">
      <c r="B7634" t="s">
        <v>62</v>
      </c>
      <c r="C7634" t="s">
        <v>30</v>
      </c>
      <c r="D7634" t="s">
        <v>15</v>
      </c>
      <c r="E7634" t="s">
        <v>32</v>
      </c>
      <c r="F7634" s="3" t="s">
        <v>71</v>
      </c>
      <c r="G7634" s="3">
        <v>2902.5619999999999</v>
      </c>
      <c r="H7634" s="3"/>
      <c r="I7634" s="3"/>
      <c r="J7634" s="3"/>
      <c r="K7634" s="3"/>
      <c r="L7634" s="2" t="s">
        <v>72</v>
      </c>
      <c r="M7634" s="2"/>
      <c r="N7634" s="2" t="s">
        <v>72</v>
      </c>
      <c r="O7634" s="2"/>
    </row>
    <row r="7635" spans="2:15" x14ac:dyDescent="0.25">
      <c r="B7635" t="s">
        <v>62</v>
      </c>
      <c r="C7635" t="s">
        <v>30</v>
      </c>
      <c r="D7635" t="s">
        <v>15</v>
      </c>
      <c r="E7635" t="s">
        <v>42</v>
      </c>
      <c r="F7635" s="3">
        <v>33</v>
      </c>
      <c r="G7635" s="3">
        <v>87681.709015999993</v>
      </c>
      <c r="H7635" s="3">
        <v>28</v>
      </c>
      <c r="I7635" s="3">
        <v>70315.048668000003</v>
      </c>
      <c r="J7635" s="3">
        <v>28</v>
      </c>
      <c r="K7635" s="3">
        <v>69318.649799999999</v>
      </c>
      <c r="L7635" s="2">
        <v>0.17857142857142899</v>
      </c>
      <c r="M7635" s="2">
        <v>0.246983550135882</v>
      </c>
      <c r="N7635" s="2">
        <v>0.17857142857142899</v>
      </c>
      <c r="O7635" s="2">
        <v>0.26490791827281102</v>
      </c>
    </row>
    <row r="7636" spans="2:15" x14ac:dyDescent="0.25">
      <c r="B7636" t="s">
        <v>62</v>
      </c>
      <c r="C7636" t="s">
        <v>30</v>
      </c>
      <c r="D7636" t="s">
        <v>15</v>
      </c>
      <c r="E7636" t="s">
        <v>33</v>
      </c>
      <c r="F7636" s="3">
        <v>57</v>
      </c>
      <c r="G7636" s="3">
        <v>239336.59833199999</v>
      </c>
      <c r="H7636" s="3">
        <v>73</v>
      </c>
      <c r="I7636" s="3">
        <v>263108.61109199998</v>
      </c>
      <c r="J7636" s="3">
        <v>48</v>
      </c>
      <c r="K7636" s="3">
        <v>147704.12539199999</v>
      </c>
      <c r="L7636" s="2">
        <v>-0.219178082191781</v>
      </c>
      <c r="M7636" s="2">
        <v>-9.03505691483725E-2</v>
      </c>
      <c r="N7636" s="2">
        <v>0.1875</v>
      </c>
      <c r="O7636" s="2">
        <v>0.62037856218850795</v>
      </c>
    </row>
    <row r="7637" spans="2:15" x14ac:dyDescent="0.25">
      <c r="B7637" t="s">
        <v>62</v>
      </c>
      <c r="C7637" t="s">
        <v>30</v>
      </c>
      <c r="D7637" t="s">
        <v>17</v>
      </c>
      <c r="E7637" t="s">
        <v>32</v>
      </c>
      <c r="F7637" s="3"/>
      <c r="G7637" s="3"/>
      <c r="H7637" s="3" t="s">
        <v>71</v>
      </c>
      <c r="I7637" s="3">
        <v>2897.12</v>
      </c>
      <c r="J7637" s="3" t="s">
        <v>71</v>
      </c>
      <c r="K7637" s="3">
        <v>2152.98</v>
      </c>
      <c r="L7637" s="2" t="s">
        <v>72</v>
      </c>
      <c r="M7637" s="2"/>
      <c r="N7637" s="2" t="s">
        <v>72</v>
      </c>
      <c r="O7637" s="2"/>
    </row>
    <row r="7638" spans="2:15" x14ac:dyDescent="0.25">
      <c r="B7638" t="s">
        <v>62</v>
      </c>
      <c r="C7638" t="s">
        <v>30</v>
      </c>
      <c r="D7638" t="s">
        <v>17</v>
      </c>
      <c r="E7638" t="s">
        <v>42</v>
      </c>
      <c r="F7638" s="3">
        <v>76</v>
      </c>
      <c r="G7638" s="3">
        <v>200198.937668</v>
      </c>
      <c r="H7638" s="3">
        <v>69</v>
      </c>
      <c r="I7638" s="3">
        <v>182176.296512</v>
      </c>
      <c r="J7638" s="3">
        <v>67</v>
      </c>
      <c r="K7638" s="3">
        <v>168227.36035199999</v>
      </c>
      <c r="L7638" s="2">
        <v>0.101449275362319</v>
      </c>
      <c r="M7638" s="2">
        <v>9.8929671428537494E-2</v>
      </c>
      <c r="N7638" s="2">
        <v>0.134328358208955</v>
      </c>
      <c r="O7638" s="2">
        <v>0.19004980669673799</v>
      </c>
    </row>
    <row r="7639" spans="2:15" x14ac:dyDescent="0.25">
      <c r="B7639" t="s">
        <v>62</v>
      </c>
      <c r="C7639" t="s">
        <v>30</v>
      </c>
      <c r="D7639" t="s">
        <v>17</v>
      </c>
      <c r="E7639" t="s">
        <v>33</v>
      </c>
      <c r="F7639" s="3"/>
      <c r="G7639" s="3"/>
      <c r="H7639" s="3"/>
      <c r="I7639" s="3"/>
      <c r="J7639" s="3">
        <v>27</v>
      </c>
      <c r="K7639" s="3">
        <v>78893.875799999994</v>
      </c>
      <c r="L7639" s="2"/>
      <c r="M7639" s="2"/>
      <c r="N7639" s="2"/>
      <c r="O7639" s="2"/>
    </row>
    <row r="7640" spans="2:15" x14ac:dyDescent="0.25">
      <c r="B7640" t="s">
        <v>62</v>
      </c>
      <c r="C7640" t="s">
        <v>30</v>
      </c>
      <c r="D7640" t="s">
        <v>22</v>
      </c>
      <c r="E7640" t="s">
        <v>32</v>
      </c>
      <c r="F7640" s="3" t="s">
        <v>71</v>
      </c>
      <c r="G7640" s="3">
        <v>2845.88</v>
      </c>
      <c r="H7640" s="3"/>
      <c r="I7640" s="3"/>
      <c r="J7640" s="3"/>
      <c r="K7640" s="3"/>
      <c r="L7640" s="2" t="s">
        <v>72</v>
      </c>
      <c r="M7640" s="2"/>
      <c r="N7640" s="2" t="s">
        <v>72</v>
      </c>
      <c r="O7640" s="2"/>
    </row>
    <row r="7641" spans="2:15" x14ac:dyDescent="0.25">
      <c r="B7641" t="s">
        <v>62</v>
      </c>
      <c r="C7641" t="s">
        <v>30</v>
      </c>
      <c r="D7641" t="s">
        <v>22</v>
      </c>
      <c r="E7641" t="s">
        <v>42</v>
      </c>
      <c r="F7641" s="3">
        <v>41</v>
      </c>
      <c r="G7641" s="3">
        <v>108235.95462800001</v>
      </c>
      <c r="H7641" s="3">
        <v>62</v>
      </c>
      <c r="I7641" s="3">
        <v>155853.93068399999</v>
      </c>
      <c r="J7641" s="3">
        <v>45</v>
      </c>
      <c r="K7641" s="3">
        <v>110962.705992</v>
      </c>
      <c r="L7641" s="2">
        <v>-0.33870967741935498</v>
      </c>
      <c r="M7641" s="2">
        <v>-0.30552951630425901</v>
      </c>
      <c r="N7641" s="2">
        <v>-8.8888888888888906E-2</v>
      </c>
      <c r="O7641" s="2">
        <v>-2.4573583886793399E-2</v>
      </c>
    </row>
    <row r="7642" spans="2:15" x14ac:dyDescent="0.25">
      <c r="B7642" t="s">
        <v>62</v>
      </c>
      <c r="C7642" t="s">
        <v>30</v>
      </c>
      <c r="D7642" t="s">
        <v>22</v>
      </c>
      <c r="E7642" t="s">
        <v>33</v>
      </c>
      <c r="F7642" s="3">
        <v>377</v>
      </c>
      <c r="G7642" s="3">
        <v>2953048.3920880002</v>
      </c>
      <c r="H7642" s="3">
        <v>409</v>
      </c>
      <c r="I7642" s="3">
        <v>3309528.1281519998</v>
      </c>
      <c r="J7642" s="3">
        <v>351</v>
      </c>
      <c r="K7642" s="3">
        <v>2270658.715566</v>
      </c>
      <c r="L7642" s="2">
        <v>-7.8239608801956004E-2</v>
      </c>
      <c r="M7642" s="2">
        <v>-0.10771316098861899</v>
      </c>
      <c r="N7642" s="2">
        <v>7.4074074074074195E-2</v>
      </c>
      <c r="O7642" s="2">
        <v>0.30052498503805403</v>
      </c>
    </row>
    <row r="7643" spans="2:15" x14ac:dyDescent="0.25">
      <c r="B7643" t="s">
        <v>62</v>
      </c>
      <c r="C7643" t="s">
        <v>30</v>
      </c>
      <c r="D7643" t="s">
        <v>22</v>
      </c>
      <c r="E7643" t="s">
        <v>24</v>
      </c>
      <c r="F7643" s="3" t="s">
        <v>71</v>
      </c>
      <c r="G7643" s="3">
        <v>33758</v>
      </c>
      <c r="H7643" s="3" t="s">
        <v>71</v>
      </c>
      <c r="I7643" s="3">
        <v>41695.008000000002</v>
      </c>
      <c r="J7643" s="3" t="s">
        <v>71</v>
      </c>
      <c r="K7643" s="3">
        <v>41930.946000000004</v>
      </c>
      <c r="L7643" s="2" t="s">
        <v>72</v>
      </c>
      <c r="M7643" s="2">
        <v>-0.190358711527289</v>
      </c>
      <c r="N7643" s="2" t="s">
        <v>72</v>
      </c>
      <c r="O7643" s="2">
        <v>-0.19491441953157901</v>
      </c>
    </row>
    <row r="7644" spans="2:15" x14ac:dyDescent="0.25">
      <c r="B7644" t="s">
        <v>62</v>
      </c>
      <c r="C7644" t="s">
        <v>30</v>
      </c>
      <c r="D7644" t="s">
        <v>25</v>
      </c>
      <c r="E7644" t="s">
        <v>42</v>
      </c>
      <c r="F7644" s="3" t="s">
        <v>71</v>
      </c>
      <c r="G7644" s="3">
        <v>2478.16</v>
      </c>
      <c r="H7644" s="3"/>
      <c r="I7644" s="3"/>
      <c r="J7644" s="3" t="s">
        <v>71</v>
      </c>
      <c r="K7644" s="3">
        <v>1367.28</v>
      </c>
      <c r="L7644" s="2" t="s">
        <v>72</v>
      </c>
      <c r="M7644" s="2"/>
      <c r="N7644" s="2" t="s">
        <v>72</v>
      </c>
      <c r="O7644" s="2">
        <v>0.81247440173190599</v>
      </c>
    </row>
    <row r="7645" spans="2:15" x14ac:dyDescent="0.25">
      <c r="B7645" t="s">
        <v>62</v>
      </c>
      <c r="C7645" t="s">
        <v>34</v>
      </c>
      <c r="D7645" t="s">
        <v>8</v>
      </c>
      <c r="E7645" t="s">
        <v>32</v>
      </c>
      <c r="F7645" s="3">
        <v>5</v>
      </c>
      <c r="G7645" s="3">
        <v>11644.9128</v>
      </c>
      <c r="H7645" s="3" t="s">
        <v>71</v>
      </c>
      <c r="I7645" s="3">
        <v>8789.9879999999994</v>
      </c>
      <c r="J7645" s="3" t="s">
        <v>71</v>
      </c>
      <c r="K7645" s="3">
        <v>7167.1391999999996</v>
      </c>
      <c r="L7645" s="2" t="s">
        <v>72</v>
      </c>
      <c r="M7645" s="2">
        <v>0.32479279835194302</v>
      </c>
      <c r="N7645" s="2" t="s">
        <v>72</v>
      </c>
      <c r="O7645" s="2">
        <v>0.62476442483494699</v>
      </c>
    </row>
    <row r="7646" spans="2:15" x14ac:dyDescent="0.25">
      <c r="B7646" t="s">
        <v>62</v>
      </c>
      <c r="C7646" t="s">
        <v>34</v>
      </c>
      <c r="D7646" t="s">
        <v>8</v>
      </c>
      <c r="E7646" t="s">
        <v>42</v>
      </c>
      <c r="F7646" s="3">
        <v>41</v>
      </c>
      <c r="G7646" s="3">
        <v>108360.713496</v>
      </c>
      <c r="H7646" s="3">
        <v>46</v>
      </c>
      <c r="I7646" s="3">
        <v>120889.088192</v>
      </c>
      <c r="J7646" s="3">
        <v>45</v>
      </c>
      <c r="K7646" s="3">
        <v>107043.310962</v>
      </c>
      <c r="L7646" s="2">
        <v>-0.108695652173913</v>
      </c>
      <c r="M7646" s="2">
        <v>-0.103635281590527</v>
      </c>
      <c r="N7646" s="2">
        <v>-8.8888888888888906E-2</v>
      </c>
      <c r="O7646" s="2">
        <v>1.2307191567230801E-2</v>
      </c>
    </row>
    <row r="7647" spans="2:15" x14ac:dyDescent="0.25">
      <c r="B7647" t="s">
        <v>62</v>
      </c>
      <c r="C7647" t="s">
        <v>34</v>
      </c>
      <c r="D7647" t="s">
        <v>8</v>
      </c>
      <c r="E7647" t="s">
        <v>33</v>
      </c>
      <c r="F7647" s="3">
        <v>104</v>
      </c>
      <c r="G7647" s="3">
        <v>416458.87332800002</v>
      </c>
      <c r="H7647" s="3">
        <v>101</v>
      </c>
      <c r="I7647" s="3">
        <v>405969.04960000003</v>
      </c>
      <c r="J7647" s="3">
        <v>114</v>
      </c>
      <c r="K7647" s="3">
        <v>341086.88258400001</v>
      </c>
      <c r="L7647" s="2">
        <v>2.9702970297029702E-2</v>
      </c>
      <c r="M7647" s="2">
        <v>2.5838974026063201E-2</v>
      </c>
      <c r="N7647" s="2">
        <v>-8.77192982456141E-2</v>
      </c>
      <c r="O7647" s="2">
        <v>0.22097592898618101</v>
      </c>
    </row>
    <row r="7648" spans="2:15" x14ac:dyDescent="0.25">
      <c r="B7648" t="s">
        <v>62</v>
      </c>
      <c r="C7648" t="s">
        <v>34</v>
      </c>
      <c r="D7648" t="s">
        <v>15</v>
      </c>
      <c r="E7648" t="s">
        <v>42</v>
      </c>
      <c r="F7648" s="3"/>
      <c r="G7648" s="3"/>
      <c r="H7648" s="3" t="s">
        <v>71</v>
      </c>
      <c r="I7648" s="3">
        <v>3998.3647999999998</v>
      </c>
      <c r="J7648" s="3">
        <v>9</v>
      </c>
      <c r="K7648" s="3">
        <v>17470.241999999998</v>
      </c>
      <c r="L7648" s="2" t="s">
        <v>72</v>
      </c>
      <c r="M7648" s="2"/>
      <c r="N7648" s="2"/>
      <c r="O7648" s="2"/>
    </row>
    <row r="7649" spans="2:15" x14ac:dyDescent="0.25">
      <c r="B7649" t="s">
        <v>62</v>
      </c>
      <c r="C7649" t="s">
        <v>34</v>
      </c>
      <c r="D7649" t="s">
        <v>15</v>
      </c>
      <c r="E7649" t="s">
        <v>33</v>
      </c>
      <c r="F7649" s="3"/>
      <c r="G7649" s="3"/>
      <c r="H7649" s="3"/>
      <c r="I7649" s="3"/>
      <c r="J7649" s="3">
        <v>28</v>
      </c>
      <c r="K7649" s="3">
        <v>92021.151599999997</v>
      </c>
      <c r="L7649" s="2"/>
      <c r="M7649" s="2"/>
      <c r="N7649" s="2"/>
      <c r="O7649" s="2"/>
    </row>
    <row r="7650" spans="2:15" x14ac:dyDescent="0.25">
      <c r="B7650" t="s">
        <v>62</v>
      </c>
      <c r="C7650" t="s">
        <v>34</v>
      </c>
      <c r="D7650" t="s">
        <v>17</v>
      </c>
      <c r="E7650" t="s">
        <v>42</v>
      </c>
      <c r="F7650" s="3">
        <v>27</v>
      </c>
      <c r="G7650" s="3">
        <v>66132.160000000003</v>
      </c>
      <c r="H7650" s="3">
        <v>31</v>
      </c>
      <c r="I7650" s="3">
        <v>95690.069487999994</v>
      </c>
      <c r="J7650" s="3">
        <v>28</v>
      </c>
      <c r="K7650" s="3">
        <v>70415.870292000007</v>
      </c>
      <c r="L7650" s="2">
        <v>-0.12903225806451599</v>
      </c>
      <c r="M7650" s="2">
        <v>-0.30889213108688002</v>
      </c>
      <c r="N7650" s="2">
        <v>-3.5714285714285698E-2</v>
      </c>
      <c r="O7650" s="2">
        <v>-6.0834443630908001E-2</v>
      </c>
    </row>
    <row r="7651" spans="2:15" x14ac:dyDescent="0.25">
      <c r="B7651" t="s">
        <v>62</v>
      </c>
      <c r="C7651" t="s">
        <v>34</v>
      </c>
      <c r="D7651" t="s">
        <v>17</v>
      </c>
      <c r="E7651" t="s">
        <v>33</v>
      </c>
      <c r="F7651" s="3">
        <v>78</v>
      </c>
      <c r="G7651" s="3">
        <v>544435.59802799998</v>
      </c>
      <c r="H7651" s="3">
        <v>106</v>
      </c>
      <c r="I7651" s="3">
        <v>819307.83470000001</v>
      </c>
      <c r="J7651" s="3">
        <v>138</v>
      </c>
      <c r="K7651" s="3">
        <v>754127.51100000006</v>
      </c>
      <c r="L7651" s="2">
        <v>-0.26415094339622602</v>
      </c>
      <c r="M7651" s="2">
        <v>-0.33549323591254099</v>
      </c>
      <c r="N7651" s="2">
        <v>-0.434782608695652</v>
      </c>
      <c r="O7651" s="2">
        <v>-0.27805896206324698</v>
      </c>
    </row>
    <row r="7652" spans="2:15" x14ac:dyDescent="0.25">
      <c r="B7652" t="s">
        <v>62</v>
      </c>
      <c r="C7652" t="s">
        <v>34</v>
      </c>
      <c r="D7652" t="s">
        <v>22</v>
      </c>
      <c r="E7652" t="s">
        <v>42</v>
      </c>
      <c r="F7652" s="3">
        <v>18</v>
      </c>
      <c r="G7652" s="3">
        <v>52543.699855999999</v>
      </c>
      <c r="H7652" s="3">
        <v>19</v>
      </c>
      <c r="I7652" s="3">
        <v>47875.259711999999</v>
      </c>
      <c r="J7652" s="3">
        <v>17</v>
      </c>
      <c r="K7652" s="3">
        <v>36633.549564000001</v>
      </c>
      <c r="L7652" s="2">
        <v>-5.2631578947368501E-2</v>
      </c>
      <c r="M7652" s="2">
        <v>9.7512581071802495E-2</v>
      </c>
      <c r="N7652" s="2">
        <v>5.8823529411764698E-2</v>
      </c>
      <c r="O7652" s="2">
        <v>0.43430545173364798</v>
      </c>
    </row>
    <row r="7653" spans="2:15" x14ac:dyDescent="0.25">
      <c r="B7653" t="s">
        <v>62</v>
      </c>
      <c r="C7653" t="s">
        <v>34</v>
      </c>
      <c r="D7653" t="s">
        <v>22</v>
      </c>
      <c r="E7653" t="s">
        <v>33</v>
      </c>
      <c r="F7653" s="3"/>
      <c r="G7653" s="3"/>
      <c r="H7653" s="3"/>
      <c r="I7653" s="3"/>
      <c r="J7653" s="3">
        <v>12</v>
      </c>
      <c r="K7653" s="3">
        <v>69433.847135999997</v>
      </c>
      <c r="L7653" s="2"/>
      <c r="M7653" s="2"/>
      <c r="N7653" s="2"/>
      <c r="O7653" s="2"/>
    </row>
    <row r="7654" spans="2:15" x14ac:dyDescent="0.25">
      <c r="B7654" t="s">
        <v>62</v>
      </c>
      <c r="C7654" t="s">
        <v>35</v>
      </c>
      <c r="D7654" t="s">
        <v>31</v>
      </c>
      <c r="E7654" t="s">
        <v>42</v>
      </c>
      <c r="F7654" s="3">
        <v>8</v>
      </c>
      <c r="G7654" s="3">
        <v>16356.179988</v>
      </c>
      <c r="H7654" s="3">
        <v>9</v>
      </c>
      <c r="I7654" s="3">
        <v>18755.419994</v>
      </c>
      <c r="J7654" s="3">
        <v>6</v>
      </c>
      <c r="K7654" s="3">
        <v>10163.280000000001</v>
      </c>
      <c r="L7654" s="2">
        <v>-0.11111111111111099</v>
      </c>
      <c r="M7654" s="2">
        <v>-0.12792248890014399</v>
      </c>
      <c r="N7654" s="2">
        <v>0.33333333333333298</v>
      </c>
      <c r="O7654" s="2">
        <v>0.60934068410985498</v>
      </c>
    </row>
    <row r="7655" spans="2:15" x14ac:dyDescent="0.25">
      <c r="B7655" t="s">
        <v>62</v>
      </c>
      <c r="C7655" t="s">
        <v>35</v>
      </c>
      <c r="D7655" t="s">
        <v>31</v>
      </c>
      <c r="E7655" t="s">
        <v>33</v>
      </c>
      <c r="F7655" s="3">
        <v>113</v>
      </c>
      <c r="G7655" s="3">
        <v>501400.44807599997</v>
      </c>
      <c r="H7655" s="3">
        <v>129</v>
      </c>
      <c r="I7655" s="3">
        <v>564602.176508</v>
      </c>
      <c r="J7655" s="3">
        <v>157</v>
      </c>
      <c r="K7655" s="3">
        <v>489666.17942100001</v>
      </c>
      <c r="L7655" s="2">
        <v>-0.124031007751938</v>
      </c>
      <c r="M7655" s="2">
        <v>-0.11194028479113501</v>
      </c>
      <c r="N7655" s="2">
        <v>-0.28025477707006402</v>
      </c>
      <c r="O7655" s="2">
        <v>2.3963812793595499E-2</v>
      </c>
    </row>
    <row r="7656" spans="2:15" x14ac:dyDescent="0.25">
      <c r="B7656" t="s">
        <v>62</v>
      </c>
      <c r="C7656" t="s">
        <v>35</v>
      </c>
      <c r="D7656" t="s">
        <v>8</v>
      </c>
      <c r="E7656" t="s">
        <v>32</v>
      </c>
      <c r="F7656" s="3" t="s">
        <v>71</v>
      </c>
      <c r="G7656" s="3">
        <v>7787.1063999999997</v>
      </c>
      <c r="H7656" s="3" t="s">
        <v>71</v>
      </c>
      <c r="I7656" s="3">
        <v>9214.5687999999991</v>
      </c>
      <c r="J7656" s="3">
        <v>7</v>
      </c>
      <c r="K7656" s="3">
        <v>15524.173199999999</v>
      </c>
      <c r="L7656" s="2" t="s">
        <v>72</v>
      </c>
      <c r="M7656" s="2">
        <v>-0.15491364066867699</v>
      </c>
      <c r="N7656" s="2" t="s">
        <v>72</v>
      </c>
      <c r="O7656" s="2">
        <v>-0.498388332848541</v>
      </c>
    </row>
    <row r="7657" spans="2:15" x14ac:dyDescent="0.25">
      <c r="B7657" t="s">
        <v>62</v>
      </c>
      <c r="C7657" t="s">
        <v>35</v>
      </c>
      <c r="D7657" t="s">
        <v>8</v>
      </c>
      <c r="E7657" t="s">
        <v>42</v>
      </c>
      <c r="F7657" s="3">
        <v>70</v>
      </c>
      <c r="G7657" s="3">
        <v>192993.60520799999</v>
      </c>
      <c r="H7657" s="3">
        <v>77</v>
      </c>
      <c r="I7657" s="3">
        <v>201371.174146</v>
      </c>
      <c r="J7657" s="3">
        <v>89</v>
      </c>
      <c r="K7657" s="3">
        <v>219466.173564</v>
      </c>
      <c r="L7657" s="2">
        <v>-9.0909090909090898E-2</v>
      </c>
      <c r="M7657" s="2">
        <v>-4.1602622488192E-2</v>
      </c>
      <c r="N7657" s="2">
        <v>-0.213483146067416</v>
      </c>
      <c r="O7657" s="2">
        <v>-0.120622544814544</v>
      </c>
    </row>
    <row r="7658" spans="2:15" x14ac:dyDescent="0.25">
      <c r="B7658" t="s">
        <v>62</v>
      </c>
      <c r="C7658" t="s">
        <v>35</v>
      </c>
      <c r="D7658" t="s">
        <v>8</v>
      </c>
      <c r="E7658" t="s">
        <v>33</v>
      </c>
      <c r="F7658" s="3">
        <v>185</v>
      </c>
      <c r="G7658" s="3">
        <v>687207.98848000006</v>
      </c>
      <c r="H7658" s="3">
        <v>184</v>
      </c>
      <c r="I7658" s="3">
        <v>681544.102724</v>
      </c>
      <c r="J7658" s="3">
        <v>200</v>
      </c>
      <c r="K7658" s="3">
        <v>548049.19151999999</v>
      </c>
      <c r="L7658" s="2">
        <v>5.4347826086955696E-3</v>
      </c>
      <c r="M7658" s="2">
        <v>8.3103730681002297E-3</v>
      </c>
      <c r="N7658" s="2">
        <v>-7.4999999999999997E-2</v>
      </c>
      <c r="O7658" s="2">
        <v>0.25391661754676997</v>
      </c>
    </row>
    <row r="7659" spans="2:15" x14ac:dyDescent="0.25">
      <c r="B7659" t="s">
        <v>62</v>
      </c>
      <c r="C7659" t="s">
        <v>35</v>
      </c>
      <c r="D7659" t="s">
        <v>15</v>
      </c>
      <c r="E7659" t="s">
        <v>11</v>
      </c>
      <c r="F7659" s="3"/>
      <c r="G7659" s="3"/>
      <c r="H7659" s="3" t="s">
        <v>71</v>
      </c>
      <c r="I7659" s="3">
        <v>1462.3194000000001</v>
      </c>
      <c r="J7659" s="3"/>
      <c r="K7659" s="3"/>
      <c r="L7659" s="2" t="s">
        <v>72</v>
      </c>
      <c r="M7659" s="2"/>
      <c r="N7659" s="2"/>
      <c r="O7659" s="2"/>
    </row>
    <row r="7660" spans="2:15" x14ac:dyDescent="0.25">
      <c r="B7660" t="s">
        <v>62</v>
      </c>
      <c r="C7660" t="s">
        <v>35</v>
      </c>
      <c r="D7660" t="s">
        <v>15</v>
      </c>
      <c r="E7660" t="s">
        <v>32</v>
      </c>
      <c r="F7660" s="3"/>
      <c r="G7660" s="3"/>
      <c r="H7660" s="3"/>
      <c r="I7660" s="3"/>
      <c r="J7660" s="3" t="s">
        <v>71</v>
      </c>
      <c r="K7660" s="3">
        <v>6935.1020639999997</v>
      </c>
      <c r="L7660" s="2"/>
      <c r="M7660" s="2"/>
      <c r="N7660" s="2" t="s">
        <v>72</v>
      </c>
      <c r="O7660" s="2"/>
    </row>
    <row r="7661" spans="2:15" x14ac:dyDescent="0.25">
      <c r="B7661" t="s">
        <v>62</v>
      </c>
      <c r="C7661" t="s">
        <v>35</v>
      </c>
      <c r="D7661" t="s">
        <v>15</v>
      </c>
      <c r="E7661" t="s">
        <v>42</v>
      </c>
      <c r="F7661" s="3">
        <v>101</v>
      </c>
      <c r="G7661" s="3">
        <v>239149.042304</v>
      </c>
      <c r="H7661" s="3">
        <v>113</v>
      </c>
      <c r="I7661" s="3">
        <v>273607.47421800002</v>
      </c>
      <c r="J7661" s="3">
        <v>141</v>
      </c>
      <c r="K7661" s="3">
        <v>316131.58292999998</v>
      </c>
      <c r="L7661" s="2">
        <v>-0.106194690265487</v>
      </c>
      <c r="M7661" s="2">
        <v>-0.12594112062357199</v>
      </c>
      <c r="N7661" s="2">
        <v>-0.28368794326241098</v>
      </c>
      <c r="O7661" s="2">
        <v>-0.24351423515646001</v>
      </c>
    </row>
    <row r="7662" spans="2:15" x14ac:dyDescent="0.25">
      <c r="B7662" t="s">
        <v>62</v>
      </c>
      <c r="C7662" t="s">
        <v>35</v>
      </c>
      <c r="D7662" t="s">
        <v>15</v>
      </c>
      <c r="E7662" t="s">
        <v>33</v>
      </c>
      <c r="F7662" s="3">
        <v>211</v>
      </c>
      <c r="G7662" s="3">
        <v>792034.36357599997</v>
      </c>
      <c r="H7662" s="3">
        <v>228</v>
      </c>
      <c r="I7662" s="3">
        <v>872997.68582000001</v>
      </c>
      <c r="J7662" s="3">
        <v>237</v>
      </c>
      <c r="K7662" s="3">
        <v>684480.82414799999</v>
      </c>
      <c r="L7662" s="2">
        <v>-7.4561403508771898E-2</v>
      </c>
      <c r="M7662" s="2">
        <v>-9.2741737531585502E-2</v>
      </c>
      <c r="N7662" s="2">
        <v>-0.109704641350211</v>
      </c>
      <c r="O7662" s="2">
        <v>0.157131559619477</v>
      </c>
    </row>
    <row r="7663" spans="2:15" x14ac:dyDescent="0.25">
      <c r="B7663" t="s">
        <v>62</v>
      </c>
      <c r="C7663" t="s">
        <v>35</v>
      </c>
      <c r="D7663" t="s">
        <v>17</v>
      </c>
      <c r="E7663" t="s">
        <v>32</v>
      </c>
      <c r="F7663" s="3" t="s">
        <v>71</v>
      </c>
      <c r="G7663" s="3">
        <v>2820.26</v>
      </c>
      <c r="H7663" s="3" t="s">
        <v>71</v>
      </c>
      <c r="I7663" s="3">
        <v>2337.12</v>
      </c>
      <c r="J7663" s="3"/>
      <c r="K7663" s="3"/>
      <c r="L7663" s="2" t="s">
        <v>72</v>
      </c>
      <c r="M7663" s="2">
        <v>0.206724515643185</v>
      </c>
      <c r="N7663" s="2" t="s">
        <v>72</v>
      </c>
      <c r="O7663" s="2"/>
    </row>
    <row r="7664" spans="2:15" x14ac:dyDescent="0.25">
      <c r="B7664" t="s">
        <v>62</v>
      </c>
      <c r="C7664" t="s">
        <v>35</v>
      </c>
      <c r="D7664" t="s">
        <v>17</v>
      </c>
      <c r="E7664" t="s">
        <v>42</v>
      </c>
      <c r="F7664" s="3">
        <v>74</v>
      </c>
      <c r="G7664" s="3">
        <v>206200.239592</v>
      </c>
      <c r="H7664" s="3">
        <v>59</v>
      </c>
      <c r="I7664" s="3">
        <v>164909.41929200001</v>
      </c>
      <c r="J7664" s="3">
        <v>72</v>
      </c>
      <c r="K7664" s="3">
        <v>179558.115858</v>
      </c>
      <c r="L7664" s="2">
        <v>0.25423728813559299</v>
      </c>
      <c r="M7664" s="2">
        <v>0.250384850527474</v>
      </c>
      <c r="N7664" s="2">
        <v>2.77777777777777E-2</v>
      </c>
      <c r="O7664" s="2">
        <v>0.148376048649727</v>
      </c>
    </row>
    <row r="7665" spans="2:15" x14ac:dyDescent="0.25">
      <c r="B7665" t="s">
        <v>62</v>
      </c>
      <c r="C7665" t="s">
        <v>35</v>
      </c>
      <c r="D7665" t="s">
        <v>17</v>
      </c>
      <c r="E7665" t="s">
        <v>33</v>
      </c>
      <c r="F7665" s="3">
        <v>195</v>
      </c>
      <c r="G7665" s="3">
        <v>1434660.309228</v>
      </c>
      <c r="H7665" s="3">
        <v>209</v>
      </c>
      <c r="I7665" s="3">
        <v>1643109.082808</v>
      </c>
      <c r="J7665" s="3">
        <v>229</v>
      </c>
      <c r="K7665" s="3">
        <v>1353001.5730079999</v>
      </c>
      <c r="L7665" s="2">
        <v>-6.6985645933014398E-2</v>
      </c>
      <c r="M7665" s="2">
        <v>-0.126862407226044</v>
      </c>
      <c r="N7665" s="2">
        <v>-0.148471615720524</v>
      </c>
      <c r="O7665" s="2">
        <v>6.0353762958646098E-2</v>
      </c>
    </row>
    <row r="7666" spans="2:15" x14ac:dyDescent="0.25">
      <c r="B7666" t="s">
        <v>62</v>
      </c>
      <c r="C7666" t="s">
        <v>35</v>
      </c>
      <c r="D7666" t="s">
        <v>22</v>
      </c>
      <c r="E7666" t="s">
        <v>32</v>
      </c>
      <c r="F7666" s="3" t="s">
        <v>71</v>
      </c>
      <c r="G7666" s="3">
        <v>1855.7</v>
      </c>
      <c r="H7666" s="3"/>
      <c r="I7666" s="3"/>
      <c r="J7666" s="3" t="s">
        <v>71</v>
      </c>
      <c r="K7666" s="3">
        <v>4305.96</v>
      </c>
      <c r="L7666" s="2" t="s">
        <v>72</v>
      </c>
      <c r="M7666" s="2"/>
      <c r="N7666" s="2" t="s">
        <v>72</v>
      </c>
      <c r="O7666" s="2">
        <v>-0.56903919218943</v>
      </c>
    </row>
    <row r="7667" spans="2:15" x14ac:dyDescent="0.25">
      <c r="B7667" t="s">
        <v>62</v>
      </c>
      <c r="C7667" t="s">
        <v>35</v>
      </c>
      <c r="D7667" t="s">
        <v>22</v>
      </c>
      <c r="E7667" t="s">
        <v>42</v>
      </c>
      <c r="F7667" s="3">
        <v>121</v>
      </c>
      <c r="G7667" s="3">
        <v>338742.10508399998</v>
      </c>
      <c r="H7667" s="3">
        <v>136</v>
      </c>
      <c r="I7667" s="3">
        <v>388390.365192</v>
      </c>
      <c r="J7667" s="3">
        <v>107</v>
      </c>
      <c r="K7667" s="3">
        <v>272786.31046800001</v>
      </c>
      <c r="L7667" s="2">
        <v>-0.110294117647059</v>
      </c>
      <c r="M7667" s="2">
        <v>-0.12783082320658601</v>
      </c>
      <c r="N7667" s="2">
        <v>0.13084112149532701</v>
      </c>
      <c r="O7667" s="2">
        <v>0.24178557385392399</v>
      </c>
    </row>
    <row r="7668" spans="2:15" x14ac:dyDescent="0.25">
      <c r="B7668" t="s">
        <v>62</v>
      </c>
      <c r="C7668" t="s">
        <v>35</v>
      </c>
      <c r="D7668" t="s">
        <v>22</v>
      </c>
      <c r="E7668" t="s">
        <v>33</v>
      </c>
      <c r="F7668" s="3">
        <v>663</v>
      </c>
      <c r="G7668" s="3">
        <v>5082103.4914960004</v>
      </c>
      <c r="H7668" s="3">
        <v>652</v>
      </c>
      <c r="I7668" s="3">
        <v>5092655.0429119999</v>
      </c>
      <c r="J7668" s="3">
        <v>644</v>
      </c>
      <c r="K7668" s="3">
        <v>4034342.3850599998</v>
      </c>
      <c r="L7668" s="2">
        <v>1.68711656441718E-2</v>
      </c>
      <c r="M7668" s="2">
        <v>-2.0719155974809902E-3</v>
      </c>
      <c r="N7668" s="2">
        <v>2.9503105590062102E-2</v>
      </c>
      <c r="O7668" s="2">
        <v>0.25971050704969301</v>
      </c>
    </row>
    <row r="7669" spans="2:15" x14ac:dyDescent="0.25">
      <c r="B7669" t="s">
        <v>62</v>
      </c>
      <c r="C7669" t="s">
        <v>36</v>
      </c>
      <c r="D7669" t="s">
        <v>31</v>
      </c>
      <c r="E7669" t="s">
        <v>42</v>
      </c>
      <c r="F7669" s="3">
        <v>48</v>
      </c>
      <c r="G7669" s="3">
        <v>104925.401529</v>
      </c>
      <c r="H7669" s="3">
        <v>58</v>
      </c>
      <c r="I7669" s="3">
        <v>137486.59299999999</v>
      </c>
      <c r="J7669" s="3">
        <v>59</v>
      </c>
      <c r="K7669" s="3">
        <v>126950.492808</v>
      </c>
      <c r="L7669" s="2">
        <v>-0.17241379310344801</v>
      </c>
      <c r="M7669" s="2">
        <v>-0.23683175763181499</v>
      </c>
      <c r="N7669" s="2">
        <v>-0.186440677966102</v>
      </c>
      <c r="O7669" s="2">
        <v>-0.17349354690817001</v>
      </c>
    </row>
    <row r="7670" spans="2:15" x14ac:dyDescent="0.25">
      <c r="B7670" t="s">
        <v>62</v>
      </c>
      <c r="C7670" t="s">
        <v>36</v>
      </c>
      <c r="D7670" t="s">
        <v>8</v>
      </c>
      <c r="E7670" t="s">
        <v>32</v>
      </c>
      <c r="F7670" s="3">
        <v>7</v>
      </c>
      <c r="G7670" s="3">
        <v>18350.488799999999</v>
      </c>
      <c r="H7670" s="3" t="s">
        <v>71</v>
      </c>
      <c r="I7670" s="3">
        <v>7159.3544000000002</v>
      </c>
      <c r="J7670" s="3">
        <v>7</v>
      </c>
      <c r="K7670" s="3">
        <v>16123.536</v>
      </c>
      <c r="L7670" s="2" t="s">
        <v>72</v>
      </c>
      <c r="M7670" s="2">
        <v>1.5631485431144501</v>
      </c>
      <c r="N7670" s="2">
        <v>0</v>
      </c>
      <c r="O7670" s="2">
        <v>0.138118139842278</v>
      </c>
    </row>
    <row r="7671" spans="2:15" x14ac:dyDescent="0.25">
      <c r="B7671" t="s">
        <v>62</v>
      </c>
      <c r="C7671" t="s">
        <v>36</v>
      </c>
      <c r="D7671" t="s">
        <v>8</v>
      </c>
      <c r="E7671" t="s">
        <v>42</v>
      </c>
      <c r="F7671" s="3">
        <v>113</v>
      </c>
      <c r="G7671" s="3">
        <v>299708.28133600001</v>
      </c>
      <c r="H7671" s="3">
        <v>128</v>
      </c>
      <c r="I7671" s="3">
        <v>335179.032412</v>
      </c>
      <c r="J7671" s="3">
        <v>129</v>
      </c>
      <c r="K7671" s="3">
        <v>300313.54605599999</v>
      </c>
      <c r="L7671" s="2">
        <v>-0.1171875</v>
      </c>
      <c r="M7671" s="2">
        <v>-0.105826282809957</v>
      </c>
      <c r="N7671" s="2">
        <v>-0.124031007751938</v>
      </c>
      <c r="O7671" s="2">
        <v>-2.0154426197182E-3</v>
      </c>
    </row>
    <row r="7672" spans="2:15" x14ac:dyDescent="0.25">
      <c r="B7672" t="s">
        <v>62</v>
      </c>
      <c r="C7672" t="s">
        <v>36</v>
      </c>
      <c r="D7672" t="s">
        <v>8</v>
      </c>
      <c r="E7672" t="s">
        <v>33</v>
      </c>
      <c r="F7672" s="3">
        <v>536</v>
      </c>
      <c r="G7672" s="3">
        <v>2217870.767364</v>
      </c>
      <c r="H7672" s="3">
        <v>618</v>
      </c>
      <c r="I7672" s="3">
        <v>2638641.9644840001</v>
      </c>
      <c r="J7672" s="3">
        <v>623</v>
      </c>
      <c r="K7672" s="3">
        <v>1954738.934232</v>
      </c>
      <c r="L7672" s="2">
        <v>-0.13268608414239499</v>
      </c>
      <c r="M7672" s="2">
        <v>-0.15946505921741599</v>
      </c>
      <c r="N7672" s="2">
        <v>-0.13964686998394901</v>
      </c>
      <c r="O7672" s="2">
        <v>0.13461226382917599</v>
      </c>
    </row>
    <row r="7673" spans="2:15" x14ac:dyDescent="0.25">
      <c r="B7673" t="s">
        <v>62</v>
      </c>
      <c r="C7673" t="s">
        <v>36</v>
      </c>
      <c r="D7673" t="s">
        <v>15</v>
      </c>
      <c r="E7673" t="s">
        <v>10</v>
      </c>
      <c r="F7673" s="3"/>
      <c r="G7673" s="3"/>
      <c r="H7673" s="3"/>
      <c r="I7673" s="3"/>
      <c r="J7673" s="3" t="s">
        <v>71</v>
      </c>
      <c r="K7673" s="3">
        <v>3689.7751800000001</v>
      </c>
      <c r="L7673" s="2"/>
      <c r="M7673" s="2"/>
      <c r="N7673" s="2" t="s">
        <v>72</v>
      </c>
      <c r="O7673" s="2"/>
    </row>
    <row r="7674" spans="2:15" x14ac:dyDescent="0.25">
      <c r="B7674" t="s">
        <v>62</v>
      </c>
      <c r="C7674" t="s">
        <v>36</v>
      </c>
      <c r="D7674" t="s">
        <v>15</v>
      </c>
      <c r="E7674" t="s">
        <v>11</v>
      </c>
      <c r="F7674" s="3"/>
      <c r="G7674" s="3"/>
      <c r="H7674" s="3" t="s">
        <v>71</v>
      </c>
      <c r="I7674" s="3">
        <v>1436.6994</v>
      </c>
      <c r="J7674" s="3"/>
      <c r="K7674" s="3"/>
      <c r="L7674" s="2" t="s">
        <v>72</v>
      </c>
      <c r="M7674" s="2"/>
      <c r="N7674" s="2"/>
      <c r="O7674" s="2"/>
    </row>
    <row r="7675" spans="2:15" x14ac:dyDescent="0.25">
      <c r="B7675" t="s">
        <v>62</v>
      </c>
      <c r="C7675" t="s">
        <v>36</v>
      </c>
      <c r="D7675" t="s">
        <v>15</v>
      </c>
      <c r="E7675" t="s">
        <v>20</v>
      </c>
      <c r="F7675" s="3"/>
      <c r="G7675" s="3"/>
      <c r="H7675" s="3" t="s">
        <v>71</v>
      </c>
      <c r="I7675" s="3">
        <v>12355.819600000001</v>
      </c>
      <c r="J7675" s="3"/>
      <c r="K7675" s="3"/>
      <c r="L7675" s="2" t="s">
        <v>72</v>
      </c>
      <c r="M7675" s="2"/>
      <c r="N7675" s="2"/>
      <c r="O7675" s="2"/>
    </row>
    <row r="7676" spans="2:15" x14ac:dyDescent="0.25">
      <c r="B7676" t="s">
        <v>62</v>
      </c>
      <c r="C7676" t="s">
        <v>36</v>
      </c>
      <c r="D7676" t="s">
        <v>15</v>
      </c>
      <c r="E7676" t="s">
        <v>32</v>
      </c>
      <c r="F7676" s="3" t="s">
        <v>71</v>
      </c>
      <c r="G7676" s="3">
        <v>1413.7367999999999</v>
      </c>
      <c r="H7676" s="3"/>
      <c r="I7676" s="3"/>
      <c r="J7676" s="3" t="s">
        <v>71</v>
      </c>
      <c r="K7676" s="3">
        <v>2217.5693999999999</v>
      </c>
      <c r="L7676" s="2" t="s">
        <v>72</v>
      </c>
      <c r="M7676" s="2"/>
      <c r="N7676" s="2" t="s">
        <v>72</v>
      </c>
      <c r="O7676" s="2">
        <v>-0.36248362734442502</v>
      </c>
    </row>
    <row r="7677" spans="2:15" x14ac:dyDescent="0.25">
      <c r="B7677" t="s">
        <v>62</v>
      </c>
      <c r="C7677" t="s">
        <v>36</v>
      </c>
      <c r="D7677" t="s">
        <v>15</v>
      </c>
      <c r="E7677" t="s">
        <v>42</v>
      </c>
      <c r="F7677" s="3">
        <v>154</v>
      </c>
      <c r="G7677" s="3">
        <v>398139.12106999999</v>
      </c>
      <c r="H7677" s="3">
        <v>150</v>
      </c>
      <c r="I7677" s="3">
        <v>384551.31113799999</v>
      </c>
      <c r="J7677" s="3">
        <v>149</v>
      </c>
      <c r="K7677" s="3">
        <v>359997.12466799997</v>
      </c>
      <c r="L7677" s="2">
        <v>2.6666666666666599E-2</v>
      </c>
      <c r="M7677" s="2">
        <v>3.5334192183065702E-2</v>
      </c>
      <c r="N7677" s="2">
        <v>3.35570469798658E-2</v>
      </c>
      <c r="O7677" s="2">
        <v>0.105950836238416</v>
      </c>
    </row>
    <row r="7678" spans="2:15" x14ac:dyDescent="0.25">
      <c r="B7678" t="s">
        <v>62</v>
      </c>
      <c r="C7678" t="s">
        <v>36</v>
      </c>
      <c r="D7678" t="s">
        <v>15</v>
      </c>
      <c r="E7678" t="s">
        <v>33</v>
      </c>
      <c r="F7678" s="3">
        <v>590</v>
      </c>
      <c r="G7678" s="3">
        <v>2739023.186404</v>
      </c>
      <c r="H7678" s="3">
        <v>616</v>
      </c>
      <c r="I7678" s="3">
        <v>2811947.87763</v>
      </c>
      <c r="J7678" s="3">
        <v>744</v>
      </c>
      <c r="K7678" s="3">
        <v>2492129.3279820001</v>
      </c>
      <c r="L7678" s="2">
        <v>-4.2207792207792201E-2</v>
      </c>
      <c r="M7678" s="2">
        <v>-2.5933870185198198E-2</v>
      </c>
      <c r="N7678" s="2">
        <v>-0.206989247311828</v>
      </c>
      <c r="O7678" s="2">
        <v>9.9069440598382505E-2</v>
      </c>
    </row>
    <row r="7679" spans="2:15" x14ac:dyDescent="0.25">
      <c r="B7679" t="s">
        <v>62</v>
      </c>
      <c r="C7679" t="s">
        <v>36</v>
      </c>
      <c r="D7679" t="s">
        <v>17</v>
      </c>
      <c r="E7679" t="s">
        <v>32</v>
      </c>
      <c r="F7679" s="3" t="s">
        <v>71</v>
      </c>
      <c r="G7679" s="3">
        <v>2845.88</v>
      </c>
      <c r="H7679" s="3" t="s">
        <v>71</v>
      </c>
      <c r="I7679" s="3">
        <v>2337.12</v>
      </c>
      <c r="J7679" s="3" t="s">
        <v>71</v>
      </c>
      <c r="K7679" s="3">
        <v>3447.36</v>
      </c>
      <c r="L7679" s="2" t="s">
        <v>72</v>
      </c>
      <c r="M7679" s="2">
        <v>0.217686725542548</v>
      </c>
      <c r="N7679" s="2" t="s">
        <v>72</v>
      </c>
      <c r="O7679" s="2">
        <v>-0.17447554070361099</v>
      </c>
    </row>
    <row r="7680" spans="2:15" x14ac:dyDescent="0.25">
      <c r="B7680" t="s">
        <v>62</v>
      </c>
      <c r="C7680" t="s">
        <v>36</v>
      </c>
      <c r="D7680" t="s">
        <v>17</v>
      </c>
      <c r="E7680" t="s">
        <v>42</v>
      </c>
      <c r="F7680" s="3">
        <v>26</v>
      </c>
      <c r="G7680" s="3">
        <v>73916.449504000004</v>
      </c>
      <c r="H7680" s="3">
        <v>50</v>
      </c>
      <c r="I7680" s="3">
        <v>144286.918932</v>
      </c>
      <c r="J7680" s="3">
        <v>47</v>
      </c>
      <c r="K7680" s="3">
        <v>109520.13969</v>
      </c>
      <c r="L7680" s="2">
        <v>-0.48</v>
      </c>
      <c r="M7680" s="2">
        <v>-0.48771205282416802</v>
      </c>
      <c r="N7680" s="2">
        <v>-0.44680851063829802</v>
      </c>
      <c r="O7680" s="2">
        <v>-0.32508806404719098</v>
      </c>
    </row>
    <row r="7681" spans="2:15" x14ac:dyDescent="0.25">
      <c r="B7681" t="s">
        <v>62</v>
      </c>
      <c r="C7681" t="s">
        <v>36</v>
      </c>
      <c r="D7681" t="s">
        <v>17</v>
      </c>
      <c r="E7681" t="s">
        <v>33</v>
      </c>
      <c r="F7681" s="3">
        <v>240</v>
      </c>
      <c r="G7681" s="3">
        <v>1010057.160012</v>
      </c>
      <c r="H7681" s="3">
        <v>268</v>
      </c>
      <c r="I7681" s="3">
        <v>1124174.174232</v>
      </c>
      <c r="J7681" s="3">
        <v>281</v>
      </c>
      <c r="K7681" s="3">
        <v>879981.95556000003</v>
      </c>
      <c r="L7681" s="2">
        <v>-0.104477611940298</v>
      </c>
      <c r="M7681" s="2">
        <v>-0.101511862517177</v>
      </c>
      <c r="N7681" s="2">
        <v>-0.14590747330960899</v>
      </c>
      <c r="O7681" s="2">
        <v>0.14781576330076401</v>
      </c>
    </row>
    <row r="7682" spans="2:15" x14ac:dyDescent="0.25">
      <c r="B7682" t="s">
        <v>62</v>
      </c>
      <c r="C7682" t="s">
        <v>36</v>
      </c>
      <c r="D7682" t="s">
        <v>22</v>
      </c>
      <c r="E7682" t="s">
        <v>42</v>
      </c>
      <c r="F7682" s="3">
        <v>42</v>
      </c>
      <c r="G7682" s="3">
        <v>111518.8848</v>
      </c>
      <c r="H7682" s="3">
        <v>59</v>
      </c>
      <c r="I7682" s="3">
        <v>167562.4872</v>
      </c>
      <c r="J7682" s="3">
        <v>54</v>
      </c>
      <c r="K7682" s="3">
        <v>135224.18640000001</v>
      </c>
      <c r="L7682" s="2">
        <v>-0.28813559322033899</v>
      </c>
      <c r="M7682" s="2">
        <v>-0.33446389664237502</v>
      </c>
      <c r="N7682" s="2">
        <v>-0.22222222222222199</v>
      </c>
      <c r="O7682" s="2">
        <v>-0.17530371031317199</v>
      </c>
    </row>
    <row r="7683" spans="2:15" x14ac:dyDescent="0.25">
      <c r="B7683" t="s">
        <v>62</v>
      </c>
      <c r="C7683" t="s">
        <v>36</v>
      </c>
      <c r="D7683" t="s">
        <v>22</v>
      </c>
      <c r="E7683" t="s">
        <v>33</v>
      </c>
      <c r="F7683" s="3">
        <v>250</v>
      </c>
      <c r="G7683" s="3">
        <v>2533448.5305679999</v>
      </c>
      <c r="H7683" s="3">
        <v>270</v>
      </c>
      <c r="I7683" s="3">
        <v>2461814.8775360002</v>
      </c>
      <c r="J7683" s="3">
        <v>218</v>
      </c>
      <c r="K7683" s="3">
        <v>1800729.552168</v>
      </c>
      <c r="L7683" s="2">
        <v>-7.4074074074074098E-2</v>
      </c>
      <c r="M7683" s="2">
        <v>2.90979040242445E-2</v>
      </c>
      <c r="N7683" s="2">
        <v>0.146788990825688</v>
      </c>
      <c r="O7683" s="2">
        <v>0.40690117931248398</v>
      </c>
    </row>
    <row r="7684" spans="2:15" x14ac:dyDescent="0.25">
      <c r="B7684" t="s">
        <v>62</v>
      </c>
      <c r="C7684" t="s">
        <v>36</v>
      </c>
      <c r="D7684" t="s">
        <v>22</v>
      </c>
      <c r="E7684" t="s">
        <v>24</v>
      </c>
      <c r="F7684" s="3"/>
      <c r="G7684" s="3"/>
      <c r="H7684" s="3" t="s">
        <v>71</v>
      </c>
      <c r="I7684" s="3">
        <v>16904.62</v>
      </c>
      <c r="J7684" s="3"/>
      <c r="K7684" s="3"/>
      <c r="L7684" s="2" t="s">
        <v>72</v>
      </c>
      <c r="M7684" s="2"/>
      <c r="N7684" s="2"/>
      <c r="O7684" s="2"/>
    </row>
    <row r="7685" spans="2:15" x14ac:dyDescent="0.25">
      <c r="B7685" t="s">
        <v>62</v>
      </c>
      <c r="C7685" t="s">
        <v>37</v>
      </c>
      <c r="D7685" t="s">
        <v>8</v>
      </c>
      <c r="E7685" t="s">
        <v>32</v>
      </c>
      <c r="F7685" s="3">
        <v>56</v>
      </c>
      <c r="G7685" s="3">
        <v>102960.88959999999</v>
      </c>
      <c r="H7685" s="3">
        <v>45</v>
      </c>
      <c r="I7685" s="3">
        <v>85869.832800000004</v>
      </c>
      <c r="J7685" s="3">
        <v>33</v>
      </c>
      <c r="K7685" s="3">
        <v>66131.322318000006</v>
      </c>
      <c r="L7685" s="2">
        <v>0.24444444444444399</v>
      </c>
      <c r="M7685" s="2">
        <v>0.19903447162645399</v>
      </c>
      <c r="N7685" s="2">
        <v>0.69696969696969702</v>
      </c>
      <c r="O7685" s="2">
        <v>0.55691563378849196</v>
      </c>
    </row>
    <row r="7686" spans="2:15" x14ac:dyDescent="0.25">
      <c r="B7686" t="s">
        <v>62</v>
      </c>
      <c r="C7686" t="s">
        <v>37</v>
      </c>
      <c r="D7686" t="s">
        <v>8</v>
      </c>
      <c r="E7686" t="s">
        <v>42</v>
      </c>
      <c r="F7686" s="3">
        <v>439</v>
      </c>
      <c r="G7686" s="3">
        <v>1147943.0614720001</v>
      </c>
      <c r="H7686" s="3">
        <v>485</v>
      </c>
      <c r="I7686" s="3">
        <v>1227721.461504</v>
      </c>
      <c r="J7686" s="3">
        <v>460</v>
      </c>
      <c r="K7686" s="3">
        <v>1120660.0176240001</v>
      </c>
      <c r="L7686" s="2">
        <v>-9.4845360824742306E-2</v>
      </c>
      <c r="M7686" s="2">
        <v>-6.4980862951005802E-2</v>
      </c>
      <c r="N7686" s="2">
        <v>-4.5652173913043402E-2</v>
      </c>
      <c r="O7686" s="2">
        <v>2.4345513732028101E-2</v>
      </c>
    </row>
    <row r="7687" spans="2:15" x14ac:dyDescent="0.25">
      <c r="B7687" t="s">
        <v>62</v>
      </c>
      <c r="C7687" t="s">
        <v>37</v>
      </c>
      <c r="D7687" t="s">
        <v>8</v>
      </c>
      <c r="E7687" t="s">
        <v>33</v>
      </c>
      <c r="F7687" s="3">
        <v>2093</v>
      </c>
      <c r="G7687" s="3">
        <v>10283086.587695999</v>
      </c>
      <c r="H7687" s="3">
        <v>2295</v>
      </c>
      <c r="I7687" s="3">
        <v>10900161.577339999</v>
      </c>
      <c r="J7687" s="3">
        <v>2242</v>
      </c>
      <c r="K7687" s="3">
        <v>8165529.669516</v>
      </c>
      <c r="L7687" s="2">
        <v>-8.8017429193899793E-2</v>
      </c>
      <c r="M7687" s="2">
        <v>-5.6611545183588699E-2</v>
      </c>
      <c r="N7687" s="2">
        <v>-6.6458519179304204E-2</v>
      </c>
      <c r="O7687" s="2">
        <v>0.25932878868658998</v>
      </c>
    </row>
    <row r="7688" spans="2:15" x14ac:dyDescent="0.25">
      <c r="B7688" t="s">
        <v>62</v>
      </c>
      <c r="C7688" t="s">
        <v>37</v>
      </c>
      <c r="D7688" t="s">
        <v>15</v>
      </c>
      <c r="E7688" t="s">
        <v>32</v>
      </c>
      <c r="F7688" s="3">
        <v>9</v>
      </c>
      <c r="G7688" s="3">
        <v>16718.861199999999</v>
      </c>
      <c r="H7688" s="3">
        <v>14</v>
      </c>
      <c r="I7688" s="3">
        <v>24726.493200000001</v>
      </c>
      <c r="J7688" s="3">
        <v>9</v>
      </c>
      <c r="K7688" s="3">
        <v>12869.9118</v>
      </c>
      <c r="L7688" s="2">
        <v>-0.35714285714285698</v>
      </c>
      <c r="M7688" s="2">
        <v>-0.32384826814018303</v>
      </c>
      <c r="N7688" s="2">
        <v>0</v>
      </c>
      <c r="O7688" s="2">
        <v>0.299065716984945</v>
      </c>
    </row>
    <row r="7689" spans="2:15" x14ac:dyDescent="0.25">
      <c r="B7689" t="s">
        <v>62</v>
      </c>
      <c r="C7689" t="s">
        <v>37</v>
      </c>
      <c r="D7689" t="s">
        <v>15</v>
      </c>
      <c r="E7689" t="s">
        <v>42</v>
      </c>
      <c r="F7689" s="3">
        <v>62</v>
      </c>
      <c r="G7689" s="3">
        <v>154386.02774399999</v>
      </c>
      <c r="H7689" s="3">
        <v>60</v>
      </c>
      <c r="I7689" s="3">
        <v>151247.47096800001</v>
      </c>
      <c r="J7689" s="3">
        <v>78</v>
      </c>
      <c r="K7689" s="3">
        <v>195693.97909199999</v>
      </c>
      <c r="L7689" s="2">
        <v>3.3333333333333402E-2</v>
      </c>
      <c r="M7689" s="2">
        <v>2.0751135578749701E-2</v>
      </c>
      <c r="N7689" s="2">
        <v>-0.20512820512820501</v>
      </c>
      <c r="O7689" s="2">
        <v>-0.211084426509516</v>
      </c>
    </row>
    <row r="7690" spans="2:15" x14ac:dyDescent="0.25">
      <c r="B7690" t="s">
        <v>62</v>
      </c>
      <c r="C7690" t="s">
        <v>37</v>
      </c>
      <c r="D7690" t="s">
        <v>15</v>
      </c>
      <c r="E7690" t="s">
        <v>33</v>
      </c>
      <c r="F7690" s="3">
        <v>317</v>
      </c>
      <c r="G7690" s="3">
        <v>1458752.870232</v>
      </c>
      <c r="H7690" s="3">
        <v>342</v>
      </c>
      <c r="I7690" s="3">
        <v>1568384.4301479999</v>
      </c>
      <c r="J7690" s="3">
        <v>379</v>
      </c>
      <c r="K7690" s="3">
        <v>1253976.3955260001</v>
      </c>
      <c r="L7690" s="2">
        <v>-7.3099415204678303E-2</v>
      </c>
      <c r="M7690" s="2">
        <v>-6.9900948905527296E-2</v>
      </c>
      <c r="N7690" s="2">
        <v>-0.16358839050131899</v>
      </c>
      <c r="O7690" s="2">
        <v>0.16330169805158401</v>
      </c>
    </row>
    <row r="7691" spans="2:15" x14ac:dyDescent="0.25">
      <c r="B7691" t="s">
        <v>62</v>
      </c>
      <c r="C7691" t="s">
        <v>37</v>
      </c>
      <c r="D7691" t="s">
        <v>17</v>
      </c>
      <c r="E7691" t="s">
        <v>11</v>
      </c>
      <c r="F7691" s="3" t="s">
        <v>71</v>
      </c>
      <c r="G7691" s="3">
        <v>3097.36</v>
      </c>
      <c r="H7691" s="3"/>
      <c r="I7691" s="3"/>
      <c r="J7691" s="3"/>
      <c r="K7691" s="3"/>
      <c r="L7691" s="2" t="s">
        <v>72</v>
      </c>
      <c r="M7691" s="2"/>
      <c r="N7691" s="2" t="s">
        <v>72</v>
      </c>
      <c r="O7691" s="2"/>
    </row>
    <row r="7692" spans="2:15" x14ac:dyDescent="0.25">
      <c r="B7692" t="s">
        <v>62</v>
      </c>
      <c r="C7692" t="s">
        <v>37</v>
      </c>
      <c r="D7692" t="s">
        <v>17</v>
      </c>
      <c r="E7692" t="s">
        <v>32</v>
      </c>
      <c r="F7692" s="3">
        <v>7</v>
      </c>
      <c r="G7692" s="3">
        <v>14104.74</v>
      </c>
      <c r="H7692" s="3">
        <v>11</v>
      </c>
      <c r="I7692" s="3">
        <v>23424.838800000001</v>
      </c>
      <c r="J7692" s="3">
        <v>8</v>
      </c>
      <c r="K7692" s="3">
        <v>16365.24</v>
      </c>
      <c r="L7692" s="2">
        <v>-0.36363636363636398</v>
      </c>
      <c r="M7692" s="2">
        <v>-0.39787248397201302</v>
      </c>
      <c r="N7692" s="2">
        <v>-0.125</v>
      </c>
      <c r="O7692" s="2">
        <v>-0.13812813010991601</v>
      </c>
    </row>
    <row r="7693" spans="2:15" x14ac:dyDescent="0.25">
      <c r="B7693" t="s">
        <v>62</v>
      </c>
      <c r="C7693" t="s">
        <v>37</v>
      </c>
      <c r="D7693" t="s">
        <v>17</v>
      </c>
      <c r="E7693" t="s">
        <v>42</v>
      </c>
      <c r="F7693" s="3">
        <v>184</v>
      </c>
      <c r="G7693" s="3">
        <v>474468.703752</v>
      </c>
      <c r="H7693" s="3">
        <v>209</v>
      </c>
      <c r="I7693" s="3">
        <v>536995.40156799997</v>
      </c>
      <c r="J7693" s="3">
        <v>167</v>
      </c>
      <c r="K7693" s="3">
        <v>402091.39627199998</v>
      </c>
      <c r="L7693" s="2">
        <v>-0.119617224880383</v>
      </c>
      <c r="M7693" s="2">
        <v>-0.116438050742008</v>
      </c>
      <c r="N7693" s="2">
        <v>0.101796407185629</v>
      </c>
      <c r="O7693" s="2">
        <v>0.180002129244863</v>
      </c>
    </row>
    <row r="7694" spans="2:15" x14ac:dyDescent="0.25">
      <c r="B7694" t="s">
        <v>62</v>
      </c>
      <c r="C7694" t="s">
        <v>37</v>
      </c>
      <c r="D7694" t="s">
        <v>17</v>
      </c>
      <c r="E7694" t="s">
        <v>33</v>
      </c>
      <c r="F7694" s="3">
        <v>821</v>
      </c>
      <c r="G7694" s="3">
        <v>4591129.3263119999</v>
      </c>
      <c r="H7694" s="3">
        <v>807</v>
      </c>
      <c r="I7694" s="3">
        <v>4815721.2938679997</v>
      </c>
      <c r="J7694" s="3">
        <v>859</v>
      </c>
      <c r="K7694" s="3">
        <v>3868166.41542</v>
      </c>
      <c r="L7694" s="2">
        <v>1.7348203221809098E-2</v>
      </c>
      <c r="M7694" s="2">
        <v>-4.6637243696386603E-2</v>
      </c>
      <c r="N7694" s="2">
        <v>-4.4237485448195599E-2</v>
      </c>
      <c r="O7694" s="2">
        <v>0.186900674182473</v>
      </c>
    </row>
    <row r="7695" spans="2:15" x14ac:dyDescent="0.25">
      <c r="B7695" t="s">
        <v>62</v>
      </c>
      <c r="C7695" t="s">
        <v>37</v>
      </c>
      <c r="D7695" t="s">
        <v>22</v>
      </c>
      <c r="E7695" t="s">
        <v>10</v>
      </c>
      <c r="F7695" s="3"/>
      <c r="G7695" s="3"/>
      <c r="H7695" s="3"/>
      <c r="I7695" s="3"/>
      <c r="J7695" s="3" t="s">
        <v>71</v>
      </c>
      <c r="K7695" s="3">
        <v>3061.8</v>
      </c>
      <c r="L7695" s="2"/>
      <c r="M7695" s="2"/>
      <c r="N7695" s="2" t="s">
        <v>72</v>
      </c>
      <c r="O7695" s="2"/>
    </row>
    <row r="7696" spans="2:15" x14ac:dyDescent="0.25">
      <c r="B7696" t="s">
        <v>62</v>
      </c>
      <c r="C7696" t="s">
        <v>37</v>
      </c>
      <c r="D7696" t="s">
        <v>22</v>
      </c>
      <c r="E7696" t="s">
        <v>11</v>
      </c>
      <c r="F7696" s="3" t="s">
        <v>71</v>
      </c>
      <c r="G7696" s="3">
        <v>1121.604</v>
      </c>
      <c r="H7696" s="3"/>
      <c r="I7696" s="3"/>
      <c r="J7696" s="3"/>
      <c r="K7696" s="3"/>
      <c r="L7696" s="2" t="s">
        <v>72</v>
      </c>
      <c r="M7696" s="2"/>
      <c r="N7696" s="2" t="s">
        <v>72</v>
      </c>
      <c r="O7696" s="2"/>
    </row>
    <row r="7697" spans="2:15" x14ac:dyDescent="0.25">
      <c r="B7697" t="s">
        <v>62</v>
      </c>
      <c r="C7697" t="s">
        <v>37</v>
      </c>
      <c r="D7697" t="s">
        <v>22</v>
      </c>
      <c r="E7697" t="s">
        <v>32</v>
      </c>
      <c r="F7697" s="3">
        <v>115</v>
      </c>
      <c r="G7697" s="3">
        <v>159326.41399999999</v>
      </c>
      <c r="H7697" s="3">
        <v>110</v>
      </c>
      <c r="I7697" s="3">
        <v>153393.85999999999</v>
      </c>
      <c r="J7697" s="3">
        <v>118</v>
      </c>
      <c r="K7697" s="3">
        <v>152545.68</v>
      </c>
      <c r="L7697" s="2">
        <v>4.54545454545454E-2</v>
      </c>
      <c r="M7697" s="2">
        <v>3.8675302909777498E-2</v>
      </c>
      <c r="N7697" s="2">
        <v>-2.54237288135594E-2</v>
      </c>
      <c r="O7697" s="2">
        <v>4.4450514757284502E-2</v>
      </c>
    </row>
    <row r="7698" spans="2:15" x14ac:dyDescent="0.25">
      <c r="B7698" t="s">
        <v>62</v>
      </c>
      <c r="C7698" t="s">
        <v>37</v>
      </c>
      <c r="D7698" t="s">
        <v>22</v>
      </c>
      <c r="E7698" t="s">
        <v>42</v>
      </c>
      <c r="F7698" s="3">
        <v>121</v>
      </c>
      <c r="G7698" s="3">
        <v>323821.87099999998</v>
      </c>
      <c r="H7698" s="3">
        <v>120</v>
      </c>
      <c r="I7698" s="3">
        <v>312662.55087199999</v>
      </c>
      <c r="J7698" s="3">
        <v>105</v>
      </c>
      <c r="K7698" s="3">
        <v>254152.19890799999</v>
      </c>
      <c r="L7698" s="2">
        <v>8.3333333333333003E-3</v>
      </c>
      <c r="M7698" s="2">
        <v>3.5691259144650302E-2</v>
      </c>
      <c r="N7698" s="2">
        <v>0.15238095238095201</v>
      </c>
      <c r="O7698" s="2">
        <v>0.27412578915840702</v>
      </c>
    </row>
    <row r="7699" spans="2:15" x14ac:dyDescent="0.25">
      <c r="B7699" t="s">
        <v>62</v>
      </c>
      <c r="C7699" t="s">
        <v>37</v>
      </c>
      <c r="D7699" t="s">
        <v>22</v>
      </c>
      <c r="E7699" t="s">
        <v>33</v>
      </c>
      <c r="F7699" s="3">
        <v>838</v>
      </c>
      <c r="G7699" s="3">
        <v>6558095.4363919999</v>
      </c>
      <c r="H7699" s="3">
        <v>830</v>
      </c>
      <c r="I7699" s="3">
        <v>6825256.7472919999</v>
      </c>
      <c r="J7699" s="3">
        <v>865</v>
      </c>
      <c r="K7699" s="3">
        <v>5783161.5252900003</v>
      </c>
      <c r="L7699" s="2">
        <v>9.6385542168675505E-3</v>
      </c>
      <c r="M7699" s="2">
        <v>-3.9143041909155997E-2</v>
      </c>
      <c r="N7699" s="2">
        <v>-3.1213872832369999E-2</v>
      </c>
      <c r="O7699" s="2">
        <v>0.13399831696091899</v>
      </c>
    </row>
    <row r="7700" spans="2:15" x14ac:dyDescent="0.25">
      <c r="B7700" t="s">
        <v>62</v>
      </c>
      <c r="C7700" t="s">
        <v>37</v>
      </c>
      <c r="D7700" t="s">
        <v>29</v>
      </c>
      <c r="E7700" t="s">
        <v>21</v>
      </c>
      <c r="F7700" s="3"/>
      <c r="G7700" s="3"/>
      <c r="H7700" s="3"/>
      <c r="I7700" s="3"/>
      <c r="J7700" s="3" t="s">
        <v>71</v>
      </c>
      <c r="K7700" s="3">
        <v>1454.9454000000001</v>
      </c>
      <c r="L7700" s="2"/>
      <c r="M7700" s="2"/>
      <c r="N7700" s="2" t="s">
        <v>72</v>
      </c>
      <c r="O7700" s="2"/>
    </row>
    <row r="7701" spans="2:15" x14ac:dyDescent="0.25">
      <c r="B7701" t="s">
        <v>62</v>
      </c>
      <c r="C7701" t="s">
        <v>38</v>
      </c>
      <c r="D7701" t="s">
        <v>8</v>
      </c>
      <c r="E7701" t="s">
        <v>32</v>
      </c>
      <c r="F7701" s="3"/>
      <c r="G7701" s="3"/>
      <c r="H7701" s="3" t="s">
        <v>71</v>
      </c>
      <c r="I7701" s="3">
        <v>7234.4255999999996</v>
      </c>
      <c r="J7701" s="3" t="s">
        <v>71</v>
      </c>
      <c r="K7701" s="3">
        <v>4479.8832000000002</v>
      </c>
      <c r="L7701" s="2" t="s">
        <v>72</v>
      </c>
      <c r="M7701" s="2"/>
      <c r="N7701" s="2" t="s">
        <v>72</v>
      </c>
      <c r="O7701" s="2"/>
    </row>
    <row r="7702" spans="2:15" x14ac:dyDescent="0.25">
      <c r="B7702" t="s">
        <v>62</v>
      </c>
      <c r="C7702" t="s">
        <v>38</v>
      </c>
      <c r="D7702" t="s">
        <v>8</v>
      </c>
      <c r="E7702" t="s">
        <v>42</v>
      </c>
      <c r="F7702" s="3">
        <v>86</v>
      </c>
      <c r="G7702" s="3">
        <v>234209.050472</v>
      </c>
      <c r="H7702" s="3">
        <v>91</v>
      </c>
      <c r="I7702" s="3">
        <v>217944.652248</v>
      </c>
      <c r="J7702" s="3">
        <v>93</v>
      </c>
      <c r="K7702" s="3">
        <v>231418.127034</v>
      </c>
      <c r="L7702" s="2">
        <v>-5.4945054945055E-2</v>
      </c>
      <c r="M7702" s="2">
        <v>7.4626278076750804E-2</v>
      </c>
      <c r="N7702" s="2">
        <v>-7.5268817204301106E-2</v>
      </c>
      <c r="O7702" s="2">
        <v>1.2060089992820501E-2</v>
      </c>
    </row>
    <row r="7703" spans="2:15" x14ac:dyDescent="0.25">
      <c r="B7703" t="s">
        <v>62</v>
      </c>
      <c r="C7703" t="s">
        <v>38</v>
      </c>
      <c r="D7703" t="s">
        <v>8</v>
      </c>
      <c r="E7703" t="s">
        <v>33</v>
      </c>
      <c r="F7703" s="3">
        <v>379</v>
      </c>
      <c r="G7703" s="3">
        <v>2191524.21722</v>
      </c>
      <c r="H7703" s="3">
        <v>417</v>
      </c>
      <c r="I7703" s="3">
        <v>2360895.9548479998</v>
      </c>
      <c r="J7703" s="3">
        <v>503</v>
      </c>
      <c r="K7703" s="3">
        <v>2136127.479636</v>
      </c>
      <c r="L7703" s="2">
        <v>-9.11270983213429E-2</v>
      </c>
      <c r="M7703" s="2">
        <v>-7.1740449756035302E-2</v>
      </c>
      <c r="N7703" s="2">
        <v>-0.24652087475149101</v>
      </c>
      <c r="O7703" s="2">
        <v>2.5933254504754401E-2</v>
      </c>
    </row>
    <row r="7704" spans="2:15" x14ac:dyDescent="0.25">
      <c r="B7704" t="s">
        <v>62</v>
      </c>
      <c r="C7704" t="s">
        <v>38</v>
      </c>
      <c r="D7704" t="s">
        <v>15</v>
      </c>
      <c r="E7704" t="s">
        <v>32</v>
      </c>
      <c r="F7704" s="3"/>
      <c r="G7704" s="3"/>
      <c r="H7704" s="3" t="s">
        <v>71</v>
      </c>
      <c r="I7704" s="3">
        <v>8210.8204000000005</v>
      </c>
      <c r="J7704" s="3">
        <v>5</v>
      </c>
      <c r="K7704" s="3">
        <v>12419.389800000001</v>
      </c>
      <c r="L7704" s="2" t="s">
        <v>72</v>
      </c>
      <c r="M7704" s="2"/>
      <c r="N7704" s="2"/>
      <c r="O7704" s="2"/>
    </row>
    <row r="7705" spans="2:15" x14ac:dyDescent="0.25">
      <c r="B7705" t="s">
        <v>62</v>
      </c>
      <c r="C7705" t="s">
        <v>38</v>
      </c>
      <c r="D7705" t="s">
        <v>15</v>
      </c>
      <c r="E7705" t="s">
        <v>42</v>
      </c>
      <c r="F7705" s="3">
        <v>18</v>
      </c>
      <c r="G7705" s="3">
        <v>46165.688800000004</v>
      </c>
      <c r="H7705" s="3">
        <v>21</v>
      </c>
      <c r="I7705" s="3">
        <v>54789.860800000002</v>
      </c>
      <c r="J7705" s="3">
        <v>21</v>
      </c>
      <c r="K7705" s="3">
        <v>53709.195204000003</v>
      </c>
      <c r="L7705" s="2">
        <v>-0.14285714285714299</v>
      </c>
      <c r="M7705" s="2">
        <v>-0.157404524743746</v>
      </c>
      <c r="N7705" s="2">
        <v>-0.14285714285714299</v>
      </c>
      <c r="O7705" s="2">
        <v>-0.140450929777443</v>
      </c>
    </row>
    <row r="7706" spans="2:15" x14ac:dyDescent="0.25">
      <c r="B7706" t="s">
        <v>62</v>
      </c>
      <c r="C7706" t="s">
        <v>38</v>
      </c>
      <c r="D7706" t="s">
        <v>15</v>
      </c>
      <c r="E7706" t="s">
        <v>33</v>
      </c>
      <c r="F7706" s="3">
        <v>53</v>
      </c>
      <c r="G7706" s="3">
        <v>202553.62674000001</v>
      </c>
      <c r="H7706" s="3">
        <v>48</v>
      </c>
      <c r="I7706" s="3">
        <v>191285.021836</v>
      </c>
      <c r="J7706" s="3">
        <v>79</v>
      </c>
      <c r="K7706" s="3">
        <v>214934.69057400001</v>
      </c>
      <c r="L7706" s="2">
        <v>0.104166666666667</v>
      </c>
      <c r="M7706" s="2">
        <v>5.89100223103785E-2</v>
      </c>
      <c r="N7706" s="2">
        <v>-0.329113924050633</v>
      </c>
      <c r="O7706" s="2">
        <v>-5.7603841431717699E-2</v>
      </c>
    </row>
    <row r="7707" spans="2:15" x14ac:dyDescent="0.25">
      <c r="B7707" t="s">
        <v>62</v>
      </c>
      <c r="C7707" t="s">
        <v>38</v>
      </c>
      <c r="D7707" t="s">
        <v>22</v>
      </c>
      <c r="E7707" t="s">
        <v>32</v>
      </c>
      <c r="F7707" s="3" t="s">
        <v>71</v>
      </c>
      <c r="G7707" s="3">
        <v>2897.12</v>
      </c>
      <c r="H7707" s="3"/>
      <c r="I7707" s="3"/>
      <c r="J7707" s="3"/>
      <c r="K7707" s="3"/>
      <c r="L7707" s="2" t="s">
        <v>72</v>
      </c>
      <c r="M7707" s="2"/>
      <c r="N7707" s="2" t="s">
        <v>72</v>
      </c>
      <c r="O7707" s="2"/>
    </row>
    <row r="7708" spans="2:15" x14ac:dyDescent="0.25">
      <c r="B7708" t="s">
        <v>62</v>
      </c>
      <c r="C7708" t="s">
        <v>38</v>
      </c>
      <c r="D7708" t="s">
        <v>22</v>
      </c>
      <c r="E7708" t="s">
        <v>42</v>
      </c>
      <c r="F7708" s="3" t="s">
        <v>71</v>
      </c>
      <c r="G7708" s="3">
        <v>4392.5200000000004</v>
      </c>
      <c r="H7708" s="3"/>
      <c r="I7708" s="3"/>
      <c r="J7708" s="3"/>
      <c r="K7708" s="3"/>
      <c r="L7708" s="2" t="s">
        <v>72</v>
      </c>
      <c r="M7708" s="2"/>
      <c r="N7708" s="2" t="s">
        <v>72</v>
      </c>
      <c r="O7708" s="2"/>
    </row>
    <row r="7709" spans="2:15" x14ac:dyDescent="0.25">
      <c r="B7709" t="s">
        <v>62</v>
      </c>
      <c r="C7709" t="s">
        <v>39</v>
      </c>
      <c r="D7709" t="s">
        <v>8</v>
      </c>
      <c r="E7709" t="s">
        <v>32</v>
      </c>
      <c r="F7709" s="3"/>
      <c r="G7709" s="3"/>
      <c r="H7709" s="3"/>
      <c r="I7709" s="3"/>
      <c r="J7709" s="3" t="s">
        <v>71</v>
      </c>
      <c r="K7709" s="3">
        <v>9852.7103999999999</v>
      </c>
      <c r="L7709" s="2"/>
      <c r="M7709" s="2"/>
      <c r="N7709" s="2" t="s">
        <v>72</v>
      </c>
      <c r="O7709" s="2"/>
    </row>
    <row r="7710" spans="2:15" x14ac:dyDescent="0.25">
      <c r="B7710" t="s">
        <v>62</v>
      </c>
      <c r="C7710" t="s">
        <v>39</v>
      </c>
      <c r="D7710" t="s">
        <v>8</v>
      </c>
      <c r="E7710" t="s">
        <v>42</v>
      </c>
      <c r="F7710" s="3">
        <v>132</v>
      </c>
      <c r="G7710" s="3">
        <v>354135.07987999998</v>
      </c>
      <c r="H7710" s="3">
        <v>117</v>
      </c>
      <c r="I7710" s="3">
        <v>314500.60609999998</v>
      </c>
      <c r="J7710" s="3">
        <v>113</v>
      </c>
      <c r="K7710" s="3">
        <v>272758.76447400003</v>
      </c>
      <c r="L7710" s="2">
        <v>0.128205128205128</v>
      </c>
      <c r="M7710" s="2">
        <v>0.12602352113559201</v>
      </c>
      <c r="N7710" s="2">
        <v>0.16814159292035399</v>
      </c>
      <c r="O7710" s="2">
        <v>0.29834537329324601</v>
      </c>
    </row>
    <row r="7711" spans="2:15" x14ac:dyDescent="0.25">
      <c r="B7711" t="s">
        <v>62</v>
      </c>
      <c r="C7711" t="s">
        <v>39</v>
      </c>
      <c r="D7711" t="s">
        <v>8</v>
      </c>
      <c r="E7711" t="s">
        <v>33</v>
      </c>
      <c r="F7711" s="3">
        <v>495</v>
      </c>
      <c r="G7711" s="3">
        <v>3305524.3212600001</v>
      </c>
      <c r="H7711" s="3">
        <v>570</v>
      </c>
      <c r="I7711" s="3">
        <v>3607430.7482759999</v>
      </c>
      <c r="J7711" s="3">
        <v>603</v>
      </c>
      <c r="K7711" s="3">
        <v>2985559.5696120001</v>
      </c>
      <c r="L7711" s="2">
        <v>-0.13157894736842099</v>
      </c>
      <c r="M7711" s="2">
        <v>-8.3690151823505296E-2</v>
      </c>
      <c r="N7711" s="2">
        <v>-0.17910447761194001</v>
      </c>
      <c r="O7711" s="2">
        <v>0.10717078128492399</v>
      </c>
    </row>
    <row r="7712" spans="2:15" x14ac:dyDescent="0.25">
      <c r="B7712" t="s">
        <v>62</v>
      </c>
      <c r="C7712" t="s">
        <v>39</v>
      </c>
      <c r="D7712" t="s">
        <v>15</v>
      </c>
      <c r="E7712" t="s">
        <v>32</v>
      </c>
      <c r="F7712" s="3" t="s">
        <v>71</v>
      </c>
      <c r="G7712" s="3">
        <v>4838.7843999999996</v>
      </c>
      <c r="H7712" s="3">
        <v>8</v>
      </c>
      <c r="I7712" s="3">
        <v>19221.7228</v>
      </c>
      <c r="J7712" s="3">
        <v>6</v>
      </c>
      <c r="K7712" s="3">
        <v>12864.906000000001</v>
      </c>
      <c r="L7712" s="2" t="s">
        <v>72</v>
      </c>
      <c r="M7712" s="2">
        <v>-0.74826479133285595</v>
      </c>
      <c r="N7712" s="2" t="s">
        <v>72</v>
      </c>
      <c r="O7712" s="2">
        <v>-0.62387720516574297</v>
      </c>
    </row>
    <row r="7713" spans="2:15" x14ac:dyDescent="0.25">
      <c r="B7713" t="s">
        <v>62</v>
      </c>
      <c r="C7713" t="s">
        <v>39</v>
      </c>
      <c r="D7713" t="s">
        <v>15</v>
      </c>
      <c r="E7713" t="s">
        <v>42</v>
      </c>
      <c r="F7713" s="3">
        <v>92</v>
      </c>
      <c r="G7713" s="3">
        <v>246042.51149999999</v>
      </c>
      <c r="H7713" s="3">
        <v>117</v>
      </c>
      <c r="I7713" s="3">
        <v>293558.089332</v>
      </c>
      <c r="J7713" s="3">
        <v>115</v>
      </c>
      <c r="K7713" s="3">
        <v>285228.10389600002</v>
      </c>
      <c r="L7713" s="2">
        <v>-0.213675213675214</v>
      </c>
      <c r="M7713" s="2">
        <v>-0.16186090439586601</v>
      </c>
      <c r="N7713" s="2">
        <v>-0.2</v>
      </c>
      <c r="O7713" s="2">
        <v>-0.13738334988998099</v>
      </c>
    </row>
    <row r="7714" spans="2:15" x14ac:dyDescent="0.25">
      <c r="B7714" t="s">
        <v>62</v>
      </c>
      <c r="C7714" t="s">
        <v>39</v>
      </c>
      <c r="D7714" t="s">
        <v>15</v>
      </c>
      <c r="E7714" t="s">
        <v>33</v>
      </c>
      <c r="F7714" s="3">
        <v>406</v>
      </c>
      <c r="G7714" s="3">
        <v>1898841.6323840001</v>
      </c>
      <c r="H7714" s="3">
        <v>450</v>
      </c>
      <c r="I7714" s="3">
        <v>2133426.4159639999</v>
      </c>
      <c r="J7714" s="3">
        <v>456</v>
      </c>
      <c r="K7714" s="3">
        <v>1727069.2267680001</v>
      </c>
      <c r="L7714" s="2">
        <v>-9.77777777777777E-2</v>
      </c>
      <c r="M7714" s="2">
        <v>-0.109956819614049</v>
      </c>
      <c r="N7714" s="2">
        <v>-0.109649122807018</v>
      </c>
      <c r="O7714" s="2">
        <v>9.9458900056629898E-2</v>
      </c>
    </row>
    <row r="7715" spans="2:15" x14ac:dyDescent="0.25">
      <c r="B7715" t="s">
        <v>62</v>
      </c>
      <c r="C7715" t="s">
        <v>39</v>
      </c>
      <c r="D7715" t="s">
        <v>17</v>
      </c>
      <c r="E7715" t="s">
        <v>32</v>
      </c>
      <c r="F7715" s="3" t="s">
        <v>71</v>
      </c>
      <c r="G7715" s="3">
        <v>16001.2</v>
      </c>
      <c r="H7715" s="3"/>
      <c r="I7715" s="3"/>
      <c r="J7715" s="3">
        <v>7</v>
      </c>
      <c r="K7715" s="3">
        <v>14059.601892000001</v>
      </c>
      <c r="L7715" s="2" t="s">
        <v>72</v>
      </c>
      <c r="M7715" s="2"/>
      <c r="N7715" s="2" t="s">
        <v>72</v>
      </c>
      <c r="O7715" s="2">
        <v>0.138097659017271</v>
      </c>
    </row>
    <row r="7716" spans="2:15" x14ac:dyDescent="0.25">
      <c r="B7716" t="s">
        <v>62</v>
      </c>
      <c r="C7716" t="s">
        <v>39</v>
      </c>
      <c r="D7716" t="s">
        <v>17</v>
      </c>
      <c r="E7716" t="s">
        <v>42</v>
      </c>
      <c r="F7716" s="3">
        <v>55</v>
      </c>
      <c r="G7716" s="3">
        <v>139194.32122799999</v>
      </c>
      <c r="H7716" s="3">
        <v>53</v>
      </c>
      <c r="I7716" s="3">
        <v>135053.04785999999</v>
      </c>
      <c r="J7716" s="3">
        <v>77</v>
      </c>
      <c r="K7716" s="3">
        <v>176420.63156400001</v>
      </c>
      <c r="L7716" s="2">
        <v>3.77358490566038E-2</v>
      </c>
      <c r="M7716" s="2">
        <v>3.0664049672488598E-2</v>
      </c>
      <c r="N7716" s="2">
        <v>-0.28571428571428598</v>
      </c>
      <c r="O7716" s="2">
        <v>-0.21100882592915701</v>
      </c>
    </row>
    <row r="7717" spans="2:15" x14ac:dyDescent="0.25">
      <c r="B7717" t="s">
        <v>62</v>
      </c>
      <c r="C7717" t="s">
        <v>39</v>
      </c>
      <c r="D7717" t="s">
        <v>17</v>
      </c>
      <c r="E7717" t="s">
        <v>33</v>
      </c>
      <c r="F7717" s="3">
        <v>312</v>
      </c>
      <c r="G7717" s="3">
        <v>1973547.5903960001</v>
      </c>
      <c r="H7717" s="3">
        <v>399</v>
      </c>
      <c r="I7717" s="3">
        <v>2471743.3756320002</v>
      </c>
      <c r="J7717" s="3">
        <v>434</v>
      </c>
      <c r="K7717" s="3">
        <v>2356402.6875359998</v>
      </c>
      <c r="L7717" s="2">
        <v>-0.21804511278195499</v>
      </c>
      <c r="M7717" s="2">
        <v>-0.20155643589359901</v>
      </c>
      <c r="N7717" s="2">
        <v>-0.28110599078340998</v>
      </c>
      <c r="O7717" s="2">
        <v>-0.16247439334757199</v>
      </c>
    </row>
    <row r="7718" spans="2:15" x14ac:dyDescent="0.25">
      <c r="B7718" t="s">
        <v>62</v>
      </c>
      <c r="C7718" t="s">
        <v>39</v>
      </c>
      <c r="D7718" t="s">
        <v>22</v>
      </c>
      <c r="E7718" t="s">
        <v>42</v>
      </c>
      <c r="F7718" s="3">
        <v>14</v>
      </c>
      <c r="G7718" s="3">
        <v>37378.379536</v>
      </c>
      <c r="H7718" s="3">
        <v>18</v>
      </c>
      <c r="I7718" s="3">
        <v>51140.819775999997</v>
      </c>
      <c r="J7718" s="3">
        <v>8</v>
      </c>
      <c r="K7718" s="3">
        <v>17785.8099</v>
      </c>
      <c r="L7718" s="2">
        <v>-0.22222222222222199</v>
      </c>
      <c r="M7718" s="2">
        <v>-0.26910871394475799</v>
      </c>
      <c r="N7718" s="2">
        <v>0.75</v>
      </c>
      <c r="O7718" s="2">
        <v>1.10158433864741</v>
      </c>
    </row>
    <row r="7719" spans="2:15" x14ac:dyDescent="0.25">
      <c r="B7719" t="s">
        <v>62</v>
      </c>
      <c r="C7719" t="s">
        <v>39</v>
      </c>
      <c r="D7719" t="s">
        <v>22</v>
      </c>
      <c r="E7719" t="s">
        <v>33</v>
      </c>
      <c r="F7719" s="3">
        <v>77</v>
      </c>
      <c r="G7719" s="3">
        <v>662644.73774799996</v>
      </c>
      <c r="H7719" s="3">
        <v>66</v>
      </c>
      <c r="I7719" s="3">
        <v>509509.29323200003</v>
      </c>
      <c r="J7719" s="3" t="s">
        <v>71</v>
      </c>
      <c r="K7719" s="3">
        <v>2632.5</v>
      </c>
      <c r="L7719" s="2">
        <v>0.16666666666666699</v>
      </c>
      <c r="M7719" s="2">
        <v>0.30055476229806699</v>
      </c>
      <c r="N7719" s="2" t="s">
        <v>72</v>
      </c>
      <c r="O7719" s="2">
        <v>250.71689942943999</v>
      </c>
    </row>
    <row r="7720" spans="2:15" x14ac:dyDescent="0.25">
      <c r="B7720" t="s">
        <v>62</v>
      </c>
      <c r="C7720" t="s">
        <v>39</v>
      </c>
      <c r="D7720" t="s">
        <v>25</v>
      </c>
      <c r="E7720" t="s">
        <v>42</v>
      </c>
      <c r="F7720" s="3"/>
      <c r="G7720" s="3"/>
      <c r="H7720" s="3"/>
      <c r="I7720" s="3"/>
      <c r="J7720" s="3">
        <v>7</v>
      </c>
      <c r="K7720" s="3">
        <v>13726.398834</v>
      </c>
      <c r="L7720" s="2"/>
      <c r="M7720" s="2"/>
      <c r="N7720" s="2"/>
      <c r="O7720" s="2"/>
    </row>
    <row r="7721" spans="2:15" x14ac:dyDescent="0.25">
      <c r="B7721" t="s">
        <v>62</v>
      </c>
      <c r="C7721" t="s">
        <v>40</v>
      </c>
      <c r="D7721" t="s">
        <v>31</v>
      </c>
      <c r="E7721" t="s">
        <v>42</v>
      </c>
      <c r="F7721" s="3">
        <v>17</v>
      </c>
      <c r="G7721" s="3">
        <v>30434.839897999998</v>
      </c>
      <c r="H7721" s="3">
        <v>13</v>
      </c>
      <c r="I7721" s="3">
        <v>25938.609865999999</v>
      </c>
      <c r="J7721" s="3">
        <v>16</v>
      </c>
      <c r="K7721" s="3">
        <v>31193.049940000001</v>
      </c>
      <c r="L7721" s="2">
        <v>0.30769230769230799</v>
      </c>
      <c r="M7721" s="2">
        <v>0.17334121046685699</v>
      </c>
      <c r="N7721" s="2">
        <v>6.25E-2</v>
      </c>
      <c r="O7721" s="2">
        <v>-2.4307018501185901E-2</v>
      </c>
    </row>
    <row r="7722" spans="2:15" x14ac:dyDescent="0.25">
      <c r="B7722" t="s">
        <v>62</v>
      </c>
      <c r="C7722" t="s">
        <v>40</v>
      </c>
      <c r="D7722" t="s">
        <v>31</v>
      </c>
      <c r="E7722" t="s">
        <v>33</v>
      </c>
      <c r="F7722" s="3">
        <v>97</v>
      </c>
      <c r="G7722" s="3">
        <v>426959.32191499998</v>
      </c>
      <c r="H7722" s="3">
        <v>123</v>
      </c>
      <c r="I7722" s="3">
        <v>535675.05856000003</v>
      </c>
      <c r="J7722" s="3">
        <v>109</v>
      </c>
      <c r="K7722" s="3">
        <v>368158.20587000001</v>
      </c>
      <c r="L7722" s="2">
        <v>-0.211382113821138</v>
      </c>
      <c r="M7722" s="2">
        <v>-0.202950902618556</v>
      </c>
      <c r="N7722" s="2">
        <v>-0.11009174311926601</v>
      </c>
      <c r="O7722" s="2">
        <v>0.159716977938998</v>
      </c>
    </row>
    <row r="7723" spans="2:15" x14ac:dyDescent="0.25">
      <c r="B7723" t="s">
        <v>62</v>
      </c>
      <c r="C7723" t="s">
        <v>40</v>
      </c>
      <c r="D7723" t="s">
        <v>8</v>
      </c>
      <c r="E7723" t="s">
        <v>32</v>
      </c>
      <c r="F7723" s="3" t="s">
        <v>71</v>
      </c>
      <c r="G7723" s="3">
        <v>2929.9960000000001</v>
      </c>
      <c r="H7723" s="3">
        <v>6</v>
      </c>
      <c r="I7723" s="3">
        <v>15101.9696</v>
      </c>
      <c r="J7723" s="3">
        <v>5</v>
      </c>
      <c r="K7723" s="3">
        <v>10750.7088</v>
      </c>
      <c r="L7723" s="2" t="s">
        <v>72</v>
      </c>
      <c r="M7723" s="2">
        <v>-0.80598583644347999</v>
      </c>
      <c r="N7723" s="2" t="s">
        <v>72</v>
      </c>
      <c r="O7723" s="2">
        <v>-0.72746020243800102</v>
      </c>
    </row>
    <row r="7724" spans="2:15" x14ac:dyDescent="0.25">
      <c r="B7724" t="s">
        <v>62</v>
      </c>
      <c r="C7724" t="s">
        <v>40</v>
      </c>
      <c r="D7724" t="s">
        <v>8</v>
      </c>
      <c r="E7724" t="s">
        <v>42</v>
      </c>
      <c r="F7724" s="3">
        <v>51</v>
      </c>
      <c r="G7724" s="3">
        <v>125597.747644</v>
      </c>
      <c r="H7724" s="3">
        <v>60</v>
      </c>
      <c r="I7724" s="3">
        <v>153708.460368</v>
      </c>
      <c r="J7724" s="3">
        <v>72</v>
      </c>
      <c r="K7724" s="3">
        <v>182950.04368199999</v>
      </c>
      <c r="L7724" s="2">
        <v>-0.15</v>
      </c>
      <c r="M7724" s="2">
        <v>-0.18288331466400101</v>
      </c>
      <c r="N7724" s="2">
        <v>-0.29166666666666702</v>
      </c>
      <c r="O7724" s="2">
        <v>-0.31348610190926501</v>
      </c>
    </row>
    <row r="7725" spans="2:15" x14ac:dyDescent="0.25">
      <c r="B7725" t="s">
        <v>62</v>
      </c>
      <c r="C7725" t="s">
        <v>40</v>
      </c>
      <c r="D7725" t="s">
        <v>8</v>
      </c>
      <c r="E7725" t="s">
        <v>33</v>
      </c>
      <c r="F7725" s="3">
        <v>153</v>
      </c>
      <c r="G7725" s="3">
        <v>598198.96083600004</v>
      </c>
      <c r="H7725" s="3">
        <v>196</v>
      </c>
      <c r="I7725" s="3">
        <v>792812.95973999996</v>
      </c>
      <c r="J7725" s="3">
        <v>235</v>
      </c>
      <c r="K7725" s="3">
        <v>704331.54921600001</v>
      </c>
      <c r="L7725" s="2">
        <v>-0.219387755102041</v>
      </c>
      <c r="M7725" s="2">
        <v>-0.24547277704418799</v>
      </c>
      <c r="N7725" s="2">
        <v>-0.34893617021276602</v>
      </c>
      <c r="O7725" s="2">
        <v>-0.15068555213540799</v>
      </c>
    </row>
    <row r="7726" spans="2:15" x14ac:dyDescent="0.25">
      <c r="B7726" t="s">
        <v>62</v>
      </c>
      <c r="C7726" t="s">
        <v>40</v>
      </c>
      <c r="D7726" t="s">
        <v>15</v>
      </c>
      <c r="E7726" t="s">
        <v>32</v>
      </c>
      <c r="F7726" s="3" t="s">
        <v>71</v>
      </c>
      <c r="G7726" s="3">
        <v>2405.6963999999998</v>
      </c>
      <c r="H7726" s="3"/>
      <c r="I7726" s="3"/>
      <c r="J7726" s="3"/>
      <c r="K7726" s="3"/>
      <c r="L7726" s="2" t="s">
        <v>72</v>
      </c>
      <c r="M7726" s="2"/>
      <c r="N7726" s="2" t="s">
        <v>72</v>
      </c>
      <c r="O7726" s="2"/>
    </row>
    <row r="7727" spans="2:15" x14ac:dyDescent="0.25">
      <c r="B7727" t="s">
        <v>62</v>
      </c>
      <c r="C7727" t="s">
        <v>40</v>
      </c>
      <c r="D7727" t="s">
        <v>15</v>
      </c>
      <c r="E7727" t="s">
        <v>16</v>
      </c>
      <c r="F7727" s="3" t="s">
        <v>71</v>
      </c>
      <c r="G7727" s="3">
        <v>2717.3616000000002</v>
      </c>
      <c r="H7727" s="3"/>
      <c r="I7727" s="3"/>
      <c r="J7727" s="3"/>
      <c r="K7727" s="3"/>
      <c r="L7727" s="2" t="s">
        <v>72</v>
      </c>
      <c r="M7727" s="2"/>
      <c r="N7727" s="2" t="s">
        <v>72</v>
      </c>
      <c r="O7727" s="2"/>
    </row>
    <row r="7728" spans="2:15" x14ac:dyDescent="0.25">
      <c r="B7728" t="s">
        <v>62</v>
      </c>
      <c r="C7728" t="s">
        <v>40</v>
      </c>
      <c r="D7728" t="s">
        <v>15</v>
      </c>
      <c r="E7728" t="s">
        <v>42</v>
      </c>
      <c r="F7728" s="3">
        <v>27</v>
      </c>
      <c r="G7728" s="3">
        <v>72080.158920000002</v>
      </c>
      <c r="H7728" s="3">
        <v>29</v>
      </c>
      <c r="I7728" s="3">
        <v>74362.674587999994</v>
      </c>
      <c r="J7728" s="3">
        <v>19</v>
      </c>
      <c r="K7728" s="3">
        <v>43162.70895</v>
      </c>
      <c r="L7728" s="2">
        <v>-6.8965517241379296E-2</v>
      </c>
      <c r="M7728" s="2">
        <v>-3.0694372958558501E-2</v>
      </c>
      <c r="N7728" s="2">
        <v>0.42105263157894701</v>
      </c>
      <c r="O7728" s="2">
        <v>0.66996374123547697</v>
      </c>
    </row>
    <row r="7729" spans="2:15" x14ac:dyDescent="0.25">
      <c r="B7729" t="s">
        <v>62</v>
      </c>
      <c r="C7729" t="s">
        <v>40</v>
      </c>
      <c r="D7729" t="s">
        <v>15</v>
      </c>
      <c r="E7729" t="s">
        <v>33</v>
      </c>
      <c r="F7729" s="3">
        <v>131</v>
      </c>
      <c r="G7729" s="3">
        <v>979863.49865199998</v>
      </c>
      <c r="H7729" s="3">
        <v>148</v>
      </c>
      <c r="I7729" s="3">
        <v>1082077.476176</v>
      </c>
      <c r="J7729" s="3">
        <v>144</v>
      </c>
      <c r="K7729" s="3">
        <v>955308.41856000002</v>
      </c>
      <c r="L7729" s="2">
        <v>-0.114864864864865</v>
      </c>
      <c r="M7729" s="2">
        <v>-9.4460867890179503E-2</v>
      </c>
      <c r="N7729" s="2">
        <v>-9.0277777777777804E-2</v>
      </c>
      <c r="O7729" s="2">
        <v>2.5703824665350899E-2</v>
      </c>
    </row>
    <row r="7730" spans="2:15" x14ac:dyDescent="0.25">
      <c r="B7730" t="s">
        <v>62</v>
      </c>
      <c r="C7730" t="s">
        <v>40</v>
      </c>
      <c r="D7730" t="s">
        <v>17</v>
      </c>
      <c r="E7730" t="s">
        <v>32</v>
      </c>
      <c r="F7730" s="3" t="s">
        <v>71</v>
      </c>
      <c r="G7730" s="3">
        <v>7494.5</v>
      </c>
      <c r="H7730" s="3"/>
      <c r="I7730" s="3"/>
      <c r="J7730" s="3"/>
      <c r="K7730" s="3"/>
      <c r="L7730" s="2" t="s">
        <v>72</v>
      </c>
      <c r="M7730" s="2"/>
      <c r="N7730" s="2" t="s">
        <v>72</v>
      </c>
      <c r="O7730" s="2"/>
    </row>
    <row r="7731" spans="2:15" x14ac:dyDescent="0.25">
      <c r="B7731" t="s">
        <v>62</v>
      </c>
      <c r="C7731" t="s">
        <v>40</v>
      </c>
      <c r="D7731" t="s">
        <v>17</v>
      </c>
      <c r="E7731" t="s">
        <v>42</v>
      </c>
      <c r="F7731" s="3">
        <v>36</v>
      </c>
      <c r="G7731" s="3">
        <v>85731.787796000004</v>
      </c>
      <c r="H7731" s="3">
        <v>38</v>
      </c>
      <c r="I7731" s="3">
        <v>96592.569787999993</v>
      </c>
      <c r="J7731" s="3">
        <v>48</v>
      </c>
      <c r="K7731" s="3">
        <v>112353.73936199999</v>
      </c>
      <c r="L7731" s="2">
        <v>-5.2631578947368501E-2</v>
      </c>
      <c r="M7731" s="2">
        <v>-0.112439103916969</v>
      </c>
      <c r="N7731" s="2">
        <v>-0.25</v>
      </c>
      <c r="O7731" s="2">
        <v>-0.23694762379225301</v>
      </c>
    </row>
    <row r="7732" spans="2:15" x14ac:dyDescent="0.25">
      <c r="B7732" t="s">
        <v>62</v>
      </c>
      <c r="C7732" t="s">
        <v>40</v>
      </c>
      <c r="D7732" t="s">
        <v>17</v>
      </c>
      <c r="E7732" t="s">
        <v>33</v>
      </c>
      <c r="F7732" s="3">
        <v>133</v>
      </c>
      <c r="G7732" s="3">
        <v>593013.80805999995</v>
      </c>
      <c r="H7732" s="3">
        <v>141</v>
      </c>
      <c r="I7732" s="3">
        <v>594285.82074</v>
      </c>
      <c r="J7732" s="3">
        <v>125</v>
      </c>
      <c r="K7732" s="3">
        <v>413997.23879999999</v>
      </c>
      <c r="L7732" s="2">
        <v>-5.6737588652482199E-2</v>
      </c>
      <c r="M7732" s="2">
        <v>-2.1404055685124699E-3</v>
      </c>
      <c r="N7732" s="2">
        <v>6.4000000000000098E-2</v>
      </c>
      <c r="O7732" s="2">
        <v>0.43241005611267402</v>
      </c>
    </row>
    <row r="7733" spans="2:15" x14ac:dyDescent="0.25">
      <c r="B7733" t="s">
        <v>62</v>
      </c>
      <c r="C7733" t="s">
        <v>40</v>
      </c>
      <c r="D7733" t="s">
        <v>22</v>
      </c>
      <c r="E7733" t="s">
        <v>42</v>
      </c>
      <c r="F7733" s="3">
        <v>13</v>
      </c>
      <c r="G7733" s="3">
        <v>38514.26</v>
      </c>
      <c r="H7733" s="3">
        <v>15</v>
      </c>
      <c r="I7733" s="3">
        <v>34598.118247999999</v>
      </c>
      <c r="J7733" s="3">
        <v>15</v>
      </c>
      <c r="K7733" s="3">
        <v>38751.319997999999</v>
      </c>
      <c r="L7733" s="2">
        <v>-0.133333333333333</v>
      </c>
      <c r="M7733" s="2">
        <v>0.113189443539357</v>
      </c>
      <c r="N7733" s="2">
        <v>-0.133333333333333</v>
      </c>
      <c r="O7733" s="2">
        <v>-6.1174689794368797E-3</v>
      </c>
    </row>
    <row r="7734" spans="2:15" x14ac:dyDescent="0.25">
      <c r="B7734" t="s">
        <v>62</v>
      </c>
      <c r="C7734" t="s">
        <v>41</v>
      </c>
      <c r="D7734" t="s">
        <v>31</v>
      </c>
      <c r="E7734" t="s">
        <v>42</v>
      </c>
      <c r="F7734" s="3"/>
      <c r="G7734" s="3"/>
      <c r="H7734" s="3" t="s">
        <v>71</v>
      </c>
      <c r="I7734" s="3">
        <v>2893.8</v>
      </c>
      <c r="J7734" s="3"/>
      <c r="K7734" s="3"/>
      <c r="L7734" s="2" t="s">
        <v>72</v>
      </c>
      <c r="M7734" s="2"/>
      <c r="N7734" s="2"/>
      <c r="O7734" s="2"/>
    </row>
    <row r="7735" spans="2:15" x14ac:dyDescent="0.25">
      <c r="B7735" t="s">
        <v>62</v>
      </c>
      <c r="C7735" t="s">
        <v>41</v>
      </c>
      <c r="D7735" t="s">
        <v>8</v>
      </c>
      <c r="E7735" t="s">
        <v>32</v>
      </c>
      <c r="F7735" s="3" t="s">
        <v>71</v>
      </c>
      <c r="G7735" s="3">
        <v>2428.5551999999998</v>
      </c>
      <c r="H7735" s="3" t="s">
        <v>71</v>
      </c>
      <c r="I7735" s="3">
        <v>2428.5551999999998</v>
      </c>
      <c r="J7735" s="3"/>
      <c r="K7735" s="3"/>
      <c r="L7735" s="2" t="s">
        <v>72</v>
      </c>
      <c r="M7735" s="2">
        <v>0</v>
      </c>
      <c r="N7735" s="2" t="s">
        <v>72</v>
      </c>
      <c r="O7735" s="2"/>
    </row>
    <row r="7736" spans="2:15" x14ac:dyDescent="0.25">
      <c r="B7736" t="s">
        <v>62</v>
      </c>
      <c r="C7736" t="s">
        <v>41</v>
      </c>
      <c r="D7736" t="s">
        <v>8</v>
      </c>
      <c r="E7736" t="s">
        <v>42</v>
      </c>
      <c r="F7736" s="3">
        <v>63</v>
      </c>
      <c r="G7736" s="3">
        <v>156637.66812799999</v>
      </c>
      <c r="H7736" s="3">
        <v>77</v>
      </c>
      <c r="I7736" s="3">
        <v>203085.19392399999</v>
      </c>
      <c r="J7736" s="3">
        <v>63</v>
      </c>
      <c r="K7736" s="3">
        <v>156769.00558200001</v>
      </c>
      <c r="L7736" s="2">
        <v>-0.18181818181818199</v>
      </c>
      <c r="M7736" s="2">
        <v>-0.22870956222137001</v>
      </c>
      <c r="N7736" s="2">
        <v>0</v>
      </c>
      <c r="O7736" s="2">
        <v>-8.3777691586695003E-4</v>
      </c>
    </row>
    <row r="7737" spans="2:15" x14ac:dyDescent="0.25">
      <c r="B7737" t="s">
        <v>62</v>
      </c>
      <c r="C7737" t="s">
        <v>41</v>
      </c>
      <c r="D7737" t="s">
        <v>8</v>
      </c>
      <c r="E7737" t="s">
        <v>33</v>
      </c>
      <c r="F7737" s="3">
        <v>285</v>
      </c>
      <c r="G7737" s="3">
        <v>1200245.0239959999</v>
      </c>
      <c r="H7737" s="3">
        <v>311</v>
      </c>
      <c r="I7737" s="3">
        <v>1279070.6385919999</v>
      </c>
      <c r="J7737" s="3">
        <v>148</v>
      </c>
      <c r="K7737" s="3">
        <v>424500.08289600001</v>
      </c>
      <c r="L7737" s="2">
        <v>-8.3601286173633493E-2</v>
      </c>
      <c r="M7737" s="2">
        <v>-6.1627256710990799E-2</v>
      </c>
      <c r="N7737" s="2">
        <v>0.92567567567567599</v>
      </c>
      <c r="O7737" s="2">
        <v>1.82743177765186</v>
      </c>
    </row>
    <row r="7738" spans="2:15" x14ac:dyDescent="0.25">
      <c r="B7738" t="s">
        <v>62</v>
      </c>
      <c r="C7738" t="s">
        <v>41</v>
      </c>
      <c r="D7738" t="s">
        <v>15</v>
      </c>
      <c r="E7738" t="s">
        <v>32</v>
      </c>
      <c r="F7738" s="3" t="s">
        <v>71</v>
      </c>
      <c r="G7738" s="3">
        <v>5856.3639999999996</v>
      </c>
      <c r="H7738" s="3" t="s">
        <v>71</v>
      </c>
      <c r="I7738" s="3">
        <v>11113.3824</v>
      </c>
      <c r="J7738" s="3" t="s">
        <v>71</v>
      </c>
      <c r="K7738" s="3">
        <v>5322.8339999999998</v>
      </c>
      <c r="L7738" s="2" t="s">
        <v>72</v>
      </c>
      <c r="M7738" s="2">
        <v>-0.47303496008559898</v>
      </c>
      <c r="N7738" s="2" t="s">
        <v>72</v>
      </c>
      <c r="O7738" s="2">
        <v>0.100234198549119</v>
      </c>
    </row>
    <row r="7739" spans="2:15" x14ac:dyDescent="0.25">
      <c r="B7739" t="s">
        <v>62</v>
      </c>
      <c r="C7739" t="s">
        <v>41</v>
      </c>
      <c r="D7739" t="s">
        <v>15</v>
      </c>
      <c r="E7739" t="s">
        <v>42</v>
      </c>
      <c r="F7739" s="3">
        <v>65</v>
      </c>
      <c r="G7739" s="3">
        <v>162806.56855200001</v>
      </c>
      <c r="H7739" s="3">
        <v>78</v>
      </c>
      <c r="I7739" s="3">
        <v>195338.93066799999</v>
      </c>
      <c r="J7739" s="3">
        <v>59</v>
      </c>
      <c r="K7739" s="3">
        <v>145768.10607000001</v>
      </c>
      <c r="L7739" s="2">
        <v>-0.16666666666666699</v>
      </c>
      <c r="M7739" s="2">
        <v>-0.166543156577899</v>
      </c>
      <c r="N7739" s="2">
        <v>0.101694915254237</v>
      </c>
      <c r="O7739" s="2">
        <v>0.11688745186699399</v>
      </c>
    </row>
    <row r="7740" spans="2:15" x14ac:dyDescent="0.25">
      <c r="B7740" t="s">
        <v>62</v>
      </c>
      <c r="C7740" t="s">
        <v>41</v>
      </c>
      <c r="D7740" t="s">
        <v>15</v>
      </c>
      <c r="E7740" t="s">
        <v>33</v>
      </c>
      <c r="F7740" s="3">
        <v>165</v>
      </c>
      <c r="G7740" s="3">
        <v>676821.97915999999</v>
      </c>
      <c r="H7740" s="3">
        <v>177</v>
      </c>
      <c r="I7740" s="3">
        <v>704691.88443199999</v>
      </c>
      <c r="J7740" s="3">
        <v>310</v>
      </c>
      <c r="K7740" s="3">
        <v>935093.93493600003</v>
      </c>
      <c r="L7740" s="2">
        <v>-6.7796610169491595E-2</v>
      </c>
      <c r="M7740" s="2">
        <v>-3.9549065183947497E-2</v>
      </c>
      <c r="N7740" s="2">
        <v>-0.467741935483871</v>
      </c>
      <c r="O7740" s="2">
        <v>-0.27619894229522202</v>
      </c>
    </row>
    <row r="7741" spans="2:15" x14ac:dyDescent="0.25">
      <c r="B7741" t="s">
        <v>62</v>
      </c>
      <c r="C7741" t="s">
        <v>41</v>
      </c>
      <c r="D7741" t="s">
        <v>17</v>
      </c>
      <c r="E7741" t="s">
        <v>32</v>
      </c>
      <c r="F7741" s="3" t="s">
        <v>71</v>
      </c>
      <c r="G7741" s="3">
        <v>2337.12</v>
      </c>
      <c r="H7741" s="3" t="s">
        <v>71</v>
      </c>
      <c r="I7741" s="3">
        <v>2337.12</v>
      </c>
      <c r="J7741" s="3" t="s">
        <v>71</v>
      </c>
      <c r="K7741" s="3">
        <v>1723.68</v>
      </c>
      <c r="L7741" s="2" t="s">
        <v>72</v>
      </c>
      <c r="M7741" s="2">
        <v>0</v>
      </c>
      <c r="N7741" s="2" t="s">
        <v>72</v>
      </c>
      <c r="O7741" s="2">
        <v>0.35588972431077698</v>
      </c>
    </row>
    <row r="7742" spans="2:15" x14ac:dyDescent="0.25">
      <c r="B7742" t="s">
        <v>62</v>
      </c>
      <c r="C7742" t="s">
        <v>41</v>
      </c>
      <c r="D7742" t="s">
        <v>17</v>
      </c>
      <c r="E7742" t="s">
        <v>42</v>
      </c>
      <c r="F7742" s="3">
        <v>120</v>
      </c>
      <c r="G7742" s="3">
        <v>292070.43765199999</v>
      </c>
      <c r="H7742" s="3">
        <v>118</v>
      </c>
      <c r="I7742" s="3">
        <v>284025.724392</v>
      </c>
      <c r="J7742" s="3">
        <v>105</v>
      </c>
      <c r="K7742" s="3">
        <v>219801.785004</v>
      </c>
      <c r="L7742" s="2">
        <v>1.6949152542372801E-2</v>
      </c>
      <c r="M7742" s="2">
        <v>2.8323889595637499E-2</v>
      </c>
      <c r="N7742" s="2">
        <v>0.14285714285714299</v>
      </c>
      <c r="O7742" s="2">
        <v>0.32879010808162801</v>
      </c>
    </row>
    <row r="7743" spans="2:15" x14ac:dyDescent="0.25">
      <c r="B7743" t="s">
        <v>62</v>
      </c>
      <c r="C7743" t="s">
        <v>41</v>
      </c>
      <c r="D7743" t="s">
        <v>17</v>
      </c>
      <c r="E7743" t="s">
        <v>33</v>
      </c>
      <c r="F7743" s="3">
        <v>630</v>
      </c>
      <c r="G7743" s="3">
        <v>3386789.6564719998</v>
      </c>
      <c r="H7743" s="3">
        <v>684</v>
      </c>
      <c r="I7743" s="3">
        <v>3656115.038648</v>
      </c>
      <c r="J7743" s="3">
        <v>683</v>
      </c>
      <c r="K7743" s="3">
        <v>2805668.8758720001</v>
      </c>
      <c r="L7743" s="2">
        <v>-7.8947368421052697E-2</v>
      </c>
      <c r="M7743" s="2">
        <v>-7.3664362124555599E-2</v>
      </c>
      <c r="N7743" s="2">
        <v>-7.7598828696925401E-2</v>
      </c>
      <c r="O7743" s="2">
        <v>0.20712379340181</v>
      </c>
    </row>
    <row r="7744" spans="2:15" x14ac:dyDescent="0.25">
      <c r="B7744" t="s">
        <v>62</v>
      </c>
      <c r="C7744" t="s">
        <v>41</v>
      </c>
      <c r="D7744" t="s">
        <v>22</v>
      </c>
      <c r="E7744" t="s">
        <v>42</v>
      </c>
      <c r="F7744" s="3">
        <v>6</v>
      </c>
      <c r="G7744" s="3">
        <v>23857.22</v>
      </c>
      <c r="H7744" s="3">
        <v>16</v>
      </c>
      <c r="I7744" s="3">
        <v>49842.82</v>
      </c>
      <c r="J7744" s="3">
        <v>9</v>
      </c>
      <c r="K7744" s="3">
        <v>28978.560000000001</v>
      </c>
      <c r="L7744" s="2">
        <v>-0.625</v>
      </c>
      <c r="M7744" s="2">
        <v>-0.52135091874817696</v>
      </c>
      <c r="N7744" s="2">
        <v>-0.33333333333333298</v>
      </c>
      <c r="O7744" s="2">
        <v>-0.176728588308046</v>
      </c>
    </row>
    <row r="7745" spans="2:15" x14ac:dyDescent="0.25">
      <c r="B7745" t="s">
        <v>62</v>
      </c>
      <c r="C7745" t="s">
        <v>41</v>
      </c>
      <c r="D7745" t="s">
        <v>22</v>
      </c>
      <c r="E7745" t="s">
        <v>33</v>
      </c>
      <c r="F7745" s="3">
        <v>283</v>
      </c>
      <c r="G7745" s="3">
        <v>2326158.3603400001</v>
      </c>
      <c r="H7745" s="3">
        <v>301</v>
      </c>
      <c r="I7745" s="3">
        <v>2659302.1850760002</v>
      </c>
      <c r="J7745" s="3">
        <v>308</v>
      </c>
      <c r="K7745" s="3">
        <v>2286271.9185119998</v>
      </c>
      <c r="L7745" s="2">
        <v>-5.9800664451827197E-2</v>
      </c>
      <c r="M7745" s="2">
        <v>-0.12527490354635201</v>
      </c>
      <c r="N7745" s="2">
        <v>-8.1168831168831196E-2</v>
      </c>
      <c r="O7745" s="2">
        <v>1.7446062082571601E-2</v>
      </c>
    </row>
    <row r="7746" spans="2:15" x14ac:dyDescent="0.25">
      <c r="B7746" t="s">
        <v>62</v>
      </c>
      <c r="C7746" t="s">
        <v>43</v>
      </c>
      <c r="D7746" t="s">
        <v>31</v>
      </c>
      <c r="E7746" t="s">
        <v>42</v>
      </c>
      <c r="F7746" s="3" t="s">
        <v>71</v>
      </c>
      <c r="G7746" s="3">
        <v>4113.4799999999996</v>
      </c>
      <c r="H7746" s="3" t="s">
        <v>71</v>
      </c>
      <c r="I7746" s="3">
        <v>7113.1</v>
      </c>
      <c r="J7746" s="3" t="s">
        <v>71</v>
      </c>
      <c r="K7746" s="3">
        <v>7273.2</v>
      </c>
      <c r="L7746" s="2" t="s">
        <v>72</v>
      </c>
      <c r="M7746" s="2">
        <v>-0.42170361726954497</v>
      </c>
      <c r="N7746" s="2" t="s">
        <v>72</v>
      </c>
      <c r="O7746" s="2">
        <v>-0.43443326183798098</v>
      </c>
    </row>
    <row r="7747" spans="2:15" x14ac:dyDescent="0.25">
      <c r="B7747" t="s">
        <v>62</v>
      </c>
      <c r="C7747" t="s">
        <v>43</v>
      </c>
      <c r="D7747" t="s">
        <v>8</v>
      </c>
      <c r="E7747" t="s">
        <v>32</v>
      </c>
      <c r="F7747" s="3" t="s">
        <v>71</v>
      </c>
      <c r="G7747" s="3">
        <v>4805.8703999999998</v>
      </c>
      <c r="H7747" s="3" t="s">
        <v>71</v>
      </c>
      <c r="I7747" s="3">
        <v>2955.616</v>
      </c>
      <c r="J7747" s="3" t="s">
        <v>71</v>
      </c>
      <c r="K7747" s="3">
        <v>6272.5104000000001</v>
      </c>
      <c r="L7747" s="2" t="s">
        <v>72</v>
      </c>
      <c r="M7747" s="2">
        <v>0.62601312213765203</v>
      </c>
      <c r="N7747" s="2" t="s">
        <v>72</v>
      </c>
      <c r="O7747" s="2">
        <v>-0.233820257994311</v>
      </c>
    </row>
    <row r="7748" spans="2:15" x14ac:dyDescent="0.25">
      <c r="B7748" t="s">
        <v>62</v>
      </c>
      <c r="C7748" t="s">
        <v>43</v>
      </c>
      <c r="D7748" t="s">
        <v>8</v>
      </c>
      <c r="E7748" t="s">
        <v>42</v>
      </c>
      <c r="F7748" s="3">
        <v>280</v>
      </c>
      <c r="G7748" s="3">
        <v>717703.56778000004</v>
      </c>
      <c r="H7748" s="3">
        <v>284</v>
      </c>
      <c r="I7748" s="3">
        <v>722923.99887200003</v>
      </c>
      <c r="J7748" s="3">
        <v>280</v>
      </c>
      <c r="K7748" s="3">
        <v>669031.70968199999</v>
      </c>
      <c r="L7748" s="2">
        <v>-1.4084507042253501E-2</v>
      </c>
      <c r="M7748" s="2">
        <v>-7.22127236078152E-3</v>
      </c>
      <c r="N7748" s="2">
        <v>0</v>
      </c>
      <c r="O7748" s="2">
        <v>7.2749702881997197E-2</v>
      </c>
    </row>
    <row r="7749" spans="2:15" x14ac:dyDescent="0.25">
      <c r="B7749" t="s">
        <v>62</v>
      </c>
      <c r="C7749" t="s">
        <v>43</v>
      </c>
      <c r="D7749" t="s">
        <v>8</v>
      </c>
      <c r="E7749" t="s">
        <v>33</v>
      </c>
      <c r="F7749" s="3">
        <v>1033</v>
      </c>
      <c r="G7749" s="3">
        <v>4766565.2248640005</v>
      </c>
      <c r="H7749" s="3">
        <v>1094</v>
      </c>
      <c r="I7749" s="3">
        <v>5161950.6414679997</v>
      </c>
      <c r="J7749" s="3">
        <v>1133</v>
      </c>
      <c r="K7749" s="3">
        <v>3867045.338436</v>
      </c>
      <c r="L7749" s="2">
        <v>-5.5758683729433302E-2</v>
      </c>
      <c r="M7749" s="2">
        <v>-7.6596125005092303E-2</v>
      </c>
      <c r="N7749" s="2">
        <v>-8.8261253309796894E-2</v>
      </c>
      <c r="O7749" s="2">
        <v>0.23261167317779799</v>
      </c>
    </row>
    <row r="7750" spans="2:15" x14ac:dyDescent="0.25">
      <c r="B7750" t="s">
        <v>62</v>
      </c>
      <c r="C7750" t="s">
        <v>43</v>
      </c>
      <c r="D7750" t="s">
        <v>15</v>
      </c>
      <c r="E7750" t="s">
        <v>32</v>
      </c>
      <c r="F7750" s="3">
        <v>6</v>
      </c>
      <c r="G7750" s="3">
        <v>15453.5296</v>
      </c>
      <c r="H7750" s="3" t="s">
        <v>71</v>
      </c>
      <c r="I7750" s="3">
        <v>7713.9548000000004</v>
      </c>
      <c r="J7750" s="3">
        <v>8</v>
      </c>
      <c r="K7750" s="3">
        <v>19515.945599999999</v>
      </c>
      <c r="L7750" s="2" t="s">
        <v>72</v>
      </c>
      <c r="M7750" s="2">
        <v>1.00332125358059</v>
      </c>
      <c r="N7750" s="2">
        <v>-0.25</v>
      </c>
      <c r="O7750" s="2">
        <v>-0.208158809378932</v>
      </c>
    </row>
    <row r="7751" spans="2:15" x14ac:dyDescent="0.25">
      <c r="B7751" t="s">
        <v>62</v>
      </c>
      <c r="C7751" t="s">
        <v>43</v>
      </c>
      <c r="D7751" t="s">
        <v>15</v>
      </c>
      <c r="E7751" t="s">
        <v>42</v>
      </c>
      <c r="F7751" s="3">
        <v>163</v>
      </c>
      <c r="G7751" s="3">
        <v>426572.83451199997</v>
      </c>
      <c r="H7751" s="3">
        <v>197</v>
      </c>
      <c r="I7751" s="3">
        <v>493166.62595199997</v>
      </c>
      <c r="J7751" s="3">
        <v>205</v>
      </c>
      <c r="K7751" s="3">
        <v>476549.09852399997</v>
      </c>
      <c r="L7751" s="2">
        <v>-0.17258883248731</v>
      </c>
      <c r="M7751" s="2">
        <v>-0.13503304549744899</v>
      </c>
      <c r="N7751" s="2">
        <v>-0.20487804878048799</v>
      </c>
      <c r="O7751" s="2">
        <v>-0.10487117521948899</v>
      </c>
    </row>
    <row r="7752" spans="2:15" x14ac:dyDescent="0.25">
      <c r="B7752" t="s">
        <v>62</v>
      </c>
      <c r="C7752" t="s">
        <v>43</v>
      </c>
      <c r="D7752" t="s">
        <v>15</v>
      </c>
      <c r="E7752" t="s">
        <v>33</v>
      </c>
      <c r="F7752" s="3">
        <v>573</v>
      </c>
      <c r="G7752" s="3">
        <v>3000332.8529559998</v>
      </c>
      <c r="H7752" s="3">
        <v>642</v>
      </c>
      <c r="I7752" s="3">
        <v>3619437.5395599999</v>
      </c>
      <c r="J7752" s="3">
        <v>674</v>
      </c>
      <c r="K7752" s="3">
        <v>2833728.7632840001</v>
      </c>
      <c r="L7752" s="2">
        <v>-0.10747663551401899</v>
      </c>
      <c r="M7752" s="2">
        <v>-0.171049971117684</v>
      </c>
      <c r="N7752" s="2">
        <v>-0.14985163204747801</v>
      </c>
      <c r="O7752" s="2">
        <v>5.8793238022866602E-2</v>
      </c>
    </row>
    <row r="7753" spans="2:15" x14ac:dyDescent="0.25">
      <c r="B7753" t="s">
        <v>62</v>
      </c>
      <c r="C7753" t="s">
        <v>43</v>
      </c>
      <c r="D7753" t="s">
        <v>17</v>
      </c>
      <c r="E7753" t="s">
        <v>32</v>
      </c>
      <c r="F7753" s="3" t="s">
        <v>71</v>
      </c>
      <c r="G7753" s="3">
        <v>1855.7</v>
      </c>
      <c r="H7753" s="3"/>
      <c r="I7753" s="3"/>
      <c r="J7753" s="3"/>
      <c r="K7753" s="3"/>
      <c r="L7753" s="2" t="s">
        <v>72</v>
      </c>
      <c r="M7753" s="2"/>
      <c r="N7753" s="2" t="s">
        <v>72</v>
      </c>
      <c r="O7753" s="2"/>
    </row>
    <row r="7754" spans="2:15" x14ac:dyDescent="0.25">
      <c r="B7754" t="s">
        <v>62</v>
      </c>
      <c r="C7754" t="s">
        <v>43</v>
      </c>
      <c r="D7754" t="s">
        <v>17</v>
      </c>
      <c r="E7754" t="s">
        <v>42</v>
      </c>
      <c r="F7754" s="3">
        <v>71</v>
      </c>
      <c r="G7754" s="3">
        <v>193524.308888</v>
      </c>
      <c r="H7754" s="3">
        <v>85</v>
      </c>
      <c r="I7754" s="3">
        <v>239571.28591000001</v>
      </c>
      <c r="J7754" s="3">
        <v>71</v>
      </c>
      <c r="K7754" s="3">
        <v>180193.49923799999</v>
      </c>
      <c r="L7754" s="2">
        <v>-0.16470588235294101</v>
      </c>
      <c r="M7754" s="2">
        <v>-0.19220574305093699</v>
      </c>
      <c r="N7754" s="2">
        <v>0</v>
      </c>
      <c r="O7754" s="2">
        <v>7.3980524860070895E-2</v>
      </c>
    </row>
    <row r="7755" spans="2:15" x14ac:dyDescent="0.25">
      <c r="B7755" t="s">
        <v>62</v>
      </c>
      <c r="C7755" t="s">
        <v>43</v>
      </c>
      <c r="D7755" t="s">
        <v>17</v>
      </c>
      <c r="E7755" t="s">
        <v>33</v>
      </c>
      <c r="F7755" s="3">
        <v>340</v>
      </c>
      <c r="G7755" s="3">
        <v>2245237.1095079998</v>
      </c>
      <c r="H7755" s="3">
        <v>349</v>
      </c>
      <c r="I7755" s="3">
        <v>2385805.2296679998</v>
      </c>
      <c r="J7755" s="3">
        <v>347</v>
      </c>
      <c r="K7755" s="3">
        <v>1869152.5966080001</v>
      </c>
      <c r="L7755" s="2">
        <v>-2.5787965616045801E-2</v>
      </c>
      <c r="M7755" s="2">
        <v>-5.8918522942277798E-2</v>
      </c>
      <c r="N7755" s="2">
        <v>-2.0172910662824201E-2</v>
      </c>
      <c r="O7755" s="2">
        <v>0.201205890617219</v>
      </c>
    </row>
    <row r="7756" spans="2:15" x14ac:dyDescent="0.25">
      <c r="B7756" t="s">
        <v>62</v>
      </c>
      <c r="C7756" t="s">
        <v>43</v>
      </c>
      <c r="D7756" t="s">
        <v>22</v>
      </c>
      <c r="E7756" t="s">
        <v>42</v>
      </c>
      <c r="F7756" s="3">
        <v>19</v>
      </c>
      <c r="G7756" s="3">
        <v>46926.179715999999</v>
      </c>
      <c r="H7756" s="3">
        <v>16</v>
      </c>
      <c r="I7756" s="3">
        <v>39599.135728000001</v>
      </c>
      <c r="J7756" s="3">
        <v>14</v>
      </c>
      <c r="K7756" s="3">
        <v>37887.039954</v>
      </c>
      <c r="L7756" s="2">
        <v>0.1875</v>
      </c>
      <c r="M7756" s="2">
        <v>0.185030401631194</v>
      </c>
      <c r="N7756" s="2">
        <v>0.35714285714285698</v>
      </c>
      <c r="O7756" s="2">
        <v>0.23858131363587001</v>
      </c>
    </row>
    <row r="7757" spans="2:15" x14ac:dyDescent="0.25">
      <c r="B7757" t="s">
        <v>62</v>
      </c>
      <c r="C7757" t="s">
        <v>43</v>
      </c>
      <c r="D7757" t="s">
        <v>22</v>
      </c>
      <c r="E7757" t="s">
        <v>33</v>
      </c>
      <c r="F7757" s="3">
        <v>101</v>
      </c>
      <c r="G7757" s="3">
        <v>511054.20014799997</v>
      </c>
      <c r="H7757" s="3">
        <v>118</v>
      </c>
      <c r="I7757" s="3">
        <v>628498.04471199994</v>
      </c>
      <c r="J7757" s="3">
        <v>148</v>
      </c>
      <c r="K7757" s="3">
        <v>717423.79899599997</v>
      </c>
      <c r="L7757" s="2">
        <v>-0.144067796610169</v>
      </c>
      <c r="M7757" s="2">
        <v>-0.186864295843302</v>
      </c>
      <c r="N7757" s="2">
        <v>-0.31756756756756799</v>
      </c>
      <c r="O7757" s="2">
        <v>-0.28765368410806003</v>
      </c>
    </row>
    <row r="7758" spans="2:15" x14ac:dyDescent="0.25">
      <c r="B7758" t="s">
        <v>62</v>
      </c>
      <c r="C7758" t="s">
        <v>43</v>
      </c>
      <c r="D7758" t="s">
        <v>25</v>
      </c>
      <c r="E7758" t="s">
        <v>32</v>
      </c>
      <c r="F7758" s="3"/>
      <c r="G7758" s="3"/>
      <c r="H7758" s="3"/>
      <c r="I7758" s="3"/>
      <c r="J7758" s="3" t="s">
        <v>71</v>
      </c>
      <c r="K7758" s="3">
        <v>2583.9</v>
      </c>
      <c r="L7758" s="2"/>
      <c r="M7758" s="2"/>
      <c r="N7758" s="2" t="s">
        <v>72</v>
      </c>
      <c r="O7758" s="2"/>
    </row>
    <row r="7759" spans="2:15" x14ac:dyDescent="0.25">
      <c r="B7759" t="s">
        <v>62</v>
      </c>
      <c r="C7759" t="s">
        <v>43</v>
      </c>
      <c r="D7759" t="s">
        <v>25</v>
      </c>
      <c r="E7759" t="s">
        <v>42</v>
      </c>
      <c r="F7759" s="3">
        <v>18</v>
      </c>
      <c r="G7759" s="3">
        <v>45252.019703999998</v>
      </c>
      <c r="H7759" s="3">
        <v>24</v>
      </c>
      <c r="I7759" s="3">
        <v>55020.074355999997</v>
      </c>
      <c r="J7759" s="3">
        <v>27</v>
      </c>
      <c r="K7759" s="3">
        <v>64756.646046000002</v>
      </c>
      <c r="L7759" s="2">
        <v>-0.25</v>
      </c>
      <c r="M7759" s="2">
        <v>-0.177536195040325</v>
      </c>
      <c r="N7759" s="2">
        <v>-0.33333333333333298</v>
      </c>
      <c r="O7759" s="2">
        <v>-0.30119883491410099</v>
      </c>
    </row>
    <row r="7760" spans="2:15" x14ac:dyDescent="0.25">
      <c r="B7760" t="s">
        <v>62</v>
      </c>
      <c r="C7760" t="s">
        <v>43</v>
      </c>
      <c r="D7760" t="s">
        <v>25</v>
      </c>
      <c r="E7760" t="s">
        <v>33</v>
      </c>
      <c r="F7760" s="3">
        <v>149</v>
      </c>
      <c r="G7760" s="3">
        <v>644595.03554399998</v>
      </c>
      <c r="H7760" s="3">
        <v>159</v>
      </c>
      <c r="I7760" s="3">
        <v>691292.575832</v>
      </c>
      <c r="J7760" s="3">
        <v>180</v>
      </c>
      <c r="K7760" s="3">
        <v>561362.46292800002</v>
      </c>
      <c r="L7760" s="2">
        <v>-6.2893081761006303E-2</v>
      </c>
      <c r="M7760" s="2">
        <v>-6.7551051350142902E-2</v>
      </c>
      <c r="N7760" s="2">
        <v>-0.172222222222222</v>
      </c>
      <c r="O7760" s="2">
        <v>0.14826886034001799</v>
      </c>
    </row>
    <row r="7761" spans="2:15" x14ac:dyDescent="0.25">
      <c r="B7761" t="s">
        <v>62</v>
      </c>
      <c r="C7761" t="s">
        <v>44</v>
      </c>
      <c r="D7761" t="s">
        <v>8</v>
      </c>
      <c r="E7761" t="s">
        <v>32</v>
      </c>
      <c r="F7761" s="3" t="s">
        <v>71</v>
      </c>
      <c r="G7761" s="3">
        <v>1928.9032</v>
      </c>
      <c r="H7761" s="3" t="s">
        <v>71</v>
      </c>
      <c r="I7761" s="3">
        <v>2955.616</v>
      </c>
      <c r="J7761" s="3" t="s">
        <v>71</v>
      </c>
      <c r="K7761" s="3">
        <v>7005.3151319999997</v>
      </c>
      <c r="L7761" s="2" t="s">
        <v>72</v>
      </c>
      <c r="M7761" s="2">
        <v>-0.34737692582527602</v>
      </c>
      <c r="N7761" s="2" t="s">
        <v>72</v>
      </c>
      <c r="O7761" s="2">
        <v>-0.72465147339498703</v>
      </c>
    </row>
    <row r="7762" spans="2:15" x14ac:dyDescent="0.25">
      <c r="B7762" t="s">
        <v>62</v>
      </c>
      <c r="C7762" t="s">
        <v>44</v>
      </c>
      <c r="D7762" t="s">
        <v>8</v>
      </c>
      <c r="E7762" t="s">
        <v>42</v>
      </c>
      <c r="F7762" s="3">
        <v>61</v>
      </c>
      <c r="G7762" s="3">
        <v>183814.38192000001</v>
      </c>
      <c r="H7762" s="3">
        <v>67</v>
      </c>
      <c r="I7762" s="3">
        <v>190629.93411999999</v>
      </c>
      <c r="J7762" s="3">
        <v>70</v>
      </c>
      <c r="K7762" s="3">
        <v>175489.120998</v>
      </c>
      <c r="L7762" s="2">
        <v>-8.95522388059702E-2</v>
      </c>
      <c r="M7762" s="2">
        <v>-3.5752791037055302E-2</v>
      </c>
      <c r="N7762" s="2">
        <v>-0.128571428571429</v>
      </c>
      <c r="O7762" s="2">
        <v>4.7440324930996002E-2</v>
      </c>
    </row>
    <row r="7763" spans="2:15" x14ac:dyDescent="0.25">
      <c r="B7763" t="s">
        <v>62</v>
      </c>
      <c r="C7763" t="s">
        <v>44</v>
      </c>
      <c r="D7763" t="s">
        <v>8</v>
      </c>
      <c r="E7763" t="s">
        <v>33</v>
      </c>
      <c r="F7763" s="3">
        <v>281</v>
      </c>
      <c r="G7763" s="3">
        <v>1875530.020032</v>
      </c>
      <c r="H7763" s="3">
        <v>280</v>
      </c>
      <c r="I7763" s="3">
        <v>2001093.4261080001</v>
      </c>
      <c r="J7763" s="3">
        <v>360</v>
      </c>
      <c r="K7763" s="3">
        <v>1844604.218874</v>
      </c>
      <c r="L7763" s="2">
        <v>3.57142857142856E-3</v>
      </c>
      <c r="M7763" s="2">
        <v>-6.2747398216290606E-2</v>
      </c>
      <c r="N7763" s="2">
        <v>-0.219444444444444</v>
      </c>
      <c r="O7763" s="2">
        <v>1.6765548317393599E-2</v>
      </c>
    </row>
    <row r="7764" spans="2:15" x14ac:dyDescent="0.25">
      <c r="B7764" t="s">
        <v>62</v>
      </c>
      <c r="C7764" t="s">
        <v>44</v>
      </c>
      <c r="D7764" t="s">
        <v>15</v>
      </c>
      <c r="E7764" t="s">
        <v>32</v>
      </c>
      <c r="F7764" s="3">
        <v>12</v>
      </c>
      <c r="G7764" s="3">
        <v>32947.533199999998</v>
      </c>
      <c r="H7764" s="3" t="s">
        <v>71</v>
      </c>
      <c r="I7764" s="3">
        <v>7739.5748000000003</v>
      </c>
      <c r="J7764" s="3">
        <v>6</v>
      </c>
      <c r="K7764" s="3">
        <v>15080.8068</v>
      </c>
      <c r="L7764" s="2" t="s">
        <v>72</v>
      </c>
      <c r="M7764" s="2">
        <v>3.2570210963010502</v>
      </c>
      <c r="N7764" s="2">
        <v>1</v>
      </c>
      <c r="O7764" s="2">
        <v>1.18473279559552</v>
      </c>
    </row>
    <row r="7765" spans="2:15" x14ac:dyDescent="0.25">
      <c r="B7765" t="s">
        <v>62</v>
      </c>
      <c r="C7765" t="s">
        <v>44</v>
      </c>
      <c r="D7765" t="s">
        <v>15</v>
      </c>
      <c r="E7765" t="s">
        <v>42</v>
      </c>
      <c r="F7765" s="3">
        <v>46</v>
      </c>
      <c r="G7765" s="3">
        <v>127555.32076800001</v>
      </c>
      <c r="H7765" s="3">
        <v>51</v>
      </c>
      <c r="I7765" s="3">
        <v>132814.553392</v>
      </c>
      <c r="J7765" s="3">
        <v>58</v>
      </c>
      <c r="K7765" s="3">
        <v>140875.91101800001</v>
      </c>
      <c r="L7765" s="2">
        <v>-9.8039215686274495E-2</v>
      </c>
      <c r="M7765" s="2">
        <v>-3.9598315769488503E-2</v>
      </c>
      <c r="N7765" s="2">
        <v>-0.20689655172413801</v>
      </c>
      <c r="O7765" s="2">
        <v>-9.4555486127773897E-2</v>
      </c>
    </row>
    <row r="7766" spans="2:15" x14ac:dyDescent="0.25">
      <c r="B7766" t="s">
        <v>62</v>
      </c>
      <c r="C7766" t="s">
        <v>44</v>
      </c>
      <c r="D7766" t="s">
        <v>15</v>
      </c>
      <c r="E7766" t="s">
        <v>33</v>
      </c>
      <c r="F7766" s="3">
        <v>167</v>
      </c>
      <c r="G7766" s="3">
        <v>774359.60396800004</v>
      </c>
      <c r="H7766" s="3">
        <v>210</v>
      </c>
      <c r="I7766" s="3">
        <v>912388.51930799999</v>
      </c>
      <c r="J7766" s="3">
        <v>194</v>
      </c>
      <c r="K7766" s="3">
        <v>617185.21582799999</v>
      </c>
      <c r="L7766" s="2">
        <v>-0.20476190476190501</v>
      </c>
      <c r="M7766" s="2">
        <v>-0.15128304710003099</v>
      </c>
      <c r="N7766" s="2">
        <v>-0.13917525773195899</v>
      </c>
      <c r="O7766" s="2">
        <v>0.25466324226373199</v>
      </c>
    </row>
    <row r="7767" spans="2:15" x14ac:dyDescent="0.25">
      <c r="B7767" t="s">
        <v>62</v>
      </c>
      <c r="C7767" t="s">
        <v>44</v>
      </c>
      <c r="D7767" t="s">
        <v>17</v>
      </c>
      <c r="E7767" t="s">
        <v>12</v>
      </c>
      <c r="F7767" s="3"/>
      <c r="G7767" s="3"/>
      <c r="H7767" s="3"/>
      <c r="I7767" s="3"/>
      <c r="J7767" s="3" t="s">
        <v>71</v>
      </c>
      <c r="K7767" s="3">
        <v>5684.58</v>
      </c>
      <c r="L7767" s="2"/>
      <c r="M7767" s="2"/>
      <c r="N7767" s="2" t="s">
        <v>72</v>
      </c>
      <c r="O7767" s="2"/>
    </row>
    <row r="7768" spans="2:15" x14ac:dyDescent="0.25">
      <c r="B7768" t="s">
        <v>62</v>
      </c>
      <c r="C7768" t="s">
        <v>44</v>
      </c>
      <c r="D7768" t="s">
        <v>17</v>
      </c>
      <c r="E7768" t="s">
        <v>32</v>
      </c>
      <c r="F7768" s="3"/>
      <c r="G7768" s="3"/>
      <c r="H7768" s="3"/>
      <c r="I7768" s="3"/>
      <c r="J7768" s="3" t="s">
        <v>71</v>
      </c>
      <c r="K7768" s="3">
        <v>2152.98</v>
      </c>
      <c r="L7768" s="2"/>
      <c r="M7768" s="2"/>
      <c r="N7768" s="2" t="s">
        <v>72</v>
      </c>
      <c r="O7768" s="2"/>
    </row>
    <row r="7769" spans="2:15" x14ac:dyDescent="0.25">
      <c r="B7769" t="s">
        <v>62</v>
      </c>
      <c r="C7769" t="s">
        <v>44</v>
      </c>
      <c r="D7769" t="s">
        <v>17</v>
      </c>
      <c r="E7769" t="s">
        <v>42</v>
      </c>
      <c r="F7769" s="3">
        <v>75</v>
      </c>
      <c r="G7769" s="3">
        <v>199036.20559999999</v>
      </c>
      <c r="H7769" s="3">
        <v>63</v>
      </c>
      <c r="I7769" s="3">
        <v>152607.72</v>
      </c>
      <c r="J7769" s="3">
        <v>75</v>
      </c>
      <c r="K7769" s="3">
        <v>165961.54800000001</v>
      </c>
      <c r="L7769" s="2">
        <v>0.19047619047618999</v>
      </c>
      <c r="M7769" s="2">
        <v>0.30423418684192399</v>
      </c>
      <c r="N7769" s="2">
        <v>0</v>
      </c>
      <c r="O7769" s="2">
        <v>0.199291088800883</v>
      </c>
    </row>
    <row r="7770" spans="2:15" x14ac:dyDescent="0.25">
      <c r="B7770" t="s">
        <v>62</v>
      </c>
      <c r="C7770" t="s">
        <v>44</v>
      </c>
      <c r="D7770" t="s">
        <v>17</v>
      </c>
      <c r="E7770" t="s">
        <v>33</v>
      </c>
      <c r="F7770" s="3">
        <v>280</v>
      </c>
      <c r="G7770" s="3">
        <v>1734555.853292</v>
      </c>
      <c r="H7770" s="3">
        <v>281</v>
      </c>
      <c r="I7770" s="3">
        <v>1806709.3791680001</v>
      </c>
      <c r="J7770" s="3">
        <v>295</v>
      </c>
      <c r="K7770" s="3">
        <v>1620035.9737199999</v>
      </c>
      <c r="L7770" s="2">
        <v>-3.5587188612099499E-3</v>
      </c>
      <c r="M7770" s="2">
        <v>-3.9936431784744E-2</v>
      </c>
      <c r="N7770" s="2">
        <v>-5.0847457627118599E-2</v>
      </c>
      <c r="O7770" s="2">
        <v>7.0689713950631894E-2</v>
      </c>
    </row>
    <row r="7771" spans="2:15" x14ac:dyDescent="0.25">
      <c r="B7771" t="s">
        <v>62</v>
      </c>
      <c r="C7771" t="s">
        <v>44</v>
      </c>
      <c r="D7771" t="s">
        <v>26</v>
      </c>
      <c r="E7771" t="s">
        <v>42</v>
      </c>
      <c r="F7771" s="3" t="s">
        <v>71</v>
      </c>
      <c r="G7771" s="3">
        <v>3604.76</v>
      </c>
      <c r="H7771" s="3"/>
      <c r="I7771" s="3"/>
      <c r="J7771" s="3"/>
      <c r="K7771" s="3"/>
      <c r="L7771" s="2" t="s">
        <v>72</v>
      </c>
      <c r="M7771" s="2"/>
      <c r="N7771" s="2" t="s">
        <v>72</v>
      </c>
      <c r="O7771" s="2"/>
    </row>
    <row r="7772" spans="2:15" x14ac:dyDescent="0.25">
      <c r="B7772" t="s">
        <v>62</v>
      </c>
      <c r="C7772" t="s">
        <v>45</v>
      </c>
      <c r="D7772" t="s">
        <v>8</v>
      </c>
      <c r="E7772" t="s">
        <v>32</v>
      </c>
      <c r="F7772" s="3" t="s">
        <v>71</v>
      </c>
      <c r="G7772" s="3">
        <v>9716.0095999999994</v>
      </c>
      <c r="H7772" s="3">
        <v>5</v>
      </c>
      <c r="I7772" s="3">
        <v>12146.3536</v>
      </c>
      <c r="J7772" s="3">
        <v>5</v>
      </c>
      <c r="K7772" s="3">
        <v>12093.4944</v>
      </c>
      <c r="L7772" s="2" t="s">
        <v>72</v>
      </c>
      <c r="M7772" s="2">
        <v>-0.200088362321347</v>
      </c>
      <c r="N7772" s="2" t="s">
        <v>72</v>
      </c>
      <c r="O7772" s="2">
        <v>-0.19659204538929601</v>
      </c>
    </row>
    <row r="7773" spans="2:15" x14ac:dyDescent="0.25">
      <c r="B7773" t="s">
        <v>62</v>
      </c>
      <c r="C7773" t="s">
        <v>45</v>
      </c>
      <c r="D7773" t="s">
        <v>8</v>
      </c>
      <c r="E7773" t="s">
        <v>42</v>
      </c>
      <c r="F7773" s="3">
        <v>120</v>
      </c>
      <c r="G7773" s="3">
        <v>290726.31879599998</v>
      </c>
      <c r="H7773" s="3">
        <v>125</v>
      </c>
      <c r="I7773" s="3">
        <v>324344.18351200002</v>
      </c>
      <c r="J7773" s="3">
        <v>136</v>
      </c>
      <c r="K7773" s="3">
        <v>323439.965142</v>
      </c>
      <c r="L7773" s="2">
        <v>-0.04</v>
      </c>
      <c r="M7773" s="2">
        <v>-0.10364873620357801</v>
      </c>
      <c r="N7773" s="2">
        <v>-0.11764705882352899</v>
      </c>
      <c r="O7773" s="2">
        <v>-0.10114286999640799</v>
      </c>
    </row>
    <row r="7774" spans="2:15" x14ac:dyDescent="0.25">
      <c r="B7774" t="s">
        <v>62</v>
      </c>
      <c r="C7774" t="s">
        <v>45</v>
      </c>
      <c r="D7774" t="s">
        <v>8</v>
      </c>
      <c r="E7774" t="s">
        <v>33</v>
      </c>
      <c r="F7774" s="3">
        <v>360</v>
      </c>
      <c r="G7774" s="3">
        <v>1304309.420556</v>
      </c>
      <c r="H7774" s="3">
        <v>369</v>
      </c>
      <c r="I7774" s="3">
        <v>1332295.95878</v>
      </c>
      <c r="J7774" s="3">
        <v>401</v>
      </c>
      <c r="K7774" s="3">
        <v>1112099.0331600001</v>
      </c>
      <c r="L7774" s="2">
        <v>-2.4390243902439001E-2</v>
      </c>
      <c r="M7774" s="2">
        <v>-2.1006247177712399E-2</v>
      </c>
      <c r="N7774" s="2">
        <v>-0.10224438902743101</v>
      </c>
      <c r="O7774" s="2">
        <v>0.17283567529938401</v>
      </c>
    </row>
    <row r="7775" spans="2:15" x14ac:dyDescent="0.25">
      <c r="B7775" t="s">
        <v>62</v>
      </c>
      <c r="C7775" t="s">
        <v>45</v>
      </c>
      <c r="D7775" t="s">
        <v>15</v>
      </c>
      <c r="E7775" t="s">
        <v>32</v>
      </c>
      <c r="F7775" s="3" t="s">
        <v>71</v>
      </c>
      <c r="G7775" s="3">
        <v>2902.5619999999999</v>
      </c>
      <c r="H7775" s="3" t="s">
        <v>71</v>
      </c>
      <c r="I7775" s="3">
        <v>10514.0368</v>
      </c>
      <c r="J7775" s="3"/>
      <c r="K7775" s="3"/>
      <c r="L7775" s="2" t="s">
        <v>72</v>
      </c>
      <c r="M7775" s="2">
        <v>-0.723934578581654</v>
      </c>
      <c r="N7775" s="2" t="s">
        <v>72</v>
      </c>
      <c r="O7775" s="2"/>
    </row>
    <row r="7776" spans="2:15" x14ac:dyDescent="0.25">
      <c r="B7776" t="s">
        <v>62</v>
      </c>
      <c r="C7776" t="s">
        <v>45</v>
      </c>
      <c r="D7776" t="s">
        <v>15</v>
      </c>
      <c r="E7776" t="s">
        <v>42</v>
      </c>
      <c r="F7776" s="3">
        <v>49</v>
      </c>
      <c r="G7776" s="3">
        <v>133702.969136</v>
      </c>
      <c r="H7776" s="3">
        <v>39</v>
      </c>
      <c r="I7776" s="3">
        <v>97899.339779999995</v>
      </c>
      <c r="J7776" s="3">
        <v>31</v>
      </c>
      <c r="K7776" s="3">
        <v>71421.085800000001</v>
      </c>
      <c r="L7776" s="2">
        <v>0.256410256410256</v>
      </c>
      <c r="M7776" s="2">
        <v>0.36571880297107401</v>
      </c>
      <c r="N7776" s="2">
        <v>0.58064516129032295</v>
      </c>
      <c r="O7776" s="2">
        <v>0.87203775521430105</v>
      </c>
    </row>
    <row r="7777" spans="2:15" x14ac:dyDescent="0.25">
      <c r="B7777" t="s">
        <v>62</v>
      </c>
      <c r="C7777" t="s">
        <v>45</v>
      </c>
      <c r="D7777" t="s">
        <v>15</v>
      </c>
      <c r="E7777" t="s">
        <v>33</v>
      </c>
      <c r="F7777" s="3">
        <v>168</v>
      </c>
      <c r="G7777" s="3">
        <v>689791.36846799997</v>
      </c>
      <c r="H7777" s="3">
        <v>194</v>
      </c>
      <c r="I7777" s="3">
        <v>835055.78359600005</v>
      </c>
      <c r="J7777" s="3">
        <v>208</v>
      </c>
      <c r="K7777" s="3">
        <v>641951.02850400005</v>
      </c>
      <c r="L7777" s="2">
        <v>-0.134020618556701</v>
      </c>
      <c r="M7777" s="2">
        <v>-0.17395773789200999</v>
      </c>
      <c r="N7777" s="2">
        <v>-0.19230769230769201</v>
      </c>
      <c r="O7777" s="2">
        <v>7.4523348105675305E-2</v>
      </c>
    </row>
    <row r="7778" spans="2:15" x14ac:dyDescent="0.25">
      <c r="B7778" t="s">
        <v>62</v>
      </c>
      <c r="C7778" t="s">
        <v>45</v>
      </c>
      <c r="D7778" t="s">
        <v>17</v>
      </c>
      <c r="E7778" t="s">
        <v>32</v>
      </c>
      <c r="F7778" s="3" t="s">
        <v>71</v>
      </c>
      <c r="G7778" s="3">
        <v>2750.18</v>
      </c>
      <c r="H7778" s="3"/>
      <c r="I7778" s="3"/>
      <c r="J7778" s="3"/>
      <c r="K7778" s="3"/>
      <c r="L7778" s="2" t="s">
        <v>72</v>
      </c>
      <c r="M7778" s="2"/>
      <c r="N7778" s="2" t="s">
        <v>72</v>
      </c>
      <c r="O7778" s="2"/>
    </row>
    <row r="7779" spans="2:15" x14ac:dyDescent="0.25">
      <c r="B7779" t="s">
        <v>62</v>
      </c>
      <c r="C7779" t="s">
        <v>45</v>
      </c>
      <c r="D7779" t="s">
        <v>17</v>
      </c>
      <c r="E7779" t="s">
        <v>42</v>
      </c>
      <c r="F7779" s="3">
        <v>25</v>
      </c>
      <c r="G7779" s="3">
        <v>62401.923536000002</v>
      </c>
      <c r="H7779" s="3">
        <v>34</v>
      </c>
      <c r="I7779" s="3">
        <v>91902.194327999998</v>
      </c>
      <c r="J7779" s="3">
        <v>29</v>
      </c>
      <c r="K7779" s="3">
        <v>72762.184091999996</v>
      </c>
      <c r="L7779" s="2">
        <v>-0.26470588235294101</v>
      </c>
      <c r="M7779" s="2">
        <v>-0.32099637019235</v>
      </c>
      <c r="N7779" s="2">
        <v>-0.13793103448275901</v>
      </c>
      <c r="O7779" s="2">
        <v>-0.142385233281351</v>
      </c>
    </row>
    <row r="7780" spans="2:15" x14ac:dyDescent="0.25">
      <c r="B7780" t="s">
        <v>62</v>
      </c>
      <c r="C7780" t="s">
        <v>45</v>
      </c>
      <c r="D7780" t="s">
        <v>17</v>
      </c>
      <c r="E7780" t="s">
        <v>33</v>
      </c>
      <c r="F7780" s="3">
        <v>290</v>
      </c>
      <c r="G7780" s="3">
        <v>2434270.4600200001</v>
      </c>
      <c r="H7780" s="3">
        <v>320</v>
      </c>
      <c r="I7780" s="3">
        <v>2425741.7075720001</v>
      </c>
      <c r="J7780" s="3">
        <v>291</v>
      </c>
      <c r="K7780" s="3">
        <v>1913274.4453410001</v>
      </c>
      <c r="L7780" s="2">
        <v>-9.375E-2</v>
      </c>
      <c r="M7780" s="2">
        <v>3.51593593884192E-3</v>
      </c>
      <c r="N7780" s="2">
        <v>-3.4364261168384801E-3</v>
      </c>
      <c r="O7780" s="2">
        <v>0.27230594959739002</v>
      </c>
    </row>
    <row r="7781" spans="2:15" x14ac:dyDescent="0.25">
      <c r="B7781" t="s">
        <v>62</v>
      </c>
      <c r="C7781" t="s">
        <v>46</v>
      </c>
      <c r="D7781" t="s">
        <v>31</v>
      </c>
      <c r="E7781" t="s">
        <v>42</v>
      </c>
      <c r="F7781" s="3" t="s">
        <v>71</v>
      </c>
      <c r="G7781" s="3">
        <v>1515.04</v>
      </c>
      <c r="H7781" s="3" t="s">
        <v>71</v>
      </c>
      <c r="I7781" s="3">
        <v>2893.8</v>
      </c>
      <c r="J7781" s="3" t="s">
        <v>71</v>
      </c>
      <c r="K7781" s="3">
        <v>1448.2</v>
      </c>
      <c r="L7781" s="2" t="s">
        <v>72</v>
      </c>
      <c r="M7781" s="2">
        <v>-0.47645310664178597</v>
      </c>
      <c r="N7781" s="2" t="s">
        <v>72</v>
      </c>
      <c r="O7781" s="2">
        <v>4.6153846153845997E-2</v>
      </c>
    </row>
    <row r="7782" spans="2:15" x14ac:dyDescent="0.25">
      <c r="B7782" t="s">
        <v>62</v>
      </c>
      <c r="C7782" t="s">
        <v>46</v>
      </c>
      <c r="D7782" t="s">
        <v>8</v>
      </c>
      <c r="E7782" t="s">
        <v>32</v>
      </c>
      <c r="F7782" s="3">
        <v>9</v>
      </c>
      <c r="G7782" s="3">
        <v>19206.8056</v>
      </c>
      <c r="H7782" s="3">
        <v>11</v>
      </c>
      <c r="I7782" s="3">
        <v>21899.100011999999</v>
      </c>
      <c r="J7782" s="3">
        <v>14</v>
      </c>
      <c r="K7782" s="3">
        <v>29397.679919999999</v>
      </c>
      <c r="L7782" s="2">
        <v>-0.18181818181818199</v>
      </c>
      <c r="M7782" s="2">
        <v>-0.12294087019670701</v>
      </c>
      <c r="N7782" s="2">
        <v>-0.35714285714285698</v>
      </c>
      <c r="O7782" s="2">
        <v>-0.34665573432095498</v>
      </c>
    </row>
    <row r="7783" spans="2:15" x14ac:dyDescent="0.25">
      <c r="B7783" t="s">
        <v>62</v>
      </c>
      <c r="C7783" t="s">
        <v>46</v>
      </c>
      <c r="D7783" t="s">
        <v>8</v>
      </c>
      <c r="E7783" t="s">
        <v>42</v>
      </c>
      <c r="F7783" s="3">
        <v>245</v>
      </c>
      <c r="G7783" s="3">
        <v>639362.08205600001</v>
      </c>
      <c r="H7783" s="3">
        <v>248</v>
      </c>
      <c r="I7783" s="3">
        <v>643244.86835200002</v>
      </c>
      <c r="J7783" s="3">
        <v>232</v>
      </c>
      <c r="K7783" s="3">
        <v>559884.88099199999</v>
      </c>
      <c r="L7783" s="2">
        <v>-1.2096774193548401E-2</v>
      </c>
      <c r="M7783" s="2">
        <v>-6.0362491595894498E-3</v>
      </c>
      <c r="N7783" s="2">
        <v>5.6034482758620802E-2</v>
      </c>
      <c r="O7783" s="2">
        <v>0.141952754507646</v>
      </c>
    </row>
    <row r="7784" spans="2:15" x14ac:dyDescent="0.25">
      <c r="B7784" t="s">
        <v>62</v>
      </c>
      <c r="C7784" t="s">
        <v>46</v>
      </c>
      <c r="D7784" t="s">
        <v>8</v>
      </c>
      <c r="E7784" t="s">
        <v>33</v>
      </c>
      <c r="F7784" s="3">
        <v>942</v>
      </c>
      <c r="G7784" s="3">
        <v>3726483.2887920002</v>
      </c>
      <c r="H7784" s="3">
        <v>1041</v>
      </c>
      <c r="I7784" s="3">
        <v>4079323.0450599999</v>
      </c>
      <c r="J7784" s="3">
        <v>1048</v>
      </c>
      <c r="K7784" s="3">
        <v>3037891.1216159998</v>
      </c>
      <c r="L7784" s="2">
        <v>-9.5100864553314096E-2</v>
      </c>
      <c r="M7784" s="2">
        <v>-8.6494683644945294E-2</v>
      </c>
      <c r="N7784" s="2">
        <v>-0.101145038167939</v>
      </c>
      <c r="O7784" s="2">
        <v>0.22666782304222499</v>
      </c>
    </row>
    <row r="7785" spans="2:15" x14ac:dyDescent="0.25">
      <c r="B7785" t="s">
        <v>62</v>
      </c>
      <c r="C7785" t="s">
        <v>46</v>
      </c>
      <c r="D7785" t="s">
        <v>15</v>
      </c>
      <c r="E7785" t="s">
        <v>32</v>
      </c>
      <c r="F7785" s="3">
        <v>13</v>
      </c>
      <c r="G7785" s="3">
        <v>26177.160800000001</v>
      </c>
      <c r="H7785" s="3">
        <v>16</v>
      </c>
      <c r="I7785" s="3">
        <v>27270.9192</v>
      </c>
      <c r="J7785" s="3">
        <v>18</v>
      </c>
      <c r="K7785" s="3">
        <v>35053.948799999998</v>
      </c>
      <c r="L7785" s="2">
        <v>-0.1875</v>
      </c>
      <c r="M7785" s="2">
        <v>-4.0107133609196398E-2</v>
      </c>
      <c r="N7785" s="2">
        <v>-0.27777777777777801</v>
      </c>
      <c r="O7785" s="2">
        <v>-0.25323218364488498</v>
      </c>
    </row>
    <row r="7786" spans="2:15" x14ac:dyDescent="0.25">
      <c r="B7786" t="s">
        <v>62</v>
      </c>
      <c r="C7786" t="s">
        <v>46</v>
      </c>
      <c r="D7786" t="s">
        <v>15</v>
      </c>
      <c r="E7786" t="s">
        <v>42</v>
      </c>
      <c r="F7786" s="3">
        <v>110</v>
      </c>
      <c r="G7786" s="3">
        <v>278492.47339200001</v>
      </c>
      <c r="H7786" s="3">
        <v>105</v>
      </c>
      <c r="I7786" s="3">
        <v>262074.56278800001</v>
      </c>
      <c r="J7786" s="3">
        <v>113</v>
      </c>
      <c r="K7786" s="3">
        <v>258160.91146199999</v>
      </c>
      <c r="L7786" s="2">
        <v>4.76190476190477E-2</v>
      </c>
      <c r="M7786" s="2">
        <v>6.2645952469950306E-2</v>
      </c>
      <c r="N7786" s="2">
        <v>-2.6548672566371698E-2</v>
      </c>
      <c r="O7786" s="2">
        <v>7.8755384829018601E-2</v>
      </c>
    </row>
    <row r="7787" spans="2:15" x14ac:dyDescent="0.25">
      <c r="B7787" t="s">
        <v>62</v>
      </c>
      <c r="C7787" t="s">
        <v>46</v>
      </c>
      <c r="D7787" t="s">
        <v>15</v>
      </c>
      <c r="E7787" t="s">
        <v>33</v>
      </c>
      <c r="F7787" s="3">
        <v>477</v>
      </c>
      <c r="G7787" s="3">
        <v>1888565.678168</v>
      </c>
      <c r="H7787" s="3">
        <v>510</v>
      </c>
      <c r="I7787" s="3">
        <v>2077398.557976</v>
      </c>
      <c r="J7787" s="3">
        <v>530</v>
      </c>
      <c r="K7787" s="3">
        <v>1596920.0845019999</v>
      </c>
      <c r="L7787" s="2">
        <v>-6.4705882352941196E-2</v>
      </c>
      <c r="M7787" s="2">
        <v>-9.0898724793560606E-2</v>
      </c>
      <c r="N7787" s="2">
        <v>-0.1</v>
      </c>
      <c r="O7787" s="2">
        <v>0.18263004924066101</v>
      </c>
    </row>
    <row r="7788" spans="2:15" x14ac:dyDescent="0.25">
      <c r="B7788" t="s">
        <v>62</v>
      </c>
      <c r="C7788" t="s">
        <v>46</v>
      </c>
      <c r="D7788" t="s">
        <v>17</v>
      </c>
      <c r="E7788" t="s">
        <v>32</v>
      </c>
      <c r="F7788" s="3">
        <v>6</v>
      </c>
      <c r="G7788" s="3">
        <v>13579.139827999999</v>
      </c>
      <c r="H7788" s="3">
        <v>5</v>
      </c>
      <c r="I7788" s="3">
        <v>9759.92</v>
      </c>
      <c r="J7788" s="3">
        <v>8</v>
      </c>
      <c r="K7788" s="3">
        <v>18790.339985999999</v>
      </c>
      <c r="L7788" s="2">
        <v>0.2</v>
      </c>
      <c r="M7788" s="2">
        <v>0.39131671448126598</v>
      </c>
      <c r="N7788" s="2">
        <v>-0.25</v>
      </c>
      <c r="O7788" s="2">
        <v>-0.277334000442923</v>
      </c>
    </row>
    <row r="7789" spans="2:15" x14ac:dyDescent="0.25">
      <c r="B7789" t="s">
        <v>62</v>
      </c>
      <c r="C7789" t="s">
        <v>46</v>
      </c>
      <c r="D7789" t="s">
        <v>17</v>
      </c>
      <c r="E7789" t="s">
        <v>42</v>
      </c>
      <c r="F7789" s="3">
        <v>69</v>
      </c>
      <c r="G7789" s="3">
        <v>191696.29542400001</v>
      </c>
      <c r="H7789" s="3">
        <v>83</v>
      </c>
      <c r="I7789" s="3">
        <v>215844.22109199999</v>
      </c>
      <c r="J7789" s="3">
        <v>71</v>
      </c>
      <c r="K7789" s="3">
        <v>193585.05187200001</v>
      </c>
      <c r="L7789" s="2">
        <v>-0.16867469879518099</v>
      </c>
      <c r="M7789" s="2">
        <v>-0.111876637446352</v>
      </c>
      <c r="N7789" s="2">
        <v>-2.8169014084507001E-2</v>
      </c>
      <c r="O7789" s="2">
        <v>-9.7567267190075101E-3</v>
      </c>
    </row>
    <row r="7790" spans="2:15" x14ac:dyDescent="0.25">
      <c r="B7790" t="s">
        <v>62</v>
      </c>
      <c r="C7790" t="s">
        <v>46</v>
      </c>
      <c r="D7790" t="s">
        <v>17</v>
      </c>
      <c r="E7790" t="s">
        <v>33</v>
      </c>
      <c r="F7790" s="3">
        <v>255</v>
      </c>
      <c r="G7790" s="3">
        <v>1120190.3267320001</v>
      </c>
      <c r="H7790" s="3">
        <v>253</v>
      </c>
      <c r="I7790" s="3">
        <v>1066580.1004600001</v>
      </c>
      <c r="J7790" s="3">
        <v>273</v>
      </c>
      <c r="K7790" s="3">
        <v>900783.30591</v>
      </c>
      <c r="L7790" s="2">
        <v>7.9051383399208995E-3</v>
      </c>
      <c r="M7790" s="2">
        <v>5.0263666318993497E-2</v>
      </c>
      <c r="N7790" s="2">
        <v>-6.5934065934065894E-2</v>
      </c>
      <c r="O7790" s="2">
        <v>0.243573586879864</v>
      </c>
    </row>
    <row r="7791" spans="2:15" x14ac:dyDescent="0.25">
      <c r="B7791" t="s">
        <v>62</v>
      </c>
      <c r="C7791" t="s">
        <v>46</v>
      </c>
      <c r="D7791" t="s">
        <v>22</v>
      </c>
      <c r="E7791" t="s">
        <v>11</v>
      </c>
      <c r="F7791" s="3"/>
      <c r="G7791" s="3"/>
      <c r="H7791" s="3" t="s">
        <v>71</v>
      </c>
      <c r="I7791" s="3">
        <v>3148.6</v>
      </c>
      <c r="J7791" s="3"/>
      <c r="K7791" s="3"/>
      <c r="L7791" s="2" t="s">
        <v>72</v>
      </c>
      <c r="M7791" s="2"/>
      <c r="N7791" s="2"/>
      <c r="O7791" s="2"/>
    </row>
    <row r="7792" spans="2:15" x14ac:dyDescent="0.25">
      <c r="B7792" t="s">
        <v>62</v>
      </c>
      <c r="C7792" t="s">
        <v>46</v>
      </c>
      <c r="D7792" t="s">
        <v>22</v>
      </c>
      <c r="E7792" t="s">
        <v>42</v>
      </c>
      <c r="F7792" s="3">
        <v>123</v>
      </c>
      <c r="G7792" s="3">
        <v>300617.80005999998</v>
      </c>
      <c r="H7792" s="3">
        <v>130</v>
      </c>
      <c r="I7792" s="3">
        <v>326641.99103199999</v>
      </c>
      <c r="J7792" s="3">
        <v>116</v>
      </c>
      <c r="K7792" s="3">
        <v>272388.14994600002</v>
      </c>
      <c r="L7792" s="2">
        <v>-5.3846153846153898E-2</v>
      </c>
      <c r="M7792" s="2">
        <v>-7.9671908959955198E-2</v>
      </c>
      <c r="N7792" s="2">
        <v>6.0344827586206899E-2</v>
      </c>
      <c r="O7792" s="2">
        <v>0.10363758526057899</v>
      </c>
    </row>
    <row r="7793" spans="2:15" x14ac:dyDescent="0.25">
      <c r="B7793" t="s">
        <v>62</v>
      </c>
      <c r="C7793" t="s">
        <v>46</v>
      </c>
      <c r="D7793" t="s">
        <v>22</v>
      </c>
      <c r="E7793" t="s">
        <v>33</v>
      </c>
      <c r="F7793" s="3">
        <v>727</v>
      </c>
      <c r="G7793" s="3">
        <v>4799584.3364399998</v>
      </c>
      <c r="H7793" s="3">
        <v>773</v>
      </c>
      <c r="I7793" s="3">
        <v>5241774.6809480004</v>
      </c>
      <c r="J7793" s="3">
        <v>784</v>
      </c>
      <c r="K7793" s="3">
        <v>4227964.3897259999</v>
      </c>
      <c r="L7793" s="2">
        <v>-5.9508408796895201E-2</v>
      </c>
      <c r="M7793" s="2">
        <v>-8.43588996900623E-2</v>
      </c>
      <c r="N7793" s="2">
        <v>-7.27040816326531E-2</v>
      </c>
      <c r="O7793" s="2">
        <v>0.13519980161210499</v>
      </c>
    </row>
    <row r="7794" spans="2:15" x14ac:dyDescent="0.25">
      <c r="B7794" t="s">
        <v>62</v>
      </c>
      <c r="C7794" t="s">
        <v>46</v>
      </c>
      <c r="D7794" t="s">
        <v>29</v>
      </c>
      <c r="E7794" t="s">
        <v>32</v>
      </c>
      <c r="F7794" s="3"/>
      <c r="G7794" s="3"/>
      <c r="H7794" s="3" t="s">
        <v>71</v>
      </c>
      <c r="I7794" s="3">
        <v>2337.12</v>
      </c>
      <c r="J7794" s="3" t="s">
        <v>71</v>
      </c>
      <c r="K7794" s="3">
        <v>1723.68</v>
      </c>
      <c r="L7794" s="2" t="s">
        <v>72</v>
      </c>
      <c r="M7794" s="2"/>
      <c r="N7794" s="2" t="s">
        <v>72</v>
      </c>
      <c r="O7794" s="2"/>
    </row>
    <row r="7795" spans="2:15" x14ac:dyDescent="0.25">
      <c r="B7795" t="s">
        <v>62</v>
      </c>
      <c r="C7795" t="s">
        <v>46</v>
      </c>
      <c r="D7795" t="s">
        <v>29</v>
      </c>
      <c r="E7795" t="s">
        <v>42</v>
      </c>
      <c r="F7795" s="3">
        <v>26</v>
      </c>
      <c r="G7795" s="3">
        <v>58721.151844</v>
      </c>
      <c r="H7795" s="3">
        <v>22</v>
      </c>
      <c r="I7795" s="3">
        <v>70083.697411999994</v>
      </c>
      <c r="J7795" s="3">
        <v>31</v>
      </c>
      <c r="K7795" s="3">
        <v>63899.28</v>
      </c>
      <c r="L7795" s="2">
        <v>0.18181818181818199</v>
      </c>
      <c r="M7795" s="2">
        <v>-0.16212822650042499</v>
      </c>
      <c r="N7795" s="2">
        <v>-0.16129032258064499</v>
      </c>
      <c r="O7795" s="2">
        <v>-8.1035782500209694E-2</v>
      </c>
    </row>
    <row r="7796" spans="2:15" x14ac:dyDescent="0.25">
      <c r="B7796" t="s">
        <v>62</v>
      </c>
      <c r="C7796" t="s">
        <v>46</v>
      </c>
      <c r="D7796" t="s">
        <v>29</v>
      </c>
      <c r="E7796" t="s">
        <v>33</v>
      </c>
      <c r="F7796" s="3">
        <v>209</v>
      </c>
      <c r="G7796" s="3">
        <v>915841.14047999994</v>
      </c>
      <c r="H7796" s="3">
        <v>228</v>
      </c>
      <c r="I7796" s="3">
        <v>1026797.089076</v>
      </c>
      <c r="J7796" s="3">
        <v>194</v>
      </c>
      <c r="K7796" s="3">
        <v>610058.54980799998</v>
      </c>
      <c r="L7796" s="2">
        <v>-8.3333333333333398E-2</v>
      </c>
      <c r="M7796" s="2">
        <v>-0.108060248491596</v>
      </c>
      <c r="N7796" s="2">
        <v>7.7319587628865899E-2</v>
      </c>
      <c r="O7796" s="2">
        <v>0.50123482535936503</v>
      </c>
    </row>
    <row r="7797" spans="2:15" x14ac:dyDescent="0.25">
      <c r="B7797" t="s">
        <v>62</v>
      </c>
      <c r="C7797" t="s">
        <v>47</v>
      </c>
      <c r="D7797" t="s">
        <v>8</v>
      </c>
      <c r="E7797" t="s">
        <v>32</v>
      </c>
      <c r="F7797" s="3">
        <v>6</v>
      </c>
      <c r="G7797" s="3">
        <v>16500.234400000001</v>
      </c>
      <c r="H7797" s="3" t="s">
        <v>71</v>
      </c>
      <c r="I7797" s="3">
        <v>8789.9879999999994</v>
      </c>
      <c r="J7797" s="3">
        <v>8</v>
      </c>
      <c r="K7797" s="3">
        <v>17680.2912</v>
      </c>
      <c r="L7797" s="2" t="s">
        <v>72</v>
      </c>
      <c r="M7797" s="2">
        <v>0.87716233514766995</v>
      </c>
      <c r="N7797" s="2">
        <v>-0.25</v>
      </c>
      <c r="O7797" s="2">
        <v>-6.6744194801497306E-2</v>
      </c>
    </row>
    <row r="7798" spans="2:15" x14ac:dyDescent="0.25">
      <c r="B7798" t="s">
        <v>62</v>
      </c>
      <c r="C7798" t="s">
        <v>47</v>
      </c>
      <c r="D7798" t="s">
        <v>8</v>
      </c>
      <c r="E7798" t="s">
        <v>42</v>
      </c>
      <c r="F7798" s="3">
        <v>82</v>
      </c>
      <c r="G7798" s="3">
        <v>215114.18520800001</v>
      </c>
      <c r="H7798" s="3">
        <v>89</v>
      </c>
      <c r="I7798" s="3">
        <v>231252.243564</v>
      </c>
      <c r="J7798" s="3">
        <v>91</v>
      </c>
      <c r="K7798" s="3">
        <v>216853.59673799999</v>
      </c>
      <c r="L7798" s="2">
        <v>-7.8651685393258397E-2</v>
      </c>
      <c r="M7798" s="2">
        <v>-6.9785521244180804E-2</v>
      </c>
      <c r="N7798" s="2">
        <v>-9.8901098901098897E-2</v>
      </c>
      <c r="O7798" s="2">
        <v>-8.0211329494410694E-3</v>
      </c>
    </row>
    <row r="7799" spans="2:15" x14ac:dyDescent="0.25">
      <c r="B7799" t="s">
        <v>62</v>
      </c>
      <c r="C7799" t="s">
        <v>47</v>
      </c>
      <c r="D7799" t="s">
        <v>8</v>
      </c>
      <c r="E7799" t="s">
        <v>33</v>
      </c>
      <c r="F7799" s="3">
        <v>269</v>
      </c>
      <c r="G7799" s="3">
        <v>1044157.132176</v>
      </c>
      <c r="H7799" s="3">
        <v>288</v>
      </c>
      <c r="I7799" s="3">
        <v>1150226.1742519999</v>
      </c>
      <c r="J7799" s="3">
        <v>309</v>
      </c>
      <c r="K7799" s="3">
        <v>918886.47382800002</v>
      </c>
      <c r="L7799" s="2">
        <v>-6.5972222222222196E-2</v>
      </c>
      <c r="M7799" s="2">
        <v>-9.2215813246448994E-2</v>
      </c>
      <c r="N7799" s="2">
        <v>-0.129449838187702</v>
      </c>
      <c r="O7799" s="2">
        <v>0.13632876521310999</v>
      </c>
    </row>
    <row r="7800" spans="2:15" x14ac:dyDescent="0.25">
      <c r="B7800" t="s">
        <v>62</v>
      </c>
      <c r="C7800" t="s">
        <v>47</v>
      </c>
      <c r="D7800" t="s">
        <v>15</v>
      </c>
      <c r="E7800" t="s">
        <v>32</v>
      </c>
      <c r="F7800" s="3" t="s">
        <v>71</v>
      </c>
      <c r="G7800" s="3">
        <v>2928.1819999999998</v>
      </c>
      <c r="H7800" s="3"/>
      <c r="I7800" s="3"/>
      <c r="J7800" s="3" t="s">
        <v>71</v>
      </c>
      <c r="K7800" s="3">
        <v>4878.9863999999998</v>
      </c>
      <c r="L7800" s="2" t="s">
        <v>72</v>
      </c>
      <c r="M7800" s="2"/>
      <c r="N7800" s="2" t="s">
        <v>72</v>
      </c>
      <c r="O7800" s="2">
        <v>-0.39983804832905501</v>
      </c>
    </row>
    <row r="7801" spans="2:15" x14ac:dyDescent="0.25">
      <c r="B7801" t="s">
        <v>62</v>
      </c>
      <c r="C7801" t="s">
        <v>47</v>
      </c>
      <c r="D7801" t="s">
        <v>15</v>
      </c>
      <c r="E7801" t="s">
        <v>42</v>
      </c>
      <c r="F7801" s="3">
        <v>28</v>
      </c>
      <c r="G7801" s="3">
        <v>72777.230439999999</v>
      </c>
      <c r="H7801" s="3">
        <v>35</v>
      </c>
      <c r="I7801" s="3">
        <v>92564.132507999995</v>
      </c>
      <c r="J7801" s="3">
        <v>27</v>
      </c>
      <c r="K7801" s="3">
        <v>64698.59691</v>
      </c>
      <c r="L7801" s="2">
        <v>-0.2</v>
      </c>
      <c r="M7801" s="2">
        <v>-0.21376424681871101</v>
      </c>
      <c r="N7801" s="2">
        <v>3.7037037037037E-2</v>
      </c>
      <c r="O7801" s="2">
        <v>0.12486566812628</v>
      </c>
    </row>
    <row r="7802" spans="2:15" x14ac:dyDescent="0.25">
      <c r="B7802" t="s">
        <v>62</v>
      </c>
      <c r="C7802" t="s">
        <v>47</v>
      </c>
      <c r="D7802" t="s">
        <v>15</v>
      </c>
      <c r="E7802" t="s">
        <v>33</v>
      </c>
      <c r="F7802" s="3">
        <v>75</v>
      </c>
      <c r="G7802" s="3">
        <v>275495.54791199998</v>
      </c>
      <c r="H7802" s="3">
        <v>84</v>
      </c>
      <c r="I7802" s="3">
        <v>310046.16546400002</v>
      </c>
      <c r="J7802" s="3">
        <v>108</v>
      </c>
      <c r="K7802" s="3">
        <v>311079.54614400002</v>
      </c>
      <c r="L7802" s="2">
        <v>-0.107142857142857</v>
      </c>
      <c r="M7802" s="2">
        <v>-0.11143700971206399</v>
      </c>
      <c r="N7802" s="2">
        <v>-0.30555555555555602</v>
      </c>
      <c r="O7802" s="2">
        <v>-0.114388742921491</v>
      </c>
    </row>
    <row r="7803" spans="2:15" x14ac:dyDescent="0.25">
      <c r="B7803" t="s">
        <v>62</v>
      </c>
      <c r="C7803" t="s">
        <v>47</v>
      </c>
      <c r="D7803" t="s">
        <v>17</v>
      </c>
      <c r="E7803" t="s">
        <v>32</v>
      </c>
      <c r="F7803" s="3" t="s">
        <v>71</v>
      </c>
      <c r="G7803" s="3">
        <v>2743.4</v>
      </c>
      <c r="H7803" s="3"/>
      <c r="I7803" s="3"/>
      <c r="J7803" s="3"/>
      <c r="K7803" s="3"/>
      <c r="L7803" s="2" t="s">
        <v>72</v>
      </c>
      <c r="M7803" s="2"/>
      <c r="N7803" s="2" t="s">
        <v>72</v>
      </c>
      <c r="O7803" s="2"/>
    </row>
    <row r="7804" spans="2:15" x14ac:dyDescent="0.25">
      <c r="B7804" t="s">
        <v>62</v>
      </c>
      <c r="C7804" t="s">
        <v>47</v>
      </c>
      <c r="D7804" t="s">
        <v>17</v>
      </c>
      <c r="E7804" t="s">
        <v>16</v>
      </c>
      <c r="F7804" s="3"/>
      <c r="G7804" s="3"/>
      <c r="H7804" s="3"/>
      <c r="I7804" s="3"/>
      <c r="J7804" s="3" t="s">
        <v>71</v>
      </c>
      <c r="K7804" s="3">
        <v>2391.12</v>
      </c>
      <c r="L7804" s="2"/>
      <c r="M7804" s="2"/>
      <c r="N7804" s="2" t="s">
        <v>72</v>
      </c>
      <c r="O7804" s="2"/>
    </row>
    <row r="7805" spans="2:15" x14ac:dyDescent="0.25">
      <c r="B7805" t="s">
        <v>62</v>
      </c>
      <c r="C7805" t="s">
        <v>47</v>
      </c>
      <c r="D7805" t="s">
        <v>17</v>
      </c>
      <c r="E7805" t="s">
        <v>42</v>
      </c>
      <c r="F7805" s="3">
        <v>22</v>
      </c>
      <c r="G7805" s="3">
        <v>53616.147728000004</v>
      </c>
      <c r="H7805" s="3">
        <v>23</v>
      </c>
      <c r="I7805" s="3">
        <v>60924.919328000004</v>
      </c>
      <c r="J7805" s="3">
        <v>11</v>
      </c>
      <c r="K7805" s="3">
        <v>23980.86</v>
      </c>
      <c r="L7805" s="2">
        <v>-4.3478260869565202E-2</v>
      </c>
      <c r="M7805" s="2">
        <v>-0.119963582727979</v>
      </c>
      <c r="N7805" s="2">
        <v>1</v>
      </c>
      <c r="O7805" s="2">
        <v>1.2357891972181101</v>
      </c>
    </row>
    <row r="7806" spans="2:15" x14ac:dyDescent="0.25">
      <c r="B7806" t="s">
        <v>62</v>
      </c>
      <c r="C7806" t="s">
        <v>47</v>
      </c>
      <c r="D7806" t="s">
        <v>17</v>
      </c>
      <c r="E7806" t="s">
        <v>33</v>
      </c>
      <c r="F7806" s="3">
        <v>128</v>
      </c>
      <c r="G7806" s="3">
        <v>832447.98710000003</v>
      </c>
      <c r="H7806" s="3">
        <v>125</v>
      </c>
      <c r="I7806" s="3">
        <v>808844.72467599995</v>
      </c>
      <c r="J7806" s="3">
        <v>124</v>
      </c>
      <c r="K7806" s="3">
        <v>681908.65833600005</v>
      </c>
      <c r="L7806" s="2">
        <v>2.4E-2</v>
      </c>
      <c r="M7806" s="2">
        <v>2.9181450659092601E-2</v>
      </c>
      <c r="N7806" s="2">
        <v>3.2258064516128997E-2</v>
      </c>
      <c r="O7806" s="2">
        <v>0.22076172068462599</v>
      </c>
    </row>
    <row r="7807" spans="2:15" x14ac:dyDescent="0.25">
      <c r="B7807" t="s">
        <v>62</v>
      </c>
      <c r="C7807" t="s">
        <v>47</v>
      </c>
      <c r="D7807" t="s">
        <v>22</v>
      </c>
      <c r="E7807" t="s">
        <v>32</v>
      </c>
      <c r="F7807" s="3"/>
      <c r="G7807" s="3"/>
      <c r="H7807" s="3" t="s">
        <v>71</v>
      </c>
      <c r="I7807" s="3">
        <v>5666.14</v>
      </c>
      <c r="J7807" s="3" t="s">
        <v>71</v>
      </c>
      <c r="K7807" s="3">
        <v>4736.88</v>
      </c>
      <c r="L7807" s="2" t="s">
        <v>72</v>
      </c>
      <c r="M7807" s="2"/>
      <c r="N7807" s="2" t="s">
        <v>72</v>
      </c>
      <c r="O7807" s="2"/>
    </row>
    <row r="7808" spans="2:15" x14ac:dyDescent="0.25">
      <c r="B7808" t="s">
        <v>62</v>
      </c>
      <c r="C7808" t="s">
        <v>47</v>
      </c>
      <c r="D7808" t="s">
        <v>22</v>
      </c>
      <c r="E7808" t="s">
        <v>42</v>
      </c>
      <c r="F7808" s="3">
        <v>56</v>
      </c>
      <c r="G7808" s="3">
        <v>131205.2512</v>
      </c>
      <c r="H7808" s="3">
        <v>54</v>
      </c>
      <c r="I7808" s="3">
        <v>134527.77280000001</v>
      </c>
      <c r="J7808" s="3">
        <v>37</v>
      </c>
      <c r="K7808" s="3">
        <v>97245.36</v>
      </c>
      <c r="L7808" s="2">
        <v>3.7037037037037E-2</v>
      </c>
      <c r="M7808" s="2">
        <v>-2.4697663024121699E-2</v>
      </c>
      <c r="N7808" s="2">
        <v>0.51351351351351404</v>
      </c>
      <c r="O7808" s="2">
        <v>0.34921862801474501</v>
      </c>
    </row>
    <row r="7809" spans="2:15" x14ac:dyDescent="0.25">
      <c r="B7809" t="s">
        <v>62</v>
      </c>
      <c r="C7809" t="s">
        <v>47</v>
      </c>
      <c r="D7809" t="s">
        <v>22</v>
      </c>
      <c r="E7809" t="s">
        <v>33</v>
      </c>
      <c r="F7809" s="3">
        <v>35</v>
      </c>
      <c r="G7809" s="3">
        <v>142594.16</v>
      </c>
      <c r="H7809" s="3">
        <v>27</v>
      </c>
      <c r="I7809" s="3">
        <v>111185.49</v>
      </c>
      <c r="J7809" s="3">
        <v>39</v>
      </c>
      <c r="K7809" s="3">
        <v>118672.56</v>
      </c>
      <c r="L7809" s="2">
        <v>0.296296296296296</v>
      </c>
      <c r="M7809" s="2">
        <v>0.28248892908598</v>
      </c>
      <c r="N7809" s="2">
        <v>-0.102564102564103</v>
      </c>
      <c r="O7809" s="2">
        <v>0.20157650597577101</v>
      </c>
    </row>
    <row r="7810" spans="2:15" x14ac:dyDescent="0.25">
      <c r="B7810" t="s">
        <v>62</v>
      </c>
      <c r="C7810" t="s">
        <v>47</v>
      </c>
      <c r="D7810" t="s">
        <v>29</v>
      </c>
      <c r="E7810" t="s">
        <v>42</v>
      </c>
      <c r="F7810" s="3">
        <v>11</v>
      </c>
      <c r="G7810" s="3">
        <v>31588.659876000002</v>
      </c>
      <c r="H7810" s="3">
        <v>16</v>
      </c>
      <c r="I7810" s="3">
        <v>40083.009996000001</v>
      </c>
      <c r="J7810" s="3">
        <v>14</v>
      </c>
      <c r="K7810" s="3">
        <v>37294.019999999997</v>
      </c>
      <c r="L7810" s="2">
        <v>-0.3125</v>
      </c>
      <c r="M7810" s="2">
        <v>-0.211918968182471</v>
      </c>
      <c r="N7810" s="2">
        <v>-0.214285714285714</v>
      </c>
      <c r="O7810" s="2">
        <v>-0.152983242997135</v>
      </c>
    </row>
    <row r="7811" spans="2:15" x14ac:dyDescent="0.25">
      <c r="B7811" t="s">
        <v>63</v>
      </c>
      <c r="C7811" t="s">
        <v>7</v>
      </c>
      <c r="D7811" t="s">
        <v>8</v>
      </c>
      <c r="E7811" t="s">
        <v>33</v>
      </c>
      <c r="F7811" s="3">
        <v>195</v>
      </c>
      <c r="G7811" s="3">
        <v>2361326.5753600001</v>
      </c>
      <c r="H7811" s="3">
        <v>227</v>
      </c>
      <c r="I7811" s="3">
        <v>2625721.4058440002</v>
      </c>
      <c r="J7811" s="3">
        <v>266</v>
      </c>
      <c r="K7811" s="3">
        <v>2339997.740121</v>
      </c>
      <c r="L7811" s="2">
        <v>-0.140969162995595</v>
      </c>
      <c r="M7811" s="2">
        <v>-0.100694167285053</v>
      </c>
      <c r="N7811" s="2">
        <v>-0.266917293233083</v>
      </c>
      <c r="O7811" s="2">
        <v>9.1148956570774597E-3</v>
      </c>
    </row>
    <row r="7812" spans="2:15" x14ac:dyDescent="0.25">
      <c r="B7812" t="s">
        <v>63</v>
      </c>
      <c r="C7812" t="s">
        <v>7</v>
      </c>
      <c r="D7812" t="s">
        <v>15</v>
      </c>
      <c r="E7812" t="s">
        <v>33</v>
      </c>
      <c r="F7812" s="3">
        <v>158</v>
      </c>
      <c r="G7812" s="3">
        <v>2238078.56152</v>
      </c>
      <c r="H7812" s="3">
        <v>151</v>
      </c>
      <c r="I7812" s="3">
        <v>1633752.4373039999</v>
      </c>
      <c r="J7812" s="3">
        <v>176</v>
      </c>
      <c r="K7812" s="3">
        <v>1983095.9178299999</v>
      </c>
      <c r="L7812" s="2">
        <v>4.6357615894039701E-2</v>
      </c>
      <c r="M7812" s="2">
        <v>0.36990067186265502</v>
      </c>
      <c r="N7812" s="2">
        <v>-0.102272727272727</v>
      </c>
      <c r="O7812" s="2">
        <v>0.12857806896653501</v>
      </c>
    </row>
    <row r="7813" spans="2:15" x14ac:dyDescent="0.25">
      <c r="B7813" t="s">
        <v>63</v>
      </c>
      <c r="C7813" t="s">
        <v>7</v>
      </c>
      <c r="D7813" t="s">
        <v>17</v>
      </c>
      <c r="E7813" t="s">
        <v>33</v>
      </c>
      <c r="F7813" s="3">
        <v>134</v>
      </c>
      <c r="G7813" s="3">
        <v>3118532.0760240001</v>
      </c>
      <c r="H7813" s="3">
        <v>148</v>
      </c>
      <c r="I7813" s="3">
        <v>2661023.8358200002</v>
      </c>
      <c r="J7813" s="3">
        <v>139</v>
      </c>
      <c r="K7813" s="3">
        <v>2244760.9936890001</v>
      </c>
      <c r="L7813" s="2">
        <v>-9.45945945945946E-2</v>
      </c>
      <c r="M7813" s="2">
        <v>0.171929403279102</v>
      </c>
      <c r="N7813" s="2">
        <v>-3.5971223021582698E-2</v>
      </c>
      <c r="O7813" s="2">
        <v>0.38924904913776998</v>
      </c>
    </row>
    <row r="7814" spans="2:15" x14ac:dyDescent="0.25">
      <c r="B7814" t="s">
        <v>63</v>
      </c>
      <c r="C7814" t="s">
        <v>7</v>
      </c>
      <c r="D7814" t="s">
        <v>17</v>
      </c>
      <c r="E7814" t="s">
        <v>21</v>
      </c>
      <c r="F7814" s="3"/>
      <c r="G7814" s="3"/>
      <c r="H7814" s="3" t="s">
        <v>71</v>
      </c>
      <c r="I7814" s="3">
        <v>6999.8662800000002</v>
      </c>
      <c r="J7814" s="3"/>
      <c r="K7814" s="3"/>
      <c r="L7814" s="2" t="s">
        <v>72</v>
      </c>
      <c r="M7814" s="2"/>
      <c r="N7814" s="2"/>
      <c r="O7814" s="2"/>
    </row>
    <row r="7815" spans="2:15" x14ac:dyDescent="0.25">
      <c r="B7815" t="s">
        <v>63</v>
      </c>
      <c r="C7815" t="s">
        <v>7</v>
      </c>
      <c r="D7815" t="s">
        <v>22</v>
      </c>
      <c r="E7815" t="s">
        <v>33</v>
      </c>
      <c r="F7815" s="3">
        <v>111</v>
      </c>
      <c r="G7815" s="3">
        <v>1897594.6398</v>
      </c>
      <c r="H7815" s="3">
        <v>143</v>
      </c>
      <c r="I7815" s="3">
        <v>1605821.1277699999</v>
      </c>
      <c r="J7815" s="3">
        <v>134</v>
      </c>
      <c r="K7815" s="3">
        <v>2595276.5474649998</v>
      </c>
      <c r="L7815" s="2">
        <v>-0.223776223776224</v>
      </c>
      <c r="M7815" s="2">
        <v>0.18169739268232499</v>
      </c>
      <c r="N7815" s="2">
        <v>-0.171641791044776</v>
      </c>
      <c r="O7815" s="2">
        <v>-0.26882757768010401</v>
      </c>
    </row>
    <row r="7816" spans="2:15" x14ac:dyDescent="0.25">
      <c r="B7816" t="s">
        <v>63</v>
      </c>
      <c r="C7816" t="s">
        <v>27</v>
      </c>
      <c r="D7816" t="s">
        <v>8</v>
      </c>
      <c r="E7816" t="s">
        <v>33</v>
      </c>
      <c r="F7816" s="3">
        <v>43</v>
      </c>
      <c r="G7816" s="3">
        <v>335855.47320000001</v>
      </c>
      <c r="H7816" s="3">
        <v>44</v>
      </c>
      <c r="I7816" s="3">
        <v>367366.77792000002</v>
      </c>
      <c r="J7816" s="3">
        <v>55</v>
      </c>
      <c r="K7816" s="3">
        <v>402462.94014000002</v>
      </c>
      <c r="L7816" s="2">
        <v>-2.27272727272727E-2</v>
      </c>
      <c r="M7816" s="2">
        <v>-8.5776141485668395E-2</v>
      </c>
      <c r="N7816" s="2">
        <v>-0.218181818181818</v>
      </c>
      <c r="O7816" s="2">
        <v>-0.16549962815664501</v>
      </c>
    </row>
    <row r="7817" spans="2:15" x14ac:dyDescent="0.25">
      <c r="B7817" t="s">
        <v>63</v>
      </c>
      <c r="C7817" t="s">
        <v>27</v>
      </c>
      <c r="D7817" t="s">
        <v>15</v>
      </c>
      <c r="E7817" t="s">
        <v>33</v>
      </c>
      <c r="F7817" s="3">
        <v>90</v>
      </c>
      <c r="G7817" s="3">
        <v>1476277.5135999999</v>
      </c>
      <c r="H7817" s="3">
        <v>94</v>
      </c>
      <c r="I7817" s="3">
        <v>1560426.0109999999</v>
      </c>
      <c r="J7817" s="3">
        <v>87</v>
      </c>
      <c r="K7817" s="3">
        <v>1382351.655948</v>
      </c>
      <c r="L7817" s="2">
        <v>-4.2553191489361701E-2</v>
      </c>
      <c r="M7817" s="2">
        <v>-5.3926617992014501E-2</v>
      </c>
      <c r="N7817" s="2">
        <v>3.4482758620689703E-2</v>
      </c>
      <c r="O7817" s="2">
        <v>6.7946428282452204E-2</v>
      </c>
    </row>
    <row r="7818" spans="2:15" x14ac:dyDescent="0.25">
      <c r="B7818" t="s">
        <v>63</v>
      </c>
      <c r="C7818" t="s">
        <v>27</v>
      </c>
      <c r="D7818" t="s">
        <v>17</v>
      </c>
      <c r="E7818" t="s">
        <v>33</v>
      </c>
      <c r="F7818" s="3">
        <v>170</v>
      </c>
      <c r="G7818" s="3">
        <v>2986520.5373120001</v>
      </c>
      <c r="H7818" s="3">
        <v>169</v>
      </c>
      <c r="I7818" s="3">
        <v>3041351.2048840001</v>
      </c>
      <c r="J7818" s="3">
        <v>180</v>
      </c>
      <c r="K7818" s="3">
        <v>2551396.1934600002</v>
      </c>
      <c r="L7818" s="2">
        <v>5.9171597633136397E-3</v>
      </c>
      <c r="M7818" s="2">
        <v>-1.8028390632410098E-2</v>
      </c>
      <c r="N7818" s="2">
        <v>-5.5555555555555601E-2</v>
      </c>
      <c r="O7818" s="2">
        <v>0.17054362037826801</v>
      </c>
    </row>
    <row r="7819" spans="2:15" x14ac:dyDescent="0.25">
      <c r="B7819" t="s">
        <v>63</v>
      </c>
      <c r="C7819" t="s">
        <v>27</v>
      </c>
      <c r="D7819" t="s">
        <v>22</v>
      </c>
      <c r="E7819" t="s">
        <v>33</v>
      </c>
      <c r="F7819" s="3">
        <v>133</v>
      </c>
      <c r="G7819" s="3">
        <v>1879261.2683880001</v>
      </c>
      <c r="H7819" s="3">
        <v>128</v>
      </c>
      <c r="I7819" s="3">
        <v>2644821.8644119999</v>
      </c>
      <c r="J7819" s="3">
        <v>158</v>
      </c>
      <c r="K7819" s="3">
        <v>2874079.648912</v>
      </c>
      <c r="L7819" s="2">
        <v>3.90625E-2</v>
      </c>
      <c r="M7819" s="2">
        <v>-0.28945639263088901</v>
      </c>
      <c r="N7819" s="2">
        <v>-0.158227848101266</v>
      </c>
      <c r="O7819" s="2">
        <v>-0.34613458986795798</v>
      </c>
    </row>
    <row r="7820" spans="2:15" x14ac:dyDescent="0.25">
      <c r="B7820" t="s">
        <v>63</v>
      </c>
      <c r="C7820" t="s">
        <v>27</v>
      </c>
      <c r="D7820" t="s">
        <v>22</v>
      </c>
      <c r="E7820" t="s">
        <v>21</v>
      </c>
      <c r="F7820" s="3"/>
      <c r="G7820" s="3"/>
      <c r="H7820" s="3" t="s">
        <v>71</v>
      </c>
      <c r="I7820" s="3">
        <v>76250.013504000002</v>
      </c>
      <c r="J7820" s="3"/>
      <c r="K7820" s="3"/>
      <c r="L7820" s="2" t="s">
        <v>72</v>
      </c>
      <c r="M7820" s="2"/>
      <c r="N7820" s="2"/>
      <c r="O7820" s="2"/>
    </row>
    <row r="7821" spans="2:15" x14ac:dyDescent="0.25">
      <c r="B7821" t="s">
        <v>63</v>
      </c>
      <c r="C7821" t="s">
        <v>27</v>
      </c>
      <c r="D7821" t="s">
        <v>29</v>
      </c>
      <c r="E7821" t="s">
        <v>33</v>
      </c>
      <c r="F7821" s="3">
        <v>13</v>
      </c>
      <c r="G7821" s="3">
        <v>199364.25382799999</v>
      </c>
      <c r="H7821" s="3">
        <v>6</v>
      </c>
      <c r="I7821" s="3">
        <v>134892.41899999999</v>
      </c>
      <c r="J7821" s="3">
        <v>7</v>
      </c>
      <c r="K7821" s="3">
        <v>87680.55</v>
      </c>
      <c r="L7821" s="2">
        <v>1.1666666666666701</v>
      </c>
      <c r="M7821" s="2">
        <v>0.47795002347759802</v>
      </c>
      <c r="N7821" s="2">
        <v>0.85714285714285698</v>
      </c>
      <c r="O7821" s="2">
        <v>1.27375688026592</v>
      </c>
    </row>
    <row r="7822" spans="2:15" x14ac:dyDescent="0.25">
      <c r="B7822" t="s">
        <v>63</v>
      </c>
      <c r="C7822" t="s">
        <v>27</v>
      </c>
      <c r="D7822" t="s">
        <v>29</v>
      </c>
      <c r="E7822" t="s">
        <v>21</v>
      </c>
      <c r="F7822" s="3"/>
      <c r="G7822" s="3"/>
      <c r="H7822" s="3"/>
      <c r="I7822" s="3"/>
      <c r="J7822" s="3" t="s">
        <v>71</v>
      </c>
      <c r="K7822" s="3">
        <v>50831.495142</v>
      </c>
      <c r="L7822" s="2"/>
      <c r="M7822" s="2"/>
      <c r="N7822" s="2" t="s">
        <v>72</v>
      </c>
      <c r="O7822" s="2"/>
    </row>
    <row r="7823" spans="2:15" x14ac:dyDescent="0.25">
      <c r="B7823" t="s">
        <v>63</v>
      </c>
      <c r="C7823" t="s">
        <v>30</v>
      </c>
      <c r="D7823" t="s">
        <v>8</v>
      </c>
      <c r="E7823" t="s">
        <v>33</v>
      </c>
      <c r="F7823" s="3">
        <v>120</v>
      </c>
      <c r="G7823" s="3">
        <v>1478757.7054399999</v>
      </c>
      <c r="H7823" s="3">
        <v>105</v>
      </c>
      <c r="I7823" s="3">
        <v>1397894.165692</v>
      </c>
      <c r="J7823" s="3">
        <v>109</v>
      </c>
      <c r="K7823" s="3">
        <v>1013622.58872</v>
      </c>
      <c r="L7823" s="2">
        <v>0.14285714285714299</v>
      </c>
      <c r="M7823" s="2">
        <v>5.7846682340197103E-2</v>
      </c>
      <c r="N7823" s="2">
        <v>0.100917431192661</v>
      </c>
      <c r="O7823" s="2">
        <v>0.45888392967580899</v>
      </c>
    </row>
    <row r="7824" spans="2:15" x14ac:dyDescent="0.25">
      <c r="B7824" t="s">
        <v>63</v>
      </c>
      <c r="C7824" t="s">
        <v>30</v>
      </c>
      <c r="D7824" t="s">
        <v>15</v>
      </c>
      <c r="E7824" t="s">
        <v>33</v>
      </c>
      <c r="F7824" s="3">
        <v>27</v>
      </c>
      <c r="G7824" s="3">
        <v>179493.01488</v>
      </c>
      <c r="H7824" s="3">
        <v>35</v>
      </c>
      <c r="I7824" s="3">
        <v>224198.98655999999</v>
      </c>
      <c r="J7824" s="3">
        <v>19</v>
      </c>
      <c r="K7824" s="3">
        <v>110383.9056</v>
      </c>
      <c r="L7824" s="2">
        <v>-0.22857142857142901</v>
      </c>
      <c r="M7824" s="2">
        <v>-0.19940309439372</v>
      </c>
      <c r="N7824" s="2">
        <v>0.42105263157894701</v>
      </c>
      <c r="O7824" s="2">
        <v>0.62607958021010601</v>
      </c>
    </row>
    <row r="7825" spans="2:15" x14ac:dyDescent="0.25">
      <c r="B7825" t="s">
        <v>63</v>
      </c>
      <c r="C7825" t="s">
        <v>30</v>
      </c>
      <c r="D7825" t="s">
        <v>17</v>
      </c>
      <c r="E7825" t="s">
        <v>33</v>
      </c>
      <c r="F7825" s="3"/>
      <c r="G7825" s="3"/>
      <c r="H7825" s="3"/>
      <c r="I7825" s="3"/>
      <c r="J7825" s="3" t="s">
        <v>71</v>
      </c>
      <c r="K7825" s="3">
        <v>31896.131399999998</v>
      </c>
      <c r="L7825" s="2"/>
      <c r="M7825" s="2"/>
      <c r="N7825" s="2" t="s">
        <v>72</v>
      </c>
      <c r="O7825" s="2"/>
    </row>
    <row r="7826" spans="2:15" x14ac:dyDescent="0.25">
      <c r="B7826" t="s">
        <v>63</v>
      </c>
      <c r="C7826" t="s">
        <v>30</v>
      </c>
      <c r="D7826" t="s">
        <v>22</v>
      </c>
      <c r="E7826" t="s">
        <v>33</v>
      </c>
      <c r="F7826" s="3">
        <v>215</v>
      </c>
      <c r="G7826" s="3">
        <v>4646995.9457440004</v>
      </c>
      <c r="H7826" s="3">
        <v>222</v>
      </c>
      <c r="I7826" s="3">
        <v>5173499.4158399999</v>
      </c>
      <c r="J7826" s="3">
        <v>179</v>
      </c>
      <c r="K7826" s="3">
        <v>3166353.343866</v>
      </c>
      <c r="L7826" s="2">
        <v>-3.1531531531531501E-2</v>
      </c>
      <c r="M7826" s="2">
        <v>-0.10176931082353501</v>
      </c>
      <c r="N7826" s="2">
        <v>0.20111731843575401</v>
      </c>
      <c r="O7826" s="2">
        <v>0.46761761593865298</v>
      </c>
    </row>
    <row r="7827" spans="2:15" x14ac:dyDescent="0.25">
      <c r="B7827" t="s">
        <v>63</v>
      </c>
      <c r="C7827" t="s">
        <v>30</v>
      </c>
      <c r="D7827" t="s">
        <v>22</v>
      </c>
      <c r="E7827" t="s">
        <v>21</v>
      </c>
      <c r="F7827" s="3" t="s">
        <v>71</v>
      </c>
      <c r="G7827" s="3">
        <v>13135.192800000001</v>
      </c>
      <c r="H7827" s="3"/>
      <c r="I7827" s="3"/>
      <c r="J7827" s="3" t="s">
        <v>71</v>
      </c>
      <c r="K7827" s="3">
        <v>31498.122599999999</v>
      </c>
      <c r="L7827" s="2" t="s">
        <v>72</v>
      </c>
      <c r="M7827" s="2"/>
      <c r="N7827" s="2" t="s">
        <v>72</v>
      </c>
      <c r="O7827" s="2">
        <v>-0.58298489828088995</v>
      </c>
    </row>
    <row r="7828" spans="2:15" x14ac:dyDescent="0.25">
      <c r="B7828" t="s">
        <v>63</v>
      </c>
      <c r="C7828" t="s">
        <v>34</v>
      </c>
      <c r="D7828" t="s">
        <v>8</v>
      </c>
      <c r="E7828" t="s">
        <v>33</v>
      </c>
      <c r="F7828" s="3">
        <v>22</v>
      </c>
      <c r="G7828" s="3">
        <v>130228.98815999999</v>
      </c>
      <c r="H7828" s="3">
        <v>22</v>
      </c>
      <c r="I7828" s="3">
        <v>130649.63652</v>
      </c>
      <c r="J7828" s="3">
        <v>23</v>
      </c>
      <c r="K7828" s="3">
        <v>136172.53854000001</v>
      </c>
      <c r="L7828" s="2">
        <v>0</v>
      </c>
      <c r="M7828" s="2">
        <v>-3.2196672811685102E-3</v>
      </c>
      <c r="N7828" s="2">
        <v>-4.3478260869565202E-2</v>
      </c>
      <c r="O7828" s="2">
        <v>-4.3647202613132798E-2</v>
      </c>
    </row>
    <row r="7829" spans="2:15" x14ac:dyDescent="0.25">
      <c r="B7829" t="s">
        <v>63</v>
      </c>
      <c r="C7829" t="s">
        <v>34</v>
      </c>
      <c r="D7829" t="s">
        <v>15</v>
      </c>
      <c r="E7829" t="s">
        <v>33</v>
      </c>
      <c r="F7829" s="3"/>
      <c r="G7829" s="3"/>
      <c r="H7829" s="3"/>
      <c r="I7829" s="3"/>
      <c r="J7829" s="3" t="s">
        <v>71</v>
      </c>
      <c r="K7829" s="3">
        <v>11466.8892</v>
      </c>
      <c r="L7829" s="2"/>
      <c r="M7829" s="2"/>
      <c r="N7829" s="2" t="s">
        <v>72</v>
      </c>
      <c r="O7829" s="2"/>
    </row>
    <row r="7830" spans="2:15" x14ac:dyDescent="0.25">
      <c r="B7830" t="s">
        <v>63</v>
      </c>
      <c r="C7830" t="s">
        <v>34</v>
      </c>
      <c r="D7830" t="s">
        <v>17</v>
      </c>
      <c r="E7830" t="s">
        <v>33</v>
      </c>
      <c r="F7830" s="3">
        <v>33</v>
      </c>
      <c r="G7830" s="3">
        <v>544303.33100000001</v>
      </c>
      <c r="H7830" s="3">
        <v>40</v>
      </c>
      <c r="I7830" s="3">
        <v>623557.23300000001</v>
      </c>
      <c r="J7830" s="3">
        <v>55</v>
      </c>
      <c r="K7830" s="3">
        <v>531762.97875000001</v>
      </c>
      <c r="L7830" s="2">
        <v>-0.17499999999999999</v>
      </c>
      <c r="M7830" s="2">
        <v>-0.12709964347410599</v>
      </c>
      <c r="N7830" s="2">
        <v>-0.4</v>
      </c>
      <c r="O7830" s="2">
        <v>2.35825974186437E-2</v>
      </c>
    </row>
    <row r="7831" spans="2:15" x14ac:dyDescent="0.25">
      <c r="B7831" t="s">
        <v>63</v>
      </c>
      <c r="C7831" t="s">
        <v>34</v>
      </c>
      <c r="D7831" t="s">
        <v>22</v>
      </c>
      <c r="E7831" t="s">
        <v>33</v>
      </c>
      <c r="F7831" s="3"/>
      <c r="G7831" s="3"/>
      <c r="H7831" s="3"/>
      <c r="I7831" s="3"/>
      <c r="J7831" s="3">
        <v>5</v>
      </c>
      <c r="K7831" s="3">
        <v>40066.569000000003</v>
      </c>
      <c r="L7831" s="2"/>
      <c r="M7831" s="2"/>
      <c r="N7831" s="2"/>
      <c r="O7831" s="2"/>
    </row>
    <row r="7832" spans="2:15" x14ac:dyDescent="0.25">
      <c r="B7832" t="s">
        <v>63</v>
      </c>
      <c r="C7832" t="s">
        <v>35</v>
      </c>
      <c r="D7832" t="s">
        <v>31</v>
      </c>
      <c r="E7832" t="s">
        <v>33</v>
      </c>
      <c r="F7832" s="3">
        <v>53</v>
      </c>
      <c r="G7832" s="3">
        <v>214189.53599999999</v>
      </c>
      <c r="H7832" s="3">
        <v>58</v>
      </c>
      <c r="I7832" s="3">
        <v>234396.09599999999</v>
      </c>
      <c r="J7832" s="3">
        <v>82</v>
      </c>
      <c r="K7832" s="3">
        <v>277440.76799999998</v>
      </c>
      <c r="L7832" s="2">
        <v>-8.6206896551724102E-2</v>
      </c>
      <c r="M7832" s="2">
        <v>-8.6206896551724102E-2</v>
      </c>
      <c r="N7832" s="2">
        <v>-0.353658536585366</v>
      </c>
      <c r="O7832" s="2">
        <v>-0.227981029810298</v>
      </c>
    </row>
    <row r="7833" spans="2:15" x14ac:dyDescent="0.25">
      <c r="B7833" t="s">
        <v>63</v>
      </c>
      <c r="C7833" t="s">
        <v>35</v>
      </c>
      <c r="D7833" t="s">
        <v>8</v>
      </c>
      <c r="E7833" t="s">
        <v>33</v>
      </c>
      <c r="F7833" s="3">
        <v>18</v>
      </c>
      <c r="G7833" s="3">
        <v>106627.272</v>
      </c>
      <c r="H7833" s="3">
        <v>18</v>
      </c>
      <c r="I7833" s="3">
        <v>99351.672000000006</v>
      </c>
      <c r="J7833" s="3">
        <v>22</v>
      </c>
      <c r="K7833" s="3">
        <v>121990.98510000001</v>
      </c>
      <c r="L7833" s="2">
        <v>0</v>
      </c>
      <c r="M7833" s="2">
        <v>7.3230775622980901E-2</v>
      </c>
      <c r="N7833" s="2">
        <v>-0.18181818181818199</v>
      </c>
      <c r="O7833" s="2">
        <v>-0.125941380729124</v>
      </c>
    </row>
    <row r="7834" spans="2:15" x14ac:dyDescent="0.25">
      <c r="B7834" t="s">
        <v>63</v>
      </c>
      <c r="C7834" t="s">
        <v>35</v>
      </c>
      <c r="D7834" t="s">
        <v>15</v>
      </c>
      <c r="E7834" t="s">
        <v>33</v>
      </c>
      <c r="F7834" s="3">
        <v>49</v>
      </c>
      <c r="G7834" s="3">
        <v>422363.19312000001</v>
      </c>
      <c r="H7834" s="3">
        <v>36</v>
      </c>
      <c r="I7834" s="3">
        <v>352098.82640000002</v>
      </c>
      <c r="J7834" s="3">
        <v>70</v>
      </c>
      <c r="K7834" s="3">
        <v>631223.09939999995</v>
      </c>
      <c r="L7834" s="2">
        <v>0.36111111111111099</v>
      </c>
      <c r="M7834" s="2">
        <v>0.19955865072999801</v>
      </c>
      <c r="N7834" s="2">
        <v>-0.3</v>
      </c>
      <c r="O7834" s="2">
        <v>-0.33088127870879402</v>
      </c>
    </row>
    <row r="7835" spans="2:15" x14ac:dyDescent="0.25">
      <c r="B7835" t="s">
        <v>63</v>
      </c>
      <c r="C7835" t="s">
        <v>35</v>
      </c>
      <c r="D7835" t="s">
        <v>17</v>
      </c>
      <c r="E7835" t="s">
        <v>33</v>
      </c>
      <c r="F7835" s="3">
        <v>74</v>
      </c>
      <c r="G7835" s="3">
        <v>972447.68371600006</v>
      </c>
      <c r="H7835" s="3">
        <v>83</v>
      </c>
      <c r="I7835" s="3">
        <v>1861214.4394799999</v>
      </c>
      <c r="J7835" s="3">
        <v>101</v>
      </c>
      <c r="K7835" s="3">
        <v>1881317.9238</v>
      </c>
      <c r="L7835" s="2">
        <v>-0.108433734939759</v>
      </c>
      <c r="M7835" s="2">
        <v>-0.47751980476376998</v>
      </c>
      <c r="N7835" s="2">
        <v>-0.26732673267326701</v>
      </c>
      <c r="O7835" s="2">
        <v>-0.48310295064228598</v>
      </c>
    </row>
    <row r="7836" spans="2:15" x14ac:dyDescent="0.25">
      <c r="B7836" t="s">
        <v>63</v>
      </c>
      <c r="C7836" t="s">
        <v>35</v>
      </c>
      <c r="D7836" t="s">
        <v>22</v>
      </c>
      <c r="E7836" t="s">
        <v>33</v>
      </c>
      <c r="F7836" s="3">
        <v>212</v>
      </c>
      <c r="G7836" s="3">
        <v>5847251.2486319998</v>
      </c>
      <c r="H7836" s="3">
        <v>223</v>
      </c>
      <c r="I7836" s="3">
        <v>4980218.3006640002</v>
      </c>
      <c r="J7836" s="3">
        <v>203</v>
      </c>
      <c r="K7836" s="3">
        <v>5325937.5947399996</v>
      </c>
      <c r="L7836" s="2">
        <v>-4.9327354260089697E-2</v>
      </c>
      <c r="M7836" s="2">
        <v>0.174095370046811</v>
      </c>
      <c r="N7836" s="2">
        <v>4.4334975369458199E-2</v>
      </c>
      <c r="O7836" s="2">
        <v>9.7882043230634194E-2</v>
      </c>
    </row>
    <row r="7837" spans="2:15" x14ac:dyDescent="0.25">
      <c r="B7837" t="s">
        <v>63</v>
      </c>
      <c r="C7837" t="s">
        <v>36</v>
      </c>
      <c r="D7837" t="s">
        <v>31</v>
      </c>
      <c r="E7837" t="s">
        <v>21</v>
      </c>
      <c r="F7837" s="3" t="s">
        <v>71</v>
      </c>
      <c r="G7837" s="3">
        <v>16877.322</v>
      </c>
      <c r="H7837" s="3" t="s">
        <v>71</v>
      </c>
      <c r="I7837" s="3">
        <v>17388.756000000001</v>
      </c>
      <c r="J7837" s="3" t="s">
        <v>71</v>
      </c>
      <c r="K7837" s="3">
        <v>16219.763999999999</v>
      </c>
      <c r="L7837" s="2" t="s">
        <v>72</v>
      </c>
      <c r="M7837" s="2">
        <v>-2.9411764705882401E-2</v>
      </c>
      <c r="N7837" s="2" t="s">
        <v>72</v>
      </c>
      <c r="O7837" s="2">
        <v>4.0540540540540598E-2</v>
      </c>
    </row>
    <row r="7838" spans="2:15" x14ac:dyDescent="0.25">
      <c r="B7838" t="s">
        <v>63</v>
      </c>
      <c r="C7838" t="s">
        <v>36</v>
      </c>
      <c r="D7838" t="s">
        <v>8</v>
      </c>
      <c r="E7838" t="s">
        <v>33</v>
      </c>
      <c r="F7838" s="3">
        <v>235</v>
      </c>
      <c r="G7838" s="3">
        <v>2592105.551608</v>
      </c>
      <c r="H7838" s="3">
        <v>261</v>
      </c>
      <c r="I7838" s="3">
        <v>2666715.0583520001</v>
      </c>
      <c r="J7838" s="3">
        <v>301</v>
      </c>
      <c r="K7838" s="3">
        <v>2894492.3147789999</v>
      </c>
      <c r="L7838" s="2">
        <v>-9.9616858237547803E-2</v>
      </c>
      <c r="M7838" s="2">
        <v>-2.7978057314495298E-2</v>
      </c>
      <c r="N7838" s="2">
        <v>-0.21926910299003299</v>
      </c>
      <c r="O7838" s="2">
        <v>-0.104469706700219</v>
      </c>
    </row>
    <row r="7839" spans="2:15" x14ac:dyDescent="0.25">
      <c r="B7839" t="s">
        <v>63</v>
      </c>
      <c r="C7839" t="s">
        <v>36</v>
      </c>
      <c r="D7839" t="s">
        <v>15</v>
      </c>
      <c r="E7839" t="s">
        <v>33</v>
      </c>
      <c r="F7839" s="3">
        <v>313</v>
      </c>
      <c r="G7839" s="3">
        <v>3309764.6874000002</v>
      </c>
      <c r="H7839" s="3">
        <v>306</v>
      </c>
      <c r="I7839" s="3">
        <v>3464326.3043439998</v>
      </c>
      <c r="J7839" s="3">
        <v>429</v>
      </c>
      <c r="K7839" s="3">
        <v>3924588.4532730002</v>
      </c>
      <c r="L7839" s="2">
        <v>2.2875816993463999E-2</v>
      </c>
      <c r="M7839" s="2">
        <v>-4.4615201734949497E-2</v>
      </c>
      <c r="N7839" s="2">
        <v>-0.27039627039627001</v>
      </c>
      <c r="O7839" s="2">
        <v>-0.156659423833409</v>
      </c>
    </row>
    <row r="7840" spans="2:15" x14ac:dyDescent="0.25">
      <c r="B7840" t="s">
        <v>63</v>
      </c>
      <c r="C7840" t="s">
        <v>36</v>
      </c>
      <c r="D7840" t="s">
        <v>17</v>
      </c>
      <c r="E7840" t="s">
        <v>33</v>
      </c>
      <c r="F7840" s="3">
        <v>117</v>
      </c>
      <c r="G7840" s="3">
        <v>1208167.2848</v>
      </c>
      <c r="H7840" s="3">
        <v>143</v>
      </c>
      <c r="I7840" s="3">
        <v>1497023.094424</v>
      </c>
      <c r="J7840" s="3">
        <v>163</v>
      </c>
      <c r="K7840" s="3">
        <v>1668047.710218</v>
      </c>
      <c r="L7840" s="2">
        <v>-0.18181818181818199</v>
      </c>
      <c r="M7840" s="2">
        <v>-0.19295347593494599</v>
      </c>
      <c r="N7840" s="2">
        <v>-0.28220858895705497</v>
      </c>
      <c r="O7840" s="2">
        <v>-0.27569980318962101</v>
      </c>
    </row>
    <row r="7841" spans="2:15" x14ac:dyDescent="0.25">
      <c r="B7841" t="s">
        <v>63</v>
      </c>
      <c r="C7841" t="s">
        <v>36</v>
      </c>
      <c r="D7841" t="s">
        <v>22</v>
      </c>
      <c r="E7841" t="s">
        <v>33</v>
      </c>
      <c r="F7841" s="3">
        <v>152</v>
      </c>
      <c r="G7841" s="3">
        <v>5411728.3070400003</v>
      </c>
      <c r="H7841" s="3">
        <v>154</v>
      </c>
      <c r="I7841" s="3">
        <v>4251205.4307960002</v>
      </c>
      <c r="J7841" s="3">
        <v>140</v>
      </c>
      <c r="K7841" s="3">
        <v>4426055.8734870004</v>
      </c>
      <c r="L7841" s="2">
        <v>-1.2987012987013E-2</v>
      </c>
      <c r="M7841" s="2">
        <v>0.27298677872330002</v>
      </c>
      <c r="N7841" s="2">
        <v>8.5714285714285604E-2</v>
      </c>
      <c r="O7841" s="2">
        <v>0.222697693324972</v>
      </c>
    </row>
    <row r="7842" spans="2:15" x14ac:dyDescent="0.25">
      <c r="B7842" t="s">
        <v>63</v>
      </c>
      <c r="C7842" t="s">
        <v>36</v>
      </c>
      <c r="D7842" t="s">
        <v>29</v>
      </c>
      <c r="E7842" t="s">
        <v>33</v>
      </c>
      <c r="F7842" s="3">
        <v>20</v>
      </c>
      <c r="G7842" s="3">
        <v>194020.31719999999</v>
      </c>
      <c r="H7842" s="3">
        <v>41</v>
      </c>
      <c r="I7842" s="3">
        <v>423327.36320000002</v>
      </c>
      <c r="J7842" s="3">
        <v>38</v>
      </c>
      <c r="K7842" s="3">
        <v>319507.08149999997</v>
      </c>
      <c r="L7842" s="2">
        <v>-0.51219512195121997</v>
      </c>
      <c r="M7842" s="2">
        <v>-0.54167782650909002</v>
      </c>
      <c r="N7842" s="2">
        <v>-0.47368421052631599</v>
      </c>
      <c r="O7842" s="2">
        <v>-0.39275112060387901</v>
      </c>
    </row>
    <row r="7843" spans="2:15" x14ac:dyDescent="0.25">
      <c r="B7843" t="s">
        <v>63</v>
      </c>
      <c r="C7843" t="s">
        <v>37</v>
      </c>
      <c r="D7843" t="s">
        <v>8</v>
      </c>
      <c r="E7843" t="s">
        <v>33</v>
      </c>
      <c r="F7843" s="3">
        <v>750</v>
      </c>
      <c r="G7843" s="3">
        <v>9025271.6642719992</v>
      </c>
      <c r="H7843" s="3">
        <v>759</v>
      </c>
      <c r="I7843" s="3">
        <v>9303479.2949279994</v>
      </c>
      <c r="J7843" s="3">
        <v>784</v>
      </c>
      <c r="K7843" s="3">
        <v>7835713.5080340002</v>
      </c>
      <c r="L7843" s="2">
        <v>-1.18577075098815E-2</v>
      </c>
      <c r="M7843" s="2">
        <v>-2.99036115238813E-2</v>
      </c>
      <c r="N7843" s="2">
        <v>-4.3367346938775503E-2</v>
      </c>
      <c r="O7843" s="2">
        <v>0.151812359527737</v>
      </c>
    </row>
    <row r="7844" spans="2:15" x14ac:dyDescent="0.25">
      <c r="B7844" t="s">
        <v>63</v>
      </c>
      <c r="C7844" t="s">
        <v>37</v>
      </c>
      <c r="D7844" t="s">
        <v>15</v>
      </c>
      <c r="E7844" t="s">
        <v>33</v>
      </c>
      <c r="F7844" s="3">
        <v>103</v>
      </c>
      <c r="G7844" s="3">
        <v>866033.74280000001</v>
      </c>
      <c r="H7844" s="3">
        <v>124</v>
      </c>
      <c r="I7844" s="3">
        <v>1238661.04268</v>
      </c>
      <c r="J7844" s="3">
        <v>143</v>
      </c>
      <c r="K7844" s="3">
        <v>1275655.602708</v>
      </c>
      <c r="L7844" s="2">
        <v>-0.16935483870967699</v>
      </c>
      <c r="M7844" s="2">
        <v>-0.30083072530784799</v>
      </c>
      <c r="N7844" s="2">
        <v>-0.27972027972028002</v>
      </c>
      <c r="O7844" s="2">
        <v>-0.321106934378246</v>
      </c>
    </row>
    <row r="7845" spans="2:15" x14ac:dyDescent="0.25">
      <c r="B7845" t="s">
        <v>63</v>
      </c>
      <c r="C7845" t="s">
        <v>37</v>
      </c>
      <c r="D7845" t="s">
        <v>17</v>
      </c>
      <c r="E7845" t="s">
        <v>33</v>
      </c>
      <c r="F7845" s="3">
        <v>381</v>
      </c>
      <c r="G7845" s="3">
        <v>5705411.2373679997</v>
      </c>
      <c r="H7845" s="3">
        <v>387</v>
      </c>
      <c r="I7845" s="3">
        <v>6531327.0361839999</v>
      </c>
      <c r="J7845" s="3">
        <v>419</v>
      </c>
      <c r="K7845" s="3">
        <v>6151789.7536270004</v>
      </c>
      <c r="L7845" s="2">
        <v>-1.55038759689923E-2</v>
      </c>
      <c r="M7845" s="2">
        <v>-0.12645451594145701</v>
      </c>
      <c r="N7845" s="2">
        <v>-9.0692124105011901E-2</v>
      </c>
      <c r="O7845" s="2">
        <v>-7.2560756159753798E-2</v>
      </c>
    </row>
    <row r="7846" spans="2:15" x14ac:dyDescent="0.25">
      <c r="B7846" t="s">
        <v>63</v>
      </c>
      <c r="C7846" t="s">
        <v>37</v>
      </c>
      <c r="D7846" t="s">
        <v>22</v>
      </c>
      <c r="E7846" t="s">
        <v>10</v>
      </c>
      <c r="F7846" s="3" t="s">
        <v>71</v>
      </c>
      <c r="G7846" s="3">
        <v>8328.4120000000003</v>
      </c>
      <c r="H7846" s="3"/>
      <c r="I7846" s="3"/>
      <c r="J7846" s="3"/>
      <c r="K7846" s="3"/>
      <c r="L7846" s="2" t="s">
        <v>72</v>
      </c>
      <c r="M7846" s="2"/>
      <c r="N7846" s="2" t="s">
        <v>72</v>
      </c>
      <c r="O7846" s="2"/>
    </row>
    <row r="7847" spans="2:15" x14ac:dyDescent="0.25">
      <c r="B7847" t="s">
        <v>63</v>
      </c>
      <c r="C7847" t="s">
        <v>37</v>
      </c>
      <c r="D7847" t="s">
        <v>22</v>
      </c>
      <c r="E7847" t="s">
        <v>33</v>
      </c>
      <c r="F7847" s="3">
        <v>387</v>
      </c>
      <c r="G7847" s="3">
        <v>9813385.2296360005</v>
      </c>
      <c r="H7847" s="3">
        <v>415</v>
      </c>
      <c r="I7847" s="3">
        <v>10857611.182536</v>
      </c>
      <c r="J7847" s="3">
        <v>484</v>
      </c>
      <c r="K7847" s="3">
        <v>10162507.195127999</v>
      </c>
      <c r="L7847" s="2">
        <v>-6.7469879518072304E-2</v>
      </c>
      <c r="M7847" s="2">
        <v>-9.6174557676148104E-2</v>
      </c>
      <c r="N7847" s="2">
        <v>-0.20041322314049601</v>
      </c>
      <c r="O7847" s="2">
        <v>-3.4353920621022702E-2</v>
      </c>
    </row>
    <row r="7848" spans="2:15" x14ac:dyDescent="0.25">
      <c r="B7848" t="s">
        <v>63</v>
      </c>
      <c r="C7848" t="s">
        <v>37</v>
      </c>
      <c r="D7848" t="s">
        <v>22</v>
      </c>
      <c r="E7848" t="s">
        <v>21</v>
      </c>
      <c r="F7848" s="3"/>
      <c r="G7848" s="3"/>
      <c r="H7848" s="3"/>
      <c r="I7848" s="3"/>
      <c r="J7848" s="3" t="s">
        <v>71</v>
      </c>
      <c r="K7848" s="3">
        <v>33054.239699999998</v>
      </c>
      <c r="L7848" s="2"/>
      <c r="M7848" s="2"/>
      <c r="N7848" s="2" t="s">
        <v>72</v>
      </c>
      <c r="O7848" s="2"/>
    </row>
    <row r="7849" spans="2:15" x14ac:dyDescent="0.25">
      <c r="B7849" t="s">
        <v>63</v>
      </c>
      <c r="C7849" t="s">
        <v>37</v>
      </c>
      <c r="D7849" t="s">
        <v>29</v>
      </c>
      <c r="E7849" t="s">
        <v>33</v>
      </c>
      <c r="F7849" s="3">
        <v>7</v>
      </c>
      <c r="G7849" s="3">
        <v>62601.739200000004</v>
      </c>
      <c r="H7849" s="3">
        <v>13</v>
      </c>
      <c r="I7849" s="3">
        <v>109851.842</v>
      </c>
      <c r="J7849" s="3">
        <v>11</v>
      </c>
      <c r="K7849" s="3">
        <v>84934.445099999997</v>
      </c>
      <c r="L7849" s="2">
        <v>-0.46153846153846201</v>
      </c>
      <c r="M7849" s="2">
        <v>-0.43012572151498402</v>
      </c>
      <c r="N7849" s="2">
        <v>-0.36363636363636398</v>
      </c>
      <c r="O7849" s="2">
        <v>-0.26294050515907802</v>
      </c>
    </row>
    <row r="7850" spans="2:15" x14ac:dyDescent="0.25">
      <c r="B7850" t="s">
        <v>63</v>
      </c>
      <c r="C7850" t="s">
        <v>38</v>
      </c>
      <c r="D7850" t="s">
        <v>8</v>
      </c>
      <c r="E7850" t="s">
        <v>33</v>
      </c>
      <c r="F7850" s="3">
        <v>140</v>
      </c>
      <c r="G7850" s="3">
        <v>2213271.2667999999</v>
      </c>
      <c r="H7850" s="3">
        <v>139</v>
      </c>
      <c r="I7850" s="3">
        <v>2769132.468076</v>
      </c>
      <c r="J7850" s="3">
        <v>124</v>
      </c>
      <c r="K7850" s="3">
        <v>1378309.1047980001</v>
      </c>
      <c r="L7850" s="2">
        <v>7.1942446043165003E-3</v>
      </c>
      <c r="M7850" s="2">
        <v>-0.20073478162719099</v>
      </c>
      <c r="N7850" s="2">
        <v>0.12903225806451599</v>
      </c>
      <c r="O7850" s="2">
        <v>0.605787307865436</v>
      </c>
    </row>
    <row r="7851" spans="2:15" x14ac:dyDescent="0.25">
      <c r="B7851" t="s">
        <v>63</v>
      </c>
      <c r="C7851" t="s">
        <v>38</v>
      </c>
      <c r="D7851" t="s">
        <v>15</v>
      </c>
      <c r="E7851" t="s">
        <v>33</v>
      </c>
      <c r="F7851" s="3">
        <v>14</v>
      </c>
      <c r="G7851" s="3">
        <v>189406.916</v>
      </c>
      <c r="H7851" s="3">
        <v>16</v>
      </c>
      <c r="I7851" s="3">
        <v>198075.54399999999</v>
      </c>
      <c r="J7851" s="3">
        <v>5</v>
      </c>
      <c r="K7851" s="3">
        <v>92784.084300000002</v>
      </c>
      <c r="L7851" s="2">
        <v>-0.125</v>
      </c>
      <c r="M7851" s="2">
        <v>-4.3764251885634001E-2</v>
      </c>
      <c r="N7851" s="2">
        <v>1.8</v>
      </c>
      <c r="O7851" s="2">
        <v>1.0413729081766701</v>
      </c>
    </row>
    <row r="7852" spans="2:15" x14ac:dyDescent="0.25">
      <c r="B7852" t="s">
        <v>63</v>
      </c>
      <c r="C7852" t="s">
        <v>39</v>
      </c>
      <c r="D7852" t="s">
        <v>8</v>
      </c>
      <c r="E7852" t="s">
        <v>33</v>
      </c>
      <c r="F7852" s="3">
        <v>155</v>
      </c>
      <c r="G7852" s="3">
        <v>3213396.6422000001</v>
      </c>
      <c r="H7852" s="3">
        <v>175</v>
      </c>
      <c r="I7852" s="3">
        <v>2525877.4018799998</v>
      </c>
      <c r="J7852" s="3">
        <v>169</v>
      </c>
      <c r="K7852" s="3">
        <v>2273119.6817700001</v>
      </c>
      <c r="L7852" s="2">
        <v>-0.114285714285714</v>
      </c>
      <c r="M7852" s="2">
        <v>0.27219026537403701</v>
      </c>
      <c r="N7852" s="2">
        <v>-8.2840236686390498E-2</v>
      </c>
      <c r="O7852" s="2">
        <v>0.41365044171270299</v>
      </c>
    </row>
    <row r="7853" spans="2:15" x14ac:dyDescent="0.25">
      <c r="B7853" t="s">
        <v>63</v>
      </c>
      <c r="C7853" t="s">
        <v>39</v>
      </c>
      <c r="D7853" t="s">
        <v>15</v>
      </c>
      <c r="E7853" t="s">
        <v>33</v>
      </c>
      <c r="F7853" s="3">
        <v>137</v>
      </c>
      <c r="G7853" s="3">
        <v>1396360.515136</v>
      </c>
      <c r="H7853" s="3">
        <v>148</v>
      </c>
      <c r="I7853" s="3">
        <v>1534349.75492</v>
      </c>
      <c r="J7853" s="3">
        <v>127</v>
      </c>
      <c r="K7853" s="3">
        <v>1007213.07378</v>
      </c>
      <c r="L7853" s="2">
        <v>-7.4324324324324301E-2</v>
      </c>
      <c r="M7853" s="2">
        <v>-8.9933367109766099E-2</v>
      </c>
      <c r="N7853" s="2">
        <v>7.8740157480315001E-2</v>
      </c>
      <c r="O7853" s="2">
        <v>0.38636059388661098</v>
      </c>
    </row>
    <row r="7854" spans="2:15" x14ac:dyDescent="0.25">
      <c r="B7854" t="s">
        <v>63</v>
      </c>
      <c r="C7854" t="s">
        <v>39</v>
      </c>
      <c r="D7854" t="s">
        <v>17</v>
      </c>
      <c r="E7854" t="s">
        <v>33</v>
      </c>
      <c r="F7854" s="3">
        <v>115</v>
      </c>
      <c r="G7854" s="3">
        <v>3392026.6999559999</v>
      </c>
      <c r="H7854" s="3">
        <v>141</v>
      </c>
      <c r="I7854" s="3">
        <v>2393418.0347000002</v>
      </c>
      <c r="J7854" s="3">
        <v>127</v>
      </c>
      <c r="K7854" s="3">
        <v>2451233.0848380001</v>
      </c>
      <c r="L7854" s="2">
        <v>-0.184397163120567</v>
      </c>
      <c r="M7854" s="2">
        <v>0.41723119437477202</v>
      </c>
      <c r="N7854" s="2">
        <v>-9.4488188976377993E-2</v>
      </c>
      <c r="O7854" s="2">
        <v>0.38380422528450697</v>
      </c>
    </row>
    <row r="7855" spans="2:15" x14ac:dyDescent="0.25">
      <c r="B7855" t="s">
        <v>63</v>
      </c>
      <c r="C7855" t="s">
        <v>39</v>
      </c>
      <c r="D7855" t="s">
        <v>17</v>
      </c>
      <c r="E7855" t="s">
        <v>21</v>
      </c>
      <c r="F7855" s="3"/>
      <c r="G7855" s="3"/>
      <c r="H7855" s="3"/>
      <c r="I7855" s="3"/>
      <c r="J7855" s="3" t="s">
        <v>71</v>
      </c>
      <c r="K7855" s="3">
        <v>32077.582200000001</v>
      </c>
      <c r="L7855" s="2"/>
      <c r="M7855" s="2"/>
      <c r="N7855" s="2" t="s">
        <v>72</v>
      </c>
      <c r="O7855" s="2"/>
    </row>
    <row r="7856" spans="2:15" x14ac:dyDescent="0.25">
      <c r="B7856" t="s">
        <v>63</v>
      </c>
      <c r="C7856" t="s">
        <v>39</v>
      </c>
      <c r="D7856" t="s">
        <v>22</v>
      </c>
      <c r="E7856" t="s">
        <v>33</v>
      </c>
      <c r="F7856" s="3">
        <v>25</v>
      </c>
      <c r="G7856" s="3">
        <v>659875.20224799996</v>
      </c>
      <c r="H7856" s="3">
        <v>22</v>
      </c>
      <c r="I7856" s="3">
        <v>748361.76240000001</v>
      </c>
      <c r="J7856" s="3" t="s">
        <v>71</v>
      </c>
      <c r="K7856" s="3">
        <v>175388.36850000001</v>
      </c>
      <c r="L7856" s="2">
        <v>0.13636363636363599</v>
      </c>
      <c r="M7856" s="2">
        <v>-0.118240354595648</v>
      </c>
      <c r="N7856" s="2" t="s">
        <v>72</v>
      </c>
      <c r="O7856" s="2">
        <v>2.7623658164537899</v>
      </c>
    </row>
    <row r="7857" spans="2:15" x14ac:dyDescent="0.25">
      <c r="B7857" t="s">
        <v>63</v>
      </c>
      <c r="C7857" t="s">
        <v>40</v>
      </c>
      <c r="D7857" t="s">
        <v>31</v>
      </c>
      <c r="E7857" t="s">
        <v>33</v>
      </c>
      <c r="F7857" s="3" t="s">
        <v>71</v>
      </c>
      <c r="G7857" s="3">
        <v>29339.759999999998</v>
      </c>
      <c r="H7857" s="3" t="s">
        <v>71</v>
      </c>
      <c r="I7857" s="3">
        <v>16186.92</v>
      </c>
      <c r="J7857" s="3">
        <v>6</v>
      </c>
      <c r="K7857" s="3">
        <v>42834.6</v>
      </c>
      <c r="L7857" s="2" t="s">
        <v>72</v>
      </c>
      <c r="M7857" s="2">
        <v>0.81255977048135197</v>
      </c>
      <c r="N7857" s="2" t="s">
        <v>72</v>
      </c>
      <c r="O7857" s="2">
        <v>-0.315045313835077</v>
      </c>
    </row>
    <row r="7858" spans="2:15" x14ac:dyDescent="0.25">
      <c r="B7858" t="s">
        <v>63</v>
      </c>
      <c r="C7858" t="s">
        <v>40</v>
      </c>
      <c r="D7858" t="s">
        <v>8</v>
      </c>
      <c r="E7858" t="s">
        <v>33</v>
      </c>
      <c r="F7858" s="3">
        <v>14</v>
      </c>
      <c r="G7858" s="3">
        <v>63443.0772</v>
      </c>
      <c r="H7858" s="3">
        <v>12</v>
      </c>
      <c r="I7858" s="3">
        <v>69602.311199999996</v>
      </c>
      <c r="J7858" s="3">
        <v>10</v>
      </c>
      <c r="K7858" s="3">
        <v>53928.316200000001</v>
      </c>
      <c r="L7858" s="2">
        <v>0.16666666666666699</v>
      </c>
      <c r="M7858" s="2">
        <v>-8.8491802841167602E-2</v>
      </c>
      <c r="N7858" s="2">
        <v>0.4</v>
      </c>
      <c r="O7858" s="2">
        <v>0.176433489314098</v>
      </c>
    </row>
    <row r="7859" spans="2:15" x14ac:dyDescent="0.25">
      <c r="B7859" t="s">
        <v>63</v>
      </c>
      <c r="C7859" t="s">
        <v>40</v>
      </c>
      <c r="D7859" t="s">
        <v>15</v>
      </c>
      <c r="E7859" t="s">
        <v>33</v>
      </c>
      <c r="F7859" s="3">
        <v>38</v>
      </c>
      <c r="G7859" s="3">
        <v>997681.7</v>
      </c>
      <c r="H7859" s="3">
        <v>29</v>
      </c>
      <c r="I7859" s="3">
        <v>713755.29720000003</v>
      </c>
      <c r="J7859" s="3">
        <v>34</v>
      </c>
      <c r="K7859" s="3">
        <v>795281.97855</v>
      </c>
      <c r="L7859" s="2">
        <v>0.31034482758620702</v>
      </c>
      <c r="M7859" s="2">
        <v>0.397792358128645</v>
      </c>
      <c r="N7859" s="2">
        <v>0.11764705882352899</v>
      </c>
      <c r="O7859" s="2">
        <v>0.25450057578197099</v>
      </c>
    </row>
    <row r="7860" spans="2:15" x14ac:dyDescent="0.25">
      <c r="B7860" t="s">
        <v>63</v>
      </c>
      <c r="C7860" t="s">
        <v>40</v>
      </c>
      <c r="D7860" t="s">
        <v>17</v>
      </c>
      <c r="E7860" t="s">
        <v>33</v>
      </c>
      <c r="F7860" s="3">
        <v>39</v>
      </c>
      <c r="G7860" s="3">
        <v>693789.76080000005</v>
      </c>
      <c r="H7860" s="3">
        <v>41</v>
      </c>
      <c r="I7860" s="3">
        <v>574941.44160000002</v>
      </c>
      <c r="J7860" s="3">
        <v>58</v>
      </c>
      <c r="K7860" s="3">
        <v>764530.09279999998</v>
      </c>
      <c r="L7860" s="2">
        <v>-4.8780487804878099E-2</v>
      </c>
      <c r="M7860" s="2">
        <v>0.206713780918728</v>
      </c>
      <c r="N7860" s="2">
        <v>-0.32758620689655199</v>
      </c>
      <c r="O7860" s="2">
        <v>-9.2527858178769504E-2</v>
      </c>
    </row>
    <row r="7861" spans="2:15" x14ac:dyDescent="0.25">
      <c r="B7861" t="s">
        <v>63</v>
      </c>
      <c r="C7861" t="s">
        <v>40</v>
      </c>
      <c r="D7861" t="s">
        <v>22</v>
      </c>
      <c r="E7861" t="s">
        <v>33</v>
      </c>
      <c r="F7861" s="3">
        <v>12</v>
      </c>
      <c r="G7861" s="3">
        <v>79836.135399999999</v>
      </c>
      <c r="H7861" s="3">
        <v>13</v>
      </c>
      <c r="I7861" s="3">
        <v>76429.378200000006</v>
      </c>
      <c r="J7861" s="3">
        <v>15</v>
      </c>
      <c r="K7861" s="3">
        <v>88440.593850000005</v>
      </c>
      <c r="L7861" s="2">
        <v>-7.69230769230769E-2</v>
      </c>
      <c r="M7861" s="2">
        <v>4.45739227536983E-2</v>
      </c>
      <c r="N7861" s="2">
        <v>-0.2</v>
      </c>
      <c r="O7861" s="2">
        <v>-9.7290826253311105E-2</v>
      </c>
    </row>
    <row r="7862" spans="2:15" x14ac:dyDescent="0.25">
      <c r="B7862" t="s">
        <v>63</v>
      </c>
      <c r="C7862" t="s">
        <v>40</v>
      </c>
      <c r="D7862" t="s">
        <v>22</v>
      </c>
      <c r="E7862" t="s">
        <v>21</v>
      </c>
      <c r="F7862" s="3" t="s">
        <v>71</v>
      </c>
      <c r="G7862" s="3">
        <v>236962.516084</v>
      </c>
      <c r="H7862" s="3"/>
      <c r="I7862" s="3"/>
      <c r="J7862" s="3" t="s">
        <v>71</v>
      </c>
      <c r="K7862" s="3">
        <v>309389.44260900002</v>
      </c>
      <c r="L7862" s="2" t="s">
        <v>72</v>
      </c>
      <c r="M7862" s="2"/>
      <c r="N7862" s="2" t="s">
        <v>72</v>
      </c>
      <c r="O7862" s="2">
        <v>-0.23409630889225799</v>
      </c>
    </row>
    <row r="7863" spans="2:15" x14ac:dyDescent="0.25">
      <c r="B7863" t="s">
        <v>63</v>
      </c>
      <c r="C7863" t="s">
        <v>41</v>
      </c>
      <c r="D7863" t="s">
        <v>8</v>
      </c>
      <c r="E7863" t="s">
        <v>33</v>
      </c>
      <c r="F7863" s="3">
        <v>81</v>
      </c>
      <c r="G7863" s="3">
        <v>656051.99820000003</v>
      </c>
      <c r="H7863" s="3">
        <v>106</v>
      </c>
      <c r="I7863" s="3">
        <v>841620.37800000003</v>
      </c>
      <c r="J7863" s="3">
        <v>45</v>
      </c>
      <c r="K7863" s="3">
        <v>317249.1225</v>
      </c>
      <c r="L7863" s="2">
        <v>-0.235849056603774</v>
      </c>
      <c r="M7863" s="2">
        <v>-0.220489409062289</v>
      </c>
      <c r="N7863" s="2">
        <v>0.8</v>
      </c>
      <c r="O7863" s="2">
        <v>1.06793952030553</v>
      </c>
    </row>
    <row r="7864" spans="2:15" x14ac:dyDescent="0.25">
      <c r="B7864" t="s">
        <v>63</v>
      </c>
      <c r="C7864" t="s">
        <v>41</v>
      </c>
      <c r="D7864" t="s">
        <v>15</v>
      </c>
      <c r="E7864" t="s">
        <v>33</v>
      </c>
      <c r="F7864" s="3">
        <v>48</v>
      </c>
      <c r="G7864" s="3">
        <v>337064.14127999998</v>
      </c>
      <c r="H7864" s="3">
        <v>47</v>
      </c>
      <c r="I7864" s="3">
        <v>364421.59096</v>
      </c>
      <c r="J7864" s="3">
        <v>45</v>
      </c>
      <c r="K7864" s="3">
        <v>298691.00819999998</v>
      </c>
      <c r="L7864" s="2">
        <v>2.1276595744680799E-2</v>
      </c>
      <c r="M7864" s="2">
        <v>-7.5070880427067901E-2</v>
      </c>
      <c r="N7864" s="2">
        <v>6.6666666666666693E-2</v>
      </c>
      <c r="O7864" s="2">
        <v>0.128471001893387</v>
      </c>
    </row>
    <row r="7865" spans="2:15" x14ac:dyDescent="0.25">
      <c r="B7865" t="s">
        <v>63</v>
      </c>
      <c r="C7865" t="s">
        <v>41</v>
      </c>
      <c r="D7865" t="s">
        <v>17</v>
      </c>
      <c r="E7865" t="s">
        <v>33</v>
      </c>
      <c r="F7865" s="3">
        <v>272</v>
      </c>
      <c r="G7865" s="3">
        <v>4457283.5819600001</v>
      </c>
      <c r="H7865" s="3">
        <v>269</v>
      </c>
      <c r="I7865" s="3">
        <v>4356167.3848879999</v>
      </c>
      <c r="J7865" s="3">
        <v>340</v>
      </c>
      <c r="K7865" s="3">
        <v>4945053.5963850003</v>
      </c>
      <c r="L7865" s="2">
        <v>1.11524163568772E-2</v>
      </c>
      <c r="M7865" s="2">
        <v>2.32121927689883E-2</v>
      </c>
      <c r="N7865" s="2">
        <v>-0.2</v>
      </c>
      <c r="O7865" s="2">
        <v>-9.8637963152022598E-2</v>
      </c>
    </row>
    <row r="7866" spans="2:15" x14ac:dyDescent="0.25">
      <c r="B7866" t="s">
        <v>63</v>
      </c>
      <c r="C7866" t="s">
        <v>41</v>
      </c>
      <c r="D7866" t="s">
        <v>17</v>
      </c>
      <c r="E7866" t="s">
        <v>21</v>
      </c>
      <c r="F7866" s="3"/>
      <c r="G7866" s="3"/>
      <c r="H7866" s="3" t="s">
        <v>71</v>
      </c>
      <c r="I7866" s="3">
        <v>70364.084923999995</v>
      </c>
      <c r="J7866" s="3"/>
      <c r="K7866" s="3"/>
      <c r="L7866" s="2" t="s">
        <v>72</v>
      </c>
      <c r="M7866" s="2"/>
      <c r="N7866" s="2"/>
      <c r="O7866" s="2"/>
    </row>
    <row r="7867" spans="2:15" x14ac:dyDescent="0.25">
      <c r="B7867" t="s">
        <v>63</v>
      </c>
      <c r="C7867" t="s">
        <v>41</v>
      </c>
      <c r="D7867" t="s">
        <v>22</v>
      </c>
      <c r="E7867" t="s">
        <v>33</v>
      </c>
      <c r="F7867" s="3">
        <v>273</v>
      </c>
      <c r="G7867" s="3">
        <v>6217283.2680740003</v>
      </c>
      <c r="H7867" s="3">
        <v>235</v>
      </c>
      <c r="I7867" s="3">
        <v>3140022.6568</v>
      </c>
      <c r="J7867" s="3">
        <v>265</v>
      </c>
      <c r="K7867" s="3">
        <v>4510927.8641410004</v>
      </c>
      <c r="L7867" s="2">
        <v>0.16170212765957401</v>
      </c>
      <c r="M7867" s="2">
        <v>0.98001223163467199</v>
      </c>
      <c r="N7867" s="2">
        <v>3.0188679245282998E-2</v>
      </c>
      <c r="O7867" s="2">
        <v>0.37827148988513798</v>
      </c>
    </row>
    <row r="7868" spans="2:15" x14ac:dyDescent="0.25">
      <c r="B7868" t="s">
        <v>63</v>
      </c>
      <c r="C7868" t="s">
        <v>43</v>
      </c>
      <c r="D7868" t="s">
        <v>8</v>
      </c>
      <c r="E7868" t="s">
        <v>33</v>
      </c>
      <c r="F7868" s="3">
        <v>381</v>
      </c>
      <c r="G7868" s="3">
        <v>3992886.1266999999</v>
      </c>
      <c r="H7868" s="3">
        <v>399</v>
      </c>
      <c r="I7868" s="3">
        <v>5036437.8331479998</v>
      </c>
      <c r="J7868" s="3">
        <v>459</v>
      </c>
      <c r="K7868" s="3">
        <v>4962146.5741800005</v>
      </c>
      <c r="L7868" s="2">
        <v>-4.5112781954887202E-2</v>
      </c>
      <c r="M7868" s="2">
        <v>-0.20720035489760699</v>
      </c>
      <c r="N7868" s="2">
        <v>-0.16993464052287599</v>
      </c>
      <c r="O7868" s="2">
        <v>-0.195330878076727</v>
      </c>
    </row>
    <row r="7869" spans="2:15" x14ac:dyDescent="0.25">
      <c r="B7869" t="s">
        <v>63</v>
      </c>
      <c r="C7869" t="s">
        <v>43</v>
      </c>
      <c r="D7869" t="s">
        <v>15</v>
      </c>
      <c r="E7869" t="s">
        <v>33</v>
      </c>
      <c r="F7869" s="3">
        <v>259</v>
      </c>
      <c r="G7869" s="3">
        <v>4736133.1142480001</v>
      </c>
      <c r="H7869" s="3">
        <v>270</v>
      </c>
      <c r="I7869" s="3">
        <v>4899884.8587999996</v>
      </c>
      <c r="J7869" s="3">
        <v>289</v>
      </c>
      <c r="K7869" s="3">
        <v>4247912.7394500002</v>
      </c>
      <c r="L7869" s="2">
        <v>-4.0740740740740702E-2</v>
      </c>
      <c r="M7869" s="2">
        <v>-3.3419508676394302E-2</v>
      </c>
      <c r="N7869" s="2">
        <v>-0.103806228373702</v>
      </c>
      <c r="O7869" s="2">
        <v>0.114931827639476</v>
      </c>
    </row>
    <row r="7870" spans="2:15" x14ac:dyDescent="0.25">
      <c r="B7870" t="s">
        <v>63</v>
      </c>
      <c r="C7870" t="s">
        <v>43</v>
      </c>
      <c r="D7870" t="s">
        <v>17</v>
      </c>
      <c r="E7870" t="s">
        <v>33</v>
      </c>
      <c r="F7870" s="3">
        <v>136</v>
      </c>
      <c r="G7870" s="3">
        <v>2468284.2039200002</v>
      </c>
      <c r="H7870" s="3">
        <v>156</v>
      </c>
      <c r="I7870" s="3">
        <v>3265490.474136</v>
      </c>
      <c r="J7870" s="3">
        <v>177</v>
      </c>
      <c r="K7870" s="3">
        <v>2899784.3920260002</v>
      </c>
      <c r="L7870" s="2">
        <v>-0.128205128205128</v>
      </c>
      <c r="M7870" s="2">
        <v>-0.24413063719836101</v>
      </c>
      <c r="N7870" s="2">
        <v>-0.23163841807909599</v>
      </c>
      <c r="O7870" s="2">
        <v>-0.14880423154651301</v>
      </c>
    </row>
    <row r="7871" spans="2:15" x14ac:dyDescent="0.25">
      <c r="B7871" t="s">
        <v>63</v>
      </c>
      <c r="C7871" t="s">
        <v>43</v>
      </c>
      <c r="D7871" t="s">
        <v>22</v>
      </c>
      <c r="E7871" t="s">
        <v>33</v>
      </c>
      <c r="F7871" s="3">
        <v>92</v>
      </c>
      <c r="G7871" s="3">
        <v>6145065.2782899998</v>
      </c>
      <c r="H7871" s="3">
        <v>91</v>
      </c>
      <c r="I7871" s="3">
        <v>4550307.3342899997</v>
      </c>
      <c r="J7871" s="3">
        <v>106</v>
      </c>
      <c r="K7871" s="3">
        <v>3943905.7494970001</v>
      </c>
      <c r="L7871" s="2">
        <v>1.09890109890109E-2</v>
      </c>
      <c r="M7871" s="2">
        <v>0.35047257840856</v>
      </c>
      <c r="N7871" s="2">
        <v>-0.13207547169811301</v>
      </c>
      <c r="O7871" s="2">
        <v>0.55811666621945299</v>
      </c>
    </row>
    <row r="7872" spans="2:15" x14ac:dyDescent="0.25">
      <c r="B7872" t="s">
        <v>63</v>
      </c>
      <c r="C7872" t="s">
        <v>43</v>
      </c>
      <c r="D7872" t="s">
        <v>22</v>
      </c>
      <c r="E7872" t="s">
        <v>21</v>
      </c>
      <c r="F7872" s="3" t="s">
        <v>71</v>
      </c>
      <c r="G7872" s="3">
        <v>34542.381600000001</v>
      </c>
      <c r="H7872" s="3"/>
      <c r="I7872" s="3"/>
      <c r="J7872" s="3" t="s">
        <v>71</v>
      </c>
      <c r="K7872" s="3">
        <v>12142.4166</v>
      </c>
      <c r="L7872" s="2" t="s">
        <v>72</v>
      </c>
      <c r="M7872" s="2"/>
      <c r="N7872" s="2" t="s">
        <v>72</v>
      </c>
      <c r="O7872" s="2">
        <v>1.8447699282529999</v>
      </c>
    </row>
    <row r="7873" spans="2:15" x14ac:dyDescent="0.25">
      <c r="B7873" t="s">
        <v>63</v>
      </c>
      <c r="C7873" t="s">
        <v>43</v>
      </c>
      <c r="D7873" t="s">
        <v>25</v>
      </c>
      <c r="E7873" t="s">
        <v>33</v>
      </c>
      <c r="F7873" s="3">
        <v>36</v>
      </c>
      <c r="G7873" s="3">
        <v>335123.75423999998</v>
      </c>
      <c r="H7873" s="3">
        <v>60</v>
      </c>
      <c r="I7873" s="3">
        <v>574072.44944</v>
      </c>
      <c r="J7873" s="3">
        <v>71</v>
      </c>
      <c r="K7873" s="3">
        <v>630967.34917199996</v>
      </c>
      <c r="L7873" s="2">
        <v>-0.4</v>
      </c>
      <c r="M7873" s="2">
        <v>-0.41623438894009102</v>
      </c>
      <c r="N7873" s="2">
        <v>-0.49295774647887303</v>
      </c>
      <c r="O7873" s="2">
        <v>-0.46887306501711501</v>
      </c>
    </row>
    <row r="7874" spans="2:15" x14ac:dyDescent="0.25">
      <c r="B7874" t="s">
        <v>63</v>
      </c>
      <c r="C7874" t="s">
        <v>43</v>
      </c>
      <c r="D7874" t="s">
        <v>29</v>
      </c>
      <c r="E7874" t="s">
        <v>33</v>
      </c>
      <c r="F7874" s="3">
        <v>7</v>
      </c>
      <c r="G7874" s="3">
        <v>61141.407599999999</v>
      </c>
      <c r="H7874" s="3">
        <v>5</v>
      </c>
      <c r="I7874" s="3">
        <v>43522.794000000002</v>
      </c>
      <c r="J7874" s="3">
        <v>8</v>
      </c>
      <c r="K7874" s="3">
        <v>64106.96355</v>
      </c>
      <c r="L7874" s="2">
        <v>0.4</v>
      </c>
      <c r="M7874" s="2">
        <v>0.40481347773766602</v>
      </c>
      <c r="N7874" s="2">
        <v>-0.125</v>
      </c>
      <c r="O7874" s="2">
        <v>-4.6259497966816401E-2</v>
      </c>
    </row>
    <row r="7875" spans="2:15" x14ac:dyDescent="0.25">
      <c r="B7875" t="s">
        <v>63</v>
      </c>
      <c r="C7875" t="s">
        <v>44</v>
      </c>
      <c r="D7875" t="s">
        <v>8</v>
      </c>
      <c r="E7875" t="s">
        <v>33</v>
      </c>
      <c r="F7875" s="3">
        <v>125</v>
      </c>
      <c r="G7875" s="3">
        <v>2045747.1038919999</v>
      </c>
      <c r="H7875" s="3">
        <v>126</v>
      </c>
      <c r="I7875" s="3">
        <v>2175027.3415999999</v>
      </c>
      <c r="J7875" s="3">
        <v>131</v>
      </c>
      <c r="K7875" s="3">
        <v>1573902.851766</v>
      </c>
      <c r="L7875" s="2">
        <v>-7.93650793650791E-3</v>
      </c>
      <c r="M7875" s="2">
        <v>-5.94384425590248E-2</v>
      </c>
      <c r="N7875" s="2">
        <v>-4.5801526717557203E-2</v>
      </c>
      <c r="O7875" s="2">
        <v>0.29979248820635102</v>
      </c>
    </row>
    <row r="7876" spans="2:15" x14ac:dyDescent="0.25">
      <c r="B7876" t="s">
        <v>63</v>
      </c>
      <c r="C7876" t="s">
        <v>44</v>
      </c>
      <c r="D7876" t="s">
        <v>15</v>
      </c>
      <c r="E7876" t="s">
        <v>33</v>
      </c>
      <c r="F7876" s="3">
        <v>65</v>
      </c>
      <c r="G7876" s="3">
        <v>509404.28503999999</v>
      </c>
      <c r="H7876" s="3">
        <v>73</v>
      </c>
      <c r="I7876" s="3">
        <v>569198.86040000001</v>
      </c>
      <c r="J7876" s="3">
        <v>76</v>
      </c>
      <c r="K7876" s="3">
        <v>699478.34114999999</v>
      </c>
      <c r="L7876" s="2">
        <v>-0.10958904109589</v>
      </c>
      <c r="M7876" s="2">
        <v>-0.10505041299270999</v>
      </c>
      <c r="N7876" s="2">
        <v>-0.144736842105263</v>
      </c>
      <c r="O7876" s="2">
        <v>-0.27173687150555997</v>
      </c>
    </row>
    <row r="7877" spans="2:15" x14ac:dyDescent="0.25">
      <c r="B7877" t="s">
        <v>63</v>
      </c>
      <c r="C7877" t="s">
        <v>44</v>
      </c>
      <c r="D7877" t="s">
        <v>17</v>
      </c>
      <c r="E7877" t="s">
        <v>33</v>
      </c>
      <c r="F7877" s="3">
        <v>73</v>
      </c>
      <c r="G7877" s="3">
        <v>1003535.190756</v>
      </c>
      <c r="H7877" s="3">
        <v>82</v>
      </c>
      <c r="I7877" s="3">
        <v>1492867.0877680001</v>
      </c>
      <c r="J7877" s="3">
        <v>89</v>
      </c>
      <c r="K7877" s="3">
        <v>2091469.9806520001</v>
      </c>
      <c r="L7877" s="2">
        <v>-0.109756097560976</v>
      </c>
      <c r="M7877" s="2">
        <v>-0.32777994841028002</v>
      </c>
      <c r="N7877" s="2">
        <v>-0.17977528089887601</v>
      </c>
      <c r="O7877" s="2">
        <v>-0.52017710029806197</v>
      </c>
    </row>
    <row r="7878" spans="2:15" x14ac:dyDescent="0.25">
      <c r="B7878" t="s">
        <v>63</v>
      </c>
      <c r="C7878" t="s">
        <v>45</v>
      </c>
      <c r="D7878" t="s">
        <v>8</v>
      </c>
      <c r="E7878" t="s">
        <v>33</v>
      </c>
      <c r="F7878" s="3">
        <v>120</v>
      </c>
      <c r="G7878" s="3">
        <v>1068244.1083200001</v>
      </c>
      <c r="H7878" s="3">
        <v>114</v>
      </c>
      <c r="I7878" s="3">
        <v>937090.88976000005</v>
      </c>
      <c r="J7878" s="3">
        <v>124</v>
      </c>
      <c r="K7878" s="3">
        <v>881378.27798999997</v>
      </c>
      <c r="L7878" s="2">
        <v>5.2631578947368397E-2</v>
      </c>
      <c r="M7878" s="2">
        <v>0.139957841862693</v>
      </c>
      <c r="N7878" s="2">
        <v>-3.2258064516128997E-2</v>
      </c>
      <c r="O7878" s="2">
        <v>0.21201547053797501</v>
      </c>
    </row>
    <row r="7879" spans="2:15" x14ac:dyDescent="0.25">
      <c r="B7879" t="s">
        <v>63</v>
      </c>
      <c r="C7879" t="s">
        <v>45</v>
      </c>
      <c r="D7879" t="s">
        <v>15</v>
      </c>
      <c r="E7879" t="s">
        <v>33</v>
      </c>
      <c r="F7879" s="3">
        <v>63</v>
      </c>
      <c r="G7879" s="3">
        <v>698401.82039999997</v>
      </c>
      <c r="H7879" s="3">
        <v>54</v>
      </c>
      <c r="I7879" s="3">
        <v>532320.12540000002</v>
      </c>
      <c r="J7879" s="3">
        <v>77</v>
      </c>
      <c r="K7879" s="3">
        <v>824705.42940000002</v>
      </c>
      <c r="L7879" s="2">
        <v>0.16666666666666699</v>
      </c>
      <c r="M7879" s="2">
        <v>0.31199589697121</v>
      </c>
      <c r="N7879" s="2">
        <v>-0.18181818181818199</v>
      </c>
      <c r="O7879" s="2">
        <v>-0.15314996663947</v>
      </c>
    </row>
    <row r="7880" spans="2:15" x14ac:dyDescent="0.25">
      <c r="B7880" t="s">
        <v>63</v>
      </c>
      <c r="C7880" t="s">
        <v>45</v>
      </c>
      <c r="D7880" t="s">
        <v>17</v>
      </c>
      <c r="E7880" t="s">
        <v>33</v>
      </c>
      <c r="F7880" s="3">
        <v>174</v>
      </c>
      <c r="G7880" s="3">
        <v>3360596.5050280001</v>
      </c>
      <c r="H7880" s="3">
        <v>172</v>
      </c>
      <c r="I7880" s="3">
        <v>2199424.6753159999</v>
      </c>
      <c r="J7880" s="3">
        <v>171</v>
      </c>
      <c r="K7880" s="3">
        <v>2541824.2344599999</v>
      </c>
      <c r="L7880" s="2">
        <v>1.16279069767442E-2</v>
      </c>
      <c r="M7880" s="2">
        <v>0.52794344027497597</v>
      </c>
      <c r="N7880" s="2">
        <v>1.75438596491229E-2</v>
      </c>
      <c r="O7880" s="2">
        <v>0.32211994026484903</v>
      </c>
    </row>
    <row r="7881" spans="2:15" x14ac:dyDescent="0.25">
      <c r="B7881" t="s">
        <v>63</v>
      </c>
      <c r="C7881" t="s">
        <v>45</v>
      </c>
      <c r="D7881" t="s">
        <v>29</v>
      </c>
      <c r="E7881" t="s">
        <v>33</v>
      </c>
      <c r="F7881" s="3">
        <v>18</v>
      </c>
      <c r="G7881" s="3">
        <v>296209.74839999998</v>
      </c>
      <c r="H7881" s="3">
        <v>27</v>
      </c>
      <c r="I7881" s="3">
        <v>501476.2218</v>
      </c>
      <c r="J7881" s="3">
        <v>26</v>
      </c>
      <c r="K7881" s="3">
        <v>379946.4</v>
      </c>
      <c r="L7881" s="2">
        <v>-0.33333333333333298</v>
      </c>
      <c r="M7881" s="2">
        <v>-0.40932443947833902</v>
      </c>
      <c r="N7881" s="2">
        <v>-0.30769230769230799</v>
      </c>
      <c r="O7881" s="2">
        <v>-0.22039069616135301</v>
      </c>
    </row>
    <row r="7882" spans="2:15" x14ac:dyDescent="0.25">
      <c r="B7882" t="s">
        <v>63</v>
      </c>
      <c r="C7882" t="s">
        <v>46</v>
      </c>
      <c r="D7882" t="s">
        <v>8</v>
      </c>
      <c r="E7882" t="s">
        <v>33</v>
      </c>
      <c r="F7882" s="3">
        <v>338</v>
      </c>
      <c r="G7882" s="3">
        <v>2688825.6655760002</v>
      </c>
      <c r="H7882" s="3">
        <v>330</v>
      </c>
      <c r="I7882" s="3">
        <v>2593397.76456</v>
      </c>
      <c r="J7882" s="3">
        <v>418</v>
      </c>
      <c r="K7882" s="3">
        <v>2747560.11411</v>
      </c>
      <c r="L7882" s="2">
        <v>2.4242424242424201E-2</v>
      </c>
      <c r="M7882" s="2">
        <v>3.6796476930792001E-2</v>
      </c>
      <c r="N7882" s="2">
        <v>-0.191387559808612</v>
      </c>
      <c r="O7882" s="2">
        <v>-2.1376947580644901E-2</v>
      </c>
    </row>
    <row r="7883" spans="2:15" x14ac:dyDescent="0.25">
      <c r="B7883" t="s">
        <v>63</v>
      </c>
      <c r="C7883" t="s">
        <v>46</v>
      </c>
      <c r="D7883" t="s">
        <v>15</v>
      </c>
      <c r="E7883" t="s">
        <v>33</v>
      </c>
      <c r="F7883" s="3">
        <v>232</v>
      </c>
      <c r="G7883" s="3">
        <v>2544622.9024</v>
      </c>
      <c r="H7883" s="3">
        <v>205</v>
      </c>
      <c r="I7883" s="3">
        <v>2012824.6853720001</v>
      </c>
      <c r="J7883" s="3">
        <v>266</v>
      </c>
      <c r="K7883" s="3">
        <v>2516520.7741200002</v>
      </c>
      <c r="L7883" s="2">
        <v>0.13170731707317099</v>
      </c>
      <c r="M7883" s="2">
        <v>0.26420493592551297</v>
      </c>
      <c r="N7883" s="2">
        <v>-0.12781954887218</v>
      </c>
      <c r="O7883" s="2">
        <v>1.1167055948436E-2</v>
      </c>
    </row>
    <row r="7884" spans="2:15" x14ac:dyDescent="0.25">
      <c r="B7884" t="s">
        <v>63</v>
      </c>
      <c r="C7884" t="s">
        <v>46</v>
      </c>
      <c r="D7884" t="s">
        <v>17</v>
      </c>
      <c r="E7884" t="s">
        <v>33</v>
      </c>
      <c r="F7884" s="3">
        <v>113</v>
      </c>
      <c r="G7884" s="3">
        <v>1319600.0744320001</v>
      </c>
      <c r="H7884" s="3">
        <v>104</v>
      </c>
      <c r="I7884" s="3">
        <v>1212609.0802239999</v>
      </c>
      <c r="J7884" s="3">
        <v>96</v>
      </c>
      <c r="K7884" s="3">
        <v>1018744.513482</v>
      </c>
      <c r="L7884" s="2">
        <v>8.6538461538461495E-2</v>
      </c>
      <c r="M7884" s="2">
        <v>8.82320575962008E-2</v>
      </c>
      <c r="N7884" s="2">
        <v>0.17708333333333301</v>
      </c>
      <c r="O7884" s="2">
        <v>0.29531993249386601</v>
      </c>
    </row>
    <row r="7885" spans="2:15" x14ac:dyDescent="0.25">
      <c r="B7885" t="s">
        <v>63</v>
      </c>
      <c r="C7885" t="s">
        <v>46</v>
      </c>
      <c r="D7885" t="s">
        <v>17</v>
      </c>
      <c r="E7885" t="s">
        <v>21</v>
      </c>
      <c r="F7885" s="3"/>
      <c r="G7885" s="3"/>
      <c r="H7885" s="3"/>
      <c r="I7885" s="3"/>
      <c r="J7885" s="3" t="s">
        <v>71</v>
      </c>
      <c r="K7885" s="3">
        <v>7072.3454400000001</v>
      </c>
      <c r="L7885" s="2"/>
      <c r="M7885" s="2"/>
      <c r="N7885" s="2" t="s">
        <v>72</v>
      </c>
      <c r="O7885" s="2"/>
    </row>
    <row r="7886" spans="2:15" x14ac:dyDescent="0.25">
      <c r="B7886" t="s">
        <v>63</v>
      </c>
      <c r="C7886" t="s">
        <v>46</v>
      </c>
      <c r="D7886" t="s">
        <v>22</v>
      </c>
      <c r="E7886" t="s">
        <v>33</v>
      </c>
      <c r="F7886" s="3">
        <v>342</v>
      </c>
      <c r="G7886" s="3">
        <v>7751048.5371319996</v>
      </c>
      <c r="H7886" s="3">
        <v>413</v>
      </c>
      <c r="I7886" s="3">
        <v>7742919.5703119999</v>
      </c>
      <c r="J7886" s="3">
        <v>405</v>
      </c>
      <c r="K7886" s="3">
        <v>6474659.7727140002</v>
      </c>
      <c r="L7886" s="2">
        <v>-0.17191283292978199</v>
      </c>
      <c r="M7886" s="2">
        <v>1.0498580988969101E-3</v>
      </c>
      <c r="N7886" s="2">
        <v>-0.155555555555556</v>
      </c>
      <c r="O7886" s="2">
        <v>0.19713603636704599</v>
      </c>
    </row>
    <row r="7887" spans="2:15" x14ac:dyDescent="0.25">
      <c r="B7887" t="s">
        <v>63</v>
      </c>
      <c r="C7887" t="s">
        <v>46</v>
      </c>
      <c r="D7887" t="s">
        <v>22</v>
      </c>
      <c r="E7887" t="s">
        <v>21</v>
      </c>
      <c r="F7887" s="3" t="s">
        <v>71</v>
      </c>
      <c r="G7887" s="3">
        <v>6687.5251200000002</v>
      </c>
      <c r="H7887" s="3" t="s">
        <v>71</v>
      </c>
      <c r="I7887" s="3">
        <v>6947.7502800000002</v>
      </c>
      <c r="J7887" s="3" t="s">
        <v>71</v>
      </c>
      <c r="K7887" s="3">
        <v>15329.921399999999</v>
      </c>
      <c r="L7887" s="2" t="s">
        <v>72</v>
      </c>
      <c r="M7887" s="2">
        <v>-3.7454593143494502E-2</v>
      </c>
      <c r="N7887" s="2" t="s">
        <v>72</v>
      </c>
      <c r="O7887" s="2">
        <v>-0.56375998640149605</v>
      </c>
    </row>
    <row r="7888" spans="2:15" x14ac:dyDescent="0.25">
      <c r="B7888" t="s">
        <v>63</v>
      </c>
      <c r="C7888" t="s">
        <v>46</v>
      </c>
      <c r="D7888" t="s">
        <v>29</v>
      </c>
      <c r="E7888" t="s">
        <v>33</v>
      </c>
      <c r="F7888" s="3">
        <v>175</v>
      </c>
      <c r="G7888" s="3">
        <v>1289861.024</v>
      </c>
      <c r="H7888" s="3">
        <v>197</v>
      </c>
      <c r="I7888" s="3">
        <v>1442184.912</v>
      </c>
      <c r="J7888" s="3">
        <v>162</v>
      </c>
      <c r="K7888" s="3">
        <v>1114830.0900000001</v>
      </c>
      <c r="L7888" s="2">
        <v>-0.111675126903553</v>
      </c>
      <c r="M7888" s="2">
        <v>-0.105620220217642</v>
      </c>
      <c r="N7888" s="2">
        <v>8.0246913580246798E-2</v>
      </c>
      <c r="O7888" s="2">
        <v>0.15700234104732499</v>
      </c>
    </row>
    <row r="7889" spans="2:15" x14ac:dyDescent="0.25">
      <c r="B7889" t="s">
        <v>63</v>
      </c>
      <c r="C7889" t="s">
        <v>47</v>
      </c>
      <c r="D7889" t="s">
        <v>8</v>
      </c>
      <c r="E7889" t="s">
        <v>33</v>
      </c>
      <c r="F7889" s="3">
        <v>20</v>
      </c>
      <c r="G7889" s="3">
        <v>161018.70816000001</v>
      </c>
      <c r="H7889" s="3">
        <v>25</v>
      </c>
      <c r="I7889" s="3">
        <v>218221.41552000001</v>
      </c>
      <c r="J7889" s="3">
        <v>19</v>
      </c>
      <c r="K7889" s="3">
        <v>124639.50852</v>
      </c>
      <c r="L7889" s="2">
        <v>-0.2</v>
      </c>
      <c r="M7889" s="2">
        <v>-0.26213150173043998</v>
      </c>
      <c r="N7889" s="2">
        <v>5.2631578947368397E-2</v>
      </c>
      <c r="O7889" s="2">
        <v>0.29187534572284102</v>
      </c>
    </row>
    <row r="7890" spans="2:15" x14ac:dyDescent="0.25">
      <c r="B7890" t="s">
        <v>63</v>
      </c>
      <c r="C7890" t="s">
        <v>47</v>
      </c>
      <c r="D7890" t="s">
        <v>15</v>
      </c>
      <c r="E7890" t="s">
        <v>33</v>
      </c>
      <c r="F7890" s="3">
        <v>9</v>
      </c>
      <c r="G7890" s="3">
        <v>77676.472800000003</v>
      </c>
      <c r="H7890" s="3">
        <v>10</v>
      </c>
      <c r="I7890" s="3">
        <v>87671.908800000005</v>
      </c>
      <c r="J7890" s="3">
        <v>26</v>
      </c>
      <c r="K7890" s="3">
        <v>170188.671</v>
      </c>
      <c r="L7890" s="2">
        <v>-0.1</v>
      </c>
      <c r="M7890" s="2">
        <v>-0.114009562889772</v>
      </c>
      <c r="N7890" s="2">
        <v>-0.65384615384615397</v>
      </c>
      <c r="O7890" s="2">
        <v>-0.543586113320081</v>
      </c>
    </row>
    <row r="7891" spans="2:15" x14ac:dyDescent="0.25">
      <c r="B7891" t="s">
        <v>63</v>
      </c>
      <c r="C7891" t="s">
        <v>47</v>
      </c>
      <c r="D7891" t="s">
        <v>17</v>
      </c>
      <c r="E7891" t="s">
        <v>33</v>
      </c>
      <c r="F7891" s="3">
        <v>53</v>
      </c>
      <c r="G7891" s="3">
        <v>953311.07654799998</v>
      </c>
      <c r="H7891" s="3">
        <v>56</v>
      </c>
      <c r="I7891" s="3">
        <v>1209039.106016</v>
      </c>
      <c r="J7891" s="3">
        <v>80</v>
      </c>
      <c r="K7891" s="3">
        <v>1177615.7893079999</v>
      </c>
      <c r="L7891" s="2">
        <v>-5.3571428571428603E-2</v>
      </c>
      <c r="M7891" s="2">
        <v>-0.21151344749358</v>
      </c>
      <c r="N7891" s="2">
        <v>-0.33750000000000002</v>
      </c>
      <c r="O7891" s="2">
        <v>-0.19047359486561199</v>
      </c>
    </row>
    <row r="7892" spans="2:15" x14ac:dyDescent="0.25">
      <c r="B7892" t="s">
        <v>63</v>
      </c>
      <c r="C7892" t="s">
        <v>47</v>
      </c>
      <c r="D7892" t="s">
        <v>22</v>
      </c>
      <c r="E7892" t="s">
        <v>33</v>
      </c>
      <c r="F7892" s="3" t="s">
        <v>71</v>
      </c>
      <c r="G7892" s="3">
        <v>34673.961600000002</v>
      </c>
      <c r="H7892" s="3" t="s">
        <v>71</v>
      </c>
      <c r="I7892" s="3">
        <v>34673.961600000002</v>
      </c>
      <c r="J7892" s="3">
        <v>32</v>
      </c>
      <c r="K7892" s="3">
        <v>136028.95199999999</v>
      </c>
      <c r="L7892" s="2" t="s">
        <v>72</v>
      </c>
      <c r="M7892" s="2">
        <v>0</v>
      </c>
      <c r="N7892" s="2" t="s">
        <v>72</v>
      </c>
      <c r="O7892" s="2">
        <v>-0.74509866399617597</v>
      </c>
    </row>
    <row r="7893" spans="2:15" x14ac:dyDescent="0.25">
      <c r="B7893" t="s">
        <v>63</v>
      </c>
      <c r="C7893" t="s">
        <v>47</v>
      </c>
      <c r="D7893" t="s">
        <v>29</v>
      </c>
      <c r="E7893" t="s">
        <v>21</v>
      </c>
      <c r="F7893" s="3"/>
      <c r="G7893" s="3"/>
      <c r="H7893" s="3" t="s">
        <v>71</v>
      </c>
      <c r="I7893" s="3">
        <v>109637.0004</v>
      </c>
      <c r="J7893" s="3" t="s">
        <v>71</v>
      </c>
      <c r="K7893" s="3">
        <v>81924.100166999997</v>
      </c>
      <c r="L7893" s="2" t="s">
        <v>72</v>
      </c>
      <c r="M7893" s="2"/>
      <c r="N7893" s="2" t="s">
        <v>72</v>
      </c>
      <c r="O7893" s="2"/>
    </row>
    <row r="7894" spans="2:15" x14ac:dyDescent="0.25">
      <c r="B7894" t="s">
        <v>64</v>
      </c>
      <c r="C7894" t="s">
        <v>7</v>
      </c>
      <c r="D7894" t="s">
        <v>31</v>
      </c>
      <c r="E7894" t="s">
        <v>18</v>
      </c>
      <c r="F7894" s="3" t="s">
        <v>71</v>
      </c>
      <c r="G7894" s="3">
        <v>11971.28</v>
      </c>
      <c r="H7894" s="3">
        <v>7</v>
      </c>
      <c r="I7894" s="3">
        <v>78168.5</v>
      </c>
      <c r="J7894" s="3">
        <v>26</v>
      </c>
      <c r="K7894" s="3">
        <v>101167.12</v>
      </c>
      <c r="L7894" s="2" t="s">
        <v>72</v>
      </c>
      <c r="M7894" s="2">
        <v>-0.84685288831178795</v>
      </c>
      <c r="N7894" s="2" t="s">
        <v>72</v>
      </c>
      <c r="O7894" s="2">
        <v>-0.88166827324925301</v>
      </c>
    </row>
    <row r="7895" spans="2:15" x14ac:dyDescent="0.25">
      <c r="B7895" t="s">
        <v>64</v>
      </c>
      <c r="C7895" t="s">
        <v>7</v>
      </c>
      <c r="D7895" t="s">
        <v>31</v>
      </c>
      <c r="E7895" t="s">
        <v>19</v>
      </c>
      <c r="F7895" s="3"/>
      <c r="G7895" s="3"/>
      <c r="H7895" s="3"/>
      <c r="I7895" s="3"/>
      <c r="J7895" s="3" t="s">
        <v>71</v>
      </c>
      <c r="K7895" s="3">
        <v>8372.94</v>
      </c>
      <c r="L7895" s="2"/>
      <c r="M7895" s="2"/>
      <c r="N7895" s="2" t="s">
        <v>72</v>
      </c>
      <c r="O7895" s="2"/>
    </row>
    <row r="7896" spans="2:15" x14ac:dyDescent="0.25">
      <c r="B7896" t="s">
        <v>64</v>
      </c>
      <c r="C7896" t="s">
        <v>7</v>
      </c>
      <c r="D7896" t="s">
        <v>8</v>
      </c>
      <c r="E7896" t="s">
        <v>9</v>
      </c>
      <c r="F7896" s="3" t="s">
        <v>71</v>
      </c>
      <c r="G7896" s="3">
        <v>6562.3552</v>
      </c>
      <c r="H7896" s="3" t="s">
        <v>71</v>
      </c>
      <c r="I7896" s="3">
        <v>19825.036800000002</v>
      </c>
      <c r="J7896" s="3" t="s">
        <v>71</v>
      </c>
      <c r="K7896" s="3">
        <v>13522.2048</v>
      </c>
      <c r="L7896" s="2" t="s">
        <v>72</v>
      </c>
      <c r="M7896" s="2">
        <v>-0.66898648077162703</v>
      </c>
      <c r="N7896" s="2" t="s">
        <v>72</v>
      </c>
      <c r="O7896" s="2">
        <v>-0.51469783980789896</v>
      </c>
    </row>
    <row r="7897" spans="2:15" x14ac:dyDescent="0.25">
      <c r="B7897" t="s">
        <v>64</v>
      </c>
      <c r="C7897" t="s">
        <v>7</v>
      </c>
      <c r="D7897" t="s">
        <v>8</v>
      </c>
      <c r="E7897" t="s">
        <v>18</v>
      </c>
      <c r="F7897" s="3"/>
      <c r="G7897" s="3"/>
      <c r="H7897" s="3"/>
      <c r="I7897" s="3"/>
      <c r="J7897" s="3" t="s">
        <v>71</v>
      </c>
      <c r="K7897" s="3">
        <v>8101.32</v>
      </c>
      <c r="L7897" s="2"/>
      <c r="M7897" s="2"/>
      <c r="N7897" s="2" t="s">
        <v>72</v>
      </c>
      <c r="O7897" s="2"/>
    </row>
    <row r="7898" spans="2:15" x14ac:dyDescent="0.25">
      <c r="B7898" t="s">
        <v>64</v>
      </c>
      <c r="C7898" t="s">
        <v>7</v>
      </c>
      <c r="D7898" t="s">
        <v>8</v>
      </c>
      <c r="E7898" t="s">
        <v>10</v>
      </c>
      <c r="F7898" s="3"/>
      <c r="G7898" s="3"/>
      <c r="H7898" s="3"/>
      <c r="I7898" s="3"/>
      <c r="J7898" s="3" t="s">
        <v>71</v>
      </c>
      <c r="K7898" s="3">
        <v>6924.6408000000001</v>
      </c>
      <c r="L7898" s="2"/>
      <c r="M7898" s="2"/>
      <c r="N7898" s="2" t="s">
        <v>72</v>
      </c>
      <c r="O7898" s="2"/>
    </row>
    <row r="7899" spans="2:15" x14ac:dyDescent="0.25">
      <c r="B7899" t="s">
        <v>64</v>
      </c>
      <c r="C7899" t="s">
        <v>7</v>
      </c>
      <c r="D7899" t="s">
        <v>8</v>
      </c>
      <c r="E7899" t="s">
        <v>11</v>
      </c>
      <c r="F7899" s="3" t="s">
        <v>71</v>
      </c>
      <c r="G7899" s="3">
        <v>5278.32</v>
      </c>
      <c r="H7899" s="3" t="s">
        <v>71</v>
      </c>
      <c r="I7899" s="3">
        <v>4115.6000000000004</v>
      </c>
      <c r="J7899" s="3" t="s">
        <v>71</v>
      </c>
      <c r="K7899" s="3">
        <v>4507.6499999999996</v>
      </c>
      <c r="L7899" s="2" t="s">
        <v>72</v>
      </c>
      <c r="M7899" s="2">
        <v>0.28251530761006899</v>
      </c>
      <c r="N7899" s="2" t="s">
        <v>72</v>
      </c>
      <c r="O7899" s="2">
        <v>0.170969352101427</v>
      </c>
    </row>
    <row r="7900" spans="2:15" x14ac:dyDescent="0.25">
      <c r="B7900" t="s">
        <v>64</v>
      </c>
      <c r="C7900" t="s">
        <v>7</v>
      </c>
      <c r="D7900" t="s">
        <v>8</v>
      </c>
      <c r="E7900" t="s">
        <v>12</v>
      </c>
      <c r="F7900" s="3" t="s">
        <v>71</v>
      </c>
      <c r="G7900" s="3">
        <v>18153.0272</v>
      </c>
      <c r="H7900" s="3" t="s">
        <v>71</v>
      </c>
      <c r="I7900" s="3">
        <v>25573.546399999999</v>
      </c>
      <c r="J7900" s="3"/>
      <c r="K7900" s="3"/>
      <c r="L7900" s="2" t="s">
        <v>72</v>
      </c>
      <c r="M7900" s="2">
        <v>-0.290163870271821</v>
      </c>
      <c r="N7900" s="2" t="s">
        <v>72</v>
      </c>
      <c r="O7900" s="2"/>
    </row>
    <row r="7901" spans="2:15" x14ac:dyDescent="0.25">
      <c r="B7901" t="s">
        <v>64</v>
      </c>
      <c r="C7901" t="s">
        <v>7</v>
      </c>
      <c r="D7901" t="s">
        <v>8</v>
      </c>
      <c r="E7901" t="s">
        <v>19</v>
      </c>
      <c r="F7901" s="3" t="s">
        <v>71</v>
      </c>
      <c r="G7901" s="3">
        <v>16754.0304</v>
      </c>
      <c r="H7901" s="3"/>
      <c r="I7901" s="3"/>
      <c r="J7901" s="3" t="s">
        <v>71</v>
      </c>
      <c r="K7901" s="3">
        <v>9423.0038999999997</v>
      </c>
      <c r="L7901" s="2" t="s">
        <v>72</v>
      </c>
      <c r="M7901" s="2"/>
      <c r="N7901" s="2" t="s">
        <v>72</v>
      </c>
      <c r="O7901" s="2">
        <v>0.77799251467995201</v>
      </c>
    </row>
    <row r="7902" spans="2:15" x14ac:dyDescent="0.25">
      <c r="B7902" t="s">
        <v>64</v>
      </c>
      <c r="C7902" t="s">
        <v>7</v>
      </c>
      <c r="D7902" t="s">
        <v>8</v>
      </c>
      <c r="E7902" t="s">
        <v>20</v>
      </c>
      <c r="F7902" s="3"/>
      <c r="G7902" s="3"/>
      <c r="H7902" s="3" t="s">
        <v>71</v>
      </c>
      <c r="I7902" s="3">
        <v>11505.46</v>
      </c>
      <c r="J7902" s="3"/>
      <c r="K7902" s="3"/>
      <c r="L7902" s="2" t="s">
        <v>72</v>
      </c>
      <c r="M7902" s="2"/>
      <c r="N7902" s="2"/>
      <c r="O7902" s="2"/>
    </row>
    <row r="7903" spans="2:15" x14ac:dyDescent="0.25">
      <c r="B7903" t="s">
        <v>64</v>
      </c>
      <c r="C7903" t="s">
        <v>7</v>
      </c>
      <c r="D7903" t="s">
        <v>8</v>
      </c>
      <c r="E7903" t="s">
        <v>16</v>
      </c>
      <c r="F7903" s="3" t="s">
        <v>71</v>
      </c>
      <c r="G7903" s="3">
        <v>48655.6976</v>
      </c>
      <c r="H7903" s="3" t="s">
        <v>71</v>
      </c>
      <c r="I7903" s="3">
        <v>20202.648799999999</v>
      </c>
      <c r="J7903" s="3" t="s">
        <v>71</v>
      </c>
      <c r="K7903" s="3">
        <v>22417.948799999998</v>
      </c>
      <c r="L7903" s="2" t="s">
        <v>72</v>
      </c>
      <c r="M7903" s="2">
        <v>1.4083820929461499</v>
      </c>
      <c r="N7903" s="2" t="s">
        <v>72</v>
      </c>
      <c r="O7903" s="2">
        <v>1.17039025443755</v>
      </c>
    </row>
    <row r="7904" spans="2:15" x14ac:dyDescent="0.25">
      <c r="B7904" t="s">
        <v>64</v>
      </c>
      <c r="C7904" t="s">
        <v>7</v>
      </c>
      <c r="D7904" t="s">
        <v>8</v>
      </c>
      <c r="E7904" t="s">
        <v>42</v>
      </c>
      <c r="F7904" s="3" t="s">
        <v>71</v>
      </c>
      <c r="G7904" s="3">
        <v>3169.7536</v>
      </c>
      <c r="H7904" s="3" t="s">
        <v>71</v>
      </c>
      <c r="I7904" s="3">
        <v>4787.9823999999999</v>
      </c>
      <c r="J7904" s="3"/>
      <c r="K7904" s="3"/>
      <c r="L7904" s="2" t="s">
        <v>72</v>
      </c>
      <c r="M7904" s="2">
        <v>-0.33797718220518103</v>
      </c>
      <c r="N7904" s="2" t="s">
        <v>72</v>
      </c>
      <c r="O7904" s="2"/>
    </row>
    <row r="7905" spans="2:15" x14ac:dyDescent="0.25">
      <c r="B7905" t="s">
        <v>64</v>
      </c>
      <c r="C7905" t="s">
        <v>7</v>
      </c>
      <c r="D7905" t="s">
        <v>8</v>
      </c>
      <c r="E7905" t="s">
        <v>33</v>
      </c>
      <c r="F7905" s="3">
        <v>12</v>
      </c>
      <c r="G7905" s="3">
        <v>103002.0624</v>
      </c>
      <c r="H7905" s="3">
        <v>13</v>
      </c>
      <c r="I7905" s="3">
        <v>111415.5972</v>
      </c>
      <c r="J7905" s="3">
        <v>9</v>
      </c>
      <c r="K7905" s="3">
        <v>72393.145199999999</v>
      </c>
      <c r="L7905" s="2">
        <v>-7.69230769230769E-2</v>
      </c>
      <c r="M7905" s="2">
        <v>-7.5514874141876395E-2</v>
      </c>
      <c r="N7905" s="2">
        <v>0.33333333333333298</v>
      </c>
      <c r="O7905" s="2">
        <v>0.422815131397275</v>
      </c>
    </row>
    <row r="7906" spans="2:15" x14ac:dyDescent="0.25">
      <c r="B7906" t="s">
        <v>64</v>
      </c>
      <c r="C7906" t="s">
        <v>7</v>
      </c>
      <c r="D7906" t="s">
        <v>8</v>
      </c>
      <c r="E7906" t="s">
        <v>13</v>
      </c>
      <c r="F7906" s="3" t="s">
        <v>71</v>
      </c>
      <c r="G7906" s="3">
        <v>3488.16</v>
      </c>
      <c r="H7906" s="3" t="s">
        <v>71</v>
      </c>
      <c r="I7906" s="3">
        <v>11328.6036</v>
      </c>
      <c r="J7906" s="3" t="s">
        <v>71</v>
      </c>
      <c r="K7906" s="3">
        <v>6934.4351999999999</v>
      </c>
      <c r="L7906" s="2" t="s">
        <v>72</v>
      </c>
      <c r="M7906" s="2">
        <v>-0.69209267768889005</v>
      </c>
      <c r="N7906" s="2" t="s">
        <v>72</v>
      </c>
      <c r="O7906" s="2">
        <v>-0.49697994149545199</v>
      </c>
    </row>
    <row r="7907" spans="2:15" x14ac:dyDescent="0.25">
      <c r="B7907" t="s">
        <v>64</v>
      </c>
      <c r="C7907" t="s">
        <v>7</v>
      </c>
      <c r="D7907" t="s">
        <v>15</v>
      </c>
      <c r="E7907" t="s">
        <v>9</v>
      </c>
      <c r="F7907" s="3" t="s">
        <v>71</v>
      </c>
      <c r="G7907" s="3">
        <v>36879.941200000001</v>
      </c>
      <c r="H7907" s="3" t="s">
        <v>71</v>
      </c>
      <c r="I7907" s="3">
        <v>19139.003199999999</v>
      </c>
      <c r="J7907" s="3" t="s">
        <v>71</v>
      </c>
      <c r="K7907" s="3">
        <v>20088.275399999999</v>
      </c>
      <c r="L7907" s="2" t="s">
        <v>72</v>
      </c>
      <c r="M7907" s="2">
        <v>0.92695203687514904</v>
      </c>
      <c r="N7907" s="2" t="s">
        <v>72</v>
      </c>
      <c r="O7907" s="2">
        <v>0.83589384681573997</v>
      </c>
    </row>
    <row r="7908" spans="2:15" x14ac:dyDescent="0.25">
      <c r="B7908" t="s">
        <v>64</v>
      </c>
      <c r="C7908" t="s">
        <v>7</v>
      </c>
      <c r="D7908" t="s">
        <v>15</v>
      </c>
      <c r="E7908" t="s">
        <v>23</v>
      </c>
      <c r="F7908" s="3"/>
      <c r="G7908" s="3"/>
      <c r="H7908" s="3" t="s">
        <v>71</v>
      </c>
      <c r="I7908" s="3">
        <v>3240.0708</v>
      </c>
      <c r="J7908" s="3"/>
      <c r="K7908" s="3"/>
      <c r="L7908" s="2" t="s">
        <v>72</v>
      </c>
      <c r="M7908" s="2"/>
      <c r="N7908" s="2"/>
      <c r="O7908" s="2"/>
    </row>
    <row r="7909" spans="2:15" x14ac:dyDescent="0.25">
      <c r="B7909" t="s">
        <v>64</v>
      </c>
      <c r="C7909" t="s">
        <v>7</v>
      </c>
      <c r="D7909" t="s">
        <v>15</v>
      </c>
      <c r="E7909" t="s">
        <v>18</v>
      </c>
      <c r="F7909" s="3" t="s">
        <v>71</v>
      </c>
      <c r="G7909" s="3">
        <v>24860.0304</v>
      </c>
      <c r="H7909" s="3" t="s">
        <v>71</v>
      </c>
      <c r="I7909" s="3">
        <v>30548.371999999999</v>
      </c>
      <c r="J7909" s="3"/>
      <c r="K7909" s="3"/>
      <c r="L7909" s="2" t="s">
        <v>72</v>
      </c>
      <c r="M7909" s="2">
        <v>-0.18620768399703899</v>
      </c>
      <c r="N7909" s="2" t="s">
        <v>72</v>
      </c>
      <c r="O7909" s="2"/>
    </row>
    <row r="7910" spans="2:15" x14ac:dyDescent="0.25">
      <c r="B7910" t="s">
        <v>64</v>
      </c>
      <c r="C7910" t="s">
        <v>7</v>
      </c>
      <c r="D7910" t="s">
        <v>15</v>
      </c>
      <c r="E7910" t="s">
        <v>28</v>
      </c>
      <c r="F7910" s="3">
        <v>10</v>
      </c>
      <c r="G7910" s="3">
        <v>543995.67200000002</v>
      </c>
      <c r="H7910" s="3">
        <v>11</v>
      </c>
      <c r="I7910" s="3">
        <v>505754.18640000001</v>
      </c>
      <c r="J7910" s="3" t="s">
        <v>71</v>
      </c>
      <c r="K7910" s="3">
        <v>167447.34719999999</v>
      </c>
      <c r="L7910" s="2">
        <v>-9.0909090909090898E-2</v>
      </c>
      <c r="M7910" s="2">
        <v>7.5612791012578798E-2</v>
      </c>
      <c r="N7910" s="2" t="s">
        <v>72</v>
      </c>
      <c r="O7910" s="2">
        <v>2.2487565858553098</v>
      </c>
    </row>
    <row r="7911" spans="2:15" x14ac:dyDescent="0.25">
      <c r="B7911" t="s">
        <v>64</v>
      </c>
      <c r="C7911" t="s">
        <v>7</v>
      </c>
      <c r="D7911" t="s">
        <v>15</v>
      </c>
      <c r="E7911" t="s">
        <v>11</v>
      </c>
      <c r="F7911" s="3"/>
      <c r="G7911" s="3"/>
      <c r="H7911" s="3" t="s">
        <v>71</v>
      </c>
      <c r="I7911" s="3">
        <v>2864.9633199999998</v>
      </c>
      <c r="J7911" s="3"/>
      <c r="K7911" s="3"/>
      <c r="L7911" s="2" t="s">
        <v>72</v>
      </c>
      <c r="M7911" s="2"/>
      <c r="N7911" s="2"/>
      <c r="O7911" s="2"/>
    </row>
    <row r="7912" spans="2:15" x14ac:dyDescent="0.25">
      <c r="B7912" t="s">
        <v>64</v>
      </c>
      <c r="C7912" t="s">
        <v>7</v>
      </c>
      <c r="D7912" t="s">
        <v>15</v>
      </c>
      <c r="E7912" t="s">
        <v>12</v>
      </c>
      <c r="F7912" s="3" t="s">
        <v>71</v>
      </c>
      <c r="G7912" s="3">
        <v>3711.3656000000001</v>
      </c>
      <c r="H7912" s="3"/>
      <c r="I7912" s="3"/>
      <c r="J7912" s="3"/>
      <c r="K7912" s="3"/>
      <c r="L7912" s="2" t="s">
        <v>72</v>
      </c>
      <c r="M7912" s="2"/>
      <c r="N7912" s="2" t="s">
        <v>72</v>
      </c>
      <c r="O7912" s="2"/>
    </row>
    <row r="7913" spans="2:15" x14ac:dyDescent="0.25">
      <c r="B7913" t="s">
        <v>64</v>
      </c>
      <c r="C7913" t="s">
        <v>7</v>
      </c>
      <c r="D7913" t="s">
        <v>15</v>
      </c>
      <c r="E7913" t="s">
        <v>32</v>
      </c>
      <c r="F7913" s="3" t="s">
        <v>71</v>
      </c>
      <c r="G7913" s="3">
        <v>7714.2276000000002</v>
      </c>
      <c r="H7913" s="3" t="s">
        <v>71</v>
      </c>
      <c r="I7913" s="3">
        <v>7765.4675999999999</v>
      </c>
      <c r="J7913" s="3" t="s">
        <v>71</v>
      </c>
      <c r="K7913" s="3">
        <v>7193.3346000000001</v>
      </c>
      <c r="L7913" s="2" t="s">
        <v>72</v>
      </c>
      <c r="M7913" s="2">
        <v>-6.5984436017735302E-3</v>
      </c>
      <c r="N7913" s="2" t="s">
        <v>72</v>
      </c>
      <c r="O7913" s="2">
        <v>7.2413286600070001E-2</v>
      </c>
    </row>
    <row r="7914" spans="2:15" x14ac:dyDescent="0.25">
      <c r="B7914" t="s">
        <v>64</v>
      </c>
      <c r="C7914" t="s">
        <v>7</v>
      </c>
      <c r="D7914" t="s">
        <v>15</v>
      </c>
      <c r="E7914" t="s">
        <v>16</v>
      </c>
      <c r="F7914" s="3"/>
      <c r="G7914" s="3"/>
      <c r="H7914" s="3"/>
      <c r="I7914" s="3"/>
      <c r="J7914" s="3" t="s">
        <v>71</v>
      </c>
      <c r="K7914" s="3">
        <v>6010.2972</v>
      </c>
      <c r="L7914" s="2"/>
      <c r="M7914" s="2"/>
      <c r="N7914" s="2" t="s">
        <v>72</v>
      </c>
      <c r="O7914" s="2"/>
    </row>
    <row r="7915" spans="2:15" x14ac:dyDescent="0.25">
      <c r="B7915" t="s">
        <v>64</v>
      </c>
      <c r="C7915" t="s">
        <v>7</v>
      </c>
      <c r="D7915" t="s">
        <v>15</v>
      </c>
      <c r="E7915" t="s">
        <v>42</v>
      </c>
      <c r="F7915" s="3" t="s">
        <v>71</v>
      </c>
      <c r="G7915" s="3">
        <v>4266.0128000000004</v>
      </c>
      <c r="H7915" s="3" t="s">
        <v>71</v>
      </c>
      <c r="I7915" s="3">
        <v>4266.0128000000004</v>
      </c>
      <c r="J7915" s="3"/>
      <c r="K7915" s="3"/>
      <c r="L7915" s="2" t="s">
        <v>72</v>
      </c>
      <c r="M7915" s="2">
        <v>0</v>
      </c>
      <c r="N7915" s="2" t="s">
        <v>72</v>
      </c>
      <c r="O7915" s="2"/>
    </row>
    <row r="7916" spans="2:15" x14ac:dyDescent="0.25">
      <c r="B7916" t="s">
        <v>64</v>
      </c>
      <c r="C7916" t="s">
        <v>7</v>
      </c>
      <c r="D7916" t="s">
        <v>15</v>
      </c>
      <c r="E7916" t="s">
        <v>33</v>
      </c>
      <c r="F7916" s="3">
        <v>9</v>
      </c>
      <c r="G7916" s="3">
        <v>73056.544200000004</v>
      </c>
      <c r="H7916" s="3">
        <v>12</v>
      </c>
      <c r="I7916" s="3">
        <v>121023.07</v>
      </c>
      <c r="J7916" s="3">
        <v>6</v>
      </c>
      <c r="K7916" s="3">
        <v>48674.367899999997</v>
      </c>
      <c r="L7916" s="2">
        <v>-0.25</v>
      </c>
      <c r="M7916" s="2">
        <v>-0.39634200157044402</v>
      </c>
      <c r="N7916" s="2">
        <v>0.5</v>
      </c>
      <c r="O7916" s="2">
        <v>0.5009243540685</v>
      </c>
    </row>
    <row r="7917" spans="2:15" x14ac:dyDescent="0.25">
      <c r="B7917" t="s">
        <v>64</v>
      </c>
      <c r="C7917" t="s">
        <v>7</v>
      </c>
      <c r="D7917" t="s">
        <v>15</v>
      </c>
      <c r="E7917" t="s">
        <v>13</v>
      </c>
      <c r="F7917" s="3">
        <v>7</v>
      </c>
      <c r="G7917" s="3">
        <v>25127.085599999999</v>
      </c>
      <c r="H7917" s="3">
        <v>7</v>
      </c>
      <c r="I7917" s="3">
        <v>25205.238000000001</v>
      </c>
      <c r="J7917" s="3" t="s">
        <v>71</v>
      </c>
      <c r="K7917" s="3">
        <v>3256.7651999999998</v>
      </c>
      <c r="L7917" s="2">
        <v>0</v>
      </c>
      <c r="M7917" s="2">
        <v>-3.1006412238598902E-3</v>
      </c>
      <c r="N7917" s="2" t="s">
        <v>72</v>
      </c>
      <c r="O7917" s="2">
        <v>6.7153506798709302</v>
      </c>
    </row>
    <row r="7918" spans="2:15" x14ac:dyDescent="0.25">
      <c r="B7918" t="s">
        <v>64</v>
      </c>
      <c r="C7918" t="s">
        <v>7</v>
      </c>
      <c r="D7918" t="s">
        <v>15</v>
      </c>
      <c r="E7918" t="s">
        <v>21</v>
      </c>
      <c r="F7918" s="3">
        <v>9</v>
      </c>
      <c r="G7918" s="3">
        <v>69143.369680000003</v>
      </c>
      <c r="H7918" s="3">
        <v>14</v>
      </c>
      <c r="I7918" s="3">
        <v>118770.26744</v>
      </c>
      <c r="J7918" s="3">
        <v>11</v>
      </c>
      <c r="K7918" s="3">
        <v>75245.032800000001</v>
      </c>
      <c r="L7918" s="2">
        <v>-0.35714285714285698</v>
      </c>
      <c r="M7918" s="2">
        <v>-0.41783940399957697</v>
      </c>
      <c r="N7918" s="2">
        <v>-0.18181818181818199</v>
      </c>
      <c r="O7918" s="2">
        <v>-8.1090576918454005E-2</v>
      </c>
    </row>
    <row r="7919" spans="2:15" x14ac:dyDescent="0.25">
      <c r="B7919" t="s">
        <v>64</v>
      </c>
      <c r="C7919" t="s">
        <v>7</v>
      </c>
      <c r="D7919" t="s">
        <v>17</v>
      </c>
      <c r="E7919" t="s">
        <v>9</v>
      </c>
      <c r="F7919" s="3" t="s">
        <v>71</v>
      </c>
      <c r="G7919" s="3">
        <v>29316.901600000001</v>
      </c>
      <c r="H7919" s="3" t="s">
        <v>71</v>
      </c>
      <c r="I7919" s="3">
        <v>28473.16</v>
      </c>
      <c r="J7919" s="3" t="s">
        <v>71</v>
      </c>
      <c r="K7919" s="3">
        <v>33125.760000000002</v>
      </c>
      <c r="L7919" s="2" t="s">
        <v>72</v>
      </c>
      <c r="M7919" s="2">
        <v>2.9632875311345699E-2</v>
      </c>
      <c r="N7919" s="2" t="s">
        <v>72</v>
      </c>
      <c r="O7919" s="2">
        <v>-0.114981766456075</v>
      </c>
    </row>
    <row r="7920" spans="2:15" x14ac:dyDescent="0.25">
      <c r="B7920" t="s">
        <v>64</v>
      </c>
      <c r="C7920" t="s">
        <v>7</v>
      </c>
      <c r="D7920" t="s">
        <v>17</v>
      </c>
      <c r="E7920" t="s">
        <v>18</v>
      </c>
      <c r="F7920" s="3" t="s">
        <v>71</v>
      </c>
      <c r="G7920" s="3">
        <v>2846.42</v>
      </c>
      <c r="H7920" s="3" t="s">
        <v>71</v>
      </c>
      <c r="I7920" s="3">
        <v>12794.18</v>
      </c>
      <c r="J7920" s="3" t="s">
        <v>71</v>
      </c>
      <c r="K7920" s="3">
        <v>2646.7139999999999</v>
      </c>
      <c r="L7920" s="2" t="s">
        <v>72</v>
      </c>
      <c r="M7920" s="2">
        <v>-0.77752227966153398</v>
      </c>
      <c r="N7920" s="2" t="s">
        <v>72</v>
      </c>
      <c r="O7920" s="2">
        <v>7.5454318071389803E-2</v>
      </c>
    </row>
    <row r="7921" spans="2:15" x14ac:dyDescent="0.25">
      <c r="B7921" t="s">
        <v>64</v>
      </c>
      <c r="C7921" t="s">
        <v>7</v>
      </c>
      <c r="D7921" t="s">
        <v>17</v>
      </c>
      <c r="E7921" t="s">
        <v>28</v>
      </c>
      <c r="F7921" s="3" t="s">
        <v>71</v>
      </c>
      <c r="G7921" s="3">
        <v>18138.22</v>
      </c>
      <c r="H7921" s="3">
        <v>10</v>
      </c>
      <c r="I7921" s="3">
        <v>367918.70480000001</v>
      </c>
      <c r="J7921" s="3">
        <v>5</v>
      </c>
      <c r="K7921" s="3">
        <v>115555.086</v>
      </c>
      <c r="L7921" s="2" t="s">
        <v>72</v>
      </c>
      <c r="M7921" s="2">
        <v>-0.950700467893145</v>
      </c>
      <c r="N7921" s="2" t="s">
        <v>72</v>
      </c>
      <c r="O7921" s="2">
        <v>-0.84303399679006796</v>
      </c>
    </row>
    <row r="7922" spans="2:15" x14ac:dyDescent="0.25">
      <c r="B7922" t="s">
        <v>64</v>
      </c>
      <c r="C7922" t="s">
        <v>7</v>
      </c>
      <c r="D7922" t="s">
        <v>17</v>
      </c>
      <c r="E7922" t="s">
        <v>11</v>
      </c>
      <c r="F7922" s="3" t="s">
        <v>71</v>
      </c>
      <c r="G7922" s="3">
        <v>20301.284</v>
      </c>
      <c r="H7922" s="3" t="s">
        <v>71</v>
      </c>
      <c r="I7922" s="3">
        <v>14238.865599999999</v>
      </c>
      <c r="J7922" s="3">
        <v>7</v>
      </c>
      <c r="K7922" s="3">
        <v>38876.430419999997</v>
      </c>
      <c r="L7922" s="2" t="s">
        <v>72</v>
      </c>
      <c r="M7922" s="2">
        <v>0.42576554694076202</v>
      </c>
      <c r="N7922" s="2" t="s">
        <v>72</v>
      </c>
      <c r="O7922" s="2">
        <v>-0.47779969043773102</v>
      </c>
    </row>
    <row r="7923" spans="2:15" x14ac:dyDescent="0.25">
      <c r="B7923" t="s">
        <v>64</v>
      </c>
      <c r="C7923" t="s">
        <v>7</v>
      </c>
      <c r="D7923" t="s">
        <v>17</v>
      </c>
      <c r="E7923" t="s">
        <v>12</v>
      </c>
      <c r="F7923" s="3" t="s">
        <v>71</v>
      </c>
      <c r="G7923" s="3">
        <v>8051.78</v>
      </c>
      <c r="H7923" s="3" t="s">
        <v>71</v>
      </c>
      <c r="I7923" s="3">
        <v>10107.36</v>
      </c>
      <c r="J7923" s="3"/>
      <c r="K7923" s="3"/>
      <c r="L7923" s="2" t="s">
        <v>72</v>
      </c>
      <c r="M7923" s="2">
        <v>-0.203374570609932</v>
      </c>
      <c r="N7923" s="2" t="s">
        <v>72</v>
      </c>
      <c r="O7923" s="2"/>
    </row>
    <row r="7924" spans="2:15" x14ac:dyDescent="0.25">
      <c r="B7924" t="s">
        <v>64</v>
      </c>
      <c r="C7924" t="s">
        <v>7</v>
      </c>
      <c r="D7924" t="s">
        <v>17</v>
      </c>
      <c r="E7924" t="s">
        <v>19</v>
      </c>
      <c r="F7924" s="3"/>
      <c r="G7924" s="3"/>
      <c r="H7924" s="3" t="s">
        <v>71</v>
      </c>
      <c r="I7924" s="3">
        <v>23345.7392</v>
      </c>
      <c r="J7924" s="3" t="s">
        <v>71</v>
      </c>
      <c r="K7924" s="3">
        <v>14464.269749999999</v>
      </c>
      <c r="L7924" s="2" t="s">
        <v>72</v>
      </c>
      <c r="M7924" s="2"/>
      <c r="N7924" s="2" t="s">
        <v>72</v>
      </c>
      <c r="O7924" s="2"/>
    </row>
    <row r="7925" spans="2:15" x14ac:dyDescent="0.25">
      <c r="B7925" t="s">
        <v>64</v>
      </c>
      <c r="C7925" t="s">
        <v>7</v>
      </c>
      <c r="D7925" t="s">
        <v>17</v>
      </c>
      <c r="E7925" t="s">
        <v>20</v>
      </c>
      <c r="F7925" s="3" t="s">
        <v>71</v>
      </c>
      <c r="G7925" s="3">
        <v>6597.56</v>
      </c>
      <c r="H7925" s="3" t="s">
        <v>71</v>
      </c>
      <c r="I7925" s="3">
        <v>11230.7</v>
      </c>
      <c r="J7925" s="3" t="s">
        <v>71</v>
      </c>
      <c r="K7925" s="3">
        <v>8954.5560000000005</v>
      </c>
      <c r="L7925" s="2" t="s">
        <v>72</v>
      </c>
      <c r="M7925" s="2">
        <v>-0.41254240608332499</v>
      </c>
      <c r="N7925" s="2" t="s">
        <v>72</v>
      </c>
      <c r="O7925" s="2">
        <v>-0.26321751742911598</v>
      </c>
    </row>
    <row r="7926" spans="2:15" x14ac:dyDescent="0.25">
      <c r="B7926" t="s">
        <v>64</v>
      </c>
      <c r="C7926" t="s">
        <v>7</v>
      </c>
      <c r="D7926" t="s">
        <v>17</v>
      </c>
      <c r="E7926" t="s">
        <v>32</v>
      </c>
      <c r="F7926" s="3"/>
      <c r="G7926" s="3"/>
      <c r="H7926" s="3" t="s">
        <v>71</v>
      </c>
      <c r="I7926" s="3">
        <v>7517.76</v>
      </c>
      <c r="J7926" s="3" t="s">
        <v>71</v>
      </c>
      <c r="K7926" s="3">
        <v>7145.82</v>
      </c>
      <c r="L7926" s="2" t="s">
        <v>72</v>
      </c>
      <c r="M7926" s="2"/>
      <c r="N7926" s="2" t="s">
        <v>72</v>
      </c>
      <c r="O7926" s="2"/>
    </row>
    <row r="7927" spans="2:15" x14ac:dyDescent="0.25">
      <c r="B7927" t="s">
        <v>64</v>
      </c>
      <c r="C7927" t="s">
        <v>7</v>
      </c>
      <c r="D7927" t="s">
        <v>17</v>
      </c>
      <c r="E7927" t="s">
        <v>16</v>
      </c>
      <c r="F7927" s="3">
        <v>6</v>
      </c>
      <c r="G7927" s="3">
        <v>30784.8632</v>
      </c>
      <c r="H7927" s="3" t="s">
        <v>71</v>
      </c>
      <c r="I7927" s="3">
        <v>23410.58</v>
      </c>
      <c r="J7927" s="3" t="s">
        <v>71</v>
      </c>
      <c r="K7927" s="3">
        <v>22633.02</v>
      </c>
      <c r="L7927" s="2" t="s">
        <v>72</v>
      </c>
      <c r="M7927" s="2">
        <v>0.31499788557139502</v>
      </c>
      <c r="N7927" s="2" t="s">
        <v>72</v>
      </c>
      <c r="O7927" s="2">
        <v>0.36017478887041998</v>
      </c>
    </row>
    <row r="7928" spans="2:15" x14ac:dyDescent="0.25">
      <c r="B7928" t="s">
        <v>64</v>
      </c>
      <c r="C7928" t="s">
        <v>7</v>
      </c>
      <c r="D7928" t="s">
        <v>17</v>
      </c>
      <c r="E7928" t="s">
        <v>42</v>
      </c>
      <c r="F7928" s="3"/>
      <c r="G7928" s="3"/>
      <c r="H7928" s="3" t="s">
        <v>71</v>
      </c>
      <c r="I7928" s="3">
        <v>1647.58</v>
      </c>
      <c r="J7928" s="3"/>
      <c r="K7928" s="3"/>
      <c r="L7928" s="2" t="s">
        <v>72</v>
      </c>
      <c r="M7928" s="2"/>
      <c r="N7928" s="2"/>
      <c r="O7928" s="2"/>
    </row>
    <row r="7929" spans="2:15" x14ac:dyDescent="0.25">
      <c r="B7929" t="s">
        <v>64</v>
      </c>
      <c r="C7929" t="s">
        <v>7</v>
      </c>
      <c r="D7929" t="s">
        <v>17</v>
      </c>
      <c r="E7929" t="s">
        <v>33</v>
      </c>
      <c r="F7929" s="3">
        <v>15</v>
      </c>
      <c r="G7929" s="3">
        <v>139289.6764</v>
      </c>
      <c r="H7929" s="3">
        <v>18</v>
      </c>
      <c r="I7929" s="3">
        <v>193789.70819999999</v>
      </c>
      <c r="J7929" s="3">
        <v>18</v>
      </c>
      <c r="K7929" s="3">
        <v>173927.81834999999</v>
      </c>
      <c r="L7929" s="2">
        <v>-0.16666666666666699</v>
      </c>
      <c r="M7929" s="2">
        <v>-0.28123284928915498</v>
      </c>
      <c r="N7929" s="2">
        <v>-0.16666666666666699</v>
      </c>
      <c r="O7929" s="2">
        <v>-0.19915239711853699</v>
      </c>
    </row>
    <row r="7930" spans="2:15" x14ac:dyDescent="0.25">
      <c r="B7930" t="s">
        <v>64</v>
      </c>
      <c r="C7930" t="s">
        <v>7</v>
      </c>
      <c r="D7930" t="s">
        <v>17</v>
      </c>
      <c r="E7930" t="s">
        <v>13</v>
      </c>
      <c r="F7930" s="3">
        <v>58</v>
      </c>
      <c r="G7930" s="3">
        <v>326779.58140000002</v>
      </c>
      <c r="H7930" s="3">
        <v>57</v>
      </c>
      <c r="I7930" s="3">
        <v>334829.35800000001</v>
      </c>
      <c r="J7930" s="3">
        <v>57</v>
      </c>
      <c r="K7930" s="3">
        <v>285714.71610000002</v>
      </c>
      <c r="L7930" s="2">
        <v>1.75438596491229E-2</v>
      </c>
      <c r="M7930" s="2">
        <v>-2.40414300827229E-2</v>
      </c>
      <c r="N7930" s="2">
        <v>1.75438596491229E-2</v>
      </c>
      <c r="O7930" s="2">
        <v>0.14372681204711699</v>
      </c>
    </row>
    <row r="7931" spans="2:15" x14ac:dyDescent="0.25">
      <c r="B7931" t="s">
        <v>64</v>
      </c>
      <c r="C7931" t="s">
        <v>7</v>
      </c>
      <c r="D7931" t="s">
        <v>17</v>
      </c>
      <c r="E7931" t="s">
        <v>21</v>
      </c>
      <c r="F7931" s="3">
        <v>45</v>
      </c>
      <c r="G7931" s="3">
        <v>636625.51107200002</v>
      </c>
      <c r="H7931" s="3">
        <v>41</v>
      </c>
      <c r="I7931" s="3">
        <v>552397.22965999995</v>
      </c>
      <c r="J7931" s="3">
        <v>40</v>
      </c>
      <c r="K7931" s="3">
        <v>472718.04414000001</v>
      </c>
      <c r="L7931" s="2">
        <v>9.7560975609756198E-2</v>
      </c>
      <c r="M7931" s="2">
        <v>0.15247774045471299</v>
      </c>
      <c r="N7931" s="2">
        <v>0.125</v>
      </c>
      <c r="O7931" s="2">
        <v>0.34673410284177197</v>
      </c>
    </row>
    <row r="7932" spans="2:15" x14ac:dyDescent="0.25">
      <c r="B7932" t="s">
        <v>64</v>
      </c>
      <c r="C7932" t="s">
        <v>7</v>
      </c>
      <c r="D7932" t="s">
        <v>17</v>
      </c>
      <c r="E7932" t="s">
        <v>24</v>
      </c>
      <c r="F7932" s="3" t="s">
        <v>71</v>
      </c>
      <c r="G7932" s="3">
        <v>48058.62</v>
      </c>
      <c r="H7932" s="3" t="s">
        <v>71</v>
      </c>
      <c r="I7932" s="3">
        <v>100501.90549999999</v>
      </c>
      <c r="J7932" s="3" t="s">
        <v>71</v>
      </c>
      <c r="K7932" s="3">
        <v>11725.56</v>
      </c>
      <c r="L7932" s="2" t="s">
        <v>72</v>
      </c>
      <c r="M7932" s="2">
        <v>-0.52181384262410802</v>
      </c>
      <c r="N7932" s="2" t="s">
        <v>72</v>
      </c>
      <c r="O7932" s="2">
        <v>3.09862044968428</v>
      </c>
    </row>
    <row r="7933" spans="2:15" x14ac:dyDescent="0.25">
      <c r="B7933" t="s">
        <v>64</v>
      </c>
      <c r="C7933" t="s">
        <v>7</v>
      </c>
      <c r="D7933" t="s">
        <v>22</v>
      </c>
      <c r="E7933" t="s">
        <v>9</v>
      </c>
      <c r="F7933" s="3" t="s">
        <v>71</v>
      </c>
      <c r="G7933" s="3">
        <v>8859.36</v>
      </c>
      <c r="H7933" s="3" t="s">
        <v>71</v>
      </c>
      <c r="I7933" s="3">
        <v>44568.440799999997</v>
      </c>
      <c r="J7933" s="3" t="s">
        <v>71</v>
      </c>
      <c r="K7933" s="3">
        <v>12187.26</v>
      </c>
      <c r="L7933" s="2" t="s">
        <v>72</v>
      </c>
      <c r="M7933" s="2">
        <v>-0.80121898273811698</v>
      </c>
      <c r="N7933" s="2" t="s">
        <v>72</v>
      </c>
      <c r="O7933" s="2">
        <v>-0.27306383879559498</v>
      </c>
    </row>
    <row r="7934" spans="2:15" x14ac:dyDescent="0.25">
      <c r="B7934" t="s">
        <v>64</v>
      </c>
      <c r="C7934" t="s">
        <v>7</v>
      </c>
      <c r="D7934" t="s">
        <v>22</v>
      </c>
      <c r="E7934" t="s">
        <v>23</v>
      </c>
      <c r="F7934" s="3" t="s">
        <v>71</v>
      </c>
      <c r="G7934" s="3">
        <v>35448.985000000001</v>
      </c>
      <c r="H7934" s="3">
        <v>8</v>
      </c>
      <c r="I7934" s="3">
        <v>71278.09</v>
      </c>
      <c r="J7934" s="3" t="s">
        <v>71</v>
      </c>
      <c r="K7934" s="3">
        <v>38676.36204</v>
      </c>
      <c r="L7934" s="2" t="s">
        <v>72</v>
      </c>
      <c r="M7934" s="2">
        <v>-0.50266645753274197</v>
      </c>
      <c r="N7934" s="2" t="s">
        <v>72</v>
      </c>
      <c r="O7934" s="2">
        <v>-8.3445724203899299E-2</v>
      </c>
    </row>
    <row r="7935" spans="2:15" x14ac:dyDescent="0.25">
      <c r="B7935" t="s">
        <v>64</v>
      </c>
      <c r="C7935" t="s">
        <v>7</v>
      </c>
      <c r="D7935" t="s">
        <v>22</v>
      </c>
      <c r="E7935" t="s">
        <v>18</v>
      </c>
      <c r="F7935" s="3">
        <v>20</v>
      </c>
      <c r="G7935" s="3">
        <v>393736.99232000002</v>
      </c>
      <c r="H7935" s="3">
        <v>17</v>
      </c>
      <c r="I7935" s="3">
        <v>279034.14366</v>
      </c>
      <c r="J7935" s="3">
        <v>12</v>
      </c>
      <c r="K7935" s="3">
        <v>205198.28352</v>
      </c>
      <c r="L7935" s="2">
        <v>0.17647058823529399</v>
      </c>
      <c r="M7935" s="2">
        <v>0.41107101502160298</v>
      </c>
      <c r="N7935" s="2">
        <v>0.66666666666666696</v>
      </c>
      <c r="O7935" s="2">
        <v>0.91881230956604898</v>
      </c>
    </row>
    <row r="7936" spans="2:15" x14ac:dyDescent="0.25">
      <c r="B7936" t="s">
        <v>64</v>
      </c>
      <c r="C7936" t="s">
        <v>7</v>
      </c>
      <c r="D7936" t="s">
        <v>22</v>
      </c>
      <c r="E7936" t="s">
        <v>10</v>
      </c>
      <c r="F7936" s="3"/>
      <c r="G7936" s="3"/>
      <c r="H7936" s="3" t="s">
        <v>71</v>
      </c>
      <c r="I7936" s="3">
        <v>8536.6720000000005</v>
      </c>
      <c r="J7936" s="3" t="s">
        <v>71</v>
      </c>
      <c r="K7936" s="3">
        <v>20145.157200000001</v>
      </c>
      <c r="L7936" s="2" t="s">
        <v>72</v>
      </c>
      <c r="M7936" s="2"/>
      <c r="N7936" s="2" t="s">
        <v>72</v>
      </c>
      <c r="O7936" s="2"/>
    </row>
    <row r="7937" spans="2:15" x14ac:dyDescent="0.25">
      <c r="B7937" t="s">
        <v>64</v>
      </c>
      <c r="C7937" t="s">
        <v>7</v>
      </c>
      <c r="D7937" t="s">
        <v>22</v>
      </c>
      <c r="E7937" t="s">
        <v>28</v>
      </c>
      <c r="F7937" s="3">
        <v>15</v>
      </c>
      <c r="G7937" s="3">
        <v>74683.384000000005</v>
      </c>
      <c r="H7937" s="3">
        <v>29</v>
      </c>
      <c r="I7937" s="3">
        <v>787903.42799999996</v>
      </c>
      <c r="J7937" s="3">
        <v>26</v>
      </c>
      <c r="K7937" s="3">
        <v>291788.89199999999</v>
      </c>
      <c r="L7937" s="2">
        <v>-0.48275862068965503</v>
      </c>
      <c r="M7937" s="2">
        <v>-0.90521251546071502</v>
      </c>
      <c r="N7937" s="2">
        <v>-0.42307692307692302</v>
      </c>
      <c r="O7937" s="2">
        <v>-0.74404994142134795</v>
      </c>
    </row>
    <row r="7938" spans="2:15" x14ac:dyDescent="0.25">
      <c r="B7938" t="s">
        <v>64</v>
      </c>
      <c r="C7938" t="s">
        <v>7</v>
      </c>
      <c r="D7938" t="s">
        <v>22</v>
      </c>
      <c r="E7938" t="s">
        <v>11</v>
      </c>
      <c r="F7938" s="3">
        <v>5</v>
      </c>
      <c r="G7938" s="3">
        <v>26767.961200000002</v>
      </c>
      <c r="H7938" s="3"/>
      <c r="I7938" s="3"/>
      <c r="J7938" s="3"/>
      <c r="K7938" s="3"/>
      <c r="L7938" s="2"/>
      <c r="M7938" s="2"/>
      <c r="N7938" s="2"/>
      <c r="O7938" s="2"/>
    </row>
    <row r="7939" spans="2:15" x14ac:dyDescent="0.25">
      <c r="B7939" t="s">
        <v>64</v>
      </c>
      <c r="C7939" t="s">
        <v>7</v>
      </c>
      <c r="D7939" t="s">
        <v>22</v>
      </c>
      <c r="E7939" t="s">
        <v>12</v>
      </c>
      <c r="F7939" s="3" t="s">
        <v>71</v>
      </c>
      <c r="G7939" s="3">
        <v>2132.8000000000002</v>
      </c>
      <c r="H7939" s="3" t="s">
        <v>71</v>
      </c>
      <c r="I7939" s="3">
        <v>27693.805199999999</v>
      </c>
      <c r="J7939" s="3" t="s">
        <v>71</v>
      </c>
      <c r="K7939" s="3">
        <v>5260.14</v>
      </c>
      <c r="L7939" s="2" t="s">
        <v>72</v>
      </c>
      <c r="M7939" s="2">
        <v>-0.92298638686170897</v>
      </c>
      <c r="N7939" s="2" t="s">
        <v>72</v>
      </c>
      <c r="O7939" s="2">
        <v>-0.59453550665951904</v>
      </c>
    </row>
    <row r="7940" spans="2:15" x14ac:dyDescent="0.25">
      <c r="B7940" t="s">
        <v>64</v>
      </c>
      <c r="C7940" t="s">
        <v>7</v>
      </c>
      <c r="D7940" t="s">
        <v>22</v>
      </c>
      <c r="E7940" t="s">
        <v>19</v>
      </c>
      <c r="F7940" s="3" t="s">
        <v>71</v>
      </c>
      <c r="G7940" s="3">
        <v>25939.4944</v>
      </c>
      <c r="H7940" s="3" t="s">
        <v>71</v>
      </c>
      <c r="I7940" s="3">
        <v>12694.78</v>
      </c>
      <c r="J7940" s="3" t="s">
        <v>71</v>
      </c>
      <c r="K7940" s="3">
        <v>5154.84</v>
      </c>
      <c r="L7940" s="2" t="s">
        <v>72</v>
      </c>
      <c r="M7940" s="2">
        <v>1.0433197266908101</v>
      </c>
      <c r="N7940" s="2" t="s">
        <v>72</v>
      </c>
      <c r="O7940" s="2">
        <v>4.03206586431393</v>
      </c>
    </row>
    <row r="7941" spans="2:15" x14ac:dyDescent="0.25">
      <c r="B7941" t="s">
        <v>64</v>
      </c>
      <c r="C7941" t="s">
        <v>7</v>
      </c>
      <c r="D7941" t="s">
        <v>22</v>
      </c>
      <c r="E7941" t="s">
        <v>20</v>
      </c>
      <c r="F7941" s="3">
        <v>22</v>
      </c>
      <c r="G7941" s="3">
        <v>111824.393</v>
      </c>
      <c r="H7941" s="3">
        <v>9</v>
      </c>
      <c r="I7941" s="3">
        <v>52730.144999999997</v>
      </c>
      <c r="J7941" s="3">
        <v>19</v>
      </c>
      <c r="K7941" s="3">
        <v>114249.9402</v>
      </c>
      <c r="L7941" s="2">
        <v>1.44444444444444</v>
      </c>
      <c r="M7941" s="2">
        <v>1.1206919305835401</v>
      </c>
      <c r="N7941" s="2">
        <v>0.157894736842105</v>
      </c>
      <c r="O7941" s="2">
        <v>-2.12301835410501E-2</v>
      </c>
    </row>
    <row r="7942" spans="2:15" x14ac:dyDescent="0.25">
      <c r="B7942" t="s">
        <v>64</v>
      </c>
      <c r="C7942" t="s">
        <v>7</v>
      </c>
      <c r="D7942" t="s">
        <v>22</v>
      </c>
      <c r="E7942" t="s">
        <v>32</v>
      </c>
      <c r="F7942" s="3" t="s">
        <v>71</v>
      </c>
      <c r="G7942" s="3">
        <v>7517.4</v>
      </c>
      <c r="H7942" s="3" t="s">
        <v>71</v>
      </c>
      <c r="I7942" s="3">
        <v>15334.9</v>
      </c>
      <c r="J7942" s="3"/>
      <c r="K7942" s="3"/>
      <c r="L7942" s="2" t="s">
        <v>72</v>
      </c>
      <c r="M7942" s="2">
        <v>-0.50978486980678095</v>
      </c>
      <c r="N7942" s="2" t="s">
        <v>72</v>
      </c>
      <c r="O7942" s="2"/>
    </row>
    <row r="7943" spans="2:15" x14ac:dyDescent="0.25">
      <c r="B7943" t="s">
        <v>64</v>
      </c>
      <c r="C7943" t="s">
        <v>7</v>
      </c>
      <c r="D7943" t="s">
        <v>22</v>
      </c>
      <c r="E7943" t="s">
        <v>16</v>
      </c>
      <c r="F7943" s="3">
        <v>18</v>
      </c>
      <c r="G7943" s="3">
        <v>117247.994512</v>
      </c>
      <c r="H7943" s="3">
        <v>20</v>
      </c>
      <c r="I7943" s="3">
        <v>148203.16</v>
      </c>
      <c r="J7943" s="3">
        <v>17</v>
      </c>
      <c r="K7943" s="3">
        <v>98904.007800000007</v>
      </c>
      <c r="L7943" s="2">
        <v>-0.1</v>
      </c>
      <c r="M7943" s="2">
        <v>-0.20886980741841099</v>
      </c>
      <c r="N7943" s="2">
        <v>5.8823529411764698E-2</v>
      </c>
      <c r="O7943" s="2">
        <v>0.18547263270761</v>
      </c>
    </row>
    <row r="7944" spans="2:15" x14ac:dyDescent="0.25">
      <c r="B7944" t="s">
        <v>64</v>
      </c>
      <c r="C7944" t="s">
        <v>7</v>
      </c>
      <c r="D7944" t="s">
        <v>22</v>
      </c>
      <c r="E7944" t="s">
        <v>42</v>
      </c>
      <c r="F7944" s="3" t="s">
        <v>71</v>
      </c>
      <c r="G7944" s="3">
        <v>4287.78</v>
      </c>
      <c r="H7944" s="3" t="s">
        <v>71</v>
      </c>
      <c r="I7944" s="3">
        <v>6055.76</v>
      </c>
      <c r="J7944" s="3"/>
      <c r="K7944" s="3"/>
      <c r="L7944" s="2" t="s">
        <v>72</v>
      </c>
      <c r="M7944" s="2">
        <v>-0.29195014333461</v>
      </c>
      <c r="N7944" s="2" t="s">
        <v>72</v>
      </c>
      <c r="O7944" s="2"/>
    </row>
    <row r="7945" spans="2:15" x14ac:dyDescent="0.25">
      <c r="B7945" t="s">
        <v>64</v>
      </c>
      <c r="C7945" t="s">
        <v>7</v>
      </c>
      <c r="D7945" t="s">
        <v>22</v>
      </c>
      <c r="E7945" t="s">
        <v>33</v>
      </c>
      <c r="F7945" s="3" t="s">
        <v>71</v>
      </c>
      <c r="G7945" s="3">
        <v>123376.503</v>
      </c>
      <c r="H7945" s="3">
        <v>5</v>
      </c>
      <c r="I7945" s="3">
        <v>122486.18799999999</v>
      </c>
      <c r="J7945" s="3" t="s">
        <v>71</v>
      </c>
      <c r="K7945" s="3">
        <v>27108.386999999999</v>
      </c>
      <c r="L7945" s="2" t="s">
        <v>72</v>
      </c>
      <c r="M7945" s="2">
        <v>7.2686971040358799E-3</v>
      </c>
      <c r="N7945" s="2" t="s">
        <v>72</v>
      </c>
      <c r="O7945" s="2">
        <v>3.5512299569871102</v>
      </c>
    </row>
    <row r="7946" spans="2:15" x14ac:dyDescent="0.25">
      <c r="B7946" t="s">
        <v>64</v>
      </c>
      <c r="C7946" t="s">
        <v>7</v>
      </c>
      <c r="D7946" t="s">
        <v>22</v>
      </c>
      <c r="E7946" t="s">
        <v>13</v>
      </c>
      <c r="F7946" s="3">
        <v>42</v>
      </c>
      <c r="G7946" s="3">
        <v>241196.83919999999</v>
      </c>
      <c r="H7946" s="3">
        <v>41</v>
      </c>
      <c r="I7946" s="3">
        <v>209302.57060000001</v>
      </c>
      <c r="J7946" s="3">
        <v>18</v>
      </c>
      <c r="K7946" s="3">
        <v>67551.537960000001</v>
      </c>
      <c r="L7946" s="2">
        <v>2.4390243902439001E-2</v>
      </c>
      <c r="M7946" s="2">
        <v>0.15238354936859999</v>
      </c>
      <c r="N7946" s="2">
        <v>1.3333333333333299</v>
      </c>
      <c r="O7946" s="2">
        <v>2.5705602934284402</v>
      </c>
    </row>
    <row r="7947" spans="2:15" x14ac:dyDescent="0.25">
      <c r="B7947" t="s">
        <v>64</v>
      </c>
      <c r="C7947" t="s">
        <v>7</v>
      </c>
      <c r="D7947" t="s">
        <v>22</v>
      </c>
      <c r="E7947" t="s">
        <v>21</v>
      </c>
      <c r="F7947" s="3">
        <v>41</v>
      </c>
      <c r="G7947" s="3">
        <v>782854.04634</v>
      </c>
      <c r="H7947" s="3">
        <v>47</v>
      </c>
      <c r="I7947" s="3">
        <v>1051127.5969219999</v>
      </c>
      <c r="J7947" s="3">
        <v>31</v>
      </c>
      <c r="K7947" s="3">
        <v>497758.81771799998</v>
      </c>
      <c r="L7947" s="2">
        <v>-0.12765957446808501</v>
      </c>
      <c r="M7947" s="2">
        <v>-0.25522453350818802</v>
      </c>
      <c r="N7947" s="2">
        <v>0.32258064516128998</v>
      </c>
      <c r="O7947" s="2">
        <v>0.572757766359687</v>
      </c>
    </row>
    <row r="7948" spans="2:15" x14ac:dyDescent="0.25">
      <c r="B7948" t="s">
        <v>64</v>
      </c>
      <c r="C7948" t="s">
        <v>7</v>
      </c>
      <c r="D7948" t="s">
        <v>22</v>
      </c>
      <c r="E7948" t="s">
        <v>24</v>
      </c>
      <c r="F7948" s="3"/>
      <c r="G7948" s="3"/>
      <c r="H7948" s="3" t="s">
        <v>71</v>
      </c>
      <c r="I7948" s="3">
        <v>71647.389500000005</v>
      </c>
      <c r="J7948" s="3" t="s">
        <v>71</v>
      </c>
      <c r="K7948" s="3">
        <v>4129.38</v>
      </c>
      <c r="L7948" s="2" t="s">
        <v>72</v>
      </c>
      <c r="M7948" s="2"/>
      <c r="N7948" s="2" t="s">
        <v>72</v>
      </c>
      <c r="O7948" s="2"/>
    </row>
    <row r="7949" spans="2:15" x14ac:dyDescent="0.25">
      <c r="B7949" t="s">
        <v>64</v>
      </c>
      <c r="C7949" t="s">
        <v>7</v>
      </c>
      <c r="D7949" t="s">
        <v>25</v>
      </c>
      <c r="E7949" t="s">
        <v>10</v>
      </c>
      <c r="F7949" s="3"/>
      <c r="G7949" s="3"/>
      <c r="H7949" s="3" t="s">
        <v>71</v>
      </c>
      <c r="I7949" s="3">
        <v>13305.2</v>
      </c>
      <c r="J7949" s="3" t="s">
        <v>71</v>
      </c>
      <c r="K7949" s="3">
        <v>12326.8884</v>
      </c>
      <c r="L7949" s="2" t="s">
        <v>72</v>
      </c>
      <c r="M7949" s="2"/>
      <c r="N7949" s="2" t="s">
        <v>72</v>
      </c>
      <c r="O7949" s="2"/>
    </row>
    <row r="7950" spans="2:15" x14ac:dyDescent="0.25">
      <c r="B7950" t="s">
        <v>64</v>
      </c>
      <c r="C7950" t="s">
        <v>7</v>
      </c>
      <c r="D7950" t="s">
        <v>26</v>
      </c>
      <c r="E7950" t="s">
        <v>13</v>
      </c>
      <c r="F7950" s="3" t="s">
        <v>71</v>
      </c>
      <c r="G7950" s="3">
        <v>3566.6694000000002</v>
      </c>
      <c r="H7950" s="3" t="s">
        <v>71</v>
      </c>
      <c r="I7950" s="3">
        <v>3540.4823999999999</v>
      </c>
      <c r="J7950" s="3"/>
      <c r="K7950" s="3"/>
      <c r="L7950" s="2" t="s">
        <v>72</v>
      </c>
      <c r="M7950" s="2">
        <v>7.3964497041421103E-3</v>
      </c>
      <c r="N7950" s="2" t="s">
        <v>72</v>
      </c>
      <c r="O7950" s="2"/>
    </row>
    <row r="7951" spans="2:15" x14ac:dyDescent="0.25">
      <c r="B7951" t="s">
        <v>64</v>
      </c>
      <c r="C7951" t="s">
        <v>27</v>
      </c>
      <c r="D7951" t="s">
        <v>31</v>
      </c>
      <c r="E7951" t="s">
        <v>9</v>
      </c>
      <c r="F7951" s="3"/>
      <c r="G7951" s="3"/>
      <c r="H7951" s="3"/>
      <c r="I7951" s="3"/>
      <c r="J7951" s="3" t="s">
        <v>71</v>
      </c>
      <c r="K7951" s="3">
        <v>6380.67</v>
      </c>
      <c r="L7951" s="2"/>
      <c r="M7951" s="2"/>
      <c r="N7951" s="2" t="s">
        <v>72</v>
      </c>
      <c r="O7951" s="2"/>
    </row>
    <row r="7952" spans="2:15" x14ac:dyDescent="0.25">
      <c r="B7952" t="s">
        <v>64</v>
      </c>
      <c r="C7952" t="s">
        <v>27</v>
      </c>
      <c r="D7952" t="s">
        <v>31</v>
      </c>
      <c r="E7952" t="s">
        <v>18</v>
      </c>
      <c r="F7952" s="3"/>
      <c r="G7952" s="3"/>
      <c r="H7952" s="3" t="s">
        <v>71</v>
      </c>
      <c r="I7952" s="3">
        <v>847.6</v>
      </c>
      <c r="J7952" s="3"/>
      <c r="K7952" s="3"/>
      <c r="L7952" s="2" t="s">
        <v>72</v>
      </c>
      <c r="M7952" s="2"/>
      <c r="N7952" s="2"/>
      <c r="O7952" s="2"/>
    </row>
    <row r="7953" spans="2:15" x14ac:dyDescent="0.25">
      <c r="B7953" t="s">
        <v>64</v>
      </c>
      <c r="C7953" t="s">
        <v>27</v>
      </c>
      <c r="D7953" t="s">
        <v>31</v>
      </c>
      <c r="E7953" t="s">
        <v>21</v>
      </c>
      <c r="F7953" s="3">
        <v>12</v>
      </c>
      <c r="G7953" s="3">
        <v>50745.177000000003</v>
      </c>
      <c r="H7953" s="3">
        <v>12</v>
      </c>
      <c r="I7953" s="3">
        <v>58725.786</v>
      </c>
      <c r="J7953" s="3">
        <v>9</v>
      </c>
      <c r="K7953" s="3">
        <v>40498.161</v>
      </c>
      <c r="L7953" s="2">
        <v>0</v>
      </c>
      <c r="M7953" s="2">
        <v>-0.13589616322887499</v>
      </c>
      <c r="N7953" s="2">
        <v>0.33333333333333298</v>
      </c>
      <c r="O7953" s="2">
        <v>0.25302422991503198</v>
      </c>
    </row>
    <row r="7954" spans="2:15" x14ac:dyDescent="0.25">
      <c r="B7954" t="s">
        <v>64</v>
      </c>
      <c r="C7954" t="s">
        <v>27</v>
      </c>
      <c r="D7954" t="s">
        <v>8</v>
      </c>
      <c r="E7954" t="s">
        <v>9</v>
      </c>
      <c r="F7954" s="3"/>
      <c r="G7954" s="3"/>
      <c r="H7954" s="3" t="s">
        <v>71</v>
      </c>
      <c r="I7954" s="3">
        <v>6459.8752000000004</v>
      </c>
      <c r="J7954" s="3"/>
      <c r="K7954" s="3"/>
      <c r="L7954" s="2" t="s">
        <v>72</v>
      </c>
      <c r="M7954" s="2"/>
      <c r="N7954" s="2"/>
      <c r="O7954" s="2"/>
    </row>
    <row r="7955" spans="2:15" x14ac:dyDescent="0.25">
      <c r="B7955" t="s">
        <v>64</v>
      </c>
      <c r="C7955" t="s">
        <v>27</v>
      </c>
      <c r="D7955" t="s">
        <v>8</v>
      </c>
      <c r="E7955" t="s">
        <v>28</v>
      </c>
      <c r="F7955" s="3" t="s">
        <v>71</v>
      </c>
      <c r="G7955" s="3">
        <v>16423.892800000001</v>
      </c>
      <c r="H7955" s="3" t="s">
        <v>71</v>
      </c>
      <c r="I7955" s="3">
        <v>16338.0888</v>
      </c>
      <c r="J7955" s="3" t="s">
        <v>71</v>
      </c>
      <c r="K7955" s="3">
        <v>19164.599999999999</v>
      </c>
      <c r="L7955" s="2" t="s">
        <v>72</v>
      </c>
      <c r="M7955" s="2">
        <v>5.2517770621984799E-3</v>
      </c>
      <c r="N7955" s="2" t="s">
        <v>72</v>
      </c>
      <c r="O7955" s="2">
        <v>-0.14300883921396701</v>
      </c>
    </row>
    <row r="7956" spans="2:15" x14ac:dyDescent="0.25">
      <c r="B7956" t="s">
        <v>64</v>
      </c>
      <c r="C7956" t="s">
        <v>27</v>
      </c>
      <c r="D7956" t="s">
        <v>8</v>
      </c>
      <c r="E7956" t="s">
        <v>11</v>
      </c>
      <c r="F7956" s="3" t="s">
        <v>71</v>
      </c>
      <c r="G7956" s="3">
        <v>4376.2407999999996</v>
      </c>
      <c r="H7956" s="3" t="s">
        <v>71</v>
      </c>
      <c r="I7956" s="3">
        <v>7220.7503999999999</v>
      </c>
      <c r="J7956" s="3" t="s">
        <v>71</v>
      </c>
      <c r="K7956" s="3">
        <v>14287.103999999999</v>
      </c>
      <c r="L7956" s="2" t="s">
        <v>72</v>
      </c>
      <c r="M7956" s="2">
        <v>-0.39393545579417899</v>
      </c>
      <c r="N7956" s="2" t="s">
        <v>72</v>
      </c>
      <c r="O7956" s="2">
        <v>-0.69369294155064598</v>
      </c>
    </row>
    <row r="7957" spans="2:15" x14ac:dyDescent="0.25">
      <c r="B7957" t="s">
        <v>64</v>
      </c>
      <c r="C7957" t="s">
        <v>27</v>
      </c>
      <c r="D7957" t="s">
        <v>8</v>
      </c>
      <c r="E7957" t="s">
        <v>20</v>
      </c>
      <c r="F7957" s="3"/>
      <c r="G7957" s="3"/>
      <c r="H7957" s="3"/>
      <c r="I7957" s="3"/>
      <c r="J7957" s="3" t="s">
        <v>71</v>
      </c>
      <c r="K7957" s="3">
        <v>5949.0288</v>
      </c>
      <c r="L7957" s="2"/>
      <c r="M7957" s="2"/>
      <c r="N7957" s="2" t="s">
        <v>72</v>
      </c>
      <c r="O7957" s="2"/>
    </row>
    <row r="7958" spans="2:15" x14ac:dyDescent="0.25">
      <c r="B7958" t="s">
        <v>64</v>
      </c>
      <c r="C7958" t="s">
        <v>27</v>
      </c>
      <c r="D7958" t="s">
        <v>8</v>
      </c>
      <c r="E7958" t="s">
        <v>16</v>
      </c>
      <c r="F7958" s="3" t="s">
        <v>71</v>
      </c>
      <c r="G7958" s="3">
        <v>4320.5288</v>
      </c>
      <c r="H7958" s="3" t="s">
        <v>71</v>
      </c>
      <c r="I7958" s="3">
        <v>6517.9744000000001</v>
      </c>
      <c r="J7958" s="3" t="s">
        <v>71</v>
      </c>
      <c r="K7958" s="3">
        <v>23262.033599999999</v>
      </c>
      <c r="L7958" s="2" t="s">
        <v>72</v>
      </c>
      <c r="M7958" s="2">
        <v>-0.337136273502394</v>
      </c>
      <c r="N7958" s="2" t="s">
        <v>72</v>
      </c>
      <c r="O7958" s="2">
        <v>-0.81426693494243796</v>
      </c>
    </row>
    <row r="7959" spans="2:15" x14ac:dyDescent="0.25">
      <c r="B7959" t="s">
        <v>64</v>
      </c>
      <c r="C7959" t="s">
        <v>27</v>
      </c>
      <c r="D7959" t="s">
        <v>8</v>
      </c>
      <c r="E7959" t="s">
        <v>33</v>
      </c>
      <c r="F7959" s="3"/>
      <c r="G7959" s="3"/>
      <c r="H7959" s="3" t="s">
        <v>71</v>
      </c>
      <c r="I7959" s="3">
        <v>8583.5051999999996</v>
      </c>
      <c r="J7959" s="3" t="s">
        <v>71</v>
      </c>
      <c r="K7959" s="3">
        <v>15869.5038</v>
      </c>
      <c r="L7959" s="2" t="s">
        <v>72</v>
      </c>
      <c r="M7959" s="2"/>
      <c r="N7959" s="2" t="s">
        <v>72</v>
      </c>
      <c r="O7959" s="2"/>
    </row>
    <row r="7960" spans="2:15" x14ac:dyDescent="0.25">
      <c r="B7960" t="s">
        <v>64</v>
      </c>
      <c r="C7960" t="s">
        <v>27</v>
      </c>
      <c r="D7960" t="s">
        <v>8</v>
      </c>
      <c r="E7960" t="s">
        <v>13</v>
      </c>
      <c r="F7960" s="3" t="s">
        <v>71</v>
      </c>
      <c r="G7960" s="3">
        <v>3488.16</v>
      </c>
      <c r="H7960" s="3"/>
      <c r="I7960" s="3"/>
      <c r="J7960" s="3" t="s">
        <v>71</v>
      </c>
      <c r="K7960" s="3">
        <v>3343.77</v>
      </c>
      <c r="L7960" s="2" t="s">
        <v>72</v>
      </c>
      <c r="M7960" s="2"/>
      <c r="N7960" s="2" t="s">
        <v>72</v>
      </c>
      <c r="O7960" s="2">
        <v>4.3181797791116E-2</v>
      </c>
    </row>
    <row r="7961" spans="2:15" x14ac:dyDescent="0.25">
      <c r="B7961" t="s">
        <v>64</v>
      </c>
      <c r="C7961" t="s">
        <v>27</v>
      </c>
      <c r="D7961" t="s">
        <v>15</v>
      </c>
      <c r="E7961" t="s">
        <v>9</v>
      </c>
      <c r="F7961" s="3"/>
      <c r="G7961" s="3"/>
      <c r="H7961" s="3" t="s">
        <v>71</v>
      </c>
      <c r="I7961" s="3">
        <v>21840.6924</v>
      </c>
      <c r="J7961" s="3" t="s">
        <v>71</v>
      </c>
      <c r="K7961" s="3">
        <v>12626.296200000001</v>
      </c>
      <c r="L7961" s="2" t="s">
        <v>72</v>
      </c>
      <c r="M7961" s="2"/>
      <c r="N7961" s="2" t="s">
        <v>72</v>
      </c>
      <c r="O7961" s="2"/>
    </row>
    <row r="7962" spans="2:15" x14ac:dyDescent="0.25">
      <c r="B7962" t="s">
        <v>64</v>
      </c>
      <c r="C7962" t="s">
        <v>27</v>
      </c>
      <c r="D7962" t="s">
        <v>15</v>
      </c>
      <c r="E7962" t="s">
        <v>28</v>
      </c>
      <c r="F7962" s="3"/>
      <c r="G7962" s="3"/>
      <c r="H7962" s="3" t="s">
        <v>71</v>
      </c>
      <c r="I7962" s="3">
        <v>3999.3188</v>
      </c>
      <c r="J7962" s="3" t="s">
        <v>71</v>
      </c>
      <c r="K7962" s="3">
        <v>4496.8770000000004</v>
      </c>
      <c r="L7962" s="2" t="s">
        <v>72</v>
      </c>
      <c r="M7962" s="2"/>
      <c r="N7962" s="2" t="s">
        <v>72</v>
      </c>
      <c r="O7962" s="2"/>
    </row>
    <row r="7963" spans="2:15" x14ac:dyDescent="0.25">
      <c r="B7963" t="s">
        <v>64</v>
      </c>
      <c r="C7963" t="s">
        <v>27</v>
      </c>
      <c r="D7963" t="s">
        <v>15</v>
      </c>
      <c r="E7963" t="s">
        <v>19</v>
      </c>
      <c r="F7963" s="3"/>
      <c r="G7963" s="3"/>
      <c r="H7963" s="3" t="s">
        <v>71</v>
      </c>
      <c r="I7963" s="3">
        <v>9380.4856</v>
      </c>
      <c r="J7963" s="3"/>
      <c r="K7963" s="3"/>
      <c r="L7963" s="2" t="s">
        <v>72</v>
      </c>
      <c r="M7963" s="2"/>
      <c r="N7963" s="2"/>
      <c r="O7963" s="2"/>
    </row>
    <row r="7964" spans="2:15" x14ac:dyDescent="0.25">
      <c r="B7964" t="s">
        <v>64</v>
      </c>
      <c r="C7964" t="s">
        <v>27</v>
      </c>
      <c r="D7964" t="s">
        <v>15</v>
      </c>
      <c r="E7964" t="s">
        <v>16</v>
      </c>
      <c r="F7964" s="3" t="s">
        <v>71</v>
      </c>
      <c r="G7964" s="3">
        <v>10517.716399999999</v>
      </c>
      <c r="H7964" s="3" t="s">
        <v>71</v>
      </c>
      <c r="I7964" s="3">
        <v>3383.6196</v>
      </c>
      <c r="J7964" s="3"/>
      <c r="K7964" s="3"/>
      <c r="L7964" s="2" t="s">
        <v>72</v>
      </c>
      <c r="M7964" s="2">
        <v>2.10842164408789</v>
      </c>
      <c r="N7964" s="2" t="s">
        <v>72</v>
      </c>
      <c r="O7964" s="2"/>
    </row>
    <row r="7965" spans="2:15" x14ac:dyDescent="0.25">
      <c r="B7965" t="s">
        <v>64</v>
      </c>
      <c r="C7965" t="s">
        <v>27</v>
      </c>
      <c r="D7965" t="s">
        <v>15</v>
      </c>
      <c r="E7965" t="s">
        <v>42</v>
      </c>
      <c r="F7965" s="3" t="s">
        <v>71</v>
      </c>
      <c r="G7965" s="3">
        <v>4415.6448</v>
      </c>
      <c r="H7965" s="3"/>
      <c r="I7965" s="3"/>
      <c r="J7965" s="3" t="s">
        <v>71</v>
      </c>
      <c r="K7965" s="3">
        <v>826.2912</v>
      </c>
      <c r="L7965" s="2" t="s">
        <v>72</v>
      </c>
      <c r="M7965" s="2"/>
      <c r="N7965" s="2" t="s">
        <v>72</v>
      </c>
      <c r="O7965" s="2">
        <v>4.3439329863370197</v>
      </c>
    </row>
    <row r="7966" spans="2:15" x14ac:dyDescent="0.25">
      <c r="B7966" t="s">
        <v>64</v>
      </c>
      <c r="C7966" t="s">
        <v>27</v>
      </c>
      <c r="D7966" t="s">
        <v>15</v>
      </c>
      <c r="E7966" t="s">
        <v>33</v>
      </c>
      <c r="F7966" s="3" t="s">
        <v>71</v>
      </c>
      <c r="G7966" s="3">
        <v>26260.426800000001</v>
      </c>
      <c r="H7966" s="3">
        <v>7</v>
      </c>
      <c r="I7966" s="3">
        <v>61146.8514</v>
      </c>
      <c r="J7966" s="3">
        <v>6</v>
      </c>
      <c r="K7966" s="3">
        <v>80529.532949999993</v>
      </c>
      <c r="L7966" s="2" t="s">
        <v>72</v>
      </c>
      <c r="M7966" s="2">
        <v>-0.570535093815149</v>
      </c>
      <c r="N7966" s="2" t="s">
        <v>72</v>
      </c>
      <c r="O7966" s="2">
        <v>-0.67390315281842195</v>
      </c>
    </row>
    <row r="7967" spans="2:15" x14ac:dyDescent="0.25">
      <c r="B7967" t="s">
        <v>64</v>
      </c>
      <c r="C7967" t="s">
        <v>27</v>
      </c>
      <c r="D7967" t="s">
        <v>15</v>
      </c>
      <c r="E7967" t="s">
        <v>24</v>
      </c>
      <c r="F7967" s="3"/>
      <c r="G7967" s="3"/>
      <c r="H7967" s="3" t="s">
        <v>71</v>
      </c>
      <c r="I7967" s="3">
        <v>3195.0124000000001</v>
      </c>
      <c r="J7967" s="3"/>
      <c r="K7967" s="3"/>
      <c r="L7967" s="2" t="s">
        <v>72</v>
      </c>
      <c r="M7967" s="2"/>
      <c r="N7967" s="2"/>
      <c r="O7967" s="2"/>
    </row>
    <row r="7968" spans="2:15" x14ac:dyDescent="0.25">
      <c r="B7968" t="s">
        <v>64</v>
      </c>
      <c r="C7968" t="s">
        <v>27</v>
      </c>
      <c r="D7968" t="s">
        <v>17</v>
      </c>
      <c r="E7968" t="s">
        <v>9</v>
      </c>
      <c r="F7968" s="3" t="s">
        <v>71</v>
      </c>
      <c r="G7968" s="3">
        <v>6902.36</v>
      </c>
      <c r="H7968" s="3" t="s">
        <v>71</v>
      </c>
      <c r="I7968" s="3">
        <v>18958.047999999999</v>
      </c>
      <c r="J7968" s="3" t="s">
        <v>71</v>
      </c>
      <c r="K7968" s="3">
        <v>13002.12</v>
      </c>
      <c r="L7968" s="2" t="s">
        <v>72</v>
      </c>
      <c r="M7968" s="2">
        <v>-0.63591399283301797</v>
      </c>
      <c r="N7968" s="2" t="s">
        <v>72</v>
      </c>
      <c r="O7968" s="2">
        <v>-0.469135802469136</v>
      </c>
    </row>
    <row r="7969" spans="2:15" x14ac:dyDescent="0.25">
      <c r="B7969" t="s">
        <v>64</v>
      </c>
      <c r="C7969" t="s">
        <v>27</v>
      </c>
      <c r="D7969" t="s">
        <v>17</v>
      </c>
      <c r="E7969" t="s">
        <v>18</v>
      </c>
      <c r="F7969" s="3">
        <v>5</v>
      </c>
      <c r="G7969" s="3">
        <v>13964.7156</v>
      </c>
      <c r="H7969" s="3">
        <v>12</v>
      </c>
      <c r="I7969" s="3">
        <v>42617.553999999996</v>
      </c>
      <c r="J7969" s="3">
        <v>14</v>
      </c>
      <c r="K7969" s="3">
        <v>41142.635999999999</v>
      </c>
      <c r="L7969" s="2">
        <v>-0.58333333333333304</v>
      </c>
      <c r="M7969" s="2">
        <v>-0.67232479836829695</v>
      </c>
      <c r="N7969" s="2">
        <v>-0.64285714285714302</v>
      </c>
      <c r="O7969" s="2">
        <v>-0.66057800477344197</v>
      </c>
    </row>
    <row r="7970" spans="2:15" x14ac:dyDescent="0.25">
      <c r="B7970" t="s">
        <v>64</v>
      </c>
      <c r="C7970" t="s">
        <v>27</v>
      </c>
      <c r="D7970" t="s">
        <v>17</v>
      </c>
      <c r="E7970" t="s">
        <v>28</v>
      </c>
      <c r="F7970" s="3">
        <v>9</v>
      </c>
      <c r="G7970" s="3">
        <v>265605.40000000002</v>
      </c>
      <c r="H7970" s="3" t="s">
        <v>71</v>
      </c>
      <c r="I7970" s="3">
        <v>105785.44</v>
      </c>
      <c r="J7970" s="3">
        <v>12</v>
      </c>
      <c r="K7970" s="3">
        <v>238971.06</v>
      </c>
      <c r="L7970" s="2" t="s">
        <v>72</v>
      </c>
      <c r="M7970" s="2">
        <v>1.5107935458792801</v>
      </c>
      <c r="N7970" s="2">
        <v>-0.25</v>
      </c>
      <c r="O7970" s="2">
        <v>0.111454248895243</v>
      </c>
    </row>
    <row r="7971" spans="2:15" x14ac:dyDescent="0.25">
      <c r="B7971" t="s">
        <v>64</v>
      </c>
      <c r="C7971" t="s">
        <v>27</v>
      </c>
      <c r="D7971" t="s">
        <v>17</v>
      </c>
      <c r="E7971" t="s">
        <v>11</v>
      </c>
      <c r="F7971" s="3" t="s">
        <v>71</v>
      </c>
      <c r="G7971" s="3">
        <v>18336.821</v>
      </c>
      <c r="H7971" s="3" t="s">
        <v>71</v>
      </c>
      <c r="I7971" s="3">
        <v>5573.424</v>
      </c>
      <c r="J7971" s="3"/>
      <c r="K7971" s="3"/>
      <c r="L7971" s="2" t="s">
        <v>72</v>
      </c>
      <c r="M7971" s="2">
        <v>2.2900459394440502</v>
      </c>
      <c r="N7971" s="2" t="s">
        <v>72</v>
      </c>
      <c r="O7971" s="2"/>
    </row>
    <row r="7972" spans="2:15" x14ac:dyDescent="0.25">
      <c r="B7972" t="s">
        <v>64</v>
      </c>
      <c r="C7972" t="s">
        <v>27</v>
      </c>
      <c r="D7972" t="s">
        <v>17</v>
      </c>
      <c r="E7972" t="s">
        <v>12</v>
      </c>
      <c r="F7972" s="3"/>
      <c r="G7972" s="3"/>
      <c r="H7972" s="3" t="s">
        <v>71</v>
      </c>
      <c r="I7972" s="3">
        <v>4417.6000000000004</v>
      </c>
      <c r="J7972" s="3" t="s">
        <v>71</v>
      </c>
      <c r="K7972" s="3">
        <v>4015.98</v>
      </c>
      <c r="L7972" s="2" t="s">
        <v>72</v>
      </c>
      <c r="M7972" s="2"/>
      <c r="N7972" s="2" t="s">
        <v>72</v>
      </c>
      <c r="O7972" s="2"/>
    </row>
    <row r="7973" spans="2:15" x14ac:dyDescent="0.25">
      <c r="B7973" t="s">
        <v>64</v>
      </c>
      <c r="C7973" t="s">
        <v>27</v>
      </c>
      <c r="D7973" t="s">
        <v>17</v>
      </c>
      <c r="E7973" t="s">
        <v>19</v>
      </c>
      <c r="F7973" s="3" t="s">
        <v>71</v>
      </c>
      <c r="G7973" s="3">
        <v>15258.279</v>
      </c>
      <c r="H7973" s="3"/>
      <c r="I7973" s="3"/>
      <c r="J7973" s="3" t="s">
        <v>71</v>
      </c>
      <c r="K7973" s="3">
        <v>12605.23875</v>
      </c>
      <c r="L7973" s="2" t="s">
        <v>72</v>
      </c>
      <c r="M7973" s="2"/>
      <c r="N7973" s="2" t="s">
        <v>72</v>
      </c>
      <c r="O7973" s="2">
        <v>0.210471241570097</v>
      </c>
    </row>
    <row r="7974" spans="2:15" x14ac:dyDescent="0.25">
      <c r="B7974" t="s">
        <v>64</v>
      </c>
      <c r="C7974" t="s">
        <v>27</v>
      </c>
      <c r="D7974" t="s">
        <v>17</v>
      </c>
      <c r="E7974" t="s">
        <v>16</v>
      </c>
      <c r="F7974" s="3">
        <v>6</v>
      </c>
      <c r="G7974" s="3">
        <v>28585.617200000001</v>
      </c>
      <c r="H7974" s="3" t="s">
        <v>71</v>
      </c>
      <c r="I7974" s="3">
        <v>26686.561000000002</v>
      </c>
      <c r="J7974" s="3" t="s">
        <v>71</v>
      </c>
      <c r="K7974" s="3">
        <v>16294.8765</v>
      </c>
      <c r="L7974" s="2" t="s">
        <v>72</v>
      </c>
      <c r="M7974" s="2">
        <v>7.11615183387624E-2</v>
      </c>
      <c r="N7974" s="2" t="s">
        <v>72</v>
      </c>
      <c r="O7974" s="2">
        <v>0.754270257893639</v>
      </c>
    </row>
    <row r="7975" spans="2:15" x14ac:dyDescent="0.25">
      <c r="B7975" t="s">
        <v>64</v>
      </c>
      <c r="C7975" t="s">
        <v>27</v>
      </c>
      <c r="D7975" t="s">
        <v>17</v>
      </c>
      <c r="E7975" t="s">
        <v>42</v>
      </c>
      <c r="F7975" s="3"/>
      <c r="G7975" s="3"/>
      <c r="H7975" s="3" t="s">
        <v>71</v>
      </c>
      <c r="I7975" s="3">
        <v>1695.92</v>
      </c>
      <c r="J7975" s="3"/>
      <c r="K7975" s="3"/>
      <c r="L7975" s="2" t="s">
        <v>72</v>
      </c>
      <c r="M7975" s="2"/>
      <c r="N7975" s="2"/>
      <c r="O7975" s="2"/>
    </row>
    <row r="7976" spans="2:15" x14ac:dyDescent="0.25">
      <c r="B7976" t="s">
        <v>64</v>
      </c>
      <c r="C7976" t="s">
        <v>27</v>
      </c>
      <c r="D7976" t="s">
        <v>17</v>
      </c>
      <c r="E7976" t="s">
        <v>33</v>
      </c>
      <c r="F7976" s="3">
        <v>48</v>
      </c>
      <c r="G7976" s="3">
        <v>659312.10279999999</v>
      </c>
      <c r="H7976" s="3">
        <v>40</v>
      </c>
      <c r="I7976" s="3">
        <v>433980.00260000001</v>
      </c>
      <c r="J7976" s="3">
        <v>39</v>
      </c>
      <c r="K7976" s="3">
        <v>558641.40405000001</v>
      </c>
      <c r="L7976" s="2">
        <v>0.2</v>
      </c>
      <c r="M7976" s="2">
        <v>0.51922231174252698</v>
      </c>
      <c r="N7976" s="2">
        <v>0.230769230769231</v>
      </c>
      <c r="O7976" s="2">
        <v>0.18020629695572901</v>
      </c>
    </row>
    <row r="7977" spans="2:15" x14ac:dyDescent="0.25">
      <c r="B7977" t="s">
        <v>64</v>
      </c>
      <c r="C7977" t="s">
        <v>27</v>
      </c>
      <c r="D7977" t="s">
        <v>17</v>
      </c>
      <c r="E7977" t="s">
        <v>13</v>
      </c>
      <c r="F7977" s="3">
        <v>26</v>
      </c>
      <c r="G7977" s="3">
        <v>313849.20779999997</v>
      </c>
      <c r="H7977" s="3">
        <v>28</v>
      </c>
      <c r="I7977" s="3">
        <v>371419.391</v>
      </c>
      <c r="J7977" s="3">
        <v>35</v>
      </c>
      <c r="K7977" s="3">
        <v>352938.67589999997</v>
      </c>
      <c r="L7977" s="2">
        <v>-7.1428571428571397E-2</v>
      </c>
      <c r="M7977" s="2">
        <v>-0.155000478152203</v>
      </c>
      <c r="N7977" s="2">
        <v>-0.25714285714285701</v>
      </c>
      <c r="O7977" s="2">
        <v>-0.110754277638519</v>
      </c>
    </row>
    <row r="7978" spans="2:15" x14ac:dyDescent="0.25">
      <c r="B7978" t="s">
        <v>64</v>
      </c>
      <c r="C7978" t="s">
        <v>27</v>
      </c>
      <c r="D7978" t="s">
        <v>17</v>
      </c>
      <c r="E7978" t="s">
        <v>21</v>
      </c>
      <c r="F7978" s="3">
        <v>34</v>
      </c>
      <c r="G7978" s="3">
        <v>264209.86405999999</v>
      </c>
      <c r="H7978" s="3">
        <v>34</v>
      </c>
      <c r="I7978" s="3">
        <v>232536.50568</v>
      </c>
      <c r="J7978" s="3">
        <v>22</v>
      </c>
      <c r="K7978" s="3">
        <v>224058.99036</v>
      </c>
      <c r="L7978" s="2">
        <v>0</v>
      </c>
      <c r="M7978" s="2">
        <v>0.136208111872063</v>
      </c>
      <c r="N7978" s="2">
        <v>0.54545454545454497</v>
      </c>
      <c r="O7978" s="2">
        <v>0.17919778017159099</v>
      </c>
    </row>
    <row r="7979" spans="2:15" x14ac:dyDescent="0.25">
      <c r="B7979" t="s">
        <v>64</v>
      </c>
      <c r="C7979" t="s">
        <v>27</v>
      </c>
      <c r="D7979" t="s">
        <v>17</v>
      </c>
      <c r="E7979" t="s">
        <v>24</v>
      </c>
      <c r="F7979" s="3" t="s">
        <v>71</v>
      </c>
      <c r="G7979" s="3">
        <v>3216.04</v>
      </c>
      <c r="H7979" s="3"/>
      <c r="I7979" s="3"/>
      <c r="J7979" s="3" t="s">
        <v>71</v>
      </c>
      <c r="K7979" s="3">
        <v>57670.38</v>
      </c>
      <c r="L7979" s="2" t="s">
        <v>72</v>
      </c>
      <c r="M7979" s="2"/>
      <c r="N7979" s="2" t="s">
        <v>72</v>
      </c>
      <c r="O7979" s="2">
        <v>-0.944234111167639</v>
      </c>
    </row>
    <row r="7980" spans="2:15" x14ac:dyDescent="0.25">
      <c r="B7980" t="s">
        <v>64</v>
      </c>
      <c r="C7980" t="s">
        <v>27</v>
      </c>
      <c r="D7980" t="s">
        <v>22</v>
      </c>
      <c r="E7980" t="s">
        <v>9</v>
      </c>
      <c r="F7980" s="3" t="s">
        <v>71</v>
      </c>
      <c r="G7980" s="3">
        <v>20131.028320000001</v>
      </c>
      <c r="H7980" s="3" t="s">
        <v>71</v>
      </c>
      <c r="I7980" s="3">
        <v>35682.959999999999</v>
      </c>
      <c r="J7980" s="3" t="s">
        <v>71</v>
      </c>
      <c r="K7980" s="3">
        <v>50104.753199999999</v>
      </c>
      <c r="L7980" s="2" t="s">
        <v>72</v>
      </c>
      <c r="M7980" s="2">
        <v>-0.435836367834955</v>
      </c>
      <c r="N7980" s="2" t="s">
        <v>72</v>
      </c>
      <c r="O7980" s="2">
        <v>-0.59822118592932205</v>
      </c>
    </row>
    <row r="7981" spans="2:15" x14ac:dyDescent="0.25">
      <c r="B7981" t="s">
        <v>64</v>
      </c>
      <c r="C7981" t="s">
        <v>27</v>
      </c>
      <c r="D7981" t="s">
        <v>22</v>
      </c>
      <c r="E7981" t="s">
        <v>23</v>
      </c>
      <c r="F7981" s="3"/>
      <c r="G7981" s="3"/>
      <c r="H7981" s="3"/>
      <c r="I7981" s="3"/>
      <c r="J7981" s="3" t="s">
        <v>71</v>
      </c>
      <c r="K7981" s="3">
        <v>8409.5895</v>
      </c>
      <c r="L7981" s="2"/>
      <c r="M7981" s="2"/>
      <c r="N7981" s="2" t="s">
        <v>72</v>
      </c>
      <c r="O7981" s="2"/>
    </row>
    <row r="7982" spans="2:15" x14ac:dyDescent="0.25">
      <c r="B7982" t="s">
        <v>64</v>
      </c>
      <c r="C7982" t="s">
        <v>27</v>
      </c>
      <c r="D7982" t="s">
        <v>22</v>
      </c>
      <c r="E7982" t="s">
        <v>18</v>
      </c>
      <c r="F7982" s="3" t="s">
        <v>71</v>
      </c>
      <c r="G7982" s="3">
        <v>4950.0832</v>
      </c>
      <c r="H7982" s="3">
        <v>5</v>
      </c>
      <c r="I7982" s="3">
        <v>23224.283200000002</v>
      </c>
      <c r="J7982" s="3" t="s">
        <v>71</v>
      </c>
      <c r="K7982" s="3">
        <v>1402.92</v>
      </c>
      <c r="L7982" s="2" t="s">
        <v>72</v>
      </c>
      <c r="M7982" s="2">
        <v>-0.78685743894132298</v>
      </c>
      <c r="N7982" s="2" t="s">
        <v>72</v>
      </c>
      <c r="O7982" s="2">
        <v>2.52841444986172</v>
      </c>
    </row>
    <row r="7983" spans="2:15" x14ac:dyDescent="0.25">
      <c r="B7983" t="s">
        <v>64</v>
      </c>
      <c r="C7983" t="s">
        <v>27</v>
      </c>
      <c r="D7983" t="s">
        <v>22</v>
      </c>
      <c r="E7983" t="s">
        <v>28</v>
      </c>
      <c r="F7983" s="3">
        <v>12</v>
      </c>
      <c r="G7983" s="3">
        <v>130031.848</v>
      </c>
      <c r="H7983" s="3">
        <v>6</v>
      </c>
      <c r="I7983" s="3">
        <v>217488.40280000001</v>
      </c>
      <c r="J7983" s="3">
        <v>10</v>
      </c>
      <c r="K7983" s="3">
        <v>158769.07199999999</v>
      </c>
      <c r="L7983" s="2">
        <v>1</v>
      </c>
      <c r="M7983" s="2">
        <v>-0.40212054378101297</v>
      </c>
      <c r="N7983" s="2">
        <v>0.2</v>
      </c>
      <c r="O7983" s="2">
        <v>-0.18100013836448001</v>
      </c>
    </row>
    <row r="7984" spans="2:15" x14ac:dyDescent="0.25">
      <c r="B7984" t="s">
        <v>64</v>
      </c>
      <c r="C7984" t="s">
        <v>27</v>
      </c>
      <c r="D7984" t="s">
        <v>22</v>
      </c>
      <c r="E7984" t="s">
        <v>11</v>
      </c>
      <c r="F7984" s="3"/>
      <c r="G7984" s="3"/>
      <c r="H7984" s="3">
        <v>6</v>
      </c>
      <c r="I7984" s="3">
        <v>59783.626400000001</v>
      </c>
      <c r="J7984" s="3" t="s">
        <v>71</v>
      </c>
      <c r="K7984" s="3">
        <v>147242.4411</v>
      </c>
      <c r="L7984" s="2"/>
      <c r="M7984" s="2"/>
      <c r="N7984" s="2" t="s">
        <v>72</v>
      </c>
      <c r="O7984" s="2"/>
    </row>
    <row r="7985" spans="2:15" x14ac:dyDescent="0.25">
      <c r="B7985" t="s">
        <v>64</v>
      </c>
      <c r="C7985" t="s">
        <v>27</v>
      </c>
      <c r="D7985" t="s">
        <v>22</v>
      </c>
      <c r="E7985" t="s">
        <v>12</v>
      </c>
      <c r="F7985" s="3" t="s">
        <v>71</v>
      </c>
      <c r="G7985" s="3">
        <v>33721.470399999998</v>
      </c>
      <c r="H7985" s="3" t="s">
        <v>71</v>
      </c>
      <c r="I7985" s="3">
        <v>51173.646888000003</v>
      </c>
      <c r="J7985" s="3" t="s">
        <v>71</v>
      </c>
      <c r="K7985" s="3">
        <v>50042.172599999998</v>
      </c>
      <c r="L7985" s="2" t="s">
        <v>72</v>
      </c>
      <c r="M7985" s="2">
        <v>-0.341038357617863</v>
      </c>
      <c r="N7985" s="2" t="s">
        <v>72</v>
      </c>
      <c r="O7985" s="2">
        <v>-0.32613896144069499</v>
      </c>
    </row>
    <row r="7986" spans="2:15" x14ac:dyDescent="0.25">
      <c r="B7986" t="s">
        <v>64</v>
      </c>
      <c r="C7986" t="s">
        <v>27</v>
      </c>
      <c r="D7986" t="s">
        <v>22</v>
      </c>
      <c r="E7986" t="s">
        <v>19</v>
      </c>
      <c r="F7986" s="3" t="s">
        <v>71</v>
      </c>
      <c r="G7986" s="3">
        <v>9108.76</v>
      </c>
      <c r="H7986" s="3" t="s">
        <v>71</v>
      </c>
      <c r="I7986" s="3">
        <v>4517.23488</v>
      </c>
      <c r="J7986" s="3" t="s">
        <v>71</v>
      </c>
      <c r="K7986" s="3">
        <v>7009.3559999999998</v>
      </c>
      <c r="L7986" s="2" t="s">
        <v>72</v>
      </c>
      <c r="M7986" s="2">
        <v>1.01644595465445</v>
      </c>
      <c r="N7986" s="2" t="s">
        <v>72</v>
      </c>
      <c r="O7986" s="2">
        <v>0.29951453457350402</v>
      </c>
    </row>
    <row r="7987" spans="2:15" x14ac:dyDescent="0.25">
      <c r="B7987" t="s">
        <v>64</v>
      </c>
      <c r="C7987" t="s">
        <v>27</v>
      </c>
      <c r="D7987" t="s">
        <v>22</v>
      </c>
      <c r="E7987" t="s">
        <v>20</v>
      </c>
      <c r="F7987" s="3"/>
      <c r="G7987" s="3"/>
      <c r="H7987" s="3" t="s">
        <v>71</v>
      </c>
      <c r="I7987" s="3">
        <v>14757.5944</v>
      </c>
      <c r="J7987" s="3"/>
      <c r="K7987" s="3"/>
      <c r="L7987" s="2" t="s">
        <v>72</v>
      </c>
      <c r="M7987" s="2"/>
      <c r="N7987" s="2"/>
      <c r="O7987" s="2"/>
    </row>
    <row r="7988" spans="2:15" x14ac:dyDescent="0.25">
      <c r="B7988" t="s">
        <v>64</v>
      </c>
      <c r="C7988" t="s">
        <v>27</v>
      </c>
      <c r="D7988" t="s">
        <v>22</v>
      </c>
      <c r="E7988" t="s">
        <v>32</v>
      </c>
      <c r="F7988" s="3" t="s">
        <v>71</v>
      </c>
      <c r="G7988" s="3">
        <v>15301.94</v>
      </c>
      <c r="H7988" s="3" t="s">
        <v>71</v>
      </c>
      <c r="I7988" s="3">
        <v>15327.56</v>
      </c>
      <c r="J7988" s="3"/>
      <c r="K7988" s="3"/>
      <c r="L7988" s="2" t="s">
        <v>72</v>
      </c>
      <c r="M7988" s="2">
        <v>-1.6714989208981301E-3</v>
      </c>
      <c r="N7988" s="2" t="s">
        <v>72</v>
      </c>
      <c r="O7988" s="2"/>
    </row>
    <row r="7989" spans="2:15" x14ac:dyDescent="0.25">
      <c r="B7989" t="s">
        <v>64</v>
      </c>
      <c r="C7989" t="s">
        <v>27</v>
      </c>
      <c r="D7989" t="s">
        <v>22</v>
      </c>
      <c r="E7989" t="s">
        <v>16</v>
      </c>
      <c r="F7989" s="3" t="s">
        <v>71</v>
      </c>
      <c r="G7989" s="3">
        <v>35775.628799999999</v>
      </c>
      <c r="H7989" s="3">
        <v>5</v>
      </c>
      <c r="I7989" s="3">
        <v>23638.936000000002</v>
      </c>
      <c r="J7989" s="3" t="s">
        <v>71</v>
      </c>
      <c r="K7989" s="3">
        <v>7888.8009000000002</v>
      </c>
      <c r="L7989" s="2" t="s">
        <v>72</v>
      </c>
      <c r="M7989" s="2">
        <v>0.51341958876660099</v>
      </c>
      <c r="N7989" s="2" t="s">
        <v>72</v>
      </c>
      <c r="O7989" s="2">
        <v>3.5349894430723898</v>
      </c>
    </row>
    <row r="7990" spans="2:15" x14ac:dyDescent="0.25">
      <c r="B7990" t="s">
        <v>64</v>
      </c>
      <c r="C7990" t="s">
        <v>27</v>
      </c>
      <c r="D7990" t="s">
        <v>22</v>
      </c>
      <c r="E7990" t="s">
        <v>42</v>
      </c>
      <c r="F7990" s="3"/>
      <c r="G7990" s="3"/>
      <c r="H7990" s="3" t="s">
        <v>71</v>
      </c>
      <c r="I7990" s="3">
        <v>4313.76</v>
      </c>
      <c r="J7990" s="3" t="s">
        <v>71</v>
      </c>
      <c r="K7990" s="3">
        <v>4062.96</v>
      </c>
      <c r="L7990" s="2" t="s">
        <v>72</v>
      </c>
      <c r="M7990" s="2"/>
      <c r="N7990" s="2" t="s">
        <v>72</v>
      </c>
      <c r="O7990" s="2"/>
    </row>
    <row r="7991" spans="2:15" x14ac:dyDescent="0.25">
      <c r="B7991" t="s">
        <v>64</v>
      </c>
      <c r="C7991" t="s">
        <v>27</v>
      </c>
      <c r="D7991" t="s">
        <v>22</v>
      </c>
      <c r="E7991" t="s">
        <v>33</v>
      </c>
      <c r="F7991" s="3">
        <v>20</v>
      </c>
      <c r="G7991" s="3">
        <v>231817.1366</v>
      </c>
      <c r="H7991" s="3">
        <v>19</v>
      </c>
      <c r="I7991" s="3">
        <v>329020.17599999998</v>
      </c>
      <c r="J7991" s="3">
        <v>20</v>
      </c>
      <c r="K7991" s="3">
        <v>200513.33671199999</v>
      </c>
      <c r="L7991" s="2">
        <v>5.2631578947368397E-2</v>
      </c>
      <c r="M7991" s="2">
        <v>-0.295431850355584</v>
      </c>
      <c r="N7991" s="2">
        <v>0</v>
      </c>
      <c r="O7991" s="2">
        <v>0.15611829318347101</v>
      </c>
    </row>
    <row r="7992" spans="2:15" x14ac:dyDescent="0.25">
      <c r="B7992" t="s">
        <v>64</v>
      </c>
      <c r="C7992" t="s">
        <v>27</v>
      </c>
      <c r="D7992" t="s">
        <v>22</v>
      </c>
      <c r="E7992" t="s">
        <v>13</v>
      </c>
      <c r="F7992" s="3">
        <v>47</v>
      </c>
      <c r="G7992" s="3">
        <v>271331.75040000002</v>
      </c>
      <c r="H7992" s="3">
        <v>33</v>
      </c>
      <c r="I7992" s="3">
        <v>380703.02669999999</v>
      </c>
      <c r="J7992" s="3">
        <v>29</v>
      </c>
      <c r="K7992" s="3">
        <v>111335.17875000001</v>
      </c>
      <c r="L7992" s="2">
        <v>0.42424242424242398</v>
      </c>
      <c r="M7992" s="2">
        <v>-0.28728764582737698</v>
      </c>
      <c r="N7992" s="2">
        <v>0.62068965517241403</v>
      </c>
      <c r="O7992" s="2">
        <v>1.43707113462554</v>
      </c>
    </row>
    <row r="7993" spans="2:15" x14ac:dyDescent="0.25">
      <c r="B7993" t="s">
        <v>64</v>
      </c>
      <c r="C7993" t="s">
        <v>27</v>
      </c>
      <c r="D7993" t="s">
        <v>22</v>
      </c>
      <c r="E7993" t="s">
        <v>21</v>
      </c>
      <c r="F7993" s="3">
        <v>18</v>
      </c>
      <c r="G7993" s="3">
        <v>394956.94461599999</v>
      </c>
      <c r="H7993" s="3">
        <v>16</v>
      </c>
      <c r="I7993" s="3">
        <v>244379.410848</v>
      </c>
      <c r="J7993" s="3">
        <v>14</v>
      </c>
      <c r="K7993" s="3">
        <v>370829.29134599998</v>
      </c>
      <c r="L7993" s="2">
        <v>0.125</v>
      </c>
      <c r="M7993" s="2">
        <v>0.61616292978812703</v>
      </c>
      <c r="N7993" s="2">
        <v>0.28571428571428598</v>
      </c>
      <c r="O7993" s="2">
        <v>6.50640438419086E-2</v>
      </c>
    </row>
    <row r="7994" spans="2:15" x14ac:dyDescent="0.25">
      <c r="B7994" t="s">
        <v>64</v>
      </c>
      <c r="C7994" t="s">
        <v>27</v>
      </c>
      <c r="D7994" t="s">
        <v>22</v>
      </c>
      <c r="E7994" t="s">
        <v>24</v>
      </c>
      <c r="F7994" s="3" t="s">
        <v>71</v>
      </c>
      <c r="G7994" s="3">
        <v>3388.04</v>
      </c>
      <c r="H7994" s="3" t="s">
        <v>71</v>
      </c>
      <c r="I7994" s="3">
        <v>6205.4</v>
      </c>
      <c r="J7994" s="3" t="s">
        <v>71</v>
      </c>
      <c r="K7994" s="3">
        <v>2898.18</v>
      </c>
      <c r="L7994" s="2" t="s">
        <v>72</v>
      </c>
      <c r="M7994" s="2">
        <v>-0.45401746865633202</v>
      </c>
      <c r="N7994" s="2" t="s">
        <v>72</v>
      </c>
      <c r="O7994" s="2">
        <v>0.169023318082383</v>
      </c>
    </row>
    <row r="7995" spans="2:15" x14ac:dyDescent="0.25">
      <c r="B7995" t="s">
        <v>64</v>
      </c>
      <c r="C7995" t="s">
        <v>27</v>
      </c>
      <c r="D7995" t="s">
        <v>25</v>
      </c>
      <c r="E7995" t="s">
        <v>10</v>
      </c>
      <c r="F7995" s="3"/>
      <c r="G7995" s="3"/>
      <c r="H7995" s="3" t="s">
        <v>71</v>
      </c>
      <c r="I7995" s="3">
        <v>13279.58</v>
      </c>
      <c r="J7995" s="3"/>
      <c r="K7995" s="3"/>
      <c r="L7995" s="2" t="s">
        <v>72</v>
      </c>
      <c r="M7995" s="2"/>
      <c r="N7995" s="2"/>
      <c r="O7995" s="2"/>
    </row>
    <row r="7996" spans="2:15" x14ac:dyDescent="0.25">
      <c r="B7996" t="s">
        <v>64</v>
      </c>
      <c r="C7996" t="s">
        <v>27</v>
      </c>
      <c r="D7996" t="s">
        <v>29</v>
      </c>
      <c r="E7996" t="s">
        <v>18</v>
      </c>
      <c r="F7996" s="3" t="s">
        <v>71</v>
      </c>
      <c r="G7996" s="3">
        <v>56629.374499999998</v>
      </c>
      <c r="H7996" s="3"/>
      <c r="I7996" s="3"/>
      <c r="J7996" s="3" t="s">
        <v>71</v>
      </c>
      <c r="K7996" s="3">
        <v>3627.8235</v>
      </c>
      <c r="L7996" s="2" t="s">
        <v>72</v>
      </c>
      <c r="M7996" s="2"/>
      <c r="N7996" s="2" t="s">
        <v>72</v>
      </c>
      <c r="O7996" s="2">
        <v>14.6097380426584</v>
      </c>
    </row>
    <row r="7997" spans="2:15" x14ac:dyDescent="0.25">
      <c r="B7997" t="s">
        <v>64</v>
      </c>
      <c r="C7997" t="s">
        <v>27</v>
      </c>
      <c r="D7997" t="s">
        <v>29</v>
      </c>
      <c r="E7997" t="s">
        <v>16</v>
      </c>
      <c r="F7997" s="3" t="s">
        <v>71</v>
      </c>
      <c r="G7997" s="3">
        <v>5073.3149999999996</v>
      </c>
      <c r="H7997" s="3" t="s">
        <v>71</v>
      </c>
      <c r="I7997" s="3">
        <v>9110.5849999999991</v>
      </c>
      <c r="J7997" s="3" t="s">
        <v>71</v>
      </c>
      <c r="K7997" s="3">
        <v>1660.71525</v>
      </c>
      <c r="L7997" s="2" t="s">
        <v>72</v>
      </c>
      <c r="M7997" s="2">
        <v>-0.44314058866691902</v>
      </c>
      <c r="N7997" s="2" t="s">
        <v>72</v>
      </c>
      <c r="O7997" s="2">
        <v>2.0548975810272099</v>
      </c>
    </row>
    <row r="7998" spans="2:15" x14ac:dyDescent="0.25">
      <c r="B7998" t="s">
        <v>64</v>
      </c>
      <c r="C7998" t="s">
        <v>27</v>
      </c>
      <c r="D7998" t="s">
        <v>29</v>
      </c>
      <c r="E7998" t="s">
        <v>42</v>
      </c>
      <c r="F7998" s="3"/>
      <c r="G7998" s="3"/>
      <c r="H7998" s="3" t="s">
        <v>71</v>
      </c>
      <c r="I7998" s="3">
        <v>1457.1759999999999</v>
      </c>
      <c r="J7998" s="3"/>
      <c r="K7998" s="3"/>
      <c r="L7998" s="2" t="s">
        <v>72</v>
      </c>
      <c r="M7998" s="2"/>
      <c r="N7998" s="2"/>
      <c r="O7998" s="2"/>
    </row>
    <row r="7999" spans="2:15" x14ac:dyDescent="0.25">
      <c r="B7999" t="s">
        <v>64</v>
      </c>
      <c r="C7999" t="s">
        <v>27</v>
      </c>
      <c r="D7999" t="s">
        <v>29</v>
      </c>
      <c r="E7999" t="s">
        <v>33</v>
      </c>
      <c r="F7999" s="3">
        <v>12</v>
      </c>
      <c r="G7999" s="3">
        <v>289195.46799999999</v>
      </c>
      <c r="H7999" s="3">
        <v>13</v>
      </c>
      <c r="I7999" s="3">
        <v>214289.12400000001</v>
      </c>
      <c r="J7999" s="3">
        <v>14</v>
      </c>
      <c r="K7999" s="3">
        <v>218463.09825000001</v>
      </c>
      <c r="L7999" s="2">
        <v>-7.69230769230769E-2</v>
      </c>
      <c r="M7999" s="2">
        <v>0.34955737650969199</v>
      </c>
      <c r="N7999" s="2">
        <v>-0.14285714285714299</v>
      </c>
      <c r="O7999" s="2">
        <v>0.32377262025761799</v>
      </c>
    </row>
    <row r="8000" spans="2:15" x14ac:dyDescent="0.25">
      <c r="B8000" t="s">
        <v>64</v>
      </c>
      <c r="C8000" t="s">
        <v>27</v>
      </c>
      <c r="D8000" t="s">
        <v>29</v>
      </c>
      <c r="E8000" t="s">
        <v>13</v>
      </c>
      <c r="F8000" s="3">
        <v>30</v>
      </c>
      <c r="G8000" s="3">
        <v>349224.79700000002</v>
      </c>
      <c r="H8000" s="3">
        <v>34</v>
      </c>
      <c r="I8000" s="3">
        <v>404375.12800000003</v>
      </c>
      <c r="J8000" s="3">
        <v>29</v>
      </c>
      <c r="K8000" s="3">
        <v>246747.436212</v>
      </c>
      <c r="L8000" s="2">
        <v>-0.11764705882352899</v>
      </c>
      <c r="M8000" s="2">
        <v>-0.13638408294983001</v>
      </c>
      <c r="N8000" s="2">
        <v>3.4482758620689703E-2</v>
      </c>
      <c r="O8000" s="2">
        <v>0.41531276823461599</v>
      </c>
    </row>
    <row r="8001" spans="2:15" x14ac:dyDescent="0.25">
      <c r="B8001" t="s">
        <v>64</v>
      </c>
      <c r="C8001" t="s">
        <v>27</v>
      </c>
      <c r="D8001" t="s">
        <v>29</v>
      </c>
      <c r="E8001" t="s">
        <v>21</v>
      </c>
      <c r="F8001" s="3">
        <v>22</v>
      </c>
      <c r="G8001" s="3">
        <v>232490.48703600001</v>
      </c>
      <c r="H8001" s="3">
        <v>22</v>
      </c>
      <c r="I8001" s="3">
        <v>204667.53555599999</v>
      </c>
      <c r="J8001" s="3">
        <v>27</v>
      </c>
      <c r="K8001" s="3">
        <v>268567.38272400002</v>
      </c>
      <c r="L8001" s="2">
        <v>0</v>
      </c>
      <c r="M8001" s="2">
        <v>0.13594218254700799</v>
      </c>
      <c r="N8001" s="2">
        <v>-0.18518518518518501</v>
      </c>
      <c r="O8001" s="2">
        <v>-0.134330890527668</v>
      </c>
    </row>
    <row r="8002" spans="2:15" x14ac:dyDescent="0.25">
      <c r="B8002" t="s">
        <v>64</v>
      </c>
      <c r="C8002" t="s">
        <v>30</v>
      </c>
      <c r="D8002" t="s">
        <v>31</v>
      </c>
      <c r="E8002" t="s">
        <v>23</v>
      </c>
      <c r="F8002" s="3"/>
      <c r="G8002" s="3"/>
      <c r="H8002" s="3" t="s">
        <v>71</v>
      </c>
      <c r="I8002" s="3">
        <v>8551.41</v>
      </c>
      <c r="J8002" s="3"/>
      <c r="K8002" s="3"/>
      <c r="L8002" s="2" t="s">
        <v>72</v>
      </c>
      <c r="M8002" s="2"/>
      <c r="N8002" s="2"/>
      <c r="O8002" s="2"/>
    </row>
    <row r="8003" spans="2:15" x14ac:dyDescent="0.25">
      <c r="B8003" t="s">
        <v>64</v>
      </c>
      <c r="C8003" t="s">
        <v>30</v>
      </c>
      <c r="D8003" t="s">
        <v>31</v>
      </c>
      <c r="E8003" t="s">
        <v>28</v>
      </c>
      <c r="F8003" s="3">
        <v>10</v>
      </c>
      <c r="G8003" s="3">
        <v>368853.66</v>
      </c>
      <c r="H8003" s="3">
        <v>7</v>
      </c>
      <c r="I8003" s="3">
        <v>262190.36</v>
      </c>
      <c r="J8003" s="3" t="s">
        <v>71</v>
      </c>
      <c r="K8003" s="3">
        <v>48800.28</v>
      </c>
      <c r="L8003" s="2">
        <v>0.42857142857142899</v>
      </c>
      <c r="M8003" s="2">
        <v>0.40681625365631302</v>
      </c>
      <c r="N8003" s="2" t="s">
        <v>72</v>
      </c>
      <c r="O8003" s="2">
        <v>6.5584332712845104</v>
      </c>
    </row>
    <row r="8004" spans="2:15" x14ac:dyDescent="0.25">
      <c r="B8004" t="s">
        <v>64</v>
      </c>
      <c r="C8004" t="s">
        <v>30</v>
      </c>
      <c r="D8004" t="s">
        <v>31</v>
      </c>
      <c r="E8004" t="s">
        <v>20</v>
      </c>
      <c r="F8004" s="3"/>
      <c r="G8004" s="3"/>
      <c r="H8004" s="3"/>
      <c r="I8004" s="3"/>
      <c r="J8004" s="3" t="s">
        <v>71</v>
      </c>
      <c r="K8004" s="3">
        <v>4649.16</v>
      </c>
      <c r="L8004" s="2"/>
      <c r="M8004" s="2"/>
      <c r="N8004" s="2" t="s">
        <v>72</v>
      </c>
      <c r="O8004" s="2"/>
    </row>
    <row r="8005" spans="2:15" x14ac:dyDescent="0.25">
      <c r="B8005" t="s">
        <v>64</v>
      </c>
      <c r="C8005" t="s">
        <v>30</v>
      </c>
      <c r="D8005" t="s">
        <v>31</v>
      </c>
      <c r="E8005" t="s">
        <v>21</v>
      </c>
      <c r="F8005" s="3">
        <v>37</v>
      </c>
      <c r="G8005" s="3">
        <v>139491.144</v>
      </c>
      <c r="H8005" s="3">
        <v>23</v>
      </c>
      <c r="I8005" s="3">
        <v>77863.14</v>
      </c>
      <c r="J8005" s="3">
        <v>25</v>
      </c>
      <c r="K8005" s="3">
        <v>80590.334000000003</v>
      </c>
      <c r="L8005" s="2">
        <v>0.60869565217391297</v>
      </c>
      <c r="M8005" s="2">
        <v>0.79149137833382999</v>
      </c>
      <c r="N8005" s="2">
        <v>0.48</v>
      </c>
      <c r="O8005" s="2">
        <v>0.73086693002165704</v>
      </c>
    </row>
    <row r="8006" spans="2:15" x14ac:dyDescent="0.25">
      <c r="B8006" t="s">
        <v>64</v>
      </c>
      <c r="C8006" t="s">
        <v>30</v>
      </c>
      <c r="D8006" t="s">
        <v>31</v>
      </c>
      <c r="E8006" t="s">
        <v>24</v>
      </c>
      <c r="F8006" s="3"/>
      <c r="G8006" s="3"/>
      <c r="H8006" s="3" t="s">
        <v>71</v>
      </c>
      <c r="I8006" s="3">
        <v>3568.7</v>
      </c>
      <c r="J8006" s="3" t="s">
        <v>71</v>
      </c>
      <c r="K8006" s="3">
        <v>5142.3</v>
      </c>
      <c r="L8006" s="2" t="s">
        <v>72</v>
      </c>
      <c r="M8006" s="2"/>
      <c r="N8006" s="2" t="s">
        <v>72</v>
      </c>
      <c r="O8006" s="2"/>
    </row>
    <row r="8007" spans="2:15" x14ac:dyDescent="0.25">
      <c r="B8007" t="s">
        <v>64</v>
      </c>
      <c r="C8007" t="s">
        <v>30</v>
      </c>
      <c r="D8007" t="s">
        <v>8</v>
      </c>
      <c r="E8007" t="s">
        <v>9</v>
      </c>
      <c r="F8007" s="3">
        <v>8</v>
      </c>
      <c r="G8007" s="3">
        <v>58482.728000000003</v>
      </c>
      <c r="H8007" s="3" t="s">
        <v>71</v>
      </c>
      <c r="I8007" s="3">
        <v>7255.3144000000002</v>
      </c>
      <c r="J8007" s="3" t="s">
        <v>71</v>
      </c>
      <c r="K8007" s="3">
        <v>27858.168000000001</v>
      </c>
      <c r="L8007" s="2" t="s">
        <v>72</v>
      </c>
      <c r="M8007" s="2">
        <v>7.0606745312098402</v>
      </c>
      <c r="N8007" s="2" t="s">
        <v>72</v>
      </c>
      <c r="O8007" s="2">
        <v>1.0993027251468901</v>
      </c>
    </row>
    <row r="8008" spans="2:15" x14ac:dyDescent="0.25">
      <c r="B8008" t="s">
        <v>64</v>
      </c>
      <c r="C8008" t="s">
        <v>30</v>
      </c>
      <c r="D8008" t="s">
        <v>8</v>
      </c>
      <c r="E8008" t="s">
        <v>28</v>
      </c>
      <c r="F8008" s="3" t="s">
        <v>71</v>
      </c>
      <c r="G8008" s="3">
        <v>37569.932800000002</v>
      </c>
      <c r="H8008" s="3" t="s">
        <v>71</v>
      </c>
      <c r="I8008" s="3">
        <v>34659.898399999998</v>
      </c>
      <c r="J8008" s="3" t="s">
        <v>71</v>
      </c>
      <c r="K8008" s="3">
        <v>24207.206399999999</v>
      </c>
      <c r="L8008" s="2" t="s">
        <v>72</v>
      </c>
      <c r="M8008" s="2">
        <v>8.3959692161129001E-2</v>
      </c>
      <c r="N8008" s="2" t="s">
        <v>72</v>
      </c>
      <c r="O8008" s="2">
        <v>0.55201439518440298</v>
      </c>
    </row>
    <row r="8009" spans="2:15" x14ac:dyDescent="0.25">
      <c r="B8009" t="s">
        <v>64</v>
      </c>
      <c r="C8009" t="s">
        <v>30</v>
      </c>
      <c r="D8009" t="s">
        <v>8</v>
      </c>
      <c r="E8009" t="s">
        <v>11</v>
      </c>
      <c r="F8009" s="3"/>
      <c r="G8009" s="3"/>
      <c r="H8009" s="3"/>
      <c r="I8009" s="3"/>
      <c r="J8009" s="3" t="s">
        <v>71</v>
      </c>
      <c r="K8009" s="3">
        <v>11042.1792</v>
      </c>
      <c r="L8009" s="2"/>
      <c r="M8009" s="2"/>
      <c r="N8009" s="2" t="s">
        <v>72</v>
      </c>
      <c r="O8009" s="2"/>
    </row>
    <row r="8010" spans="2:15" x14ac:dyDescent="0.25">
      <c r="B8010" t="s">
        <v>64</v>
      </c>
      <c r="C8010" t="s">
        <v>30</v>
      </c>
      <c r="D8010" t="s">
        <v>8</v>
      </c>
      <c r="E8010" t="s">
        <v>12</v>
      </c>
      <c r="F8010" s="3" t="s">
        <v>71</v>
      </c>
      <c r="G8010" s="3">
        <v>4716.2551999999996</v>
      </c>
      <c r="H8010" s="3"/>
      <c r="I8010" s="3"/>
      <c r="J8010" s="3"/>
      <c r="K8010" s="3"/>
      <c r="L8010" s="2" t="s">
        <v>72</v>
      </c>
      <c r="M8010" s="2"/>
      <c r="N8010" s="2" t="s">
        <v>72</v>
      </c>
      <c r="O8010" s="2"/>
    </row>
    <row r="8011" spans="2:15" x14ac:dyDescent="0.25">
      <c r="B8011" t="s">
        <v>64</v>
      </c>
      <c r="C8011" t="s">
        <v>30</v>
      </c>
      <c r="D8011" t="s">
        <v>8</v>
      </c>
      <c r="E8011" t="s">
        <v>16</v>
      </c>
      <c r="F8011" s="3"/>
      <c r="G8011" s="3"/>
      <c r="H8011" s="3" t="s">
        <v>71</v>
      </c>
      <c r="I8011" s="3">
        <v>6535.7111999999997</v>
      </c>
      <c r="J8011" s="3" t="s">
        <v>71</v>
      </c>
      <c r="K8011" s="3">
        <v>5727.18</v>
      </c>
      <c r="L8011" s="2" t="s">
        <v>72</v>
      </c>
      <c r="M8011" s="2"/>
      <c r="N8011" s="2" t="s">
        <v>72</v>
      </c>
      <c r="O8011" s="2"/>
    </row>
    <row r="8012" spans="2:15" x14ac:dyDescent="0.25">
      <c r="B8012" t="s">
        <v>64</v>
      </c>
      <c r="C8012" t="s">
        <v>30</v>
      </c>
      <c r="D8012" t="s">
        <v>8</v>
      </c>
      <c r="E8012" t="s">
        <v>42</v>
      </c>
      <c r="F8012" s="3" t="s">
        <v>71</v>
      </c>
      <c r="G8012" s="3">
        <v>8094.8968000000004</v>
      </c>
      <c r="H8012" s="3" t="s">
        <v>71</v>
      </c>
      <c r="I8012" s="3">
        <v>4609.1023999999998</v>
      </c>
      <c r="J8012" s="3" t="s">
        <v>71</v>
      </c>
      <c r="K8012" s="3">
        <v>4292.8703999999998</v>
      </c>
      <c r="L8012" s="2" t="s">
        <v>72</v>
      </c>
      <c r="M8012" s="2">
        <v>0.75628486796040795</v>
      </c>
      <c r="N8012" s="2" t="s">
        <v>72</v>
      </c>
      <c r="O8012" s="2">
        <v>0.88566065260204496</v>
      </c>
    </row>
    <row r="8013" spans="2:15" x14ac:dyDescent="0.25">
      <c r="B8013" t="s">
        <v>64</v>
      </c>
      <c r="C8013" t="s">
        <v>30</v>
      </c>
      <c r="D8013" t="s">
        <v>8</v>
      </c>
      <c r="E8013" t="s">
        <v>33</v>
      </c>
      <c r="F8013" s="3">
        <v>7</v>
      </c>
      <c r="G8013" s="3">
        <v>55109.496599999999</v>
      </c>
      <c r="H8013" s="3">
        <v>7</v>
      </c>
      <c r="I8013" s="3">
        <v>59872.073400000001</v>
      </c>
      <c r="J8013" s="3">
        <v>8</v>
      </c>
      <c r="K8013" s="3">
        <v>63085.205699999999</v>
      </c>
      <c r="L8013" s="2">
        <v>0</v>
      </c>
      <c r="M8013" s="2">
        <v>-7.9545880567416599E-2</v>
      </c>
      <c r="N8013" s="2">
        <v>-0.125</v>
      </c>
      <c r="O8013" s="2">
        <v>-0.12642756747007</v>
      </c>
    </row>
    <row r="8014" spans="2:15" x14ac:dyDescent="0.25">
      <c r="B8014" t="s">
        <v>64</v>
      </c>
      <c r="C8014" t="s">
        <v>30</v>
      </c>
      <c r="D8014" t="s">
        <v>8</v>
      </c>
      <c r="E8014" t="s">
        <v>13</v>
      </c>
      <c r="F8014" s="3" t="s">
        <v>71</v>
      </c>
      <c r="G8014" s="3">
        <v>3523.0416</v>
      </c>
      <c r="H8014" s="3"/>
      <c r="I8014" s="3"/>
      <c r="J8014" s="3"/>
      <c r="K8014" s="3"/>
      <c r="L8014" s="2" t="s">
        <v>72</v>
      </c>
      <c r="M8014" s="2"/>
      <c r="N8014" s="2" t="s">
        <v>72</v>
      </c>
      <c r="O8014" s="2"/>
    </row>
    <row r="8015" spans="2:15" x14ac:dyDescent="0.25">
      <c r="B8015" t="s">
        <v>64</v>
      </c>
      <c r="C8015" t="s">
        <v>30</v>
      </c>
      <c r="D8015" t="s">
        <v>8</v>
      </c>
      <c r="E8015" t="s">
        <v>21</v>
      </c>
      <c r="F8015" s="3" t="s">
        <v>71</v>
      </c>
      <c r="G8015" s="3">
        <v>9081.3870000000006</v>
      </c>
      <c r="H8015" s="3">
        <v>9</v>
      </c>
      <c r="I8015" s="3">
        <v>43784.73</v>
      </c>
      <c r="J8015" s="3" t="s">
        <v>71</v>
      </c>
      <c r="K8015" s="3">
        <v>18352.928</v>
      </c>
      <c r="L8015" s="2" t="s">
        <v>72</v>
      </c>
      <c r="M8015" s="2">
        <v>-0.79259008791421104</v>
      </c>
      <c r="N8015" s="2" t="s">
        <v>72</v>
      </c>
      <c r="O8015" s="2">
        <v>-0.50518048128342197</v>
      </c>
    </row>
    <row r="8016" spans="2:15" x14ac:dyDescent="0.25">
      <c r="B8016" t="s">
        <v>64</v>
      </c>
      <c r="C8016" t="s">
        <v>30</v>
      </c>
      <c r="D8016" t="s">
        <v>15</v>
      </c>
      <c r="E8016" t="s">
        <v>9</v>
      </c>
      <c r="F8016" s="3"/>
      <c r="G8016" s="3"/>
      <c r="H8016" s="3" t="s">
        <v>71</v>
      </c>
      <c r="I8016" s="3">
        <v>5975.4704000000002</v>
      </c>
      <c r="J8016" s="3"/>
      <c r="K8016" s="3"/>
      <c r="L8016" s="2" t="s">
        <v>72</v>
      </c>
      <c r="M8016" s="2"/>
      <c r="N8016" s="2"/>
      <c r="O8016" s="2"/>
    </row>
    <row r="8017" spans="2:15" x14ac:dyDescent="0.25">
      <c r="B8017" t="s">
        <v>64</v>
      </c>
      <c r="C8017" t="s">
        <v>30</v>
      </c>
      <c r="D8017" t="s">
        <v>15</v>
      </c>
      <c r="E8017" t="s">
        <v>18</v>
      </c>
      <c r="F8017" s="3"/>
      <c r="G8017" s="3"/>
      <c r="H8017" s="3" t="s">
        <v>71</v>
      </c>
      <c r="I8017" s="3">
        <v>5759.3352000000004</v>
      </c>
      <c r="J8017" s="3" t="s">
        <v>71</v>
      </c>
      <c r="K8017" s="3">
        <v>1198.0014000000001</v>
      </c>
      <c r="L8017" s="2" t="s">
        <v>72</v>
      </c>
      <c r="M8017" s="2"/>
      <c r="N8017" s="2" t="s">
        <v>72</v>
      </c>
      <c r="O8017" s="2"/>
    </row>
    <row r="8018" spans="2:15" x14ac:dyDescent="0.25">
      <c r="B8018" t="s">
        <v>64</v>
      </c>
      <c r="C8018" t="s">
        <v>30</v>
      </c>
      <c r="D8018" t="s">
        <v>15</v>
      </c>
      <c r="E8018" t="s">
        <v>28</v>
      </c>
      <c r="F8018" s="3" t="s">
        <v>71</v>
      </c>
      <c r="G8018" s="3">
        <v>3973.6988000000001</v>
      </c>
      <c r="H8018" s="3"/>
      <c r="I8018" s="3"/>
      <c r="J8018" s="3"/>
      <c r="K8018" s="3"/>
      <c r="L8018" s="2" t="s">
        <v>72</v>
      </c>
      <c r="M8018" s="2"/>
      <c r="N8018" s="2" t="s">
        <v>72</v>
      </c>
      <c r="O8018" s="2"/>
    </row>
    <row r="8019" spans="2:15" x14ac:dyDescent="0.25">
      <c r="B8019" t="s">
        <v>64</v>
      </c>
      <c r="C8019" t="s">
        <v>30</v>
      </c>
      <c r="D8019" t="s">
        <v>15</v>
      </c>
      <c r="E8019" t="s">
        <v>20</v>
      </c>
      <c r="F8019" s="3" t="s">
        <v>71</v>
      </c>
      <c r="G8019" s="3">
        <v>12919.052</v>
      </c>
      <c r="H8019" s="3"/>
      <c r="I8019" s="3"/>
      <c r="J8019" s="3"/>
      <c r="K8019" s="3"/>
      <c r="L8019" s="2" t="s">
        <v>72</v>
      </c>
      <c r="M8019" s="2"/>
      <c r="N8019" s="2" t="s">
        <v>72</v>
      </c>
      <c r="O8019" s="2"/>
    </row>
    <row r="8020" spans="2:15" x14ac:dyDescent="0.25">
      <c r="B8020" t="s">
        <v>64</v>
      </c>
      <c r="C8020" t="s">
        <v>30</v>
      </c>
      <c r="D8020" t="s">
        <v>15</v>
      </c>
      <c r="E8020" t="s">
        <v>16</v>
      </c>
      <c r="F8020" s="3" t="s">
        <v>71</v>
      </c>
      <c r="G8020" s="3">
        <v>9832.2435999999998</v>
      </c>
      <c r="H8020" s="3"/>
      <c r="I8020" s="3"/>
      <c r="J8020" s="3" t="s">
        <v>71</v>
      </c>
      <c r="K8020" s="3">
        <v>7770.6701999999996</v>
      </c>
      <c r="L8020" s="2" t="s">
        <v>72</v>
      </c>
      <c r="M8020" s="2"/>
      <c r="N8020" s="2" t="s">
        <v>72</v>
      </c>
      <c r="O8020" s="2">
        <v>0.26530187833734098</v>
      </c>
    </row>
    <row r="8021" spans="2:15" x14ac:dyDescent="0.25">
      <c r="B8021" t="s">
        <v>64</v>
      </c>
      <c r="C8021" t="s">
        <v>30</v>
      </c>
      <c r="D8021" t="s">
        <v>15</v>
      </c>
      <c r="E8021" t="s">
        <v>33</v>
      </c>
      <c r="F8021" s="3" t="s">
        <v>71</v>
      </c>
      <c r="G8021" s="3">
        <v>17336.980800000001</v>
      </c>
      <c r="H8021" s="3" t="s">
        <v>71</v>
      </c>
      <c r="I8021" s="3">
        <v>8668.4904000000006</v>
      </c>
      <c r="J8021" s="3" t="s">
        <v>71</v>
      </c>
      <c r="K8021" s="3">
        <v>16065.90855</v>
      </c>
      <c r="L8021" s="2" t="s">
        <v>72</v>
      </c>
      <c r="M8021" s="2">
        <v>1</v>
      </c>
      <c r="N8021" s="2" t="s">
        <v>72</v>
      </c>
      <c r="O8021" s="2">
        <v>7.9116113853393094E-2</v>
      </c>
    </row>
    <row r="8022" spans="2:15" x14ac:dyDescent="0.25">
      <c r="B8022" t="s">
        <v>64</v>
      </c>
      <c r="C8022" t="s">
        <v>30</v>
      </c>
      <c r="D8022" t="s">
        <v>17</v>
      </c>
      <c r="E8022" t="s">
        <v>9</v>
      </c>
      <c r="F8022" s="3" t="s">
        <v>71</v>
      </c>
      <c r="G8022" s="3">
        <v>21168.240000000002</v>
      </c>
      <c r="H8022" s="3" t="s">
        <v>71</v>
      </c>
      <c r="I8022" s="3">
        <v>6979.22</v>
      </c>
      <c r="J8022" s="3">
        <v>5</v>
      </c>
      <c r="K8022" s="3">
        <v>53489.168400000002</v>
      </c>
      <c r="L8022" s="2" t="s">
        <v>72</v>
      </c>
      <c r="M8022" s="2">
        <v>2.0330380758881401</v>
      </c>
      <c r="N8022" s="2" t="s">
        <v>72</v>
      </c>
      <c r="O8022" s="2">
        <v>-0.60425183951822303</v>
      </c>
    </row>
    <row r="8023" spans="2:15" x14ac:dyDescent="0.25">
      <c r="B8023" t="s">
        <v>64</v>
      </c>
      <c r="C8023" t="s">
        <v>30</v>
      </c>
      <c r="D8023" t="s">
        <v>17</v>
      </c>
      <c r="E8023" t="s">
        <v>18</v>
      </c>
      <c r="F8023" s="3" t="s">
        <v>71</v>
      </c>
      <c r="G8023" s="3">
        <v>12387</v>
      </c>
      <c r="H8023" s="3" t="s">
        <v>71</v>
      </c>
      <c r="I8023" s="3">
        <v>6502.17</v>
      </c>
      <c r="J8023" s="3">
        <v>9</v>
      </c>
      <c r="K8023" s="3">
        <v>25481.141250000001</v>
      </c>
      <c r="L8023" s="2" t="s">
        <v>72</v>
      </c>
      <c r="M8023" s="2">
        <v>0.90505631196969605</v>
      </c>
      <c r="N8023" s="2" t="s">
        <v>72</v>
      </c>
      <c r="O8023" s="2">
        <v>-0.51387577665894402</v>
      </c>
    </row>
    <row r="8024" spans="2:15" x14ac:dyDescent="0.25">
      <c r="B8024" t="s">
        <v>64</v>
      </c>
      <c r="C8024" t="s">
        <v>30</v>
      </c>
      <c r="D8024" t="s">
        <v>17</v>
      </c>
      <c r="E8024" t="s">
        <v>28</v>
      </c>
      <c r="F8024" s="3" t="s">
        <v>71</v>
      </c>
      <c r="G8024" s="3">
        <v>21071.132000000001</v>
      </c>
      <c r="H8024" s="3">
        <v>7</v>
      </c>
      <c r="I8024" s="3">
        <v>99687.631999999998</v>
      </c>
      <c r="J8024" s="3">
        <v>7</v>
      </c>
      <c r="K8024" s="3">
        <v>190789.66800000001</v>
      </c>
      <c r="L8024" s="2" t="s">
        <v>72</v>
      </c>
      <c r="M8024" s="2">
        <v>-0.78862842283183099</v>
      </c>
      <c r="N8024" s="2" t="s">
        <v>72</v>
      </c>
      <c r="O8024" s="2">
        <v>-0.88955831717260503</v>
      </c>
    </row>
    <row r="8025" spans="2:15" x14ac:dyDescent="0.25">
      <c r="B8025" t="s">
        <v>64</v>
      </c>
      <c r="C8025" t="s">
        <v>30</v>
      </c>
      <c r="D8025" t="s">
        <v>17</v>
      </c>
      <c r="E8025" t="s">
        <v>32</v>
      </c>
      <c r="F8025" s="3" t="s">
        <v>71</v>
      </c>
      <c r="G8025" s="3">
        <v>7517.4</v>
      </c>
      <c r="H8025" s="3" t="s">
        <v>71</v>
      </c>
      <c r="I8025" s="3">
        <v>15034.8</v>
      </c>
      <c r="J8025" s="3"/>
      <c r="K8025" s="3"/>
      <c r="L8025" s="2" t="s">
        <v>72</v>
      </c>
      <c r="M8025" s="2">
        <v>-0.5</v>
      </c>
      <c r="N8025" s="2" t="s">
        <v>72</v>
      </c>
      <c r="O8025" s="2"/>
    </row>
    <row r="8026" spans="2:15" x14ac:dyDescent="0.25">
      <c r="B8026" t="s">
        <v>64</v>
      </c>
      <c r="C8026" t="s">
        <v>30</v>
      </c>
      <c r="D8026" t="s">
        <v>17</v>
      </c>
      <c r="E8026" t="s">
        <v>16</v>
      </c>
      <c r="F8026" s="3"/>
      <c r="G8026" s="3"/>
      <c r="H8026" s="3">
        <v>10</v>
      </c>
      <c r="I8026" s="3">
        <v>62640.44</v>
      </c>
      <c r="J8026" s="3" t="s">
        <v>71</v>
      </c>
      <c r="K8026" s="3">
        <v>11843.70075</v>
      </c>
      <c r="L8026" s="2"/>
      <c r="M8026" s="2"/>
      <c r="N8026" s="2" t="s">
        <v>72</v>
      </c>
      <c r="O8026" s="2"/>
    </row>
    <row r="8027" spans="2:15" x14ac:dyDescent="0.25">
      <c r="B8027" t="s">
        <v>64</v>
      </c>
      <c r="C8027" t="s">
        <v>30</v>
      </c>
      <c r="D8027" t="s">
        <v>17</v>
      </c>
      <c r="E8027" t="s">
        <v>42</v>
      </c>
      <c r="F8027" s="3" t="s">
        <v>71</v>
      </c>
      <c r="G8027" s="3">
        <v>2056.94</v>
      </c>
      <c r="H8027" s="3" t="s">
        <v>71</v>
      </c>
      <c r="I8027" s="3">
        <v>4433.8</v>
      </c>
      <c r="J8027" s="3"/>
      <c r="K8027" s="3"/>
      <c r="L8027" s="2" t="s">
        <v>72</v>
      </c>
      <c r="M8027" s="2">
        <v>-0.53607740538589899</v>
      </c>
      <c r="N8027" s="2" t="s">
        <v>72</v>
      </c>
      <c r="O8027" s="2"/>
    </row>
    <row r="8028" spans="2:15" x14ac:dyDescent="0.25">
      <c r="B8028" t="s">
        <v>64</v>
      </c>
      <c r="C8028" t="s">
        <v>30</v>
      </c>
      <c r="D8028" t="s">
        <v>17</v>
      </c>
      <c r="E8028" t="s">
        <v>13</v>
      </c>
      <c r="F8028" s="3"/>
      <c r="G8028" s="3"/>
      <c r="H8028" s="3" t="s">
        <v>71</v>
      </c>
      <c r="I8028" s="3">
        <v>3679.4940000000001</v>
      </c>
      <c r="J8028" s="3" t="s">
        <v>71</v>
      </c>
      <c r="K8028" s="3">
        <v>11579.373750000001</v>
      </c>
      <c r="L8028" s="2" t="s">
        <v>72</v>
      </c>
      <c r="M8028" s="2"/>
      <c r="N8028" s="2" t="s">
        <v>72</v>
      </c>
      <c r="O8028" s="2"/>
    </row>
    <row r="8029" spans="2:15" x14ac:dyDescent="0.25">
      <c r="B8029" t="s">
        <v>64</v>
      </c>
      <c r="C8029" t="s">
        <v>30</v>
      </c>
      <c r="D8029" t="s">
        <v>17</v>
      </c>
      <c r="E8029" t="s">
        <v>21</v>
      </c>
      <c r="F8029" s="3"/>
      <c r="G8029" s="3"/>
      <c r="H8029" s="3"/>
      <c r="I8029" s="3"/>
      <c r="J8029" s="3" t="s">
        <v>71</v>
      </c>
      <c r="K8029" s="3">
        <v>13013.227800000001</v>
      </c>
      <c r="L8029" s="2"/>
      <c r="M8029" s="2"/>
      <c r="N8029" s="2" t="s">
        <v>72</v>
      </c>
      <c r="O8029" s="2"/>
    </row>
    <row r="8030" spans="2:15" x14ac:dyDescent="0.25">
      <c r="B8030" t="s">
        <v>64</v>
      </c>
      <c r="C8030" t="s">
        <v>30</v>
      </c>
      <c r="D8030" t="s">
        <v>17</v>
      </c>
      <c r="E8030" t="s">
        <v>24</v>
      </c>
      <c r="F8030" s="3">
        <v>15</v>
      </c>
      <c r="G8030" s="3">
        <v>323718.00069999998</v>
      </c>
      <c r="H8030" s="3">
        <v>12</v>
      </c>
      <c r="I8030" s="3">
        <v>222498.82320000001</v>
      </c>
      <c r="J8030" s="3">
        <v>14</v>
      </c>
      <c r="K8030" s="3">
        <v>249656.6268</v>
      </c>
      <c r="L8030" s="2">
        <v>0.25</v>
      </c>
      <c r="M8030" s="2">
        <v>0.45492005775246702</v>
      </c>
      <c r="N8030" s="2">
        <v>7.1428571428571397E-2</v>
      </c>
      <c r="O8030" s="2">
        <v>0.296652946285823</v>
      </c>
    </row>
    <row r="8031" spans="2:15" x14ac:dyDescent="0.25">
      <c r="B8031" t="s">
        <v>64</v>
      </c>
      <c r="C8031" t="s">
        <v>30</v>
      </c>
      <c r="D8031" t="s">
        <v>22</v>
      </c>
      <c r="E8031" t="s">
        <v>9</v>
      </c>
      <c r="F8031" s="3">
        <v>5</v>
      </c>
      <c r="G8031" s="3">
        <v>44016.114399999999</v>
      </c>
      <c r="H8031" s="3" t="s">
        <v>71</v>
      </c>
      <c r="I8031" s="3">
        <v>12725.680399999999</v>
      </c>
      <c r="J8031" s="3" t="s">
        <v>71</v>
      </c>
      <c r="K8031" s="3">
        <v>34106.378400000001</v>
      </c>
      <c r="L8031" s="2" t="s">
        <v>72</v>
      </c>
      <c r="M8031" s="2">
        <v>2.45884172920137</v>
      </c>
      <c r="N8031" s="2" t="s">
        <v>72</v>
      </c>
      <c r="O8031" s="2">
        <v>0.290553745806092</v>
      </c>
    </row>
    <row r="8032" spans="2:15" x14ac:dyDescent="0.25">
      <c r="B8032" t="s">
        <v>64</v>
      </c>
      <c r="C8032" t="s">
        <v>30</v>
      </c>
      <c r="D8032" t="s">
        <v>22</v>
      </c>
      <c r="E8032" t="s">
        <v>23</v>
      </c>
      <c r="F8032" s="3"/>
      <c r="G8032" s="3"/>
      <c r="H8032" s="3" t="s">
        <v>71</v>
      </c>
      <c r="I8032" s="3">
        <v>8212.7651999999998</v>
      </c>
      <c r="J8032" s="3"/>
      <c r="K8032" s="3"/>
      <c r="L8032" s="2" t="s">
        <v>72</v>
      </c>
      <c r="M8032" s="2"/>
      <c r="N8032" s="2"/>
      <c r="O8032" s="2"/>
    </row>
    <row r="8033" spans="2:15" x14ac:dyDescent="0.25">
      <c r="B8033" t="s">
        <v>64</v>
      </c>
      <c r="C8033" t="s">
        <v>30</v>
      </c>
      <c r="D8033" t="s">
        <v>22</v>
      </c>
      <c r="E8033" t="s">
        <v>18</v>
      </c>
      <c r="F8033" s="3" t="s">
        <v>71</v>
      </c>
      <c r="G8033" s="3">
        <v>30943.8976</v>
      </c>
      <c r="H8033" s="3"/>
      <c r="I8033" s="3"/>
      <c r="J8033" s="3">
        <v>5</v>
      </c>
      <c r="K8033" s="3">
        <v>12584.070900000001</v>
      </c>
      <c r="L8033" s="2" t="s">
        <v>72</v>
      </c>
      <c r="M8033" s="2"/>
      <c r="N8033" s="2" t="s">
        <v>72</v>
      </c>
      <c r="O8033" s="2">
        <v>1.4589735583896</v>
      </c>
    </row>
    <row r="8034" spans="2:15" x14ac:dyDescent="0.25">
      <c r="B8034" t="s">
        <v>64</v>
      </c>
      <c r="C8034" t="s">
        <v>30</v>
      </c>
      <c r="D8034" t="s">
        <v>22</v>
      </c>
      <c r="E8034" t="s">
        <v>10</v>
      </c>
      <c r="F8034" s="3" t="s">
        <v>71</v>
      </c>
      <c r="G8034" s="3">
        <v>21748.097600000001</v>
      </c>
      <c r="H8034" s="3" t="s">
        <v>71</v>
      </c>
      <c r="I8034" s="3">
        <v>8340.4176000000007</v>
      </c>
      <c r="J8034" s="3"/>
      <c r="K8034" s="3"/>
      <c r="L8034" s="2" t="s">
        <v>72</v>
      </c>
      <c r="M8034" s="2">
        <v>1.6075549982053701</v>
      </c>
      <c r="N8034" s="2" t="s">
        <v>72</v>
      </c>
      <c r="O8034" s="2"/>
    </row>
    <row r="8035" spans="2:15" x14ac:dyDescent="0.25">
      <c r="B8035" t="s">
        <v>64</v>
      </c>
      <c r="C8035" t="s">
        <v>30</v>
      </c>
      <c r="D8035" t="s">
        <v>22</v>
      </c>
      <c r="E8035" t="s">
        <v>28</v>
      </c>
      <c r="F8035" s="3">
        <v>8</v>
      </c>
      <c r="G8035" s="3">
        <v>329696.59480000002</v>
      </c>
      <c r="H8035" s="3">
        <v>11</v>
      </c>
      <c r="I8035" s="3">
        <v>433748.21600000001</v>
      </c>
      <c r="J8035" s="3">
        <v>6</v>
      </c>
      <c r="K8035" s="3">
        <v>328158.864</v>
      </c>
      <c r="L8035" s="2">
        <v>-0.27272727272727298</v>
      </c>
      <c r="M8035" s="2">
        <v>-0.23988945051937699</v>
      </c>
      <c r="N8035" s="2">
        <v>0.33333333333333298</v>
      </c>
      <c r="O8035" s="2">
        <v>4.6859340663734103E-3</v>
      </c>
    </row>
    <row r="8036" spans="2:15" x14ac:dyDescent="0.25">
      <c r="B8036" t="s">
        <v>64</v>
      </c>
      <c r="C8036" t="s">
        <v>30</v>
      </c>
      <c r="D8036" t="s">
        <v>22</v>
      </c>
      <c r="E8036" t="s">
        <v>11</v>
      </c>
      <c r="F8036" s="3" t="s">
        <v>71</v>
      </c>
      <c r="G8036" s="3">
        <v>5184.2520000000004</v>
      </c>
      <c r="H8036" s="3" t="s">
        <v>71</v>
      </c>
      <c r="I8036" s="3">
        <v>10948.8</v>
      </c>
      <c r="J8036" s="3"/>
      <c r="K8036" s="3"/>
      <c r="L8036" s="2" t="s">
        <v>72</v>
      </c>
      <c r="M8036" s="2">
        <v>-0.52650043840420901</v>
      </c>
      <c r="N8036" s="2" t="s">
        <v>72</v>
      </c>
      <c r="O8036" s="2"/>
    </row>
    <row r="8037" spans="2:15" x14ac:dyDescent="0.25">
      <c r="B8037" t="s">
        <v>64</v>
      </c>
      <c r="C8037" t="s">
        <v>30</v>
      </c>
      <c r="D8037" t="s">
        <v>22</v>
      </c>
      <c r="E8037" t="s">
        <v>19</v>
      </c>
      <c r="F8037" s="3" t="s">
        <v>71</v>
      </c>
      <c r="G8037" s="3">
        <v>22626.583200000001</v>
      </c>
      <c r="H8037" s="3" t="s">
        <v>71</v>
      </c>
      <c r="I8037" s="3">
        <v>17675.3328</v>
      </c>
      <c r="J8037" s="3" t="s">
        <v>71</v>
      </c>
      <c r="K8037" s="3">
        <v>9306.9</v>
      </c>
      <c r="L8037" s="2" t="s">
        <v>72</v>
      </c>
      <c r="M8037" s="2">
        <v>0.28012204669775698</v>
      </c>
      <c r="N8037" s="2" t="s">
        <v>72</v>
      </c>
      <c r="O8037" s="2">
        <v>1.4311621700029</v>
      </c>
    </row>
    <row r="8038" spans="2:15" x14ac:dyDescent="0.25">
      <c r="B8038" t="s">
        <v>64</v>
      </c>
      <c r="C8038" t="s">
        <v>30</v>
      </c>
      <c r="D8038" t="s">
        <v>22</v>
      </c>
      <c r="E8038" t="s">
        <v>20</v>
      </c>
      <c r="F8038" s="3">
        <v>6</v>
      </c>
      <c r="G8038" s="3">
        <v>142610.77439999999</v>
      </c>
      <c r="H8038" s="3">
        <v>5</v>
      </c>
      <c r="I8038" s="3">
        <v>155346.58559999999</v>
      </c>
      <c r="J8038" s="3"/>
      <c r="K8038" s="3"/>
      <c r="L8038" s="2">
        <v>0.2</v>
      </c>
      <c r="M8038" s="2">
        <v>-8.1983206459350796E-2</v>
      </c>
      <c r="N8038" s="2"/>
      <c r="O8038" s="2"/>
    </row>
    <row r="8039" spans="2:15" x14ac:dyDescent="0.25">
      <c r="B8039" t="s">
        <v>64</v>
      </c>
      <c r="C8039" t="s">
        <v>30</v>
      </c>
      <c r="D8039" t="s">
        <v>22</v>
      </c>
      <c r="E8039" t="s">
        <v>32</v>
      </c>
      <c r="F8039" s="3"/>
      <c r="G8039" s="3"/>
      <c r="H8039" s="3"/>
      <c r="I8039" s="3"/>
      <c r="J8039" s="3" t="s">
        <v>71</v>
      </c>
      <c r="K8039" s="3">
        <v>6983.82</v>
      </c>
      <c r="L8039" s="2"/>
      <c r="M8039" s="2"/>
      <c r="N8039" s="2" t="s">
        <v>72</v>
      </c>
      <c r="O8039" s="2"/>
    </row>
    <row r="8040" spans="2:15" x14ac:dyDescent="0.25">
      <c r="B8040" t="s">
        <v>64</v>
      </c>
      <c r="C8040" t="s">
        <v>30</v>
      </c>
      <c r="D8040" t="s">
        <v>22</v>
      </c>
      <c r="E8040" t="s">
        <v>16</v>
      </c>
      <c r="F8040" s="3">
        <v>7</v>
      </c>
      <c r="G8040" s="3">
        <v>38726.976000000002</v>
      </c>
      <c r="H8040" s="3">
        <v>14</v>
      </c>
      <c r="I8040" s="3">
        <v>80110.664799999999</v>
      </c>
      <c r="J8040" s="3">
        <v>11</v>
      </c>
      <c r="K8040" s="3">
        <v>52849.677000000003</v>
      </c>
      <c r="L8040" s="2">
        <v>-0.5</v>
      </c>
      <c r="M8040" s="2">
        <v>-0.51658151762086002</v>
      </c>
      <c r="N8040" s="2">
        <v>-0.36363636363636398</v>
      </c>
      <c r="O8040" s="2">
        <v>-0.26722397943888998</v>
      </c>
    </row>
    <row r="8041" spans="2:15" x14ac:dyDescent="0.25">
      <c r="B8041" t="s">
        <v>64</v>
      </c>
      <c r="C8041" t="s">
        <v>30</v>
      </c>
      <c r="D8041" t="s">
        <v>22</v>
      </c>
      <c r="E8041" t="s">
        <v>42</v>
      </c>
      <c r="F8041" s="3" t="s">
        <v>71</v>
      </c>
      <c r="G8041" s="3">
        <v>12259.08</v>
      </c>
      <c r="H8041" s="3" t="s">
        <v>71</v>
      </c>
      <c r="I8041" s="3">
        <v>6987.82</v>
      </c>
      <c r="J8041" s="3" t="s">
        <v>71</v>
      </c>
      <c r="K8041" s="3">
        <v>4127.76</v>
      </c>
      <c r="L8041" s="2" t="s">
        <v>72</v>
      </c>
      <c r="M8041" s="2">
        <v>0.75434971135490003</v>
      </c>
      <c r="N8041" s="2" t="s">
        <v>72</v>
      </c>
      <c r="O8041" s="2">
        <v>1.9699110413396099</v>
      </c>
    </row>
    <row r="8042" spans="2:15" x14ac:dyDescent="0.25">
      <c r="B8042" t="s">
        <v>64</v>
      </c>
      <c r="C8042" t="s">
        <v>30</v>
      </c>
      <c r="D8042" t="s">
        <v>22</v>
      </c>
      <c r="E8042" t="s">
        <v>33</v>
      </c>
      <c r="F8042" s="3">
        <v>25</v>
      </c>
      <c r="G8042" s="3">
        <v>262087.28760000001</v>
      </c>
      <c r="H8042" s="3">
        <v>38</v>
      </c>
      <c r="I8042" s="3">
        <v>424547.10911199998</v>
      </c>
      <c r="J8042" s="3">
        <v>37</v>
      </c>
      <c r="K8042" s="3">
        <v>289838.19030000002</v>
      </c>
      <c r="L8042" s="2">
        <v>-0.34210526315789502</v>
      </c>
      <c r="M8042" s="2">
        <v>-0.38266618244511802</v>
      </c>
      <c r="N8042" s="2">
        <v>-0.32432432432432401</v>
      </c>
      <c r="O8042" s="2">
        <v>-9.5746190904918899E-2</v>
      </c>
    </row>
    <row r="8043" spans="2:15" x14ac:dyDescent="0.25">
      <c r="B8043" t="s">
        <v>64</v>
      </c>
      <c r="C8043" t="s">
        <v>30</v>
      </c>
      <c r="D8043" t="s">
        <v>22</v>
      </c>
      <c r="E8043" t="s">
        <v>13</v>
      </c>
      <c r="F8043" s="3">
        <v>165</v>
      </c>
      <c r="G8043" s="3">
        <v>1783075.2744</v>
      </c>
      <c r="H8043" s="3">
        <v>155</v>
      </c>
      <c r="I8043" s="3">
        <v>1494410.6712</v>
      </c>
      <c r="J8043" s="3">
        <v>101</v>
      </c>
      <c r="K8043" s="3">
        <v>841313.07479999994</v>
      </c>
      <c r="L8043" s="2">
        <v>6.4516129032257993E-2</v>
      </c>
      <c r="M8043" s="2">
        <v>0.193162835867737</v>
      </c>
      <c r="N8043" s="2">
        <v>0.633663366336634</v>
      </c>
      <c r="O8043" s="2">
        <v>1.11939565401843</v>
      </c>
    </row>
    <row r="8044" spans="2:15" x14ac:dyDescent="0.25">
      <c r="B8044" t="s">
        <v>64</v>
      </c>
      <c r="C8044" t="s">
        <v>30</v>
      </c>
      <c r="D8044" t="s">
        <v>22</v>
      </c>
      <c r="E8044" t="s">
        <v>21</v>
      </c>
      <c r="F8044" s="3">
        <v>33</v>
      </c>
      <c r="G8044" s="3">
        <v>419220.98976000003</v>
      </c>
      <c r="H8044" s="3">
        <v>45</v>
      </c>
      <c r="I8044" s="3">
        <v>612535.66324799997</v>
      </c>
      <c r="J8044" s="3">
        <v>34</v>
      </c>
      <c r="K8044" s="3">
        <v>340946.798274</v>
      </c>
      <c r="L8044" s="2">
        <v>-0.266666666666667</v>
      </c>
      <c r="M8044" s="2">
        <v>-0.31559741756576198</v>
      </c>
      <c r="N8044" s="2">
        <v>-2.9411764705882401E-2</v>
      </c>
      <c r="O8044" s="2">
        <v>0.22957890170036299</v>
      </c>
    </row>
    <row r="8045" spans="2:15" x14ac:dyDescent="0.25">
      <c r="B8045" t="s">
        <v>64</v>
      </c>
      <c r="C8045" t="s">
        <v>30</v>
      </c>
      <c r="D8045" t="s">
        <v>22</v>
      </c>
      <c r="E8045" t="s">
        <v>24</v>
      </c>
      <c r="F8045" s="3">
        <v>8</v>
      </c>
      <c r="G8045" s="3">
        <v>241785.48749999999</v>
      </c>
      <c r="H8045" s="3" t="s">
        <v>71</v>
      </c>
      <c r="I8045" s="3">
        <v>13001.4</v>
      </c>
      <c r="J8045" s="3">
        <v>7</v>
      </c>
      <c r="K8045" s="3">
        <v>147065.22</v>
      </c>
      <c r="L8045" s="2" t="s">
        <v>72</v>
      </c>
      <c r="M8045" s="2">
        <v>17.596880912824801</v>
      </c>
      <c r="N8045" s="2">
        <v>0.14285714285714299</v>
      </c>
      <c r="O8045" s="2">
        <v>0.64406980453978202</v>
      </c>
    </row>
    <row r="8046" spans="2:15" x14ac:dyDescent="0.25">
      <c r="B8046" t="s">
        <v>64</v>
      </c>
      <c r="C8046" t="s">
        <v>30</v>
      </c>
      <c r="D8046" t="s">
        <v>25</v>
      </c>
      <c r="E8046" t="s">
        <v>18</v>
      </c>
      <c r="F8046" s="3" t="s">
        <v>71</v>
      </c>
      <c r="G8046" s="3">
        <v>31473.88</v>
      </c>
      <c r="H8046" s="3"/>
      <c r="I8046" s="3"/>
      <c r="J8046" s="3"/>
      <c r="K8046" s="3"/>
      <c r="L8046" s="2" t="s">
        <v>72</v>
      </c>
      <c r="M8046" s="2"/>
      <c r="N8046" s="2" t="s">
        <v>72</v>
      </c>
      <c r="O8046" s="2"/>
    </row>
    <row r="8047" spans="2:15" x14ac:dyDescent="0.25">
      <c r="B8047" t="s">
        <v>64</v>
      </c>
      <c r="C8047" t="s">
        <v>30</v>
      </c>
      <c r="D8047" t="s">
        <v>25</v>
      </c>
      <c r="E8047" t="s">
        <v>28</v>
      </c>
      <c r="F8047" s="3" t="s">
        <v>71</v>
      </c>
      <c r="G8047" s="3">
        <v>7629.42</v>
      </c>
      <c r="H8047" s="3" t="s">
        <v>71</v>
      </c>
      <c r="I8047" s="3">
        <v>7526.94</v>
      </c>
      <c r="J8047" s="3" t="s">
        <v>71</v>
      </c>
      <c r="K8047" s="3">
        <v>8573.2800000000007</v>
      </c>
      <c r="L8047" s="2" t="s">
        <v>72</v>
      </c>
      <c r="M8047" s="2">
        <v>1.36150945802678E-2</v>
      </c>
      <c r="N8047" s="2" t="s">
        <v>72</v>
      </c>
      <c r="O8047" s="2">
        <v>-0.110093219864509</v>
      </c>
    </row>
    <row r="8048" spans="2:15" x14ac:dyDescent="0.25">
      <c r="B8048" t="s">
        <v>64</v>
      </c>
      <c r="C8048" t="s">
        <v>30</v>
      </c>
      <c r="D8048" t="s">
        <v>25</v>
      </c>
      <c r="E8048" t="s">
        <v>20</v>
      </c>
      <c r="F8048" s="3"/>
      <c r="G8048" s="3"/>
      <c r="H8048" s="3"/>
      <c r="I8048" s="3"/>
      <c r="J8048" s="3" t="s">
        <v>71</v>
      </c>
      <c r="K8048" s="3">
        <v>12626.19</v>
      </c>
      <c r="L8048" s="2"/>
      <c r="M8048" s="2"/>
      <c r="N8048" s="2" t="s">
        <v>72</v>
      </c>
      <c r="O8048" s="2"/>
    </row>
    <row r="8049" spans="2:15" x14ac:dyDescent="0.25">
      <c r="B8049" t="s">
        <v>64</v>
      </c>
      <c r="C8049" t="s">
        <v>30</v>
      </c>
      <c r="D8049" t="s">
        <v>25</v>
      </c>
      <c r="E8049" t="s">
        <v>32</v>
      </c>
      <c r="F8049" s="3"/>
      <c r="G8049" s="3"/>
      <c r="H8049" s="3" t="s">
        <v>71</v>
      </c>
      <c r="I8049" s="3">
        <v>7156.26</v>
      </c>
      <c r="J8049" s="3"/>
      <c r="K8049" s="3"/>
      <c r="L8049" s="2" t="s">
        <v>72</v>
      </c>
      <c r="M8049" s="2"/>
      <c r="N8049" s="2"/>
      <c r="O8049" s="2"/>
    </row>
    <row r="8050" spans="2:15" x14ac:dyDescent="0.25">
      <c r="B8050" t="s">
        <v>64</v>
      </c>
      <c r="C8050" t="s">
        <v>34</v>
      </c>
      <c r="D8050" t="s">
        <v>31</v>
      </c>
      <c r="E8050" t="s">
        <v>18</v>
      </c>
      <c r="F8050" s="3" t="s">
        <v>71</v>
      </c>
      <c r="G8050" s="3">
        <v>1818</v>
      </c>
      <c r="H8050" s="3"/>
      <c r="I8050" s="3"/>
      <c r="J8050" s="3"/>
      <c r="K8050" s="3"/>
      <c r="L8050" s="2" t="s">
        <v>72</v>
      </c>
      <c r="M8050" s="2"/>
      <c r="N8050" s="2" t="s">
        <v>72</v>
      </c>
      <c r="O8050" s="2"/>
    </row>
    <row r="8051" spans="2:15" x14ac:dyDescent="0.25">
      <c r="B8051" t="s">
        <v>64</v>
      </c>
      <c r="C8051" t="s">
        <v>34</v>
      </c>
      <c r="D8051" t="s">
        <v>31</v>
      </c>
      <c r="E8051" t="s">
        <v>20</v>
      </c>
      <c r="F8051" s="3" t="s">
        <v>71</v>
      </c>
      <c r="G8051" s="3">
        <v>2718.72</v>
      </c>
      <c r="H8051" s="3" t="s">
        <v>71</v>
      </c>
      <c r="I8051" s="3">
        <v>2718.72</v>
      </c>
      <c r="J8051" s="3"/>
      <c r="K8051" s="3"/>
      <c r="L8051" s="2" t="s">
        <v>72</v>
      </c>
      <c r="M8051" s="2">
        <v>0</v>
      </c>
      <c r="N8051" s="2" t="s">
        <v>72</v>
      </c>
      <c r="O8051" s="2"/>
    </row>
    <row r="8052" spans="2:15" x14ac:dyDescent="0.25">
      <c r="B8052" t="s">
        <v>64</v>
      </c>
      <c r="C8052" t="s">
        <v>34</v>
      </c>
      <c r="D8052" t="s">
        <v>31</v>
      </c>
      <c r="E8052" t="s">
        <v>16</v>
      </c>
      <c r="F8052" s="3" t="s">
        <v>71</v>
      </c>
      <c r="G8052" s="3">
        <v>8124.78</v>
      </c>
      <c r="H8052" s="3" t="s">
        <v>71</v>
      </c>
      <c r="I8052" s="3">
        <v>4577.1000000000004</v>
      </c>
      <c r="J8052" s="3"/>
      <c r="K8052" s="3"/>
      <c r="L8052" s="2" t="s">
        <v>72</v>
      </c>
      <c r="M8052" s="2">
        <v>0.77509339975093405</v>
      </c>
      <c r="N8052" s="2" t="s">
        <v>72</v>
      </c>
      <c r="O8052" s="2"/>
    </row>
    <row r="8053" spans="2:15" x14ac:dyDescent="0.25">
      <c r="B8053" t="s">
        <v>64</v>
      </c>
      <c r="C8053" t="s">
        <v>34</v>
      </c>
      <c r="D8053" t="s">
        <v>31</v>
      </c>
      <c r="E8053" t="s">
        <v>21</v>
      </c>
      <c r="F8053" s="3">
        <v>17</v>
      </c>
      <c r="G8053" s="3">
        <v>79745.22</v>
      </c>
      <c r="H8053" s="3">
        <v>16</v>
      </c>
      <c r="I8053" s="3">
        <v>66763.047000000006</v>
      </c>
      <c r="J8053" s="3">
        <v>17</v>
      </c>
      <c r="K8053" s="3">
        <v>72203.34</v>
      </c>
      <c r="L8053" s="2">
        <v>6.25E-2</v>
      </c>
      <c r="M8053" s="2">
        <v>0.19445147552956901</v>
      </c>
      <c r="N8053" s="2">
        <v>0</v>
      </c>
      <c r="O8053" s="2">
        <v>0.10445333969315</v>
      </c>
    </row>
    <row r="8054" spans="2:15" x14ac:dyDescent="0.25">
      <c r="B8054" t="s">
        <v>64</v>
      </c>
      <c r="C8054" t="s">
        <v>34</v>
      </c>
      <c r="D8054" t="s">
        <v>8</v>
      </c>
      <c r="E8054" t="s">
        <v>9</v>
      </c>
      <c r="F8054" s="3"/>
      <c r="G8054" s="3"/>
      <c r="H8054" s="3" t="s">
        <v>71</v>
      </c>
      <c r="I8054" s="3">
        <v>7357.7943999999998</v>
      </c>
      <c r="J8054" s="3"/>
      <c r="K8054" s="3"/>
      <c r="L8054" s="2" t="s">
        <v>72</v>
      </c>
      <c r="M8054" s="2"/>
      <c r="N8054" s="2"/>
      <c r="O8054" s="2"/>
    </row>
    <row r="8055" spans="2:15" x14ac:dyDescent="0.25">
      <c r="B8055" t="s">
        <v>64</v>
      </c>
      <c r="C8055" t="s">
        <v>34</v>
      </c>
      <c r="D8055" t="s">
        <v>8</v>
      </c>
      <c r="E8055" t="s">
        <v>11</v>
      </c>
      <c r="F8055" s="3" t="s">
        <v>71</v>
      </c>
      <c r="G8055" s="3">
        <v>6174.8208000000004</v>
      </c>
      <c r="H8055" s="3" t="s">
        <v>71</v>
      </c>
      <c r="I8055" s="3">
        <v>7448.4463999999998</v>
      </c>
      <c r="J8055" s="3" t="s">
        <v>71</v>
      </c>
      <c r="K8055" s="3">
        <v>13630.031999999999</v>
      </c>
      <c r="L8055" s="2" t="s">
        <v>72</v>
      </c>
      <c r="M8055" s="2">
        <v>-0.17099211454351099</v>
      </c>
      <c r="N8055" s="2" t="s">
        <v>72</v>
      </c>
      <c r="O8055" s="2">
        <v>-0.54696945685820797</v>
      </c>
    </row>
    <row r="8056" spans="2:15" x14ac:dyDescent="0.25">
      <c r="B8056" t="s">
        <v>64</v>
      </c>
      <c r="C8056" t="s">
        <v>34</v>
      </c>
      <c r="D8056" t="s">
        <v>15</v>
      </c>
      <c r="E8056" t="s">
        <v>19</v>
      </c>
      <c r="F8056" s="3"/>
      <c r="G8056" s="3"/>
      <c r="H8056" s="3" t="s">
        <v>71</v>
      </c>
      <c r="I8056" s="3">
        <v>14732.9056</v>
      </c>
      <c r="J8056" s="3" t="s">
        <v>71</v>
      </c>
      <c r="K8056" s="3">
        <v>8786.8475999999991</v>
      </c>
      <c r="L8056" s="2" t="s">
        <v>72</v>
      </c>
      <c r="M8056" s="2"/>
      <c r="N8056" s="2" t="s">
        <v>72</v>
      </c>
      <c r="O8056" s="2"/>
    </row>
    <row r="8057" spans="2:15" x14ac:dyDescent="0.25">
      <c r="B8057" t="s">
        <v>64</v>
      </c>
      <c r="C8057" t="s">
        <v>34</v>
      </c>
      <c r="D8057" t="s">
        <v>15</v>
      </c>
      <c r="E8057" t="s">
        <v>13</v>
      </c>
      <c r="F8057" s="3" t="s">
        <v>71</v>
      </c>
      <c r="G8057" s="3">
        <v>3531.2208000000001</v>
      </c>
      <c r="H8057" s="3">
        <v>6</v>
      </c>
      <c r="I8057" s="3">
        <v>21213.253799999999</v>
      </c>
      <c r="J8057" s="3" t="s">
        <v>71</v>
      </c>
      <c r="K8057" s="3">
        <v>12986.539650000001</v>
      </c>
      <c r="L8057" s="2" t="s">
        <v>72</v>
      </c>
      <c r="M8057" s="2">
        <v>-0.83353705031332803</v>
      </c>
      <c r="N8057" s="2" t="s">
        <v>72</v>
      </c>
      <c r="O8057" s="2">
        <v>-0.72808608796724394</v>
      </c>
    </row>
    <row r="8058" spans="2:15" x14ac:dyDescent="0.25">
      <c r="B8058" t="s">
        <v>64</v>
      </c>
      <c r="C8058" t="s">
        <v>34</v>
      </c>
      <c r="D8058" t="s">
        <v>17</v>
      </c>
      <c r="E8058" t="s">
        <v>23</v>
      </c>
      <c r="F8058" s="3"/>
      <c r="G8058" s="3"/>
      <c r="H8058" s="3"/>
      <c r="I8058" s="3"/>
      <c r="J8058" s="3" t="s">
        <v>71</v>
      </c>
      <c r="K8058" s="3">
        <v>2904.66</v>
      </c>
      <c r="L8058" s="2"/>
      <c r="M8058" s="2"/>
      <c r="N8058" s="2" t="s">
        <v>72</v>
      </c>
      <c r="O8058" s="2"/>
    </row>
    <row r="8059" spans="2:15" x14ac:dyDescent="0.25">
      <c r="B8059" t="s">
        <v>64</v>
      </c>
      <c r="C8059" t="s">
        <v>34</v>
      </c>
      <c r="D8059" t="s">
        <v>17</v>
      </c>
      <c r="E8059" t="s">
        <v>28</v>
      </c>
      <c r="F8059" s="3"/>
      <c r="G8059" s="3"/>
      <c r="H8059" s="3"/>
      <c r="I8059" s="3"/>
      <c r="J8059" s="3" t="s">
        <v>71</v>
      </c>
      <c r="K8059" s="3">
        <v>3633.66</v>
      </c>
      <c r="L8059" s="2"/>
      <c r="M8059" s="2"/>
      <c r="N8059" s="2" t="s">
        <v>72</v>
      </c>
      <c r="O8059" s="2"/>
    </row>
    <row r="8060" spans="2:15" x14ac:dyDescent="0.25">
      <c r="B8060" t="s">
        <v>64</v>
      </c>
      <c r="C8060" t="s">
        <v>34</v>
      </c>
      <c r="D8060" t="s">
        <v>17</v>
      </c>
      <c r="E8060" t="s">
        <v>11</v>
      </c>
      <c r="F8060" s="3" t="s">
        <v>71</v>
      </c>
      <c r="G8060" s="3">
        <v>16303.175999999999</v>
      </c>
      <c r="H8060" s="3"/>
      <c r="I8060" s="3"/>
      <c r="J8060" s="3"/>
      <c r="K8060" s="3"/>
      <c r="L8060" s="2" t="s">
        <v>72</v>
      </c>
      <c r="M8060" s="2"/>
      <c r="N8060" s="2" t="s">
        <v>72</v>
      </c>
      <c r="O8060" s="2"/>
    </row>
    <row r="8061" spans="2:15" x14ac:dyDescent="0.25">
      <c r="B8061" t="s">
        <v>64</v>
      </c>
      <c r="C8061" t="s">
        <v>34</v>
      </c>
      <c r="D8061" t="s">
        <v>17</v>
      </c>
      <c r="E8061" t="s">
        <v>12</v>
      </c>
      <c r="F8061" s="3" t="s">
        <v>71</v>
      </c>
      <c r="G8061" s="3">
        <v>16864.405200000001</v>
      </c>
      <c r="H8061" s="3"/>
      <c r="I8061" s="3"/>
      <c r="J8061" s="3"/>
      <c r="K8061" s="3"/>
      <c r="L8061" s="2" t="s">
        <v>72</v>
      </c>
      <c r="M8061" s="2"/>
      <c r="N8061" s="2" t="s">
        <v>72</v>
      </c>
      <c r="O8061" s="2"/>
    </row>
    <row r="8062" spans="2:15" x14ac:dyDescent="0.25">
      <c r="B8062" t="s">
        <v>64</v>
      </c>
      <c r="C8062" t="s">
        <v>34</v>
      </c>
      <c r="D8062" t="s">
        <v>17</v>
      </c>
      <c r="E8062" t="s">
        <v>19</v>
      </c>
      <c r="F8062" s="3" t="s">
        <v>71</v>
      </c>
      <c r="G8062" s="3">
        <v>4726.7160000000003</v>
      </c>
      <c r="H8062" s="3"/>
      <c r="I8062" s="3"/>
      <c r="J8062" s="3"/>
      <c r="K8062" s="3"/>
      <c r="L8062" s="2" t="s">
        <v>72</v>
      </c>
      <c r="M8062" s="2"/>
      <c r="N8062" s="2" t="s">
        <v>72</v>
      </c>
      <c r="O8062" s="2"/>
    </row>
    <row r="8063" spans="2:15" x14ac:dyDescent="0.25">
      <c r="B8063" t="s">
        <v>64</v>
      </c>
      <c r="C8063" t="s">
        <v>34</v>
      </c>
      <c r="D8063" t="s">
        <v>17</v>
      </c>
      <c r="E8063" t="s">
        <v>20</v>
      </c>
      <c r="F8063" s="3"/>
      <c r="G8063" s="3"/>
      <c r="H8063" s="3" t="s">
        <v>71</v>
      </c>
      <c r="I8063" s="3">
        <v>9888.6669999999995</v>
      </c>
      <c r="J8063" s="3" t="s">
        <v>71</v>
      </c>
      <c r="K8063" s="3">
        <v>3157.38</v>
      </c>
      <c r="L8063" s="2" t="s">
        <v>72</v>
      </c>
      <c r="M8063" s="2"/>
      <c r="N8063" s="2" t="s">
        <v>72</v>
      </c>
      <c r="O8063" s="2"/>
    </row>
    <row r="8064" spans="2:15" x14ac:dyDescent="0.25">
      <c r="B8064" t="s">
        <v>64</v>
      </c>
      <c r="C8064" t="s">
        <v>34</v>
      </c>
      <c r="D8064" t="s">
        <v>17</v>
      </c>
      <c r="E8064" t="s">
        <v>32</v>
      </c>
      <c r="F8064" s="3" t="s">
        <v>71</v>
      </c>
      <c r="G8064" s="3">
        <v>7440.54</v>
      </c>
      <c r="H8064" s="3"/>
      <c r="I8064" s="3"/>
      <c r="J8064" s="3"/>
      <c r="K8064" s="3"/>
      <c r="L8064" s="2" t="s">
        <v>72</v>
      </c>
      <c r="M8064" s="2"/>
      <c r="N8064" s="2" t="s">
        <v>72</v>
      </c>
      <c r="O8064" s="2"/>
    </row>
    <row r="8065" spans="2:15" x14ac:dyDescent="0.25">
      <c r="B8065" t="s">
        <v>64</v>
      </c>
      <c r="C8065" t="s">
        <v>34</v>
      </c>
      <c r="D8065" t="s">
        <v>17</v>
      </c>
      <c r="E8065" t="s">
        <v>16</v>
      </c>
      <c r="F8065" s="3" t="s">
        <v>71</v>
      </c>
      <c r="G8065" s="3">
        <v>6752.36</v>
      </c>
      <c r="H8065" s="3" t="s">
        <v>71</v>
      </c>
      <c r="I8065" s="3">
        <v>69490.47</v>
      </c>
      <c r="J8065" s="3"/>
      <c r="K8065" s="3"/>
      <c r="L8065" s="2" t="s">
        <v>72</v>
      </c>
      <c r="M8065" s="2">
        <v>-0.902830416890258</v>
      </c>
      <c r="N8065" s="2" t="s">
        <v>72</v>
      </c>
      <c r="O8065" s="2"/>
    </row>
    <row r="8066" spans="2:15" x14ac:dyDescent="0.25">
      <c r="B8066" t="s">
        <v>64</v>
      </c>
      <c r="C8066" t="s">
        <v>34</v>
      </c>
      <c r="D8066" t="s">
        <v>17</v>
      </c>
      <c r="E8066" t="s">
        <v>33</v>
      </c>
      <c r="F8066" s="3" t="s">
        <v>71</v>
      </c>
      <c r="G8066" s="3">
        <v>70911.385999999999</v>
      </c>
      <c r="H8066" s="3" t="s">
        <v>71</v>
      </c>
      <c r="I8066" s="3">
        <v>26132.949000000001</v>
      </c>
      <c r="J8066" s="3">
        <v>10</v>
      </c>
      <c r="K8066" s="3">
        <v>157176.34950000001</v>
      </c>
      <c r="L8066" s="2" t="s">
        <v>72</v>
      </c>
      <c r="M8066" s="2">
        <v>1.713485799096</v>
      </c>
      <c r="N8066" s="2" t="s">
        <v>72</v>
      </c>
      <c r="O8066" s="2">
        <v>-0.54884188221969099</v>
      </c>
    </row>
    <row r="8067" spans="2:15" x14ac:dyDescent="0.25">
      <c r="B8067" t="s">
        <v>64</v>
      </c>
      <c r="C8067" t="s">
        <v>34</v>
      </c>
      <c r="D8067" t="s">
        <v>17</v>
      </c>
      <c r="E8067" t="s">
        <v>13</v>
      </c>
      <c r="F8067" s="3">
        <v>5</v>
      </c>
      <c r="G8067" s="3">
        <v>20680.512599999998</v>
      </c>
      <c r="H8067" s="3" t="s">
        <v>71</v>
      </c>
      <c r="I8067" s="3">
        <v>14619.4372</v>
      </c>
      <c r="J8067" s="3">
        <v>8</v>
      </c>
      <c r="K8067" s="3">
        <v>29829.870749999998</v>
      </c>
      <c r="L8067" s="2" t="s">
        <v>72</v>
      </c>
      <c r="M8067" s="2">
        <v>0.41459020050375101</v>
      </c>
      <c r="N8067" s="2">
        <v>-0.375</v>
      </c>
      <c r="O8067" s="2">
        <v>-0.30671799508216102</v>
      </c>
    </row>
    <row r="8068" spans="2:15" x14ac:dyDescent="0.25">
      <c r="B8068" t="s">
        <v>64</v>
      </c>
      <c r="C8068" t="s">
        <v>34</v>
      </c>
      <c r="D8068" t="s">
        <v>17</v>
      </c>
      <c r="E8068" t="s">
        <v>21</v>
      </c>
      <c r="F8068" s="3">
        <v>9</v>
      </c>
      <c r="G8068" s="3">
        <v>46265.066720000003</v>
      </c>
      <c r="H8068" s="3">
        <v>12</v>
      </c>
      <c r="I8068" s="3">
        <v>56792.129119999998</v>
      </c>
      <c r="J8068" s="3">
        <v>10</v>
      </c>
      <c r="K8068" s="3">
        <v>52979.224219999996</v>
      </c>
      <c r="L8068" s="2">
        <v>-0.25</v>
      </c>
      <c r="M8068" s="2">
        <v>-0.185361291487358</v>
      </c>
      <c r="N8068" s="2">
        <v>-0.1</v>
      </c>
      <c r="O8068" s="2">
        <v>-0.12673189535805501</v>
      </c>
    </row>
    <row r="8069" spans="2:15" x14ac:dyDescent="0.25">
      <c r="B8069" t="s">
        <v>64</v>
      </c>
      <c r="C8069" t="s">
        <v>34</v>
      </c>
      <c r="D8069" t="s">
        <v>22</v>
      </c>
      <c r="E8069" t="s">
        <v>9</v>
      </c>
      <c r="F8069" s="3" t="s">
        <v>71</v>
      </c>
      <c r="G8069" s="3">
        <v>7004.84</v>
      </c>
      <c r="H8069" s="3"/>
      <c r="I8069" s="3"/>
      <c r="J8069" s="3" t="s">
        <v>71</v>
      </c>
      <c r="K8069" s="3">
        <v>6501.06</v>
      </c>
      <c r="L8069" s="2" t="s">
        <v>72</v>
      </c>
      <c r="M8069" s="2"/>
      <c r="N8069" s="2" t="s">
        <v>72</v>
      </c>
      <c r="O8069" s="2">
        <v>7.7491978231242195E-2</v>
      </c>
    </row>
    <row r="8070" spans="2:15" x14ac:dyDescent="0.25">
      <c r="B8070" t="s">
        <v>64</v>
      </c>
      <c r="C8070" t="s">
        <v>34</v>
      </c>
      <c r="D8070" t="s">
        <v>22</v>
      </c>
      <c r="E8070" t="s">
        <v>18</v>
      </c>
      <c r="F8070" s="3" t="s">
        <v>71</v>
      </c>
      <c r="G8070" s="3">
        <v>5748.6679999999997</v>
      </c>
      <c r="H8070" s="3" t="s">
        <v>71</v>
      </c>
      <c r="I8070" s="3">
        <v>637.90560000000005</v>
      </c>
      <c r="J8070" s="3" t="s">
        <v>71</v>
      </c>
      <c r="K8070" s="3">
        <v>5291.4404999999997</v>
      </c>
      <c r="L8070" s="2" t="s">
        <v>72</v>
      </c>
      <c r="M8070" s="2">
        <v>8.0117848158097402</v>
      </c>
      <c r="N8070" s="2" t="s">
        <v>72</v>
      </c>
      <c r="O8070" s="2">
        <v>8.6408889979959103E-2</v>
      </c>
    </row>
    <row r="8071" spans="2:15" x14ac:dyDescent="0.25">
      <c r="B8071" t="s">
        <v>64</v>
      </c>
      <c r="C8071" t="s">
        <v>34</v>
      </c>
      <c r="D8071" t="s">
        <v>22</v>
      </c>
      <c r="E8071" t="s">
        <v>10</v>
      </c>
      <c r="F8071" s="3" t="s">
        <v>71</v>
      </c>
      <c r="G8071" s="3">
        <v>13620.4944</v>
      </c>
      <c r="H8071" s="3" t="s">
        <v>71</v>
      </c>
      <c r="I8071" s="3">
        <v>13279.58</v>
      </c>
      <c r="J8071" s="3"/>
      <c r="K8071" s="3"/>
      <c r="L8071" s="2" t="s">
        <v>72</v>
      </c>
      <c r="M8071" s="2">
        <v>2.56720769783381E-2</v>
      </c>
      <c r="N8071" s="2" t="s">
        <v>72</v>
      </c>
      <c r="O8071" s="2"/>
    </row>
    <row r="8072" spans="2:15" x14ac:dyDescent="0.25">
      <c r="B8072" t="s">
        <v>64</v>
      </c>
      <c r="C8072" t="s">
        <v>34</v>
      </c>
      <c r="D8072" t="s">
        <v>22</v>
      </c>
      <c r="E8072" t="s">
        <v>28</v>
      </c>
      <c r="F8072" s="3" t="s">
        <v>71</v>
      </c>
      <c r="G8072" s="3">
        <v>7127.32</v>
      </c>
      <c r="H8072" s="3" t="s">
        <v>71</v>
      </c>
      <c r="I8072" s="3">
        <v>232430.77600000001</v>
      </c>
      <c r="J8072" s="3">
        <v>5</v>
      </c>
      <c r="K8072" s="3">
        <v>222769.60200000001</v>
      </c>
      <c r="L8072" s="2" t="s">
        <v>72</v>
      </c>
      <c r="M8072" s="2">
        <v>-0.96933573030793496</v>
      </c>
      <c r="N8072" s="2" t="s">
        <v>72</v>
      </c>
      <c r="O8072" s="2">
        <v>-0.96800586823331503</v>
      </c>
    </row>
    <row r="8073" spans="2:15" x14ac:dyDescent="0.25">
      <c r="B8073" t="s">
        <v>64</v>
      </c>
      <c r="C8073" t="s">
        <v>34</v>
      </c>
      <c r="D8073" t="s">
        <v>22</v>
      </c>
      <c r="E8073" t="s">
        <v>19</v>
      </c>
      <c r="F8073" s="3"/>
      <c r="G8073" s="3"/>
      <c r="H8073" s="3" t="s">
        <v>71</v>
      </c>
      <c r="I8073" s="3">
        <v>4924.5240000000003</v>
      </c>
      <c r="J8073" s="3"/>
      <c r="K8073" s="3"/>
      <c r="L8073" s="2" t="s">
        <v>72</v>
      </c>
      <c r="M8073" s="2"/>
      <c r="N8073" s="2"/>
      <c r="O8073" s="2"/>
    </row>
    <row r="8074" spans="2:15" x14ac:dyDescent="0.25">
      <c r="B8074" t="s">
        <v>64</v>
      </c>
      <c r="C8074" t="s">
        <v>34</v>
      </c>
      <c r="D8074" t="s">
        <v>22</v>
      </c>
      <c r="E8074" t="s">
        <v>20</v>
      </c>
      <c r="F8074" s="3"/>
      <c r="G8074" s="3"/>
      <c r="H8074" s="3" t="s">
        <v>71</v>
      </c>
      <c r="I8074" s="3">
        <v>3598.6655999999998</v>
      </c>
      <c r="J8074" s="3"/>
      <c r="K8074" s="3"/>
      <c r="L8074" s="2" t="s">
        <v>72</v>
      </c>
      <c r="M8074" s="2"/>
      <c r="N8074" s="2"/>
      <c r="O8074" s="2"/>
    </row>
    <row r="8075" spans="2:15" x14ac:dyDescent="0.25">
      <c r="B8075" t="s">
        <v>64</v>
      </c>
      <c r="C8075" t="s">
        <v>34</v>
      </c>
      <c r="D8075" t="s">
        <v>22</v>
      </c>
      <c r="E8075" t="s">
        <v>32</v>
      </c>
      <c r="F8075" s="3"/>
      <c r="G8075" s="3"/>
      <c r="H8075" s="3"/>
      <c r="I8075" s="3"/>
      <c r="J8075" s="3" t="s">
        <v>71</v>
      </c>
      <c r="K8075" s="3">
        <v>6983.82</v>
      </c>
      <c r="L8075" s="2"/>
      <c r="M8075" s="2"/>
      <c r="N8075" s="2" t="s">
        <v>72</v>
      </c>
      <c r="O8075" s="2"/>
    </row>
    <row r="8076" spans="2:15" x14ac:dyDescent="0.25">
      <c r="B8076" t="s">
        <v>64</v>
      </c>
      <c r="C8076" t="s">
        <v>34</v>
      </c>
      <c r="D8076" t="s">
        <v>22</v>
      </c>
      <c r="E8076" t="s">
        <v>16</v>
      </c>
      <c r="F8076" s="3" t="s">
        <v>71</v>
      </c>
      <c r="G8076" s="3">
        <v>10904.08</v>
      </c>
      <c r="H8076" s="3">
        <v>7</v>
      </c>
      <c r="I8076" s="3">
        <v>42106.400800000003</v>
      </c>
      <c r="J8076" s="3">
        <v>7</v>
      </c>
      <c r="K8076" s="3">
        <v>36431.044199999997</v>
      </c>
      <c r="L8076" s="2" t="s">
        <v>72</v>
      </c>
      <c r="M8076" s="2">
        <v>-0.74103509697271497</v>
      </c>
      <c r="N8076" s="2" t="s">
        <v>72</v>
      </c>
      <c r="O8076" s="2">
        <v>-0.70069263070971799</v>
      </c>
    </row>
    <row r="8077" spans="2:15" x14ac:dyDescent="0.25">
      <c r="B8077" t="s">
        <v>64</v>
      </c>
      <c r="C8077" t="s">
        <v>34</v>
      </c>
      <c r="D8077" t="s">
        <v>22</v>
      </c>
      <c r="E8077" t="s">
        <v>42</v>
      </c>
      <c r="F8077" s="3"/>
      <c r="G8077" s="3"/>
      <c r="H8077" s="3" t="s">
        <v>71</v>
      </c>
      <c r="I8077" s="3">
        <v>1695.0519999999999</v>
      </c>
      <c r="J8077" s="3"/>
      <c r="K8077" s="3"/>
      <c r="L8077" s="2" t="s">
        <v>72</v>
      </c>
      <c r="M8077" s="2"/>
      <c r="N8077" s="2"/>
      <c r="O8077" s="2"/>
    </row>
    <row r="8078" spans="2:15" x14ac:dyDescent="0.25">
      <c r="B8078" t="s">
        <v>64</v>
      </c>
      <c r="C8078" t="s">
        <v>34</v>
      </c>
      <c r="D8078" t="s">
        <v>22</v>
      </c>
      <c r="E8078" t="s">
        <v>13</v>
      </c>
      <c r="F8078" s="3">
        <v>11</v>
      </c>
      <c r="G8078" s="3">
        <v>38835.1224</v>
      </c>
      <c r="H8078" s="3">
        <v>10</v>
      </c>
      <c r="I8078" s="3">
        <v>35225.263200000001</v>
      </c>
      <c r="J8078" s="3">
        <v>9</v>
      </c>
      <c r="K8078" s="3">
        <v>30549.846600000001</v>
      </c>
      <c r="L8078" s="2">
        <v>0.1</v>
      </c>
      <c r="M8078" s="2">
        <v>0.10247926834511201</v>
      </c>
      <c r="N8078" s="2">
        <v>0.22222222222222199</v>
      </c>
      <c r="O8078" s="2">
        <v>0.27120515230344899</v>
      </c>
    </row>
    <row r="8079" spans="2:15" x14ac:dyDescent="0.25">
      <c r="B8079" t="s">
        <v>64</v>
      </c>
      <c r="C8079" t="s">
        <v>34</v>
      </c>
      <c r="D8079" t="s">
        <v>22</v>
      </c>
      <c r="E8079" t="s">
        <v>21</v>
      </c>
      <c r="F8079" s="3">
        <v>15</v>
      </c>
      <c r="G8079" s="3">
        <v>160910.37864000001</v>
      </c>
      <c r="H8079" s="3">
        <v>27</v>
      </c>
      <c r="I8079" s="3">
        <v>292424.55144000001</v>
      </c>
      <c r="J8079" s="3">
        <v>28</v>
      </c>
      <c r="K8079" s="3">
        <v>221154.93168000001</v>
      </c>
      <c r="L8079" s="2">
        <v>-0.44444444444444398</v>
      </c>
      <c r="M8079" s="2">
        <v>-0.449737110486717</v>
      </c>
      <c r="N8079" s="2">
        <v>-0.46428571428571402</v>
      </c>
      <c r="O8079" s="2">
        <v>-0.27240881576708798</v>
      </c>
    </row>
    <row r="8080" spans="2:15" x14ac:dyDescent="0.25">
      <c r="B8080" t="s">
        <v>64</v>
      </c>
      <c r="C8080" t="s">
        <v>35</v>
      </c>
      <c r="D8080" t="s">
        <v>31</v>
      </c>
      <c r="E8080" t="s">
        <v>28</v>
      </c>
      <c r="F8080" s="3" t="s">
        <v>71</v>
      </c>
      <c r="G8080" s="3">
        <v>17639.16</v>
      </c>
      <c r="H8080" s="3" t="s">
        <v>71</v>
      </c>
      <c r="I8080" s="3">
        <v>13653.5</v>
      </c>
      <c r="J8080" s="3" t="s">
        <v>71</v>
      </c>
      <c r="K8080" s="3">
        <v>3566.37</v>
      </c>
      <c r="L8080" s="2" t="s">
        <v>72</v>
      </c>
      <c r="M8080" s="2">
        <v>0.291914893617021</v>
      </c>
      <c r="N8080" s="2" t="s">
        <v>72</v>
      </c>
      <c r="O8080" s="2">
        <v>3.94597027229368</v>
      </c>
    </row>
    <row r="8081" spans="2:15" x14ac:dyDescent="0.25">
      <c r="B8081" t="s">
        <v>64</v>
      </c>
      <c r="C8081" t="s">
        <v>35</v>
      </c>
      <c r="D8081" t="s">
        <v>31</v>
      </c>
      <c r="E8081" t="s">
        <v>42</v>
      </c>
      <c r="F8081" s="3"/>
      <c r="G8081" s="3"/>
      <c r="H8081" s="3"/>
      <c r="I8081" s="3"/>
      <c r="J8081" s="3" t="s">
        <v>71</v>
      </c>
      <c r="K8081" s="3">
        <v>1408.74</v>
      </c>
      <c r="L8081" s="2"/>
      <c r="M8081" s="2"/>
      <c r="N8081" s="2" t="s">
        <v>72</v>
      </c>
      <c r="O8081" s="2"/>
    </row>
    <row r="8082" spans="2:15" x14ac:dyDescent="0.25">
      <c r="B8082" t="s">
        <v>64</v>
      </c>
      <c r="C8082" t="s">
        <v>35</v>
      </c>
      <c r="D8082" t="s">
        <v>31</v>
      </c>
      <c r="E8082" t="s">
        <v>21</v>
      </c>
      <c r="F8082" s="3" t="s">
        <v>71</v>
      </c>
      <c r="G8082" s="3">
        <v>4250.8620000000001</v>
      </c>
      <c r="H8082" s="3" t="s">
        <v>71</v>
      </c>
      <c r="I8082" s="3">
        <v>16230.564</v>
      </c>
      <c r="J8082" s="3"/>
      <c r="K8082" s="3"/>
      <c r="L8082" s="2" t="s">
        <v>72</v>
      </c>
      <c r="M8082" s="2">
        <v>-0.73809523809523803</v>
      </c>
      <c r="N8082" s="2" t="s">
        <v>72</v>
      </c>
      <c r="O8082" s="2"/>
    </row>
    <row r="8083" spans="2:15" x14ac:dyDescent="0.25">
      <c r="B8083" t="s">
        <v>64</v>
      </c>
      <c r="C8083" t="s">
        <v>35</v>
      </c>
      <c r="D8083" t="s">
        <v>8</v>
      </c>
      <c r="E8083" t="s">
        <v>9</v>
      </c>
      <c r="F8083" s="3"/>
      <c r="G8083" s="3"/>
      <c r="H8083" s="3" t="s">
        <v>71</v>
      </c>
      <c r="I8083" s="3">
        <v>7357.7943999999998</v>
      </c>
      <c r="J8083" s="3" t="s">
        <v>71</v>
      </c>
      <c r="K8083" s="3">
        <v>6644.8512000000001</v>
      </c>
      <c r="L8083" s="2" t="s">
        <v>72</v>
      </c>
      <c r="M8083" s="2"/>
      <c r="N8083" s="2" t="s">
        <v>72</v>
      </c>
      <c r="O8083" s="2"/>
    </row>
    <row r="8084" spans="2:15" x14ac:dyDescent="0.25">
      <c r="B8084" t="s">
        <v>64</v>
      </c>
      <c r="C8084" t="s">
        <v>35</v>
      </c>
      <c r="D8084" t="s">
        <v>8</v>
      </c>
      <c r="E8084" t="s">
        <v>28</v>
      </c>
      <c r="F8084" s="3"/>
      <c r="G8084" s="3"/>
      <c r="H8084" s="3"/>
      <c r="I8084" s="3"/>
      <c r="J8084" s="3" t="s">
        <v>71</v>
      </c>
      <c r="K8084" s="3">
        <v>7561.3824000000004</v>
      </c>
      <c r="L8084" s="2"/>
      <c r="M8084" s="2"/>
      <c r="N8084" s="2" t="s">
        <v>72</v>
      </c>
      <c r="O8084" s="2"/>
    </row>
    <row r="8085" spans="2:15" x14ac:dyDescent="0.25">
      <c r="B8085" t="s">
        <v>64</v>
      </c>
      <c r="C8085" t="s">
        <v>35</v>
      </c>
      <c r="D8085" t="s">
        <v>8</v>
      </c>
      <c r="E8085" t="s">
        <v>11</v>
      </c>
      <c r="F8085" s="3"/>
      <c r="G8085" s="3"/>
      <c r="H8085" s="3"/>
      <c r="I8085" s="3"/>
      <c r="J8085" s="3" t="s">
        <v>71</v>
      </c>
      <c r="K8085" s="3">
        <v>16399.843199999999</v>
      </c>
      <c r="L8085" s="2"/>
      <c r="M8085" s="2"/>
      <c r="N8085" s="2" t="s">
        <v>72</v>
      </c>
      <c r="O8085" s="2"/>
    </row>
    <row r="8086" spans="2:15" x14ac:dyDescent="0.25">
      <c r="B8086" t="s">
        <v>64</v>
      </c>
      <c r="C8086" t="s">
        <v>35</v>
      </c>
      <c r="D8086" t="s">
        <v>8</v>
      </c>
      <c r="E8086" t="s">
        <v>19</v>
      </c>
      <c r="F8086" s="3" t="s">
        <v>71</v>
      </c>
      <c r="G8086" s="3">
        <v>33039.716999999997</v>
      </c>
      <c r="H8086" s="3" t="s">
        <v>71</v>
      </c>
      <c r="I8086" s="3">
        <v>37609.712800000001</v>
      </c>
      <c r="J8086" s="3" t="s">
        <v>71</v>
      </c>
      <c r="K8086" s="3">
        <v>18098.052299999999</v>
      </c>
      <c r="L8086" s="2" t="s">
        <v>72</v>
      </c>
      <c r="M8086" s="2">
        <v>-0.121511052857601</v>
      </c>
      <c r="N8086" s="2" t="s">
        <v>72</v>
      </c>
      <c r="O8086" s="2">
        <v>0.82559517744348598</v>
      </c>
    </row>
    <row r="8087" spans="2:15" x14ac:dyDescent="0.25">
      <c r="B8087" t="s">
        <v>64</v>
      </c>
      <c r="C8087" t="s">
        <v>35</v>
      </c>
      <c r="D8087" t="s">
        <v>8</v>
      </c>
      <c r="E8087" t="s">
        <v>16</v>
      </c>
      <c r="F8087" s="3" t="s">
        <v>71</v>
      </c>
      <c r="G8087" s="3">
        <v>3007.7</v>
      </c>
      <c r="H8087" s="3" t="s">
        <v>71</v>
      </c>
      <c r="I8087" s="3">
        <v>16763.3632</v>
      </c>
      <c r="J8087" s="3" t="s">
        <v>71</v>
      </c>
      <c r="K8087" s="3">
        <v>17894.2608</v>
      </c>
      <c r="L8087" s="2" t="s">
        <v>72</v>
      </c>
      <c r="M8087" s="2">
        <v>-0.82057896353399995</v>
      </c>
      <c r="N8087" s="2" t="s">
        <v>72</v>
      </c>
      <c r="O8087" s="2">
        <v>-0.83191817568681004</v>
      </c>
    </row>
    <row r="8088" spans="2:15" x14ac:dyDescent="0.25">
      <c r="B8088" t="s">
        <v>64</v>
      </c>
      <c r="C8088" t="s">
        <v>35</v>
      </c>
      <c r="D8088" t="s">
        <v>8</v>
      </c>
      <c r="E8088" t="s">
        <v>13</v>
      </c>
      <c r="F8088" s="3" t="s">
        <v>71</v>
      </c>
      <c r="G8088" s="3">
        <v>1721.1271999999999</v>
      </c>
      <c r="H8088" s="3"/>
      <c r="I8088" s="3"/>
      <c r="J8088" s="3"/>
      <c r="K8088" s="3"/>
      <c r="L8088" s="2" t="s">
        <v>72</v>
      </c>
      <c r="M8088" s="2"/>
      <c r="N8088" s="2" t="s">
        <v>72</v>
      </c>
      <c r="O8088" s="2"/>
    </row>
    <row r="8089" spans="2:15" x14ac:dyDescent="0.25">
      <c r="B8089" t="s">
        <v>64</v>
      </c>
      <c r="C8089" t="s">
        <v>35</v>
      </c>
      <c r="D8089" t="s">
        <v>15</v>
      </c>
      <c r="E8089" t="s">
        <v>9</v>
      </c>
      <c r="F8089" s="3" t="s">
        <v>71</v>
      </c>
      <c r="G8089" s="3">
        <v>66240.531600000002</v>
      </c>
      <c r="H8089" s="3" t="s">
        <v>71</v>
      </c>
      <c r="I8089" s="3">
        <v>61152.084000000003</v>
      </c>
      <c r="J8089" s="3" t="s">
        <v>71</v>
      </c>
      <c r="K8089" s="3">
        <v>11860.408799999999</v>
      </c>
      <c r="L8089" s="2" t="s">
        <v>72</v>
      </c>
      <c r="M8089" s="2">
        <v>8.3209716941126596E-2</v>
      </c>
      <c r="N8089" s="2" t="s">
        <v>72</v>
      </c>
      <c r="O8089" s="2">
        <v>4.5850125166006102</v>
      </c>
    </row>
    <row r="8090" spans="2:15" x14ac:dyDescent="0.25">
      <c r="B8090" t="s">
        <v>64</v>
      </c>
      <c r="C8090" t="s">
        <v>35</v>
      </c>
      <c r="D8090" t="s">
        <v>15</v>
      </c>
      <c r="E8090" t="s">
        <v>18</v>
      </c>
      <c r="F8090" s="3" t="s">
        <v>71</v>
      </c>
      <c r="G8090" s="3">
        <v>1177.1600000000001</v>
      </c>
      <c r="H8090" s="3" t="s">
        <v>71</v>
      </c>
      <c r="I8090" s="3">
        <v>5099.3459999999995</v>
      </c>
      <c r="J8090" s="3" t="s">
        <v>71</v>
      </c>
      <c r="K8090" s="3">
        <v>4730.4809999999998</v>
      </c>
      <c r="L8090" s="2" t="s">
        <v>72</v>
      </c>
      <c r="M8090" s="2">
        <v>-0.76915471121198697</v>
      </c>
      <c r="N8090" s="2" t="s">
        <v>72</v>
      </c>
      <c r="O8090" s="2">
        <v>-0.75115426951297304</v>
      </c>
    </row>
    <row r="8091" spans="2:15" x14ac:dyDescent="0.25">
      <c r="B8091" t="s">
        <v>64</v>
      </c>
      <c r="C8091" t="s">
        <v>35</v>
      </c>
      <c r="D8091" t="s">
        <v>15</v>
      </c>
      <c r="E8091" t="s">
        <v>28</v>
      </c>
      <c r="F8091" s="3" t="s">
        <v>71</v>
      </c>
      <c r="G8091" s="3">
        <v>15690.924800000001</v>
      </c>
      <c r="H8091" s="3" t="s">
        <v>71</v>
      </c>
      <c r="I8091" s="3">
        <v>8181.5208000000002</v>
      </c>
      <c r="J8091" s="3" t="s">
        <v>71</v>
      </c>
      <c r="K8091" s="3">
        <v>20228.4378</v>
      </c>
      <c r="L8091" s="2" t="s">
        <v>72</v>
      </c>
      <c r="M8091" s="2">
        <v>0.91784940521082603</v>
      </c>
      <c r="N8091" s="2" t="s">
        <v>72</v>
      </c>
      <c r="O8091" s="2">
        <v>-0.22431356513353701</v>
      </c>
    </row>
    <row r="8092" spans="2:15" x14ac:dyDescent="0.25">
      <c r="B8092" t="s">
        <v>64</v>
      </c>
      <c r="C8092" t="s">
        <v>35</v>
      </c>
      <c r="D8092" t="s">
        <v>15</v>
      </c>
      <c r="E8092" t="s">
        <v>11</v>
      </c>
      <c r="F8092" s="3"/>
      <c r="G8092" s="3"/>
      <c r="H8092" s="3"/>
      <c r="I8092" s="3"/>
      <c r="J8092" s="3" t="s">
        <v>71</v>
      </c>
      <c r="K8092" s="3">
        <v>2817.48</v>
      </c>
      <c r="L8092" s="2"/>
      <c r="M8092" s="2"/>
      <c r="N8092" s="2" t="s">
        <v>72</v>
      </c>
      <c r="O8092" s="2"/>
    </row>
    <row r="8093" spans="2:15" x14ac:dyDescent="0.25">
      <c r="B8093" t="s">
        <v>64</v>
      </c>
      <c r="C8093" t="s">
        <v>35</v>
      </c>
      <c r="D8093" t="s">
        <v>15</v>
      </c>
      <c r="E8093" t="s">
        <v>32</v>
      </c>
      <c r="F8093" s="3"/>
      <c r="G8093" s="3"/>
      <c r="H8093" s="3"/>
      <c r="I8093" s="3"/>
      <c r="J8093" s="3" t="s">
        <v>71</v>
      </c>
      <c r="K8093" s="3">
        <v>7193.3346000000001</v>
      </c>
      <c r="L8093" s="2"/>
      <c r="M8093" s="2"/>
      <c r="N8093" s="2" t="s">
        <v>72</v>
      </c>
      <c r="O8093" s="2"/>
    </row>
    <row r="8094" spans="2:15" x14ac:dyDescent="0.25">
      <c r="B8094" t="s">
        <v>64</v>
      </c>
      <c r="C8094" t="s">
        <v>35</v>
      </c>
      <c r="D8094" t="s">
        <v>15</v>
      </c>
      <c r="E8094" t="s">
        <v>16</v>
      </c>
      <c r="F8094" s="3" t="s">
        <v>71</v>
      </c>
      <c r="G8094" s="3">
        <v>28206.459599999998</v>
      </c>
      <c r="H8094" s="3">
        <v>5</v>
      </c>
      <c r="I8094" s="3">
        <v>32110.249199999998</v>
      </c>
      <c r="J8094" s="3" t="s">
        <v>71</v>
      </c>
      <c r="K8094" s="3">
        <v>22794.744600000002</v>
      </c>
      <c r="L8094" s="2" t="s">
        <v>72</v>
      </c>
      <c r="M8094" s="2">
        <v>-0.121574565668584</v>
      </c>
      <c r="N8094" s="2" t="s">
        <v>72</v>
      </c>
      <c r="O8094" s="2">
        <v>0.23741064420612101</v>
      </c>
    </row>
    <row r="8095" spans="2:15" x14ac:dyDescent="0.25">
      <c r="B8095" t="s">
        <v>64</v>
      </c>
      <c r="C8095" t="s">
        <v>35</v>
      </c>
      <c r="D8095" t="s">
        <v>15</v>
      </c>
      <c r="E8095" t="s">
        <v>42</v>
      </c>
      <c r="F8095" s="3"/>
      <c r="G8095" s="3"/>
      <c r="H8095" s="3"/>
      <c r="I8095" s="3"/>
      <c r="J8095" s="3" t="s">
        <v>71</v>
      </c>
      <c r="K8095" s="3">
        <v>7527.0546000000004</v>
      </c>
      <c r="L8095" s="2"/>
      <c r="M8095" s="2"/>
      <c r="N8095" s="2" t="s">
        <v>72</v>
      </c>
      <c r="O8095" s="2"/>
    </row>
    <row r="8096" spans="2:15" x14ac:dyDescent="0.25">
      <c r="B8096" t="s">
        <v>64</v>
      </c>
      <c r="C8096" t="s">
        <v>35</v>
      </c>
      <c r="D8096" t="s">
        <v>15</v>
      </c>
      <c r="E8096" t="s">
        <v>33</v>
      </c>
      <c r="F8096" s="3" t="s">
        <v>71</v>
      </c>
      <c r="G8096" s="3">
        <v>8668.4904000000006</v>
      </c>
      <c r="H8096" s="3" t="s">
        <v>71</v>
      </c>
      <c r="I8096" s="3">
        <v>30058.135200000001</v>
      </c>
      <c r="J8096" s="3" t="s">
        <v>71</v>
      </c>
      <c r="K8096" s="3">
        <v>15948.065699999999</v>
      </c>
      <c r="L8096" s="2" t="s">
        <v>72</v>
      </c>
      <c r="M8096" s="2">
        <v>-0.71160917527578404</v>
      </c>
      <c r="N8096" s="2" t="s">
        <v>72</v>
      </c>
      <c r="O8096" s="2">
        <v>-0.45645506087926402</v>
      </c>
    </row>
    <row r="8097" spans="2:15" x14ac:dyDescent="0.25">
      <c r="B8097" t="s">
        <v>64</v>
      </c>
      <c r="C8097" t="s">
        <v>35</v>
      </c>
      <c r="D8097" t="s">
        <v>15</v>
      </c>
      <c r="E8097" t="s">
        <v>13</v>
      </c>
      <c r="F8097" s="3" t="s">
        <v>71</v>
      </c>
      <c r="G8097" s="3">
        <v>19766.7</v>
      </c>
      <c r="H8097" s="3" t="s">
        <v>71</v>
      </c>
      <c r="I8097" s="3">
        <v>3973.4112</v>
      </c>
      <c r="J8097" s="3"/>
      <c r="K8097" s="3"/>
      <c r="L8097" s="2" t="s">
        <v>72</v>
      </c>
      <c r="M8097" s="2">
        <v>3.97474311241686</v>
      </c>
      <c r="N8097" s="2" t="s">
        <v>72</v>
      </c>
      <c r="O8097" s="2"/>
    </row>
    <row r="8098" spans="2:15" x14ac:dyDescent="0.25">
      <c r="B8098" t="s">
        <v>64</v>
      </c>
      <c r="C8098" t="s">
        <v>35</v>
      </c>
      <c r="D8098" t="s">
        <v>17</v>
      </c>
      <c r="E8098" t="s">
        <v>9</v>
      </c>
      <c r="F8098" s="3" t="s">
        <v>71</v>
      </c>
      <c r="G8098" s="3">
        <v>7004.84</v>
      </c>
      <c r="H8098" s="3"/>
      <c r="I8098" s="3"/>
      <c r="J8098" s="3"/>
      <c r="K8098" s="3"/>
      <c r="L8098" s="2" t="s">
        <v>72</v>
      </c>
      <c r="M8098" s="2"/>
      <c r="N8098" s="2" t="s">
        <v>72</v>
      </c>
      <c r="O8098" s="2"/>
    </row>
    <row r="8099" spans="2:15" x14ac:dyDescent="0.25">
      <c r="B8099" t="s">
        <v>64</v>
      </c>
      <c r="C8099" t="s">
        <v>35</v>
      </c>
      <c r="D8099" t="s">
        <v>17</v>
      </c>
      <c r="E8099" t="s">
        <v>18</v>
      </c>
      <c r="F8099" s="3"/>
      <c r="G8099" s="3"/>
      <c r="H8099" s="3" t="s">
        <v>71</v>
      </c>
      <c r="I8099" s="3">
        <v>2929.152</v>
      </c>
      <c r="J8099" s="3" t="s">
        <v>71</v>
      </c>
      <c r="K8099" s="3">
        <v>10943.9064</v>
      </c>
      <c r="L8099" s="2" t="s">
        <v>72</v>
      </c>
      <c r="M8099" s="2"/>
      <c r="N8099" s="2" t="s">
        <v>72</v>
      </c>
      <c r="O8099" s="2"/>
    </row>
    <row r="8100" spans="2:15" x14ac:dyDescent="0.25">
      <c r="B8100" t="s">
        <v>64</v>
      </c>
      <c r="C8100" t="s">
        <v>35</v>
      </c>
      <c r="D8100" t="s">
        <v>17</v>
      </c>
      <c r="E8100" t="s">
        <v>10</v>
      </c>
      <c r="F8100" s="3"/>
      <c r="G8100" s="3"/>
      <c r="H8100" s="3" t="s">
        <v>71</v>
      </c>
      <c r="I8100" s="3">
        <v>13202.72</v>
      </c>
      <c r="J8100" s="3"/>
      <c r="K8100" s="3"/>
      <c r="L8100" s="2" t="s">
        <v>72</v>
      </c>
      <c r="M8100" s="2"/>
      <c r="N8100" s="2"/>
      <c r="O8100" s="2"/>
    </row>
    <row r="8101" spans="2:15" x14ac:dyDescent="0.25">
      <c r="B8101" t="s">
        <v>64</v>
      </c>
      <c r="C8101" t="s">
        <v>35</v>
      </c>
      <c r="D8101" t="s">
        <v>17</v>
      </c>
      <c r="E8101" t="s">
        <v>28</v>
      </c>
      <c r="F8101" s="3">
        <v>16</v>
      </c>
      <c r="G8101" s="3">
        <v>199187.12400000001</v>
      </c>
      <c r="H8101" s="3">
        <v>19</v>
      </c>
      <c r="I8101" s="3">
        <v>204356.264</v>
      </c>
      <c r="J8101" s="3">
        <v>10</v>
      </c>
      <c r="K8101" s="3">
        <v>142973.424</v>
      </c>
      <c r="L8101" s="2">
        <v>-0.157894736842105</v>
      </c>
      <c r="M8101" s="2">
        <v>-2.52947470208204E-2</v>
      </c>
      <c r="N8101" s="2">
        <v>0.6</v>
      </c>
      <c r="O8101" s="2">
        <v>0.393175867425543</v>
      </c>
    </row>
    <row r="8102" spans="2:15" x14ac:dyDescent="0.25">
      <c r="B8102" t="s">
        <v>64</v>
      </c>
      <c r="C8102" t="s">
        <v>35</v>
      </c>
      <c r="D8102" t="s">
        <v>17</v>
      </c>
      <c r="E8102" t="s">
        <v>11</v>
      </c>
      <c r="F8102" s="3" t="s">
        <v>71</v>
      </c>
      <c r="G8102" s="3">
        <v>22342.799999999999</v>
      </c>
      <c r="H8102" s="3" t="s">
        <v>71</v>
      </c>
      <c r="I8102" s="3">
        <v>8007.6</v>
      </c>
      <c r="J8102" s="3"/>
      <c r="K8102" s="3"/>
      <c r="L8102" s="2" t="s">
        <v>72</v>
      </c>
      <c r="M8102" s="2">
        <v>1.7901993106548799</v>
      </c>
      <c r="N8102" s="2" t="s">
        <v>72</v>
      </c>
      <c r="O8102" s="2"/>
    </row>
    <row r="8103" spans="2:15" x14ac:dyDescent="0.25">
      <c r="B8103" t="s">
        <v>64</v>
      </c>
      <c r="C8103" t="s">
        <v>35</v>
      </c>
      <c r="D8103" t="s">
        <v>17</v>
      </c>
      <c r="E8103" t="s">
        <v>20</v>
      </c>
      <c r="F8103" s="3" t="s">
        <v>71</v>
      </c>
      <c r="G8103" s="3">
        <v>8407.5041999999994</v>
      </c>
      <c r="H8103" s="3" t="s">
        <v>71</v>
      </c>
      <c r="I8103" s="3">
        <v>5636.44</v>
      </c>
      <c r="J8103" s="3" t="s">
        <v>71</v>
      </c>
      <c r="K8103" s="3">
        <v>1579.5</v>
      </c>
      <c r="L8103" s="2" t="s">
        <v>72</v>
      </c>
      <c r="M8103" s="2">
        <v>0.49163376173613099</v>
      </c>
      <c r="N8103" s="2" t="s">
        <v>72</v>
      </c>
      <c r="O8103" s="2">
        <v>4.3228896486229802</v>
      </c>
    </row>
    <row r="8104" spans="2:15" x14ac:dyDescent="0.25">
      <c r="B8104" t="s">
        <v>64</v>
      </c>
      <c r="C8104" t="s">
        <v>35</v>
      </c>
      <c r="D8104" t="s">
        <v>17</v>
      </c>
      <c r="E8104" t="s">
        <v>16</v>
      </c>
      <c r="F8104" s="3" t="s">
        <v>71</v>
      </c>
      <c r="G8104" s="3">
        <v>25342.58</v>
      </c>
      <c r="H8104" s="3" t="s">
        <v>71</v>
      </c>
      <c r="I8104" s="3">
        <v>15346.22</v>
      </c>
      <c r="J8104" s="3" t="s">
        <v>71</v>
      </c>
      <c r="K8104" s="3">
        <v>20410.650000000001</v>
      </c>
      <c r="L8104" s="2" t="s">
        <v>72</v>
      </c>
      <c r="M8104" s="2">
        <v>0.65138907170625704</v>
      </c>
      <c r="N8104" s="2" t="s">
        <v>72</v>
      </c>
      <c r="O8104" s="2">
        <v>0.241635126759804</v>
      </c>
    </row>
    <row r="8105" spans="2:15" x14ac:dyDescent="0.25">
      <c r="B8105" t="s">
        <v>64</v>
      </c>
      <c r="C8105" t="s">
        <v>35</v>
      </c>
      <c r="D8105" t="s">
        <v>17</v>
      </c>
      <c r="E8105" t="s">
        <v>33</v>
      </c>
      <c r="F8105" s="3">
        <v>11</v>
      </c>
      <c r="G8105" s="3">
        <v>90161.841</v>
      </c>
      <c r="H8105" s="3">
        <v>5</v>
      </c>
      <c r="I8105" s="3">
        <v>43129.989000000001</v>
      </c>
      <c r="J8105" s="3">
        <v>9</v>
      </c>
      <c r="K8105" s="3">
        <v>67438.498500000002</v>
      </c>
      <c r="L8105" s="2">
        <v>1.2</v>
      </c>
      <c r="M8105" s="2">
        <v>1.0904675166970299</v>
      </c>
      <c r="N8105" s="2">
        <v>0.22222222222222199</v>
      </c>
      <c r="O8105" s="2">
        <v>0.33694911668295802</v>
      </c>
    </row>
    <row r="8106" spans="2:15" x14ac:dyDescent="0.25">
      <c r="B8106" t="s">
        <v>64</v>
      </c>
      <c r="C8106" t="s">
        <v>35</v>
      </c>
      <c r="D8106" t="s">
        <v>17</v>
      </c>
      <c r="E8106" t="s">
        <v>13</v>
      </c>
      <c r="F8106" s="3">
        <v>8</v>
      </c>
      <c r="G8106" s="3">
        <v>36508.713000000003</v>
      </c>
      <c r="H8106" s="3">
        <v>7</v>
      </c>
      <c r="I8106" s="3">
        <v>26062.679</v>
      </c>
      <c r="J8106" s="3">
        <v>6</v>
      </c>
      <c r="K8106" s="3">
        <v>18051.810600000001</v>
      </c>
      <c r="L8106" s="2">
        <v>0.14285714285714299</v>
      </c>
      <c r="M8106" s="2">
        <v>0.40080430718576598</v>
      </c>
      <c r="N8106" s="2">
        <v>0.33333333333333298</v>
      </c>
      <c r="O8106" s="2">
        <v>1.02244050798982</v>
      </c>
    </row>
    <row r="8107" spans="2:15" x14ac:dyDescent="0.25">
      <c r="B8107" t="s">
        <v>64</v>
      </c>
      <c r="C8107" t="s">
        <v>35</v>
      </c>
      <c r="D8107" t="s">
        <v>17</v>
      </c>
      <c r="E8107" t="s">
        <v>21</v>
      </c>
      <c r="F8107" s="3" t="s">
        <v>71</v>
      </c>
      <c r="G8107" s="3">
        <v>3837.8802000000001</v>
      </c>
      <c r="H8107" s="3" t="s">
        <v>71</v>
      </c>
      <c r="I8107" s="3">
        <v>4159.49982</v>
      </c>
      <c r="J8107" s="3">
        <v>14</v>
      </c>
      <c r="K8107" s="3">
        <v>111657.278565</v>
      </c>
      <c r="L8107" s="2" t="s">
        <v>72</v>
      </c>
      <c r="M8107" s="2">
        <v>-7.7321705473712393E-2</v>
      </c>
      <c r="N8107" s="2" t="s">
        <v>72</v>
      </c>
      <c r="O8107" s="2">
        <v>-0.96562803384316898</v>
      </c>
    </row>
    <row r="8108" spans="2:15" x14ac:dyDescent="0.25">
      <c r="B8108" t="s">
        <v>64</v>
      </c>
      <c r="C8108" t="s">
        <v>35</v>
      </c>
      <c r="D8108" t="s">
        <v>17</v>
      </c>
      <c r="E8108" t="s">
        <v>24</v>
      </c>
      <c r="F8108" s="3" t="s">
        <v>71</v>
      </c>
      <c r="G8108" s="3">
        <v>143155.93974999999</v>
      </c>
      <c r="H8108" s="3"/>
      <c r="I8108" s="3"/>
      <c r="J8108" s="3" t="s">
        <v>71</v>
      </c>
      <c r="K8108" s="3">
        <v>12104.64</v>
      </c>
      <c r="L8108" s="2" t="s">
        <v>72</v>
      </c>
      <c r="M8108" s="2"/>
      <c r="N8108" s="2" t="s">
        <v>72</v>
      </c>
      <c r="O8108" s="2">
        <v>10.826534267024901</v>
      </c>
    </row>
    <row r="8109" spans="2:15" x14ac:dyDescent="0.25">
      <c r="B8109" t="s">
        <v>64</v>
      </c>
      <c r="C8109" t="s">
        <v>35</v>
      </c>
      <c r="D8109" t="s">
        <v>22</v>
      </c>
      <c r="E8109" t="s">
        <v>9</v>
      </c>
      <c r="F8109" s="3" t="s">
        <v>71</v>
      </c>
      <c r="G8109" s="3">
        <v>29565.5504</v>
      </c>
      <c r="H8109" s="3" t="s">
        <v>71</v>
      </c>
      <c r="I8109" s="3">
        <v>12163.3</v>
      </c>
      <c r="J8109" s="3">
        <v>6</v>
      </c>
      <c r="K8109" s="3">
        <v>140522.664081</v>
      </c>
      <c r="L8109" s="2" t="s">
        <v>72</v>
      </c>
      <c r="M8109" s="2">
        <v>1.4307178479524501</v>
      </c>
      <c r="N8109" s="2" t="s">
        <v>72</v>
      </c>
      <c r="O8109" s="2">
        <v>-0.78960297548189196</v>
      </c>
    </row>
    <row r="8110" spans="2:15" x14ac:dyDescent="0.25">
      <c r="B8110" t="s">
        <v>64</v>
      </c>
      <c r="C8110" t="s">
        <v>35</v>
      </c>
      <c r="D8110" t="s">
        <v>22</v>
      </c>
      <c r="E8110" t="s">
        <v>18</v>
      </c>
      <c r="F8110" s="3" t="s">
        <v>71</v>
      </c>
      <c r="G8110" s="3">
        <v>64235.265599999999</v>
      </c>
      <c r="H8110" s="3">
        <v>6</v>
      </c>
      <c r="I8110" s="3">
        <v>52569.395600000003</v>
      </c>
      <c r="J8110" s="3">
        <v>7</v>
      </c>
      <c r="K8110" s="3">
        <v>37185.046499999997</v>
      </c>
      <c r="L8110" s="2" t="s">
        <v>72</v>
      </c>
      <c r="M8110" s="2">
        <v>0.22191371741774399</v>
      </c>
      <c r="N8110" s="2" t="s">
        <v>72</v>
      </c>
      <c r="O8110" s="2">
        <v>0.72744884425517697</v>
      </c>
    </row>
    <row r="8111" spans="2:15" x14ac:dyDescent="0.25">
      <c r="B8111" t="s">
        <v>64</v>
      </c>
      <c r="C8111" t="s">
        <v>35</v>
      </c>
      <c r="D8111" t="s">
        <v>22</v>
      </c>
      <c r="E8111" t="s">
        <v>10</v>
      </c>
      <c r="F8111" s="3" t="s">
        <v>71</v>
      </c>
      <c r="G8111" s="3">
        <v>36957.806400000001</v>
      </c>
      <c r="H8111" s="3"/>
      <c r="I8111" s="3"/>
      <c r="J8111" s="3"/>
      <c r="K8111" s="3"/>
      <c r="L8111" s="2" t="s">
        <v>72</v>
      </c>
      <c r="M8111" s="2"/>
      <c r="N8111" s="2" t="s">
        <v>72</v>
      </c>
      <c r="O8111" s="2"/>
    </row>
    <row r="8112" spans="2:15" x14ac:dyDescent="0.25">
      <c r="B8112" t="s">
        <v>64</v>
      </c>
      <c r="C8112" t="s">
        <v>35</v>
      </c>
      <c r="D8112" t="s">
        <v>22</v>
      </c>
      <c r="E8112" t="s">
        <v>28</v>
      </c>
      <c r="F8112" s="3">
        <v>53</v>
      </c>
      <c r="G8112" s="3">
        <v>1399307.24</v>
      </c>
      <c r="H8112" s="3">
        <v>62</v>
      </c>
      <c r="I8112" s="3">
        <v>1225706.4879999999</v>
      </c>
      <c r="J8112" s="3">
        <v>42</v>
      </c>
      <c r="K8112" s="3">
        <v>988411.08600000001</v>
      </c>
      <c r="L8112" s="2">
        <v>-0.14516129032258099</v>
      </c>
      <c r="M8112" s="2">
        <v>0.141633216189682</v>
      </c>
      <c r="N8112" s="2">
        <v>0.26190476190476197</v>
      </c>
      <c r="O8112" s="2">
        <v>0.41571382577552402</v>
      </c>
    </row>
    <row r="8113" spans="2:15" x14ac:dyDescent="0.25">
      <c r="B8113" t="s">
        <v>64</v>
      </c>
      <c r="C8113" t="s">
        <v>35</v>
      </c>
      <c r="D8113" t="s">
        <v>22</v>
      </c>
      <c r="E8113" t="s">
        <v>11</v>
      </c>
      <c r="F8113" s="3" t="s">
        <v>71</v>
      </c>
      <c r="G8113" s="3">
        <v>3949.5167999999999</v>
      </c>
      <c r="H8113" s="3" t="s">
        <v>71</v>
      </c>
      <c r="I8113" s="3">
        <v>15880.505999999999</v>
      </c>
      <c r="J8113" s="3" t="s">
        <v>71</v>
      </c>
      <c r="K8113" s="3">
        <v>23055.179100000001</v>
      </c>
      <c r="L8113" s="2" t="s">
        <v>72</v>
      </c>
      <c r="M8113" s="2">
        <v>-0.75129779869734603</v>
      </c>
      <c r="N8113" s="2" t="s">
        <v>72</v>
      </c>
      <c r="O8113" s="2">
        <v>-0.82869285973146101</v>
      </c>
    </row>
    <row r="8114" spans="2:15" x14ac:dyDescent="0.25">
      <c r="B8114" t="s">
        <v>64</v>
      </c>
      <c r="C8114" t="s">
        <v>35</v>
      </c>
      <c r="D8114" t="s">
        <v>22</v>
      </c>
      <c r="E8114" t="s">
        <v>12</v>
      </c>
      <c r="F8114" s="3"/>
      <c r="G8114" s="3"/>
      <c r="H8114" s="3" t="s">
        <v>71</v>
      </c>
      <c r="I8114" s="3">
        <v>19061.1744</v>
      </c>
      <c r="J8114" s="3"/>
      <c r="K8114" s="3"/>
      <c r="L8114" s="2" t="s">
        <v>72</v>
      </c>
      <c r="M8114" s="2"/>
      <c r="N8114" s="2"/>
      <c r="O8114" s="2"/>
    </row>
    <row r="8115" spans="2:15" x14ac:dyDescent="0.25">
      <c r="B8115" t="s">
        <v>64</v>
      </c>
      <c r="C8115" t="s">
        <v>35</v>
      </c>
      <c r="D8115" t="s">
        <v>22</v>
      </c>
      <c r="E8115" t="s">
        <v>20</v>
      </c>
      <c r="F8115" s="3" t="s">
        <v>71</v>
      </c>
      <c r="G8115" s="3">
        <v>6047</v>
      </c>
      <c r="H8115" s="3" t="s">
        <v>71</v>
      </c>
      <c r="I8115" s="3">
        <v>9496.76</v>
      </c>
      <c r="J8115" s="3" t="s">
        <v>71</v>
      </c>
      <c r="K8115" s="3">
        <v>8843.58</v>
      </c>
      <c r="L8115" s="2" t="s">
        <v>72</v>
      </c>
      <c r="M8115" s="2">
        <v>-0.36325652117143098</v>
      </c>
      <c r="N8115" s="2" t="s">
        <v>72</v>
      </c>
      <c r="O8115" s="2">
        <v>-0.316227138783162</v>
      </c>
    </row>
    <row r="8116" spans="2:15" x14ac:dyDescent="0.25">
      <c r="B8116" t="s">
        <v>64</v>
      </c>
      <c r="C8116" t="s">
        <v>35</v>
      </c>
      <c r="D8116" t="s">
        <v>22</v>
      </c>
      <c r="E8116" t="s">
        <v>32</v>
      </c>
      <c r="F8116" s="3" t="s">
        <v>71</v>
      </c>
      <c r="G8116" s="3">
        <v>7543.02</v>
      </c>
      <c r="H8116" s="3"/>
      <c r="I8116" s="3"/>
      <c r="J8116" s="3" t="s">
        <v>71</v>
      </c>
      <c r="K8116" s="3">
        <v>6983.82</v>
      </c>
      <c r="L8116" s="2" t="s">
        <v>72</v>
      </c>
      <c r="M8116" s="2"/>
      <c r="N8116" s="2" t="s">
        <v>72</v>
      </c>
      <c r="O8116" s="2">
        <v>8.0070792202548299E-2</v>
      </c>
    </row>
    <row r="8117" spans="2:15" x14ac:dyDescent="0.25">
      <c r="B8117" t="s">
        <v>64</v>
      </c>
      <c r="C8117" t="s">
        <v>35</v>
      </c>
      <c r="D8117" t="s">
        <v>22</v>
      </c>
      <c r="E8117" t="s">
        <v>16</v>
      </c>
      <c r="F8117" s="3">
        <v>12</v>
      </c>
      <c r="G8117" s="3">
        <v>60198.627999999997</v>
      </c>
      <c r="H8117" s="3">
        <v>16</v>
      </c>
      <c r="I8117" s="3">
        <v>117637.836</v>
      </c>
      <c r="J8117" s="3">
        <v>13</v>
      </c>
      <c r="K8117" s="3">
        <v>61206.474600000001</v>
      </c>
      <c r="L8117" s="2">
        <v>-0.25</v>
      </c>
      <c r="M8117" s="2">
        <v>-0.488271545559543</v>
      </c>
      <c r="N8117" s="2">
        <v>-7.69230769230769E-2</v>
      </c>
      <c r="O8117" s="2">
        <v>-1.6466339657471601E-2</v>
      </c>
    </row>
    <row r="8118" spans="2:15" x14ac:dyDescent="0.25">
      <c r="B8118" t="s">
        <v>64</v>
      </c>
      <c r="C8118" t="s">
        <v>35</v>
      </c>
      <c r="D8118" t="s">
        <v>22</v>
      </c>
      <c r="E8118" t="s">
        <v>42</v>
      </c>
      <c r="F8118" s="3" t="s">
        <v>71</v>
      </c>
      <c r="G8118" s="3">
        <v>3700.6592000000001</v>
      </c>
      <c r="H8118" s="3" t="s">
        <v>71</v>
      </c>
      <c r="I8118" s="3">
        <v>16703.38</v>
      </c>
      <c r="J8118" s="3">
        <v>5</v>
      </c>
      <c r="K8118" s="3">
        <v>23272.98618</v>
      </c>
      <c r="L8118" s="2" t="s">
        <v>72</v>
      </c>
      <c r="M8118" s="2">
        <v>-0.77844848168454495</v>
      </c>
      <c r="N8118" s="2" t="s">
        <v>72</v>
      </c>
      <c r="O8118" s="2">
        <v>-0.84098906898418502</v>
      </c>
    </row>
    <row r="8119" spans="2:15" x14ac:dyDescent="0.25">
      <c r="B8119" t="s">
        <v>64</v>
      </c>
      <c r="C8119" t="s">
        <v>35</v>
      </c>
      <c r="D8119" t="s">
        <v>22</v>
      </c>
      <c r="E8119" t="s">
        <v>33</v>
      </c>
      <c r="F8119" s="3">
        <v>26</v>
      </c>
      <c r="G8119" s="3">
        <v>1978022.7449320001</v>
      </c>
      <c r="H8119" s="3">
        <v>30</v>
      </c>
      <c r="I8119" s="3">
        <v>3613641.5138079999</v>
      </c>
      <c r="J8119" s="3">
        <v>32</v>
      </c>
      <c r="K8119" s="3">
        <v>1937678.444715</v>
      </c>
      <c r="L8119" s="2">
        <v>-0.133333333333333</v>
      </c>
      <c r="M8119" s="2">
        <v>-0.45262341674628598</v>
      </c>
      <c r="N8119" s="2">
        <v>-0.1875</v>
      </c>
      <c r="O8119" s="2">
        <v>2.0820947008539401E-2</v>
      </c>
    </row>
    <row r="8120" spans="2:15" x14ac:dyDescent="0.25">
      <c r="B8120" t="s">
        <v>64</v>
      </c>
      <c r="C8120" t="s">
        <v>35</v>
      </c>
      <c r="D8120" t="s">
        <v>22</v>
      </c>
      <c r="E8120" t="s">
        <v>13</v>
      </c>
      <c r="F8120" s="3">
        <v>218</v>
      </c>
      <c r="G8120" s="3">
        <v>3877886.2911120001</v>
      </c>
      <c r="H8120" s="3">
        <v>229</v>
      </c>
      <c r="I8120" s="3">
        <v>4456112.9223039998</v>
      </c>
      <c r="J8120" s="3">
        <v>196</v>
      </c>
      <c r="K8120" s="3">
        <v>2911762.5987209999</v>
      </c>
      <c r="L8120" s="2">
        <v>-4.8034934497816602E-2</v>
      </c>
      <c r="M8120" s="2">
        <v>-0.12976031830293699</v>
      </c>
      <c r="N8120" s="2">
        <v>0.11224489795918401</v>
      </c>
      <c r="O8120" s="2">
        <v>0.33180029608710998</v>
      </c>
    </row>
    <row r="8121" spans="2:15" x14ac:dyDescent="0.25">
      <c r="B8121" t="s">
        <v>64</v>
      </c>
      <c r="C8121" t="s">
        <v>35</v>
      </c>
      <c r="D8121" t="s">
        <v>22</v>
      </c>
      <c r="E8121" t="s">
        <v>21</v>
      </c>
      <c r="F8121" s="3">
        <v>84</v>
      </c>
      <c r="G8121" s="3">
        <v>650554.185176</v>
      </c>
      <c r="H8121" s="3">
        <v>88</v>
      </c>
      <c r="I8121" s="3">
        <v>787912.51388400001</v>
      </c>
      <c r="J8121" s="3">
        <v>66</v>
      </c>
      <c r="K8121" s="3">
        <v>726545.10195000004</v>
      </c>
      <c r="L8121" s="2">
        <v>-4.54545454545454E-2</v>
      </c>
      <c r="M8121" s="2">
        <v>-0.17433195473808999</v>
      </c>
      <c r="N8121" s="2">
        <v>0.27272727272727298</v>
      </c>
      <c r="O8121" s="2">
        <v>-0.10459215342591301</v>
      </c>
    </row>
    <row r="8122" spans="2:15" x14ac:dyDescent="0.25">
      <c r="B8122" t="s">
        <v>64</v>
      </c>
      <c r="C8122" t="s">
        <v>35</v>
      </c>
      <c r="D8122" t="s">
        <v>22</v>
      </c>
      <c r="E8122" t="s">
        <v>24</v>
      </c>
      <c r="F8122" s="3" t="s">
        <v>71</v>
      </c>
      <c r="G8122" s="3">
        <v>33584.595200000003</v>
      </c>
      <c r="H8122" s="3">
        <v>6</v>
      </c>
      <c r="I8122" s="3">
        <v>133681.88941599999</v>
      </c>
      <c r="J8122" s="3" t="s">
        <v>71</v>
      </c>
      <c r="K8122" s="3">
        <v>65811.358800000002</v>
      </c>
      <c r="L8122" s="2" t="s">
        <v>72</v>
      </c>
      <c r="M8122" s="2">
        <v>-0.74877228810337004</v>
      </c>
      <c r="N8122" s="2" t="s">
        <v>72</v>
      </c>
      <c r="O8122" s="2">
        <v>-0.48968391152561902</v>
      </c>
    </row>
    <row r="8123" spans="2:15" x14ac:dyDescent="0.25">
      <c r="B8123" t="s">
        <v>64</v>
      </c>
      <c r="C8123" t="s">
        <v>35</v>
      </c>
      <c r="D8123" t="s">
        <v>26</v>
      </c>
      <c r="E8123" t="s">
        <v>10</v>
      </c>
      <c r="F8123" s="3"/>
      <c r="G8123" s="3"/>
      <c r="H8123" s="3"/>
      <c r="I8123" s="3"/>
      <c r="J8123" s="3" t="s">
        <v>71</v>
      </c>
      <c r="K8123" s="3">
        <v>3444.12</v>
      </c>
      <c r="L8123" s="2"/>
      <c r="M8123" s="2"/>
      <c r="N8123" s="2" t="s">
        <v>72</v>
      </c>
      <c r="O8123" s="2"/>
    </row>
    <row r="8124" spans="2:15" x14ac:dyDescent="0.25">
      <c r="B8124" t="s">
        <v>64</v>
      </c>
      <c r="C8124" t="s">
        <v>35</v>
      </c>
      <c r="D8124" t="s">
        <v>26</v>
      </c>
      <c r="E8124" t="s">
        <v>28</v>
      </c>
      <c r="F8124" s="3" t="s">
        <v>71</v>
      </c>
      <c r="G8124" s="3">
        <v>18548.48</v>
      </c>
      <c r="H8124" s="3" t="s">
        <v>71</v>
      </c>
      <c r="I8124" s="3">
        <v>7719.36</v>
      </c>
      <c r="J8124" s="3"/>
      <c r="K8124" s="3"/>
      <c r="L8124" s="2" t="s">
        <v>72</v>
      </c>
      <c r="M8124" s="2">
        <v>1.4028520499108701</v>
      </c>
      <c r="N8124" s="2" t="s">
        <v>72</v>
      </c>
      <c r="O8124" s="2"/>
    </row>
    <row r="8125" spans="2:15" x14ac:dyDescent="0.25">
      <c r="B8125" t="s">
        <v>64</v>
      </c>
      <c r="C8125" t="s">
        <v>36</v>
      </c>
      <c r="D8125" t="s">
        <v>31</v>
      </c>
      <c r="E8125" t="s">
        <v>18</v>
      </c>
      <c r="F8125" s="3"/>
      <c r="G8125" s="3"/>
      <c r="H8125" s="3"/>
      <c r="I8125" s="3"/>
      <c r="J8125" s="3" t="s">
        <v>71</v>
      </c>
      <c r="K8125" s="3">
        <v>471.25</v>
      </c>
      <c r="L8125" s="2"/>
      <c r="M8125" s="2"/>
      <c r="N8125" s="2" t="s">
        <v>72</v>
      </c>
      <c r="O8125" s="2"/>
    </row>
    <row r="8126" spans="2:15" x14ac:dyDescent="0.25">
      <c r="B8126" t="s">
        <v>64</v>
      </c>
      <c r="C8126" t="s">
        <v>36</v>
      </c>
      <c r="D8126" t="s">
        <v>31</v>
      </c>
      <c r="E8126" t="s">
        <v>28</v>
      </c>
      <c r="F8126" s="3">
        <v>10</v>
      </c>
      <c r="G8126" s="3">
        <v>480435.23599999998</v>
      </c>
      <c r="H8126" s="3">
        <v>7</v>
      </c>
      <c r="I8126" s="3">
        <v>270534.40600000002</v>
      </c>
      <c r="J8126" s="3">
        <v>17</v>
      </c>
      <c r="K8126" s="3">
        <v>570345.72</v>
      </c>
      <c r="L8126" s="2">
        <v>0.42857142857142899</v>
      </c>
      <c r="M8126" s="2">
        <v>0.77587480684434595</v>
      </c>
      <c r="N8126" s="2">
        <v>-0.41176470588235298</v>
      </c>
      <c r="O8126" s="2">
        <v>-0.157642077159797</v>
      </c>
    </row>
    <row r="8127" spans="2:15" x14ac:dyDescent="0.25">
      <c r="B8127" t="s">
        <v>64</v>
      </c>
      <c r="C8127" t="s">
        <v>36</v>
      </c>
      <c r="D8127" t="s">
        <v>31</v>
      </c>
      <c r="E8127" t="s">
        <v>19</v>
      </c>
      <c r="F8127" s="3" t="s">
        <v>71</v>
      </c>
      <c r="G8127" s="3">
        <v>6734.55</v>
      </c>
      <c r="H8127" s="3"/>
      <c r="I8127" s="3"/>
      <c r="J8127" s="3"/>
      <c r="K8127" s="3"/>
      <c r="L8127" s="2" t="s">
        <v>72</v>
      </c>
      <c r="M8127" s="2"/>
      <c r="N8127" s="2" t="s">
        <v>72</v>
      </c>
      <c r="O8127" s="2"/>
    </row>
    <row r="8128" spans="2:15" x14ac:dyDescent="0.25">
      <c r="B8128" t="s">
        <v>64</v>
      </c>
      <c r="C8128" t="s">
        <v>36</v>
      </c>
      <c r="D8128" t="s">
        <v>31</v>
      </c>
      <c r="E8128" t="s">
        <v>16</v>
      </c>
      <c r="F8128" s="3" t="s">
        <v>71</v>
      </c>
      <c r="G8128" s="3">
        <v>14645.5</v>
      </c>
      <c r="H8128" s="3" t="s">
        <v>71</v>
      </c>
      <c r="I8128" s="3">
        <v>7730.62</v>
      </c>
      <c r="J8128" s="3" t="s">
        <v>71</v>
      </c>
      <c r="K8128" s="3">
        <v>13419.97</v>
      </c>
      <c r="L8128" s="2" t="s">
        <v>72</v>
      </c>
      <c r="M8128" s="2">
        <v>0.89447935611891405</v>
      </c>
      <c r="N8128" s="2" t="s">
        <v>72</v>
      </c>
      <c r="O8128" s="2">
        <v>9.1321366590238207E-2</v>
      </c>
    </row>
    <row r="8129" spans="2:15" x14ac:dyDescent="0.25">
      <c r="B8129" t="s">
        <v>64</v>
      </c>
      <c r="C8129" t="s">
        <v>36</v>
      </c>
      <c r="D8129" t="s">
        <v>31</v>
      </c>
      <c r="E8129" t="s">
        <v>42</v>
      </c>
      <c r="F8129" s="3"/>
      <c r="G8129" s="3"/>
      <c r="H8129" s="3" t="s">
        <v>71</v>
      </c>
      <c r="I8129" s="3">
        <v>4102.5600000000004</v>
      </c>
      <c r="J8129" s="3"/>
      <c r="K8129" s="3"/>
      <c r="L8129" s="2" t="s">
        <v>72</v>
      </c>
      <c r="M8129" s="2"/>
      <c r="N8129" s="2"/>
      <c r="O8129" s="2"/>
    </row>
    <row r="8130" spans="2:15" x14ac:dyDescent="0.25">
      <c r="B8130" t="s">
        <v>64</v>
      </c>
      <c r="C8130" t="s">
        <v>36</v>
      </c>
      <c r="D8130" t="s">
        <v>31</v>
      </c>
      <c r="E8130" t="s">
        <v>21</v>
      </c>
      <c r="F8130" s="3">
        <v>62</v>
      </c>
      <c r="G8130" s="3">
        <v>504573.44699999999</v>
      </c>
      <c r="H8130" s="3">
        <v>76</v>
      </c>
      <c r="I8130" s="3">
        <v>549830.60600000003</v>
      </c>
      <c r="J8130" s="3">
        <v>60</v>
      </c>
      <c r="K8130" s="3">
        <v>424868.58799999999</v>
      </c>
      <c r="L8130" s="2">
        <v>-0.18421052631578899</v>
      </c>
      <c r="M8130" s="2">
        <v>-8.2311094555547595E-2</v>
      </c>
      <c r="N8130" s="2">
        <v>3.3333333333333402E-2</v>
      </c>
      <c r="O8130" s="2">
        <v>0.18759885115347699</v>
      </c>
    </row>
    <row r="8131" spans="2:15" x14ac:dyDescent="0.25">
      <c r="B8131" t="s">
        <v>64</v>
      </c>
      <c r="C8131" t="s">
        <v>36</v>
      </c>
      <c r="D8131" t="s">
        <v>8</v>
      </c>
      <c r="E8131" t="s">
        <v>9</v>
      </c>
      <c r="F8131" s="3"/>
      <c r="G8131" s="3"/>
      <c r="H8131" s="3"/>
      <c r="I8131" s="3"/>
      <c r="J8131" s="3" t="s">
        <v>71</v>
      </c>
      <c r="K8131" s="3">
        <v>10752.393599999999</v>
      </c>
      <c r="L8131" s="2"/>
      <c r="M8131" s="2"/>
      <c r="N8131" s="2" t="s">
        <v>72</v>
      </c>
      <c r="O8131" s="2"/>
    </row>
    <row r="8132" spans="2:15" x14ac:dyDescent="0.25">
      <c r="B8132" t="s">
        <v>64</v>
      </c>
      <c r="C8132" t="s">
        <v>36</v>
      </c>
      <c r="D8132" t="s">
        <v>8</v>
      </c>
      <c r="E8132" t="s">
        <v>18</v>
      </c>
      <c r="F8132" s="3"/>
      <c r="G8132" s="3"/>
      <c r="H8132" s="3"/>
      <c r="I8132" s="3"/>
      <c r="J8132" s="3" t="s">
        <v>71</v>
      </c>
      <c r="K8132" s="3">
        <v>4393.9584000000004</v>
      </c>
      <c r="L8132" s="2"/>
      <c r="M8132" s="2"/>
      <c r="N8132" s="2" t="s">
        <v>72</v>
      </c>
      <c r="O8132" s="2"/>
    </row>
    <row r="8133" spans="2:15" x14ac:dyDescent="0.25">
      <c r="B8133" t="s">
        <v>64</v>
      </c>
      <c r="C8133" t="s">
        <v>36</v>
      </c>
      <c r="D8133" t="s">
        <v>8</v>
      </c>
      <c r="E8133" t="s">
        <v>28</v>
      </c>
      <c r="F8133" s="3" t="s">
        <v>71</v>
      </c>
      <c r="G8133" s="3">
        <v>16414.948799999998</v>
      </c>
      <c r="H8133" s="3"/>
      <c r="I8133" s="3"/>
      <c r="J8133" s="3" t="s">
        <v>71</v>
      </c>
      <c r="K8133" s="3">
        <v>160168.88159999999</v>
      </c>
      <c r="L8133" s="2" t="s">
        <v>72</v>
      </c>
      <c r="M8133" s="2"/>
      <c r="N8133" s="2" t="s">
        <v>72</v>
      </c>
      <c r="O8133" s="2">
        <v>-0.89751474421233601</v>
      </c>
    </row>
    <row r="8134" spans="2:15" x14ac:dyDescent="0.25">
      <c r="B8134" t="s">
        <v>64</v>
      </c>
      <c r="C8134" t="s">
        <v>36</v>
      </c>
      <c r="D8134" t="s">
        <v>8</v>
      </c>
      <c r="E8134" t="s">
        <v>11</v>
      </c>
      <c r="F8134" s="3" t="s">
        <v>71</v>
      </c>
      <c r="G8134" s="3">
        <v>2377.3152</v>
      </c>
      <c r="H8134" s="3"/>
      <c r="I8134" s="3"/>
      <c r="J8134" s="3" t="s">
        <v>71</v>
      </c>
      <c r="K8134" s="3">
        <v>15431.80875</v>
      </c>
      <c r="L8134" s="2" t="s">
        <v>72</v>
      </c>
      <c r="M8134" s="2"/>
      <c r="N8134" s="2" t="s">
        <v>72</v>
      </c>
      <c r="O8134" s="2">
        <v>-0.84594707992347296</v>
      </c>
    </row>
    <row r="8135" spans="2:15" x14ac:dyDescent="0.25">
      <c r="B8135" t="s">
        <v>64</v>
      </c>
      <c r="C8135" t="s">
        <v>36</v>
      </c>
      <c r="D8135" t="s">
        <v>8</v>
      </c>
      <c r="E8135" t="s">
        <v>12</v>
      </c>
      <c r="F8135" s="3"/>
      <c r="G8135" s="3"/>
      <c r="H8135" s="3" t="s">
        <v>71</v>
      </c>
      <c r="I8135" s="3">
        <v>2982.5064000000002</v>
      </c>
      <c r="J8135" s="3" t="s">
        <v>71</v>
      </c>
      <c r="K8135" s="3">
        <v>4176.6192000000001</v>
      </c>
      <c r="L8135" s="2" t="s">
        <v>72</v>
      </c>
      <c r="M8135" s="2"/>
      <c r="N8135" s="2" t="s">
        <v>72</v>
      </c>
      <c r="O8135" s="2"/>
    </row>
    <row r="8136" spans="2:15" x14ac:dyDescent="0.25">
      <c r="B8136" t="s">
        <v>64</v>
      </c>
      <c r="C8136" t="s">
        <v>36</v>
      </c>
      <c r="D8136" t="s">
        <v>8</v>
      </c>
      <c r="E8136" t="s">
        <v>19</v>
      </c>
      <c r="F8136" s="3"/>
      <c r="G8136" s="3"/>
      <c r="H8136" s="3" t="s">
        <v>71</v>
      </c>
      <c r="I8136" s="3">
        <v>8029.94</v>
      </c>
      <c r="J8136" s="3"/>
      <c r="K8136" s="3"/>
      <c r="L8136" s="2" t="s">
        <v>72</v>
      </c>
      <c r="M8136" s="2"/>
      <c r="N8136" s="2"/>
      <c r="O8136" s="2"/>
    </row>
    <row r="8137" spans="2:15" x14ac:dyDescent="0.25">
      <c r="B8137" t="s">
        <v>64</v>
      </c>
      <c r="C8137" t="s">
        <v>36</v>
      </c>
      <c r="D8137" t="s">
        <v>8</v>
      </c>
      <c r="E8137" t="s">
        <v>16</v>
      </c>
      <c r="F8137" s="3" t="s">
        <v>71</v>
      </c>
      <c r="G8137" s="3">
        <v>12029.380800000001</v>
      </c>
      <c r="H8137" s="3"/>
      <c r="I8137" s="3"/>
      <c r="J8137" s="3" t="s">
        <v>71</v>
      </c>
      <c r="K8137" s="3">
        <v>13470.2076</v>
      </c>
      <c r="L8137" s="2" t="s">
        <v>72</v>
      </c>
      <c r="M8137" s="2"/>
      <c r="N8137" s="2" t="s">
        <v>72</v>
      </c>
      <c r="O8137" s="2">
        <v>-0.10696396394068899</v>
      </c>
    </row>
    <row r="8138" spans="2:15" x14ac:dyDescent="0.25">
      <c r="B8138" t="s">
        <v>64</v>
      </c>
      <c r="C8138" t="s">
        <v>36</v>
      </c>
      <c r="D8138" t="s">
        <v>8</v>
      </c>
      <c r="E8138" t="s">
        <v>42</v>
      </c>
      <c r="F8138" s="3" t="s">
        <v>71</v>
      </c>
      <c r="G8138" s="3">
        <v>1544.8879999999999</v>
      </c>
      <c r="H8138" s="3"/>
      <c r="I8138" s="3"/>
      <c r="J8138" s="3"/>
      <c r="K8138" s="3"/>
      <c r="L8138" s="2" t="s">
        <v>72</v>
      </c>
      <c r="M8138" s="2"/>
      <c r="N8138" s="2" t="s">
        <v>72</v>
      </c>
      <c r="O8138" s="2"/>
    </row>
    <row r="8139" spans="2:15" x14ac:dyDescent="0.25">
      <c r="B8139" t="s">
        <v>64</v>
      </c>
      <c r="C8139" t="s">
        <v>36</v>
      </c>
      <c r="D8139" t="s">
        <v>8</v>
      </c>
      <c r="E8139" t="s">
        <v>33</v>
      </c>
      <c r="F8139" s="3">
        <v>27</v>
      </c>
      <c r="G8139" s="3">
        <v>220112.571</v>
      </c>
      <c r="H8139" s="3">
        <v>34</v>
      </c>
      <c r="I8139" s="3">
        <v>285483.72519999999</v>
      </c>
      <c r="J8139" s="3">
        <v>27</v>
      </c>
      <c r="K8139" s="3">
        <v>211967.66205000001</v>
      </c>
      <c r="L8139" s="2">
        <v>-0.20588235294117699</v>
      </c>
      <c r="M8139" s="2">
        <v>-0.228983820896281</v>
      </c>
      <c r="N8139" s="2">
        <v>0</v>
      </c>
      <c r="O8139" s="2">
        <v>3.84252431301466E-2</v>
      </c>
    </row>
    <row r="8140" spans="2:15" x14ac:dyDescent="0.25">
      <c r="B8140" t="s">
        <v>64</v>
      </c>
      <c r="C8140" t="s">
        <v>36</v>
      </c>
      <c r="D8140" t="s">
        <v>8</v>
      </c>
      <c r="E8140" t="s">
        <v>13</v>
      </c>
      <c r="F8140" s="3">
        <v>5</v>
      </c>
      <c r="G8140" s="3">
        <v>21488.846399999999</v>
      </c>
      <c r="H8140" s="3">
        <v>8</v>
      </c>
      <c r="I8140" s="3">
        <v>40316.499000000003</v>
      </c>
      <c r="J8140" s="3">
        <v>7</v>
      </c>
      <c r="K8140" s="3">
        <v>29977.112700000001</v>
      </c>
      <c r="L8140" s="2">
        <v>-0.375</v>
      </c>
      <c r="M8140" s="2">
        <v>-0.46699621909134498</v>
      </c>
      <c r="N8140" s="2">
        <v>-0.28571428571428598</v>
      </c>
      <c r="O8140" s="2">
        <v>-0.28315823424849101</v>
      </c>
    </row>
    <row r="8141" spans="2:15" x14ac:dyDescent="0.25">
      <c r="B8141" t="s">
        <v>64</v>
      </c>
      <c r="C8141" t="s">
        <v>36</v>
      </c>
      <c r="D8141" t="s">
        <v>15</v>
      </c>
      <c r="E8141" t="s">
        <v>9</v>
      </c>
      <c r="F8141" s="3" t="s">
        <v>71</v>
      </c>
      <c r="G8141" s="3">
        <v>22134.915199999999</v>
      </c>
      <c r="H8141" s="3" t="s">
        <v>71</v>
      </c>
      <c r="I8141" s="3">
        <v>7442.4907999999996</v>
      </c>
      <c r="J8141" s="3" t="s">
        <v>71</v>
      </c>
      <c r="K8141" s="3">
        <v>20088.275399999999</v>
      </c>
      <c r="L8141" s="2" t="s">
        <v>72</v>
      </c>
      <c r="M8141" s="2">
        <v>1.9741273176985299</v>
      </c>
      <c r="N8141" s="2" t="s">
        <v>72</v>
      </c>
      <c r="O8141" s="2">
        <v>0.10188230493893</v>
      </c>
    </row>
    <row r="8142" spans="2:15" x14ac:dyDescent="0.25">
      <c r="B8142" t="s">
        <v>64</v>
      </c>
      <c r="C8142" t="s">
        <v>36</v>
      </c>
      <c r="D8142" t="s">
        <v>15</v>
      </c>
      <c r="E8142" t="s">
        <v>23</v>
      </c>
      <c r="F8142" s="3"/>
      <c r="G8142" s="3"/>
      <c r="H8142" s="3" t="s">
        <v>71</v>
      </c>
      <c r="I8142" s="3">
        <v>8763.0400000000009</v>
      </c>
      <c r="J8142" s="3"/>
      <c r="K8142" s="3"/>
      <c r="L8142" s="2" t="s">
        <v>72</v>
      </c>
      <c r="M8142" s="2"/>
      <c r="N8142" s="2"/>
      <c r="O8142" s="2"/>
    </row>
    <row r="8143" spans="2:15" x14ac:dyDescent="0.25">
      <c r="B8143" t="s">
        <v>64</v>
      </c>
      <c r="C8143" t="s">
        <v>36</v>
      </c>
      <c r="D8143" t="s">
        <v>15</v>
      </c>
      <c r="E8143" t="s">
        <v>18</v>
      </c>
      <c r="F8143" s="3" t="s">
        <v>71</v>
      </c>
      <c r="G8143" s="3">
        <v>20640.502400000001</v>
      </c>
      <c r="H8143" s="3" t="s">
        <v>71</v>
      </c>
      <c r="I8143" s="3">
        <v>36077.815600000002</v>
      </c>
      <c r="J8143" s="3" t="s">
        <v>71</v>
      </c>
      <c r="K8143" s="3">
        <v>5145.9624000000003</v>
      </c>
      <c r="L8143" s="2" t="s">
        <v>72</v>
      </c>
      <c r="M8143" s="2">
        <v>-0.42788935370022801</v>
      </c>
      <c r="N8143" s="2" t="s">
        <v>72</v>
      </c>
      <c r="O8143" s="2">
        <v>3.0110091748824299</v>
      </c>
    </row>
    <row r="8144" spans="2:15" x14ac:dyDescent="0.25">
      <c r="B8144" t="s">
        <v>64</v>
      </c>
      <c r="C8144" t="s">
        <v>36</v>
      </c>
      <c r="D8144" t="s">
        <v>15</v>
      </c>
      <c r="E8144" t="s">
        <v>28</v>
      </c>
      <c r="F8144" s="3">
        <v>10</v>
      </c>
      <c r="G8144" s="3">
        <v>256113.46580000001</v>
      </c>
      <c r="H8144" s="3">
        <v>26</v>
      </c>
      <c r="I8144" s="3">
        <v>954247.64335999999</v>
      </c>
      <c r="J8144" s="3">
        <v>13</v>
      </c>
      <c r="K8144" s="3">
        <v>352167.54102</v>
      </c>
      <c r="L8144" s="2">
        <v>-0.61538461538461497</v>
      </c>
      <c r="M8144" s="2">
        <v>-0.73160691820186297</v>
      </c>
      <c r="N8144" s="2">
        <v>-0.230769230769231</v>
      </c>
      <c r="O8144" s="2">
        <v>-0.272751074507872</v>
      </c>
    </row>
    <row r="8145" spans="2:15" x14ac:dyDescent="0.25">
      <c r="B8145" t="s">
        <v>64</v>
      </c>
      <c r="C8145" t="s">
        <v>36</v>
      </c>
      <c r="D8145" t="s">
        <v>15</v>
      </c>
      <c r="E8145" t="s">
        <v>11</v>
      </c>
      <c r="F8145" s="3"/>
      <c r="G8145" s="3"/>
      <c r="H8145" s="3" t="s">
        <v>71</v>
      </c>
      <c r="I8145" s="3">
        <v>25266.913519999998</v>
      </c>
      <c r="J8145" s="3" t="s">
        <v>71</v>
      </c>
      <c r="K8145" s="3">
        <v>4433.4701999999997</v>
      </c>
      <c r="L8145" s="2" t="s">
        <v>72</v>
      </c>
      <c r="M8145" s="2"/>
      <c r="N8145" s="2" t="s">
        <v>72</v>
      </c>
      <c r="O8145" s="2"/>
    </row>
    <row r="8146" spans="2:15" x14ac:dyDescent="0.25">
      <c r="B8146" t="s">
        <v>64</v>
      </c>
      <c r="C8146" t="s">
        <v>36</v>
      </c>
      <c r="D8146" t="s">
        <v>15</v>
      </c>
      <c r="E8146" t="s">
        <v>12</v>
      </c>
      <c r="F8146" s="3"/>
      <c r="G8146" s="3"/>
      <c r="H8146" s="3" t="s">
        <v>71</v>
      </c>
      <c r="I8146" s="3">
        <v>11096.8932</v>
      </c>
      <c r="J8146" s="3" t="s">
        <v>71</v>
      </c>
      <c r="K8146" s="3">
        <v>9554.4035999999996</v>
      </c>
      <c r="L8146" s="2" t="s">
        <v>72</v>
      </c>
      <c r="M8146" s="2"/>
      <c r="N8146" s="2" t="s">
        <v>72</v>
      </c>
      <c r="O8146" s="2"/>
    </row>
    <row r="8147" spans="2:15" x14ac:dyDescent="0.25">
      <c r="B8147" t="s">
        <v>64</v>
      </c>
      <c r="C8147" t="s">
        <v>36</v>
      </c>
      <c r="D8147" t="s">
        <v>15</v>
      </c>
      <c r="E8147" t="s">
        <v>19</v>
      </c>
      <c r="F8147" s="3" t="s">
        <v>71</v>
      </c>
      <c r="G8147" s="3">
        <v>18786.591199999999</v>
      </c>
      <c r="H8147" s="3"/>
      <c r="I8147" s="3"/>
      <c r="J8147" s="3"/>
      <c r="K8147" s="3"/>
      <c r="L8147" s="2" t="s">
        <v>72</v>
      </c>
      <c r="M8147" s="2"/>
      <c r="N8147" s="2" t="s">
        <v>72</v>
      </c>
      <c r="O8147" s="2"/>
    </row>
    <row r="8148" spans="2:15" x14ac:dyDescent="0.25">
      <c r="B8148" t="s">
        <v>64</v>
      </c>
      <c r="C8148" t="s">
        <v>36</v>
      </c>
      <c r="D8148" t="s">
        <v>15</v>
      </c>
      <c r="E8148" t="s">
        <v>20</v>
      </c>
      <c r="F8148" s="3"/>
      <c r="G8148" s="3"/>
      <c r="H8148" s="3" t="s">
        <v>71</v>
      </c>
      <c r="I8148" s="3">
        <v>7079.0407999999998</v>
      </c>
      <c r="J8148" s="3" t="s">
        <v>71</v>
      </c>
      <c r="K8148" s="3">
        <v>6404.0868</v>
      </c>
      <c r="L8148" s="2" t="s">
        <v>72</v>
      </c>
      <c r="M8148" s="2"/>
      <c r="N8148" s="2" t="s">
        <v>72</v>
      </c>
      <c r="O8148" s="2"/>
    </row>
    <row r="8149" spans="2:15" x14ac:dyDescent="0.25">
      <c r="B8149" t="s">
        <v>64</v>
      </c>
      <c r="C8149" t="s">
        <v>36</v>
      </c>
      <c r="D8149" t="s">
        <v>15</v>
      </c>
      <c r="E8149" t="s">
        <v>32</v>
      </c>
      <c r="F8149" s="3" t="s">
        <v>71</v>
      </c>
      <c r="G8149" s="3">
        <v>15365.7606</v>
      </c>
      <c r="H8149" s="3" t="s">
        <v>71</v>
      </c>
      <c r="I8149" s="3">
        <v>15656.8552</v>
      </c>
      <c r="J8149" s="3" t="s">
        <v>71</v>
      </c>
      <c r="K8149" s="3">
        <v>14386.6692</v>
      </c>
      <c r="L8149" s="2" t="s">
        <v>72</v>
      </c>
      <c r="M8149" s="2">
        <v>-1.8592149974025401E-2</v>
      </c>
      <c r="N8149" s="2" t="s">
        <v>72</v>
      </c>
      <c r="O8149" s="2">
        <v>6.8055460676054197E-2</v>
      </c>
    </row>
    <row r="8150" spans="2:15" x14ac:dyDescent="0.25">
      <c r="B8150" t="s">
        <v>64</v>
      </c>
      <c r="C8150" t="s">
        <v>36</v>
      </c>
      <c r="D8150" t="s">
        <v>15</v>
      </c>
      <c r="E8150" t="s">
        <v>16</v>
      </c>
      <c r="F8150" s="3">
        <v>6</v>
      </c>
      <c r="G8150" s="3">
        <v>29513.459599999998</v>
      </c>
      <c r="H8150" s="3">
        <v>5</v>
      </c>
      <c r="I8150" s="3">
        <v>24669.689600000002</v>
      </c>
      <c r="J8150" s="3" t="s">
        <v>71</v>
      </c>
      <c r="K8150" s="3">
        <v>12072.6792</v>
      </c>
      <c r="L8150" s="2">
        <v>0.2</v>
      </c>
      <c r="M8150" s="2">
        <v>0.19634499170998901</v>
      </c>
      <c r="N8150" s="2" t="s">
        <v>72</v>
      </c>
      <c r="O8150" s="2">
        <v>1.4446487073059999</v>
      </c>
    </row>
    <row r="8151" spans="2:15" x14ac:dyDescent="0.25">
      <c r="B8151" t="s">
        <v>64</v>
      </c>
      <c r="C8151" t="s">
        <v>36</v>
      </c>
      <c r="D8151" t="s">
        <v>15</v>
      </c>
      <c r="E8151" t="s">
        <v>42</v>
      </c>
      <c r="F8151" s="3"/>
      <c r="G8151" s="3"/>
      <c r="H8151" s="3" t="s">
        <v>71</v>
      </c>
      <c r="I8151" s="3">
        <v>4139.1000000000004</v>
      </c>
      <c r="J8151" s="3"/>
      <c r="K8151" s="3"/>
      <c r="L8151" s="2" t="s">
        <v>72</v>
      </c>
      <c r="M8151" s="2"/>
      <c r="N8151" s="2"/>
      <c r="O8151" s="2"/>
    </row>
    <row r="8152" spans="2:15" x14ac:dyDescent="0.25">
      <c r="B8152" t="s">
        <v>64</v>
      </c>
      <c r="C8152" t="s">
        <v>36</v>
      </c>
      <c r="D8152" t="s">
        <v>15</v>
      </c>
      <c r="E8152" t="s">
        <v>33</v>
      </c>
      <c r="F8152" s="3">
        <v>16</v>
      </c>
      <c r="G8152" s="3">
        <v>138950.802</v>
      </c>
      <c r="H8152" s="3">
        <v>19</v>
      </c>
      <c r="I8152" s="3">
        <v>165126.24359999999</v>
      </c>
      <c r="J8152" s="3">
        <v>24</v>
      </c>
      <c r="K8152" s="3">
        <v>211954.54454999999</v>
      </c>
      <c r="L8152" s="2">
        <v>-0.157894736842105</v>
      </c>
      <c r="M8152" s="2">
        <v>-0.15851775604734999</v>
      </c>
      <c r="N8152" s="2">
        <v>-0.33333333333333298</v>
      </c>
      <c r="O8152" s="2">
        <v>-0.34443112651815999</v>
      </c>
    </row>
    <row r="8153" spans="2:15" x14ac:dyDescent="0.25">
      <c r="B8153" t="s">
        <v>64</v>
      </c>
      <c r="C8153" t="s">
        <v>36</v>
      </c>
      <c r="D8153" t="s">
        <v>15</v>
      </c>
      <c r="E8153" t="s">
        <v>13</v>
      </c>
      <c r="F8153" s="3" t="s">
        <v>71</v>
      </c>
      <c r="G8153" s="3">
        <v>3710.91264</v>
      </c>
      <c r="H8153" s="3" t="s">
        <v>71</v>
      </c>
      <c r="I8153" s="3">
        <v>10808.966399999999</v>
      </c>
      <c r="J8153" s="3" t="s">
        <v>71</v>
      </c>
      <c r="K8153" s="3">
        <v>6715.7784000000001</v>
      </c>
      <c r="L8153" s="2" t="s">
        <v>72</v>
      </c>
      <c r="M8153" s="2">
        <v>-0.65668200800402199</v>
      </c>
      <c r="N8153" s="2" t="s">
        <v>72</v>
      </c>
      <c r="O8153" s="2">
        <v>-0.44743372711642798</v>
      </c>
    </row>
    <row r="8154" spans="2:15" x14ac:dyDescent="0.25">
      <c r="B8154" t="s">
        <v>64</v>
      </c>
      <c r="C8154" t="s">
        <v>36</v>
      </c>
      <c r="D8154" t="s">
        <v>15</v>
      </c>
      <c r="E8154" t="s">
        <v>21</v>
      </c>
      <c r="F8154" s="3">
        <v>15</v>
      </c>
      <c r="G8154" s="3">
        <v>86161.343280000001</v>
      </c>
      <c r="H8154" s="3">
        <v>19</v>
      </c>
      <c r="I8154" s="3">
        <v>125945.95531999999</v>
      </c>
      <c r="J8154" s="3">
        <v>16</v>
      </c>
      <c r="K8154" s="3">
        <v>109985.799015</v>
      </c>
      <c r="L8154" s="2">
        <v>-0.21052631578947401</v>
      </c>
      <c r="M8154" s="2">
        <v>-0.31588638109827599</v>
      </c>
      <c r="N8154" s="2">
        <v>-6.25E-2</v>
      </c>
      <c r="O8154" s="2">
        <v>-0.21661392605558799</v>
      </c>
    </row>
    <row r="8155" spans="2:15" x14ac:dyDescent="0.25">
      <c r="B8155" t="s">
        <v>64</v>
      </c>
      <c r="C8155" t="s">
        <v>36</v>
      </c>
      <c r="D8155" t="s">
        <v>15</v>
      </c>
      <c r="E8155" t="s">
        <v>24</v>
      </c>
      <c r="F8155" s="3"/>
      <c r="G8155" s="3"/>
      <c r="H8155" s="3"/>
      <c r="I8155" s="3"/>
      <c r="J8155" s="3" t="s">
        <v>71</v>
      </c>
      <c r="K8155" s="3">
        <v>46398.760199999997</v>
      </c>
      <c r="L8155" s="2"/>
      <c r="M8155" s="2"/>
      <c r="N8155" s="2" t="s">
        <v>72</v>
      </c>
      <c r="O8155" s="2"/>
    </row>
    <row r="8156" spans="2:15" x14ac:dyDescent="0.25">
      <c r="B8156" t="s">
        <v>64</v>
      </c>
      <c r="C8156" t="s">
        <v>36</v>
      </c>
      <c r="D8156" t="s">
        <v>15</v>
      </c>
      <c r="E8156" t="s">
        <v>14</v>
      </c>
      <c r="F8156" s="3" t="s">
        <v>71</v>
      </c>
      <c r="G8156" s="3">
        <v>5370.4008000000003</v>
      </c>
      <c r="H8156" s="3"/>
      <c r="I8156" s="3"/>
      <c r="J8156" s="3"/>
      <c r="K8156" s="3"/>
      <c r="L8156" s="2" t="s">
        <v>72</v>
      </c>
      <c r="M8156" s="2"/>
      <c r="N8156" s="2" t="s">
        <v>72</v>
      </c>
      <c r="O8156" s="2"/>
    </row>
    <row r="8157" spans="2:15" x14ac:dyDescent="0.25">
      <c r="B8157" t="s">
        <v>64</v>
      </c>
      <c r="C8157" t="s">
        <v>36</v>
      </c>
      <c r="D8157" t="s">
        <v>17</v>
      </c>
      <c r="E8157" t="s">
        <v>9</v>
      </c>
      <c r="F8157" s="3" t="s">
        <v>71</v>
      </c>
      <c r="G8157" s="3">
        <v>14035.3</v>
      </c>
      <c r="H8157" s="3">
        <v>5</v>
      </c>
      <c r="I8157" s="3">
        <v>35434.120000000003</v>
      </c>
      <c r="J8157" s="3" t="s">
        <v>71</v>
      </c>
      <c r="K8157" s="3">
        <v>13002.12</v>
      </c>
      <c r="L8157" s="2" t="s">
        <v>72</v>
      </c>
      <c r="M8157" s="2">
        <v>-0.60390437239587202</v>
      </c>
      <c r="N8157" s="2" t="s">
        <v>72</v>
      </c>
      <c r="O8157" s="2">
        <v>7.9462426127431499E-2</v>
      </c>
    </row>
    <row r="8158" spans="2:15" x14ac:dyDescent="0.25">
      <c r="B8158" t="s">
        <v>64</v>
      </c>
      <c r="C8158" t="s">
        <v>36</v>
      </c>
      <c r="D8158" t="s">
        <v>17</v>
      </c>
      <c r="E8158" t="s">
        <v>18</v>
      </c>
      <c r="F8158" s="3"/>
      <c r="G8158" s="3"/>
      <c r="H8158" s="3" t="s">
        <v>71</v>
      </c>
      <c r="I8158" s="3">
        <v>15836.508</v>
      </c>
      <c r="J8158" s="3" t="s">
        <v>71</v>
      </c>
      <c r="K8158" s="3">
        <v>5295.78</v>
      </c>
      <c r="L8158" s="2" t="s">
        <v>72</v>
      </c>
      <c r="M8158" s="2"/>
      <c r="N8158" s="2" t="s">
        <v>72</v>
      </c>
      <c r="O8158" s="2"/>
    </row>
    <row r="8159" spans="2:15" x14ac:dyDescent="0.25">
      <c r="B8159" t="s">
        <v>64</v>
      </c>
      <c r="C8159" t="s">
        <v>36</v>
      </c>
      <c r="D8159" t="s">
        <v>17</v>
      </c>
      <c r="E8159" t="s">
        <v>10</v>
      </c>
      <c r="F8159" s="3"/>
      <c r="G8159" s="3"/>
      <c r="H8159" s="3" t="s">
        <v>71</v>
      </c>
      <c r="I8159" s="3">
        <v>2462.86</v>
      </c>
      <c r="J8159" s="3" t="s">
        <v>71</v>
      </c>
      <c r="K8159" s="3">
        <v>56496.884400000003</v>
      </c>
      <c r="L8159" s="2" t="s">
        <v>72</v>
      </c>
      <c r="M8159" s="2"/>
      <c r="N8159" s="2" t="s">
        <v>72</v>
      </c>
      <c r="O8159" s="2"/>
    </row>
    <row r="8160" spans="2:15" x14ac:dyDescent="0.25">
      <c r="B8160" t="s">
        <v>64</v>
      </c>
      <c r="C8160" t="s">
        <v>36</v>
      </c>
      <c r="D8160" t="s">
        <v>17</v>
      </c>
      <c r="E8160" t="s">
        <v>28</v>
      </c>
      <c r="F8160" s="3">
        <v>80</v>
      </c>
      <c r="G8160" s="3">
        <v>1054702.4080000001</v>
      </c>
      <c r="H8160" s="3">
        <v>90</v>
      </c>
      <c r="I8160" s="3">
        <v>1359157.16</v>
      </c>
      <c r="J8160" s="3">
        <v>49</v>
      </c>
      <c r="K8160" s="3">
        <v>784283.14800000004</v>
      </c>
      <c r="L8160" s="2">
        <v>-0.11111111111111099</v>
      </c>
      <c r="M8160" s="2">
        <v>-0.22400261055903201</v>
      </c>
      <c r="N8160" s="2">
        <v>0.63265306122449005</v>
      </c>
      <c r="O8160" s="2">
        <v>0.34479799889822399</v>
      </c>
    </row>
    <row r="8161" spans="2:15" x14ac:dyDescent="0.25">
      <c r="B8161" t="s">
        <v>64</v>
      </c>
      <c r="C8161" t="s">
        <v>36</v>
      </c>
      <c r="D8161" t="s">
        <v>17</v>
      </c>
      <c r="E8161" t="s">
        <v>11</v>
      </c>
      <c r="F8161" s="3" t="s">
        <v>71</v>
      </c>
      <c r="G8161" s="3">
        <v>25712.1</v>
      </c>
      <c r="H8161" s="3"/>
      <c r="I8161" s="3"/>
      <c r="J8161" s="3"/>
      <c r="K8161" s="3"/>
      <c r="L8161" s="2" t="s">
        <v>72</v>
      </c>
      <c r="M8161" s="2"/>
      <c r="N8161" s="2" t="s">
        <v>72</v>
      </c>
      <c r="O8161" s="2"/>
    </row>
    <row r="8162" spans="2:15" x14ac:dyDescent="0.25">
      <c r="B8162" t="s">
        <v>64</v>
      </c>
      <c r="C8162" t="s">
        <v>36</v>
      </c>
      <c r="D8162" t="s">
        <v>17</v>
      </c>
      <c r="E8162" t="s">
        <v>12</v>
      </c>
      <c r="F8162" s="3"/>
      <c r="G8162" s="3"/>
      <c r="H8162" s="3" t="s">
        <v>71</v>
      </c>
      <c r="I8162" s="3">
        <v>8886.44</v>
      </c>
      <c r="J8162" s="3"/>
      <c r="K8162" s="3"/>
      <c r="L8162" s="2" t="s">
        <v>72</v>
      </c>
      <c r="M8162" s="2"/>
      <c r="N8162" s="2"/>
      <c r="O8162" s="2"/>
    </row>
    <row r="8163" spans="2:15" x14ac:dyDescent="0.25">
      <c r="B8163" t="s">
        <v>64</v>
      </c>
      <c r="C8163" t="s">
        <v>36</v>
      </c>
      <c r="D8163" t="s">
        <v>17</v>
      </c>
      <c r="E8163" t="s">
        <v>19</v>
      </c>
      <c r="F8163" s="3"/>
      <c r="G8163" s="3"/>
      <c r="H8163" s="3" t="s">
        <v>71</v>
      </c>
      <c r="I8163" s="3">
        <v>6734.55</v>
      </c>
      <c r="J8163" s="3" t="s">
        <v>71</v>
      </c>
      <c r="K8163" s="3">
        <v>12829.18965</v>
      </c>
      <c r="L8163" s="2" t="s">
        <v>72</v>
      </c>
      <c r="M8163" s="2"/>
      <c r="N8163" s="2" t="s">
        <v>72</v>
      </c>
      <c r="O8163" s="2"/>
    </row>
    <row r="8164" spans="2:15" x14ac:dyDescent="0.25">
      <c r="B8164" t="s">
        <v>64</v>
      </c>
      <c r="C8164" t="s">
        <v>36</v>
      </c>
      <c r="D8164" t="s">
        <v>17</v>
      </c>
      <c r="E8164" t="s">
        <v>20</v>
      </c>
      <c r="F8164" s="3"/>
      <c r="G8164" s="3"/>
      <c r="H8164" s="3" t="s">
        <v>71</v>
      </c>
      <c r="I8164" s="3">
        <v>3609.7921999999999</v>
      </c>
      <c r="J8164" s="3"/>
      <c r="K8164" s="3"/>
      <c r="L8164" s="2" t="s">
        <v>72</v>
      </c>
      <c r="M8164" s="2"/>
      <c r="N8164" s="2"/>
      <c r="O8164" s="2"/>
    </row>
    <row r="8165" spans="2:15" x14ac:dyDescent="0.25">
      <c r="B8165" t="s">
        <v>64</v>
      </c>
      <c r="C8165" t="s">
        <v>36</v>
      </c>
      <c r="D8165" t="s">
        <v>17</v>
      </c>
      <c r="E8165" t="s">
        <v>16</v>
      </c>
      <c r="F8165" s="3" t="s">
        <v>71</v>
      </c>
      <c r="G8165" s="3">
        <v>11788.2534</v>
      </c>
      <c r="H8165" s="3" t="s">
        <v>71</v>
      </c>
      <c r="I8165" s="3">
        <v>11775.811600000001</v>
      </c>
      <c r="J8165" s="3" t="s">
        <v>71</v>
      </c>
      <c r="K8165" s="3">
        <v>14547.992249999999</v>
      </c>
      <c r="L8165" s="2" t="s">
        <v>72</v>
      </c>
      <c r="M8165" s="2">
        <v>1.05655562628049E-3</v>
      </c>
      <c r="N8165" s="2" t="s">
        <v>72</v>
      </c>
      <c r="O8165" s="2">
        <v>-0.18969894969527501</v>
      </c>
    </row>
    <row r="8166" spans="2:15" x14ac:dyDescent="0.25">
      <c r="B8166" t="s">
        <v>64</v>
      </c>
      <c r="C8166" t="s">
        <v>36</v>
      </c>
      <c r="D8166" t="s">
        <v>17</v>
      </c>
      <c r="E8166" t="s">
        <v>33</v>
      </c>
      <c r="F8166" s="3" t="s">
        <v>71</v>
      </c>
      <c r="G8166" s="3">
        <v>47698.3004</v>
      </c>
      <c r="H8166" s="3" t="s">
        <v>71</v>
      </c>
      <c r="I8166" s="3">
        <v>8583.5051999999996</v>
      </c>
      <c r="J8166" s="3" t="s">
        <v>71</v>
      </c>
      <c r="K8166" s="3">
        <v>15948.065699999999</v>
      </c>
      <c r="L8166" s="2" t="s">
        <v>72</v>
      </c>
      <c r="M8166" s="2">
        <v>4.5569722728192703</v>
      </c>
      <c r="N8166" s="2" t="s">
        <v>72</v>
      </c>
      <c r="O8166" s="2">
        <v>1.99085176204159</v>
      </c>
    </row>
    <row r="8167" spans="2:15" x14ac:dyDescent="0.25">
      <c r="B8167" t="s">
        <v>64</v>
      </c>
      <c r="C8167" t="s">
        <v>36</v>
      </c>
      <c r="D8167" t="s">
        <v>17</v>
      </c>
      <c r="E8167" t="s">
        <v>13</v>
      </c>
      <c r="F8167" s="3">
        <v>6</v>
      </c>
      <c r="G8167" s="3">
        <v>21616.662</v>
      </c>
      <c r="H8167" s="3">
        <v>16</v>
      </c>
      <c r="I8167" s="3">
        <v>56960.106</v>
      </c>
      <c r="J8167" s="3">
        <v>11</v>
      </c>
      <c r="K8167" s="3">
        <v>36034.058700000001</v>
      </c>
      <c r="L8167" s="2">
        <v>-0.625</v>
      </c>
      <c r="M8167" s="2">
        <v>-0.62049470202881996</v>
      </c>
      <c r="N8167" s="2">
        <v>-0.45454545454545497</v>
      </c>
      <c r="O8167" s="2">
        <v>-0.40010471260069302</v>
      </c>
    </row>
    <row r="8168" spans="2:15" x14ac:dyDescent="0.25">
      <c r="B8168" t="s">
        <v>64</v>
      </c>
      <c r="C8168" t="s">
        <v>36</v>
      </c>
      <c r="D8168" t="s">
        <v>17</v>
      </c>
      <c r="E8168" t="s">
        <v>21</v>
      </c>
      <c r="F8168" s="3">
        <v>20</v>
      </c>
      <c r="G8168" s="3">
        <v>158386.66214</v>
      </c>
      <c r="H8168" s="3">
        <v>24</v>
      </c>
      <c r="I8168" s="3">
        <v>183770.35936</v>
      </c>
      <c r="J8168" s="3">
        <v>18</v>
      </c>
      <c r="K8168" s="3">
        <v>125763.518475</v>
      </c>
      <c r="L8168" s="2">
        <v>-0.16666666666666699</v>
      </c>
      <c r="M8168" s="2">
        <v>-0.13812726550898299</v>
      </c>
      <c r="N8168" s="2">
        <v>0.11111111111111099</v>
      </c>
      <c r="O8168" s="2">
        <v>0.25940069155654999</v>
      </c>
    </row>
    <row r="8169" spans="2:15" x14ac:dyDescent="0.25">
      <c r="B8169" t="s">
        <v>64</v>
      </c>
      <c r="C8169" t="s">
        <v>36</v>
      </c>
      <c r="D8169" t="s">
        <v>17</v>
      </c>
      <c r="E8169" t="s">
        <v>24</v>
      </c>
      <c r="F8169" s="3">
        <v>5</v>
      </c>
      <c r="G8169" s="3">
        <v>141407.992</v>
      </c>
      <c r="H8169" s="3">
        <v>7</v>
      </c>
      <c r="I8169" s="3">
        <v>199934.56400000001</v>
      </c>
      <c r="J8169" s="3">
        <v>8</v>
      </c>
      <c r="K8169" s="3">
        <v>221493.44699999999</v>
      </c>
      <c r="L8169" s="2">
        <v>-0.28571428571428598</v>
      </c>
      <c r="M8169" s="2">
        <v>-0.29272863495478402</v>
      </c>
      <c r="N8169" s="2">
        <v>-0.375</v>
      </c>
      <c r="O8169" s="2">
        <v>-0.36157031318402799</v>
      </c>
    </row>
    <row r="8170" spans="2:15" x14ac:dyDescent="0.25">
      <c r="B8170" t="s">
        <v>64</v>
      </c>
      <c r="C8170" t="s">
        <v>36</v>
      </c>
      <c r="D8170" t="s">
        <v>22</v>
      </c>
      <c r="E8170" t="s">
        <v>9</v>
      </c>
      <c r="F8170" s="3">
        <v>6</v>
      </c>
      <c r="G8170" s="3">
        <v>140731.22340799999</v>
      </c>
      <c r="H8170" s="3" t="s">
        <v>71</v>
      </c>
      <c r="I8170" s="3">
        <v>16061.514160000001</v>
      </c>
      <c r="J8170" s="3">
        <v>7</v>
      </c>
      <c r="K8170" s="3">
        <v>42361.94472</v>
      </c>
      <c r="L8170" s="2" t="s">
        <v>72</v>
      </c>
      <c r="M8170" s="2">
        <v>7.7620147145578899</v>
      </c>
      <c r="N8170" s="2">
        <v>-0.14285714285714299</v>
      </c>
      <c r="O8170" s="2">
        <v>2.3221143254444998</v>
      </c>
    </row>
    <row r="8171" spans="2:15" x14ac:dyDescent="0.25">
      <c r="B8171" t="s">
        <v>64</v>
      </c>
      <c r="C8171" t="s">
        <v>36</v>
      </c>
      <c r="D8171" t="s">
        <v>22</v>
      </c>
      <c r="E8171" t="s">
        <v>18</v>
      </c>
      <c r="F8171" s="3" t="s">
        <v>71</v>
      </c>
      <c r="G8171" s="3">
        <v>4953.0600000000004</v>
      </c>
      <c r="H8171" s="3" t="s">
        <v>71</v>
      </c>
      <c r="I8171" s="3">
        <v>16859.583600000002</v>
      </c>
      <c r="J8171" s="3" t="s">
        <v>71</v>
      </c>
      <c r="K8171" s="3">
        <v>45230.400000000001</v>
      </c>
      <c r="L8171" s="2" t="s">
        <v>72</v>
      </c>
      <c r="M8171" s="2">
        <v>-0.70621694357860698</v>
      </c>
      <c r="N8171" s="2" t="s">
        <v>72</v>
      </c>
      <c r="O8171" s="2">
        <v>-0.89049267749124505</v>
      </c>
    </row>
    <row r="8172" spans="2:15" x14ac:dyDescent="0.25">
      <c r="B8172" t="s">
        <v>64</v>
      </c>
      <c r="C8172" t="s">
        <v>36</v>
      </c>
      <c r="D8172" t="s">
        <v>22</v>
      </c>
      <c r="E8172" t="s">
        <v>10</v>
      </c>
      <c r="F8172" s="3" t="s">
        <v>71</v>
      </c>
      <c r="G8172" s="3">
        <v>82525.633144000007</v>
      </c>
      <c r="H8172" s="3">
        <v>6</v>
      </c>
      <c r="I8172" s="3">
        <v>207971.843192</v>
      </c>
      <c r="J8172" s="3" t="s">
        <v>71</v>
      </c>
      <c r="K8172" s="3">
        <v>125688.909474</v>
      </c>
      <c r="L8172" s="2" t="s">
        <v>72</v>
      </c>
      <c r="M8172" s="2">
        <v>-0.60318843225420604</v>
      </c>
      <c r="N8172" s="2" t="s">
        <v>72</v>
      </c>
      <c r="O8172" s="2">
        <v>-0.34341356377929899</v>
      </c>
    </row>
    <row r="8173" spans="2:15" x14ac:dyDescent="0.25">
      <c r="B8173" t="s">
        <v>64</v>
      </c>
      <c r="C8173" t="s">
        <v>36</v>
      </c>
      <c r="D8173" t="s">
        <v>22</v>
      </c>
      <c r="E8173" t="s">
        <v>28</v>
      </c>
      <c r="F8173" s="3">
        <v>5</v>
      </c>
      <c r="G8173" s="3">
        <v>238166.60800000001</v>
      </c>
      <c r="H8173" s="3">
        <v>6</v>
      </c>
      <c r="I8173" s="3">
        <v>205455.644</v>
      </c>
      <c r="J8173" s="3" t="s">
        <v>71</v>
      </c>
      <c r="K8173" s="3">
        <v>172077.04800000001</v>
      </c>
      <c r="L8173" s="2">
        <v>-0.16666666666666699</v>
      </c>
      <c r="M8173" s="2">
        <v>0.15921180534714299</v>
      </c>
      <c r="N8173" s="2" t="s">
        <v>72</v>
      </c>
      <c r="O8173" s="2">
        <v>0.38406958259767499</v>
      </c>
    </row>
    <row r="8174" spans="2:15" x14ac:dyDescent="0.25">
      <c r="B8174" t="s">
        <v>64</v>
      </c>
      <c r="C8174" t="s">
        <v>36</v>
      </c>
      <c r="D8174" t="s">
        <v>22</v>
      </c>
      <c r="E8174" t="s">
        <v>11</v>
      </c>
      <c r="F8174" s="3" t="s">
        <v>71</v>
      </c>
      <c r="G8174" s="3">
        <v>10188.678</v>
      </c>
      <c r="H8174" s="3" t="s">
        <v>71</v>
      </c>
      <c r="I8174" s="3">
        <v>38027.1636</v>
      </c>
      <c r="J8174" s="3" t="s">
        <v>71</v>
      </c>
      <c r="K8174" s="3">
        <v>13285.610699999999</v>
      </c>
      <c r="L8174" s="2" t="s">
        <v>72</v>
      </c>
      <c r="M8174" s="2">
        <v>-0.73206842069072997</v>
      </c>
      <c r="N8174" s="2" t="s">
        <v>72</v>
      </c>
      <c r="O8174" s="2">
        <v>-0.233104278751748</v>
      </c>
    </row>
    <row r="8175" spans="2:15" x14ac:dyDescent="0.25">
      <c r="B8175" t="s">
        <v>64</v>
      </c>
      <c r="C8175" t="s">
        <v>36</v>
      </c>
      <c r="D8175" t="s">
        <v>22</v>
      </c>
      <c r="E8175" t="s">
        <v>12</v>
      </c>
      <c r="F8175" s="3"/>
      <c r="G8175" s="3"/>
      <c r="H8175" s="3" t="s">
        <v>71</v>
      </c>
      <c r="I8175" s="3">
        <v>2847.2707999999998</v>
      </c>
      <c r="J8175" s="3" t="s">
        <v>71</v>
      </c>
      <c r="K8175" s="3">
        <v>36180.788399999998</v>
      </c>
      <c r="L8175" s="2" t="s">
        <v>72</v>
      </c>
      <c r="M8175" s="2"/>
      <c r="N8175" s="2" t="s">
        <v>72</v>
      </c>
      <c r="O8175" s="2"/>
    </row>
    <row r="8176" spans="2:15" x14ac:dyDescent="0.25">
      <c r="B8176" t="s">
        <v>64</v>
      </c>
      <c r="C8176" t="s">
        <v>36</v>
      </c>
      <c r="D8176" t="s">
        <v>22</v>
      </c>
      <c r="E8176" t="s">
        <v>19</v>
      </c>
      <c r="F8176" s="3">
        <v>6</v>
      </c>
      <c r="G8176" s="3">
        <v>97029.479871999996</v>
      </c>
      <c r="H8176" s="3">
        <v>6</v>
      </c>
      <c r="I8176" s="3">
        <v>47603.571400000001</v>
      </c>
      <c r="J8176" s="3">
        <v>7</v>
      </c>
      <c r="K8176" s="3">
        <v>47020.206599999998</v>
      </c>
      <c r="L8176" s="2">
        <v>0</v>
      </c>
      <c r="M8176" s="2">
        <v>1.0382815200289801</v>
      </c>
      <c r="N8176" s="2">
        <v>-0.14285714285714299</v>
      </c>
      <c r="O8176" s="2">
        <v>1.0635698328046099</v>
      </c>
    </row>
    <row r="8177" spans="2:15" x14ac:dyDescent="0.25">
      <c r="B8177" t="s">
        <v>64</v>
      </c>
      <c r="C8177" t="s">
        <v>36</v>
      </c>
      <c r="D8177" t="s">
        <v>22</v>
      </c>
      <c r="E8177" t="s">
        <v>20</v>
      </c>
      <c r="F8177" s="3" t="s">
        <v>71</v>
      </c>
      <c r="G8177" s="3">
        <v>11583.3</v>
      </c>
      <c r="H8177" s="3" t="s">
        <v>71</v>
      </c>
      <c r="I8177" s="3">
        <v>25050.694800000001</v>
      </c>
      <c r="J8177" s="3" t="s">
        <v>71</v>
      </c>
      <c r="K8177" s="3">
        <v>7895.88</v>
      </c>
      <c r="L8177" s="2" t="s">
        <v>72</v>
      </c>
      <c r="M8177" s="2">
        <v>-0.53760563958489505</v>
      </c>
      <c r="N8177" s="2" t="s">
        <v>72</v>
      </c>
      <c r="O8177" s="2">
        <v>0.467005577592364</v>
      </c>
    </row>
    <row r="8178" spans="2:15" x14ac:dyDescent="0.25">
      <c r="B8178" t="s">
        <v>64</v>
      </c>
      <c r="C8178" t="s">
        <v>36</v>
      </c>
      <c r="D8178" t="s">
        <v>22</v>
      </c>
      <c r="E8178" t="s">
        <v>32</v>
      </c>
      <c r="F8178" s="3" t="s">
        <v>71</v>
      </c>
      <c r="G8178" s="3">
        <v>15353.18</v>
      </c>
      <c r="H8178" s="3"/>
      <c r="I8178" s="3"/>
      <c r="J8178" s="3" t="s">
        <v>71</v>
      </c>
      <c r="K8178" s="3">
        <v>21437.46</v>
      </c>
      <c r="L8178" s="2" t="s">
        <v>72</v>
      </c>
      <c r="M8178" s="2"/>
      <c r="N8178" s="2" t="s">
        <v>72</v>
      </c>
      <c r="O8178" s="2">
        <v>-0.28381534006360798</v>
      </c>
    </row>
    <row r="8179" spans="2:15" x14ac:dyDescent="0.25">
      <c r="B8179" t="s">
        <v>64</v>
      </c>
      <c r="C8179" t="s">
        <v>36</v>
      </c>
      <c r="D8179" t="s">
        <v>22</v>
      </c>
      <c r="E8179" t="s">
        <v>16</v>
      </c>
      <c r="F8179" s="3">
        <v>10</v>
      </c>
      <c r="G8179" s="3">
        <v>65446.753199999999</v>
      </c>
      <c r="H8179" s="3">
        <v>7</v>
      </c>
      <c r="I8179" s="3">
        <v>34105.319600000003</v>
      </c>
      <c r="J8179" s="3">
        <v>11</v>
      </c>
      <c r="K8179" s="3">
        <v>82841.360700000005</v>
      </c>
      <c r="L8179" s="2">
        <v>0.42857142857142899</v>
      </c>
      <c r="M8179" s="2">
        <v>0.91896026683180498</v>
      </c>
      <c r="N8179" s="2">
        <v>-9.0909090909090898E-2</v>
      </c>
      <c r="O8179" s="2">
        <v>-0.209974912930178</v>
      </c>
    </row>
    <row r="8180" spans="2:15" x14ac:dyDescent="0.25">
      <c r="B8180" t="s">
        <v>64</v>
      </c>
      <c r="C8180" t="s">
        <v>36</v>
      </c>
      <c r="D8180" t="s">
        <v>22</v>
      </c>
      <c r="E8180" t="s">
        <v>42</v>
      </c>
      <c r="F8180" s="3" t="s">
        <v>71</v>
      </c>
      <c r="G8180" s="3">
        <v>10597.92</v>
      </c>
      <c r="H8180" s="3" t="s">
        <v>71</v>
      </c>
      <c r="I8180" s="3">
        <v>8601.18</v>
      </c>
      <c r="J8180" s="3" t="s">
        <v>71</v>
      </c>
      <c r="K8180" s="3">
        <v>4127.76</v>
      </c>
      <c r="L8180" s="2" t="s">
        <v>72</v>
      </c>
      <c r="M8180" s="2">
        <v>0.23214721700975899</v>
      </c>
      <c r="N8180" s="2" t="s">
        <v>72</v>
      </c>
      <c r="O8180" s="2">
        <v>1.56747485318914</v>
      </c>
    </row>
    <row r="8181" spans="2:15" x14ac:dyDescent="0.25">
      <c r="B8181" t="s">
        <v>64</v>
      </c>
      <c r="C8181" t="s">
        <v>36</v>
      </c>
      <c r="D8181" t="s">
        <v>22</v>
      </c>
      <c r="E8181" t="s">
        <v>33</v>
      </c>
      <c r="F8181" s="3">
        <v>29</v>
      </c>
      <c r="G8181" s="3">
        <v>2612220.7682400001</v>
      </c>
      <c r="H8181" s="3">
        <v>25</v>
      </c>
      <c r="I8181" s="3">
        <v>1767927.646284</v>
      </c>
      <c r="J8181" s="3">
        <v>23</v>
      </c>
      <c r="K8181" s="3">
        <v>955600.733931</v>
      </c>
      <c r="L8181" s="2">
        <v>0.16</v>
      </c>
      <c r="M8181" s="2">
        <v>0.47756090229745302</v>
      </c>
      <c r="N8181" s="2">
        <v>0.26086956521739102</v>
      </c>
      <c r="O8181" s="2">
        <v>1.7335901653133501</v>
      </c>
    </row>
    <row r="8182" spans="2:15" x14ac:dyDescent="0.25">
      <c r="B8182" t="s">
        <v>64</v>
      </c>
      <c r="C8182" t="s">
        <v>36</v>
      </c>
      <c r="D8182" t="s">
        <v>22</v>
      </c>
      <c r="E8182" t="s">
        <v>13</v>
      </c>
      <c r="F8182" s="3">
        <v>161</v>
      </c>
      <c r="G8182" s="3">
        <v>5615027.2897640001</v>
      </c>
      <c r="H8182" s="3">
        <v>178</v>
      </c>
      <c r="I8182" s="3">
        <v>7592305.0987440003</v>
      </c>
      <c r="J8182" s="3">
        <v>129</v>
      </c>
      <c r="K8182" s="3">
        <v>4486174.0886249999</v>
      </c>
      <c r="L8182" s="2">
        <v>-9.5505617977528101E-2</v>
      </c>
      <c r="M8182" s="2">
        <v>-0.26043181659113002</v>
      </c>
      <c r="N8182" s="2">
        <v>0.24806201550387599</v>
      </c>
      <c r="O8182" s="2">
        <v>0.25162937925242002</v>
      </c>
    </row>
    <row r="8183" spans="2:15" x14ac:dyDescent="0.25">
      <c r="B8183" t="s">
        <v>64</v>
      </c>
      <c r="C8183" t="s">
        <v>36</v>
      </c>
      <c r="D8183" t="s">
        <v>22</v>
      </c>
      <c r="E8183" t="s">
        <v>21</v>
      </c>
      <c r="F8183" s="3">
        <v>70</v>
      </c>
      <c r="G8183" s="3">
        <v>1427000.6557400001</v>
      </c>
      <c r="H8183" s="3">
        <v>80</v>
      </c>
      <c r="I8183" s="3">
        <v>1353022.1649559999</v>
      </c>
      <c r="J8183" s="3">
        <v>63</v>
      </c>
      <c r="K8183" s="3">
        <v>906960.80272799998</v>
      </c>
      <c r="L8183" s="2">
        <v>-0.125</v>
      </c>
      <c r="M8183" s="2">
        <v>5.4676481065929899E-2</v>
      </c>
      <c r="N8183" s="2">
        <v>0.11111111111111099</v>
      </c>
      <c r="O8183" s="2">
        <v>0.57338735196471502</v>
      </c>
    </row>
    <row r="8184" spans="2:15" x14ac:dyDescent="0.25">
      <c r="B8184" t="s">
        <v>64</v>
      </c>
      <c r="C8184" t="s">
        <v>36</v>
      </c>
      <c r="D8184" t="s">
        <v>22</v>
      </c>
      <c r="E8184" t="s">
        <v>24</v>
      </c>
      <c r="F8184" s="3" t="s">
        <v>71</v>
      </c>
      <c r="G8184" s="3">
        <v>93854.562000000005</v>
      </c>
      <c r="H8184" s="3">
        <v>7</v>
      </c>
      <c r="I8184" s="3">
        <v>198217.24400000001</v>
      </c>
      <c r="J8184" s="3" t="s">
        <v>71</v>
      </c>
      <c r="K8184" s="3">
        <v>90256.68</v>
      </c>
      <c r="L8184" s="2" t="s">
        <v>72</v>
      </c>
      <c r="M8184" s="2">
        <v>-0.52650657376711396</v>
      </c>
      <c r="N8184" s="2" t="s">
        <v>72</v>
      </c>
      <c r="O8184" s="2">
        <v>3.9862778023743099E-2</v>
      </c>
    </row>
    <row r="8185" spans="2:15" x14ac:dyDescent="0.25">
      <c r="B8185" t="s">
        <v>64</v>
      </c>
      <c r="C8185" t="s">
        <v>36</v>
      </c>
      <c r="D8185" t="s">
        <v>22</v>
      </c>
      <c r="E8185" t="s">
        <v>14</v>
      </c>
      <c r="F8185" s="3"/>
      <c r="G8185" s="3"/>
      <c r="H8185" s="3"/>
      <c r="I8185" s="3"/>
      <c r="J8185" s="3" t="s">
        <v>71</v>
      </c>
      <c r="K8185" s="3">
        <v>5878.5575399999998</v>
      </c>
      <c r="L8185" s="2"/>
      <c r="M8185" s="2"/>
      <c r="N8185" s="2" t="s">
        <v>72</v>
      </c>
      <c r="O8185" s="2"/>
    </row>
    <row r="8186" spans="2:15" x14ac:dyDescent="0.25">
      <c r="B8186" t="s">
        <v>64</v>
      </c>
      <c r="C8186" t="s">
        <v>36</v>
      </c>
      <c r="D8186" t="s">
        <v>29</v>
      </c>
      <c r="E8186" t="s">
        <v>11</v>
      </c>
      <c r="F8186" s="3"/>
      <c r="G8186" s="3"/>
      <c r="H8186" s="3" t="s">
        <v>71</v>
      </c>
      <c r="I8186" s="3">
        <v>5179.0680000000002</v>
      </c>
      <c r="J8186" s="3"/>
      <c r="K8186" s="3"/>
      <c r="L8186" s="2" t="s">
        <v>72</v>
      </c>
      <c r="M8186" s="2"/>
      <c r="N8186" s="2"/>
      <c r="O8186" s="2"/>
    </row>
    <row r="8187" spans="2:15" x14ac:dyDescent="0.25">
      <c r="B8187" t="s">
        <v>64</v>
      </c>
      <c r="C8187" t="s">
        <v>36</v>
      </c>
      <c r="D8187" t="s">
        <v>29</v>
      </c>
      <c r="E8187" t="s">
        <v>19</v>
      </c>
      <c r="F8187" s="3"/>
      <c r="G8187" s="3"/>
      <c r="H8187" s="3" t="s">
        <v>71</v>
      </c>
      <c r="I8187" s="3">
        <v>11428.1824</v>
      </c>
      <c r="J8187" s="3"/>
      <c r="K8187" s="3"/>
      <c r="L8187" s="2" t="s">
        <v>72</v>
      </c>
      <c r="M8187" s="2"/>
      <c r="N8187" s="2"/>
      <c r="O8187" s="2"/>
    </row>
    <row r="8188" spans="2:15" x14ac:dyDescent="0.25">
      <c r="B8188" t="s">
        <v>64</v>
      </c>
      <c r="C8188" t="s">
        <v>36</v>
      </c>
      <c r="D8188" t="s">
        <v>29</v>
      </c>
      <c r="E8188" t="s">
        <v>16</v>
      </c>
      <c r="F8188" s="3"/>
      <c r="G8188" s="3"/>
      <c r="H8188" s="3" t="s">
        <v>71</v>
      </c>
      <c r="I8188" s="3">
        <v>5420.9596000000001</v>
      </c>
      <c r="J8188" s="3" t="s">
        <v>71</v>
      </c>
      <c r="K8188" s="3">
        <v>5923.5609000000004</v>
      </c>
      <c r="L8188" s="2" t="s">
        <v>72</v>
      </c>
      <c r="M8188" s="2"/>
      <c r="N8188" s="2" t="s">
        <v>72</v>
      </c>
      <c r="O8188" s="2"/>
    </row>
    <row r="8189" spans="2:15" x14ac:dyDescent="0.25">
      <c r="B8189" t="s">
        <v>64</v>
      </c>
      <c r="C8189" t="s">
        <v>36</v>
      </c>
      <c r="D8189" t="s">
        <v>29</v>
      </c>
      <c r="E8189" t="s">
        <v>33</v>
      </c>
      <c r="F8189" s="3" t="s">
        <v>71</v>
      </c>
      <c r="G8189" s="3">
        <v>26579.3148</v>
      </c>
      <c r="H8189" s="3" t="s">
        <v>71</v>
      </c>
      <c r="I8189" s="3">
        <v>17772.691200000001</v>
      </c>
      <c r="J8189" s="3" t="s">
        <v>71</v>
      </c>
      <c r="K8189" s="3">
        <v>24496.7166</v>
      </c>
      <c r="L8189" s="2" t="s">
        <v>72</v>
      </c>
      <c r="M8189" s="2">
        <v>0.49551435406698602</v>
      </c>
      <c r="N8189" s="2" t="s">
        <v>72</v>
      </c>
      <c r="O8189" s="2">
        <v>8.5015401615088401E-2</v>
      </c>
    </row>
    <row r="8190" spans="2:15" x14ac:dyDescent="0.25">
      <c r="B8190" t="s">
        <v>64</v>
      </c>
      <c r="C8190" t="s">
        <v>36</v>
      </c>
      <c r="D8190" t="s">
        <v>29</v>
      </c>
      <c r="E8190" t="s">
        <v>13</v>
      </c>
      <c r="F8190" s="3">
        <v>5</v>
      </c>
      <c r="G8190" s="3">
        <v>27322.16</v>
      </c>
      <c r="H8190" s="3">
        <v>5</v>
      </c>
      <c r="I8190" s="3">
        <v>26485.964800000002</v>
      </c>
      <c r="J8190" s="3">
        <v>6</v>
      </c>
      <c r="K8190" s="3">
        <v>25500.626700000001</v>
      </c>
      <c r="L8190" s="2">
        <v>0</v>
      </c>
      <c r="M8190" s="2">
        <v>3.1571256939826299E-2</v>
      </c>
      <c r="N8190" s="2">
        <v>-0.16666666666666699</v>
      </c>
      <c r="O8190" s="2">
        <v>7.1430922911396494E-2</v>
      </c>
    </row>
    <row r="8191" spans="2:15" x14ac:dyDescent="0.25">
      <c r="B8191" t="s">
        <v>64</v>
      </c>
      <c r="C8191" t="s">
        <v>36</v>
      </c>
      <c r="D8191" t="s">
        <v>29</v>
      </c>
      <c r="E8191" t="s">
        <v>21</v>
      </c>
      <c r="F8191" s="3">
        <v>19</v>
      </c>
      <c r="G8191" s="3">
        <v>145968.42000000001</v>
      </c>
      <c r="H8191" s="3">
        <v>13</v>
      </c>
      <c r="I8191" s="3">
        <v>136800.75</v>
      </c>
      <c r="J8191" s="3">
        <v>20</v>
      </c>
      <c r="K8191" s="3">
        <v>169676.46599999999</v>
      </c>
      <c r="L8191" s="2">
        <v>0.46153846153846101</v>
      </c>
      <c r="M8191" s="2">
        <v>6.7014764173442196E-2</v>
      </c>
      <c r="N8191" s="2">
        <v>-0.05</v>
      </c>
      <c r="O8191" s="2">
        <v>-0.13972501053858599</v>
      </c>
    </row>
    <row r="8192" spans="2:15" x14ac:dyDescent="0.25">
      <c r="B8192" t="s">
        <v>64</v>
      </c>
      <c r="C8192" t="s">
        <v>36</v>
      </c>
      <c r="D8192" t="s">
        <v>26</v>
      </c>
      <c r="E8192" t="s">
        <v>10</v>
      </c>
      <c r="F8192" s="3" t="s">
        <v>71</v>
      </c>
      <c r="G8192" s="3">
        <v>15748.24</v>
      </c>
      <c r="H8192" s="3" t="s">
        <v>71</v>
      </c>
      <c r="I8192" s="3">
        <v>33707.006399999998</v>
      </c>
      <c r="J8192" s="3"/>
      <c r="K8192" s="3"/>
      <c r="L8192" s="2" t="s">
        <v>72</v>
      </c>
      <c r="M8192" s="2">
        <v>-0.53279031032551105</v>
      </c>
      <c r="N8192" s="2" t="s">
        <v>72</v>
      </c>
      <c r="O8192" s="2"/>
    </row>
    <row r="8193" spans="2:15" x14ac:dyDescent="0.25">
      <c r="B8193" t="s">
        <v>64</v>
      </c>
      <c r="C8193" t="s">
        <v>37</v>
      </c>
      <c r="D8193" t="s">
        <v>31</v>
      </c>
      <c r="E8193" t="s">
        <v>23</v>
      </c>
      <c r="F8193" s="3"/>
      <c r="G8193" s="3"/>
      <c r="H8193" s="3"/>
      <c r="I8193" s="3"/>
      <c r="J8193" s="3" t="s">
        <v>71</v>
      </c>
      <c r="K8193" s="3">
        <v>8403.4500000000007</v>
      </c>
      <c r="L8193" s="2"/>
      <c r="M8193" s="2"/>
      <c r="N8193" s="2" t="s">
        <v>72</v>
      </c>
      <c r="O8193" s="2"/>
    </row>
    <row r="8194" spans="2:15" x14ac:dyDescent="0.25">
      <c r="B8194" t="s">
        <v>64</v>
      </c>
      <c r="C8194" t="s">
        <v>37</v>
      </c>
      <c r="D8194" t="s">
        <v>31</v>
      </c>
      <c r="E8194" t="s">
        <v>18</v>
      </c>
      <c r="F8194" s="3"/>
      <c r="G8194" s="3"/>
      <c r="H8194" s="3" t="s">
        <v>71</v>
      </c>
      <c r="I8194" s="3">
        <v>1050.45</v>
      </c>
      <c r="J8194" s="3" t="s">
        <v>71</v>
      </c>
      <c r="K8194" s="3">
        <v>3489.2</v>
      </c>
      <c r="L8194" s="2" t="s">
        <v>72</v>
      </c>
      <c r="M8194" s="2"/>
      <c r="N8194" s="2" t="s">
        <v>72</v>
      </c>
      <c r="O8194" s="2"/>
    </row>
    <row r="8195" spans="2:15" x14ac:dyDescent="0.25">
      <c r="B8195" t="s">
        <v>64</v>
      </c>
      <c r="C8195" t="s">
        <v>37</v>
      </c>
      <c r="D8195" t="s">
        <v>31</v>
      </c>
      <c r="E8195" t="s">
        <v>28</v>
      </c>
      <c r="F8195" s="3" t="s">
        <v>71</v>
      </c>
      <c r="G8195" s="3">
        <v>4417.0940000000001</v>
      </c>
      <c r="H8195" s="3">
        <v>6</v>
      </c>
      <c r="I8195" s="3">
        <v>286533.93</v>
      </c>
      <c r="J8195" s="3" t="s">
        <v>71</v>
      </c>
      <c r="K8195" s="3">
        <v>8944.3860000000004</v>
      </c>
      <c r="L8195" s="2" t="s">
        <v>72</v>
      </c>
      <c r="M8195" s="2">
        <v>-0.98458439459508296</v>
      </c>
      <c r="N8195" s="2" t="s">
        <v>72</v>
      </c>
      <c r="O8195" s="2">
        <v>-0.50616017689755299</v>
      </c>
    </row>
    <row r="8196" spans="2:15" x14ac:dyDescent="0.25">
      <c r="B8196" t="s">
        <v>64</v>
      </c>
      <c r="C8196" t="s">
        <v>37</v>
      </c>
      <c r="D8196" t="s">
        <v>8</v>
      </c>
      <c r="E8196" t="s">
        <v>9</v>
      </c>
      <c r="F8196" s="3">
        <v>13</v>
      </c>
      <c r="G8196" s="3">
        <v>94524.047200000001</v>
      </c>
      <c r="H8196" s="3">
        <v>17</v>
      </c>
      <c r="I8196" s="3">
        <v>122903.58560000001</v>
      </c>
      <c r="J8196" s="3">
        <v>8</v>
      </c>
      <c r="K8196" s="3">
        <v>52188.364800000003</v>
      </c>
      <c r="L8196" s="2">
        <v>-0.23529411764705899</v>
      </c>
      <c r="M8196" s="2">
        <v>-0.23090895405088999</v>
      </c>
      <c r="N8196" s="2">
        <v>0.625</v>
      </c>
      <c r="O8196" s="2">
        <v>0.81120921420400605</v>
      </c>
    </row>
    <row r="8197" spans="2:15" x14ac:dyDescent="0.25">
      <c r="B8197" t="s">
        <v>64</v>
      </c>
      <c r="C8197" t="s">
        <v>37</v>
      </c>
      <c r="D8197" t="s">
        <v>8</v>
      </c>
      <c r="E8197" t="s">
        <v>18</v>
      </c>
      <c r="F8197" s="3"/>
      <c r="G8197" s="3"/>
      <c r="H8197" s="3" t="s">
        <v>71</v>
      </c>
      <c r="I8197" s="3">
        <v>3104.7</v>
      </c>
      <c r="J8197" s="3" t="s">
        <v>71</v>
      </c>
      <c r="K8197" s="3">
        <v>21796.611199999999</v>
      </c>
      <c r="L8197" s="2" t="s">
        <v>72</v>
      </c>
      <c r="M8197" s="2"/>
      <c r="N8197" s="2" t="s">
        <v>72</v>
      </c>
      <c r="O8197" s="2"/>
    </row>
    <row r="8198" spans="2:15" x14ac:dyDescent="0.25">
      <c r="B8198" t="s">
        <v>64</v>
      </c>
      <c r="C8198" t="s">
        <v>37</v>
      </c>
      <c r="D8198" t="s">
        <v>8</v>
      </c>
      <c r="E8198" t="s">
        <v>28</v>
      </c>
      <c r="F8198" s="3">
        <v>17</v>
      </c>
      <c r="G8198" s="3">
        <v>164166.65280000001</v>
      </c>
      <c r="H8198" s="3">
        <v>14</v>
      </c>
      <c r="I8198" s="3">
        <v>241265.84208</v>
      </c>
      <c r="J8198" s="3">
        <v>7</v>
      </c>
      <c r="K8198" s="3">
        <v>57534.235200000003</v>
      </c>
      <c r="L8198" s="2">
        <v>0.214285714285714</v>
      </c>
      <c r="M8198" s="2">
        <v>-0.31956114721965101</v>
      </c>
      <c r="N8198" s="2">
        <v>1.4285714285714299</v>
      </c>
      <c r="O8198" s="2">
        <v>1.8533733390098099</v>
      </c>
    </row>
    <row r="8199" spans="2:15" x14ac:dyDescent="0.25">
      <c r="B8199" t="s">
        <v>64</v>
      </c>
      <c r="C8199" t="s">
        <v>37</v>
      </c>
      <c r="D8199" t="s">
        <v>8</v>
      </c>
      <c r="E8199" t="s">
        <v>12</v>
      </c>
      <c r="F8199" s="3" t="s">
        <v>71</v>
      </c>
      <c r="G8199" s="3">
        <v>21167.272000000001</v>
      </c>
      <c r="H8199" s="3" t="s">
        <v>71</v>
      </c>
      <c r="I8199" s="3">
        <v>19399.995999999999</v>
      </c>
      <c r="J8199" s="3" t="s">
        <v>71</v>
      </c>
      <c r="K8199" s="3">
        <v>24606.504000000001</v>
      </c>
      <c r="L8199" s="2" t="s">
        <v>72</v>
      </c>
      <c r="M8199" s="2">
        <v>9.1096719813756694E-2</v>
      </c>
      <c r="N8199" s="2" t="s">
        <v>72</v>
      </c>
      <c r="O8199" s="2">
        <v>-0.13976922524223701</v>
      </c>
    </row>
    <row r="8200" spans="2:15" x14ac:dyDescent="0.25">
      <c r="B8200" t="s">
        <v>64</v>
      </c>
      <c r="C8200" t="s">
        <v>37</v>
      </c>
      <c r="D8200" t="s">
        <v>8</v>
      </c>
      <c r="E8200" t="s">
        <v>20</v>
      </c>
      <c r="F8200" s="3"/>
      <c r="G8200" s="3"/>
      <c r="H8200" s="3" t="s">
        <v>71</v>
      </c>
      <c r="I8200" s="3">
        <v>6253</v>
      </c>
      <c r="J8200" s="3"/>
      <c r="K8200" s="3"/>
      <c r="L8200" s="2" t="s">
        <v>72</v>
      </c>
      <c r="M8200" s="2"/>
      <c r="N8200" s="2"/>
      <c r="O8200" s="2"/>
    </row>
    <row r="8201" spans="2:15" x14ac:dyDescent="0.25">
      <c r="B8201" t="s">
        <v>64</v>
      </c>
      <c r="C8201" t="s">
        <v>37</v>
      </c>
      <c r="D8201" t="s">
        <v>8</v>
      </c>
      <c r="E8201" t="s">
        <v>16</v>
      </c>
      <c r="F8201" s="3">
        <v>7</v>
      </c>
      <c r="G8201" s="3">
        <v>51276.7552</v>
      </c>
      <c r="H8201" s="3">
        <v>5</v>
      </c>
      <c r="I8201" s="3">
        <v>33095.7048</v>
      </c>
      <c r="J8201" s="3"/>
      <c r="K8201" s="3"/>
      <c r="L8201" s="2">
        <v>0.4</v>
      </c>
      <c r="M8201" s="2">
        <v>0.54934773288163996</v>
      </c>
      <c r="N8201" s="2"/>
      <c r="O8201" s="2"/>
    </row>
    <row r="8202" spans="2:15" x14ac:dyDescent="0.25">
      <c r="B8202" t="s">
        <v>64</v>
      </c>
      <c r="C8202" t="s">
        <v>37</v>
      </c>
      <c r="D8202" t="s">
        <v>8</v>
      </c>
      <c r="E8202" t="s">
        <v>42</v>
      </c>
      <c r="F8202" s="3">
        <v>5</v>
      </c>
      <c r="G8202" s="3">
        <v>18256.427599999999</v>
      </c>
      <c r="H8202" s="3" t="s">
        <v>71</v>
      </c>
      <c r="I8202" s="3">
        <v>24545.22</v>
      </c>
      <c r="J8202" s="3" t="s">
        <v>71</v>
      </c>
      <c r="K8202" s="3">
        <v>9399.8207999999995</v>
      </c>
      <c r="L8202" s="2" t="s">
        <v>72</v>
      </c>
      <c r="M8202" s="2">
        <v>-0.25621250899360398</v>
      </c>
      <c r="N8202" s="2" t="s">
        <v>72</v>
      </c>
      <c r="O8202" s="2">
        <v>0.94221017490035497</v>
      </c>
    </row>
    <row r="8203" spans="2:15" x14ac:dyDescent="0.25">
      <c r="B8203" t="s">
        <v>64</v>
      </c>
      <c r="C8203" t="s">
        <v>37</v>
      </c>
      <c r="D8203" t="s">
        <v>8</v>
      </c>
      <c r="E8203" t="s">
        <v>33</v>
      </c>
      <c r="F8203" s="3">
        <v>131</v>
      </c>
      <c r="G8203" s="3">
        <v>1199115.0108</v>
      </c>
      <c r="H8203" s="3">
        <v>163</v>
      </c>
      <c r="I8203" s="3">
        <v>1450696.0826000001</v>
      </c>
      <c r="J8203" s="3">
        <v>129</v>
      </c>
      <c r="K8203" s="3">
        <v>1011410.4798</v>
      </c>
      <c r="L8203" s="2">
        <v>-0.19631901840490801</v>
      </c>
      <c r="M8203" s="2">
        <v>-0.17342093552021301</v>
      </c>
      <c r="N8203" s="2">
        <v>1.55038759689923E-2</v>
      </c>
      <c r="O8203" s="2">
        <v>0.185586895478004</v>
      </c>
    </row>
    <row r="8204" spans="2:15" x14ac:dyDescent="0.25">
      <c r="B8204" t="s">
        <v>64</v>
      </c>
      <c r="C8204" t="s">
        <v>37</v>
      </c>
      <c r="D8204" t="s">
        <v>8</v>
      </c>
      <c r="E8204" t="s">
        <v>13</v>
      </c>
      <c r="F8204" s="3">
        <v>5</v>
      </c>
      <c r="G8204" s="3">
        <v>19590.114399999999</v>
      </c>
      <c r="H8204" s="3" t="s">
        <v>71</v>
      </c>
      <c r="I8204" s="3">
        <v>19740.43664</v>
      </c>
      <c r="J8204" s="3" t="s">
        <v>71</v>
      </c>
      <c r="K8204" s="3">
        <v>18068.330699999999</v>
      </c>
      <c r="L8204" s="2" t="s">
        <v>72</v>
      </c>
      <c r="M8204" s="2">
        <v>-7.6149399702437597E-3</v>
      </c>
      <c r="N8204" s="2" t="s">
        <v>72</v>
      </c>
      <c r="O8204" s="2">
        <v>8.4223812662450395E-2</v>
      </c>
    </row>
    <row r="8205" spans="2:15" x14ac:dyDescent="0.25">
      <c r="B8205" t="s">
        <v>64</v>
      </c>
      <c r="C8205" t="s">
        <v>37</v>
      </c>
      <c r="D8205" t="s">
        <v>15</v>
      </c>
      <c r="E8205" t="s">
        <v>9</v>
      </c>
      <c r="F8205" s="3" t="s">
        <v>71</v>
      </c>
      <c r="G8205" s="3">
        <v>26350.914000000001</v>
      </c>
      <c r="H8205" s="3">
        <v>6</v>
      </c>
      <c r="I8205" s="3">
        <v>30939.767199999998</v>
      </c>
      <c r="J8205" s="3" t="s">
        <v>71</v>
      </c>
      <c r="K8205" s="3">
        <v>19322.387999999999</v>
      </c>
      <c r="L8205" s="2" t="s">
        <v>72</v>
      </c>
      <c r="M8205" s="2">
        <v>-0.148315699026979</v>
      </c>
      <c r="N8205" s="2" t="s">
        <v>72</v>
      </c>
      <c r="O8205" s="2">
        <v>0.36375038116406699</v>
      </c>
    </row>
    <row r="8206" spans="2:15" x14ac:dyDescent="0.25">
      <c r="B8206" t="s">
        <v>64</v>
      </c>
      <c r="C8206" t="s">
        <v>37</v>
      </c>
      <c r="D8206" t="s">
        <v>15</v>
      </c>
      <c r="E8206" t="s">
        <v>18</v>
      </c>
      <c r="F8206" s="3">
        <v>5</v>
      </c>
      <c r="G8206" s="3">
        <v>16226.0844</v>
      </c>
      <c r="H8206" s="3" t="s">
        <v>71</v>
      </c>
      <c r="I8206" s="3">
        <v>19695.083600000002</v>
      </c>
      <c r="J8206" s="3" t="s">
        <v>71</v>
      </c>
      <c r="K8206" s="3">
        <v>9711.5663999999997</v>
      </c>
      <c r="L8206" s="2" t="s">
        <v>72</v>
      </c>
      <c r="M8206" s="2">
        <v>-0.17613528687941199</v>
      </c>
      <c r="N8206" s="2" t="s">
        <v>72</v>
      </c>
      <c r="O8206" s="2">
        <v>0.67079992368687302</v>
      </c>
    </row>
    <row r="8207" spans="2:15" x14ac:dyDescent="0.25">
      <c r="B8207" t="s">
        <v>64</v>
      </c>
      <c r="C8207" t="s">
        <v>37</v>
      </c>
      <c r="D8207" t="s">
        <v>15</v>
      </c>
      <c r="E8207" t="s">
        <v>28</v>
      </c>
      <c r="F8207" s="3">
        <v>5</v>
      </c>
      <c r="G8207" s="3">
        <v>132338.51999999999</v>
      </c>
      <c r="H8207" s="3">
        <v>11</v>
      </c>
      <c r="I8207" s="3">
        <v>279355.72664000001</v>
      </c>
      <c r="J8207" s="3">
        <v>13</v>
      </c>
      <c r="K8207" s="3">
        <v>411797.46492</v>
      </c>
      <c r="L8207" s="2">
        <v>-0.54545454545454497</v>
      </c>
      <c r="M8207" s="2">
        <v>-0.526272392580869</v>
      </c>
      <c r="N8207" s="2">
        <v>-0.61538461538461497</v>
      </c>
      <c r="O8207" s="2">
        <v>-0.67863201871407997</v>
      </c>
    </row>
    <row r="8208" spans="2:15" x14ac:dyDescent="0.25">
      <c r="B8208" t="s">
        <v>64</v>
      </c>
      <c r="C8208" t="s">
        <v>37</v>
      </c>
      <c r="D8208" t="s">
        <v>15</v>
      </c>
      <c r="E8208" t="s">
        <v>19</v>
      </c>
      <c r="F8208" s="3"/>
      <c r="G8208" s="3"/>
      <c r="H8208" s="3" t="s">
        <v>71</v>
      </c>
      <c r="I8208" s="3">
        <v>24458.709599999998</v>
      </c>
      <c r="J8208" s="3" t="s">
        <v>71</v>
      </c>
      <c r="K8208" s="3">
        <v>9707.9148000000005</v>
      </c>
      <c r="L8208" s="2" t="s">
        <v>72</v>
      </c>
      <c r="M8208" s="2"/>
      <c r="N8208" s="2" t="s">
        <v>72</v>
      </c>
      <c r="O8208" s="2"/>
    </row>
    <row r="8209" spans="2:15" x14ac:dyDescent="0.25">
      <c r="B8209" t="s">
        <v>64</v>
      </c>
      <c r="C8209" t="s">
        <v>37</v>
      </c>
      <c r="D8209" t="s">
        <v>15</v>
      </c>
      <c r="E8209" t="s">
        <v>20</v>
      </c>
      <c r="F8209" s="3"/>
      <c r="G8209" s="3"/>
      <c r="H8209" s="3" t="s">
        <v>71</v>
      </c>
      <c r="I8209" s="3">
        <v>3529.7084</v>
      </c>
      <c r="J8209" s="3"/>
      <c r="K8209" s="3"/>
      <c r="L8209" s="2" t="s">
        <v>72</v>
      </c>
      <c r="M8209" s="2"/>
      <c r="N8209" s="2"/>
      <c r="O8209" s="2"/>
    </row>
    <row r="8210" spans="2:15" x14ac:dyDescent="0.25">
      <c r="B8210" t="s">
        <v>64</v>
      </c>
      <c r="C8210" t="s">
        <v>37</v>
      </c>
      <c r="D8210" t="s">
        <v>15</v>
      </c>
      <c r="E8210" t="s">
        <v>32</v>
      </c>
      <c r="F8210" s="3" t="s">
        <v>71</v>
      </c>
      <c r="G8210" s="3">
        <v>7714.2276000000002</v>
      </c>
      <c r="H8210" s="3" t="s">
        <v>71</v>
      </c>
      <c r="I8210" s="3">
        <v>23168.302800000001</v>
      </c>
      <c r="J8210" s="3" t="s">
        <v>71</v>
      </c>
      <c r="K8210" s="3">
        <v>7193.3346000000001</v>
      </c>
      <c r="L8210" s="2" t="s">
        <v>72</v>
      </c>
      <c r="M8210" s="2">
        <v>-0.66703527372751703</v>
      </c>
      <c r="N8210" s="2" t="s">
        <v>72</v>
      </c>
      <c r="O8210" s="2">
        <v>7.2413286600070001E-2</v>
      </c>
    </row>
    <row r="8211" spans="2:15" x14ac:dyDescent="0.25">
      <c r="B8211" t="s">
        <v>64</v>
      </c>
      <c r="C8211" t="s">
        <v>37</v>
      </c>
      <c r="D8211" t="s">
        <v>15</v>
      </c>
      <c r="E8211" t="s">
        <v>16</v>
      </c>
      <c r="F8211" s="3" t="s">
        <v>71</v>
      </c>
      <c r="G8211" s="3">
        <v>11799.8092</v>
      </c>
      <c r="H8211" s="3" t="s">
        <v>71</v>
      </c>
      <c r="I8211" s="3">
        <v>16679.2048</v>
      </c>
      <c r="J8211" s="3" t="s">
        <v>71</v>
      </c>
      <c r="K8211" s="3">
        <v>20925.9126</v>
      </c>
      <c r="L8211" s="2" t="s">
        <v>72</v>
      </c>
      <c r="M8211" s="2">
        <v>-0.29254365891592099</v>
      </c>
      <c r="N8211" s="2" t="s">
        <v>72</v>
      </c>
      <c r="O8211" s="2">
        <v>-0.43611495347639001</v>
      </c>
    </row>
    <row r="8212" spans="2:15" x14ac:dyDescent="0.25">
      <c r="B8212" t="s">
        <v>64</v>
      </c>
      <c r="C8212" t="s">
        <v>37</v>
      </c>
      <c r="D8212" t="s">
        <v>15</v>
      </c>
      <c r="E8212" t="s">
        <v>33</v>
      </c>
      <c r="F8212" s="3">
        <v>41</v>
      </c>
      <c r="G8212" s="3">
        <v>382224.86719999998</v>
      </c>
      <c r="H8212" s="3">
        <v>37</v>
      </c>
      <c r="I8212" s="3">
        <v>431457.22700000001</v>
      </c>
      <c r="J8212" s="3">
        <v>31</v>
      </c>
      <c r="K8212" s="3">
        <v>252283.05405000001</v>
      </c>
      <c r="L8212" s="2">
        <v>0.108108108108108</v>
      </c>
      <c r="M8212" s="2">
        <v>-0.114107162237892</v>
      </c>
      <c r="N8212" s="2">
        <v>0.32258064516128998</v>
      </c>
      <c r="O8212" s="2">
        <v>0.51506358062498603</v>
      </c>
    </row>
    <row r="8213" spans="2:15" x14ac:dyDescent="0.25">
      <c r="B8213" t="s">
        <v>64</v>
      </c>
      <c r="C8213" t="s">
        <v>37</v>
      </c>
      <c r="D8213" t="s">
        <v>15</v>
      </c>
      <c r="E8213" t="s">
        <v>13</v>
      </c>
      <c r="F8213" s="3" t="s">
        <v>71</v>
      </c>
      <c r="G8213" s="3">
        <v>8244.3912</v>
      </c>
      <c r="H8213" s="3" t="s">
        <v>71</v>
      </c>
      <c r="I8213" s="3">
        <v>7132.2048000000004</v>
      </c>
      <c r="J8213" s="3"/>
      <c r="K8213" s="3"/>
      <c r="L8213" s="2" t="s">
        <v>72</v>
      </c>
      <c r="M8213" s="2">
        <v>0.15593865167752899</v>
      </c>
      <c r="N8213" s="2" t="s">
        <v>72</v>
      </c>
      <c r="O8213" s="2"/>
    </row>
    <row r="8214" spans="2:15" x14ac:dyDescent="0.25">
      <c r="B8214" t="s">
        <v>64</v>
      </c>
      <c r="C8214" t="s">
        <v>37</v>
      </c>
      <c r="D8214" t="s">
        <v>15</v>
      </c>
      <c r="E8214" t="s">
        <v>21</v>
      </c>
      <c r="F8214" s="3">
        <v>11</v>
      </c>
      <c r="G8214" s="3">
        <v>60340.527240000003</v>
      </c>
      <c r="H8214" s="3">
        <v>12</v>
      </c>
      <c r="I8214" s="3">
        <v>74219.377680000005</v>
      </c>
      <c r="J8214" s="3">
        <v>9</v>
      </c>
      <c r="K8214" s="3">
        <v>52781.125634999997</v>
      </c>
      <c r="L8214" s="2">
        <v>-8.3333333333333398E-2</v>
      </c>
      <c r="M8214" s="2">
        <v>-0.18699766656410499</v>
      </c>
      <c r="N8214" s="2">
        <v>0.22222222222222199</v>
      </c>
      <c r="O8214" s="2">
        <v>0.1432216822596</v>
      </c>
    </row>
    <row r="8215" spans="2:15" x14ac:dyDescent="0.25">
      <c r="B8215" t="s">
        <v>64</v>
      </c>
      <c r="C8215" t="s">
        <v>37</v>
      </c>
      <c r="D8215" t="s">
        <v>15</v>
      </c>
      <c r="E8215" t="s">
        <v>24</v>
      </c>
      <c r="F8215" s="3" t="s">
        <v>71</v>
      </c>
      <c r="G8215" s="3">
        <v>93598.361999999994</v>
      </c>
      <c r="H8215" s="3" t="s">
        <v>71</v>
      </c>
      <c r="I8215" s="3">
        <v>140397.54300000001</v>
      </c>
      <c r="J8215" s="3" t="s">
        <v>71</v>
      </c>
      <c r="K8215" s="3">
        <v>139196.2806</v>
      </c>
      <c r="L8215" s="2" t="s">
        <v>72</v>
      </c>
      <c r="M8215" s="2">
        <v>-0.33333333333333298</v>
      </c>
      <c r="N8215" s="2" t="s">
        <v>72</v>
      </c>
      <c r="O8215" s="2">
        <v>-0.32758000719165797</v>
      </c>
    </row>
    <row r="8216" spans="2:15" x14ac:dyDescent="0.25">
      <c r="B8216" t="s">
        <v>64</v>
      </c>
      <c r="C8216" t="s">
        <v>37</v>
      </c>
      <c r="D8216" t="s">
        <v>17</v>
      </c>
      <c r="E8216" t="s">
        <v>9</v>
      </c>
      <c r="F8216" s="3" t="s">
        <v>71</v>
      </c>
      <c r="G8216" s="3">
        <v>35214.750399999997</v>
      </c>
      <c r="H8216" s="3" t="s">
        <v>71</v>
      </c>
      <c r="I8216" s="3">
        <v>13932.82</v>
      </c>
      <c r="J8216" s="3"/>
      <c r="K8216" s="3"/>
      <c r="L8216" s="2" t="s">
        <v>72</v>
      </c>
      <c r="M8216" s="2">
        <v>1.52746754784746</v>
      </c>
      <c r="N8216" s="2" t="s">
        <v>72</v>
      </c>
      <c r="O8216" s="2"/>
    </row>
    <row r="8217" spans="2:15" x14ac:dyDescent="0.25">
      <c r="B8217" t="s">
        <v>64</v>
      </c>
      <c r="C8217" t="s">
        <v>37</v>
      </c>
      <c r="D8217" t="s">
        <v>17</v>
      </c>
      <c r="E8217" t="s">
        <v>18</v>
      </c>
      <c r="F8217" s="3" t="s">
        <v>71</v>
      </c>
      <c r="G8217" s="3">
        <v>2408</v>
      </c>
      <c r="H8217" s="3" t="s">
        <v>71</v>
      </c>
      <c r="I8217" s="3">
        <v>13788.6656</v>
      </c>
      <c r="J8217" s="3">
        <v>7</v>
      </c>
      <c r="K8217" s="3">
        <v>39084.443700000003</v>
      </c>
      <c r="L8217" s="2" t="s">
        <v>72</v>
      </c>
      <c r="M8217" s="2">
        <v>-0.82536381185428098</v>
      </c>
      <c r="N8217" s="2" t="s">
        <v>72</v>
      </c>
      <c r="O8217" s="2">
        <v>-0.93838981006143896</v>
      </c>
    </row>
    <row r="8218" spans="2:15" x14ac:dyDescent="0.25">
      <c r="B8218" t="s">
        <v>64</v>
      </c>
      <c r="C8218" t="s">
        <v>37</v>
      </c>
      <c r="D8218" t="s">
        <v>17</v>
      </c>
      <c r="E8218" t="s">
        <v>28</v>
      </c>
      <c r="F8218" s="3">
        <v>8</v>
      </c>
      <c r="G8218" s="3">
        <v>134305.27600000001</v>
      </c>
      <c r="H8218" s="3">
        <v>6</v>
      </c>
      <c r="I8218" s="3">
        <v>89098</v>
      </c>
      <c r="J8218" s="3">
        <v>8</v>
      </c>
      <c r="K8218" s="3">
        <v>98520.138000000006</v>
      </c>
      <c r="L8218" s="2">
        <v>0.33333333333333298</v>
      </c>
      <c r="M8218" s="2">
        <v>0.50738822420256402</v>
      </c>
      <c r="N8218" s="2">
        <v>0</v>
      </c>
      <c r="O8218" s="2">
        <v>0.36322663291437901</v>
      </c>
    </row>
    <row r="8219" spans="2:15" x14ac:dyDescent="0.25">
      <c r="B8219" t="s">
        <v>64</v>
      </c>
      <c r="C8219" t="s">
        <v>37</v>
      </c>
      <c r="D8219" t="s">
        <v>17</v>
      </c>
      <c r="E8219" t="s">
        <v>11</v>
      </c>
      <c r="F8219" s="3" t="s">
        <v>71</v>
      </c>
      <c r="G8219" s="3">
        <v>17031.715199999999</v>
      </c>
      <c r="H8219" s="3"/>
      <c r="I8219" s="3"/>
      <c r="J8219" s="3" t="s">
        <v>71</v>
      </c>
      <c r="K8219" s="3">
        <v>3248.6275799999999</v>
      </c>
      <c r="L8219" s="2" t="s">
        <v>72</v>
      </c>
      <c r="M8219" s="2"/>
      <c r="N8219" s="2" t="s">
        <v>72</v>
      </c>
      <c r="O8219" s="2">
        <v>4.2427416749321596</v>
      </c>
    </row>
    <row r="8220" spans="2:15" x14ac:dyDescent="0.25">
      <c r="B8220" t="s">
        <v>64</v>
      </c>
      <c r="C8220" t="s">
        <v>37</v>
      </c>
      <c r="D8220" t="s">
        <v>17</v>
      </c>
      <c r="E8220" t="s">
        <v>19</v>
      </c>
      <c r="F8220" s="3" t="s">
        <v>71</v>
      </c>
      <c r="G8220" s="3">
        <v>56592.52</v>
      </c>
      <c r="H8220" s="3" t="s">
        <v>71</v>
      </c>
      <c r="I8220" s="3">
        <v>65873.279999999999</v>
      </c>
      <c r="J8220" s="3" t="s">
        <v>71</v>
      </c>
      <c r="K8220" s="3">
        <v>29912.822400000001</v>
      </c>
      <c r="L8220" s="2" t="s">
        <v>72</v>
      </c>
      <c r="M8220" s="2">
        <v>-0.14088808087285201</v>
      </c>
      <c r="N8220" s="2" t="s">
        <v>72</v>
      </c>
      <c r="O8220" s="2">
        <v>0.89191508722359802</v>
      </c>
    </row>
    <row r="8221" spans="2:15" x14ac:dyDescent="0.25">
      <c r="B8221" t="s">
        <v>64</v>
      </c>
      <c r="C8221" t="s">
        <v>37</v>
      </c>
      <c r="D8221" t="s">
        <v>17</v>
      </c>
      <c r="E8221" t="s">
        <v>20</v>
      </c>
      <c r="F8221" s="3"/>
      <c r="G8221" s="3"/>
      <c r="H8221" s="3" t="s">
        <v>71</v>
      </c>
      <c r="I8221" s="3">
        <v>8036.3</v>
      </c>
      <c r="J8221" s="3" t="s">
        <v>71</v>
      </c>
      <c r="K8221" s="3">
        <v>2582.2800000000002</v>
      </c>
      <c r="L8221" s="2" t="s">
        <v>72</v>
      </c>
      <c r="M8221" s="2"/>
      <c r="N8221" s="2" t="s">
        <v>72</v>
      </c>
      <c r="O8221" s="2"/>
    </row>
    <row r="8222" spans="2:15" x14ac:dyDescent="0.25">
      <c r="B8222" t="s">
        <v>64</v>
      </c>
      <c r="C8222" t="s">
        <v>37</v>
      </c>
      <c r="D8222" t="s">
        <v>17</v>
      </c>
      <c r="E8222" t="s">
        <v>32</v>
      </c>
      <c r="F8222" s="3"/>
      <c r="G8222" s="3"/>
      <c r="H8222" s="3" t="s">
        <v>71</v>
      </c>
      <c r="I8222" s="3">
        <v>14957.94</v>
      </c>
      <c r="J8222" s="3" t="s">
        <v>71</v>
      </c>
      <c r="K8222" s="3">
        <v>21113.46</v>
      </c>
      <c r="L8222" s="2" t="s">
        <v>72</v>
      </c>
      <c r="M8222" s="2"/>
      <c r="N8222" s="2" t="s">
        <v>72</v>
      </c>
      <c r="O8222" s="2"/>
    </row>
    <row r="8223" spans="2:15" x14ac:dyDescent="0.25">
      <c r="B8223" t="s">
        <v>64</v>
      </c>
      <c r="C8223" t="s">
        <v>37</v>
      </c>
      <c r="D8223" t="s">
        <v>17</v>
      </c>
      <c r="E8223" t="s">
        <v>16</v>
      </c>
      <c r="F8223" s="3" t="s">
        <v>71</v>
      </c>
      <c r="G8223" s="3">
        <v>21979.896400000001</v>
      </c>
      <c r="H8223" s="3"/>
      <c r="I8223" s="3"/>
      <c r="J8223" s="3" t="s">
        <v>71</v>
      </c>
      <c r="K8223" s="3">
        <v>34403.94</v>
      </c>
      <c r="L8223" s="2" t="s">
        <v>72</v>
      </c>
      <c r="M8223" s="2"/>
      <c r="N8223" s="2" t="s">
        <v>72</v>
      </c>
      <c r="O8223" s="2">
        <v>-0.36112269699342597</v>
      </c>
    </row>
    <row r="8224" spans="2:15" x14ac:dyDescent="0.25">
      <c r="B8224" t="s">
        <v>64</v>
      </c>
      <c r="C8224" t="s">
        <v>37</v>
      </c>
      <c r="D8224" t="s">
        <v>17</v>
      </c>
      <c r="E8224" t="s">
        <v>42</v>
      </c>
      <c r="F8224" s="3" t="s">
        <v>71</v>
      </c>
      <c r="G8224" s="3">
        <v>6391.16</v>
      </c>
      <c r="H8224" s="3" t="s">
        <v>71</v>
      </c>
      <c r="I8224" s="3">
        <v>1523.92</v>
      </c>
      <c r="J8224" s="3"/>
      <c r="K8224" s="3"/>
      <c r="L8224" s="2" t="s">
        <v>72</v>
      </c>
      <c r="M8224" s="2">
        <v>3.19389469263478</v>
      </c>
      <c r="N8224" s="2" t="s">
        <v>72</v>
      </c>
      <c r="O8224" s="2"/>
    </row>
    <row r="8225" spans="2:15" x14ac:dyDescent="0.25">
      <c r="B8225" t="s">
        <v>64</v>
      </c>
      <c r="C8225" t="s">
        <v>37</v>
      </c>
      <c r="D8225" t="s">
        <v>17</v>
      </c>
      <c r="E8225" t="s">
        <v>33</v>
      </c>
      <c r="F8225" s="3">
        <v>53</v>
      </c>
      <c r="G8225" s="3">
        <v>462225.29220000003</v>
      </c>
      <c r="H8225" s="3">
        <v>63</v>
      </c>
      <c r="I8225" s="3">
        <v>579087.03720000002</v>
      </c>
      <c r="J8225" s="3">
        <v>51</v>
      </c>
      <c r="K8225" s="3">
        <v>456667.55699999997</v>
      </c>
      <c r="L8225" s="2">
        <v>-0.158730158730159</v>
      </c>
      <c r="M8225" s="2">
        <v>-0.20180342071728899</v>
      </c>
      <c r="N8225" s="2">
        <v>3.9215686274509901E-2</v>
      </c>
      <c r="O8225" s="2">
        <v>1.21701993382466E-2</v>
      </c>
    </row>
    <row r="8226" spans="2:15" x14ac:dyDescent="0.25">
      <c r="B8226" t="s">
        <v>64</v>
      </c>
      <c r="C8226" t="s">
        <v>37</v>
      </c>
      <c r="D8226" t="s">
        <v>17</v>
      </c>
      <c r="E8226" t="s">
        <v>13</v>
      </c>
      <c r="F8226" s="3" t="s">
        <v>71</v>
      </c>
      <c r="G8226" s="3">
        <v>7132.9008000000003</v>
      </c>
      <c r="H8226" s="3" t="s">
        <v>71</v>
      </c>
      <c r="I8226" s="3">
        <v>7167.7824000000001</v>
      </c>
      <c r="J8226" s="3" t="s">
        <v>71</v>
      </c>
      <c r="K8226" s="3">
        <v>6602.3477999999996</v>
      </c>
      <c r="L8226" s="2" t="s">
        <v>72</v>
      </c>
      <c r="M8226" s="2">
        <v>-4.8664423741435802E-3</v>
      </c>
      <c r="N8226" s="2" t="s">
        <v>72</v>
      </c>
      <c r="O8226" s="2">
        <v>8.0358232566905899E-2</v>
      </c>
    </row>
    <row r="8227" spans="2:15" x14ac:dyDescent="0.25">
      <c r="B8227" t="s">
        <v>64</v>
      </c>
      <c r="C8227" t="s">
        <v>37</v>
      </c>
      <c r="D8227" t="s">
        <v>17</v>
      </c>
      <c r="E8227" t="s">
        <v>21</v>
      </c>
      <c r="F8227" s="3">
        <v>10</v>
      </c>
      <c r="G8227" s="3">
        <v>68729.554799999998</v>
      </c>
      <c r="H8227" s="3">
        <v>18</v>
      </c>
      <c r="I8227" s="3">
        <v>167911.29456000001</v>
      </c>
      <c r="J8227" s="3">
        <v>9</v>
      </c>
      <c r="K8227" s="3">
        <v>64063.857060000002</v>
      </c>
      <c r="L8227" s="2">
        <v>-0.44444444444444398</v>
      </c>
      <c r="M8227" s="2">
        <v>-0.59067938234827499</v>
      </c>
      <c r="N8227" s="2">
        <v>0.11111111111111099</v>
      </c>
      <c r="O8227" s="2">
        <v>7.2828860985224106E-2</v>
      </c>
    </row>
    <row r="8228" spans="2:15" x14ac:dyDescent="0.25">
      <c r="B8228" t="s">
        <v>64</v>
      </c>
      <c r="C8228" t="s">
        <v>37</v>
      </c>
      <c r="D8228" t="s">
        <v>17</v>
      </c>
      <c r="E8228" t="s">
        <v>24</v>
      </c>
      <c r="F8228" s="3" t="s">
        <v>71</v>
      </c>
      <c r="G8228" s="3">
        <v>139531.152</v>
      </c>
      <c r="H8228" s="3" t="s">
        <v>71</v>
      </c>
      <c r="I8228" s="3">
        <v>146309.13200000001</v>
      </c>
      <c r="J8228" s="3" t="s">
        <v>71</v>
      </c>
      <c r="K8228" s="3">
        <v>90094.68</v>
      </c>
      <c r="L8228" s="2" t="s">
        <v>72</v>
      </c>
      <c r="M8228" s="2">
        <v>-4.6326431626974501E-2</v>
      </c>
      <c r="N8228" s="2" t="s">
        <v>72</v>
      </c>
      <c r="O8228" s="2">
        <v>0.54871688317223599</v>
      </c>
    </row>
    <row r="8229" spans="2:15" x14ac:dyDescent="0.25">
      <c r="B8229" t="s">
        <v>64</v>
      </c>
      <c r="C8229" t="s">
        <v>37</v>
      </c>
      <c r="D8229" t="s">
        <v>22</v>
      </c>
      <c r="E8229" t="s">
        <v>9</v>
      </c>
      <c r="F8229" s="3">
        <v>21</v>
      </c>
      <c r="G8229" s="3">
        <v>334779.88286399998</v>
      </c>
      <c r="H8229" s="3">
        <v>20</v>
      </c>
      <c r="I8229" s="3">
        <v>361905.37064799998</v>
      </c>
      <c r="J8229" s="3">
        <v>18</v>
      </c>
      <c r="K8229" s="3">
        <v>135188.8308</v>
      </c>
      <c r="L8229" s="2">
        <v>0.05</v>
      </c>
      <c r="M8229" s="2">
        <v>-7.4951879645862002E-2</v>
      </c>
      <c r="N8229" s="2">
        <v>0.16666666666666699</v>
      </c>
      <c r="O8229" s="2">
        <v>1.4763871459120601</v>
      </c>
    </row>
    <row r="8230" spans="2:15" x14ac:dyDescent="0.25">
      <c r="B8230" t="s">
        <v>64</v>
      </c>
      <c r="C8230" t="s">
        <v>37</v>
      </c>
      <c r="D8230" t="s">
        <v>22</v>
      </c>
      <c r="E8230" t="s">
        <v>23</v>
      </c>
      <c r="F8230" s="3" t="s">
        <v>71</v>
      </c>
      <c r="G8230" s="3">
        <v>4868.8224</v>
      </c>
      <c r="H8230" s="3" t="s">
        <v>71</v>
      </c>
      <c r="I8230" s="3">
        <v>13279.1008</v>
      </c>
      <c r="J8230" s="3" t="s">
        <v>71</v>
      </c>
      <c r="K8230" s="3">
        <v>7458.9642000000003</v>
      </c>
      <c r="L8230" s="2" t="s">
        <v>72</v>
      </c>
      <c r="M8230" s="2">
        <v>-0.63334698084376295</v>
      </c>
      <c r="N8230" s="2" t="s">
        <v>72</v>
      </c>
      <c r="O8230" s="2">
        <v>-0.34725220962985698</v>
      </c>
    </row>
    <row r="8231" spans="2:15" x14ac:dyDescent="0.25">
      <c r="B8231" t="s">
        <v>64</v>
      </c>
      <c r="C8231" t="s">
        <v>37</v>
      </c>
      <c r="D8231" t="s">
        <v>22</v>
      </c>
      <c r="E8231" t="s">
        <v>18</v>
      </c>
      <c r="F8231" s="3">
        <v>16</v>
      </c>
      <c r="G8231" s="3">
        <v>225835.7316</v>
      </c>
      <c r="H8231" s="3">
        <v>11</v>
      </c>
      <c r="I8231" s="3">
        <v>104836.1534</v>
      </c>
      <c r="J8231" s="3">
        <v>13</v>
      </c>
      <c r="K8231" s="3">
        <v>163569.21058799999</v>
      </c>
      <c r="L8231" s="2">
        <v>0.45454545454545497</v>
      </c>
      <c r="M8231" s="2">
        <v>1.15417796509882</v>
      </c>
      <c r="N8231" s="2">
        <v>0.230769230769231</v>
      </c>
      <c r="O8231" s="2">
        <v>0.38067384924194297</v>
      </c>
    </row>
    <row r="8232" spans="2:15" x14ac:dyDescent="0.25">
      <c r="B8232" t="s">
        <v>64</v>
      </c>
      <c r="C8232" t="s">
        <v>37</v>
      </c>
      <c r="D8232" t="s">
        <v>22</v>
      </c>
      <c r="E8232" t="s">
        <v>10</v>
      </c>
      <c r="F8232" s="3" t="s">
        <v>71</v>
      </c>
      <c r="G8232" s="3">
        <v>14633.16</v>
      </c>
      <c r="H8232" s="3"/>
      <c r="I8232" s="3"/>
      <c r="J8232" s="3" t="s">
        <v>71</v>
      </c>
      <c r="K8232" s="3">
        <v>22502.937750000001</v>
      </c>
      <c r="L8232" s="2" t="s">
        <v>72</v>
      </c>
      <c r="M8232" s="2"/>
      <c r="N8232" s="2" t="s">
        <v>72</v>
      </c>
      <c r="O8232" s="2">
        <v>-0.34972223793313401</v>
      </c>
    </row>
    <row r="8233" spans="2:15" x14ac:dyDescent="0.25">
      <c r="B8233" t="s">
        <v>64</v>
      </c>
      <c r="C8233" t="s">
        <v>37</v>
      </c>
      <c r="D8233" t="s">
        <v>22</v>
      </c>
      <c r="E8233" t="s">
        <v>28</v>
      </c>
      <c r="F8233" s="3">
        <v>103</v>
      </c>
      <c r="G8233" s="3">
        <v>2001798.1407999999</v>
      </c>
      <c r="H8233" s="3">
        <v>111</v>
      </c>
      <c r="I8233" s="3">
        <v>2172970.0588000002</v>
      </c>
      <c r="J8233" s="3">
        <v>76</v>
      </c>
      <c r="K8233" s="3">
        <v>1375712.5011</v>
      </c>
      <c r="L8233" s="2">
        <v>-7.2072072072072099E-2</v>
      </c>
      <c r="M8233" s="2">
        <v>-7.8773251986052797E-2</v>
      </c>
      <c r="N8233" s="2">
        <v>0.355263157894737</v>
      </c>
      <c r="O8233" s="2">
        <v>0.45509918620306999</v>
      </c>
    </row>
    <row r="8234" spans="2:15" x14ac:dyDescent="0.25">
      <c r="B8234" t="s">
        <v>64</v>
      </c>
      <c r="C8234" t="s">
        <v>37</v>
      </c>
      <c r="D8234" t="s">
        <v>22</v>
      </c>
      <c r="E8234" t="s">
        <v>11</v>
      </c>
      <c r="F8234" s="3">
        <v>6</v>
      </c>
      <c r="G8234" s="3">
        <v>34496.2048</v>
      </c>
      <c r="H8234" s="3">
        <v>13</v>
      </c>
      <c r="I8234" s="3">
        <v>75846.949200000003</v>
      </c>
      <c r="J8234" s="3">
        <v>12</v>
      </c>
      <c r="K8234" s="3">
        <v>54313.223352000001</v>
      </c>
      <c r="L8234" s="2">
        <v>-0.53846153846153799</v>
      </c>
      <c r="M8234" s="2">
        <v>-0.54518665333476601</v>
      </c>
      <c r="N8234" s="2">
        <v>-0.5</v>
      </c>
      <c r="O8234" s="2">
        <v>-0.36486544765659301</v>
      </c>
    </row>
    <row r="8235" spans="2:15" x14ac:dyDescent="0.25">
      <c r="B8235" t="s">
        <v>64</v>
      </c>
      <c r="C8235" t="s">
        <v>37</v>
      </c>
      <c r="D8235" t="s">
        <v>22</v>
      </c>
      <c r="E8235" t="s">
        <v>12</v>
      </c>
      <c r="F8235" s="3">
        <v>6</v>
      </c>
      <c r="G8235" s="3">
        <v>100827.7512</v>
      </c>
      <c r="H8235" s="3">
        <v>5</v>
      </c>
      <c r="I8235" s="3">
        <v>68027.711383999995</v>
      </c>
      <c r="J8235" s="3" t="s">
        <v>71</v>
      </c>
      <c r="K8235" s="3">
        <v>32574.096269999998</v>
      </c>
      <c r="L8235" s="2">
        <v>0.2</v>
      </c>
      <c r="M8235" s="2">
        <v>0.482157037899624</v>
      </c>
      <c r="N8235" s="2" t="s">
        <v>72</v>
      </c>
      <c r="O8235" s="2">
        <v>2.09533533530016</v>
      </c>
    </row>
    <row r="8236" spans="2:15" x14ac:dyDescent="0.25">
      <c r="B8236" t="s">
        <v>64</v>
      </c>
      <c r="C8236" t="s">
        <v>37</v>
      </c>
      <c r="D8236" t="s">
        <v>22</v>
      </c>
      <c r="E8236" t="s">
        <v>19</v>
      </c>
      <c r="F8236" s="3">
        <v>9</v>
      </c>
      <c r="G8236" s="3">
        <v>53728.244599999998</v>
      </c>
      <c r="H8236" s="3">
        <v>16</v>
      </c>
      <c r="I8236" s="3">
        <v>190731.41899999999</v>
      </c>
      <c r="J8236" s="3">
        <v>10</v>
      </c>
      <c r="K8236" s="3">
        <v>81434.879700000005</v>
      </c>
      <c r="L8236" s="2">
        <v>-0.4375</v>
      </c>
      <c r="M8236" s="2">
        <v>-0.71830417410148895</v>
      </c>
      <c r="N8236" s="2">
        <v>-0.1</v>
      </c>
      <c r="O8236" s="2">
        <v>-0.34023056461886098</v>
      </c>
    </row>
    <row r="8237" spans="2:15" x14ac:dyDescent="0.25">
      <c r="B8237" t="s">
        <v>64</v>
      </c>
      <c r="C8237" t="s">
        <v>37</v>
      </c>
      <c r="D8237" t="s">
        <v>22</v>
      </c>
      <c r="E8237" t="s">
        <v>20</v>
      </c>
      <c r="F8237" s="3">
        <v>5</v>
      </c>
      <c r="G8237" s="3">
        <v>27069.254199999999</v>
      </c>
      <c r="H8237" s="3" t="s">
        <v>71</v>
      </c>
      <c r="I8237" s="3">
        <v>17179.919999999998</v>
      </c>
      <c r="J8237" s="3" t="s">
        <v>71</v>
      </c>
      <c r="K8237" s="3">
        <v>10342.2186</v>
      </c>
      <c r="L8237" s="2" t="s">
        <v>72</v>
      </c>
      <c r="M8237" s="2">
        <v>0.575633309119018</v>
      </c>
      <c r="N8237" s="2" t="s">
        <v>72</v>
      </c>
      <c r="O8237" s="2">
        <v>1.61735467475035</v>
      </c>
    </row>
    <row r="8238" spans="2:15" x14ac:dyDescent="0.25">
      <c r="B8238" t="s">
        <v>64</v>
      </c>
      <c r="C8238" t="s">
        <v>37</v>
      </c>
      <c r="D8238" t="s">
        <v>22</v>
      </c>
      <c r="E8238" t="s">
        <v>32</v>
      </c>
      <c r="F8238" s="3" t="s">
        <v>71</v>
      </c>
      <c r="G8238" s="3">
        <v>15276.32</v>
      </c>
      <c r="H8238" s="3" t="s">
        <v>71</v>
      </c>
      <c r="I8238" s="3">
        <v>7766.26</v>
      </c>
      <c r="J8238" s="3"/>
      <c r="K8238" s="3"/>
      <c r="L8238" s="2" t="s">
        <v>72</v>
      </c>
      <c r="M8238" s="2">
        <v>0.96701114822321199</v>
      </c>
      <c r="N8238" s="2" t="s">
        <v>72</v>
      </c>
      <c r="O8238" s="2"/>
    </row>
    <row r="8239" spans="2:15" x14ac:dyDescent="0.25">
      <c r="B8239" t="s">
        <v>64</v>
      </c>
      <c r="C8239" t="s">
        <v>37</v>
      </c>
      <c r="D8239" t="s">
        <v>22</v>
      </c>
      <c r="E8239" t="s">
        <v>16</v>
      </c>
      <c r="F8239" s="3">
        <v>28</v>
      </c>
      <c r="G8239" s="3">
        <v>166430.511</v>
      </c>
      <c r="H8239" s="3">
        <v>33</v>
      </c>
      <c r="I8239" s="3">
        <v>173591.29235999999</v>
      </c>
      <c r="J8239" s="3">
        <v>21</v>
      </c>
      <c r="K8239" s="3">
        <v>116086.87935</v>
      </c>
      <c r="L8239" s="2">
        <v>-0.15151515151515099</v>
      </c>
      <c r="M8239" s="2">
        <v>-4.1250809661291701E-2</v>
      </c>
      <c r="N8239" s="2">
        <v>0.33333333333333298</v>
      </c>
      <c r="O8239" s="2">
        <v>0.433672021609047</v>
      </c>
    </row>
    <row r="8240" spans="2:15" x14ac:dyDescent="0.25">
      <c r="B8240" t="s">
        <v>64</v>
      </c>
      <c r="C8240" t="s">
        <v>37</v>
      </c>
      <c r="D8240" t="s">
        <v>22</v>
      </c>
      <c r="E8240" t="s">
        <v>42</v>
      </c>
      <c r="F8240" s="3">
        <v>13</v>
      </c>
      <c r="G8240" s="3">
        <v>60439.137600000002</v>
      </c>
      <c r="H8240" s="3">
        <v>20</v>
      </c>
      <c r="I8240" s="3">
        <v>81031.758199999997</v>
      </c>
      <c r="J8240" s="3">
        <v>9</v>
      </c>
      <c r="K8240" s="3">
        <v>25193.146499999999</v>
      </c>
      <c r="L8240" s="2">
        <v>-0.35</v>
      </c>
      <c r="M8240" s="2">
        <v>-0.25413024544245899</v>
      </c>
      <c r="N8240" s="2">
        <v>0.44444444444444398</v>
      </c>
      <c r="O8240" s="2">
        <v>1.39903092692292</v>
      </c>
    </row>
    <row r="8241" spans="2:15" x14ac:dyDescent="0.25">
      <c r="B8241" t="s">
        <v>64</v>
      </c>
      <c r="C8241" t="s">
        <v>37</v>
      </c>
      <c r="D8241" t="s">
        <v>22</v>
      </c>
      <c r="E8241" t="s">
        <v>33</v>
      </c>
      <c r="F8241" s="3">
        <v>109</v>
      </c>
      <c r="G8241" s="3">
        <v>4442480.0686480002</v>
      </c>
      <c r="H8241" s="3">
        <v>119</v>
      </c>
      <c r="I8241" s="3">
        <v>4246474.0484079998</v>
      </c>
      <c r="J8241" s="3">
        <v>113</v>
      </c>
      <c r="K8241" s="3">
        <v>3181424.5194779998</v>
      </c>
      <c r="L8241" s="2">
        <v>-8.40336134453782E-2</v>
      </c>
      <c r="M8241" s="2">
        <v>4.61573573759348E-2</v>
      </c>
      <c r="N8241" s="2">
        <v>-3.5398230088495602E-2</v>
      </c>
      <c r="O8241" s="2">
        <v>0.39638078522664799</v>
      </c>
    </row>
    <row r="8242" spans="2:15" x14ac:dyDescent="0.25">
      <c r="B8242" t="s">
        <v>64</v>
      </c>
      <c r="C8242" t="s">
        <v>37</v>
      </c>
      <c r="D8242" t="s">
        <v>22</v>
      </c>
      <c r="E8242" t="s">
        <v>13</v>
      </c>
      <c r="F8242" s="3">
        <v>454</v>
      </c>
      <c r="G8242" s="3">
        <v>8228497.6349999998</v>
      </c>
      <c r="H8242" s="3">
        <v>449</v>
      </c>
      <c r="I8242" s="3">
        <v>6911643.6814879999</v>
      </c>
      <c r="J8242" s="3">
        <v>410</v>
      </c>
      <c r="K8242" s="3">
        <v>5626406.2680820003</v>
      </c>
      <c r="L8242" s="2">
        <v>1.1135857461024501E-2</v>
      </c>
      <c r="M8242" s="2">
        <v>0.19052688682997901</v>
      </c>
      <c r="N8242" s="2">
        <v>0.107317073170732</v>
      </c>
      <c r="O8242" s="2">
        <v>0.46247839969882498</v>
      </c>
    </row>
    <row r="8243" spans="2:15" x14ac:dyDescent="0.25">
      <c r="B8243" t="s">
        <v>64</v>
      </c>
      <c r="C8243" t="s">
        <v>37</v>
      </c>
      <c r="D8243" t="s">
        <v>22</v>
      </c>
      <c r="E8243" t="s">
        <v>21</v>
      </c>
      <c r="F8243" s="3">
        <v>252</v>
      </c>
      <c r="G8243" s="3">
        <v>5253038.4200400002</v>
      </c>
      <c r="H8243" s="3">
        <v>228</v>
      </c>
      <c r="I8243" s="3">
        <v>5058847.4360199999</v>
      </c>
      <c r="J8243" s="3">
        <v>253</v>
      </c>
      <c r="K8243" s="3">
        <v>5454468.7104160003</v>
      </c>
      <c r="L8243" s="2">
        <v>0.105263157894737</v>
      </c>
      <c r="M8243" s="2">
        <v>3.8386408460813003E-2</v>
      </c>
      <c r="N8243" s="2">
        <v>-3.9525691699604498E-3</v>
      </c>
      <c r="O8243" s="2">
        <v>-3.6929406156706597E-2</v>
      </c>
    </row>
    <row r="8244" spans="2:15" x14ac:dyDescent="0.25">
      <c r="B8244" t="s">
        <v>64</v>
      </c>
      <c r="C8244" t="s">
        <v>37</v>
      </c>
      <c r="D8244" t="s">
        <v>22</v>
      </c>
      <c r="E8244" t="s">
        <v>24</v>
      </c>
      <c r="F8244" s="3">
        <v>14</v>
      </c>
      <c r="G8244" s="3">
        <v>471590.90876800002</v>
      </c>
      <c r="H8244" s="3">
        <v>23</v>
      </c>
      <c r="I8244" s="3">
        <v>611702.92314800003</v>
      </c>
      <c r="J8244" s="3">
        <v>12</v>
      </c>
      <c r="K8244" s="3">
        <v>368210.16327600001</v>
      </c>
      <c r="L8244" s="2">
        <v>-0.39130434782608697</v>
      </c>
      <c r="M8244" s="2">
        <v>-0.22905238650641599</v>
      </c>
      <c r="N8244" s="2">
        <v>0.16666666666666699</v>
      </c>
      <c r="O8244" s="2">
        <v>0.28076559476851998</v>
      </c>
    </row>
    <row r="8245" spans="2:15" x14ac:dyDescent="0.25">
      <c r="B8245" t="s">
        <v>64</v>
      </c>
      <c r="C8245" t="s">
        <v>37</v>
      </c>
      <c r="D8245" t="s">
        <v>25</v>
      </c>
      <c r="E8245" t="s">
        <v>28</v>
      </c>
      <c r="F8245" s="3" t="s">
        <v>71</v>
      </c>
      <c r="G8245" s="3">
        <v>9227.08</v>
      </c>
      <c r="H8245" s="3"/>
      <c r="I8245" s="3"/>
      <c r="J8245" s="3" t="s">
        <v>71</v>
      </c>
      <c r="K8245" s="3">
        <v>54693.144</v>
      </c>
      <c r="L8245" s="2" t="s">
        <v>72</v>
      </c>
      <c r="M8245" s="2"/>
      <c r="N8245" s="2" t="s">
        <v>72</v>
      </c>
      <c r="O8245" s="2">
        <v>-0.83129366269381</v>
      </c>
    </row>
    <row r="8246" spans="2:15" x14ac:dyDescent="0.25">
      <c r="B8246" t="s">
        <v>64</v>
      </c>
      <c r="C8246" t="s">
        <v>37</v>
      </c>
      <c r="D8246" t="s">
        <v>25</v>
      </c>
      <c r="E8246" t="s">
        <v>12</v>
      </c>
      <c r="F8246" s="3" t="s">
        <v>71</v>
      </c>
      <c r="G8246" s="3">
        <v>5465.6783999999998</v>
      </c>
      <c r="H8246" s="3"/>
      <c r="I8246" s="3"/>
      <c r="J8246" s="3"/>
      <c r="K8246" s="3"/>
      <c r="L8246" s="2" t="s">
        <v>72</v>
      </c>
      <c r="M8246" s="2"/>
      <c r="N8246" s="2" t="s">
        <v>72</v>
      </c>
      <c r="O8246" s="2"/>
    </row>
    <row r="8247" spans="2:15" x14ac:dyDescent="0.25">
      <c r="B8247" t="s">
        <v>64</v>
      </c>
      <c r="C8247" t="s">
        <v>37</v>
      </c>
      <c r="D8247" t="s">
        <v>25</v>
      </c>
      <c r="E8247" t="s">
        <v>16</v>
      </c>
      <c r="F8247" s="3"/>
      <c r="G8247" s="3"/>
      <c r="H8247" s="3"/>
      <c r="I8247" s="3"/>
      <c r="J8247" s="3" t="s">
        <v>71</v>
      </c>
      <c r="K8247" s="3">
        <v>2807.46</v>
      </c>
      <c r="L8247" s="2"/>
      <c r="M8247" s="2"/>
      <c r="N8247" s="2" t="s">
        <v>72</v>
      </c>
      <c r="O8247" s="2"/>
    </row>
    <row r="8248" spans="2:15" x14ac:dyDescent="0.25">
      <c r="B8248" t="s">
        <v>64</v>
      </c>
      <c r="C8248" t="s">
        <v>37</v>
      </c>
      <c r="D8248" t="s">
        <v>29</v>
      </c>
      <c r="E8248" t="s">
        <v>9</v>
      </c>
      <c r="F8248" s="3" t="s">
        <v>71</v>
      </c>
      <c r="G8248" s="3">
        <v>11055.964</v>
      </c>
      <c r="H8248" s="3" t="s">
        <v>71</v>
      </c>
      <c r="I8248" s="3">
        <v>3469.3002000000001</v>
      </c>
      <c r="J8248" s="3" t="s">
        <v>71</v>
      </c>
      <c r="K8248" s="3">
        <v>20237.551800000001</v>
      </c>
      <c r="L8248" s="2" t="s">
        <v>72</v>
      </c>
      <c r="M8248" s="2">
        <v>2.1867994588649302</v>
      </c>
      <c r="N8248" s="2" t="s">
        <v>72</v>
      </c>
      <c r="O8248" s="2">
        <v>-0.45369063860777897</v>
      </c>
    </row>
    <row r="8249" spans="2:15" x14ac:dyDescent="0.25">
      <c r="B8249" t="s">
        <v>64</v>
      </c>
      <c r="C8249" t="s">
        <v>37</v>
      </c>
      <c r="D8249" t="s">
        <v>29</v>
      </c>
      <c r="E8249" t="s">
        <v>18</v>
      </c>
      <c r="F8249" s="3"/>
      <c r="G8249" s="3"/>
      <c r="H8249" s="3"/>
      <c r="I8249" s="3"/>
      <c r="J8249" s="3" t="s">
        <v>71</v>
      </c>
      <c r="K8249" s="3">
        <v>1038.6675</v>
      </c>
      <c r="L8249" s="2"/>
      <c r="M8249" s="2"/>
      <c r="N8249" s="2" t="s">
        <v>72</v>
      </c>
      <c r="O8249" s="2"/>
    </row>
    <row r="8250" spans="2:15" x14ac:dyDescent="0.25">
      <c r="B8250" t="s">
        <v>64</v>
      </c>
      <c r="C8250" t="s">
        <v>37</v>
      </c>
      <c r="D8250" t="s">
        <v>29</v>
      </c>
      <c r="E8250" t="s">
        <v>11</v>
      </c>
      <c r="F8250" s="3"/>
      <c r="G8250" s="3"/>
      <c r="H8250" s="3" t="s">
        <v>71</v>
      </c>
      <c r="I8250" s="3">
        <v>5055.2520000000004</v>
      </c>
      <c r="J8250" s="3"/>
      <c r="K8250" s="3"/>
      <c r="L8250" s="2" t="s">
        <v>72</v>
      </c>
      <c r="M8250" s="2"/>
      <c r="N8250" s="2"/>
      <c r="O8250" s="2"/>
    </row>
    <row r="8251" spans="2:15" x14ac:dyDescent="0.25">
      <c r="B8251" t="s">
        <v>64</v>
      </c>
      <c r="C8251" t="s">
        <v>37</v>
      </c>
      <c r="D8251" t="s">
        <v>29</v>
      </c>
      <c r="E8251" t="s">
        <v>20</v>
      </c>
      <c r="F8251" s="3">
        <v>8</v>
      </c>
      <c r="G8251" s="3">
        <v>27250.929599999999</v>
      </c>
      <c r="H8251" s="3" t="s">
        <v>71</v>
      </c>
      <c r="I8251" s="3">
        <v>3540.8368</v>
      </c>
      <c r="J8251" s="3" t="s">
        <v>71</v>
      </c>
      <c r="K8251" s="3">
        <v>9606.4938000000002</v>
      </c>
      <c r="L8251" s="2" t="s">
        <v>72</v>
      </c>
      <c r="M8251" s="2">
        <v>6.6961834558429798</v>
      </c>
      <c r="N8251" s="2" t="s">
        <v>72</v>
      </c>
      <c r="O8251" s="2">
        <v>1.83671963646091</v>
      </c>
    </row>
    <row r="8252" spans="2:15" x14ac:dyDescent="0.25">
      <c r="B8252" t="s">
        <v>64</v>
      </c>
      <c r="C8252" t="s">
        <v>37</v>
      </c>
      <c r="D8252" t="s">
        <v>29</v>
      </c>
      <c r="E8252" t="s">
        <v>16</v>
      </c>
      <c r="F8252" s="3" t="s">
        <v>71</v>
      </c>
      <c r="G8252" s="3">
        <v>6361.6264000000001</v>
      </c>
      <c r="H8252" s="3" t="s">
        <v>71</v>
      </c>
      <c r="I8252" s="3">
        <v>7277.3285999999998</v>
      </c>
      <c r="J8252" s="3"/>
      <c r="K8252" s="3"/>
      <c r="L8252" s="2" t="s">
        <v>72</v>
      </c>
      <c r="M8252" s="2">
        <v>-0.12582944241380001</v>
      </c>
      <c r="N8252" s="2" t="s">
        <v>72</v>
      </c>
      <c r="O8252" s="2"/>
    </row>
    <row r="8253" spans="2:15" x14ac:dyDescent="0.25">
      <c r="B8253" t="s">
        <v>64</v>
      </c>
      <c r="C8253" t="s">
        <v>37</v>
      </c>
      <c r="D8253" t="s">
        <v>29</v>
      </c>
      <c r="E8253" t="s">
        <v>33</v>
      </c>
      <c r="F8253" s="3" t="s">
        <v>71</v>
      </c>
      <c r="G8253" s="3">
        <v>8583.5051999999996</v>
      </c>
      <c r="H8253" s="3" t="s">
        <v>71</v>
      </c>
      <c r="I8253" s="3">
        <v>8583.5051999999996</v>
      </c>
      <c r="J8253" s="3" t="s">
        <v>71</v>
      </c>
      <c r="K8253" s="3">
        <v>16230.8313</v>
      </c>
      <c r="L8253" s="2" t="s">
        <v>72</v>
      </c>
      <c r="M8253" s="2">
        <v>0</v>
      </c>
      <c r="N8253" s="2" t="s">
        <v>72</v>
      </c>
      <c r="O8253" s="2">
        <v>-0.47116046976595699</v>
      </c>
    </row>
    <row r="8254" spans="2:15" x14ac:dyDescent="0.25">
      <c r="B8254" t="s">
        <v>64</v>
      </c>
      <c r="C8254" t="s">
        <v>37</v>
      </c>
      <c r="D8254" t="s">
        <v>29</v>
      </c>
      <c r="E8254" t="s">
        <v>13</v>
      </c>
      <c r="F8254" s="3">
        <v>49</v>
      </c>
      <c r="G8254" s="3">
        <v>169253.04560000001</v>
      </c>
      <c r="H8254" s="3">
        <v>56</v>
      </c>
      <c r="I8254" s="3">
        <v>198029.7378</v>
      </c>
      <c r="J8254" s="3">
        <v>40</v>
      </c>
      <c r="K8254" s="3">
        <v>133399.4259</v>
      </c>
      <c r="L8254" s="2">
        <v>-0.125</v>
      </c>
      <c r="M8254" s="2">
        <v>-0.14531500430032901</v>
      </c>
      <c r="N8254" s="2">
        <v>0.22500000000000001</v>
      </c>
      <c r="O8254" s="2">
        <v>0.26876892054150903</v>
      </c>
    </row>
    <row r="8255" spans="2:15" x14ac:dyDescent="0.25">
      <c r="B8255" t="s">
        <v>64</v>
      </c>
      <c r="C8255" t="s">
        <v>37</v>
      </c>
      <c r="D8255" t="s">
        <v>29</v>
      </c>
      <c r="E8255" t="s">
        <v>21</v>
      </c>
      <c r="F8255" s="3">
        <v>91</v>
      </c>
      <c r="G8255" s="3">
        <v>794716.27532799996</v>
      </c>
      <c r="H8255" s="3">
        <v>115</v>
      </c>
      <c r="I8255" s="3">
        <v>990512.45333199995</v>
      </c>
      <c r="J8255" s="3">
        <v>95</v>
      </c>
      <c r="K8255" s="3">
        <v>754508.22986099997</v>
      </c>
      <c r="L8255" s="2">
        <v>-0.208695652173913</v>
      </c>
      <c r="M8255" s="2">
        <v>-0.19767159650073901</v>
      </c>
      <c r="N8255" s="2">
        <v>-4.2105263157894798E-2</v>
      </c>
      <c r="O8255" s="2">
        <v>5.3290400125134897E-2</v>
      </c>
    </row>
    <row r="8256" spans="2:15" x14ac:dyDescent="0.25">
      <c r="B8256" t="s">
        <v>64</v>
      </c>
      <c r="C8256" t="s">
        <v>37</v>
      </c>
      <c r="D8256" t="s">
        <v>29</v>
      </c>
      <c r="E8256" t="s">
        <v>24</v>
      </c>
      <c r="F8256" s="3" t="s">
        <v>71</v>
      </c>
      <c r="G8256" s="3">
        <v>17735.436000000002</v>
      </c>
      <c r="H8256" s="3"/>
      <c r="I8256" s="3"/>
      <c r="J8256" s="3"/>
      <c r="K8256" s="3"/>
      <c r="L8256" s="2" t="s">
        <v>72</v>
      </c>
      <c r="M8256" s="2"/>
      <c r="N8256" s="2" t="s">
        <v>72</v>
      </c>
      <c r="O8256" s="2"/>
    </row>
    <row r="8257" spans="2:15" x14ac:dyDescent="0.25">
      <c r="B8257" t="s">
        <v>64</v>
      </c>
      <c r="C8257" t="s">
        <v>38</v>
      </c>
      <c r="D8257" t="s">
        <v>31</v>
      </c>
      <c r="E8257" t="s">
        <v>28</v>
      </c>
      <c r="F8257" s="3"/>
      <c r="G8257" s="3"/>
      <c r="H8257" s="3">
        <v>6</v>
      </c>
      <c r="I8257" s="3">
        <v>167567.372</v>
      </c>
      <c r="J8257" s="3" t="s">
        <v>71</v>
      </c>
      <c r="K8257" s="3">
        <v>3923.0070000000001</v>
      </c>
      <c r="L8257" s="2"/>
      <c r="M8257" s="2"/>
      <c r="N8257" s="2" t="s">
        <v>72</v>
      </c>
      <c r="O8257" s="2"/>
    </row>
    <row r="8258" spans="2:15" x14ac:dyDescent="0.25">
      <c r="B8258" t="s">
        <v>64</v>
      </c>
      <c r="C8258" t="s">
        <v>38</v>
      </c>
      <c r="D8258" t="s">
        <v>31</v>
      </c>
      <c r="E8258" t="s">
        <v>16</v>
      </c>
      <c r="F8258" s="3"/>
      <c r="G8258" s="3"/>
      <c r="H8258" s="3" t="s">
        <v>71</v>
      </c>
      <c r="I8258" s="3">
        <v>4475.25</v>
      </c>
      <c r="J8258" s="3"/>
      <c r="K8258" s="3"/>
      <c r="L8258" s="2" t="s">
        <v>72</v>
      </c>
      <c r="M8258" s="2"/>
      <c r="N8258" s="2"/>
      <c r="O8258" s="2"/>
    </row>
    <row r="8259" spans="2:15" x14ac:dyDescent="0.25">
      <c r="B8259" t="s">
        <v>64</v>
      </c>
      <c r="C8259" t="s">
        <v>38</v>
      </c>
      <c r="D8259" t="s">
        <v>31</v>
      </c>
      <c r="E8259" t="s">
        <v>42</v>
      </c>
      <c r="F8259" s="3"/>
      <c r="G8259" s="3"/>
      <c r="H8259" s="3" t="s">
        <v>71</v>
      </c>
      <c r="I8259" s="3">
        <v>611.46</v>
      </c>
      <c r="J8259" s="3"/>
      <c r="K8259" s="3"/>
      <c r="L8259" s="2" t="s">
        <v>72</v>
      </c>
      <c r="M8259" s="2"/>
      <c r="N8259" s="2"/>
      <c r="O8259" s="2"/>
    </row>
    <row r="8260" spans="2:15" x14ac:dyDescent="0.25">
      <c r="B8260" t="s">
        <v>64</v>
      </c>
      <c r="C8260" t="s">
        <v>38</v>
      </c>
      <c r="D8260" t="s">
        <v>31</v>
      </c>
      <c r="E8260" t="s">
        <v>21</v>
      </c>
      <c r="F8260" s="3">
        <v>16</v>
      </c>
      <c r="G8260" s="3">
        <v>53584.406999999999</v>
      </c>
      <c r="H8260" s="3">
        <v>17</v>
      </c>
      <c r="I8260" s="3">
        <v>67859.031000000003</v>
      </c>
      <c r="J8260" s="3">
        <v>21</v>
      </c>
      <c r="K8260" s="3">
        <v>83808.5</v>
      </c>
      <c r="L8260" s="2">
        <v>-5.8823529411764698E-2</v>
      </c>
      <c r="M8260" s="2">
        <v>-0.21035702676037299</v>
      </c>
      <c r="N8260" s="2">
        <v>-0.238095238095238</v>
      </c>
      <c r="O8260" s="2">
        <v>-0.360632787843715</v>
      </c>
    </row>
    <row r="8261" spans="2:15" x14ac:dyDescent="0.25">
      <c r="B8261" t="s">
        <v>64</v>
      </c>
      <c r="C8261" t="s">
        <v>38</v>
      </c>
      <c r="D8261" t="s">
        <v>8</v>
      </c>
      <c r="E8261" t="s">
        <v>18</v>
      </c>
      <c r="F8261" s="3"/>
      <c r="G8261" s="3"/>
      <c r="H8261" s="3" t="s">
        <v>71</v>
      </c>
      <c r="I8261" s="3">
        <v>2722.4</v>
      </c>
      <c r="J8261" s="3">
        <v>6</v>
      </c>
      <c r="K8261" s="3">
        <v>14470.05</v>
      </c>
      <c r="L8261" s="2" t="s">
        <v>72</v>
      </c>
      <c r="M8261" s="2"/>
      <c r="N8261" s="2"/>
      <c r="O8261" s="2"/>
    </row>
    <row r="8262" spans="2:15" x14ac:dyDescent="0.25">
      <c r="B8262" t="s">
        <v>64</v>
      </c>
      <c r="C8262" t="s">
        <v>38</v>
      </c>
      <c r="D8262" t="s">
        <v>8</v>
      </c>
      <c r="E8262" t="s">
        <v>10</v>
      </c>
      <c r="F8262" s="3"/>
      <c r="G8262" s="3"/>
      <c r="H8262" s="3" t="s">
        <v>71</v>
      </c>
      <c r="I8262" s="3">
        <v>3931.0888</v>
      </c>
      <c r="J8262" s="3"/>
      <c r="K8262" s="3"/>
      <c r="L8262" s="2" t="s">
        <v>72</v>
      </c>
      <c r="M8262" s="2"/>
      <c r="N8262" s="2"/>
      <c r="O8262" s="2"/>
    </row>
    <row r="8263" spans="2:15" x14ac:dyDescent="0.25">
      <c r="B8263" t="s">
        <v>64</v>
      </c>
      <c r="C8263" t="s">
        <v>38</v>
      </c>
      <c r="D8263" t="s">
        <v>8</v>
      </c>
      <c r="E8263" t="s">
        <v>11</v>
      </c>
      <c r="F8263" s="3" t="s">
        <v>71</v>
      </c>
      <c r="G8263" s="3">
        <v>3010.5504000000001</v>
      </c>
      <c r="H8263" s="3" t="s">
        <v>71</v>
      </c>
      <c r="I8263" s="3">
        <v>6606.4984000000004</v>
      </c>
      <c r="J8263" s="3" t="s">
        <v>71</v>
      </c>
      <c r="K8263" s="3">
        <v>10578.859200000001</v>
      </c>
      <c r="L8263" s="2" t="s">
        <v>72</v>
      </c>
      <c r="M8263" s="2">
        <v>-0.544304680373494</v>
      </c>
      <c r="N8263" s="2" t="s">
        <v>72</v>
      </c>
      <c r="O8263" s="2">
        <v>-0.71541823715736796</v>
      </c>
    </row>
    <row r="8264" spans="2:15" x14ac:dyDescent="0.25">
      <c r="B8264" t="s">
        <v>64</v>
      </c>
      <c r="C8264" t="s">
        <v>38</v>
      </c>
      <c r="D8264" t="s">
        <v>8</v>
      </c>
      <c r="E8264" t="s">
        <v>12</v>
      </c>
      <c r="F8264" s="3"/>
      <c r="G8264" s="3"/>
      <c r="H8264" s="3" t="s">
        <v>71</v>
      </c>
      <c r="I8264" s="3">
        <v>5190.4624000000003</v>
      </c>
      <c r="J8264" s="3" t="s">
        <v>71</v>
      </c>
      <c r="K8264" s="3">
        <v>8292.5856000000003</v>
      </c>
      <c r="L8264" s="2" t="s">
        <v>72</v>
      </c>
      <c r="M8264" s="2"/>
      <c r="N8264" s="2" t="s">
        <v>72</v>
      </c>
      <c r="O8264" s="2"/>
    </row>
    <row r="8265" spans="2:15" x14ac:dyDescent="0.25">
      <c r="B8265" t="s">
        <v>64</v>
      </c>
      <c r="C8265" t="s">
        <v>38</v>
      </c>
      <c r="D8265" t="s">
        <v>8</v>
      </c>
      <c r="E8265" t="s">
        <v>19</v>
      </c>
      <c r="F8265" s="3"/>
      <c r="G8265" s="3"/>
      <c r="H8265" s="3" t="s">
        <v>71</v>
      </c>
      <c r="I8265" s="3">
        <v>5313.71072</v>
      </c>
      <c r="J8265" s="3"/>
      <c r="K8265" s="3"/>
      <c r="L8265" s="2" t="s">
        <v>72</v>
      </c>
      <c r="M8265" s="2"/>
      <c r="N8265" s="2"/>
      <c r="O8265" s="2"/>
    </row>
    <row r="8266" spans="2:15" x14ac:dyDescent="0.25">
      <c r="B8266" t="s">
        <v>64</v>
      </c>
      <c r="C8266" t="s">
        <v>38</v>
      </c>
      <c r="D8266" t="s">
        <v>8</v>
      </c>
      <c r="E8266" t="s">
        <v>16</v>
      </c>
      <c r="F8266" s="3" t="s">
        <v>71</v>
      </c>
      <c r="G8266" s="3">
        <v>3350.364</v>
      </c>
      <c r="H8266" s="3"/>
      <c r="I8266" s="3"/>
      <c r="J8266" s="3" t="s">
        <v>71</v>
      </c>
      <c r="K8266" s="3">
        <v>6068.6495999999997</v>
      </c>
      <c r="L8266" s="2" t="s">
        <v>72</v>
      </c>
      <c r="M8266" s="2"/>
      <c r="N8266" s="2" t="s">
        <v>72</v>
      </c>
      <c r="O8266" s="2">
        <v>-0.44792264822803401</v>
      </c>
    </row>
    <row r="8267" spans="2:15" x14ac:dyDescent="0.25">
      <c r="B8267" t="s">
        <v>64</v>
      </c>
      <c r="C8267" t="s">
        <v>38</v>
      </c>
      <c r="D8267" t="s">
        <v>8</v>
      </c>
      <c r="E8267" t="s">
        <v>42</v>
      </c>
      <c r="F8267" s="3"/>
      <c r="G8267" s="3"/>
      <c r="H8267" s="3"/>
      <c r="I8267" s="3"/>
      <c r="J8267" s="3" t="s">
        <v>71</v>
      </c>
      <c r="K8267" s="3">
        <v>6282.6192000000001</v>
      </c>
      <c r="L8267" s="2"/>
      <c r="M8267" s="2"/>
      <c r="N8267" s="2" t="s">
        <v>72</v>
      </c>
      <c r="O8267" s="2"/>
    </row>
    <row r="8268" spans="2:15" x14ac:dyDescent="0.25">
      <c r="B8268" t="s">
        <v>64</v>
      </c>
      <c r="C8268" t="s">
        <v>38</v>
      </c>
      <c r="D8268" t="s">
        <v>8</v>
      </c>
      <c r="E8268" t="s">
        <v>33</v>
      </c>
      <c r="F8268" s="3">
        <v>24</v>
      </c>
      <c r="G8268" s="3">
        <v>199626.82920000001</v>
      </c>
      <c r="H8268" s="3">
        <v>24</v>
      </c>
      <c r="I8268" s="3">
        <v>204739.8904</v>
      </c>
      <c r="J8268" s="3">
        <v>40</v>
      </c>
      <c r="K8268" s="3">
        <v>572996.24205</v>
      </c>
      <c r="L8268" s="2">
        <v>0</v>
      </c>
      <c r="M8268" s="2">
        <v>-2.4973448945443E-2</v>
      </c>
      <c r="N8268" s="2">
        <v>-0.4</v>
      </c>
      <c r="O8268" s="2">
        <v>-0.651608833444006</v>
      </c>
    </row>
    <row r="8269" spans="2:15" x14ac:dyDescent="0.25">
      <c r="B8269" t="s">
        <v>64</v>
      </c>
      <c r="C8269" t="s">
        <v>38</v>
      </c>
      <c r="D8269" t="s">
        <v>8</v>
      </c>
      <c r="E8269" t="s">
        <v>13</v>
      </c>
      <c r="F8269" s="3"/>
      <c r="G8269" s="3"/>
      <c r="H8269" s="3" t="s">
        <v>71</v>
      </c>
      <c r="I8269" s="3">
        <v>3677.8440000000001</v>
      </c>
      <c r="J8269" s="3" t="s">
        <v>71</v>
      </c>
      <c r="K8269" s="3">
        <v>3288.5810999999999</v>
      </c>
      <c r="L8269" s="2" t="s">
        <v>72</v>
      </c>
      <c r="M8269" s="2"/>
      <c r="N8269" s="2" t="s">
        <v>72</v>
      </c>
      <c r="O8269" s="2"/>
    </row>
    <row r="8270" spans="2:15" x14ac:dyDescent="0.25">
      <c r="B8270" t="s">
        <v>64</v>
      </c>
      <c r="C8270" t="s">
        <v>38</v>
      </c>
      <c r="D8270" t="s">
        <v>15</v>
      </c>
      <c r="E8270" t="s">
        <v>9</v>
      </c>
      <c r="F8270" s="3"/>
      <c r="G8270" s="3"/>
      <c r="H8270" s="3" t="s">
        <v>71</v>
      </c>
      <c r="I8270" s="3">
        <v>7237.5308000000005</v>
      </c>
      <c r="J8270" s="3"/>
      <c r="K8270" s="3"/>
      <c r="L8270" s="2" t="s">
        <v>72</v>
      </c>
      <c r="M8270" s="2"/>
      <c r="N8270" s="2"/>
      <c r="O8270" s="2"/>
    </row>
    <row r="8271" spans="2:15" x14ac:dyDescent="0.25">
      <c r="B8271" t="s">
        <v>64</v>
      </c>
      <c r="C8271" t="s">
        <v>38</v>
      </c>
      <c r="D8271" t="s">
        <v>15</v>
      </c>
      <c r="E8271" t="s">
        <v>18</v>
      </c>
      <c r="F8271" s="3" t="s">
        <v>71</v>
      </c>
      <c r="G8271" s="3">
        <v>5689.5559999999996</v>
      </c>
      <c r="H8271" s="3"/>
      <c r="I8271" s="3"/>
      <c r="J8271" s="3" t="s">
        <v>71</v>
      </c>
      <c r="K8271" s="3">
        <v>521.91750000000002</v>
      </c>
      <c r="L8271" s="2" t="s">
        <v>72</v>
      </c>
      <c r="M8271" s="2"/>
      <c r="N8271" s="2" t="s">
        <v>72</v>
      </c>
      <c r="O8271" s="2">
        <v>9.9012554666206807</v>
      </c>
    </row>
    <row r="8272" spans="2:15" x14ac:dyDescent="0.25">
      <c r="B8272" t="s">
        <v>64</v>
      </c>
      <c r="C8272" t="s">
        <v>38</v>
      </c>
      <c r="D8272" t="s">
        <v>15</v>
      </c>
      <c r="E8272" t="s">
        <v>11</v>
      </c>
      <c r="F8272" s="3"/>
      <c r="G8272" s="3"/>
      <c r="H8272" s="3"/>
      <c r="I8272" s="3"/>
      <c r="J8272" s="3" t="s">
        <v>71</v>
      </c>
      <c r="K8272" s="3">
        <v>4632.0335999999998</v>
      </c>
      <c r="L8272" s="2"/>
      <c r="M8272" s="2"/>
      <c r="N8272" s="2" t="s">
        <v>72</v>
      </c>
      <c r="O8272" s="2"/>
    </row>
    <row r="8273" spans="2:15" x14ac:dyDescent="0.25">
      <c r="B8273" t="s">
        <v>64</v>
      </c>
      <c r="C8273" t="s">
        <v>38</v>
      </c>
      <c r="D8273" t="s">
        <v>15</v>
      </c>
      <c r="E8273" t="s">
        <v>12</v>
      </c>
      <c r="F8273" s="3" t="s">
        <v>71</v>
      </c>
      <c r="G8273" s="3">
        <v>4468.6563999999998</v>
      </c>
      <c r="H8273" s="3"/>
      <c r="I8273" s="3"/>
      <c r="J8273" s="3"/>
      <c r="K8273" s="3"/>
      <c r="L8273" s="2" t="s">
        <v>72</v>
      </c>
      <c r="M8273" s="2"/>
      <c r="N8273" s="2" t="s">
        <v>72</v>
      </c>
      <c r="O8273" s="2"/>
    </row>
    <row r="8274" spans="2:15" x14ac:dyDescent="0.25">
      <c r="B8274" t="s">
        <v>64</v>
      </c>
      <c r="C8274" t="s">
        <v>38</v>
      </c>
      <c r="D8274" t="s">
        <v>15</v>
      </c>
      <c r="E8274" t="s">
        <v>16</v>
      </c>
      <c r="F8274" s="3" t="s">
        <v>71</v>
      </c>
      <c r="G8274" s="3">
        <v>15992.7772</v>
      </c>
      <c r="H8274" s="3" t="s">
        <v>71</v>
      </c>
      <c r="I8274" s="3">
        <v>8970.2919999999995</v>
      </c>
      <c r="J8274" s="3" t="s">
        <v>71</v>
      </c>
      <c r="K8274" s="3">
        <v>12320.9424</v>
      </c>
      <c r="L8274" s="2" t="s">
        <v>72</v>
      </c>
      <c r="M8274" s="2">
        <v>0.78286026809383702</v>
      </c>
      <c r="N8274" s="2" t="s">
        <v>72</v>
      </c>
      <c r="O8274" s="2">
        <v>0.29801574269189002</v>
      </c>
    </row>
    <row r="8275" spans="2:15" x14ac:dyDescent="0.25">
      <c r="B8275" t="s">
        <v>64</v>
      </c>
      <c r="C8275" t="s">
        <v>38</v>
      </c>
      <c r="D8275" t="s">
        <v>15</v>
      </c>
      <c r="E8275" t="s">
        <v>33</v>
      </c>
      <c r="F8275" s="3" t="s">
        <v>71</v>
      </c>
      <c r="G8275" s="3">
        <v>17193.0684</v>
      </c>
      <c r="H8275" s="3">
        <v>5</v>
      </c>
      <c r="I8275" s="3">
        <v>42917.525999999998</v>
      </c>
      <c r="J8275" s="3">
        <v>8</v>
      </c>
      <c r="K8275" s="3">
        <v>59132.449800000002</v>
      </c>
      <c r="L8275" s="2" t="s">
        <v>72</v>
      </c>
      <c r="M8275" s="2">
        <v>-0.59939283545840905</v>
      </c>
      <c r="N8275" s="2" t="s">
        <v>72</v>
      </c>
      <c r="O8275" s="2">
        <v>-0.70924478085803899</v>
      </c>
    </row>
    <row r="8276" spans="2:15" x14ac:dyDescent="0.25">
      <c r="B8276" t="s">
        <v>64</v>
      </c>
      <c r="C8276" t="s">
        <v>38</v>
      </c>
      <c r="D8276" t="s">
        <v>17</v>
      </c>
      <c r="E8276" t="s">
        <v>9</v>
      </c>
      <c r="F8276" s="3" t="s">
        <v>71</v>
      </c>
      <c r="G8276" s="3">
        <v>52899.9764</v>
      </c>
      <c r="H8276" s="3">
        <v>5</v>
      </c>
      <c r="I8276" s="3">
        <v>35487.145400000001</v>
      </c>
      <c r="J8276" s="3" t="s">
        <v>71</v>
      </c>
      <c r="K8276" s="3">
        <v>7019.1504000000004</v>
      </c>
      <c r="L8276" s="2" t="s">
        <v>72</v>
      </c>
      <c r="M8276" s="2">
        <v>0.490679957593884</v>
      </c>
      <c r="N8276" s="2" t="s">
        <v>72</v>
      </c>
      <c r="O8276" s="2">
        <v>6.5365212861089299</v>
      </c>
    </row>
    <row r="8277" spans="2:15" x14ac:dyDescent="0.25">
      <c r="B8277" t="s">
        <v>64</v>
      </c>
      <c r="C8277" t="s">
        <v>38</v>
      </c>
      <c r="D8277" t="s">
        <v>17</v>
      </c>
      <c r="E8277" t="s">
        <v>13</v>
      </c>
      <c r="F8277" s="3" t="s">
        <v>71</v>
      </c>
      <c r="G8277" s="3">
        <v>4088.7084</v>
      </c>
      <c r="H8277" s="3"/>
      <c r="I8277" s="3"/>
      <c r="J8277" s="3"/>
      <c r="K8277" s="3"/>
      <c r="L8277" s="2" t="s">
        <v>72</v>
      </c>
      <c r="M8277" s="2"/>
      <c r="N8277" s="2" t="s">
        <v>72</v>
      </c>
      <c r="O8277" s="2"/>
    </row>
    <row r="8278" spans="2:15" x14ac:dyDescent="0.25">
      <c r="B8278" t="s">
        <v>64</v>
      </c>
      <c r="C8278" t="s">
        <v>38</v>
      </c>
      <c r="D8278" t="s">
        <v>22</v>
      </c>
      <c r="E8278" t="s">
        <v>18</v>
      </c>
      <c r="F8278" s="3"/>
      <c r="G8278" s="3"/>
      <c r="H8278" s="3" t="s">
        <v>71</v>
      </c>
      <c r="I8278" s="3">
        <v>4075.49</v>
      </c>
      <c r="J8278" s="3" t="s">
        <v>71</v>
      </c>
      <c r="K8278" s="3">
        <v>9074.2999999999993</v>
      </c>
      <c r="L8278" s="2" t="s">
        <v>72</v>
      </c>
      <c r="M8278" s="2"/>
      <c r="N8278" s="2" t="s">
        <v>72</v>
      </c>
      <c r="O8278" s="2"/>
    </row>
    <row r="8279" spans="2:15" x14ac:dyDescent="0.25">
      <c r="B8279" t="s">
        <v>64</v>
      </c>
      <c r="C8279" t="s">
        <v>38</v>
      </c>
      <c r="D8279" t="s">
        <v>22</v>
      </c>
      <c r="E8279" t="s">
        <v>28</v>
      </c>
      <c r="F8279" s="3"/>
      <c r="G8279" s="3"/>
      <c r="H8279" s="3"/>
      <c r="I8279" s="3"/>
      <c r="J8279" s="3" t="s">
        <v>71</v>
      </c>
      <c r="K8279" s="3">
        <v>7997.616</v>
      </c>
      <c r="L8279" s="2"/>
      <c r="M8279" s="2"/>
      <c r="N8279" s="2" t="s">
        <v>72</v>
      </c>
      <c r="O8279" s="2"/>
    </row>
    <row r="8280" spans="2:15" x14ac:dyDescent="0.25">
      <c r="B8280" t="s">
        <v>64</v>
      </c>
      <c r="C8280" t="s">
        <v>38</v>
      </c>
      <c r="D8280" t="s">
        <v>22</v>
      </c>
      <c r="E8280" t="s">
        <v>11</v>
      </c>
      <c r="F8280" s="3"/>
      <c r="G8280" s="3"/>
      <c r="H8280" s="3" t="s">
        <v>71</v>
      </c>
      <c r="I8280" s="3">
        <v>11635.8</v>
      </c>
      <c r="J8280" s="3"/>
      <c r="K8280" s="3"/>
      <c r="L8280" s="2" t="s">
        <v>72</v>
      </c>
      <c r="M8280" s="2"/>
      <c r="N8280" s="2"/>
      <c r="O8280" s="2"/>
    </row>
    <row r="8281" spans="2:15" x14ac:dyDescent="0.25">
      <c r="B8281" t="s">
        <v>64</v>
      </c>
      <c r="C8281" t="s">
        <v>38</v>
      </c>
      <c r="D8281" t="s">
        <v>22</v>
      </c>
      <c r="E8281" t="s">
        <v>12</v>
      </c>
      <c r="F8281" s="3" t="s">
        <v>71</v>
      </c>
      <c r="G8281" s="3">
        <v>2132.8000000000002</v>
      </c>
      <c r="H8281" s="3"/>
      <c r="I8281" s="3"/>
      <c r="J8281" s="3"/>
      <c r="K8281" s="3"/>
      <c r="L8281" s="2" t="s">
        <v>72</v>
      </c>
      <c r="M8281" s="2"/>
      <c r="N8281" s="2" t="s">
        <v>72</v>
      </c>
      <c r="O8281" s="2"/>
    </row>
    <row r="8282" spans="2:15" x14ac:dyDescent="0.25">
      <c r="B8282" t="s">
        <v>64</v>
      </c>
      <c r="C8282" t="s">
        <v>38</v>
      </c>
      <c r="D8282" t="s">
        <v>22</v>
      </c>
      <c r="E8282" t="s">
        <v>19</v>
      </c>
      <c r="F8282" s="3"/>
      <c r="G8282" s="3"/>
      <c r="H8282" s="3"/>
      <c r="I8282" s="3"/>
      <c r="J8282" s="3" t="s">
        <v>71</v>
      </c>
      <c r="K8282" s="3">
        <v>3666.06</v>
      </c>
      <c r="L8282" s="2"/>
      <c r="M8282" s="2"/>
      <c r="N8282" s="2" t="s">
        <v>72</v>
      </c>
      <c r="O8282" s="2"/>
    </row>
    <row r="8283" spans="2:15" x14ac:dyDescent="0.25">
      <c r="B8283" t="s">
        <v>64</v>
      </c>
      <c r="C8283" t="s">
        <v>38</v>
      </c>
      <c r="D8283" t="s">
        <v>22</v>
      </c>
      <c r="E8283" t="s">
        <v>32</v>
      </c>
      <c r="F8283" s="3"/>
      <c r="G8283" s="3"/>
      <c r="H8283" s="3" t="s">
        <v>71</v>
      </c>
      <c r="I8283" s="3">
        <v>7663.78</v>
      </c>
      <c r="J8283" s="3"/>
      <c r="K8283" s="3"/>
      <c r="L8283" s="2" t="s">
        <v>72</v>
      </c>
      <c r="M8283" s="2"/>
      <c r="N8283" s="2"/>
      <c r="O8283" s="2"/>
    </row>
    <row r="8284" spans="2:15" x14ac:dyDescent="0.25">
      <c r="B8284" t="s">
        <v>64</v>
      </c>
      <c r="C8284" t="s">
        <v>38</v>
      </c>
      <c r="D8284" t="s">
        <v>22</v>
      </c>
      <c r="E8284" t="s">
        <v>16</v>
      </c>
      <c r="F8284" s="3" t="s">
        <v>71</v>
      </c>
      <c r="G8284" s="3">
        <v>3096</v>
      </c>
      <c r="H8284" s="3" t="s">
        <v>71</v>
      </c>
      <c r="I8284" s="3">
        <v>18694.643</v>
      </c>
      <c r="J8284" s="3"/>
      <c r="K8284" s="3"/>
      <c r="L8284" s="2" t="s">
        <v>72</v>
      </c>
      <c r="M8284" s="2">
        <v>-0.83439106058350498</v>
      </c>
      <c r="N8284" s="2" t="s">
        <v>72</v>
      </c>
      <c r="O8284" s="2"/>
    </row>
    <row r="8285" spans="2:15" x14ac:dyDescent="0.25">
      <c r="B8285" t="s">
        <v>64</v>
      </c>
      <c r="C8285" t="s">
        <v>38</v>
      </c>
      <c r="D8285" t="s">
        <v>22</v>
      </c>
      <c r="E8285" t="s">
        <v>42</v>
      </c>
      <c r="F8285" s="3" t="s">
        <v>71</v>
      </c>
      <c r="G8285" s="3">
        <v>4433.8</v>
      </c>
      <c r="H8285" s="3"/>
      <c r="I8285" s="3"/>
      <c r="J8285" s="3"/>
      <c r="K8285" s="3"/>
      <c r="L8285" s="2" t="s">
        <v>72</v>
      </c>
      <c r="M8285" s="2"/>
      <c r="N8285" s="2" t="s">
        <v>72</v>
      </c>
      <c r="O8285" s="2"/>
    </row>
    <row r="8286" spans="2:15" x14ac:dyDescent="0.25">
      <c r="B8286" t="s">
        <v>64</v>
      </c>
      <c r="C8286" t="s">
        <v>38</v>
      </c>
      <c r="D8286" t="s">
        <v>22</v>
      </c>
      <c r="E8286" t="s">
        <v>13</v>
      </c>
      <c r="F8286" s="3">
        <v>40</v>
      </c>
      <c r="G8286" s="3">
        <v>147984.36246999999</v>
      </c>
      <c r="H8286" s="3">
        <v>35</v>
      </c>
      <c r="I8286" s="3">
        <v>127868.966</v>
      </c>
      <c r="J8286" s="3">
        <v>34</v>
      </c>
      <c r="K8286" s="3">
        <v>112545.64575</v>
      </c>
      <c r="L8286" s="2">
        <v>0.14285714285714299</v>
      </c>
      <c r="M8286" s="2">
        <v>0.15731257629783299</v>
      </c>
      <c r="N8286" s="2">
        <v>0.17647058823529399</v>
      </c>
      <c r="O8286" s="2">
        <v>0.31488305463830002</v>
      </c>
    </row>
    <row r="8287" spans="2:15" x14ac:dyDescent="0.25">
      <c r="B8287" t="s">
        <v>64</v>
      </c>
      <c r="C8287" t="s">
        <v>38</v>
      </c>
      <c r="D8287" t="s">
        <v>22</v>
      </c>
      <c r="E8287" t="s">
        <v>21</v>
      </c>
      <c r="F8287" s="3">
        <v>20</v>
      </c>
      <c r="G8287" s="3">
        <v>156632.22940000001</v>
      </c>
      <c r="H8287" s="3">
        <v>29</v>
      </c>
      <c r="I8287" s="3">
        <v>172396.23175000001</v>
      </c>
      <c r="J8287" s="3">
        <v>15</v>
      </c>
      <c r="K8287" s="3">
        <v>126151.695192</v>
      </c>
      <c r="L8287" s="2">
        <v>-0.31034482758620702</v>
      </c>
      <c r="M8287" s="2">
        <v>-9.1440527382640996E-2</v>
      </c>
      <c r="N8287" s="2">
        <v>0.33333333333333298</v>
      </c>
      <c r="O8287" s="2">
        <v>0.24161811033620501</v>
      </c>
    </row>
    <row r="8288" spans="2:15" x14ac:dyDescent="0.25">
      <c r="B8288" t="s">
        <v>64</v>
      </c>
      <c r="C8288" t="s">
        <v>39</v>
      </c>
      <c r="D8288" t="s">
        <v>31</v>
      </c>
      <c r="E8288" t="s">
        <v>18</v>
      </c>
      <c r="F8288" s="3"/>
      <c r="G8288" s="3"/>
      <c r="H8288" s="3" t="s">
        <v>71</v>
      </c>
      <c r="I8288" s="3">
        <v>4363.2</v>
      </c>
      <c r="J8288" s="3" t="s">
        <v>71</v>
      </c>
      <c r="K8288" s="3">
        <v>8423.4</v>
      </c>
      <c r="L8288" s="2" t="s">
        <v>72</v>
      </c>
      <c r="M8288" s="2"/>
      <c r="N8288" s="2" t="s">
        <v>72</v>
      </c>
      <c r="O8288" s="2"/>
    </row>
    <row r="8289" spans="2:15" x14ac:dyDescent="0.25">
      <c r="B8289" t="s">
        <v>64</v>
      </c>
      <c r="C8289" t="s">
        <v>39</v>
      </c>
      <c r="D8289" t="s">
        <v>31</v>
      </c>
      <c r="E8289" t="s">
        <v>28</v>
      </c>
      <c r="F8289" s="3" t="s">
        <v>71</v>
      </c>
      <c r="G8289" s="3">
        <v>164099.29999999999</v>
      </c>
      <c r="H8289" s="3">
        <v>5</v>
      </c>
      <c r="I8289" s="3">
        <v>261082.92</v>
      </c>
      <c r="J8289" s="3">
        <v>8</v>
      </c>
      <c r="K8289" s="3">
        <v>314408.19</v>
      </c>
      <c r="L8289" s="2" t="s">
        <v>72</v>
      </c>
      <c r="M8289" s="2">
        <v>-0.37146673554899701</v>
      </c>
      <c r="N8289" s="2" t="s">
        <v>72</v>
      </c>
      <c r="O8289" s="2">
        <v>-0.47806925767423503</v>
      </c>
    </row>
    <row r="8290" spans="2:15" x14ac:dyDescent="0.25">
      <c r="B8290" t="s">
        <v>64</v>
      </c>
      <c r="C8290" t="s">
        <v>39</v>
      </c>
      <c r="D8290" t="s">
        <v>31</v>
      </c>
      <c r="E8290" t="s">
        <v>16</v>
      </c>
      <c r="F8290" s="3"/>
      <c r="G8290" s="3"/>
      <c r="H8290" s="3"/>
      <c r="I8290" s="3"/>
      <c r="J8290" s="3" t="s">
        <v>71</v>
      </c>
      <c r="K8290" s="3">
        <v>6170.79</v>
      </c>
      <c r="L8290" s="2"/>
      <c r="M8290" s="2"/>
      <c r="N8290" s="2" t="s">
        <v>72</v>
      </c>
      <c r="O8290" s="2"/>
    </row>
    <row r="8291" spans="2:15" x14ac:dyDescent="0.25">
      <c r="B8291" t="s">
        <v>64</v>
      </c>
      <c r="C8291" t="s">
        <v>39</v>
      </c>
      <c r="D8291" t="s">
        <v>8</v>
      </c>
      <c r="E8291" t="s">
        <v>9</v>
      </c>
      <c r="F8291" s="3" t="s">
        <v>71</v>
      </c>
      <c r="G8291" s="3">
        <v>14510.6288</v>
      </c>
      <c r="H8291" s="3" t="s">
        <v>71</v>
      </c>
      <c r="I8291" s="3">
        <v>21996.5232</v>
      </c>
      <c r="J8291" s="3"/>
      <c r="K8291" s="3"/>
      <c r="L8291" s="2" t="s">
        <v>72</v>
      </c>
      <c r="M8291" s="2">
        <v>-0.340321710478318</v>
      </c>
      <c r="N8291" s="2" t="s">
        <v>72</v>
      </c>
      <c r="O8291" s="2"/>
    </row>
    <row r="8292" spans="2:15" x14ac:dyDescent="0.25">
      <c r="B8292" t="s">
        <v>64</v>
      </c>
      <c r="C8292" t="s">
        <v>39</v>
      </c>
      <c r="D8292" t="s">
        <v>8</v>
      </c>
      <c r="E8292" t="s">
        <v>10</v>
      </c>
      <c r="F8292" s="3" t="s">
        <v>71</v>
      </c>
      <c r="G8292" s="3">
        <v>13807.6888</v>
      </c>
      <c r="H8292" s="3" t="s">
        <v>71</v>
      </c>
      <c r="I8292" s="3">
        <v>13858.9288</v>
      </c>
      <c r="J8292" s="3"/>
      <c r="K8292" s="3"/>
      <c r="L8292" s="2" t="s">
        <v>72</v>
      </c>
      <c r="M8292" s="2">
        <v>-3.69725544733301E-3</v>
      </c>
      <c r="N8292" s="2" t="s">
        <v>72</v>
      </c>
      <c r="O8292" s="2"/>
    </row>
    <row r="8293" spans="2:15" x14ac:dyDescent="0.25">
      <c r="B8293" t="s">
        <v>64</v>
      </c>
      <c r="C8293" t="s">
        <v>39</v>
      </c>
      <c r="D8293" t="s">
        <v>8</v>
      </c>
      <c r="E8293" t="s">
        <v>11</v>
      </c>
      <c r="F8293" s="3" t="s">
        <v>71</v>
      </c>
      <c r="G8293" s="3">
        <v>11294.249599999999</v>
      </c>
      <c r="H8293" s="3" t="s">
        <v>71</v>
      </c>
      <c r="I8293" s="3">
        <v>4804.0816000000004</v>
      </c>
      <c r="J8293" s="3"/>
      <c r="K8293" s="3"/>
      <c r="L8293" s="2" t="s">
        <v>72</v>
      </c>
      <c r="M8293" s="2">
        <v>1.3509695588850901</v>
      </c>
      <c r="N8293" s="2" t="s">
        <v>72</v>
      </c>
      <c r="O8293" s="2"/>
    </row>
    <row r="8294" spans="2:15" x14ac:dyDescent="0.25">
      <c r="B8294" t="s">
        <v>64</v>
      </c>
      <c r="C8294" t="s">
        <v>39</v>
      </c>
      <c r="D8294" t="s">
        <v>8</v>
      </c>
      <c r="E8294" t="s">
        <v>12</v>
      </c>
      <c r="F8294" s="3"/>
      <c r="G8294" s="3"/>
      <c r="H8294" s="3"/>
      <c r="I8294" s="3"/>
      <c r="J8294" s="3" t="s">
        <v>71</v>
      </c>
      <c r="K8294" s="3">
        <v>4176.6192000000001</v>
      </c>
      <c r="L8294" s="2"/>
      <c r="M8294" s="2"/>
      <c r="N8294" s="2" t="s">
        <v>72</v>
      </c>
      <c r="O8294" s="2"/>
    </row>
    <row r="8295" spans="2:15" x14ac:dyDescent="0.25">
      <c r="B8295" t="s">
        <v>64</v>
      </c>
      <c r="C8295" t="s">
        <v>39</v>
      </c>
      <c r="D8295" t="s">
        <v>8</v>
      </c>
      <c r="E8295" t="s">
        <v>19</v>
      </c>
      <c r="F8295" s="3" t="s">
        <v>71</v>
      </c>
      <c r="G8295" s="3">
        <v>19492.439999999999</v>
      </c>
      <c r="H8295" s="3">
        <v>9</v>
      </c>
      <c r="I8295" s="3">
        <v>77641.864000000001</v>
      </c>
      <c r="J8295" s="3">
        <v>11</v>
      </c>
      <c r="K8295" s="3">
        <v>140340.14799999999</v>
      </c>
      <c r="L8295" s="2" t="s">
        <v>72</v>
      </c>
      <c r="M8295" s="2">
        <v>-0.74894420360644598</v>
      </c>
      <c r="N8295" s="2" t="s">
        <v>72</v>
      </c>
      <c r="O8295" s="2">
        <v>-0.86110574715939403</v>
      </c>
    </row>
    <row r="8296" spans="2:15" x14ac:dyDescent="0.25">
      <c r="B8296" t="s">
        <v>64</v>
      </c>
      <c r="C8296" t="s">
        <v>39</v>
      </c>
      <c r="D8296" t="s">
        <v>8</v>
      </c>
      <c r="E8296" t="s">
        <v>20</v>
      </c>
      <c r="F8296" s="3"/>
      <c r="G8296" s="3"/>
      <c r="H8296" s="3"/>
      <c r="I8296" s="3"/>
      <c r="J8296" s="3" t="s">
        <v>71</v>
      </c>
      <c r="K8296" s="3">
        <v>8680.1</v>
      </c>
      <c r="L8296" s="2"/>
      <c r="M8296" s="2"/>
      <c r="N8296" s="2" t="s">
        <v>72</v>
      </c>
      <c r="O8296" s="2"/>
    </row>
    <row r="8297" spans="2:15" x14ac:dyDescent="0.25">
      <c r="B8297" t="s">
        <v>64</v>
      </c>
      <c r="C8297" t="s">
        <v>39</v>
      </c>
      <c r="D8297" t="s">
        <v>8</v>
      </c>
      <c r="E8297" t="s">
        <v>16</v>
      </c>
      <c r="F8297" s="3" t="s">
        <v>71</v>
      </c>
      <c r="G8297" s="3">
        <v>16931.9064</v>
      </c>
      <c r="H8297" s="3" t="s">
        <v>71</v>
      </c>
      <c r="I8297" s="3">
        <v>13799.978800000001</v>
      </c>
      <c r="J8297" s="3" t="s">
        <v>71</v>
      </c>
      <c r="K8297" s="3">
        <v>16819.099200000001</v>
      </c>
      <c r="L8297" s="2" t="s">
        <v>72</v>
      </c>
      <c r="M8297" s="2">
        <v>0.22695162401263999</v>
      </c>
      <c r="N8297" s="2" t="s">
        <v>72</v>
      </c>
      <c r="O8297" s="2">
        <v>6.7070892833547297E-3</v>
      </c>
    </row>
    <row r="8298" spans="2:15" x14ac:dyDescent="0.25">
      <c r="B8298" t="s">
        <v>64</v>
      </c>
      <c r="C8298" t="s">
        <v>39</v>
      </c>
      <c r="D8298" t="s">
        <v>8</v>
      </c>
      <c r="E8298" t="s">
        <v>42</v>
      </c>
      <c r="F8298" s="3" t="s">
        <v>71</v>
      </c>
      <c r="G8298" s="3">
        <v>4458.2664000000004</v>
      </c>
      <c r="H8298" s="3" t="s">
        <v>71</v>
      </c>
      <c r="I8298" s="3">
        <v>6823.6368000000002</v>
      </c>
      <c r="J8298" s="3"/>
      <c r="K8298" s="3"/>
      <c r="L8298" s="2" t="s">
        <v>72</v>
      </c>
      <c r="M8298" s="2">
        <v>-0.34664365489089299</v>
      </c>
      <c r="N8298" s="2" t="s">
        <v>72</v>
      </c>
      <c r="O8298" s="2"/>
    </row>
    <row r="8299" spans="2:15" x14ac:dyDescent="0.25">
      <c r="B8299" t="s">
        <v>64</v>
      </c>
      <c r="C8299" t="s">
        <v>39</v>
      </c>
      <c r="D8299" t="s">
        <v>8</v>
      </c>
      <c r="E8299" t="s">
        <v>33</v>
      </c>
      <c r="F8299" s="3">
        <v>33</v>
      </c>
      <c r="G8299" s="3">
        <v>497325.53240000003</v>
      </c>
      <c r="H8299" s="3">
        <v>34</v>
      </c>
      <c r="I8299" s="3">
        <v>354835.75919999997</v>
      </c>
      <c r="J8299" s="3">
        <v>49</v>
      </c>
      <c r="K8299" s="3">
        <v>385916.23395000002</v>
      </c>
      <c r="L8299" s="2">
        <v>-2.9411764705882401E-2</v>
      </c>
      <c r="M8299" s="2">
        <v>0.401565427118316</v>
      </c>
      <c r="N8299" s="2">
        <v>-0.32653061224489799</v>
      </c>
      <c r="O8299" s="2">
        <v>0.28868777379402599</v>
      </c>
    </row>
    <row r="8300" spans="2:15" x14ac:dyDescent="0.25">
      <c r="B8300" t="s">
        <v>64</v>
      </c>
      <c r="C8300" t="s">
        <v>39</v>
      </c>
      <c r="D8300" t="s">
        <v>8</v>
      </c>
      <c r="E8300" t="s">
        <v>13</v>
      </c>
      <c r="F8300" s="3" t="s">
        <v>71</v>
      </c>
      <c r="G8300" s="3">
        <v>10750.6296</v>
      </c>
      <c r="H8300" s="3" t="s">
        <v>71</v>
      </c>
      <c r="I8300" s="3">
        <v>14480.0232</v>
      </c>
      <c r="J8300" s="3" t="s">
        <v>71</v>
      </c>
      <c r="K8300" s="3">
        <v>6569.8640999999998</v>
      </c>
      <c r="L8300" s="2" t="s">
        <v>72</v>
      </c>
      <c r="M8300" s="2">
        <v>-0.25755439397362301</v>
      </c>
      <c r="N8300" s="2" t="s">
        <v>72</v>
      </c>
      <c r="O8300" s="2">
        <v>0.63635494378034396</v>
      </c>
    </row>
    <row r="8301" spans="2:15" x14ac:dyDescent="0.25">
      <c r="B8301" t="s">
        <v>64</v>
      </c>
      <c r="C8301" t="s">
        <v>39</v>
      </c>
      <c r="D8301" t="s">
        <v>15</v>
      </c>
      <c r="E8301" t="s">
        <v>9</v>
      </c>
      <c r="F8301" s="3">
        <v>20</v>
      </c>
      <c r="G8301" s="3">
        <v>136640.23360000001</v>
      </c>
      <c r="H8301" s="3">
        <v>10</v>
      </c>
      <c r="I8301" s="3">
        <v>72016.627999999997</v>
      </c>
      <c r="J8301" s="3">
        <v>13</v>
      </c>
      <c r="K8301" s="3">
        <v>81471.063599999994</v>
      </c>
      <c r="L8301" s="2">
        <v>1</v>
      </c>
      <c r="M8301" s="2">
        <v>0.89734284143378695</v>
      </c>
      <c r="N8301" s="2">
        <v>0.53846153846153899</v>
      </c>
      <c r="O8301" s="2">
        <v>0.677162756470998</v>
      </c>
    </row>
    <row r="8302" spans="2:15" x14ac:dyDescent="0.25">
      <c r="B8302" t="s">
        <v>64</v>
      </c>
      <c r="C8302" t="s">
        <v>39</v>
      </c>
      <c r="D8302" t="s">
        <v>15</v>
      </c>
      <c r="E8302" t="s">
        <v>18</v>
      </c>
      <c r="F8302" s="3" t="s">
        <v>71</v>
      </c>
      <c r="G8302" s="3">
        <v>2807.9964</v>
      </c>
      <c r="H8302" s="3"/>
      <c r="I8302" s="3"/>
      <c r="J8302" s="3" t="s">
        <v>71</v>
      </c>
      <c r="K8302" s="3">
        <v>34742.456400000003</v>
      </c>
      <c r="L8302" s="2" t="s">
        <v>72</v>
      </c>
      <c r="M8302" s="2"/>
      <c r="N8302" s="2" t="s">
        <v>72</v>
      </c>
      <c r="O8302" s="2">
        <v>-0.91917680293901105</v>
      </c>
    </row>
    <row r="8303" spans="2:15" x14ac:dyDescent="0.25">
      <c r="B8303" t="s">
        <v>64</v>
      </c>
      <c r="C8303" t="s">
        <v>39</v>
      </c>
      <c r="D8303" t="s">
        <v>15</v>
      </c>
      <c r="E8303" t="s">
        <v>10</v>
      </c>
      <c r="F8303" s="3" t="s">
        <v>71</v>
      </c>
      <c r="G8303" s="3">
        <v>13650.0416</v>
      </c>
      <c r="H8303" s="3" t="s">
        <v>71</v>
      </c>
      <c r="I8303" s="3">
        <v>54357.804799999998</v>
      </c>
      <c r="J8303" s="3" t="s">
        <v>71</v>
      </c>
      <c r="K8303" s="3">
        <v>41327.8848</v>
      </c>
      <c r="L8303" s="2" t="s">
        <v>72</v>
      </c>
      <c r="M8303" s="2">
        <v>-0.74888534130061102</v>
      </c>
      <c r="N8303" s="2" t="s">
        <v>72</v>
      </c>
      <c r="O8303" s="2">
        <v>-0.66971351991379902</v>
      </c>
    </row>
    <row r="8304" spans="2:15" x14ac:dyDescent="0.25">
      <c r="B8304" t="s">
        <v>64</v>
      </c>
      <c r="C8304" t="s">
        <v>39</v>
      </c>
      <c r="D8304" t="s">
        <v>15</v>
      </c>
      <c r="E8304" t="s">
        <v>28</v>
      </c>
      <c r="F8304" s="3">
        <v>14</v>
      </c>
      <c r="G8304" s="3">
        <v>104151.18968</v>
      </c>
      <c r="H8304" s="3">
        <v>9</v>
      </c>
      <c r="I8304" s="3">
        <v>76386.197880000007</v>
      </c>
      <c r="J8304" s="3">
        <v>17</v>
      </c>
      <c r="K8304" s="3">
        <v>109443.14028000001</v>
      </c>
      <c r="L8304" s="2">
        <v>0.55555555555555602</v>
      </c>
      <c r="M8304" s="2">
        <v>0.363481788210192</v>
      </c>
      <c r="N8304" s="2">
        <v>-0.17647058823529399</v>
      </c>
      <c r="O8304" s="2">
        <v>-4.83534243120314E-2</v>
      </c>
    </row>
    <row r="8305" spans="2:15" x14ac:dyDescent="0.25">
      <c r="B8305" t="s">
        <v>64</v>
      </c>
      <c r="C8305" t="s">
        <v>39</v>
      </c>
      <c r="D8305" t="s">
        <v>15</v>
      </c>
      <c r="E8305" t="s">
        <v>11</v>
      </c>
      <c r="F8305" s="3" t="s">
        <v>71</v>
      </c>
      <c r="G8305" s="3">
        <v>63227.752103999999</v>
      </c>
      <c r="H8305" s="3"/>
      <c r="I8305" s="3"/>
      <c r="J8305" s="3"/>
      <c r="K8305" s="3"/>
      <c r="L8305" s="2" t="s">
        <v>72</v>
      </c>
      <c r="M8305" s="2"/>
      <c r="N8305" s="2" t="s">
        <v>72</v>
      </c>
      <c r="O8305" s="2"/>
    </row>
    <row r="8306" spans="2:15" x14ac:dyDescent="0.25">
      <c r="B8306" t="s">
        <v>64</v>
      </c>
      <c r="C8306" t="s">
        <v>39</v>
      </c>
      <c r="D8306" t="s">
        <v>15</v>
      </c>
      <c r="E8306" t="s">
        <v>12</v>
      </c>
      <c r="F8306" s="3"/>
      <c r="G8306" s="3"/>
      <c r="H8306" s="3"/>
      <c r="I8306" s="3"/>
      <c r="J8306" s="3" t="s">
        <v>71</v>
      </c>
      <c r="K8306" s="3">
        <v>3447.3276000000001</v>
      </c>
      <c r="L8306" s="2"/>
      <c r="M8306" s="2"/>
      <c r="N8306" s="2" t="s">
        <v>72</v>
      </c>
      <c r="O8306" s="2"/>
    </row>
    <row r="8307" spans="2:15" x14ac:dyDescent="0.25">
      <c r="B8307" t="s">
        <v>64</v>
      </c>
      <c r="C8307" t="s">
        <v>39</v>
      </c>
      <c r="D8307" t="s">
        <v>15</v>
      </c>
      <c r="E8307" t="s">
        <v>19</v>
      </c>
      <c r="F8307" s="3" t="s">
        <v>71</v>
      </c>
      <c r="G8307" s="3">
        <v>7376.8059999999996</v>
      </c>
      <c r="H8307" s="3"/>
      <c r="I8307" s="3"/>
      <c r="J8307" s="3" t="s">
        <v>71</v>
      </c>
      <c r="K8307" s="3">
        <v>6899.6610000000001</v>
      </c>
      <c r="L8307" s="2" t="s">
        <v>72</v>
      </c>
      <c r="M8307" s="2"/>
      <c r="N8307" s="2" t="s">
        <v>72</v>
      </c>
      <c r="O8307" s="2">
        <v>6.9154846883056995E-2</v>
      </c>
    </row>
    <row r="8308" spans="2:15" x14ac:dyDescent="0.25">
      <c r="B8308" t="s">
        <v>64</v>
      </c>
      <c r="C8308" t="s">
        <v>39</v>
      </c>
      <c r="D8308" t="s">
        <v>15</v>
      </c>
      <c r="E8308" t="s">
        <v>20</v>
      </c>
      <c r="F8308" s="3" t="s">
        <v>71</v>
      </c>
      <c r="G8308" s="3">
        <v>6507.3588</v>
      </c>
      <c r="H8308" s="3" t="s">
        <v>71</v>
      </c>
      <c r="I8308" s="3">
        <v>3606.5684000000001</v>
      </c>
      <c r="J8308" s="3"/>
      <c r="K8308" s="3"/>
      <c r="L8308" s="2" t="s">
        <v>72</v>
      </c>
      <c r="M8308" s="2">
        <v>0.80430760719802197</v>
      </c>
      <c r="N8308" s="2" t="s">
        <v>72</v>
      </c>
      <c r="O8308" s="2"/>
    </row>
    <row r="8309" spans="2:15" x14ac:dyDescent="0.25">
      <c r="B8309" t="s">
        <v>64</v>
      </c>
      <c r="C8309" t="s">
        <v>39</v>
      </c>
      <c r="D8309" t="s">
        <v>15</v>
      </c>
      <c r="E8309" t="s">
        <v>16</v>
      </c>
      <c r="F8309" s="3" t="s">
        <v>71</v>
      </c>
      <c r="G8309" s="3">
        <v>15153.9936</v>
      </c>
      <c r="H8309" s="3" t="s">
        <v>71</v>
      </c>
      <c r="I8309" s="3">
        <v>11749.2364</v>
      </c>
      <c r="J8309" s="3" t="s">
        <v>71</v>
      </c>
      <c r="K8309" s="3">
        <v>18594.878400000001</v>
      </c>
      <c r="L8309" s="2" t="s">
        <v>72</v>
      </c>
      <c r="M8309" s="2">
        <v>0.28978540256454499</v>
      </c>
      <c r="N8309" s="2" t="s">
        <v>72</v>
      </c>
      <c r="O8309" s="2">
        <v>-0.18504475942149701</v>
      </c>
    </row>
    <row r="8310" spans="2:15" x14ac:dyDescent="0.25">
      <c r="B8310" t="s">
        <v>64</v>
      </c>
      <c r="C8310" t="s">
        <v>39</v>
      </c>
      <c r="D8310" t="s">
        <v>15</v>
      </c>
      <c r="E8310" t="s">
        <v>42</v>
      </c>
      <c r="F8310" s="3"/>
      <c r="G8310" s="3"/>
      <c r="H8310" s="3"/>
      <c r="I8310" s="3"/>
      <c r="J8310" s="3" t="s">
        <v>71</v>
      </c>
      <c r="K8310" s="3">
        <v>1478.3796</v>
      </c>
      <c r="L8310" s="2"/>
      <c r="M8310" s="2"/>
      <c r="N8310" s="2" t="s">
        <v>72</v>
      </c>
      <c r="O8310" s="2"/>
    </row>
    <row r="8311" spans="2:15" x14ac:dyDescent="0.25">
      <c r="B8311" t="s">
        <v>64</v>
      </c>
      <c r="C8311" t="s">
        <v>39</v>
      </c>
      <c r="D8311" t="s">
        <v>15</v>
      </c>
      <c r="E8311" t="s">
        <v>33</v>
      </c>
      <c r="F8311" s="3">
        <v>29</v>
      </c>
      <c r="G8311" s="3">
        <v>254079.4578</v>
      </c>
      <c r="H8311" s="3">
        <v>26</v>
      </c>
      <c r="I8311" s="3">
        <v>215434.97440000001</v>
      </c>
      <c r="J8311" s="3">
        <v>21</v>
      </c>
      <c r="K8311" s="3">
        <v>162865.25820000001</v>
      </c>
      <c r="L8311" s="2">
        <v>0.115384615384615</v>
      </c>
      <c r="M8311" s="2">
        <v>0.17937887526214</v>
      </c>
      <c r="N8311" s="2">
        <v>0.38095238095238099</v>
      </c>
      <c r="O8311" s="2">
        <v>0.56005928218274803</v>
      </c>
    </row>
    <row r="8312" spans="2:15" x14ac:dyDescent="0.25">
      <c r="B8312" t="s">
        <v>64</v>
      </c>
      <c r="C8312" t="s">
        <v>39</v>
      </c>
      <c r="D8312" t="s">
        <v>15</v>
      </c>
      <c r="E8312" t="s">
        <v>13</v>
      </c>
      <c r="F8312" s="3"/>
      <c r="G8312" s="3"/>
      <c r="H8312" s="3" t="s">
        <v>71</v>
      </c>
      <c r="I8312" s="3">
        <v>3729.7536</v>
      </c>
      <c r="J8312" s="3" t="s">
        <v>71</v>
      </c>
      <c r="K8312" s="3">
        <v>4978.9260000000004</v>
      </c>
      <c r="L8312" s="2" t="s">
        <v>72</v>
      </c>
      <c r="M8312" s="2"/>
      <c r="N8312" s="2" t="s">
        <v>72</v>
      </c>
      <c r="O8312" s="2"/>
    </row>
    <row r="8313" spans="2:15" x14ac:dyDescent="0.25">
      <c r="B8313" t="s">
        <v>64</v>
      </c>
      <c r="C8313" t="s">
        <v>39</v>
      </c>
      <c r="D8313" t="s">
        <v>17</v>
      </c>
      <c r="E8313" t="s">
        <v>9</v>
      </c>
      <c r="F8313" s="3" t="s">
        <v>71</v>
      </c>
      <c r="G8313" s="3">
        <v>9797.76</v>
      </c>
      <c r="H8313" s="3" t="s">
        <v>71</v>
      </c>
      <c r="I8313" s="3">
        <v>10630.88</v>
      </c>
      <c r="J8313" s="3" t="s">
        <v>71</v>
      </c>
      <c r="K8313" s="3">
        <v>26015.58</v>
      </c>
      <c r="L8313" s="2" t="s">
        <v>72</v>
      </c>
      <c r="M8313" s="2">
        <v>-7.8367924386316096E-2</v>
      </c>
      <c r="N8313" s="2" t="s">
        <v>72</v>
      </c>
      <c r="O8313" s="2">
        <v>-0.62338875396973703</v>
      </c>
    </row>
    <row r="8314" spans="2:15" x14ac:dyDescent="0.25">
      <c r="B8314" t="s">
        <v>64</v>
      </c>
      <c r="C8314" t="s">
        <v>39</v>
      </c>
      <c r="D8314" t="s">
        <v>17</v>
      </c>
      <c r="E8314" t="s">
        <v>18</v>
      </c>
      <c r="F8314" s="3" t="s">
        <v>71</v>
      </c>
      <c r="G8314" s="3">
        <v>570.17999999999995</v>
      </c>
      <c r="H8314" s="3" t="s">
        <v>71</v>
      </c>
      <c r="I8314" s="3">
        <v>6824.616</v>
      </c>
      <c r="J8314" s="3" t="s">
        <v>71</v>
      </c>
      <c r="K8314" s="3">
        <v>5230.3680000000004</v>
      </c>
      <c r="L8314" s="2" t="s">
        <v>72</v>
      </c>
      <c r="M8314" s="2">
        <v>-0.91645244215938304</v>
      </c>
      <c r="N8314" s="2" t="s">
        <v>72</v>
      </c>
      <c r="O8314" s="2">
        <v>-0.89098663803388201</v>
      </c>
    </row>
    <row r="8315" spans="2:15" x14ac:dyDescent="0.25">
      <c r="B8315" t="s">
        <v>64</v>
      </c>
      <c r="C8315" t="s">
        <v>39</v>
      </c>
      <c r="D8315" t="s">
        <v>17</v>
      </c>
      <c r="E8315" t="s">
        <v>28</v>
      </c>
      <c r="F8315" s="3">
        <v>7</v>
      </c>
      <c r="G8315" s="3">
        <v>32004.304</v>
      </c>
      <c r="H8315" s="3">
        <v>12</v>
      </c>
      <c r="I8315" s="3">
        <v>442360.32000000001</v>
      </c>
      <c r="J8315" s="3">
        <v>7</v>
      </c>
      <c r="K8315" s="3">
        <v>183746.83199999999</v>
      </c>
      <c r="L8315" s="2">
        <v>-0.41666666666666702</v>
      </c>
      <c r="M8315" s="2">
        <v>-0.92765105152288496</v>
      </c>
      <c r="N8315" s="2">
        <v>0</v>
      </c>
      <c r="O8315" s="2">
        <v>-0.82582391406889699</v>
      </c>
    </row>
    <row r="8316" spans="2:15" x14ac:dyDescent="0.25">
      <c r="B8316" t="s">
        <v>64</v>
      </c>
      <c r="C8316" t="s">
        <v>39</v>
      </c>
      <c r="D8316" t="s">
        <v>17</v>
      </c>
      <c r="E8316" t="s">
        <v>11</v>
      </c>
      <c r="F8316" s="3" t="s">
        <v>71</v>
      </c>
      <c r="G8316" s="3">
        <v>4171.2672000000002</v>
      </c>
      <c r="H8316" s="3"/>
      <c r="I8316" s="3"/>
      <c r="J8316" s="3">
        <v>6</v>
      </c>
      <c r="K8316" s="3">
        <v>24495.018479999999</v>
      </c>
      <c r="L8316" s="2" t="s">
        <v>72</v>
      </c>
      <c r="M8316" s="2"/>
      <c r="N8316" s="2" t="s">
        <v>72</v>
      </c>
      <c r="O8316" s="2">
        <v>-0.82970957121727396</v>
      </c>
    </row>
    <row r="8317" spans="2:15" x14ac:dyDescent="0.25">
      <c r="B8317" t="s">
        <v>64</v>
      </c>
      <c r="C8317" t="s">
        <v>39</v>
      </c>
      <c r="D8317" t="s">
        <v>17</v>
      </c>
      <c r="E8317" t="s">
        <v>19</v>
      </c>
      <c r="F8317" s="3" t="s">
        <v>71</v>
      </c>
      <c r="G8317" s="3">
        <v>38517.232000000004</v>
      </c>
      <c r="H8317" s="3" t="s">
        <v>71</v>
      </c>
      <c r="I8317" s="3">
        <v>4306.5200000000004</v>
      </c>
      <c r="J8317" s="3" t="s">
        <v>71</v>
      </c>
      <c r="K8317" s="3">
        <v>17061.84</v>
      </c>
      <c r="L8317" s="2" t="s">
        <v>72</v>
      </c>
      <c r="M8317" s="2">
        <v>7.9439343135524698</v>
      </c>
      <c r="N8317" s="2" t="s">
        <v>72</v>
      </c>
      <c r="O8317" s="2">
        <v>1.2575075138437599</v>
      </c>
    </row>
    <row r="8318" spans="2:15" x14ac:dyDescent="0.25">
      <c r="B8318" t="s">
        <v>64</v>
      </c>
      <c r="C8318" t="s">
        <v>39</v>
      </c>
      <c r="D8318" t="s">
        <v>17</v>
      </c>
      <c r="E8318" t="s">
        <v>20</v>
      </c>
      <c r="F8318" s="3" t="s">
        <v>71</v>
      </c>
      <c r="G8318" s="3">
        <v>1710.54</v>
      </c>
      <c r="H8318" s="3" t="s">
        <v>71</v>
      </c>
      <c r="I8318" s="3">
        <v>6017.9960000000001</v>
      </c>
      <c r="J8318" s="3" t="s">
        <v>71</v>
      </c>
      <c r="K8318" s="3">
        <v>13248.8586</v>
      </c>
      <c r="L8318" s="2" t="s">
        <v>72</v>
      </c>
      <c r="M8318" s="2">
        <v>-0.71576252293953002</v>
      </c>
      <c r="N8318" s="2" t="s">
        <v>72</v>
      </c>
      <c r="O8318" s="2">
        <v>-0.87089151966645595</v>
      </c>
    </row>
    <row r="8319" spans="2:15" x14ac:dyDescent="0.25">
      <c r="B8319" t="s">
        <v>64</v>
      </c>
      <c r="C8319" t="s">
        <v>39</v>
      </c>
      <c r="D8319" t="s">
        <v>17</v>
      </c>
      <c r="E8319" t="s">
        <v>32</v>
      </c>
      <c r="F8319" s="3"/>
      <c r="G8319" s="3"/>
      <c r="H8319" s="3" t="s">
        <v>71</v>
      </c>
      <c r="I8319" s="3">
        <v>7466.16</v>
      </c>
      <c r="J8319" s="3"/>
      <c r="K8319" s="3"/>
      <c r="L8319" s="2" t="s">
        <v>72</v>
      </c>
      <c r="M8319" s="2"/>
      <c r="N8319" s="2"/>
      <c r="O8319" s="2"/>
    </row>
    <row r="8320" spans="2:15" x14ac:dyDescent="0.25">
      <c r="B8320" t="s">
        <v>64</v>
      </c>
      <c r="C8320" t="s">
        <v>39</v>
      </c>
      <c r="D8320" t="s">
        <v>17</v>
      </c>
      <c r="E8320" t="s">
        <v>16</v>
      </c>
      <c r="F8320" s="3" t="s">
        <v>71</v>
      </c>
      <c r="G8320" s="3">
        <v>26102.213599999999</v>
      </c>
      <c r="H8320" s="3" t="s">
        <v>71</v>
      </c>
      <c r="I8320" s="3">
        <v>9847.6136000000006</v>
      </c>
      <c r="J8320" s="3">
        <v>11</v>
      </c>
      <c r="K8320" s="3">
        <v>56007.075599999996</v>
      </c>
      <c r="L8320" s="2" t="s">
        <v>72</v>
      </c>
      <c r="M8320" s="2">
        <v>1.65061309879177</v>
      </c>
      <c r="N8320" s="2" t="s">
        <v>72</v>
      </c>
      <c r="O8320" s="2">
        <v>-0.53394792853637196</v>
      </c>
    </row>
    <row r="8321" spans="2:15" x14ac:dyDescent="0.25">
      <c r="B8321" t="s">
        <v>64</v>
      </c>
      <c r="C8321" t="s">
        <v>39</v>
      </c>
      <c r="D8321" t="s">
        <v>17</v>
      </c>
      <c r="E8321" t="s">
        <v>42</v>
      </c>
      <c r="F8321" s="3"/>
      <c r="G8321" s="3"/>
      <c r="H8321" s="3" t="s">
        <v>71</v>
      </c>
      <c r="I8321" s="3">
        <v>2278.8968</v>
      </c>
      <c r="J8321" s="3" t="s">
        <v>71</v>
      </c>
      <c r="K8321" s="3">
        <v>830.36159999999995</v>
      </c>
      <c r="L8321" s="2" t="s">
        <v>72</v>
      </c>
      <c r="M8321" s="2"/>
      <c r="N8321" s="2" t="s">
        <v>72</v>
      </c>
      <c r="O8321" s="2"/>
    </row>
    <row r="8322" spans="2:15" x14ac:dyDescent="0.25">
      <c r="B8322" t="s">
        <v>64</v>
      </c>
      <c r="C8322" t="s">
        <v>39</v>
      </c>
      <c r="D8322" t="s">
        <v>17</v>
      </c>
      <c r="E8322" t="s">
        <v>33</v>
      </c>
      <c r="F8322" s="3">
        <v>15</v>
      </c>
      <c r="G8322" s="3">
        <v>208833.6366</v>
      </c>
      <c r="H8322" s="3">
        <v>19</v>
      </c>
      <c r="I8322" s="3">
        <v>334422.7476</v>
      </c>
      <c r="J8322" s="3">
        <v>13</v>
      </c>
      <c r="K8322" s="3">
        <v>137058.50880000001</v>
      </c>
      <c r="L8322" s="2">
        <v>-0.21052631578947401</v>
      </c>
      <c r="M8322" s="2">
        <v>-0.37553997717349102</v>
      </c>
      <c r="N8322" s="2">
        <v>0.15384615384615399</v>
      </c>
      <c r="O8322" s="2">
        <v>0.52368239249367898</v>
      </c>
    </row>
    <row r="8323" spans="2:15" x14ac:dyDescent="0.25">
      <c r="B8323" t="s">
        <v>64</v>
      </c>
      <c r="C8323" t="s">
        <v>39</v>
      </c>
      <c r="D8323" t="s">
        <v>17</v>
      </c>
      <c r="E8323" t="s">
        <v>13</v>
      </c>
      <c r="F8323" s="3">
        <v>55</v>
      </c>
      <c r="G8323" s="3">
        <v>896205.17579999997</v>
      </c>
      <c r="H8323" s="3">
        <v>45</v>
      </c>
      <c r="I8323" s="3">
        <v>878833.28480000002</v>
      </c>
      <c r="J8323" s="3">
        <v>43</v>
      </c>
      <c r="K8323" s="3">
        <v>519022.9731</v>
      </c>
      <c r="L8323" s="2">
        <v>0.22222222222222199</v>
      </c>
      <c r="M8323" s="2">
        <v>1.9766992557585399E-2</v>
      </c>
      <c r="N8323" s="2">
        <v>0.27906976744186102</v>
      </c>
      <c r="O8323" s="2">
        <v>0.72671581461448798</v>
      </c>
    </row>
    <row r="8324" spans="2:15" x14ac:dyDescent="0.25">
      <c r="B8324" t="s">
        <v>64</v>
      </c>
      <c r="C8324" t="s">
        <v>39</v>
      </c>
      <c r="D8324" t="s">
        <v>17</v>
      </c>
      <c r="E8324" t="s">
        <v>21</v>
      </c>
      <c r="F8324" s="3">
        <v>48</v>
      </c>
      <c r="G8324" s="3">
        <v>438829.53175199998</v>
      </c>
      <c r="H8324" s="3">
        <v>35</v>
      </c>
      <c r="I8324" s="3">
        <v>720935.42464800004</v>
      </c>
      <c r="J8324" s="3">
        <v>31</v>
      </c>
      <c r="K8324" s="3">
        <v>272951.988984</v>
      </c>
      <c r="L8324" s="2">
        <v>0.371428571428571</v>
      </c>
      <c r="M8324" s="2">
        <v>-0.391305355862822</v>
      </c>
      <c r="N8324" s="2">
        <v>0.54838709677419395</v>
      </c>
      <c r="O8324" s="2">
        <v>0.60771692261866395</v>
      </c>
    </row>
    <row r="8325" spans="2:15" x14ac:dyDescent="0.25">
      <c r="B8325" t="s">
        <v>64</v>
      </c>
      <c r="C8325" t="s">
        <v>39</v>
      </c>
      <c r="D8325" t="s">
        <v>22</v>
      </c>
      <c r="E8325" t="s">
        <v>9</v>
      </c>
      <c r="F8325" s="3" t="s">
        <v>71</v>
      </c>
      <c r="G8325" s="3">
        <v>7056.08</v>
      </c>
      <c r="H8325" s="3"/>
      <c r="I8325" s="3"/>
      <c r="J8325" s="3"/>
      <c r="K8325" s="3"/>
      <c r="L8325" s="2" t="s">
        <v>72</v>
      </c>
      <c r="M8325" s="2"/>
      <c r="N8325" s="2" t="s">
        <v>72</v>
      </c>
      <c r="O8325" s="2"/>
    </row>
    <row r="8326" spans="2:15" x14ac:dyDescent="0.25">
      <c r="B8326" t="s">
        <v>64</v>
      </c>
      <c r="C8326" t="s">
        <v>39</v>
      </c>
      <c r="D8326" t="s">
        <v>22</v>
      </c>
      <c r="E8326" t="s">
        <v>23</v>
      </c>
      <c r="F8326" s="3"/>
      <c r="G8326" s="3"/>
      <c r="H8326" s="3"/>
      <c r="I8326" s="3"/>
      <c r="J8326" s="3" t="s">
        <v>71</v>
      </c>
      <c r="K8326" s="3">
        <v>14256</v>
      </c>
      <c r="L8326" s="2"/>
      <c r="M8326" s="2"/>
      <c r="N8326" s="2" t="s">
        <v>72</v>
      </c>
      <c r="O8326" s="2"/>
    </row>
    <row r="8327" spans="2:15" x14ac:dyDescent="0.25">
      <c r="B8327" t="s">
        <v>64</v>
      </c>
      <c r="C8327" t="s">
        <v>39</v>
      </c>
      <c r="D8327" t="s">
        <v>22</v>
      </c>
      <c r="E8327" t="s">
        <v>18</v>
      </c>
      <c r="F8327" s="3">
        <v>5</v>
      </c>
      <c r="G8327" s="3">
        <v>16866.113600000001</v>
      </c>
      <c r="H8327" s="3">
        <v>6</v>
      </c>
      <c r="I8327" s="3">
        <v>24097.079600000001</v>
      </c>
      <c r="J8327" s="3" t="s">
        <v>71</v>
      </c>
      <c r="K8327" s="3">
        <v>14573.5425</v>
      </c>
      <c r="L8327" s="2">
        <v>-0.16666666666666699</v>
      </c>
      <c r="M8327" s="2">
        <v>-0.300076445778102</v>
      </c>
      <c r="N8327" s="2" t="s">
        <v>72</v>
      </c>
      <c r="O8327" s="2">
        <v>0.15731048919643301</v>
      </c>
    </row>
    <row r="8328" spans="2:15" x14ac:dyDescent="0.25">
      <c r="B8328" t="s">
        <v>64</v>
      </c>
      <c r="C8328" t="s">
        <v>39</v>
      </c>
      <c r="D8328" t="s">
        <v>22</v>
      </c>
      <c r="E8328" t="s">
        <v>28</v>
      </c>
      <c r="F8328" s="3" t="s">
        <v>71</v>
      </c>
      <c r="G8328" s="3">
        <v>130544.996</v>
      </c>
      <c r="H8328" s="3" t="s">
        <v>71</v>
      </c>
      <c r="I8328" s="3">
        <v>116241.008</v>
      </c>
      <c r="J8328" s="3" t="s">
        <v>71</v>
      </c>
      <c r="K8328" s="3">
        <v>170483.94</v>
      </c>
      <c r="L8328" s="2" t="s">
        <v>72</v>
      </c>
      <c r="M8328" s="2">
        <v>0.123054576402159</v>
      </c>
      <c r="N8328" s="2" t="s">
        <v>72</v>
      </c>
      <c r="O8328" s="2">
        <v>-0.234268072406116</v>
      </c>
    </row>
    <row r="8329" spans="2:15" x14ac:dyDescent="0.25">
      <c r="B8329" t="s">
        <v>64</v>
      </c>
      <c r="C8329" t="s">
        <v>39</v>
      </c>
      <c r="D8329" t="s">
        <v>22</v>
      </c>
      <c r="E8329" t="s">
        <v>11</v>
      </c>
      <c r="F8329" s="3"/>
      <c r="G8329" s="3"/>
      <c r="H8329" s="3"/>
      <c r="I8329" s="3"/>
      <c r="J8329" s="3" t="s">
        <v>71</v>
      </c>
      <c r="K8329" s="3">
        <v>6400.62</v>
      </c>
      <c r="L8329" s="2"/>
      <c r="M8329" s="2"/>
      <c r="N8329" s="2" t="s">
        <v>72</v>
      </c>
      <c r="O8329" s="2"/>
    </row>
    <row r="8330" spans="2:15" x14ac:dyDescent="0.25">
      <c r="B8330" t="s">
        <v>64</v>
      </c>
      <c r="C8330" t="s">
        <v>39</v>
      </c>
      <c r="D8330" t="s">
        <v>22</v>
      </c>
      <c r="E8330" t="s">
        <v>12</v>
      </c>
      <c r="F8330" s="3"/>
      <c r="G8330" s="3"/>
      <c r="H8330" s="3"/>
      <c r="I8330" s="3"/>
      <c r="J8330" s="3" t="s">
        <v>71</v>
      </c>
      <c r="K8330" s="3">
        <v>15763.2642</v>
      </c>
      <c r="L8330" s="2"/>
      <c r="M8330" s="2"/>
      <c r="N8330" s="2" t="s">
        <v>72</v>
      </c>
      <c r="O8330" s="2"/>
    </row>
    <row r="8331" spans="2:15" x14ac:dyDescent="0.25">
      <c r="B8331" t="s">
        <v>64</v>
      </c>
      <c r="C8331" t="s">
        <v>39</v>
      </c>
      <c r="D8331" t="s">
        <v>22</v>
      </c>
      <c r="E8331" t="s">
        <v>19</v>
      </c>
      <c r="F8331" s="3"/>
      <c r="G8331" s="3"/>
      <c r="H8331" s="3" t="s">
        <v>71</v>
      </c>
      <c r="I8331" s="3">
        <v>9134.3799999999992</v>
      </c>
      <c r="J8331" s="3"/>
      <c r="K8331" s="3"/>
      <c r="L8331" s="2" t="s">
        <v>72</v>
      </c>
      <c r="M8331" s="2"/>
      <c r="N8331" s="2"/>
      <c r="O8331" s="2"/>
    </row>
    <row r="8332" spans="2:15" x14ac:dyDescent="0.25">
      <c r="B8332" t="s">
        <v>64</v>
      </c>
      <c r="C8332" t="s">
        <v>39</v>
      </c>
      <c r="D8332" t="s">
        <v>22</v>
      </c>
      <c r="E8332" t="s">
        <v>20</v>
      </c>
      <c r="F8332" s="3">
        <v>6</v>
      </c>
      <c r="G8332" s="3">
        <v>8547.9699999999993</v>
      </c>
      <c r="H8332" s="3" t="s">
        <v>71</v>
      </c>
      <c r="I8332" s="3">
        <v>2741.68</v>
      </c>
      <c r="J8332" s="3" t="s">
        <v>71</v>
      </c>
      <c r="K8332" s="3">
        <v>4688.28</v>
      </c>
      <c r="L8332" s="2" t="s">
        <v>72</v>
      </c>
      <c r="M8332" s="2">
        <v>2.11778544542033</v>
      </c>
      <c r="N8332" s="2" t="s">
        <v>72</v>
      </c>
      <c r="O8332" s="2">
        <v>0.82326354227989795</v>
      </c>
    </row>
    <row r="8333" spans="2:15" x14ac:dyDescent="0.25">
      <c r="B8333" t="s">
        <v>64</v>
      </c>
      <c r="C8333" t="s">
        <v>39</v>
      </c>
      <c r="D8333" t="s">
        <v>22</v>
      </c>
      <c r="E8333" t="s">
        <v>16</v>
      </c>
      <c r="F8333" s="3" t="s">
        <v>71</v>
      </c>
      <c r="G8333" s="3">
        <v>17556.14</v>
      </c>
      <c r="H8333" s="3" t="s">
        <v>71</v>
      </c>
      <c r="I8333" s="3">
        <v>14436.06</v>
      </c>
      <c r="J8333" s="3" t="s">
        <v>71</v>
      </c>
      <c r="K8333" s="3">
        <v>20580.48</v>
      </c>
      <c r="L8333" s="2" t="s">
        <v>72</v>
      </c>
      <c r="M8333" s="2">
        <v>0.21613099419093601</v>
      </c>
      <c r="N8333" s="2" t="s">
        <v>72</v>
      </c>
      <c r="O8333" s="2">
        <v>-0.14695186895543699</v>
      </c>
    </row>
    <row r="8334" spans="2:15" x14ac:dyDescent="0.25">
      <c r="B8334" t="s">
        <v>64</v>
      </c>
      <c r="C8334" t="s">
        <v>39</v>
      </c>
      <c r="D8334" t="s">
        <v>22</v>
      </c>
      <c r="E8334" t="s">
        <v>42</v>
      </c>
      <c r="F8334" s="3" t="s">
        <v>71</v>
      </c>
      <c r="G8334" s="3">
        <v>6055.76</v>
      </c>
      <c r="H8334" s="3"/>
      <c r="I8334" s="3"/>
      <c r="J8334" s="3" t="s">
        <v>71</v>
      </c>
      <c r="K8334" s="3">
        <v>1328.4</v>
      </c>
      <c r="L8334" s="2" t="s">
        <v>72</v>
      </c>
      <c r="M8334" s="2"/>
      <c r="N8334" s="2" t="s">
        <v>72</v>
      </c>
      <c r="O8334" s="2">
        <v>3.5586871424269799</v>
      </c>
    </row>
    <row r="8335" spans="2:15" x14ac:dyDescent="0.25">
      <c r="B8335" t="s">
        <v>64</v>
      </c>
      <c r="C8335" t="s">
        <v>39</v>
      </c>
      <c r="D8335" t="s">
        <v>22</v>
      </c>
      <c r="E8335" t="s">
        <v>33</v>
      </c>
      <c r="F8335" s="3">
        <v>9</v>
      </c>
      <c r="G8335" s="3">
        <v>120759.7208</v>
      </c>
      <c r="H8335" s="3">
        <v>7</v>
      </c>
      <c r="I8335" s="3">
        <v>88063.8796</v>
      </c>
      <c r="J8335" s="3"/>
      <c r="K8335" s="3"/>
      <c r="L8335" s="2">
        <v>0.28571428571428598</v>
      </c>
      <c r="M8335" s="2">
        <v>0.37127414041386397</v>
      </c>
      <c r="N8335" s="2"/>
      <c r="O8335" s="2"/>
    </row>
    <row r="8336" spans="2:15" x14ac:dyDescent="0.25">
      <c r="B8336" t="s">
        <v>64</v>
      </c>
      <c r="C8336" t="s">
        <v>39</v>
      </c>
      <c r="D8336" t="s">
        <v>25</v>
      </c>
      <c r="E8336" t="s">
        <v>9</v>
      </c>
      <c r="F8336" s="3"/>
      <c r="G8336" s="3"/>
      <c r="H8336" s="3"/>
      <c r="I8336" s="3"/>
      <c r="J8336" s="3" t="s">
        <v>71</v>
      </c>
      <c r="K8336" s="3">
        <v>14084.652599999999</v>
      </c>
      <c r="L8336" s="2"/>
      <c r="M8336" s="2"/>
      <c r="N8336" s="2" t="s">
        <v>72</v>
      </c>
      <c r="O8336" s="2"/>
    </row>
    <row r="8337" spans="2:15" x14ac:dyDescent="0.25">
      <c r="B8337" t="s">
        <v>64</v>
      </c>
      <c r="C8337" t="s">
        <v>39</v>
      </c>
      <c r="D8337" t="s">
        <v>25</v>
      </c>
      <c r="E8337" t="s">
        <v>18</v>
      </c>
      <c r="F8337" s="3"/>
      <c r="G8337" s="3"/>
      <c r="H8337" s="3"/>
      <c r="I8337" s="3"/>
      <c r="J8337" s="3" t="s">
        <v>71</v>
      </c>
      <c r="K8337" s="3">
        <v>5087.2536</v>
      </c>
      <c r="L8337" s="2"/>
      <c r="M8337" s="2"/>
      <c r="N8337" s="2" t="s">
        <v>72</v>
      </c>
      <c r="O8337" s="2"/>
    </row>
    <row r="8338" spans="2:15" x14ac:dyDescent="0.25">
      <c r="B8338" t="s">
        <v>64</v>
      </c>
      <c r="C8338" t="s">
        <v>39</v>
      </c>
      <c r="D8338" t="s">
        <v>25</v>
      </c>
      <c r="E8338" t="s">
        <v>13</v>
      </c>
      <c r="F8338" s="3"/>
      <c r="G8338" s="3"/>
      <c r="H8338" s="3"/>
      <c r="I8338" s="3"/>
      <c r="J8338" s="3" t="s">
        <v>71</v>
      </c>
      <c r="K8338" s="3">
        <v>3726.8964000000001</v>
      </c>
      <c r="L8338" s="2"/>
      <c r="M8338" s="2"/>
      <c r="N8338" s="2" t="s">
        <v>72</v>
      </c>
      <c r="O8338" s="2"/>
    </row>
    <row r="8339" spans="2:15" x14ac:dyDescent="0.25">
      <c r="B8339" t="s">
        <v>64</v>
      </c>
      <c r="C8339" t="s">
        <v>40</v>
      </c>
      <c r="D8339" t="s">
        <v>31</v>
      </c>
      <c r="E8339" t="s">
        <v>9</v>
      </c>
      <c r="F8339" s="3"/>
      <c r="G8339" s="3"/>
      <c r="H8339" s="3"/>
      <c r="I8339" s="3"/>
      <c r="J8339" s="3" t="s">
        <v>71</v>
      </c>
      <c r="K8339" s="3">
        <v>11697.63</v>
      </c>
      <c r="L8339" s="2"/>
      <c r="M8339" s="2"/>
      <c r="N8339" s="2" t="s">
        <v>72</v>
      </c>
      <c r="O8339" s="2"/>
    </row>
    <row r="8340" spans="2:15" x14ac:dyDescent="0.25">
      <c r="B8340" t="s">
        <v>64</v>
      </c>
      <c r="C8340" t="s">
        <v>40</v>
      </c>
      <c r="D8340" t="s">
        <v>31</v>
      </c>
      <c r="E8340" t="s">
        <v>28</v>
      </c>
      <c r="F8340" s="3"/>
      <c r="G8340" s="3"/>
      <c r="H8340" s="3" t="s">
        <v>71</v>
      </c>
      <c r="I8340" s="3">
        <v>13653.5</v>
      </c>
      <c r="J8340" s="3"/>
      <c r="K8340" s="3"/>
      <c r="L8340" s="2" t="s">
        <v>72</v>
      </c>
      <c r="M8340" s="2"/>
      <c r="N8340" s="2"/>
      <c r="O8340" s="2"/>
    </row>
    <row r="8341" spans="2:15" x14ac:dyDescent="0.25">
      <c r="B8341" t="s">
        <v>64</v>
      </c>
      <c r="C8341" t="s">
        <v>40</v>
      </c>
      <c r="D8341" t="s">
        <v>31</v>
      </c>
      <c r="E8341" t="s">
        <v>42</v>
      </c>
      <c r="F8341" s="3" t="s">
        <v>71</v>
      </c>
      <c r="G8341" s="3">
        <v>3732.4</v>
      </c>
      <c r="H8341" s="3" t="s">
        <v>71</v>
      </c>
      <c r="I8341" s="3">
        <v>6434.05</v>
      </c>
      <c r="J8341" s="3"/>
      <c r="K8341" s="3"/>
      <c r="L8341" s="2" t="s">
        <v>72</v>
      </c>
      <c r="M8341" s="2">
        <v>-0.41989881956155101</v>
      </c>
      <c r="N8341" s="2" t="s">
        <v>72</v>
      </c>
      <c r="O8341" s="2"/>
    </row>
    <row r="8342" spans="2:15" x14ac:dyDescent="0.25">
      <c r="B8342" t="s">
        <v>64</v>
      </c>
      <c r="C8342" t="s">
        <v>40</v>
      </c>
      <c r="D8342" t="s">
        <v>31</v>
      </c>
      <c r="E8342" t="s">
        <v>33</v>
      </c>
      <c r="F8342" s="3" t="s">
        <v>71</v>
      </c>
      <c r="G8342" s="3">
        <v>8498.52</v>
      </c>
      <c r="H8342" s="3"/>
      <c r="I8342" s="3"/>
      <c r="J8342" s="3"/>
      <c r="K8342" s="3"/>
      <c r="L8342" s="2" t="s">
        <v>72</v>
      </c>
      <c r="M8342" s="2"/>
      <c r="N8342" s="2" t="s">
        <v>72</v>
      </c>
      <c r="O8342" s="2"/>
    </row>
    <row r="8343" spans="2:15" x14ac:dyDescent="0.25">
      <c r="B8343" t="s">
        <v>64</v>
      </c>
      <c r="C8343" t="s">
        <v>40</v>
      </c>
      <c r="D8343" t="s">
        <v>31</v>
      </c>
      <c r="E8343" t="s">
        <v>21</v>
      </c>
      <c r="F8343" s="3">
        <v>26</v>
      </c>
      <c r="G8343" s="3">
        <v>83305.055999999997</v>
      </c>
      <c r="H8343" s="3">
        <v>19</v>
      </c>
      <c r="I8343" s="3">
        <v>60951.48</v>
      </c>
      <c r="J8343" s="3">
        <v>19</v>
      </c>
      <c r="K8343" s="3">
        <v>59154.84</v>
      </c>
      <c r="L8343" s="2">
        <v>0.36842105263157898</v>
      </c>
      <c r="M8343" s="2">
        <v>0.36674377718145601</v>
      </c>
      <c r="N8343" s="2">
        <v>0.36842105263157898</v>
      </c>
      <c r="O8343" s="2">
        <v>0.40825426964217998</v>
      </c>
    </row>
    <row r="8344" spans="2:15" x14ac:dyDescent="0.25">
      <c r="B8344" t="s">
        <v>64</v>
      </c>
      <c r="C8344" t="s">
        <v>40</v>
      </c>
      <c r="D8344" t="s">
        <v>8</v>
      </c>
      <c r="E8344" t="s">
        <v>9</v>
      </c>
      <c r="F8344" s="3"/>
      <c r="G8344" s="3"/>
      <c r="H8344" s="3"/>
      <c r="I8344" s="3"/>
      <c r="J8344" s="3" t="s">
        <v>71</v>
      </c>
      <c r="K8344" s="3">
        <v>6380.67</v>
      </c>
      <c r="L8344" s="2"/>
      <c r="M8344" s="2"/>
      <c r="N8344" s="2" t="s">
        <v>72</v>
      </c>
      <c r="O8344" s="2"/>
    </row>
    <row r="8345" spans="2:15" x14ac:dyDescent="0.25">
      <c r="B8345" t="s">
        <v>64</v>
      </c>
      <c r="C8345" t="s">
        <v>40</v>
      </c>
      <c r="D8345" t="s">
        <v>8</v>
      </c>
      <c r="E8345" t="s">
        <v>18</v>
      </c>
      <c r="F8345" s="3"/>
      <c r="G8345" s="3"/>
      <c r="H8345" s="3"/>
      <c r="I8345" s="3"/>
      <c r="J8345" s="3" t="s">
        <v>71</v>
      </c>
      <c r="K8345" s="3">
        <v>536.37059999999997</v>
      </c>
      <c r="L8345" s="2"/>
      <c r="M8345" s="2"/>
      <c r="N8345" s="2" t="s">
        <v>72</v>
      </c>
      <c r="O8345" s="2"/>
    </row>
    <row r="8346" spans="2:15" x14ac:dyDescent="0.25">
      <c r="B8346" t="s">
        <v>64</v>
      </c>
      <c r="C8346" t="s">
        <v>40</v>
      </c>
      <c r="D8346" t="s">
        <v>8</v>
      </c>
      <c r="E8346" t="s">
        <v>11</v>
      </c>
      <c r="F8346" s="3"/>
      <c r="G8346" s="3"/>
      <c r="H8346" s="3" t="s">
        <v>71</v>
      </c>
      <c r="I8346" s="3">
        <v>4191.7352000000001</v>
      </c>
      <c r="J8346" s="3" t="s">
        <v>71</v>
      </c>
      <c r="K8346" s="3">
        <v>1095.1199999999999</v>
      </c>
      <c r="L8346" s="2" t="s">
        <v>72</v>
      </c>
      <c r="M8346" s="2"/>
      <c r="N8346" s="2" t="s">
        <v>72</v>
      </c>
      <c r="O8346" s="2"/>
    </row>
    <row r="8347" spans="2:15" x14ac:dyDescent="0.25">
      <c r="B8347" t="s">
        <v>64</v>
      </c>
      <c r="C8347" t="s">
        <v>40</v>
      </c>
      <c r="D8347" t="s">
        <v>8</v>
      </c>
      <c r="E8347" t="s">
        <v>12</v>
      </c>
      <c r="F8347" s="3"/>
      <c r="G8347" s="3"/>
      <c r="H8347" s="3" t="s">
        <v>71</v>
      </c>
      <c r="I8347" s="3">
        <v>10505.5056</v>
      </c>
      <c r="J8347" s="3" t="s">
        <v>71</v>
      </c>
      <c r="K8347" s="3">
        <v>4176.6192000000001</v>
      </c>
      <c r="L8347" s="2" t="s">
        <v>72</v>
      </c>
      <c r="M8347" s="2"/>
      <c r="N8347" s="2" t="s">
        <v>72</v>
      </c>
      <c r="O8347" s="2"/>
    </row>
    <row r="8348" spans="2:15" x14ac:dyDescent="0.25">
      <c r="B8348" t="s">
        <v>64</v>
      </c>
      <c r="C8348" t="s">
        <v>40</v>
      </c>
      <c r="D8348" t="s">
        <v>8</v>
      </c>
      <c r="E8348" t="s">
        <v>16</v>
      </c>
      <c r="F8348" s="3"/>
      <c r="G8348" s="3"/>
      <c r="H8348" s="3"/>
      <c r="I8348" s="3"/>
      <c r="J8348" s="3" t="s">
        <v>71</v>
      </c>
      <c r="K8348" s="3">
        <v>13725.3135</v>
      </c>
      <c r="L8348" s="2"/>
      <c r="M8348" s="2"/>
      <c r="N8348" s="2" t="s">
        <v>72</v>
      </c>
      <c r="O8348" s="2"/>
    </row>
    <row r="8349" spans="2:15" x14ac:dyDescent="0.25">
      <c r="B8349" t="s">
        <v>64</v>
      </c>
      <c r="C8349" t="s">
        <v>40</v>
      </c>
      <c r="D8349" t="s">
        <v>8</v>
      </c>
      <c r="E8349" t="s">
        <v>33</v>
      </c>
      <c r="F8349" s="3" t="s">
        <v>71</v>
      </c>
      <c r="G8349" s="3">
        <v>8583.5051999999996</v>
      </c>
      <c r="H8349" s="3"/>
      <c r="I8349" s="3"/>
      <c r="J8349" s="3"/>
      <c r="K8349" s="3"/>
      <c r="L8349" s="2" t="s">
        <v>72</v>
      </c>
      <c r="M8349" s="2"/>
      <c r="N8349" s="2" t="s">
        <v>72</v>
      </c>
      <c r="O8349" s="2"/>
    </row>
    <row r="8350" spans="2:15" x14ac:dyDescent="0.25">
      <c r="B8350" t="s">
        <v>64</v>
      </c>
      <c r="C8350" t="s">
        <v>40</v>
      </c>
      <c r="D8350" t="s">
        <v>8</v>
      </c>
      <c r="E8350" t="s">
        <v>13</v>
      </c>
      <c r="F8350" s="3"/>
      <c r="G8350" s="3"/>
      <c r="H8350" s="3"/>
      <c r="I8350" s="3"/>
      <c r="J8350" s="3" t="s">
        <v>71</v>
      </c>
      <c r="K8350" s="3">
        <v>2777.2370999999998</v>
      </c>
      <c r="L8350" s="2"/>
      <c r="M8350" s="2"/>
      <c r="N8350" s="2" t="s">
        <v>72</v>
      </c>
      <c r="O8350" s="2"/>
    </row>
    <row r="8351" spans="2:15" x14ac:dyDescent="0.25">
      <c r="B8351" t="s">
        <v>64</v>
      </c>
      <c r="C8351" t="s">
        <v>40</v>
      </c>
      <c r="D8351" t="s">
        <v>15</v>
      </c>
      <c r="E8351" t="s">
        <v>9</v>
      </c>
      <c r="F8351" s="3" t="s">
        <v>71</v>
      </c>
      <c r="G8351" s="3">
        <v>6603.7064</v>
      </c>
      <c r="H8351" s="3" t="s">
        <v>71</v>
      </c>
      <c r="I8351" s="3">
        <v>7186.2907999999998</v>
      </c>
      <c r="J8351" s="3"/>
      <c r="K8351" s="3"/>
      <c r="L8351" s="2" t="s">
        <v>72</v>
      </c>
      <c r="M8351" s="2">
        <v>-8.1068859612527702E-2</v>
      </c>
      <c r="N8351" s="2" t="s">
        <v>72</v>
      </c>
      <c r="O8351" s="2"/>
    </row>
    <row r="8352" spans="2:15" x14ac:dyDescent="0.25">
      <c r="B8352" t="s">
        <v>64</v>
      </c>
      <c r="C8352" t="s">
        <v>40</v>
      </c>
      <c r="D8352" t="s">
        <v>15</v>
      </c>
      <c r="E8352" t="s">
        <v>18</v>
      </c>
      <c r="F8352" s="3" t="s">
        <v>71</v>
      </c>
      <c r="G8352" s="3">
        <v>5276.5060000000003</v>
      </c>
      <c r="H8352" s="3" t="s">
        <v>71</v>
      </c>
      <c r="I8352" s="3">
        <v>575.77</v>
      </c>
      <c r="J8352" s="3" t="s">
        <v>71</v>
      </c>
      <c r="K8352" s="3">
        <v>29704.4172</v>
      </c>
      <c r="L8352" s="2" t="s">
        <v>72</v>
      </c>
      <c r="M8352" s="2">
        <v>8.1642600343887306</v>
      </c>
      <c r="N8352" s="2" t="s">
        <v>72</v>
      </c>
      <c r="O8352" s="2">
        <v>-0.822366284297946</v>
      </c>
    </row>
    <row r="8353" spans="2:15" x14ac:dyDescent="0.25">
      <c r="B8353" t="s">
        <v>64</v>
      </c>
      <c r="C8353" t="s">
        <v>40</v>
      </c>
      <c r="D8353" t="s">
        <v>15</v>
      </c>
      <c r="E8353" t="s">
        <v>20</v>
      </c>
      <c r="F8353" s="3" t="s">
        <v>71</v>
      </c>
      <c r="G8353" s="3">
        <v>6255.5195999999996</v>
      </c>
      <c r="H8353" s="3"/>
      <c r="I8353" s="3"/>
      <c r="J8353" s="3"/>
      <c r="K8353" s="3"/>
      <c r="L8353" s="2" t="s">
        <v>72</v>
      </c>
      <c r="M8353" s="2"/>
      <c r="N8353" s="2" t="s">
        <v>72</v>
      </c>
      <c r="O8353" s="2"/>
    </row>
    <row r="8354" spans="2:15" x14ac:dyDescent="0.25">
      <c r="B8354" t="s">
        <v>64</v>
      </c>
      <c r="C8354" t="s">
        <v>40</v>
      </c>
      <c r="D8354" t="s">
        <v>15</v>
      </c>
      <c r="E8354" t="s">
        <v>32</v>
      </c>
      <c r="F8354" s="3"/>
      <c r="G8354" s="3"/>
      <c r="H8354" s="3" t="s">
        <v>71</v>
      </c>
      <c r="I8354" s="3">
        <v>7917.0075999999999</v>
      </c>
      <c r="J8354" s="3"/>
      <c r="K8354" s="3"/>
      <c r="L8354" s="2" t="s">
        <v>72</v>
      </c>
      <c r="M8354" s="2"/>
      <c r="N8354" s="2"/>
      <c r="O8354" s="2"/>
    </row>
    <row r="8355" spans="2:15" x14ac:dyDescent="0.25">
      <c r="B8355" t="s">
        <v>64</v>
      </c>
      <c r="C8355" t="s">
        <v>40</v>
      </c>
      <c r="D8355" t="s">
        <v>15</v>
      </c>
      <c r="E8355" t="s">
        <v>16</v>
      </c>
      <c r="F8355" s="3"/>
      <c r="G8355" s="3"/>
      <c r="H8355" s="3" t="s">
        <v>71</v>
      </c>
      <c r="I8355" s="3">
        <v>8982.2207999999991</v>
      </c>
      <c r="J8355" s="3" t="s">
        <v>71</v>
      </c>
      <c r="K8355" s="3">
        <v>17945.793000000001</v>
      </c>
      <c r="L8355" s="2" t="s">
        <v>72</v>
      </c>
      <c r="M8355" s="2"/>
      <c r="N8355" s="2" t="s">
        <v>72</v>
      </c>
      <c r="O8355" s="2"/>
    </row>
    <row r="8356" spans="2:15" x14ac:dyDescent="0.25">
      <c r="B8356" t="s">
        <v>64</v>
      </c>
      <c r="C8356" t="s">
        <v>40</v>
      </c>
      <c r="D8356" t="s">
        <v>15</v>
      </c>
      <c r="E8356" t="s">
        <v>42</v>
      </c>
      <c r="F8356" s="3" t="s">
        <v>71</v>
      </c>
      <c r="G8356" s="3">
        <v>4592.8047999999999</v>
      </c>
      <c r="H8356" s="3"/>
      <c r="I8356" s="3"/>
      <c r="J8356" s="3"/>
      <c r="K8356" s="3"/>
      <c r="L8356" s="2" t="s">
        <v>72</v>
      </c>
      <c r="M8356" s="2"/>
      <c r="N8356" s="2" t="s">
        <v>72</v>
      </c>
      <c r="O8356" s="2"/>
    </row>
    <row r="8357" spans="2:15" x14ac:dyDescent="0.25">
      <c r="B8357" t="s">
        <v>64</v>
      </c>
      <c r="C8357" t="s">
        <v>40</v>
      </c>
      <c r="D8357" t="s">
        <v>15</v>
      </c>
      <c r="E8357" t="s">
        <v>33</v>
      </c>
      <c r="F8357" s="3">
        <v>8</v>
      </c>
      <c r="G8357" s="3">
        <v>134929.44200000001</v>
      </c>
      <c r="H8357" s="3">
        <v>7</v>
      </c>
      <c r="I8357" s="3">
        <v>64107.968999999997</v>
      </c>
      <c r="J8357" s="3">
        <v>9</v>
      </c>
      <c r="K8357" s="3">
        <v>72473.352750000005</v>
      </c>
      <c r="L8357" s="2">
        <v>0.14285714285714299</v>
      </c>
      <c r="M8357" s="2">
        <v>1.10472183263207</v>
      </c>
      <c r="N8357" s="2">
        <v>-0.11111111111111099</v>
      </c>
      <c r="O8357" s="2">
        <v>0.86178004576999501</v>
      </c>
    </row>
    <row r="8358" spans="2:15" x14ac:dyDescent="0.25">
      <c r="B8358" t="s">
        <v>64</v>
      </c>
      <c r="C8358" t="s">
        <v>40</v>
      </c>
      <c r="D8358" t="s">
        <v>15</v>
      </c>
      <c r="E8358" t="s">
        <v>13</v>
      </c>
      <c r="F8358" s="3" t="s">
        <v>71</v>
      </c>
      <c r="G8358" s="3">
        <v>21857.075000000001</v>
      </c>
      <c r="H8358" s="3">
        <v>5</v>
      </c>
      <c r="I8358" s="3">
        <v>27426.505000000001</v>
      </c>
      <c r="J8358" s="3" t="s">
        <v>71</v>
      </c>
      <c r="K8358" s="3">
        <v>5076.6712500000003</v>
      </c>
      <c r="L8358" s="2" t="s">
        <v>72</v>
      </c>
      <c r="M8358" s="2">
        <v>-0.203067434221021</v>
      </c>
      <c r="N8358" s="2" t="s">
        <v>72</v>
      </c>
      <c r="O8358" s="2">
        <v>3.3053949967707701</v>
      </c>
    </row>
    <row r="8359" spans="2:15" x14ac:dyDescent="0.25">
      <c r="B8359" t="s">
        <v>64</v>
      </c>
      <c r="C8359" t="s">
        <v>40</v>
      </c>
      <c r="D8359" t="s">
        <v>15</v>
      </c>
      <c r="E8359" t="s">
        <v>24</v>
      </c>
      <c r="F8359" s="3"/>
      <c r="G8359" s="3"/>
      <c r="H8359" s="3" t="s">
        <v>71</v>
      </c>
      <c r="I8359" s="3">
        <v>7030.2536</v>
      </c>
      <c r="J8359" s="3"/>
      <c r="K8359" s="3"/>
      <c r="L8359" s="2" t="s">
        <v>72</v>
      </c>
      <c r="M8359" s="2"/>
      <c r="N8359" s="2"/>
      <c r="O8359" s="2"/>
    </row>
    <row r="8360" spans="2:15" x14ac:dyDescent="0.25">
      <c r="B8360" t="s">
        <v>64</v>
      </c>
      <c r="C8360" t="s">
        <v>40</v>
      </c>
      <c r="D8360" t="s">
        <v>17</v>
      </c>
      <c r="E8360" t="s">
        <v>9</v>
      </c>
      <c r="F8360" s="3"/>
      <c r="G8360" s="3"/>
      <c r="H8360" s="3"/>
      <c r="I8360" s="3"/>
      <c r="J8360" s="3" t="s">
        <v>71</v>
      </c>
      <c r="K8360" s="3">
        <v>6501.06</v>
      </c>
      <c r="L8360" s="2"/>
      <c r="M8360" s="2"/>
      <c r="N8360" s="2" t="s">
        <v>72</v>
      </c>
      <c r="O8360" s="2"/>
    </row>
    <row r="8361" spans="2:15" x14ac:dyDescent="0.25">
      <c r="B8361" t="s">
        <v>64</v>
      </c>
      <c r="C8361" t="s">
        <v>40</v>
      </c>
      <c r="D8361" t="s">
        <v>17</v>
      </c>
      <c r="E8361" t="s">
        <v>18</v>
      </c>
      <c r="F8361" s="3" t="s">
        <v>71</v>
      </c>
      <c r="G8361" s="3">
        <v>4953.0600000000004</v>
      </c>
      <c r="H8361" s="3"/>
      <c r="I8361" s="3"/>
      <c r="J8361" s="3"/>
      <c r="K8361" s="3"/>
      <c r="L8361" s="2" t="s">
        <v>72</v>
      </c>
      <c r="M8361" s="2"/>
      <c r="N8361" s="2" t="s">
        <v>72</v>
      </c>
      <c r="O8361" s="2"/>
    </row>
    <row r="8362" spans="2:15" x14ac:dyDescent="0.25">
      <c r="B8362" t="s">
        <v>64</v>
      </c>
      <c r="C8362" t="s">
        <v>40</v>
      </c>
      <c r="D8362" t="s">
        <v>17</v>
      </c>
      <c r="E8362" t="s">
        <v>10</v>
      </c>
      <c r="F8362" s="3"/>
      <c r="G8362" s="3"/>
      <c r="H8362" s="3" t="s">
        <v>71</v>
      </c>
      <c r="I8362" s="3">
        <v>1639.6679999999999</v>
      </c>
      <c r="J8362" s="3"/>
      <c r="K8362" s="3"/>
      <c r="L8362" s="2" t="s">
        <v>72</v>
      </c>
      <c r="M8362" s="2"/>
      <c r="N8362" s="2"/>
      <c r="O8362" s="2"/>
    </row>
    <row r="8363" spans="2:15" x14ac:dyDescent="0.25">
      <c r="B8363" t="s">
        <v>64</v>
      </c>
      <c r="C8363" t="s">
        <v>40</v>
      </c>
      <c r="D8363" t="s">
        <v>17</v>
      </c>
      <c r="E8363" t="s">
        <v>28</v>
      </c>
      <c r="F8363" s="3" t="s">
        <v>71</v>
      </c>
      <c r="G8363" s="3">
        <v>6484.04</v>
      </c>
      <c r="H8363" s="3" t="s">
        <v>71</v>
      </c>
      <c r="I8363" s="3">
        <v>5170.1400000000003</v>
      </c>
      <c r="J8363" s="3" t="s">
        <v>71</v>
      </c>
      <c r="K8363" s="3">
        <v>56988.36</v>
      </c>
      <c r="L8363" s="2" t="s">
        <v>72</v>
      </c>
      <c r="M8363" s="2">
        <v>0.25413238326234899</v>
      </c>
      <c r="N8363" s="2" t="s">
        <v>72</v>
      </c>
      <c r="O8363" s="2">
        <v>-0.88622167754959102</v>
      </c>
    </row>
    <row r="8364" spans="2:15" x14ac:dyDescent="0.25">
      <c r="B8364" t="s">
        <v>64</v>
      </c>
      <c r="C8364" t="s">
        <v>40</v>
      </c>
      <c r="D8364" t="s">
        <v>17</v>
      </c>
      <c r="E8364" t="s">
        <v>12</v>
      </c>
      <c r="F8364" s="3" t="s">
        <v>71</v>
      </c>
      <c r="G8364" s="3">
        <v>4671.5200000000004</v>
      </c>
      <c r="H8364" s="3"/>
      <c r="I8364" s="3"/>
      <c r="J8364" s="3"/>
      <c r="K8364" s="3"/>
      <c r="L8364" s="2" t="s">
        <v>72</v>
      </c>
      <c r="M8364" s="2"/>
      <c r="N8364" s="2" t="s">
        <v>72</v>
      </c>
      <c r="O8364" s="2"/>
    </row>
    <row r="8365" spans="2:15" x14ac:dyDescent="0.25">
      <c r="B8365" t="s">
        <v>64</v>
      </c>
      <c r="C8365" t="s">
        <v>40</v>
      </c>
      <c r="D8365" t="s">
        <v>17</v>
      </c>
      <c r="E8365" t="s">
        <v>16</v>
      </c>
      <c r="F8365" s="3" t="s">
        <v>71</v>
      </c>
      <c r="G8365" s="3">
        <v>23027.1</v>
      </c>
      <c r="H8365" s="3" t="s">
        <v>71</v>
      </c>
      <c r="I8365" s="3">
        <v>7514.96</v>
      </c>
      <c r="J8365" s="3" t="s">
        <v>71</v>
      </c>
      <c r="K8365" s="3">
        <v>6812.1</v>
      </c>
      <c r="L8365" s="2" t="s">
        <v>72</v>
      </c>
      <c r="M8365" s="2">
        <v>2.0641680062169301</v>
      </c>
      <c r="N8365" s="2" t="s">
        <v>72</v>
      </c>
      <c r="O8365" s="2">
        <v>2.3803232483375201</v>
      </c>
    </row>
    <row r="8366" spans="2:15" x14ac:dyDescent="0.25">
      <c r="B8366" t="s">
        <v>64</v>
      </c>
      <c r="C8366" t="s">
        <v>40</v>
      </c>
      <c r="D8366" t="s">
        <v>17</v>
      </c>
      <c r="E8366" t="s">
        <v>33</v>
      </c>
      <c r="F8366" s="3">
        <v>5</v>
      </c>
      <c r="G8366" s="3">
        <v>59039.068800000001</v>
      </c>
      <c r="H8366" s="3">
        <v>7</v>
      </c>
      <c r="I8366" s="3">
        <v>60732.0648</v>
      </c>
      <c r="J8366" s="3" t="s">
        <v>71</v>
      </c>
      <c r="K8366" s="3">
        <v>32053.2552</v>
      </c>
      <c r="L8366" s="2">
        <v>-0.28571428571428598</v>
      </c>
      <c r="M8366" s="2">
        <v>-2.7876476875523599E-2</v>
      </c>
      <c r="N8366" s="2" t="s">
        <v>72</v>
      </c>
      <c r="O8366" s="2">
        <v>0.84190555472818296</v>
      </c>
    </row>
    <row r="8367" spans="2:15" x14ac:dyDescent="0.25">
      <c r="B8367" t="s">
        <v>64</v>
      </c>
      <c r="C8367" t="s">
        <v>40</v>
      </c>
      <c r="D8367" t="s">
        <v>17</v>
      </c>
      <c r="E8367" t="s">
        <v>21</v>
      </c>
      <c r="F8367" s="3" t="s">
        <v>71</v>
      </c>
      <c r="G8367" s="3">
        <v>27323.761920000001</v>
      </c>
      <c r="H8367" s="3" t="s">
        <v>71</v>
      </c>
      <c r="I8367" s="3">
        <v>27588.863280000001</v>
      </c>
      <c r="J8367" s="3">
        <v>7</v>
      </c>
      <c r="K8367" s="3">
        <v>55370.522519999999</v>
      </c>
      <c r="L8367" s="2" t="s">
        <v>72</v>
      </c>
      <c r="M8367" s="2">
        <v>-9.60899901201007E-3</v>
      </c>
      <c r="N8367" s="2" t="s">
        <v>72</v>
      </c>
      <c r="O8367" s="2">
        <v>-0.50652873268207699</v>
      </c>
    </row>
    <row r="8368" spans="2:15" x14ac:dyDescent="0.25">
      <c r="B8368" t="s">
        <v>64</v>
      </c>
      <c r="C8368" t="s">
        <v>40</v>
      </c>
      <c r="D8368" t="s">
        <v>22</v>
      </c>
      <c r="E8368" t="s">
        <v>9</v>
      </c>
      <c r="F8368" s="3" t="s">
        <v>71</v>
      </c>
      <c r="G8368" s="3">
        <v>18504.04</v>
      </c>
      <c r="H8368" s="3" t="s">
        <v>71</v>
      </c>
      <c r="I8368" s="3">
        <v>54843.850400000003</v>
      </c>
      <c r="J8368" s="3" t="s">
        <v>71</v>
      </c>
      <c r="K8368" s="3">
        <v>6501.06</v>
      </c>
      <c r="L8368" s="2" t="s">
        <v>72</v>
      </c>
      <c r="M8368" s="2">
        <v>-0.66260501651430403</v>
      </c>
      <c r="N8368" s="2" t="s">
        <v>72</v>
      </c>
      <c r="O8368" s="2">
        <v>1.84631121694001</v>
      </c>
    </row>
    <row r="8369" spans="2:15" x14ac:dyDescent="0.25">
      <c r="B8369" t="s">
        <v>64</v>
      </c>
      <c r="C8369" t="s">
        <v>40</v>
      </c>
      <c r="D8369" t="s">
        <v>22</v>
      </c>
      <c r="E8369" t="s">
        <v>18</v>
      </c>
      <c r="F8369" s="3"/>
      <c r="G8369" s="3"/>
      <c r="H8369" s="3" t="s">
        <v>71</v>
      </c>
      <c r="I8369" s="3">
        <v>7361.06</v>
      </c>
      <c r="J8369" s="3" t="s">
        <v>71</v>
      </c>
      <c r="K8369" s="3">
        <v>4592.7</v>
      </c>
      <c r="L8369" s="2" t="s">
        <v>72</v>
      </c>
      <c r="M8369" s="2"/>
      <c r="N8369" s="2" t="s">
        <v>72</v>
      </c>
      <c r="O8369" s="2"/>
    </row>
    <row r="8370" spans="2:15" x14ac:dyDescent="0.25">
      <c r="B8370" t="s">
        <v>64</v>
      </c>
      <c r="C8370" t="s">
        <v>40</v>
      </c>
      <c r="D8370" t="s">
        <v>22</v>
      </c>
      <c r="E8370" t="s">
        <v>10</v>
      </c>
      <c r="F8370" s="3" t="s">
        <v>71</v>
      </c>
      <c r="G8370" s="3">
        <v>13305.2</v>
      </c>
      <c r="H8370" s="3" t="s">
        <v>71</v>
      </c>
      <c r="I8370" s="3">
        <v>13382.06</v>
      </c>
      <c r="J8370" s="3"/>
      <c r="K8370" s="3"/>
      <c r="L8370" s="2" t="s">
        <v>72</v>
      </c>
      <c r="M8370" s="2">
        <v>-5.74351034145704E-3</v>
      </c>
      <c r="N8370" s="2" t="s">
        <v>72</v>
      </c>
      <c r="O8370" s="2"/>
    </row>
    <row r="8371" spans="2:15" x14ac:dyDescent="0.25">
      <c r="B8371" t="s">
        <v>64</v>
      </c>
      <c r="C8371" t="s">
        <v>40</v>
      </c>
      <c r="D8371" t="s">
        <v>22</v>
      </c>
      <c r="E8371" t="s">
        <v>28</v>
      </c>
      <c r="F8371" s="3">
        <v>10</v>
      </c>
      <c r="G8371" s="3">
        <v>220008.99600000001</v>
      </c>
      <c r="H8371" s="3">
        <v>11</v>
      </c>
      <c r="I8371" s="3">
        <v>179289.44</v>
      </c>
      <c r="J8371" s="3">
        <v>5</v>
      </c>
      <c r="K8371" s="3">
        <v>80015.364000000001</v>
      </c>
      <c r="L8371" s="2">
        <v>-9.0909090909090898E-2</v>
      </c>
      <c r="M8371" s="2">
        <v>0.22711630980608799</v>
      </c>
      <c r="N8371" s="2">
        <v>1</v>
      </c>
      <c r="O8371" s="2">
        <v>1.7495843923174601</v>
      </c>
    </row>
    <row r="8372" spans="2:15" x14ac:dyDescent="0.25">
      <c r="B8372" t="s">
        <v>64</v>
      </c>
      <c r="C8372" t="s">
        <v>40</v>
      </c>
      <c r="D8372" t="s">
        <v>22</v>
      </c>
      <c r="E8372" t="s">
        <v>12</v>
      </c>
      <c r="F8372" s="3"/>
      <c r="G8372" s="3"/>
      <c r="H8372" s="3"/>
      <c r="I8372" s="3"/>
      <c r="J8372" s="3" t="s">
        <v>71</v>
      </c>
      <c r="K8372" s="3">
        <v>9637.3799999999992</v>
      </c>
      <c r="L8372" s="2"/>
      <c r="M8372" s="2"/>
      <c r="N8372" s="2" t="s">
        <v>72</v>
      </c>
      <c r="O8372" s="2"/>
    </row>
    <row r="8373" spans="2:15" x14ac:dyDescent="0.25">
      <c r="B8373" t="s">
        <v>64</v>
      </c>
      <c r="C8373" t="s">
        <v>40</v>
      </c>
      <c r="D8373" t="s">
        <v>22</v>
      </c>
      <c r="E8373" t="s">
        <v>20</v>
      </c>
      <c r="F8373" s="3"/>
      <c r="G8373" s="3"/>
      <c r="H8373" s="3" t="s">
        <v>71</v>
      </c>
      <c r="I8373" s="3">
        <v>23710.321599999999</v>
      </c>
      <c r="J8373" s="3" t="s">
        <v>71</v>
      </c>
      <c r="K8373" s="3">
        <v>6805.3669499999996</v>
      </c>
      <c r="L8373" s="2" t="s">
        <v>72</v>
      </c>
      <c r="M8373" s="2"/>
      <c r="N8373" s="2" t="s">
        <v>72</v>
      </c>
      <c r="O8373" s="2"/>
    </row>
    <row r="8374" spans="2:15" x14ac:dyDescent="0.25">
      <c r="B8374" t="s">
        <v>64</v>
      </c>
      <c r="C8374" t="s">
        <v>40</v>
      </c>
      <c r="D8374" t="s">
        <v>22</v>
      </c>
      <c r="E8374" t="s">
        <v>16</v>
      </c>
      <c r="F8374" s="3">
        <v>18</v>
      </c>
      <c r="G8374" s="3">
        <v>109712.4284</v>
      </c>
      <c r="H8374" s="3">
        <v>21</v>
      </c>
      <c r="I8374" s="3">
        <v>107816.7294</v>
      </c>
      <c r="J8374" s="3">
        <v>11</v>
      </c>
      <c r="K8374" s="3">
        <v>61390.014450000002</v>
      </c>
      <c r="L8374" s="2">
        <v>-0.14285714285714299</v>
      </c>
      <c r="M8374" s="2">
        <v>1.7582605320617398E-2</v>
      </c>
      <c r="N8374" s="2">
        <v>0.63636363636363602</v>
      </c>
      <c r="O8374" s="2">
        <v>0.78713801231235903</v>
      </c>
    </row>
    <row r="8375" spans="2:15" x14ac:dyDescent="0.25">
      <c r="B8375" t="s">
        <v>64</v>
      </c>
      <c r="C8375" t="s">
        <v>40</v>
      </c>
      <c r="D8375" t="s">
        <v>22</v>
      </c>
      <c r="E8375" t="s">
        <v>33</v>
      </c>
      <c r="F8375" s="3"/>
      <c r="G8375" s="3"/>
      <c r="H8375" s="3" t="s">
        <v>71</v>
      </c>
      <c r="I8375" s="3">
        <v>26087.489399999999</v>
      </c>
      <c r="J8375" s="3" t="s">
        <v>71</v>
      </c>
      <c r="K8375" s="3">
        <v>8070.8638499999997</v>
      </c>
      <c r="L8375" s="2" t="s">
        <v>72</v>
      </c>
      <c r="M8375" s="2"/>
      <c r="N8375" s="2" t="s">
        <v>72</v>
      </c>
      <c r="O8375" s="2"/>
    </row>
    <row r="8376" spans="2:15" x14ac:dyDescent="0.25">
      <c r="B8376" t="s">
        <v>64</v>
      </c>
      <c r="C8376" t="s">
        <v>40</v>
      </c>
      <c r="D8376" t="s">
        <v>22</v>
      </c>
      <c r="E8376" t="s">
        <v>13</v>
      </c>
      <c r="F8376" s="3">
        <v>11</v>
      </c>
      <c r="G8376" s="3">
        <v>126932.6268</v>
      </c>
      <c r="H8376" s="3">
        <v>14</v>
      </c>
      <c r="I8376" s="3">
        <v>105744.46400000001</v>
      </c>
      <c r="J8376" s="3">
        <v>17</v>
      </c>
      <c r="K8376" s="3">
        <v>129606.67965000001</v>
      </c>
      <c r="L8376" s="2">
        <v>-0.214285714285714</v>
      </c>
      <c r="M8376" s="2">
        <v>0.20037136695874699</v>
      </c>
      <c r="N8376" s="2">
        <v>-0.35294117647058798</v>
      </c>
      <c r="O8376" s="2">
        <v>-2.0632060455689698E-2</v>
      </c>
    </row>
    <row r="8377" spans="2:15" x14ac:dyDescent="0.25">
      <c r="B8377" t="s">
        <v>64</v>
      </c>
      <c r="C8377" t="s">
        <v>40</v>
      </c>
      <c r="D8377" t="s">
        <v>22</v>
      </c>
      <c r="E8377" t="s">
        <v>21</v>
      </c>
      <c r="F8377" s="3">
        <v>60</v>
      </c>
      <c r="G8377" s="3">
        <v>928929.36955199996</v>
      </c>
      <c r="H8377" s="3">
        <v>58</v>
      </c>
      <c r="I8377" s="3">
        <v>606631.79176000005</v>
      </c>
      <c r="J8377" s="3">
        <v>57</v>
      </c>
      <c r="K8377" s="3">
        <v>592693.80440999998</v>
      </c>
      <c r="L8377" s="2">
        <v>3.4482758620689703E-2</v>
      </c>
      <c r="M8377" s="2">
        <v>0.53129028542491796</v>
      </c>
      <c r="N8377" s="2">
        <v>5.2631578947368397E-2</v>
      </c>
      <c r="O8377" s="2">
        <v>0.56730062410000603</v>
      </c>
    </row>
    <row r="8378" spans="2:15" x14ac:dyDescent="0.25">
      <c r="B8378" t="s">
        <v>64</v>
      </c>
      <c r="C8378" t="s">
        <v>40</v>
      </c>
      <c r="D8378" t="s">
        <v>22</v>
      </c>
      <c r="E8378" t="s">
        <v>24</v>
      </c>
      <c r="F8378" s="3" t="s">
        <v>71</v>
      </c>
      <c r="G8378" s="3">
        <v>140704.98300000001</v>
      </c>
      <c r="H8378" s="3"/>
      <c r="I8378" s="3"/>
      <c r="J8378" s="3" t="s">
        <v>71</v>
      </c>
      <c r="K8378" s="3">
        <v>51170.94</v>
      </c>
      <c r="L8378" s="2" t="s">
        <v>72</v>
      </c>
      <c r="M8378" s="2"/>
      <c r="N8378" s="2" t="s">
        <v>72</v>
      </c>
      <c r="O8378" s="2">
        <v>1.74970487155405</v>
      </c>
    </row>
    <row r="8379" spans="2:15" x14ac:dyDescent="0.25">
      <c r="B8379" t="s">
        <v>64</v>
      </c>
      <c r="C8379" t="s">
        <v>40</v>
      </c>
      <c r="D8379" t="s">
        <v>25</v>
      </c>
      <c r="E8379" t="s">
        <v>16</v>
      </c>
      <c r="F8379" s="3"/>
      <c r="G8379" s="3"/>
      <c r="H8379" s="3" t="s">
        <v>71</v>
      </c>
      <c r="I8379" s="3">
        <v>3173.7</v>
      </c>
      <c r="J8379" s="3"/>
      <c r="K8379" s="3"/>
      <c r="L8379" s="2" t="s">
        <v>72</v>
      </c>
      <c r="M8379" s="2"/>
      <c r="N8379" s="2"/>
      <c r="O8379" s="2"/>
    </row>
    <row r="8380" spans="2:15" x14ac:dyDescent="0.25">
      <c r="B8380" t="s">
        <v>64</v>
      </c>
      <c r="C8380" t="s">
        <v>41</v>
      </c>
      <c r="D8380" t="s">
        <v>31</v>
      </c>
      <c r="E8380" t="s">
        <v>19</v>
      </c>
      <c r="F8380" s="3" t="s">
        <v>71</v>
      </c>
      <c r="G8380" s="3">
        <v>13672.4</v>
      </c>
      <c r="H8380" s="3"/>
      <c r="I8380" s="3"/>
      <c r="J8380" s="3" t="s">
        <v>71</v>
      </c>
      <c r="K8380" s="3">
        <v>9259.65</v>
      </c>
      <c r="L8380" s="2" t="s">
        <v>72</v>
      </c>
      <c r="M8380" s="2"/>
      <c r="N8380" s="2" t="s">
        <v>72</v>
      </c>
      <c r="O8380" s="2">
        <v>0.47655688929927198</v>
      </c>
    </row>
    <row r="8381" spans="2:15" x14ac:dyDescent="0.25">
      <c r="B8381" t="s">
        <v>64</v>
      </c>
      <c r="C8381" t="s">
        <v>41</v>
      </c>
      <c r="D8381" t="s">
        <v>8</v>
      </c>
      <c r="E8381" t="s">
        <v>18</v>
      </c>
      <c r="F8381" s="3"/>
      <c r="G8381" s="3"/>
      <c r="H8381" s="3" t="s">
        <v>71</v>
      </c>
      <c r="I8381" s="3">
        <v>4986.5392000000002</v>
      </c>
      <c r="J8381" s="3"/>
      <c r="K8381" s="3"/>
      <c r="L8381" s="2" t="s">
        <v>72</v>
      </c>
      <c r="M8381" s="2"/>
      <c r="N8381" s="2"/>
      <c r="O8381" s="2"/>
    </row>
    <row r="8382" spans="2:15" x14ac:dyDescent="0.25">
      <c r="B8382" t="s">
        <v>64</v>
      </c>
      <c r="C8382" t="s">
        <v>41</v>
      </c>
      <c r="D8382" t="s">
        <v>8</v>
      </c>
      <c r="E8382" t="s">
        <v>28</v>
      </c>
      <c r="F8382" s="3"/>
      <c r="G8382" s="3"/>
      <c r="H8382" s="3" t="s">
        <v>71</v>
      </c>
      <c r="I8382" s="3">
        <v>16308.8912</v>
      </c>
      <c r="J8382" s="3" t="s">
        <v>71</v>
      </c>
      <c r="K8382" s="3">
        <v>8289.2160000000003</v>
      </c>
      <c r="L8382" s="2" t="s">
        <v>72</v>
      </c>
      <c r="M8382" s="2"/>
      <c r="N8382" s="2" t="s">
        <v>72</v>
      </c>
      <c r="O8382" s="2"/>
    </row>
    <row r="8383" spans="2:15" x14ac:dyDescent="0.25">
      <c r="B8383" t="s">
        <v>64</v>
      </c>
      <c r="C8383" t="s">
        <v>41</v>
      </c>
      <c r="D8383" t="s">
        <v>8</v>
      </c>
      <c r="E8383" t="s">
        <v>11</v>
      </c>
      <c r="F8383" s="3"/>
      <c r="G8383" s="3"/>
      <c r="H8383" s="3" t="s">
        <v>71</v>
      </c>
      <c r="I8383" s="3">
        <v>23319.395519999998</v>
      </c>
      <c r="J8383" s="3"/>
      <c r="K8383" s="3"/>
      <c r="L8383" s="2" t="s">
        <v>72</v>
      </c>
      <c r="M8383" s="2"/>
      <c r="N8383" s="2"/>
      <c r="O8383" s="2"/>
    </row>
    <row r="8384" spans="2:15" x14ac:dyDescent="0.25">
      <c r="B8384" t="s">
        <v>64</v>
      </c>
      <c r="C8384" t="s">
        <v>41</v>
      </c>
      <c r="D8384" t="s">
        <v>8</v>
      </c>
      <c r="E8384" t="s">
        <v>19</v>
      </c>
      <c r="F8384" s="3"/>
      <c r="G8384" s="3"/>
      <c r="H8384" s="3"/>
      <c r="I8384" s="3"/>
      <c r="J8384" s="3" t="s">
        <v>71</v>
      </c>
      <c r="K8384" s="3">
        <v>8872.1568000000007</v>
      </c>
      <c r="L8384" s="2"/>
      <c r="M8384" s="2"/>
      <c r="N8384" s="2" t="s">
        <v>72</v>
      </c>
      <c r="O8384" s="2"/>
    </row>
    <row r="8385" spans="2:15" x14ac:dyDescent="0.25">
      <c r="B8385" t="s">
        <v>64</v>
      </c>
      <c r="C8385" t="s">
        <v>41</v>
      </c>
      <c r="D8385" t="s">
        <v>8</v>
      </c>
      <c r="E8385" t="s">
        <v>16</v>
      </c>
      <c r="F8385" s="3" t="s">
        <v>71</v>
      </c>
      <c r="G8385" s="3">
        <v>3237.0927999999999</v>
      </c>
      <c r="H8385" s="3" t="s">
        <v>71</v>
      </c>
      <c r="I8385" s="3">
        <v>8299.8567999999996</v>
      </c>
      <c r="J8385" s="3" t="s">
        <v>71</v>
      </c>
      <c r="K8385" s="3">
        <v>14571.8352</v>
      </c>
      <c r="L8385" s="2" t="s">
        <v>72</v>
      </c>
      <c r="M8385" s="2">
        <v>-0.60998209029341299</v>
      </c>
      <c r="N8385" s="2" t="s">
        <v>72</v>
      </c>
      <c r="O8385" s="2">
        <v>-0.77785277176343604</v>
      </c>
    </row>
    <row r="8386" spans="2:15" x14ac:dyDescent="0.25">
      <c r="B8386" t="s">
        <v>64</v>
      </c>
      <c r="C8386" t="s">
        <v>41</v>
      </c>
      <c r="D8386" t="s">
        <v>8</v>
      </c>
      <c r="E8386" t="s">
        <v>42</v>
      </c>
      <c r="F8386" s="3"/>
      <c r="G8386" s="3"/>
      <c r="H8386" s="3" t="s">
        <v>71</v>
      </c>
      <c r="I8386" s="3">
        <v>1610.4967999999999</v>
      </c>
      <c r="J8386" s="3"/>
      <c r="K8386" s="3"/>
      <c r="L8386" s="2" t="s">
        <v>72</v>
      </c>
      <c r="M8386" s="2"/>
      <c r="N8386" s="2"/>
      <c r="O8386" s="2"/>
    </row>
    <row r="8387" spans="2:15" x14ac:dyDescent="0.25">
      <c r="B8387" t="s">
        <v>64</v>
      </c>
      <c r="C8387" t="s">
        <v>41</v>
      </c>
      <c r="D8387" t="s">
        <v>8</v>
      </c>
      <c r="E8387" t="s">
        <v>33</v>
      </c>
      <c r="F8387" s="3">
        <v>7</v>
      </c>
      <c r="G8387" s="3">
        <v>58072.561199999996</v>
      </c>
      <c r="H8387" s="3">
        <v>8</v>
      </c>
      <c r="I8387" s="3">
        <v>66698.558999999994</v>
      </c>
      <c r="J8387" s="3">
        <v>8</v>
      </c>
      <c r="K8387" s="3">
        <v>64420.758000000002</v>
      </c>
      <c r="L8387" s="2">
        <v>-0.125</v>
      </c>
      <c r="M8387" s="2">
        <v>-0.12932809837765799</v>
      </c>
      <c r="N8387" s="2">
        <v>-0.125</v>
      </c>
      <c r="O8387" s="2">
        <v>-9.8542721276269396E-2</v>
      </c>
    </row>
    <row r="8388" spans="2:15" x14ac:dyDescent="0.25">
      <c r="B8388" t="s">
        <v>64</v>
      </c>
      <c r="C8388" t="s">
        <v>41</v>
      </c>
      <c r="D8388" t="s">
        <v>8</v>
      </c>
      <c r="E8388" t="s">
        <v>13</v>
      </c>
      <c r="F8388" s="3"/>
      <c r="G8388" s="3"/>
      <c r="H8388" s="3"/>
      <c r="I8388" s="3"/>
      <c r="J8388" s="3" t="s">
        <v>71</v>
      </c>
      <c r="K8388" s="3">
        <v>6489.0126</v>
      </c>
      <c r="L8388" s="2"/>
      <c r="M8388" s="2"/>
      <c r="N8388" s="2" t="s">
        <v>72</v>
      </c>
      <c r="O8388" s="2"/>
    </row>
    <row r="8389" spans="2:15" x14ac:dyDescent="0.25">
      <c r="B8389" t="s">
        <v>64</v>
      </c>
      <c r="C8389" t="s">
        <v>41</v>
      </c>
      <c r="D8389" t="s">
        <v>15</v>
      </c>
      <c r="E8389" t="s">
        <v>9</v>
      </c>
      <c r="F8389" s="3"/>
      <c r="G8389" s="3"/>
      <c r="H8389" s="3" t="s">
        <v>71</v>
      </c>
      <c r="I8389" s="3">
        <v>7109.4308000000001</v>
      </c>
      <c r="J8389" s="3" t="s">
        <v>71</v>
      </c>
      <c r="K8389" s="3">
        <v>12626.296200000001</v>
      </c>
      <c r="L8389" s="2" t="s">
        <v>72</v>
      </c>
      <c r="M8389" s="2"/>
      <c r="N8389" s="2" t="s">
        <v>72</v>
      </c>
      <c r="O8389" s="2"/>
    </row>
    <row r="8390" spans="2:15" x14ac:dyDescent="0.25">
      <c r="B8390" t="s">
        <v>64</v>
      </c>
      <c r="C8390" t="s">
        <v>41</v>
      </c>
      <c r="D8390" t="s">
        <v>15</v>
      </c>
      <c r="E8390" t="s">
        <v>18</v>
      </c>
      <c r="F8390" s="3" t="s">
        <v>71</v>
      </c>
      <c r="G8390" s="3">
        <v>3515.1215999999999</v>
      </c>
      <c r="H8390" s="3" t="s">
        <v>71</v>
      </c>
      <c r="I8390" s="3">
        <v>3605.98</v>
      </c>
      <c r="J8390" s="3" t="s">
        <v>71</v>
      </c>
      <c r="K8390" s="3">
        <v>5612.7</v>
      </c>
      <c r="L8390" s="2" t="s">
        <v>72</v>
      </c>
      <c r="M8390" s="2">
        <v>-2.51965901086528E-2</v>
      </c>
      <c r="N8390" s="2" t="s">
        <v>72</v>
      </c>
      <c r="O8390" s="2">
        <v>-0.37372002779411001</v>
      </c>
    </row>
    <row r="8391" spans="2:15" x14ac:dyDescent="0.25">
      <c r="B8391" t="s">
        <v>64</v>
      </c>
      <c r="C8391" t="s">
        <v>41</v>
      </c>
      <c r="D8391" t="s">
        <v>15</v>
      </c>
      <c r="E8391" t="s">
        <v>28</v>
      </c>
      <c r="F8391" s="3">
        <v>5</v>
      </c>
      <c r="G8391" s="3">
        <v>21867.39028</v>
      </c>
      <c r="H8391" s="3">
        <v>7</v>
      </c>
      <c r="I8391" s="3">
        <v>236787.24364</v>
      </c>
      <c r="J8391" s="3">
        <v>10</v>
      </c>
      <c r="K8391" s="3">
        <v>228435.17778</v>
      </c>
      <c r="L8391" s="2">
        <v>-0.28571428571428598</v>
      </c>
      <c r="M8391" s="2">
        <v>-0.90764962696535201</v>
      </c>
      <c r="N8391" s="2">
        <v>-0.5</v>
      </c>
      <c r="O8391" s="2">
        <v>-0.90427310498972302</v>
      </c>
    </row>
    <row r="8392" spans="2:15" x14ac:dyDescent="0.25">
      <c r="B8392" t="s">
        <v>64</v>
      </c>
      <c r="C8392" t="s">
        <v>41</v>
      </c>
      <c r="D8392" t="s">
        <v>15</v>
      </c>
      <c r="E8392" t="s">
        <v>11</v>
      </c>
      <c r="F8392" s="3" t="s">
        <v>71</v>
      </c>
      <c r="G8392" s="3">
        <v>20551.922399999999</v>
      </c>
      <c r="H8392" s="3"/>
      <c r="I8392" s="3"/>
      <c r="J8392" s="3"/>
      <c r="K8392" s="3"/>
      <c r="L8392" s="2" t="s">
        <v>72</v>
      </c>
      <c r="M8392" s="2"/>
      <c r="N8392" s="2" t="s">
        <v>72</v>
      </c>
      <c r="O8392" s="2"/>
    </row>
    <row r="8393" spans="2:15" x14ac:dyDescent="0.25">
      <c r="B8393" t="s">
        <v>64</v>
      </c>
      <c r="C8393" t="s">
        <v>41</v>
      </c>
      <c r="D8393" t="s">
        <v>15</v>
      </c>
      <c r="E8393" t="s">
        <v>16</v>
      </c>
      <c r="F8393" s="3" t="s">
        <v>71</v>
      </c>
      <c r="G8393" s="3">
        <v>2500.5452</v>
      </c>
      <c r="H8393" s="3">
        <v>5</v>
      </c>
      <c r="I8393" s="3">
        <v>34195.1872</v>
      </c>
      <c r="J8393" s="3"/>
      <c r="K8393" s="3"/>
      <c r="L8393" s="2" t="s">
        <v>72</v>
      </c>
      <c r="M8393" s="2">
        <v>-0.926874352657441</v>
      </c>
      <c r="N8393" s="2" t="s">
        <v>72</v>
      </c>
      <c r="O8393" s="2"/>
    </row>
    <row r="8394" spans="2:15" x14ac:dyDescent="0.25">
      <c r="B8394" t="s">
        <v>64</v>
      </c>
      <c r="C8394" t="s">
        <v>41</v>
      </c>
      <c r="D8394" t="s">
        <v>15</v>
      </c>
      <c r="E8394" t="s">
        <v>33</v>
      </c>
      <c r="F8394" s="3">
        <v>5</v>
      </c>
      <c r="G8394" s="3">
        <v>38595.045599999998</v>
      </c>
      <c r="H8394" s="3">
        <v>5</v>
      </c>
      <c r="I8394" s="3">
        <v>42917.525999999998</v>
      </c>
      <c r="J8394" s="3" t="s">
        <v>71</v>
      </c>
      <c r="K8394" s="3">
        <v>14659.450199999999</v>
      </c>
      <c r="L8394" s="2">
        <v>0</v>
      </c>
      <c r="M8394" s="2">
        <v>-0.100715973236668</v>
      </c>
      <c r="N8394" s="2" t="s">
        <v>72</v>
      </c>
      <c r="O8394" s="2">
        <v>1.63277579127763</v>
      </c>
    </row>
    <row r="8395" spans="2:15" x14ac:dyDescent="0.25">
      <c r="B8395" t="s">
        <v>64</v>
      </c>
      <c r="C8395" t="s">
        <v>41</v>
      </c>
      <c r="D8395" t="s">
        <v>15</v>
      </c>
      <c r="E8395" t="s">
        <v>13</v>
      </c>
      <c r="F8395" s="3" t="s">
        <v>71</v>
      </c>
      <c r="G8395" s="3">
        <v>3557.9232000000002</v>
      </c>
      <c r="H8395" s="3"/>
      <c r="I8395" s="3"/>
      <c r="J8395" s="3"/>
      <c r="K8395" s="3"/>
      <c r="L8395" s="2" t="s">
        <v>72</v>
      </c>
      <c r="M8395" s="2"/>
      <c r="N8395" s="2" t="s">
        <v>72</v>
      </c>
      <c r="O8395" s="2"/>
    </row>
    <row r="8396" spans="2:15" x14ac:dyDescent="0.25">
      <c r="B8396" t="s">
        <v>64</v>
      </c>
      <c r="C8396" t="s">
        <v>41</v>
      </c>
      <c r="D8396" t="s">
        <v>17</v>
      </c>
      <c r="E8396" t="s">
        <v>9</v>
      </c>
      <c r="F8396" s="3" t="s">
        <v>71</v>
      </c>
      <c r="G8396" s="3">
        <v>6515.4152000000004</v>
      </c>
      <c r="H8396" s="3" t="s">
        <v>71</v>
      </c>
      <c r="I8396" s="3">
        <v>29488.690399999999</v>
      </c>
      <c r="J8396" s="3" t="s">
        <v>71</v>
      </c>
      <c r="K8396" s="3">
        <v>4335.12</v>
      </c>
      <c r="L8396" s="2" t="s">
        <v>72</v>
      </c>
      <c r="M8396" s="2">
        <v>-0.77905376225184997</v>
      </c>
      <c r="N8396" s="2" t="s">
        <v>72</v>
      </c>
      <c r="O8396" s="2">
        <v>0.50293768107918602</v>
      </c>
    </row>
    <row r="8397" spans="2:15" x14ac:dyDescent="0.25">
      <c r="B8397" t="s">
        <v>64</v>
      </c>
      <c r="C8397" t="s">
        <v>41</v>
      </c>
      <c r="D8397" t="s">
        <v>17</v>
      </c>
      <c r="E8397" t="s">
        <v>23</v>
      </c>
      <c r="F8397" s="3" t="s">
        <v>71</v>
      </c>
      <c r="G8397" s="3">
        <v>842.62</v>
      </c>
      <c r="H8397" s="3"/>
      <c r="I8397" s="3"/>
      <c r="J8397" s="3"/>
      <c r="K8397" s="3"/>
      <c r="L8397" s="2" t="s">
        <v>72</v>
      </c>
      <c r="M8397" s="2"/>
      <c r="N8397" s="2" t="s">
        <v>72</v>
      </c>
      <c r="O8397" s="2"/>
    </row>
    <row r="8398" spans="2:15" x14ac:dyDescent="0.25">
      <c r="B8398" t="s">
        <v>64</v>
      </c>
      <c r="C8398" t="s">
        <v>41</v>
      </c>
      <c r="D8398" t="s">
        <v>17</v>
      </c>
      <c r="E8398" t="s">
        <v>18</v>
      </c>
      <c r="F8398" s="3" t="s">
        <v>71</v>
      </c>
      <c r="G8398" s="3">
        <v>8848.3341999999993</v>
      </c>
      <c r="H8398" s="3" t="s">
        <v>71</v>
      </c>
      <c r="I8398" s="3">
        <v>13292.3338</v>
      </c>
      <c r="J8398" s="3">
        <v>5</v>
      </c>
      <c r="K8398" s="3">
        <v>12426.645</v>
      </c>
      <c r="L8398" s="2" t="s">
        <v>72</v>
      </c>
      <c r="M8398" s="2">
        <v>-0.33432801695064301</v>
      </c>
      <c r="N8398" s="2" t="s">
        <v>72</v>
      </c>
      <c r="O8398" s="2">
        <v>-0.28795469734590501</v>
      </c>
    </row>
    <row r="8399" spans="2:15" x14ac:dyDescent="0.25">
      <c r="B8399" t="s">
        <v>64</v>
      </c>
      <c r="C8399" t="s">
        <v>41</v>
      </c>
      <c r="D8399" t="s">
        <v>17</v>
      </c>
      <c r="E8399" t="s">
        <v>28</v>
      </c>
      <c r="F8399" s="3">
        <v>26</v>
      </c>
      <c r="G8399" s="3">
        <v>499742.76</v>
      </c>
      <c r="H8399" s="3">
        <v>22</v>
      </c>
      <c r="I8399" s="3">
        <v>623970.93999999994</v>
      </c>
      <c r="J8399" s="3">
        <v>16</v>
      </c>
      <c r="K8399" s="3">
        <v>565831.98</v>
      </c>
      <c r="L8399" s="2">
        <v>0.18181818181818199</v>
      </c>
      <c r="M8399" s="2">
        <v>-0.19909289365302801</v>
      </c>
      <c r="N8399" s="2">
        <v>0.625</v>
      </c>
      <c r="O8399" s="2">
        <v>-0.116800079062339</v>
      </c>
    </row>
    <row r="8400" spans="2:15" x14ac:dyDescent="0.25">
      <c r="B8400" t="s">
        <v>64</v>
      </c>
      <c r="C8400" t="s">
        <v>41</v>
      </c>
      <c r="D8400" t="s">
        <v>17</v>
      </c>
      <c r="E8400" t="s">
        <v>11</v>
      </c>
      <c r="F8400" s="3" t="s">
        <v>71</v>
      </c>
      <c r="G8400" s="3">
        <v>5077.4430000000002</v>
      </c>
      <c r="H8400" s="3" t="s">
        <v>71</v>
      </c>
      <c r="I8400" s="3">
        <v>8993.8842000000004</v>
      </c>
      <c r="J8400" s="3" t="s">
        <v>71</v>
      </c>
      <c r="K8400" s="3">
        <v>30025.127550000001</v>
      </c>
      <c r="L8400" s="2" t="s">
        <v>72</v>
      </c>
      <c r="M8400" s="2">
        <v>-0.43545604022786999</v>
      </c>
      <c r="N8400" s="2" t="s">
        <v>72</v>
      </c>
      <c r="O8400" s="2">
        <v>-0.83089354103343305</v>
      </c>
    </row>
    <row r="8401" spans="2:15" x14ac:dyDescent="0.25">
      <c r="B8401" t="s">
        <v>64</v>
      </c>
      <c r="C8401" t="s">
        <v>41</v>
      </c>
      <c r="D8401" t="s">
        <v>17</v>
      </c>
      <c r="E8401" t="s">
        <v>12</v>
      </c>
      <c r="F8401" s="3" t="s">
        <v>71</v>
      </c>
      <c r="G8401" s="3">
        <v>3805.277</v>
      </c>
      <c r="H8401" s="3"/>
      <c r="I8401" s="3"/>
      <c r="J8401" s="3" t="s">
        <v>71</v>
      </c>
      <c r="K8401" s="3">
        <v>5260.14</v>
      </c>
      <c r="L8401" s="2" t="s">
        <v>72</v>
      </c>
      <c r="M8401" s="2"/>
      <c r="N8401" s="2" t="s">
        <v>72</v>
      </c>
      <c r="O8401" s="2">
        <v>-0.27658256244130403</v>
      </c>
    </row>
    <row r="8402" spans="2:15" x14ac:dyDescent="0.25">
      <c r="B8402" t="s">
        <v>64</v>
      </c>
      <c r="C8402" t="s">
        <v>41</v>
      </c>
      <c r="D8402" t="s">
        <v>17</v>
      </c>
      <c r="E8402" t="s">
        <v>19</v>
      </c>
      <c r="F8402" s="3">
        <v>10</v>
      </c>
      <c r="G8402" s="3">
        <v>88164.355215999996</v>
      </c>
      <c r="H8402" s="3">
        <v>8</v>
      </c>
      <c r="I8402" s="3">
        <v>55573.4</v>
      </c>
      <c r="J8402" s="3">
        <v>10</v>
      </c>
      <c r="K8402" s="3">
        <v>79044.093401999999</v>
      </c>
      <c r="L8402" s="2">
        <v>0.25</v>
      </c>
      <c r="M8402" s="2">
        <v>0.58644882652492003</v>
      </c>
      <c r="N8402" s="2">
        <v>0</v>
      </c>
      <c r="O8402" s="2">
        <v>0.11538195229359501</v>
      </c>
    </row>
    <row r="8403" spans="2:15" x14ac:dyDescent="0.25">
      <c r="B8403" t="s">
        <v>64</v>
      </c>
      <c r="C8403" t="s">
        <v>41</v>
      </c>
      <c r="D8403" t="s">
        <v>17</v>
      </c>
      <c r="E8403" t="s">
        <v>20</v>
      </c>
      <c r="F8403" s="3" t="s">
        <v>71</v>
      </c>
      <c r="G8403" s="3">
        <v>1702.155</v>
      </c>
      <c r="H8403" s="3" t="s">
        <v>71</v>
      </c>
      <c r="I8403" s="3">
        <v>1677</v>
      </c>
      <c r="J8403" s="3" t="s">
        <v>71</v>
      </c>
      <c r="K8403" s="3">
        <v>2582.2800000000002</v>
      </c>
      <c r="L8403" s="2" t="s">
        <v>72</v>
      </c>
      <c r="M8403" s="2">
        <v>1.4999999999999901E-2</v>
      </c>
      <c r="N8403" s="2" t="s">
        <v>72</v>
      </c>
      <c r="O8403" s="2">
        <v>-0.340832520098518</v>
      </c>
    </row>
    <row r="8404" spans="2:15" x14ac:dyDescent="0.25">
      <c r="B8404" t="s">
        <v>64</v>
      </c>
      <c r="C8404" t="s">
        <v>41</v>
      </c>
      <c r="D8404" t="s">
        <v>17</v>
      </c>
      <c r="E8404" t="s">
        <v>32</v>
      </c>
      <c r="F8404" s="3" t="s">
        <v>71</v>
      </c>
      <c r="G8404" s="3">
        <v>7663.78</v>
      </c>
      <c r="H8404" s="3" t="s">
        <v>71</v>
      </c>
      <c r="I8404" s="3">
        <v>15353.18</v>
      </c>
      <c r="J8404" s="3"/>
      <c r="K8404" s="3"/>
      <c r="L8404" s="2" t="s">
        <v>72</v>
      </c>
      <c r="M8404" s="2">
        <v>-0.50083435483723904</v>
      </c>
      <c r="N8404" s="2" t="s">
        <v>72</v>
      </c>
      <c r="O8404" s="2"/>
    </row>
    <row r="8405" spans="2:15" x14ac:dyDescent="0.25">
      <c r="B8405" t="s">
        <v>64</v>
      </c>
      <c r="C8405" t="s">
        <v>41</v>
      </c>
      <c r="D8405" t="s">
        <v>17</v>
      </c>
      <c r="E8405" t="s">
        <v>16</v>
      </c>
      <c r="F8405" s="3">
        <v>6</v>
      </c>
      <c r="G8405" s="3">
        <v>25452.94</v>
      </c>
      <c r="H8405" s="3" t="s">
        <v>71</v>
      </c>
      <c r="I8405" s="3">
        <v>22584.6</v>
      </c>
      <c r="J8405" s="3">
        <v>5</v>
      </c>
      <c r="K8405" s="3">
        <v>26574.48</v>
      </c>
      <c r="L8405" s="2" t="s">
        <v>72</v>
      </c>
      <c r="M8405" s="2">
        <v>0.12700424182850301</v>
      </c>
      <c r="N8405" s="2">
        <v>0.2</v>
      </c>
      <c r="O8405" s="2">
        <v>-4.2203648011174502E-2</v>
      </c>
    </row>
    <row r="8406" spans="2:15" x14ac:dyDescent="0.25">
      <c r="B8406" t="s">
        <v>64</v>
      </c>
      <c r="C8406" t="s">
        <v>41</v>
      </c>
      <c r="D8406" t="s">
        <v>17</v>
      </c>
      <c r="E8406" t="s">
        <v>42</v>
      </c>
      <c r="F8406" s="3" t="s">
        <v>71</v>
      </c>
      <c r="G8406" s="3">
        <v>4870.1296000000002</v>
      </c>
      <c r="H8406" s="3"/>
      <c r="I8406" s="3"/>
      <c r="J8406" s="3" t="s">
        <v>71</v>
      </c>
      <c r="K8406" s="3">
        <v>3831.9</v>
      </c>
      <c r="L8406" s="2" t="s">
        <v>72</v>
      </c>
      <c r="M8406" s="2"/>
      <c r="N8406" s="2" t="s">
        <v>72</v>
      </c>
      <c r="O8406" s="2">
        <v>0.27094381377384602</v>
      </c>
    </row>
    <row r="8407" spans="2:15" x14ac:dyDescent="0.25">
      <c r="B8407" t="s">
        <v>64</v>
      </c>
      <c r="C8407" t="s">
        <v>41</v>
      </c>
      <c r="D8407" t="s">
        <v>17</v>
      </c>
      <c r="E8407" t="s">
        <v>33</v>
      </c>
      <c r="F8407" s="3">
        <v>36</v>
      </c>
      <c r="G8407" s="3">
        <v>487140.46399999998</v>
      </c>
      <c r="H8407" s="3">
        <v>36</v>
      </c>
      <c r="I8407" s="3">
        <v>310262.82780000003</v>
      </c>
      <c r="J8407" s="3">
        <v>41</v>
      </c>
      <c r="K8407" s="3">
        <v>336019.1361</v>
      </c>
      <c r="L8407" s="2">
        <v>0</v>
      </c>
      <c r="M8407" s="2">
        <v>0.57008967994715098</v>
      </c>
      <c r="N8407" s="2">
        <v>-0.12195121951219499</v>
      </c>
      <c r="O8407" s="2">
        <v>0.44974024293374198</v>
      </c>
    </row>
    <row r="8408" spans="2:15" x14ac:dyDescent="0.25">
      <c r="B8408" t="s">
        <v>64</v>
      </c>
      <c r="C8408" t="s">
        <v>41</v>
      </c>
      <c r="D8408" t="s">
        <v>17</v>
      </c>
      <c r="E8408" t="s">
        <v>13</v>
      </c>
      <c r="F8408" s="3">
        <v>92</v>
      </c>
      <c r="G8408" s="3">
        <v>1412992.5024000001</v>
      </c>
      <c r="H8408" s="3">
        <v>62</v>
      </c>
      <c r="I8408" s="3">
        <v>905499.80554199999</v>
      </c>
      <c r="J8408" s="3">
        <v>71</v>
      </c>
      <c r="K8408" s="3">
        <v>935673.77130000002</v>
      </c>
      <c r="L8408" s="2">
        <v>0.483870967741935</v>
      </c>
      <c r="M8408" s="2">
        <v>0.56045588718181205</v>
      </c>
      <c r="N8408" s="2">
        <v>0.29577464788732399</v>
      </c>
      <c r="O8408" s="2">
        <v>0.51013370871433805</v>
      </c>
    </row>
    <row r="8409" spans="2:15" x14ac:dyDescent="0.25">
      <c r="B8409" t="s">
        <v>64</v>
      </c>
      <c r="C8409" t="s">
        <v>41</v>
      </c>
      <c r="D8409" t="s">
        <v>17</v>
      </c>
      <c r="E8409" t="s">
        <v>21</v>
      </c>
      <c r="F8409" s="3">
        <v>74</v>
      </c>
      <c r="G8409" s="3">
        <v>648900.42213600001</v>
      </c>
      <c r="H8409" s="3">
        <v>60</v>
      </c>
      <c r="I8409" s="3">
        <v>573240.64068800001</v>
      </c>
      <c r="J8409" s="3">
        <v>54</v>
      </c>
      <c r="K8409" s="3">
        <v>382095.10373999999</v>
      </c>
      <c r="L8409" s="2">
        <v>0.233333333333333</v>
      </c>
      <c r="M8409" s="2">
        <v>0.131986073697067</v>
      </c>
      <c r="N8409" s="2">
        <v>0.37037037037037002</v>
      </c>
      <c r="O8409" s="2">
        <v>0.69826939886031603</v>
      </c>
    </row>
    <row r="8410" spans="2:15" x14ac:dyDescent="0.25">
      <c r="B8410" t="s">
        <v>64</v>
      </c>
      <c r="C8410" t="s">
        <v>41</v>
      </c>
      <c r="D8410" t="s">
        <v>17</v>
      </c>
      <c r="E8410" t="s">
        <v>24</v>
      </c>
      <c r="F8410" s="3" t="s">
        <v>71</v>
      </c>
      <c r="G8410" s="3">
        <v>12832.2418</v>
      </c>
      <c r="H8410" s="3" t="s">
        <v>71</v>
      </c>
      <c r="I8410" s="3">
        <v>46672.253250000002</v>
      </c>
      <c r="J8410" s="3"/>
      <c r="K8410" s="3"/>
      <c r="L8410" s="2" t="s">
        <v>72</v>
      </c>
      <c r="M8410" s="2">
        <v>-0.72505630419718403</v>
      </c>
      <c r="N8410" s="2" t="s">
        <v>72</v>
      </c>
      <c r="O8410" s="2"/>
    </row>
    <row r="8411" spans="2:15" x14ac:dyDescent="0.25">
      <c r="B8411" t="s">
        <v>64</v>
      </c>
      <c r="C8411" t="s">
        <v>41</v>
      </c>
      <c r="D8411" t="s">
        <v>22</v>
      </c>
      <c r="E8411" t="s">
        <v>9</v>
      </c>
      <c r="F8411" s="3" t="s">
        <v>71</v>
      </c>
      <c r="G8411" s="3">
        <v>28704.720000000001</v>
      </c>
      <c r="H8411" s="3" t="s">
        <v>71</v>
      </c>
      <c r="I8411" s="3">
        <v>11168.02</v>
      </c>
      <c r="J8411" s="3" t="s">
        <v>71</v>
      </c>
      <c r="K8411" s="3">
        <v>19503.18</v>
      </c>
      <c r="L8411" s="2" t="s">
        <v>72</v>
      </c>
      <c r="M8411" s="2">
        <v>1.57026044007801</v>
      </c>
      <c r="N8411" s="2" t="s">
        <v>72</v>
      </c>
      <c r="O8411" s="2">
        <v>0.47179690696594101</v>
      </c>
    </row>
    <row r="8412" spans="2:15" x14ac:dyDescent="0.25">
      <c r="B8412" t="s">
        <v>64</v>
      </c>
      <c r="C8412" t="s">
        <v>41</v>
      </c>
      <c r="D8412" t="s">
        <v>22</v>
      </c>
      <c r="E8412" t="s">
        <v>23</v>
      </c>
      <c r="F8412" s="3">
        <v>11</v>
      </c>
      <c r="G8412" s="3">
        <v>124061.11199999999</v>
      </c>
      <c r="H8412" s="3">
        <v>6</v>
      </c>
      <c r="I8412" s="3">
        <v>72992.896800000002</v>
      </c>
      <c r="J8412" s="3">
        <v>5</v>
      </c>
      <c r="K8412" s="3">
        <v>58908.753149999997</v>
      </c>
      <c r="L8412" s="2">
        <v>0.83333333333333304</v>
      </c>
      <c r="M8412" s="2">
        <v>0.69963266891470999</v>
      </c>
      <c r="N8412" s="2">
        <v>1.2</v>
      </c>
      <c r="O8412" s="2">
        <v>1.1059877414838799</v>
      </c>
    </row>
    <row r="8413" spans="2:15" x14ac:dyDescent="0.25">
      <c r="B8413" t="s">
        <v>64</v>
      </c>
      <c r="C8413" t="s">
        <v>41</v>
      </c>
      <c r="D8413" t="s">
        <v>22</v>
      </c>
      <c r="E8413" t="s">
        <v>18</v>
      </c>
      <c r="F8413" s="3" t="s">
        <v>71</v>
      </c>
      <c r="G8413" s="3">
        <v>33779.873</v>
      </c>
      <c r="H8413" s="3" t="s">
        <v>71</v>
      </c>
      <c r="I8413" s="3">
        <v>73856.700215999997</v>
      </c>
      <c r="J8413" s="3">
        <v>8</v>
      </c>
      <c r="K8413" s="3">
        <v>58404.178919999998</v>
      </c>
      <c r="L8413" s="2" t="s">
        <v>72</v>
      </c>
      <c r="M8413" s="2">
        <v>-0.54262953934838698</v>
      </c>
      <c r="N8413" s="2" t="s">
        <v>72</v>
      </c>
      <c r="O8413" s="2">
        <v>-0.421618904252203</v>
      </c>
    </row>
    <row r="8414" spans="2:15" x14ac:dyDescent="0.25">
      <c r="B8414" t="s">
        <v>64</v>
      </c>
      <c r="C8414" t="s">
        <v>41</v>
      </c>
      <c r="D8414" t="s">
        <v>22</v>
      </c>
      <c r="E8414" t="s">
        <v>10</v>
      </c>
      <c r="F8414" s="3"/>
      <c r="G8414" s="3"/>
      <c r="H8414" s="3" t="s">
        <v>71</v>
      </c>
      <c r="I8414" s="3">
        <v>46960.966399999998</v>
      </c>
      <c r="J8414" s="3" t="s">
        <v>71</v>
      </c>
      <c r="K8414" s="3">
        <v>15496.92</v>
      </c>
      <c r="L8414" s="2" t="s">
        <v>72</v>
      </c>
      <c r="M8414" s="2"/>
      <c r="N8414" s="2" t="s">
        <v>72</v>
      </c>
      <c r="O8414" s="2"/>
    </row>
    <row r="8415" spans="2:15" x14ac:dyDescent="0.25">
      <c r="B8415" t="s">
        <v>64</v>
      </c>
      <c r="C8415" t="s">
        <v>41</v>
      </c>
      <c r="D8415" t="s">
        <v>22</v>
      </c>
      <c r="E8415" t="s">
        <v>28</v>
      </c>
      <c r="F8415" s="3">
        <v>15</v>
      </c>
      <c r="G8415" s="3">
        <v>394413.46399999998</v>
      </c>
      <c r="H8415" s="3">
        <v>20</v>
      </c>
      <c r="I8415" s="3">
        <v>438598.76799999998</v>
      </c>
      <c r="J8415" s="3">
        <v>23</v>
      </c>
      <c r="K8415" s="3">
        <v>609326.71200000006</v>
      </c>
      <c r="L8415" s="2">
        <v>-0.25</v>
      </c>
      <c r="M8415" s="2">
        <v>-0.10074197016440301</v>
      </c>
      <c r="N8415" s="2">
        <v>-0.34782608695652201</v>
      </c>
      <c r="O8415" s="2">
        <v>-0.352706099646588</v>
      </c>
    </row>
    <row r="8416" spans="2:15" x14ac:dyDescent="0.25">
      <c r="B8416" t="s">
        <v>64</v>
      </c>
      <c r="C8416" t="s">
        <v>41</v>
      </c>
      <c r="D8416" t="s">
        <v>22</v>
      </c>
      <c r="E8416" t="s">
        <v>11</v>
      </c>
      <c r="F8416" s="3"/>
      <c r="G8416" s="3"/>
      <c r="H8416" s="3" t="s">
        <v>71</v>
      </c>
      <c r="I8416" s="3">
        <v>2590.8000000000002</v>
      </c>
      <c r="J8416" s="3" t="s">
        <v>71</v>
      </c>
      <c r="K8416" s="3">
        <v>71408.974484999999</v>
      </c>
      <c r="L8416" s="2" t="s">
        <v>72</v>
      </c>
      <c r="M8416" s="2"/>
      <c r="N8416" s="2" t="s">
        <v>72</v>
      </c>
      <c r="O8416" s="2"/>
    </row>
    <row r="8417" spans="2:15" x14ac:dyDescent="0.25">
      <c r="B8417" t="s">
        <v>64</v>
      </c>
      <c r="C8417" t="s">
        <v>41</v>
      </c>
      <c r="D8417" t="s">
        <v>22</v>
      </c>
      <c r="E8417" t="s">
        <v>19</v>
      </c>
      <c r="F8417" s="3" t="s">
        <v>71</v>
      </c>
      <c r="G8417" s="3">
        <v>8252.1306000000004</v>
      </c>
      <c r="H8417" s="3" t="s">
        <v>71</v>
      </c>
      <c r="I8417" s="3">
        <v>4963.1976000000004</v>
      </c>
      <c r="J8417" s="3" t="s">
        <v>71</v>
      </c>
      <c r="K8417" s="3">
        <v>4612.5184499999996</v>
      </c>
      <c r="L8417" s="2" t="s">
        <v>72</v>
      </c>
      <c r="M8417" s="2">
        <v>0.66266412604648295</v>
      </c>
      <c r="N8417" s="2" t="s">
        <v>72</v>
      </c>
      <c r="O8417" s="2">
        <v>0.78907264858745496</v>
      </c>
    </row>
    <row r="8418" spans="2:15" x14ac:dyDescent="0.25">
      <c r="B8418" t="s">
        <v>64</v>
      </c>
      <c r="C8418" t="s">
        <v>41</v>
      </c>
      <c r="D8418" t="s">
        <v>22</v>
      </c>
      <c r="E8418" t="s">
        <v>20</v>
      </c>
      <c r="F8418" s="3">
        <v>17</v>
      </c>
      <c r="G8418" s="3">
        <v>63221.6872</v>
      </c>
      <c r="H8418" s="3">
        <v>9</v>
      </c>
      <c r="I8418" s="3">
        <v>32534.131000000001</v>
      </c>
      <c r="J8418" s="3" t="s">
        <v>71</v>
      </c>
      <c r="K8418" s="3">
        <v>13496.22</v>
      </c>
      <c r="L8418" s="2">
        <v>0.88888888888888895</v>
      </c>
      <c r="M8418" s="2">
        <v>0.94324192030824505</v>
      </c>
      <c r="N8418" s="2" t="s">
        <v>72</v>
      </c>
      <c r="O8418" s="2">
        <v>3.6843995726210701</v>
      </c>
    </row>
    <row r="8419" spans="2:15" x14ac:dyDescent="0.25">
      <c r="B8419" t="s">
        <v>64</v>
      </c>
      <c r="C8419" t="s">
        <v>41</v>
      </c>
      <c r="D8419" t="s">
        <v>22</v>
      </c>
      <c r="E8419" t="s">
        <v>32</v>
      </c>
      <c r="F8419" s="3" t="s">
        <v>71</v>
      </c>
      <c r="G8419" s="3">
        <v>15143.313</v>
      </c>
      <c r="H8419" s="3" t="s">
        <v>71</v>
      </c>
      <c r="I8419" s="3">
        <v>14829.84</v>
      </c>
      <c r="J8419" s="3"/>
      <c r="K8419" s="3"/>
      <c r="L8419" s="2" t="s">
        <v>72</v>
      </c>
      <c r="M8419" s="2">
        <v>2.1137989351199999E-2</v>
      </c>
      <c r="N8419" s="2" t="s">
        <v>72</v>
      </c>
      <c r="O8419" s="2"/>
    </row>
    <row r="8420" spans="2:15" x14ac:dyDescent="0.25">
      <c r="B8420" t="s">
        <v>64</v>
      </c>
      <c r="C8420" t="s">
        <v>41</v>
      </c>
      <c r="D8420" t="s">
        <v>22</v>
      </c>
      <c r="E8420" t="s">
        <v>16</v>
      </c>
      <c r="F8420" s="3">
        <v>20</v>
      </c>
      <c r="G8420" s="3">
        <v>79643.81</v>
      </c>
      <c r="H8420" s="3">
        <v>20</v>
      </c>
      <c r="I8420" s="3">
        <v>90076.508000000002</v>
      </c>
      <c r="J8420" s="3">
        <v>16</v>
      </c>
      <c r="K8420" s="3">
        <v>99705.1</v>
      </c>
      <c r="L8420" s="2">
        <v>0</v>
      </c>
      <c r="M8420" s="2">
        <v>-0.11582040902384901</v>
      </c>
      <c r="N8420" s="2">
        <v>0.25</v>
      </c>
      <c r="O8420" s="2">
        <v>-0.20120625725263799</v>
      </c>
    </row>
    <row r="8421" spans="2:15" x14ac:dyDescent="0.25">
      <c r="B8421" t="s">
        <v>64</v>
      </c>
      <c r="C8421" t="s">
        <v>41</v>
      </c>
      <c r="D8421" t="s">
        <v>22</v>
      </c>
      <c r="E8421" t="s">
        <v>42</v>
      </c>
      <c r="F8421" s="3"/>
      <c r="G8421" s="3"/>
      <c r="H8421" s="3"/>
      <c r="I8421" s="3"/>
      <c r="J8421" s="3" t="s">
        <v>71</v>
      </c>
      <c r="K8421" s="3">
        <v>6134.94</v>
      </c>
      <c r="L8421" s="2"/>
      <c r="M8421" s="2"/>
      <c r="N8421" s="2" t="s">
        <v>72</v>
      </c>
      <c r="O8421" s="2"/>
    </row>
    <row r="8422" spans="2:15" x14ac:dyDescent="0.25">
      <c r="B8422" t="s">
        <v>64</v>
      </c>
      <c r="C8422" t="s">
        <v>41</v>
      </c>
      <c r="D8422" t="s">
        <v>22</v>
      </c>
      <c r="E8422" t="s">
        <v>33</v>
      </c>
      <c r="F8422" s="3">
        <v>35</v>
      </c>
      <c r="G8422" s="3">
        <v>410448.34934999997</v>
      </c>
      <c r="H8422" s="3">
        <v>30</v>
      </c>
      <c r="I8422" s="3">
        <v>263371.04399999999</v>
      </c>
      <c r="J8422" s="3">
        <v>17</v>
      </c>
      <c r="K8422" s="3">
        <v>196677.90109599999</v>
      </c>
      <c r="L8422" s="2">
        <v>0.16666666666666699</v>
      </c>
      <c r="M8422" s="2">
        <v>0.55844144107960503</v>
      </c>
      <c r="N8422" s="2">
        <v>1.0588235294117601</v>
      </c>
      <c r="O8422" s="2">
        <v>1.0869062922817001</v>
      </c>
    </row>
    <row r="8423" spans="2:15" x14ac:dyDescent="0.25">
      <c r="B8423" t="s">
        <v>64</v>
      </c>
      <c r="C8423" t="s">
        <v>41</v>
      </c>
      <c r="D8423" t="s">
        <v>22</v>
      </c>
      <c r="E8423" t="s">
        <v>13</v>
      </c>
      <c r="F8423" s="3">
        <v>159</v>
      </c>
      <c r="G8423" s="3">
        <v>1809312.7873</v>
      </c>
      <c r="H8423" s="3">
        <v>120</v>
      </c>
      <c r="I8423" s="3">
        <v>1067701.3160000001</v>
      </c>
      <c r="J8423" s="3">
        <v>92</v>
      </c>
      <c r="K8423" s="3">
        <v>1037208.894</v>
      </c>
      <c r="L8423" s="2">
        <v>0.32500000000000001</v>
      </c>
      <c r="M8423" s="2">
        <v>0.69458701622505103</v>
      </c>
      <c r="N8423" s="2">
        <v>0.72826086956521696</v>
      </c>
      <c r="O8423" s="2">
        <v>0.74440539197690303</v>
      </c>
    </row>
    <row r="8424" spans="2:15" x14ac:dyDescent="0.25">
      <c r="B8424" t="s">
        <v>64</v>
      </c>
      <c r="C8424" t="s">
        <v>41</v>
      </c>
      <c r="D8424" t="s">
        <v>22</v>
      </c>
      <c r="E8424" t="s">
        <v>21</v>
      </c>
      <c r="F8424" s="3">
        <v>19</v>
      </c>
      <c r="G8424" s="3">
        <v>157874.10636000001</v>
      </c>
      <c r="H8424" s="3">
        <v>27</v>
      </c>
      <c r="I8424" s="3">
        <v>185969.70198000001</v>
      </c>
      <c r="J8424" s="3">
        <v>21</v>
      </c>
      <c r="K8424" s="3">
        <v>237111.28614700001</v>
      </c>
      <c r="L8424" s="2">
        <v>-0.296296296296296</v>
      </c>
      <c r="M8424" s="2">
        <v>-0.15107619854669399</v>
      </c>
      <c r="N8424" s="2">
        <v>-9.5238095238095205E-2</v>
      </c>
      <c r="O8424" s="2">
        <v>-0.33417717509185102</v>
      </c>
    </row>
    <row r="8425" spans="2:15" x14ac:dyDescent="0.25">
      <c r="B8425" t="s">
        <v>64</v>
      </c>
      <c r="C8425" t="s">
        <v>41</v>
      </c>
      <c r="D8425" t="s">
        <v>22</v>
      </c>
      <c r="E8425" t="s">
        <v>24</v>
      </c>
      <c r="F8425" s="3" t="s">
        <v>71</v>
      </c>
      <c r="G8425" s="3">
        <v>18449.047999999999</v>
      </c>
      <c r="H8425" s="3" t="s">
        <v>71</v>
      </c>
      <c r="I8425" s="3">
        <v>18397.808000000001</v>
      </c>
      <c r="J8425" s="3" t="s">
        <v>71</v>
      </c>
      <c r="K8425" s="3">
        <v>78049.318450000006</v>
      </c>
      <c r="L8425" s="2" t="s">
        <v>72</v>
      </c>
      <c r="M8425" s="2">
        <v>2.78511440058504E-3</v>
      </c>
      <c r="N8425" s="2" t="s">
        <v>72</v>
      </c>
      <c r="O8425" s="2">
        <v>-0.76362320176032195</v>
      </c>
    </row>
    <row r="8426" spans="2:15" x14ac:dyDescent="0.25">
      <c r="B8426" t="s">
        <v>64</v>
      </c>
      <c r="C8426" t="s">
        <v>41</v>
      </c>
      <c r="D8426" t="s">
        <v>29</v>
      </c>
      <c r="E8426" t="s">
        <v>13</v>
      </c>
      <c r="F8426" s="3" t="s">
        <v>71</v>
      </c>
      <c r="G8426" s="3">
        <v>12686.72</v>
      </c>
      <c r="H8426" s="3" t="s">
        <v>71</v>
      </c>
      <c r="I8426" s="3">
        <v>8845.9599999999991</v>
      </c>
      <c r="J8426" s="3" t="s">
        <v>71</v>
      </c>
      <c r="K8426" s="3">
        <v>5504.58</v>
      </c>
      <c r="L8426" s="2" t="s">
        <v>72</v>
      </c>
      <c r="M8426" s="2">
        <v>0.43418238382267199</v>
      </c>
      <c r="N8426" s="2" t="s">
        <v>72</v>
      </c>
      <c r="O8426" s="2">
        <v>1.3047571295175999</v>
      </c>
    </row>
    <row r="8427" spans="2:15" x14ac:dyDescent="0.25">
      <c r="B8427" t="s">
        <v>64</v>
      </c>
      <c r="C8427" t="s">
        <v>43</v>
      </c>
      <c r="D8427" t="s">
        <v>31</v>
      </c>
      <c r="E8427" t="s">
        <v>9</v>
      </c>
      <c r="F8427" s="3" t="s">
        <v>71</v>
      </c>
      <c r="G8427" s="3">
        <v>4467.78</v>
      </c>
      <c r="H8427" s="3" t="s">
        <v>71</v>
      </c>
      <c r="I8427" s="3">
        <v>13476.88</v>
      </c>
      <c r="J8427" s="3" t="s">
        <v>71</v>
      </c>
      <c r="K8427" s="3">
        <v>9571.7999999999993</v>
      </c>
      <c r="L8427" s="2" t="s">
        <v>72</v>
      </c>
      <c r="M8427" s="2">
        <v>-0.66848558420049697</v>
      </c>
      <c r="N8427" s="2" t="s">
        <v>72</v>
      </c>
      <c r="O8427" s="2">
        <v>-0.53323512818905505</v>
      </c>
    </row>
    <row r="8428" spans="2:15" x14ac:dyDescent="0.25">
      <c r="B8428" t="s">
        <v>64</v>
      </c>
      <c r="C8428" t="s">
        <v>43</v>
      </c>
      <c r="D8428" t="s">
        <v>31</v>
      </c>
      <c r="E8428" t="s">
        <v>18</v>
      </c>
      <c r="F8428" s="3"/>
      <c r="G8428" s="3"/>
      <c r="H8428" s="3"/>
      <c r="I8428" s="3"/>
      <c r="J8428" s="3" t="s">
        <v>71</v>
      </c>
      <c r="K8428" s="3">
        <v>516.75</v>
      </c>
      <c r="L8428" s="2"/>
      <c r="M8428" s="2"/>
      <c r="N8428" s="2" t="s">
        <v>72</v>
      </c>
      <c r="O8428" s="2"/>
    </row>
    <row r="8429" spans="2:15" x14ac:dyDescent="0.25">
      <c r="B8429" t="s">
        <v>64</v>
      </c>
      <c r="C8429" t="s">
        <v>43</v>
      </c>
      <c r="D8429" t="s">
        <v>31</v>
      </c>
      <c r="E8429" t="s">
        <v>28</v>
      </c>
      <c r="F8429" s="3"/>
      <c r="G8429" s="3"/>
      <c r="H8429" s="3" t="s">
        <v>71</v>
      </c>
      <c r="I8429" s="3">
        <v>7526.94</v>
      </c>
      <c r="J8429" s="3"/>
      <c r="K8429" s="3"/>
      <c r="L8429" s="2" t="s">
        <v>72</v>
      </c>
      <c r="M8429" s="2"/>
      <c r="N8429" s="2"/>
      <c r="O8429" s="2"/>
    </row>
    <row r="8430" spans="2:15" x14ac:dyDescent="0.25">
      <c r="B8430" t="s">
        <v>64</v>
      </c>
      <c r="C8430" t="s">
        <v>43</v>
      </c>
      <c r="D8430" t="s">
        <v>31</v>
      </c>
      <c r="E8430" t="s">
        <v>12</v>
      </c>
      <c r="F8430" s="3"/>
      <c r="G8430" s="3"/>
      <c r="H8430" s="3"/>
      <c r="I8430" s="3"/>
      <c r="J8430" s="3" t="s">
        <v>71</v>
      </c>
      <c r="K8430" s="3">
        <v>6121.96</v>
      </c>
      <c r="L8430" s="2"/>
      <c r="M8430" s="2"/>
      <c r="N8430" s="2" t="s">
        <v>72</v>
      </c>
      <c r="O8430" s="2"/>
    </row>
    <row r="8431" spans="2:15" x14ac:dyDescent="0.25">
      <c r="B8431" t="s">
        <v>64</v>
      </c>
      <c r="C8431" t="s">
        <v>43</v>
      </c>
      <c r="D8431" t="s">
        <v>31</v>
      </c>
      <c r="E8431" t="s">
        <v>19</v>
      </c>
      <c r="F8431" s="3" t="s">
        <v>71</v>
      </c>
      <c r="G8431" s="3">
        <v>12423.58</v>
      </c>
      <c r="H8431" s="3">
        <v>5</v>
      </c>
      <c r="I8431" s="3">
        <v>34967.5</v>
      </c>
      <c r="J8431" s="3" t="s">
        <v>71</v>
      </c>
      <c r="K8431" s="3">
        <v>25213.040000000001</v>
      </c>
      <c r="L8431" s="2" t="s">
        <v>72</v>
      </c>
      <c r="M8431" s="2">
        <v>-0.64471065989847698</v>
      </c>
      <c r="N8431" s="2" t="s">
        <v>72</v>
      </c>
      <c r="O8431" s="2">
        <v>-0.50725576923687099</v>
      </c>
    </row>
    <row r="8432" spans="2:15" x14ac:dyDescent="0.25">
      <c r="B8432" t="s">
        <v>64</v>
      </c>
      <c r="C8432" t="s">
        <v>43</v>
      </c>
      <c r="D8432" t="s">
        <v>31</v>
      </c>
      <c r="E8432" t="s">
        <v>20</v>
      </c>
      <c r="F8432" s="3"/>
      <c r="G8432" s="3"/>
      <c r="H8432" s="3"/>
      <c r="I8432" s="3"/>
      <c r="J8432" s="3" t="s">
        <v>71</v>
      </c>
      <c r="K8432" s="3">
        <v>4696.2299999999996</v>
      </c>
      <c r="L8432" s="2"/>
      <c r="M8432" s="2"/>
      <c r="N8432" s="2" t="s">
        <v>72</v>
      </c>
      <c r="O8432" s="2"/>
    </row>
    <row r="8433" spans="2:15" x14ac:dyDescent="0.25">
      <c r="B8433" t="s">
        <v>64</v>
      </c>
      <c r="C8433" t="s">
        <v>43</v>
      </c>
      <c r="D8433" t="s">
        <v>31</v>
      </c>
      <c r="E8433" t="s">
        <v>16</v>
      </c>
      <c r="F8433" s="3" t="s">
        <v>71</v>
      </c>
      <c r="G8433" s="3">
        <v>3313.86</v>
      </c>
      <c r="H8433" s="3" t="s">
        <v>71</v>
      </c>
      <c r="I8433" s="3">
        <v>65827.8</v>
      </c>
      <c r="J8433" s="3" t="s">
        <v>71</v>
      </c>
      <c r="K8433" s="3">
        <v>5727.18</v>
      </c>
      <c r="L8433" s="2" t="s">
        <v>72</v>
      </c>
      <c r="M8433" s="2">
        <v>-0.94965865485402801</v>
      </c>
      <c r="N8433" s="2" t="s">
        <v>72</v>
      </c>
      <c r="O8433" s="2">
        <v>-0.42138015567871101</v>
      </c>
    </row>
    <row r="8434" spans="2:15" x14ac:dyDescent="0.25">
      <c r="B8434" t="s">
        <v>64</v>
      </c>
      <c r="C8434" t="s">
        <v>43</v>
      </c>
      <c r="D8434" t="s">
        <v>31</v>
      </c>
      <c r="E8434" t="s">
        <v>42</v>
      </c>
      <c r="F8434" s="3"/>
      <c r="G8434" s="3"/>
      <c r="H8434" s="3" t="s">
        <v>71</v>
      </c>
      <c r="I8434" s="3">
        <v>2804.76</v>
      </c>
      <c r="J8434" s="3" t="s">
        <v>71</v>
      </c>
      <c r="K8434" s="3">
        <v>3940.02</v>
      </c>
      <c r="L8434" s="2" t="s">
        <v>72</v>
      </c>
      <c r="M8434" s="2"/>
      <c r="N8434" s="2" t="s">
        <v>72</v>
      </c>
      <c r="O8434" s="2"/>
    </row>
    <row r="8435" spans="2:15" x14ac:dyDescent="0.25">
      <c r="B8435" t="s">
        <v>64</v>
      </c>
      <c r="C8435" t="s">
        <v>43</v>
      </c>
      <c r="D8435" t="s">
        <v>31</v>
      </c>
      <c r="E8435" t="s">
        <v>13</v>
      </c>
      <c r="F8435" s="3"/>
      <c r="G8435" s="3"/>
      <c r="H8435" s="3" t="s">
        <v>71</v>
      </c>
      <c r="I8435" s="3">
        <v>3513.96</v>
      </c>
      <c r="J8435" s="3"/>
      <c r="K8435" s="3"/>
      <c r="L8435" s="2" t="s">
        <v>72</v>
      </c>
      <c r="M8435" s="2"/>
      <c r="N8435" s="2"/>
      <c r="O8435" s="2"/>
    </row>
    <row r="8436" spans="2:15" x14ac:dyDescent="0.25">
      <c r="B8436" t="s">
        <v>64</v>
      </c>
      <c r="C8436" t="s">
        <v>43</v>
      </c>
      <c r="D8436" t="s">
        <v>31</v>
      </c>
      <c r="E8436" t="s">
        <v>21</v>
      </c>
      <c r="F8436" s="3">
        <v>38</v>
      </c>
      <c r="G8436" s="3">
        <v>142925.11900000001</v>
      </c>
      <c r="H8436" s="3">
        <v>47</v>
      </c>
      <c r="I8436" s="3">
        <v>173156.69099999999</v>
      </c>
      <c r="J8436" s="3">
        <v>67</v>
      </c>
      <c r="K8436" s="3">
        <v>212779.36900000001</v>
      </c>
      <c r="L8436" s="2">
        <v>-0.19148936170212799</v>
      </c>
      <c r="M8436" s="2">
        <v>-0.17459083923011701</v>
      </c>
      <c r="N8436" s="2">
        <v>-0.43283582089552203</v>
      </c>
      <c r="O8436" s="2">
        <v>-0.32829428119979098</v>
      </c>
    </row>
    <row r="8437" spans="2:15" x14ac:dyDescent="0.25">
      <c r="B8437" t="s">
        <v>64</v>
      </c>
      <c r="C8437" t="s">
        <v>43</v>
      </c>
      <c r="D8437" t="s">
        <v>8</v>
      </c>
      <c r="E8437" t="s">
        <v>9</v>
      </c>
      <c r="F8437" s="3" t="s">
        <v>71</v>
      </c>
      <c r="G8437" s="3">
        <v>44345.096799999999</v>
      </c>
      <c r="H8437" s="3"/>
      <c r="I8437" s="3"/>
      <c r="J8437" s="3" t="s">
        <v>71</v>
      </c>
      <c r="K8437" s="3">
        <v>19509.984</v>
      </c>
      <c r="L8437" s="2" t="s">
        <v>72</v>
      </c>
      <c r="M8437" s="2"/>
      <c r="N8437" s="2" t="s">
        <v>72</v>
      </c>
      <c r="O8437" s="2">
        <v>1.2729437809892601</v>
      </c>
    </row>
    <row r="8438" spans="2:15" x14ac:dyDescent="0.25">
      <c r="B8438" t="s">
        <v>64</v>
      </c>
      <c r="C8438" t="s">
        <v>43</v>
      </c>
      <c r="D8438" t="s">
        <v>8</v>
      </c>
      <c r="E8438" t="s">
        <v>18</v>
      </c>
      <c r="F8438" s="3">
        <v>5</v>
      </c>
      <c r="G8438" s="3">
        <v>25356.240000000002</v>
      </c>
      <c r="H8438" s="3" t="s">
        <v>71</v>
      </c>
      <c r="I8438" s="3">
        <v>5680.5321999999996</v>
      </c>
      <c r="J8438" s="3" t="s">
        <v>71</v>
      </c>
      <c r="K8438" s="3">
        <v>14329.224</v>
      </c>
      <c r="L8438" s="2" t="s">
        <v>72</v>
      </c>
      <c r="M8438" s="2">
        <v>3.4637085236485401</v>
      </c>
      <c r="N8438" s="2" t="s">
        <v>72</v>
      </c>
      <c r="O8438" s="2">
        <v>0.76954732510288004</v>
      </c>
    </row>
    <row r="8439" spans="2:15" x14ac:dyDescent="0.25">
      <c r="B8439" t="s">
        <v>64</v>
      </c>
      <c r="C8439" t="s">
        <v>43</v>
      </c>
      <c r="D8439" t="s">
        <v>8</v>
      </c>
      <c r="E8439" t="s">
        <v>28</v>
      </c>
      <c r="F8439" s="3">
        <v>21</v>
      </c>
      <c r="G8439" s="3">
        <v>671319.66040000005</v>
      </c>
      <c r="H8439" s="3">
        <v>16</v>
      </c>
      <c r="I8439" s="3">
        <v>620145.70111999998</v>
      </c>
      <c r="J8439" s="3">
        <v>18</v>
      </c>
      <c r="K8439" s="3">
        <v>403667.18628000002</v>
      </c>
      <c r="L8439" s="2">
        <v>0.3125</v>
      </c>
      <c r="M8439" s="2">
        <v>8.2519251826753695E-2</v>
      </c>
      <c r="N8439" s="2">
        <v>0.16666666666666699</v>
      </c>
      <c r="O8439" s="2">
        <v>0.66305234415151404</v>
      </c>
    </row>
    <row r="8440" spans="2:15" x14ac:dyDescent="0.25">
      <c r="B8440" t="s">
        <v>64</v>
      </c>
      <c r="C8440" t="s">
        <v>43</v>
      </c>
      <c r="D8440" t="s">
        <v>8</v>
      </c>
      <c r="E8440" t="s">
        <v>11</v>
      </c>
      <c r="F8440" s="3" t="s">
        <v>71</v>
      </c>
      <c r="G8440" s="3">
        <v>6021.1008000000002</v>
      </c>
      <c r="H8440" s="3" t="s">
        <v>71</v>
      </c>
      <c r="I8440" s="3">
        <v>37610.6152</v>
      </c>
      <c r="J8440" s="3" t="s">
        <v>71</v>
      </c>
      <c r="K8440" s="3">
        <v>10396.900799999999</v>
      </c>
      <c r="L8440" s="2" t="s">
        <v>72</v>
      </c>
      <c r="M8440" s="2">
        <v>-0.83990953702879101</v>
      </c>
      <c r="N8440" s="2" t="s">
        <v>72</v>
      </c>
      <c r="O8440" s="2">
        <v>-0.42087542087542101</v>
      </c>
    </row>
    <row r="8441" spans="2:15" x14ac:dyDescent="0.25">
      <c r="B8441" t="s">
        <v>64</v>
      </c>
      <c r="C8441" t="s">
        <v>43</v>
      </c>
      <c r="D8441" t="s">
        <v>8</v>
      </c>
      <c r="E8441" t="s">
        <v>12</v>
      </c>
      <c r="F8441" s="3" t="s">
        <v>71</v>
      </c>
      <c r="G8441" s="3">
        <v>7545.0415999999996</v>
      </c>
      <c r="H8441" s="3" t="s">
        <v>71</v>
      </c>
      <c r="I8441" s="3">
        <v>10505.5056</v>
      </c>
      <c r="J8441" s="3" t="s">
        <v>71</v>
      </c>
      <c r="K8441" s="3">
        <v>4176.6192000000001</v>
      </c>
      <c r="L8441" s="2" t="s">
        <v>72</v>
      </c>
      <c r="M8441" s="2">
        <v>-0.28180119193882502</v>
      </c>
      <c r="N8441" s="2" t="s">
        <v>72</v>
      </c>
      <c r="O8441" s="2">
        <v>0.80649497564920503</v>
      </c>
    </row>
    <row r="8442" spans="2:15" x14ac:dyDescent="0.25">
      <c r="B8442" t="s">
        <v>64</v>
      </c>
      <c r="C8442" t="s">
        <v>43</v>
      </c>
      <c r="D8442" t="s">
        <v>8</v>
      </c>
      <c r="E8442" t="s">
        <v>19</v>
      </c>
      <c r="F8442" s="3"/>
      <c r="G8442" s="3"/>
      <c r="H8442" s="3"/>
      <c r="I8442" s="3"/>
      <c r="J8442" s="3" t="s">
        <v>71</v>
      </c>
      <c r="K8442" s="3">
        <v>8872.1568000000007</v>
      </c>
      <c r="L8442" s="2"/>
      <c r="M8442" s="2"/>
      <c r="N8442" s="2" t="s">
        <v>72</v>
      </c>
      <c r="O8442" s="2"/>
    </row>
    <row r="8443" spans="2:15" x14ac:dyDescent="0.25">
      <c r="B8443" t="s">
        <v>64</v>
      </c>
      <c r="C8443" t="s">
        <v>43</v>
      </c>
      <c r="D8443" t="s">
        <v>8</v>
      </c>
      <c r="E8443" t="s">
        <v>20</v>
      </c>
      <c r="F8443" s="3" t="s">
        <v>71</v>
      </c>
      <c r="G8443" s="3">
        <v>2851.3472000000002</v>
      </c>
      <c r="H8443" s="3"/>
      <c r="I8443" s="3"/>
      <c r="J8443" s="3"/>
      <c r="K8443" s="3"/>
      <c r="L8443" s="2" t="s">
        <v>72</v>
      </c>
      <c r="M8443" s="2"/>
      <c r="N8443" s="2" t="s">
        <v>72</v>
      </c>
      <c r="O8443" s="2"/>
    </row>
    <row r="8444" spans="2:15" x14ac:dyDescent="0.25">
      <c r="B8444" t="s">
        <v>64</v>
      </c>
      <c r="C8444" t="s">
        <v>43</v>
      </c>
      <c r="D8444" t="s">
        <v>8</v>
      </c>
      <c r="E8444" t="s">
        <v>16</v>
      </c>
      <c r="F8444" s="3" t="s">
        <v>71</v>
      </c>
      <c r="G8444" s="3">
        <v>13035.902</v>
      </c>
      <c r="H8444" s="3"/>
      <c r="I8444" s="3"/>
      <c r="J8444" s="3" t="s">
        <v>71</v>
      </c>
      <c r="K8444" s="3">
        <v>16487.212800000001</v>
      </c>
      <c r="L8444" s="2" t="s">
        <v>72</v>
      </c>
      <c r="M8444" s="2"/>
      <c r="N8444" s="2" t="s">
        <v>72</v>
      </c>
      <c r="O8444" s="2">
        <v>-0.20933258045896</v>
      </c>
    </row>
    <row r="8445" spans="2:15" x14ac:dyDescent="0.25">
      <c r="B8445" t="s">
        <v>64</v>
      </c>
      <c r="C8445" t="s">
        <v>43</v>
      </c>
      <c r="D8445" t="s">
        <v>8</v>
      </c>
      <c r="E8445" t="s">
        <v>42</v>
      </c>
      <c r="F8445" s="3" t="s">
        <v>71</v>
      </c>
      <c r="G8445" s="3">
        <v>8197.3768</v>
      </c>
      <c r="H8445" s="3" t="s">
        <v>71</v>
      </c>
      <c r="I8445" s="3">
        <v>6195.2888000000003</v>
      </c>
      <c r="J8445" s="3" t="s">
        <v>71</v>
      </c>
      <c r="K8445" s="3">
        <v>17415.834149999999</v>
      </c>
      <c r="L8445" s="2" t="s">
        <v>72</v>
      </c>
      <c r="M8445" s="2">
        <v>0.32316298152234701</v>
      </c>
      <c r="N8445" s="2" t="s">
        <v>72</v>
      </c>
      <c r="O8445" s="2">
        <v>-0.52931471846842304</v>
      </c>
    </row>
    <row r="8446" spans="2:15" x14ac:dyDescent="0.25">
      <c r="B8446" t="s">
        <v>64</v>
      </c>
      <c r="C8446" t="s">
        <v>43</v>
      </c>
      <c r="D8446" t="s">
        <v>8</v>
      </c>
      <c r="E8446" t="s">
        <v>33</v>
      </c>
      <c r="F8446" s="3">
        <v>62</v>
      </c>
      <c r="G8446" s="3">
        <v>540214.8996</v>
      </c>
      <c r="H8446" s="3">
        <v>100</v>
      </c>
      <c r="I8446" s="3">
        <v>844214.38419999997</v>
      </c>
      <c r="J8446" s="3">
        <v>93</v>
      </c>
      <c r="K8446" s="3">
        <v>727335.66720000003</v>
      </c>
      <c r="L8446" s="2">
        <v>-0.38</v>
      </c>
      <c r="M8446" s="2">
        <v>-0.36009749453401901</v>
      </c>
      <c r="N8446" s="2">
        <v>-0.33333333333333298</v>
      </c>
      <c r="O8446" s="2">
        <v>-0.25726879079140003</v>
      </c>
    </row>
    <row r="8447" spans="2:15" x14ac:dyDescent="0.25">
      <c r="B8447" t="s">
        <v>64</v>
      </c>
      <c r="C8447" t="s">
        <v>43</v>
      </c>
      <c r="D8447" t="s">
        <v>8</v>
      </c>
      <c r="E8447" t="s">
        <v>13</v>
      </c>
      <c r="F8447" s="3" t="s">
        <v>71</v>
      </c>
      <c r="G8447" s="3">
        <v>7131.7403999999997</v>
      </c>
      <c r="H8447" s="3"/>
      <c r="I8447" s="3"/>
      <c r="J8447" s="3" t="s">
        <v>71</v>
      </c>
      <c r="K8447" s="3">
        <v>9850.7178000000004</v>
      </c>
      <c r="L8447" s="2" t="s">
        <v>72</v>
      </c>
      <c r="M8447" s="2"/>
      <c r="N8447" s="2" t="s">
        <v>72</v>
      </c>
      <c r="O8447" s="2">
        <v>-0.27601820041987202</v>
      </c>
    </row>
    <row r="8448" spans="2:15" x14ac:dyDescent="0.25">
      <c r="B8448" t="s">
        <v>64</v>
      </c>
      <c r="C8448" t="s">
        <v>43</v>
      </c>
      <c r="D8448" t="s">
        <v>8</v>
      </c>
      <c r="E8448" t="s">
        <v>21</v>
      </c>
      <c r="F8448" s="3">
        <v>9</v>
      </c>
      <c r="G8448" s="3">
        <v>44765.919840000002</v>
      </c>
      <c r="H8448" s="3">
        <v>8</v>
      </c>
      <c r="I8448" s="3">
        <v>56620.422760000001</v>
      </c>
      <c r="J8448" s="3">
        <v>14</v>
      </c>
      <c r="K8448" s="3">
        <v>61777.643759999999</v>
      </c>
      <c r="L8448" s="2">
        <v>0.125</v>
      </c>
      <c r="M8448" s="2">
        <v>-0.20936796904975999</v>
      </c>
      <c r="N8448" s="2">
        <v>-0.35714285714285698</v>
      </c>
      <c r="O8448" s="2">
        <v>-0.275370229173661</v>
      </c>
    </row>
    <row r="8449" spans="2:15" x14ac:dyDescent="0.25">
      <c r="B8449" t="s">
        <v>64</v>
      </c>
      <c r="C8449" t="s">
        <v>43</v>
      </c>
      <c r="D8449" t="s">
        <v>15</v>
      </c>
      <c r="E8449" t="s">
        <v>9</v>
      </c>
      <c r="F8449" s="3">
        <v>5</v>
      </c>
      <c r="G8449" s="3">
        <v>51187.518400000001</v>
      </c>
      <c r="H8449" s="3">
        <v>5</v>
      </c>
      <c r="I8449" s="3">
        <v>30353.639599999999</v>
      </c>
      <c r="J8449" s="3">
        <v>6</v>
      </c>
      <c r="K8449" s="3">
        <v>59969.483999999997</v>
      </c>
      <c r="L8449" s="2">
        <v>0</v>
      </c>
      <c r="M8449" s="2">
        <v>0.68637168637925094</v>
      </c>
      <c r="N8449" s="2">
        <v>-0.16666666666666699</v>
      </c>
      <c r="O8449" s="2">
        <v>-0.14644057300876601</v>
      </c>
    </row>
    <row r="8450" spans="2:15" x14ac:dyDescent="0.25">
      <c r="B8450" t="s">
        <v>64</v>
      </c>
      <c r="C8450" t="s">
        <v>43</v>
      </c>
      <c r="D8450" t="s">
        <v>15</v>
      </c>
      <c r="E8450" t="s">
        <v>18</v>
      </c>
      <c r="F8450" s="3"/>
      <c r="G8450" s="3"/>
      <c r="H8450" s="3" t="s">
        <v>71</v>
      </c>
      <c r="I8450" s="3">
        <v>5302.1260000000002</v>
      </c>
      <c r="J8450" s="3"/>
      <c r="K8450" s="3"/>
      <c r="L8450" s="2" t="s">
        <v>72</v>
      </c>
      <c r="M8450" s="2"/>
      <c r="N8450" s="2"/>
      <c r="O8450" s="2"/>
    </row>
    <row r="8451" spans="2:15" x14ac:dyDescent="0.25">
      <c r="B8451" t="s">
        <v>64</v>
      </c>
      <c r="C8451" t="s">
        <v>43</v>
      </c>
      <c r="D8451" t="s">
        <v>15</v>
      </c>
      <c r="E8451" t="s">
        <v>28</v>
      </c>
      <c r="F8451" s="3">
        <v>13</v>
      </c>
      <c r="G8451" s="3">
        <v>206035.22607999999</v>
      </c>
      <c r="H8451" s="3">
        <v>14</v>
      </c>
      <c r="I8451" s="3">
        <v>168149.65492</v>
      </c>
      <c r="J8451" s="3">
        <v>7</v>
      </c>
      <c r="K8451" s="3">
        <v>156425.24304</v>
      </c>
      <c r="L8451" s="2">
        <v>-7.1428571428571397E-2</v>
      </c>
      <c r="M8451" s="2">
        <v>0.22530864650316801</v>
      </c>
      <c r="N8451" s="2">
        <v>0.85714285714285698</v>
      </c>
      <c r="O8451" s="2">
        <v>0.31714819217071</v>
      </c>
    </row>
    <row r="8452" spans="2:15" x14ac:dyDescent="0.25">
      <c r="B8452" t="s">
        <v>64</v>
      </c>
      <c r="C8452" t="s">
        <v>43</v>
      </c>
      <c r="D8452" t="s">
        <v>15</v>
      </c>
      <c r="E8452" t="s">
        <v>11</v>
      </c>
      <c r="F8452" s="3"/>
      <c r="G8452" s="3"/>
      <c r="H8452" s="3" t="s">
        <v>71</v>
      </c>
      <c r="I8452" s="3">
        <v>5263.0825999999997</v>
      </c>
      <c r="J8452" s="3" t="s">
        <v>71</v>
      </c>
      <c r="K8452" s="3">
        <v>3744.3384000000001</v>
      </c>
      <c r="L8452" s="2" t="s">
        <v>72</v>
      </c>
      <c r="M8452" s="2"/>
      <c r="N8452" s="2" t="s">
        <v>72</v>
      </c>
      <c r="O8452" s="2"/>
    </row>
    <row r="8453" spans="2:15" x14ac:dyDescent="0.25">
      <c r="B8453" t="s">
        <v>64</v>
      </c>
      <c r="C8453" t="s">
        <v>43</v>
      </c>
      <c r="D8453" t="s">
        <v>15</v>
      </c>
      <c r="E8453" t="s">
        <v>12</v>
      </c>
      <c r="F8453" s="3" t="s">
        <v>71</v>
      </c>
      <c r="G8453" s="3">
        <v>10815.8892</v>
      </c>
      <c r="H8453" s="3" t="s">
        <v>71</v>
      </c>
      <c r="I8453" s="3">
        <v>15751.976000000001</v>
      </c>
      <c r="J8453" s="3"/>
      <c r="K8453" s="3"/>
      <c r="L8453" s="2" t="s">
        <v>72</v>
      </c>
      <c r="M8453" s="2">
        <v>-0.313363021883731</v>
      </c>
      <c r="N8453" s="2" t="s">
        <v>72</v>
      </c>
      <c r="O8453" s="2"/>
    </row>
    <row r="8454" spans="2:15" x14ac:dyDescent="0.25">
      <c r="B8454" t="s">
        <v>64</v>
      </c>
      <c r="C8454" t="s">
        <v>43</v>
      </c>
      <c r="D8454" t="s">
        <v>15</v>
      </c>
      <c r="E8454" t="s">
        <v>19</v>
      </c>
      <c r="F8454" s="3" t="s">
        <v>71</v>
      </c>
      <c r="G8454" s="3">
        <v>34244.3344</v>
      </c>
      <c r="H8454" s="3" t="s">
        <v>71</v>
      </c>
      <c r="I8454" s="3">
        <v>46516.218399999998</v>
      </c>
      <c r="J8454" s="3" t="s">
        <v>71</v>
      </c>
      <c r="K8454" s="3">
        <v>2245.08</v>
      </c>
      <c r="L8454" s="2" t="s">
        <v>72</v>
      </c>
      <c r="M8454" s="2">
        <v>-0.26381946817929602</v>
      </c>
      <c r="N8454" s="2" t="s">
        <v>72</v>
      </c>
      <c r="O8454" s="2">
        <v>14.2530575302439</v>
      </c>
    </row>
    <row r="8455" spans="2:15" x14ac:dyDescent="0.25">
      <c r="B8455" t="s">
        <v>64</v>
      </c>
      <c r="C8455" t="s">
        <v>43</v>
      </c>
      <c r="D8455" t="s">
        <v>15</v>
      </c>
      <c r="E8455" t="s">
        <v>20</v>
      </c>
      <c r="F8455" s="3"/>
      <c r="G8455" s="3"/>
      <c r="H8455" s="3"/>
      <c r="I8455" s="3"/>
      <c r="J8455" s="3" t="s">
        <v>71</v>
      </c>
      <c r="K8455" s="3">
        <v>6404.0868</v>
      </c>
      <c r="L8455" s="2"/>
      <c r="M8455" s="2"/>
      <c r="N8455" s="2" t="s">
        <v>72</v>
      </c>
      <c r="O8455" s="2"/>
    </row>
    <row r="8456" spans="2:15" x14ac:dyDescent="0.25">
      <c r="B8456" t="s">
        <v>64</v>
      </c>
      <c r="C8456" t="s">
        <v>43</v>
      </c>
      <c r="D8456" t="s">
        <v>15</v>
      </c>
      <c r="E8456" t="s">
        <v>32</v>
      </c>
      <c r="F8456" s="3" t="s">
        <v>71</v>
      </c>
      <c r="G8456" s="3">
        <v>7688.6076000000003</v>
      </c>
      <c r="H8456" s="3" t="s">
        <v>71</v>
      </c>
      <c r="I8456" s="3">
        <v>7688.6076000000003</v>
      </c>
      <c r="J8456" s="3" t="s">
        <v>71</v>
      </c>
      <c r="K8456" s="3">
        <v>13458.927600000001</v>
      </c>
      <c r="L8456" s="2" t="s">
        <v>72</v>
      </c>
      <c r="M8456" s="2">
        <v>0</v>
      </c>
      <c r="N8456" s="2" t="s">
        <v>72</v>
      </c>
      <c r="O8456" s="2">
        <v>-0.428735495984093</v>
      </c>
    </row>
    <row r="8457" spans="2:15" x14ac:dyDescent="0.25">
      <c r="B8457" t="s">
        <v>64</v>
      </c>
      <c r="C8457" t="s">
        <v>43</v>
      </c>
      <c r="D8457" t="s">
        <v>15</v>
      </c>
      <c r="E8457" t="s">
        <v>16</v>
      </c>
      <c r="F8457" s="3" t="s">
        <v>71</v>
      </c>
      <c r="G8457" s="3">
        <v>1210.8204000000001</v>
      </c>
      <c r="H8457" s="3" t="s">
        <v>71</v>
      </c>
      <c r="I8457" s="3">
        <v>5290.3858</v>
      </c>
      <c r="J8457" s="3" t="s">
        <v>71</v>
      </c>
      <c r="K8457" s="3">
        <v>10522.1916</v>
      </c>
      <c r="L8457" s="2" t="s">
        <v>72</v>
      </c>
      <c r="M8457" s="2">
        <v>-0.77112814721376299</v>
      </c>
      <c r="N8457" s="2" t="s">
        <v>72</v>
      </c>
      <c r="O8457" s="2">
        <v>-0.88492697661958597</v>
      </c>
    </row>
    <row r="8458" spans="2:15" x14ac:dyDescent="0.25">
      <c r="B8458" t="s">
        <v>64</v>
      </c>
      <c r="C8458" t="s">
        <v>43</v>
      </c>
      <c r="D8458" t="s">
        <v>15</v>
      </c>
      <c r="E8458" t="s">
        <v>42</v>
      </c>
      <c r="F8458" s="3" t="s">
        <v>71</v>
      </c>
      <c r="G8458" s="3">
        <v>1084.2192</v>
      </c>
      <c r="H8458" s="3"/>
      <c r="I8458" s="3"/>
      <c r="J8458" s="3"/>
      <c r="K8458" s="3"/>
      <c r="L8458" s="2" t="s">
        <v>72</v>
      </c>
      <c r="M8458" s="2"/>
      <c r="N8458" s="2" t="s">
        <v>72</v>
      </c>
      <c r="O8458" s="2"/>
    </row>
    <row r="8459" spans="2:15" x14ac:dyDescent="0.25">
      <c r="B8459" t="s">
        <v>64</v>
      </c>
      <c r="C8459" t="s">
        <v>43</v>
      </c>
      <c r="D8459" t="s">
        <v>15</v>
      </c>
      <c r="E8459" t="s">
        <v>33</v>
      </c>
      <c r="F8459" s="3">
        <v>32</v>
      </c>
      <c r="G8459" s="3">
        <v>338771.64479200001</v>
      </c>
      <c r="H8459" s="3">
        <v>31</v>
      </c>
      <c r="I8459" s="3">
        <v>261691.59299999999</v>
      </c>
      <c r="J8459" s="3">
        <v>28</v>
      </c>
      <c r="K8459" s="3">
        <v>286524.29639999999</v>
      </c>
      <c r="L8459" s="2">
        <v>3.2258064516128997E-2</v>
      </c>
      <c r="M8459" s="2">
        <v>0.29454538798271601</v>
      </c>
      <c r="N8459" s="2">
        <v>0.14285714285714299</v>
      </c>
      <c r="O8459" s="2">
        <v>0.18234875383503399</v>
      </c>
    </row>
    <row r="8460" spans="2:15" x14ac:dyDescent="0.25">
      <c r="B8460" t="s">
        <v>64</v>
      </c>
      <c r="C8460" t="s">
        <v>43</v>
      </c>
      <c r="D8460" t="s">
        <v>15</v>
      </c>
      <c r="E8460" t="s">
        <v>13</v>
      </c>
      <c r="F8460" s="3">
        <v>7</v>
      </c>
      <c r="G8460" s="3">
        <v>25492.789199999999</v>
      </c>
      <c r="H8460" s="3">
        <v>9</v>
      </c>
      <c r="I8460" s="3">
        <v>36036.7886</v>
      </c>
      <c r="J8460" s="3">
        <v>7</v>
      </c>
      <c r="K8460" s="3">
        <v>22182.09</v>
      </c>
      <c r="L8460" s="2">
        <v>-0.22222222222222199</v>
      </c>
      <c r="M8460" s="2">
        <v>-0.29258987300549899</v>
      </c>
      <c r="N8460" s="2">
        <v>0</v>
      </c>
      <c r="O8460" s="2">
        <v>0.14925100385040399</v>
      </c>
    </row>
    <row r="8461" spans="2:15" x14ac:dyDescent="0.25">
      <c r="B8461" t="s">
        <v>64</v>
      </c>
      <c r="C8461" t="s">
        <v>43</v>
      </c>
      <c r="D8461" t="s">
        <v>15</v>
      </c>
      <c r="E8461" t="s">
        <v>21</v>
      </c>
      <c r="F8461" s="3">
        <v>31</v>
      </c>
      <c r="G8461" s="3">
        <v>291295.98804999999</v>
      </c>
      <c r="H8461" s="3">
        <v>23</v>
      </c>
      <c r="I8461" s="3">
        <v>211134.37628</v>
      </c>
      <c r="J8461" s="3">
        <v>18</v>
      </c>
      <c r="K8461" s="3">
        <v>133991.76052499999</v>
      </c>
      <c r="L8461" s="2">
        <v>0.34782608695652201</v>
      </c>
      <c r="M8461" s="2">
        <v>0.37967105680456398</v>
      </c>
      <c r="N8461" s="2">
        <v>0.72222222222222199</v>
      </c>
      <c r="O8461" s="2">
        <v>1.1739843323847501</v>
      </c>
    </row>
    <row r="8462" spans="2:15" x14ac:dyDescent="0.25">
      <c r="B8462" t="s">
        <v>64</v>
      </c>
      <c r="C8462" t="s">
        <v>43</v>
      </c>
      <c r="D8462" t="s">
        <v>15</v>
      </c>
      <c r="E8462" t="s">
        <v>24</v>
      </c>
      <c r="F8462" s="3" t="s">
        <v>71</v>
      </c>
      <c r="G8462" s="3">
        <v>3425.1840000000002</v>
      </c>
      <c r="H8462" s="3" t="s">
        <v>71</v>
      </c>
      <c r="I8462" s="3">
        <v>3450.8040000000001</v>
      </c>
      <c r="J8462" s="3" t="s">
        <v>71</v>
      </c>
      <c r="K8462" s="3">
        <v>92797.520399999994</v>
      </c>
      <c r="L8462" s="2" t="s">
        <v>72</v>
      </c>
      <c r="M8462" s="2">
        <v>-7.4243567585988704E-3</v>
      </c>
      <c r="N8462" s="2" t="s">
        <v>72</v>
      </c>
      <c r="O8462" s="2">
        <v>-0.96308970341841205</v>
      </c>
    </row>
    <row r="8463" spans="2:15" x14ac:dyDescent="0.25">
      <c r="B8463" t="s">
        <v>64</v>
      </c>
      <c r="C8463" t="s">
        <v>43</v>
      </c>
      <c r="D8463" t="s">
        <v>17</v>
      </c>
      <c r="E8463" t="s">
        <v>9</v>
      </c>
      <c r="F8463" s="3">
        <v>5</v>
      </c>
      <c r="G8463" s="3">
        <v>58267.030400000003</v>
      </c>
      <c r="H8463" s="3">
        <v>5</v>
      </c>
      <c r="I8463" s="3">
        <v>74684.035999999993</v>
      </c>
      <c r="J8463" s="3">
        <v>5</v>
      </c>
      <c r="K8463" s="3">
        <v>55783.506600000001</v>
      </c>
      <c r="L8463" s="2">
        <v>0</v>
      </c>
      <c r="M8463" s="2">
        <v>-0.219819475208865</v>
      </c>
      <c r="N8463" s="2">
        <v>0</v>
      </c>
      <c r="O8463" s="2">
        <v>4.4520754455403801E-2</v>
      </c>
    </row>
    <row r="8464" spans="2:15" x14ac:dyDescent="0.25">
      <c r="B8464" t="s">
        <v>64</v>
      </c>
      <c r="C8464" t="s">
        <v>43</v>
      </c>
      <c r="D8464" t="s">
        <v>17</v>
      </c>
      <c r="E8464" t="s">
        <v>23</v>
      </c>
      <c r="F8464" s="3"/>
      <c r="G8464" s="3"/>
      <c r="H8464" s="3"/>
      <c r="I8464" s="3"/>
      <c r="J8464" s="3" t="s">
        <v>71</v>
      </c>
      <c r="K8464" s="3">
        <v>3081.8586</v>
      </c>
      <c r="L8464" s="2"/>
      <c r="M8464" s="2"/>
      <c r="N8464" s="2" t="s">
        <v>72</v>
      </c>
      <c r="O8464" s="2"/>
    </row>
    <row r="8465" spans="2:15" x14ac:dyDescent="0.25">
      <c r="B8465" t="s">
        <v>64</v>
      </c>
      <c r="C8465" t="s">
        <v>43</v>
      </c>
      <c r="D8465" t="s">
        <v>17</v>
      </c>
      <c r="E8465" t="s">
        <v>18</v>
      </c>
      <c r="F8465" s="3" t="s">
        <v>71</v>
      </c>
      <c r="G8465" s="3">
        <v>3292.72</v>
      </c>
      <c r="H8465" s="3" t="s">
        <v>71</v>
      </c>
      <c r="I8465" s="3">
        <v>19814.68</v>
      </c>
      <c r="J8465" s="3" t="s">
        <v>71</v>
      </c>
      <c r="K8465" s="3">
        <v>9347.4</v>
      </c>
      <c r="L8465" s="2" t="s">
        <v>72</v>
      </c>
      <c r="M8465" s="2">
        <v>-0.833824215177838</v>
      </c>
      <c r="N8465" s="2" t="s">
        <v>72</v>
      </c>
      <c r="O8465" s="2">
        <v>-0.64773947835761803</v>
      </c>
    </row>
    <row r="8466" spans="2:15" x14ac:dyDescent="0.25">
      <c r="B8466" t="s">
        <v>64</v>
      </c>
      <c r="C8466" t="s">
        <v>43</v>
      </c>
      <c r="D8466" t="s">
        <v>17</v>
      </c>
      <c r="E8466" t="s">
        <v>10</v>
      </c>
      <c r="F8466" s="3"/>
      <c r="G8466" s="3"/>
      <c r="H8466" s="3"/>
      <c r="I8466" s="3"/>
      <c r="J8466" s="3" t="s">
        <v>71</v>
      </c>
      <c r="K8466" s="3">
        <v>7652.88</v>
      </c>
      <c r="L8466" s="2"/>
      <c r="M8466" s="2"/>
      <c r="N8466" s="2" t="s">
        <v>72</v>
      </c>
      <c r="O8466" s="2"/>
    </row>
    <row r="8467" spans="2:15" x14ac:dyDescent="0.25">
      <c r="B8467" t="s">
        <v>64</v>
      </c>
      <c r="C8467" t="s">
        <v>43</v>
      </c>
      <c r="D8467" t="s">
        <v>17</v>
      </c>
      <c r="E8467" t="s">
        <v>28</v>
      </c>
      <c r="F8467" s="3" t="s">
        <v>71</v>
      </c>
      <c r="G8467" s="3">
        <v>80198</v>
      </c>
      <c r="H8467" s="3">
        <v>7</v>
      </c>
      <c r="I8467" s="3">
        <v>147370.98000000001</v>
      </c>
      <c r="J8467" s="3" t="s">
        <v>71</v>
      </c>
      <c r="K8467" s="3">
        <v>49721.04</v>
      </c>
      <c r="L8467" s="2" t="s">
        <v>72</v>
      </c>
      <c r="M8467" s="2">
        <v>-0.45580873520689102</v>
      </c>
      <c r="N8467" s="2" t="s">
        <v>72</v>
      </c>
      <c r="O8467" s="2">
        <v>0.61295902096979504</v>
      </c>
    </row>
    <row r="8468" spans="2:15" x14ac:dyDescent="0.25">
      <c r="B8468" t="s">
        <v>64</v>
      </c>
      <c r="C8468" t="s">
        <v>43</v>
      </c>
      <c r="D8468" t="s">
        <v>17</v>
      </c>
      <c r="E8468" t="s">
        <v>11</v>
      </c>
      <c r="F8468" s="3"/>
      <c r="G8468" s="3"/>
      <c r="H8468" s="3" t="s">
        <v>71</v>
      </c>
      <c r="I8468" s="3">
        <v>5181.4679999999998</v>
      </c>
      <c r="J8468" s="3" t="s">
        <v>71</v>
      </c>
      <c r="K8468" s="3">
        <v>5658.66</v>
      </c>
      <c r="L8468" s="2" t="s">
        <v>72</v>
      </c>
      <c r="M8468" s="2"/>
      <c r="N8468" s="2" t="s">
        <v>72</v>
      </c>
      <c r="O8468" s="2"/>
    </row>
    <row r="8469" spans="2:15" x14ac:dyDescent="0.25">
      <c r="B8469" t="s">
        <v>64</v>
      </c>
      <c r="C8469" t="s">
        <v>43</v>
      </c>
      <c r="D8469" t="s">
        <v>17</v>
      </c>
      <c r="E8469" t="s">
        <v>19</v>
      </c>
      <c r="F8469" s="3" t="s">
        <v>71</v>
      </c>
      <c r="G8469" s="3">
        <v>10053.4</v>
      </c>
      <c r="H8469" s="3" t="s">
        <v>71</v>
      </c>
      <c r="I8469" s="3">
        <v>22375.98</v>
      </c>
      <c r="J8469" s="3" t="s">
        <v>71</v>
      </c>
      <c r="K8469" s="3">
        <v>18479.800800000001</v>
      </c>
      <c r="L8469" s="2" t="s">
        <v>72</v>
      </c>
      <c r="M8469" s="2">
        <v>-0.55070571210735797</v>
      </c>
      <c r="N8469" s="2" t="s">
        <v>72</v>
      </c>
      <c r="O8469" s="2">
        <v>-0.45597898436221201</v>
      </c>
    </row>
    <row r="8470" spans="2:15" x14ac:dyDescent="0.25">
      <c r="B8470" t="s">
        <v>64</v>
      </c>
      <c r="C8470" t="s">
        <v>43</v>
      </c>
      <c r="D8470" t="s">
        <v>17</v>
      </c>
      <c r="E8470" t="s">
        <v>20</v>
      </c>
      <c r="F8470" s="3" t="s">
        <v>71</v>
      </c>
      <c r="G8470" s="3">
        <v>12490.9944</v>
      </c>
      <c r="H8470" s="3" t="s">
        <v>71</v>
      </c>
      <c r="I8470" s="3">
        <v>11364.411599999999</v>
      </c>
      <c r="J8470" s="3"/>
      <c r="K8470" s="3"/>
      <c r="L8470" s="2" t="s">
        <v>72</v>
      </c>
      <c r="M8470" s="2">
        <v>9.91325234999407E-2</v>
      </c>
      <c r="N8470" s="2" t="s">
        <v>72</v>
      </c>
      <c r="O8470" s="2"/>
    </row>
    <row r="8471" spans="2:15" x14ac:dyDescent="0.25">
      <c r="B8471" t="s">
        <v>64</v>
      </c>
      <c r="C8471" t="s">
        <v>43</v>
      </c>
      <c r="D8471" t="s">
        <v>17</v>
      </c>
      <c r="E8471" t="s">
        <v>16</v>
      </c>
      <c r="F8471" s="3">
        <v>15</v>
      </c>
      <c r="G8471" s="3">
        <v>113645.4688</v>
      </c>
      <c r="H8471" s="3">
        <v>12</v>
      </c>
      <c r="I8471" s="3">
        <v>82135.407200000001</v>
      </c>
      <c r="J8471" s="3">
        <v>15</v>
      </c>
      <c r="K8471" s="3">
        <v>87703.383600000001</v>
      </c>
      <c r="L8471" s="2">
        <v>0.25</v>
      </c>
      <c r="M8471" s="2">
        <v>0.38363554372200198</v>
      </c>
      <c r="N8471" s="2">
        <v>0</v>
      </c>
      <c r="O8471" s="2">
        <v>0.29579343618391502</v>
      </c>
    </row>
    <row r="8472" spans="2:15" x14ac:dyDescent="0.25">
      <c r="B8472" t="s">
        <v>64</v>
      </c>
      <c r="C8472" t="s">
        <v>43</v>
      </c>
      <c r="D8472" t="s">
        <v>17</v>
      </c>
      <c r="E8472" t="s">
        <v>42</v>
      </c>
      <c r="F8472" s="3" t="s">
        <v>71</v>
      </c>
      <c r="G8472" s="3">
        <v>8007.78</v>
      </c>
      <c r="H8472" s="3"/>
      <c r="I8472" s="3"/>
      <c r="J8472" s="3"/>
      <c r="K8472" s="3"/>
      <c r="L8472" s="2" t="s">
        <v>72</v>
      </c>
      <c r="M8472" s="2"/>
      <c r="N8472" s="2" t="s">
        <v>72</v>
      </c>
      <c r="O8472" s="2"/>
    </row>
    <row r="8473" spans="2:15" x14ac:dyDescent="0.25">
      <c r="B8473" t="s">
        <v>64</v>
      </c>
      <c r="C8473" t="s">
        <v>43</v>
      </c>
      <c r="D8473" t="s">
        <v>17</v>
      </c>
      <c r="E8473" t="s">
        <v>33</v>
      </c>
      <c r="F8473" s="3">
        <v>13</v>
      </c>
      <c r="G8473" s="3">
        <v>102098.856</v>
      </c>
      <c r="H8473" s="3">
        <v>18</v>
      </c>
      <c r="I8473" s="3">
        <v>135614.6556</v>
      </c>
      <c r="J8473" s="3">
        <v>29</v>
      </c>
      <c r="K8473" s="3">
        <v>234570.85560000001</v>
      </c>
      <c r="L8473" s="2">
        <v>-0.27777777777777801</v>
      </c>
      <c r="M8473" s="2">
        <v>-0.247139952918186</v>
      </c>
      <c r="N8473" s="2">
        <v>-0.55172413793103403</v>
      </c>
      <c r="O8473" s="2">
        <v>-0.56474193804321904</v>
      </c>
    </row>
    <row r="8474" spans="2:15" x14ac:dyDescent="0.25">
      <c r="B8474" t="s">
        <v>64</v>
      </c>
      <c r="C8474" t="s">
        <v>43</v>
      </c>
      <c r="D8474" t="s">
        <v>17</v>
      </c>
      <c r="E8474" t="s">
        <v>13</v>
      </c>
      <c r="F8474" s="3">
        <v>24</v>
      </c>
      <c r="G8474" s="3">
        <v>86112.467999999993</v>
      </c>
      <c r="H8474" s="3">
        <v>11</v>
      </c>
      <c r="I8474" s="3">
        <v>41004.705600000001</v>
      </c>
      <c r="J8474" s="3">
        <v>17</v>
      </c>
      <c r="K8474" s="3">
        <v>64266.592554000003</v>
      </c>
      <c r="L8474" s="2">
        <v>1.1818181818181801</v>
      </c>
      <c r="M8474" s="2">
        <v>1.1000630717855999</v>
      </c>
      <c r="N8474" s="2">
        <v>0.41176470588235298</v>
      </c>
      <c r="O8474" s="2">
        <v>0.339925839815515</v>
      </c>
    </row>
    <row r="8475" spans="2:15" x14ac:dyDescent="0.25">
      <c r="B8475" t="s">
        <v>64</v>
      </c>
      <c r="C8475" t="s">
        <v>43</v>
      </c>
      <c r="D8475" t="s">
        <v>17</v>
      </c>
      <c r="E8475" t="s">
        <v>21</v>
      </c>
      <c r="F8475" s="3">
        <v>67</v>
      </c>
      <c r="G8475" s="3">
        <v>478306.30739199999</v>
      </c>
      <c r="H8475" s="3">
        <v>70</v>
      </c>
      <c r="I8475" s="3">
        <v>470545.73171999998</v>
      </c>
      <c r="J8475" s="3">
        <v>64</v>
      </c>
      <c r="K8475" s="3">
        <v>311194.16081999999</v>
      </c>
      <c r="L8475" s="2">
        <v>-4.2857142857142802E-2</v>
      </c>
      <c r="M8475" s="2">
        <v>1.6492712926398301E-2</v>
      </c>
      <c r="N8475" s="2">
        <v>4.6875E-2</v>
      </c>
      <c r="O8475" s="2">
        <v>0.53700283492356604</v>
      </c>
    </row>
    <row r="8476" spans="2:15" x14ac:dyDescent="0.25">
      <c r="B8476" t="s">
        <v>64</v>
      </c>
      <c r="C8476" t="s">
        <v>43</v>
      </c>
      <c r="D8476" t="s">
        <v>17</v>
      </c>
      <c r="E8476" t="s">
        <v>24</v>
      </c>
      <c r="F8476" s="3" t="s">
        <v>71</v>
      </c>
      <c r="G8476" s="3">
        <v>6655.32</v>
      </c>
      <c r="H8476" s="3" t="s">
        <v>71</v>
      </c>
      <c r="I8476" s="3">
        <v>97156.601999999999</v>
      </c>
      <c r="J8476" s="3" t="s">
        <v>71</v>
      </c>
      <c r="K8476" s="3">
        <v>45047.34</v>
      </c>
      <c r="L8476" s="2" t="s">
        <v>72</v>
      </c>
      <c r="M8476" s="2">
        <v>-0.931499045221857</v>
      </c>
      <c r="N8476" s="2" t="s">
        <v>72</v>
      </c>
      <c r="O8476" s="2">
        <v>-0.85225942308691305</v>
      </c>
    </row>
    <row r="8477" spans="2:15" x14ac:dyDescent="0.25">
      <c r="B8477" t="s">
        <v>64</v>
      </c>
      <c r="C8477" t="s">
        <v>43</v>
      </c>
      <c r="D8477" t="s">
        <v>22</v>
      </c>
      <c r="E8477" t="s">
        <v>9</v>
      </c>
      <c r="F8477" s="3">
        <v>11</v>
      </c>
      <c r="G8477" s="3">
        <v>126919.83888</v>
      </c>
      <c r="H8477" s="3">
        <v>10</v>
      </c>
      <c r="I8477" s="3">
        <v>136792.91183999999</v>
      </c>
      <c r="J8477" s="3" t="s">
        <v>71</v>
      </c>
      <c r="K8477" s="3">
        <v>40430.602800000001</v>
      </c>
      <c r="L8477" s="2">
        <v>0.1</v>
      </c>
      <c r="M8477" s="2">
        <v>-7.2175325659768599E-2</v>
      </c>
      <c r="N8477" s="2" t="s">
        <v>72</v>
      </c>
      <c r="O8477" s="2">
        <v>2.13920224014073</v>
      </c>
    </row>
    <row r="8478" spans="2:15" x14ac:dyDescent="0.25">
      <c r="B8478" t="s">
        <v>64</v>
      </c>
      <c r="C8478" t="s">
        <v>43</v>
      </c>
      <c r="D8478" t="s">
        <v>22</v>
      </c>
      <c r="E8478" t="s">
        <v>23</v>
      </c>
      <c r="F8478" s="3" t="s">
        <v>71</v>
      </c>
      <c r="G8478" s="3">
        <v>24516.496200000001</v>
      </c>
      <c r="H8478" s="3" t="s">
        <v>71</v>
      </c>
      <c r="I8478" s="3">
        <v>12505.527195999999</v>
      </c>
      <c r="J8478" s="3" t="s">
        <v>71</v>
      </c>
      <c r="K8478" s="3">
        <v>6175.5541000000003</v>
      </c>
      <c r="L8478" s="2" t="s">
        <v>72</v>
      </c>
      <c r="M8478" s="2">
        <v>0.96045283143615201</v>
      </c>
      <c r="N8478" s="2" t="s">
        <v>72</v>
      </c>
      <c r="O8478" s="2">
        <v>2.9699265528254402</v>
      </c>
    </row>
    <row r="8479" spans="2:15" x14ac:dyDescent="0.25">
      <c r="B8479" t="s">
        <v>64</v>
      </c>
      <c r="C8479" t="s">
        <v>43</v>
      </c>
      <c r="D8479" t="s">
        <v>22</v>
      </c>
      <c r="E8479" t="s">
        <v>18</v>
      </c>
      <c r="F8479" s="3" t="s">
        <v>71</v>
      </c>
      <c r="G8479" s="3">
        <v>9957.36</v>
      </c>
      <c r="H8479" s="3"/>
      <c r="I8479" s="3"/>
      <c r="J8479" s="3" t="s">
        <v>71</v>
      </c>
      <c r="K8479" s="3">
        <v>32352.57</v>
      </c>
      <c r="L8479" s="2" t="s">
        <v>72</v>
      </c>
      <c r="M8479" s="2"/>
      <c r="N8479" s="2" t="s">
        <v>72</v>
      </c>
      <c r="O8479" s="2">
        <v>-0.69222352350987904</v>
      </c>
    </row>
    <row r="8480" spans="2:15" x14ac:dyDescent="0.25">
      <c r="B8480" t="s">
        <v>64</v>
      </c>
      <c r="C8480" t="s">
        <v>43</v>
      </c>
      <c r="D8480" t="s">
        <v>22</v>
      </c>
      <c r="E8480" t="s">
        <v>10</v>
      </c>
      <c r="F8480" s="3"/>
      <c r="G8480" s="3"/>
      <c r="H8480" s="3" t="s">
        <v>71</v>
      </c>
      <c r="I8480" s="3">
        <v>2437.2399999999998</v>
      </c>
      <c r="J8480" s="3"/>
      <c r="K8480" s="3"/>
      <c r="L8480" s="2" t="s">
        <v>72</v>
      </c>
      <c r="M8480" s="2"/>
      <c r="N8480" s="2"/>
      <c r="O8480" s="2"/>
    </row>
    <row r="8481" spans="2:15" x14ac:dyDescent="0.25">
      <c r="B8481" t="s">
        <v>64</v>
      </c>
      <c r="C8481" t="s">
        <v>43</v>
      </c>
      <c r="D8481" t="s">
        <v>22</v>
      </c>
      <c r="E8481" t="s">
        <v>28</v>
      </c>
      <c r="F8481" s="3">
        <v>44</v>
      </c>
      <c r="G8481" s="3">
        <v>1366061.024</v>
      </c>
      <c r="H8481" s="3">
        <v>50</v>
      </c>
      <c r="I8481" s="3">
        <v>1701421.804</v>
      </c>
      <c r="J8481" s="3">
        <v>51</v>
      </c>
      <c r="K8481" s="3">
        <v>1610650.4939999999</v>
      </c>
      <c r="L8481" s="2">
        <v>-0.12</v>
      </c>
      <c r="M8481" s="2">
        <v>-0.19710619624808801</v>
      </c>
      <c r="N8481" s="2">
        <v>-0.13725490196078399</v>
      </c>
      <c r="O8481" s="2">
        <v>-0.15185756991423399</v>
      </c>
    </row>
    <row r="8482" spans="2:15" x14ac:dyDescent="0.25">
      <c r="B8482" t="s">
        <v>64</v>
      </c>
      <c r="C8482" t="s">
        <v>43</v>
      </c>
      <c r="D8482" t="s">
        <v>22</v>
      </c>
      <c r="E8482" t="s">
        <v>11</v>
      </c>
      <c r="F8482" s="3" t="s">
        <v>71</v>
      </c>
      <c r="G8482" s="3">
        <v>1629.4867200000001</v>
      </c>
      <c r="H8482" s="3" t="s">
        <v>71</v>
      </c>
      <c r="I8482" s="3">
        <v>12635.757600000001</v>
      </c>
      <c r="J8482" s="3" t="s">
        <v>71</v>
      </c>
      <c r="K8482" s="3">
        <v>121769.90045299999</v>
      </c>
      <c r="L8482" s="2" t="s">
        <v>72</v>
      </c>
      <c r="M8482" s="2">
        <v>-0.87104162871880397</v>
      </c>
      <c r="N8482" s="2" t="s">
        <v>72</v>
      </c>
      <c r="O8482" s="2">
        <v>-0.98661831278552303</v>
      </c>
    </row>
    <row r="8483" spans="2:15" x14ac:dyDescent="0.25">
      <c r="B8483" t="s">
        <v>64</v>
      </c>
      <c r="C8483" t="s">
        <v>43</v>
      </c>
      <c r="D8483" t="s">
        <v>22</v>
      </c>
      <c r="E8483" t="s">
        <v>12</v>
      </c>
      <c r="F8483" s="3"/>
      <c r="G8483" s="3"/>
      <c r="H8483" s="3"/>
      <c r="I8483" s="3"/>
      <c r="J8483" s="3" t="s">
        <v>71</v>
      </c>
      <c r="K8483" s="3">
        <v>15763.2642</v>
      </c>
      <c r="L8483" s="2"/>
      <c r="M8483" s="2"/>
      <c r="N8483" s="2" t="s">
        <v>72</v>
      </c>
      <c r="O8483" s="2"/>
    </row>
    <row r="8484" spans="2:15" x14ac:dyDescent="0.25">
      <c r="B8484" t="s">
        <v>64</v>
      </c>
      <c r="C8484" t="s">
        <v>43</v>
      </c>
      <c r="D8484" t="s">
        <v>22</v>
      </c>
      <c r="E8484" t="s">
        <v>19</v>
      </c>
      <c r="F8484" s="3">
        <v>5</v>
      </c>
      <c r="G8484" s="3">
        <v>25401.957600000002</v>
      </c>
      <c r="H8484" s="3">
        <v>5</v>
      </c>
      <c r="I8484" s="3">
        <v>30359.892</v>
      </c>
      <c r="J8484" s="3" t="s">
        <v>71</v>
      </c>
      <c r="K8484" s="3">
        <v>2379.1806000000001</v>
      </c>
      <c r="L8484" s="2">
        <v>0</v>
      </c>
      <c r="M8484" s="2">
        <v>-0.163305403062699</v>
      </c>
      <c r="N8484" s="2" t="s">
        <v>72</v>
      </c>
      <c r="O8484" s="2">
        <v>9.6767672870231003</v>
      </c>
    </row>
    <row r="8485" spans="2:15" x14ac:dyDescent="0.25">
      <c r="B8485" t="s">
        <v>64</v>
      </c>
      <c r="C8485" t="s">
        <v>43</v>
      </c>
      <c r="D8485" t="s">
        <v>22</v>
      </c>
      <c r="E8485" t="s">
        <v>20</v>
      </c>
      <c r="F8485" s="3" t="s">
        <v>71</v>
      </c>
      <c r="G8485" s="3">
        <v>9082.0256000000008</v>
      </c>
      <c r="H8485" s="3" t="s">
        <v>71</v>
      </c>
      <c r="I8485" s="3">
        <v>5764.54</v>
      </c>
      <c r="J8485" s="3" t="s">
        <v>71</v>
      </c>
      <c r="K8485" s="3">
        <v>3157.38</v>
      </c>
      <c r="L8485" s="2" t="s">
        <v>72</v>
      </c>
      <c r="M8485" s="2">
        <v>0.57549875618869895</v>
      </c>
      <c r="N8485" s="2" t="s">
        <v>72</v>
      </c>
      <c r="O8485" s="2">
        <v>1.8764436336456201</v>
      </c>
    </row>
    <row r="8486" spans="2:15" x14ac:dyDescent="0.25">
      <c r="B8486" t="s">
        <v>64</v>
      </c>
      <c r="C8486" t="s">
        <v>43</v>
      </c>
      <c r="D8486" t="s">
        <v>22</v>
      </c>
      <c r="E8486" t="s">
        <v>32</v>
      </c>
      <c r="F8486" s="3"/>
      <c r="G8486" s="3"/>
      <c r="H8486" s="3" t="s">
        <v>71</v>
      </c>
      <c r="I8486" s="3">
        <v>7543.02</v>
      </c>
      <c r="J8486" s="3"/>
      <c r="K8486" s="3"/>
      <c r="L8486" s="2" t="s">
        <v>72</v>
      </c>
      <c r="M8486" s="2"/>
      <c r="N8486" s="2"/>
      <c r="O8486" s="2"/>
    </row>
    <row r="8487" spans="2:15" x14ac:dyDescent="0.25">
      <c r="B8487" t="s">
        <v>64</v>
      </c>
      <c r="C8487" t="s">
        <v>43</v>
      </c>
      <c r="D8487" t="s">
        <v>22</v>
      </c>
      <c r="E8487" t="s">
        <v>16</v>
      </c>
      <c r="F8487" s="3">
        <v>27</v>
      </c>
      <c r="G8487" s="3">
        <v>163277.20980000001</v>
      </c>
      <c r="H8487" s="3">
        <v>32</v>
      </c>
      <c r="I8487" s="3">
        <v>181751.01500000001</v>
      </c>
      <c r="J8487" s="3">
        <v>26</v>
      </c>
      <c r="K8487" s="3">
        <v>132513.03779999999</v>
      </c>
      <c r="L8487" s="2">
        <v>-0.15625</v>
      </c>
      <c r="M8487" s="2">
        <v>-0.10164347747934201</v>
      </c>
      <c r="N8487" s="2">
        <v>3.8461538461538498E-2</v>
      </c>
      <c r="O8487" s="2">
        <v>0.232159586035843</v>
      </c>
    </row>
    <row r="8488" spans="2:15" x14ac:dyDescent="0.25">
      <c r="B8488" t="s">
        <v>64</v>
      </c>
      <c r="C8488" t="s">
        <v>43</v>
      </c>
      <c r="D8488" t="s">
        <v>22</v>
      </c>
      <c r="E8488" t="s">
        <v>42</v>
      </c>
      <c r="F8488" s="3" t="s">
        <v>71</v>
      </c>
      <c r="G8488" s="3">
        <v>3116.4164000000001</v>
      </c>
      <c r="H8488" s="3" t="s">
        <v>71</v>
      </c>
      <c r="I8488" s="3">
        <v>9681.1300800000008</v>
      </c>
      <c r="J8488" s="3" t="s">
        <v>71</v>
      </c>
      <c r="K8488" s="3">
        <v>1443.9585</v>
      </c>
      <c r="L8488" s="2" t="s">
        <v>72</v>
      </c>
      <c r="M8488" s="2">
        <v>-0.67809373758564395</v>
      </c>
      <c r="N8488" s="2" t="s">
        <v>72</v>
      </c>
      <c r="O8488" s="2">
        <v>1.15824512962111</v>
      </c>
    </row>
    <row r="8489" spans="2:15" x14ac:dyDescent="0.25">
      <c r="B8489" t="s">
        <v>64</v>
      </c>
      <c r="C8489" t="s">
        <v>43</v>
      </c>
      <c r="D8489" t="s">
        <v>22</v>
      </c>
      <c r="E8489" t="s">
        <v>33</v>
      </c>
      <c r="F8489" s="3">
        <v>26</v>
      </c>
      <c r="G8489" s="3">
        <v>655786.6274</v>
      </c>
      <c r="H8489" s="3">
        <v>24</v>
      </c>
      <c r="I8489" s="3">
        <v>940730.41020000004</v>
      </c>
      <c r="J8489" s="3">
        <v>27</v>
      </c>
      <c r="K8489" s="3">
        <v>1073532.5191500001</v>
      </c>
      <c r="L8489" s="2">
        <v>8.3333333333333301E-2</v>
      </c>
      <c r="M8489" s="2">
        <v>-0.302896323654957</v>
      </c>
      <c r="N8489" s="2">
        <v>-3.7037037037037097E-2</v>
      </c>
      <c r="O8489" s="2">
        <v>-0.389132033075963</v>
      </c>
    </row>
    <row r="8490" spans="2:15" x14ac:dyDescent="0.25">
      <c r="B8490" t="s">
        <v>64</v>
      </c>
      <c r="C8490" t="s">
        <v>43</v>
      </c>
      <c r="D8490" t="s">
        <v>22</v>
      </c>
      <c r="E8490" t="s">
        <v>13</v>
      </c>
      <c r="F8490" s="3">
        <v>135</v>
      </c>
      <c r="G8490" s="3">
        <v>1754934.477</v>
      </c>
      <c r="H8490" s="3">
        <v>165</v>
      </c>
      <c r="I8490" s="3">
        <v>1869634.6495439999</v>
      </c>
      <c r="J8490" s="3">
        <v>112</v>
      </c>
      <c r="K8490" s="3">
        <v>1310928.3525</v>
      </c>
      <c r="L8490" s="2">
        <v>-0.18181818181818199</v>
      </c>
      <c r="M8490" s="2">
        <v>-6.1348976695513799E-2</v>
      </c>
      <c r="N8490" s="2">
        <v>0.20535714285714299</v>
      </c>
      <c r="O8490" s="2">
        <v>0.33869595058590402</v>
      </c>
    </row>
    <row r="8491" spans="2:15" x14ac:dyDescent="0.25">
      <c r="B8491" t="s">
        <v>64</v>
      </c>
      <c r="C8491" t="s">
        <v>43</v>
      </c>
      <c r="D8491" t="s">
        <v>22</v>
      </c>
      <c r="E8491" t="s">
        <v>21</v>
      </c>
      <c r="F8491" s="3">
        <v>119</v>
      </c>
      <c r="G8491" s="3">
        <v>1273515.9441519999</v>
      </c>
      <c r="H8491" s="3">
        <v>134</v>
      </c>
      <c r="I8491" s="3">
        <v>1587265.6618240001</v>
      </c>
      <c r="J8491" s="3">
        <v>127</v>
      </c>
      <c r="K8491" s="3">
        <v>1530565.3268259999</v>
      </c>
      <c r="L8491" s="2">
        <v>-0.111940298507463</v>
      </c>
      <c r="M8491" s="2">
        <v>-0.19766679593601</v>
      </c>
      <c r="N8491" s="2">
        <v>-6.2992125984251995E-2</v>
      </c>
      <c r="O8491" s="2">
        <v>-0.16794407802707401</v>
      </c>
    </row>
    <row r="8492" spans="2:15" x14ac:dyDescent="0.25">
      <c r="B8492" t="s">
        <v>64</v>
      </c>
      <c r="C8492" t="s">
        <v>43</v>
      </c>
      <c r="D8492" t="s">
        <v>22</v>
      </c>
      <c r="E8492" t="s">
        <v>24</v>
      </c>
      <c r="F8492" s="3" t="s">
        <v>71</v>
      </c>
      <c r="G8492" s="3">
        <v>13399.144</v>
      </c>
      <c r="H8492" s="3">
        <v>7</v>
      </c>
      <c r="I8492" s="3">
        <v>70613.892999999996</v>
      </c>
      <c r="J8492" s="3">
        <v>5</v>
      </c>
      <c r="K8492" s="3">
        <v>115841.12579999999</v>
      </c>
      <c r="L8492" s="2" t="s">
        <v>72</v>
      </c>
      <c r="M8492" s="2">
        <v>-0.81024776526624898</v>
      </c>
      <c r="N8492" s="2" t="s">
        <v>72</v>
      </c>
      <c r="O8492" s="2">
        <v>-0.88433171805379696</v>
      </c>
    </row>
    <row r="8493" spans="2:15" x14ac:dyDescent="0.25">
      <c r="B8493" t="s">
        <v>64</v>
      </c>
      <c r="C8493" t="s">
        <v>43</v>
      </c>
      <c r="D8493" t="s">
        <v>25</v>
      </c>
      <c r="E8493" t="s">
        <v>28</v>
      </c>
      <c r="F8493" s="3" t="s">
        <v>71</v>
      </c>
      <c r="G8493" s="3">
        <v>7796.22</v>
      </c>
      <c r="H8493" s="3" t="s">
        <v>71</v>
      </c>
      <c r="I8493" s="3">
        <v>13017.6</v>
      </c>
      <c r="J8493" s="3" t="s">
        <v>71</v>
      </c>
      <c r="K8493" s="3">
        <v>1323.54</v>
      </c>
      <c r="L8493" s="2" t="s">
        <v>72</v>
      </c>
      <c r="M8493" s="2">
        <v>-0.40110158554572301</v>
      </c>
      <c r="N8493" s="2" t="s">
        <v>72</v>
      </c>
      <c r="O8493" s="2">
        <v>4.8904302098916501</v>
      </c>
    </row>
    <row r="8494" spans="2:15" x14ac:dyDescent="0.25">
      <c r="B8494" t="s">
        <v>64</v>
      </c>
      <c r="C8494" t="s">
        <v>43</v>
      </c>
      <c r="D8494" t="s">
        <v>25</v>
      </c>
      <c r="E8494" t="s">
        <v>12</v>
      </c>
      <c r="F8494" s="3" t="s">
        <v>71</v>
      </c>
      <c r="G8494" s="3">
        <v>4941.5600000000004</v>
      </c>
      <c r="H8494" s="3"/>
      <c r="I8494" s="3"/>
      <c r="J8494" s="3"/>
      <c r="K8494" s="3"/>
      <c r="L8494" s="2" t="s">
        <v>72</v>
      </c>
      <c r="M8494" s="2"/>
      <c r="N8494" s="2" t="s">
        <v>72</v>
      </c>
      <c r="O8494" s="2"/>
    </row>
    <row r="8495" spans="2:15" x14ac:dyDescent="0.25">
      <c r="B8495" t="s">
        <v>64</v>
      </c>
      <c r="C8495" t="s">
        <v>43</v>
      </c>
      <c r="D8495" t="s">
        <v>25</v>
      </c>
      <c r="E8495" t="s">
        <v>33</v>
      </c>
      <c r="F8495" s="3" t="s">
        <v>71</v>
      </c>
      <c r="G8495" s="3">
        <v>34673.961600000002</v>
      </c>
      <c r="H8495" s="3" t="s">
        <v>71</v>
      </c>
      <c r="I8495" s="3">
        <v>26005.4712</v>
      </c>
      <c r="J8495" s="3" t="s">
        <v>71</v>
      </c>
      <c r="K8495" s="3">
        <v>24079.22235</v>
      </c>
      <c r="L8495" s="2" t="s">
        <v>72</v>
      </c>
      <c r="M8495" s="2">
        <v>0.33333333333333298</v>
      </c>
      <c r="N8495" s="2" t="s">
        <v>72</v>
      </c>
      <c r="O8495" s="2">
        <v>0.43999507525624099</v>
      </c>
    </row>
    <row r="8496" spans="2:15" x14ac:dyDescent="0.25">
      <c r="B8496" t="s">
        <v>64</v>
      </c>
      <c r="C8496" t="s">
        <v>43</v>
      </c>
      <c r="D8496" t="s">
        <v>29</v>
      </c>
      <c r="E8496" t="s">
        <v>11</v>
      </c>
      <c r="F8496" s="3"/>
      <c r="G8496" s="3"/>
      <c r="H8496" s="3" t="s">
        <v>71</v>
      </c>
      <c r="I8496" s="3">
        <v>3098.2887999999998</v>
      </c>
      <c r="J8496" s="3"/>
      <c r="K8496" s="3"/>
      <c r="L8496" s="2" t="s">
        <v>72</v>
      </c>
      <c r="M8496" s="2"/>
      <c r="N8496" s="2"/>
      <c r="O8496" s="2"/>
    </row>
    <row r="8497" spans="2:15" x14ac:dyDescent="0.25">
      <c r="B8497" t="s">
        <v>64</v>
      </c>
      <c r="C8497" t="s">
        <v>43</v>
      </c>
      <c r="D8497" t="s">
        <v>29</v>
      </c>
      <c r="E8497" t="s">
        <v>20</v>
      </c>
      <c r="F8497" s="3"/>
      <c r="G8497" s="3"/>
      <c r="H8497" s="3"/>
      <c r="I8497" s="3"/>
      <c r="J8497" s="3" t="s">
        <v>71</v>
      </c>
      <c r="K8497" s="3">
        <v>7368.8391000000001</v>
      </c>
      <c r="L8497" s="2"/>
      <c r="M8497" s="2"/>
      <c r="N8497" s="2" t="s">
        <v>72</v>
      </c>
      <c r="O8497" s="2"/>
    </row>
    <row r="8498" spans="2:15" x14ac:dyDescent="0.25">
      <c r="B8498" t="s">
        <v>64</v>
      </c>
      <c r="C8498" t="s">
        <v>43</v>
      </c>
      <c r="D8498" t="s">
        <v>29</v>
      </c>
      <c r="E8498" t="s">
        <v>33</v>
      </c>
      <c r="F8498" s="3"/>
      <c r="G8498" s="3"/>
      <c r="H8498" s="3" t="s">
        <v>71</v>
      </c>
      <c r="I8498" s="3">
        <v>8704.5588000000007</v>
      </c>
      <c r="J8498" s="3" t="s">
        <v>71</v>
      </c>
      <c r="K8498" s="3">
        <v>8070.8638499999997</v>
      </c>
      <c r="L8498" s="2" t="s">
        <v>72</v>
      </c>
      <c r="M8498" s="2"/>
      <c r="N8498" s="2" t="s">
        <v>72</v>
      </c>
      <c r="O8498" s="2"/>
    </row>
    <row r="8499" spans="2:15" x14ac:dyDescent="0.25">
      <c r="B8499" t="s">
        <v>64</v>
      </c>
      <c r="C8499" t="s">
        <v>43</v>
      </c>
      <c r="D8499" t="s">
        <v>29</v>
      </c>
      <c r="E8499" t="s">
        <v>13</v>
      </c>
      <c r="F8499" s="3">
        <v>16</v>
      </c>
      <c r="G8499" s="3">
        <v>60501.080399999999</v>
      </c>
      <c r="H8499" s="3">
        <v>26</v>
      </c>
      <c r="I8499" s="3">
        <v>101943.3624</v>
      </c>
      <c r="J8499" s="3">
        <v>7</v>
      </c>
      <c r="K8499" s="3">
        <v>23030.991000000002</v>
      </c>
      <c r="L8499" s="2">
        <v>-0.38461538461538503</v>
      </c>
      <c r="M8499" s="2">
        <v>-0.40652261240306098</v>
      </c>
      <c r="N8499" s="2">
        <v>1.28571428571429</v>
      </c>
      <c r="O8499" s="2">
        <v>1.62694212333286</v>
      </c>
    </row>
    <row r="8500" spans="2:15" x14ac:dyDescent="0.25">
      <c r="B8500" t="s">
        <v>64</v>
      </c>
      <c r="C8500" t="s">
        <v>43</v>
      </c>
      <c r="D8500" t="s">
        <v>29</v>
      </c>
      <c r="E8500" t="s">
        <v>21</v>
      </c>
      <c r="F8500" s="3">
        <v>45</v>
      </c>
      <c r="G8500" s="3">
        <v>549747.86756799999</v>
      </c>
      <c r="H8500" s="3">
        <v>45</v>
      </c>
      <c r="I8500" s="3">
        <v>765646.37815600005</v>
      </c>
      <c r="J8500" s="3">
        <v>64</v>
      </c>
      <c r="K8500" s="3">
        <v>515536.86418500001</v>
      </c>
      <c r="L8500" s="2">
        <v>0</v>
      </c>
      <c r="M8500" s="2">
        <v>-0.281982017740324</v>
      </c>
      <c r="N8500" s="2">
        <v>-0.296875</v>
      </c>
      <c r="O8500" s="2">
        <v>6.6359955533118506E-2</v>
      </c>
    </row>
    <row r="8501" spans="2:15" x14ac:dyDescent="0.25">
      <c r="B8501" t="s">
        <v>64</v>
      </c>
      <c r="C8501" t="s">
        <v>43</v>
      </c>
      <c r="D8501" t="s">
        <v>26</v>
      </c>
      <c r="E8501" t="s">
        <v>12</v>
      </c>
      <c r="F8501" s="3" t="s">
        <v>71</v>
      </c>
      <c r="G8501" s="3">
        <v>4340.74</v>
      </c>
      <c r="H8501" s="3"/>
      <c r="I8501" s="3"/>
      <c r="J8501" s="3"/>
      <c r="K8501" s="3"/>
      <c r="L8501" s="2" t="s">
        <v>72</v>
      </c>
      <c r="M8501" s="2"/>
      <c r="N8501" s="2" t="s">
        <v>72</v>
      </c>
      <c r="O8501" s="2"/>
    </row>
    <row r="8502" spans="2:15" x14ac:dyDescent="0.25">
      <c r="B8502" t="s">
        <v>64</v>
      </c>
      <c r="C8502" t="s">
        <v>44</v>
      </c>
      <c r="D8502" t="s">
        <v>8</v>
      </c>
      <c r="E8502" t="s">
        <v>9</v>
      </c>
      <c r="F8502" s="3"/>
      <c r="G8502" s="3"/>
      <c r="H8502" s="3"/>
      <c r="I8502" s="3"/>
      <c r="J8502" s="3" t="s">
        <v>71</v>
      </c>
      <c r="K8502" s="3">
        <v>6761.1023999999998</v>
      </c>
      <c r="L8502" s="2"/>
      <c r="M8502" s="2"/>
      <c r="N8502" s="2" t="s">
        <v>72</v>
      </c>
      <c r="O8502" s="2"/>
    </row>
    <row r="8503" spans="2:15" x14ac:dyDescent="0.25">
      <c r="B8503" t="s">
        <v>64</v>
      </c>
      <c r="C8503" t="s">
        <v>44</v>
      </c>
      <c r="D8503" t="s">
        <v>8</v>
      </c>
      <c r="E8503" t="s">
        <v>28</v>
      </c>
      <c r="F8503" s="3" t="s">
        <v>71</v>
      </c>
      <c r="G8503" s="3">
        <v>8130.6144000000004</v>
      </c>
      <c r="H8503" s="3"/>
      <c r="I8503" s="3"/>
      <c r="J8503" s="3"/>
      <c r="K8503" s="3"/>
      <c r="L8503" s="2" t="s">
        <v>72</v>
      </c>
      <c r="M8503" s="2"/>
      <c r="N8503" s="2" t="s">
        <v>72</v>
      </c>
      <c r="O8503" s="2"/>
    </row>
    <row r="8504" spans="2:15" x14ac:dyDescent="0.25">
      <c r="B8504" t="s">
        <v>64</v>
      </c>
      <c r="C8504" t="s">
        <v>44</v>
      </c>
      <c r="D8504" t="s">
        <v>8</v>
      </c>
      <c r="E8504" t="s">
        <v>12</v>
      </c>
      <c r="F8504" s="3"/>
      <c r="G8504" s="3"/>
      <c r="H8504" s="3"/>
      <c r="I8504" s="3"/>
      <c r="J8504" s="3" t="s">
        <v>71</v>
      </c>
      <c r="K8504" s="3">
        <v>13926.5568</v>
      </c>
      <c r="L8504" s="2"/>
      <c r="M8504" s="2"/>
      <c r="N8504" s="2" t="s">
        <v>72</v>
      </c>
      <c r="O8504" s="2"/>
    </row>
    <row r="8505" spans="2:15" x14ac:dyDescent="0.25">
      <c r="B8505" t="s">
        <v>64</v>
      </c>
      <c r="C8505" t="s">
        <v>44</v>
      </c>
      <c r="D8505" t="s">
        <v>8</v>
      </c>
      <c r="E8505" t="s">
        <v>16</v>
      </c>
      <c r="F8505" s="3" t="s">
        <v>71</v>
      </c>
      <c r="G8505" s="3">
        <v>8535.4015999999992</v>
      </c>
      <c r="H8505" s="3"/>
      <c r="I8505" s="3"/>
      <c r="J8505" s="3" t="s">
        <v>71</v>
      </c>
      <c r="K8505" s="3">
        <v>4722.4943999999996</v>
      </c>
      <c r="L8505" s="2" t="s">
        <v>72</v>
      </c>
      <c r="M8505" s="2"/>
      <c r="N8505" s="2" t="s">
        <v>72</v>
      </c>
      <c r="O8505" s="2">
        <v>0.80739263555294005</v>
      </c>
    </row>
    <row r="8506" spans="2:15" x14ac:dyDescent="0.25">
      <c r="B8506" t="s">
        <v>64</v>
      </c>
      <c r="C8506" t="s">
        <v>44</v>
      </c>
      <c r="D8506" t="s">
        <v>8</v>
      </c>
      <c r="E8506" t="s">
        <v>42</v>
      </c>
      <c r="F8506" s="3" t="s">
        <v>71</v>
      </c>
      <c r="G8506" s="3">
        <v>1686.8384000000001</v>
      </c>
      <c r="H8506" s="3" t="s">
        <v>71</v>
      </c>
      <c r="I8506" s="3">
        <v>8614.8608000000004</v>
      </c>
      <c r="J8506" s="3" t="s">
        <v>71</v>
      </c>
      <c r="K8506" s="3">
        <v>4292.8703999999998</v>
      </c>
      <c r="L8506" s="2" t="s">
        <v>72</v>
      </c>
      <c r="M8506" s="2">
        <v>-0.804194352159468</v>
      </c>
      <c r="N8506" s="2" t="s">
        <v>72</v>
      </c>
      <c r="O8506" s="2">
        <v>-0.60706048801286905</v>
      </c>
    </row>
    <row r="8507" spans="2:15" x14ac:dyDescent="0.25">
      <c r="B8507" t="s">
        <v>64</v>
      </c>
      <c r="C8507" t="s">
        <v>44</v>
      </c>
      <c r="D8507" t="s">
        <v>8</v>
      </c>
      <c r="E8507" t="s">
        <v>33</v>
      </c>
      <c r="F8507" s="3">
        <v>8</v>
      </c>
      <c r="G8507" s="3">
        <v>68668.041599999997</v>
      </c>
      <c r="H8507" s="3">
        <v>14</v>
      </c>
      <c r="I8507" s="3">
        <v>118282.4736</v>
      </c>
      <c r="J8507" s="3">
        <v>19</v>
      </c>
      <c r="K8507" s="3">
        <v>254242.59</v>
      </c>
      <c r="L8507" s="2">
        <v>-0.42857142857142899</v>
      </c>
      <c r="M8507" s="2">
        <v>-0.41945717307014502</v>
      </c>
      <c r="N8507" s="2">
        <v>-0.57894736842105299</v>
      </c>
      <c r="O8507" s="2">
        <v>-0.72991133546900999</v>
      </c>
    </row>
    <row r="8508" spans="2:15" x14ac:dyDescent="0.25">
      <c r="B8508" t="s">
        <v>64</v>
      </c>
      <c r="C8508" t="s">
        <v>44</v>
      </c>
      <c r="D8508" t="s">
        <v>15</v>
      </c>
      <c r="E8508" t="s">
        <v>9</v>
      </c>
      <c r="F8508" s="3" t="s">
        <v>71</v>
      </c>
      <c r="G8508" s="3">
        <v>14372.5816</v>
      </c>
      <c r="H8508" s="3"/>
      <c r="I8508" s="3"/>
      <c r="J8508" s="3"/>
      <c r="K8508" s="3"/>
      <c r="L8508" s="2" t="s">
        <v>72</v>
      </c>
      <c r="M8508" s="2"/>
      <c r="N8508" s="2" t="s">
        <v>72</v>
      </c>
      <c r="O8508" s="2"/>
    </row>
    <row r="8509" spans="2:15" x14ac:dyDescent="0.25">
      <c r="B8509" t="s">
        <v>64</v>
      </c>
      <c r="C8509" t="s">
        <v>44</v>
      </c>
      <c r="D8509" t="s">
        <v>15</v>
      </c>
      <c r="E8509" t="s">
        <v>18</v>
      </c>
      <c r="F8509" s="3" t="s">
        <v>71</v>
      </c>
      <c r="G8509" s="3">
        <v>6290.9459999999999</v>
      </c>
      <c r="H8509" s="3" t="s">
        <v>71</v>
      </c>
      <c r="I8509" s="3">
        <v>10249.932000000001</v>
      </c>
      <c r="J8509" s="3" t="s">
        <v>71</v>
      </c>
      <c r="K8509" s="3">
        <v>5828.3834999999999</v>
      </c>
      <c r="L8509" s="2" t="s">
        <v>72</v>
      </c>
      <c r="M8509" s="2">
        <v>-0.38624509899187598</v>
      </c>
      <c r="N8509" s="2" t="s">
        <v>72</v>
      </c>
      <c r="O8509" s="2">
        <v>7.9363772133388202E-2</v>
      </c>
    </row>
    <row r="8510" spans="2:15" x14ac:dyDescent="0.25">
      <c r="B8510" t="s">
        <v>64</v>
      </c>
      <c r="C8510" t="s">
        <v>44</v>
      </c>
      <c r="D8510" t="s">
        <v>15</v>
      </c>
      <c r="E8510" t="s">
        <v>28</v>
      </c>
      <c r="F8510" s="3" t="s">
        <v>71</v>
      </c>
      <c r="G8510" s="3">
        <v>77442.359200000006</v>
      </c>
      <c r="H8510" s="3" t="s">
        <v>71</v>
      </c>
      <c r="I8510" s="3">
        <v>14730.444799999999</v>
      </c>
      <c r="J8510" s="3" t="s">
        <v>71</v>
      </c>
      <c r="K8510" s="3">
        <v>57533.328000000001</v>
      </c>
      <c r="L8510" s="2" t="s">
        <v>72</v>
      </c>
      <c r="M8510" s="2">
        <v>4.2572994401363902</v>
      </c>
      <c r="N8510" s="2" t="s">
        <v>72</v>
      </c>
      <c r="O8510" s="2">
        <v>0.34604344806891801</v>
      </c>
    </row>
    <row r="8511" spans="2:15" x14ac:dyDescent="0.25">
      <c r="B8511" t="s">
        <v>64</v>
      </c>
      <c r="C8511" t="s">
        <v>44</v>
      </c>
      <c r="D8511" t="s">
        <v>15</v>
      </c>
      <c r="E8511" t="s">
        <v>11</v>
      </c>
      <c r="F8511" s="3"/>
      <c r="G8511" s="3"/>
      <c r="H8511" s="3"/>
      <c r="I8511" s="3"/>
      <c r="J8511" s="3" t="s">
        <v>71</v>
      </c>
      <c r="K8511" s="3">
        <v>14386.051818</v>
      </c>
      <c r="L8511" s="2"/>
      <c r="M8511" s="2"/>
      <c r="N8511" s="2" t="s">
        <v>72</v>
      </c>
      <c r="O8511" s="2"/>
    </row>
    <row r="8512" spans="2:15" x14ac:dyDescent="0.25">
      <c r="B8512" t="s">
        <v>64</v>
      </c>
      <c r="C8512" t="s">
        <v>44</v>
      </c>
      <c r="D8512" t="s">
        <v>15</v>
      </c>
      <c r="E8512" t="s">
        <v>19</v>
      </c>
      <c r="F8512" s="3"/>
      <c r="G8512" s="3"/>
      <c r="H8512" s="3"/>
      <c r="I8512" s="3"/>
      <c r="J8512" s="3" t="s">
        <v>71</v>
      </c>
      <c r="K8512" s="3">
        <v>24334.862400000002</v>
      </c>
      <c r="L8512" s="2"/>
      <c r="M8512" s="2"/>
      <c r="N8512" s="2" t="s">
        <v>72</v>
      </c>
      <c r="O8512" s="2"/>
    </row>
    <row r="8513" spans="2:15" x14ac:dyDescent="0.25">
      <c r="B8513" t="s">
        <v>64</v>
      </c>
      <c r="C8513" t="s">
        <v>44</v>
      </c>
      <c r="D8513" t="s">
        <v>15</v>
      </c>
      <c r="E8513" t="s">
        <v>20</v>
      </c>
      <c r="F8513" s="3" t="s">
        <v>71</v>
      </c>
      <c r="G8513" s="3">
        <v>3529.7084</v>
      </c>
      <c r="H8513" s="3"/>
      <c r="I8513" s="3"/>
      <c r="J8513" s="3" t="s">
        <v>71</v>
      </c>
      <c r="K8513" s="3">
        <v>1573.5037500000001</v>
      </c>
      <c r="L8513" s="2" t="s">
        <v>72</v>
      </c>
      <c r="M8513" s="2"/>
      <c r="N8513" s="2" t="s">
        <v>72</v>
      </c>
      <c r="O8513" s="2">
        <v>1.2432157533784101</v>
      </c>
    </row>
    <row r="8514" spans="2:15" x14ac:dyDescent="0.25">
      <c r="B8514" t="s">
        <v>64</v>
      </c>
      <c r="C8514" t="s">
        <v>44</v>
      </c>
      <c r="D8514" t="s">
        <v>15</v>
      </c>
      <c r="E8514" t="s">
        <v>16</v>
      </c>
      <c r="F8514" s="3" t="s">
        <v>71</v>
      </c>
      <c r="G8514" s="3">
        <v>19429.409199999998</v>
      </c>
      <c r="H8514" s="3"/>
      <c r="I8514" s="3"/>
      <c r="J8514" s="3" t="s">
        <v>71</v>
      </c>
      <c r="K8514" s="3">
        <v>17665.468199999999</v>
      </c>
      <c r="L8514" s="2" t="s">
        <v>72</v>
      </c>
      <c r="M8514" s="2"/>
      <c r="N8514" s="2" t="s">
        <v>72</v>
      </c>
      <c r="O8514" s="2">
        <v>9.9852490748023395E-2</v>
      </c>
    </row>
    <row r="8515" spans="2:15" x14ac:dyDescent="0.25">
      <c r="B8515" t="s">
        <v>64</v>
      </c>
      <c r="C8515" t="s">
        <v>44</v>
      </c>
      <c r="D8515" t="s">
        <v>15</v>
      </c>
      <c r="E8515" t="s">
        <v>42</v>
      </c>
      <c r="F8515" s="3" t="s">
        <v>71</v>
      </c>
      <c r="G8515" s="3">
        <v>2361.5428000000002</v>
      </c>
      <c r="H8515" s="3"/>
      <c r="I8515" s="3"/>
      <c r="J8515" s="3"/>
      <c r="K8515" s="3"/>
      <c r="L8515" s="2" t="s">
        <v>72</v>
      </c>
      <c r="M8515" s="2"/>
      <c r="N8515" s="2" t="s">
        <v>72</v>
      </c>
      <c r="O8515" s="2"/>
    </row>
    <row r="8516" spans="2:15" x14ac:dyDescent="0.25">
      <c r="B8516" t="s">
        <v>64</v>
      </c>
      <c r="C8516" t="s">
        <v>44</v>
      </c>
      <c r="D8516" t="s">
        <v>15</v>
      </c>
      <c r="E8516" t="s">
        <v>33</v>
      </c>
      <c r="F8516" s="3">
        <v>7</v>
      </c>
      <c r="G8516" s="3">
        <v>56148.54</v>
      </c>
      <c r="H8516" s="3">
        <v>20</v>
      </c>
      <c r="I8516" s="3">
        <v>158432.32180000001</v>
      </c>
      <c r="J8516" s="3">
        <v>8</v>
      </c>
      <c r="K8516" s="3">
        <v>59525.259299999998</v>
      </c>
      <c r="L8516" s="2">
        <v>-0.65</v>
      </c>
      <c r="M8516" s="2">
        <v>-0.64559921004705001</v>
      </c>
      <c r="N8516" s="2">
        <v>-0.125</v>
      </c>
      <c r="O8516" s="2">
        <v>-5.6727502571332702E-2</v>
      </c>
    </row>
    <row r="8517" spans="2:15" x14ac:dyDescent="0.25">
      <c r="B8517" t="s">
        <v>64</v>
      </c>
      <c r="C8517" t="s">
        <v>44</v>
      </c>
      <c r="D8517" t="s">
        <v>15</v>
      </c>
      <c r="E8517" t="s">
        <v>13</v>
      </c>
      <c r="F8517" s="3" t="s">
        <v>71</v>
      </c>
      <c r="G8517" s="3">
        <v>14092.1664</v>
      </c>
      <c r="H8517" s="3" t="s">
        <v>71</v>
      </c>
      <c r="I8517" s="3">
        <v>12289.8128</v>
      </c>
      <c r="J8517" s="3">
        <v>5</v>
      </c>
      <c r="K8517" s="3">
        <v>16283.825999999999</v>
      </c>
      <c r="L8517" s="2" t="s">
        <v>72</v>
      </c>
      <c r="M8517" s="2">
        <v>0.146654276133482</v>
      </c>
      <c r="N8517" s="2" t="s">
        <v>72</v>
      </c>
      <c r="O8517" s="2">
        <v>-0.13459119496855301</v>
      </c>
    </row>
    <row r="8518" spans="2:15" x14ac:dyDescent="0.25">
      <c r="B8518" t="s">
        <v>64</v>
      </c>
      <c r="C8518" t="s">
        <v>44</v>
      </c>
      <c r="D8518" t="s">
        <v>15</v>
      </c>
      <c r="E8518" t="s">
        <v>21</v>
      </c>
      <c r="F8518" s="3" t="s">
        <v>71</v>
      </c>
      <c r="G8518" s="3">
        <v>69127.487999999998</v>
      </c>
      <c r="H8518" s="3" t="s">
        <v>71</v>
      </c>
      <c r="I8518" s="3">
        <v>37666.28</v>
      </c>
      <c r="J8518" s="3" t="s">
        <v>71</v>
      </c>
      <c r="K8518" s="3">
        <v>43680.002999999997</v>
      </c>
      <c r="L8518" s="2" t="s">
        <v>72</v>
      </c>
      <c r="M8518" s="2">
        <v>0.83526188410429703</v>
      </c>
      <c r="N8518" s="2" t="s">
        <v>72</v>
      </c>
      <c r="O8518" s="2">
        <v>0.58258890229471805</v>
      </c>
    </row>
    <row r="8519" spans="2:15" x14ac:dyDescent="0.25">
      <c r="B8519" t="s">
        <v>64</v>
      </c>
      <c r="C8519" t="s">
        <v>44</v>
      </c>
      <c r="D8519" t="s">
        <v>17</v>
      </c>
      <c r="E8519" t="s">
        <v>9</v>
      </c>
      <c r="F8519" s="3" t="s">
        <v>71</v>
      </c>
      <c r="G8519" s="3">
        <v>99610.09</v>
      </c>
      <c r="H8519" s="3" t="s">
        <v>71</v>
      </c>
      <c r="I8519" s="3">
        <v>27942.5</v>
      </c>
      <c r="J8519" s="3" t="s">
        <v>71</v>
      </c>
      <c r="K8519" s="3">
        <v>34268.378400000001</v>
      </c>
      <c r="L8519" s="2" t="s">
        <v>72</v>
      </c>
      <c r="M8519" s="2">
        <v>2.5648238346604599</v>
      </c>
      <c r="N8519" s="2" t="s">
        <v>72</v>
      </c>
      <c r="O8519" s="2">
        <v>1.9067640387675899</v>
      </c>
    </row>
    <row r="8520" spans="2:15" x14ac:dyDescent="0.25">
      <c r="B8520" t="s">
        <v>64</v>
      </c>
      <c r="C8520" t="s">
        <v>44</v>
      </c>
      <c r="D8520" t="s">
        <v>17</v>
      </c>
      <c r="E8520" t="s">
        <v>18</v>
      </c>
      <c r="F8520" s="3" t="s">
        <v>71</v>
      </c>
      <c r="G8520" s="3">
        <v>19872.988000000001</v>
      </c>
      <c r="H8520" s="3">
        <v>6</v>
      </c>
      <c r="I8520" s="3">
        <v>27361.5</v>
      </c>
      <c r="J8520" s="3">
        <v>7</v>
      </c>
      <c r="K8520" s="3">
        <v>25133.571</v>
      </c>
      <c r="L8520" s="2" t="s">
        <v>72</v>
      </c>
      <c r="M8520" s="2">
        <v>-0.273687919156479</v>
      </c>
      <c r="N8520" s="2" t="s">
        <v>72</v>
      </c>
      <c r="O8520" s="2">
        <v>-0.20930503667783601</v>
      </c>
    </row>
    <row r="8521" spans="2:15" x14ac:dyDescent="0.25">
      <c r="B8521" t="s">
        <v>64</v>
      </c>
      <c r="C8521" t="s">
        <v>44</v>
      </c>
      <c r="D8521" t="s">
        <v>17</v>
      </c>
      <c r="E8521" t="s">
        <v>28</v>
      </c>
      <c r="F8521" s="3">
        <v>8</v>
      </c>
      <c r="G8521" s="3">
        <v>57425.98</v>
      </c>
      <c r="H8521" s="3">
        <v>10</v>
      </c>
      <c r="I8521" s="3">
        <v>266822.03999999998</v>
      </c>
      <c r="J8521" s="3">
        <v>8</v>
      </c>
      <c r="K8521" s="3">
        <v>256702.28400000001</v>
      </c>
      <c r="L8521" s="2">
        <v>-0.2</v>
      </c>
      <c r="M8521" s="2">
        <v>-0.78477797411338301</v>
      </c>
      <c r="N8521" s="2">
        <v>0</v>
      </c>
      <c r="O8521" s="2">
        <v>-0.77629345907962399</v>
      </c>
    </row>
    <row r="8522" spans="2:15" x14ac:dyDescent="0.25">
      <c r="B8522" t="s">
        <v>64</v>
      </c>
      <c r="C8522" t="s">
        <v>44</v>
      </c>
      <c r="D8522" t="s">
        <v>17</v>
      </c>
      <c r="E8522" t="s">
        <v>11</v>
      </c>
      <c r="F8522" s="3" t="s">
        <v>71</v>
      </c>
      <c r="G8522" s="3">
        <v>10836.925595999999</v>
      </c>
      <c r="H8522" s="3"/>
      <c r="I8522" s="3"/>
      <c r="J8522" s="3"/>
      <c r="K8522" s="3"/>
      <c r="L8522" s="2" t="s">
        <v>72</v>
      </c>
      <c r="M8522" s="2"/>
      <c r="N8522" s="2" t="s">
        <v>72</v>
      </c>
      <c r="O8522" s="2"/>
    </row>
    <row r="8523" spans="2:15" x14ac:dyDescent="0.25">
      <c r="B8523" t="s">
        <v>64</v>
      </c>
      <c r="C8523" t="s">
        <v>44</v>
      </c>
      <c r="D8523" t="s">
        <v>17</v>
      </c>
      <c r="E8523" t="s">
        <v>20</v>
      </c>
      <c r="F8523" s="3" t="s">
        <v>71</v>
      </c>
      <c r="G8523" s="3">
        <v>18218.287199999999</v>
      </c>
      <c r="H8523" s="3" t="s">
        <v>71</v>
      </c>
      <c r="I8523" s="3">
        <v>6324.54</v>
      </c>
      <c r="J8523" s="3" t="s">
        <v>71</v>
      </c>
      <c r="K8523" s="3">
        <v>17196.338400000001</v>
      </c>
      <c r="L8523" s="2" t="s">
        <v>72</v>
      </c>
      <c r="M8523" s="2">
        <v>1.8805711087288599</v>
      </c>
      <c r="N8523" s="2" t="s">
        <v>72</v>
      </c>
      <c r="O8523" s="2">
        <v>5.9428279220185502E-2</v>
      </c>
    </row>
    <row r="8524" spans="2:15" x14ac:dyDescent="0.25">
      <c r="B8524" t="s">
        <v>64</v>
      </c>
      <c r="C8524" t="s">
        <v>44</v>
      </c>
      <c r="D8524" t="s">
        <v>17</v>
      </c>
      <c r="E8524" t="s">
        <v>32</v>
      </c>
      <c r="F8524" s="3" t="s">
        <v>71</v>
      </c>
      <c r="G8524" s="3">
        <v>7645.5</v>
      </c>
      <c r="H8524" s="3"/>
      <c r="I8524" s="3"/>
      <c r="J8524" s="3"/>
      <c r="K8524" s="3"/>
      <c r="L8524" s="2" t="s">
        <v>72</v>
      </c>
      <c r="M8524" s="2"/>
      <c r="N8524" s="2" t="s">
        <v>72</v>
      </c>
      <c r="O8524" s="2"/>
    </row>
    <row r="8525" spans="2:15" x14ac:dyDescent="0.25">
      <c r="B8525" t="s">
        <v>64</v>
      </c>
      <c r="C8525" t="s">
        <v>44</v>
      </c>
      <c r="D8525" t="s">
        <v>17</v>
      </c>
      <c r="E8525" t="s">
        <v>16</v>
      </c>
      <c r="F8525" s="3">
        <v>33</v>
      </c>
      <c r="G8525" s="3">
        <v>225687.141</v>
      </c>
      <c r="H8525" s="3">
        <v>21</v>
      </c>
      <c r="I8525" s="3">
        <v>133896.64499999999</v>
      </c>
      <c r="J8525" s="3">
        <v>30</v>
      </c>
      <c r="K8525" s="3">
        <v>176835.10620000001</v>
      </c>
      <c r="L8525" s="2">
        <v>0.57142857142857095</v>
      </c>
      <c r="M8525" s="2">
        <v>0.68553245676917496</v>
      </c>
      <c r="N8525" s="2">
        <v>0.1</v>
      </c>
      <c r="O8525" s="2">
        <v>0.27625755908868299</v>
      </c>
    </row>
    <row r="8526" spans="2:15" x14ac:dyDescent="0.25">
      <c r="B8526" t="s">
        <v>64</v>
      </c>
      <c r="C8526" t="s">
        <v>44</v>
      </c>
      <c r="D8526" t="s">
        <v>17</v>
      </c>
      <c r="E8526" t="s">
        <v>42</v>
      </c>
      <c r="F8526" s="3"/>
      <c r="G8526" s="3"/>
      <c r="H8526" s="3" t="s">
        <v>71</v>
      </c>
      <c r="I8526" s="3">
        <v>889.44640000000004</v>
      </c>
      <c r="J8526" s="3" t="s">
        <v>71</v>
      </c>
      <c r="K8526" s="3">
        <v>3770.6532000000002</v>
      </c>
      <c r="L8526" s="2" t="s">
        <v>72</v>
      </c>
      <c r="M8526" s="2"/>
      <c r="N8526" s="2" t="s">
        <v>72</v>
      </c>
      <c r="O8526" s="2"/>
    </row>
    <row r="8527" spans="2:15" x14ac:dyDescent="0.25">
      <c r="B8527" t="s">
        <v>64</v>
      </c>
      <c r="C8527" t="s">
        <v>44</v>
      </c>
      <c r="D8527" t="s">
        <v>17</v>
      </c>
      <c r="E8527" t="s">
        <v>33</v>
      </c>
      <c r="F8527" s="3">
        <v>13</v>
      </c>
      <c r="G8527" s="3">
        <v>137375.06700000001</v>
      </c>
      <c r="H8527" s="3">
        <v>12</v>
      </c>
      <c r="I8527" s="3">
        <v>89432.655599999998</v>
      </c>
      <c r="J8527" s="3">
        <v>20</v>
      </c>
      <c r="K8527" s="3">
        <v>276198.74099999998</v>
      </c>
      <c r="L8527" s="2">
        <v>8.3333333333333301E-2</v>
      </c>
      <c r="M8527" s="2">
        <v>0.53607276982167595</v>
      </c>
      <c r="N8527" s="2">
        <v>-0.35</v>
      </c>
      <c r="O8527" s="2">
        <v>-0.50262239971615197</v>
      </c>
    </row>
    <row r="8528" spans="2:15" x14ac:dyDescent="0.25">
      <c r="B8528" t="s">
        <v>64</v>
      </c>
      <c r="C8528" t="s">
        <v>44</v>
      </c>
      <c r="D8528" t="s">
        <v>17</v>
      </c>
      <c r="E8528" t="s">
        <v>13</v>
      </c>
      <c r="F8528" s="3">
        <v>23</v>
      </c>
      <c r="G8528" s="3">
        <v>107788.5756</v>
      </c>
      <c r="H8528" s="3">
        <v>12</v>
      </c>
      <c r="I8528" s="3">
        <v>54584.027999999998</v>
      </c>
      <c r="J8528" s="3">
        <v>18</v>
      </c>
      <c r="K8528" s="3">
        <v>69326.891099999993</v>
      </c>
      <c r="L8528" s="2">
        <v>0.91666666666666696</v>
      </c>
      <c r="M8528" s="2">
        <v>0.97472739827848498</v>
      </c>
      <c r="N8528" s="2">
        <v>0.27777777777777801</v>
      </c>
      <c r="O8528" s="2">
        <v>0.55478738321788101</v>
      </c>
    </row>
    <row r="8529" spans="2:15" x14ac:dyDescent="0.25">
      <c r="B8529" t="s">
        <v>64</v>
      </c>
      <c r="C8529" t="s">
        <v>44</v>
      </c>
      <c r="D8529" t="s">
        <v>17</v>
      </c>
      <c r="E8529" t="s">
        <v>21</v>
      </c>
      <c r="F8529" s="3">
        <v>17</v>
      </c>
      <c r="G8529" s="3">
        <v>155739.55598800001</v>
      </c>
      <c r="H8529" s="3">
        <v>19</v>
      </c>
      <c r="I8529" s="3">
        <v>230774.76258800001</v>
      </c>
      <c r="J8529" s="3">
        <v>19</v>
      </c>
      <c r="K8529" s="3">
        <v>301957.633944</v>
      </c>
      <c r="L8529" s="2">
        <v>-0.105263157894737</v>
      </c>
      <c r="M8529" s="2">
        <v>-0.32514476781830598</v>
      </c>
      <c r="N8529" s="2">
        <v>-0.105263157894737</v>
      </c>
      <c r="O8529" s="2">
        <v>-0.48423375175577499</v>
      </c>
    </row>
    <row r="8530" spans="2:15" x14ac:dyDescent="0.25">
      <c r="B8530" t="s">
        <v>64</v>
      </c>
      <c r="C8530" t="s">
        <v>44</v>
      </c>
      <c r="D8530" t="s">
        <v>17</v>
      </c>
      <c r="E8530" t="s">
        <v>24</v>
      </c>
      <c r="F8530" s="3">
        <v>5</v>
      </c>
      <c r="G8530" s="3">
        <v>232060.50750000001</v>
      </c>
      <c r="H8530" s="3" t="s">
        <v>71</v>
      </c>
      <c r="I8530" s="3">
        <v>93372.471000000005</v>
      </c>
      <c r="J8530" s="3">
        <v>5</v>
      </c>
      <c r="K8530" s="3">
        <v>183936.90599999999</v>
      </c>
      <c r="L8530" s="2" t="s">
        <v>72</v>
      </c>
      <c r="M8530" s="2">
        <v>1.4853204056257701</v>
      </c>
      <c r="N8530" s="2">
        <v>0</v>
      </c>
      <c r="O8530" s="2">
        <v>0.26163102634769803</v>
      </c>
    </row>
    <row r="8531" spans="2:15" x14ac:dyDescent="0.25">
      <c r="B8531" t="s">
        <v>64</v>
      </c>
      <c r="C8531" t="s">
        <v>44</v>
      </c>
      <c r="D8531" t="s">
        <v>22</v>
      </c>
      <c r="E8531" t="s">
        <v>19</v>
      </c>
      <c r="F8531" s="3"/>
      <c r="G8531" s="3"/>
      <c r="H8531" s="3" t="s">
        <v>71</v>
      </c>
      <c r="I8531" s="3">
        <v>6945.4</v>
      </c>
      <c r="J8531" s="3"/>
      <c r="K8531" s="3"/>
      <c r="L8531" s="2" t="s">
        <v>72</v>
      </c>
      <c r="M8531" s="2"/>
      <c r="N8531" s="2"/>
      <c r="O8531" s="2"/>
    </row>
    <row r="8532" spans="2:15" x14ac:dyDescent="0.25">
      <c r="B8532" t="s">
        <v>64</v>
      </c>
      <c r="C8532" t="s">
        <v>44</v>
      </c>
      <c r="D8532" t="s">
        <v>25</v>
      </c>
      <c r="E8532" t="s">
        <v>18</v>
      </c>
      <c r="F8532" s="3" t="s">
        <v>71</v>
      </c>
      <c r="G8532" s="3">
        <v>7463.54</v>
      </c>
      <c r="H8532" s="3" t="s">
        <v>71</v>
      </c>
      <c r="I8532" s="3">
        <v>30482.243999999999</v>
      </c>
      <c r="J8532" s="3" t="s">
        <v>71</v>
      </c>
      <c r="K8532" s="3">
        <v>9185.4</v>
      </c>
      <c r="L8532" s="2" t="s">
        <v>72</v>
      </c>
      <c r="M8532" s="2">
        <v>-0.75515122836756998</v>
      </c>
      <c r="N8532" s="2" t="s">
        <v>72</v>
      </c>
      <c r="O8532" s="2">
        <v>-0.187456180460296</v>
      </c>
    </row>
    <row r="8533" spans="2:15" x14ac:dyDescent="0.25">
      <c r="B8533" t="s">
        <v>64</v>
      </c>
      <c r="C8533" t="s">
        <v>44</v>
      </c>
      <c r="D8533" t="s">
        <v>25</v>
      </c>
      <c r="E8533" t="s">
        <v>20</v>
      </c>
      <c r="F8533" s="3"/>
      <c r="G8533" s="3"/>
      <c r="H8533" s="3" t="s">
        <v>71</v>
      </c>
      <c r="I8533" s="3">
        <v>3354</v>
      </c>
      <c r="J8533" s="3"/>
      <c r="K8533" s="3"/>
      <c r="L8533" s="2" t="s">
        <v>72</v>
      </c>
      <c r="M8533" s="2"/>
      <c r="N8533" s="2"/>
      <c r="O8533" s="2"/>
    </row>
    <row r="8534" spans="2:15" x14ac:dyDescent="0.25">
      <c r="B8534" t="s">
        <v>64</v>
      </c>
      <c r="C8534" t="s">
        <v>44</v>
      </c>
      <c r="D8534" t="s">
        <v>26</v>
      </c>
      <c r="E8534" t="s">
        <v>10</v>
      </c>
      <c r="F8534" s="3"/>
      <c r="G8534" s="3"/>
      <c r="H8534" s="3" t="s">
        <v>71</v>
      </c>
      <c r="I8534" s="3">
        <v>36780.466399999998</v>
      </c>
      <c r="J8534" s="3"/>
      <c r="K8534" s="3"/>
      <c r="L8534" s="2" t="s">
        <v>72</v>
      </c>
      <c r="M8534" s="2"/>
      <c r="N8534" s="2"/>
      <c r="O8534" s="2"/>
    </row>
    <row r="8535" spans="2:15" x14ac:dyDescent="0.25">
      <c r="B8535" t="s">
        <v>64</v>
      </c>
      <c r="C8535" t="s">
        <v>44</v>
      </c>
      <c r="D8535" t="s">
        <v>26</v>
      </c>
      <c r="E8535" t="s">
        <v>16</v>
      </c>
      <c r="F8535" s="3"/>
      <c r="G8535" s="3"/>
      <c r="H8535" s="3"/>
      <c r="I8535" s="3"/>
      <c r="J8535" s="3" t="s">
        <v>71</v>
      </c>
      <c r="K8535" s="3">
        <v>2964.6</v>
      </c>
      <c r="L8535" s="2"/>
      <c r="M8535" s="2"/>
      <c r="N8535" s="2" t="s">
        <v>72</v>
      </c>
      <c r="O8535" s="2"/>
    </row>
    <row r="8536" spans="2:15" x14ac:dyDescent="0.25">
      <c r="B8536" t="s">
        <v>64</v>
      </c>
      <c r="C8536" t="s">
        <v>45</v>
      </c>
      <c r="D8536" t="s">
        <v>31</v>
      </c>
      <c r="E8536" t="s">
        <v>18</v>
      </c>
      <c r="F8536" s="3" t="s">
        <v>71</v>
      </c>
      <c r="G8536" s="3">
        <v>1924.05</v>
      </c>
      <c r="H8536" s="3" t="s">
        <v>71</v>
      </c>
      <c r="I8536" s="3">
        <v>1924.05</v>
      </c>
      <c r="J8536" s="3" t="s">
        <v>71</v>
      </c>
      <c r="K8536" s="3">
        <v>1848.3</v>
      </c>
      <c r="L8536" s="2" t="s">
        <v>72</v>
      </c>
      <c r="M8536" s="2">
        <v>0</v>
      </c>
      <c r="N8536" s="2" t="s">
        <v>72</v>
      </c>
      <c r="O8536" s="2">
        <v>4.0983606557376998E-2</v>
      </c>
    </row>
    <row r="8537" spans="2:15" x14ac:dyDescent="0.25">
      <c r="B8537" t="s">
        <v>64</v>
      </c>
      <c r="C8537" t="s">
        <v>45</v>
      </c>
      <c r="D8537" t="s">
        <v>31</v>
      </c>
      <c r="E8537" t="s">
        <v>28</v>
      </c>
      <c r="F8537" s="3"/>
      <c r="G8537" s="3"/>
      <c r="H8537" s="3" t="s">
        <v>71</v>
      </c>
      <c r="I8537" s="3">
        <v>4015.54</v>
      </c>
      <c r="J8537" s="3"/>
      <c r="K8537" s="3"/>
      <c r="L8537" s="2" t="s">
        <v>72</v>
      </c>
      <c r="M8537" s="2"/>
      <c r="N8537" s="2"/>
      <c r="O8537" s="2"/>
    </row>
    <row r="8538" spans="2:15" x14ac:dyDescent="0.25">
      <c r="B8538" t="s">
        <v>64</v>
      </c>
      <c r="C8538" t="s">
        <v>45</v>
      </c>
      <c r="D8538" t="s">
        <v>31</v>
      </c>
      <c r="E8538" t="s">
        <v>21</v>
      </c>
      <c r="F8538" s="3">
        <v>9</v>
      </c>
      <c r="G8538" s="3">
        <v>45825.78</v>
      </c>
      <c r="H8538" s="3" t="s">
        <v>71</v>
      </c>
      <c r="I8538" s="3">
        <v>11090.772000000001</v>
      </c>
      <c r="J8538" s="3">
        <v>8</v>
      </c>
      <c r="K8538" s="3">
        <v>30500.828000000001</v>
      </c>
      <c r="L8538" s="2" t="s">
        <v>72</v>
      </c>
      <c r="M8538" s="2">
        <v>3.1318836957427298</v>
      </c>
      <c r="N8538" s="2">
        <v>0.125</v>
      </c>
      <c r="O8538" s="2">
        <v>0.50244380250923004</v>
      </c>
    </row>
    <row r="8539" spans="2:15" x14ac:dyDescent="0.25">
      <c r="B8539" t="s">
        <v>64</v>
      </c>
      <c r="C8539" t="s">
        <v>45</v>
      </c>
      <c r="D8539" t="s">
        <v>8</v>
      </c>
      <c r="E8539" t="s">
        <v>9</v>
      </c>
      <c r="F8539" s="3" t="s">
        <v>71</v>
      </c>
      <c r="G8539" s="3">
        <v>7434.6544000000004</v>
      </c>
      <c r="H8539" s="3" t="s">
        <v>71</v>
      </c>
      <c r="I8539" s="3">
        <v>14561.8688</v>
      </c>
      <c r="J8539" s="3"/>
      <c r="K8539" s="3"/>
      <c r="L8539" s="2" t="s">
        <v>72</v>
      </c>
      <c r="M8539" s="2">
        <v>-0.48944366261561201</v>
      </c>
      <c r="N8539" s="2" t="s">
        <v>72</v>
      </c>
      <c r="O8539" s="2"/>
    </row>
    <row r="8540" spans="2:15" x14ac:dyDescent="0.25">
      <c r="B8540" t="s">
        <v>64</v>
      </c>
      <c r="C8540" t="s">
        <v>45</v>
      </c>
      <c r="D8540" t="s">
        <v>8</v>
      </c>
      <c r="E8540" t="s">
        <v>18</v>
      </c>
      <c r="F8540" s="3" t="s">
        <v>71</v>
      </c>
      <c r="G8540" s="3">
        <v>788.62</v>
      </c>
      <c r="H8540" s="3" t="s">
        <v>71</v>
      </c>
      <c r="I8540" s="3">
        <v>6978.7820000000002</v>
      </c>
      <c r="J8540" s="3" t="s">
        <v>71</v>
      </c>
      <c r="K8540" s="3">
        <v>379.26</v>
      </c>
      <c r="L8540" s="2" t="s">
        <v>72</v>
      </c>
      <c r="M8540" s="2">
        <v>-0.88699747319804501</v>
      </c>
      <c r="N8540" s="2" t="s">
        <v>72</v>
      </c>
      <c r="O8540" s="2">
        <v>1.07936507936508</v>
      </c>
    </row>
    <row r="8541" spans="2:15" x14ac:dyDescent="0.25">
      <c r="B8541" t="s">
        <v>64</v>
      </c>
      <c r="C8541" t="s">
        <v>45</v>
      </c>
      <c r="D8541" t="s">
        <v>8</v>
      </c>
      <c r="E8541" t="s">
        <v>28</v>
      </c>
      <c r="F8541" s="3" t="s">
        <v>71</v>
      </c>
      <c r="G8541" s="3">
        <v>6690.1120000000001</v>
      </c>
      <c r="H8541" s="3" t="s">
        <v>71</v>
      </c>
      <c r="I8541" s="3">
        <v>16235.6088</v>
      </c>
      <c r="J8541" s="3"/>
      <c r="K8541" s="3"/>
      <c r="L8541" s="2" t="s">
        <v>72</v>
      </c>
      <c r="M8541" s="2">
        <v>-0.58793587093574196</v>
      </c>
      <c r="N8541" s="2" t="s">
        <v>72</v>
      </c>
      <c r="O8541" s="2"/>
    </row>
    <row r="8542" spans="2:15" x14ac:dyDescent="0.25">
      <c r="B8542" t="s">
        <v>64</v>
      </c>
      <c r="C8542" t="s">
        <v>45</v>
      </c>
      <c r="D8542" t="s">
        <v>8</v>
      </c>
      <c r="E8542" t="s">
        <v>12</v>
      </c>
      <c r="F8542" s="3" t="s">
        <v>71</v>
      </c>
      <c r="G8542" s="3">
        <v>10556.7456</v>
      </c>
      <c r="H8542" s="3" t="s">
        <v>71</v>
      </c>
      <c r="I8542" s="3">
        <v>10684.845600000001</v>
      </c>
      <c r="J8542" s="3" t="s">
        <v>71</v>
      </c>
      <c r="K8542" s="3">
        <v>4176.6192000000001</v>
      </c>
      <c r="L8542" s="2" t="s">
        <v>72</v>
      </c>
      <c r="M8542" s="2">
        <v>-1.19889425449442E-2</v>
      </c>
      <c r="N8542" s="2" t="s">
        <v>72</v>
      </c>
      <c r="O8542" s="2">
        <v>1.5275815425069199</v>
      </c>
    </row>
    <row r="8543" spans="2:15" x14ac:dyDescent="0.25">
      <c r="B8543" t="s">
        <v>64</v>
      </c>
      <c r="C8543" t="s">
        <v>45</v>
      </c>
      <c r="D8543" t="s">
        <v>8</v>
      </c>
      <c r="E8543" t="s">
        <v>19</v>
      </c>
      <c r="F8543" s="3"/>
      <c r="G8543" s="3"/>
      <c r="H8543" s="3" t="s">
        <v>71</v>
      </c>
      <c r="I8543" s="3">
        <v>7560.99</v>
      </c>
      <c r="J8543" s="3" t="s">
        <v>71</v>
      </c>
      <c r="K8543" s="3">
        <v>20570.939999999999</v>
      </c>
      <c r="L8543" s="2" t="s">
        <v>72</v>
      </c>
      <c r="M8543" s="2"/>
      <c r="N8543" s="2" t="s">
        <v>72</v>
      </c>
      <c r="O8543" s="2"/>
    </row>
    <row r="8544" spans="2:15" x14ac:dyDescent="0.25">
      <c r="B8544" t="s">
        <v>64</v>
      </c>
      <c r="C8544" t="s">
        <v>45</v>
      </c>
      <c r="D8544" t="s">
        <v>8</v>
      </c>
      <c r="E8544" t="s">
        <v>16</v>
      </c>
      <c r="F8544" s="3" t="s">
        <v>71</v>
      </c>
      <c r="G8544" s="3">
        <v>15400.874400000001</v>
      </c>
      <c r="H8544" s="3" t="s">
        <v>71</v>
      </c>
      <c r="I8544" s="3">
        <v>9376.8896000000004</v>
      </c>
      <c r="J8544" s="3" t="s">
        <v>71</v>
      </c>
      <c r="K8544" s="3">
        <v>15692.227199999999</v>
      </c>
      <c r="L8544" s="2" t="s">
        <v>72</v>
      </c>
      <c r="M8544" s="2">
        <v>0.64242889241225598</v>
      </c>
      <c r="N8544" s="2" t="s">
        <v>72</v>
      </c>
      <c r="O8544" s="2">
        <v>-1.8566695236224898E-2</v>
      </c>
    </row>
    <row r="8545" spans="2:15" x14ac:dyDescent="0.25">
      <c r="B8545" t="s">
        <v>64</v>
      </c>
      <c r="C8545" t="s">
        <v>45</v>
      </c>
      <c r="D8545" t="s">
        <v>8</v>
      </c>
      <c r="E8545" t="s">
        <v>33</v>
      </c>
      <c r="F8545" s="3">
        <v>6</v>
      </c>
      <c r="G8545" s="3">
        <v>51458.5386</v>
      </c>
      <c r="H8545" s="3">
        <v>5</v>
      </c>
      <c r="I8545" s="3">
        <v>43045.003799999999</v>
      </c>
      <c r="J8545" s="3">
        <v>5</v>
      </c>
      <c r="K8545" s="3">
        <v>40262.973749999997</v>
      </c>
      <c r="L8545" s="2">
        <v>0.2</v>
      </c>
      <c r="M8545" s="2">
        <v>0.19545903257650599</v>
      </c>
      <c r="N8545" s="2">
        <v>0.2</v>
      </c>
      <c r="O8545" s="2">
        <v>0.27806105230863598</v>
      </c>
    </row>
    <row r="8546" spans="2:15" x14ac:dyDescent="0.25">
      <c r="B8546" t="s">
        <v>64</v>
      </c>
      <c r="C8546" t="s">
        <v>45</v>
      </c>
      <c r="D8546" t="s">
        <v>8</v>
      </c>
      <c r="E8546" t="s">
        <v>13</v>
      </c>
      <c r="F8546" s="3" t="s">
        <v>71</v>
      </c>
      <c r="G8546" s="3">
        <v>3523.0416</v>
      </c>
      <c r="H8546" s="3" t="s">
        <v>71</v>
      </c>
      <c r="I8546" s="3">
        <v>7390.1304</v>
      </c>
      <c r="J8546" s="3" t="s">
        <v>71</v>
      </c>
      <c r="K8546" s="3">
        <v>3304.9422</v>
      </c>
      <c r="L8546" s="2" t="s">
        <v>72</v>
      </c>
      <c r="M8546" s="2">
        <v>-0.523277478297271</v>
      </c>
      <c r="N8546" s="2" t="s">
        <v>72</v>
      </c>
      <c r="O8546" s="2">
        <v>6.5991895410455206E-2</v>
      </c>
    </row>
    <row r="8547" spans="2:15" x14ac:dyDescent="0.25">
      <c r="B8547" t="s">
        <v>64</v>
      </c>
      <c r="C8547" t="s">
        <v>45</v>
      </c>
      <c r="D8547" t="s">
        <v>8</v>
      </c>
      <c r="E8547" t="s">
        <v>21</v>
      </c>
      <c r="F8547" s="3">
        <v>21</v>
      </c>
      <c r="G8547" s="3">
        <v>137139.24540000001</v>
      </c>
      <c r="H8547" s="3">
        <v>14</v>
      </c>
      <c r="I8547" s="3">
        <v>123431.4604</v>
      </c>
      <c r="J8547" s="3">
        <v>15</v>
      </c>
      <c r="K8547" s="3">
        <v>110094.88335</v>
      </c>
      <c r="L8547" s="2">
        <v>0.5</v>
      </c>
      <c r="M8547" s="2">
        <v>0.111055843911898</v>
      </c>
      <c r="N8547" s="2">
        <v>0.4</v>
      </c>
      <c r="O8547" s="2">
        <v>0.24564594854080399</v>
      </c>
    </row>
    <row r="8548" spans="2:15" x14ac:dyDescent="0.25">
      <c r="B8548" t="s">
        <v>64</v>
      </c>
      <c r="C8548" t="s">
        <v>45</v>
      </c>
      <c r="D8548" t="s">
        <v>15</v>
      </c>
      <c r="E8548" t="s">
        <v>18</v>
      </c>
      <c r="F8548" s="3" t="s">
        <v>71</v>
      </c>
      <c r="G8548" s="3">
        <v>74572.402799999996</v>
      </c>
      <c r="H8548" s="3" t="s">
        <v>71</v>
      </c>
      <c r="I8548" s="3">
        <v>17963.614000000001</v>
      </c>
      <c r="J8548" s="3" t="s">
        <v>71</v>
      </c>
      <c r="K8548" s="3">
        <v>2886.5657999999999</v>
      </c>
      <c r="L8548" s="2" t="s">
        <v>72</v>
      </c>
      <c r="M8548" s="2">
        <v>3.1513028948406498</v>
      </c>
      <c r="N8548" s="2" t="s">
        <v>72</v>
      </c>
      <c r="O8548" s="2">
        <v>24.834298598008701</v>
      </c>
    </row>
    <row r="8549" spans="2:15" x14ac:dyDescent="0.25">
      <c r="B8549" t="s">
        <v>64</v>
      </c>
      <c r="C8549" t="s">
        <v>45</v>
      </c>
      <c r="D8549" t="s">
        <v>15</v>
      </c>
      <c r="E8549" t="s">
        <v>28</v>
      </c>
      <c r="F8549" s="3" t="s">
        <v>71</v>
      </c>
      <c r="G8549" s="3">
        <v>18365.114239999999</v>
      </c>
      <c r="H8549" s="3" t="s">
        <v>71</v>
      </c>
      <c r="I8549" s="3">
        <v>8344.7674800000004</v>
      </c>
      <c r="J8549" s="3"/>
      <c r="K8549" s="3"/>
      <c r="L8549" s="2" t="s">
        <v>72</v>
      </c>
      <c r="M8549" s="2">
        <v>1.20079400462816</v>
      </c>
      <c r="N8549" s="2" t="s">
        <v>72</v>
      </c>
      <c r="O8549" s="2"/>
    </row>
    <row r="8550" spans="2:15" x14ac:dyDescent="0.25">
      <c r="B8550" t="s">
        <v>64</v>
      </c>
      <c r="C8550" t="s">
        <v>45</v>
      </c>
      <c r="D8550" t="s">
        <v>15</v>
      </c>
      <c r="E8550" t="s">
        <v>11</v>
      </c>
      <c r="F8550" s="3" t="s">
        <v>71</v>
      </c>
      <c r="G8550" s="3">
        <v>18068.9568</v>
      </c>
      <c r="H8550" s="3"/>
      <c r="I8550" s="3"/>
      <c r="J8550" s="3"/>
      <c r="K8550" s="3"/>
      <c r="L8550" s="2" t="s">
        <v>72</v>
      </c>
      <c r="M8550" s="2"/>
      <c r="N8550" s="2" t="s">
        <v>72</v>
      </c>
      <c r="O8550" s="2"/>
    </row>
    <row r="8551" spans="2:15" x14ac:dyDescent="0.25">
      <c r="B8551" t="s">
        <v>64</v>
      </c>
      <c r="C8551" t="s">
        <v>45</v>
      </c>
      <c r="D8551" t="s">
        <v>15</v>
      </c>
      <c r="E8551" t="s">
        <v>19</v>
      </c>
      <c r="F8551" s="3"/>
      <c r="G8551" s="3"/>
      <c r="H8551" s="3" t="s">
        <v>71</v>
      </c>
      <c r="I8551" s="3">
        <v>3783.1835999999998</v>
      </c>
      <c r="J8551" s="3"/>
      <c r="K8551" s="3"/>
      <c r="L8551" s="2" t="s">
        <v>72</v>
      </c>
      <c r="M8551" s="2"/>
      <c r="N8551" s="2"/>
      <c r="O8551" s="2"/>
    </row>
    <row r="8552" spans="2:15" x14ac:dyDescent="0.25">
      <c r="B8552" t="s">
        <v>64</v>
      </c>
      <c r="C8552" t="s">
        <v>45</v>
      </c>
      <c r="D8552" t="s">
        <v>15</v>
      </c>
      <c r="E8552" t="s">
        <v>20</v>
      </c>
      <c r="F8552" s="3" t="s">
        <v>71</v>
      </c>
      <c r="G8552" s="3">
        <v>3555.3283999999999</v>
      </c>
      <c r="H8552" s="3" t="s">
        <v>71</v>
      </c>
      <c r="I8552" s="3">
        <v>1411.9652000000001</v>
      </c>
      <c r="J8552" s="3"/>
      <c r="K8552" s="3"/>
      <c r="L8552" s="2" t="s">
        <v>72</v>
      </c>
      <c r="M8552" s="2">
        <v>1.5180000186973399</v>
      </c>
      <c r="N8552" s="2" t="s">
        <v>72</v>
      </c>
      <c r="O8552" s="2"/>
    </row>
    <row r="8553" spans="2:15" x14ac:dyDescent="0.25">
      <c r="B8553" t="s">
        <v>64</v>
      </c>
      <c r="C8553" t="s">
        <v>45</v>
      </c>
      <c r="D8553" t="s">
        <v>15</v>
      </c>
      <c r="E8553" t="s">
        <v>16</v>
      </c>
      <c r="F8553" s="3"/>
      <c r="G8553" s="3"/>
      <c r="H8553" s="3"/>
      <c r="I8553" s="3"/>
      <c r="J8553" s="3" t="s">
        <v>71</v>
      </c>
      <c r="K8553" s="3">
        <v>2971.7766000000001</v>
      </c>
      <c r="L8553" s="2"/>
      <c r="M8553" s="2"/>
      <c r="N8553" s="2" t="s">
        <v>72</v>
      </c>
      <c r="O8553" s="2"/>
    </row>
    <row r="8554" spans="2:15" x14ac:dyDescent="0.25">
      <c r="B8554" t="s">
        <v>64</v>
      </c>
      <c r="C8554" t="s">
        <v>45</v>
      </c>
      <c r="D8554" t="s">
        <v>15</v>
      </c>
      <c r="E8554" t="s">
        <v>42</v>
      </c>
      <c r="F8554" s="3"/>
      <c r="G8554" s="3"/>
      <c r="H8554" s="3" t="s">
        <v>71</v>
      </c>
      <c r="I8554" s="3">
        <v>907.05920000000003</v>
      </c>
      <c r="J8554" s="3" t="s">
        <v>71</v>
      </c>
      <c r="K8554" s="3">
        <v>1970.6166000000001</v>
      </c>
      <c r="L8554" s="2" t="s">
        <v>72</v>
      </c>
      <c r="M8554" s="2"/>
      <c r="N8554" s="2" t="s">
        <v>72</v>
      </c>
      <c r="O8554" s="2"/>
    </row>
    <row r="8555" spans="2:15" x14ac:dyDescent="0.25">
      <c r="B8555" t="s">
        <v>64</v>
      </c>
      <c r="C8555" t="s">
        <v>45</v>
      </c>
      <c r="D8555" t="s">
        <v>15</v>
      </c>
      <c r="E8555" t="s">
        <v>33</v>
      </c>
      <c r="F8555" s="3">
        <v>10</v>
      </c>
      <c r="G8555" s="3">
        <v>85835.051999999996</v>
      </c>
      <c r="H8555" s="3">
        <v>14</v>
      </c>
      <c r="I8555" s="3">
        <v>115591.63679999999</v>
      </c>
      <c r="J8555" s="3">
        <v>14</v>
      </c>
      <c r="K8555" s="3">
        <v>112029.2694</v>
      </c>
      <c r="L8555" s="2">
        <v>-0.28571428571428598</v>
      </c>
      <c r="M8555" s="2">
        <v>-0.25742852704374902</v>
      </c>
      <c r="N8555" s="2">
        <v>-0.28571428571428598</v>
      </c>
      <c r="O8555" s="2">
        <v>-0.23381583706016701</v>
      </c>
    </row>
    <row r="8556" spans="2:15" x14ac:dyDescent="0.25">
      <c r="B8556" t="s">
        <v>64</v>
      </c>
      <c r="C8556" t="s">
        <v>45</v>
      </c>
      <c r="D8556" t="s">
        <v>17</v>
      </c>
      <c r="E8556" t="s">
        <v>23</v>
      </c>
      <c r="F8556" s="3" t="s">
        <v>71</v>
      </c>
      <c r="G8556" s="3">
        <v>6392.16</v>
      </c>
      <c r="H8556" s="3"/>
      <c r="I8556" s="3"/>
      <c r="J8556" s="3"/>
      <c r="K8556" s="3"/>
      <c r="L8556" s="2" t="s">
        <v>72</v>
      </c>
      <c r="M8556" s="2"/>
      <c r="N8556" s="2" t="s">
        <v>72</v>
      </c>
      <c r="O8556" s="2"/>
    </row>
    <row r="8557" spans="2:15" x14ac:dyDescent="0.25">
      <c r="B8557" t="s">
        <v>64</v>
      </c>
      <c r="C8557" t="s">
        <v>45</v>
      </c>
      <c r="D8557" t="s">
        <v>17</v>
      </c>
      <c r="E8557" t="s">
        <v>18</v>
      </c>
      <c r="F8557" s="3">
        <v>8</v>
      </c>
      <c r="G8557" s="3">
        <v>159166.74</v>
      </c>
      <c r="H8557" s="3">
        <v>5</v>
      </c>
      <c r="I8557" s="3">
        <v>90758.64</v>
      </c>
      <c r="J8557" s="3" t="s">
        <v>71</v>
      </c>
      <c r="K8557" s="3">
        <v>2672.79</v>
      </c>
      <c r="L8557" s="2">
        <v>0.6</v>
      </c>
      <c r="M8557" s="2">
        <v>0.75373650376427004</v>
      </c>
      <c r="N8557" s="2" t="s">
        <v>72</v>
      </c>
      <c r="O8557" s="2">
        <v>58.550784012211999</v>
      </c>
    </row>
    <row r="8558" spans="2:15" x14ac:dyDescent="0.25">
      <c r="B8558" t="s">
        <v>64</v>
      </c>
      <c r="C8558" t="s">
        <v>45</v>
      </c>
      <c r="D8558" t="s">
        <v>17</v>
      </c>
      <c r="E8558" t="s">
        <v>28</v>
      </c>
      <c r="F8558" s="3" t="s">
        <v>71</v>
      </c>
      <c r="G8558" s="3">
        <v>179377.932</v>
      </c>
      <c r="H8558" s="3"/>
      <c r="I8558" s="3"/>
      <c r="J8558" s="3" t="s">
        <v>71</v>
      </c>
      <c r="K8558" s="3">
        <v>9156.0779999999995</v>
      </c>
      <c r="L8558" s="2" t="s">
        <v>72</v>
      </c>
      <c r="M8558" s="2"/>
      <c r="N8558" s="2" t="s">
        <v>72</v>
      </c>
      <c r="O8558" s="2">
        <v>18.5911319235157</v>
      </c>
    </row>
    <row r="8559" spans="2:15" x14ac:dyDescent="0.25">
      <c r="B8559" t="s">
        <v>64</v>
      </c>
      <c r="C8559" t="s">
        <v>45</v>
      </c>
      <c r="D8559" t="s">
        <v>17</v>
      </c>
      <c r="E8559" t="s">
        <v>19</v>
      </c>
      <c r="F8559" s="3"/>
      <c r="G8559" s="3"/>
      <c r="H8559" s="3" t="s">
        <v>71</v>
      </c>
      <c r="I8559" s="3">
        <v>5549.9</v>
      </c>
      <c r="J8559" s="3" t="s">
        <v>71</v>
      </c>
      <c r="K8559" s="3">
        <v>57200.644800000002</v>
      </c>
      <c r="L8559" s="2" t="s">
        <v>72</v>
      </c>
      <c r="M8559" s="2"/>
      <c r="N8559" s="2" t="s">
        <v>72</v>
      </c>
      <c r="O8559" s="2"/>
    </row>
    <row r="8560" spans="2:15" x14ac:dyDescent="0.25">
      <c r="B8560" t="s">
        <v>64</v>
      </c>
      <c r="C8560" t="s">
        <v>45</v>
      </c>
      <c r="D8560" t="s">
        <v>17</v>
      </c>
      <c r="E8560" t="s">
        <v>20</v>
      </c>
      <c r="F8560" s="3" t="s">
        <v>71</v>
      </c>
      <c r="G8560" s="3">
        <v>8800.26</v>
      </c>
      <c r="H8560" s="3" t="s">
        <v>71</v>
      </c>
      <c r="I8560" s="3">
        <v>9360.7199999999993</v>
      </c>
      <c r="J8560" s="3"/>
      <c r="K8560" s="3"/>
      <c r="L8560" s="2" t="s">
        <v>72</v>
      </c>
      <c r="M8560" s="2">
        <v>-5.9873599466707603E-2</v>
      </c>
      <c r="N8560" s="2" t="s">
        <v>72</v>
      </c>
      <c r="O8560" s="2"/>
    </row>
    <row r="8561" spans="2:15" x14ac:dyDescent="0.25">
      <c r="B8561" t="s">
        <v>64</v>
      </c>
      <c r="C8561" t="s">
        <v>45</v>
      </c>
      <c r="D8561" t="s">
        <v>17</v>
      </c>
      <c r="E8561" t="s">
        <v>32</v>
      </c>
      <c r="F8561" s="3"/>
      <c r="G8561" s="3"/>
      <c r="H8561" s="3" t="s">
        <v>71</v>
      </c>
      <c r="I8561" s="3">
        <v>7466.16</v>
      </c>
      <c r="J8561" s="3"/>
      <c r="K8561" s="3"/>
      <c r="L8561" s="2" t="s">
        <v>72</v>
      </c>
      <c r="M8561" s="2"/>
      <c r="N8561" s="2"/>
      <c r="O8561" s="2"/>
    </row>
    <row r="8562" spans="2:15" x14ac:dyDescent="0.25">
      <c r="B8562" t="s">
        <v>64</v>
      </c>
      <c r="C8562" t="s">
        <v>45</v>
      </c>
      <c r="D8562" t="s">
        <v>17</v>
      </c>
      <c r="E8562" t="s">
        <v>16</v>
      </c>
      <c r="F8562" s="3" t="s">
        <v>71</v>
      </c>
      <c r="G8562" s="3">
        <v>8215</v>
      </c>
      <c r="H8562" s="3" t="s">
        <v>71</v>
      </c>
      <c r="I8562" s="3">
        <v>13543.2</v>
      </c>
      <c r="J8562" s="3"/>
      <c r="K8562" s="3"/>
      <c r="L8562" s="2" t="s">
        <v>72</v>
      </c>
      <c r="M8562" s="2">
        <v>-0.39342252938744199</v>
      </c>
      <c r="N8562" s="2" t="s">
        <v>72</v>
      </c>
      <c r="O8562" s="2"/>
    </row>
    <row r="8563" spans="2:15" x14ac:dyDescent="0.25">
      <c r="B8563" t="s">
        <v>64</v>
      </c>
      <c r="C8563" t="s">
        <v>45</v>
      </c>
      <c r="D8563" t="s">
        <v>17</v>
      </c>
      <c r="E8563" t="s">
        <v>42</v>
      </c>
      <c r="F8563" s="3"/>
      <c r="G8563" s="3"/>
      <c r="H8563" s="3" t="s">
        <v>71</v>
      </c>
      <c r="I8563" s="3">
        <v>1549.54</v>
      </c>
      <c r="J8563" s="3"/>
      <c r="K8563" s="3"/>
      <c r="L8563" s="2" t="s">
        <v>72</v>
      </c>
      <c r="M8563" s="2"/>
      <c r="N8563" s="2"/>
      <c r="O8563" s="2"/>
    </row>
    <row r="8564" spans="2:15" x14ac:dyDescent="0.25">
      <c r="B8564" t="s">
        <v>64</v>
      </c>
      <c r="C8564" t="s">
        <v>45</v>
      </c>
      <c r="D8564" t="s">
        <v>17</v>
      </c>
      <c r="E8564" t="s">
        <v>33</v>
      </c>
      <c r="F8564" s="3">
        <v>9</v>
      </c>
      <c r="G8564" s="3">
        <v>106677.0488</v>
      </c>
      <c r="H8564" s="3">
        <v>7</v>
      </c>
      <c r="I8564" s="3">
        <v>96423.165599999993</v>
      </c>
      <c r="J8564" s="3">
        <v>20</v>
      </c>
      <c r="K8564" s="3">
        <v>179669.61840000001</v>
      </c>
      <c r="L8564" s="2">
        <v>0.28571428571428598</v>
      </c>
      <c r="M8564" s="2">
        <v>0.10634252812790899</v>
      </c>
      <c r="N8564" s="2">
        <v>-0.55000000000000004</v>
      </c>
      <c r="O8564" s="2">
        <v>-0.40625994672897903</v>
      </c>
    </row>
    <row r="8565" spans="2:15" x14ac:dyDescent="0.25">
      <c r="B8565" t="s">
        <v>64</v>
      </c>
      <c r="C8565" t="s">
        <v>45</v>
      </c>
      <c r="D8565" t="s">
        <v>17</v>
      </c>
      <c r="E8565" t="s">
        <v>24</v>
      </c>
      <c r="F8565" s="3"/>
      <c r="G8565" s="3"/>
      <c r="H8565" s="3"/>
      <c r="I8565" s="3"/>
      <c r="J8565" s="3" t="s">
        <v>71</v>
      </c>
      <c r="K8565" s="3">
        <v>45047.34</v>
      </c>
      <c r="L8565" s="2"/>
      <c r="M8565" s="2"/>
      <c r="N8565" s="2" t="s">
        <v>72</v>
      </c>
      <c r="O8565" s="2"/>
    </row>
    <row r="8566" spans="2:15" x14ac:dyDescent="0.25">
      <c r="B8566" t="s">
        <v>64</v>
      </c>
      <c r="C8566" t="s">
        <v>45</v>
      </c>
      <c r="D8566" t="s">
        <v>22</v>
      </c>
      <c r="E8566" t="s">
        <v>18</v>
      </c>
      <c r="F8566" s="3" t="s">
        <v>71</v>
      </c>
      <c r="G8566" s="3">
        <v>14546.5</v>
      </c>
      <c r="H8566" s="3" t="s">
        <v>71</v>
      </c>
      <c r="I8566" s="3">
        <v>1515.14</v>
      </c>
      <c r="J8566" s="3"/>
      <c r="K8566" s="3"/>
      <c r="L8566" s="2" t="s">
        <v>72</v>
      </c>
      <c r="M8566" s="2">
        <v>8.6007629657985394</v>
      </c>
      <c r="N8566" s="2" t="s">
        <v>72</v>
      </c>
      <c r="O8566" s="2"/>
    </row>
    <row r="8567" spans="2:15" x14ac:dyDescent="0.25">
      <c r="B8567" t="s">
        <v>64</v>
      </c>
      <c r="C8567" t="s">
        <v>45</v>
      </c>
      <c r="D8567" t="s">
        <v>22</v>
      </c>
      <c r="E8567" t="s">
        <v>28</v>
      </c>
      <c r="F8567" s="3"/>
      <c r="G8567" s="3"/>
      <c r="H8567" s="3" t="s">
        <v>71</v>
      </c>
      <c r="I8567" s="3">
        <v>7949.94</v>
      </c>
      <c r="J8567" s="3" t="s">
        <v>71</v>
      </c>
      <c r="K8567" s="3">
        <v>4755.6899999999996</v>
      </c>
      <c r="L8567" s="2" t="s">
        <v>72</v>
      </c>
      <c r="M8567" s="2"/>
      <c r="N8567" s="2" t="s">
        <v>72</v>
      </c>
      <c r="O8567" s="2"/>
    </row>
    <row r="8568" spans="2:15" x14ac:dyDescent="0.25">
      <c r="B8568" t="s">
        <v>64</v>
      </c>
      <c r="C8568" t="s">
        <v>45</v>
      </c>
      <c r="D8568" t="s">
        <v>22</v>
      </c>
      <c r="E8568" t="s">
        <v>12</v>
      </c>
      <c r="F8568" s="3" t="s">
        <v>71</v>
      </c>
      <c r="G8568" s="3">
        <v>19549.848000000002</v>
      </c>
      <c r="H8568" s="3" t="s">
        <v>71</v>
      </c>
      <c r="I8568" s="3">
        <v>19524.227999999999</v>
      </c>
      <c r="J8568" s="3"/>
      <c r="K8568" s="3"/>
      <c r="L8568" s="2" t="s">
        <v>72</v>
      </c>
      <c r="M8568" s="2">
        <v>1.3122157762142099E-3</v>
      </c>
      <c r="N8568" s="2" t="s">
        <v>72</v>
      </c>
      <c r="O8568" s="2"/>
    </row>
    <row r="8569" spans="2:15" x14ac:dyDescent="0.25">
      <c r="B8569" t="s">
        <v>64</v>
      </c>
      <c r="C8569" t="s">
        <v>45</v>
      </c>
      <c r="D8569" t="s">
        <v>22</v>
      </c>
      <c r="E8569" t="s">
        <v>32</v>
      </c>
      <c r="F8569" s="3" t="s">
        <v>71</v>
      </c>
      <c r="G8569" s="3">
        <v>7543.02</v>
      </c>
      <c r="H8569" s="3"/>
      <c r="I8569" s="3"/>
      <c r="J8569" s="3"/>
      <c r="K8569" s="3"/>
      <c r="L8569" s="2" t="s">
        <v>72</v>
      </c>
      <c r="M8569" s="2"/>
      <c r="N8569" s="2" t="s">
        <v>72</v>
      </c>
      <c r="O8569" s="2"/>
    </row>
    <row r="8570" spans="2:15" x14ac:dyDescent="0.25">
      <c r="B8570" t="s">
        <v>64</v>
      </c>
      <c r="C8570" t="s">
        <v>45</v>
      </c>
      <c r="D8570" t="s">
        <v>29</v>
      </c>
      <c r="E8570" t="s">
        <v>9</v>
      </c>
      <c r="F8570" s="3" t="s">
        <v>71</v>
      </c>
      <c r="G8570" s="3">
        <v>11887.626480000001</v>
      </c>
      <c r="H8570" s="3"/>
      <c r="I8570" s="3"/>
      <c r="J8570" s="3"/>
      <c r="K8570" s="3"/>
      <c r="L8570" s="2" t="s">
        <v>72</v>
      </c>
      <c r="M8570" s="2"/>
      <c r="N8570" s="2" t="s">
        <v>72</v>
      </c>
      <c r="O8570" s="2"/>
    </row>
    <row r="8571" spans="2:15" x14ac:dyDescent="0.25">
      <c r="B8571" t="s">
        <v>64</v>
      </c>
      <c r="C8571" t="s">
        <v>45</v>
      </c>
      <c r="D8571" t="s">
        <v>29</v>
      </c>
      <c r="E8571" t="s">
        <v>23</v>
      </c>
      <c r="F8571" s="3" t="s">
        <v>71</v>
      </c>
      <c r="G8571" s="3">
        <v>17942.491999999998</v>
      </c>
      <c r="H8571" s="3"/>
      <c r="I8571" s="3"/>
      <c r="J8571" s="3" t="s">
        <v>71</v>
      </c>
      <c r="K8571" s="3">
        <v>23235.687600000001</v>
      </c>
      <c r="L8571" s="2" t="s">
        <v>72</v>
      </c>
      <c r="M8571" s="2"/>
      <c r="N8571" s="2" t="s">
        <v>72</v>
      </c>
      <c r="O8571" s="2">
        <v>-0.22780456042970701</v>
      </c>
    </row>
    <row r="8572" spans="2:15" x14ac:dyDescent="0.25">
      <c r="B8572" t="s">
        <v>64</v>
      </c>
      <c r="C8572" t="s">
        <v>45</v>
      </c>
      <c r="D8572" t="s">
        <v>29</v>
      </c>
      <c r="E8572" t="s">
        <v>18</v>
      </c>
      <c r="F8572" s="3"/>
      <c r="G8572" s="3"/>
      <c r="H8572" s="3"/>
      <c r="I8572" s="3"/>
      <c r="J8572" s="3" t="s">
        <v>71</v>
      </c>
      <c r="K8572" s="3">
        <v>1064.5050000000001</v>
      </c>
      <c r="L8572" s="2"/>
      <c r="M8572" s="2"/>
      <c r="N8572" s="2" t="s">
        <v>72</v>
      </c>
      <c r="O8572" s="2"/>
    </row>
    <row r="8573" spans="2:15" x14ac:dyDescent="0.25">
      <c r="B8573" t="s">
        <v>64</v>
      </c>
      <c r="C8573" t="s">
        <v>45</v>
      </c>
      <c r="D8573" t="s">
        <v>29</v>
      </c>
      <c r="E8573" t="s">
        <v>11</v>
      </c>
      <c r="F8573" s="3" t="s">
        <v>71</v>
      </c>
      <c r="G8573" s="3">
        <v>4290.6787999999997</v>
      </c>
      <c r="H8573" s="3" t="s">
        <v>71</v>
      </c>
      <c r="I8573" s="3">
        <v>4290.6787999999997</v>
      </c>
      <c r="J8573" s="3"/>
      <c r="K8573" s="3"/>
      <c r="L8573" s="2" t="s">
        <v>72</v>
      </c>
      <c r="M8573" s="2">
        <v>0</v>
      </c>
      <c r="N8573" s="2" t="s">
        <v>72</v>
      </c>
      <c r="O8573" s="2"/>
    </row>
    <row r="8574" spans="2:15" x14ac:dyDescent="0.25">
      <c r="B8574" t="s">
        <v>64</v>
      </c>
      <c r="C8574" t="s">
        <v>45</v>
      </c>
      <c r="D8574" t="s">
        <v>29</v>
      </c>
      <c r="E8574" t="s">
        <v>19</v>
      </c>
      <c r="F8574" s="3"/>
      <c r="G8574" s="3"/>
      <c r="H8574" s="3" t="s">
        <v>71</v>
      </c>
      <c r="I8574" s="3">
        <v>45083.404000000002</v>
      </c>
      <c r="J8574" s="3"/>
      <c r="K8574" s="3"/>
      <c r="L8574" s="2" t="s">
        <v>72</v>
      </c>
      <c r="M8574" s="2"/>
      <c r="N8574" s="2"/>
      <c r="O8574" s="2"/>
    </row>
    <row r="8575" spans="2:15" x14ac:dyDescent="0.25">
      <c r="B8575" t="s">
        <v>64</v>
      </c>
      <c r="C8575" t="s">
        <v>45</v>
      </c>
      <c r="D8575" t="s">
        <v>29</v>
      </c>
      <c r="E8575" t="s">
        <v>20</v>
      </c>
      <c r="F8575" s="3" t="s">
        <v>71</v>
      </c>
      <c r="G8575" s="3">
        <v>12055.6016</v>
      </c>
      <c r="H8575" s="3" t="s">
        <v>71</v>
      </c>
      <c r="I8575" s="3">
        <v>12002.453600000001</v>
      </c>
      <c r="J8575" s="3" t="s">
        <v>71</v>
      </c>
      <c r="K8575" s="3">
        <v>11866.7742</v>
      </c>
      <c r="L8575" s="2" t="s">
        <v>72</v>
      </c>
      <c r="M8575" s="2">
        <v>4.4280946022570199E-3</v>
      </c>
      <c r="N8575" s="2" t="s">
        <v>72</v>
      </c>
      <c r="O8575" s="2">
        <v>1.5912277154477301E-2</v>
      </c>
    </row>
    <row r="8576" spans="2:15" x14ac:dyDescent="0.25">
      <c r="B8576" t="s">
        <v>64</v>
      </c>
      <c r="C8576" t="s">
        <v>45</v>
      </c>
      <c r="D8576" t="s">
        <v>29</v>
      </c>
      <c r="E8576" t="s">
        <v>16</v>
      </c>
      <c r="F8576" s="3" t="s">
        <v>71</v>
      </c>
      <c r="G8576" s="3">
        <v>6590.0792000000001</v>
      </c>
      <c r="H8576" s="3" t="s">
        <v>71</v>
      </c>
      <c r="I8576" s="3">
        <v>12063.2328</v>
      </c>
      <c r="J8576" s="3" t="s">
        <v>71</v>
      </c>
      <c r="K8576" s="3">
        <v>5997.2574000000004</v>
      </c>
      <c r="L8576" s="2" t="s">
        <v>72</v>
      </c>
      <c r="M8576" s="2">
        <v>-0.45370537821337598</v>
      </c>
      <c r="N8576" s="2" t="s">
        <v>72</v>
      </c>
      <c r="O8576" s="2">
        <v>9.8848817127642305E-2</v>
      </c>
    </row>
    <row r="8577" spans="2:15" x14ac:dyDescent="0.25">
      <c r="B8577" t="s">
        <v>64</v>
      </c>
      <c r="C8577" t="s">
        <v>45</v>
      </c>
      <c r="D8577" t="s">
        <v>29</v>
      </c>
      <c r="E8577" t="s">
        <v>42</v>
      </c>
      <c r="F8577" s="3"/>
      <c r="G8577" s="3"/>
      <c r="H8577" s="3"/>
      <c r="I8577" s="3"/>
      <c r="J8577" s="3" t="s">
        <v>71</v>
      </c>
      <c r="K8577" s="3">
        <v>1741.20264</v>
      </c>
      <c r="L8577" s="2"/>
      <c r="M8577" s="2"/>
      <c r="N8577" s="2" t="s">
        <v>72</v>
      </c>
      <c r="O8577" s="2"/>
    </row>
    <row r="8578" spans="2:15" x14ac:dyDescent="0.25">
      <c r="B8578" t="s">
        <v>64</v>
      </c>
      <c r="C8578" t="s">
        <v>45</v>
      </c>
      <c r="D8578" t="s">
        <v>29</v>
      </c>
      <c r="E8578" t="s">
        <v>33</v>
      </c>
      <c r="F8578" s="3">
        <v>7</v>
      </c>
      <c r="G8578" s="3">
        <v>311251.42962000001</v>
      </c>
      <c r="H8578" s="3">
        <v>11</v>
      </c>
      <c r="I8578" s="3">
        <v>348541.04080000002</v>
      </c>
      <c r="J8578" s="3">
        <v>8</v>
      </c>
      <c r="K8578" s="3">
        <v>183357.10490100001</v>
      </c>
      <c r="L8578" s="2">
        <v>-0.36363636363636398</v>
      </c>
      <c r="M8578" s="2">
        <v>-0.10698771970844501</v>
      </c>
      <c r="N8578" s="2">
        <v>-0.125</v>
      </c>
      <c r="O8578" s="2">
        <v>0.69751496560798099</v>
      </c>
    </row>
    <row r="8579" spans="2:15" x14ac:dyDescent="0.25">
      <c r="B8579" t="s">
        <v>64</v>
      </c>
      <c r="C8579" t="s">
        <v>45</v>
      </c>
      <c r="D8579" t="s">
        <v>29</v>
      </c>
      <c r="E8579" t="s">
        <v>13</v>
      </c>
      <c r="F8579" s="3">
        <v>42</v>
      </c>
      <c r="G8579" s="3">
        <v>161906.38440000001</v>
      </c>
      <c r="H8579" s="3">
        <v>29</v>
      </c>
      <c r="I8579" s="3">
        <v>113645.00199999999</v>
      </c>
      <c r="J8579" s="3">
        <v>37</v>
      </c>
      <c r="K8579" s="3">
        <v>132539.06099999999</v>
      </c>
      <c r="L8579" s="2">
        <v>0.44827586206896602</v>
      </c>
      <c r="M8579" s="2">
        <v>0.42466788288674601</v>
      </c>
      <c r="N8579" s="2">
        <v>0.135135135135135</v>
      </c>
      <c r="O8579" s="2">
        <v>0.221574856336126</v>
      </c>
    </row>
    <row r="8580" spans="2:15" x14ac:dyDescent="0.25">
      <c r="B8580" t="s">
        <v>64</v>
      </c>
      <c r="C8580" t="s">
        <v>45</v>
      </c>
      <c r="D8580" t="s">
        <v>29</v>
      </c>
      <c r="E8580" t="s">
        <v>21</v>
      </c>
      <c r="F8580" s="3">
        <v>89</v>
      </c>
      <c r="G8580" s="3">
        <v>1947676.3983120001</v>
      </c>
      <c r="H8580" s="3">
        <v>96</v>
      </c>
      <c r="I8580" s="3">
        <v>1910618.5062839999</v>
      </c>
      <c r="J8580" s="3">
        <v>57</v>
      </c>
      <c r="K8580" s="3">
        <v>1227740.9132759999</v>
      </c>
      <c r="L8580" s="2">
        <v>-7.2916666666666602E-2</v>
      </c>
      <c r="M8580" s="2">
        <v>1.9395756874602401E-2</v>
      </c>
      <c r="N8580" s="2">
        <v>0.56140350877193002</v>
      </c>
      <c r="O8580" s="2">
        <v>0.58639039984012997</v>
      </c>
    </row>
    <row r="8581" spans="2:15" x14ac:dyDescent="0.25">
      <c r="B8581" t="s">
        <v>64</v>
      </c>
      <c r="C8581" t="s">
        <v>45</v>
      </c>
      <c r="D8581" t="s">
        <v>26</v>
      </c>
      <c r="E8581" t="s">
        <v>20</v>
      </c>
      <c r="F8581" s="3" t="s">
        <v>71</v>
      </c>
      <c r="G8581" s="3">
        <v>2844.52</v>
      </c>
      <c r="H8581" s="3"/>
      <c r="I8581" s="3"/>
      <c r="J8581" s="3"/>
      <c r="K8581" s="3"/>
      <c r="L8581" s="2" t="s">
        <v>72</v>
      </c>
      <c r="M8581" s="2"/>
      <c r="N8581" s="2" t="s">
        <v>72</v>
      </c>
      <c r="O8581" s="2"/>
    </row>
    <row r="8582" spans="2:15" x14ac:dyDescent="0.25">
      <c r="B8582" t="s">
        <v>64</v>
      </c>
      <c r="C8582" t="s">
        <v>46</v>
      </c>
      <c r="D8582" t="s">
        <v>31</v>
      </c>
      <c r="E8582" t="s">
        <v>18</v>
      </c>
      <c r="F8582" s="3">
        <v>61</v>
      </c>
      <c r="G8582" s="3">
        <v>116548.95</v>
      </c>
      <c r="H8582" s="3">
        <v>61</v>
      </c>
      <c r="I8582" s="3">
        <v>125342.85</v>
      </c>
      <c r="J8582" s="3">
        <v>44</v>
      </c>
      <c r="K8582" s="3">
        <v>79195.679999999993</v>
      </c>
      <c r="L8582" s="2">
        <v>0</v>
      </c>
      <c r="M8582" s="2">
        <v>-7.0158768529676702E-2</v>
      </c>
      <c r="N8582" s="2">
        <v>0.38636363636363602</v>
      </c>
      <c r="O8582" s="2">
        <v>0.471657923765539</v>
      </c>
    </row>
    <row r="8583" spans="2:15" x14ac:dyDescent="0.25">
      <c r="B8583" t="s">
        <v>64</v>
      </c>
      <c r="C8583" t="s">
        <v>46</v>
      </c>
      <c r="D8583" t="s">
        <v>31</v>
      </c>
      <c r="E8583" t="s">
        <v>19</v>
      </c>
      <c r="F8583" s="3"/>
      <c r="G8583" s="3"/>
      <c r="H8583" s="3" t="s">
        <v>71</v>
      </c>
      <c r="I8583" s="3">
        <v>6589.2</v>
      </c>
      <c r="J8583" s="3"/>
      <c r="K8583" s="3"/>
      <c r="L8583" s="2" t="s">
        <v>72</v>
      </c>
      <c r="M8583" s="2"/>
      <c r="N8583" s="2"/>
      <c r="O8583" s="2"/>
    </row>
    <row r="8584" spans="2:15" x14ac:dyDescent="0.25">
      <c r="B8584" t="s">
        <v>64</v>
      </c>
      <c r="C8584" t="s">
        <v>46</v>
      </c>
      <c r="D8584" t="s">
        <v>31</v>
      </c>
      <c r="E8584" t="s">
        <v>20</v>
      </c>
      <c r="F8584" s="3" t="s">
        <v>71</v>
      </c>
      <c r="G8584" s="3">
        <v>15376.44</v>
      </c>
      <c r="H8584" s="3" t="s">
        <v>71</v>
      </c>
      <c r="I8584" s="3">
        <v>4802.16</v>
      </c>
      <c r="J8584" s="3" t="s">
        <v>71</v>
      </c>
      <c r="K8584" s="3">
        <v>4590.3</v>
      </c>
      <c r="L8584" s="2" t="s">
        <v>72</v>
      </c>
      <c r="M8584" s="2">
        <v>2.2019841071517798</v>
      </c>
      <c r="N8584" s="2" t="s">
        <v>72</v>
      </c>
      <c r="O8584" s="2">
        <v>2.34976798902033</v>
      </c>
    </row>
    <row r="8585" spans="2:15" x14ac:dyDescent="0.25">
      <c r="B8585" t="s">
        <v>64</v>
      </c>
      <c r="C8585" t="s">
        <v>46</v>
      </c>
      <c r="D8585" t="s">
        <v>31</v>
      </c>
      <c r="E8585" t="s">
        <v>16</v>
      </c>
      <c r="F8585" s="3" t="s">
        <v>71</v>
      </c>
      <c r="G8585" s="3">
        <v>2290.2399999999998</v>
      </c>
      <c r="H8585" s="3" t="s">
        <v>71</v>
      </c>
      <c r="I8585" s="3">
        <v>2290.2399999999998</v>
      </c>
      <c r="J8585" s="3"/>
      <c r="K8585" s="3"/>
      <c r="L8585" s="2" t="s">
        <v>72</v>
      </c>
      <c r="M8585" s="2">
        <v>0</v>
      </c>
      <c r="N8585" s="2" t="s">
        <v>72</v>
      </c>
      <c r="O8585" s="2"/>
    </row>
    <row r="8586" spans="2:15" x14ac:dyDescent="0.25">
      <c r="B8586" t="s">
        <v>64</v>
      </c>
      <c r="C8586" t="s">
        <v>46</v>
      </c>
      <c r="D8586" t="s">
        <v>31</v>
      </c>
      <c r="E8586" t="s">
        <v>21</v>
      </c>
      <c r="F8586" s="3" t="s">
        <v>71</v>
      </c>
      <c r="G8586" s="3">
        <v>6927.9840000000004</v>
      </c>
      <c r="H8586" s="3" t="s">
        <v>71</v>
      </c>
      <c r="I8586" s="3">
        <v>10308.06</v>
      </c>
      <c r="J8586" s="3" t="s">
        <v>71</v>
      </c>
      <c r="K8586" s="3">
        <v>11341.450999999999</v>
      </c>
      <c r="L8586" s="2" t="s">
        <v>72</v>
      </c>
      <c r="M8586" s="2">
        <v>-0.32790612394572799</v>
      </c>
      <c r="N8586" s="2" t="s">
        <v>72</v>
      </c>
      <c r="O8586" s="2">
        <v>-0.38914482811767198</v>
      </c>
    </row>
    <row r="8587" spans="2:15" x14ac:dyDescent="0.25">
      <c r="B8587" t="s">
        <v>64</v>
      </c>
      <c r="C8587" t="s">
        <v>46</v>
      </c>
      <c r="D8587" t="s">
        <v>8</v>
      </c>
      <c r="E8587" t="s">
        <v>9</v>
      </c>
      <c r="F8587" s="3"/>
      <c r="G8587" s="3"/>
      <c r="H8587" s="3"/>
      <c r="I8587" s="3"/>
      <c r="J8587" s="3" t="s">
        <v>71</v>
      </c>
      <c r="K8587" s="3">
        <v>12748.881600000001</v>
      </c>
      <c r="L8587" s="2"/>
      <c r="M8587" s="2"/>
      <c r="N8587" s="2" t="s">
        <v>72</v>
      </c>
      <c r="O8587" s="2"/>
    </row>
    <row r="8588" spans="2:15" x14ac:dyDescent="0.25">
      <c r="B8588" t="s">
        <v>64</v>
      </c>
      <c r="C8588" t="s">
        <v>46</v>
      </c>
      <c r="D8588" t="s">
        <v>8</v>
      </c>
      <c r="E8588" t="s">
        <v>18</v>
      </c>
      <c r="F8588" s="3" t="s">
        <v>71</v>
      </c>
      <c r="G8588" s="3">
        <v>4782.96</v>
      </c>
      <c r="H8588" s="3"/>
      <c r="I8588" s="3"/>
      <c r="J8588" s="3" t="s">
        <v>71</v>
      </c>
      <c r="K8588" s="3">
        <v>2065.41</v>
      </c>
      <c r="L8588" s="2" t="s">
        <v>72</v>
      </c>
      <c r="M8588" s="2"/>
      <c r="N8588" s="2" t="s">
        <v>72</v>
      </c>
      <c r="O8588" s="2">
        <v>1.31574360538586</v>
      </c>
    </row>
    <row r="8589" spans="2:15" x14ac:dyDescent="0.25">
      <c r="B8589" t="s">
        <v>64</v>
      </c>
      <c r="C8589" t="s">
        <v>46</v>
      </c>
      <c r="D8589" t="s">
        <v>8</v>
      </c>
      <c r="E8589" t="s">
        <v>28</v>
      </c>
      <c r="F8589" s="3"/>
      <c r="G8589" s="3"/>
      <c r="H8589" s="3"/>
      <c r="I8589" s="3"/>
      <c r="J8589" s="3" t="s">
        <v>71</v>
      </c>
      <c r="K8589" s="3">
        <v>7561.3824000000004</v>
      </c>
      <c r="L8589" s="2"/>
      <c r="M8589" s="2"/>
      <c r="N8589" s="2" t="s">
        <v>72</v>
      </c>
      <c r="O8589" s="2"/>
    </row>
    <row r="8590" spans="2:15" x14ac:dyDescent="0.25">
      <c r="B8590" t="s">
        <v>64</v>
      </c>
      <c r="C8590" t="s">
        <v>46</v>
      </c>
      <c r="D8590" t="s">
        <v>8</v>
      </c>
      <c r="E8590" t="s">
        <v>11</v>
      </c>
      <c r="F8590" s="3"/>
      <c r="G8590" s="3"/>
      <c r="H8590" s="3"/>
      <c r="I8590" s="3"/>
      <c r="J8590" s="3">
        <v>7</v>
      </c>
      <c r="K8590" s="3">
        <v>72399.950249999994</v>
      </c>
      <c r="L8590" s="2"/>
      <c r="M8590" s="2"/>
      <c r="N8590" s="2"/>
      <c r="O8590" s="2"/>
    </row>
    <row r="8591" spans="2:15" x14ac:dyDescent="0.25">
      <c r="B8591" t="s">
        <v>64</v>
      </c>
      <c r="C8591" t="s">
        <v>46</v>
      </c>
      <c r="D8591" t="s">
        <v>8</v>
      </c>
      <c r="E8591" t="s">
        <v>12</v>
      </c>
      <c r="F8591" s="3" t="s">
        <v>71</v>
      </c>
      <c r="G8591" s="3">
        <v>34028.167200000004</v>
      </c>
      <c r="H8591" s="3"/>
      <c r="I8591" s="3"/>
      <c r="J8591" s="3" t="s">
        <v>71</v>
      </c>
      <c r="K8591" s="3">
        <v>31832.611199999999</v>
      </c>
      <c r="L8591" s="2" t="s">
        <v>72</v>
      </c>
      <c r="M8591" s="2"/>
      <c r="N8591" s="2" t="s">
        <v>72</v>
      </c>
      <c r="O8591" s="2">
        <v>6.8971910164881398E-2</v>
      </c>
    </row>
    <row r="8592" spans="2:15" x14ac:dyDescent="0.25">
      <c r="B8592" t="s">
        <v>64</v>
      </c>
      <c r="C8592" t="s">
        <v>46</v>
      </c>
      <c r="D8592" t="s">
        <v>8</v>
      </c>
      <c r="E8592" t="s">
        <v>19</v>
      </c>
      <c r="F8592" s="3"/>
      <c r="G8592" s="3"/>
      <c r="H8592" s="3" t="s">
        <v>71</v>
      </c>
      <c r="I8592" s="3">
        <v>31479.174599999998</v>
      </c>
      <c r="J8592" s="3" t="s">
        <v>71</v>
      </c>
      <c r="K8592" s="3">
        <v>78153.693299999999</v>
      </c>
      <c r="L8592" s="2" t="s">
        <v>72</v>
      </c>
      <c r="M8592" s="2"/>
      <c r="N8592" s="2" t="s">
        <v>72</v>
      </c>
      <c r="O8592" s="2"/>
    </row>
    <row r="8593" spans="2:15" x14ac:dyDescent="0.25">
      <c r="B8593" t="s">
        <v>64</v>
      </c>
      <c r="C8593" t="s">
        <v>46</v>
      </c>
      <c r="D8593" t="s">
        <v>8</v>
      </c>
      <c r="E8593" t="s">
        <v>16</v>
      </c>
      <c r="F8593" s="3" t="s">
        <v>71</v>
      </c>
      <c r="G8593" s="3">
        <v>25952.312000000002</v>
      </c>
      <c r="H8593" s="3" t="s">
        <v>71</v>
      </c>
      <c r="I8593" s="3">
        <v>10311.161599999999</v>
      </c>
      <c r="J8593" s="3" t="s">
        <v>71</v>
      </c>
      <c r="K8593" s="3">
        <v>22036.547849999999</v>
      </c>
      <c r="L8593" s="2" t="s">
        <v>72</v>
      </c>
      <c r="M8593" s="2">
        <v>1.5169144861428601</v>
      </c>
      <c r="N8593" s="2" t="s">
        <v>72</v>
      </c>
      <c r="O8593" s="2">
        <v>0.177694082424076</v>
      </c>
    </row>
    <row r="8594" spans="2:15" x14ac:dyDescent="0.25">
      <c r="B8594" t="s">
        <v>64</v>
      </c>
      <c r="C8594" t="s">
        <v>46</v>
      </c>
      <c r="D8594" t="s">
        <v>8</v>
      </c>
      <c r="E8594" t="s">
        <v>42</v>
      </c>
      <c r="F8594" s="3" t="s">
        <v>71</v>
      </c>
      <c r="G8594" s="3">
        <v>2384.4704000000002</v>
      </c>
      <c r="H8594" s="3" t="s">
        <v>71</v>
      </c>
      <c r="I8594" s="3">
        <v>941.56240000000003</v>
      </c>
      <c r="J8594" s="3"/>
      <c r="K8594" s="3"/>
      <c r="L8594" s="2" t="s">
        <v>72</v>
      </c>
      <c r="M8594" s="2">
        <v>1.5324613642175999</v>
      </c>
      <c r="N8594" s="2" t="s">
        <v>72</v>
      </c>
      <c r="O8594" s="2"/>
    </row>
    <row r="8595" spans="2:15" x14ac:dyDescent="0.25">
      <c r="B8595" t="s">
        <v>64</v>
      </c>
      <c r="C8595" t="s">
        <v>46</v>
      </c>
      <c r="D8595" t="s">
        <v>8</v>
      </c>
      <c r="E8595" t="s">
        <v>33</v>
      </c>
      <c r="F8595" s="3">
        <v>35</v>
      </c>
      <c r="G8595" s="3">
        <v>290321.853</v>
      </c>
      <c r="H8595" s="3">
        <v>32</v>
      </c>
      <c r="I8595" s="3">
        <v>269900.81760000001</v>
      </c>
      <c r="J8595" s="3">
        <v>30</v>
      </c>
      <c r="K8595" s="3">
        <v>228844.5183</v>
      </c>
      <c r="L8595" s="2">
        <v>9.375E-2</v>
      </c>
      <c r="M8595" s="2">
        <v>7.5661258019101202E-2</v>
      </c>
      <c r="N8595" s="2">
        <v>0.16666666666666699</v>
      </c>
      <c r="O8595" s="2">
        <v>0.26864237411799102</v>
      </c>
    </row>
    <row r="8596" spans="2:15" x14ac:dyDescent="0.25">
      <c r="B8596" t="s">
        <v>64</v>
      </c>
      <c r="C8596" t="s">
        <v>46</v>
      </c>
      <c r="D8596" t="s">
        <v>8</v>
      </c>
      <c r="E8596" t="s">
        <v>13</v>
      </c>
      <c r="F8596" s="3" t="s">
        <v>71</v>
      </c>
      <c r="G8596" s="3">
        <v>8811.6208000000006</v>
      </c>
      <c r="H8596" s="3" t="s">
        <v>71</v>
      </c>
      <c r="I8596" s="3">
        <v>16470.502919999999</v>
      </c>
      <c r="J8596" s="3" t="s">
        <v>71</v>
      </c>
      <c r="K8596" s="3">
        <v>3272.8878</v>
      </c>
      <c r="L8596" s="2" t="s">
        <v>72</v>
      </c>
      <c r="M8596" s="2">
        <v>-0.465005965950188</v>
      </c>
      <c r="N8596" s="2" t="s">
        <v>72</v>
      </c>
      <c r="O8596" s="2">
        <v>1.6923076311995799</v>
      </c>
    </row>
    <row r="8597" spans="2:15" x14ac:dyDescent="0.25">
      <c r="B8597" t="s">
        <v>64</v>
      </c>
      <c r="C8597" t="s">
        <v>46</v>
      </c>
      <c r="D8597" t="s">
        <v>8</v>
      </c>
      <c r="E8597" t="s">
        <v>21</v>
      </c>
      <c r="F8597" s="3">
        <v>13</v>
      </c>
      <c r="G8597" s="3">
        <v>120298.5135</v>
      </c>
      <c r="H8597" s="3">
        <v>10</v>
      </c>
      <c r="I8597" s="3">
        <v>69353.968439999997</v>
      </c>
      <c r="J8597" s="3">
        <v>7</v>
      </c>
      <c r="K8597" s="3">
        <v>38217.53097</v>
      </c>
      <c r="L8597" s="2">
        <v>0.3</v>
      </c>
      <c r="M8597" s="2">
        <v>0.73455847164785504</v>
      </c>
      <c r="N8597" s="2">
        <v>0.85714285714285698</v>
      </c>
      <c r="O8597" s="2">
        <v>2.1477311706617601</v>
      </c>
    </row>
    <row r="8598" spans="2:15" x14ac:dyDescent="0.25">
      <c r="B8598" t="s">
        <v>64</v>
      </c>
      <c r="C8598" t="s">
        <v>46</v>
      </c>
      <c r="D8598" t="s">
        <v>15</v>
      </c>
      <c r="E8598" t="s">
        <v>9</v>
      </c>
      <c r="F8598" s="3" t="s">
        <v>71</v>
      </c>
      <c r="G8598" s="3">
        <v>21968.792399999998</v>
      </c>
      <c r="H8598" s="3" t="s">
        <v>71</v>
      </c>
      <c r="I8598" s="3">
        <v>7211.9107999999997</v>
      </c>
      <c r="J8598" s="3" t="s">
        <v>71</v>
      </c>
      <c r="K8598" s="3">
        <v>13392.1836</v>
      </c>
      <c r="L8598" s="2" t="s">
        <v>72</v>
      </c>
      <c r="M8598" s="2">
        <v>2.0461819355835602</v>
      </c>
      <c r="N8598" s="2" t="s">
        <v>72</v>
      </c>
      <c r="O8598" s="2">
        <v>0.64041899783990397</v>
      </c>
    </row>
    <row r="8599" spans="2:15" x14ac:dyDescent="0.25">
      <c r="B8599" t="s">
        <v>64</v>
      </c>
      <c r="C8599" t="s">
        <v>46</v>
      </c>
      <c r="D8599" t="s">
        <v>15</v>
      </c>
      <c r="E8599" t="s">
        <v>18</v>
      </c>
      <c r="F8599" s="3" t="s">
        <v>71</v>
      </c>
      <c r="G8599" s="3">
        <v>13124.56</v>
      </c>
      <c r="H8599" s="3" t="s">
        <v>71</v>
      </c>
      <c r="I8599" s="3">
        <v>17319.160800000001</v>
      </c>
      <c r="J8599" s="3">
        <v>11</v>
      </c>
      <c r="K8599" s="3">
        <v>31182.953699999998</v>
      </c>
      <c r="L8599" s="2" t="s">
        <v>72</v>
      </c>
      <c r="M8599" s="2">
        <v>-0.24219422917997299</v>
      </c>
      <c r="N8599" s="2" t="s">
        <v>72</v>
      </c>
      <c r="O8599" s="2">
        <v>-0.57911107054621302</v>
      </c>
    </row>
    <row r="8600" spans="2:15" x14ac:dyDescent="0.25">
      <c r="B8600" t="s">
        <v>64</v>
      </c>
      <c r="C8600" t="s">
        <v>46</v>
      </c>
      <c r="D8600" t="s">
        <v>15</v>
      </c>
      <c r="E8600" t="s">
        <v>28</v>
      </c>
      <c r="F8600" s="3">
        <v>10</v>
      </c>
      <c r="G8600" s="3">
        <v>194604.65828</v>
      </c>
      <c r="H8600" s="3">
        <v>7</v>
      </c>
      <c r="I8600" s="3">
        <v>37404.743999999999</v>
      </c>
      <c r="J8600" s="3">
        <v>15</v>
      </c>
      <c r="K8600" s="3">
        <v>124710.99714000001</v>
      </c>
      <c r="L8600" s="2">
        <v>0.42857142857142899</v>
      </c>
      <c r="M8600" s="2">
        <v>4.2026731764291698</v>
      </c>
      <c r="N8600" s="2">
        <v>-0.33333333333333298</v>
      </c>
      <c r="O8600" s="2">
        <v>0.56044505090066499</v>
      </c>
    </row>
    <row r="8601" spans="2:15" x14ac:dyDescent="0.25">
      <c r="B8601" t="s">
        <v>64</v>
      </c>
      <c r="C8601" t="s">
        <v>46</v>
      </c>
      <c r="D8601" t="s">
        <v>15</v>
      </c>
      <c r="E8601" t="s">
        <v>11</v>
      </c>
      <c r="F8601" s="3" t="s">
        <v>71</v>
      </c>
      <c r="G8601" s="3">
        <v>3139.2752</v>
      </c>
      <c r="H8601" s="3" t="s">
        <v>71</v>
      </c>
      <c r="I8601" s="3">
        <v>17326.792799999999</v>
      </c>
      <c r="J8601" s="3"/>
      <c r="K8601" s="3"/>
      <c r="L8601" s="2" t="s">
        <v>72</v>
      </c>
      <c r="M8601" s="2">
        <v>-0.818819602898466</v>
      </c>
      <c r="N8601" s="2" t="s">
        <v>72</v>
      </c>
      <c r="O8601" s="2"/>
    </row>
    <row r="8602" spans="2:15" x14ac:dyDescent="0.25">
      <c r="B8602" t="s">
        <v>64</v>
      </c>
      <c r="C8602" t="s">
        <v>46</v>
      </c>
      <c r="D8602" t="s">
        <v>15</v>
      </c>
      <c r="E8602" t="s">
        <v>19</v>
      </c>
      <c r="F8602" s="3"/>
      <c r="G8602" s="3"/>
      <c r="H8602" s="3" t="s">
        <v>71</v>
      </c>
      <c r="I8602" s="3">
        <v>9482.9655999999995</v>
      </c>
      <c r="J8602" s="3"/>
      <c r="K8602" s="3"/>
      <c r="L8602" s="2" t="s">
        <v>72</v>
      </c>
      <c r="M8602" s="2"/>
      <c r="N8602" s="2"/>
      <c r="O8602" s="2"/>
    </row>
    <row r="8603" spans="2:15" x14ac:dyDescent="0.25">
      <c r="B8603" t="s">
        <v>64</v>
      </c>
      <c r="C8603" t="s">
        <v>46</v>
      </c>
      <c r="D8603" t="s">
        <v>15</v>
      </c>
      <c r="E8603" t="s">
        <v>32</v>
      </c>
      <c r="F8603" s="3"/>
      <c r="G8603" s="3"/>
      <c r="H8603" s="3" t="s">
        <v>71</v>
      </c>
      <c r="I8603" s="3">
        <v>7739.8476000000001</v>
      </c>
      <c r="J8603" s="3"/>
      <c r="K8603" s="3"/>
      <c r="L8603" s="2" t="s">
        <v>72</v>
      </c>
      <c r="M8603" s="2"/>
      <c r="N8603" s="2"/>
      <c r="O8603" s="2"/>
    </row>
    <row r="8604" spans="2:15" x14ac:dyDescent="0.25">
      <c r="B8604" t="s">
        <v>64</v>
      </c>
      <c r="C8604" t="s">
        <v>46</v>
      </c>
      <c r="D8604" t="s">
        <v>15</v>
      </c>
      <c r="E8604" t="s">
        <v>16</v>
      </c>
      <c r="F8604" s="3" t="s">
        <v>71</v>
      </c>
      <c r="G8604" s="3">
        <v>31508.044000000002</v>
      </c>
      <c r="H8604" s="3" t="s">
        <v>71</v>
      </c>
      <c r="I8604" s="3">
        <v>28500.817999999999</v>
      </c>
      <c r="J8604" s="3">
        <v>5</v>
      </c>
      <c r="K8604" s="3">
        <v>45537.762600000002</v>
      </c>
      <c r="L8604" s="2" t="s">
        <v>72</v>
      </c>
      <c r="M8604" s="2">
        <v>0.10551367332684999</v>
      </c>
      <c r="N8604" s="2" t="s">
        <v>72</v>
      </c>
      <c r="O8604" s="2">
        <v>-0.308089765481803</v>
      </c>
    </row>
    <row r="8605" spans="2:15" x14ac:dyDescent="0.25">
      <c r="B8605" t="s">
        <v>64</v>
      </c>
      <c r="C8605" t="s">
        <v>46</v>
      </c>
      <c r="D8605" t="s">
        <v>15</v>
      </c>
      <c r="E8605" t="s">
        <v>42</v>
      </c>
      <c r="F8605" s="3"/>
      <c r="G8605" s="3"/>
      <c r="H8605" s="3" t="s">
        <v>71</v>
      </c>
      <c r="I8605" s="3">
        <v>5879.2583999999997</v>
      </c>
      <c r="J8605" s="3"/>
      <c r="K8605" s="3"/>
      <c r="L8605" s="2" t="s">
        <v>72</v>
      </c>
      <c r="M8605" s="2"/>
      <c r="N8605" s="2"/>
      <c r="O8605" s="2"/>
    </row>
    <row r="8606" spans="2:15" x14ac:dyDescent="0.25">
      <c r="B8606" t="s">
        <v>64</v>
      </c>
      <c r="C8606" t="s">
        <v>46</v>
      </c>
      <c r="D8606" t="s">
        <v>15</v>
      </c>
      <c r="E8606" t="s">
        <v>33</v>
      </c>
      <c r="F8606" s="3">
        <v>23</v>
      </c>
      <c r="G8606" s="3">
        <v>198355.45680000001</v>
      </c>
      <c r="H8606" s="3">
        <v>16</v>
      </c>
      <c r="I8606" s="3">
        <v>138146.66759999999</v>
      </c>
      <c r="J8606" s="3">
        <v>27</v>
      </c>
      <c r="K8606" s="3">
        <v>206132.6403</v>
      </c>
      <c r="L8606" s="2">
        <v>0.4375</v>
      </c>
      <c r="M8606" s="2">
        <v>0.435832367483036</v>
      </c>
      <c r="N8606" s="2">
        <v>-0.148148148148148</v>
      </c>
      <c r="O8606" s="2">
        <v>-3.7729024809857001E-2</v>
      </c>
    </row>
    <row r="8607" spans="2:15" x14ac:dyDescent="0.25">
      <c r="B8607" t="s">
        <v>64</v>
      </c>
      <c r="C8607" t="s">
        <v>46</v>
      </c>
      <c r="D8607" t="s">
        <v>15</v>
      </c>
      <c r="E8607" t="s">
        <v>13</v>
      </c>
      <c r="F8607" s="3">
        <v>8</v>
      </c>
      <c r="G8607" s="3">
        <v>28615.6368</v>
      </c>
      <c r="H8607" s="3">
        <v>5</v>
      </c>
      <c r="I8607" s="3">
        <v>16491.957600000002</v>
      </c>
      <c r="J8607" s="3" t="s">
        <v>71</v>
      </c>
      <c r="K8607" s="3">
        <v>3313.3373999999999</v>
      </c>
      <c r="L8607" s="2">
        <v>0.6</v>
      </c>
      <c r="M8607" s="2">
        <v>0.73512675050777498</v>
      </c>
      <c r="N8607" s="2" t="s">
        <v>72</v>
      </c>
      <c r="O8607" s="2">
        <v>7.6364995004734499</v>
      </c>
    </row>
    <row r="8608" spans="2:15" x14ac:dyDescent="0.25">
      <c r="B8608" t="s">
        <v>64</v>
      </c>
      <c r="C8608" t="s">
        <v>46</v>
      </c>
      <c r="D8608" t="s">
        <v>15</v>
      </c>
      <c r="E8608" t="s">
        <v>21</v>
      </c>
      <c r="F8608" s="3">
        <v>14</v>
      </c>
      <c r="G8608" s="3">
        <v>142559.65943999999</v>
      </c>
      <c r="H8608" s="3">
        <v>11</v>
      </c>
      <c r="I8608" s="3">
        <v>87978.820080000005</v>
      </c>
      <c r="J8608" s="3">
        <v>10</v>
      </c>
      <c r="K8608" s="3">
        <v>89857.126439999993</v>
      </c>
      <c r="L8608" s="2">
        <v>0.27272727272727298</v>
      </c>
      <c r="M8608" s="2">
        <v>0.62038612600588505</v>
      </c>
      <c r="N8608" s="2">
        <v>0.4</v>
      </c>
      <c r="O8608" s="2">
        <v>0.58651478283351199</v>
      </c>
    </row>
    <row r="8609" spans="2:15" x14ac:dyDescent="0.25">
      <c r="B8609" t="s">
        <v>64</v>
      </c>
      <c r="C8609" t="s">
        <v>46</v>
      </c>
      <c r="D8609" t="s">
        <v>17</v>
      </c>
      <c r="E8609" t="s">
        <v>9</v>
      </c>
      <c r="F8609" s="3">
        <v>5</v>
      </c>
      <c r="G8609" s="3">
        <v>60101.190399999999</v>
      </c>
      <c r="H8609" s="3">
        <v>6</v>
      </c>
      <c r="I8609" s="3">
        <v>41262.660000000003</v>
      </c>
      <c r="J8609" s="3" t="s">
        <v>71</v>
      </c>
      <c r="K8609" s="3">
        <v>11174.76</v>
      </c>
      <c r="L8609" s="2">
        <v>-0.16666666666666699</v>
      </c>
      <c r="M8609" s="2">
        <v>0.45655152624673201</v>
      </c>
      <c r="N8609" s="2" t="s">
        <v>72</v>
      </c>
      <c r="O8609" s="2">
        <v>4.3782980932028996</v>
      </c>
    </row>
    <row r="8610" spans="2:15" x14ac:dyDescent="0.25">
      <c r="B8610" t="s">
        <v>64</v>
      </c>
      <c r="C8610" t="s">
        <v>46</v>
      </c>
      <c r="D8610" t="s">
        <v>17</v>
      </c>
      <c r="E8610" t="s">
        <v>18</v>
      </c>
      <c r="F8610" s="3" t="s">
        <v>71</v>
      </c>
      <c r="G8610" s="3">
        <v>16107.031999999999</v>
      </c>
      <c r="H8610" s="3" t="s">
        <v>71</v>
      </c>
      <c r="I8610" s="3">
        <v>11019.647999999999</v>
      </c>
      <c r="J8610" s="3" t="s">
        <v>71</v>
      </c>
      <c r="K8610" s="3">
        <v>12571.956</v>
      </c>
      <c r="L8610" s="2" t="s">
        <v>72</v>
      </c>
      <c r="M8610" s="2">
        <v>0.46166483720714102</v>
      </c>
      <c r="N8610" s="2" t="s">
        <v>72</v>
      </c>
      <c r="O8610" s="2">
        <v>0.28118743018190601</v>
      </c>
    </row>
    <row r="8611" spans="2:15" x14ac:dyDescent="0.25">
      <c r="B8611" t="s">
        <v>64</v>
      </c>
      <c r="C8611" t="s">
        <v>46</v>
      </c>
      <c r="D8611" t="s">
        <v>17</v>
      </c>
      <c r="E8611" t="s">
        <v>28</v>
      </c>
      <c r="F8611" s="3">
        <v>16</v>
      </c>
      <c r="G8611" s="3">
        <v>736871.13199999998</v>
      </c>
      <c r="H8611" s="3">
        <v>9</v>
      </c>
      <c r="I8611" s="3">
        <v>253700.92800000001</v>
      </c>
      <c r="J8611" s="3">
        <v>8</v>
      </c>
      <c r="K8611" s="3">
        <v>335426.18400000001</v>
      </c>
      <c r="L8611" s="2">
        <v>0.77777777777777801</v>
      </c>
      <c r="M8611" s="2">
        <v>1.9044873339998201</v>
      </c>
      <c r="N8611" s="2">
        <v>1</v>
      </c>
      <c r="O8611" s="2">
        <v>1.19682054397995</v>
      </c>
    </row>
    <row r="8612" spans="2:15" x14ac:dyDescent="0.25">
      <c r="B8612" t="s">
        <v>64</v>
      </c>
      <c r="C8612" t="s">
        <v>46</v>
      </c>
      <c r="D8612" t="s">
        <v>17</v>
      </c>
      <c r="E8612" t="s">
        <v>11</v>
      </c>
      <c r="F8612" s="3"/>
      <c r="G8612" s="3"/>
      <c r="H8612" s="3" t="s">
        <v>71</v>
      </c>
      <c r="I8612" s="3">
        <v>5389.2120000000004</v>
      </c>
      <c r="J8612" s="3" t="s">
        <v>71</v>
      </c>
      <c r="K8612" s="3">
        <v>4745.4345000000003</v>
      </c>
      <c r="L8612" s="2" t="s">
        <v>72</v>
      </c>
      <c r="M8612" s="2"/>
      <c r="N8612" s="2" t="s">
        <v>72</v>
      </c>
      <c r="O8612" s="2"/>
    </row>
    <row r="8613" spans="2:15" x14ac:dyDescent="0.25">
      <c r="B8613" t="s">
        <v>64</v>
      </c>
      <c r="C8613" t="s">
        <v>46</v>
      </c>
      <c r="D8613" t="s">
        <v>17</v>
      </c>
      <c r="E8613" t="s">
        <v>19</v>
      </c>
      <c r="F8613" s="3" t="s">
        <v>71</v>
      </c>
      <c r="G8613" s="3">
        <v>5626.76</v>
      </c>
      <c r="H8613" s="3" t="s">
        <v>71</v>
      </c>
      <c r="I8613" s="3">
        <v>4612.68</v>
      </c>
      <c r="J8613" s="3"/>
      <c r="K8613" s="3"/>
      <c r="L8613" s="2" t="s">
        <v>72</v>
      </c>
      <c r="M8613" s="2">
        <v>0.21984616318496</v>
      </c>
      <c r="N8613" s="2" t="s">
        <v>72</v>
      </c>
      <c r="O8613" s="2"/>
    </row>
    <row r="8614" spans="2:15" x14ac:dyDescent="0.25">
      <c r="B8614" t="s">
        <v>64</v>
      </c>
      <c r="C8614" t="s">
        <v>46</v>
      </c>
      <c r="D8614" t="s">
        <v>17</v>
      </c>
      <c r="E8614" t="s">
        <v>32</v>
      </c>
      <c r="F8614" s="3" t="s">
        <v>71</v>
      </c>
      <c r="G8614" s="3">
        <v>7466.16</v>
      </c>
      <c r="H8614" s="3"/>
      <c r="I8614" s="3"/>
      <c r="J8614" s="3"/>
      <c r="K8614" s="3"/>
      <c r="L8614" s="2" t="s">
        <v>72</v>
      </c>
      <c r="M8614" s="2"/>
      <c r="N8614" s="2" t="s">
        <v>72</v>
      </c>
      <c r="O8614" s="2"/>
    </row>
    <row r="8615" spans="2:15" x14ac:dyDescent="0.25">
      <c r="B8615" t="s">
        <v>64</v>
      </c>
      <c r="C8615" t="s">
        <v>46</v>
      </c>
      <c r="D8615" t="s">
        <v>17</v>
      </c>
      <c r="E8615" t="s">
        <v>16</v>
      </c>
      <c r="F8615" s="3" t="s">
        <v>71</v>
      </c>
      <c r="G8615" s="3">
        <v>6272.3</v>
      </c>
      <c r="H8615" s="3"/>
      <c r="I8615" s="3"/>
      <c r="J8615" s="3" t="s">
        <v>71</v>
      </c>
      <c r="K8615" s="3">
        <v>18399.96</v>
      </c>
      <c r="L8615" s="2" t="s">
        <v>72</v>
      </c>
      <c r="M8615" s="2"/>
      <c r="N8615" s="2" t="s">
        <v>72</v>
      </c>
      <c r="O8615" s="2">
        <v>-0.65911338937693298</v>
      </c>
    </row>
    <row r="8616" spans="2:15" x14ac:dyDescent="0.25">
      <c r="B8616" t="s">
        <v>64</v>
      </c>
      <c r="C8616" t="s">
        <v>46</v>
      </c>
      <c r="D8616" t="s">
        <v>17</v>
      </c>
      <c r="E8616" t="s">
        <v>42</v>
      </c>
      <c r="F8616" s="3"/>
      <c r="G8616" s="3"/>
      <c r="H8616" s="3"/>
      <c r="I8616" s="3"/>
      <c r="J8616" s="3" t="s">
        <v>71</v>
      </c>
      <c r="K8616" s="3">
        <v>1316.9015999999999</v>
      </c>
      <c r="L8616" s="2"/>
      <c r="M8616" s="2"/>
      <c r="N8616" s="2" t="s">
        <v>72</v>
      </c>
      <c r="O8616" s="2"/>
    </row>
    <row r="8617" spans="2:15" x14ac:dyDescent="0.25">
      <c r="B8617" t="s">
        <v>64</v>
      </c>
      <c r="C8617" t="s">
        <v>46</v>
      </c>
      <c r="D8617" t="s">
        <v>17</v>
      </c>
      <c r="E8617" t="s">
        <v>33</v>
      </c>
      <c r="F8617" s="3">
        <v>9</v>
      </c>
      <c r="G8617" s="3">
        <v>78702.745200000005</v>
      </c>
      <c r="H8617" s="3">
        <v>5</v>
      </c>
      <c r="I8617" s="3">
        <v>78746.244000000006</v>
      </c>
      <c r="J8617" s="3">
        <v>10</v>
      </c>
      <c r="K8617" s="3">
        <v>116060.7939</v>
      </c>
      <c r="L8617" s="2">
        <v>0.8</v>
      </c>
      <c r="M8617" s="2">
        <v>-5.5239206075663504E-4</v>
      </c>
      <c r="N8617" s="2">
        <v>-0.1</v>
      </c>
      <c r="O8617" s="2">
        <v>-0.32188344956685699</v>
      </c>
    </row>
    <row r="8618" spans="2:15" x14ac:dyDescent="0.25">
      <c r="B8618" t="s">
        <v>64</v>
      </c>
      <c r="C8618" t="s">
        <v>46</v>
      </c>
      <c r="D8618" t="s">
        <v>17</v>
      </c>
      <c r="E8618" t="s">
        <v>13</v>
      </c>
      <c r="F8618" s="3">
        <v>12</v>
      </c>
      <c r="G8618" s="3">
        <v>39344.086320000002</v>
      </c>
      <c r="H8618" s="3">
        <v>10</v>
      </c>
      <c r="I8618" s="3">
        <v>34151.684000000001</v>
      </c>
      <c r="J8618" s="3">
        <v>20</v>
      </c>
      <c r="K8618" s="3">
        <v>72588.715200000006</v>
      </c>
      <c r="L8618" s="2">
        <v>0.2</v>
      </c>
      <c r="M8618" s="2">
        <v>0.152039422711922</v>
      </c>
      <c r="N8618" s="2">
        <v>-0.4</v>
      </c>
      <c r="O8618" s="2">
        <v>-0.45798618681158298</v>
      </c>
    </row>
    <row r="8619" spans="2:15" x14ac:dyDescent="0.25">
      <c r="B8619" t="s">
        <v>64</v>
      </c>
      <c r="C8619" t="s">
        <v>46</v>
      </c>
      <c r="D8619" t="s">
        <v>17</v>
      </c>
      <c r="E8619" t="s">
        <v>21</v>
      </c>
      <c r="F8619" s="3">
        <v>15</v>
      </c>
      <c r="G8619" s="3">
        <v>119100.19835999999</v>
      </c>
      <c r="H8619" s="3">
        <v>12</v>
      </c>
      <c r="I8619" s="3">
        <v>69355.106039999999</v>
      </c>
      <c r="J8619" s="3">
        <v>16</v>
      </c>
      <c r="K8619" s="3">
        <v>90468.214319999999</v>
      </c>
      <c r="L8619" s="2">
        <v>0.25</v>
      </c>
      <c r="M8619" s="2">
        <v>0.71725205482794496</v>
      </c>
      <c r="N8619" s="2">
        <v>-6.25E-2</v>
      </c>
      <c r="O8619" s="2">
        <v>0.31648667164717398</v>
      </c>
    </row>
    <row r="8620" spans="2:15" x14ac:dyDescent="0.25">
      <c r="B8620" t="s">
        <v>64</v>
      </c>
      <c r="C8620" t="s">
        <v>46</v>
      </c>
      <c r="D8620" t="s">
        <v>17</v>
      </c>
      <c r="E8620" t="s">
        <v>24</v>
      </c>
      <c r="F8620" s="3" t="s">
        <v>71</v>
      </c>
      <c r="G8620" s="3">
        <v>150075.89980000001</v>
      </c>
      <c r="H8620" s="3" t="s">
        <v>71</v>
      </c>
      <c r="I8620" s="3">
        <v>92885.691000000006</v>
      </c>
      <c r="J8620" s="3" t="s">
        <v>71</v>
      </c>
      <c r="K8620" s="3">
        <v>110464.56</v>
      </c>
      <c r="L8620" s="2" t="s">
        <v>72</v>
      </c>
      <c r="M8620" s="2">
        <v>0.61570526293441696</v>
      </c>
      <c r="N8620" s="2" t="s">
        <v>72</v>
      </c>
      <c r="O8620" s="2">
        <v>0.35858867133495098</v>
      </c>
    </row>
    <row r="8621" spans="2:15" x14ac:dyDescent="0.25">
      <c r="B8621" t="s">
        <v>64</v>
      </c>
      <c r="C8621" t="s">
        <v>46</v>
      </c>
      <c r="D8621" t="s">
        <v>22</v>
      </c>
      <c r="E8621" t="s">
        <v>9</v>
      </c>
      <c r="F8621" s="3" t="s">
        <v>71</v>
      </c>
      <c r="G8621" s="3">
        <v>21777.333200000001</v>
      </c>
      <c r="H8621" s="3" t="s">
        <v>71</v>
      </c>
      <c r="I8621" s="3">
        <v>42516.890399999997</v>
      </c>
      <c r="J8621" s="3" t="s">
        <v>71</v>
      </c>
      <c r="K8621" s="3">
        <v>5370.1296000000002</v>
      </c>
      <c r="L8621" s="2" t="s">
        <v>72</v>
      </c>
      <c r="M8621" s="2">
        <v>-0.487795720827222</v>
      </c>
      <c r="N8621" s="2" t="s">
        <v>72</v>
      </c>
      <c r="O8621" s="2">
        <v>3.0552714407488399</v>
      </c>
    </row>
    <row r="8622" spans="2:15" x14ac:dyDescent="0.25">
      <c r="B8622" t="s">
        <v>64</v>
      </c>
      <c r="C8622" t="s">
        <v>46</v>
      </c>
      <c r="D8622" t="s">
        <v>22</v>
      </c>
      <c r="E8622" t="s">
        <v>18</v>
      </c>
      <c r="F8622" s="3">
        <v>5</v>
      </c>
      <c r="G8622" s="3">
        <v>18314.490399999999</v>
      </c>
      <c r="H8622" s="3" t="s">
        <v>71</v>
      </c>
      <c r="I8622" s="3">
        <v>17853.711599999999</v>
      </c>
      <c r="J8622" s="3"/>
      <c r="K8622" s="3"/>
      <c r="L8622" s="2" t="s">
        <v>72</v>
      </c>
      <c r="M8622" s="2">
        <v>2.58085719274193E-2</v>
      </c>
      <c r="N8622" s="2"/>
      <c r="O8622" s="2"/>
    </row>
    <row r="8623" spans="2:15" x14ac:dyDescent="0.25">
      <c r="B8623" t="s">
        <v>64</v>
      </c>
      <c r="C8623" t="s">
        <v>46</v>
      </c>
      <c r="D8623" t="s">
        <v>22</v>
      </c>
      <c r="E8623" t="s">
        <v>28</v>
      </c>
      <c r="F8623" s="3">
        <v>20</v>
      </c>
      <c r="G8623" s="3">
        <v>583495.16</v>
      </c>
      <c r="H8623" s="3">
        <v>23</v>
      </c>
      <c r="I8623" s="3">
        <v>1067869.7960000001</v>
      </c>
      <c r="J8623" s="3">
        <v>9</v>
      </c>
      <c r="K8623" s="3">
        <v>342110.14199999999</v>
      </c>
      <c r="L8623" s="2">
        <v>-0.13043478260869601</v>
      </c>
      <c r="M8623" s="2">
        <v>-0.45358960222899702</v>
      </c>
      <c r="N8623" s="2">
        <v>1.2222222222222201</v>
      </c>
      <c r="O8623" s="2">
        <v>0.70557691329712202</v>
      </c>
    </row>
    <row r="8624" spans="2:15" x14ac:dyDescent="0.25">
      <c r="B8624" t="s">
        <v>64</v>
      </c>
      <c r="C8624" t="s">
        <v>46</v>
      </c>
      <c r="D8624" t="s">
        <v>22</v>
      </c>
      <c r="E8624" t="s">
        <v>11</v>
      </c>
      <c r="F8624" s="3" t="s">
        <v>71</v>
      </c>
      <c r="G8624" s="3">
        <v>32209.3956</v>
      </c>
      <c r="H8624" s="3"/>
      <c r="I8624" s="3"/>
      <c r="J8624" s="3" t="s">
        <v>71</v>
      </c>
      <c r="K8624" s="3">
        <v>8781.0612000000001</v>
      </c>
      <c r="L8624" s="2" t="s">
        <v>72</v>
      </c>
      <c r="M8624" s="2"/>
      <c r="N8624" s="2" t="s">
        <v>72</v>
      </c>
      <c r="O8624" s="2">
        <v>2.6680527405958601</v>
      </c>
    </row>
    <row r="8625" spans="2:15" x14ac:dyDescent="0.25">
      <c r="B8625" t="s">
        <v>64</v>
      </c>
      <c r="C8625" t="s">
        <v>46</v>
      </c>
      <c r="D8625" t="s">
        <v>22</v>
      </c>
      <c r="E8625" t="s">
        <v>19</v>
      </c>
      <c r="F8625" s="3" t="s">
        <v>71</v>
      </c>
      <c r="G8625" s="3">
        <v>14921.2192</v>
      </c>
      <c r="H8625" s="3" t="s">
        <v>71</v>
      </c>
      <c r="I8625" s="3">
        <v>19300.468799999999</v>
      </c>
      <c r="J8625" s="3" t="s">
        <v>71</v>
      </c>
      <c r="K8625" s="3">
        <v>24847.5978</v>
      </c>
      <c r="L8625" s="2" t="s">
        <v>72</v>
      </c>
      <c r="M8625" s="2">
        <v>-0.226898612949754</v>
      </c>
      <c r="N8625" s="2" t="s">
        <v>72</v>
      </c>
      <c r="O8625" s="2">
        <v>-0.399490473079052</v>
      </c>
    </row>
    <row r="8626" spans="2:15" x14ac:dyDescent="0.25">
      <c r="B8626" t="s">
        <v>64</v>
      </c>
      <c r="C8626" t="s">
        <v>46</v>
      </c>
      <c r="D8626" t="s">
        <v>22</v>
      </c>
      <c r="E8626" t="s">
        <v>20</v>
      </c>
      <c r="F8626" s="3" t="s">
        <v>71</v>
      </c>
      <c r="G8626" s="3">
        <v>96867.468999999997</v>
      </c>
      <c r="H8626" s="3"/>
      <c r="I8626" s="3"/>
      <c r="J8626" s="3" t="s">
        <v>71</v>
      </c>
      <c r="K8626" s="3">
        <v>7461.72</v>
      </c>
      <c r="L8626" s="2" t="s">
        <v>72</v>
      </c>
      <c r="M8626" s="2"/>
      <c r="N8626" s="2" t="s">
        <v>72</v>
      </c>
      <c r="O8626" s="2">
        <v>11.981922264571701</v>
      </c>
    </row>
    <row r="8627" spans="2:15" x14ac:dyDescent="0.25">
      <c r="B8627" t="s">
        <v>64</v>
      </c>
      <c r="C8627" t="s">
        <v>46</v>
      </c>
      <c r="D8627" t="s">
        <v>22</v>
      </c>
      <c r="E8627" t="s">
        <v>16</v>
      </c>
      <c r="F8627" s="3">
        <v>6</v>
      </c>
      <c r="G8627" s="3">
        <v>43358.495600000002</v>
      </c>
      <c r="H8627" s="3" t="s">
        <v>71</v>
      </c>
      <c r="I8627" s="3">
        <v>29563.594400000002</v>
      </c>
      <c r="J8627" s="3">
        <v>7</v>
      </c>
      <c r="K8627" s="3">
        <v>71373.520199999999</v>
      </c>
      <c r="L8627" s="2" t="s">
        <v>72</v>
      </c>
      <c r="M8627" s="2">
        <v>0.46661786159534102</v>
      </c>
      <c r="N8627" s="2">
        <v>-0.14285714285714299</v>
      </c>
      <c r="O8627" s="2">
        <v>-0.39251286081304998</v>
      </c>
    </row>
    <row r="8628" spans="2:15" x14ac:dyDescent="0.25">
      <c r="B8628" t="s">
        <v>64</v>
      </c>
      <c r="C8628" t="s">
        <v>46</v>
      </c>
      <c r="D8628" t="s">
        <v>22</v>
      </c>
      <c r="E8628" t="s">
        <v>42</v>
      </c>
      <c r="F8628" s="3">
        <v>5</v>
      </c>
      <c r="G8628" s="3">
        <v>12949.8</v>
      </c>
      <c r="H8628" s="3" t="s">
        <v>71</v>
      </c>
      <c r="I8628" s="3">
        <v>7236.86</v>
      </c>
      <c r="J8628" s="3" t="s">
        <v>71</v>
      </c>
      <c r="K8628" s="3">
        <v>11800.08</v>
      </c>
      <c r="L8628" s="2" t="s">
        <v>72</v>
      </c>
      <c r="M8628" s="2">
        <v>0.78942248433712903</v>
      </c>
      <c r="N8628" s="2" t="s">
        <v>72</v>
      </c>
      <c r="O8628" s="2">
        <v>9.7433237740761E-2</v>
      </c>
    </row>
    <row r="8629" spans="2:15" x14ac:dyDescent="0.25">
      <c r="B8629" t="s">
        <v>64</v>
      </c>
      <c r="C8629" t="s">
        <v>46</v>
      </c>
      <c r="D8629" t="s">
        <v>22</v>
      </c>
      <c r="E8629" t="s">
        <v>33</v>
      </c>
      <c r="F8629" s="3">
        <v>67</v>
      </c>
      <c r="G8629" s="3">
        <v>915412.92000399996</v>
      </c>
      <c r="H8629" s="3">
        <v>68</v>
      </c>
      <c r="I8629" s="3">
        <v>939593.10304399999</v>
      </c>
      <c r="J8629" s="3">
        <v>59</v>
      </c>
      <c r="K8629" s="3">
        <v>794440.59697499999</v>
      </c>
      <c r="L8629" s="2">
        <v>-1.47058823529411E-2</v>
      </c>
      <c r="M8629" s="2">
        <v>-2.5734738751980499E-2</v>
      </c>
      <c r="N8629" s="2">
        <v>0.13559322033898299</v>
      </c>
      <c r="O8629" s="2">
        <v>0.15227359161859</v>
      </c>
    </row>
    <row r="8630" spans="2:15" x14ac:dyDescent="0.25">
      <c r="B8630" t="s">
        <v>64</v>
      </c>
      <c r="C8630" t="s">
        <v>46</v>
      </c>
      <c r="D8630" t="s">
        <v>22</v>
      </c>
      <c r="E8630" t="s">
        <v>13</v>
      </c>
      <c r="F8630" s="3">
        <v>154</v>
      </c>
      <c r="G8630" s="3">
        <v>1443990.9417960001</v>
      </c>
      <c r="H8630" s="3">
        <v>173</v>
      </c>
      <c r="I8630" s="3">
        <v>1949625.374636</v>
      </c>
      <c r="J8630" s="3">
        <v>134</v>
      </c>
      <c r="K8630" s="3">
        <v>1486531.981932</v>
      </c>
      <c r="L8630" s="2">
        <v>-0.109826589595376</v>
      </c>
      <c r="M8630" s="2">
        <v>-0.259349534232649</v>
      </c>
      <c r="N8630" s="2">
        <v>0.14925373134328401</v>
      </c>
      <c r="O8630" s="2">
        <v>-2.86176420373483E-2</v>
      </c>
    </row>
    <row r="8631" spans="2:15" x14ac:dyDescent="0.25">
      <c r="B8631" t="s">
        <v>64</v>
      </c>
      <c r="C8631" t="s">
        <v>46</v>
      </c>
      <c r="D8631" t="s">
        <v>22</v>
      </c>
      <c r="E8631" t="s">
        <v>21</v>
      </c>
      <c r="F8631" s="3">
        <v>89</v>
      </c>
      <c r="G8631" s="3">
        <v>1152039.0596759999</v>
      </c>
      <c r="H8631" s="3">
        <v>96</v>
      </c>
      <c r="I8631" s="3">
        <v>1252653.319904</v>
      </c>
      <c r="J8631" s="3">
        <v>91</v>
      </c>
      <c r="K8631" s="3">
        <v>1209065.9648219999</v>
      </c>
      <c r="L8631" s="2">
        <v>-7.2916666666666602E-2</v>
      </c>
      <c r="M8631" s="2">
        <v>-8.0320914517442804E-2</v>
      </c>
      <c r="N8631" s="2">
        <v>-2.1978021978022001E-2</v>
      </c>
      <c r="O8631" s="2">
        <v>-4.7166082583753398E-2</v>
      </c>
    </row>
    <row r="8632" spans="2:15" x14ac:dyDescent="0.25">
      <c r="B8632" t="s">
        <v>64</v>
      </c>
      <c r="C8632" t="s">
        <v>46</v>
      </c>
      <c r="D8632" t="s">
        <v>22</v>
      </c>
      <c r="E8632" t="s">
        <v>24</v>
      </c>
      <c r="F8632" s="3" t="s">
        <v>71</v>
      </c>
      <c r="G8632" s="3">
        <v>78640.856750000006</v>
      </c>
      <c r="H8632" s="3"/>
      <c r="I8632" s="3"/>
      <c r="J8632" s="3" t="s">
        <v>71</v>
      </c>
      <c r="K8632" s="3">
        <v>86261.759999999995</v>
      </c>
      <c r="L8632" s="2" t="s">
        <v>72</v>
      </c>
      <c r="M8632" s="2"/>
      <c r="N8632" s="2" t="s">
        <v>72</v>
      </c>
      <c r="O8632" s="2">
        <v>-8.8346252731221694E-2</v>
      </c>
    </row>
    <row r="8633" spans="2:15" x14ac:dyDescent="0.25">
      <c r="B8633" t="s">
        <v>64</v>
      </c>
      <c r="C8633" t="s">
        <v>46</v>
      </c>
      <c r="D8633" t="s">
        <v>25</v>
      </c>
      <c r="E8633" t="s">
        <v>18</v>
      </c>
      <c r="F8633" s="3"/>
      <c r="G8633" s="3"/>
      <c r="H8633" s="3" t="s">
        <v>71</v>
      </c>
      <c r="I8633" s="3">
        <v>15064.14</v>
      </c>
      <c r="J8633" s="3"/>
      <c r="K8633" s="3"/>
      <c r="L8633" s="2" t="s">
        <v>72</v>
      </c>
      <c r="M8633" s="2"/>
      <c r="N8633" s="2"/>
      <c r="O8633" s="2"/>
    </row>
    <row r="8634" spans="2:15" x14ac:dyDescent="0.25">
      <c r="B8634" t="s">
        <v>64</v>
      </c>
      <c r="C8634" t="s">
        <v>46</v>
      </c>
      <c r="D8634" t="s">
        <v>25</v>
      </c>
      <c r="E8634" t="s">
        <v>24</v>
      </c>
      <c r="F8634" s="3"/>
      <c r="G8634" s="3"/>
      <c r="H8634" s="3"/>
      <c r="I8634" s="3"/>
      <c r="J8634" s="3" t="s">
        <v>71</v>
      </c>
      <c r="K8634" s="3">
        <v>6311.52</v>
      </c>
      <c r="L8634" s="2"/>
      <c r="M8634" s="2"/>
      <c r="N8634" s="2" t="s">
        <v>72</v>
      </c>
      <c r="O8634" s="2"/>
    </row>
    <row r="8635" spans="2:15" x14ac:dyDescent="0.25">
      <c r="B8635" t="s">
        <v>64</v>
      </c>
      <c r="C8635" t="s">
        <v>46</v>
      </c>
      <c r="D8635" t="s">
        <v>29</v>
      </c>
      <c r="E8635" t="s">
        <v>9</v>
      </c>
      <c r="F8635" s="3"/>
      <c r="G8635" s="3"/>
      <c r="H8635" s="3"/>
      <c r="I8635" s="3"/>
      <c r="J8635" s="3" t="s">
        <v>71</v>
      </c>
      <c r="K8635" s="3">
        <v>8600.31</v>
      </c>
      <c r="L8635" s="2"/>
      <c r="M8635" s="2"/>
      <c r="N8635" s="2" t="s">
        <v>72</v>
      </c>
      <c r="O8635" s="2"/>
    </row>
    <row r="8636" spans="2:15" x14ac:dyDescent="0.25">
      <c r="B8636" t="s">
        <v>64</v>
      </c>
      <c r="C8636" t="s">
        <v>46</v>
      </c>
      <c r="D8636" t="s">
        <v>29</v>
      </c>
      <c r="E8636" t="s">
        <v>16</v>
      </c>
      <c r="F8636" s="3" t="s">
        <v>71</v>
      </c>
      <c r="G8636" s="3">
        <v>25373.360000000001</v>
      </c>
      <c r="H8636" s="3" t="s">
        <v>71</v>
      </c>
      <c r="I8636" s="3">
        <v>22507.16</v>
      </c>
      <c r="J8636" s="3" t="s">
        <v>71</v>
      </c>
      <c r="K8636" s="3">
        <v>5822.58</v>
      </c>
      <c r="L8636" s="2" t="s">
        <v>72</v>
      </c>
      <c r="M8636" s="2">
        <v>0.12734614229427399</v>
      </c>
      <c r="N8636" s="2" t="s">
        <v>72</v>
      </c>
      <c r="O8636" s="2">
        <v>3.3577520618007801</v>
      </c>
    </row>
    <row r="8637" spans="2:15" x14ac:dyDescent="0.25">
      <c r="B8637" t="s">
        <v>64</v>
      </c>
      <c r="C8637" t="s">
        <v>46</v>
      </c>
      <c r="D8637" t="s">
        <v>29</v>
      </c>
      <c r="E8637" t="s">
        <v>42</v>
      </c>
      <c r="F8637" s="3"/>
      <c r="G8637" s="3"/>
      <c r="H8637" s="3" t="s">
        <v>71</v>
      </c>
      <c r="I8637" s="3">
        <v>1035.08</v>
      </c>
      <c r="J8637" s="3"/>
      <c r="K8637" s="3"/>
      <c r="L8637" s="2" t="s">
        <v>72</v>
      </c>
      <c r="M8637" s="2"/>
      <c r="N8637" s="2"/>
      <c r="O8637" s="2"/>
    </row>
    <row r="8638" spans="2:15" x14ac:dyDescent="0.25">
      <c r="B8638" t="s">
        <v>64</v>
      </c>
      <c r="C8638" t="s">
        <v>46</v>
      </c>
      <c r="D8638" t="s">
        <v>29</v>
      </c>
      <c r="E8638" t="s">
        <v>33</v>
      </c>
      <c r="F8638" s="3">
        <v>8</v>
      </c>
      <c r="G8638" s="3">
        <v>102697.76</v>
      </c>
      <c r="H8638" s="3" t="s">
        <v>71</v>
      </c>
      <c r="I8638" s="3">
        <v>8498.52</v>
      </c>
      <c r="J8638" s="3">
        <v>6</v>
      </c>
      <c r="K8638" s="3">
        <v>84969.600000000006</v>
      </c>
      <c r="L8638" s="2" t="s">
        <v>72</v>
      </c>
      <c r="M8638" s="2">
        <v>11.0841934831006</v>
      </c>
      <c r="N8638" s="2">
        <v>0.33333333333333298</v>
      </c>
      <c r="O8638" s="2">
        <v>0.20864120814973799</v>
      </c>
    </row>
    <row r="8639" spans="2:15" x14ac:dyDescent="0.25">
      <c r="B8639" t="s">
        <v>64</v>
      </c>
      <c r="C8639" t="s">
        <v>46</v>
      </c>
      <c r="D8639" t="s">
        <v>29</v>
      </c>
      <c r="E8639" t="s">
        <v>13</v>
      </c>
      <c r="F8639" s="3">
        <v>6</v>
      </c>
      <c r="G8639" s="3">
        <v>20526.96</v>
      </c>
      <c r="H8639" s="3">
        <v>5</v>
      </c>
      <c r="I8639" s="3">
        <v>20246.5</v>
      </c>
      <c r="J8639" s="3">
        <v>12</v>
      </c>
      <c r="K8639" s="3">
        <v>48803.46</v>
      </c>
      <c r="L8639" s="2">
        <v>0.2</v>
      </c>
      <c r="M8639" s="2">
        <v>1.3852270762847899E-2</v>
      </c>
      <c r="N8639" s="2">
        <v>-0.5</v>
      </c>
      <c r="O8639" s="2">
        <v>-0.57939539532647899</v>
      </c>
    </row>
    <row r="8640" spans="2:15" x14ac:dyDescent="0.25">
      <c r="B8640" t="s">
        <v>64</v>
      </c>
      <c r="C8640" t="s">
        <v>46</v>
      </c>
      <c r="D8640" t="s">
        <v>29</v>
      </c>
      <c r="E8640" t="s">
        <v>21</v>
      </c>
      <c r="F8640" s="3">
        <v>43</v>
      </c>
      <c r="G8640" s="3">
        <v>336936.54399999999</v>
      </c>
      <c r="H8640" s="3">
        <v>38</v>
      </c>
      <c r="I8640" s="3">
        <v>301436.32160000002</v>
      </c>
      <c r="J8640" s="3">
        <v>39</v>
      </c>
      <c r="K8640" s="3">
        <v>262826.45939999999</v>
      </c>
      <c r="L8640" s="2">
        <v>0.13157894736842099</v>
      </c>
      <c r="M8640" s="2">
        <v>0.117770221622821</v>
      </c>
      <c r="N8640" s="2">
        <v>0.102564102564103</v>
      </c>
      <c r="O8640" s="2">
        <v>0.28197345415368003</v>
      </c>
    </row>
    <row r="8641" spans="2:15" x14ac:dyDescent="0.25">
      <c r="B8641" t="s">
        <v>64</v>
      </c>
      <c r="C8641" t="s">
        <v>46</v>
      </c>
      <c r="D8641" t="s">
        <v>26</v>
      </c>
      <c r="E8641" t="s">
        <v>10</v>
      </c>
      <c r="F8641" s="3">
        <v>14</v>
      </c>
      <c r="G8641" s="3">
        <v>189198.15599999999</v>
      </c>
      <c r="H8641" s="3">
        <v>14</v>
      </c>
      <c r="I8641" s="3">
        <v>188941.95600000001</v>
      </c>
      <c r="J8641" s="3">
        <v>13</v>
      </c>
      <c r="K8641" s="3">
        <v>161881.08300000001</v>
      </c>
      <c r="L8641" s="2">
        <v>0</v>
      </c>
      <c r="M8641" s="2">
        <v>1.3559719896199E-3</v>
      </c>
      <c r="N8641" s="2">
        <v>7.69230769230769E-2</v>
      </c>
      <c r="O8641" s="2">
        <v>0.16874777765108001</v>
      </c>
    </row>
    <row r="8642" spans="2:15" x14ac:dyDescent="0.25">
      <c r="B8642" t="s">
        <v>64</v>
      </c>
      <c r="C8642" t="s">
        <v>46</v>
      </c>
      <c r="D8642" t="s">
        <v>26</v>
      </c>
      <c r="E8642" t="s">
        <v>11</v>
      </c>
      <c r="F8642" s="3"/>
      <c r="G8642" s="3"/>
      <c r="H8642" s="3" t="s">
        <v>71</v>
      </c>
      <c r="I8642" s="3">
        <v>23828.880000000001</v>
      </c>
      <c r="J8642" s="3" t="s">
        <v>71</v>
      </c>
      <c r="K8642" s="3">
        <v>9544.0841999999993</v>
      </c>
      <c r="L8642" s="2" t="s">
        <v>72</v>
      </c>
      <c r="M8642" s="2"/>
      <c r="N8642" s="2" t="s">
        <v>72</v>
      </c>
      <c r="O8642" s="2"/>
    </row>
    <row r="8643" spans="2:15" x14ac:dyDescent="0.25">
      <c r="B8643" t="s">
        <v>64</v>
      </c>
      <c r="C8643" t="s">
        <v>47</v>
      </c>
      <c r="D8643" t="s">
        <v>8</v>
      </c>
      <c r="E8643" t="s">
        <v>9</v>
      </c>
      <c r="F8643" s="3"/>
      <c r="G8643" s="3"/>
      <c r="H8643" s="3" t="s">
        <v>71</v>
      </c>
      <c r="I8643" s="3">
        <v>4263.2871999999998</v>
      </c>
      <c r="J8643" s="3"/>
      <c r="K8643" s="3"/>
      <c r="L8643" s="2" t="s">
        <v>72</v>
      </c>
      <c r="M8643" s="2"/>
      <c r="N8643" s="2"/>
      <c r="O8643" s="2"/>
    </row>
    <row r="8644" spans="2:15" x14ac:dyDescent="0.25">
      <c r="B8644" t="s">
        <v>64</v>
      </c>
      <c r="C8644" t="s">
        <v>47</v>
      </c>
      <c r="D8644" t="s">
        <v>8</v>
      </c>
      <c r="E8644" t="s">
        <v>11</v>
      </c>
      <c r="F8644" s="3" t="s">
        <v>71</v>
      </c>
      <c r="G8644" s="3">
        <v>17519.3904</v>
      </c>
      <c r="H8644" s="3" t="s">
        <v>71</v>
      </c>
      <c r="I8644" s="3">
        <v>3195.3735999999999</v>
      </c>
      <c r="J8644" s="3"/>
      <c r="K8644" s="3"/>
      <c r="L8644" s="2" t="s">
        <v>72</v>
      </c>
      <c r="M8644" s="2">
        <v>4.48273616581172</v>
      </c>
      <c r="N8644" s="2" t="s">
        <v>72</v>
      </c>
      <c r="O8644" s="2"/>
    </row>
    <row r="8645" spans="2:15" x14ac:dyDescent="0.25">
      <c r="B8645" t="s">
        <v>64</v>
      </c>
      <c r="C8645" t="s">
        <v>47</v>
      </c>
      <c r="D8645" t="s">
        <v>8</v>
      </c>
      <c r="E8645" t="s">
        <v>12</v>
      </c>
      <c r="F8645" s="3"/>
      <c r="G8645" s="3"/>
      <c r="H8645" s="3" t="s">
        <v>71</v>
      </c>
      <c r="I8645" s="3">
        <v>3746.9007999999999</v>
      </c>
      <c r="J8645" s="3" t="s">
        <v>71</v>
      </c>
      <c r="K8645" s="3">
        <v>9749.9375999999993</v>
      </c>
      <c r="L8645" s="2" t="s">
        <v>72</v>
      </c>
      <c r="M8645" s="2"/>
      <c r="N8645" s="2" t="s">
        <v>72</v>
      </c>
      <c r="O8645" s="2"/>
    </row>
    <row r="8646" spans="2:15" x14ac:dyDescent="0.25">
      <c r="B8646" t="s">
        <v>64</v>
      </c>
      <c r="C8646" t="s">
        <v>47</v>
      </c>
      <c r="D8646" t="s">
        <v>8</v>
      </c>
      <c r="E8646" t="s">
        <v>13</v>
      </c>
      <c r="F8646" s="3"/>
      <c r="G8646" s="3"/>
      <c r="H8646" s="3" t="s">
        <v>71</v>
      </c>
      <c r="I8646" s="3">
        <v>4603.6746000000003</v>
      </c>
      <c r="J8646" s="3"/>
      <c r="K8646" s="3"/>
      <c r="L8646" s="2" t="s">
        <v>72</v>
      </c>
      <c r="M8646" s="2"/>
      <c r="N8646" s="2"/>
      <c r="O8646" s="2"/>
    </row>
    <row r="8647" spans="2:15" x14ac:dyDescent="0.25">
      <c r="B8647" t="s">
        <v>64</v>
      </c>
      <c r="C8647" t="s">
        <v>47</v>
      </c>
      <c r="D8647" t="s">
        <v>15</v>
      </c>
      <c r="E8647" t="s">
        <v>9</v>
      </c>
      <c r="F8647" s="3"/>
      <c r="G8647" s="3"/>
      <c r="H8647" s="3"/>
      <c r="I8647" s="3"/>
      <c r="J8647" s="3" t="s">
        <v>71</v>
      </c>
      <c r="K8647" s="3">
        <v>13392.1836</v>
      </c>
      <c r="L8647" s="2"/>
      <c r="M8647" s="2"/>
      <c r="N8647" s="2" t="s">
        <v>72</v>
      </c>
      <c r="O8647" s="2"/>
    </row>
    <row r="8648" spans="2:15" x14ac:dyDescent="0.25">
      <c r="B8648" t="s">
        <v>64</v>
      </c>
      <c r="C8648" t="s">
        <v>47</v>
      </c>
      <c r="D8648" t="s">
        <v>15</v>
      </c>
      <c r="E8648" t="s">
        <v>18</v>
      </c>
      <c r="F8648" s="3"/>
      <c r="G8648" s="3"/>
      <c r="H8648" s="3"/>
      <c r="I8648" s="3"/>
      <c r="J8648" s="3" t="s">
        <v>71</v>
      </c>
      <c r="K8648" s="3">
        <v>7066.5209999999997</v>
      </c>
      <c r="L8648" s="2"/>
      <c r="M8648" s="2"/>
      <c r="N8648" s="2" t="s">
        <v>72</v>
      </c>
      <c r="O8648" s="2"/>
    </row>
    <row r="8649" spans="2:15" x14ac:dyDescent="0.25">
      <c r="B8649" t="s">
        <v>64</v>
      </c>
      <c r="C8649" t="s">
        <v>47</v>
      </c>
      <c r="D8649" t="s">
        <v>15</v>
      </c>
      <c r="E8649" t="s">
        <v>16</v>
      </c>
      <c r="F8649" s="3"/>
      <c r="G8649" s="3"/>
      <c r="H8649" s="3" t="s">
        <v>71</v>
      </c>
      <c r="I8649" s="3">
        <v>8352.8212000000003</v>
      </c>
      <c r="J8649" s="3"/>
      <c r="K8649" s="3"/>
      <c r="L8649" s="2" t="s">
        <v>72</v>
      </c>
      <c r="M8649" s="2"/>
      <c r="N8649" s="2"/>
      <c r="O8649" s="2"/>
    </row>
    <row r="8650" spans="2:15" x14ac:dyDescent="0.25">
      <c r="B8650" t="s">
        <v>64</v>
      </c>
      <c r="C8650" t="s">
        <v>47</v>
      </c>
      <c r="D8650" t="s">
        <v>15</v>
      </c>
      <c r="E8650" t="s">
        <v>33</v>
      </c>
      <c r="F8650" s="3"/>
      <c r="G8650" s="3"/>
      <c r="H8650" s="3"/>
      <c r="I8650" s="3"/>
      <c r="J8650" s="3" t="s">
        <v>71</v>
      </c>
      <c r="K8650" s="3">
        <v>8013.3137999999999</v>
      </c>
      <c r="L8650" s="2"/>
      <c r="M8650" s="2"/>
      <c r="N8650" s="2" t="s">
        <v>72</v>
      </c>
      <c r="O8650" s="2"/>
    </row>
    <row r="8651" spans="2:15" x14ac:dyDescent="0.25">
      <c r="B8651" t="s">
        <v>64</v>
      </c>
      <c r="C8651" t="s">
        <v>47</v>
      </c>
      <c r="D8651" t="s">
        <v>15</v>
      </c>
      <c r="E8651" t="s">
        <v>13</v>
      </c>
      <c r="F8651" s="3"/>
      <c r="G8651" s="3"/>
      <c r="H8651" s="3" t="s">
        <v>71</v>
      </c>
      <c r="I8651" s="3">
        <v>7017.4120000000003</v>
      </c>
      <c r="J8651" s="3"/>
      <c r="K8651" s="3"/>
      <c r="L8651" s="2" t="s">
        <v>72</v>
      </c>
      <c r="M8651" s="2"/>
      <c r="N8651" s="2"/>
      <c r="O8651" s="2"/>
    </row>
    <row r="8652" spans="2:15" x14ac:dyDescent="0.25">
      <c r="B8652" t="s">
        <v>64</v>
      </c>
      <c r="C8652" t="s">
        <v>47</v>
      </c>
      <c r="D8652" t="s">
        <v>17</v>
      </c>
      <c r="E8652" t="s">
        <v>9</v>
      </c>
      <c r="F8652" s="3"/>
      <c r="G8652" s="3"/>
      <c r="H8652" s="3"/>
      <c r="I8652" s="3"/>
      <c r="J8652" s="3" t="s">
        <v>71</v>
      </c>
      <c r="K8652" s="3">
        <v>27605.3184</v>
      </c>
      <c r="L8652" s="2"/>
      <c r="M8652" s="2"/>
      <c r="N8652" s="2" t="s">
        <v>72</v>
      </c>
      <c r="O8652" s="2"/>
    </row>
    <row r="8653" spans="2:15" x14ac:dyDescent="0.25">
      <c r="B8653" t="s">
        <v>64</v>
      </c>
      <c r="C8653" t="s">
        <v>47</v>
      </c>
      <c r="D8653" t="s">
        <v>17</v>
      </c>
      <c r="E8653" t="s">
        <v>18</v>
      </c>
      <c r="F8653" s="3" t="s">
        <v>71</v>
      </c>
      <c r="G8653" s="3">
        <v>2891.32</v>
      </c>
      <c r="H8653" s="3" t="s">
        <v>71</v>
      </c>
      <c r="I8653" s="3">
        <v>2461.1480000000001</v>
      </c>
      <c r="J8653" s="3"/>
      <c r="K8653" s="3"/>
      <c r="L8653" s="2" t="s">
        <v>72</v>
      </c>
      <c r="M8653" s="2">
        <v>0.17478510028653299</v>
      </c>
      <c r="N8653" s="2" t="s">
        <v>72</v>
      </c>
      <c r="O8653" s="2"/>
    </row>
    <row r="8654" spans="2:15" x14ac:dyDescent="0.25">
      <c r="B8654" t="s">
        <v>64</v>
      </c>
      <c r="C8654" t="s">
        <v>47</v>
      </c>
      <c r="D8654" t="s">
        <v>17</v>
      </c>
      <c r="E8654" t="s">
        <v>28</v>
      </c>
      <c r="F8654" s="3" t="s">
        <v>71</v>
      </c>
      <c r="G8654" s="3">
        <v>121240.72</v>
      </c>
      <c r="H8654" s="3" t="s">
        <v>71</v>
      </c>
      <c r="I8654" s="3">
        <v>114212.26</v>
      </c>
      <c r="J8654" s="3" t="s">
        <v>71</v>
      </c>
      <c r="K8654" s="3">
        <v>49721.04</v>
      </c>
      <c r="L8654" s="2" t="s">
        <v>72</v>
      </c>
      <c r="M8654" s="2">
        <v>6.1538577382147998E-2</v>
      </c>
      <c r="N8654" s="2" t="s">
        <v>72</v>
      </c>
      <c r="O8654" s="2">
        <v>1.43841882631578</v>
      </c>
    </row>
    <row r="8655" spans="2:15" x14ac:dyDescent="0.25">
      <c r="B8655" t="s">
        <v>64</v>
      </c>
      <c r="C8655" t="s">
        <v>47</v>
      </c>
      <c r="D8655" t="s">
        <v>17</v>
      </c>
      <c r="E8655" t="s">
        <v>12</v>
      </c>
      <c r="F8655" s="3" t="s">
        <v>71</v>
      </c>
      <c r="G8655" s="3">
        <v>16736.305199999999</v>
      </c>
      <c r="H8655" s="3"/>
      <c r="I8655" s="3"/>
      <c r="J8655" s="3"/>
      <c r="K8655" s="3"/>
      <c r="L8655" s="2" t="s">
        <v>72</v>
      </c>
      <c r="M8655" s="2"/>
      <c r="N8655" s="2" t="s">
        <v>72</v>
      </c>
      <c r="O8655" s="2"/>
    </row>
    <row r="8656" spans="2:15" x14ac:dyDescent="0.25">
      <c r="B8656" t="s">
        <v>64</v>
      </c>
      <c r="C8656" t="s">
        <v>47</v>
      </c>
      <c r="D8656" t="s">
        <v>17</v>
      </c>
      <c r="E8656" t="s">
        <v>20</v>
      </c>
      <c r="F8656" s="3"/>
      <c r="G8656" s="3"/>
      <c r="H8656" s="3"/>
      <c r="I8656" s="3"/>
      <c r="J8656" s="3" t="s">
        <v>71</v>
      </c>
      <c r="K8656" s="3">
        <v>3157.38</v>
      </c>
      <c r="L8656" s="2"/>
      <c r="M8656" s="2"/>
      <c r="N8656" s="2" t="s">
        <v>72</v>
      </c>
      <c r="O8656" s="2"/>
    </row>
    <row r="8657" spans="2:15" x14ac:dyDescent="0.25">
      <c r="B8657" t="s">
        <v>64</v>
      </c>
      <c r="C8657" t="s">
        <v>47</v>
      </c>
      <c r="D8657" t="s">
        <v>17</v>
      </c>
      <c r="E8657" t="s">
        <v>32</v>
      </c>
      <c r="F8657" s="3"/>
      <c r="G8657" s="3"/>
      <c r="H8657" s="3" t="s">
        <v>71</v>
      </c>
      <c r="I8657" s="3">
        <v>15094.548000000001</v>
      </c>
      <c r="J8657" s="3"/>
      <c r="K8657" s="3"/>
      <c r="L8657" s="2" t="s">
        <v>72</v>
      </c>
      <c r="M8657" s="2"/>
      <c r="N8657" s="2"/>
      <c r="O8657" s="2"/>
    </row>
    <row r="8658" spans="2:15" x14ac:dyDescent="0.25">
      <c r="B8658" t="s">
        <v>64</v>
      </c>
      <c r="C8658" t="s">
        <v>47</v>
      </c>
      <c r="D8658" t="s">
        <v>17</v>
      </c>
      <c r="E8658" t="s">
        <v>16</v>
      </c>
      <c r="F8658" s="3" t="s">
        <v>71</v>
      </c>
      <c r="G8658" s="3">
        <v>37241.440000000002</v>
      </c>
      <c r="H8658" s="3" t="s">
        <v>71</v>
      </c>
      <c r="I8658" s="3">
        <v>12647.08</v>
      </c>
      <c r="J8658" s="3">
        <v>7</v>
      </c>
      <c r="K8658" s="3">
        <v>56641.68</v>
      </c>
      <c r="L8658" s="2" t="s">
        <v>72</v>
      </c>
      <c r="M8658" s="2">
        <v>1.9446670693946699</v>
      </c>
      <c r="N8658" s="2" t="s">
        <v>72</v>
      </c>
      <c r="O8658" s="2">
        <v>-0.34250820244032298</v>
      </c>
    </row>
    <row r="8659" spans="2:15" x14ac:dyDescent="0.25">
      <c r="B8659" t="s">
        <v>64</v>
      </c>
      <c r="C8659" t="s">
        <v>47</v>
      </c>
      <c r="D8659" t="s">
        <v>17</v>
      </c>
      <c r="E8659" t="s">
        <v>33</v>
      </c>
      <c r="F8659" s="3"/>
      <c r="G8659" s="3"/>
      <c r="H8659" s="3"/>
      <c r="I8659" s="3"/>
      <c r="J8659" s="3" t="s">
        <v>71</v>
      </c>
      <c r="K8659" s="3">
        <v>11466.8892</v>
      </c>
      <c r="L8659" s="2"/>
      <c r="M8659" s="2"/>
      <c r="N8659" s="2" t="s">
        <v>72</v>
      </c>
      <c r="O8659" s="2"/>
    </row>
    <row r="8660" spans="2:15" x14ac:dyDescent="0.25">
      <c r="B8660" t="s">
        <v>64</v>
      </c>
      <c r="C8660" t="s">
        <v>47</v>
      </c>
      <c r="D8660" t="s">
        <v>17</v>
      </c>
      <c r="E8660" t="s">
        <v>13</v>
      </c>
      <c r="F8660" s="3" t="s">
        <v>71</v>
      </c>
      <c r="G8660" s="3">
        <v>12887.8236</v>
      </c>
      <c r="H8660" s="3"/>
      <c r="I8660" s="3"/>
      <c r="J8660" s="3" t="s">
        <v>71</v>
      </c>
      <c r="K8660" s="3">
        <v>6643.5605999999998</v>
      </c>
      <c r="L8660" s="2" t="s">
        <v>72</v>
      </c>
      <c r="M8660" s="2"/>
      <c r="N8660" s="2" t="s">
        <v>72</v>
      </c>
      <c r="O8660" s="2">
        <v>0.93989704857964296</v>
      </c>
    </row>
    <row r="8661" spans="2:15" x14ac:dyDescent="0.25">
      <c r="B8661" t="s">
        <v>64</v>
      </c>
      <c r="C8661" t="s">
        <v>47</v>
      </c>
      <c r="D8661" t="s">
        <v>17</v>
      </c>
      <c r="E8661" t="s">
        <v>21</v>
      </c>
      <c r="F8661" s="3">
        <v>10</v>
      </c>
      <c r="G8661" s="3">
        <v>76880.904599999994</v>
      </c>
      <c r="H8661" s="3" t="s">
        <v>71</v>
      </c>
      <c r="I8661" s="3">
        <v>37201.373460000003</v>
      </c>
      <c r="J8661" s="3">
        <v>5</v>
      </c>
      <c r="K8661" s="3">
        <v>36996.057990000001</v>
      </c>
      <c r="L8661" s="2" t="s">
        <v>72</v>
      </c>
      <c r="M8661" s="2">
        <v>1.06661468245694</v>
      </c>
      <c r="N8661" s="2">
        <v>1</v>
      </c>
      <c r="O8661" s="2">
        <v>1.07808368720745</v>
      </c>
    </row>
    <row r="8662" spans="2:15" x14ac:dyDescent="0.25">
      <c r="B8662" t="s">
        <v>64</v>
      </c>
      <c r="C8662" t="s">
        <v>47</v>
      </c>
      <c r="D8662" t="s">
        <v>22</v>
      </c>
      <c r="E8662" t="s">
        <v>9</v>
      </c>
      <c r="F8662" s="3" t="s">
        <v>71</v>
      </c>
      <c r="G8662" s="3">
        <v>29609.450400000002</v>
      </c>
      <c r="H8662" s="3"/>
      <c r="I8662" s="3"/>
      <c r="J8662" s="3" t="s">
        <v>71</v>
      </c>
      <c r="K8662" s="3">
        <v>34106.378400000001</v>
      </c>
      <c r="L8662" s="2" t="s">
        <v>72</v>
      </c>
      <c r="M8662" s="2"/>
      <c r="N8662" s="2" t="s">
        <v>72</v>
      </c>
      <c r="O8662" s="2">
        <v>-0.131850058873445</v>
      </c>
    </row>
    <row r="8663" spans="2:15" x14ac:dyDescent="0.25">
      <c r="B8663" t="s">
        <v>64</v>
      </c>
      <c r="C8663" t="s">
        <v>47</v>
      </c>
      <c r="D8663" t="s">
        <v>22</v>
      </c>
      <c r="E8663" t="s">
        <v>18</v>
      </c>
      <c r="F8663" s="3"/>
      <c r="G8663" s="3"/>
      <c r="H8663" s="3" t="s">
        <v>71</v>
      </c>
      <c r="I8663" s="3">
        <v>1118</v>
      </c>
      <c r="J8663" s="3"/>
      <c r="K8663" s="3"/>
      <c r="L8663" s="2" t="s">
        <v>72</v>
      </c>
      <c r="M8663" s="2"/>
      <c r="N8663" s="2"/>
      <c r="O8663" s="2"/>
    </row>
    <row r="8664" spans="2:15" x14ac:dyDescent="0.25">
      <c r="B8664" t="s">
        <v>64</v>
      </c>
      <c r="C8664" t="s">
        <v>47</v>
      </c>
      <c r="D8664" t="s">
        <v>22</v>
      </c>
      <c r="E8664" t="s">
        <v>28</v>
      </c>
      <c r="F8664" s="3" t="s">
        <v>71</v>
      </c>
      <c r="G8664" s="3">
        <v>4602.3680000000004</v>
      </c>
      <c r="H8664" s="3" t="s">
        <v>71</v>
      </c>
      <c r="I8664" s="3">
        <v>121899.98</v>
      </c>
      <c r="J8664" s="3" t="s">
        <v>71</v>
      </c>
      <c r="K8664" s="3">
        <v>111208.46400000001</v>
      </c>
      <c r="L8664" s="2" t="s">
        <v>72</v>
      </c>
      <c r="M8664" s="2">
        <v>-0.96224471899010999</v>
      </c>
      <c r="N8664" s="2" t="s">
        <v>72</v>
      </c>
      <c r="O8664" s="2">
        <v>-0.95861494858880503</v>
      </c>
    </row>
    <row r="8665" spans="2:15" x14ac:dyDescent="0.25">
      <c r="B8665" t="s">
        <v>64</v>
      </c>
      <c r="C8665" t="s">
        <v>47</v>
      </c>
      <c r="D8665" t="s">
        <v>22</v>
      </c>
      <c r="E8665" t="s">
        <v>11</v>
      </c>
      <c r="F8665" s="3" t="s">
        <v>71</v>
      </c>
      <c r="G8665" s="3">
        <v>44364.830719999998</v>
      </c>
      <c r="H8665" s="3" t="s">
        <v>71</v>
      </c>
      <c r="I8665" s="3">
        <v>7363.4040000000005</v>
      </c>
      <c r="J8665" s="3" t="s">
        <v>71</v>
      </c>
      <c r="K8665" s="3">
        <v>12113.1756</v>
      </c>
      <c r="L8665" s="2" t="s">
        <v>72</v>
      </c>
      <c r="M8665" s="2">
        <v>5.0250436781684096</v>
      </c>
      <c r="N8665" s="2" t="s">
        <v>72</v>
      </c>
      <c r="O8665" s="2">
        <v>2.6625268373059798</v>
      </c>
    </row>
    <row r="8666" spans="2:15" x14ac:dyDescent="0.25">
      <c r="B8666" t="s">
        <v>64</v>
      </c>
      <c r="C8666" t="s">
        <v>47</v>
      </c>
      <c r="D8666" t="s">
        <v>22</v>
      </c>
      <c r="E8666" t="s">
        <v>12</v>
      </c>
      <c r="F8666" s="3" t="s">
        <v>71</v>
      </c>
      <c r="G8666" s="3">
        <v>10235.459999999999</v>
      </c>
      <c r="H8666" s="3"/>
      <c r="I8666" s="3"/>
      <c r="J8666" s="3"/>
      <c r="K8666" s="3"/>
      <c r="L8666" s="2" t="s">
        <v>72</v>
      </c>
      <c r="M8666" s="2"/>
      <c r="N8666" s="2" t="s">
        <v>72</v>
      </c>
      <c r="O8666" s="2"/>
    </row>
    <row r="8667" spans="2:15" x14ac:dyDescent="0.25">
      <c r="B8667" t="s">
        <v>64</v>
      </c>
      <c r="C8667" t="s">
        <v>47</v>
      </c>
      <c r="D8667" t="s">
        <v>22</v>
      </c>
      <c r="E8667" t="s">
        <v>19</v>
      </c>
      <c r="F8667" s="3" t="s">
        <v>71</v>
      </c>
      <c r="G8667" s="3">
        <v>44646.696000000004</v>
      </c>
      <c r="H8667" s="3" t="s">
        <v>71</v>
      </c>
      <c r="I8667" s="3">
        <v>52374.138879999999</v>
      </c>
      <c r="J8667" s="3"/>
      <c r="K8667" s="3"/>
      <c r="L8667" s="2" t="s">
        <v>72</v>
      </c>
      <c r="M8667" s="2">
        <v>-0.14754310133299101</v>
      </c>
      <c r="N8667" s="2" t="s">
        <v>72</v>
      </c>
      <c r="O8667" s="2"/>
    </row>
    <row r="8668" spans="2:15" x14ac:dyDescent="0.25">
      <c r="B8668" t="s">
        <v>64</v>
      </c>
      <c r="C8668" t="s">
        <v>47</v>
      </c>
      <c r="D8668" t="s">
        <v>22</v>
      </c>
      <c r="E8668" t="s">
        <v>20</v>
      </c>
      <c r="F8668" s="3" t="s">
        <v>71</v>
      </c>
      <c r="G8668" s="3">
        <v>8289.9024000000009</v>
      </c>
      <c r="H8668" s="3" t="s">
        <v>71</v>
      </c>
      <c r="I8668" s="3">
        <v>31547.599200000001</v>
      </c>
      <c r="J8668" s="3" t="s">
        <v>71</v>
      </c>
      <c r="K8668" s="3">
        <v>2106</v>
      </c>
      <c r="L8668" s="2" t="s">
        <v>72</v>
      </c>
      <c r="M8668" s="2">
        <v>-0.73722556992545996</v>
      </c>
      <c r="N8668" s="2" t="s">
        <v>72</v>
      </c>
      <c r="O8668" s="2">
        <v>2.9363259259259298</v>
      </c>
    </row>
    <row r="8669" spans="2:15" x14ac:dyDescent="0.25">
      <c r="B8669" t="s">
        <v>64</v>
      </c>
      <c r="C8669" t="s">
        <v>47</v>
      </c>
      <c r="D8669" t="s">
        <v>22</v>
      </c>
      <c r="E8669" t="s">
        <v>32</v>
      </c>
      <c r="F8669" s="3" t="s">
        <v>71</v>
      </c>
      <c r="G8669" s="3">
        <v>15204.8184</v>
      </c>
      <c r="H8669" s="3" t="s">
        <v>71</v>
      </c>
      <c r="I8669" s="3">
        <v>7640.0784000000003</v>
      </c>
      <c r="J8669" s="3" t="s">
        <v>71</v>
      </c>
      <c r="K8669" s="3">
        <v>6991.5798000000004</v>
      </c>
      <c r="L8669" s="2" t="s">
        <v>72</v>
      </c>
      <c r="M8669" s="2">
        <v>0.99013905407044001</v>
      </c>
      <c r="N8669" s="2" t="s">
        <v>72</v>
      </c>
      <c r="O8669" s="2">
        <v>1.1747328693866901</v>
      </c>
    </row>
    <row r="8670" spans="2:15" x14ac:dyDescent="0.25">
      <c r="B8670" t="s">
        <v>64</v>
      </c>
      <c r="C8670" t="s">
        <v>47</v>
      </c>
      <c r="D8670" t="s">
        <v>22</v>
      </c>
      <c r="E8670" t="s">
        <v>16</v>
      </c>
      <c r="F8670" s="3">
        <v>9</v>
      </c>
      <c r="G8670" s="3">
        <v>115159.7736</v>
      </c>
      <c r="H8670" s="3">
        <v>6</v>
      </c>
      <c r="I8670" s="3">
        <v>66956.94</v>
      </c>
      <c r="J8670" s="3" t="s">
        <v>71</v>
      </c>
      <c r="K8670" s="3">
        <v>20373.12</v>
      </c>
      <c r="L8670" s="2">
        <v>0.5</v>
      </c>
      <c r="M8670" s="2">
        <v>0.71990795278278896</v>
      </c>
      <c r="N8670" s="2" t="s">
        <v>72</v>
      </c>
      <c r="O8670" s="2">
        <v>4.6525349872773498</v>
      </c>
    </row>
    <row r="8671" spans="2:15" x14ac:dyDescent="0.25">
      <c r="B8671" t="s">
        <v>64</v>
      </c>
      <c r="C8671" t="s">
        <v>47</v>
      </c>
      <c r="D8671" t="s">
        <v>22</v>
      </c>
      <c r="E8671" t="s">
        <v>42</v>
      </c>
      <c r="F8671" s="3" t="s">
        <v>71</v>
      </c>
      <c r="G8671" s="3">
        <v>1523.92</v>
      </c>
      <c r="H8671" s="3" t="s">
        <v>71</v>
      </c>
      <c r="I8671" s="3">
        <v>19334.9984</v>
      </c>
      <c r="J8671" s="3"/>
      <c r="K8671" s="3"/>
      <c r="L8671" s="2" t="s">
        <v>72</v>
      </c>
      <c r="M8671" s="2">
        <v>-0.92118333974105704</v>
      </c>
      <c r="N8671" s="2" t="s">
        <v>72</v>
      </c>
      <c r="O8671" s="2"/>
    </row>
    <row r="8672" spans="2:15" x14ac:dyDescent="0.25">
      <c r="B8672" t="s">
        <v>64</v>
      </c>
      <c r="C8672" t="s">
        <v>47</v>
      </c>
      <c r="D8672" t="s">
        <v>22</v>
      </c>
      <c r="E8672" t="s">
        <v>33</v>
      </c>
      <c r="F8672" s="3"/>
      <c r="G8672" s="3"/>
      <c r="H8672" s="3"/>
      <c r="I8672" s="3"/>
      <c r="J8672" s="3" t="s">
        <v>71</v>
      </c>
      <c r="K8672" s="3">
        <v>7856.19</v>
      </c>
      <c r="L8672" s="2"/>
      <c r="M8672" s="2"/>
      <c r="N8672" s="2" t="s">
        <v>72</v>
      </c>
      <c r="O8672" s="2"/>
    </row>
    <row r="8673" spans="2:15" x14ac:dyDescent="0.25">
      <c r="B8673" t="s">
        <v>64</v>
      </c>
      <c r="C8673" t="s">
        <v>47</v>
      </c>
      <c r="D8673" t="s">
        <v>22</v>
      </c>
      <c r="E8673" t="s">
        <v>13</v>
      </c>
      <c r="F8673" s="3">
        <v>24</v>
      </c>
      <c r="G8673" s="3">
        <v>165744.90960000001</v>
      </c>
      <c r="H8673" s="3">
        <v>27</v>
      </c>
      <c r="I8673" s="3">
        <v>190011.77040000001</v>
      </c>
      <c r="J8673" s="3">
        <v>29</v>
      </c>
      <c r="K8673" s="3">
        <v>250417.2726</v>
      </c>
      <c r="L8673" s="2">
        <v>-0.11111111111111099</v>
      </c>
      <c r="M8673" s="2">
        <v>-0.12771240828352401</v>
      </c>
      <c r="N8673" s="2">
        <v>-0.17241379310344801</v>
      </c>
      <c r="O8673" s="2">
        <v>-0.33812509065718499</v>
      </c>
    </row>
    <row r="8674" spans="2:15" x14ac:dyDescent="0.25">
      <c r="B8674" t="s">
        <v>64</v>
      </c>
      <c r="C8674" t="s">
        <v>47</v>
      </c>
      <c r="D8674" t="s">
        <v>22</v>
      </c>
      <c r="E8674" t="s">
        <v>21</v>
      </c>
      <c r="F8674" s="3">
        <v>32</v>
      </c>
      <c r="G8674" s="3">
        <v>462407.23046400002</v>
      </c>
      <c r="H8674" s="3">
        <v>42</v>
      </c>
      <c r="I8674" s="3">
        <v>716251.83777600003</v>
      </c>
      <c r="J8674" s="3">
        <v>37</v>
      </c>
      <c r="K8674" s="3">
        <v>622436.91458400001</v>
      </c>
      <c r="L8674" s="2">
        <v>-0.238095238095238</v>
      </c>
      <c r="M8674" s="2">
        <v>-0.354406919359818</v>
      </c>
      <c r="N8674" s="2">
        <v>-0.135135135135135</v>
      </c>
      <c r="O8674" s="2">
        <v>-0.25710185300779298</v>
      </c>
    </row>
    <row r="8675" spans="2:15" x14ac:dyDescent="0.25">
      <c r="B8675" t="s">
        <v>64</v>
      </c>
      <c r="C8675" t="s">
        <v>47</v>
      </c>
      <c r="D8675" t="s">
        <v>22</v>
      </c>
      <c r="E8675" t="s">
        <v>24</v>
      </c>
      <c r="F8675" s="3" t="s">
        <v>71</v>
      </c>
      <c r="G8675" s="3">
        <v>2858.9328</v>
      </c>
      <c r="H8675" s="3"/>
      <c r="I8675" s="3"/>
      <c r="J8675" s="3" t="s">
        <v>71</v>
      </c>
      <c r="K8675" s="3">
        <v>130834.44</v>
      </c>
      <c r="L8675" s="2" t="s">
        <v>72</v>
      </c>
      <c r="M8675" s="2"/>
      <c r="N8675" s="2" t="s">
        <v>72</v>
      </c>
      <c r="O8675" s="2">
        <v>-0.97814846916454101</v>
      </c>
    </row>
    <row r="8676" spans="2:15" x14ac:dyDescent="0.25">
      <c r="B8676" t="s">
        <v>64</v>
      </c>
      <c r="C8676" t="s">
        <v>47</v>
      </c>
      <c r="D8676" t="s">
        <v>29</v>
      </c>
      <c r="E8676" t="s">
        <v>9</v>
      </c>
      <c r="F8676" s="3" t="s">
        <v>71</v>
      </c>
      <c r="G8676" s="3">
        <v>65655.183600000004</v>
      </c>
      <c r="H8676" s="3" t="s">
        <v>71</v>
      </c>
      <c r="I8676" s="3">
        <v>44079.416400000002</v>
      </c>
      <c r="J8676" s="3" t="s">
        <v>71</v>
      </c>
      <c r="K8676" s="3">
        <v>20185.304400000001</v>
      </c>
      <c r="L8676" s="2" t="s">
        <v>72</v>
      </c>
      <c r="M8676" s="2">
        <v>0.48947488333806499</v>
      </c>
      <c r="N8676" s="2" t="s">
        <v>72</v>
      </c>
      <c r="O8676" s="2">
        <v>2.2526229131327802</v>
      </c>
    </row>
    <row r="8677" spans="2:15" x14ac:dyDescent="0.25">
      <c r="B8677" t="s">
        <v>64</v>
      </c>
      <c r="C8677" t="s">
        <v>47</v>
      </c>
      <c r="D8677" t="s">
        <v>29</v>
      </c>
      <c r="E8677" t="s">
        <v>16</v>
      </c>
      <c r="F8677" s="3">
        <v>7</v>
      </c>
      <c r="G8677" s="3">
        <v>31589.634600000001</v>
      </c>
      <c r="H8677" s="3">
        <v>7</v>
      </c>
      <c r="I8677" s="3">
        <v>39783.442600000002</v>
      </c>
      <c r="J8677" s="3" t="s">
        <v>71</v>
      </c>
      <c r="K8677" s="3">
        <v>9592.4938500000007</v>
      </c>
      <c r="L8677" s="2">
        <v>0</v>
      </c>
      <c r="M8677" s="2">
        <v>-0.205960255435511</v>
      </c>
      <c r="N8677" s="2" t="s">
        <v>72</v>
      </c>
      <c r="O8677" s="2">
        <v>2.2931618298613801</v>
      </c>
    </row>
    <row r="8678" spans="2:15" x14ac:dyDescent="0.25">
      <c r="B8678" t="s">
        <v>64</v>
      </c>
      <c r="C8678" t="s">
        <v>47</v>
      </c>
      <c r="D8678" t="s">
        <v>29</v>
      </c>
      <c r="E8678" t="s">
        <v>13</v>
      </c>
      <c r="F8678" s="3">
        <v>31</v>
      </c>
      <c r="G8678" s="3">
        <v>238595.9191</v>
      </c>
      <c r="H8678" s="3">
        <v>38</v>
      </c>
      <c r="I8678" s="3">
        <v>413737.96220000001</v>
      </c>
      <c r="J8678" s="3">
        <v>16</v>
      </c>
      <c r="K8678" s="3">
        <v>82661.953500000003</v>
      </c>
      <c r="L8678" s="2">
        <v>-0.18421052631578899</v>
      </c>
      <c r="M8678" s="2">
        <v>-0.423316347788596</v>
      </c>
      <c r="N8678" s="2">
        <v>0.9375</v>
      </c>
      <c r="O8678" s="2">
        <v>1.8864055227051899</v>
      </c>
    </row>
    <row r="8679" spans="2:15" x14ac:dyDescent="0.25">
      <c r="B8679" t="s">
        <v>64</v>
      </c>
      <c r="C8679" t="s">
        <v>47</v>
      </c>
      <c r="D8679" t="s">
        <v>29</v>
      </c>
      <c r="E8679" t="s">
        <v>21</v>
      </c>
      <c r="F8679" s="3">
        <v>19</v>
      </c>
      <c r="G8679" s="3">
        <v>146204.67879599999</v>
      </c>
      <c r="H8679" s="3">
        <v>24</v>
      </c>
      <c r="I8679" s="3">
        <v>399879.54842800001</v>
      </c>
      <c r="J8679" s="3">
        <v>20</v>
      </c>
      <c r="K8679" s="3">
        <v>322211.22932099999</v>
      </c>
      <c r="L8679" s="2">
        <v>-0.20833333333333301</v>
      </c>
      <c r="M8679" s="2">
        <v>-0.634378203709698</v>
      </c>
      <c r="N8679" s="2">
        <v>-0.05</v>
      </c>
      <c r="O8679" s="2">
        <v>-0.54624586143661402</v>
      </c>
    </row>
    <row r="8680" spans="2:15" x14ac:dyDescent="0.25">
      <c r="B8680" t="s">
        <v>65</v>
      </c>
      <c r="C8680" t="s">
        <v>7</v>
      </c>
      <c r="D8680" t="s">
        <v>31</v>
      </c>
      <c r="E8680" t="s">
        <v>18</v>
      </c>
      <c r="F8680" s="3" t="s">
        <v>71</v>
      </c>
      <c r="G8680" s="3">
        <v>2035.04</v>
      </c>
      <c r="H8680" s="3"/>
      <c r="I8680" s="3"/>
      <c r="J8680" s="3" t="s">
        <v>71</v>
      </c>
      <c r="K8680" s="3">
        <v>2586.8000000000002</v>
      </c>
      <c r="L8680" s="2" t="s">
        <v>72</v>
      </c>
      <c r="M8680" s="2"/>
      <c r="N8680" s="2" t="s">
        <v>72</v>
      </c>
      <c r="O8680" s="2">
        <v>-0.21329828359362901</v>
      </c>
    </row>
    <row r="8681" spans="2:15" x14ac:dyDescent="0.25">
      <c r="B8681" t="s">
        <v>65</v>
      </c>
      <c r="C8681" t="s">
        <v>7</v>
      </c>
      <c r="D8681" t="s">
        <v>31</v>
      </c>
      <c r="E8681" t="s">
        <v>16</v>
      </c>
      <c r="F8681" s="3"/>
      <c r="G8681" s="3"/>
      <c r="H8681" s="3" t="s">
        <v>71</v>
      </c>
      <c r="I8681" s="3">
        <v>5372.64</v>
      </c>
      <c r="J8681" s="3"/>
      <c r="K8681" s="3"/>
      <c r="L8681" s="2" t="s">
        <v>72</v>
      </c>
      <c r="M8681" s="2"/>
      <c r="N8681" s="2"/>
      <c r="O8681" s="2"/>
    </row>
    <row r="8682" spans="2:15" x14ac:dyDescent="0.25">
      <c r="B8682" t="s">
        <v>65</v>
      </c>
      <c r="C8682" t="s">
        <v>7</v>
      </c>
      <c r="D8682" t="s">
        <v>8</v>
      </c>
      <c r="E8682" t="s">
        <v>9</v>
      </c>
      <c r="F8682" s="3" t="s">
        <v>71</v>
      </c>
      <c r="G8682" s="3">
        <v>3178.6976</v>
      </c>
      <c r="H8682" s="3">
        <v>6</v>
      </c>
      <c r="I8682" s="3">
        <v>20475.641599999999</v>
      </c>
      <c r="J8682" s="3" t="s">
        <v>71</v>
      </c>
      <c r="K8682" s="3">
        <v>4328.2511999999997</v>
      </c>
      <c r="L8682" s="2" t="s">
        <v>72</v>
      </c>
      <c r="M8682" s="2">
        <v>-0.84475711862430702</v>
      </c>
      <c r="N8682" s="2" t="s">
        <v>72</v>
      </c>
      <c r="O8682" s="2">
        <v>-0.26559308757310601</v>
      </c>
    </row>
    <row r="8683" spans="2:15" x14ac:dyDescent="0.25">
      <c r="B8683" t="s">
        <v>65</v>
      </c>
      <c r="C8683" t="s">
        <v>7</v>
      </c>
      <c r="D8683" t="s">
        <v>8</v>
      </c>
      <c r="E8683" t="s">
        <v>18</v>
      </c>
      <c r="F8683" s="3">
        <v>6</v>
      </c>
      <c r="G8683" s="3">
        <v>11104.315199999999</v>
      </c>
      <c r="H8683" s="3" t="s">
        <v>71</v>
      </c>
      <c r="I8683" s="3">
        <v>6227.1080000000002</v>
      </c>
      <c r="J8683" s="3" t="s">
        <v>71</v>
      </c>
      <c r="K8683" s="3">
        <v>2154.4499999999998</v>
      </c>
      <c r="L8683" s="2" t="s">
        <v>72</v>
      </c>
      <c r="M8683" s="2">
        <v>0.78322187442389002</v>
      </c>
      <c r="N8683" s="2" t="s">
        <v>72</v>
      </c>
      <c r="O8683" s="2">
        <v>4.1541299171482304</v>
      </c>
    </row>
    <row r="8684" spans="2:15" x14ac:dyDescent="0.25">
      <c r="B8684" t="s">
        <v>65</v>
      </c>
      <c r="C8684" t="s">
        <v>7</v>
      </c>
      <c r="D8684" t="s">
        <v>8</v>
      </c>
      <c r="E8684" t="s">
        <v>10</v>
      </c>
      <c r="F8684" s="3">
        <v>5</v>
      </c>
      <c r="G8684" s="3">
        <v>23792.303199999998</v>
      </c>
      <c r="H8684" s="3" t="s">
        <v>71</v>
      </c>
      <c r="I8684" s="3">
        <v>9584.7678400000004</v>
      </c>
      <c r="J8684" s="3" t="s">
        <v>71</v>
      </c>
      <c r="K8684" s="3">
        <v>13498.6176</v>
      </c>
      <c r="L8684" s="2" t="s">
        <v>72</v>
      </c>
      <c r="M8684" s="2">
        <v>1.4823035463319101</v>
      </c>
      <c r="N8684" s="2" t="s">
        <v>72</v>
      </c>
      <c r="O8684" s="2">
        <v>0.76257331713730403</v>
      </c>
    </row>
    <row r="8685" spans="2:15" x14ac:dyDescent="0.25">
      <c r="B8685" t="s">
        <v>65</v>
      </c>
      <c r="C8685" t="s">
        <v>7</v>
      </c>
      <c r="D8685" t="s">
        <v>8</v>
      </c>
      <c r="E8685" t="s">
        <v>28</v>
      </c>
      <c r="F8685" s="3">
        <v>32</v>
      </c>
      <c r="G8685" s="3">
        <v>117885.66559999999</v>
      </c>
      <c r="H8685" s="3">
        <v>33</v>
      </c>
      <c r="I8685" s="3">
        <v>128498.32399999999</v>
      </c>
      <c r="J8685" s="3">
        <v>30</v>
      </c>
      <c r="K8685" s="3">
        <v>121592.016</v>
      </c>
      <c r="L8685" s="2">
        <v>-3.03030303030303E-2</v>
      </c>
      <c r="M8685" s="2">
        <v>-8.2589858526092505E-2</v>
      </c>
      <c r="N8685" s="2">
        <v>6.6666666666666693E-2</v>
      </c>
      <c r="O8685" s="2">
        <v>-3.04818566376923E-2</v>
      </c>
    </row>
    <row r="8686" spans="2:15" x14ac:dyDescent="0.25">
      <c r="B8686" t="s">
        <v>65</v>
      </c>
      <c r="C8686" t="s">
        <v>7</v>
      </c>
      <c r="D8686" t="s">
        <v>8</v>
      </c>
      <c r="E8686" t="s">
        <v>11</v>
      </c>
      <c r="F8686" s="3">
        <v>156</v>
      </c>
      <c r="G8686" s="3">
        <v>829683.85</v>
      </c>
      <c r="H8686" s="3">
        <v>164</v>
      </c>
      <c r="I8686" s="3">
        <v>647731.49459200003</v>
      </c>
      <c r="J8686" s="3">
        <v>144</v>
      </c>
      <c r="K8686" s="3">
        <v>572153.534568</v>
      </c>
      <c r="L8686" s="2">
        <v>-4.8780487804878099E-2</v>
      </c>
      <c r="M8686" s="2">
        <v>0.28090706863437298</v>
      </c>
      <c r="N8686" s="2">
        <v>8.3333333333333301E-2</v>
      </c>
      <c r="O8686" s="2">
        <v>0.45010700777448898</v>
      </c>
    </row>
    <row r="8687" spans="2:15" x14ac:dyDescent="0.25">
      <c r="B8687" t="s">
        <v>65</v>
      </c>
      <c r="C8687" t="s">
        <v>7</v>
      </c>
      <c r="D8687" t="s">
        <v>8</v>
      </c>
      <c r="E8687" t="s">
        <v>12</v>
      </c>
      <c r="F8687" s="3">
        <v>36</v>
      </c>
      <c r="G8687" s="3">
        <v>168209.89584000001</v>
      </c>
      <c r="H8687" s="3">
        <v>61</v>
      </c>
      <c r="I8687" s="3">
        <v>313154.49456000002</v>
      </c>
      <c r="J8687" s="3">
        <v>13</v>
      </c>
      <c r="K8687" s="3">
        <v>88807.155840000007</v>
      </c>
      <c r="L8687" s="2">
        <v>-0.409836065573771</v>
      </c>
      <c r="M8687" s="2">
        <v>-0.46285332395965001</v>
      </c>
      <c r="N8687" s="2">
        <v>1.7692307692307701</v>
      </c>
      <c r="O8687" s="2">
        <v>0.89410294980121297</v>
      </c>
    </row>
    <row r="8688" spans="2:15" x14ac:dyDescent="0.25">
      <c r="B8688" t="s">
        <v>65</v>
      </c>
      <c r="C8688" t="s">
        <v>7</v>
      </c>
      <c r="D8688" t="s">
        <v>8</v>
      </c>
      <c r="E8688" t="s">
        <v>19</v>
      </c>
      <c r="F8688" s="3"/>
      <c r="G8688" s="3"/>
      <c r="H8688" s="3" t="s">
        <v>71</v>
      </c>
      <c r="I8688" s="3">
        <v>5768.8216000000002</v>
      </c>
      <c r="J8688" s="3"/>
      <c r="K8688" s="3"/>
      <c r="L8688" s="2" t="s">
        <v>72</v>
      </c>
      <c r="M8688" s="2"/>
      <c r="N8688" s="2"/>
      <c r="O8688" s="2"/>
    </row>
    <row r="8689" spans="2:15" x14ac:dyDescent="0.25">
      <c r="B8689" t="s">
        <v>65</v>
      </c>
      <c r="C8689" t="s">
        <v>7</v>
      </c>
      <c r="D8689" t="s">
        <v>8</v>
      </c>
      <c r="E8689" t="s">
        <v>32</v>
      </c>
      <c r="F8689" s="3">
        <v>5</v>
      </c>
      <c r="G8689" s="3">
        <v>25847.349600000001</v>
      </c>
      <c r="H8689" s="3">
        <v>11</v>
      </c>
      <c r="I8689" s="3">
        <v>53432.836000000003</v>
      </c>
      <c r="J8689" s="3">
        <v>7</v>
      </c>
      <c r="K8689" s="3">
        <v>29822.644799999998</v>
      </c>
      <c r="L8689" s="2">
        <v>-0.54545454545454497</v>
      </c>
      <c r="M8689" s="2">
        <v>-0.51626468787844204</v>
      </c>
      <c r="N8689" s="2">
        <v>-0.28571428571428598</v>
      </c>
      <c r="O8689" s="2">
        <v>-0.133297875713558</v>
      </c>
    </row>
    <row r="8690" spans="2:15" x14ac:dyDescent="0.25">
      <c r="B8690" t="s">
        <v>65</v>
      </c>
      <c r="C8690" t="s">
        <v>7</v>
      </c>
      <c r="D8690" t="s">
        <v>8</v>
      </c>
      <c r="E8690" t="s">
        <v>16</v>
      </c>
      <c r="F8690" s="3">
        <v>30</v>
      </c>
      <c r="G8690" s="3">
        <v>76419.176800000001</v>
      </c>
      <c r="H8690" s="3">
        <v>9</v>
      </c>
      <c r="I8690" s="3">
        <v>23762.620800000001</v>
      </c>
      <c r="J8690" s="3" t="s">
        <v>71</v>
      </c>
      <c r="K8690" s="3">
        <v>2535.6239999999998</v>
      </c>
      <c r="L8690" s="2">
        <v>2.3333333333333299</v>
      </c>
      <c r="M8690" s="2">
        <v>2.2159405918727599</v>
      </c>
      <c r="N8690" s="2" t="s">
        <v>72</v>
      </c>
      <c r="O8690" s="2">
        <v>29.138213236662899</v>
      </c>
    </row>
    <row r="8691" spans="2:15" x14ac:dyDescent="0.25">
      <c r="B8691" t="s">
        <v>65</v>
      </c>
      <c r="C8691" t="s">
        <v>7</v>
      </c>
      <c r="D8691" t="s">
        <v>8</v>
      </c>
      <c r="E8691" t="s">
        <v>13</v>
      </c>
      <c r="F8691" s="3">
        <v>176</v>
      </c>
      <c r="G8691" s="3">
        <v>840948.05264000001</v>
      </c>
      <c r="H8691" s="3">
        <v>167</v>
      </c>
      <c r="I8691" s="3">
        <v>789346.25852000003</v>
      </c>
      <c r="J8691" s="3">
        <v>137</v>
      </c>
      <c r="K8691" s="3">
        <v>589711.76100000006</v>
      </c>
      <c r="L8691" s="2">
        <v>5.3892215568862402E-2</v>
      </c>
      <c r="M8691" s="2">
        <v>6.5372824109854802E-2</v>
      </c>
      <c r="N8691" s="2">
        <v>0.28467153284671498</v>
      </c>
      <c r="O8691" s="2">
        <v>0.42603235725529298</v>
      </c>
    </row>
    <row r="8692" spans="2:15" x14ac:dyDescent="0.25">
      <c r="B8692" t="s">
        <v>65</v>
      </c>
      <c r="C8692" t="s">
        <v>7</v>
      </c>
      <c r="D8692" t="s">
        <v>8</v>
      </c>
      <c r="E8692" t="s">
        <v>24</v>
      </c>
      <c r="F8692" s="3" t="s">
        <v>71</v>
      </c>
      <c r="G8692" s="3">
        <v>3762.9416000000001</v>
      </c>
      <c r="H8692" s="3" t="s">
        <v>71</v>
      </c>
      <c r="I8692" s="3">
        <v>1166.2976000000001</v>
      </c>
      <c r="J8692" s="3" t="s">
        <v>71</v>
      </c>
      <c r="K8692" s="3">
        <v>12427.084800000001</v>
      </c>
      <c r="L8692" s="2" t="s">
        <v>72</v>
      </c>
      <c r="M8692" s="2">
        <v>2.2263991626150998</v>
      </c>
      <c r="N8692" s="2" t="s">
        <v>72</v>
      </c>
      <c r="O8692" s="2">
        <v>-0.69719836465588503</v>
      </c>
    </row>
    <row r="8693" spans="2:15" x14ac:dyDescent="0.25">
      <c r="B8693" t="s">
        <v>65</v>
      </c>
      <c r="C8693" t="s">
        <v>7</v>
      </c>
      <c r="D8693" t="s">
        <v>8</v>
      </c>
      <c r="E8693" t="s">
        <v>14</v>
      </c>
      <c r="F8693" s="3">
        <v>5</v>
      </c>
      <c r="G8693" s="3">
        <v>14882.736000000001</v>
      </c>
      <c r="H8693" s="3">
        <v>15</v>
      </c>
      <c r="I8693" s="3">
        <v>94178.923200000005</v>
      </c>
      <c r="J8693" s="3">
        <v>13</v>
      </c>
      <c r="K8693" s="3">
        <v>40820.764199999998</v>
      </c>
      <c r="L8693" s="2">
        <v>-0.66666666666666696</v>
      </c>
      <c r="M8693" s="2">
        <v>-0.84197381437038998</v>
      </c>
      <c r="N8693" s="2">
        <v>-0.61538461538461497</v>
      </c>
      <c r="O8693" s="2">
        <v>-0.63541260699867097</v>
      </c>
    </row>
    <row r="8694" spans="2:15" x14ac:dyDescent="0.25">
      <c r="B8694" t="s">
        <v>65</v>
      </c>
      <c r="C8694" t="s">
        <v>7</v>
      </c>
      <c r="D8694" t="s">
        <v>15</v>
      </c>
      <c r="E8694" t="s">
        <v>9</v>
      </c>
      <c r="F8694" s="3">
        <v>7</v>
      </c>
      <c r="G8694" s="3">
        <v>24083.2644</v>
      </c>
      <c r="H8694" s="3">
        <v>8</v>
      </c>
      <c r="I8694" s="3">
        <v>22982.420399999999</v>
      </c>
      <c r="J8694" s="3">
        <v>8</v>
      </c>
      <c r="K8694" s="3">
        <v>24391.594799999999</v>
      </c>
      <c r="L8694" s="2">
        <v>-0.125</v>
      </c>
      <c r="M8694" s="2">
        <v>4.7899393573011199E-2</v>
      </c>
      <c r="N8694" s="2">
        <v>-0.125</v>
      </c>
      <c r="O8694" s="2">
        <v>-1.26408462639761E-2</v>
      </c>
    </row>
    <row r="8695" spans="2:15" x14ac:dyDescent="0.25">
      <c r="B8695" t="s">
        <v>65</v>
      </c>
      <c r="C8695" t="s">
        <v>7</v>
      </c>
      <c r="D8695" t="s">
        <v>15</v>
      </c>
      <c r="E8695" t="s">
        <v>18</v>
      </c>
      <c r="F8695" s="3">
        <v>44</v>
      </c>
      <c r="G8695" s="3">
        <v>127994.42359999999</v>
      </c>
      <c r="H8695" s="3">
        <v>29</v>
      </c>
      <c r="I8695" s="3">
        <v>60148.4156</v>
      </c>
      <c r="J8695" s="3">
        <v>20</v>
      </c>
      <c r="K8695" s="3">
        <v>68224.412100000001</v>
      </c>
      <c r="L8695" s="2">
        <v>0.51724137931034497</v>
      </c>
      <c r="M8695" s="2">
        <v>1.1279766444920301</v>
      </c>
      <c r="N8695" s="2">
        <v>1.2</v>
      </c>
      <c r="O8695" s="2">
        <v>0.87607953898367097</v>
      </c>
    </row>
    <row r="8696" spans="2:15" x14ac:dyDescent="0.25">
      <c r="B8696" t="s">
        <v>65</v>
      </c>
      <c r="C8696" t="s">
        <v>7</v>
      </c>
      <c r="D8696" t="s">
        <v>15</v>
      </c>
      <c r="E8696" t="s">
        <v>10</v>
      </c>
      <c r="F8696" s="3">
        <v>9</v>
      </c>
      <c r="G8696" s="3">
        <v>32303.79664</v>
      </c>
      <c r="H8696" s="3" t="s">
        <v>71</v>
      </c>
      <c r="I8696" s="3">
        <v>3868.9016000000001</v>
      </c>
      <c r="J8696" s="3">
        <v>8</v>
      </c>
      <c r="K8696" s="3">
        <v>30678.8796</v>
      </c>
      <c r="L8696" s="2" t="s">
        <v>72</v>
      </c>
      <c r="M8696" s="2">
        <v>7.3496040943507097</v>
      </c>
      <c r="N8696" s="2">
        <v>0.125</v>
      </c>
      <c r="O8696" s="2">
        <v>5.2965331889108597E-2</v>
      </c>
    </row>
    <row r="8697" spans="2:15" x14ac:dyDescent="0.25">
      <c r="B8697" t="s">
        <v>65</v>
      </c>
      <c r="C8697" t="s">
        <v>7</v>
      </c>
      <c r="D8697" t="s">
        <v>15</v>
      </c>
      <c r="E8697" t="s">
        <v>28</v>
      </c>
      <c r="F8697" s="3">
        <v>23</v>
      </c>
      <c r="G8697" s="3">
        <v>142139.20473999999</v>
      </c>
      <c r="H8697" s="3">
        <v>26</v>
      </c>
      <c r="I8697" s="3">
        <v>588800.40477999998</v>
      </c>
      <c r="J8697" s="3">
        <v>22</v>
      </c>
      <c r="K8697" s="3">
        <v>94237.522200000007</v>
      </c>
      <c r="L8697" s="2">
        <v>-0.115384615384615</v>
      </c>
      <c r="M8697" s="2">
        <v>-0.75859526660293497</v>
      </c>
      <c r="N8697" s="2">
        <v>4.54545454545454E-2</v>
      </c>
      <c r="O8697" s="2">
        <v>0.50830795867423595</v>
      </c>
    </row>
    <row r="8698" spans="2:15" x14ac:dyDescent="0.25">
      <c r="B8698" t="s">
        <v>65</v>
      </c>
      <c r="C8698" t="s">
        <v>7</v>
      </c>
      <c r="D8698" t="s">
        <v>15</v>
      </c>
      <c r="E8698" t="s">
        <v>11</v>
      </c>
      <c r="F8698" s="3">
        <v>58</v>
      </c>
      <c r="G8698" s="3">
        <v>587456.26340000005</v>
      </c>
      <c r="H8698" s="3">
        <v>49</v>
      </c>
      <c r="I8698" s="3">
        <v>374016.61047999997</v>
      </c>
      <c r="J8698" s="3">
        <v>37</v>
      </c>
      <c r="K8698" s="3">
        <v>174443.26968</v>
      </c>
      <c r="L8698" s="2">
        <v>0.183673469387755</v>
      </c>
      <c r="M8698" s="2">
        <v>0.570668913998442</v>
      </c>
      <c r="N8698" s="2">
        <v>0.56756756756756799</v>
      </c>
      <c r="O8698" s="2">
        <v>2.3676063540750798</v>
      </c>
    </row>
    <row r="8699" spans="2:15" x14ac:dyDescent="0.25">
      <c r="B8699" t="s">
        <v>65</v>
      </c>
      <c r="C8699" t="s">
        <v>7</v>
      </c>
      <c r="D8699" t="s">
        <v>15</v>
      </c>
      <c r="E8699" t="s">
        <v>12</v>
      </c>
      <c r="F8699" s="3" t="s">
        <v>71</v>
      </c>
      <c r="G8699" s="3">
        <v>39482.8024</v>
      </c>
      <c r="H8699" s="3">
        <v>6</v>
      </c>
      <c r="I8699" s="3">
        <v>52378.033600000002</v>
      </c>
      <c r="J8699" s="3" t="s">
        <v>71</v>
      </c>
      <c r="K8699" s="3">
        <v>14838.8598</v>
      </c>
      <c r="L8699" s="2" t="s">
        <v>72</v>
      </c>
      <c r="M8699" s="2">
        <v>-0.24619540509057999</v>
      </c>
      <c r="N8699" s="2" t="s">
        <v>72</v>
      </c>
      <c r="O8699" s="2">
        <v>1.66077063414266</v>
      </c>
    </row>
    <row r="8700" spans="2:15" x14ac:dyDescent="0.25">
      <c r="B8700" t="s">
        <v>65</v>
      </c>
      <c r="C8700" t="s">
        <v>7</v>
      </c>
      <c r="D8700" t="s">
        <v>15</v>
      </c>
      <c r="E8700" t="s">
        <v>19</v>
      </c>
      <c r="F8700" s="3"/>
      <c r="G8700" s="3"/>
      <c r="H8700" s="3" t="s">
        <v>71</v>
      </c>
      <c r="I8700" s="3">
        <v>16574.203000000001</v>
      </c>
      <c r="J8700" s="3"/>
      <c r="K8700" s="3"/>
      <c r="L8700" s="2" t="s">
        <v>72</v>
      </c>
      <c r="M8700" s="2"/>
      <c r="N8700" s="2"/>
      <c r="O8700" s="2"/>
    </row>
    <row r="8701" spans="2:15" x14ac:dyDescent="0.25">
      <c r="B8701" t="s">
        <v>65</v>
      </c>
      <c r="C8701" t="s">
        <v>7</v>
      </c>
      <c r="D8701" t="s">
        <v>15</v>
      </c>
      <c r="E8701" t="s">
        <v>32</v>
      </c>
      <c r="F8701" s="3" t="s">
        <v>71</v>
      </c>
      <c r="G8701" s="3">
        <v>27738.485199999999</v>
      </c>
      <c r="H8701" s="3" t="s">
        <v>71</v>
      </c>
      <c r="I8701" s="3">
        <v>5315.4812000000002</v>
      </c>
      <c r="J8701" s="3" t="s">
        <v>71</v>
      </c>
      <c r="K8701" s="3">
        <v>4934.0501999999997</v>
      </c>
      <c r="L8701" s="2" t="s">
        <v>72</v>
      </c>
      <c r="M8701" s="2">
        <v>4.2184335070171999</v>
      </c>
      <c r="N8701" s="2" t="s">
        <v>72</v>
      </c>
      <c r="O8701" s="2">
        <v>4.6218490034819704</v>
      </c>
    </row>
    <row r="8702" spans="2:15" x14ac:dyDescent="0.25">
      <c r="B8702" t="s">
        <v>65</v>
      </c>
      <c r="C8702" t="s">
        <v>7</v>
      </c>
      <c r="D8702" t="s">
        <v>15</v>
      </c>
      <c r="E8702" t="s">
        <v>16</v>
      </c>
      <c r="F8702" s="3" t="s">
        <v>71</v>
      </c>
      <c r="G8702" s="3">
        <v>1123.1944000000001</v>
      </c>
      <c r="H8702" s="3">
        <v>6</v>
      </c>
      <c r="I8702" s="3">
        <v>10470.155199999999</v>
      </c>
      <c r="J8702" s="3">
        <v>8</v>
      </c>
      <c r="K8702" s="3">
        <v>10620.638999999999</v>
      </c>
      <c r="L8702" s="2" t="s">
        <v>72</v>
      </c>
      <c r="M8702" s="2">
        <v>-0.89272418808080301</v>
      </c>
      <c r="N8702" s="2" t="s">
        <v>72</v>
      </c>
      <c r="O8702" s="2">
        <v>-0.89424417871655404</v>
      </c>
    </row>
    <row r="8703" spans="2:15" x14ac:dyDescent="0.25">
      <c r="B8703" t="s">
        <v>65</v>
      </c>
      <c r="C8703" t="s">
        <v>7</v>
      </c>
      <c r="D8703" t="s">
        <v>15</v>
      </c>
      <c r="E8703" t="s">
        <v>13</v>
      </c>
      <c r="F8703" s="3">
        <v>73</v>
      </c>
      <c r="G8703" s="3">
        <v>322263.32984000002</v>
      </c>
      <c r="H8703" s="3">
        <v>92</v>
      </c>
      <c r="I8703" s="3">
        <v>405559.66399999999</v>
      </c>
      <c r="J8703" s="3">
        <v>78</v>
      </c>
      <c r="K8703" s="3">
        <v>321666.65034599998</v>
      </c>
      <c r="L8703" s="2">
        <v>-0.20652173913043501</v>
      </c>
      <c r="M8703" s="2">
        <v>-0.205386140570429</v>
      </c>
      <c r="N8703" s="2">
        <v>-6.4102564102564097E-2</v>
      </c>
      <c r="O8703" s="2">
        <v>1.85496225162973E-3</v>
      </c>
    </row>
    <row r="8704" spans="2:15" x14ac:dyDescent="0.25">
      <c r="B8704" t="s">
        <v>65</v>
      </c>
      <c r="C8704" t="s">
        <v>7</v>
      </c>
      <c r="D8704" t="s">
        <v>15</v>
      </c>
      <c r="E8704" t="s">
        <v>21</v>
      </c>
      <c r="F8704" s="3"/>
      <c r="G8704" s="3"/>
      <c r="H8704" s="3"/>
      <c r="I8704" s="3"/>
      <c r="J8704" s="3" t="s">
        <v>71</v>
      </c>
      <c r="K8704" s="3">
        <v>14359.74156</v>
      </c>
      <c r="L8704" s="2"/>
      <c r="M8704" s="2"/>
      <c r="N8704" s="2" t="s">
        <v>72</v>
      </c>
      <c r="O8704" s="2"/>
    </row>
    <row r="8705" spans="2:15" x14ac:dyDescent="0.25">
      <c r="B8705" t="s">
        <v>65</v>
      </c>
      <c r="C8705" t="s">
        <v>7</v>
      </c>
      <c r="D8705" t="s">
        <v>15</v>
      </c>
      <c r="E8705" t="s">
        <v>24</v>
      </c>
      <c r="F8705" s="3" t="s">
        <v>71</v>
      </c>
      <c r="G8705" s="3">
        <v>5319.8419999999996</v>
      </c>
      <c r="H8705" s="3" t="s">
        <v>71</v>
      </c>
      <c r="I8705" s="3">
        <v>9699.1008000000002</v>
      </c>
      <c r="J8705" s="3" t="s">
        <v>71</v>
      </c>
      <c r="K8705" s="3">
        <v>4002.9713999999999</v>
      </c>
      <c r="L8705" s="2" t="s">
        <v>72</v>
      </c>
      <c r="M8705" s="2">
        <v>-0.45151183499402298</v>
      </c>
      <c r="N8705" s="2" t="s">
        <v>72</v>
      </c>
      <c r="O8705" s="2">
        <v>0.32897327220474298</v>
      </c>
    </row>
    <row r="8706" spans="2:15" x14ac:dyDescent="0.25">
      <c r="B8706" t="s">
        <v>65</v>
      </c>
      <c r="C8706" t="s">
        <v>7</v>
      </c>
      <c r="D8706" t="s">
        <v>15</v>
      </c>
      <c r="E8706" t="s">
        <v>14</v>
      </c>
      <c r="F8706" s="3" t="s">
        <v>71</v>
      </c>
      <c r="G8706" s="3">
        <v>8017.9888000000001</v>
      </c>
      <c r="H8706" s="3" t="s">
        <v>71</v>
      </c>
      <c r="I8706" s="3">
        <v>23172.849600000001</v>
      </c>
      <c r="J8706" s="3">
        <v>5</v>
      </c>
      <c r="K8706" s="3">
        <v>24903.01395</v>
      </c>
      <c r="L8706" s="2" t="s">
        <v>72</v>
      </c>
      <c r="M8706" s="2">
        <v>-0.65399210980077305</v>
      </c>
      <c r="N8706" s="2" t="s">
        <v>72</v>
      </c>
      <c r="O8706" s="2">
        <v>-0.67803138944954899</v>
      </c>
    </row>
    <row r="8707" spans="2:15" x14ac:dyDescent="0.25">
      <c r="B8707" t="s">
        <v>65</v>
      </c>
      <c r="C8707" t="s">
        <v>7</v>
      </c>
      <c r="D8707" t="s">
        <v>17</v>
      </c>
      <c r="E8707" t="s">
        <v>9</v>
      </c>
      <c r="F8707" s="3">
        <v>9</v>
      </c>
      <c r="G8707" s="3">
        <v>39936.26</v>
      </c>
      <c r="H8707" s="3">
        <v>9</v>
      </c>
      <c r="I8707" s="3">
        <v>51525.46</v>
      </c>
      <c r="J8707" s="3" t="s">
        <v>71</v>
      </c>
      <c r="K8707" s="3">
        <v>11793.6</v>
      </c>
      <c r="L8707" s="2">
        <v>0</v>
      </c>
      <c r="M8707" s="2">
        <v>-0.22492181535108999</v>
      </c>
      <c r="N8707" s="2" t="s">
        <v>72</v>
      </c>
      <c r="O8707" s="2">
        <v>2.38626543209877</v>
      </c>
    </row>
    <row r="8708" spans="2:15" x14ac:dyDescent="0.25">
      <c r="B8708" t="s">
        <v>65</v>
      </c>
      <c r="C8708" t="s">
        <v>7</v>
      </c>
      <c r="D8708" t="s">
        <v>17</v>
      </c>
      <c r="E8708" t="s">
        <v>18</v>
      </c>
      <c r="F8708" s="3">
        <v>19</v>
      </c>
      <c r="G8708" s="3">
        <v>54469.974000000002</v>
      </c>
      <c r="H8708" s="3">
        <v>19</v>
      </c>
      <c r="I8708" s="3">
        <v>51255.5772</v>
      </c>
      <c r="J8708" s="3">
        <v>18</v>
      </c>
      <c r="K8708" s="3">
        <v>83036.062349999993</v>
      </c>
      <c r="L8708" s="2">
        <v>0</v>
      </c>
      <c r="M8708" s="2">
        <v>6.2713112905886895E-2</v>
      </c>
      <c r="N8708" s="2">
        <v>5.5555555555555601E-2</v>
      </c>
      <c r="O8708" s="2">
        <v>-0.34402026711710998</v>
      </c>
    </row>
    <row r="8709" spans="2:15" x14ac:dyDescent="0.25">
      <c r="B8709" t="s">
        <v>65</v>
      </c>
      <c r="C8709" t="s">
        <v>7</v>
      </c>
      <c r="D8709" t="s">
        <v>17</v>
      </c>
      <c r="E8709" t="s">
        <v>10</v>
      </c>
      <c r="F8709" s="3">
        <v>5</v>
      </c>
      <c r="G8709" s="3">
        <v>21273</v>
      </c>
      <c r="H8709" s="3" t="s">
        <v>71</v>
      </c>
      <c r="I8709" s="3">
        <v>1568.64</v>
      </c>
      <c r="J8709" s="3" t="s">
        <v>71</v>
      </c>
      <c r="K8709" s="3">
        <v>12580.92</v>
      </c>
      <c r="L8709" s="2" t="s">
        <v>72</v>
      </c>
      <c r="M8709" s="2">
        <v>12.561429008567901</v>
      </c>
      <c r="N8709" s="2" t="s">
        <v>72</v>
      </c>
      <c r="O8709" s="2">
        <v>0.69089382970402802</v>
      </c>
    </row>
    <row r="8710" spans="2:15" x14ac:dyDescent="0.25">
      <c r="B8710" t="s">
        <v>65</v>
      </c>
      <c r="C8710" t="s">
        <v>7</v>
      </c>
      <c r="D8710" t="s">
        <v>17</v>
      </c>
      <c r="E8710" t="s">
        <v>28</v>
      </c>
      <c r="F8710" s="3">
        <v>15</v>
      </c>
      <c r="G8710" s="3">
        <v>100774.94</v>
      </c>
      <c r="H8710" s="3">
        <v>27</v>
      </c>
      <c r="I8710" s="3">
        <v>157018.14000000001</v>
      </c>
      <c r="J8710" s="3">
        <v>13</v>
      </c>
      <c r="K8710" s="3">
        <v>87766.577999999994</v>
      </c>
      <c r="L8710" s="2">
        <v>-0.44444444444444398</v>
      </c>
      <c r="M8710" s="2">
        <v>-0.35819555625865901</v>
      </c>
      <c r="N8710" s="2">
        <v>0.15384615384615399</v>
      </c>
      <c r="O8710" s="2">
        <v>0.14821544027841699</v>
      </c>
    </row>
    <row r="8711" spans="2:15" x14ac:dyDescent="0.25">
      <c r="B8711" t="s">
        <v>65</v>
      </c>
      <c r="C8711" t="s">
        <v>7</v>
      </c>
      <c r="D8711" t="s">
        <v>17</v>
      </c>
      <c r="E8711" t="s">
        <v>11</v>
      </c>
      <c r="F8711" s="3">
        <v>56</v>
      </c>
      <c r="G8711" s="3">
        <v>354787.00799999997</v>
      </c>
      <c r="H8711" s="3">
        <v>68</v>
      </c>
      <c r="I8711" s="3">
        <v>461086.15355599998</v>
      </c>
      <c r="J8711" s="3">
        <v>83</v>
      </c>
      <c r="K8711" s="3">
        <v>460150.98839999997</v>
      </c>
      <c r="L8711" s="2">
        <v>-0.17647058823529399</v>
      </c>
      <c r="M8711" s="2">
        <v>-0.230540745446804</v>
      </c>
      <c r="N8711" s="2">
        <v>-0.32530120481927699</v>
      </c>
      <c r="O8711" s="2">
        <v>-0.22897697289831601</v>
      </c>
    </row>
    <row r="8712" spans="2:15" x14ac:dyDescent="0.25">
      <c r="B8712" t="s">
        <v>65</v>
      </c>
      <c r="C8712" t="s">
        <v>7</v>
      </c>
      <c r="D8712" t="s">
        <v>17</v>
      </c>
      <c r="E8712" t="s">
        <v>12</v>
      </c>
      <c r="F8712" s="3">
        <v>22</v>
      </c>
      <c r="G8712" s="3">
        <v>125915.84</v>
      </c>
      <c r="H8712" s="3">
        <v>26</v>
      </c>
      <c r="I8712" s="3">
        <v>183967.0428</v>
      </c>
      <c r="J8712" s="3">
        <v>12</v>
      </c>
      <c r="K8712" s="3">
        <v>81923.399999999994</v>
      </c>
      <c r="L8712" s="2">
        <v>-0.15384615384615399</v>
      </c>
      <c r="M8712" s="2">
        <v>-0.31555218758998299</v>
      </c>
      <c r="N8712" s="2">
        <v>0.83333333333333304</v>
      </c>
      <c r="O8712" s="2">
        <v>0.53699480246181197</v>
      </c>
    </row>
    <row r="8713" spans="2:15" x14ac:dyDescent="0.25">
      <c r="B8713" t="s">
        <v>65</v>
      </c>
      <c r="C8713" t="s">
        <v>7</v>
      </c>
      <c r="D8713" t="s">
        <v>17</v>
      </c>
      <c r="E8713" t="s">
        <v>19</v>
      </c>
      <c r="F8713" s="3"/>
      <c r="G8713" s="3"/>
      <c r="H8713" s="3" t="s">
        <v>71</v>
      </c>
      <c r="I8713" s="3">
        <v>5549.9</v>
      </c>
      <c r="J8713" s="3"/>
      <c r="K8713" s="3"/>
      <c r="L8713" s="2" t="s">
        <v>72</v>
      </c>
      <c r="M8713" s="2"/>
      <c r="N8713" s="2"/>
      <c r="O8713" s="2"/>
    </row>
    <row r="8714" spans="2:15" x14ac:dyDescent="0.25">
      <c r="B8714" t="s">
        <v>65</v>
      </c>
      <c r="C8714" t="s">
        <v>7</v>
      </c>
      <c r="D8714" t="s">
        <v>17</v>
      </c>
      <c r="E8714" t="s">
        <v>20</v>
      </c>
      <c r="F8714" s="3"/>
      <c r="G8714" s="3"/>
      <c r="H8714" s="3"/>
      <c r="I8714" s="3"/>
      <c r="J8714" s="3" t="s">
        <v>71</v>
      </c>
      <c r="K8714" s="3">
        <v>11772.54</v>
      </c>
      <c r="L8714" s="2"/>
      <c r="M8714" s="2"/>
      <c r="N8714" s="2" t="s">
        <v>72</v>
      </c>
      <c r="O8714" s="2"/>
    </row>
    <row r="8715" spans="2:15" x14ac:dyDescent="0.25">
      <c r="B8715" t="s">
        <v>65</v>
      </c>
      <c r="C8715" t="s">
        <v>7</v>
      </c>
      <c r="D8715" t="s">
        <v>17</v>
      </c>
      <c r="E8715" t="s">
        <v>32</v>
      </c>
      <c r="F8715" s="3">
        <v>6</v>
      </c>
      <c r="G8715" s="3">
        <v>28325.212800000001</v>
      </c>
      <c r="H8715" s="3">
        <v>6</v>
      </c>
      <c r="I8715" s="3">
        <v>28289.111199999999</v>
      </c>
      <c r="J8715" s="3">
        <v>6</v>
      </c>
      <c r="K8715" s="3">
        <v>26356.552199999998</v>
      </c>
      <c r="L8715" s="2">
        <v>0</v>
      </c>
      <c r="M8715" s="2">
        <v>1.27616593341395E-3</v>
      </c>
      <c r="N8715" s="2">
        <v>0</v>
      </c>
      <c r="O8715" s="2">
        <v>7.4693403942265299E-2</v>
      </c>
    </row>
    <row r="8716" spans="2:15" x14ac:dyDescent="0.25">
      <c r="B8716" t="s">
        <v>65</v>
      </c>
      <c r="C8716" t="s">
        <v>7</v>
      </c>
      <c r="D8716" t="s">
        <v>17</v>
      </c>
      <c r="E8716" t="s">
        <v>16</v>
      </c>
      <c r="F8716" s="3">
        <v>5</v>
      </c>
      <c r="G8716" s="3">
        <v>8272.84</v>
      </c>
      <c r="H8716" s="3">
        <v>7</v>
      </c>
      <c r="I8716" s="3">
        <v>9418.92</v>
      </c>
      <c r="J8716" s="3">
        <v>5</v>
      </c>
      <c r="K8716" s="3">
        <v>5665.14</v>
      </c>
      <c r="L8716" s="2">
        <v>-0.28571428571428598</v>
      </c>
      <c r="M8716" s="2">
        <v>-0.121678493924994</v>
      </c>
      <c r="N8716" s="2">
        <v>0</v>
      </c>
      <c r="O8716" s="2">
        <v>0.46030636489124699</v>
      </c>
    </row>
    <row r="8717" spans="2:15" x14ac:dyDescent="0.25">
      <c r="B8717" t="s">
        <v>65</v>
      </c>
      <c r="C8717" t="s">
        <v>7</v>
      </c>
      <c r="D8717" t="s">
        <v>17</v>
      </c>
      <c r="E8717" t="s">
        <v>13</v>
      </c>
      <c r="F8717" s="3">
        <v>142</v>
      </c>
      <c r="G8717" s="3">
        <v>611910.29995999997</v>
      </c>
      <c r="H8717" s="3">
        <v>135</v>
      </c>
      <c r="I8717" s="3">
        <v>574954.25959999999</v>
      </c>
      <c r="J8717" s="3">
        <v>146</v>
      </c>
      <c r="K8717" s="3">
        <v>550563.07515000005</v>
      </c>
      <c r="L8717" s="2">
        <v>5.1851851851851802E-2</v>
      </c>
      <c r="M8717" s="2">
        <v>6.4276487638704694E-2</v>
      </c>
      <c r="N8717" s="2">
        <v>-2.7397260273972601E-2</v>
      </c>
      <c r="O8717" s="2">
        <v>0.111426333473755</v>
      </c>
    </row>
    <row r="8718" spans="2:15" x14ac:dyDescent="0.25">
      <c r="B8718" t="s">
        <v>65</v>
      </c>
      <c r="C8718" t="s">
        <v>7</v>
      </c>
      <c r="D8718" t="s">
        <v>17</v>
      </c>
      <c r="E8718" t="s">
        <v>21</v>
      </c>
      <c r="F8718" s="3" t="s">
        <v>71</v>
      </c>
      <c r="G8718" s="3">
        <v>42949.932664</v>
      </c>
      <c r="H8718" s="3" t="s">
        <v>71</v>
      </c>
      <c r="I8718" s="3">
        <v>147600.87072000001</v>
      </c>
      <c r="J8718" s="3" t="s">
        <v>71</v>
      </c>
      <c r="K8718" s="3">
        <v>5087.4912000000004</v>
      </c>
      <c r="L8718" s="2" t="s">
        <v>72</v>
      </c>
      <c r="M8718" s="2">
        <v>-0.70901301290101204</v>
      </c>
      <c r="N8718" s="2" t="s">
        <v>72</v>
      </c>
      <c r="O8718" s="2">
        <v>7.4422618095142798</v>
      </c>
    </row>
    <row r="8719" spans="2:15" x14ac:dyDescent="0.25">
      <c r="B8719" t="s">
        <v>65</v>
      </c>
      <c r="C8719" t="s">
        <v>7</v>
      </c>
      <c r="D8719" t="s">
        <v>17</v>
      </c>
      <c r="E8719" t="s">
        <v>24</v>
      </c>
      <c r="F8719" s="3">
        <v>6</v>
      </c>
      <c r="G8719" s="3">
        <v>22973.7788</v>
      </c>
      <c r="H8719" s="3">
        <v>5</v>
      </c>
      <c r="I8719" s="3">
        <v>15978.915999999999</v>
      </c>
      <c r="J8719" s="3" t="s">
        <v>71</v>
      </c>
      <c r="K8719" s="3">
        <v>7861.2281999999996</v>
      </c>
      <c r="L8719" s="2">
        <v>0.2</v>
      </c>
      <c r="M8719" s="2">
        <v>0.43775577767603302</v>
      </c>
      <c r="N8719" s="2" t="s">
        <v>72</v>
      </c>
      <c r="O8719" s="2">
        <v>1.92241596548488</v>
      </c>
    </row>
    <row r="8720" spans="2:15" x14ac:dyDescent="0.25">
      <c r="B8720" t="s">
        <v>65</v>
      </c>
      <c r="C8720" t="s">
        <v>7</v>
      </c>
      <c r="D8720" t="s">
        <v>17</v>
      </c>
      <c r="E8720" t="s">
        <v>14</v>
      </c>
      <c r="F8720" s="3">
        <v>6</v>
      </c>
      <c r="G8720" s="3">
        <v>44966.754399999998</v>
      </c>
      <c r="H8720" s="3">
        <v>10</v>
      </c>
      <c r="I8720" s="3">
        <v>139293.70910000001</v>
      </c>
      <c r="J8720" s="3">
        <v>6</v>
      </c>
      <c r="K8720" s="3">
        <v>16357.0137</v>
      </c>
      <c r="L8720" s="2">
        <v>-0.4</v>
      </c>
      <c r="M8720" s="2">
        <v>-0.67718029270282398</v>
      </c>
      <c r="N8720" s="2">
        <v>0</v>
      </c>
      <c r="O8720" s="2">
        <v>1.74908092789578</v>
      </c>
    </row>
    <row r="8721" spans="2:15" x14ac:dyDescent="0.25">
      <c r="B8721" t="s">
        <v>65</v>
      </c>
      <c r="C8721" t="s">
        <v>7</v>
      </c>
      <c r="D8721" t="s">
        <v>22</v>
      </c>
      <c r="E8721" t="s">
        <v>9</v>
      </c>
      <c r="F8721" s="3">
        <v>19</v>
      </c>
      <c r="G8721" s="3">
        <v>103001.3</v>
      </c>
      <c r="H8721" s="3">
        <v>11</v>
      </c>
      <c r="I8721" s="3">
        <v>64770.576000000001</v>
      </c>
      <c r="J8721" s="3">
        <v>5</v>
      </c>
      <c r="K8721" s="3">
        <v>32483.644199999999</v>
      </c>
      <c r="L8721" s="2">
        <v>0.72727272727272696</v>
      </c>
      <c r="M8721" s="2">
        <v>0.59024832510367098</v>
      </c>
      <c r="N8721" s="2">
        <v>2.8</v>
      </c>
      <c r="O8721" s="2">
        <v>2.1708665248833099</v>
      </c>
    </row>
    <row r="8722" spans="2:15" x14ac:dyDescent="0.25">
      <c r="B8722" t="s">
        <v>65</v>
      </c>
      <c r="C8722" t="s">
        <v>7</v>
      </c>
      <c r="D8722" t="s">
        <v>22</v>
      </c>
      <c r="E8722" t="s">
        <v>18</v>
      </c>
      <c r="F8722" s="3">
        <v>18</v>
      </c>
      <c r="G8722" s="3">
        <v>41460.472999999998</v>
      </c>
      <c r="H8722" s="3">
        <v>7</v>
      </c>
      <c r="I8722" s="3">
        <v>14307.076999999999</v>
      </c>
      <c r="J8722" s="3">
        <v>12</v>
      </c>
      <c r="K8722" s="3">
        <v>43977.222000000002</v>
      </c>
      <c r="L8722" s="2">
        <v>1.5714285714285701</v>
      </c>
      <c r="M8722" s="2">
        <v>1.8978996198874201</v>
      </c>
      <c r="N8722" s="2">
        <v>0.5</v>
      </c>
      <c r="O8722" s="2">
        <v>-5.72284670459631E-2</v>
      </c>
    </row>
    <row r="8723" spans="2:15" x14ac:dyDescent="0.25">
      <c r="B8723" t="s">
        <v>65</v>
      </c>
      <c r="C8723" t="s">
        <v>7</v>
      </c>
      <c r="D8723" t="s">
        <v>22</v>
      </c>
      <c r="E8723" t="s">
        <v>10</v>
      </c>
      <c r="F8723" s="3" t="s">
        <v>71</v>
      </c>
      <c r="G8723" s="3">
        <v>21171.48</v>
      </c>
      <c r="H8723" s="3" t="s">
        <v>71</v>
      </c>
      <c r="I8723" s="3">
        <v>13425.96</v>
      </c>
      <c r="J8723" s="3">
        <v>5</v>
      </c>
      <c r="K8723" s="3">
        <v>35975.339999999997</v>
      </c>
      <c r="L8723" s="2" t="s">
        <v>72</v>
      </c>
      <c r="M8723" s="2">
        <v>0.57690623240349304</v>
      </c>
      <c r="N8723" s="2" t="s">
        <v>72</v>
      </c>
      <c r="O8723" s="2">
        <v>-0.411500210977853</v>
      </c>
    </row>
    <row r="8724" spans="2:15" x14ac:dyDescent="0.25">
      <c r="B8724" t="s">
        <v>65</v>
      </c>
      <c r="C8724" t="s">
        <v>7</v>
      </c>
      <c r="D8724" t="s">
        <v>22</v>
      </c>
      <c r="E8724" t="s">
        <v>28</v>
      </c>
      <c r="F8724" s="3">
        <v>64</v>
      </c>
      <c r="G8724" s="3">
        <v>360175.5968</v>
      </c>
      <c r="H8724" s="3">
        <v>63</v>
      </c>
      <c r="I8724" s="3">
        <v>374994.91600000003</v>
      </c>
      <c r="J8724" s="3">
        <v>54</v>
      </c>
      <c r="K8724" s="3">
        <v>465244.919712</v>
      </c>
      <c r="L8724" s="2">
        <v>1.5873015873015799E-2</v>
      </c>
      <c r="M8724" s="2">
        <v>-3.9518720301797303E-2</v>
      </c>
      <c r="N8724" s="2">
        <v>0.18518518518518501</v>
      </c>
      <c r="O8724" s="2">
        <v>-0.22583658297019299</v>
      </c>
    </row>
    <row r="8725" spans="2:15" x14ac:dyDescent="0.25">
      <c r="B8725" t="s">
        <v>65</v>
      </c>
      <c r="C8725" t="s">
        <v>7</v>
      </c>
      <c r="D8725" t="s">
        <v>22</v>
      </c>
      <c r="E8725" t="s">
        <v>11</v>
      </c>
      <c r="F8725" s="3">
        <v>53</v>
      </c>
      <c r="G8725" s="3">
        <v>519392.98239999998</v>
      </c>
      <c r="H8725" s="3">
        <v>78</v>
      </c>
      <c r="I8725" s="3">
        <v>529216.27419999999</v>
      </c>
      <c r="J8725" s="3">
        <v>69</v>
      </c>
      <c r="K8725" s="3">
        <v>510670.91519999999</v>
      </c>
      <c r="L8725" s="2">
        <v>-0.32051282051281998</v>
      </c>
      <c r="M8725" s="2">
        <v>-1.85619609201353E-2</v>
      </c>
      <c r="N8725" s="2">
        <v>-0.231884057971015</v>
      </c>
      <c r="O8725" s="2">
        <v>1.7079623962104901E-2</v>
      </c>
    </row>
    <row r="8726" spans="2:15" x14ac:dyDescent="0.25">
      <c r="B8726" t="s">
        <v>65</v>
      </c>
      <c r="C8726" t="s">
        <v>7</v>
      </c>
      <c r="D8726" t="s">
        <v>22</v>
      </c>
      <c r="E8726" t="s">
        <v>12</v>
      </c>
      <c r="F8726" s="3">
        <v>13</v>
      </c>
      <c r="G8726" s="3">
        <v>108394.74</v>
      </c>
      <c r="H8726" s="3">
        <v>21</v>
      </c>
      <c r="I8726" s="3">
        <v>192263.86900000001</v>
      </c>
      <c r="J8726" s="3">
        <v>19</v>
      </c>
      <c r="K8726" s="3">
        <v>116441.9154</v>
      </c>
      <c r="L8726" s="2">
        <v>-0.38095238095238099</v>
      </c>
      <c r="M8726" s="2">
        <v>-0.43621887688112598</v>
      </c>
      <c r="N8726" s="2">
        <v>-0.31578947368421101</v>
      </c>
      <c r="O8726" s="2">
        <v>-6.9108923297563601E-2</v>
      </c>
    </row>
    <row r="8727" spans="2:15" x14ac:dyDescent="0.25">
      <c r="B8727" t="s">
        <v>65</v>
      </c>
      <c r="C8727" t="s">
        <v>7</v>
      </c>
      <c r="D8727" t="s">
        <v>22</v>
      </c>
      <c r="E8727" t="s">
        <v>20</v>
      </c>
      <c r="F8727" s="3" t="s">
        <v>71</v>
      </c>
      <c r="G8727" s="3">
        <v>6073.32</v>
      </c>
      <c r="H8727" s="3" t="s">
        <v>71</v>
      </c>
      <c r="I8727" s="3">
        <v>12146.64</v>
      </c>
      <c r="J8727" s="3" t="s">
        <v>71</v>
      </c>
      <c r="K8727" s="3">
        <v>5720.22</v>
      </c>
      <c r="L8727" s="2" t="s">
        <v>72</v>
      </c>
      <c r="M8727" s="2">
        <v>-0.5</v>
      </c>
      <c r="N8727" s="2" t="s">
        <v>72</v>
      </c>
      <c r="O8727" s="2">
        <v>6.1728395061728197E-2</v>
      </c>
    </row>
    <row r="8728" spans="2:15" x14ac:dyDescent="0.25">
      <c r="B8728" t="s">
        <v>65</v>
      </c>
      <c r="C8728" t="s">
        <v>7</v>
      </c>
      <c r="D8728" t="s">
        <v>22</v>
      </c>
      <c r="E8728" t="s">
        <v>32</v>
      </c>
      <c r="F8728" s="3">
        <v>5</v>
      </c>
      <c r="G8728" s="3">
        <v>16229.175999999999</v>
      </c>
      <c r="H8728" s="3" t="s">
        <v>71</v>
      </c>
      <c r="I8728" s="3">
        <v>15346.66</v>
      </c>
      <c r="J8728" s="3">
        <v>8</v>
      </c>
      <c r="K8728" s="3">
        <v>21566.482199999999</v>
      </c>
      <c r="L8728" s="2" t="s">
        <v>72</v>
      </c>
      <c r="M8728" s="2">
        <v>5.7505411600960801E-2</v>
      </c>
      <c r="N8728" s="2">
        <v>-0.375</v>
      </c>
      <c r="O8728" s="2">
        <v>-0.24748153873699399</v>
      </c>
    </row>
    <row r="8729" spans="2:15" x14ac:dyDescent="0.25">
      <c r="B8729" t="s">
        <v>65</v>
      </c>
      <c r="C8729" t="s">
        <v>7</v>
      </c>
      <c r="D8729" t="s">
        <v>22</v>
      </c>
      <c r="E8729" t="s">
        <v>16</v>
      </c>
      <c r="F8729" s="3" t="s">
        <v>71</v>
      </c>
      <c r="G8729" s="3">
        <v>557.28</v>
      </c>
      <c r="H8729" s="3" t="s">
        <v>71</v>
      </c>
      <c r="I8729" s="3">
        <v>7319.16</v>
      </c>
      <c r="J8729" s="3"/>
      <c r="K8729" s="3"/>
      <c r="L8729" s="2" t="s">
        <v>72</v>
      </c>
      <c r="M8729" s="2">
        <v>-0.92386011509517496</v>
      </c>
      <c r="N8729" s="2" t="s">
        <v>72</v>
      </c>
      <c r="O8729" s="2"/>
    </row>
    <row r="8730" spans="2:15" x14ac:dyDescent="0.25">
      <c r="B8730" t="s">
        <v>65</v>
      </c>
      <c r="C8730" t="s">
        <v>7</v>
      </c>
      <c r="D8730" t="s">
        <v>22</v>
      </c>
      <c r="E8730" t="s">
        <v>13</v>
      </c>
      <c r="F8730" s="3">
        <v>56</v>
      </c>
      <c r="G8730" s="3">
        <v>259666.58138399999</v>
      </c>
      <c r="H8730" s="3">
        <v>61</v>
      </c>
      <c r="I8730" s="3">
        <v>304819.17800000001</v>
      </c>
      <c r="J8730" s="3">
        <v>56</v>
      </c>
      <c r="K8730" s="3">
        <v>185057.13784000001</v>
      </c>
      <c r="L8730" s="2">
        <v>-8.1967213114754106E-2</v>
      </c>
      <c r="M8730" s="2">
        <v>-0.14812912006474899</v>
      </c>
      <c r="N8730" s="2">
        <v>0</v>
      </c>
      <c r="O8730" s="2">
        <v>0.40316976915803798</v>
      </c>
    </row>
    <row r="8731" spans="2:15" x14ac:dyDescent="0.25">
      <c r="B8731" t="s">
        <v>65</v>
      </c>
      <c r="C8731" t="s">
        <v>7</v>
      </c>
      <c r="D8731" t="s">
        <v>22</v>
      </c>
      <c r="E8731" t="s">
        <v>21</v>
      </c>
      <c r="F8731" s="3">
        <v>8</v>
      </c>
      <c r="G8731" s="3">
        <v>47574.224900000001</v>
      </c>
      <c r="H8731" s="3" t="s">
        <v>71</v>
      </c>
      <c r="I8731" s="3">
        <v>9694.4974000000002</v>
      </c>
      <c r="J8731" s="3">
        <v>6</v>
      </c>
      <c r="K8731" s="3">
        <v>38776.427100000001</v>
      </c>
      <c r="L8731" s="2" t="s">
        <v>72</v>
      </c>
      <c r="M8731" s="2">
        <v>3.90734309753902</v>
      </c>
      <c r="N8731" s="2">
        <v>0.33333333333333298</v>
      </c>
      <c r="O8731" s="2">
        <v>0.22688520985472599</v>
      </c>
    </row>
    <row r="8732" spans="2:15" x14ac:dyDescent="0.25">
      <c r="B8732" t="s">
        <v>65</v>
      </c>
      <c r="C8732" t="s">
        <v>7</v>
      </c>
      <c r="D8732" t="s">
        <v>22</v>
      </c>
      <c r="E8732" t="s">
        <v>24</v>
      </c>
      <c r="F8732" s="3" t="s">
        <v>71</v>
      </c>
      <c r="G8732" s="3">
        <v>41584.256200000003</v>
      </c>
      <c r="H8732" s="3">
        <v>8</v>
      </c>
      <c r="I8732" s="3">
        <v>231138.69760000001</v>
      </c>
      <c r="J8732" s="3" t="s">
        <v>71</v>
      </c>
      <c r="K8732" s="3">
        <v>107332.5978</v>
      </c>
      <c r="L8732" s="2" t="s">
        <v>72</v>
      </c>
      <c r="M8732" s="2">
        <v>-0.82008959714757901</v>
      </c>
      <c r="N8732" s="2" t="s">
        <v>72</v>
      </c>
      <c r="O8732" s="2">
        <v>-0.61256638661176599</v>
      </c>
    </row>
    <row r="8733" spans="2:15" x14ac:dyDescent="0.25">
      <c r="B8733" t="s">
        <v>65</v>
      </c>
      <c r="C8733" t="s">
        <v>7</v>
      </c>
      <c r="D8733" t="s">
        <v>22</v>
      </c>
      <c r="E8733" t="s">
        <v>14</v>
      </c>
      <c r="F8733" s="3" t="s">
        <v>71</v>
      </c>
      <c r="G8733" s="3">
        <v>6211.3504000000003</v>
      </c>
      <c r="H8733" s="3">
        <v>5</v>
      </c>
      <c r="I8733" s="3">
        <v>9258.7353999999996</v>
      </c>
      <c r="J8733" s="3" t="s">
        <v>71</v>
      </c>
      <c r="K8733" s="3">
        <v>10410.6924</v>
      </c>
      <c r="L8733" s="2" t="s">
        <v>72</v>
      </c>
      <c r="M8733" s="2">
        <v>-0.32913620147304401</v>
      </c>
      <c r="N8733" s="2" t="s">
        <v>72</v>
      </c>
      <c r="O8733" s="2">
        <v>-0.40336817558839799</v>
      </c>
    </row>
    <row r="8734" spans="2:15" x14ac:dyDescent="0.25">
      <c r="B8734" t="s">
        <v>65</v>
      </c>
      <c r="C8734" t="s">
        <v>7</v>
      </c>
      <c r="D8734" t="s">
        <v>25</v>
      </c>
      <c r="E8734" t="s">
        <v>10</v>
      </c>
      <c r="F8734" s="3" t="s">
        <v>71</v>
      </c>
      <c r="G8734" s="3">
        <v>26453.62</v>
      </c>
      <c r="H8734" s="3"/>
      <c r="I8734" s="3"/>
      <c r="J8734" s="3">
        <v>6</v>
      </c>
      <c r="K8734" s="3">
        <v>35586.54</v>
      </c>
      <c r="L8734" s="2" t="s">
        <v>72</v>
      </c>
      <c r="M8734" s="2"/>
      <c r="N8734" s="2" t="s">
        <v>72</v>
      </c>
      <c r="O8734" s="2">
        <v>-0.25663972951571001</v>
      </c>
    </row>
    <row r="8735" spans="2:15" x14ac:dyDescent="0.25">
      <c r="B8735" t="s">
        <v>65</v>
      </c>
      <c r="C8735" t="s">
        <v>7</v>
      </c>
      <c r="D8735" t="s">
        <v>25</v>
      </c>
      <c r="E8735" t="s">
        <v>11</v>
      </c>
      <c r="F8735" s="3">
        <v>6</v>
      </c>
      <c r="G8735" s="3">
        <v>34298.455999999998</v>
      </c>
      <c r="H8735" s="3">
        <v>6</v>
      </c>
      <c r="I8735" s="3">
        <v>34798.3776</v>
      </c>
      <c r="J8735" s="3" t="s">
        <v>71</v>
      </c>
      <c r="K8735" s="3">
        <v>15433.415999999999</v>
      </c>
      <c r="L8735" s="2">
        <v>0</v>
      </c>
      <c r="M8735" s="2">
        <v>-1.43662329820802E-2</v>
      </c>
      <c r="N8735" s="2" t="s">
        <v>72</v>
      </c>
      <c r="O8735" s="2">
        <v>1.2223502560936601</v>
      </c>
    </row>
    <row r="8736" spans="2:15" x14ac:dyDescent="0.25">
      <c r="B8736" t="s">
        <v>65</v>
      </c>
      <c r="C8736" t="s">
        <v>7</v>
      </c>
      <c r="D8736" t="s">
        <v>25</v>
      </c>
      <c r="E8736" t="s">
        <v>20</v>
      </c>
      <c r="F8736" s="3" t="s">
        <v>71</v>
      </c>
      <c r="G8736" s="3">
        <v>19013.155200000001</v>
      </c>
      <c r="H8736" s="3"/>
      <c r="I8736" s="3"/>
      <c r="J8736" s="3"/>
      <c r="K8736" s="3"/>
      <c r="L8736" s="2" t="s">
        <v>72</v>
      </c>
      <c r="M8736" s="2"/>
      <c r="N8736" s="2" t="s">
        <v>72</v>
      </c>
      <c r="O8736" s="2"/>
    </row>
    <row r="8737" spans="2:15" x14ac:dyDescent="0.25">
      <c r="B8737" t="s">
        <v>65</v>
      </c>
      <c r="C8737" t="s">
        <v>7</v>
      </c>
      <c r="D8737" t="s">
        <v>25</v>
      </c>
      <c r="E8737" t="s">
        <v>24</v>
      </c>
      <c r="F8737" s="3" t="s">
        <v>71</v>
      </c>
      <c r="G8737" s="3">
        <v>1321.96</v>
      </c>
      <c r="H8737" s="3"/>
      <c r="I8737" s="3"/>
      <c r="J8737" s="3"/>
      <c r="K8737" s="3"/>
      <c r="L8737" s="2" t="s">
        <v>72</v>
      </c>
      <c r="M8737" s="2"/>
      <c r="N8737" s="2" t="s">
        <v>72</v>
      </c>
      <c r="O8737" s="2"/>
    </row>
    <row r="8738" spans="2:15" x14ac:dyDescent="0.25">
      <c r="B8738" t="s">
        <v>65</v>
      </c>
      <c r="C8738" t="s">
        <v>7</v>
      </c>
      <c r="D8738" t="s">
        <v>25</v>
      </c>
      <c r="E8738" t="s">
        <v>14</v>
      </c>
      <c r="F8738" s="3" t="s">
        <v>71</v>
      </c>
      <c r="G8738" s="3">
        <v>2868.96</v>
      </c>
      <c r="H8738" s="3" t="s">
        <v>71</v>
      </c>
      <c r="I8738" s="3">
        <v>717.24</v>
      </c>
      <c r="J8738" s="3" t="s">
        <v>71</v>
      </c>
      <c r="K8738" s="3">
        <v>675.54</v>
      </c>
      <c r="L8738" s="2" t="s">
        <v>72</v>
      </c>
      <c r="M8738" s="2">
        <v>3</v>
      </c>
      <c r="N8738" s="2" t="s">
        <v>72</v>
      </c>
      <c r="O8738" s="2">
        <v>3.2469135802469098</v>
      </c>
    </row>
    <row r="8739" spans="2:15" x14ac:dyDescent="0.25">
      <c r="B8739" t="s">
        <v>65</v>
      </c>
      <c r="C8739" t="s">
        <v>7</v>
      </c>
      <c r="D8739" t="s">
        <v>26</v>
      </c>
      <c r="E8739" t="s">
        <v>10</v>
      </c>
      <c r="F8739" s="3" t="s">
        <v>71</v>
      </c>
      <c r="G8739" s="3">
        <v>3656.72</v>
      </c>
      <c r="H8739" s="3"/>
      <c r="I8739" s="3"/>
      <c r="J8739" s="3"/>
      <c r="K8739" s="3"/>
      <c r="L8739" s="2" t="s">
        <v>72</v>
      </c>
      <c r="M8739" s="2"/>
      <c r="N8739" s="2" t="s">
        <v>72</v>
      </c>
      <c r="O8739" s="2"/>
    </row>
    <row r="8740" spans="2:15" x14ac:dyDescent="0.25">
      <c r="B8740" t="s">
        <v>65</v>
      </c>
      <c r="C8740" t="s">
        <v>27</v>
      </c>
      <c r="D8740" t="s">
        <v>31</v>
      </c>
      <c r="E8740" t="s">
        <v>16</v>
      </c>
      <c r="F8740" s="3"/>
      <c r="G8740" s="3"/>
      <c r="H8740" s="3"/>
      <c r="I8740" s="3"/>
      <c r="J8740" s="3" t="s">
        <v>71</v>
      </c>
      <c r="K8740" s="3">
        <v>738.36</v>
      </c>
      <c r="L8740" s="2"/>
      <c r="M8740" s="2"/>
      <c r="N8740" s="2" t="s">
        <v>72</v>
      </c>
      <c r="O8740" s="2"/>
    </row>
    <row r="8741" spans="2:15" x14ac:dyDescent="0.25">
      <c r="B8741" t="s">
        <v>65</v>
      </c>
      <c r="C8741" t="s">
        <v>27</v>
      </c>
      <c r="D8741" t="s">
        <v>31</v>
      </c>
      <c r="E8741" t="s">
        <v>21</v>
      </c>
      <c r="F8741" s="3" t="s">
        <v>71</v>
      </c>
      <c r="G8741" s="3">
        <v>1292.7180000000001</v>
      </c>
      <c r="H8741" s="3"/>
      <c r="I8741" s="3"/>
      <c r="J8741" s="3"/>
      <c r="K8741" s="3"/>
      <c r="L8741" s="2" t="s">
        <v>72</v>
      </c>
      <c r="M8741" s="2"/>
      <c r="N8741" s="2" t="s">
        <v>72</v>
      </c>
      <c r="O8741" s="2"/>
    </row>
    <row r="8742" spans="2:15" x14ac:dyDescent="0.25">
      <c r="B8742" t="s">
        <v>65</v>
      </c>
      <c r="C8742" t="s">
        <v>27</v>
      </c>
      <c r="D8742" t="s">
        <v>8</v>
      </c>
      <c r="E8742" t="s">
        <v>9</v>
      </c>
      <c r="F8742" s="3" t="s">
        <v>71</v>
      </c>
      <c r="G8742" s="3">
        <v>6562.3552</v>
      </c>
      <c r="H8742" s="3"/>
      <c r="I8742" s="3"/>
      <c r="J8742" s="3" t="s">
        <v>71</v>
      </c>
      <c r="K8742" s="3">
        <v>6019.7903999999999</v>
      </c>
      <c r="L8742" s="2" t="s">
        <v>72</v>
      </c>
      <c r="M8742" s="2"/>
      <c r="N8742" s="2" t="s">
        <v>72</v>
      </c>
      <c r="O8742" s="2">
        <v>9.0130181276743396E-2</v>
      </c>
    </row>
    <row r="8743" spans="2:15" x14ac:dyDescent="0.25">
      <c r="B8743" t="s">
        <v>65</v>
      </c>
      <c r="C8743" t="s">
        <v>27</v>
      </c>
      <c r="D8743" t="s">
        <v>8</v>
      </c>
      <c r="E8743" t="s">
        <v>18</v>
      </c>
      <c r="F8743" s="3"/>
      <c r="G8743" s="3"/>
      <c r="H8743" s="3" t="s">
        <v>71</v>
      </c>
      <c r="I8743" s="3">
        <v>1118</v>
      </c>
      <c r="J8743" s="3"/>
      <c r="K8743" s="3"/>
      <c r="L8743" s="2" t="s">
        <v>72</v>
      </c>
      <c r="M8743" s="2"/>
      <c r="N8743" s="2"/>
      <c r="O8743" s="2"/>
    </row>
    <row r="8744" spans="2:15" x14ac:dyDescent="0.25">
      <c r="B8744" t="s">
        <v>65</v>
      </c>
      <c r="C8744" t="s">
        <v>27</v>
      </c>
      <c r="D8744" t="s">
        <v>8</v>
      </c>
      <c r="E8744" t="s">
        <v>10</v>
      </c>
      <c r="F8744" s="3">
        <v>12</v>
      </c>
      <c r="G8744" s="3">
        <v>49347.735200000003</v>
      </c>
      <c r="H8744" s="3" t="s">
        <v>71</v>
      </c>
      <c r="I8744" s="3">
        <v>17357.2448</v>
      </c>
      <c r="J8744" s="3">
        <v>6</v>
      </c>
      <c r="K8744" s="3">
        <v>27792.460800000001</v>
      </c>
      <c r="L8744" s="2" t="s">
        <v>72</v>
      </c>
      <c r="M8744" s="2">
        <v>1.8430626962177801</v>
      </c>
      <c r="N8744" s="2">
        <v>1</v>
      </c>
      <c r="O8744" s="2">
        <v>0.77557991554313899</v>
      </c>
    </row>
    <row r="8745" spans="2:15" x14ac:dyDescent="0.25">
      <c r="B8745" t="s">
        <v>65</v>
      </c>
      <c r="C8745" t="s">
        <v>27</v>
      </c>
      <c r="D8745" t="s">
        <v>8</v>
      </c>
      <c r="E8745" t="s">
        <v>28</v>
      </c>
      <c r="F8745" s="3">
        <v>53</v>
      </c>
      <c r="G8745" s="3">
        <v>254281.08</v>
      </c>
      <c r="H8745" s="3">
        <v>47</v>
      </c>
      <c r="I8745" s="3">
        <v>227463.6624</v>
      </c>
      <c r="J8745" s="3">
        <v>42</v>
      </c>
      <c r="K8745" s="3">
        <v>208372.69440000001</v>
      </c>
      <c r="L8745" s="2">
        <v>0.12765957446808501</v>
      </c>
      <c r="M8745" s="2">
        <v>0.117897589958087</v>
      </c>
      <c r="N8745" s="2">
        <v>0.26190476190476197</v>
      </c>
      <c r="O8745" s="2">
        <v>0.22031862539471</v>
      </c>
    </row>
    <row r="8746" spans="2:15" x14ac:dyDescent="0.25">
      <c r="B8746" t="s">
        <v>65</v>
      </c>
      <c r="C8746" t="s">
        <v>27</v>
      </c>
      <c r="D8746" t="s">
        <v>8</v>
      </c>
      <c r="E8746" t="s">
        <v>11</v>
      </c>
      <c r="F8746" s="3">
        <v>87</v>
      </c>
      <c r="G8746" s="3">
        <v>300391.53951999999</v>
      </c>
      <c r="H8746" s="3">
        <v>97</v>
      </c>
      <c r="I8746" s="3">
        <v>345973.55320000002</v>
      </c>
      <c r="J8746" s="3">
        <v>140</v>
      </c>
      <c r="K8746" s="3">
        <v>512262.89027999999</v>
      </c>
      <c r="L8746" s="2">
        <v>-0.10309278350515499</v>
      </c>
      <c r="M8746" s="2">
        <v>-0.13174999435188101</v>
      </c>
      <c r="N8746" s="2">
        <v>-0.378571428571429</v>
      </c>
      <c r="O8746" s="2">
        <v>-0.413598866480827</v>
      </c>
    </row>
    <row r="8747" spans="2:15" x14ac:dyDescent="0.25">
      <c r="B8747" t="s">
        <v>65</v>
      </c>
      <c r="C8747" t="s">
        <v>27</v>
      </c>
      <c r="D8747" t="s">
        <v>8</v>
      </c>
      <c r="E8747" t="s">
        <v>12</v>
      </c>
      <c r="F8747" s="3">
        <v>9</v>
      </c>
      <c r="G8747" s="3">
        <v>58116.944000000003</v>
      </c>
      <c r="H8747" s="3">
        <v>6</v>
      </c>
      <c r="I8747" s="3">
        <v>50952.975200000001</v>
      </c>
      <c r="J8747" s="3" t="s">
        <v>71</v>
      </c>
      <c r="K8747" s="3">
        <v>4176.6192000000001</v>
      </c>
      <c r="L8747" s="2">
        <v>0.5</v>
      </c>
      <c r="M8747" s="2">
        <v>0.14059961703669099</v>
      </c>
      <c r="N8747" s="2" t="s">
        <v>72</v>
      </c>
      <c r="O8747" s="2">
        <v>12.914829486968801</v>
      </c>
    </row>
    <row r="8748" spans="2:15" x14ac:dyDescent="0.25">
      <c r="B8748" t="s">
        <v>65</v>
      </c>
      <c r="C8748" t="s">
        <v>27</v>
      </c>
      <c r="D8748" t="s">
        <v>8</v>
      </c>
      <c r="E8748" t="s">
        <v>20</v>
      </c>
      <c r="F8748" s="3" t="s">
        <v>71</v>
      </c>
      <c r="G8748" s="3">
        <v>16494.703679999999</v>
      </c>
      <c r="H8748" s="3"/>
      <c r="I8748" s="3"/>
      <c r="J8748" s="3"/>
      <c r="K8748" s="3"/>
      <c r="L8748" s="2" t="s">
        <v>72</v>
      </c>
      <c r="M8748" s="2"/>
      <c r="N8748" s="2" t="s">
        <v>72</v>
      </c>
      <c r="O8748" s="2"/>
    </row>
    <row r="8749" spans="2:15" x14ac:dyDescent="0.25">
      <c r="B8749" t="s">
        <v>65</v>
      </c>
      <c r="C8749" t="s">
        <v>27</v>
      </c>
      <c r="D8749" t="s">
        <v>8</v>
      </c>
      <c r="E8749" t="s">
        <v>32</v>
      </c>
      <c r="F8749" s="3">
        <v>5</v>
      </c>
      <c r="G8749" s="3">
        <v>29781.607199999999</v>
      </c>
      <c r="H8749" s="3" t="s">
        <v>71</v>
      </c>
      <c r="I8749" s="3">
        <v>9773.9447999999993</v>
      </c>
      <c r="J8749" s="3" t="s">
        <v>71</v>
      </c>
      <c r="K8749" s="3">
        <v>14115.2544</v>
      </c>
      <c r="L8749" s="2" t="s">
        <v>72</v>
      </c>
      <c r="M8749" s="2">
        <v>2.0470406585476102</v>
      </c>
      <c r="N8749" s="2" t="s">
        <v>72</v>
      </c>
      <c r="O8749" s="2">
        <v>1.10988809383414</v>
      </c>
    </row>
    <row r="8750" spans="2:15" x14ac:dyDescent="0.25">
      <c r="B8750" t="s">
        <v>65</v>
      </c>
      <c r="C8750" t="s">
        <v>27</v>
      </c>
      <c r="D8750" t="s">
        <v>8</v>
      </c>
      <c r="E8750" t="s">
        <v>16</v>
      </c>
      <c r="F8750" s="3" t="s">
        <v>71</v>
      </c>
      <c r="G8750" s="3">
        <v>2257.4656</v>
      </c>
      <c r="H8750" s="3"/>
      <c r="I8750" s="3"/>
      <c r="J8750" s="3" t="s">
        <v>71</v>
      </c>
      <c r="K8750" s="3">
        <v>1095.1199999999999</v>
      </c>
      <c r="L8750" s="2" t="s">
        <v>72</v>
      </c>
      <c r="M8750" s="2"/>
      <c r="N8750" s="2" t="s">
        <v>72</v>
      </c>
      <c r="O8750" s="2">
        <v>1.06138651471985</v>
      </c>
    </row>
    <row r="8751" spans="2:15" x14ac:dyDescent="0.25">
      <c r="B8751" t="s">
        <v>65</v>
      </c>
      <c r="C8751" t="s">
        <v>27</v>
      </c>
      <c r="D8751" t="s">
        <v>8</v>
      </c>
      <c r="E8751" t="s">
        <v>13</v>
      </c>
      <c r="F8751" s="3">
        <v>94</v>
      </c>
      <c r="G8751" s="3">
        <v>410644.77340000001</v>
      </c>
      <c r="H8751" s="3">
        <v>103</v>
      </c>
      <c r="I8751" s="3">
        <v>437270.20799999998</v>
      </c>
      <c r="J8751" s="3">
        <v>93</v>
      </c>
      <c r="K8751" s="3">
        <v>331507.5906</v>
      </c>
      <c r="L8751" s="2">
        <v>-8.7378640776699004E-2</v>
      </c>
      <c r="M8751" s="2">
        <v>-6.0890118084605399E-2</v>
      </c>
      <c r="N8751" s="2">
        <v>1.0752688172042999E-2</v>
      </c>
      <c r="O8751" s="2">
        <v>0.23871906720678299</v>
      </c>
    </row>
    <row r="8752" spans="2:15" x14ac:dyDescent="0.25">
      <c r="B8752" t="s">
        <v>65</v>
      </c>
      <c r="C8752" t="s">
        <v>27</v>
      </c>
      <c r="D8752" t="s">
        <v>8</v>
      </c>
      <c r="E8752" t="s">
        <v>24</v>
      </c>
      <c r="F8752" s="3"/>
      <c r="G8752" s="3"/>
      <c r="H8752" s="3"/>
      <c r="I8752" s="3"/>
      <c r="J8752" s="3" t="s">
        <v>71</v>
      </c>
      <c r="K8752" s="3">
        <v>1098.4896000000001</v>
      </c>
      <c r="L8752" s="2"/>
      <c r="M8752" s="2"/>
      <c r="N8752" s="2" t="s">
        <v>72</v>
      </c>
      <c r="O8752" s="2"/>
    </row>
    <row r="8753" spans="2:15" x14ac:dyDescent="0.25">
      <c r="B8753" t="s">
        <v>65</v>
      </c>
      <c r="C8753" t="s">
        <v>27</v>
      </c>
      <c r="D8753" t="s">
        <v>8</v>
      </c>
      <c r="E8753" t="s">
        <v>14</v>
      </c>
      <c r="F8753" s="3">
        <v>12</v>
      </c>
      <c r="G8753" s="3">
        <v>43442.4038</v>
      </c>
      <c r="H8753" s="3" t="s">
        <v>71</v>
      </c>
      <c r="I8753" s="3">
        <v>15333.303599999999</v>
      </c>
      <c r="J8753" s="3">
        <v>6</v>
      </c>
      <c r="K8753" s="3">
        <v>38966.959799999997</v>
      </c>
      <c r="L8753" s="2" t="s">
        <v>72</v>
      </c>
      <c r="M8753" s="2">
        <v>1.8332057417815699</v>
      </c>
      <c r="N8753" s="2">
        <v>1</v>
      </c>
      <c r="O8753" s="2">
        <v>0.114852275439769</v>
      </c>
    </row>
    <row r="8754" spans="2:15" x14ac:dyDescent="0.25">
      <c r="B8754" t="s">
        <v>65</v>
      </c>
      <c r="C8754" t="s">
        <v>27</v>
      </c>
      <c r="D8754" t="s">
        <v>15</v>
      </c>
      <c r="E8754" t="s">
        <v>9</v>
      </c>
      <c r="F8754" s="3" t="s">
        <v>71</v>
      </c>
      <c r="G8754" s="3">
        <v>7110.6567999999997</v>
      </c>
      <c r="H8754" s="3" t="s">
        <v>71</v>
      </c>
      <c r="I8754" s="3">
        <v>9388.1167999999998</v>
      </c>
      <c r="J8754" s="3" t="s">
        <v>71</v>
      </c>
      <c r="K8754" s="3">
        <v>5421.2813999999998</v>
      </c>
      <c r="L8754" s="2" t="s">
        <v>72</v>
      </c>
      <c r="M8754" s="2">
        <v>-0.24258965333707799</v>
      </c>
      <c r="N8754" s="2" t="s">
        <v>72</v>
      </c>
      <c r="O8754" s="2">
        <v>0.31161920500935397</v>
      </c>
    </row>
    <row r="8755" spans="2:15" x14ac:dyDescent="0.25">
      <c r="B8755" t="s">
        <v>65</v>
      </c>
      <c r="C8755" t="s">
        <v>27</v>
      </c>
      <c r="D8755" t="s">
        <v>15</v>
      </c>
      <c r="E8755" t="s">
        <v>18</v>
      </c>
      <c r="F8755" s="3">
        <v>10</v>
      </c>
      <c r="G8755" s="3">
        <v>48074.817999999999</v>
      </c>
      <c r="H8755" s="3">
        <v>7</v>
      </c>
      <c r="I8755" s="3">
        <v>40586.4012</v>
      </c>
      <c r="J8755" s="3">
        <v>9</v>
      </c>
      <c r="K8755" s="3">
        <v>37983.917699999998</v>
      </c>
      <c r="L8755" s="2">
        <v>0.42857142857142899</v>
      </c>
      <c r="M8755" s="2">
        <v>0.184505562912535</v>
      </c>
      <c r="N8755" s="2">
        <v>0.11111111111111099</v>
      </c>
      <c r="O8755" s="2">
        <v>0.26566244113360599</v>
      </c>
    </row>
    <row r="8756" spans="2:15" x14ac:dyDescent="0.25">
      <c r="B8756" t="s">
        <v>65</v>
      </c>
      <c r="C8756" t="s">
        <v>27</v>
      </c>
      <c r="D8756" t="s">
        <v>15</v>
      </c>
      <c r="E8756" t="s">
        <v>10</v>
      </c>
      <c r="F8756" s="3"/>
      <c r="G8756" s="3"/>
      <c r="H8756" s="3"/>
      <c r="I8756" s="3"/>
      <c r="J8756" s="3" t="s">
        <v>71</v>
      </c>
      <c r="K8756" s="3">
        <v>8952.0390000000007</v>
      </c>
      <c r="L8756" s="2"/>
      <c r="M8756" s="2"/>
      <c r="N8756" s="2" t="s">
        <v>72</v>
      </c>
      <c r="O8756" s="2"/>
    </row>
    <row r="8757" spans="2:15" x14ac:dyDescent="0.25">
      <c r="B8757" t="s">
        <v>65</v>
      </c>
      <c r="C8757" t="s">
        <v>27</v>
      </c>
      <c r="D8757" t="s">
        <v>15</v>
      </c>
      <c r="E8757" t="s">
        <v>28</v>
      </c>
      <c r="F8757" s="3">
        <v>32</v>
      </c>
      <c r="G8757" s="3">
        <v>175699.160348</v>
      </c>
      <c r="H8757" s="3">
        <v>50</v>
      </c>
      <c r="I8757" s="3">
        <v>317055.33919999999</v>
      </c>
      <c r="J8757" s="3">
        <v>38</v>
      </c>
      <c r="K8757" s="3">
        <v>641837.06834400003</v>
      </c>
      <c r="L8757" s="2">
        <v>-0.36</v>
      </c>
      <c r="M8757" s="2">
        <v>-0.44584071414369703</v>
      </c>
      <c r="N8757" s="2">
        <v>-0.157894736842105</v>
      </c>
      <c r="O8757" s="2">
        <v>-0.72625582252312004</v>
      </c>
    </row>
    <row r="8758" spans="2:15" x14ac:dyDescent="0.25">
      <c r="B8758" t="s">
        <v>65</v>
      </c>
      <c r="C8758" t="s">
        <v>27</v>
      </c>
      <c r="D8758" t="s">
        <v>15</v>
      </c>
      <c r="E8758" t="s">
        <v>11</v>
      </c>
      <c r="F8758" s="3">
        <v>52</v>
      </c>
      <c r="G8758" s="3">
        <v>262447.70543999999</v>
      </c>
      <c r="H8758" s="3">
        <v>45</v>
      </c>
      <c r="I8758" s="3">
        <v>243457.2164</v>
      </c>
      <c r="J8758" s="3">
        <v>31</v>
      </c>
      <c r="K8758" s="3">
        <v>136967.03099999999</v>
      </c>
      <c r="L8758" s="2">
        <v>0.155555555555555</v>
      </c>
      <c r="M8758" s="2">
        <v>7.8003393453733597E-2</v>
      </c>
      <c r="N8758" s="2">
        <v>0.67741935483870996</v>
      </c>
      <c r="O8758" s="2">
        <v>0.91613779990602195</v>
      </c>
    </row>
    <row r="8759" spans="2:15" x14ac:dyDescent="0.25">
      <c r="B8759" t="s">
        <v>65</v>
      </c>
      <c r="C8759" t="s">
        <v>27</v>
      </c>
      <c r="D8759" t="s">
        <v>15</v>
      </c>
      <c r="E8759" t="s">
        <v>12</v>
      </c>
      <c r="F8759" s="3"/>
      <c r="G8759" s="3"/>
      <c r="H8759" s="3" t="s">
        <v>71</v>
      </c>
      <c r="I8759" s="3">
        <v>8913.1916000000001</v>
      </c>
      <c r="J8759" s="3"/>
      <c r="K8759" s="3"/>
      <c r="L8759" s="2" t="s">
        <v>72</v>
      </c>
      <c r="M8759" s="2"/>
      <c r="N8759" s="2"/>
      <c r="O8759" s="2"/>
    </row>
    <row r="8760" spans="2:15" x14ac:dyDescent="0.25">
      <c r="B8760" t="s">
        <v>65</v>
      </c>
      <c r="C8760" t="s">
        <v>27</v>
      </c>
      <c r="D8760" t="s">
        <v>15</v>
      </c>
      <c r="E8760" t="s">
        <v>20</v>
      </c>
      <c r="F8760" s="3"/>
      <c r="G8760" s="3"/>
      <c r="H8760" s="3"/>
      <c r="I8760" s="3"/>
      <c r="J8760" s="3" t="s">
        <v>71</v>
      </c>
      <c r="K8760" s="3">
        <v>1329.8742</v>
      </c>
      <c r="L8760" s="2"/>
      <c r="M8760" s="2"/>
      <c r="N8760" s="2" t="s">
        <v>72</v>
      </c>
      <c r="O8760" s="2"/>
    </row>
    <row r="8761" spans="2:15" x14ac:dyDescent="0.25">
      <c r="B8761" t="s">
        <v>65</v>
      </c>
      <c r="C8761" t="s">
        <v>27</v>
      </c>
      <c r="D8761" t="s">
        <v>15</v>
      </c>
      <c r="E8761" t="s">
        <v>32</v>
      </c>
      <c r="F8761" s="3" t="s">
        <v>71</v>
      </c>
      <c r="G8761" s="3">
        <v>10656.582399999999</v>
      </c>
      <c r="H8761" s="3" t="s">
        <v>71</v>
      </c>
      <c r="I8761" s="3">
        <v>5621.2867999999999</v>
      </c>
      <c r="J8761" s="3">
        <v>5</v>
      </c>
      <c r="K8761" s="3">
        <v>22204.0602</v>
      </c>
      <c r="L8761" s="2" t="s">
        <v>72</v>
      </c>
      <c r="M8761" s="2">
        <v>0.89575497197545595</v>
      </c>
      <c r="N8761" s="2" t="s">
        <v>72</v>
      </c>
      <c r="O8761" s="2">
        <v>-0.52006154261822801</v>
      </c>
    </row>
    <row r="8762" spans="2:15" x14ac:dyDescent="0.25">
      <c r="B8762" t="s">
        <v>65</v>
      </c>
      <c r="C8762" t="s">
        <v>27</v>
      </c>
      <c r="D8762" t="s">
        <v>15</v>
      </c>
      <c r="E8762" t="s">
        <v>16</v>
      </c>
      <c r="F8762" s="3">
        <v>6</v>
      </c>
      <c r="G8762" s="3">
        <v>10227.718800000001</v>
      </c>
      <c r="H8762" s="3">
        <v>11</v>
      </c>
      <c r="I8762" s="3">
        <v>18201.6888</v>
      </c>
      <c r="J8762" s="3" t="s">
        <v>71</v>
      </c>
      <c r="K8762" s="3">
        <v>4418.4528</v>
      </c>
      <c r="L8762" s="2">
        <v>-0.45454545454545497</v>
      </c>
      <c r="M8762" s="2">
        <v>-0.43808956891956102</v>
      </c>
      <c r="N8762" s="2" t="s">
        <v>72</v>
      </c>
      <c r="O8762" s="2">
        <v>1.31477380498441</v>
      </c>
    </row>
    <row r="8763" spans="2:15" x14ac:dyDescent="0.25">
      <c r="B8763" t="s">
        <v>65</v>
      </c>
      <c r="C8763" t="s">
        <v>27</v>
      </c>
      <c r="D8763" t="s">
        <v>15</v>
      </c>
      <c r="E8763" t="s">
        <v>13</v>
      </c>
      <c r="F8763" s="3">
        <v>45</v>
      </c>
      <c r="G8763" s="3">
        <v>196600.22607999999</v>
      </c>
      <c r="H8763" s="3">
        <v>36</v>
      </c>
      <c r="I8763" s="3">
        <v>148466.48199999999</v>
      </c>
      <c r="J8763" s="3">
        <v>45</v>
      </c>
      <c r="K8763" s="3">
        <v>150699.51629999999</v>
      </c>
      <c r="L8763" s="2">
        <v>0.25</v>
      </c>
      <c r="M8763" s="2">
        <v>0.32420613347597199</v>
      </c>
      <c r="N8763" s="2">
        <v>0</v>
      </c>
      <c r="O8763" s="2">
        <v>0.30458432055365497</v>
      </c>
    </row>
    <row r="8764" spans="2:15" x14ac:dyDescent="0.25">
      <c r="B8764" t="s">
        <v>65</v>
      </c>
      <c r="C8764" t="s">
        <v>27</v>
      </c>
      <c r="D8764" t="s">
        <v>15</v>
      </c>
      <c r="E8764" t="s">
        <v>24</v>
      </c>
      <c r="F8764" s="3" t="s">
        <v>71</v>
      </c>
      <c r="G8764" s="3">
        <v>2444.808</v>
      </c>
      <c r="H8764" s="3" t="s">
        <v>71</v>
      </c>
      <c r="I8764" s="3">
        <v>1222.404</v>
      </c>
      <c r="J8764" s="3"/>
      <c r="K8764" s="3"/>
      <c r="L8764" s="2" t="s">
        <v>72</v>
      </c>
      <c r="M8764" s="2">
        <v>1</v>
      </c>
      <c r="N8764" s="2" t="s">
        <v>72</v>
      </c>
      <c r="O8764" s="2"/>
    </row>
    <row r="8765" spans="2:15" x14ac:dyDescent="0.25">
      <c r="B8765" t="s">
        <v>65</v>
      </c>
      <c r="C8765" t="s">
        <v>27</v>
      </c>
      <c r="D8765" t="s">
        <v>15</v>
      </c>
      <c r="E8765" t="s">
        <v>14</v>
      </c>
      <c r="F8765" s="3"/>
      <c r="G8765" s="3"/>
      <c r="H8765" s="3"/>
      <c r="I8765" s="3"/>
      <c r="J8765" s="3" t="s">
        <v>71</v>
      </c>
      <c r="K8765" s="3">
        <v>4985.7767999999996</v>
      </c>
      <c r="L8765" s="2"/>
      <c r="M8765" s="2"/>
      <c r="N8765" s="2" t="s">
        <v>72</v>
      </c>
      <c r="O8765" s="2"/>
    </row>
    <row r="8766" spans="2:15" x14ac:dyDescent="0.25">
      <c r="B8766" t="s">
        <v>65</v>
      </c>
      <c r="C8766" t="s">
        <v>27</v>
      </c>
      <c r="D8766" t="s">
        <v>17</v>
      </c>
      <c r="E8766" t="s">
        <v>9</v>
      </c>
      <c r="F8766" s="3" t="s">
        <v>71</v>
      </c>
      <c r="G8766" s="3">
        <v>9297.9599999999991</v>
      </c>
      <c r="H8766" s="3" t="s">
        <v>71</v>
      </c>
      <c r="I8766" s="3">
        <v>107358.13920000001</v>
      </c>
      <c r="J8766" s="3" t="s">
        <v>71</v>
      </c>
      <c r="K8766" s="3">
        <v>13045.86</v>
      </c>
      <c r="L8766" s="2" t="s">
        <v>72</v>
      </c>
      <c r="M8766" s="2">
        <v>-0.91339305925674996</v>
      </c>
      <c r="N8766" s="2" t="s">
        <v>72</v>
      </c>
      <c r="O8766" s="2">
        <v>-0.28728654147752603</v>
      </c>
    </row>
    <row r="8767" spans="2:15" x14ac:dyDescent="0.25">
      <c r="B8767" t="s">
        <v>65</v>
      </c>
      <c r="C8767" t="s">
        <v>27</v>
      </c>
      <c r="D8767" t="s">
        <v>17</v>
      </c>
      <c r="E8767" t="s">
        <v>18</v>
      </c>
      <c r="F8767" s="3">
        <v>12</v>
      </c>
      <c r="G8767" s="3">
        <v>20326.900000000001</v>
      </c>
      <c r="H8767" s="3">
        <v>14</v>
      </c>
      <c r="I8767" s="3">
        <v>38801.070800000001</v>
      </c>
      <c r="J8767" s="3">
        <v>6</v>
      </c>
      <c r="K8767" s="3">
        <v>10369.44</v>
      </c>
      <c r="L8767" s="2">
        <v>-0.14285714285714299</v>
      </c>
      <c r="M8767" s="2">
        <v>-0.47612528260431403</v>
      </c>
      <c r="N8767" s="2">
        <v>1</v>
      </c>
      <c r="O8767" s="2">
        <v>0.96026979277569502</v>
      </c>
    </row>
    <row r="8768" spans="2:15" x14ac:dyDescent="0.25">
      <c r="B8768" t="s">
        <v>65</v>
      </c>
      <c r="C8768" t="s">
        <v>27</v>
      </c>
      <c r="D8768" t="s">
        <v>17</v>
      </c>
      <c r="E8768" t="s">
        <v>10</v>
      </c>
      <c r="F8768" s="3">
        <v>9</v>
      </c>
      <c r="G8768" s="3">
        <v>26046.7</v>
      </c>
      <c r="H8768" s="3">
        <v>13</v>
      </c>
      <c r="I8768" s="3">
        <v>42575.02</v>
      </c>
      <c r="J8768" s="3">
        <v>8</v>
      </c>
      <c r="K8768" s="3">
        <v>26475.66</v>
      </c>
      <c r="L8768" s="2">
        <v>-0.30769230769230799</v>
      </c>
      <c r="M8768" s="2">
        <v>-0.38821637664527198</v>
      </c>
      <c r="N8768" s="2">
        <v>0.125</v>
      </c>
      <c r="O8768" s="2">
        <v>-1.6202051242537499E-2</v>
      </c>
    </row>
    <row r="8769" spans="2:15" x14ac:dyDescent="0.25">
      <c r="B8769" t="s">
        <v>65</v>
      </c>
      <c r="C8769" t="s">
        <v>27</v>
      </c>
      <c r="D8769" t="s">
        <v>17</v>
      </c>
      <c r="E8769" t="s">
        <v>28</v>
      </c>
      <c r="F8769" s="3">
        <v>17</v>
      </c>
      <c r="G8769" s="3">
        <v>61292.880799999999</v>
      </c>
      <c r="H8769" s="3">
        <v>11</v>
      </c>
      <c r="I8769" s="3">
        <v>103310.4436</v>
      </c>
      <c r="J8769" s="3">
        <v>9</v>
      </c>
      <c r="K8769" s="3">
        <v>66177</v>
      </c>
      <c r="L8769" s="2">
        <v>0.54545454545454497</v>
      </c>
      <c r="M8769" s="2">
        <v>-0.406711667628538</v>
      </c>
      <c r="N8769" s="2">
        <v>0.88888888888888895</v>
      </c>
      <c r="O8769" s="2">
        <v>-7.3803877480091304E-2</v>
      </c>
    </row>
    <row r="8770" spans="2:15" x14ac:dyDescent="0.25">
      <c r="B8770" t="s">
        <v>65</v>
      </c>
      <c r="C8770" t="s">
        <v>27</v>
      </c>
      <c r="D8770" t="s">
        <v>17</v>
      </c>
      <c r="E8770" t="s">
        <v>11</v>
      </c>
      <c r="F8770" s="3">
        <v>54</v>
      </c>
      <c r="G8770" s="3">
        <v>215584.196</v>
      </c>
      <c r="H8770" s="3">
        <v>43</v>
      </c>
      <c r="I8770" s="3">
        <v>146794.40719999999</v>
      </c>
      <c r="J8770" s="3">
        <v>54</v>
      </c>
      <c r="K8770" s="3">
        <v>251183.99259000001</v>
      </c>
      <c r="L8770" s="2">
        <v>0.25581395348837199</v>
      </c>
      <c r="M8770" s="2">
        <v>0.46861314482013899</v>
      </c>
      <c r="N8770" s="2">
        <v>0</v>
      </c>
      <c r="O8770" s="2">
        <v>-0.14172796690953299</v>
      </c>
    </row>
    <row r="8771" spans="2:15" x14ac:dyDescent="0.25">
      <c r="B8771" t="s">
        <v>65</v>
      </c>
      <c r="C8771" t="s">
        <v>27</v>
      </c>
      <c r="D8771" t="s">
        <v>17</v>
      </c>
      <c r="E8771" t="s">
        <v>12</v>
      </c>
      <c r="F8771" s="3">
        <v>128</v>
      </c>
      <c r="G8771" s="3">
        <v>760093.14599999995</v>
      </c>
      <c r="H8771" s="3">
        <v>121</v>
      </c>
      <c r="I8771" s="3">
        <v>712465.31720000005</v>
      </c>
      <c r="J8771" s="3">
        <v>95</v>
      </c>
      <c r="K8771" s="3">
        <v>495070.92450000002</v>
      </c>
      <c r="L8771" s="2">
        <v>5.7851239669421503E-2</v>
      </c>
      <c r="M8771" s="2">
        <v>6.6849329574635505E-2</v>
      </c>
      <c r="N8771" s="2">
        <v>0.34736842105263199</v>
      </c>
      <c r="O8771" s="2">
        <v>0.53532172540259904</v>
      </c>
    </row>
    <row r="8772" spans="2:15" x14ac:dyDescent="0.25">
      <c r="B8772" t="s">
        <v>65</v>
      </c>
      <c r="C8772" t="s">
        <v>27</v>
      </c>
      <c r="D8772" t="s">
        <v>17</v>
      </c>
      <c r="E8772" t="s">
        <v>20</v>
      </c>
      <c r="F8772" s="3" t="s">
        <v>71</v>
      </c>
      <c r="G8772" s="3">
        <v>3555.24</v>
      </c>
      <c r="H8772" s="3"/>
      <c r="I8772" s="3"/>
      <c r="J8772" s="3"/>
      <c r="K8772" s="3"/>
      <c r="L8772" s="2" t="s">
        <v>72</v>
      </c>
      <c r="M8772" s="2"/>
      <c r="N8772" s="2" t="s">
        <v>72</v>
      </c>
      <c r="O8772" s="2"/>
    </row>
    <row r="8773" spans="2:15" x14ac:dyDescent="0.25">
      <c r="B8773" t="s">
        <v>65</v>
      </c>
      <c r="C8773" t="s">
        <v>27</v>
      </c>
      <c r="D8773" t="s">
        <v>17</v>
      </c>
      <c r="E8773" t="s">
        <v>32</v>
      </c>
      <c r="F8773" s="3">
        <v>8</v>
      </c>
      <c r="G8773" s="3">
        <v>42876.631999999998</v>
      </c>
      <c r="H8773" s="3">
        <v>12</v>
      </c>
      <c r="I8773" s="3">
        <v>64445.692000000003</v>
      </c>
      <c r="J8773" s="3">
        <v>8</v>
      </c>
      <c r="K8773" s="3">
        <v>37677.9</v>
      </c>
      <c r="L8773" s="2">
        <v>-0.33333333333333298</v>
      </c>
      <c r="M8773" s="2">
        <v>-0.334685831288769</v>
      </c>
      <c r="N8773" s="2">
        <v>0</v>
      </c>
      <c r="O8773" s="2">
        <v>0.137978284352366</v>
      </c>
    </row>
    <row r="8774" spans="2:15" x14ac:dyDescent="0.25">
      <c r="B8774" t="s">
        <v>65</v>
      </c>
      <c r="C8774" t="s">
        <v>27</v>
      </c>
      <c r="D8774" t="s">
        <v>17</v>
      </c>
      <c r="E8774" t="s">
        <v>16</v>
      </c>
      <c r="F8774" s="3"/>
      <c r="G8774" s="3"/>
      <c r="H8774" s="3"/>
      <c r="I8774" s="3"/>
      <c r="J8774" s="3" t="s">
        <v>71</v>
      </c>
      <c r="K8774" s="3">
        <v>2230.7399999999998</v>
      </c>
      <c r="L8774" s="2"/>
      <c r="M8774" s="2"/>
      <c r="N8774" s="2" t="s">
        <v>72</v>
      </c>
      <c r="O8774" s="2"/>
    </row>
    <row r="8775" spans="2:15" x14ac:dyDescent="0.25">
      <c r="B8775" t="s">
        <v>65</v>
      </c>
      <c r="C8775" t="s">
        <v>27</v>
      </c>
      <c r="D8775" t="s">
        <v>17</v>
      </c>
      <c r="E8775" t="s">
        <v>13</v>
      </c>
      <c r="F8775" s="3">
        <v>153</v>
      </c>
      <c r="G8775" s="3">
        <v>730558.48728</v>
      </c>
      <c r="H8775" s="3">
        <v>117</v>
      </c>
      <c r="I8775" s="3">
        <v>554914.22764000006</v>
      </c>
      <c r="J8775" s="3">
        <v>97</v>
      </c>
      <c r="K8775" s="3">
        <v>396798.62640000001</v>
      </c>
      <c r="L8775" s="2">
        <v>0.30769230769230799</v>
      </c>
      <c r="M8775" s="2">
        <v>0.31652506079543002</v>
      </c>
      <c r="N8775" s="2">
        <v>0.57731958762886604</v>
      </c>
      <c r="O8775" s="2">
        <v>0.841131593393036</v>
      </c>
    </row>
    <row r="8776" spans="2:15" x14ac:dyDescent="0.25">
      <c r="B8776" t="s">
        <v>65</v>
      </c>
      <c r="C8776" t="s">
        <v>27</v>
      </c>
      <c r="D8776" t="s">
        <v>17</v>
      </c>
      <c r="E8776" t="s">
        <v>21</v>
      </c>
      <c r="F8776" s="3">
        <v>12</v>
      </c>
      <c r="G8776" s="3">
        <v>144247.209936</v>
      </c>
      <c r="H8776" s="3">
        <v>12</v>
      </c>
      <c r="I8776" s="3">
        <v>140938.0055</v>
      </c>
      <c r="J8776" s="3">
        <v>13</v>
      </c>
      <c r="K8776" s="3">
        <v>119667.2478</v>
      </c>
      <c r="L8776" s="2">
        <v>0</v>
      </c>
      <c r="M8776" s="2">
        <v>2.3479858568028301E-2</v>
      </c>
      <c r="N8776" s="2">
        <v>-7.69230769230769E-2</v>
      </c>
      <c r="O8776" s="2">
        <v>0.20540258581930901</v>
      </c>
    </row>
    <row r="8777" spans="2:15" x14ac:dyDescent="0.25">
      <c r="B8777" t="s">
        <v>65</v>
      </c>
      <c r="C8777" t="s">
        <v>27</v>
      </c>
      <c r="D8777" t="s">
        <v>17</v>
      </c>
      <c r="E8777" t="s">
        <v>24</v>
      </c>
      <c r="F8777" s="3" t="s">
        <v>71</v>
      </c>
      <c r="G8777" s="3">
        <v>9170.5</v>
      </c>
      <c r="H8777" s="3" t="s">
        <v>71</v>
      </c>
      <c r="I8777" s="3">
        <v>7964.78</v>
      </c>
      <c r="J8777" s="3" t="s">
        <v>71</v>
      </c>
      <c r="K8777" s="3">
        <v>2143.2600000000002</v>
      </c>
      <c r="L8777" s="2" t="s">
        <v>72</v>
      </c>
      <c r="M8777" s="2">
        <v>0.15138145686384299</v>
      </c>
      <c r="N8777" s="2" t="s">
        <v>72</v>
      </c>
      <c r="O8777" s="2">
        <v>3.2787622593619101</v>
      </c>
    </row>
    <row r="8778" spans="2:15" x14ac:dyDescent="0.25">
      <c r="B8778" t="s">
        <v>65</v>
      </c>
      <c r="C8778" t="s">
        <v>27</v>
      </c>
      <c r="D8778" t="s">
        <v>17</v>
      </c>
      <c r="E8778" t="s">
        <v>14</v>
      </c>
      <c r="F8778" s="3" t="s">
        <v>71</v>
      </c>
      <c r="G8778" s="3">
        <v>18859.993399999999</v>
      </c>
      <c r="H8778" s="3" t="s">
        <v>71</v>
      </c>
      <c r="I8778" s="3">
        <v>13975.830400000001</v>
      </c>
      <c r="J8778" s="3" t="s">
        <v>71</v>
      </c>
      <c r="K8778" s="3">
        <v>11481.2055</v>
      </c>
      <c r="L8778" s="2" t="s">
        <v>72</v>
      </c>
      <c r="M8778" s="2">
        <v>0.349472114372538</v>
      </c>
      <c r="N8778" s="2" t="s">
        <v>72</v>
      </c>
      <c r="O8778" s="2">
        <v>0.642684071807616</v>
      </c>
    </row>
    <row r="8779" spans="2:15" x14ac:dyDescent="0.25">
      <c r="B8779" t="s">
        <v>65</v>
      </c>
      <c r="C8779" t="s">
        <v>27</v>
      </c>
      <c r="D8779" t="s">
        <v>22</v>
      </c>
      <c r="E8779" t="s">
        <v>9</v>
      </c>
      <c r="F8779" s="3">
        <v>10</v>
      </c>
      <c r="G8779" s="3">
        <v>53948.66</v>
      </c>
      <c r="H8779" s="3">
        <v>6</v>
      </c>
      <c r="I8779" s="3">
        <v>20118.32</v>
      </c>
      <c r="J8779" s="3">
        <v>5</v>
      </c>
      <c r="K8779" s="3">
        <v>20987.1</v>
      </c>
      <c r="L8779" s="2">
        <v>0.66666666666666696</v>
      </c>
      <c r="M8779" s="2">
        <v>1.6815688387499601</v>
      </c>
      <c r="N8779" s="2">
        <v>1</v>
      </c>
      <c r="O8779" s="2">
        <v>1.57056286957226</v>
      </c>
    </row>
    <row r="8780" spans="2:15" x14ac:dyDescent="0.25">
      <c r="B8780" t="s">
        <v>65</v>
      </c>
      <c r="C8780" t="s">
        <v>27</v>
      </c>
      <c r="D8780" t="s">
        <v>22</v>
      </c>
      <c r="E8780" t="s">
        <v>18</v>
      </c>
      <c r="F8780" s="3">
        <v>9</v>
      </c>
      <c r="G8780" s="3">
        <v>30058.5952</v>
      </c>
      <c r="H8780" s="3">
        <v>10</v>
      </c>
      <c r="I8780" s="3">
        <v>25673.837599999999</v>
      </c>
      <c r="J8780" s="3">
        <v>9</v>
      </c>
      <c r="K8780" s="3">
        <v>24262.74</v>
      </c>
      <c r="L8780" s="2">
        <v>-0.1</v>
      </c>
      <c r="M8780" s="2">
        <v>0.17078699601963701</v>
      </c>
      <c r="N8780" s="2">
        <v>0</v>
      </c>
      <c r="O8780" s="2">
        <v>0.23887884055964001</v>
      </c>
    </row>
    <row r="8781" spans="2:15" x14ac:dyDescent="0.25">
      <c r="B8781" t="s">
        <v>65</v>
      </c>
      <c r="C8781" t="s">
        <v>27</v>
      </c>
      <c r="D8781" t="s">
        <v>22</v>
      </c>
      <c r="E8781" t="s">
        <v>10</v>
      </c>
      <c r="F8781" s="3">
        <v>16</v>
      </c>
      <c r="G8781" s="3">
        <v>57872.34</v>
      </c>
      <c r="H8781" s="3">
        <v>17</v>
      </c>
      <c r="I8781" s="3">
        <v>58169.54</v>
      </c>
      <c r="J8781" s="3">
        <v>14</v>
      </c>
      <c r="K8781" s="3">
        <v>47856.42</v>
      </c>
      <c r="L8781" s="2">
        <v>-5.8823529411764698E-2</v>
      </c>
      <c r="M8781" s="2">
        <v>-5.1092032015381799E-3</v>
      </c>
      <c r="N8781" s="2">
        <v>0.14285714285714299</v>
      </c>
      <c r="O8781" s="2">
        <v>0.20929104182887001</v>
      </c>
    </row>
    <row r="8782" spans="2:15" x14ac:dyDescent="0.25">
      <c r="B8782" t="s">
        <v>65</v>
      </c>
      <c r="C8782" t="s">
        <v>27</v>
      </c>
      <c r="D8782" t="s">
        <v>22</v>
      </c>
      <c r="E8782" t="s">
        <v>28</v>
      </c>
      <c r="F8782" s="3">
        <v>55</v>
      </c>
      <c r="G8782" s="3">
        <v>821246.76240000001</v>
      </c>
      <c r="H8782" s="3">
        <v>58</v>
      </c>
      <c r="I8782" s="3">
        <v>412684.47200000001</v>
      </c>
      <c r="J8782" s="3">
        <v>38</v>
      </c>
      <c r="K8782" s="3">
        <v>194128.00200000001</v>
      </c>
      <c r="L8782" s="2">
        <v>-5.1724137931034503E-2</v>
      </c>
      <c r="M8782" s="2">
        <v>0.99001129948015099</v>
      </c>
      <c r="N8782" s="2">
        <v>0.44736842105263203</v>
      </c>
      <c r="O8782" s="2">
        <v>3.2304394726114798</v>
      </c>
    </row>
    <row r="8783" spans="2:15" x14ac:dyDescent="0.25">
      <c r="B8783" t="s">
        <v>65</v>
      </c>
      <c r="C8783" t="s">
        <v>27</v>
      </c>
      <c r="D8783" t="s">
        <v>22</v>
      </c>
      <c r="E8783" t="s">
        <v>11</v>
      </c>
      <c r="F8783" s="3">
        <v>38</v>
      </c>
      <c r="G8783" s="3">
        <v>198283.228</v>
      </c>
      <c r="H8783" s="3">
        <v>24</v>
      </c>
      <c r="I8783" s="3">
        <v>409957.03120000003</v>
      </c>
      <c r="J8783" s="3">
        <v>31</v>
      </c>
      <c r="K8783" s="3">
        <v>151634.592</v>
      </c>
      <c r="L8783" s="2">
        <v>0.58333333333333304</v>
      </c>
      <c r="M8783" s="2">
        <v>-0.51633168134816998</v>
      </c>
      <c r="N8783" s="2">
        <v>0.225806451612903</v>
      </c>
      <c r="O8783" s="2">
        <v>0.30763848396809101</v>
      </c>
    </row>
    <row r="8784" spans="2:15" x14ac:dyDescent="0.25">
      <c r="B8784" t="s">
        <v>65</v>
      </c>
      <c r="C8784" t="s">
        <v>27</v>
      </c>
      <c r="D8784" t="s">
        <v>22</v>
      </c>
      <c r="E8784" t="s">
        <v>12</v>
      </c>
      <c r="F8784" s="3">
        <v>34</v>
      </c>
      <c r="G8784" s="3">
        <v>288687.76199999999</v>
      </c>
      <c r="H8784" s="3">
        <v>18</v>
      </c>
      <c r="I8784" s="3">
        <v>99915.68</v>
      </c>
      <c r="J8784" s="3">
        <v>10</v>
      </c>
      <c r="K8784" s="3">
        <v>67619.465700000001</v>
      </c>
      <c r="L8784" s="2">
        <v>0.88888888888888895</v>
      </c>
      <c r="M8784" s="2">
        <v>1.8893138894715999</v>
      </c>
      <c r="N8784" s="2">
        <v>2.4</v>
      </c>
      <c r="O8784" s="2">
        <v>3.2692996611477199</v>
      </c>
    </row>
    <row r="8785" spans="2:15" x14ac:dyDescent="0.25">
      <c r="B8785" t="s">
        <v>65</v>
      </c>
      <c r="C8785" t="s">
        <v>27</v>
      </c>
      <c r="D8785" t="s">
        <v>22</v>
      </c>
      <c r="E8785" t="s">
        <v>32</v>
      </c>
      <c r="F8785" s="3" t="s">
        <v>71</v>
      </c>
      <c r="G8785" s="3">
        <v>16445.4984</v>
      </c>
      <c r="H8785" s="3">
        <v>11</v>
      </c>
      <c r="I8785" s="3">
        <v>72914.296799999996</v>
      </c>
      <c r="J8785" s="3">
        <v>7</v>
      </c>
      <c r="K8785" s="3">
        <v>37482.709799999997</v>
      </c>
      <c r="L8785" s="2" t="s">
        <v>72</v>
      </c>
      <c r="M8785" s="2">
        <v>-0.77445440576476898</v>
      </c>
      <c r="N8785" s="2" t="s">
        <v>72</v>
      </c>
      <c r="O8785" s="2">
        <v>-0.56125108115849198</v>
      </c>
    </row>
    <row r="8786" spans="2:15" x14ac:dyDescent="0.25">
      <c r="B8786" t="s">
        <v>65</v>
      </c>
      <c r="C8786" t="s">
        <v>27</v>
      </c>
      <c r="D8786" t="s">
        <v>22</v>
      </c>
      <c r="E8786" t="s">
        <v>16</v>
      </c>
      <c r="F8786" s="3">
        <v>15</v>
      </c>
      <c r="G8786" s="3">
        <v>132986.64000000001</v>
      </c>
      <c r="H8786" s="3">
        <v>13</v>
      </c>
      <c r="I8786" s="3">
        <v>25028.74</v>
      </c>
      <c r="J8786" s="3">
        <v>13</v>
      </c>
      <c r="K8786" s="3">
        <v>66639.429600000003</v>
      </c>
      <c r="L8786" s="2">
        <v>0.15384615384615399</v>
      </c>
      <c r="M8786" s="2">
        <v>4.3133573643739203</v>
      </c>
      <c r="N8786" s="2">
        <v>0.15384615384615399</v>
      </c>
      <c r="O8786" s="2">
        <v>0.995614920449439</v>
      </c>
    </row>
    <row r="8787" spans="2:15" x14ac:dyDescent="0.25">
      <c r="B8787" t="s">
        <v>65</v>
      </c>
      <c r="C8787" t="s">
        <v>27</v>
      </c>
      <c r="D8787" t="s">
        <v>22</v>
      </c>
      <c r="E8787" t="s">
        <v>13</v>
      </c>
      <c r="F8787" s="3">
        <v>7</v>
      </c>
      <c r="G8787" s="3">
        <v>25480.73904</v>
      </c>
      <c r="H8787" s="3">
        <v>9</v>
      </c>
      <c r="I8787" s="3">
        <v>34385.351920000001</v>
      </c>
      <c r="J8787" s="3">
        <v>12</v>
      </c>
      <c r="K8787" s="3">
        <v>33512.349970000003</v>
      </c>
      <c r="L8787" s="2">
        <v>-0.22222222222222199</v>
      </c>
      <c r="M8787" s="2">
        <v>-0.25896529722066602</v>
      </c>
      <c r="N8787" s="2">
        <v>-0.41666666666666702</v>
      </c>
      <c r="O8787" s="2">
        <v>-0.23966122749344099</v>
      </c>
    </row>
    <row r="8788" spans="2:15" x14ac:dyDescent="0.25">
      <c r="B8788" t="s">
        <v>65</v>
      </c>
      <c r="C8788" t="s">
        <v>27</v>
      </c>
      <c r="D8788" t="s">
        <v>22</v>
      </c>
      <c r="E8788" t="s">
        <v>21</v>
      </c>
      <c r="F8788" s="3" t="s">
        <v>71</v>
      </c>
      <c r="G8788" s="3">
        <v>16273.077600000001</v>
      </c>
      <c r="H8788" s="3"/>
      <c r="I8788" s="3"/>
      <c r="J8788" s="3"/>
      <c r="K8788" s="3"/>
      <c r="L8788" s="2" t="s">
        <v>72</v>
      </c>
      <c r="M8788" s="2"/>
      <c r="N8788" s="2" t="s">
        <v>72</v>
      </c>
      <c r="O8788" s="2"/>
    </row>
    <row r="8789" spans="2:15" x14ac:dyDescent="0.25">
      <c r="B8789" t="s">
        <v>65</v>
      </c>
      <c r="C8789" t="s">
        <v>27</v>
      </c>
      <c r="D8789" t="s">
        <v>22</v>
      </c>
      <c r="E8789" t="s">
        <v>24</v>
      </c>
      <c r="F8789" s="3" t="s">
        <v>71</v>
      </c>
      <c r="G8789" s="3">
        <v>62521.540399999998</v>
      </c>
      <c r="H8789" s="3" t="s">
        <v>71</v>
      </c>
      <c r="I8789" s="3">
        <v>18601.439999999999</v>
      </c>
      <c r="J8789" s="3">
        <v>7</v>
      </c>
      <c r="K8789" s="3">
        <v>57262.14</v>
      </c>
      <c r="L8789" s="2" t="s">
        <v>72</v>
      </c>
      <c r="M8789" s="2">
        <v>2.3611129245907798</v>
      </c>
      <c r="N8789" s="2" t="s">
        <v>72</v>
      </c>
      <c r="O8789" s="2">
        <v>9.1847779352989503E-2</v>
      </c>
    </row>
    <row r="8790" spans="2:15" x14ac:dyDescent="0.25">
      <c r="B8790" t="s">
        <v>65</v>
      </c>
      <c r="C8790" t="s">
        <v>27</v>
      </c>
      <c r="D8790" t="s">
        <v>22</v>
      </c>
      <c r="E8790" t="s">
        <v>14</v>
      </c>
      <c r="F8790" s="3">
        <v>8</v>
      </c>
      <c r="G8790" s="3">
        <v>42617.124320000003</v>
      </c>
      <c r="H8790" s="3">
        <v>6</v>
      </c>
      <c r="I8790" s="3">
        <v>81136.544800000003</v>
      </c>
      <c r="J8790" s="3">
        <v>5</v>
      </c>
      <c r="K8790" s="3">
        <v>20536.748879999999</v>
      </c>
      <c r="L8790" s="2">
        <v>0.33333333333333298</v>
      </c>
      <c r="M8790" s="2">
        <v>-0.47474809994620298</v>
      </c>
      <c r="N8790" s="2">
        <v>0.6</v>
      </c>
      <c r="O8790" s="2">
        <v>1.0751641152657501</v>
      </c>
    </row>
    <row r="8791" spans="2:15" x14ac:dyDescent="0.25">
      <c r="B8791" t="s">
        <v>65</v>
      </c>
      <c r="C8791" t="s">
        <v>27</v>
      </c>
      <c r="D8791" t="s">
        <v>25</v>
      </c>
      <c r="E8791" t="s">
        <v>11</v>
      </c>
      <c r="F8791" s="3" t="s">
        <v>71</v>
      </c>
      <c r="G8791" s="3">
        <v>30816.331999999999</v>
      </c>
      <c r="H8791" s="3"/>
      <c r="I8791" s="3"/>
      <c r="J8791" s="3"/>
      <c r="K8791" s="3"/>
      <c r="L8791" s="2" t="s">
        <v>72</v>
      </c>
      <c r="M8791" s="2"/>
      <c r="N8791" s="2" t="s">
        <v>72</v>
      </c>
      <c r="O8791" s="2"/>
    </row>
    <row r="8792" spans="2:15" x14ac:dyDescent="0.25">
      <c r="B8792" t="s">
        <v>65</v>
      </c>
      <c r="C8792" t="s">
        <v>27</v>
      </c>
      <c r="D8792" t="s">
        <v>29</v>
      </c>
      <c r="E8792" t="s">
        <v>18</v>
      </c>
      <c r="F8792" s="3" t="s">
        <v>71</v>
      </c>
      <c r="G8792" s="3">
        <v>4450.0379999999996</v>
      </c>
      <c r="H8792" s="3" t="s">
        <v>71</v>
      </c>
      <c r="I8792" s="3">
        <v>2392.6170000000002</v>
      </c>
      <c r="J8792" s="3" t="s">
        <v>71</v>
      </c>
      <c r="K8792" s="3">
        <v>8399.7314999999999</v>
      </c>
      <c r="L8792" s="2" t="s">
        <v>72</v>
      </c>
      <c r="M8792" s="2">
        <v>0.85990402977158498</v>
      </c>
      <c r="N8792" s="2" t="s">
        <v>72</v>
      </c>
      <c r="O8792" s="2">
        <v>-0.47021663728179902</v>
      </c>
    </row>
    <row r="8793" spans="2:15" x14ac:dyDescent="0.25">
      <c r="B8793" t="s">
        <v>65</v>
      </c>
      <c r="C8793" t="s">
        <v>27</v>
      </c>
      <c r="D8793" t="s">
        <v>29</v>
      </c>
      <c r="E8793" t="s">
        <v>19</v>
      </c>
      <c r="F8793" s="3" t="s">
        <v>71</v>
      </c>
      <c r="G8793" s="3">
        <v>3791.3879999999999</v>
      </c>
      <c r="H8793" s="3"/>
      <c r="I8793" s="3"/>
      <c r="J8793" s="3"/>
      <c r="K8793" s="3"/>
      <c r="L8793" s="2" t="s">
        <v>72</v>
      </c>
      <c r="M8793" s="2"/>
      <c r="N8793" s="2" t="s">
        <v>72</v>
      </c>
      <c r="O8793" s="2"/>
    </row>
    <row r="8794" spans="2:15" x14ac:dyDescent="0.25">
      <c r="B8794" t="s">
        <v>65</v>
      </c>
      <c r="C8794" t="s">
        <v>27</v>
      </c>
      <c r="D8794" t="s">
        <v>29</v>
      </c>
      <c r="E8794" t="s">
        <v>32</v>
      </c>
      <c r="F8794" s="3" t="s">
        <v>71</v>
      </c>
      <c r="G8794" s="3">
        <v>5366.9110000000001</v>
      </c>
      <c r="H8794" s="3"/>
      <c r="I8794" s="3"/>
      <c r="J8794" s="3" t="s">
        <v>71</v>
      </c>
      <c r="K8794" s="3">
        <v>4868.0632500000002</v>
      </c>
      <c r="L8794" s="2" t="s">
        <v>72</v>
      </c>
      <c r="M8794" s="2"/>
      <c r="N8794" s="2" t="s">
        <v>72</v>
      </c>
      <c r="O8794" s="2">
        <v>0.102473555576748</v>
      </c>
    </row>
    <row r="8795" spans="2:15" x14ac:dyDescent="0.25">
      <c r="B8795" t="s">
        <v>65</v>
      </c>
      <c r="C8795" t="s">
        <v>27</v>
      </c>
      <c r="D8795" t="s">
        <v>29</v>
      </c>
      <c r="E8795" t="s">
        <v>13</v>
      </c>
      <c r="F8795" s="3">
        <v>100</v>
      </c>
      <c r="G8795" s="3">
        <v>561131.49879999994</v>
      </c>
      <c r="H8795" s="3">
        <v>114</v>
      </c>
      <c r="I8795" s="3">
        <v>587938.78460000001</v>
      </c>
      <c r="J8795" s="3">
        <v>77</v>
      </c>
      <c r="K8795" s="3">
        <v>356276.404377</v>
      </c>
      <c r="L8795" s="2">
        <v>-0.12280701754386</v>
      </c>
      <c r="M8795" s="2">
        <v>-4.5595368943449198E-2</v>
      </c>
      <c r="N8795" s="2">
        <v>0.29870129870129902</v>
      </c>
      <c r="O8795" s="2">
        <v>0.57498922720189205</v>
      </c>
    </row>
    <row r="8796" spans="2:15" x14ac:dyDescent="0.25">
      <c r="B8796" t="s">
        <v>65</v>
      </c>
      <c r="C8796" t="s">
        <v>27</v>
      </c>
      <c r="D8796" t="s">
        <v>29</v>
      </c>
      <c r="E8796" t="s">
        <v>21</v>
      </c>
      <c r="F8796" s="3" t="s">
        <v>71</v>
      </c>
      <c r="G8796" s="3">
        <v>5102.2349999999997</v>
      </c>
      <c r="H8796" s="3" t="s">
        <v>71</v>
      </c>
      <c r="I8796" s="3">
        <v>48131.921995999997</v>
      </c>
      <c r="J8796" s="3" t="s">
        <v>71</v>
      </c>
      <c r="K8796" s="3">
        <v>10494.123224999999</v>
      </c>
      <c r="L8796" s="2" t="s">
        <v>72</v>
      </c>
      <c r="M8796" s="2">
        <v>-0.89399477958881401</v>
      </c>
      <c r="N8796" s="2" t="s">
        <v>72</v>
      </c>
      <c r="O8796" s="2">
        <v>-0.51380073488702505</v>
      </c>
    </row>
    <row r="8797" spans="2:15" x14ac:dyDescent="0.25">
      <c r="B8797" t="s">
        <v>65</v>
      </c>
      <c r="C8797" t="s">
        <v>27</v>
      </c>
      <c r="D8797" t="s">
        <v>29</v>
      </c>
      <c r="E8797" t="s">
        <v>14</v>
      </c>
      <c r="F8797" s="3"/>
      <c r="G8797" s="3"/>
      <c r="H8797" s="3" t="s">
        <v>71</v>
      </c>
      <c r="I8797" s="3">
        <v>6218.4719999999998</v>
      </c>
      <c r="J8797" s="3"/>
      <c r="K8797" s="3"/>
      <c r="L8797" s="2" t="s">
        <v>72</v>
      </c>
      <c r="M8797" s="2"/>
      <c r="N8797" s="2"/>
      <c r="O8797" s="2"/>
    </row>
    <row r="8798" spans="2:15" x14ac:dyDescent="0.25">
      <c r="B8798" t="s">
        <v>65</v>
      </c>
      <c r="C8798" t="s">
        <v>27</v>
      </c>
      <c r="D8798" t="s">
        <v>26</v>
      </c>
      <c r="E8798" t="s">
        <v>10</v>
      </c>
      <c r="F8798" s="3">
        <v>14</v>
      </c>
      <c r="G8798" s="3">
        <v>102915.86</v>
      </c>
      <c r="H8798" s="3">
        <v>9</v>
      </c>
      <c r="I8798" s="3">
        <v>70076.62</v>
      </c>
      <c r="J8798" s="3">
        <v>15</v>
      </c>
      <c r="K8798" s="3">
        <v>107300.7</v>
      </c>
      <c r="L8798" s="2">
        <v>0.55555555555555602</v>
      </c>
      <c r="M8798" s="2">
        <v>0.46861906296279698</v>
      </c>
      <c r="N8798" s="2">
        <v>-6.6666666666666693E-2</v>
      </c>
      <c r="O8798" s="2">
        <v>-4.0864971057970698E-2</v>
      </c>
    </row>
    <row r="8799" spans="2:15" x14ac:dyDescent="0.25">
      <c r="B8799" t="s">
        <v>65</v>
      </c>
      <c r="C8799" t="s">
        <v>27</v>
      </c>
      <c r="D8799" t="s">
        <v>26</v>
      </c>
      <c r="E8799" t="s">
        <v>28</v>
      </c>
      <c r="F8799" s="3"/>
      <c r="G8799" s="3"/>
      <c r="H8799" s="3" t="s">
        <v>71</v>
      </c>
      <c r="I8799" s="3">
        <v>1934.82</v>
      </c>
      <c r="J8799" s="3" t="s">
        <v>71</v>
      </c>
      <c r="K8799" s="3">
        <v>2248.56</v>
      </c>
      <c r="L8799" s="2" t="s">
        <v>72</v>
      </c>
      <c r="M8799" s="2"/>
      <c r="N8799" s="2" t="s">
        <v>72</v>
      </c>
      <c r="O8799" s="2"/>
    </row>
    <row r="8800" spans="2:15" x14ac:dyDescent="0.25">
      <c r="B8800" t="s">
        <v>65</v>
      </c>
      <c r="C8800" t="s">
        <v>27</v>
      </c>
      <c r="D8800" t="s">
        <v>26</v>
      </c>
      <c r="E8800" t="s">
        <v>24</v>
      </c>
      <c r="F8800" s="3" t="s">
        <v>71</v>
      </c>
      <c r="G8800" s="3">
        <v>16904.62</v>
      </c>
      <c r="H8800" s="3"/>
      <c r="I8800" s="3"/>
      <c r="J8800" s="3"/>
      <c r="K8800" s="3"/>
      <c r="L8800" s="2" t="s">
        <v>72</v>
      </c>
      <c r="M8800" s="2"/>
      <c r="N8800" s="2" t="s">
        <v>72</v>
      </c>
      <c r="O8800" s="2"/>
    </row>
    <row r="8801" spans="2:15" x14ac:dyDescent="0.25">
      <c r="B8801" t="s">
        <v>65</v>
      </c>
      <c r="C8801" t="s">
        <v>30</v>
      </c>
      <c r="D8801" t="s">
        <v>31</v>
      </c>
      <c r="E8801" t="s">
        <v>18</v>
      </c>
      <c r="F8801" s="3" t="s">
        <v>71</v>
      </c>
      <c r="G8801" s="3">
        <v>1959.3</v>
      </c>
      <c r="H8801" s="3" t="s">
        <v>71</v>
      </c>
      <c r="I8801" s="3">
        <v>1391.04</v>
      </c>
      <c r="J8801" s="3"/>
      <c r="K8801" s="3"/>
      <c r="L8801" s="2" t="s">
        <v>72</v>
      </c>
      <c r="M8801" s="2">
        <v>0.408514492753623</v>
      </c>
      <c r="N8801" s="2" t="s">
        <v>72</v>
      </c>
      <c r="O8801" s="2"/>
    </row>
    <row r="8802" spans="2:15" x14ac:dyDescent="0.25">
      <c r="B8802" t="s">
        <v>65</v>
      </c>
      <c r="C8802" t="s">
        <v>30</v>
      </c>
      <c r="D8802" t="s">
        <v>31</v>
      </c>
      <c r="E8802" t="s">
        <v>28</v>
      </c>
      <c r="F8802" s="3" t="s">
        <v>71</v>
      </c>
      <c r="G8802" s="3">
        <v>2015.24</v>
      </c>
      <c r="H8802" s="3">
        <v>6</v>
      </c>
      <c r="I8802" s="3">
        <v>25557.360000000001</v>
      </c>
      <c r="J8802" s="3"/>
      <c r="K8802" s="3"/>
      <c r="L8802" s="2" t="s">
        <v>72</v>
      </c>
      <c r="M8802" s="2">
        <v>-0.92114835022083696</v>
      </c>
      <c r="N8802" s="2" t="s">
        <v>72</v>
      </c>
      <c r="O8802" s="2"/>
    </row>
    <row r="8803" spans="2:15" x14ac:dyDescent="0.25">
      <c r="B8803" t="s">
        <v>65</v>
      </c>
      <c r="C8803" t="s">
        <v>30</v>
      </c>
      <c r="D8803" t="s">
        <v>31</v>
      </c>
      <c r="E8803" t="s">
        <v>11</v>
      </c>
      <c r="F8803" s="3"/>
      <c r="G8803" s="3"/>
      <c r="H8803" s="3"/>
      <c r="I8803" s="3"/>
      <c r="J8803" s="3" t="s">
        <v>71</v>
      </c>
      <c r="K8803" s="3">
        <v>667.92</v>
      </c>
      <c r="L8803" s="2"/>
      <c r="M8803" s="2"/>
      <c r="N8803" s="2" t="s">
        <v>72</v>
      </c>
      <c r="O8803" s="2"/>
    </row>
    <row r="8804" spans="2:15" x14ac:dyDescent="0.25">
      <c r="B8804" t="s">
        <v>65</v>
      </c>
      <c r="C8804" t="s">
        <v>30</v>
      </c>
      <c r="D8804" t="s">
        <v>31</v>
      </c>
      <c r="E8804" t="s">
        <v>20</v>
      </c>
      <c r="F8804" s="3" t="s">
        <v>71</v>
      </c>
      <c r="G8804" s="3">
        <v>1323.02</v>
      </c>
      <c r="H8804" s="3"/>
      <c r="I8804" s="3"/>
      <c r="J8804" s="3"/>
      <c r="K8804" s="3"/>
      <c r="L8804" s="2" t="s">
        <v>72</v>
      </c>
      <c r="M8804" s="2"/>
      <c r="N8804" s="2" t="s">
        <v>72</v>
      </c>
      <c r="O8804" s="2"/>
    </row>
    <row r="8805" spans="2:15" x14ac:dyDescent="0.25">
      <c r="B8805" t="s">
        <v>65</v>
      </c>
      <c r="C8805" t="s">
        <v>30</v>
      </c>
      <c r="D8805" t="s">
        <v>8</v>
      </c>
      <c r="E8805" t="s">
        <v>9</v>
      </c>
      <c r="F8805" s="3" t="s">
        <v>71</v>
      </c>
      <c r="G8805" s="3">
        <v>15763.533600000001</v>
      </c>
      <c r="H8805" s="3">
        <v>7</v>
      </c>
      <c r="I8805" s="3">
        <v>32164.4568</v>
      </c>
      <c r="J8805" s="3" t="s">
        <v>71</v>
      </c>
      <c r="K8805" s="3">
        <v>3283.6752000000001</v>
      </c>
      <c r="L8805" s="2" t="s">
        <v>72</v>
      </c>
      <c r="M8805" s="2">
        <v>-0.50990829106742397</v>
      </c>
      <c r="N8805" s="2" t="s">
        <v>72</v>
      </c>
      <c r="O8805" s="2">
        <v>3.8005763785650899</v>
      </c>
    </row>
    <row r="8806" spans="2:15" x14ac:dyDescent="0.25">
      <c r="B8806" t="s">
        <v>65</v>
      </c>
      <c r="C8806" t="s">
        <v>30</v>
      </c>
      <c r="D8806" t="s">
        <v>8</v>
      </c>
      <c r="E8806" t="s">
        <v>18</v>
      </c>
      <c r="F8806" s="3" t="s">
        <v>71</v>
      </c>
      <c r="G8806" s="3">
        <v>2068.92</v>
      </c>
      <c r="H8806" s="3" t="s">
        <v>71</v>
      </c>
      <c r="I8806" s="3">
        <v>3669.12</v>
      </c>
      <c r="J8806" s="3" t="s">
        <v>71</v>
      </c>
      <c r="K8806" s="3">
        <v>2188.5551999999998</v>
      </c>
      <c r="L8806" s="2" t="s">
        <v>72</v>
      </c>
      <c r="M8806" s="2">
        <v>-0.43612637362637402</v>
      </c>
      <c r="N8806" s="2" t="s">
        <v>72</v>
      </c>
      <c r="O8806" s="2">
        <v>-5.4664008474631903E-2</v>
      </c>
    </row>
    <row r="8807" spans="2:15" x14ac:dyDescent="0.25">
      <c r="B8807" t="s">
        <v>65</v>
      </c>
      <c r="C8807" t="s">
        <v>30</v>
      </c>
      <c r="D8807" t="s">
        <v>8</v>
      </c>
      <c r="E8807" t="s">
        <v>10</v>
      </c>
      <c r="F8807" s="3">
        <v>7</v>
      </c>
      <c r="G8807" s="3">
        <v>33153.904000000002</v>
      </c>
      <c r="H8807" s="3">
        <v>15</v>
      </c>
      <c r="I8807" s="3">
        <v>64470.527999999998</v>
      </c>
      <c r="J8807" s="3" t="s">
        <v>71</v>
      </c>
      <c r="K8807" s="3">
        <v>13997.589599999999</v>
      </c>
      <c r="L8807" s="2">
        <v>-0.53333333333333299</v>
      </c>
      <c r="M8807" s="2">
        <v>-0.48575100858488401</v>
      </c>
      <c r="N8807" s="2" t="s">
        <v>72</v>
      </c>
      <c r="O8807" s="2">
        <v>1.3685437955689199</v>
      </c>
    </row>
    <row r="8808" spans="2:15" x14ac:dyDescent="0.25">
      <c r="B8808" t="s">
        <v>65</v>
      </c>
      <c r="C8808" t="s">
        <v>30</v>
      </c>
      <c r="D8808" t="s">
        <v>8</v>
      </c>
      <c r="E8808" t="s">
        <v>28</v>
      </c>
      <c r="F8808" s="3">
        <v>18</v>
      </c>
      <c r="G8808" s="3">
        <v>357485.69715199998</v>
      </c>
      <c r="H8808" s="3">
        <v>31</v>
      </c>
      <c r="I8808" s="3">
        <v>328398.87177600001</v>
      </c>
      <c r="J8808" s="3">
        <v>20</v>
      </c>
      <c r="K8808" s="3">
        <v>80486.265599999999</v>
      </c>
      <c r="L8808" s="2">
        <v>-0.41935483870967699</v>
      </c>
      <c r="M8808" s="2">
        <v>8.8571636128640593E-2</v>
      </c>
      <c r="N8808" s="2">
        <v>-0.1</v>
      </c>
      <c r="O8808" s="2">
        <v>3.44157390689027</v>
      </c>
    </row>
    <row r="8809" spans="2:15" x14ac:dyDescent="0.25">
      <c r="B8809" t="s">
        <v>65</v>
      </c>
      <c r="C8809" t="s">
        <v>30</v>
      </c>
      <c r="D8809" t="s">
        <v>8</v>
      </c>
      <c r="E8809" t="s">
        <v>11</v>
      </c>
      <c r="F8809" s="3">
        <v>159</v>
      </c>
      <c r="G8809" s="3">
        <v>1032641.948132</v>
      </c>
      <c r="H8809" s="3">
        <v>155</v>
      </c>
      <c r="I8809" s="3">
        <v>948751.07912000001</v>
      </c>
      <c r="J8809" s="3">
        <v>181</v>
      </c>
      <c r="K8809" s="3">
        <v>1233677.8804800001</v>
      </c>
      <c r="L8809" s="2">
        <v>2.5806451612903299E-2</v>
      </c>
      <c r="M8809" s="2">
        <v>8.8422422760047595E-2</v>
      </c>
      <c r="N8809" s="2">
        <v>-0.121546961325967</v>
      </c>
      <c r="O8809" s="2">
        <v>-0.162956583342307</v>
      </c>
    </row>
    <row r="8810" spans="2:15" x14ac:dyDescent="0.25">
      <c r="B8810" t="s">
        <v>65</v>
      </c>
      <c r="C8810" t="s">
        <v>30</v>
      </c>
      <c r="D8810" t="s">
        <v>8</v>
      </c>
      <c r="E8810" t="s">
        <v>12</v>
      </c>
      <c r="F8810" s="3" t="s">
        <v>71</v>
      </c>
      <c r="G8810" s="3">
        <v>15273.0008</v>
      </c>
      <c r="H8810" s="3">
        <v>8</v>
      </c>
      <c r="I8810" s="3">
        <v>84607.684800000003</v>
      </c>
      <c r="J8810" s="3">
        <v>6</v>
      </c>
      <c r="K8810" s="3">
        <v>53902.143360000002</v>
      </c>
      <c r="L8810" s="2" t="s">
        <v>72</v>
      </c>
      <c r="M8810" s="2">
        <v>-0.81948447311726902</v>
      </c>
      <c r="N8810" s="2" t="s">
        <v>72</v>
      </c>
      <c r="O8810" s="2">
        <v>-0.716653182082294</v>
      </c>
    </row>
    <row r="8811" spans="2:15" x14ac:dyDescent="0.25">
      <c r="B8811" t="s">
        <v>65</v>
      </c>
      <c r="C8811" t="s">
        <v>30</v>
      </c>
      <c r="D8811" t="s">
        <v>8</v>
      </c>
      <c r="E8811" t="s">
        <v>19</v>
      </c>
      <c r="F8811" s="3"/>
      <c r="G8811" s="3"/>
      <c r="H8811" s="3" t="s">
        <v>71</v>
      </c>
      <c r="I8811" s="3">
        <v>2954.4623999999999</v>
      </c>
      <c r="J8811" s="3"/>
      <c r="K8811" s="3"/>
      <c r="L8811" s="2" t="s">
        <v>72</v>
      </c>
      <c r="M8811" s="2"/>
      <c r="N8811" s="2"/>
      <c r="O8811" s="2"/>
    </row>
    <row r="8812" spans="2:15" x14ac:dyDescent="0.25">
      <c r="B8812" t="s">
        <v>65</v>
      </c>
      <c r="C8812" t="s">
        <v>30</v>
      </c>
      <c r="D8812" t="s">
        <v>8</v>
      </c>
      <c r="E8812" t="s">
        <v>20</v>
      </c>
      <c r="F8812" s="3" t="s">
        <v>71</v>
      </c>
      <c r="G8812" s="3">
        <v>12383.46816</v>
      </c>
      <c r="H8812" s="3" t="s">
        <v>71</v>
      </c>
      <c r="I8812" s="3">
        <v>2851.3472000000002</v>
      </c>
      <c r="J8812" s="3"/>
      <c r="K8812" s="3"/>
      <c r="L8812" s="2" t="s">
        <v>72</v>
      </c>
      <c r="M8812" s="2">
        <v>3.3430235924969098</v>
      </c>
      <c r="N8812" s="2" t="s">
        <v>72</v>
      </c>
      <c r="O8812" s="2"/>
    </row>
    <row r="8813" spans="2:15" x14ac:dyDescent="0.25">
      <c r="B8813" t="s">
        <v>65</v>
      </c>
      <c r="C8813" t="s">
        <v>30</v>
      </c>
      <c r="D8813" t="s">
        <v>8</v>
      </c>
      <c r="E8813" t="s">
        <v>32</v>
      </c>
      <c r="F8813" s="3" t="s">
        <v>71</v>
      </c>
      <c r="G8813" s="3">
        <v>5417.5816000000004</v>
      </c>
      <c r="H8813" s="3"/>
      <c r="I8813" s="3"/>
      <c r="J8813" s="3" t="s">
        <v>71</v>
      </c>
      <c r="K8813" s="3">
        <v>16556.529600000002</v>
      </c>
      <c r="L8813" s="2" t="s">
        <v>72</v>
      </c>
      <c r="M8813" s="2"/>
      <c r="N8813" s="2" t="s">
        <v>72</v>
      </c>
      <c r="O8813" s="2">
        <v>-0.67278277930901698</v>
      </c>
    </row>
    <row r="8814" spans="2:15" x14ac:dyDescent="0.25">
      <c r="B8814" t="s">
        <v>65</v>
      </c>
      <c r="C8814" t="s">
        <v>30</v>
      </c>
      <c r="D8814" t="s">
        <v>8</v>
      </c>
      <c r="E8814" t="s">
        <v>16</v>
      </c>
      <c r="F8814" s="3" t="s">
        <v>71</v>
      </c>
      <c r="G8814" s="3">
        <v>7025.0775999999996</v>
      </c>
      <c r="H8814" s="3" t="s">
        <v>71</v>
      </c>
      <c r="I8814" s="3">
        <v>3213.0864000000001</v>
      </c>
      <c r="J8814" s="3" t="s">
        <v>71</v>
      </c>
      <c r="K8814" s="3">
        <v>2190.2399999999998</v>
      </c>
      <c r="L8814" s="2" t="s">
        <v>72</v>
      </c>
      <c r="M8814" s="2">
        <v>1.1863954856613901</v>
      </c>
      <c r="N8814" s="2" t="s">
        <v>72</v>
      </c>
      <c r="O8814" s="2">
        <v>2.2074464898823898</v>
      </c>
    </row>
    <row r="8815" spans="2:15" x14ac:dyDescent="0.25">
      <c r="B8815" t="s">
        <v>65</v>
      </c>
      <c r="C8815" t="s">
        <v>30</v>
      </c>
      <c r="D8815" t="s">
        <v>8</v>
      </c>
      <c r="E8815" t="s">
        <v>13</v>
      </c>
      <c r="F8815" s="3">
        <v>78</v>
      </c>
      <c r="G8815" s="3">
        <v>330559.78652000002</v>
      </c>
      <c r="H8815" s="3">
        <v>73</v>
      </c>
      <c r="I8815" s="3">
        <v>312340.84668000002</v>
      </c>
      <c r="J8815" s="3">
        <v>59</v>
      </c>
      <c r="K8815" s="3">
        <v>224167.93875</v>
      </c>
      <c r="L8815" s="2">
        <v>6.84931506849316E-2</v>
      </c>
      <c r="M8815" s="2">
        <v>5.8330314570305603E-2</v>
      </c>
      <c r="N8815" s="2">
        <v>0.322033898305085</v>
      </c>
      <c r="O8815" s="2">
        <v>0.47460778005659399</v>
      </c>
    </row>
    <row r="8816" spans="2:15" x14ac:dyDescent="0.25">
      <c r="B8816" t="s">
        <v>65</v>
      </c>
      <c r="C8816" t="s">
        <v>30</v>
      </c>
      <c r="D8816" t="s">
        <v>8</v>
      </c>
      <c r="E8816" t="s">
        <v>14</v>
      </c>
      <c r="F8816" s="3">
        <v>8</v>
      </c>
      <c r="G8816" s="3">
        <v>40635.109400000001</v>
      </c>
      <c r="H8816" s="3">
        <v>10</v>
      </c>
      <c r="I8816" s="3">
        <v>62583.867200000001</v>
      </c>
      <c r="J8816" s="3">
        <v>10</v>
      </c>
      <c r="K8816" s="3">
        <v>105209.0517</v>
      </c>
      <c r="L8816" s="2">
        <v>-0.2</v>
      </c>
      <c r="M8816" s="2">
        <v>-0.350709516397542</v>
      </c>
      <c r="N8816" s="2">
        <v>-0.2</v>
      </c>
      <c r="O8816" s="2">
        <v>-0.61376793399992202</v>
      </c>
    </row>
    <row r="8817" spans="2:15" x14ac:dyDescent="0.25">
      <c r="B8817" t="s">
        <v>65</v>
      </c>
      <c r="C8817" t="s">
        <v>30</v>
      </c>
      <c r="D8817" t="s">
        <v>15</v>
      </c>
      <c r="E8817" t="s">
        <v>9</v>
      </c>
      <c r="F8817" s="3" t="s">
        <v>71</v>
      </c>
      <c r="G8817" s="3">
        <v>10819.7052</v>
      </c>
      <c r="H8817" s="3" t="s">
        <v>71</v>
      </c>
      <c r="I8817" s="3">
        <v>3632.1884</v>
      </c>
      <c r="J8817" s="3" t="s">
        <v>71</v>
      </c>
      <c r="K8817" s="3">
        <v>8671.7142000000003</v>
      </c>
      <c r="L8817" s="2" t="s">
        <v>72</v>
      </c>
      <c r="M8817" s="2">
        <v>1.97883920338493</v>
      </c>
      <c r="N8817" s="2" t="s">
        <v>72</v>
      </c>
      <c r="O8817" s="2">
        <v>0.247700852502727</v>
      </c>
    </row>
    <row r="8818" spans="2:15" x14ac:dyDescent="0.25">
      <c r="B8818" t="s">
        <v>65</v>
      </c>
      <c r="C8818" t="s">
        <v>30</v>
      </c>
      <c r="D8818" t="s">
        <v>15</v>
      </c>
      <c r="E8818" t="s">
        <v>18</v>
      </c>
      <c r="F8818" s="3" t="s">
        <v>71</v>
      </c>
      <c r="G8818" s="3">
        <v>2378.1684</v>
      </c>
      <c r="H8818" s="3" t="s">
        <v>71</v>
      </c>
      <c r="I8818" s="3">
        <v>4961.2968000000001</v>
      </c>
      <c r="J8818" s="3">
        <v>6</v>
      </c>
      <c r="K8818" s="3">
        <v>10808.829</v>
      </c>
      <c r="L8818" s="2" t="s">
        <v>72</v>
      </c>
      <c r="M8818" s="2">
        <v>-0.52065588980687505</v>
      </c>
      <c r="N8818" s="2" t="s">
        <v>72</v>
      </c>
      <c r="O8818" s="2">
        <v>-0.77997908931670601</v>
      </c>
    </row>
    <row r="8819" spans="2:15" x14ac:dyDescent="0.25">
      <c r="B8819" t="s">
        <v>65</v>
      </c>
      <c r="C8819" t="s">
        <v>30</v>
      </c>
      <c r="D8819" t="s">
        <v>15</v>
      </c>
      <c r="E8819" t="s">
        <v>10</v>
      </c>
      <c r="F8819" s="3">
        <v>6</v>
      </c>
      <c r="G8819" s="3">
        <v>25185.336800000001</v>
      </c>
      <c r="H8819" s="3" t="s">
        <v>71</v>
      </c>
      <c r="I8819" s="3">
        <v>9510.2207999999991</v>
      </c>
      <c r="J8819" s="3">
        <v>8</v>
      </c>
      <c r="K8819" s="3">
        <v>34096.172400000003</v>
      </c>
      <c r="L8819" s="2" t="s">
        <v>72</v>
      </c>
      <c r="M8819" s="2">
        <v>1.64823891365382</v>
      </c>
      <c r="N8819" s="2">
        <v>-0.25</v>
      </c>
      <c r="O8819" s="2">
        <v>-0.26134416190363902</v>
      </c>
    </row>
    <row r="8820" spans="2:15" x14ac:dyDescent="0.25">
      <c r="B8820" t="s">
        <v>65</v>
      </c>
      <c r="C8820" t="s">
        <v>30</v>
      </c>
      <c r="D8820" t="s">
        <v>15</v>
      </c>
      <c r="E8820" t="s">
        <v>28</v>
      </c>
      <c r="F8820" s="3">
        <v>30</v>
      </c>
      <c r="G8820" s="3">
        <v>245296.69777999999</v>
      </c>
      <c r="H8820" s="3">
        <v>21</v>
      </c>
      <c r="I8820" s="3">
        <v>113597.7144</v>
      </c>
      <c r="J8820" s="3">
        <v>32</v>
      </c>
      <c r="K8820" s="3">
        <v>181825.6734</v>
      </c>
      <c r="L8820" s="2">
        <v>0.42857142857142899</v>
      </c>
      <c r="M8820" s="2">
        <v>1.15934536249789</v>
      </c>
      <c r="N8820" s="2">
        <v>-6.25E-2</v>
      </c>
      <c r="O8820" s="2">
        <v>0.34907625085688299</v>
      </c>
    </row>
    <row r="8821" spans="2:15" x14ac:dyDescent="0.25">
      <c r="B8821" t="s">
        <v>65</v>
      </c>
      <c r="C8821" t="s">
        <v>30</v>
      </c>
      <c r="D8821" t="s">
        <v>15</v>
      </c>
      <c r="E8821" t="s">
        <v>11</v>
      </c>
      <c r="F8821" s="3">
        <v>24</v>
      </c>
      <c r="G8821" s="3">
        <v>106421.5984</v>
      </c>
      <c r="H8821" s="3">
        <v>24</v>
      </c>
      <c r="I8821" s="3">
        <v>77148.353919999994</v>
      </c>
      <c r="J8821" s="3">
        <v>32</v>
      </c>
      <c r="K8821" s="3">
        <v>175791.13362000001</v>
      </c>
      <c r="L8821" s="2">
        <v>0</v>
      </c>
      <c r="M8821" s="2">
        <v>0.37944094711800702</v>
      </c>
      <c r="N8821" s="2">
        <v>-0.25</v>
      </c>
      <c r="O8821" s="2">
        <v>-0.39461339028595799</v>
      </c>
    </row>
    <row r="8822" spans="2:15" x14ac:dyDescent="0.25">
      <c r="B8822" t="s">
        <v>65</v>
      </c>
      <c r="C8822" t="s">
        <v>30</v>
      </c>
      <c r="D8822" t="s">
        <v>15</v>
      </c>
      <c r="E8822" t="s">
        <v>12</v>
      </c>
      <c r="F8822" s="3" t="s">
        <v>71</v>
      </c>
      <c r="G8822" s="3">
        <v>33306.078399999999</v>
      </c>
      <c r="H8822" s="3">
        <v>5</v>
      </c>
      <c r="I8822" s="3">
        <v>39160.263200000001</v>
      </c>
      <c r="J8822" s="3">
        <v>7</v>
      </c>
      <c r="K8822" s="3">
        <v>81200.566854000004</v>
      </c>
      <c r="L8822" s="2" t="s">
        <v>72</v>
      </c>
      <c r="M8822" s="2">
        <v>-0.14949298910738701</v>
      </c>
      <c r="N8822" s="2" t="s">
        <v>72</v>
      </c>
      <c r="O8822" s="2">
        <v>-0.58982948407386204</v>
      </c>
    </row>
    <row r="8823" spans="2:15" x14ac:dyDescent="0.25">
      <c r="B8823" t="s">
        <v>65</v>
      </c>
      <c r="C8823" t="s">
        <v>30</v>
      </c>
      <c r="D8823" t="s">
        <v>15</v>
      </c>
      <c r="E8823" t="s">
        <v>19</v>
      </c>
      <c r="F8823" s="3"/>
      <c r="G8823" s="3"/>
      <c r="H8823" s="3" t="s">
        <v>71</v>
      </c>
      <c r="I8823" s="3">
        <v>5263.1100399999996</v>
      </c>
      <c r="J8823" s="3"/>
      <c r="K8823" s="3"/>
      <c r="L8823" s="2" t="s">
        <v>72</v>
      </c>
      <c r="M8823" s="2"/>
      <c r="N8823" s="2"/>
      <c r="O8823" s="2"/>
    </row>
    <row r="8824" spans="2:15" x14ac:dyDescent="0.25">
      <c r="B8824" t="s">
        <v>65</v>
      </c>
      <c r="C8824" t="s">
        <v>30</v>
      </c>
      <c r="D8824" t="s">
        <v>15</v>
      </c>
      <c r="E8824" t="s">
        <v>20</v>
      </c>
      <c r="F8824" s="3" t="s">
        <v>71</v>
      </c>
      <c r="G8824" s="3">
        <v>11625.2392</v>
      </c>
      <c r="H8824" s="3"/>
      <c r="I8824" s="3"/>
      <c r="J8824" s="3" t="s">
        <v>71</v>
      </c>
      <c r="K8824" s="3">
        <v>11953.850399999999</v>
      </c>
      <c r="L8824" s="2" t="s">
        <v>72</v>
      </c>
      <c r="M8824" s="2"/>
      <c r="N8824" s="2" t="s">
        <v>72</v>
      </c>
      <c r="O8824" s="2">
        <v>-2.7489987661214101E-2</v>
      </c>
    </row>
    <row r="8825" spans="2:15" x14ac:dyDescent="0.25">
      <c r="B8825" t="s">
        <v>65</v>
      </c>
      <c r="C8825" t="s">
        <v>30</v>
      </c>
      <c r="D8825" t="s">
        <v>15</v>
      </c>
      <c r="E8825" t="s">
        <v>32</v>
      </c>
      <c r="F8825" s="3" t="s">
        <v>71</v>
      </c>
      <c r="G8825" s="3">
        <v>10682.2024</v>
      </c>
      <c r="H8825" s="3" t="s">
        <v>71</v>
      </c>
      <c r="I8825" s="3">
        <v>15997.6836</v>
      </c>
      <c r="J8825" s="3" t="s">
        <v>71</v>
      </c>
      <c r="K8825" s="3">
        <v>19736.200799999999</v>
      </c>
      <c r="L8825" s="2" t="s">
        <v>72</v>
      </c>
      <c r="M8825" s="2">
        <v>-0.33226567876364299</v>
      </c>
      <c r="N8825" s="2" t="s">
        <v>72</v>
      </c>
      <c r="O8825" s="2">
        <v>-0.45875082503214099</v>
      </c>
    </row>
    <row r="8826" spans="2:15" x14ac:dyDescent="0.25">
      <c r="B8826" t="s">
        <v>65</v>
      </c>
      <c r="C8826" t="s">
        <v>30</v>
      </c>
      <c r="D8826" t="s">
        <v>15</v>
      </c>
      <c r="E8826" t="s">
        <v>16</v>
      </c>
      <c r="F8826" s="3"/>
      <c r="G8826" s="3"/>
      <c r="H8826" s="3">
        <v>6</v>
      </c>
      <c r="I8826" s="3">
        <v>6639.8195999999998</v>
      </c>
      <c r="J8826" s="3" t="s">
        <v>71</v>
      </c>
      <c r="K8826" s="3">
        <v>4463.5050000000001</v>
      </c>
      <c r="L8826" s="2"/>
      <c r="M8826" s="2"/>
      <c r="N8826" s="2" t="s">
        <v>72</v>
      </c>
      <c r="O8826" s="2"/>
    </row>
    <row r="8827" spans="2:15" x14ac:dyDescent="0.25">
      <c r="B8827" t="s">
        <v>65</v>
      </c>
      <c r="C8827" t="s">
        <v>30</v>
      </c>
      <c r="D8827" t="s">
        <v>15</v>
      </c>
      <c r="E8827" t="s">
        <v>13</v>
      </c>
      <c r="F8827" s="3">
        <v>30</v>
      </c>
      <c r="G8827" s="3">
        <v>123369.77680000001</v>
      </c>
      <c r="H8827" s="3">
        <v>28</v>
      </c>
      <c r="I8827" s="3">
        <v>130625.52144</v>
      </c>
      <c r="J8827" s="3">
        <v>26</v>
      </c>
      <c r="K8827" s="3">
        <v>108445.314</v>
      </c>
      <c r="L8827" s="2">
        <v>7.1428571428571397E-2</v>
      </c>
      <c r="M8827" s="2">
        <v>-5.5546148715913603E-2</v>
      </c>
      <c r="N8827" s="2">
        <v>0.15384615384615399</v>
      </c>
      <c r="O8827" s="2">
        <v>0.13762201656772399</v>
      </c>
    </row>
    <row r="8828" spans="2:15" x14ac:dyDescent="0.25">
      <c r="B8828" t="s">
        <v>65</v>
      </c>
      <c r="C8828" t="s">
        <v>30</v>
      </c>
      <c r="D8828" t="s">
        <v>15</v>
      </c>
      <c r="E8828" t="s">
        <v>24</v>
      </c>
      <c r="F8828" s="3" t="s">
        <v>71</v>
      </c>
      <c r="G8828" s="3">
        <v>5946.3064000000004</v>
      </c>
      <c r="H8828" s="3" t="s">
        <v>71</v>
      </c>
      <c r="I8828" s="3">
        <v>6023.1664000000001</v>
      </c>
      <c r="J8828" s="3"/>
      <c r="K8828" s="3"/>
      <c r="L8828" s="2" t="s">
        <v>72</v>
      </c>
      <c r="M8828" s="2">
        <v>-1.27607299708671E-2</v>
      </c>
      <c r="N8828" s="2" t="s">
        <v>72</v>
      </c>
      <c r="O8828" s="2"/>
    </row>
    <row r="8829" spans="2:15" x14ac:dyDescent="0.25">
      <c r="B8829" t="s">
        <v>65</v>
      </c>
      <c r="C8829" t="s">
        <v>30</v>
      </c>
      <c r="D8829" t="s">
        <v>15</v>
      </c>
      <c r="E8829" t="s">
        <v>14</v>
      </c>
      <c r="F8829" s="3" t="s">
        <v>71</v>
      </c>
      <c r="G8829" s="3">
        <v>2796.5136000000002</v>
      </c>
      <c r="H8829" s="3" t="s">
        <v>71</v>
      </c>
      <c r="I8829" s="3">
        <v>4324.2623999999996</v>
      </c>
      <c r="J8829" s="3">
        <v>5</v>
      </c>
      <c r="K8829" s="3">
        <v>8125.6895999999997</v>
      </c>
      <c r="L8829" s="2" t="s">
        <v>72</v>
      </c>
      <c r="M8829" s="2">
        <v>-0.35329696921259901</v>
      </c>
      <c r="N8829" s="2" t="s">
        <v>72</v>
      </c>
      <c r="O8829" s="2">
        <v>-0.655842920704232</v>
      </c>
    </row>
    <row r="8830" spans="2:15" x14ac:dyDescent="0.25">
      <c r="B8830" t="s">
        <v>65</v>
      </c>
      <c r="C8830" t="s">
        <v>30</v>
      </c>
      <c r="D8830" t="s">
        <v>17</v>
      </c>
      <c r="E8830" t="s">
        <v>9</v>
      </c>
      <c r="F8830" s="3" t="s">
        <v>71</v>
      </c>
      <c r="G8830" s="3">
        <v>13381</v>
      </c>
      <c r="H8830" s="3" t="s">
        <v>71</v>
      </c>
      <c r="I8830" s="3">
        <v>3454.76</v>
      </c>
      <c r="J8830" s="3">
        <v>5</v>
      </c>
      <c r="K8830" s="3">
        <v>13805.64</v>
      </c>
      <c r="L8830" s="2" t="s">
        <v>72</v>
      </c>
      <c r="M8830" s="2">
        <v>2.8732068218921101</v>
      </c>
      <c r="N8830" s="2" t="s">
        <v>72</v>
      </c>
      <c r="O8830" s="2">
        <v>-3.0758443650566E-2</v>
      </c>
    </row>
    <row r="8831" spans="2:15" x14ac:dyDescent="0.25">
      <c r="B8831" t="s">
        <v>65</v>
      </c>
      <c r="C8831" t="s">
        <v>30</v>
      </c>
      <c r="D8831" t="s">
        <v>17</v>
      </c>
      <c r="E8831" t="s">
        <v>18</v>
      </c>
      <c r="F8831" s="3">
        <v>11</v>
      </c>
      <c r="G8831" s="3">
        <v>25182.879000000001</v>
      </c>
      <c r="H8831" s="3">
        <v>14</v>
      </c>
      <c r="I8831" s="3">
        <v>34337.906999999999</v>
      </c>
      <c r="J8831" s="3">
        <v>28</v>
      </c>
      <c r="K8831" s="3">
        <v>68356.44</v>
      </c>
      <c r="L8831" s="2">
        <v>-0.214285714285714</v>
      </c>
      <c r="M8831" s="2">
        <v>-0.26661578412452402</v>
      </c>
      <c r="N8831" s="2">
        <v>-0.60714285714285698</v>
      </c>
      <c r="O8831" s="2">
        <v>-0.63159463833985496</v>
      </c>
    </row>
    <row r="8832" spans="2:15" x14ac:dyDescent="0.25">
      <c r="B8832" t="s">
        <v>65</v>
      </c>
      <c r="C8832" t="s">
        <v>30</v>
      </c>
      <c r="D8832" t="s">
        <v>17</v>
      </c>
      <c r="E8832" t="s">
        <v>10</v>
      </c>
      <c r="F8832" s="3">
        <v>11</v>
      </c>
      <c r="G8832" s="3">
        <v>68294.92</v>
      </c>
      <c r="H8832" s="3">
        <v>21</v>
      </c>
      <c r="I8832" s="3">
        <v>145680.68</v>
      </c>
      <c r="J8832" s="3">
        <v>16</v>
      </c>
      <c r="K8832" s="3">
        <v>77847.245999999999</v>
      </c>
      <c r="L8832" s="2">
        <v>-0.476190476190476</v>
      </c>
      <c r="M8832" s="2">
        <v>-0.53120125468936596</v>
      </c>
      <c r="N8832" s="2">
        <v>-0.3125</v>
      </c>
      <c r="O8832" s="2">
        <v>-0.122706023537429</v>
      </c>
    </row>
    <row r="8833" spans="2:15" x14ac:dyDescent="0.25">
      <c r="B8833" t="s">
        <v>65</v>
      </c>
      <c r="C8833" t="s">
        <v>30</v>
      </c>
      <c r="D8833" t="s">
        <v>17</v>
      </c>
      <c r="E8833" t="s">
        <v>28</v>
      </c>
      <c r="F8833" s="3">
        <v>32</v>
      </c>
      <c r="G8833" s="3">
        <v>227955.66080000001</v>
      </c>
      <c r="H8833" s="3">
        <v>52</v>
      </c>
      <c r="I8833" s="3">
        <v>451539.49939999997</v>
      </c>
      <c r="J8833" s="3">
        <v>61</v>
      </c>
      <c r="K8833" s="3">
        <v>295728.46814999997</v>
      </c>
      <c r="L8833" s="2">
        <v>-0.38461538461538503</v>
      </c>
      <c r="M8833" s="2">
        <v>-0.495158981433729</v>
      </c>
      <c r="N8833" s="2">
        <v>-0.47540983606557402</v>
      </c>
      <c r="O8833" s="2">
        <v>-0.22917241540514799</v>
      </c>
    </row>
    <row r="8834" spans="2:15" x14ac:dyDescent="0.25">
      <c r="B8834" t="s">
        <v>65</v>
      </c>
      <c r="C8834" t="s">
        <v>30</v>
      </c>
      <c r="D8834" t="s">
        <v>17</v>
      </c>
      <c r="E8834" t="s">
        <v>11</v>
      </c>
      <c r="F8834" s="3">
        <v>49</v>
      </c>
      <c r="G8834" s="3">
        <v>301915.06800000003</v>
      </c>
      <c r="H8834" s="3">
        <v>48</v>
      </c>
      <c r="I8834" s="3">
        <v>283775.45600000001</v>
      </c>
      <c r="J8834" s="3">
        <v>76</v>
      </c>
      <c r="K8834" s="3">
        <v>764251.25633999996</v>
      </c>
      <c r="L8834" s="2">
        <v>2.0833333333333301E-2</v>
      </c>
      <c r="M8834" s="2">
        <v>6.39224133605127E-2</v>
      </c>
      <c r="N8834" s="2">
        <v>-0.355263157894737</v>
      </c>
      <c r="O8834" s="2">
        <v>-0.60495312831296899</v>
      </c>
    </row>
    <row r="8835" spans="2:15" x14ac:dyDescent="0.25">
      <c r="B8835" t="s">
        <v>65</v>
      </c>
      <c r="C8835" t="s">
        <v>30</v>
      </c>
      <c r="D8835" t="s">
        <v>17</v>
      </c>
      <c r="E8835" t="s">
        <v>12</v>
      </c>
      <c r="F8835" s="3">
        <v>22</v>
      </c>
      <c r="G8835" s="3">
        <v>188452.14</v>
      </c>
      <c r="H8835" s="3">
        <v>16</v>
      </c>
      <c r="I8835" s="3">
        <v>145939.68</v>
      </c>
      <c r="J8835" s="3">
        <v>11</v>
      </c>
      <c r="K8835" s="3">
        <v>90370.08</v>
      </c>
      <c r="L8835" s="2">
        <v>0.375</v>
      </c>
      <c r="M8835" s="2">
        <v>0.291301584325798</v>
      </c>
      <c r="N8835" s="2">
        <v>1</v>
      </c>
      <c r="O8835" s="2">
        <v>1.0853377578065699</v>
      </c>
    </row>
    <row r="8836" spans="2:15" x14ac:dyDescent="0.25">
      <c r="B8836" t="s">
        <v>65</v>
      </c>
      <c r="C8836" t="s">
        <v>30</v>
      </c>
      <c r="D8836" t="s">
        <v>17</v>
      </c>
      <c r="E8836" t="s">
        <v>20</v>
      </c>
      <c r="F8836" s="3" t="s">
        <v>71</v>
      </c>
      <c r="G8836" s="3">
        <v>2895.4</v>
      </c>
      <c r="H8836" s="3"/>
      <c r="I8836" s="3"/>
      <c r="J8836" s="3"/>
      <c r="K8836" s="3"/>
      <c r="L8836" s="2" t="s">
        <v>72</v>
      </c>
      <c r="M8836" s="2"/>
      <c r="N8836" s="2" t="s">
        <v>72</v>
      </c>
      <c r="O8836" s="2"/>
    </row>
    <row r="8837" spans="2:15" x14ac:dyDescent="0.25">
      <c r="B8837" t="s">
        <v>65</v>
      </c>
      <c r="C8837" t="s">
        <v>30</v>
      </c>
      <c r="D8837" t="s">
        <v>17</v>
      </c>
      <c r="E8837" t="s">
        <v>32</v>
      </c>
      <c r="F8837" s="3" t="s">
        <v>71</v>
      </c>
      <c r="G8837" s="3">
        <v>20122.759999999998</v>
      </c>
      <c r="H8837" s="3" t="s">
        <v>71</v>
      </c>
      <c r="I8837" s="3">
        <v>8080.1</v>
      </c>
      <c r="J8837" s="3">
        <v>14</v>
      </c>
      <c r="K8837" s="3">
        <v>87471.9</v>
      </c>
      <c r="L8837" s="2" t="s">
        <v>72</v>
      </c>
      <c r="M8837" s="2">
        <v>1.4904097721562899</v>
      </c>
      <c r="N8837" s="2" t="s">
        <v>72</v>
      </c>
      <c r="O8837" s="2">
        <v>-0.76995172163860603</v>
      </c>
    </row>
    <row r="8838" spans="2:15" x14ac:dyDescent="0.25">
      <c r="B8838" t="s">
        <v>65</v>
      </c>
      <c r="C8838" t="s">
        <v>30</v>
      </c>
      <c r="D8838" t="s">
        <v>17</v>
      </c>
      <c r="E8838" t="s">
        <v>16</v>
      </c>
      <c r="F8838" s="3" t="s">
        <v>71</v>
      </c>
      <c r="G8838" s="3">
        <v>2912.96</v>
      </c>
      <c r="H8838" s="3" t="s">
        <v>71</v>
      </c>
      <c r="I8838" s="3">
        <v>7523.56</v>
      </c>
      <c r="J8838" s="3">
        <v>10</v>
      </c>
      <c r="K8838" s="3">
        <v>11448.685799999999</v>
      </c>
      <c r="L8838" s="2" t="s">
        <v>72</v>
      </c>
      <c r="M8838" s="2">
        <v>-0.61282158977930701</v>
      </c>
      <c r="N8838" s="2" t="s">
        <v>72</v>
      </c>
      <c r="O8838" s="2">
        <v>-0.74556380960336899</v>
      </c>
    </row>
    <row r="8839" spans="2:15" x14ac:dyDescent="0.25">
      <c r="B8839" t="s">
        <v>65</v>
      </c>
      <c r="C8839" t="s">
        <v>30</v>
      </c>
      <c r="D8839" t="s">
        <v>17</v>
      </c>
      <c r="E8839" t="s">
        <v>42</v>
      </c>
      <c r="F8839" s="3"/>
      <c r="G8839" s="3"/>
      <c r="H8839" s="3"/>
      <c r="I8839" s="3"/>
      <c r="J8839" s="3" t="s">
        <v>71</v>
      </c>
      <c r="K8839" s="3">
        <v>5801.22</v>
      </c>
      <c r="L8839" s="2"/>
      <c r="M8839" s="2"/>
      <c r="N8839" s="2" t="s">
        <v>72</v>
      </c>
      <c r="O8839" s="2"/>
    </row>
    <row r="8840" spans="2:15" x14ac:dyDescent="0.25">
      <c r="B8840" t="s">
        <v>65</v>
      </c>
      <c r="C8840" t="s">
        <v>30</v>
      </c>
      <c r="D8840" t="s">
        <v>17</v>
      </c>
      <c r="E8840" t="s">
        <v>13</v>
      </c>
      <c r="F8840" s="3">
        <v>51</v>
      </c>
      <c r="G8840" s="3">
        <v>248322.516</v>
      </c>
      <c r="H8840" s="3">
        <v>62</v>
      </c>
      <c r="I8840" s="3">
        <v>289886.19939999998</v>
      </c>
      <c r="J8840" s="3">
        <v>43</v>
      </c>
      <c r="K8840" s="3">
        <v>184269.64739999999</v>
      </c>
      <c r="L8840" s="2">
        <v>-0.17741935483870999</v>
      </c>
      <c r="M8840" s="2">
        <v>-0.143379310522638</v>
      </c>
      <c r="N8840" s="2">
        <v>0.186046511627907</v>
      </c>
      <c r="O8840" s="2">
        <v>0.34760401131586499</v>
      </c>
    </row>
    <row r="8841" spans="2:15" x14ac:dyDescent="0.25">
      <c r="B8841" t="s">
        <v>65</v>
      </c>
      <c r="C8841" t="s">
        <v>30</v>
      </c>
      <c r="D8841" t="s">
        <v>17</v>
      </c>
      <c r="E8841" t="s">
        <v>24</v>
      </c>
      <c r="F8841" s="3" t="s">
        <v>71</v>
      </c>
      <c r="G8841" s="3">
        <v>8816.36</v>
      </c>
      <c r="H8841" s="3">
        <v>5</v>
      </c>
      <c r="I8841" s="3">
        <v>35194.74</v>
      </c>
      <c r="J8841" s="3"/>
      <c r="K8841" s="3"/>
      <c r="L8841" s="2" t="s">
        <v>72</v>
      </c>
      <c r="M8841" s="2">
        <v>-0.74949779427266705</v>
      </c>
      <c r="N8841" s="2" t="s">
        <v>72</v>
      </c>
      <c r="O8841" s="2"/>
    </row>
    <row r="8842" spans="2:15" x14ac:dyDescent="0.25">
      <c r="B8842" t="s">
        <v>65</v>
      </c>
      <c r="C8842" t="s">
        <v>30</v>
      </c>
      <c r="D8842" t="s">
        <v>17</v>
      </c>
      <c r="E8842" t="s">
        <v>14</v>
      </c>
      <c r="F8842" s="3" t="s">
        <v>71</v>
      </c>
      <c r="G8842" s="3">
        <v>5424.0389999999998</v>
      </c>
      <c r="H8842" s="3" t="s">
        <v>71</v>
      </c>
      <c r="I8842" s="3">
        <v>5369.94</v>
      </c>
      <c r="J8842" s="3">
        <v>7</v>
      </c>
      <c r="K8842" s="3">
        <v>51770.724750000001</v>
      </c>
      <c r="L8842" s="2" t="s">
        <v>72</v>
      </c>
      <c r="M8842" s="2">
        <v>1.0074414239265301E-2</v>
      </c>
      <c r="N8842" s="2" t="s">
        <v>72</v>
      </c>
      <c r="O8842" s="2">
        <v>-0.89522961043731597</v>
      </c>
    </row>
    <row r="8843" spans="2:15" x14ac:dyDescent="0.25">
      <c r="B8843" t="s">
        <v>65</v>
      </c>
      <c r="C8843" t="s">
        <v>30</v>
      </c>
      <c r="D8843" t="s">
        <v>22</v>
      </c>
      <c r="E8843" t="s">
        <v>9</v>
      </c>
      <c r="F8843" s="3" t="s">
        <v>71</v>
      </c>
      <c r="G8843" s="3">
        <v>4317.84</v>
      </c>
      <c r="H8843" s="3" t="s">
        <v>71</v>
      </c>
      <c r="I8843" s="3">
        <v>3480.38</v>
      </c>
      <c r="J8843" s="3" t="s">
        <v>71</v>
      </c>
      <c r="K8843" s="3">
        <v>1517.5754999999999</v>
      </c>
      <c r="L8843" s="2" t="s">
        <v>72</v>
      </c>
      <c r="M8843" s="2">
        <v>0.24062315034565199</v>
      </c>
      <c r="N8843" s="2" t="s">
        <v>72</v>
      </c>
      <c r="O8843" s="2">
        <v>1.8452225276436001</v>
      </c>
    </row>
    <row r="8844" spans="2:15" x14ac:dyDescent="0.25">
      <c r="B8844" t="s">
        <v>65</v>
      </c>
      <c r="C8844" t="s">
        <v>30</v>
      </c>
      <c r="D8844" t="s">
        <v>22</v>
      </c>
      <c r="E8844" t="s">
        <v>23</v>
      </c>
      <c r="F8844" s="3" t="s">
        <v>71</v>
      </c>
      <c r="G8844" s="3">
        <v>4057.94</v>
      </c>
      <c r="H8844" s="3"/>
      <c r="I8844" s="3"/>
      <c r="J8844" s="3" t="s">
        <v>71</v>
      </c>
      <c r="K8844" s="3">
        <v>12506.075999999999</v>
      </c>
      <c r="L8844" s="2" t="s">
        <v>72</v>
      </c>
      <c r="M8844" s="2"/>
      <c r="N8844" s="2" t="s">
        <v>72</v>
      </c>
      <c r="O8844" s="2">
        <v>-0.67552252201249996</v>
      </c>
    </row>
    <row r="8845" spans="2:15" x14ac:dyDescent="0.25">
      <c r="B8845" t="s">
        <v>65</v>
      </c>
      <c r="C8845" t="s">
        <v>30</v>
      </c>
      <c r="D8845" t="s">
        <v>22</v>
      </c>
      <c r="E8845" t="s">
        <v>18</v>
      </c>
      <c r="F8845" s="3">
        <v>12</v>
      </c>
      <c r="G8845" s="3">
        <v>31256.224320000001</v>
      </c>
      <c r="H8845" s="3">
        <v>13</v>
      </c>
      <c r="I8845" s="3">
        <v>49093.453000000001</v>
      </c>
      <c r="J8845" s="3">
        <v>20</v>
      </c>
      <c r="K8845" s="3">
        <v>49737.4398</v>
      </c>
      <c r="L8845" s="2">
        <v>-7.69230769230769E-2</v>
      </c>
      <c r="M8845" s="2">
        <v>-0.36333212658722502</v>
      </c>
      <c r="N8845" s="2">
        <v>-0.4</v>
      </c>
      <c r="O8845" s="2">
        <v>-0.371575528501569</v>
      </c>
    </row>
    <row r="8846" spans="2:15" x14ac:dyDescent="0.25">
      <c r="B8846" t="s">
        <v>65</v>
      </c>
      <c r="C8846" t="s">
        <v>30</v>
      </c>
      <c r="D8846" t="s">
        <v>22</v>
      </c>
      <c r="E8846" t="s">
        <v>10</v>
      </c>
      <c r="F8846" s="3">
        <v>40</v>
      </c>
      <c r="G8846" s="3">
        <v>237252.052</v>
      </c>
      <c r="H8846" s="3">
        <v>27</v>
      </c>
      <c r="I8846" s="3">
        <v>567547.82920000004</v>
      </c>
      <c r="J8846" s="3">
        <v>30</v>
      </c>
      <c r="K8846" s="3">
        <v>219705.76079999999</v>
      </c>
      <c r="L8846" s="2">
        <v>0.48148148148148101</v>
      </c>
      <c r="M8846" s="2">
        <v>-0.58196994192643803</v>
      </c>
      <c r="N8846" s="2">
        <v>0.33333333333333298</v>
      </c>
      <c r="O8846" s="2">
        <v>7.9862681506892796E-2</v>
      </c>
    </row>
    <row r="8847" spans="2:15" x14ac:dyDescent="0.25">
      <c r="B8847" t="s">
        <v>65</v>
      </c>
      <c r="C8847" t="s">
        <v>30</v>
      </c>
      <c r="D8847" t="s">
        <v>22</v>
      </c>
      <c r="E8847" t="s">
        <v>28</v>
      </c>
      <c r="F8847" s="3">
        <v>20</v>
      </c>
      <c r="G8847" s="3">
        <v>124825.9</v>
      </c>
      <c r="H8847" s="3">
        <v>29</v>
      </c>
      <c r="I8847" s="3">
        <v>122185.0264</v>
      </c>
      <c r="J8847" s="3">
        <v>26</v>
      </c>
      <c r="K8847" s="3">
        <v>119003.3262</v>
      </c>
      <c r="L8847" s="2">
        <v>-0.31034482758620702</v>
      </c>
      <c r="M8847" s="2">
        <v>2.1613725329603799E-2</v>
      </c>
      <c r="N8847" s="2">
        <v>-0.230769230769231</v>
      </c>
      <c r="O8847" s="2">
        <v>4.8927824002284098E-2</v>
      </c>
    </row>
    <row r="8848" spans="2:15" x14ac:dyDescent="0.25">
      <c r="B8848" t="s">
        <v>65</v>
      </c>
      <c r="C8848" t="s">
        <v>30</v>
      </c>
      <c r="D8848" t="s">
        <v>22</v>
      </c>
      <c r="E8848" t="s">
        <v>11</v>
      </c>
      <c r="F8848" s="3">
        <v>97</v>
      </c>
      <c r="G8848" s="3">
        <v>594466.18960000004</v>
      </c>
      <c r="H8848" s="3">
        <v>84</v>
      </c>
      <c r="I8848" s="3">
        <v>537586.42200000002</v>
      </c>
      <c r="J8848" s="3">
        <v>61</v>
      </c>
      <c r="K8848" s="3">
        <v>268568.36820000003</v>
      </c>
      <c r="L8848" s="2">
        <v>0.15476190476190499</v>
      </c>
      <c r="M8848" s="2">
        <v>0.105805811442165</v>
      </c>
      <c r="N8848" s="2">
        <v>0.59016393442622905</v>
      </c>
      <c r="O8848" s="2">
        <v>1.2134631624127401</v>
      </c>
    </row>
    <row r="8849" spans="2:15" x14ac:dyDescent="0.25">
      <c r="B8849" t="s">
        <v>65</v>
      </c>
      <c r="C8849" t="s">
        <v>30</v>
      </c>
      <c r="D8849" t="s">
        <v>22</v>
      </c>
      <c r="E8849" t="s">
        <v>12</v>
      </c>
      <c r="F8849" s="3" t="s">
        <v>71</v>
      </c>
      <c r="G8849" s="3">
        <v>31056.305199999999</v>
      </c>
      <c r="H8849" s="3" t="s">
        <v>71</v>
      </c>
      <c r="I8849" s="3">
        <v>17613.439999999999</v>
      </c>
      <c r="J8849" s="3" t="s">
        <v>71</v>
      </c>
      <c r="K8849" s="3">
        <v>35842.321799999998</v>
      </c>
      <c r="L8849" s="2" t="s">
        <v>72</v>
      </c>
      <c r="M8849" s="2">
        <v>0.76321633934086697</v>
      </c>
      <c r="N8849" s="2" t="s">
        <v>72</v>
      </c>
      <c r="O8849" s="2">
        <v>-0.133529759224471</v>
      </c>
    </row>
    <row r="8850" spans="2:15" x14ac:dyDescent="0.25">
      <c r="B8850" t="s">
        <v>65</v>
      </c>
      <c r="C8850" t="s">
        <v>30</v>
      </c>
      <c r="D8850" t="s">
        <v>22</v>
      </c>
      <c r="E8850" t="s">
        <v>20</v>
      </c>
      <c r="F8850" s="3" t="s">
        <v>71</v>
      </c>
      <c r="G8850" s="3">
        <v>2901.7775999999999</v>
      </c>
      <c r="H8850" s="3" t="s">
        <v>71</v>
      </c>
      <c r="I8850" s="3">
        <v>1891.2431999999999</v>
      </c>
      <c r="J8850" s="3"/>
      <c r="K8850" s="3"/>
      <c r="L8850" s="2" t="s">
        <v>72</v>
      </c>
      <c r="M8850" s="2">
        <v>0.53432282003710596</v>
      </c>
      <c r="N8850" s="2" t="s">
        <v>72</v>
      </c>
      <c r="O8850" s="2"/>
    </row>
    <row r="8851" spans="2:15" x14ac:dyDescent="0.25">
      <c r="B8851" t="s">
        <v>65</v>
      </c>
      <c r="C8851" t="s">
        <v>30</v>
      </c>
      <c r="D8851" t="s">
        <v>22</v>
      </c>
      <c r="E8851" t="s">
        <v>32</v>
      </c>
      <c r="F8851" s="3">
        <v>8</v>
      </c>
      <c r="G8851" s="3">
        <v>184139.89360000001</v>
      </c>
      <c r="H8851" s="3" t="s">
        <v>71</v>
      </c>
      <c r="I8851" s="3">
        <v>17493.788799999998</v>
      </c>
      <c r="J8851" s="3" t="s">
        <v>71</v>
      </c>
      <c r="K8851" s="3">
        <v>123947.901</v>
      </c>
      <c r="L8851" s="2" t="s">
        <v>72</v>
      </c>
      <c r="M8851" s="2">
        <v>9.52601558788683</v>
      </c>
      <c r="N8851" s="2" t="s">
        <v>72</v>
      </c>
      <c r="O8851" s="2">
        <v>0.48562333137049302</v>
      </c>
    </row>
    <row r="8852" spans="2:15" x14ac:dyDescent="0.25">
      <c r="B8852" t="s">
        <v>65</v>
      </c>
      <c r="C8852" t="s">
        <v>30</v>
      </c>
      <c r="D8852" t="s">
        <v>22</v>
      </c>
      <c r="E8852" t="s">
        <v>16</v>
      </c>
      <c r="F8852" s="3">
        <v>6</v>
      </c>
      <c r="G8852" s="3">
        <v>6092.88</v>
      </c>
      <c r="H8852" s="3" t="s">
        <v>71</v>
      </c>
      <c r="I8852" s="3">
        <v>5355.46</v>
      </c>
      <c r="J8852" s="3" t="s">
        <v>71</v>
      </c>
      <c r="K8852" s="3">
        <v>5906.52</v>
      </c>
      <c r="L8852" s="2" t="s">
        <v>72</v>
      </c>
      <c r="M8852" s="2">
        <v>0.137694987918872</v>
      </c>
      <c r="N8852" s="2" t="s">
        <v>72</v>
      </c>
      <c r="O8852" s="2">
        <v>3.1551573515369302E-2</v>
      </c>
    </row>
    <row r="8853" spans="2:15" x14ac:dyDescent="0.25">
      <c r="B8853" t="s">
        <v>65</v>
      </c>
      <c r="C8853" t="s">
        <v>30</v>
      </c>
      <c r="D8853" t="s">
        <v>22</v>
      </c>
      <c r="E8853" t="s">
        <v>42</v>
      </c>
      <c r="F8853" s="3">
        <v>8</v>
      </c>
      <c r="G8853" s="3">
        <v>46882.14</v>
      </c>
      <c r="H8853" s="3">
        <v>9</v>
      </c>
      <c r="I8853" s="3">
        <v>52740.28</v>
      </c>
      <c r="J8853" s="3">
        <v>14</v>
      </c>
      <c r="K8853" s="3">
        <v>77669.279999999999</v>
      </c>
      <c r="L8853" s="2">
        <v>-0.11111111111111099</v>
      </c>
      <c r="M8853" s="2">
        <v>-0.111075254056292</v>
      </c>
      <c r="N8853" s="2">
        <v>-0.42857142857142899</v>
      </c>
      <c r="O8853" s="2">
        <v>-0.396387606528604</v>
      </c>
    </row>
    <row r="8854" spans="2:15" x14ac:dyDescent="0.25">
      <c r="B8854" t="s">
        <v>65</v>
      </c>
      <c r="C8854" t="s">
        <v>30</v>
      </c>
      <c r="D8854" t="s">
        <v>22</v>
      </c>
      <c r="E8854" t="s">
        <v>13</v>
      </c>
      <c r="F8854" s="3">
        <v>113</v>
      </c>
      <c r="G8854" s="3">
        <v>498655.10352</v>
      </c>
      <c r="H8854" s="3">
        <v>136</v>
      </c>
      <c r="I8854" s="3">
        <v>625715.86751999997</v>
      </c>
      <c r="J8854" s="3">
        <v>138</v>
      </c>
      <c r="K8854" s="3">
        <v>490391.19462000002</v>
      </c>
      <c r="L8854" s="2">
        <v>-0.16911764705882301</v>
      </c>
      <c r="M8854" s="2">
        <v>-0.20306463459780899</v>
      </c>
      <c r="N8854" s="2">
        <v>-0.18115942028985499</v>
      </c>
      <c r="O8854" s="2">
        <v>1.6851666568775899E-2</v>
      </c>
    </row>
    <row r="8855" spans="2:15" x14ac:dyDescent="0.25">
      <c r="B8855" t="s">
        <v>65</v>
      </c>
      <c r="C8855" t="s">
        <v>30</v>
      </c>
      <c r="D8855" t="s">
        <v>22</v>
      </c>
      <c r="E8855" t="s">
        <v>21</v>
      </c>
      <c r="F8855" s="3" t="s">
        <v>71</v>
      </c>
      <c r="G8855" s="3">
        <v>14617.6896</v>
      </c>
      <c r="H8855" s="3">
        <v>6</v>
      </c>
      <c r="I8855" s="3">
        <v>27330.543839999998</v>
      </c>
      <c r="J8855" s="3" t="s">
        <v>71</v>
      </c>
      <c r="K8855" s="3">
        <v>153093.61062299999</v>
      </c>
      <c r="L8855" s="2" t="s">
        <v>72</v>
      </c>
      <c r="M8855" s="2">
        <v>-0.46515189432103199</v>
      </c>
      <c r="N8855" s="2" t="s">
        <v>72</v>
      </c>
      <c r="O8855" s="2">
        <v>-0.90451796426699504</v>
      </c>
    </row>
    <row r="8856" spans="2:15" x14ac:dyDescent="0.25">
      <c r="B8856" t="s">
        <v>65</v>
      </c>
      <c r="C8856" t="s">
        <v>30</v>
      </c>
      <c r="D8856" t="s">
        <v>22</v>
      </c>
      <c r="E8856" t="s">
        <v>24</v>
      </c>
      <c r="F8856" s="3">
        <v>5</v>
      </c>
      <c r="G8856" s="3">
        <v>31882.38</v>
      </c>
      <c r="H8856" s="3">
        <v>5</v>
      </c>
      <c r="I8856" s="3">
        <v>58552.099199999997</v>
      </c>
      <c r="J8856" s="3" t="s">
        <v>71</v>
      </c>
      <c r="K8856" s="3">
        <v>46774.745999999999</v>
      </c>
      <c r="L8856" s="2">
        <v>0</v>
      </c>
      <c r="M8856" s="2">
        <v>-0.45548698619502298</v>
      </c>
      <c r="N8856" s="2" t="s">
        <v>72</v>
      </c>
      <c r="O8856" s="2">
        <v>-0.31838475402944999</v>
      </c>
    </row>
    <row r="8857" spans="2:15" x14ac:dyDescent="0.25">
      <c r="B8857" t="s">
        <v>65</v>
      </c>
      <c r="C8857" t="s">
        <v>30</v>
      </c>
      <c r="D8857" t="s">
        <v>22</v>
      </c>
      <c r="E8857" t="s">
        <v>14</v>
      </c>
      <c r="F8857" s="3">
        <v>7</v>
      </c>
      <c r="G8857" s="3">
        <v>27265.56048</v>
      </c>
      <c r="H8857" s="3" t="s">
        <v>71</v>
      </c>
      <c r="I8857" s="3">
        <v>12695.9256</v>
      </c>
      <c r="J8857" s="3">
        <v>8</v>
      </c>
      <c r="K8857" s="3">
        <v>40333.406159999999</v>
      </c>
      <c r="L8857" s="2" t="s">
        <v>72</v>
      </c>
      <c r="M8857" s="2">
        <v>1.1475835113589501</v>
      </c>
      <c r="N8857" s="2">
        <v>-0.125</v>
      </c>
      <c r="O8857" s="2">
        <v>-0.32399558887143598</v>
      </c>
    </row>
    <row r="8858" spans="2:15" x14ac:dyDescent="0.25">
      <c r="B8858" t="s">
        <v>65</v>
      </c>
      <c r="C8858" t="s">
        <v>30</v>
      </c>
      <c r="D8858" t="s">
        <v>25</v>
      </c>
      <c r="E8858" t="s">
        <v>9</v>
      </c>
      <c r="F8858" s="3" t="s">
        <v>71</v>
      </c>
      <c r="G8858" s="3">
        <v>8223.34</v>
      </c>
      <c r="H8858" s="3" t="s">
        <v>71</v>
      </c>
      <c r="I8858" s="3">
        <v>6847.28</v>
      </c>
      <c r="J8858" s="3"/>
      <c r="K8858" s="3"/>
      <c r="L8858" s="2" t="s">
        <v>72</v>
      </c>
      <c r="M8858" s="2">
        <v>0.20096447056349401</v>
      </c>
      <c r="N8858" s="2" t="s">
        <v>72</v>
      </c>
      <c r="O8858" s="2"/>
    </row>
    <row r="8859" spans="2:15" x14ac:dyDescent="0.25">
      <c r="B8859" t="s">
        <v>65</v>
      </c>
      <c r="C8859" t="s">
        <v>30</v>
      </c>
      <c r="D8859" t="s">
        <v>25</v>
      </c>
      <c r="E8859" t="s">
        <v>18</v>
      </c>
      <c r="F8859" s="3" t="s">
        <v>71</v>
      </c>
      <c r="G8859" s="3">
        <v>1849.02</v>
      </c>
      <c r="H8859" s="3">
        <v>6</v>
      </c>
      <c r="I8859" s="3">
        <v>25723.06</v>
      </c>
      <c r="J8859" s="3" t="s">
        <v>71</v>
      </c>
      <c r="K8859" s="3">
        <v>6053.13</v>
      </c>
      <c r="L8859" s="2" t="s">
        <v>72</v>
      </c>
      <c r="M8859" s="2">
        <v>-0.92811819433613296</v>
      </c>
      <c r="N8859" s="2" t="s">
        <v>72</v>
      </c>
      <c r="O8859" s="2">
        <v>-0.69453489351789899</v>
      </c>
    </row>
    <row r="8860" spans="2:15" x14ac:dyDescent="0.25">
      <c r="B8860" t="s">
        <v>65</v>
      </c>
      <c r="C8860" t="s">
        <v>30</v>
      </c>
      <c r="D8860" t="s">
        <v>25</v>
      </c>
      <c r="E8860" t="s">
        <v>28</v>
      </c>
      <c r="F8860" s="3"/>
      <c r="G8860" s="3"/>
      <c r="H8860" s="3" t="s">
        <v>71</v>
      </c>
      <c r="I8860" s="3">
        <v>18672.919999999998</v>
      </c>
      <c r="J8860" s="3"/>
      <c r="K8860" s="3"/>
      <c r="L8860" s="2" t="s">
        <v>72</v>
      </c>
      <c r="M8860" s="2"/>
      <c r="N8860" s="2"/>
      <c r="O8860" s="2"/>
    </row>
    <row r="8861" spans="2:15" x14ac:dyDescent="0.25">
      <c r="B8861" t="s">
        <v>65</v>
      </c>
      <c r="C8861" t="s">
        <v>30</v>
      </c>
      <c r="D8861" t="s">
        <v>25</v>
      </c>
      <c r="E8861" t="s">
        <v>11</v>
      </c>
      <c r="F8861" s="3" t="s">
        <v>71</v>
      </c>
      <c r="G8861" s="3">
        <v>23241.898000000001</v>
      </c>
      <c r="H8861" s="3">
        <v>10</v>
      </c>
      <c r="I8861" s="3">
        <v>43341.516000000003</v>
      </c>
      <c r="J8861" s="3">
        <v>6</v>
      </c>
      <c r="K8861" s="3">
        <v>34398.188999999998</v>
      </c>
      <c r="L8861" s="2" t="s">
        <v>72</v>
      </c>
      <c r="M8861" s="2">
        <v>-0.463749768236072</v>
      </c>
      <c r="N8861" s="2" t="s">
        <v>72</v>
      </c>
      <c r="O8861" s="2">
        <v>-0.32432785923700802</v>
      </c>
    </row>
    <row r="8862" spans="2:15" x14ac:dyDescent="0.25">
      <c r="B8862" t="s">
        <v>65</v>
      </c>
      <c r="C8862" t="s">
        <v>30</v>
      </c>
      <c r="D8862" t="s">
        <v>25</v>
      </c>
      <c r="E8862" t="s">
        <v>12</v>
      </c>
      <c r="F8862" s="3" t="s">
        <v>71</v>
      </c>
      <c r="G8862" s="3">
        <v>43340.1204</v>
      </c>
      <c r="H8862" s="3" t="s">
        <v>71</v>
      </c>
      <c r="I8862" s="3">
        <v>10595.232400000001</v>
      </c>
      <c r="J8862" s="3" t="s">
        <v>71</v>
      </c>
      <c r="K8862" s="3">
        <v>23501.064600000002</v>
      </c>
      <c r="L8862" s="2" t="s">
        <v>72</v>
      </c>
      <c r="M8862" s="2">
        <v>3.09053041630309</v>
      </c>
      <c r="N8862" s="2" t="s">
        <v>72</v>
      </c>
      <c r="O8862" s="2">
        <v>0.84417689741595803</v>
      </c>
    </row>
    <row r="8863" spans="2:15" x14ac:dyDescent="0.25">
      <c r="B8863" t="s">
        <v>65</v>
      </c>
      <c r="C8863" t="s">
        <v>30</v>
      </c>
      <c r="D8863" t="s">
        <v>25</v>
      </c>
      <c r="E8863" t="s">
        <v>20</v>
      </c>
      <c r="F8863" s="3"/>
      <c r="G8863" s="3"/>
      <c r="H8863" s="3" t="s">
        <v>71</v>
      </c>
      <c r="I8863" s="3">
        <v>22960.02</v>
      </c>
      <c r="J8863" s="3" t="s">
        <v>71</v>
      </c>
      <c r="K8863" s="3">
        <v>26815.35</v>
      </c>
      <c r="L8863" s="2" t="s">
        <v>72</v>
      </c>
      <c r="M8863" s="2"/>
      <c r="N8863" s="2" t="s">
        <v>72</v>
      </c>
      <c r="O8863" s="2"/>
    </row>
    <row r="8864" spans="2:15" x14ac:dyDescent="0.25">
      <c r="B8864" t="s">
        <v>65</v>
      </c>
      <c r="C8864" t="s">
        <v>30</v>
      </c>
      <c r="D8864" t="s">
        <v>25</v>
      </c>
      <c r="E8864" t="s">
        <v>32</v>
      </c>
      <c r="F8864" s="3" t="s">
        <v>71</v>
      </c>
      <c r="G8864" s="3">
        <v>7998.44</v>
      </c>
      <c r="H8864" s="3"/>
      <c r="I8864" s="3"/>
      <c r="J8864" s="3"/>
      <c r="K8864" s="3"/>
      <c r="L8864" s="2" t="s">
        <v>72</v>
      </c>
      <c r="M8864" s="2"/>
      <c r="N8864" s="2" t="s">
        <v>72</v>
      </c>
      <c r="O8864" s="2"/>
    </row>
    <row r="8865" spans="2:15" x14ac:dyDescent="0.25">
      <c r="B8865" t="s">
        <v>65</v>
      </c>
      <c r="C8865" t="s">
        <v>30</v>
      </c>
      <c r="D8865" t="s">
        <v>25</v>
      </c>
      <c r="E8865" t="s">
        <v>16</v>
      </c>
      <c r="F8865" s="3">
        <v>5</v>
      </c>
      <c r="G8865" s="3">
        <v>11654.1</v>
      </c>
      <c r="H8865" s="3" t="s">
        <v>71</v>
      </c>
      <c r="I8865" s="3">
        <v>6471.46</v>
      </c>
      <c r="J8865" s="3" t="s">
        <v>71</v>
      </c>
      <c r="K8865" s="3">
        <v>7255.98</v>
      </c>
      <c r="L8865" s="2" t="s">
        <v>72</v>
      </c>
      <c r="M8865" s="2">
        <v>0.80084555880744102</v>
      </c>
      <c r="N8865" s="2" t="s">
        <v>72</v>
      </c>
      <c r="O8865" s="2">
        <v>0.60613728262757105</v>
      </c>
    </row>
    <row r="8866" spans="2:15" x14ac:dyDescent="0.25">
      <c r="B8866" t="s">
        <v>65</v>
      </c>
      <c r="C8866" t="s">
        <v>30</v>
      </c>
      <c r="D8866" t="s">
        <v>25</v>
      </c>
      <c r="E8866" t="s">
        <v>24</v>
      </c>
      <c r="F8866" s="3"/>
      <c r="G8866" s="3"/>
      <c r="H8866" s="3" t="s">
        <v>71</v>
      </c>
      <c r="I8866" s="3">
        <v>1560.556</v>
      </c>
      <c r="J8866" s="3" t="s">
        <v>71</v>
      </c>
      <c r="K8866" s="3">
        <v>3826.44</v>
      </c>
      <c r="L8866" s="2" t="s">
        <v>72</v>
      </c>
      <c r="M8866" s="2"/>
      <c r="N8866" s="2" t="s">
        <v>72</v>
      </c>
      <c r="O8866" s="2"/>
    </row>
    <row r="8867" spans="2:15" x14ac:dyDescent="0.25">
      <c r="B8867" t="s">
        <v>65</v>
      </c>
      <c r="C8867" t="s">
        <v>30</v>
      </c>
      <c r="D8867" t="s">
        <v>25</v>
      </c>
      <c r="E8867" t="s">
        <v>14</v>
      </c>
      <c r="F8867" s="3" t="s">
        <v>71</v>
      </c>
      <c r="G8867" s="3">
        <v>4111.84</v>
      </c>
      <c r="H8867" s="3"/>
      <c r="I8867" s="3"/>
      <c r="J8867" s="3" t="s">
        <v>71</v>
      </c>
      <c r="K8867" s="3">
        <v>4840.5600000000004</v>
      </c>
      <c r="L8867" s="2" t="s">
        <v>72</v>
      </c>
      <c r="M8867" s="2"/>
      <c r="N8867" s="2" t="s">
        <v>72</v>
      </c>
      <c r="O8867" s="2">
        <v>-0.15054456509164199</v>
      </c>
    </row>
    <row r="8868" spans="2:15" x14ac:dyDescent="0.25">
      <c r="B8868" t="s">
        <v>65</v>
      </c>
      <c r="C8868" t="s">
        <v>30</v>
      </c>
      <c r="D8868" t="s">
        <v>26</v>
      </c>
      <c r="E8868" t="s">
        <v>10</v>
      </c>
      <c r="F8868" s="3" t="s">
        <v>71</v>
      </c>
      <c r="G8868" s="3">
        <v>4766.9399999999996</v>
      </c>
      <c r="H8868" s="3" t="s">
        <v>71</v>
      </c>
      <c r="I8868" s="3">
        <v>5526.9679999999998</v>
      </c>
      <c r="J8868" s="3" t="s">
        <v>71</v>
      </c>
      <c r="K8868" s="3">
        <v>3444.12</v>
      </c>
      <c r="L8868" s="2" t="s">
        <v>72</v>
      </c>
      <c r="M8868" s="2">
        <v>-0.13751264707883201</v>
      </c>
      <c r="N8868" s="2" t="s">
        <v>72</v>
      </c>
      <c r="O8868" s="2">
        <v>0.38408069405247203</v>
      </c>
    </row>
    <row r="8869" spans="2:15" x14ac:dyDescent="0.25">
      <c r="B8869" t="s">
        <v>65</v>
      </c>
      <c r="C8869" t="s">
        <v>34</v>
      </c>
      <c r="D8869" t="s">
        <v>31</v>
      </c>
      <c r="E8869" t="s">
        <v>18</v>
      </c>
      <c r="F8869" s="3" t="s">
        <v>71</v>
      </c>
      <c r="G8869" s="3">
        <v>2068.15</v>
      </c>
      <c r="H8869" s="3" t="s">
        <v>71</v>
      </c>
      <c r="I8869" s="3">
        <v>542.4</v>
      </c>
      <c r="J8869" s="3"/>
      <c r="K8869" s="3"/>
      <c r="L8869" s="2" t="s">
        <v>72</v>
      </c>
      <c r="M8869" s="2">
        <v>2.8129609144542802</v>
      </c>
      <c r="N8869" s="2" t="s">
        <v>72</v>
      </c>
      <c r="O8869" s="2"/>
    </row>
    <row r="8870" spans="2:15" x14ac:dyDescent="0.25">
      <c r="B8870" t="s">
        <v>65</v>
      </c>
      <c r="C8870" t="s">
        <v>34</v>
      </c>
      <c r="D8870" t="s">
        <v>31</v>
      </c>
      <c r="E8870" t="s">
        <v>11</v>
      </c>
      <c r="F8870" s="3" t="s">
        <v>71</v>
      </c>
      <c r="G8870" s="3">
        <v>3752.96</v>
      </c>
      <c r="H8870" s="3"/>
      <c r="I8870" s="3"/>
      <c r="J8870" s="3"/>
      <c r="K8870" s="3"/>
      <c r="L8870" s="2" t="s">
        <v>72</v>
      </c>
      <c r="M8870" s="2"/>
      <c r="N8870" s="2" t="s">
        <v>72</v>
      </c>
      <c r="O8870" s="2"/>
    </row>
    <row r="8871" spans="2:15" x14ac:dyDescent="0.25">
      <c r="B8871" t="s">
        <v>65</v>
      </c>
      <c r="C8871" t="s">
        <v>34</v>
      </c>
      <c r="D8871" t="s">
        <v>8</v>
      </c>
      <c r="E8871" t="s">
        <v>9</v>
      </c>
      <c r="F8871" s="3" t="s">
        <v>71</v>
      </c>
      <c r="G8871" s="3">
        <v>17474.553599999999</v>
      </c>
      <c r="H8871" s="3"/>
      <c r="I8871" s="3"/>
      <c r="J8871" s="3" t="s">
        <v>71</v>
      </c>
      <c r="K8871" s="3">
        <v>12007.569600000001</v>
      </c>
      <c r="L8871" s="2" t="s">
        <v>72</v>
      </c>
      <c r="M8871" s="2"/>
      <c r="N8871" s="2" t="s">
        <v>72</v>
      </c>
      <c r="O8871" s="2">
        <v>0.45529480004013401</v>
      </c>
    </row>
    <row r="8872" spans="2:15" x14ac:dyDescent="0.25">
      <c r="B8872" t="s">
        <v>65</v>
      </c>
      <c r="C8872" t="s">
        <v>34</v>
      </c>
      <c r="D8872" t="s">
        <v>8</v>
      </c>
      <c r="E8872" t="s">
        <v>10</v>
      </c>
      <c r="F8872" s="3" t="s">
        <v>71</v>
      </c>
      <c r="G8872" s="3">
        <v>3956.7087999999999</v>
      </c>
      <c r="H8872" s="3"/>
      <c r="I8872" s="3"/>
      <c r="J8872" s="3" t="s">
        <v>71</v>
      </c>
      <c r="K8872" s="3">
        <v>6567.3504000000003</v>
      </c>
      <c r="L8872" s="2" t="s">
        <v>72</v>
      </c>
      <c r="M8872" s="2"/>
      <c r="N8872" s="2" t="s">
        <v>72</v>
      </c>
      <c r="O8872" s="2">
        <v>-0.39751824419175202</v>
      </c>
    </row>
    <row r="8873" spans="2:15" x14ac:dyDescent="0.25">
      <c r="B8873" t="s">
        <v>65</v>
      </c>
      <c r="C8873" t="s">
        <v>34</v>
      </c>
      <c r="D8873" t="s">
        <v>8</v>
      </c>
      <c r="E8873" t="s">
        <v>28</v>
      </c>
      <c r="F8873" s="3">
        <v>6</v>
      </c>
      <c r="G8873" s="3">
        <v>20214.995200000001</v>
      </c>
      <c r="H8873" s="3">
        <v>8</v>
      </c>
      <c r="I8873" s="3">
        <v>45493.847199999997</v>
      </c>
      <c r="J8873" s="3">
        <v>9</v>
      </c>
      <c r="K8873" s="3">
        <v>36774.1296</v>
      </c>
      <c r="L8873" s="2">
        <v>-0.25</v>
      </c>
      <c r="M8873" s="2">
        <v>-0.55565430395167803</v>
      </c>
      <c r="N8873" s="2">
        <v>-0.33333333333333298</v>
      </c>
      <c r="O8873" s="2">
        <v>-0.450293034263957</v>
      </c>
    </row>
    <row r="8874" spans="2:15" x14ac:dyDescent="0.25">
      <c r="B8874" t="s">
        <v>65</v>
      </c>
      <c r="C8874" t="s">
        <v>34</v>
      </c>
      <c r="D8874" t="s">
        <v>8</v>
      </c>
      <c r="E8874" t="s">
        <v>11</v>
      </c>
      <c r="F8874" s="3">
        <v>82</v>
      </c>
      <c r="G8874" s="3">
        <v>365809.35983999999</v>
      </c>
      <c r="H8874" s="3">
        <v>74</v>
      </c>
      <c r="I8874" s="3">
        <v>463021.15904</v>
      </c>
      <c r="J8874" s="3">
        <v>54</v>
      </c>
      <c r="K8874" s="3">
        <v>270761.17535999999</v>
      </c>
      <c r="L8874" s="2">
        <v>0.108108108108108</v>
      </c>
      <c r="M8874" s="2">
        <v>-0.20995109467902701</v>
      </c>
      <c r="N8874" s="2">
        <v>0.51851851851851904</v>
      </c>
      <c r="O8874" s="2">
        <v>0.35104067026458102</v>
      </c>
    </row>
    <row r="8875" spans="2:15" x14ac:dyDescent="0.25">
      <c r="B8875" t="s">
        <v>65</v>
      </c>
      <c r="C8875" t="s">
        <v>34</v>
      </c>
      <c r="D8875" t="s">
        <v>8</v>
      </c>
      <c r="E8875" t="s">
        <v>12</v>
      </c>
      <c r="F8875" s="3" t="s">
        <v>71</v>
      </c>
      <c r="G8875" s="3">
        <v>19926.939999999999</v>
      </c>
      <c r="H8875" s="3"/>
      <c r="I8875" s="3"/>
      <c r="J8875" s="3" t="s">
        <v>71</v>
      </c>
      <c r="K8875" s="3">
        <v>14622.379199999999</v>
      </c>
      <c r="L8875" s="2" t="s">
        <v>72</v>
      </c>
      <c r="M8875" s="2"/>
      <c r="N8875" s="2" t="s">
        <v>72</v>
      </c>
      <c r="O8875" s="2">
        <v>0.36277002035345901</v>
      </c>
    </row>
    <row r="8876" spans="2:15" x14ac:dyDescent="0.25">
      <c r="B8876" t="s">
        <v>65</v>
      </c>
      <c r="C8876" t="s">
        <v>34</v>
      </c>
      <c r="D8876" t="s">
        <v>8</v>
      </c>
      <c r="E8876" t="s">
        <v>20</v>
      </c>
      <c r="F8876" s="3" t="s">
        <v>71</v>
      </c>
      <c r="G8876" s="3">
        <v>1451.2936</v>
      </c>
      <c r="H8876" s="3" t="s">
        <v>71</v>
      </c>
      <c r="I8876" s="3">
        <v>2953.8272000000002</v>
      </c>
      <c r="J8876" s="3"/>
      <c r="K8876" s="3"/>
      <c r="L8876" s="2" t="s">
        <v>72</v>
      </c>
      <c r="M8876" s="2">
        <v>-0.50867349315491395</v>
      </c>
      <c r="N8876" s="2" t="s">
        <v>72</v>
      </c>
      <c r="O8876" s="2"/>
    </row>
    <row r="8877" spans="2:15" x14ac:dyDescent="0.25">
      <c r="B8877" t="s">
        <v>65</v>
      </c>
      <c r="C8877" t="s">
        <v>34</v>
      </c>
      <c r="D8877" t="s">
        <v>8</v>
      </c>
      <c r="E8877" t="s">
        <v>32</v>
      </c>
      <c r="F8877" s="3" t="s">
        <v>71</v>
      </c>
      <c r="G8877" s="3">
        <v>10732.683199999999</v>
      </c>
      <c r="H8877" s="3" t="s">
        <v>71</v>
      </c>
      <c r="I8877" s="3">
        <v>9902.0447999999997</v>
      </c>
      <c r="J8877" s="3" t="s">
        <v>71</v>
      </c>
      <c r="K8877" s="3">
        <v>14014.1664</v>
      </c>
      <c r="L8877" s="2" t="s">
        <v>72</v>
      </c>
      <c r="M8877" s="2">
        <v>8.3885542509361199E-2</v>
      </c>
      <c r="N8877" s="2" t="s">
        <v>72</v>
      </c>
      <c r="O8877" s="2">
        <v>-0.23415471932743701</v>
      </c>
    </row>
    <row r="8878" spans="2:15" x14ac:dyDescent="0.25">
      <c r="B8878" t="s">
        <v>65</v>
      </c>
      <c r="C8878" t="s">
        <v>34</v>
      </c>
      <c r="D8878" t="s">
        <v>8</v>
      </c>
      <c r="E8878" t="s">
        <v>16</v>
      </c>
      <c r="F8878" s="3"/>
      <c r="G8878" s="3"/>
      <c r="H8878" s="3" t="s">
        <v>71</v>
      </c>
      <c r="I8878" s="3">
        <v>1871.0264</v>
      </c>
      <c r="J8878" s="3"/>
      <c r="K8878" s="3"/>
      <c r="L8878" s="2" t="s">
        <v>72</v>
      </c>
      <c r="M8878" s="2"/>
      <c r="N8878" s="2"/>
      <c r="O8878" s="2"/>
    </row>
    <row r="8879" spans="2:15" x14ac:dyDescent="0.25">
      <c r="B8879" t="s">
        <v>65</v>
      </c>
      <c r="C8879" t="s">
        <v>34</v>
      </c>
      <c r="D8879" t="s">
        <v>8</v>
      </c>
      <c r="E8879" t="s">
        <v>13</v>
      </c>
      <c r="F8879" s="3">
        <v>17</v>
      </c>
      <c r="G8879" s="3">
        <v>73660.724679999999</v>
      </c>
      <c r="H8879" s="3">
        <v>17</v>
      </c>
      <c r="I8879" s="3">
        <v>80903.486000000004</v>
      </c>
      <c r="J8879" s="3">
        <v>18</v>
      </c>
      <c r="K8879" s="3">
        <v>74184.280199999994</v>
      </c>
      <c r="L8879" s="2">
        <v>0</v>
      </c>
      <c r="M8879" s="2">
        <v>-8.9523476404959904E-2</v>
      </c>
      <c r="N8879" s="2">
        <v>-5.5555555555555601E-2</v>
      </c>
      <c r="O8879" s="2">
        <v>-7.0574994943469697E-3</v>
      </c>
    </row>
    <row r="8880" spans="2:15" x14ac:dyDescent="0.25">
      <c r="B8880" t="s">
        <v>65</v>
      </c>
      <c r="C8880" t="s">
        <v>34</v>
      </c>
      <c r="D8880" t="s">
        <v>8</v>
      </c>
      <c r="E8880" t="s">
        <v>24</v>
      </c>
      <c r="F8880" s="3" t="s">
        <v>71</v>
      </c>
      <c r="G8880" s="3">
        <v>11055.5872</v>
      </c>
      <c r="H8880" s="3" t="s">
        <v>71</v>
      </c>
      <c r="I8880" s="3">
        <v>3916.1432</v>
      </c>
      <c r="J8880" s="3"/>
      <c r="K8880" s="3"/>
      <c r="L8880" s="2" t="s">
        <v>72</v>
      </c>
      <c r="M8880" s="2">
        <v>1.8230804225953701</v>
      </c>
      <c r="N8880" s="2" t="s">
        <v>72</v>
      </c>
      <c r="O8880" s="2"/>
    </row>
    <row r="8881" spans="2:15" x14ac:dyDescent="0.25">
      <c r="B8881" t="s">
        <v>65</v>
      </c>
      <c r="C8881" t="s">
        <v>34</v>
      </c>
      <c r="D8881" t="s">
        <v>8</v>
      </c>
      <c r="E8881" t="s">
        <v>14</v>
      </c>
      <c r="F8881" s="3" t="s">
        <v>71</v>
      </c>
      <c r="G8881" s="3">
        <v>13848.656000000001</v>
      </c>
      <c r="H8881" s="3" t="s">
        <v>71</v>
      </c>
      <c r="I8881" s="3">
        <v>14969.0216</v>
      </c>
      <c r="J8881" s="3" t="s">
        <v>71</v>
      </c>
      <c r="K8881" s="3">
        <v>5034.1823999999997</v>
      </c>
      <c r="L8881" s="2" t="s">
        <v>72</v>
      </c>
      <c r="M8881" s="2">
        <v>-7.4845613156173205E-2</v>
      </c>
      <c r="N8881" s="2" t="s">
        <v>72</v>
      </c>
      <c r="O8881" s="2">
        <v>1.7509245592690501</v>
      </c>
    </row>
    <row r="8882" spans="2:15" x14ac:dyDescent="0.25">
      <c r="B8882" t="s">
        <v>65</v>
      </c>
      <c r="C8882" t="s">
        <v>34</v>
      </c>
      <c r="D8882" t="s">
        <v>15</v>
      </c>
      <c r="E8882" t="s">
        <v>9</v>
      </c>
      <c r="F8882" s="3"/>
      <c r="G8882" s="3"/>
      <c r="H8882" s="3" t="s">
        <v>71</v>
      </c>
      <c r="I8882" s="3">
        <v>1752.93</v>
      </c>
      <c r="J8882" s="3"/>
      <c r="K8882" s="3"/>
      <c r="L8882" s="2" t="s">
        <v>72</v>
      </c>
      <c r="M8882" s="2"/>
      <c r="N8882" s="2"/>
      <c r="O8882" s="2"/>
    </row>
    <row r="8883" spans="2:15" x14ac:dyDescent="0.25">
      <c r="B8883" t="s">
        <v>65</v>
      </c>
      <c r="C8883" t="s">
        <v>34</v>
      </c>
      <c r="D8883" t="s">
        <v>15</v>
      </c>
      <c r="E8883" t="s">
        <v>11</v>
      </c>
      <c r="F8883" s="3" t="s">
        <v>71</v>
      </c>
      <c r="G8883" s="3">
        <v>9204.1972800000003</v>
      </c>
      <c r="H8883" s="3" t="s">
        <v>71</v>
      </c>
      <c r="I8883" s="3">
        <v>1192.75008</v>
      </c>
      <c r="J8883" s="3">
        <v>8</v>
      </c>
      <c r="K8883" s="3">
        <v>46822.918319999997</v>
      </c>
      <c r="L8883" s="2" t="s">
        <v>72</v>
      </c>
      <c r="M8883" s="2">
        <v>6.7167861351139004</v>
      </c>
      <c r="N8883" s="2" t="s">
        <v>72</v>
      </c>
      <c r="O8883" s="2">
        <v>-0.80342538205124003</v>
      </c>
    </row>
    <row r="8884" spans="2:15" x14ac:dyDescent="0.25">
      <c r="B8884" t="s">
        <v>65</v>
      </c>
      <c r="C8884" t="s">
        <v>34</v>
      </c>
      <c r="D8884" t="s">
        <v>15</v>
      </c>
      <c r="E8884" t="s">
        <v>13</v>
      </c>
      <c r="F8884" s="3" t="s">
        <v>71</v>
      </c>
      <c r="G8884" s="3">
        <v>17748.374520000001</v>
      </c>
      <c r="H8884" s="3">
        <v>8</v>
      </c>
      <c r="I8884" s="3">
        <v>32412.801240000001</v>
      </c>
      <c r="J8884" s="3">
        <v>6</v>
      </c>
      <c r="K8884" s="3">
        <v>21903.10065</v>
      </c>
      <c r="L8884" s="2" t="s">
        <v>72</v>
      </c>
      <c r="M8884" s="2">
        <v>-0.45242700905168698</v>
      </c>
      <c r="N8884" s="2" t="s">
        <v>72</v>
      </c>
      <c r="O8884" s="2">
        <v>-0.189686665663932</v>
      </c>
    </row>
    <row r="8885" spans="2:15" x14ac:dyDescent="0.25">
      <c r="B8885" t="s">
        <v>65</v>
      </c>
      <c r="C8885" t="s">
        <v>34</v>
      </c>
      <c r="D8885" t="s">
        <v>17</v>
      </c>
      <c r="E8885" t="s">
        <v>9</v>
      </c>
      <c r="F8885" s="3" t="s">
        <v>71</v>
      </c>
      <c r="G8885" s="3">
        <v>8451.36</v>
      </c>
      <c r="H8885" s="3"/>
      <c r="I8885" s="3"/>
      <c r="J8885" s="3" t="s">
        <v>71</v>
      </c>
      <c r="K8885" s="3">
        <v>7955.82</v>
      </c>
      <c r="L8885" s="2" t="s">
        <v>72</v>
      </c>
      <c r="M8885" s="2"/>
      <c r="N8885" s="2" t="s">
        <v>72</v>
      </c>
      <c r="O8885" s="2">
        <v>6.2286477069616999E-2</v>
      </c>
    </row>
    <row r="8886" spans="2:15" x14ac:dyDescent="0.25">
      <c r="B8886" t="s">
        <v>65</v>
      </c>
      <c r="C8886" t="s">
        <v>34</v>
      </c>
      <c r="D8886" t="s">
        <v>17</v>
      </c>
      <c r="E8886" t="s">
        <v>18</v>
      </c>
      <c r="F8886" s="3">
        <v>12</v>
      </c>
      <c r="G8886" s="3">
        <v>23990.400000000001</v>
      </c>
      <c r="H8886" s="3">
        <v>10</v>
      </c>
      <c r="I8886" s="3">
        <v>82422.931599999996</v>
      </c>
      <c r="J8886" s="3">
        <v>11</v>
      </c>
      <c r="K8886" s="3">
        <v>21586.5</v>
      </c>
      <c r="L8886" s="2">
        <v>0.2</v>
      </c>
      <c r="M8886" s="2">
        <v>-0.70893537108791704</v>
      </c>
      <c r="N8886" s="2">
        <v>9.0909090909090801E-2</v>
      </c>
      <c r="O8886" s="2">
        <v>0.111361267458828</v>
      </c>
    </row>
    <row r="8887" spans="2:15" x14ac:dyDescent="0.25">
      <c r="B8887" t="s">
        <v>65</v>
      </c>
      <c r="C8887" t="s">
        <v>34</v>
      </c>
      <c r="D8887" t="s">
        <v>17</v>
      </c>
      <c r="E8887" t="s">
        <v>10</v>
      </c>
      <c r="F8887" s="3" t="s">
        <v>71</v>
      </c>
      <c r="G8887" s="3">
        <v>1568.64</v>
      </c>
      <c r="H8887" s="3" t="s">
        <v>71</v>
      </c>
      <c r="I8887" s="3">
        <v>4102.5280000000002</v>
      </c>
      <c r="J8887" s="3">
        <v>8</v>
      </c>
      <c r="K8887" s="3">
        <v>28925.1</v>
      </c>
      <c r="L8887" s="2" t="s">
        <v>72</v>
      </c>
      <c r="M8887" s="2">
        <v>-0.61764063523759005</v>
      </c>
      <c r="N8887" s="2" t="s">
        <v>72</v>
      </c>
      <c r="O8887" s="2">
        <v>-0.94576889967536804</v>
      </c>
    </row>
    <row r="8888" spans="2:15" x14ac:dyDescent="0.25">
      <c r="B8888" t="s">
        <v>65</v>
      </c>
      <c r="C8888" t="s">
        <v>34</v>
      </c>
      <c r="D8888" t="s">
        <v>17</v>
      </c>
      <c r="E8888" t="s">
        <v>28</v>
      </c>
      <c r="F8888" s="3">
        <v>10</v>
      </c>
      <c r="G8888" s="3">
        <v>72152.356</v>
      </c>
      <c r="H8888" s="3" t="s">
        <v>71</v>
      </c>
      <c r="I8888" s="3">
        <v>31621.932000000001</v>
      </c>
      <c r="J8888" s="3">
        <v>7</v>
      </c>
      <c r="K8888" s="3">
        <v>28043.333999999999</v>
      </c>
      <c r="L8888" s="2" t="s">
        <v>72</v>
      </c>
      <c r="M8888" s="2">
        <v>1.2817187767022</v>
      </c>
      <c r="N8888" s="2">
        <v>0.42857142857142899</v>
      </c>
      <c r="O8888" s="2">
        <v>1.5728879454917899</v>
      </c>
    </row>
    <row r="8889" spans="2:15" x14ac:dyDescent="0.25">
      <c r="B8889" t="s">
        <v>65</v>
      </c>
      <c r="C8889" t="s">
        <v>34</v>
      </c>
      <c r="D8889" t="s">
        <v>17</v>
      </c>
      <c r="E8889" t="s">
        <v>11</v>
      </c>
      <c r="F8889" s="3">
        <v>13</v>
      </c>
      <c r="G8889" s="3">
        <v>57515.251199999999</v>
      </c>
      <c r="H8889" s="3">
        <v>18</v>
      </c>
      <c r="I8889" s="3">
        <v>70438.089120000004</v>
      </c>
      <c r="J8889" s="3">
        <v>18</v>
      </c>
      <c r="K8889" s="3">
        <v>60780.196799999998</v>
      </c>
      <c r="L8889" s="2">
        <v>-0.27777777777777801</v>
      </c>
      <c r="M8889" s="2">
        <v>-0.18346377764428501</v>
      </c>
      <c r="N8889" s="2">
        <v>-0.27777777777777801</v>
      </c>
      <c r="O8889" s="2">
        <v>-5.3717259434737499E-2</v>
      </c>
    </row>
    <row r="8890" spans="2:15" x14ac:dyDescent="0.25">
      <c r="B8890" t="s">
        <v>65</v>
      </c>
      <c r="C8890" t="s">
        <v>34</v>
      </c>
      <c r="D8890" t="s">
        <v>17</v>
      </c>
      <c r="E8890" t="s">
        <v>12</v>
      </c>
      <c r="F8890" s="3" t="s">
        <v>71</v>
      </c>
      <c r="G8890" s="3">
        <v>81193.047200000001</v>
      </c>
      <c r="H8890" s="3" t="s">
        <v>71</v>
      </c>
      <c r="I8890" s="3">
        <v>24702.952399999998</v>
      </c>
      <c r="J8890" s="3"/>
      <c r="K8890" s="3"/>
      <c r="L8890" s="2" t="s">
        <v>72</v>
      </c>
      <c r="M8890" s="2">
        <v>2.2867750334166499</v>
      </c>
      <c r="N8890" s="2" t="s">
        <v>72</v>
      </c>
      <c r="O8890" s="2"/>
    </row>
    <row r="8891" spans="2:15" x14ac:dyDescent="0.25">
      <c r="B8891" t="s">
        <v>65</v>
      </c>
      <c r="C8891" t="s">
        <v>34</v>
      </c>
      <c r="D8891" t="s">
        <v>17</v>
      </c>
      <c r="E8891" t="s">
        <v>32</v>
      </c>
      <c r="F8891" s="3" t="s">
        <v>71</v>
      </c>
      <c r="G8891" s="3">
        <v>26419.040000000001</v>
      </c>
      <c r="H8891" s="3" t="s">
        <v>71</v>
      </c>
      <c r="I8891" s="3">
        <v>3417.46</v>
      </c>
      <c r="J8891" s="3">
        <v>8</v>
      </c>
      <c r="K8891" s="3">
        <v>175753.0062</v>
      </c>
      <c r="L8891" s="2" t="s">
        <v>72</v>
      </c>
      <c r="M8891" s="2">
        <v>6.73060694199786</v>
      </c>
      <c r="N8891" s="2" t="s">
        <v>72</v>
      </c>
      <c r="O8891" s="2">
        <v>-0.84968086423548195</v>
      </c>
    </row>
    <row r="8892" spans="2:15" x14ac:dyDescent="0.25">
      <c r="B8892" t="s">
        <v>65</v>
      </c>
      <c r="C8892" t="s">
        <v>34</v>
      </c>
      <c r="D8892" t="s">
        <v>17</v>
      </c>
      <c r="E8892" t="s">
        <v>16</v>
      </c>
      <c r="F8892" s="3" t="s">
        <v>71</v>
      </c>
      <c r="G8892" s="3">
        <v>3503.28</v>
      </c>
      <c r="H8892" s="3">
        <v>5</v>
      </c>
      <c r="I8892" s="3">
        <v>5392.66</v>
      </c>
      <c r="J8892" s="3" t="s">
        <v>71</v>
      </c>
      <c r="K8892" s="3">
        <v>5747.76</v>
      </c>
      <c r="L8892" s="2" t="s">
        <v>72</v>
      </c>
      <c r="M8892" s="2">
        <v>-0.350361417185582</v>
      </c>
      <c r="N8892" s="2" t="s">
        <v>72</v>
      </c>
      <c r="O8892" s="2">
        <v>-0.39049647166896301</v>
      </c>
    </row>
    <row r="8893" spans="2:15" x14ac:dyDescent="0.25">
      <c r="B8893" t="s">
        <v>65</v>
      </c>
      <c r="C8893" t="s">
        <v>34</v>
      </c>
      <c r="D8893" t="s">
        <v>17</v>
      </c>
      <c r="E8893" t="s">
        <v>13</v>
      </c>
      <c r="F8893" s="3">
        <v>26</v>
      </c>
      <c r="G8893" s="3">
        <v>126100.95728</v>
      </c>
      <c r="H8893" s="3">
        <v>21</v>
      </c>
      <c r="I8893" s="3">
        <v>94660.686319999993</v>
      </c>
      <c r="J8893" s="3">
        <v>23</v>
      </c>
      <c r="K8893" s="3">
        <v>84504.334199999998</v>
      </c>
      <c r="L8893" s="2">
        <v>0.238095238095238</v>
      </c>
      <c r="M8893" s="2">
        <v>0.33213652026266</v>
      </c>
      <c r="N8893" s="2">
        <v>0.13043478260869601</v>
      </c>
      <c r="O8893" s="2">
        <v>0.49224248050462699</v>
      </c>
    </row>
    <row r="8894" spans="2:15" x14ac:dyDescent="0.25">
      <c r="B8894" t="s">
        <v>65</v>
      </c>
      <c r="C8894" t="s">
        <v>34</v>
      </c>
      <c r="D8894" t="s">
        <v>17</v>
      </c>
      <c r="E8894" t="s">
        <v>21</v>
      </c>
      <c r="F8894" s="3"/>
      <c r="G8894" s="3"/>
      <c r="H8894" s="3" t="s">
        <v>71</v>
      </c>
      <c r="I8894" s="3">
        <v>3561.0983999999999</v>
      </c>
      <c r="J8894" s="3"/>
      <c r="K8894" s="3"/>
      <c r="L8894" s="2" t="s">
        <v>72</v>
      </c>
      <c r="M8894" s="2"/>
      <c r="N8894" s="2"/>
      <c r="O8894" s="2"/>
    </row>
    <row r="8895" spans="2:15" x14ac:dyDescent="0.25">
      <c r="B8895" t="s">
        <v>65</v>
      </c>
      <c r="C8895" t="s">
        <v>34</v>
      </c>
      <c r="D8895" t="s">
        <v>17</v>
      </c>
      <c r="E8895" t="s">
        <v>24</v>
      </c>
      <c r="F8895" s="3" t="s">
        <v>71</v>
      </c>
      <c r="G8895" s="3">
        <v>5377.54</v>
      </c>
      <c r="H8895" s="3" t="s">
        <v>71</v>
      </c>
      <c r="I8895" s="3">
        <v>4005.52</v>
      </c>
      <c r="J8895" s="3" t="s">
        <v>71</v>
      </c>
      <c r="K8895" s="3">
        <v>4842.18</v>
      </c>
      <c r="L8895" s="2" t="s">
        <v>72</v>
      </c>
      <c r="M8895" s="2">
        <v>0.34253230541852298</v>
      </c>
      <c r="N8895" s="2" t="s">
        <v>72</v>
      </c>
      <c r="O8895" s="2">
        <v>0.110561771763958</v>
      </c>
    </row>
    <row r="8896" spans="2:15" x14ac:dyDescent="0.25">
      <c r="B8896" t="s">
        <v>65</v>
      </c>
      <c r="C8896" t="s">
        <v>34</v>
      </c>
      <c r="D8896" t="s">
        <v>17</v>
      </c>
      <c r="E8896" t="s">
        <v>14</v>
      </c>
      <c r="F8896" s="3" t="s">
        <v>71</v>
      </c>
      <c r="G8896" s="3">
        <v>717.24</v>
      </c>
      <c r="H8896" s="3">
        <v>8</v>
      </c>
      <c r="I8896" s="3">
        <v>23913.269</v>
      </c>
      <c r="J8896" s="3" t="s">
        <v>71</v>
      </c>
      <c r="K8896" s="3">
        <v>7170.9</v>
      </c>
      <c r="L8896" s="2" t="s">
        <v>72</v>
      </c>
      <c r="M8896" s="2">
        <v>-0.97000661013765999</v>
      </c>
      <c r="N8896" s="2" t="s">
        <v>72</v>
      </c>
      <c r="O8896" s="2">
        <v>-0.89997908212358302</v>
      </c>
    </row>
    <row r="8897" spans="2:15" x14ac:dyDescent="0.25">
      <c r="B8897" t="s">
        <v>65</v>
      </c>
      <c r="C8897" t="s">
        <v>34</v>
      </c>
      <c r="D8897" t="s">
        <v>22</v>
      </c>
      <c r="E8897" t="s">
        <v>9</v>
      </c>
      <c r="F8897" s="3" t="s">
        <v>71</v>
      </c>
      <c r="G8897" s="3">
        <v>7012</v>
      </c>
      <c r="H8897" s="3" t="s">
        <v>71</v>
      </c>
      <c r="I8897" s="3">
        <v>13870.28</v>
      </c>
      <c r="J8897" s="3"/>
      <c r="K8897" s="3"/>
      <c r="L8897" s="2" t="s">
        <v>72</v>
      </c>
      <c r="M8897" s="2">
        <v>-0.49445865548496498</v>
      </c>
      <c r="N8897" s="2" t="s">
        <v>72</v>
      </c>
      <c r="O8897" s="2"/>
    </row>
    <row r="8898" spans="2:15" x14ac:dyDescent="0.25">
      <c r="B8898" t="s">
        <v>65</v>
      </c>
      <c r="C8898" t="s">
        <v>34</v>
      </c>
      <c r="D8898" t="s">
        <v>22</v>
      </c>
      <c r="E8898" t="s">
        <v>18</v>
      </c>
      <c r="F8898" s="3">
        <v>14</v>
      </c>
      <c r="G8898" s="3">
        <v>54143.688000000002</v>
      </c>
      <c r="H8898" s="3">
        <v>16</v>
      </c>
      <c r="I8898" s="3">
        <v>51425.088400000001</v>
      </c>
      <c r="J8898" s="3">
        <v>13</v>
      </c>
      <c r="K8898" s="3">
        <v>29618.0838</v>
      </c>
      <c r="L8898" s="2">
        <v>-0.125</v>
      </c>
      <c r="M8898" s="2">
        <v>5.2865239216584502E-2</v>
      </c>
      <c r="N8898" s="2">
        <v>7.69230769230769E-2</v>
      </c>
      <c r="O8898" s="2">
        <v>0.82806181404618795</v>
      </c>
    </row>
    <row r="8899" spans="2:15" x14ac:dyDescent="0.25">
      <c r="B8899" t="s">
        <v>65</v>
      </c>
      <c r="C8899" t="s">
        <v>34</v>
      </c>
      <c r="D8899" t="s">
        <v>22</v>
      </c>
      <c r="E8899" t="s">
        <v>10</v>
      </c>
      <c r="F8899" s="3">
        <v>12</v>
      </c>
      <c r="G8899" s="3">
        <v>135315.63</v>
      </c>
      <c r="H8899" s="3">
        <v>7</v>
      </c>
      <c r="I8899" s="3">
        <v>73825.322400000005</v>
      </c>
      <c r="J8899" s="3" t="s">
        <v>71</v>
      </c>
      <c r="K8899" s="3">
        <v>16675.632000000001</v>
      </c>
      <c r="L8899" s="2">
        <v>0.71428571428571397</v>
      </c>
      <c r="M8899" s="2">
        <v>0.83291620816545198</v>
      </c>
      <c r="N8899" s="2" t="s">
        <v>72</v>
      </c>
      <c r="O8899" s="2">
        <v>7.1145728089945903</v>
      </c>
    </row>
    <row r="8900" spans="2:15" x14ac:dyDescent="0.25">
      <c r="B8900" t="s">
        <v>65</v>
      </c>
      <c r="C8900" t="s">
        <v>34</v>
      </c>
      <c r="D8900" t="s">
        <v>22</v>
      </c>
      <c r="E8900" t="s">
        <v>28</v>
      </c>
      <c r="F8900" s="3" t="s">
        <v>71</v>
      </c>
      <c r="G8900" s="3">
        <v>34362.94</v>
      </c>
      <c r="H8900" s="3">
        <v>5</v>
      </c>
      <c r="I8900" s="3">
        <v>58530.386400000003</v>
      </c>
      <c r="J8900" s="3" t="s">
        <v>71</v>
      </c>
      <c r="K8900" s="3">
        <v>10672.397999999999</v>
      </c>
      <c r="L8900" s="2" t="s">
        <v>72</v>
      </c>
      <c r="M8900" s="2">
        <v>-0.41290426881582998</v>
      </c>
      <c r="N8900" s="2" t="s">
        <v>72</v>
      </c>
      <c r="O8900" s="2">
        <v>2.21979558858281</v>
      </c>
    </row>
    <row r="8901" spans="2:15" x14ac:dyDescent="0.25">
      <c r="B8901" t="s">
        <v>65</v>
      </c>
      <c r="C8901" t="s">
        <v>34</v>
      </c>
      <c r="D8901" t="s">
        <v>22</v>
      </c>
      <c r="E8901" t="s">
        <v>11</v>
      </c>
      <c r="F8901" s="3">
        <v>13</v>
      </c>
      <c r="G8901" s="3">
        <v>198882.98176</v>
      </c>
      <c r="H8901" s="3">
        <v>12</v>
      </c>
      <c r="I8901" s="3">
        <v>78874.191999999995</v>
      </c>
      <c r="J8901" s="3">
        <v>16</v>
      </c>
      <c r="K8901" s="3">
        <v>92087.749800000005</v>
      </c>
      <c r="L8901" s="2">
        <v>8.3333333333333301E-2</v>
      </c>
      <c r="M8901" s="2">
        <v>1.5215216373944001</v>
      </c>
      <c r="N8901" s="2">
        <v>-0.1875</v>
      </c>
      <c r="O8901" s="2">
        <v>1.15971160324736</v>
      </c>
    </row>
    <row r="8902" spans="2:15" x14ac:dyDescent="0.25">
      <c r="B8902" t="s">
        <v>65</v>
      </c>
      <c r="C8902" t="s">
        <v>34</v>
      </c>
      <c r="D8902" t="s">
        <v>22</v>
      </c>
      <c r="E8902" t="s">
        <v>12</v>
      </c>
      <c r="F8902" s="3" t="s">
        <v>71</v>
      </c>
      <c r="G8902" s="3">
        <v>17908.02</v>
      </c>
      <c r="H8902" s="3" t="s">
        <v>71</v>
      </c>
      <c r="I8902" s="3">
        <v>25854.42</v>
      </c>
      <c r="J8902" s="3">
        <v>7</v>
      </c>
      <c r="K8902" s="3">
        <v>152511.8058</v>
      </c>
      <c r="L8902" s="2" t="s">
        <v>72</v>
      </c>
      <c r="M8902" s="2">
        <v>-0.307351702339484</v>
      </c>
      <c r="N8902" s="2" t="s">
        <v>72</v>
      </c>
      <c r="O8902" s="2">
        <v>-0.88257945077718003</v>
      </c>
    </row>
    <row r="8903" spans="2:15" x14ac:dyDescent="0.25">
      <c r="B8903" t="s">
        <v>65</v>
      </c>
      <c r="C8903" t="s">
        <v>34</v>
      </c>
      <c r="D8903" t="s">
        <v>22</v>
      </c>
      <c r="E8903" t="s">
        <v>19</v>
      </c>
      <c r="F8903" s="3" t="s">
        <v>71</v>
      </c>
      <c r="G8903" s="3">
        <v>9108.76</v>
      </c>
      <c r="H8903" s="3"/>
      <c r="I8903" s="3"/>
      <c r="J8903" s="3"/>
      <c r="K8903" s="3"/>
      <c r="L8903" s="2" t="s">
        <v>72</v>
      </c>
      <c r="M8903" s="2"/>
      <c r="N8903" s="2" t="s">
        <v>72</v>
      </c>
      <c r="O8903" s="2"/>
    </row>
    <row r="8904" spans="2:15" x14ac:dyDescent="0.25">
      <c r="B8904" t="s">
        <v>65</v>
      </c>
      <c r="C8904" t="s">
        <v>34</v>
      </c>
      <c r="D8904" t="s">
        <v>22</v>
      </c>
      <c r="E8904" t="s">
        <v>20</v>
      </c>
      <c r="F8904" s="3"/>
      <c r="G8904" s="3"/>
      <c r="H8904" s="3"/>
      <c r="I8904" s="3"/>
      <c r="J8904" s="3" t="s">
        <v>71</v>
      </c>
      <c r="K8904" s="3">
        <v>7291.62</v>
      </c>
      <c r="L8904" s="2"/>
      <c r="M8904" s="2"/>
      <c r="N8904" s="2" t="s">
        <v>72</v>
      </c>
      <c r="O8904" s="2"/>
    </row>
    <row r="8905" spans="2:15" x14ac:dyDescent="0.25">
      <c r="B8905" t="s">
        <v>65</v>
      </c>
      <c r="C8905" t="s">
        <v>34</v>
      </c>
      <c r="D8905" t="s">
        <v>22</v>
      </c>
      <c r="E8905" t="s">
        <v>32</v>
      </c>
      <c r="F8905" s="3" t="s">
        <v>71</v>
      </c>
      <c r="G8905" s="3">
        <v>15418.5504</v>
      </c>
      <c r="H8905" s="3"/>
      <c r="I8905" s="3"/>
      <c r="J8905" s="3" t="s">
        <v>71</v>
      </c>
      <c r="K8905" s="3">
        <v>3991.68</v>
      </c>
      <c r="L8905" s="2" t="s">
        <v>72</v>
      </c>
      <c r="M8905" s="2"/>
      <c r="N8905" s="2" t="s">
        <v>72</v>
      </c>
      <c r="O8905" s="2">
        <v>2.8626719576719601</v>
      </c>
    </row>
    <row r="8906" spans="2:15" x14ac:dyDescent="0.25">
      <c r="B8906" t="s">
        <v>65</v>
      </c>
      <c r="C8906" t="s">
        <v>34</v>
      </c>
      <c r="D8906" t="s">
        <v>22</v>
      </c>
      <c r="E8906" t="s">
        <v>16</v>
      </c>
      <c r="F8906" s="3">
        <v>8</v>
      </c>
      <c r="G8906" s="3">
        <v>12279.2</v>
      </c>
      <c r="H8906" s="3" t="s">
        <v>71</v>
      </c>
      <c r="I8906" s="3">
        <v>3773.02</v>
      </c>
      <c r="J8906" s="3">
        <v>8</v>
      </c>
      <c r="K8906" s="3">
        <v>10521.28</v>
      </c>
      <c r="L8906" s="2" t="s">
        <v>72</v>
      </c>
      <c r="M8906" s="2">
        <v>2.2544751949366799</v>
      </c>
      <c r="N8906" s="2">
        <v>0</v>
      </c>
      <c r="O8906" s="2">
        <v>0.16708233218771901</v>
      </c>
    </row>
    <row r="8907" spans="2:15" x14ac:dyDescent="0.25">
      <c r="B8907" t="s">
        <v>65</v>
      </c>
      <c r="C8907" t="s">
        <v>34</v>
      </c>
      <c r="D8907" t="s">
        <v>22</v>
      </c>
      <c r="E8907" t="s">
        <v>13</v>
      </c>
      <c r="F8907" s="3">
        <v>28</v>
      </c>
      <c r="G8907" s="3">
        <v>102050.46864000001</v>
      </c>
      <c r="H8907" s="3">
        <v>20</v>
      </c>
      <c r="I8907" s="3">
        <v>74496.767999999996</v>
      </c>
      <c r="J8907" s="3">
        <v>29</v>
      </c>
      <c r="K8907" s="3">
        <v>85248.295199999993</v>
      </c>
      <c r="L8907" s="2">
        <v>0.4</v>
      </c>
      <c r="M8907" s="2">
        <v>0.36986437639818198</v>
      </c>
      <c r="N8907" s="2">
        <v>-3.4482758620689599E-2</v>
      </c>
      <c r="O8907" s="2">
        <v>0.19709688505301601</v>
      </c>
    </row>
    <row r="8908" spans="2:15" x14ac:dyDescent="0.25">
      <c r="B8908" t="s">
        <v>65</v>
      </c>
      <c r="C8908" t="s">
        <v>34</v>
      </c>
      <c r="D8908" t="s">
        <v>22</v>
      </c>
      <c r="E8908" t="s">
        <v>21</v>
      </c>
      <c r="F8908" s="3"/>
      <c r="G8908" s="3"/>
      <c r="H8908" s="3" t="s">
        <v>71</v>
      </c>
      <c r="I8908" s="3">
        <v>8982.0568000000003</v>
      </c>
      <c r="J8908" s="3"/>
      <c r="K8908" s="3"/>
      <c r="L8908" s="2" t="s">
        <v>72</v>
      </c>
      <c r="M8908" s="2"/>
      <c r="N8908" s="2"/>
      <c r="O8908" s="2"/>
    </row>
    <row r="8909" spans="2:15" x14ac:dyDescent="0.25">
      <c r="B8909" t="s">
        <v>65</v>
      </c>
      <c r="C8909" t="s">
        <v>34</v>
      </c>
      <c r="D8909" t="s">
        <v>22</v>
      </c>
      <c r="E8909" t="s">
        <v>24</v>
      </c>
      <c r="F8909" s="3"/>
      <c r="G8909" s="3"/>
      <c r="H8909" s="3">
        <v>5</v>
      </c>
      <c r="I8909" s="3">
        <v>12239.08</v>
      </c>
      <c r="J8909" s="3"/>
      <c r="K8909" s="3"/>
      <c r="L8909" s="2"/>
      <c r="M8909" s="2"/>
      <c r="N8909" s="2"/>
      <c r="O8909" s="2"/>
    </row>
    <row r="8910" spans="2:15" x14ac:dyDescent="0.25">
      <c r="B8910" t="s">
        <v>65</v>
      </c>
      <c r="C8910" t="s">
        <v>34</v>
      </c>
      <c r="D8910" t="s">
        <v>22</v>
      </c>
      <c r="E8910" t="s">
        <v>14</v>
      </c>
      <c r="F8910" s="3">
        <v>7</v>
      </c>
      <c r="G8910" s="3">
        <v>33052.814400000003</v>
      </c>
      <c r="H8910" s="3">
        <v>12</v>
      </c>
      <c r="I8910" s="3">
        <v>53409.339200000002</v>
      </c>
      <c r="J8910" s="3" t="s">
        <v>71</v>
      </c>
      <c r="K8910" s="3">
        <v>11935.1394</v>
      </c>
      <c r="L8910" s="2">
        <v>-0.41666666666666702</v>
      </c>
      <c r="M8910" s="2">
        <v>-0.38114167119296599</v>
      </c>
      <c r="N8910" s="2" t="s">
        <v>72</v>
      </c>
      <c r="O8910" s="2">
        <v>1.76936978214096</v>
      </c>
    </row>
    <row r="8911" spans="2:15" x14ac:dyDescent="0.25">
      <c r="B8911" t="s">
        <v>65</v>
      </c>
      <c r="C8911" t="s">
        <v>34</v>
      </c>
      <c r="D8911" t="s">
        <v>26</v>
      </c>
      <c r="E8911" t="s">
        <v>10</v>
      </c>
      <c r="F8911" s="3"/>
      <c r="G8911" s="3"/>
      <c r="H8911" s="3"/>
      <c r="I8911" s="3"/>
      <c r="J8911" s="3" t="s">
        <v>71</v>
      </c>
      <c r="K8911" s="3">
        <v>3444.12</v>
      </c>
      <c r="L8911" s="2"/>
      <c r="M8911" s="2"/>
      <c r="N8911" s="2" t="s">
        <v>72</v>
      </c>
      <c r="O8911" s="2"/>
    </row>
    <row r="8912" spans="2:15" x14ac:dyDescent="0.25">
      <c r="B8912" t="s">
        <v>65</v>
      </c>
      <c r="C8912" t="s">
        <v>35</v>
      </c>
      <c r="D8912" t="s">
        <v>31</v>
      </c>
      <c r="E8912" t="s">
        <v>28</v>
      </c>
      <c r="F8912" s="3">
        <v>15</v>
      </c>
      <c r="G8912" s="3">
        <v>58060.160000000003</v>
      </c>
      <c r="H8912" s="3">
        <v>25</v>
      </c>
      <c r="I8912" s="3">
        <v>101902.42</v>
      </c>
      <c r="J8912" s="3">
        <v>13</v>
      </c>
      <c r="K8912" s="3">
        <v>47477.4</v>
      </c>
      <c r="L8912" s="2">
        <v>-0.4</v>
      </c>
      <c r="M8912" s="2">
        <v>-0.43023767247137001</v>
      </c>
      <c r="N8912" s="2">
        <v>0.15384615384615399</v>
      </c>
      <c r="O8912" s="2">
        <v>0.222901001318522</v>
      </c>
    </row>
    <row r="8913" spans="2:15" x14ac:dyDescent="0.25">
      <c r="B8913" t="s">
        <v>65</v>
      </c>
      <c r="C8913" t="s">
        <v>35</v>
      </c>
      <c r="D8913" t="s">
        <v>31</v>
      </c>
      <c r="E8913" t="s">
        <v>11</v>
      </c>
      <c r="F8913" s="3" t="s">
        <v>71</v>
      </c>
      <c r="G8913" s="3">
        <v>1619.712</v>
      </c>
      <c r="H8913" s="3"/>
      <c r="I8913" s="3"/>
      <c r="J8913" s="3">
        <v>9</v>
      </c>
      <c r="K8913" s="3">
        <v>12078.54</v>
      </c>
      <c r="L8913" s="2" t="s">
        <v>72</v>
      </c>
      <c r="M8913" s="2"/>
      <c r="N8913" s="2" t="s">
        <v>72</v>
      </c>
      <c r="O8913" s="2">
        <v>-0.86590167354663705</v>
      </c>
    </row>
    <row r="8914" spans="2:15" x14ac:dyDescent="0.25">
      <c r="B8914" t="s">
        <v>65</v>
      </c>
      <c r="C8914" t="s">
        <v>35</v>
      </c>
      <c r="D8914" t="s">
        <v>31</v>
      </c>
      <c r="E8914" t="s">
        <v>12</v>
      </c>
      <c r="F8914" s="3"/>
      <c r="G8914" s="3"/>
      <c r="H8914" s="3"/>
      <c r="I8914" s="3"/>
      <c r="J8914" s="3" t="s">
        <v>71</v>
      </c>
      <c r="K8914" s="3">
        <v>3387.15</v>
      </c>
      <c r="L8914" s="2"/>
      <c r="M8914" s="2"/>
      <c r="N8914" s="2" t="s">
        <v>72</v>
      </c>
      <c r="O8914" s="2"/>
    </row>
    <row r="8915" spans="2:15" x14ac:dyDescent="0.25">
      <c r="B8915" t="s">
        <v>65</v>
      </c>
      <c r="C8915" t="s">
        <v>35</v>
      </c>
      <c r="D8915" t="s">
        <v>31</v>
      </c>
      <c r="E8915" t="s">
        <v>16</v>
      </c>
      <c r="F8915" s="3" t="s">
        <v>71</v>
      </c>
      <c r="G8915" s="3">
        <v>1336.08</v>
      </c>
      <c r="H8915" s="3"/>
      <c r="I8915" s="3"/>
      <c r="J8915" s="3"/>
      <c r="K8915" s="3"/>
      <c r="L8915" s="2" t="s">
        <v>72</v>
      </c>
      <c r="M8915" s="2"/>
      <c r="N8915" s="2" t="s">
        <v>72</v>
      </c>
      <c r="O8915" s="2"/>
    </row>
    <row r="8916" spans="2:15" x14ac:dyDescent="0.25">
      <c r="B8916" t="s">
        <v>65</v>
      </c>
      <c r="C8916" t="s">
        <v>35</v>
      </c>
      <c r="D8916" t="s">
        <v>8</v>
      </c>
      <c r="E8916" t="s">
        <v>9</v>
      </c>
      <c r="F8916" s="3">
        <v>5</v>
      </c>
      <c r="G8916" s="3">
        <v>13675.142400000001</v>
      </c>
      <c r="H8916" s="3" t="s">
        <v>71</v>
      </c>
      <c r="I8916" s="3">
        <v>14611.604799999999</v>
      </c>
      <c r="J8916" s="3" t="s">
        <v>71</v>
      </c>
      <c r="K8916" s="3">
        <v>10400.270399999999</v>
      </c>
      <c r="L8916" s="2" t="s">
        <v>72</v>
      </c>
      <c r="M8916" s="2">
        <v>-6.4090318128505602E-2</v>
      </c>
      <c r="N8916" s="2" t="s">
        <v>72</v>
      </c>
      <c r="O8916" s="2">
        <v>0.3148833514944</v>
      </c>
    </row>
    <row r="8917" spans="2:15" x14ac:dyDescent="0.25">
      <c r="B8917" t="s">
        <v>65</v>
      </c>
      <c r="C8917" t="s">
        <v>35</v>
      </c>
      <c r="D8917" t="s">
        <v>8</v>
      </c>
      <c r="E8917" t="s">
        <v>18</v>
      </c>
      <c r="F8917" s="3">
        <v>5</v>
      </c>
      <c r="G8917" s="3">
        <v>13659.975200000001</v>
      </c>
      <c r="H8917" s="3" t="s">
        <v>71</v>
      </c>
      <c r="I8917" s="3">
        <v>2323.6511999999998</v>
      </c>
      <c r="J8917" s="3" t="s">
        <v>71</v>
      </c>
      <c r="K8917" s="3">
        <v>5355.12</v>
      </c>
      <c r="L8917" s="2" t="s">
        <v>72</v>
      </c>
      <c r="M8917" s="2">
        <v>4.8786685368268703</v>
      </c>
      <c r="N8917" s="2" t="s">
        <v>72</v>
      </c>
      <c r="O8917" s="2">
        <v>1.5508252289397799</v>
      </c>
    </row>
    <row r="8918" spans="2:15" x14ac:dyDescent="0.25">
      <c r="B8918" t="s">
        <v>65</v>
      </c>
      <c r="C8918" t="s">
        <v>35</v>
      </c>
      <c r="D8918" t="s">
        <v>8</v>
      </c>
      <c r="E8918" t="s">
        <v>10</v>
      </c>
      <c r="F8918" s="3" t="s">
        <v>71</v>
      </c>
      <c r="G8918" s="3">
        <v>13912.936</v>
      </c>
      <c r="H8918" s="3">
        <v>10</v>
      </c>
      <c r="I8918" s="3">
        <v>219676.06761599999</v>
      </c>
      <c r="J8918" s="3">
        <v>9</v>
      </c>
      <c r="K8918" s="3">
        <v>35852.544000000002</v>
      </c>
      <c r="L8918" s="2" t="s">
        <v>72</v>
      </c>
      <c r="M8918" s="2">
        <v>-0.93666612776262803</v>
      </c>
      <c r="N8918" s="2" t="s">
        <v>72</v>
      </c>
      <c r="O8918" s="2">
        <v>-0.61194006204971096</v>
      </c>
    </row>
    <row r="8919" spans="2:15" x14ac:dyDescent="0.25">
      <c r="B8919" t="s">
        <v>65</v>
      </c>
      <c r="C8919" t="s">
        <v>35</v>
      </c>
      <c r="D8919" t="s">
        <v>8</v>
      </c>
      <c r="E8919" t="s">
        <v>28</v>
      </c>
      <c r="F8919" s="3">
        <v>36</v>
      </c>
      <c r="G8919" s="3">
        <v>218220.45894400001</v>
      </c>
      <c r="H8919" s="3">
        <v>37</v>
      </c>
      <c r="I8919" s="3">
        <v>200981.4056</v>
      </c>
      <c r="J8919" s="3">
        <v>43</v>
      </c>
      <c r="K8919" s="3">
        <v>189686.57759999999</v>
      </c>
      <c r="L8919" s="2">
        <v>-2.7027027027027001E-2</v>
      </c>
      <c r="M8919" s="2">
        <v>8.5774369487243707E-2</v>
      </c>
      <c r="N8919" s="2">
        <v>-0.162790697674419</v>
      </c>
      <c r="O8919" s="2">
        <v>0.15042646509322699</v>
      </c>
    </row>
    <row r="8920" spans="2:15" x14ac:dyDescent="0.25">
      <c r="B8920" t="s">
        <v>65</v>
      </c>
      <c r="C8920" t="s">
        <v>35</v>
      </c>
      <c r="D8920" t="s">
        <v>8</v>
      </c>
      <c r="E8920" t="s">
        <v>11</v>
      </c>
      <c r="F8920" s="3">
        <v>113</v>
      </c>
      <c r="G8920" s="3">
        <v>673961.48060799995</v>
      </c>
      <c r="H8920" s="3">
        <v>111</v>
      </c>
      <c r="I8920" s="3">
        <v>431749.47664000001</v>
      </c>
      <c r="J8920" s="3">
        <v>153</v>
      </c>
      <c r="K8920" s="3">
        <v>629136.21345599997</v>
      </c>
      <c r="L8920" s="2">
        <v>1.8018018018018101E-2</v>
      </c>
      <c r="M8920" s="2">
        <v>0.56100126826548602</v>
      </c>
      <c r="N8920" s="2">
        <v>-0.26143790849673199</v>
      </c>
      <c r="O8920" s="2">
        <v>7.1248906346947902E-2</v>
      </c>
    </row>
    <row r="8921" spans="2:15" x14ac:dyDescent="0.25">
      <c r="B8921" t="s">
        <v>65</v>
      </c>
      <c r="C8921" t="s">
        <v>35</v>
      </c>
      <c r="D8921" t="s">
        <v>8</v>
      </c>
      <c r="E8921" t="s">
        <v>12</v>
      </c>
      <c r="F8921" s="3">
        <v>15</v>
      </c>
      <c r="G8921" s="3">
        <v>101787.4952</v>
      </c>
      <c r="H8921" s="3">
        <v>13</v>
      </c>
      <c r="I8921" s="3">
        <v>88682.001600000003</v>
      </c>
      <c r="J8921" s="3">
        <v>8</v>
      </c>
      <c r="K8921" s="3">
        <v>60809.149440000001</v>
      </c>
      <c r="L8921" s="2">
        <v>0.15384615384615399</v>
      </c>
      <c r="M8921" s="2">
        <v>0.147780760058984</v>
      </c>
      <c r="N8921" s="2">
        <v>0.875</v>
      </c>
      <c r="O8921" s="2">
        <v>0.67388454101685902</v>
      </c>
    </row>
    <row r="8922" spans="2:15" x14ac:dyDescent="0.25">
      <c r="B8922" t="s">
        <v>65</v>
      </c>
      <c r="C8922" t="s">
        <v>35</v>
      </c>
      <c r="D8922" t="s">
        <v>8</v>
      </c>
      <c r="E8922" t="s">
        <v>20</v>
      </c>
      <c r="F8922" s="3" t="s">
        <v>71</v>
      </c>
      <c r="G8922" s="3">
        <v>4468.9399999999996</v>
      </c>
      <c r="H8922" s="3" t="s">
        <v>71</v>
      </c>
      <c r="I8922" s="3">
        <v>4468.9399999999996</v>
      </c>
      <c r="J8922" s="3">
        <v>6</v>
      </c>
      <c r="K8922" s="3">
        <v>26813.64</v>
      </c>
      <c r="L8922" s="2" t="s">
        <v>72</v>
      </c>
      <c r="M8922" s="2">
        <v>0</v>
      </c>
      <c r="N8922" s="2" t="s">
        <v>72</v>
      </c>
      <c r="O8922" s="2">
        <v>-0.83333333333333304</v>
      </c>
    </row>
    <row r="8923" spans="2:15" x14ac:dyDescent="0.25">
      <c r="B8923" t="s">
        <v>65</v>
      </c>
      <c r="C8923" t="s">
        <v>35</v>
      </c>
      <c r="D8923" t="s">
        <v>8</v>
      </c>
      <c r="E8923" t="s">
        <v>32</v>
      </c>
      <c r="F8923" s="3">
        <v>7</v>
      </c>
      <c r="G8923" s="3">
        <v>35954.354399999997</v>
      </c>
      <c r="H8923" s="3">
        <v>6</v>
      </c>
      <c r="I8923" s="3">
        <v>29451.7232</v>
      </c>
      <c r="J8923" s="3">
        <v>8</v>
      </c>
      <c r="K8923" s="3">
        <v>39682.094400000002</v>
      </c>
      <c r="L8923" s="2">
        <v>0.16666666666666699</v>
      </c>
      <c r="M8923" s="2">
        <v>0.220789498659963</v>
      </c>
      <c r="N8923" s="2">
        <v>-0.125</v>
      </c>
      <c r="O8923" s="2">
        <v>-9.3940102113158605E-2</v>
      </c>
    </row>
    <row r="8924" spans="2:15" x14ac:dyDescent="0.25">
      <c r="B8924" t="s">
        <v>65</v>
      </c>
      <c r="C8924" t="s">
        <v>35</v>
      </c>
      <c r="D8924" t="s">
        <v>8</v>
      </c>
      <c r="E8924" t="s">
        <v>16</v>
      </c>
      <c r="F8924" s="3" t="s">
        <v>71</v>
      </c>
      <c r="G8924" s="3">
        <v>1290.82</v>
      </c>
      <c r="H8924" s="3" t="s">
        <v>71</v>
      </c>
      <c r="I8924" s="3">
        <v>361.2</v>
      </c>
      <c r="J8924" s="3"/>
      <c r="K8924" s="3"/>
      <c r="L8924" s="2" t="s">
        <v>72</v>
      </c>
      <c r="M8924" s="2">
        <v>2.5736987818383201</v>
      </c>
      <c r="N8924" s="2" t="s">
        <v>72</v>
      </c>
      <c r="O8924" s="2"/>
    </row>
    <row r="8925" spans="2:15" x14ac:dyDescent="0.25">
      <c r="B8925" t="s">
        <v>65</v>
      </c>
      <c r="C8925" t="s">
        <v>35</v>
      </c>
      <c r="D8925" t="s">
        <v>8</v>
      </c>
      <c r="E8925" t="s">
        <v>13</v>
      </c>
      <c r="F8925" s="3">
        <v>80</v>
      </c>
      <c r="G8925" s="3">
        <v>339849.17707999999</v>
      </c>
      <c r="H8925" s="3">
        <v>122</v>
      </c>
      <c r="I8925" s="3">
        <v>501568.13127999997</v>
      </c>
      <c r="J8925" s="3">
        <v>77</v>
      </c>
      <c r="K8925" s="3">
        <v>274380.34545000002</v>
      </c>
      <c r="L8925" s="2">
        <v>-0.34426229508196698</v>
      </c>
      <c r="M8925" s="2">
        <v>-0.32242669363241599</v>
      </c>
      <c r="N8925" s="2">
        <v>3.8961038961038898E-2</v>
      </c>
      <c r="O8925" s="2">
        <v>0.238606127281556</v>
      </c>
    </row>
    <row r="8926" spans="2:15" x14ac:dyDescent="0.25">
      <c r="B8926" t="s">
        <v>65</v>
      </c>
      <c r="C8926" t="s">
        <v>35</v>
      </c>
      <c r="D8926" t="s">
        <v>8</v>
      </c>
      <c r="E8926" t="s">
        <v>24</v>
      </c>
      <c r="F8926" s="3"/>
      <c r="G8926" s="3"/>
      <c r="H8926" s="3" t="s">
        <v>71</v>
      </c>
      <c r="I8926" s="3">
        <v>1225.9048</v>
      </c>
      <c r="J8926" s="3" t="s">
        <v>71</v>
      </c>
      <c r="K8926" s="3">
        <v>3661.0704000000001</v>
      </c>
      <c r="L8926" s="2" t="s">
        <v>72</v>
      </c>
      <c r="M8926" s="2"/>
      <c r="N8926" s="2" t="s">
        <v>72</v>
      </c>
      <c r="O8926" s="2"/>
    </row>
    <row r="8927" spans="2:15" x14ac:dyDescent="0.25">
      <c r="B8927" t="s">
        <v>65</v>
      </c>
      <c r="C8927" t="s">
        <v>35</v>
      </c>
      <c r="D8927" t="s">
        <v>8</v>
      </c>
      <c r="E8927" t="s">
        <v>14</v>
      </c>
      <c r="F8927" s="3" t="s">
        <v>71</v>
      </c>
      <c r="G8927" s="3">
        <v>9107.8508000000002</v>
      </c>
      <c r="H8927" s="3">
        <v>6</v>
      </c>
      <c r="I8927" s="3">
        <v>20848.627</v>
      </c>
      <c r="J8927" s="3" t="s">
        <v>71</v>
      </c>
      <c r="K8927" s="3">
        <v>13032.0708</v>
      </c>
      <c r="L8927" s="2" t="s">
        <v>72</v>
      </c>
      <c r="M8927" s="2">
        <v>-0.56314385594792404</v>
      </c>
      <c r="N8927" s="2" t="s">
        <v>72</v>
      </c>
      <c r="O8927" s="2">
        <v>-0.30112021797794403</v>
      </c>
    </row>
    <row r="8928" spans="2:15" x14ac:dyDescent="0.25">
      <c r="B8928" t="s">
        <v>65</v>
      </c>
      <c r="C8928" t="s">
        <v>35</v>
      </c>
      <c r="D8928" t="s">
        <v>15</v>
      </c>
      <c r="E8928" t="s">
        <v>9</v>
      </c>
      <c r="F8928" s="3">
        <v>9</v>
      </c>
      <c r="G8928" s="3">
        <v>32563.7772</v>
      </c>
      <c r="H8928" s="3">
        <v>6</v>
      </c>
      <c r="I8928" s="3">
        <v>22281.002400000001</v>
      </c>
      <c r="J8928" s="3">
        <v>8</v>
      </c>
      <c r="K8928" s="3">
        <v>28694.914199999999</v>
      </c>
      <c r="L8928" s="2">
        <v>0.5</v>
      </c>
      <c r="M8928" s="2">
        <v>0.46150413771330101</v>
      </c>
      <c r="N8928" s="2">
        <v>0.125</v>
      </c>
      <c r="O8928" s="2">
        <v>0.134827481031464</v>
      </c>
    </row>
    <row r="8929" spans="2:15" x14ac:dyDescent="0.25">
      <c r="B8929" t="s">
        <v>65</v>
      </c>
      <c r="C8929" t="s">
        <v>35</v>
      </c>
      <c r="D8929" t="s">
        <v>15</v>
      </c>
      <c r="E8929" t="s">
        <v>18</v>
      </c>
      <c r="F8929" s="3">
        <v>25</v>
      </c>
      <c r="G8929" s="3">
        <v>48834.148399999998</v>
      </c>
      <c r="H8929" s="3">
        <v>23</v>
      </c>
      <c r="I8929" s="3">
        <v>46174.215600000003</v>
      </c>
      <c r="J8929" s="3">
        <v>35</v>
      </c>
      <c r="K8929" s="3">
        <v>104692.311504</v>
      </c>
      <c r="L8929" s="2">
        <v>8.6956521739130405E-2</v>
      </c>
      <c r="M8929" s="2">
        <v>5.7606453416395399E-2</v>
      </c>
      <c r="N8929" s="2">
        <v>-0.28571428571428598</v>
      </c>
      <c r="O8929" s="2">
        <v>-0.53354599111956602</v>
      </c>
    </row>
    <row r="8930" spans="2:15" x14ac:dyDescent="0.25">
      <c r="B8930" t="s">
        <v>65</v>
      </c>
      <c r="C8930" t="s">
        <v>35</v>
      </c>
      <c r="D8930" t="s">
        <v>15</v>
      </c>
      <c r="E8930" t="s">
        <v>10</v>
      </c>
      <c r="F8930" s="3" t="s">
        <v>71</v>
      </c>
      <c r="G8930" s="3">
        <v>7365.2223999999997</v>
      </c>
      <c r="H8930" s="3" t="s">
        <v>71</v>
      </c>
      <c r="I8930" s="3">
        <v>7079.8584000000001</v>
      </c>
      <c r="J8930" s="3" t="s">
        <v>71</v>
      </c>
      <c r="K8930" s="3">
        <v>10457.1162</v>
      </c>
      <c r="L8930" s="2" t="s">
        <v>72</v>
      </c>
      <c r="M8930" s="2">
        <v>4.0306455846631097E-2</v>
      </c>
      <c r="N8930" s="2" t="s">
        <v>72</v>
      </c>
      <c r="O8930" s="2">
        <v>-0.29567365809705698</v>
      </c>
    </row>
    <row r="8931" spans="2:15" x14ac:dyDescent="0.25">
      <c r="B8931" t="s">
        <v>65</v>
      </c>
      <c r="C8931" t="s">
        <v>35</v>
      </c>
      <c r="D8931" t="s">
        <v>15</v>
      </c>
      <c r="E8931" t="s">
        <v>28</v>
      </c>
      <c r="F8931" s="3">
        <v>25</v>
      </c>
      <c r="G8931" s="3">
        <v>272215.37662</v>
      </c>
      <c r="H8931" s="3">
        <v>27</v>
      </c>
      <c r="I8931" s="3">
        <v>105797.2506</v>
      </c>
      <c r="J8931" s="3">
        <v>32</v>
      </c>
      <c r="K8931" s="3">
        <v>180663.19315199999</v>
      </c>
      <c r="L8931" s="2">
        <v>-7.4074074074074098E-2</v>
      </c>
      <c r="M8931" s="2">
        <v>1.57299102836988</v>
      </c>
      <c r="N8931" s="2">
        <v>-0.21875</v>
      </c>
      <c r="O8931" s="2">
        <v>0.50675614590168905</v>
      </c>
    </row>
    <row r="8932" spans="2:15" x14ac:dyDescent="0.25">
      <c r="B8932" t="s">
        <v>65</v>
      </c>
      <c r="C8932" t="s">
        <v>35</v>
      </c>
      <c r="D8932" t="s">
        <v>15</v>
      </c>
      <c r="E8932" t="s">
        <v>11</v>
      </c>
      <c r="F8932" s="3">
        <v>166</v>
      </c>
      <c r="G8932" s="3">
        <v>1017223.847544</v>
      </c>
      <c r="H8932" s="3">
        <v>136</v>
      </c>
      <c r="I8932" s="3">
        <v>857623.47390400001</v>
      </c>
      <c r="J8932" s="3">
        <v>150</v>
      </c>
      <c r="K8932" s="3">
        <v>916511.65359</v>
      </c>
      <c r="L8932" s="2">
        <v>0.220588235294118</v>
      </c>
      <c r="M8932" s="2">
        <v>0.18609608819763401</v>
      </c>
      <c r="N8932" s="2">
        <v>0.10666666666666701</v>
      </c>
      <c r="O8932" s="2">
        <v>0.109886430313797</v>
      </c>
    </row>
    <row r="8933" spans="2:15" x14ac:dyDescent="0.25">
      <c r="B8933" t="s">
        <v>65</v>
      </c>
      <c r="C8933" t="s">
        <v>35</v>
      </c>
      <c r="D8933" t="s">
        <v>15</v>
      </c>
      <c r="E8933" t="s">
        <v>12</v>
      </c>
      <c r="F8933" s="3">
        <v>18</v>
      </c>
      <c r="G8933" s="3">
        <v>149061.6024</v>
      </c>
      <c r="H8933" s="3">
        <v>9</v>
      </c>
      <c r="I8933" s="3">
        <v>72044.920800000007</v>
      </c>
      <c r="J8933" s="3">
        <v>10</v>
      </c>
      <c r="K8933" s="3">
        <v>87288.47064</v>
      </c>
      <c r="L8933" s="2">
        <v>1</v>
      </c>
      <c r="M8933" s="2">
        <v>1.0690091785068601</v>
      </c>
      <c r="N8933" s="2">
        <v>0.8</v>
      </c>
      <c r="O8933" s="2">
        <v>0.70768947269987403</v>
      </c>
    </row>
    <row r="8934" spans="2:15" x14ac:dyDescent="0.25">
      <c r="B8934" t="s">
        <v>65</v>
      </c>
      <c r="C8934" t="s">
        <v>35</v>
      </c>
      <c r="D8934" t="s">
        <v>15</v>
      </c>
      <c r="E8934" t="s">
        <v>20</v>
      </c>
      <c r="F8934" s="3" t="s">
        <v>71</v>
      </c>
      <c r="G8934" s="3">
        <v>15641.493200000001</v>
      </c>
      <c r="H8934" s="3" t="s">
        <v>71</v>
      </c>
      <c r="I8934" s="3">
        <v>10417.40308</v>
      </c>
      <c r="J8934" s="3" t="s">
        <v>71</v>
      </c>
      <c r="K8934" s="3">
        <v>6233.8896000000004</v>
      </c>
      <c r="L8934" s="2" t="s">
        <v>72</v>
      </c>
      <c r="M8934" s="2">
        <v>0.50147719924839496</v>
      </c>
      <c r="N8934" s="2" t="s">
        <v>72</v>
      </c>
      <c r="O8934" s="2">
        <v>1.5091065456148001</v>
      </c>
    </row>
    <row r="8935" spans="2:15" x14ac:dyDescent="0.25">
      <c r="B8935" t="s">
        <v>65</v>
      </c>
      <c r="C8935" t="s">
        <v>35</v>
      </c>
      <c r="D8935" t="s">
        <v>15</v>
      </c>
      <c r="E8935" t="s">
        <v>32</v>
      </c>
      <c r="F8935" s="3">
        <v>5</v>
      </c>
      <c r="G8935" s="3">
        <v>31301.585599999999</v>
      </c>
      <c r="H8935" s="3">
        <v>5</v>
      </c>
      <c r="I8935" s="3">
        <v>18137.177599999999</v>
      </c>
      <c r="J8935" s="3">
        <v>5</v>
      </c>
      <c r="K8935" s="3">
        <v>23175.185399999998</v>
      </c>
      <c r="L8935" s="2">
        <v>0</v>
      </c>
      <c r="M8935" s="2">
        <v>0.72582450755733896</v>
      </c>
      <c r="N8935" s="2">
        <v>0</v>
      </c>
      <c r="O8935" s="2">
        <v>0.350650925105436</v>
      </c>
    </row>
    <row r="8936" spans="2:15" x14ac:dyDescent="0.25">
      <c r="B8936" t="s">
        <v>65</v>
      </c>
      <c r="C8936" t="s">
        <v>35</v>
      </c>
      <c r="D8936" t="s">
        <v>15</v>
      </c>
      <c r="E8936" t="s">
        <v>16</v>
      </c>
      <c r="F8936" s="3" t="s">
        <v>71</v>
      </c>
      <c r="G8936" s="3">
        <v>1239.9836</v>
      </c>
      <c r="H8936" s="3" t="s">
        <v>71</v>
      </c>
      <c r="I8936" s="3">
        <v>3298.4463999999998</v>
      </c>
      <c r="J8936" s="3"/>
      <c r="K8936" s="3"/>
      <c r="L8936" s="2" t="s">
        <v>72</v>
      </c>
      <c r="M8936" s="2">
        <v>-0.62407041084554205</v>
      </c>
      <c r="N8936" s="2" t="s">
        <v>72</v>
      </c>
      <c r="O8936" s="2"/>
    </row>
    <row r="8937" spans="2:15" x14ac:dyDescent="0.25">
      <c r="B8937" t="s">
        <v>65</v>
      </c>
      <c r="C8937" t="s">
        <v>35</v>
      </c>
      <c r="D8937" t="s">
        <v>15</v>
      </c>
      <c r="E8937" t="s">
        <v>13</v>
      </c>
      <c r="F8937" s="3">
        <v>46</v>
      </c>
      <c r="G8937" s="3">
        <v>213649.26576000001</v>
      </c>
      <c r="H8937" s="3">
        <v>35</v>
      </c>
      <c r="I8937" s="3">
        <v>154937.06935999999</v>
      </c>
      <c r="J8937" s="3">
        <v>45</v>
      </c>
      <c r="K8937" s="3">
        <v>171376.97339999999</v>
      </c>
      <c r="L8937" s="2">
        <v>0.314285714285714</v>
      </c>
      <c r="M8937" s="2">
        <v>0.37894221597531802</v>
      </c>
      <c r="N8937" s="2">
        <v>2.2222222222222102E-2</v>
      </c>
      <c r="O8937" s="2">
        <v>0.24666261471040801</v>
      </c>
    </row>
    <row r="8938" spans="2:15" x14ac:dyDescent="0.25">
      <c r="B8938" t="s">
        <v>65</v>
      </c>
      <c r="C8938" t="s">
        <v>35</v>
      </c>
      <c r="D8938" t="s">
        <v>15</v>
      </c>
      <c r="E8938" t="s">
        <v>24</v>
      </c>
      <c r="F8938" s="3" t="s">
        <v>71</v>
      </c>
      <c r="G8938" s="3">
        <v>7381.3263999999999</v>
      </c>
      <c r="H8938" s="3" t="s">
        <v>71</v>
      </c>
      <c r="I8938" s="3">
        <v>5027.2551999999996</v>
      </c>
      <c r="J8938" s="3" t="s">
        <v>71</v>
      </c>
      <c r="K8938" s="3">
        <v>7777.3446000000004</v>
      </c>
      <c r="L8938" s="2" t="s">
        <v>72</v>
      </c>
      <c r="M8938" s="2">
        <v>0.46826172659784598</v>
      </c>
      <c r="N8938" s="2" t="s">
        <v>72</v>
      </c>
      <c r="O8938" s="2">
        <v>-5.0919461637330597E-2</v>
      </c>
    </row>
    <row r="8939" spans="2:15" x14ac:dyDescent="0.25">
      <c r="B8939" t="s">
        <v>65</v>
      </c>
      <c r="C8939" t="s">
        <v>35</v>
      </c>
      <c r="D8939" t="s">
        <v>15</v>
      </c>
      <c r="E8939" t="s">
        <v>14</v>
      </c>
      <c r="F8939" s="3" t="s">
        <v>71</v>
      </c>
      <c r="G8939" s="3">
        <v>24219.404399999999</v>
      </c>
      <c r="H8939" s="3">
        <v>5</v>
      </c>
      <c r="I8939" s="3">
        <v>36579.775199999996</v>
      </c>
      <c r="J8939" s="3" t="s">
        <v>71</v>
      </c>
      <c r="K8939" s="3">
        <v>20517.994200000001</v>
      </c>
      <c r="L8939" s="2" t="s">
        <v>72</v>
      </c>
      <c r="M8939" s="2">
        <v>-0.33790177037501301</v>
      </c>
      <c r="N8939" s="2" t="s">
        <v>72</v>
      </c>
      <c r="O8939" s="2">
        <v>0.18039824770005999</v>
      </c>
    </row>
    <row r="8940" spans="2:15" x14ac:dyDescent="0.25">
      <c r="B8940" t="s">
        <v>65</v>
      </c>
      <c r="C8940" t="s">
        <v>35</v>
      </c>
      <c r="D8940" t="s">
        <v>17</v>
      </c>
      <c r="E8940" t="s">
        <v>9</v>
      </c>
      <c r="F8940" s="3">
        <v>10</v>
      </c>
      <c r="G8940" s="3">
        <v>50519.78</v>
      </c>
      <c r="H8940" s="3">
        <v>10</v>
      </c>
      <c r="I8940" s="3">
        <v>32441.42</v>
      </c>
      <c r="J8940" s="3">
        <v>5</v>
      </c>
      <c r="K8940" s="3">
        <v>15786.9</v>
      </c>
      <c r="L8940" s="2">
        <v>0</v>
      </c>
      <c r="M8940" s="2">
        <v>0.55726167350257805</v>
      </c>
      <c r="N8940" s="2">
        <v>1</v>
      </c>
      <c r="O8940" s="2">
        <v>2.2001076842191898</v>
      </c>
    </row>
    <row r="8941" spans="2:15" x14ac:dyDescent="0.25">
      <c r="B8941" t="s">
        <v>65</v>
      </c>
      <c r="C8941" t="s">
        <v>35</v>
      </c>
      <c r="D8941" t="s">
        <v>17</v>
      </c>
      <c r="E8941" t="s">
        <v>18</v>
      </c>
      <c r="F8941" s="3">
        <v>7</v>
      </c>
      <c r="G8941" s="3">
        <v>19086.86</v>
      </c>
      <c r="H8941" s="3">
        <v>9</v>
      </c>
      <c r="I8941" s="3">
        <v>24457.087599999999</v>
      </c>
      <c r="J8941" s="3">
        <v>6</v>
      </c>
      <c r="K8941" s="3">
        <v>14087.52</v>
      </c>
      <c r="L8941" s="2">
        <v>-0.22222222222222199</v>
      </c>
      <c r="M8941" s="2">
        <v>-0.21957755918574701</v>
      </c>
      <c r="N8941" s="2">
        <v>0.16666666666666699</v>
      </c>
      <c r="O8941" s="2">
        <v>0.35487722466409999</v>
      </c>
    </row>
    <row r="8942" spans="2:15" x14ac:dyDescent="0.25">
      <c r="B8942" t="s">
        <v>65</v>
      </c>
      <c r="C8942" t="s">
        <v>35</v>
      </c>
      <c r="D8942" t="s">
        <v>17</v>
      </c>
      <c r="E8942" t="s">
        <v>10</v>
      </c>
      <c r="F8942" s="3">
        <v>6</v>
      </c>
      <c r="G8942" s="3">
        <v>35825.699999999997</v>
      </c>
      <c r="H8942" s="3">
        <v>9</v>
      </c>
      <c r="I8942" s="3">
        <v>45075.275999999998</v>
      </c>
      <c r="J8942" s="3">
        <v>5</v>
      </c>
      <c r="K8942" s="3">
        <v>31345.38</v>
      </c>
      <c r="L8942" s="2">
        <v>-0.33333333333333298</v>
      </c>
      <c r="M8942" s="2">
        <v>-0.205202869972443</v>
      </c>
      <c r="N8942" s="2">
        <v>0.2</v>
      </c>
      <c r="O8942" s="2">
        <v>0.14293398261561999</v>
      </c>
    </row>
    <row r="8943" spans="2:15" x14ac:dyDescent="0.25">
      <c r="B8943" t="s">
        <v>65</v>
      </c>
      <c r="C8943" t="s">
        <v>35</v>
      </c>
      <c r="D8943" t="s">
        <v>17</v>
      </c>
      <c r="E8943" t="s">
        <v>28</v>
      </c>
      <c r="F8943" s="3">
        <v>33</v>
      </c>
      <c r="G8943" s="3">
        <v>159180.1</v>
      </c>
      <c r="H8943" s="3">
        <v>42</v>
      </c>
      <c r="I8943" s="3">
        <v>256462.31599999999</v>
      </c>
      <c r="J8943" s="3">
        <v>21</v>
      </c>
      <c r="K8943" s="3">
        <v>81404.838000000003</v>
      </c>
      <c r="L8943" s="2">
        <v>-0.214285714285714</v>
      </c>
      <c r="M8943" s="2">
        <v>-0.37932362741355002</v>
      </c>
      <c r="N8943" s="2">
        <v>0.57142857142857095</v>
      </c>
      <c r="O8943" s="2">
        <v>0.95541326425832296</v>
      </c>
    </row>
    <row r="8944" spans="2:15" x14ac:dyDescent="0.25">
      <c r="B8944" t="s">
        <v>65</v>
      </c>
      <c r="C8944" t="s">
        <v>35</v>
      </c>
      <c r="D8944" t="s">
        <v>17</v>
      </c>
      <c r="E8944" t="s">
        <v>11</v>
      </c>
      <c r="F8944" s="3">
        <v>54</v>
      </c>
      <c r="G8944" s="3">
        <v>224234.0864</v>
      </c>
      <c r="H8944" s="3">
        <v>56</v>
      </c>
      <c r="I8944" s="3">
        <v>345983.71059999999</v>
      </c>
      <c r="J8944" s="3">
        <v>48</v>
      </c>
      <c r="K8944" s="3">
        <v>239403.97260000001</v>
      </c>
      <c r="L8944" s="2">
        <v>-3.5714285714285698E-2</v>
      </c>
      <c r="M8944" s="2">
        <v>-0.35189409347874701</v>
      </c>
      <c r="N8944" s="2">
        <v>0.125</v>
      </c>
      <c r="O8944" s="2">
        <v>-6.3365223372237406E-2</v>
      </c>
    </row>
    <row r="8945" spans="2:15" x14ac:dyDescent="0.25">
      <c r="B8945" t="s">
        <v>65</v>
      </c>
      <c r="C8945" t="s">
        <v>35</v>
      </c>
      <c r="D8945" t="s">
        <v>17</v>
      </c>
      <c r="E8945" t="s">
        <v>12</v>
      </c>
      <c r="F8945" s="3">
        <v>7</v>
      </c>
      <c r="G8945" s="3">
        <v>62393.279999999999</v>
      </c>
      <c r="H8945" s="3">
        <v>5</v>
      </c>
      <c r="I8945" s="3">
        <v>67822.767999999996</v>
      </c>
      <c r="J8945" s="3">
        <v>6</v>
      </c>
      <c r="K8945" s="3">
        <v>56883.707999999999</v>
      </c>
      <c r="L8945" s="2">
        <v>0.4</v>
      </c>
      <c r="M8945" s="2">
        <v>-8.0054060901790305E-2</v>
      </c>
      <c r="N8945" s="2">
        <v>0.16666666666666699</v>
      </c>
      <c r="O8945" s="2">
        <v>9.6856766088455407E-2</v>
      </c>
    </row>
    <row r="8946" spans="2:15" x14ac:dyDescent="0.25">
      <c r="B8946" t="s">
        <v>65</v>
      </c>
      <c r="C8946" t="s">
        <v>35</v>
      </c>
      <c r="D8946" t="s">
        <v>17</v>
      </c>
      <c r="E8946" t="s">
        <v>20</v>
      </c>
      <c r="F8946" s="3" t="s">
        <v>71</v>
      </c>
      <c r="G8946" s="3">
        <v>1370.84</v>
      </c>
      <c r="H8946" s="3"/>
      <c r="I8946" s="3"/>
      <c r="J8946" s="3" t="s">
        <v>71</v>
      </c>
      <c r="K8946" s="3">
        <v>6692.6574000000001</v>
      </c>
      <c r="L8946" s="2" t="s">
        <v>72</v>
      </c>
      <c r="M8946" s="2"/>
      <c r="N8946" s="2" t="s">
        <v>72</v>
      </c>
      <c r="O8946" s="2">
        <v>-0.79517254237457302</v>
      </c>
    </row>
    <row r="8947" spans="2:15" x14ac:dyDescent="0.25">
      <c r="B8947" t="s">
        <v>65</v>
      </c>
      <c r="C8947" t="s">
        <v>35</v>
      </c>
      <c r="D8947" t="s">
        <v>17</v>
      </c>
      <c r="E8947" t="s">
        <v>32</v>
      </c>
      <c r="F8947" s="3" t="s">
        <v>71</v>
      </c>
      <c r="G8947" s="3">
        <v>37785.9084</v>
      </c>
      <c r="H8947" s="3">
        <v>9</v>
      </c>
      <c r="I8947" s="3">
        <v>40941.9</v>
      </c>
      <c r="J8947" s="3" t="s">
        <v>71</v>
      </c>
      <c r="K8947" s="3">
        <v>10380.959999999999</v>
      </c>
      <c r="L8947" s="2" t="s">
        <v>72</v>
      </c>
      <c r="M8947" s="2">
        <v>-7.7084639452492401E-2</v>
      </c>
      <c r="N8947" s="2" t="s">
        <v>72</v>
      </c>
      <c r="O8947" s="2">
        <v>2.6399242844592399</v>
      </c>
    </row>
    <row r="8948" spans="2:15" x14ac:dyDescent="0.25">
      <c r="B8948" t="s">
        <v>65</v>
      </c>
      <c r="C8948" t="s">
        <v>35</v>
      </c>
      <c r="D8948" t="s">
        <v>17</v>
      </c>
      <c r="E8948" t="s">
        <v>16</v>
      </c>
      <c r="F8948" s="3">
        <v>9</v>
      </c>
      <c r="G8948" s="3">
        <v>17844.04</v>
      </c>
      <c r="H8948" s="3">
        <v>14</v>
      </c>
      <c r="I8948" s="3">
        <v>22036.22</v>
      </c>
      <c r="J8948" s="3">
        <v>8</v>
      </c>
      <c r="K8948" s="3">
        <v>14220.36</v>
      </c>
      <c r="L8948" s="2">
        <v>-0.35714285714285698</v>
      </c>
      <c r="M8948" s="2">
        <v>-0.19024043143515501</v>
      </c>
      <c r="N8948" s="2">
        <v>0.125</v>
      </c>
      <c r="O8948" s="2">
        <v>0.25482336593447702</v>
      </c>
    </row>
    <row r="8949" spans="2:15" x14ac:dyDescent="0.25">
      <c r="B8949" t="s">
        <v>65</v>
      </c>
      <c r="C8949" t="s">
        <v>35</v>
      </c>
      <c r="D8949" t="s">
        <v>17</v>
      </c>
      <c r="E8949" t="s">
        <v>13</v>
      </c>
      <c r="F8949" s="3">
        <v>74</v>
      </c>
      <c r="G8949" s="3">
        <v>380348.01672000001</v>
      </c>
      <c r="H8949" s="3">
        <v>73</v>
      </c>
      <c r="I8949" s="3">
        <v>357459.45627999998</v>
      </c>
      <c r="J8949" s="3">
        <v>38</v>
      </c>
      <c r="K8949" s="3">
        <v>153447.48944999999</v>
      </c>
      <c r="L8949" s="2">
        <v>1.3698630136986399E-2</v>
      </c>
      <c r="M8949" s="2">
        <v>6.4031207002316098E-2</v>
      </c>
      <c r="N8949" s="2">
        <v>0.94736842105263197</v>
      </c>
      <c r="O8949" s="2">
        <v>1.4786851716067599</v>
      </c>
    </row>
    <row r="8950" spans="2:15" x14ac:dyDescent="0.25">
      <c r="B8950" t="s">
        <v>65</v>
      </c>
      <c r="C8950" t="s">
        <v>35</v>
      </c>
      <c r="D8950" t="s">
        <v>17</v>
      </c>
      <c r="E8950" t="s">
        <v>21</v>
      </c>
      <c r="F8950" s="3" t="s">
        <v>71</v>
      </c>
      <c r="G8950" s="3">
        <v>4071.8173999999999</v>
      </c>
      <c r="H8950" s="3" t="s">
        <v>71</v>
      </c>
      <c r="I8950" s="3">
        <v>4468.6377400000001</v>
      </c>
      <c r="J8950" s="3" t="s">
        <v>71</v>
      </c>
      <c r="K8950" s="3">
        <v>13996.921050000001</v>
      </c>
      <c r="L8950" s="2" t="s">
        <v>72</v>
      </c>
      <c r="M8950" s="2">
        <v>-8.8801187987997507E-2</v>
      </c>
      <c r="N8950" s="2" t="s">
        <v>72</v>
      </c>
      <c r="O8950" s="2">
        <v>-0.70909192204095495</v>
      </c>
    </row>
    <row r="8951" spans="2:15" x14ac:dyDescent="0.25">
      <c r="B8951" t="s">
        <v>65</v>
      </c>
      <c r="C8951" t="s">
        <v>35</v>
      </c>
      <c r="D8951" t="s">
        <v>17</v>
      </c>
      <c r="E8951" t="s">
        <v>24</v>
      </c>
      <c r="F8951" s="3" t="s">
        <v>71</v>
      </c>
      <c r="G8951" s="3">
        <v>6015.0636000000004</v>
      </c>
      <c r="H8951" s="3" t="s">
        <v>71</v>
      </c>
      <c r="I8951" s="3">
        <v>21992.945199999998</v>
      </c>
      <c r="J8951" s="3" t="s">
        <v>71</v>
      </c>
      <c r="K8951" s="3">
        <v>6781.7412000000004</v>
      </c>
      <c r="L8951" s="2" t="s">
        <v>72</v>
      </c>
      <c r="M8951" s="2">
        <v>-0.72650031429169404</v>
      </c>
      <c r="N8951" s="2" t="s">
        <v>72</v>
      </c>
      <c r="O8951" s="2">
        <v>-0.113050259128143</v>
      </c>
    </row>
    <row r="8952" spans="2:15" x14ac:dyDescent="0.25">
      <c r="B8952" t="s">
        <v>65</v>
      </c>
      <c r="C8952" t="s">
        <v>35</v>
      </c>
      <c r="D8952" t="s">
        <v>17</v>
      </c>
      <c r="E8952" t="s">
        <v>14</v>
      </c>
      <c r="F8952" s="3" t="s">
        <v>71</v>
      </c>
      <c r="G8952" s="3">
        <v>25587.64</v>
      </c>
      <c r="H8952" s="3"/>
      <c r="I8952" s="3"/>
      <c r="J8952" s="3" t="s">
        <v>71</v>
      </c>
      <c r="K8952" s="3">
        <v>3257.82</v>
      </c>
      <c r="L8952" s="2" t="s">
        <v>72</v>
      </c>
      <c r="M8952" s="2"/>
      <c r="N8952" s="2" t="s">
        <v>72</v>
      </c>
      <c r="O8952" s="2">
        <v>6.8542215346458697</v>
      </c>
    </row>
    <row r="8953" spans="2:15" x14ac:dyDescent="0.25">
      <c r="B8953" t="s">
        <v>65</v>
      </c>
      <c r="C8953" t="s">
        <v>35</v>
      </c>
      <c r="D8953" t="s">
        <v>22</v>
      </c>
      <c r="E8953" t="s">
        <v>9</v>
      </c>
      <c r="F8953" s="3" t="s">
        <v>71</v>
      </c>
      <c r="G8953" s="3">
        <v>13156.2</v>
      </c>
      <c r="H8953" s="3"/>
      <c r="I8953" s="3"/>
      <c r="J8953" s="3" t="s">
        <v>71</v>
      </c>
      <c r="K8953" s="3">
        <v>5052.2700000000004</v>
      </c>
      <c r="L8953" s="2" t="s">
        <v>72</v>
      </c>
      <c r="M8953" s="2"/>
      <c r="N8953" s="2" t="s">
        <v>72</v>
      </c>
      <c r="O8953" s="2">
        <v>1.6040176000095001</v>
      </c>
    </row>
    <row r="8954" spans="2:15" x14ac:dyDescent="0.25">
      <c r="B8954" t="s">
        <v>65</v>
      </c>
      <c r="C8954" t="s">
        <v>35</v>
      </c>
      <c r="D8954" t="s">
        <v>22</v>
      </c>
      <c r="E8954" t="s">
        <v>23</v>
      </c>
      <c r="F8954" s="3"/>
      <c r="G8954" s="3"/>
      <c r="H8954" s="3"/>
      <c r="I8954" s="3"/>
      <c r="J8954" s="3" t="s">
        <v>71</v>
      </c>
      <c r="K8954" s="3">
        <v>332.1</v>
      </c>
      <c r="L8954" s="2"/>
      <c r="M8954" s="2"/>
      <c r="N8954" s="2" t="s">
        <v>72</v>
      </c>
      <c r="O8954" s="2"/>
    </row>
    <row r="8955" spans="2:15" x14ac:dyDescent="0.25">
      <c r="B8955" t="s">
        <v>65</v>
      </c>
      <c r="C8955" t="s">
        <v>35</v>
      </c>
      <c r="D8955" t="s">
        <v>22</v>
      </c>
      <c r="E8955" t="s">
        <v>18</v>
      </c>
      <c r="F8955" s="3">
        <v>17</v>
      </c>
      <c r="G8955" s="3">
        <v>32851.218000000001</v>
      </c>
      <c r="H8955" s="3">
        <v>8</v>
      </c>
      <c r="I8955" s="3">
        <v>15313.212</v>
      </c>
      <c r="J8955" s="3">
        <v>19</v>
      </c>
      <c r="K8955" s="3">
        <v>36153.357000000004</v>
      </c>
      <c r="L8955" s="2">
        <v>1.125</v>
      </c>
      <c r="M8955" s="2">
        <v>1.1452859138892599</v>
      </c>
      <c r="N8955" s="2">
        <v>-0.105263157894737</v>
      </c>
      <c r="O8955" s="2">
        <v>-9.1336995344581701E-2</v>
      </c>
    </row>
    <row r="8956" spans="2:15" x14ac:dyDescent="0.25">
      <c r="B8956" t="s">
        <v>65</v>
      </c>
      <c r="C8956" t="s">
        <v>35</v>
      </c>
      <c r="D8956" t="s">
        <v>22</v>
      </c>
      <c r="E8956" t="s">
        <v>10</v>
      </c>
      <c r="F8956" s="3">
        <v>8</v>
      </c>
      <c r="G8956" s="3">
        <v>66951.92</v>
      </c>
      <c r="H8956" s="3">
        <v>12</v>
      </c>
      <c r="I8956" s="3">
        <v>93820.601920000001</v>
      </c>
      <c r="J8956" s="3">
        <v>5</v>
      </c>
      <c r="K8956" s="3">
        <v>34985.519999999997</v>
      </c>
      <c r="L8956" s="2">
        <v>-0.33333333333333298</v>
      </c>
      <c r="M8956" s="2">
        <v>-0.28638360200364799</v>
      </c>
      <c r="N8956" s="2">
        <v>0.6</v>
      </c>
      <c r="O8956" s="2">
        <v>0.91370372657030696</v>
      </c>
    </row>
    <row r="8957" spans="2:15" x14ac:dyDescent="0.25">
      <c r="B8957" t="s">
        <v>65</v>
      </c>
      <c r="C8957" t="s">
        <v>35</v>
      </c>
      <c r="D8957" t="s">
        <v>22</v>
      </c>
      <c r="E8957" t="s">
        <v>28</v>
      </c>
      <c r="F8957" s="3">
        <v>25</v>
      </c>
      <c r="G8957" s="3">
        <v>158719.856</v>
      </c>
      <c r="H8957" s="3">
        <v>32</v>
      </c>
      <c r="I8957" s="3">
        <v>293176.97399999999</v>
      </c>
      <c r="J8957" s="3">
        <v>24</v>
      </c>
      <c r="K8957" s="3">
        <v>191022.79980000001</v>
      </c>
      <c r="L8957" s="2">
        <v>-0.21875</v>
      </c>
      <c r="M8957" s="2">
        <v>-0.458621003435283</v>
      </c>
      <c r="N8957" s="2">
        <v>4.1666666666666699E-2</v>
      </c>
      <c r="O8957" s="2">
        <v>-0.16910517400970501</v>
      </c>
    </row>
    <row r="8958" spans="2:15" x14ac:dyDescent="0.25">
      <c r="B8958" t="s">
        <v>65</v>
      </c>
      <c r="C8958" t="s">
        <v>35</v>
      </c>
      <c r="D8958" t="s">
        <v>22</v>
      </c>
      <c r="E8958" t="s">
        <v>11</v>
      </c>
      <c r="F8958" s="3">
        <v>173</v>
      </c>
      <c r="G8958" s="3">
        <v>1549729.7930399999</v>
      </c>
      <c r="H8958" s="3">
        <v>175</v>
      </c>
      <c r="I8958" s="3">
        <v>1446490.5435200001</v>
      </c>
      <c r="J8958" s="3">
        <v>87</v>
      </c>
      <c r="K8958" s="3">
        <v>516079.28483999998</v>
      </c>
      <c r="L8958" s="2">
        <v>-1.14285714285715E-2</v>
      </c>
      <c r="M8958" s="2">
        <v>7.1372225682699394E-2</v>
      </c>
      <c r="N8958" s="2">
        <v>0.98850574712643702</v>
      </c>
      <c r="O8958" s="2">
        <v>2.0028909095246101</v>
      </c>
    </row>
    <row r="8959" spans="2:15" x14ac:dyDescent="0.25">
      <c r="B8959" t="s">
        <v>65</v>
      </c>
      <c r="C8959" t="s">
        <v>35</v>
      </c>
      <c r="D8959" t="s">
        <v>22</v>
      </c>
      <c r="E8959" t="s">
        <v>12</v>
      </c>
      <c r="F8959" s="3" t="s">
        <v>71</v>
      </c>
      <c r="G8959" s="3">
        <v>23862.84</v>
      </c>
      <c r="H8959" s="3">
        <v>5</v>
      </c>
      <c r="I8959" s="3">
        <v>162806.15</v>
      </c>
      <c r="J8959" s="3">
        <v>13</v>
      </c>
      <c r="K8959" s="3">
        <v>124615.26</v>
      </c>
      <c r="L8959" s="2" t="s">
        <v>72</v>
      </c>
      <c r="M8959" s="2">
        <v>-0.85342789569067301</v>
      </c>
      <c r="N8959" s="2" t="s">
        <v>72</v>
      </c>
      <c r="O8959" s="2">
        <v>-0.80850788258195705</v>
      </c>
    </row>
    <row r="8960" spans="2:15" x14ac:dyDescent="0.25">
      <c r="B8960" t="s">
        <v>65</v>
      </c>
      <c r="C8960" t="s">
        <v>35</v>
      </c>
      <c r="D8960" t="s">
        <v>22</v>
      </c>
      <c r="E8960" t="s">
        <v>19</v>
      </c>
      <c r="F8960" s="3" t="s">
        <v>71</v>
      </c>
      <c r="G8960" s="3">
        <v>3058.16</v>
      </c>
      <c r="H8960" s="3"/>
      <c r="I8960" s="3"/>
      <c r="J8960" s="3"/>
      <c r="K8960" s="3"/>
      <c r="L8960" s="2" t="s">
        <v>72</v>
      </c>
      <c r="M8960" s="2"/>
      <c r="N8960" s="2" t="s">
        <v>72</v>
      </c>
      <c r="O8960" s="2"/>
    </row>
    <row r="8961" spans="2:15" x14ac:dyDescent="0.25">
      <c r="B8961" t="s">
        <v>65</v>
      </c>
      <c r="C8961" t="s">
        <v>35</v>
      </c>
      <c r="D8961" t="s">
        <v>22</v>
      </c>
      <c r="E8961" t="s">
        <v>20</v>
      </c>
      <c r="F8961" s="3"/>
      <c r="G8961" s="3"/>
      <c r="H8961" s="3" t="s">
        <v>71</v>
      </c>
      <c r="I8961" s="3">
        <v>1370.84</v>
      </c>
      <c r="J8961" s="3" t="s">
        <v>71</v>
      </c>
      <c r="K8961" s="3">
        <v>11605.68</v>
      </c>
      <c r="L8961" s="2" t="s">
        <v>72</v>
      </c>
      <c r="M8961" s="2"/>
      <c r="N8961" s="2" t="s">
        <v>72</v>
      </c>
      <c r="O8961" s="2"/>
    </row>
    <row r="8962" spans="2:15" x14ac:dyDescent="0.25">
      <c r="B8962" t="s">
        <v>65</v>
      </c>
      <c r="C8962" t="s">
        <v>35</v>
      </c>
      <c r="D8962" t="s">
        <v>22</v>
      </c>
      <c r="E8962" t="s">
        <v>32</v>
      </c>
      <c r="F8962" s="3">
        <v>6</v>
      </c>
      <c r="G8962" s="3">
        <v>39570.753599999996</v>
      </c>
      <c r="H8962" s="3">
        <v>8</v>
      </c>
      <c r="I8962" s="3">
        <v>58852.606800000001</v>
      </c>
      <c r="J8962" s="3">
        <v>10</v>
      </c>
      <c r="K8962" s="3">
        <v>57070.4283</v>
      </c>
      <c r="L8962" s="2">
        <v>-0.25</v>
      </c>
      <c r="M8962" s="2">
        <v>-0.32762955200142502</v>
      </c>
      <c r="N8962" s="2">
        <v>-0.4</v>
      </c>
      <c r="O8962" s="2">
        <v>-0.30663296599090001</v>
      </c>
    </row>
    <row r="8963" spans="2:15" x14ac:dyDescent="0.25">
      <c r="B8963" t="s">
        <v>65</v>
      </c>
      <c r="C8963" t="s">
        <v>35</v>
      </c>
      <c r="D8963" t="s">
        <v>22</v>
      </c>
      <c r="E8963" t="s">
        <v>16</v>
      </c>
      <c r="F8963" s="3" t="s">
        <v>71</v>
      </c>
      <c r="G8963" s="3">
        <v>4571.7831999999999</v>
      </c>
      <c r="H8963" s="3" t="s">
        <v>71</v>
      </c>
      <c r="I8963" s="3">
        <v>7325.86</v>
      </c>
      <c r="J8963" s="3"/>
      <c r="K8963" s="3"/>
      <c r="L8963" s="2" t="s">
        <v>72</v>
      </c>
      <c r="M8963" s="2">
        <v>-0.375939043334161</v>
      </c>
      <c r="N8963" s="2" t="s">
        <v>72</v>
      </c>
      <c r="O8963" s="2"/>
    </row>
    <row r="8964" spans="2:15" x14ac:dyDescent="0.25">
      <c r="B8964" t="s">
        <v>65</v>
      </c>
      <c r="C8964" t="s">
        <v>35</v>
      </c>
      <c r="D8964" t="s">
        <v>22</v>
      </c>
      <c r="E8964" t="s">
        <v>13</v>
      </c>
      <c r="F8964" s="3">
        <v>81</v>
      </c>
      <c r="G8964" s="3">
        <v>316467.19016</v>
      </c>
      <c r="H8964" s="3">
        <v>74</v>
      </c>
      <c r="I8964" s="3">
        <v>298793.21111999999</v>
      </c>
      <c r="J8964" s="3">
        <v>88</v>
      </c>
      <c r="K8964" s="3">
        <v>287023.44192000001</v>
      </c>
      <c r="L8964" s="2">
        <v>9.4594594594594503E-2</v>
      </c>
      <c r="M8964" s="2">
        <v>5.9151206862266603E-2</v>
      </c>
      <c r="N8964" s="2">
        <v>-7.95454545454546E-2</v>
      </c>
      <c r="O8964" s="2">
        <v>0.102583078382172</v>
      </c>
    </row>
    <row r="8965" spans="2:15" x14ac:dyDescent="0.25">
      <c r="B8965" t="s">
        <v>65</v>
      </c>
      <c r="C8965" t="s">
        <v>35</v>
      </c>
      <c r="D8965" t="s">
        <v>22</v>
      </c>
      <c r="E8965" t="s">
        <v>21</v>
      </c>
      <c r="F8965" s="3">
        <v>34</v>
      </c>
      <c r="G8965" s="3">
        <v>323681.42145600001</v>
      </c>
      <c r="H8965" s="3">
        <v>31</v>
      </c>
      <c r="I8965" s="3">
        <v>260952.86223999999</v>
      </c>
      <c r="J8965" s="3">
        <v>27</v>
      </c>
      <c r="K8965" s="3">
        <v>327289.36289400002</v>
      </c>
      <c r="L8965" s="2">
        <v>9.6774193548386997E-2</v>
      </c>
      <c r="M8965" s="2">
        <v>0.240382721528872</v>
      </c>
      <c r="N8965" s="2">
        <v>0.25925925925925902</v>
      </c>
      <c r="O8965" s="2">
        <v>-1.10237051583266E-2</v>
      </c>
    </row>
    <row r="8966" spans="2:15" x14ac:dyDescent="0.25">
      <c r="B8966" t="s">
        <v>65</v>
      </c>
      <c r="C8966" t="s">
        <v>35</v>
      </c>
      <c r="D8966" t="s">
        <v>22</v>
      </c>
      <c r="E8966" t="s">
        <v>24</v>
      </c>
      <c r="F8966" s="3"/>
      <c r="G8966" s="3"/>
      <c r="H8966" s="3" t="s">
        <v>71</v>
      </c>
      <c r="I8966" s="3">
        <v>15138.276400000001</v>
      </c>
      <c r="J8966" s="3" t="s">
        <v>71</v>
      </c>
      <c r="K8966" s="3">
        <v>1117.8</v>
      </c>
      <c r="L8966" s="2" t="s">
        <v>72</v>
      </c>
      <c r="M8966" s="2"/>
      <c r="N8966" s="2" t="s">
        <v>72</v>
      </c>
      <c r="O8966" s="2"/>
    </row>
    <row r="8967" spans="2:15" x14ac:dyDescent="0.25">
      <c r="B8967" t="s">
        <v>65</v>
      </c>
      <c r="C8967" t="s">
        <v>35</v>
      </c>
      <c r="D8967" t="s">
        <v>22</v>
      </c>
      <c r="E8967" t="s">
        <v>14</v>
      </c>
      <c r="F8967" s="3">
        <v>5</v>
      </c>
      <c r="G8967" s="3">
        <v>59618.055119999997</v>
      </c>
      <c r="H8967" s="3" t="s">
        <v>71</v>
      </c>
      <c r="I8967" s="3">
        <v>18933.957439999998</v>
      </c>
      <c r="J8967" s="3">
        <v>5</v>
      </c>
      <c r="K8967" s="3">
        <v>21628.706399999999</v>
      </c>
      <c r="L8967" s="2" t="s">
        <v>72</v>
      </c>
      <c r="M8967" s="2">
        <v>2.1487371464166598</v>
      </c>
      <c r="N8967" s="2">
        <v>0</v>
      </c>
      <c r="O8967" s="2">
        <v>1.7564318465204201</v>
      </c>
    </row>
    <row r="8968" spans="2:15" x14ac:dyDescent="0.25">
      <c r="B8968" t="s">
        <v>65</v>
      </c>
      <c r="C8968" t="s">
        <v>35</v>
      </c>
      <c r="D8968" t="s">
        <v>26</v>
      </c>
      <c r="E8968" t="s">
        <v>9</v>
      </c>
      <c r="F8968" s="3"/>
      <c r="G8968" s="3"/>
      <c r="H8968" s="3" t="s">
        <v>71</v>
      </c>
      <c r="I8968" s="3">
        <v>3352.28</v>
      </c>
      <c r="J8968" s="3"/>
      <c r="K8968" s="3"/>
      <c r="L8968" s="2" t="s">
        <v>72</v>
      </c>
      <c r="M8968" s="2"/>
      <c r="N8968" s="2"/>
      <c r="O8968" s="2"/>
    </row>
    <row r="8969" spans="2:15" x14ac:dyDescent="0.25">
      <c r="B8969" t="s">
        <v>65</v>
      </c>
      <c r="C8969" t="s">
        <v>35</v>
      </c>
      <c r="D8969" t="s">
        <v>26</v>
      </c>
      <c r="E8969" t="s">
        <v>10</v>
      </c>
      <c r="F8969" s="3" t="s">
        <v>71</v>
      </c>
      <c r="G8969" s="3">
        <v>3656.72</v>
      </c>
      <c r="H8969" s="3"/>
      <c r="I8969" s="3"/>
      <c r="J8969" s="3" t="s">
        <v>71</v>
      </c>
      <c r="K8969" s="3">
        <v>4369.1400000000003</v>
      </c>
      <c r="L8969" s="2" t="s">
        <v>72</v>
      </c>
      <c r="M8969" s="2"/>
      <c r="N8969" s="2" t="s">
        <v>72</v>
      </c>
      <c r="O8969" s="2">
        <v>-0.163057260696613</v>
      </c>
    </row>
    <row r="8970" spans="2:15" x14ac:dyDescent="0.25">
      <c r="B8970" t="s">
        <v>65</v>
      </c>
      <c r="C8970" t="s">
        <v>35</v>
      </c>
      <c r="D8970" t="s">
        <v>26</v>
      </c>
      <c r="E8970" t="s">
        <v>28</v>
      </c>
      <c r="F8970" s="3" t="s">
        <v>71</v>
      </c>
      <c r="G8970" s="3">
        <v>4176.16</v>
      </c>
      <c r="H8970" s="3" t="s">
        <v>71</v>
      </c>
      <c r="I8970" s="3">
        <v>3961.16</v>
      </c>
      <c r="J8970" s="3" t="s">
        <v>71</v>
      </c>
      <c r="K8970" s="3">
        <v>6556.14</v>
      </c>
      <c r="L8970" s="2" t="s">
        <v>72</v>
      </c>
      <c r="M8970" s="2">
        <v>5.42770299609205E-2</v>
      </c>
      <c r="N8970" s="2" t="s">
        <v>72</v>
      </c>
      <c r="O8970" s="2">
        <v>-0.36301543286140903</v>
      </c>
    </row>
    <row r="8971" spans="2:15" x14ac:dyDescent="0.25">
      <c r="B8971" t="s">
        <v>65</v>
      </c>
      <c r="C8971" t="s">
        <v>35</v>
      </c>
      <c r="D8971" t="s">
        <v>26</v>
      </c>
      <c r="E8971" t="s">
        <v>11</v>
      </c>
      <c r="F8971" s="3"/>
      <c r="G8971" s="3"/>
      <c r="H8971" s="3" t="s">
        <v>71</v>
      </c>
      <c r="I8971" s="3">
        <v>3777.12</v>
      </c>
      <c r="J8971" s="3"/>
      <c r="K8971" s="3"/>
      <c r="L8971" s="2" t="s">
        <v>72</v>
      </c>
      <c r="M8971" s="2"/>
      <c r="N8971" s="2"/>
      <c r="O8971" s="2"/>
    </row>
    <row r="8972" spans="2:15" x14ac:dyDescent="0.25">
      <c r="B8972" t="s">
        <v>65</v>
      </c>
      <c r="C8972" t="s">
        <v>35</v>
      </c>
      <c r="D8972" t="s">
        <v>26</v>
      </c>
      <c r="E8972" t="s">
        <v>12</v>
      </c>
      <c r="F8972" s="3" t="s">
        <v>71</v>
      </c>
      <c r="G8972" s="3">
        <v>9953.64</v>
      </c>
      <c r="H8972" s="3" t="s">
        <v>71</v>
      </c>
      <c r="I8972" s="3">
        <v>19907.28</v>
      </c>
      <c r="J8972" s="3"/>
      <c r="K8972" s="3"/>
      <c r="L8972" s="2" t="s">
        <v>72</v>
      </c>
      <c r="M8972" s="2">
        <v>-0.5</v>
      </c>
      <c r="N8972" s="2" t="s">
        <v>72</v>
      </c>
      <c r="O8972" s="2"/>
    </row>
    <row r="8973" spans="2:15" x14ac:dyDescent="0.25">
      <c r="B8973" t="s">
        <v>65</v>
      </c>
      <c r="C8973" t="s">
        <v>35</v>
      </c>
      <c r="D8973" t="s">
        <v>26</v>
      </c>
      <c r="E8973" t="s">
        <v>32</v>
      </c>
      <c r="F8973" s="3" t="s">
        <v>71</v>
      </c>
      <c r="G8973" s="3">
        <v>2543.88</v>
      </c>
      <c r="H8973" s="3"/>
      <c r="I8973" s="3"/>
      <c r="J8973" s="3"/>
      <c r="K8973" s="3"/>
      <c r="L8973" s="2" t="s">
        <v>72</v>
      </c>
      <c r="M8973" s="2"/>
      <c r="N8973" s="2" t="s">
        <v>72</v>
      </c>
      <c r="O8973" s="2"/>
    </row>
    <row r="8974" spans="2:15" x14ac:dyDescent="0.25">
      <c r="B8974" t="s">
        <v>65</v>
      </c>
      <c r="C8974" t="s">
        <v>35</v>
      </c>
      <c r="D8974" t="s">
        <v>26</v>
      </c>
      <c r="E8974" t="s">
        <v>16</v>
      </c>
      <c r="F8974" s="3" t="s">
        <v>71</v>
      </c>
      <c r="G8974" s="3">
        <v>3909.56</v>
      </c>
      <c r="H8974" s="3" t="s">
        <v>71</v>
      </c>
      <c r="I8974" s="3">
        <v>2672.88</v>
      </c>
      <c r="J8974" s="3"/>
      <c r="K8974" s="3"/>
      <c r="L8974" s="2" t="s">
        <v>72</v>
      </c>
      <c r="M8974" s="2">
        <v>0.46267696267696301</v>
      </c>
      <c r="N8974" s="2" t="s">
        <v>72</v>
      </c>
      <c r="O8974" s="2"/>
    </row>
    <row r="8975" spans="2:15" x14ac:dyDescent="0.25">
      <c r="B8975" t="s">
        <v>65</v>
      </c>
      <c r="C8975" t="s">
        <v>36</v>
      </c>
      <c r="D8975" t="s">
        <v>31</v>
      </c>
      <c r="E8975" t="s">
        <v>28</v>
      </c>
      <c r="F8975" s="3">
        <v>5</v>
      </c>
      <c r="G8975" s="3">
        <v>30064.216</v>
      </c>
      <c r="H8975" s="3">
        <v>10</v>
      </c>
      <c r="I8975" s="3">
        <v>59352.307999999997</v>
      </c>
      <c r="J8975" s="3">
        <v>5</v>
      </c>
      <c r="K8975" s="3">
        <v>21257.98</v>
      </c>
      <c r="L8975" s="2">
        <v>-0.5</v>
      </c>
      <c r="M8975" s="2">
        <v>-0.49346172014068901</v>
      </c>
      <c r="N8975" s="2">
        <v>0</v>
      </c>
      <c r="O8975" s="2">
        <v>0.41425554074281801</v>
      </c>
    </row>
    <row r="8976" spans="2:15" x14ac:dyDescent="0.25">
      <c r="B8976" t="s">
        <v>65</v>
      </c>
      <c r="C8976" t="s">
        <v>36</v>
      </c>
      <c r="D8976" t="s">
        <v>31</v>
      </c>
      <c r="E8976" t="s">
        <v>11</v>
      </c>
      <c r="F8976" s="3">
        <v>15</v>
      </c>
      <c r="G8976" s="3">
        <v>90046.067999999999</v>
      </c>
      <c r="H8976" s="3">
        <v>17</v>
      </c>
      <c r="I8976" s="3">
        <v>61723.392</v>
      </c>
      <c r="J8976" s="3">
        <v>15</v>
      </c>
      <c r="K8976" s="3">
        <v>74959.39</v>
      </c>
      <c r="L8976" s="2">
        <v>-0.11764705882352899</v>
      </c>
      <c r="M8976" s="2">
        <v>0.45886454198758198</v>
      </c>
      <c r="N8976" s="2">
        <v>0</v>
      </c>
      <c r="O8976" s="2">
        <v>0.20126468478465501</v>
      </c>
    </row>
    <row r="8977" spans="2:15" x14ac:dyDescent="0.25">
      <c r="B8977" t="s">
        <v>65</v>
      </c>
      <c r="C8977" t="s">
        <v>36</v>
      </c>
      <c r="D8977" t="s">
        <v>31</v>
      </c>
      <c r="E8977" t="s">
        <v>20</v>
      </c>
      <c r="F8977" s="3"/>
      <c r="G8977" s="3"/>
      <c r="H8977" s="3"/>
      <c r="I8977" s="3"/>
      <c r="J8977" s="3" t="s">
        <v>71</v>
      </c>
      <c r="K8977" s="3">
        <v>11348.32</v>
      </c>
      <c r="L8977" s="2"/>
      <c r="M8977" s="2"/>
      <c r="N8977" s="2" t="s">
        <v>72</v>
      </c>
      <c r="O8977" s="2"/>
    </row>
    <row r="8978" spans="2:15" x14ac:dyDescent="0.25">
      <c r="B8978" t="s">
        <v>65</v>
      </c>
      <c r="C8978" t="s">
        <v>36</v>
      </c>
      <c r="D8978" t="s">
        <v>31</v>
      </c>
      <c r="E8978" t="s">
        <v>21</v>
      </c>
      <c r="F8978" s="3" t="s">
        <v>71</v>
      </c>
      <c r="G8978" s="3">
        <v>8852.48</v>
      </c>
      <c r="H8978" s="3" t="s">
        <v>71</v>
      </c>
      <c r="I8978" s="3">
        <v>2434.4319999999998</v>
      </c>
      <c r="J8978" s="3"/>
      <c r="K8978" s="3"/>
      <c r="L8978" s="2" t="s">
        <v>72</v>
      </c>
      <c r="M8978" s="2">
        <v>2.6363636363636398</v>
      </c>
      <c r="N8978" s="2" t="s">
        <v>72</v>
      </c>
      <c r="O8978" s="2"/>
    </row>
    <row r="8979" spans="2:15" x14ac:dyDescent="0.25">
      <c r="B8979" t="s">
        <v>65</v>
      </c>
      <c r="C8979" t="s">
        <v>36</v>
      </c>
      <c r="D8979" t="s">
        <v>31</v>
      </c>
      <c r="E8979" t="s">
        <v>14</v>
      </c>
      <c r="F8979" s="3"/>
      <c r="G8979" s="3"/>
      <c r="H8979" s="3" t="s">
        <v>71</v>
      </c>
      <c r="I8979" s="3">
        <v>16370.92</v>
      </c>
      <c r="J8979" s="3"/>
      <c r="K8979" s="3"/>
      <c r="L8979" s="2" t="s">
        <v>72</v>
      </c>
      <c r="M8979" s="2"/>
      <c r="N8979" s="2"/>
      <c r="O8979" s="2"/>
    </row>
    <row r="8980" spans="2:15" x14ac:dyDescent="0.25">
      <c r="B8980" t="s">
        <v>65</v>
      </c>
      <c r="C8980" t="s">
        <v>36</v>
      </c>
      <c r="D8980" t="s">
        <v>8</v>
      </c>
      <c r="E8980" t="s">
        <v>9</v>
      </c>
      <c r="F8980" s="3">
        <v>11</v>
      </c>
      <c r="G8980" s="3">
        <v>49092.506399999998</v>
      </c>
      <c r="H8980" s="3">
        <v>8</v>
      </c>
      <c r="I8980" s="3">
        <v>36620.591200000003</v>
      </c>
      <c r="J8980" s="3">
        <v>7</v>
      </c>
      <c r="K8980" s="3">
        <v>26752.939200000001</v>
      </c>
      <c r="L8980" s="2">
        <v>0.375</v>
      </c>
      <c r="M8980" s="2">
        <v>0.34057110470679702</v>
      </c>
      <c r="N8980" s="2">
        <v>0.57142857142857095</v>
      </c>
      <c r="O8980" s="2">
        <v>0.83503225694169703</v>
      </c>
    </row>
    <row r="8981" spans="2:15" x14ac:dyDescent="0.25">
      <c r="B8981" t="s">
        <v>65</v>
      </c>
      <c r="C8981" t="s">
        <v>36</v>
      </c>
      <c r="D8981" t="s">
        <v>8</v>
      </c>
      <c r="E8981" t="s">
        <v>18</v>
      </c>
      <c r="F8981" s="3" t="s">
        <v>71</v>
      </c>
      <c r="G8981" s="3">
        <v>2003.8871999999999</v>
      </c>
      <c r="H8981" s="3" t="s">
        <v>71</v>
      </c>
      <c r="I8981" s="3">
        <v>2360.8548000000001</v>
      </c>
      <c r="J8981" s="3"/>
      <c r="K8981" s="3"/>
      <c r="L8981" s="2" t="s">
        <v>72</v>
      </c>
      <c r="M8981" s="2">
        <v>-0.151202691499706</v>
      </c>
      <c r="N8981" s="2" t="s">
        <v>72</v>
      </c>
      <c r="O8981" s="2"/>
    </row>
    <row r="8982" spans="2:15" x14ac:dyDescent="0.25">
      <c r="B8982" t="s">
        <v>65</v>
      </c>
      <c r="C8982" t="s">
        <v>36</v>
      </c>
      <c r="D8982" t="s">
        <v>8</v>
      </c>
      <c r="E8982" t="s">
        <v>10</v>
      </c>
      <c r="F8982" s="3">
        <v>17</v>
      </c>
      <c r="G8982" s="3">
        <v>130982.66783999999</v>
      </c>
      <c r="H8982" s="3">
        <v>33</v>
      </c>
      <c r="I8982" s="3">
        <v>249815.63088000001</v>
      </c>
      <c r="J8982" s="3">
        <v>15</v>
      </c>
      <c r="K8982" s="3">
        <v>99750.925872000007</v>
      </c>
      <c r="L8982" s="2">
        <v>-0.48484848484848497</v>
      </c>
      <c r="M8982" s="2">
        <v>-0.47568265693143102</v>
      </c>
      <c r="N8982" s="2">
        <v>0.133333333333333</v>
      </c>
      <c r="O8982" s="2">
        <v>0.31309726395999998</v>
      </c>
    </row>
    <row r="8983" spans="2:15" x14ac:dyDescent="0.25">
      <c r="B8983" t="s">
        <v>65</v>
      </c>
      <c r="C8983" t="s">
        <v>36</v>
      </c>
      <c r="D8983" t="s">
        <v>8</v>
      </c>
      <c r="E8983" t="s">
        <v>28</v>
      </c>
      <c r="F8983" s="3">
        <v>14</v>
      </c>
      <c r="G8983" s="3">
        <v>55428.728000000003</v>
      </c>
      <c r="H8983" s="3">
        <v>5</v>
      </c>
      <c r="I8983" s="3">
        <v>17989.669600000001</v>
      </c>
      <c r="J8983" s="3">
        <v>14</v>
      </c>
      <c r="K8983" s="3">
        <v>51482.433599999997</v>
      </c>
      <c r="L8983" s="2">
        <v>1.8</v>
      </c>
      <c r="M8983" s="2">
        <v>2.0811420794520901</v>
      </c>
      <c r="N8983" s="2">
        <v>0</v>
      </c>
      <c r="O8983" s="2">
        <v>7.6653221769998198E-2</v>
      </c>
    </row>
    <row r="8984" spans="2:15" x14ac:dyDescent="0.25">
      <c r="B8984" t="s">
        <v>65</v>
      </c>
      <c r="C8984" t="s">
        <v>36</v>
      </c>
      <c r="D8984" t="s">
        <v>8</v>
      </c>
      <c r="E8984" t="s">
        <v>11</v>
      </c>
      <c r="F8984" s="3">
        <v>124</v>
      </c>
      <c r="G8984" s="3">
        <v>711495.42735999997</v>
      </c>
      <c r="H8984" s="3">
        <v>104</v>
      </c>
      <c r="I8984" s="3">
        <v>1064103.9021600001</v>
      </c>
      <c r="J8984" s="3">
        <v>101</v>
      </c>
      <c r="K8984" s="3">
        <v>543444.58418400004</v>
      </c>
      <c r="L8984" s="2">
        <v>0.19230769230769201</v>
      </c>
      <c r="M8984" s="2">
        <v>-0.33136658373702799</v>
      </c>
      <c r="N8984" s="2">
        <v>0.22772277227722801</v>
      </c>
      <c r="O8984" s="2">
        <v>0.309232713080275</v>
      </c>
    </row>
    <row r="8985" spans="2:15" x14ac:dyDescent="0.25">
      <c r="B8985" t="s">
        <v>65</v>
      </c>
      <c r="C8985" t="s">
        <v>36</v>
      </c>
      <c r="D8985" t="s">
        <v>8</v>
      </c>
      <c r="E8985" t="s">
        <v>12</v>
      </c>
      <c r="F8985" s="3">
        <v>5</v>
      </c>
      <c r="G8985" s="3">
        <v>47020.097600000001</v>
      </c>
      <c r="H8985" s="3">
        <v>8</v>
      </c>
      <c r="I8985" s="3">
        <v>66480.551359999998</v>
      </c>
      <c r="J8985" s="3">
        <v>7</v>
      </c>
      <c r="K8985" s="3">
        <v>65071.356480000002</v>
      </c>
      <c r="L8985" s="2">
        <v>-0.375</v>
      </c>
      <c r="M8985" s="2">
        <v>-0.29272401269086001</v>
      </c>
      <c r="N8985" s="2">
        <v>-0.28571428571428598</v>
      </c>
      <c r="O8985" s="2">
        <v>-0.27740713973817599</v>
      </c>
    </row>
    <row r="8986" spans="2:15" x14ac:dyDescent="0.25">
      <c r="B8986" t="s">
        <v>65</v>
      </c>
      <c r="C8986" t="s">
        <v>36</v>
      </c>
      <c r="D8986" t="s">
        <v>8</v>
      </c>
      <c r="E8986" t="s">
        <v>19</v>
      </c>
      <c r="F8986" s="3"/>
      <c r="G8986" s="3"/>
      <c r="H8986" s="3" t="s">
        <v>71</v>
      </c>
      <c r="I8986" s="3">
        <v>3761.8463999999999</v>
      </c>
      <c r="J8986" s="3"/>
      <c r="K8986" s="3"/>
      <c r="L8986" s="2" t="s">
        <v>72</v>
      </c>
      <c r="M8986" s="2"/>
      <c r="N8986" s="2"/>
      <c r="O8986" s="2"/>
    </row>
    <row r="8987" spans="2:15" x14ac:dyDescent="0.25">
      <c r="B8987" t="s">
        <v>65</v>
      </c>
      <c r="C8987" t="s">
        <v>36</v>
      </c>
      <c r="D8987" t="s">
        <v>8</v>
      </c>
      <c r="E8987" t="s">
        <v>20</v>
      </c>
      <c r="F8987" s="3"/>
      <c r="G8987" s="3"/>
      <c r="H8987" s="3" t="s">
        <v>71</v>
      </c>
      <c r="I8987" s="3">
        <v>19666.764480000002</v>
      </c>
      <c r="J8987" s="3" t="s">
        <v>71</v>
      </c>
      <c r="K8987" s="3">
        <v>3482.4816000000001</v>
      </c>
      <c r="L8987" s="2" t="s">
        <v>72</v>
      </c>
      <c r="M8987" s="2"/>
      <c r="N8987" s="2" t="s">
        <v>72</v>
      </c>
      <c r="O8987" s="2"/>
    </row>
    <row r="8988" spans="2:15" x14ac:dyDescent="0.25">
      <c r="B8988" t="s">
        <v>65</v>
      </c>
      <c r="C8988" t="s">
        <v>36</v>
      </c>
      <c r="D8988" t="s">
        <v>8</v>
      </c>
      <c r="E8988" t="s">
        <v>32</v>
      </c>
      <c r="F8988" s="3"/>
      <c r="G8988" s="3"/>
      <c r="H8988" s="3" t="s">
        <v>71</v>
      </c>
      <c r="I8988" s="3">
        <v>5468.8216000000002</v>
      </c>
      <c r="J8988" s="3" t="s">
        <v>71</v>
      </c>
      <c r="K8988" s="3">
        <v>14947.545599999999</v>
      </c>
      <c r="L8988" s="2" t="s">
        <v>72</v>
      </c>
      <c r="M8988" s="2"/>
      <c r="N8988" s="2" t="s">
        <v>72</v>
      </c>
      <c r="O8988" s="2"/>
    </row>
    <row r="8989" spans="2:15" x14ac:dyDescent="0.25">
      <c r="B8989" t="s">
        <v>65</v>
      </c>
      <c r="C8989" t="s">
        <v>36</v>
      </c>
      <c r="D8989" t="s">
        <v>8</v>
      </c>
      <c r="E8989" t="s">
        <v>16</v>
      </c>
      <c r="F8989" s="3">
        <v>8</v>
      </c>
      <c r="G8989" s="3">
        <v>12447.678400000001</v>
      </c>
      <c r="H8989" s="3" t="s">
        <v>71</v>
      </c>
      <c r="I8989" s="3">
        <v>1251.5247999999999</v>
      </c>
      <c r="J8989" s="3" t="s">
        <v>71</v>
      </c>
      <c r="K8989" s="3">
        <v>4683.7439999999997</v>
      </c>
      <c r="L8989" s="2" t="s">
        <v>72</v>
      </c>
      <c r="M8989" s="2">
        <v>8.94601017894332</v>
      </c>
      <c r="N8989" s="2" t="s">
        <v>72</v>
      </c>
      <c r="O8989" s="2">
        <v>1.6576342344927499</v>
      </c>
    </row>
    <row r="8990" spans="2:15" x14ac:dyDescent="0.25">
      <c r="B8990" t="s">
        <v>65</v>
      </c>
      <c r="C8990" t="s">
        <v>36</v>
      </c>
      <c r="D8990" t="s">
        <v>8</v>
      </c>
      <c r="E8990" t="s">
        <v>13</v>
      </c>
      <c r="F8990" s="3">
        <v>143</v>
      </c>
      <c r="G8990" s="3">
        <v>646921.87087999994</v>
      </c>
      <c r="H8990" s="3">
        <v>134</v>
      </c>
      <c r="I8990" s="3">
        <v>617499.23884000001</v>
      </c>
      <c r="J8990" s="3">
        <v>137</v>
      </c>
      <c r="K8990" s="3">
        <v>549819.32880000002</v>
      </c>
      <c r="L8990" s="2">
        <v>6.7164179104477695E-2</v>
      </c>
      <c r="M8990" s="2">
        <v>4.7648045842569202E-2</v>
      </c>
      <c r="N8990" s="2">
        <v>4.3795620437956199E-2</v>
      </c>
      <c r="O8990" s="2">
        <v>0.176608091046798</v>
      </c>
    </row>
    <row r="8991" spans="2:15" x14ac:dyDescent="0.25">
      <c r="B8991" t="s">
        <v>65</v>
      </c>
      <c r="C8991" t="s">
        <v>36</v>
      </c>
      <c r="D8991" t="s">
        <v>8</v>
      </c>
      <c r="E8991" t="s">
        <v>24</v>
      </c>
      <c r="F8991" s="3" t="s">
        <v>71</v>
      </c>
      <c r="G8991" s="3">
        <v>1285.5119999999999</v>
      </c>
      <c r="H8991" s="3" t="s">
        <v>71</v>
      </c>
      <c r="I8991" s="3">
        <v>2511.4168</v>
      </c>
      <c r="J8991" s="3"/>
      <c r="K8991" s="3"/>
      <c r="L8991" s="2" t="s">
        <v>72</v>
      </c>
      <c r="M8991" s="2">
        <v>-0.48813275438788201</v>
      </c>
      <c r="N8991" s="2" t="s">
        <v>72</v>
      </c>
      <c r="O8991" s="2"/>
    </row>
    <row r="8992" spans="2:15" x14ac:dyDescent="0.25">
      <c r="B8992" t="s">
        <v>65</v>
      </c>
      <c r="C8992" t="s">
        <v>36</v>
      </c>
      <c r="D8992" t="s">
        <v>8</v>
      </c>
      <c r="E8992" t="s">
        <v>14</v>
      </c>
      <c r="F8992" s="3">
        <v>12</v>
      </c>
      <c r="G8992" s="3">
        <v>54773.126600000003</v>
      </c>
      <c r="H8992" s="3">
        <v>20</v>
      </c>
      <c r="I8992" s="3">
        <v>141997.97039999999</v>
      </c>
      <c r="J8992" s="3">
        <v>10</v>
      </c>
      <c r="K8992" s="3">
        <v>45809.3946</v>
      </c>
      <c r="L8992" s="2">
        <v>-0.4</v>
      </c>
      <c r="M8992" s="2">
        <v>-0.61426824309032502</v>
      </c>
      <c r="N8992" s="2">
        <v>0.2</v>
      </c>
      <c r="O8992" s="2">
        <v>0.19567453528407899</v>
      </c>
    </row>
    <row r="8993" spans="2:15" x14ac:dyDescent="0.25">
      <c r="B8993" t="s">
        <v>65</v>
      </c>
      <c r="C8993" t="s">
        <v>36</v>
      </c>
      <c r="D8993" t="s">
        <v>15</v>
      </c>
      <c r="E8993" t="s">
        <v>9</v>
      </c>
      <c r="F8993" s="3">
        <v>10</v>
      </c>
      <c r="G8993" s="3">
        <v>35263.559200000003</v>
      </c>
      <c r="H8993" s="3">
        <v>6</v>
      </c>
      <c r="I8993" s="3">
        <v>21434.450400000002</v>
      </c>
      <c r="J8993" s="3">
        <v>13</v>
      </c>
      <c r="K8993" s="3">
        <v>39517.453800000003</v>
      </c>
      <c r="L8993" s="2">
        <v>0.66666666666666696</v>
      </c>
      <c r="M8993" s="2">
        <v>0.64518140385815503</v>
      </c>
      <c r="N8993" s="2">
        <v>-0.230769230769231</v>
      </c>
      <c r="O8993" s="2">
        <v>-0.10764596883010701</v>
      </c>
    </row>
    <row r="8994" spans="2:15" x14ac:dyDescent="0.25">
      <c r="B8994" t="s">
        <v>65</v>
      </c>
      <c r="C8994" t="s">
        <v>36</v>
      </c>
      <c r="D8994" t="s">
        <v>15</v>
      </c>
      <c r="E8994" t="s">
        <v>18</v>
      </c>
      <c r="F8994" s="3">
        <v>12</v>
      </c>
      <c r="G8994" s="3">
        <v>59279.744299999998</v>
      </c>
      <c r="H8994" s="3">
        <v>7</v>
      </c>
      <c r="I8994" s="3">
        <v>31170.655599999998</v>
      </c>
      <c r="J8994" s="3">
        <v>19</v>
      </c>
      <c r="K8994" s="3">
        <v>73837.491450000001</v>
      </c>
      <c r="L8994" s="2">
        <v>0.71428571428571397</v>
      </c>
      <c r="M8994" s="2">
        <v>0.90178047779014303</v>
      </c>
      <c r="N8994" s="2">
        <v>-0.36842105263157898</v>
      </c>
      <c r="O8994" s="2">
        <v>-0.19715928675418201</v>
      </c>
    </row>
    <row r="8995" spans="2:15" x14ac:dyDescent="0.25">
      <c r="B8995" t="s">
        <v>65</v>
      </c>
      <c r="C8995" t="s">
        <v>36</v>
      </c>
      <c r="D8995" t="s">
        <v>15</v>
      </c>
      <c r="E8995" t="s">
        <v>10</v>
      </c>
      <c r="F8995" s="3">
        <v>8</v>
      </c>
      <c r="G8995" s="3">
        <v>31142.409199999998</v>
      </c>
      <c r="H8995" s="3">
        <v>5</v>
      </c>
      <c r="I8995" s="3">
        <v>114155.79304400001</v>
      </c>
      <c r="J8995" s="3">
        <v>7</v>
      </c>
      <c r="K8995" s="3">
        <v>28643.187600000001</v>
      </c>
      <c r="L8995" s="2">
        <v>0.6</v>
      </c>
      <c r="M8995" s="2">
        <v>-0.727193790436929</v>
      </c>
      <c r="N8995" s="2">
        <v>0.14285714285714299</v>
      </c>
      <c r="O8995" s="2">
        <v>8.7253612792732596E-2</v>
      </c>
    </row>
    <row r="8996" spans="2:15" x14ac:dyDescent="0.25">
      <c r="B8996" t="s">
        <v>65</v>
      </c>
      <c r="C8996" t="s">
        <v>36</v>
      </c>
      <c r="D8996" t="s">
        <v>15</v>
      </c>
      <c r="E8996" t="s">
        <v>28</v>
      </c>
      <c r="F8996" s="3">
        <v>76</v>
      </c>
      <c r="G8996" s="3">
        <v>589760.08834400005</v>
      </c>
      <c r="H8996" s="3">
        <v>77</v>
      </c>
      <c r="I8996" s="3">
        <v>789813.22916800005</v>
      </c>
      <c r="J8996" s="3">
        <v>57</v>
      </c>
      <c r="K8996" s="3">
        <v>566495.96944799996</v>
      </c>
      <c r="L8996" s="2">
        <v>-1.2987012987013E-2</v>
      </c>
      <c r="M8996" s="2">
        <v>-0.253291706742794</v>
      </c>
      <c r="N8996" s="2">
        <v>0.33333333333333298</v>
      </c>
      <c r="O8996" s="2">
        <v>4.1066698000815201E-2</v>
      </c>
    </row>
    <row r="8997" spans="2:15" x14ac:dyDescent="0.25">
      <c r="B8997" t="s">
        <v>65</v>
      </c>
      <c r="C8997" t="s">
        <v>36</v>
      </c>
      <c r="D8997" t="s">
        <v>15</v>
      </c>
      <c r="E8997" t="s">
        <v>11</v>
      </c>
      <c r="F8997" s="3">
        <v>143</v>
      </c>
      <c r="G8997" s="3">
        <v>861824.3835</v>
      </c>
      <c r="H8997" s="3">
        <v>172</v>
      </c>
      <c r="I8997" s="3">
        <v>1124892.2767479999</v>
      </c>
      <c r="J8997" s="3">
        <v>137</v>
      </c>
      <c r="K8997" s="3">
        <v>728846.119282</v>
      </c>
      <c r="L8997" s="2">
        <v>-0.168604651162791</v>
      </c>
      <c r="M8997" s="2">
        <v>-0.23386052041224301</v>
      </c>
      <c r="N8997" s="2">
        <v>4.3795620437956199E-2</v>
      </c>
      <c r="O8997" s="2">
        <v>0.18245039755305201</v>
      </c>
    </row>
    <row r="8998" spans="2:15" x14ac:dyDescent="0.25">
      <c r="B8998" t="s">
        <v>65</v>
      </c>
      <c r="C8998" t="s">
        <v>36</v>
      </c>
      <c r="D8998" t="s">
        <v>15</v>
      </c>
      <c r="E8998" t="s">
        <v>12</v>
      </c>
      <c r="F8998" s="3">
        <v>16</v>
      </c>
      <c r="G8998" s="3">
        <v>170923.291856</v>
      </c>
      <c r="H8998" s="3">
        <v>10</v>
      </c>
      <c r="I8998" s="3">
        <v>100211.3692</v>
      </c>
      <c r="J8998" s="3">
        <v>16</v>
      </c>
      <c r="K8998" s="3">
        <v>202078.522818</v>
      </c>
      <c r="L8998" s="2">
        <v>0.6</v>
      </c>
      <c r="M8998" s="2">
        <v>0.70562774683653395</v>
      </c>
      <c r="N8998" s="2">
        <v>0</v>
      </c>
      <c r="O8998" s="2">
        <v>-0.15417388511919999</v>
      </c>
    </row>
    <row r="8999" spans="2:15" x14ac:dyDescent="0.25">
      <c r="B8999" t="s">
        <v>65</v>
      </c>
      <c r="C8999" t="s">
        <v>36</v>
      </c>
      <c r="D8999" t="s">
        <v>15</v>
      </c>
      <c r="E8999" t="s">
        <v>20</v>
      </c>
      <c r="F8999" s="3">
        <v>13</v>
      </c>
      <c r="G8999" s="3">
        <v>90137.916800000006</v>
      </c>
      <c r="H8999" s="3">
        <v>11</v>
      </c>
      <c r="I8999" s="3">
        <v>76790.001199999999</v>
      </c>
      <c r="J8999" s="3">
        <v>7</v>
      </c>
      <c r="K8999" s="3">
        <v>38926.769399999997</v>
      </c>
      <c r="L8999" s="2">
        <v>0.18181818181818199</v>
      </c>
      <c r="M8999" s="2">
        <v>0.173823614942202</v>
      </c>
      <c r="N8999" s="2">
        <v>0.85714285714285698</v>
      </c>
      <c r="O8999" s="2">
        <v>1.31557661191375</v>
      </c>
    </row>
    <row r="9000" spans="2:15" x14ac:dyDescent="0.25">
      <c r="B9000" t="s">
        <v>65</v>
      </c>
      <c r="C9000" t="s">
        <v>36</v>
      </c>
      <c r="D9000" t="s">
        <v>15</v>
      </c>
      <c r="E9000" t="s">
        <v>32</v>
      </c>
      <c r="F9000" s="3">
        <v>10</v>
      </c>
      <c r="G9000" s="3">
        <v>61105.48</v>
      </c>
      <c r="H9000" s="3" t="s">
        <v>71</v>
      </c>
      <c r="I9000" s="3">
        <v>23865.6312</v>
      </c>
      <c r="J9000" s="3">
        <v>11</v>
      </c>
      <c r="K9000" s="3">
        <v>61052.405400000003</v>
      </c>
      <c r="L9000" s="2" t="s">
        <v>72</v>
      </c>
      <c r="M9000" s="2">
        <v>1.5603965588808699</v>
      </c>
      <c r="N9000" s="2">
        <v>-9.0909090909090898E-2</v>
      </c>
      <c r="O9000" s="2">
        <v>8.6932856539023696E-4</v>
      </c>
    </row>
    <row r="9001" spans="2:15" x14ac:dyDescent="0.25">
      <c r="B9001" t="s">
        <v>65</v>
      </c>
      <c r="C9001" t="s">
        <v>36</v>
      </c>
      <c r="D9001" t="s">
        <v>15</v>
      </c>
      <c r="E9001" t="s">
        <v>16</v>
      </c>
      <c r="F9001" s="3">
        <v>17</v>
      </c>
      <c r="G9001" s="3">
        <v>30991.004000000001</v>
      </c>
      <c r="H9001" s="3">
        <v>10</v>
      </c>
      <c r="I9001" s="3">
        <v>22888.3884</v>
      </c>
      <c r="J9001" s="3">
        <v>18</v>
      </c>
      <c r="K9001" s="3">
        <v>24104.595600000001</v>
      </c>
      <c r="L9001" s="2">
        <v>0.7</v>
      </c>
      <c r="M9001" s="2">
        <v>0.35400550962338601</v>
      </c>
      <c r="N9001" s="2">
        <v>-5.5555555555555601E-2</v>
      </c>
      <c r="O9001" s="2">
        <v>0.285688609519755</v>
      </c>
    </row>
    <row r="9002" spans="2:15" x14ac:dyDescent="0.25">
      <c r="B9002" t="s">
        <v>65</v>
      </c>
      <c r="C9002" t="s">
        <v>36</v>
      </c>
      <c r="D9002" t="s">
        <v>15</v>
      </c>
      <c r="E9002" t="s">
        <v>13</v>
      </c>
      <c r="F9002" s="3">
        <v>115</v>
      </c>
      <c r="G9002" s="3">
        <v>493885.44076000003</v>
      </c>
      <c r="H9002" s="3">
        <v>158</v>
      </c>
      <c r="I9002" s="3">
        <v>699775.36115999997</v>
      </c>
      <c r="J9002" s="3">
        <v>118</v>
      </c>
      <c r="K9002" s="3">
        <v>441803.10015000001</v>
      </c>
      <c r="L9002" s="2">
        <v>-0.272151898734177</v>
      </c>
      <c r="M9002" s="2">
        <v>-0.29422287755130599</v>
      </c>
      <c r="N9002" s="2">
        <v>-2.54237288135594E-2</v>
      </c>
      <c r="O9002" s="2">
        <v>0.117885864975409</v>
      </c>
    </row>
    <row r="9003" spans="2:15" x14ac:dyDescent="0.25">
      <c r="B9003" t="s">
        <v>65</v>
      </c>
      <c r="C9003" t="s">
        <v>36</v>
      </c>
      <c r="D9003" t="s">
        <v>15</v>
      </c>
      <c r="E9003" t="s">
        <v>21</v>
      </c>
      <c r="F9003" s="3"/>
      <c r="G9003" s="3"/>
      <c r="H9003" s="3"/>
      <c r="I9003" s="3"/>
      <c r="J9003" s="3" t="s">
        <v>71</v>
      </c>
      <c r="K9003" s="3">
        <v>3829.2606000000001</v>
      </c>
      <c r="L9003" s="2"/>
      <c r="M9003" s="2"/>
      <c r="N9003" s="2" t="s">
        <v>72</v>
      </c>
      <c r="O9003" s="2"/>
    </row>
    <row r="9004" spans="2:15" x14ac:dyDescent="0.25">
      <c r="B9004" t="s">
        <v>65</v>
      </c>
      <c r="C9004" t="s">
        <v>36</v>
      </c>
      <c r="D9004" t="s">
        <v>15</v>
      </c>
      <c r="E9004" t="s">
        <v>24</v>
      </c>
      <c r="F9004" s="3" t="s">
        <v>71</v>
      </c>
      <c r="G9004" s="3">
        <v>18365.676756000001</v>
      </c>
      <c r="H9004" s="3" t="s">
        <v>71</v>
      </c>
      <c r="I9004" s="3">
        <v>7003.4067999999997</v>
      </c>
      <c r="J9004" s="3" t="s">
        <v>71</v>
      </c>
      <c r="K9004" s="3">
        <v>2559.3654240000001</v>
      </c>
      <c r="L9004" s="2" t="s">
        <v>72</v>
      </c>
      <c r="M9004" s="2">
        <v>1.6223918273603599</v>
      </c>
      <c r="N9004" s="2" t="s">
        <v>72</v>
      </c>
      <c r="O9004" s="2">
        <v>6.1758712467469801</v>
      </c>
    </row>
    <row r="9005" spans="2:15" x14ac:dyDescent="0.25">
      <c r="B9005" t="s">
        <v>65</v>
      </c>
      <c r="C9005" t="s">
        <v>36</v>
      </c>
      <c r="D9005" t="s">
        <v>15</v>
      </c>
      <c r="E9005" t="s">
        <v>14</v>
      </c>
      <c r="F9005" s="3" t="s">
        <v>71</v>
      </c>
      <c r="G9005" s="3">
        <v>45749.931600000004</v>
      </c>
      <c r="H9005" s="3">
        <v>10</v>
      </c>
      <c r="I9005" s="3">
        <v>55292.735999999997</v>
      </c>
      <c r="J9005" s="3">
        <v>12</v>
      </c>
      <c r="K9005" s="3">
        <v>66821.792549999998</v>
      </c>
      <c r="L9005" s="2" t="s">
        <v>72</v>
      </c>
      <c r="M9005" s="2">
        <v>-0.17258694523635101</v>
      </c>
      <c r="N9005" s="2" t="s">
        <v>72</v>
      </c>
      <c r="O9005" s="2">
        <v>-0.31534414366739399</v>
      </c>
    </row>
    <row r="9006" spans="2:15" x14ac:dyDescent="0.25">
      <c r="B9006" t="s">
        <v>65</v>
      </c>
      <c r="C9006" t="s">
        <v>36</v>
      </c>
      <c r="D9006" t="s">
        <v>17</v>
      </c>
      <c r="E9006" t="s">
        <v>9</v>
      </c>
      <c r="F9006" s="3" t="s">
        <v>71</v>
      </c>
      <c r="G9006" s="3">
        <v>3506</v>
      </c>
      <c r="H9006" s="3" t="s">
        <v>71</v>
      </c>
      <c r="I9006" s="3">
        <v>7631.92</v>
      </c>
      <c r="J9006" s="3" t="s">
        <v>71</v>
      </c>
      <c r="K9006" s="3">
        <v>9472.14</v>
      </c>
      <c r="L9006" s="2" t="s">
        <v>72</v>
      </c>
      <c r="M9006" s="2">
        <v>-0.54061363326659595</v>
      </c>
      <c r="N9006" s="2" t="s">
        <v>72</v>
      </c>
      <c r="O9006" s="2">
        <v>-0.62986188971024504</v>
      </c>
    </row>
    <row r="9007" spans="2:15" x14ac:dyDescent="0.25">
      <c r="B9007" t="s">
        <v>65</v>
      </c>
      <c r="C9007" t="s">
        <v>36</v>
      </c>
      <c r="D9007" t="s">
        <v>17</v>
      </c>
      <c r="E9007" t="s">
        <v>18</v>
      </c>
      <c r="F9007" s="3">
        <v>14</v>
      </c>
      <c r="G9007" s="3">
        <v>33903.958400000003</v>
      </c>
      <c r="H9007" s="3">
        <v>19</v>
      </c>
      <c r="I9007" s="3">
        <v>40128.378799999999</v>
      </c>
      <c r="J9007" s="3">
        <v>12</v>
      </c>
      <c r="K9007" s="3">
        <v>24646.9179</v>
      </c>
      <c r="L9007" s="2">
        <v>-0.26315789473684198</v>
      </c>
      <c r="M9007" s="2">
        <v>-0.155112680505299</v>
      </c>
      <c r="N9007" s="2">
        <v>0.16666666666666699</v>
      </c>
      <c r="O9007" s="2">
        <v>0.37558612957444099</v>
      </c>
    </row>
    <row r="9008" spans="2:15" x14ac:dyDescent="0.25">
      <c r="B9008" t="s">
        <v>65</v>
      </c>
      <c r="C9008" t="s">
        <v>36</v>
      </c>
      <c r="D9008" t="s">
        <v>17</v>
      </c>
      <c r="E9008" t="s">
        <v>10</v>
      </c>
      <c r="F9008" s="3">
        <v>26</v>
      </c>
      <c r="G9008" s="3">
        <v>216175.18640000001</v>
      </c>
      <c r="H9008" s="3">
        <v>10</v>
      </c>
      <c r="I9008" s="3">
        <v>64112.480000000003</v>
      </c>
      <c r="J9008" s="3">
        <v>12</v>
      </c>
      <c r="K9008" s="3">
        <v>77293.440000000002</v>
      </c>
      <c r="L9008" s="2">
        <v>1.6</v>
      </c>
      <c r="M9008" s="2">
        <v>2.3718113290891298</v>
      </c>
      <c r="N9008" s="2">
        <v>1.1666666666666701</v>
      </c>
      <c r="O9008" s="2">
        <v>1.7968115586523301</v>
      </c>
    </row>
    <row r="9009" spans="2:15" x14ac:dyDescent="0.25">
      <c r="B9009" t="s">
        <v>65</v>
      </c>
      <c r="C9009" t="s">
        <v>36</v>
      </c>
      <c r="D9009" t="s">
        <v>17</v>
      </c>
      <c r="E9009" t="s">
        <v>28</v>
      </c>
      <c r="F9009" s="3">
        <v>119</v>
      </c>
      <c r="G9009" s="3">
        <v>606626.82400000002</v>
      </c>
      <c r="H9009" s="3">
        <v>112</v>
      </c>
      <c r="I9009" s="3">
        <v>737031.69480000006</v>
      </c>
      <c r="J9009" s="3">
        <v>124</v>
      </c>
      <c r="K9009" s="3">
        <v>756944.96759999997</v>
      </c>
      <c r="L9009" s="2">
        <v>6.25E-2</v>
      </c>
      <c r="M9009" s="2">
        <v>-0.17693251419179001</v>
      </c>
      <c r="N9009" s="2">
        <v>-4.0322580645161303E-2</v>
      </c>
      <c r="O9009" s="2">
        <v>-0.198585300166014</v>
      </c>
    </row>
    <row r="9010" spans="2:15" x14ac:dyDescent="0.25">
      <c r="B9010" t="s">
        <v>65</v>
      </c>
      <c r="C9010" t="s">
        <v>36</v>
      </c>
      <c r="D9010" t="s">
        <v>17</v>
      </c>
      <c r="E9010" t="s">
        <v>11</v>
      </c>
      <c r="F9010" s="3">
        <v>65</v>
      </c>
      <c r="G9010" s="3">
        <v>564769.81183999998</v>
      </c>
      <c r="H9010" s="3">
        <v>68</v>
      </c>
      <c r="I9010" s="3">
        <v>646449.76552000002</v>
      </c>
      <c r="J9010" s="3">
        <v>96</v>
      </c>
      <c r="K9010" s="3">
        <v>1386819.0946800001</v>
      </c>
      <c r="L9010" s="2">
        <v>-4.4117647058823498E-2</v>
      </c>
      <c r="M9010" s="2">
        <v>-0.12635158683103101</v>
      </c>
      <c r="N9010" s="2">
        <v>-0.32291666666666702</v>
      </c>
      <c r="O9010" s="2">
        <v>-0.59275884359645503</v>
      </c>
    </row>
    <row r="9011" spans="2:15" x14ac:dyDescent="0.25">
      <c r="B9011" t="s">
        <v>65</v>
      </c>
      <c r="C9011" t="s">
        <v>36</v>
      </c>
      <c r="D9011" t="s">
        <v>17</v>
      </c>
      <c r="E9011" t="s">
        <v>12</v>
      </c>
      <c r="F9011" s="3">
        <v>6</v>
      </c>
      <c r="G9011" s="3">
        <v>30603.272400000002</v>
      </c>
      <c r="H9011" s="3">
        <v>8</v>
      </c>
      <c r="I9011" s="3">
        <v>54625.956599999998</v>
      </c>
      <c r="J9011" s="3">
        <v>5</v>
      </c>
      <c r="K9011" s="3">
        <v>31366.189350000001</v>
      </c>
      <c r="L9011" s="2">
        <v>-0.25</v>
      </c>
      <c r="M9011" s="2">
        <v>-0.43976683787721499</v>
      </c>
      <c r="N9011" s="2">
        <v>0.2</v>
      </c>
      <c r="O9011" s="2">
        <v>-2.4322908386702102E-2</v>
      </c>
    </row>
    <row r="9012" spans="2:15" x14ac:dyDescent="0.25">
      <c r="B9012" t="s">
        <v>65</v>
      </c>
      <c r="C9012" t="s">
        <v>36</v>
      </c>
      <c r="D9012" t="s">
        <v>17</v>
      </c>
      <c r="E9012" t="s">
        <v>19</v>
      </c>
      <c r="F9012" s="3" t="s">
        <v>71</v>
      </c>
      <c r="G9012" s="3">
        <v>2989.18</v>
      </c>
      <c r="H9012" s="3"/>
      <c r="I9012" s="3"/>
      <c r="J9012" s="3" t="s">
        <v>71</v>
      </c>
      <c r="K9012" s="3">
        <v>2718.36</v>
      </c>
      <c r="L9012" s="2" t="s">
        <v>72</v>
      </c>
      <c r="M9012" s="2"/>
      <c r="N9012" s="2" t="s">
        <v>72</v>
      </c>
      <c r="O9012" s="2">
        <v>9.9626245236098102E-2</v>
      </c>
    </row>
    <row r="9013" spans="2:15" x14ac:dyDescent="0.25">
      <c r="B9013" t="s">
        <v>65</v>
      </c>
      <c r="C9013" t="s">
        <v>36</v>
      </c>
      <c r="D9013" t="s">
        <v>17</v>
      </c>
      <c r="E9013" t="s">
        <v>20</v>
      </c>
      <c r="F9013" s="3" t="s">
        <v>71</v>
      </c>
      <c r="G9013" s="3">
        <v>17236.599999999999</v>
      </c>
      <c r="H9013" s="3" t="s">
        <v>71</v>
      </c>
      <c r="I9013" s="3">
        <v>2859.6651999999999</v>
      </c>
      <c r="J9013" s="3"/>
      <c r="K9013" s="3"/>
      <c r="L9013" s="2" t="s">
        <v>72</v>
      </c>
      <c r="M9013" s="2">
        <v>5.0274888123267001</v>
      </c>
      <c r="N9013" s="2" t="s">
        <v>72</v>
      </c>
      <c r="O9013" s="2"/>
    </row>
    <row r="9014" spans="2:15" x14ac:dyDescent="0.25">
      <c r="B9014" t="s">
        <v>65</v>
      </c>
      <c r="C9014" t="s">
        <v>36</v>
      </c>
      <c r="D9014" t="s">
        <v>17</v>
      </c>
      <c r="E9014" t="s">
        <v>32</v>
      </c>
      <c r="F9014" s="3" t="s">
        <v>71</v>
      </c>
      <c r="G9014" s="3">
        <v>15875.8326</v>
      </c>
      <c r="H9014" s="3">
        <v>6</v>
      </c>
      <c r="I9014" s="3">
        <v>36180.546199999997</v>
      </c>
      <c r="J9014" s="3" t="s">
        <v>71</v>
      </c>
      <c r="K9014" s="3">
        <v>16618.937699999999</v>
      </c>
      <c r="L9014" s="2" t="s">
        <v>72</v>
      </c>
      <c r="M9014" s="2">
        <v>-0.56120528108555701</v>
      </c>
      <c r="N9014" s="2" t="s">
        <v>72</v>
      </c>
      <c r="O9014" s="2">
        <v>-4.4714356200998201E-2</v>
      </c>
    </row>
    <row r="9015" spans="2:15" x14ac:dyDescent="0.25">
      <c r="B9015" t="s">
        <v>65</v>
      </c>
      <c r="C9015" t="s">
        <v>36</v>
      </c>
      <c r="D9015" t="s">
        <v>17</v>
      </c>
      <c r="E9015" t="s">
        <v>16</v>
      </c>
      <c r="F9015" s="3" t="s">
        <v>71</v>
      </c>
      <c r="G9015" s="3">
        <v>863.44</v>
      </c>
      <c r="H9015" s="3" t="s">
        <v>71</v>
      </c>
      <c r="I9015" s="3">
        <v>1446.34</v>
      </c>
      <c r="J9015" s="3"/>
      <c r="K9015" s="3"/>
      <c r="L9015" s="2" t="s">
        <v>72</v>
      </c>
      <c r="M9015" s="2">
        <v>-0.40301727118105002</v>
      </c>
      <c r="N9015" s="2" t="s">
        <v>72</v>
      </c>
      <c r="O9015" s="2"/>
    </row>
    <row r="9016" spans="2:15" x14ac:dyDescent="0.25">
      <c r="B9016" t="s">
        <v>65</v>
      </c>
      <c r="C9016" t="s">
        <v>36</v>
      </c>
      <c r="D9016" t="s">
        <v>17</v>
      </c>
      <c r="E9016" t="s">
        <v>13</v>
      </c>
      <c r="F9016" s="3">
        <v>64</v>
      </c>
      <c r="G9016" s="3">
        <v>307105.78279999999</v>
      </c>
      <c r="H9016" s="3">
        <v>36</v>
      </c>
      <c r="I9016" s="3">
        <v>170072.05903999999</v>
      </c>
      <c r="J9016" s="3">
        <v>65</v>
      </c>
      <c r="K9016" s="3">
        <v>261570.61379999999</v>
      </c>
      <c r="L9016" s="2">
        <v>0.77777777777777801</v>
      </c>
      <c r="M9016" s="2">
        <v>0.80573919392467896</v>
      </c>
      <c r="N9016" s="2">
        <v>-1.53846153846153E-2</v>
      </c>
      <c r="O9016" s="2">
        <v>0.17408365694632899</v>
      </c>
    </row>
    <row r="9017" spans="2:15" x14ac:dyDescent="0.25">
      <c r="B9017" t="s">
        <v>65</v>
      </c>
      <c r="C9017" t="s">
        <v>36</v>
      </c>
      <c r="D9017" t="s">
        <v>17</v>
      </c>
      <c r="E9017" t="s">
        <v>21</v>
      </c>
      <c r="F9017" s="3" t="s">
        <v>71</v>
      </c>
      <c r="G9017" s="3">
        <v>15642.71716</v>
      </c>
      <c r="H9017" s="3"/>
      <c r="I9017" s="3"/>
      <c r="J9017" s="3" t="s">
        <v>71</v>
      </c>
      <c r="K9017" s="3">
        <v>1462.1481000000001</v>
      </c>
      <c r="L9017" s="2" t="s">
        <v>72</v>
      </c>
      <c r="M9017" s="2"/>
      <c r="N9017" s="2" t="s">
        <v>72</v>
      </c>
      <c r="O9017" s="2">
        <v>9.6984491926638601</v>
      </c>
    </row>
    <row r="9018" spans="2:15" x14ac:dyDescent="0.25">
      <c r="B9018" t="s">
        <v>65</v>
      </c>
      <c r="C9018" t="s">
        <v>36</v>
      </c>
      <c r="D9018" t="s">
        <v>17</v>
      </c>
      <c r="E9018" t="s">
        <v>24</v>
      </c>
      <c r="F9018" s="3" t="s">
        <v>71</v>
      </c>
      <c r="G9018" s="3">
        <v>6865.0648000000001</v>
      </c>
      <c r="H9018" s="3" t="s">
        <v>71</v>
      </c>
      <c r="I9018" s="3">
        <v>31602.860400000001</v>
      </c>
      <c r="J9018" s="3" t="s">
        <v>71</v>
      </c>
      <c r="K9018" s="3">
        <v>39554.373599999999</v>
      </c>
      <c r="L9018" s="2" t="s">
        <v>72</v>
      </c>
      <c r="M9018" s="2">
        <v>-0.78277077729331102</v>
      </c>
      <c r="N9018" s="2" t="s">
        <v>72</v>
      </c>
      <c r="O9018" s="2">
        <v>-0.82643980487659696</v>
      </c>
    </row>
    <row r="9019" spans="2:15" x14ac:dyDescent="0.25">
      <c r="B9019" t="s">
        <v>65</v>
      </c>
      <c r="C9019" t="s">
        <v>36</v>
      </c>
      <c r="D9019" t="s">
        <v>17</v>
      </c>
      <c r="E9019" t="s">
        <v>14</v>
      </c>
      <c r="F9019" s="3">
        <v>7</v>
      </c>
      <c r="G9019" s="3">
        <v>33311.568800000001</v>
      </c>
      <c r="H9019" s="3" t="s">
        <v>71</v>
      </c>
      <c r="I9019" s="3">
        <v>10217.419</v>
      </c>
      <c r="J9019" s="3" t="s">
        <v>71</v>
      </c>
      <c r="K9019" s="3">
        <v>13129.543799999999</v>
      </c>
      <c r="L9019" s="2" t="s">
        <v>72</v>
      </c>
      <c r="M9019" s="2">
        <v>2.2602723642829998</v>
      </c>
      <c r="N9019" s="2" t="s">
        <v>72</v>
      </c>
      <c r="O9019" s="2">
        <v>1.5371459440959401</v>
      </c>
    </row>
    <row r="9020" spans="2:15" x14ac:dyDescent="0.25">
      <c r="B9020" t="s">
        <v>65</v>
      </c>
      <c r="C9020" t="s">
        <v>36</v>
      </c>
      <c r="D9020" t="s">
        <v>22</v>
      </c>
      <c r="E9020" t="s">
        <v>9</v>
      </c>
      <c r="F9020" s="3" t="s">
        <v>71</v>
      </c>
      <c r="G9020" s="3">
        <v>11551.72</v>
      </c>
      <c r="H9020" s="3" t="s">
        <v>71</v>
      </c>
      <c r="I9020" s="3">
        <v>2418.3200000000002</v>
      </c>
      <c r="J9020" s="3" t="s">
        <v>71</v>
      </c>
      <c r="K9020" s="3">
        <v>18510.12</v>
      </c>
      <c r="L9020" s="2" t="s">
        <v>72</v>
      </c>
      <c r="M9020" s="2">
        <v>3.7767541102914399</v>
      </c>
      <c r="N9020" s="2" t="s">
        <v>72</v>
      </c>
      <c r="O9020" s="2">
        <v>-0.37592408909288499</v>
      </c>
    </row>
    <row r="9021" spans="2:15" x14ac:dyDescent="0.25">
      <c r="B9021" t="s">
        <v>65</v>
      </c>
      <c r="C9021" t="s">
        <v>36</v>
      </c>
      <c r="D9021" t="s">
        <v>22</v>
      </c>
      <c r="E9021" t="s">
        <v>23</v>
      </c>
      <c r="F9021" s="3"/>
      <c r="G9021" s="3"/>
      <c r="H9021" s="3" t="s">
        <v>71</v>
      </c>
      <c r="I9021" s="3">
        <v>14932.14</v>
      </c>
      <c r="J9021" s="3"/>
      <c r="K9021" s="3"/>
      <c r="L9021" s="2" t="s">
        <v>72</v>
      </c>
      <c r="M9021" s="2"/>
      <c r="N9021" s="2"/>
      <c r="O9021" s="2"/>
    </row>
    <row r="9022" spans="2:15" x14ac:dyDescent="0.25">
      <c r="B9022" t="s">
        <v>65</v>
      </c>
      <c r="C9022" t="s">
        <v>36</v>
      </c>
      <c r="D9022" t="s">
        <v>22</v>
      </c>
      <c r="E9022" t="s">
        <v>18</v>
      </c>
      <c r="F9022" s="3">
        <v>29</v>
      </c>
      <c r="G9022" s="3">
        <v>118459.32399999999</v>
      </c>
      <c r="H9022" s="3">
        <v>20</v>
      </c>
      <c r="I9022" s="3">
        <v>135121.91759999999</v>
      </c>
      <c r="J9022" s="3" t="s">
        <v>71</v>
      </c>
      <c r="K9022" s="3">
        <v>9713.52</v>
      </c>
      <c r="L9022" s="2">
        <v>0.45</v>
      </c>
      <c r="M9022" s="2">
        <v>-0.123315254075405</v>
      </c>
      <c r="N9022" s="2" t="s">
        <v>72</v>
      </c>
      <c r="O9022" s="2">
        <v>11.195303453331</v>
      </c>
    </row>
    <row r="9023" spans="2:15" x14ac:dyDescent="0.25">
      <c r="B9023" t="s">
        <v>65</v>
      </c>
      <c r="C9023" t="s">
        <v>36</v>
      </c>
      <c r="D9023" t="s">
        <v>22</v>
      </c>
      <c r="E9023" t="s">
        <v>10</v>
      </c>
      <c r="F9023" s="3">
        <v>9</v>
      </c>
      <c r="G9023" s="3">
        <v>63252.74</v>
      </c>
      <c r="H9023" s="3">
        <v>14</v>
      </c>
      <c r="I9023" s="3">
        <v>86781.28</v>
      </c>
      <c r="J9023" s="3">
        <v>15</v>
      </c>
      <c r="K9023" s="3">
        <v>95921.82</v>
      </c>
      <c r="L9023" s="2">
        <v>-0.35714285714285698</v>
      </c>
      <c r="M9023" s="2">
        <v>-0.27112460198789401</v>
      </c>
      <c r="N9023" s="2">
        <v>-0.4</v>
      </c>
      <c r="O9023" s="2">
        <v>-0.34058027672952801</v>
      </c>
    </row>
    <row r="9024" spans="2:15" x14ac:dyDescent="0.25">
      <c r="B9024" t="s">
        <v>65</v>
      </c>
      <c r="C9024" t="s">
        <v>36</v>
      </c>
      <c r="D9024" t="s">
        <v>22</v>
      </c>
      <c r="E9024" t="s">
        <v>28</v>
      </c>
      <c r="F9024" s="3" t="s">
        <v>71</v>
      </c>
      <c r="G9024" s="3">
        <v>20089.923999999999</v>
      </c>
      <c r="H9024" s="3">
        <v>10</v>
      </c>
      <c r="I9024" s="3">
        <v>63388.470399999998</v>
      </c>
      <c r="J9024" s="3">
        <v>12</v>
      </c>
      <c r="K9024" s="3">
        <v>58924.584000000003</v>
      </c>
      <c r="L9024" s="2" t="s">
        <v>72</v>
      </c>
      <c r="M9024" s="2">
        <v>-0.68306659123928004</v>
      </c>
      <c r="N9024" s="2" t="s">
        <v>72</v>
      </c>
      <c r="O9024" s="2">
        <v>-0.65905700751319696</v>
      </c>
    </row>
    <row r="9025" spans="2:15" x14ac:dyDescent="0.25">
      <c r="B9025" t="s">
        <v>65</v>
      </c>
      <c r="C9025" t="s">
        <v>36</v>
      </c>
      <c r="D9025" t="s">
        <v>22</v>
      </c>
      <c r="E9025" t="s">
        <v>11</v>
      </c>
      <c r="F9025" s="3">
        <v>43</v>
      </c>
      <c r="G9025" s="3">
        <v>251171.66631999999</v>
      </c>
      <c r="H9025" s="3">
        <v>65</v>
      </c>
      <c r="I9025" s="3">
        <v>622074.80984</v>
      </c>
      <c r="J9025" s="3">
        <v>37</v>
      </c>
      <c r="K9025" s="3">
        <v>152809.7562</v>
      </c>
      <c r="L9025" s="2">
        <v>-0.33846153846153798</v>
      </c>
      <c r="M9025" s="2">
        <v>-0.59623559361839096</v>
      </c>
      <c r="N9025" s="2">
        <v>0.162162162162162</v>
      </c>
      <c r="O9025" s="2">
        <v>0.64368867908710103</v>
      </c>
    </row>
    <row r="9026" spans="2:15" x14ac:dyDescent="0.25">
      <c r="B9026" t="s">
        <v>65</v>
      </c>
      <c r="C9026" t="s">
        <v>36</v>
      </c>
      <c r="D9026" t="s">
        <v>22</v>
      </c>
      <c r="E9026" t="s">
        <v>12</v>
      </c>
      <c r="F9026" s="3">
        <v>11</v>
      </c>
      <c r="G9026" s="3">
        <v>92214.847800000003</v>
      </c>
      <c r="H9026" s="3">
        <v>16</v>
      </c>
      <c r="I9026" s="3">
        <v>271961.74479999999</v>
      </c>
      <c r="J9026" s="3">
        <v>16</v>
      </c>
      <c r="K9026" s="3">
        <v>149284.80900000001</v>
      </c>
      <c r="L9026" s="2">
        <v>-0.3125</v>
      </c>
      <c r="M9026" s="2">
        <v>-0.66092713566088301</v>
      </c>
      <c r="N9026" s="2">
        <v>-0.3125</v>
      </c>
      <c r="O9026" s="2">
        <v>-0.38228913968064898</v>
      </c>
    </row>
    <row r="9027" spans="2:15" x14ac:dyDescent="0.25">
      <c r="B9027" t="s">
        <v>65</v>
      </c>
      <c r="C9027" t="s">
        <v>36</v>
      </c>
      <c r="D9027" t="s">
        <v>22</v>
      </c>
      <c r="E9027" t="s">
        <v>20</v>
      </c>
      <c r="F9027" s="3">
        <v>18</v>
      </c>
      <c r="G9027" s="3">
        <v>116721.3</v>
      </c>
      <c r="H9027" s="3">
        <v>9</v>
      </c>
      <c r="I9027" s="3">
        <v>55564.88</v>
      </c>
      <c r="J9027" s="3" t="s">
        <v>71</v>
      </c>
      <c r="K9027" s="3">
        <v>23046.12</v>
      </c>
      <c r="L9027" s="2">
        <v>1</v>
      </c>
      <c r="M9027" s="2">
        <v>1.10063083012147</v>
      </c>
      <c r="N9027" s="2" t="s">
        <v>72</v>
      </c>
      <c r="O9027" s="2">
        <v>4.0646833393213297</v>
      </c>
    </row>
    <row r="9028" spans="2:15" x14ac:dyDescent="0.25">
      <c r="B9028" t="s">
        <v>65</v>
      </c>
      <c r="C9028" t="s">
        <v>36</v>
      </c>
      <c r="D9028" t="s">
        <v>22</v>
      </c>
      <c r="E9028" t="s">
        <v>32</v>
      </c>
      <c r="F9028" s="3">
        <v>6</v>
      </c>
      <c r="G9028" s="3">
        <v>40843.690399999999</v>
      </c>
      <c r="H9028" s="3">
        <v>7</v>
      </c>
      <c r="I9028" s="3">
        <v>41205.867200000001</v>
      </c>
      <c r="J9028" s="3" t="s">
        <v>71</v>
      </c>
      <c r="K9028" s="3">
        <v>34758.720000000001</v>
      </c>
      <c r="L9028" s="2">
        <v>-0.14285714285714299</v>
      </c>
      <c r="M9028" s="2">
        <v>-8.7894473435569092E-3</v>
      </c>
      <c r="N9028" s="2" t="s">
        <v>72</v>
      </c>
      <c r="O9028" s="2">
        <v>0.17506313235930401</v>
      </c>
    </row>
    <row r="9029" spans="2:15" x14ac:dyDescent="0.25">
      <c r="B9029" t="s">
        <v>65</v>
      </c>
      <c r="C9029" t="s">
        <v>36</v>
      </c>
      <c r="D9029" t="s">
        <v>22</v>
      </c>
      <c r="E9029" t="s">
        <v>16</v>
      </c>
      <c r="F9029" s="3">
        <v>17</v>
      </c>
      <c r="G9029" s="3">
        <v>177864.76</v>
      </c>
      <c r="H9029" s="3">
        <v>8</v>
      </c>
      <c r="I9029" s="3">
        <v>167738.46</v>
      </c>
      <c r="J9029" s="3">
        <v>5</v>
      </c>
      <c r="K9029" s="3">
        <v>54420.66</v>
      </c>
      <c r="L9029" s="2">
        <v>1.125</v>
      </c>
      <c r="M9029" s="2">
        <v>6.0369577734289401E-2</v>
      </c>
      <c r="N9029" s="2">
        <v>2.4</v>
      </c>
      <c r="O9029" s="2">
        <v>2.26833154908448</v>
      </c>
    </row>
    <row r="9030" spans="2:15" x14ac:dyDescent="0.25">
      <c r="B9030" t="s">
        <v>65</v>
      </c>
      <c r="C9030" t="s">
        <v>36</v>
      </c>
      <c r="D9030" t="s">
        <v>22</v>
      </c>
      <c r="E9030" t="s">
        <v>42</v>
      </c>
      <c r="F9030" s="3"/>
      <c r="G9030" s="3"/>
      <c r="H9030" s="3" t="s">
        <v>71</v>
      </c>
      <c r="I9030" s="3">
        <v>12283.34</v>
      </c>
      <c r="J9030" s="3"/>
      <c r="K9030" s="3"/>
      <c r="L9030" s="2" t="s">
        <v>72</v>
      </c>
      <c r="M9030" s="2"/>
      <c r="N9030" s="2"/>
      <c r="O9030" s="2"/>
    </row>
    <row r="9031" spans="2:15" x14ac:dyDescent="0.25">
      <c r="B9031" t="s">
        <v>65</v>
      </c>
      <c r="C9031" t="s">
        <v>36</v>
      </c>
      <c r="D9031" t="s">
        <v>22</v>
      </c>
      <c r="E9031" t="s">
        <v>13</v>
      </c>
      <c r="F9031" s="3">
        <v>48</v>
      </c>
      <c r="G9031" s="3">
        <v>163738.80463999999</v>
      </c>
      <c r="H9031" s="3">
        <v>81</v>
      </c>
      <c r="I9031" s="3">
        <v>358285.46152000001</v>
      </c>
      <c r="J9031" s="3">
        <v>64</v>
      </c>
      <c r="K9031" s="3">
        <v>233584.57860000001</v>
      </c>
      <c r="L9031" s="2">
        <v>-0.407407407407407</v>
      </c>
      <c r="M9031" s="2">
        <v>-0.54299344454181897</v>
      </c>
      <c r="N9031" s="2">
        <v>-0.25</v>
      </c>
      <c r="O9031" s="2">
        <v>-0.29901706002435602</v>
      </c>
    </row>
    <row r="9032" spans="2:15" x14ac:dyDescent="0.25">
      <c r="B9032" t="s">
        <v>65</v>
      </c>
      <c r="C9032" t="s">
        <v>36</v>
      </c>
      <c r="D9032" t="s">
        <v>22</v>
      </c>
      <c r="E9032" t="s">
        <v>21</v>
      </c>
      <c r="F9032" s="3">
        <v>6</v>
      </c>
      <c r="G9032" s="3">
        <v>25441.467720000001</v>
      </c>
      <c r="H9032" s="3">
        <v>7</v>
      </c>
      <c r="I9032" s="3">
        <v>34718.984320000003</v>
      </c>
      <c r="J9032" s="3">
        <v>6</v>
      </c>
      <c r="K9032" s="3">
        <v>18620.731680000001</v>
      </c>
      <c r="L9032" s="2">
        <v>-0.14285714285714299</v>
      </c>
      <c r="M9032" s="2">
        <v>-0.26721739652549797</v>
      </c>
      <c r="N9032" s="2">
        <v>0</v>
      </c>
      <c r="O9032" s="2">
        <v>0.36629796063953601</v>
      </c>
    </row>
    <row r="9033" spans="2:15" x14ac:dyDescent="0.25">
      <c r="B9033" t="s">
        <v>65</v>
      </c>
      <c r="C9033" t="s">
        <v>36</v>
      </c>
      <c r="D9033" t="s">
        <v>22</v>
      </c>
      <c r="E9033" t="s">
        <v>24</v>
      </c>
      <c r="F9033" s="3">
        <v>6</v>
      </c>
      <c r="G9033" s="3">
        <v>383484.43119999999</v>
      </c>
      <c r="H9033" s="3" t="s">
        <v>71</v>
      </c>
      <c r="I9033" s="3">
        <v>5601.4276799999998</v>
      </c>
      <c r="J9033" s="3" t="s">
        <v>71</v>
      </c>
      <c r="K9033" s="3">
        <v>1279.8</v>
      </c>
      <c r="L9033" s="2" t="s">
        <v>72</v>
      </c>
      <c r="M9033" s="2">
        <v>67.461908839640699</v>
      </c>
      <c r="N9033" s="2" t="s">
        <v>72</v>
      </c>
      <c r="O9033" s="2">
        <v>298.644031254884</v>
      </c>
    </row>
    <row r="9034" spans="2:15" x14ac:dyDescent="0.25">
      <c r="B9034" t="s">
        <v>65</v>
      </c>
      <c r="C9034" t="s">
        <v>36</v>
      </c>
      <c r="D9034" t="s">
        <v>22</v>
      </c>
      <c r="E9034" t="s">
        <v>14</v>
      </c>
      <c r="F9034" s="3" t="s">
        <v>71</v>
      </c>
      <c r="G9034" s="3">
        <v>717.24</v>
      </c>
      <c r="H9034" s="3">
        <v>9</v>
      </c>
      <c r="I9034" s="3">
        <v>52260.273359999999</v>
      </c>
      <c r="J9034" s="3" t="s">
        <v>71</v>
      </c>
      <c r="K9034" s="3">
        <v>9446.4246000000003</v>
      </c>
      <c r="L9034" s="2" t="s">
        <v>72</v>
      </c>
      <c r="M9034" s="2">
        <v>-0.98627561713925205</v>
      </c>
      <c r="N9034" s="2" t="s">
        <v>72</v>
      </c>
      <c r="O9034" s="2">
        <v>-0.92407286032855196</v>
      </c>
    </row>
    <row r="9035" spans="2:15" x14ac:dyDescent="0.25">
      <c r="B9035" t="s">
        <v>65</v>
      </c>
      <c r="C9035" t="s">
        <v>36</v>
      </c>
      <c r="D9035" t="s">
        <v>29</v>
      </c>
      <c r="E9035" t="s">
        <v>32</v>
      </c>
      <c r="F9035" s="3"/>
      <c r="G9035" s="3"/>
      <c r="H9035" s="3" t="s">
        <v>71</v>
      </c>
      <c r="I9035" s="3">
        <v>5398.0652</v>
      </c>
      <c r="J9035" s="3"/>
      <c r="K9035" s="3"/>
      <c r="L9035" s="2" t="s">
        <v>72</v>
      </c>
      <c r="M9035" s="2"/>
      <c r="N9035" s="2"/>
      <c r="O9035" s="2"/>
    </row>
    <row r="9036" spans="2:15" x14ac:dyDescent="0.25">
      <c r="B9036" t="s">
        <v>65</v>
      </c>
      <c r="C9036" t="s">
        <v>36</v>
      </c>
      <c r="D9036" t="s">
        <v>29</v>
      </c>
      <c r="E9036" t="s">
        <v>13</v>
      </c>
      <c r="F9036" s="3">
        <v>22</v>
      </c>
      <c r="G9036" s="3">
        <v>113172.6684</v>
      </c>
      <c r="H9036" s="3">
        <v>32</v>
      </c>
      <c r="I9036" s="3">
        <v>171228.95360000001</v>
      </c>
      <c r="J9036" s="3">
        <v>8</v>
      </c>
      <c r="K9036" s="3">
        <v>40221.911999999997</v>
      </c>
      <c r="L9036" s="2">
        <v>-0.3125</v>
      </c>
      <c r="M9036" s="2">
        <v>-0.33905647368273101</v>
      </c>
      <c r="N9036" s="2">
        <v>1.75</v>
      </c>
      <c r="O9036" s="2">
        <v>1.81370682726371</v>
      </c>
    </row>
    <row r="9037" spans="2:15" x14ac:dyDescent="0.25">
      <c r="B9037" t="s">
        <v>65</v>
      </c>
      <c r="C9037" t="s">
        <v>36</v>
      </c>
      <c r="D9037" t="s">
        <v>29</v>
      </c>
      <c r="E9037" t="s">
        <v>21</v>
      </c>
      <c r="F9037" s="3" t="s">
        <v>71</v>
      </c>
      <c r="G9037" s="3">
        <v>2872.5949999999998</v>
      </c>
      <c r="H9037" s="3" t="s">
        <v>71</v>
      </c>
      <c r="I9037" s="3">
        <v>6006.335</v>
      </c>
      <c r="J9037" s="3" t="s">
        <v>71</v>
      </c>
      <c r="K9037" s="3">
        <v>8010.848</v>
      </c>
      <c r="L9037" s="2" t="s">
        <v>72</v>
      </c>
      <c r="M9037" s="2">
        <v>-0.52173913043478304</v>
      </c>
      <c r="N9037" s="2" t="s">
        <v>72</v>
      </c>
      <c r="O9037" s="2">
        <v>-0.64141187050359705</v>
      </c>
    </row>
    <row r="9038" spans="2:15" x14ac:dyDescent="0.25">
      <c r="B9038" t="s">
        <v>65</v>
      </c>
      <c r="C9038" t="s">
        <v>36</v>
      </c>
      <c r="D9038" t="s">
        <v>29</v>
      </c>
      <c r="E9038" t="s">
        <v>14</v>
      </c>
      <c r="F9038" s="3"/>
      <c r="G9038" s="3"/>
      <c r="H9038" s="3" t="s">
        <v>71</v>
      </c>
      <c r="I9038" s="3">
        <v>24556.828000000001</v>
      </c>
      <c r="J9038" s="3"/>
      <c r="K9038" s="3"/>
      <c r="L9038" s="2" t="s">
        <v>72</v>
      </c>
      <c r="M9038" s="2"/>
      <c r="N9038" s="2"/>
      <c r="O9038" s="2"/>
    </row>
    <row r="9039" spans="2:15" x14ac:dyDescent="0.25">
      <c r="B9039" t="s">
        <v>65</v>
      </c>
      <c r="C9039" t="s">
        <v>36</v>
      </c>
      <c r="D9039" t="s">
        <v>26</v>
      </c>
      <c r="E9039" t="s">
        <v>10</v>
      </c>
      <c r="F9039" s="3" t="s">
        <v>71</v>
      </c>
      <c r="G9039" s="3">
        <v>24657.66</v>
      </c>
      <c r="H9039" s="3" t="s">
        <v>71</v>
      </c>
      <c r="I9039" s="3">
        <v>8176.52</v>
      </c>
      <c r="J9039" s="3" t="s">
        <v>71</v>
      </c>
      <c r="K9039" s="3">
        <v>43402.635000000002</v>
      </c>
      <c r="L9039" s="2" t="s">
        <v>72</v>
      </c>
      <c r="M9039" s="2">
        <v>2.0156668117976801</v>
      </c>
      <c r="N9039" s="2" t="s">
        <v>72</v>
      </c>
      <c r="O9039" s="2">
        <v>-0.43188564473101698</v>
      </c>
    </row>
    <row r="9040" spans="2:15" x14ac:dyDescent="0.25">
      <c r="B9040" t="s">
        <v>65</v>
      </c>
      <c r="C9040" t="s">
        <v>36</v>
      </c>
      <c r="D9040" t="s">
        <v>26</v>
      </c>
      <c r="E9040" t="s">
        <v>11</v>
      </c>
      <c r="F9040" s="3" t="s">
        <v>71</v>
      </c>
      <c r="G9040" s="3">
        <v>31729.23</v>
      </c>
      <c r="H9040" s="3"/>
      <c r="I9040" s="3"/>
      <c r="J9040" s="3" t="s">
        <v>71</v>
      </c>
      <c r="K9040" s="3">
        <v>33820.74</v>
      </c>
      <c r="L9040" s="2" t="s">
        <v>72</v>
      </c>
      <c r="M9040" s="2"/>
      <c r="N9040" s="2" t="s">
        <v>72</v>
      </c>
      <c r="O9040" s="2">
        <v>-6.1841047830414199E-2</v>
      </c>
    </row>
    <row r="9041" spans="2:15" x14ac:dyDescent="0.25">
      <c r="B9041" t="s">
        <v>65</v>
      </c>
      <c r="C9041" t="s">
        <v>37</v>
      </c>
      <c r="D9041" t="s">
        <v>31</v>
      </c>
      <c r="E9041" t="s">
        <v>18</v>
      </c>
      <c r="F9041" s="3"/>
      <c r="G9041" s="3"/>
      <c r="H9041" s="3" t="s">
        <v>71</v>
      </c>
      <c r="I9041" s="3">
        <v>2290.2399999999998</v>
      </c>
      <c r="J9041" s="3"/>
      <c r="K9041" s="3"/>
      <c r="L9041" s="2" t="s">
        <v>72</v>
      </c>
      <c r="M9041" s="2"/>
      <c r="N9041" s="2"/>
      <c r="O9041" s="2"/>
    </row>
    <row r="9042" spans="2:15" x14ac:dyDescent="0.25">
      <c r="B9042" t="s">
        <v>65</v>
      </c>
      <c r="C9042" t="s">
        <v>37</v>
      </c>
      <c r="D9042" t="s">
        <v>31</v>
      </c>
      <c r="E9042" t="s">
        <v>28</v>
      </c>
      <c r="F9042" s="3" t="s">
        <v>71</v>
      </c>
      <c r="G9042" s="3">
        <v>15248.925999999999</v>
      </c>
      <c r="H9042" s="3"/>
      <c r="I9042" s="3"/>
      <c r="J9042" s="3" t="s">
        <v>71</v>
      </c>
      <c r="K9042" s="3">
        <v>16895.34</v>
      </c>
      <c r="L9042" s="2" t="s">
        <v>72</v>
      </c>
      <c r="M9042" s="2"/>
      <c r="N9042" s="2" t="s">
        <v>72</v>
      </c>
      <c r="O9042" s="2">
        <v>-9.7447816972017098E-2</v>
      </c>
    </row>
    <row r="9043" spans="2:15" x14ac:dyDescent="0.25">
      <c r="B9043" t="s">
        <v>65</v>
      </c>
      <c r="C9043" t="s">
        <v>37</v>
      </c>
      <c r="D9043" t="s">
        <v>31</v>
      </c>
      <c r="E9043" t="s">
        <v>11</v>
      </c>
      <c r="F9043" s="3"/>
      <c r="G9043" s="3"/>
      <c r="H9043" s="3" t="s">
        <v>71</v>
      </c>
      <c r="I9043" s="3">
        <v>9447.52</v>
      </c>
      <c r="J9043" s="3">
        <v>12</v>
      </c>
      <c r="K9043" s="3">
        <v>25482.44</v>
      </c>
      <c r="L9043" s="2" t="s">
        <v>72</v>
      </c>
      <c r="M9043" s="2"/>
      <c r="N9043" s="2"/>
      <c r="O9043" s="2"/>
    </row>
    <row r="9044" spans="2:15" x14ac:dyDescent="0.25">
      <c r="B9044" t="s">
        <v>65</v>
      </c>
      <c r="C9044" t="s">
        <v>37</v>
      </c>
      <c r="D9044" t="s">
        <v>31</v>
      </c>
      <c r="E9044" t="s">
        <v>16</v>
      </c>
      <c r="F9044" s="3"/>
      <c r="G9044" s="3"/>
      <c r="H9044" s="3"/>
      <c r="I9044" s="3"/>
      <c r="J9044" s="3">
        <v>5</v>
      </c>
      <c r="K9044" s="3">
        <v>17533.2</v>
      </c>
      <c r="L9044" s="2"/>
      <c r="M9044" s="2"/>
      <c r="N9044" s="2"/>
      <c r="O9044" s="2"/>
    </row>
    <row r="9045" spans="2:15" x14ac:dyDescent="0.25">
      <c r="B9045" t="s">
        <v>65</v>
      </c>
      <c r="C9045" t="s">
        <v>37</v>
      </c>
      <c r="D9045" t="s">
        <v>8</v>
      </c>
      <c r="E9045" t="s">
        <v>9</v>
      </c>
      <c r="F9045" s="3">
        <v>23</v>
      </c>
      <c r="G9045" s="3">
        <v>99145.839200000002</v>
      </c>
      <c r="H9045" s="3">
        <v>26</v>
      </c>
      <c r="I9045" s="3">
        <v>101658.12480000001</v>
      </c>
      <c r="J9045" s="3">
        <v>23</v>
      </c>
      <c r="K9045" s="3">
        <v>71811.2304</v>
      </c>
      <c r="L9045" s="2">
        <v>-0.115384615384615</v>
      </c>
      <c r="M9045" s="2">
        <v>-2.4713082254297102E-2</v>
      </c>
      <c r="N9045" s="2">
        <v>0</v>
      </c>
      <c r="O9045" s="2">
        <v>0.380645320345326</v>
      </c>
    </row>
    <row r="9046" spans="2:15" x14ac:dyDescent="0.25">
      <c r="B9046" t="s">
        <v>65</v>
      </c>
      <c r="C9046" t="s">
        <v>37</v>
      </c>
      <c r="D9046" t="s">
        <v>8</v>
      </c>
      <c r="E9046" t="s">
        <v>18</v>
      </c>
      <c r="F9046" s="3" t="s">
        <v>71</v>
      </c>
      <c r="G9046" s="3">
        <v>6434.1170000000002</v>
      </c>
      <c r="H9046" s="3"/>
      <c r="I9046" s="3"/>
      <c r="J9046" s="3" t="s">
        <v>71</v>
      </c>
      <c r="K9046" s="3">
        <v>1411.3634999999999</v>
      </c>
      <c r="L9046" s="2" t="s">
        <v>72</v>
      </c>
      <c r="M9046" s="2"/>
      <c r="N9046" s="2" t="s">
        <v>72</v>
      </c>
      <c r="O9046" s="2">
        <v>3.5587950942475102</v>
      </c>
    </row>
    <row r="9047" spans="2:15" x14ac:dyDescent="0.25">
      <c r="B9047" t="s">
        <v>65</v>
      </c>
      <c r="C9047" t="s">
        <v>37</v>
      </c>
      <c r="D9047" t="s">
        <v>8</v>
      </c>
      <c r="E9047" t="s">
        <v>10</v>
      </c>
      <c r="F9047" s="3">
        <v>7</v>
      </c>
      <c r="G9047" s="3">
        <v>32144.670399999999</v>
      </c>
      <c r="H9047" s="3">
        <v>8</v>
      </c>
      <c r="I9047" s="3">
        <v>31548.1312</v>
      </c>
      <c r="J9047" s="3">
        <v>22</v>
      </c>
      <c r="K9047" s="3">
        <v>93585.585600000006</v>
      </c>
      <c r="L9047" s="2">
        <v>-0.125</v>
      </c>
      <c r="M9047" s="2">
        <v>1.8908860122909502E-2</v>
      </c>
      <c r="N9047" s="2">
        <v>-0.68181818181818199</v>
      </c>
      <c r="O9047" s="2">
        <v>-0.65652113844335402</v>
      </c>
    </row>
    <row r="9048" spans="2:15" x14ac:dyDescent="0.25">
      <c r="B9048" t="s">
        <v>65</v>
      </c>
      <c r="C9048" t="s">
        <v>37</v>
      </c>
      <c r="D9048" t="s">
        <v>8</v>
      </c>
      <c r="E9048" t="s">
        <v>28</v>
      </c>
      <c r="F9048" s="3">
        <v>99</v>
      </c>
      <c r="G9048" s="3">
        <v>503031.63985600002</v>
      </c>
      <c r="H9048" s="3">
        <v>107</v>
      </c>
      <c r="I9048" s="3">
        <v>471127.77536000003</v>
      </c>
      <c r="J9048" s="3">
        <v>81</v>
      </c>
      <c r="K9048" s="3">
        <v>330591.09494400001</v>
      </c>
      <c r="L9048" s="2">
        <v>-7.4766355140186896E-2</v>
      </c>
      <c r="M9048" s="2">
        <v>6.7718071751599704E-2</v>
      </c>
      <c r="N9048" s="2">
        <v>0.22222222222222199</v>
      </c>
      <c r="O9048" s="2">
        <v>0.52161279462536703</v>
      </c>
    </row>
    <row r="9049" spans="2:15" x14ac:dyDescent="0.25">
      <c r="B9049" t="s">
        <v>65</v>
      </c>
      <c r="C9049" t="s">
        <v>37</v>
      </c>
      <c r="D9049" t="s">
        <v>8</v>
      </c>
      <c r="E9049" t="s">
        <v>11</v>
      </c>
      <c r="F9049" s="3">
        <v>374</v>
      </c>
      <c r="G9049" s="3">
        <v>1502364.8718399999</v>
      </c>
      <c r="H9049" s="3">
        <v>396</v>
      </c>
      <c r="I9049" s="3">
        <v>1652233.752504</v>
      </c>
      <c r="J9049" s="3">
        <v>357</v>
      </c>
      <c r="K9049" s="3">
        <v>1596316.8916440001</v>
      </c>
      <c r="L9049" s="2">
        <v>-5.5555555555555601E-2</v>
      </c>
      <c r="M9049" s="2">
        <v>-9.0706826704677904E-2</v>
      </c>
      <c r="N9049" s="2">
        <v>4.76190476190477E-2</v>
      </c>
      <c r="O9049" s="2">
        <v>-5.88554943544084E-2</v>
      </c>
    </row>
    <row r="9050" spans="2:15" x14ac:dyDescent="0.25">
      <c r="B9050" t="s">
        <v>65</v>
      </c>
      <c r="C9050" t="s">
        <v>37</v>
      </c>
      <c r="D9050" t="s">
        <v>8</v>
      </c>
      <c r="E9050" t="s">
        <v>12</v>
      </c>
      <c r="F9050" s="3">
        <v>16</v>
      </c>
      <c r="G9050" s="3">
        <v>126206.09183999999</v>
      </c>
      <c r="H9050" s="3">
        <v>10</v>
      </c>
      <c r="I9050" s="3">
        <v>82596.004000000001</v>
      </c>
      <c r="J9050" s="3">
        <v>16</v>
      </c>
      <c r="K9050" s="3">
        <v>95197.939199999993</v>
      </c>
      <c r="L9050" s="2">
        <v>0.6</v>
      </c>
      <c r="M9050" s="2">
        <v>0.52799270821866895</v>
      </c>
      <c r="N9050" s="2">
        <v>0</v>
      </c>
      <c r="O9050" s="2">
        <v>0.32572294001927299</v>
      </c>
    </row>
    <row r="9051" spans="2:15" x14ac:dyDescent="0.25">
      <c r="B9051" t="s">
        <v>65</v>
      </c>
      <c r="C9051" t="s">
        <v>37</v>
      </c>
      <c r="D9051" t="s">
        <v>8</v>
      </c>
      <c r="E9051" t="s">
        <v>19</v>
      </c>
      <c r="F9051" s="3"/>
      <c r="G9051" s="3"/>
      <c r="H9051" s="3" t="s">
        <v>71</v>
      </c>
      <c r="I9051" s="3">
        <v>2848.3463999999999</v>
      </c>
      <c r="J9051" s="3"/>
      <c r="K9051" s="3"/>
      <c r="L9051" s="2" t="s">
        <v>72</v>
      </c>
      <c r="M9051" s="2"/>
      <c r="N9051" s="2"/>
      <c r="O9051" s="2"/>
    </row>
    <row r="9052" spans="2:15" x14ac:dyDescent="0.25">
      <c r="B9052" t="s">
        <v>65</v>
      </c>
      <c r="C9052" t="s">
        <v>37</v>
      </c>
      <c r="D9052" t="s">
        <v>8</v>
      </c>
      <c r="E9052" t="s">
        <v>20</v>
      </c>
      <c r="F9052" s="3" t="s">
        <v>71</v>
      </c>
      <c r="G9052" s="3">
        <v>10829.69456</v>
      </c>
      <c r="H9052" s="3" t="s">
        <v>71</v>
      </c>
      <c r="I9052" s="3">
        <v>7292.2439999999997</v>
      </c>
      <c r="J9052" s="3" t="s">
        <v>71</v>
      </c>
      <c r="K9052" s="3">
        <v>22982.356800000001</v>
      </c>
      <c r="L9052" s="2" t="s">
        <v>72</v>
      </c>
      <c r="M9052" s="2">
        <v>0.485097668152629</v>
      </c>
      <c r="N9052" s="2" t="s">
        <v>72</v>
      </c>
      <c r="O9052" s="2">
        <v>-0.52878224569205201</v>
      </c>
    </row>
    <row r="9053" spans="2:15" x14ac:dyDescent="0.25">
      <c r="B9053" t="s">
        <v>65</v>
      </c>
      <c r="C9053" t="s">
        <v>37</v>
      </c>
      <c r="D9053" t="s">
        <v>8</v>
      </c>
      <c r="E9053" t="s">
        <v>32</v>
      </c>
      <c r="F9053" s="3">
        <v>13</v>
      </c>
      <c r="G9053" s="3">
        <v>57479.386400000003</v>
      </c>
      <c r="H9053" s="3">
        <v>18</v>
      </c>
      <c r="I9053" s="3">
        <v>89873.788</v>
      </c>
      <c r="J9053" s="3">
        <v>17</v>
      </c>
      <c r="K9053" s="3">
        <v>79382.721600000004</v>
      </c>
      <c r="L9053" s="2">
        <v>-0.27777777777777801</v>
      </c>
      <c r="M9053" s="2">
        <v>-0.360443265170931</v>
      </c>
      <c r="N9053" s="2">
        <v>-0.23529411764705899</v>
      </c>
      <c r="O9053" s="2">
        <v>-0.27592068851416202</v>
      </c>
    </row>
    <row r="9054" spans="2:15" x14ac:dyDescent="0.25">
      <c r="B9054" t="s">
        <v>65</v>
      </c>
      <c r="C9054" t="s">
        <v>37</v>
      </c>
      <c r="D9054" t="s">
        <v>8</v>
      </c>
      <c r="E9054" t="s">
        <v>16</v>
      </c>
      <c r="F9054" s="3">
        <v>11</v>
      </c>
      <c r="G9054" s="3">
        <v>13810.6312</v>
      </c>
      <c r="H9054" s="3">
        <v>12</v>
      </c>
      <c r="I9054" s="3">
        <v>20014.072800000002</v>
      </c>
      <c r="J9054" s="3">
        <v>7</v>
      </c>
      <c r="K9054" s="3">
        <v>7477.1423999999997</v>
      </c>
      <c r="L9054" s="2">
        <v>-8.3333333333333398E-2</v>
      </c>
      <c r="M9054" s="2">
        <v>-0.30995398397871299</v>
      </c>
      <c r="N9054" s="2">
        <v>0.57142857142857095</v>
      </c>
      <c r="O9054" s="2">
        <v>0.84704670062188503</v>
      </c>
    </row>
    <row r="9055" spans="2:15" x14ac:dyDescent="0.25">
      <c r="B9055" t="s">
        <v>65</v>
      </c>
      <c r="C9055" t="s">
        <v>37</v>
      </c>
      <c r="D9055" t="s">
        <v>8</v>
      </c>
      <c r="E9055" t="s">
        <v>42</v>
      </c>
      <c r="F9055" s="3" t="s">
        <v>71</v>
      </c>
      <c r="G9055" s="3">
        <v>25173.147199999999</v>
      </c>
      <c r="H9055" s="3" t="s">
        <v>71</v>
      </c>
      <c r="I9055" s="3">
        <v>12657.5488</v>
      </c>
      <c r="J9055" s="3"/>
      <c r="K9055" s="3"/>
      <c r="L9055" s="2" t="s">
        <v>72</v>
      </c>
      <c r="M9055" s="2">
        <v>0.98878531679056203</v>
      </c>
      <c r="N9055" s="2" t="s">
        <v>72</v>
      </c>
      <c r="O9055" s="2"/>
    </row>
    <row r="9056" spans="2:15" x14ac:dyDescent="0.25">
      <c r="B9056" t="s">
        <v>65</v>
      </c>
      <c r="C9056" t="s">
        <v>37</v>
      </c>
      <c r="D9056" t="s">
        <v>8</v>
      </c>
      <c r="E9056" t="s">
        <v>13</v>
      </c>
      <c r="F9056" s="3">
        <v>257</v>
      </c>
      <c r="G9056" s="3">
        <v>1170489.1733599999</v>
      </c>
      <c r="H9056" s="3">
        <v>243</v>
      </c>
      <c r="I9056" s="3">
        <v>1143439.16484</v>
      </c>
      <c r="J9056" s="3">
        <v>187</v>
      </c>
      <c r="K9056" s="3">
        <v>749578.80390000006</v>
      </c>
      <c r="L9056" s="2">
        <v>5.7613168724279802E-2</v>
      </c>
      <c r="M9056" s="2">
        <v>2.3656709820486999E-2</v>
      </c>
      <c r="N9056" s="2">
        <v>0.37433155080213898</v>
      </c>
      <c r="O9056" s="2">
        <v>0.56152917781297496</v>
      </c>
    </row>
    <row r="9057" spans="2:15" x14ac:dyDescent="0.25">
      <c r="B9057" t="s">
        <v>65</v>
      </c>
      <c r="C9057" t="s">
        <v>37</v>
      </c>
      <c r="D9057" t="s">
        <v>8</v>
      </c>
      <c r="E9057" t="s">
        <v>24</v>
      </c>
      <c r="F9057" s="3" t="s">
        <v>71</v>
      </c>
      <c r="G9057" s="3">
        <v>2366.5823999999998</v>
      </c>
      <c r="H9057" s="3" t="s">
        <v>71</v>
      </c>
      <c r="I9057" s="3">
        <v>10580.1168</v>
      </c>
      <c r="J9057" s="3" t="s">
        <v>71</v>
      </c>
      <c r="K9057" s="3">
        <v>2196.9792000000002</v>
      </c>
      <c r="L9057" s="2" t="s">
        <v>72</v>
      </c>
      <c r="M9057" s="2">
        <v>-0.77631793252036696</v>
      </c>
      <c r="N9057" s="2" t="s">
        <v>72</v>
      </c>
      <c r="O9057" s="2">
        <v>7.7198364008179907E-2</v>
      </c>
    </row>
    <row r="9058" spans="2:15" x14ac:dyDescent="0.25">
      <c r="B9058" t="s">
        <v>65</v>
      </c>
      <c r="C9058" t="s">
        <v>37</v>
      </c>
      <c r="D9058" t="s">
        <v>8</v>
      </c>
      <c r="E9058" t="s">
        <v>14</v>
      </c>
      <c r="F9058" s="3">
        <v>12</v>
      </c>
      <c r="G9058" s="3">
        <v>37217.590600000003</v>
      </c>
      <c r="H9058" s="3">
        <v>20</v>
      </c>
      <c r="I9058" s="3">
        <v>75691.031600000002</v>
      </c>
      <c r="J9058" s="3">
        <v>15</v>
      </c>
      <c r="K9058" s="3">
        <v>69089.106899999999</v>
      </c>
      <c r="L9058" s="2">
        <v>-0.4</v>
      </c>
      <c r="M9058" s="2">
        <v>-0.50829589961619703</v>
      </c>
      <c r="N9058" s="2">
        <v>-0.2</v>
      </c>
      <c r="O9058" s="2">
        <v>-0.46131029521239902</v>
      </c>
    </row>
    <row r="9059" spans="2:15" x14ac:dyDescent="0.25">
      <c r="B9059" t="s">
        <v>65</v>
      </c>
      <c r="C9059" t="s">
        <v>37</v>
      </c>
      <c r="D9059" t="s">
        <v>15</v>
      </c>
      <c r="E9059" t="s">
        <v>9</v>
      </c>
      <c r="F9059" s="3">
        <v>12</v>
      </c>
      <c r="G9059" s="3">
        <v>74943.582399999999</v>
      </c>
      <c r="H9059" s="3">
        <v>16</v>
      </c>
      <c r="I9059" s="3">
        <v>87948.216799999995</v>
      </c>
      <c r="J9059" s="3" t="s">
        <v>71</v>
      </c>
      <c r="K9059" s="3">
        <v>3252.1014</v>
      </c>
      <c r="L9059" s="2">
        <v>-0.25</v>
      </c>
      <c r="M9059" s="2">
        <v>-0.14786694799706299</v>
      </c>
      <c r="N9059" s="2" t="s">
        <v>72</v>
      </c>
      <c r="O9059" s="2">
        <v>22.044663490504899</v>
      </c>
    </row>
    <row r="9060" spans="2:15" x14ac:dyDescent="0.25">
      <c r="B9060" t="s">
        <v>65</v>
      </c>
      <c r="C9060" t="s">
        <v>37</v>
      </c>
      <c r="D9060" t="s">
        <v>15</v>
      </c>
      <c r="E9060" t="s">
        <v>18</v>
      </c>
      <c r="F9060" s="3">
        <v>17</v>
      </c>
      <c r="G9060" s="3">
        <v>33997.145600000003</v>
      </c>
      <c r="H9060" s="3">
        <v>12</v>
      </c>
      <c r="I9060" s="3">
        <v>23028.754799999999</v>
      </c>
      <c r="J9060" s="3">
        <v>10</v>
      </c>
      <c r="K9060" s="3">
        <v>18588.204000000002</v>
      </c>
      <c r="L9060" s="2">
        <v>0.41666666666666702</v>
      </c>
      <c r="M9060" s="2">
        <v>0.47629109325529001</v>
      </c>
      <c r="N9060" s="2">
        <v>0.7</v>
      </c>
      <c r="O9060" s="2">
        <v>0.82896344369795005</v>
      </c>
    </row>
    <row r="9061" spans="2:15" x14ac:dyDescent="0.25">
      <c r="B9061" t="s">
        <v>65</v>
      </c>
      <c r="C9061" t="s">
        <v>37</v>
      </c>
      <c r="D9061" t="s">
        <v>15</v>
      </c>
      <c r="E9061" t="s">
        <v>10</v>
      </c>
      <c r="F9061" s="3">
        <v>6</v>
      </c>
      <c r="G9061" s="3">
        <v>24308.939600000002</v>
      </c>
      <c r="H9061" s="3" t="s">
        <v>71</v>
      </c>
      <c r="I9061" s="3">
        <v>13559.4172</v>
      </c>
      <c r="J9061" s="3" t="s">
        <v>71</v>
      </c>
      <c r="K9061" s="3">
        <v>16095.3156</v>
      </c>
      <c r="L9061" s="2" t="s">
        <v>72</v>
      </c>
      <c r="M9061" s="2">
        <v>0.79277171293173299</v>
      </c>
      <c r="N9061" s="2" t="s">
        <v>72</v>
      </c>
      <c r="O9061" s="2">
        <v>0.51031145981380999</v>
      </c>
    </row>
    <row r="9062" spans="2:15" x14ac:dyDescent="0.25">
      <c r="B9062" t="s">
        <v>65</v>
      </c>
      <c r="C9062" t="s">
        <v>37</v>
      </c>
      <c r="D9062" t="s">
        <v>15</v>
      </c>
      <c r="E9062" t="s">
        <v>28</v>
      </c>
      <c r="F9062" s="3">
        <v>32</v>
      </c>
      <c r="G9062" s="3">
        <v>230082.17267999999</v>
      </c>
      <c r="H9062" s="3">
        <v>26</v>
      </c>
      <c r="I9062" s="3">
        <v>186559.24883999999</v>
      </c>
      <c r="J9062" s="3">
        <v>17</v>
      </c>
      <c r="K9062" s="3">
        <v>144664.61652000001</v>
      </c>
      <c r="L9062" s="2">
        <v>0.230769230769231</v>
      </c>
      <c r="M9062" s="2">
        <v>0.23329276951220401</v>
      </c>
      <c r="N9062" s="2">
        <v>0.88235294117647101</v>
      </c>
      <c r="O9062" s="2">
        <v>0.59045230419693495</v>
      </c>
    </row>
    <row r="9063" spans="2:15" x14ac:dyDescent="0.25">
      <c r="B9063" t="s">
        <v>65</v>
      </c>
      <c r="C9063" t="s">
        <v>37</v>
      </c>
      <c r="D9063" t="s">
        <v>15</v>
      </c>
      <c r="E9063" t="s">
        <v>11</v>
      </c>
      <c r="F9063" s="3">
        <v>59</v>
      </c>
      <c r="G9063" s="3">
        <v>562553.50021199998</v>
      </c>
      <c r="H9063" s="3">
        <v>78</v>
      </c>
      <c r="I9063" s="3">
        <v>715770.66535999998</v>
      </c>
      <c r="J9063" s="3">
        <v>67</v>
      </c>
      <c r="K9063" s="3">
        <v>388305.97775999998</v>
      </c>
      <c r="L9063" s="2">
        <v>-0.243589743589744</v>
      </c>
      <c r="M9063" s="2">
        <v>-0.214059017172684</v>
      </c>
      <c r="N9063" s="2">
        <v>-0.119402985074627</v>
      </c>
      <c r="O9063" s="2">
        <v>0.44873767706892498</v>
      </c>
    </row>
    <row r="9064" spans="2:15" x14ac:dyDescent="0.25">
      <c r="B9064" t="s">
        <v>65</v>
      </c>
      <c r="C9064" t="s">
        <v>37</v>
      </c>
      <c r="D9064" t="s">
        <v>15</v>
      </c>
      <c r="E9064" t="s">
        <v>12</v>
      </c>
      <c r="F9064" s="3">
        <v>5</v>
      </c>
      <c r="G9064" s="3">
        <v>43475.664479999999</v>
      </c>
      <c r="H9064" s="3">
        <v>5</v>
      </c>
      <c r="I9064" s="3">
        <v>43750.804880000003</v>
      </c>
      <c r="J9064" s="3" t="s">
        <v>71</v>
      </c>
      <c r="K9064" s="3">
        <v>21349.737000000001</v>
      </c>
      <c r="L9064" s="2">
        <v>0</v>
      </c>
      <c r="M9064" s="2">
        <v>-6.2888077317584399E-3</v>
      </c>
      <c r="N9064" s="2" t="s">
        <v>72</v>
      </c>
      <c r="O9064" s="2">
        <v>1.0363559738464201</v>
      </c>
    </row>
    <row r="9065" spans="2:15" x14ac:dyDescent="0.25">
      <c r="B9065" t="s">
        <v>65</v>
      </c>
      <c r="C9065" t="s">
        <v>37</v>
      </c>
      <c r="D9065" t="s">
        <v>15</v>
      </c>
      <c r="E9065" t="s">
        <v>19</v>
      </c>
      <c r="F9065" s="3"/>
      <c r="G9065" s="3"/>
      <c r="H9065" s="3"/>
      <c r="I9065" s="3"/>
      <c r="J9065" s="3" t="s">
        <v>71</v>
      </c>
      <c r="K9065" s="3">
        <v>4698.1101600000002</v>
      </c>
      <c r="L9065" s="2"/>
      <c r="M9065" s="2"/>
      <c r="N9065" s="2" t="s">
        <v>72</v>
      </c>
      <c r="O9065" s="2"/>
    </row>
    <row r="9066" spans="2:15" x14ac:dyDescent="0.25">
      <c r="B9066" t="s">
        <v>65</v>
      </c>
      <c r="C9066" t="s">
        <v>37</v>
      </c>
      <c r="D9066" t="s">
        <v>15</v>
      </c>
      <c r="E9066" t="s">
        <v>32</v>
      </c>
      <c r="F9066" s="3"/>
      <c r="G9066" s="3"/>
      <c r="H9066" s="3"/>
      <c r="I9066" s="3"/>
      <c r="J9066" s="3" t="s">
        <v>71</v>
      </c>
      <c r="K9066" s="3">
        <v>19529.294399999999</v>
      </c>
      <c r="L9066" s="2"/>
      <c r="M9066" s="2"/>
      <c r="N9066" s="2" t="s">
        <v>72</v>
      </c>
      <c r="O9066" s="2"/>
    </row>
    <row r="9067" spans="2:15" x14ac:dyDescent="0.25">
      <c r="B9067" t="s">
        <v>65</v>
      </c>
      <c r="C9067" t="s">
        <v>37</v>
      </c>
      <c r="D9067" t="s">
        <v>15</v>
      </c>
      <c r="E9067" t="s">
        <v>16</v>
      </c>
      <c r="F9067" s="3">
        <v>9</v>
      </c>
      <c r="G9067" s="3">
        <v>19801.035199999998</v>
      </c>
      <c r="H9067" s="3" t="s">
        <v>71</v>
      </c>
      <c r="I9067" s="3">
        <v>9941.2644</v>
      </c>
      <c r="J9067" s="3">
        <v>13</v>
      </c>
      <c r="K9067" s="3">
        <v>210533.93640000001</v>
      </c>
      <c r="L9067" s="2" t="s">
        <v>72</v>
      </c>
      <c r="M9067" s="2">
        <v>0.99180249144163202</v>
      </c>
      <c r="N9067" s="2">
        <v>-0.30769230769230799</v>
      </c>
      <c r="O9067" s="2">
        <v>-0.90594848726725297</v>
      </c>
    </row>
    <row r="9068" spans="2:15" x14ac:dyDescent="0.25">
      <c r="B9068" t="s">
        <v>65</v>
      </c>
      <c r="C9068" t="s">
        <v>37</v>
      </c>
      <c r="D9068" t="s">
        <v>15</v>
      </c>
      <c r="E9068" t="s">
        <v>42</v>
      </c>
      <c r="F9068" s="3" t="s">
        <v>71</v>
      </c>
      <c r="G9068" s="3">
        <v>6227.0375999999997</v>
      </c>
      <c r="H9068" s="3" t="s">
        <v>71</v>
      </c>
      <c r="I9068" s="3">
        <v>6227.0375999999997</v>
      </c>
      <c r="J9068" s="3" t="s">
        <v>71</v>
      </c>
      <c r="K9068" s="3">
        <v>11950.513199999999</v>
      </c>
      <c r="L9068" s="2" t="s">
        <v>72</v>
      </c>
      <c r="M9068" s="2">
        <v>0</v>
      </c>
      <c r="N9068" s="2" t="s">
        <v>72</v>
      </c>
      <c r="O9068" s="2">
        <v>-0.47893136505635597</v>
      </c>
    </row>
    <row r="9069" spans="2:15" x14ac:dyDescent="0.25">
      <c r="B9069" t="s">
        <v>65</v>
      </c>
      <c r="C9069" t="s">
        <v>37</v>
      </c>
      <c r="D9069" t="s">
        <v>15</v>
      </c>
      <c r="E9069" t="s">
        <v>13</v>
      </c>
      <c r="F9069" s="3">
        <v>22</v>
      </c>
      <c r="G9069" s="3">
        <v>103304.97951999999</v>
      </c>
      <c r="H9069" s="3">
        <v>27</v>
      </c>
      <c r="I9069" s="3">
        <v>128006.69916</v>
      </c>
      <c r="J9069" s="3">
        <v>19</v>
      </c>
      <c r="K9069" s="3">
        <v>76288.875750000007</v>
      </c>
      <c r="L9069" s="2">
        <v>-0.18518518518518501</v>
      </c>
      <c r="M9069" s="2">
        <v>-0.19297208507130101</v>
      </c>
      <c r="N9069" s="2">
        <v>0.157894736842105</v>
      </c>
      <c r="O9069" s="2">
        <v>0.35412900641677098</v>
      </c>
    </row>
    <row r="9070" spans="2:15" x14ac:dyDescent="0.25">
      <c r="B9070" t="s">
        <v>65</v>
      </c>
      <c r="C9070" t="s">
        <v>37</v>
      </c>
      <c r="D9070" t="s">
        <v>15</v>
      </c>
      <c r="E9070" t="s">
        <v>21</v>
      </c>
      <c r="F9070" s="3" t="s">
        <v>71</v>
      </c>
      <c r="G9070" s="3">
        <v>6272.2268000000004</v>
      </c>
      <c r="H9070" s="3"/>
      <c r="I9070" s="3"/>
      <c r="J9070" s="3" t="s">
        <v>71</v>
      </c>
      <c r="K9070" s="3">
        <v>7100.4558450000004</v>
      </c>
      <c r="L9070" s="2" t="s">
        <v>72</v>
      </c>
      <c r="M9070" s="2"/>
      <c r="N9070" s="2" t="s">
        <v>72</v>
      </c>
      <c r="O9070" s="2">
        <v>-0.116644489182089</v>
      </c>
    </row>
    <row r="9071" spans="2:15" x14ac:dyDescent="0.25">
      <c r="B9071" t="s">
        <v>65</v>
      </c>
      <c r="C9071" t="s">
        <v>37</v>
      </c>
      <c r="D9071" t="s">
        <v>15</v>
      </c>
      <c r="E9071" t="s">
        <v>24</v>
      </c>
      <c r="F9071" s="3" t="s">
        <v>71</v>
      </c>
      <c r="G9071" s="3">
        <v>3875.3067999999998</v>
      </c>
      <c r="H9071" s="3" t="s">
        <v>71</v>
      </c>
      <c r="I9071" s="3">
        <v>1155.0832</v>
      </c>
      <c r="J9071" s="3" t="s">
        <v>71</v>
      </c>
      <c r="K9071" s="3">
        <v>11590.095600000001</v>
      </c>
      <c r="L9071" s="2" t="s">
        <v>72</v>
      </c>
      <c r="M9071" s="2">
        <v>2.35500230632737</v>
      </c>
      <c r="N9071" s="2" t="s">
        <v>72</v>
      </c>
      <c r="O9071" s="2">
        <v>-0.66563633866833705</v>
      </c>
    </row>
    <row r="9072" spans="2:15" x14ac:dyDescent="0.25">
      <c r="B9072" t="s">
        <v>65</v>
      </c>
      <c r="C9072" t="s">
        <v>37</v>
      </c>
      <c r="D9072" t="s">
        <v>15</v>
      </c>
      <c r="E9072" t="s">
        <v>14</v>
      </c>
      <c r="F9072" s="3" t="s">
        <v>71</v>
      </c>
      <c r="G9072" s="3">
        <v>4278.4845999999998</v>
      </c>
      <c r="H9072" s="3">
        <v>5</v>
      </c>
      <c r="I9072" s="3">
        <v>22173.058400000002</v>
      </c>
      <c r="J9072" s="3">
        <v>7</v>
      </c>
      <c r="K9072" s="3">
        <v>27320.86665</v>
      </c>
      <c r="L9072" s="2" t="s">
        <v>72</v>
      </c>
      <c r="M9072" s="2">
        <v>-0.807041296567369</v>
      </c>
      <c r="N9072" s="2" t="s">
        <v>72</v>
      </c>
      <c r="O9072" s="2">
        <v>-0.84339865002049597</v>
      </c>
    </row>
    <row r="9073" spans="2:15" x14ac:dyDescent="0.25">
      <c r="B9073" t="s">
        <v>65</v>
      </c>
      <c r="C9073" t="s">
        <v>37</v>
      </c>
      <c r="D9073" t="s">
        <v>17</v>
      </c>
      <c r="E9073" t="s">
        <v>9</v>
      </c>
      <c r="F9073" s="3" t="s">
        <v>71</v>
      </c>
      <c r="G9073" s="3">
        <v>9904.4</v>
      </c>
      <c r="H9073" s="3">
        <v>11</v>
      </c>
      <c r="I9073" s="3">
        <v>232088.10399999999</v>
      </c>
      <c r="J9073" s="3">
        <v>6</v>
      </c>
      <c r="K9073" s="3">
        <v>19639.259999999998</v>
      </c>
      <c r="L9073" s="2" t="s">
        <v>72</v>
      </c>
      <c r="M9073" s="2">
        <v>-0.95732482695450904</v>
      </c>
      <c r="N9073" s="2" t="s">
        <v>72</v>
      </c>
      <c r="O9073" s="2">
        <v>-0.495683645921486</v>
      </c>
    </row>
    <row r="9074" spans="2:15" x14ac:dyDescent="0.25">
      <c r="B9074" t="s">
        <v>65</v>
      </c>
      <c r="C9074" t="s">
        <v>37</v>
      </c>
      <c r="D9074" t="s">
        <v>17</v>
      </c>
      <c r="E9074" t="s">
        <v>18</v>
      </c>
      <c r="F9074" s="3">
        <v>39</v>
      </c>
      <c r="G9074" s="3">
        <v>87332.414000000004</v>
      </c>
      <c r="H9074" s="3">
        <v>56</v>
      </c>
      <c r="I9074" s="3">
        <v>220336.69039999999</v>
      </c>
      <c r="J9074" s="3">
        <v>54</v>
      </c>
      <c r="K9074" s="3">
        <v>141895.60920000001</v>
      </c>
      <c r="L9074" s="2">
        <v>-0.30357142857142899</v>
      </c>
      <c r="M9074" s="2">
        <v>-0.60364107384268895</v>
      </c>
      <c r="N9074" s="2">
        <v>-0.27777777777777801</v>
      </c>
      <c r="O9074" s="2">
        <v>-0.38453053979347501</v>
      </c>
    </row>
    <row r="9075" spans="2:15" x14ac:dyDescent="0.25">
      <c r="B9075" t="s">
        <v>65</v>
      </c>
      <c r="C9075" t="s">
        <v>37</v>
      </c>
      <c r="D9075" t="s">
        <v>17</v>
      </c>
      <c r="E9075" t="s">
        <v>10</v>
      </c>
      <c r="F9075" s="3">
        <v>11</v>
      </c>
      <c r="G9075" s="3">
        <v>56127.496800000001</v>
      </c>
      <c r="H9075" s="3">
        <v>9</v>
      </c>
      <c r="I9075" s="3">
        <v>45782.52</v>
      </c>
      <c r="J9075" s="3">
        <v>5</v>
      </c>
      <c r="K9075" s="3">
        <v>18497.16</v>
      </c>
      <c r="L9075" s="2">
        <v>0.22222222222222199</v>
      </c>
      <c r="M9075" s="2">
        <v>0.22595909530537001</v>
      </c>
      <c r="N9075" s="2">
        <v>1.2</v>
      </c>
      <c r="O9075" s="2">
        <v>2.0343845649818699</v>
      </c>
    </row>
    <row r="9076" spans="2:15" x14ac:dyDescent="0.25">
      <c r="B9076" t="s">
        <v>65</v>
      </c>
      <c r="C9076" t="s">
        <v>37</v>
      </c>
      <c r="D9076" t="s">
        <v>17</v>
      </c>
      <c r="E9076" t="s">
        <v>28</v>
      </c>
      <c r="F9076" s="3">
        <v>68</v>
      </c>
      <c r="G9076" s="3">
        <v>338541.4192</v>
      </c>
      <c r="H9076" s="3">
        <v>76</v>
      </c>
      <c r="I9076" s="3">
        <v>570595.7426</v>
      </c>
      <c r="J9076" s="3">
        <v>74</v>
      </c>
      <c r="K9076" s="3">
        <v>429128.37169200002</v>
      </c>
      <c r="L9076" s="2">
        <v>-0.105263157894737</v>
      </c>
      <c r="M9076" s="2">
        <v>-0.40668779325729199</v>
      </c>
      <c r="N9076" s="2">
        <v>-8.1081081081081002E-2</v>
      </c>
      <c r="O9076" s="2">
        <v>-0.21109523039650599</v>
      </c>
    </row>
    <row r="9077" spans="2:15" x14ac:dyDescent="0.25">
      <c r="B9077" t="s">
        <v>65</v>
      </c>
      <c r="C9077" t="s">
        <v>37</v>
      </c>
      <c r="D9077" t="s">
        <v>17</v>
      </c>
      <c r="E9077" t="s">
        <v>11</v>
      </c>
      <c r="F9077" s="3">
        <v>213</v>
      </c>
      <c r="G9077" s="3">
        <v>1334304.8007199999</v>
      </c>
      <c r="H9077" s="3">
        <v>204</v>
      </c>
      <c r="I9077" s="3">
        <v>1333744.01416</v>
      </c>
      <c r="J9077" s="3">
        <v>219</v>
      </c>
      <c r="K9077" s="3">
        <v>1511709.3696000001</v>
      </c>
      <c r="L9077" s="2">
        <v>4.4117647058823602E-2</v>
      </c>
      <c r="M9077" s="2">
        <v>4.2046041372723102E-4</v>
      </c>
      <c r="N9077" s="2">
        <v>-2.7397260273972601E-2</v>
      </c>
      <c r="O9077" s="2">
        <v>-0.11735362130284401</v>
      </c>
    </row>
    <row r="9078" spans="2:15" x14ac:dyDescent="0.25">
      <c r="B9078" t="s">
        <v>65</v>
      </c>
      <c r="C9078" t="s">
        <v>37</v>
      </c>
      <c r="D9078" t="s">
        <v>17</v>
      </c>
      <c r="E9078" t="s">
        <v>12</v>
      </c>
      <c r="F9078" s="3">
        <v>84</v>
      </c>
      <c r="G9078" s="3">
        <v>589300.78879999998</v>
      </c>
      <c r="H9078" s="3">
        <v>73</v>
      </c>
      <c r="I9078" s="3">
        <v>484702.73959999997</v>
      </c>
      <c r="J9078" s="3">
        <v>73</v>
      </c>
      <c r="K9078" s="3">
        <v>422875.98749999999</v>
      </c>
      <c r="L9078" s="2">
        <v>0.150684931506849</v>
      </c>
      <c r="M9078" s="2">
        <v>0.215798345365903</v>
      </c>
      <c r="N9078" s="2">
        <v>0.150684931506849</v>
      </c>
      <c r="O9078" s="2">
        <v>0.39355462646126199</v>
      </c>
    </row>
    <row r="9079" spans="2:15" x14ac:dyDescent="0.25">
      <c r="B9079" t="s">
        <v>65</v>
      </c>
      <c r="C9079" t="s">
        <v>37</v>
      </c>
      <c r="D9079" t="s">
        <v>17</v>
      </c>
      <c r="E9079" t="s">
        <v>20</v>
      </c>
      <c r="F9079" s="3" t="s">
        <v>71</v>
      </c>
      <c r="G9079" s="3">
        <v>30180.04</v>
      </c>
      <c r="H9079" s="3" t="s">
        <v>71</v>
      </c>
      <c r="I9079" s="3">
        <v>16738.419999999998</v>
      </c>
      <c r="J9079" s="3" t="s">
        <v>71</v>
      </c>
      <c r="K9079" s="3">
        <v>6052.32</v>
      </c>
      <c r="L9079" s="2" t="s">
        <v>72</v>
      </c>
      <c r="M9079" s="2">
        <v>0.80303995239694104</v>
      </c>
      <c r="N9079" s="2" t="s">
        <v>72</v>
      </c>
      <c r="O9079" s="2">
        <v>3.9865241758532299</v>
      </c>
    </row>
    <row r="9080" spans="2:15" x14ac:dyDescent="0.25">
      <c r="B9080" t="s">
        <v>65</v>
      </c>
      <c r="C9080" t="s">
        <v>37</v>
      </c>
      <c r="D9080" t="s">
        <v>17</v>
      </c>
      <c r="E9080" t="s">
        <v>32</v>
      </c>
      <c r="F9080" s="3" t="s">
        <v>71</v>
      </c>
      <c r="G9080" s="3">
        <v>22498.07</v>
      </c>
      <c r="H9080" s="3" t="s">
        <v>71</v>
      </c>
      <c r="I9080" s="3">
        <v>19349.740000000002</v>
      </c>
      <c r="J9080" s="3" t="s">
        <v>71</v>
      </c>
      <c r="K9080" s="3">
        <v>11774.16</v>
      </c>
      <c r="L9080" s="2" t="s">
        <v>72</v>
      </c>
      <c r="M9080" s="2">
        <v>0.16270657900312899</v>
      </c>
      <c r="N9080" s="2" t="s">
        <v>72</v>
      </c>
      <c r="O9080" s="2">
        <v>0.91080043077382999</v>
      </c>
    </row>
    <row r="9081" spans="2:15" x14ac:dyDescent="0.25">
      <c r="B9081" t="s">
        <v>65</v>
      </c>
      <c r="C9081" t="s">
        <v>37</v>
      </c>
      <c r="D9081" t="s">
        <v>17</v>
      </c>
      <c r="E9081" t="s">
        <v>16</v>
      </c>
      <c r="F9081" s="3">
        <v>9</v>
      </c>
      <c r="G9081" s="3">
        <v>14528.6</v>
      </c>
      <c r="H9081" s="3">
        <v>9</v>
      </c>
      <c r="I9081" s="3">
        <v>13338.82</v>
      </c>
      <c r="J9081" s="3">
        <v>10</v>
      </c>
      <c r="K9081" s="3">
        <v>16078.5</v>
      </c>
      <c r="L9081" s="2">
        <v>0</v>
      </c>
      <c r="M9081" s="2">
        <v>8.9196795518644095E-2</v>
      </c>
      <c r="N9081" s="2">
        <v>-0.1</v>
      </c>
      <c r="O9081" s="2">
        <v>-9.6395808066672903E-2</v>
      </c>
    </row>
    <row r="9082" spans="2:15" x14ac:dyDescent="0.25">
      <c r="B9082" t="s">
        <v>65</v>
      </c>
      <c r="C9082" t="s">
        <v>37</v>
      </c>
      <c r="D9082" t="s">
        <v>17</v>
      </c>
      <c r="E9082" t="s">
        <v>42</v>
      </c>
      <c r="F9082" s="3" t="s">
        <v>71</v>
      </c>
      <c r="G9082" s="3">
        <v>6236.18</v>
      </c>
      <c r="H9082" s="3"/>
      <c r="I9082" s="3"/>
      <c r="J9082" s="3" t="s">
        <v>71</v>
      </c>
      <c r="K9082" s="3">
        <v>5801.22</v>
      </c>
      <c r="L9082" s="2" t="s">
        <v>72</v>
      </c>
      <c r="M9082" s="2"/>
      <c r="N9082" s="2" t="s">
        <v>72</v>
      </c>
      <c r="O9082" s="2">
        <v>7.4977332354228904E-2</v>
      </c>
    </row>
    <row r="9083" spans="2:15" x14ac:dyDescent="0.25">
      <c r="B9083" t="s">
        <v>65</v>
      </c>
      <c r="C9083" t="s">
        <v>37</v>
      </c>
      <c r="D9083" t="s">
        <v>17</v>
      </c>
      <c r="E9083" t="s">
        <v>13</v>
      </c>
      <c r="F9083" s="3">
        <v>137</v>
      </c>
      <c r="G9083" s="3">
        <v>605295.61508000002</v>
      </c>
      <c r="H9083" s="3">
        <v>157</v>
      </c>
      <c r="I9083" s="3">
        <v>694244.78292000003</v>
      </c>
      <c r="J9083" s="3">
        <v>114</v>
      </c>
      <c r="K9083" s="3">
        <v>427808.61975000001</v>
      </c>
      <c r="L9083" s="2">
        <v>-0.12738853503184699</v>
      </c>
      <c r="M9083" s="2">
        <v>-0.128123638849512</v>
      </c>
      <c r="N9083" s="2">
        <v>0.20175438596491199</v>
      </c>
      <c r="O9083" s="2">
        <v>0.41487475271937901</v>
      </c>
    </row>
    <row r="9084" spans="2:15" x14ac:dyDescent="0.25">
      <c r="B9084" t="s">
        <v>65</v>
      </c>
      <c r="C9084" t="s">
        <v>37</v>
      </c>
      <c r="D9084" t="s">
        <v>17</v>
      </c>
      <c r="E9084" t="s">
        <v>21</v>
      </c>
      <c r="F9084" s="3" t="s">
        <v>71</v>
      </c>
      <c r="G9084" s="3">
        <v>30430.067999999999</v>
      </c>
      <c r="H9084" s="3">
        <v>6</v>
      </c>
      <c r="I9084" s="3">
        <v>47383.991520000003</v>
      </c>
      <c r="J9084" s="3" t="s">
        <v>71</v>
      </c>
      <c r="K9084" s="3">
        <v>10258.85808</v>
      </c>
      <c r="L9084" s="2" t="s">
        <v>72</v>
      </c>
      <c r="M9084" s="2">
        <v>-0.35779855128591298</v>
      </c>
      <c r="N9084" s="2" t="s">
        <v>72</v>
      </c>
      <c r="O9084" s="2">
        <v>1.9662237027456799</v>
      </c>
    </row>
    <row r="9085" spans="2:15" x14ac:dyDescent="0.25">
      <c r="B9085" t="s">
        <v>65</v>
      </c>
      <c r="C9085" t="s">
        <v>37</v>
      </c>
      <c r="D9085" t="s">
        <v>17</v>
      </c>
      <c r="E9085" t="s">
        <v>24</v>
      </c>
      <c r="F9085" s="3">
        <v>8</v>
      </c>
      <c r="G9085" s="3">
        <v>45656.442799999997</v>
      </c>
      <c r="H9085" s="3" t="s">
        <v>71</v>
      </c>
      <c r="I9085" s="3">
        <v>8078.76</v>
      </c>
      <c r="J9085" s="3">
        <v>6</v>
      </c>
      <c r="K9085" s="3">
        <v>39122.514000000003</v>
      </c>
      <c r="L9085" s="2" t="s">
        <v>72</v>
      </c>
      <c r="M9085" s="2">
        <v>4.6514171481761997</v>
      </c>
      <c r="N9085" s="2">
        <v>0.33333333333333298</v>
      </c>
      <c r="O9085" s="2">
        <v>0.16701198701085501</v>
      </c>
    </row>
    <row r="9086" spans="2:15" x14ac:dyDescent="0.25">
      <c r="B9086" t="s">
        <v>65</v>
      </c>
      <c r="C9086" t="s">
        <v>37</v>
      </c>
      <c r="D9086" t="s">
        <v>17</v>
      </c>
      <c r="E9086" t="s">
        <v>14</v>
      </c>
      <c r="F9086" s="3">
        <v>23</v>
      </c>
      <c r="G9086" s="3">
        <v>196519.58840000001</v>
      </c>
      <c r="H9086" s="3">
        <v>18</v>
      </c>
      <c r="I9086" s="3">
        <v>165676.86660000001</v>
      </c>
      <c r="J9086" s="3">
        <v>14</v>
      </c>
      <c r="K9086" s="3">
        <v>68290.890299999999</v>
      </c>
      <c r="L9086" s="2">
        <v>0.27777777777777801</v>
      </c>
      <c r="M9086" s="2">
        <v>0.186161909220946</v>
      </c>
      <c r="N9086" s="2">
        <v>0.64285714285714302</v>
      </c>
      <c r="O9086" s="2">
        <v>1.87768379555011</v>
      </c>
    </row>
    <row r="9087" spans="2:15" x14ac:dyDescent="0.25">
      <c r="B9087" t="s">
        <v>65</v>
      </c>
      <c r="C9087" t="s">
        <v>37</v>
      </c>
      <c r="D9087" t="s">
        <v>22</v>
      </c>
      <c r="E9087" t="s">
        <v>9</v>
      </c>
      <c r="F9087" s="3">
        <v>59</v>
      </c>
      <c r="G9087" s="3">
        <v>252967</v>
      </c>
      <c r="H9087" s="3">
        <v>40</v>
      </c>
      <c r="I9087" s="3">
        <v>179110.16</v>
      </c>
      <c r="J9087" s="3">
        <v>38</v>
      </c>
      <c r="K9087" s="3">
        <v>136763.75580000001</v>
      </c>
      <c r="L9087" s="2">
        <v>0.47499999999999998</v>
      </c>
      <c r="M9087" s="2">
        <v>0.41235427404006603</v>
      </c>
      <c r="N9087" s="2">
        <v>0.55263157894736803</v>
      </c>
      <c r="O9087" s="2">
        <v>0.84966403211339703</v>
      </c>
    </row>
    <row r="9088" spans="2:15" x14ac:dyDescent="0.25">
      <c r="B9088" t="s">
        <v>65</v>
      </c>
      <c r="C9088" t="s">
        <v>37</v>
      </c>
      <c r="D9088" t="s">
        <v>22</v>
      </c>
      <c r="E9088" t="s">
        <v>18</v>
      </c>
      <c r="F9088" s="3">
        <v>32</v>
      </c>
      <c r="G9088" s="3">
        <v>74801.697400000005</v>
      </c>
      <c r="H9088" s="3">
        <v>34</v>
      </c>
      <c r="I9088" s="3">
        <v>79089.866200000004</v>
      </c>
      <c r="J9088" s="3">
        <v>31</v>
      </c>
      <c r="K9088" s="3">
        <v>60096.273150000001</v>
      </c>
      <c r="L9088" s="2">
        <v>-5.8823529411764698E-2</v>
      </c>
      <c r="M9088" s="2">
        <v>-5.4218941136608002E-2</v>
      </c>
      <c r="N9088" s="2">
        <v>3.2258064516128997E-2</v>
      </c>
      <c r="O9088" s="2">
        <v>0.244697773742064</v>
      </c>
    </row>
    <row r="9089" spans="2:15" x14ac:dyDescent="0.25">
      <c r="B9089" t="s">
        <v>65</v>
      </c>
      <c r="C9089" t="s">
        <v>37</v>
      </c>
      <c r="D9089" t="s">
        <v>22</v>
      </c>
      <c r="E9089" t="s">
        <v>10</v>
      </c>
      <c r="F9089" s="3">
        <v>33</v>
      </c>
      <c r="G9089" s="3">
        <v>269504.86940000003</v>
      </c>
      <c r="H9089" s="3">
        <v>35</v>
      </c>
      <c r="I9089" s="3">
        <v>245491.81200000001</v>
      </c>
      <c r="J9089" s="3">
        <v>30</v>
      </c>
      <c r="K9089" s="3">
        <v>172002.981</v>
      </c>
      <c r="L9089" s="2">
        <v>-5.7142857142857197E-2</v>
      </c>
      <c r="M9089" s="2">
        <v>9.7816123496615698E-2</v>
      </c>
      <c r="N9089" s="2">
        <v>0.1</v>
      </c>
      <c r="O9089" s="2">
        <v>0.56686161968320703</v>
      </c>
    </row>
    <row r="9090" spans="2:15" x14ac:dyDescent="0.25">
      <c r="B9090" t="s">
        <v>65</v>
      </c>
      <c r="C9090" t="s">
        <v>37</v>
      </c>
      <c r="D9090" t="s">
        <v>22</v>
      </c>
      <c r="E9090" t="s">
        <v>28</v>
      </c>
      <c r="F9090" s="3">
        <v>93</v>
      </c>
      <c r="G9090" s="3">
        <v>624662.82279999997</v>
      </c>
      <c r="H9090" s="3">
        <v>93</v>
      </c>
      <c r="I9090" s="3">
        <v>555804.15119999996</v>
      </c>
      <c r="J9090" s="3">
        <v>60</v>
      </c>
      <c r="K9090" s="3">
        <v>494531.73</v>
      </c>
      <c r="L9090" s="2">
        <v>0</v>
      </c>
      <c r="M9090" s="2">
        <v>0.123890171477366</v>
      </c>
      <c r="N9090" s="2">
        <v>0.55000000000000004</v>
      </c>
      <c r="O9090" s="2">
        <v>0.26314002703122802</v>
      </c>
    </row>
    <row r="9091" spans="2:15" x14ac:dyDescent="0.25">
      <c r="B9091" t="s">
        <v>65</v>
      </c>
      <c r="C9091" t="s">
        <v>37</v>
      </c>
      <c r="D9091" t="s">
        <v>22</v>
      </c>
      <c r="E9091" t="s">
        <v>11</v>
      </c>
      <c r="F9091" s="3">
        <v>207</v>
      </c>
      <c r="G9091" s="3">
        <v>1620008.9221999999</v>
      </c>
      <c r="H9091" s="3">
        <v>217</v>
      </c>
      <c r="I9091" s="3">
        <v>1876089.2774</v>
      </c>
      <c r="J9091" s="3">
        <v>194</v>
      </c>
      <c r="K9091" s="3">
        <v>1434113.5448499999</v>
      </c>
      <c r="L9091" s="2">
        <v>-4.6082949308755797E-2</v>
      </c>
      <c r="M9091" s="2">
        <v>-0.13649689185095301</v>
      </c>
      <c r="N9091" s="2">
        <v>6.7010309278350499E-2</v>
      </c>
      <c r="O9091" s="2">
        <v>0.12962389067278701</v>
      </c>
    </row>
    <row r="9092" spans="2:15" x14ac:dyDescent="0.25">
      <c r="B9092" t="s">
        <v>65</v>
      </c>
      <c r="C9092" t="s">
        <v>37</v>
      </c>
      <c r="D9092" t="s">
        <v>22</v>
      </c>
      <c r="E9092" t="s">
        <v>12</v>
      </c>
      <c r="F9092" s="3">
        <v>46</v>
      </c>
      <c r="G9092" s="3">
        <v>406993.96740000002</v>
      </c>
      <c r="H9092" s="3">
        <v>67</v>
      </c>
      <c r="I9092" s="3">
        <v>569883.11040000001</v>
      </c>
      <c r="J9092" s="3">
        <v>51</v>
      </c>
      <c r="K9092" s="3">
        <v>479961.60840000003</v>
      </c>
      <c r="L9092" s="2">
        <v>-0.31343283582089598</v>
      </c>
      <c r="M9092" s="2">
        <v>-0.28582904112681701</v>
      </c>
      <c r="N9092" s="2">
        <v>-9.8039215686274495E-2</v>
      </c>
      <c r="O9092" s="2">
        <v>-0.152028078335775</v>
      </c>
    </row>
    <row r="9093" spans="2:15" x14ac:dyDescent="0.25">
      <c r="B9093" t="s">
        <v>65</v>
      </c>
      <c r="C9093" t="s">
        <v>37</v>
      </c>
      <c r="D9093" t="s">
        <v>22</v>
      </c>
      <c r="E9093" t="s">
        <v>20</v>
      </c>
      <c r="F9093" s="3" t="s">
        <v>71</v>
      </c>
      <c r="G9093" s="3">
        <v>2741.68</v>
      </c>
      <c r="H9093" s="3">
        <v>6</v>
      </c>
      <c r="I9093" s="3">
        <v>34892.22</v>
      </c>
      <c r="J9093" s="3" t="s">
        <v>71</v>
      </c>
      <c r="K9093" s="3">
        <v>1291.1400000000001</v>
      </c>
      <c r="L9093" s="2" t="s">
        <v>72</v>
      </c>
      <c r="M9093" s="2">
        <v>-0.921424317512615</v>
      </c>
      <c r="N9093" s="2" t="s">
        <v>72</v>
      </c>
      <c r="O9093" s="2">
        <v>1.12345679012346</v>
      </c>
    </row>
    <row r="9094" spans="2:15" x14ac:dyDescent="0.25">
      <c r="B9094" t="s">
        <v>65</v>
      </c>
      <c r="C9094" t="s">
        <v>37</v>
      </c>
      <c r="D9094" t="s">
        <v>22</v>
      </c>
      <c r="E9094" t="s">
        <v>32</v>
      </c>
      <c r="F9094" s="3">
        <v>26</v>
      </c>
      <c r="G9094" s="3">
        <v>193454.57639999999</v>
      </c>
      <c r="H9094" s="3">
        <v>20</v>
      </c>
      <c r="I9094" s="3">
        <v>110088.4048</v>
      </c>
      <c r="J9094" s="3">
        <v>15</v>
      </c>
      <c r="K9094" s="3">
        <v>81194.853600000002</v>
      </c>
      <c r="L9094" s="2">
        <v>0.3</v>
      </c>
      <c r="M9094" s="2">
        <v>0.75726568798460803</v>
      </c>
      <c r="N9094" s="2">
        <v>0.73333333333333295</v>
      </c>
      <c r="O9094" s="2">
        <v>1.3825965294923599</v>
      </c>
    </row>
    <row r="9095" spans="2:15" x14ac:dyDescent="0.25">
      <c r="B9095" t="s">
        <v>65</v>
      </c>
      <c r="C9095" t="s">
        <v>37</v>
      </c>
      <c r="D9095" t="s">
        <v>22</v>
      </c>
      <c r="E9095" t="s">
        <v>16</v>
      </c>
      <c r="F9095" s="3">
        <v>15</v>
      </c>
      <c r="G9095" s="3">
        <v>25217.5</v>
      </c>
      <c r="H9095" s="3">
        <v>7</v>
      </c>
      <c r="I9095" s="3">
        <v>8305.9</v>
      </c>
      <c r="J9095" s="3">
        <v>9</v>
      </c>
      <c r="K9095" s="3">
        <v>12393</v>
      </c>
      <c r="L9095" s="2">
        <v>1.1428571428571399</v>
      </c>
      <c r="M9095" s="2">
        <v>2.0360948241611401</v>
      </c>
      <c r="N9095" s="2">
        <v>0.66666666666666696</v>
      </c>
      <c r="O9095" s="2">
        <v>1.03481804244331</v>
      </c>
    </row>
    <row r="9096" spans="2:15" x14ac:dyDescent="0.25">
      <c r="B9096" t="s">
        <v>65</v>
      </c>
      <c r="C9096" t="s">
        <v>37</v>
      </c>
      <c r="D9096" t="s">
        <v>22</v>
      </c>
      <c r="E9096" t="s">
        <v>42</v>
      </c>
      <c r="F9096" s="3"/>
      <c r="G9096" s="3"/>
      <c r="H9096" s="3"/>
      <c r="I9096" s="3"/>
      <c r="J9096" s="3" t="s">
        <v>71</v>
      </c>
      <c r="K9096" s="3">
        <v>5801.22</v>
      </c>
      <c r="L9096" s="2"/>
      <c r="M9096" s="2"/>
      <c r="N9096" s="2" t="s">
        <v>72</v>
      </c>
      <c r="O9096" s="2"/>
    </row>
    <row r="9097" spans="2:15" x14ac:dyDescent="0.25">
      <c r="B9097" t="s">
        <v>65</v>
      </c>
      <c r="C9097" t="s">
        <v>37</v>
      </c>
      <c r="D9097" t="s">
        <v>22</v>
      </c>
      <c r="E9097" t="s">
        <v>13</v>
      </c>
      <c r="F9097" s="3">
        <v>630</v>
      </c>
      <c r="G9097" s="3">
        <v>2506146.0402600002</v>
      </c>
      <c r="H9097" s="3">
        <v>656</v>
      </c>
      <c r="I9097" s="3">
        <v>2630202.3552399999</v>
      </c>
      <c r="J9097" s="3">
        <v>419</v>
      </c>
      <c r="K9097" s="3">
        <v>1503626.07861</v>
      </c>
      <c r="L9097" s="2">
        <v>-3.9634146341463401E-2</v>
      </c>
      <c r="M9097" s="2">
        <v>-4.7166072501170699E-2</v>
      </c>
      <c r="N9097" s="2">
        <v>0.50357995226730301</v>
      </c>
      <c r="O9097" s="2">
        <v>0.66673488569496098</v>
      </c>
    </row>
    <row r="9098" spans="2:15" x14ac:dyDescent="0.25">
      <c r="B9098" t="s">
        <v>65</v>
      </c>
      <c r="C9098" t="s">
        <v>37</v>
      </c>
      <c r="D9098" t="s">
        <v>22</v>
      </c>
      <c r="E9098" t="s">
        <v>21</v>
      </c>
      <c r="F9098" s="3">
        <v>15</v>
      </c>
      <c r="G9098" s="3">
        <v>72526.780859999999</v>
      </c>
      <c r="H9098" s="3">
        <v>14</v>
      </c>
      <c r="I9098" s="3">
        <v>78401.324160000004</v>
      </c>
      <c r="J9098" s="3">
        <v>11</v>
      </c>
      <c r="K9098" s="3">
        <v>60686.325794999997</v>
      </c>
      <c r="L9098" s="2">
        <v>7.1428571428571397E-2</v>
      </c>
      <c r="M9098" s="2">
        <v>-7.4929133696917394E-2</v>
      </c>
      <c r="N9098" s="2">
        <v>0.36363636363636398</v>
      </c>
      <c r="O9098" s="2">
        <v>0.19510911082337401</v>
      </c>
    </row>
    <row r="9099" spans="2:15" x14ac:dyDescent="0.25">
      <c r="B9099" t="s">
        <v>65</v>
      </c>
      <c r="C9099" t="s">
        <v>37</v>
      </c>
      <c r="D9099" t="s">
        <v>22</v>
      </c>
      <c r="E9099" t="s">
        <v>24</v>
      </c>
      <c r="F9099" s="3">
        <v>15</v>
      </c>
      <c r="G9099" s="3">
        <v>97044.635599999994</v>
      </c>
      <c r="H9099" s="3">
        <v>16</v>
      </c>
      <c r="I9099" s="3">
        <v>79702.084799999997</v>
      </c>
      <c r="J9099" s="3">
        <v>10</v>
      </c>
      <c r="K9099" s="3">
        <v>28465.230599999999</v>
      </c>
      <c r="L9099" s="2">
        <v>-6.25E-2</v>
      </c>
      <c r="M9099" s="2">
        <v>0.217592185242311</v>
      </c>
      <c r="N9099" s="2">
        <v>0.5</v>
      </c>
      <c r="O9099" s="2">
        <v>2.4092341271951598</v>
      </c>
    </row>
    <row r="9100" spans="2:15" x14ac:dyDescent="0.25">
      <c r="B9100" t="s">
        <v>65</v>
      </c>
      <c r="C9100" t="s">
        <v>37</v>
      </c>
      <c r="D9100" t="s">
        <v>22</v>
      </c>
      <c r="E9100" t="s">
        <v>14</v>
      </c>
      <c r="F9100" s="3">
        <v>18</v>
      </c>
      <c r="G9100" s="3">
        <v>47492.935599999997</v>
      </c>
      <c r="H9100" s="3">
        <v>29</v>
      </c>
      <c r="I9100" s="3">
        <v>71291.342999999993</v>
      </c>
      <c r="J9100" s="3">
        <v>12</v>
      </c>
      <c r="K9100" s="3">
        <v>47554.996529999997</v>
      </c>
      <c r="L9100" s="2">
        <v>-0.37931034482758602</v>
      </c>
      <c r="M9100" s="2">
        <v>-0.33381903606444902</v>
      </c>
      <c r="N9100" s="2">
        <v>0.5</v>
      </c>
      <c r="O9100" s="2">
        <v>-1.3050348970346001E-3</v>
      </c>
    </row>
    <row r="9101" spans="2:15" x14ac:dyDescent="0.25">
      <c r="B9101" t="s">
        <v>65</v>
      </c>
      <c r="C9101" t="s">
        <v>37</v>
      </c>
      <c r="D9101" t="s">
        <v>25</v>
      </c>
      <c r="E9101" t="s">
        <v>10</v>
      </c>
      <c r="F9101" s="3"/>
      <c r="G9101" s="3"/>
      <c r="H9101" s="3" t="s">
        <v>71</v>
      </c>
      <c r="I9101" s="3">
        <v>15683.68</v>
      </c>
      <c r="J9101" s="3" t="s">
        <v>71</v>
      </c>
      <c r="K9101" s="3">
        <v>15022.32</v>
      </c>
      <c r="L9101" s="2" t="s">
        <v>72</v>
      </c>
      <c r="M9101" s="2"/>
      <c r="N9101" s="2" t="s">
        <v>72</v>
      </c>
      <c r="O9101" s="2"/>
    </row>
    <row r="9102" spans="2:15" x14ac:dyDescent="0.25">
      <c r="B9102" t="s">
        <v>65</v>
      </c>
      <c r="C9102" t="s">
        <v>37</v>
      </c>
      <c r="D9102" t="s">
        <v>25</v>
      </c>
      <c r="E9102" t="s">
        <v>28</v>
      </c>
      <c r="F9102" s="3">
        <v>13</v>
      </c>
      <c r="G9102" s="3">
        <v>57140.86</v>
      </c>
      <c r="H9102" s="3">
        <v>6</v>
      </c>
      <c r="I9102" s="3">
        <v>24412.527999999998</v>
      </c>
      <c r="J9102" s="3">
        <v>10</v>
      </c>
      <c r="K9102" s="3">
        <v>48409.002</v>
      </c>
      <c r="L9102" s="2">
        <v>1.1666666666666701</v>
      </c>
      <c r="M9102" s="2">
        <v>1.34063674192202</v>
      </c>
      <c r="N9102" s="2">
        <v>0.3</v>
      </c>
      <c r="O9102" s="2">
        <v>0.18037674067314999</v>
      </c>
    </row>
    <row r="9103" spans="2:15" x14ac:dyDescent="0.25">
      <c r="B9103" t="s">
        <v>65</v>
      </c>
      <c r="C9103" t="s">
        <v>37</v>
      </c>
      <c r="D9103" t="s">
        <v>25</v>
      </c>
      <c r="E9103" t="s">
        <v>11</v>
      </c>
      <c r="F9103" s="3">
        <v>7</v>
      </c>
      <c r="G9103" s="3">
        <v>67286.572</v>
      </c>
      <c r="H9103" s="3">
        <v>11</v>
      </c>
      <c r="I9103" s="3">
        <v>98106.658800000005</v>
      </c>
      <c r="J9103" s="3">
        <v>51</v>
      </c>
      <c r="K9103" s="3">
        <v>188739.0974</v>
      </c>
      <c r="L9103" s="2">
        <v>-0.36363636363636398</v>
      </c>
      <c r="M9103" s="2">
        <v>-0.31414877620926601</v>
      </c>
      <c r="N9103" s="2">
        <v>-0.86274509803921595</v>
      </c>
      <c r="O9103" s="2">
        <v>-0.64349425780394798</v>
      </c>
    </row>
    <row r="9104" spans="2:15" x14ac:dyDescent="0.25">
      <c r="B9104" t="s">
        <v>65</v>
      </c>
      <c r="C9104" t="s">
        <v>37</v>
      </c>
      <c r="D9104" t="s">
        <v>25</v>
      </c>
      <c r="E9104" t="s">
        <v>12</v>
      </c>
      <c r="F9104" s="3" t="s">
        <v>71</v>
      </c>
      <c r="G9104" s="3">
        <v>28613.38</v>
      </c>
      <c r="H9104" s="3" t="s">
        <v>71</v>
      </c>
      <c r="I9104" s="3">
        <v>7387.52</v>
      </c>
      <c r="J9104" s="3"/>
      <c r="K9104" s="3"/>
      <c r="L9104" s="2" t="s">
        <v>72</v>
      </c>
      <c r="M9104" s="2">
        <v>2.87320508100147</v>
      </c>
      <c r="N9104" s="2" t="s">
        <v>72</v>
      </c>
      <c r="O9104" s="2"/>
    </row>
    <row r="9105" spans="2:15" x14ac:dyDescent="0.25">
      <c r="B9105" t="s">
        <v>65</v>
      </c>
      <c r="C9105" t="s">
        <v>37</v>
      </c>
      <c r="D9105" t="s">
        <v>25</v>
      </c>
      <c r="E9105" t="s">
        <v>16</v>
      </c>
      <c r="F9105" s="3" t="s">
        <v>71</v>
      </c>
      <c r="G9105" s="3">
        <v>3701.26</v>
      </c>
      <c r="H9105" s="3" t="s">
        <v>71</v>
      </c>
      <c r="I9105" s="3">
        <v>2930.88</v>
      </c>
      <c r="J9105" s="3" t="s">
        <v>71</v>
      </c>
      <c r="K9105" s="3">
        <v>4424.0904</v>
      </c>
      <c r="L9105" s="2" t="s">
        <v>72</v>
      </c>
      <c r="M9105" s="2">
        <v>0.26284938312042799</v>
      </c>
      <c r="N9105" s="2" t="s">
        <v>72</v>
      </c>
      <c r="O9105" s="2">
        <v>-0.16338508815281</v>
      </c>
    </row>
    <row r="9106" spans="2:15" x14ac:dyDescent="0.25">
      <c r="B9106" t="s">
        <v>65</v>
      </c>
      <c r="C9106" t="s">
        <v>37</v>
      </c>
      <c r="D9106" t="s">
        <v>25</v>
      </c>
      <c r="E9106" t="s">
        <v>24</v>
      </c>
      <c r="F9106" s="3" t="s">
        <v>71</v>
      </c>
      <c r="G9106" s="3">
        <v>5082.24</v>
      </c>
      <c r="H9106" s="3" t="s">
        <v>71</v>
      </c>
      <c r="I9106" s="3">
        <v>67853.232000000004</v>
      </c>
      <c r="J9106" s="3" t="s">
        <v>71</v>
      </c>
      <c r="K9106" s="3">
        <v>86127.138000000006</v>
      </c>
      <c r="L9106" s="2" t="s">
        <v>72</v>
      </c>
      <c r="M9106" s="2">
        <v>-0.92509951478803498</v>
      </c>
      <c r="N9106" s="2" t="s">
        <v>72</v>
      </c>
      <c r="O9106" s="2">
        <v>-0.94099142131020297</v>
      </c>
    </row>
    <row r="9107" spans="2:15" x14ac:dyDescent="0.25">
      <c r="B9107" t="s">
        <v>65</v>
      </c>
      <c r="C9107" t="s">
        <v>37</v>
      </c>
      <c r="D9107" t="s">
        <v>25</v>
      </c>
      <c r="E9107" t="s">
        <v>14</v>
      </c>
      <c r="F9107" s="3"/>
      <c r="G9107" s="3"/>
      <c r="H9107" s="3" t="s">
        <v>71</v>
      </c>
      <c r="I9107" s="3">
        <v>4165.12</v>
      </c>
      <c r="J9107" s="3"/>
      <c r="K9107" s="3"/>
      <c r="L9107" s="2" t="s">
        <v>72</v>
      </c>
      <c r="M9107" s="2"/>
      <c r="N9107" s="2"/>
      <c r="O9107" s="2"/>
    </row>
    <row r="9108" spans="2:15" x14ac:dyDescent="0.25">
      <c r="B9108" t="s">
        <v>65</v>
      </c>
      <c r="C9108" t="s">
        <v>37</v>
      </c>
      <c r="D9108" t="s">
        <v>29</v>
      </c>
      <c r="E9108" t="s">
        <v>18</v>
      </c>
      <c r="F9108" s="3"/>
      <c r="G9108" s="3"/>
      <c r="H9108" s="3" t="s">
        <v>71</v>
      </c>
      <c r="I9108" s="3">
        <v>4767.4602000000004</v>
      </c>
      <c r="J9108" s="3"/>
      <c r="K9108" s="3"/>
      <c r="L9108" s="2" t="s">
        <v>72</v>
      </c>
      <c r="M9108" s="2"/>
      <c r="N9108" s="2"/>
      <c r="O9108" s="2"/>
    </row>
    <row r="9109" spans="2:15" x14ac:dyDescent="0.25">
      <c r="B9109" t="s">
        <v>65</v>
      </c>
      <c r="C9109" t="s">
        <v>37</v>
      </c>
      <c r="D9109" t="s">
        <v>29</v>
      </c>
      <c r="E9109" t="s">
        <v>28</v>
      </c>
      <c r="F9109" s="3"/>
      <c r="G9109" s="3"/>
      <c r="H9109" s="3" t="s">
        <v>71</v>
      </c>
      <c r="I9109" s="3">
        <v>2098.5203999999999</v>
      </c>
      <c r="J9109" s="3"/>
      <c r="K9109" s="3"/>
      <c r="L9109" s="2" t="s">
        <v>72</v>
      </c>
      <c r="M9109" s="2"/>
      <c r="N9109" s="2"/>
      <c r="O9109" s="2"/>
    </row>
    <row r="9110" spans="2:15" x14ac:dyDescent="0.25">
      <c r="B9110" t="s">
        <v>65</v>
      </c>
      <c r="C9110" t="s">
        <v>37</v>
      </c>
      <c r="D9110" t="s">
        <v>29</v>
      </c>
      <c r="E9110" t="s">
        <v>11</v>
      </c>
      <c r="F9110" s="3" t="s">
        <v>71</v>
      </c>
      <c r="G9110" s="3">
        <v>8006.8752000000004</v>
      </c>
      <c r="H9110" s="3" t="s">
        <v>71</v>
      </c>
      <c r="I9110" s="3">
        <v>7895.3958000000002</v>
      </c>
      <c r="J9110" s="3" t="s">
        <v>71</v>
      </c>
      <c r="K9110" s="3">
        <v>7125.0205500000002</v>
      </c>
      <c r="L9110" s="2" t="s">
        <v>72</v>
      </c>
      <c r="M9110" s="2">
        <v>1.4119545469778699E-2</v>
      </c>
      <c r="N9110" s="2" t="s">
        <v>72</v>
      </c>
      <c r="O9110" s="2">
        <v>0.123768716709175</v>
      </c>
    </row>
    <row r="9111" spans="2:15" x14ac:dyDescent="0.25">
      <c r="B9111" t="s">
        <v>65</v>
      </c>
      <c r="C9111" t="s">
        <v>37</v>
      </c>
      <c r="D9111" t="s">
        <v>29</v>
      </c>
      <c r="E9111" t="s">
        <v>20</v>
      </c>
      <c r="F9111" s="3"/>
      <c r="G9111" s="3"/>
      <c r="H9111" s="3" t="s">
        <v>71</v>
      </c>
      <c r="I9111" s="3">
        <v>1872.2636</v>
      </c>
      <c r="J9111" s="3"/>
      <c r="K9111" s="3"/>
      <c r="L9111" s="2" t="s">
        <v>72</v>
      </c>
      <c r="M9111" s="2"/>
      <c r="N9111" s="2"/>
      <c r="O9111" s="2"/>
    </row>
    <row r="9112" spans="2:15" x14ac:dyDescent="0.25">
      <c r="B9112" t="s">
        <v>65</v>
      </c>
      <c r="C9112" t="s">
        <v>37</v>
      </c>
      <c r="D9112" t="s">
        <v>29</v>
      </c>
      <c r="E9112" t="s">
        <v>16</v>
      </c>
      <c r="F9112" s="3"/>
      <c r="G9112" s="3"/>
      <c r="H9112" s="3"/>
      <c r="I9112" s="3"/>
      <c r="J9112" s="3" t="s">
        <v>71</v>
      </c>
      <c r="K9112" s="3">
        <v>1604.3417999999999</v>
      </c>
      <c r="L9112" s="2"/>
      <c r="M9112" s="2"/>
      <c r="N9112" s="2" t="s">
        <v>72</v>
      </c>
      <c r="O9112" s="2"/>
    </row>
    <row r="9113" spans="2:15" x14ac:dyDescent="0.25">
      <c r="B9113" t="s">
        <v>65</v>
      </c>
      <c r="C9113" t="s">
        <v>37</v>
      </c>
      <c r="D9113" t="s">
        <v>29</v>
      </c>
      <c r="E9113" t="s">
        <v>13</v>
      </c>
      <c r="F9113" s="3">
        <v>64</v>
      </c>
      <c r="G9113" s="3">
        <v>283171.24904000002</v>
      </c>
      <c r="H9113" s="3">
        <v>50</v>
      </c>
      <c r="I9113" s="3">
        <v>210028.70576000001</v>
      </c>
      <c r="J9113" s="3">
        <v>54</v>
      </c>
      <c r="K9113" s="3">
        <v>206173.35225</v>
      </c>
      <c r="L9113" s="2">
        <v>0.28000000000000003</v>
      </c>
      <c r="M9113" s="2">
        <v>0.34825022139392697</v>
      </c>
      <c r="N9113" s="2">
        <v>0.18518518518518501</v>
      </c>
      <c r="O9113" s="2">
        <v>0.373461923908743</v>
      </c>
    </row>
    <row r="9114" spans="2:15" x14ac:dyDescent="0.25">
      <c r="B9114" t="s">
        <v>65</v>
      </c>
      <c r="C9114" t="s">
        <v>37</v>
      </c>
      <c r="D9114" t="s">
        <v>29</v>
      </c>
      <c r="E9114" t="s">
        <v>21</v>
      </c>
      <c r="F9114" s="3">
        <v>22</v>
      </c>
      <c r="G9114" s="3">
        <v>212795.70019999999</v>
      </c>
      <c r="H9114" s="3">
        <v>19</v>
      </c>
      <c r="I9114" s="3">
        <v>186313.38636</v>
      </c>
      <c r="J9114" s="3">
        <v>6</v>
      </c>
      <c r="K9114" s="3">
        <v>31360.835640000001</v>
      </c>
      <c r="L9114" s="2">
        <v>0.157894736842105</v>
      </c>
      <c r="M9114" s="2">
        <v>0.142138546013168</v>
      </c>
      <c r="N9114" s="2">
        <v>2.6666666666666701</v>
      </c>
      <c r="O9114" s="2">
        <v>5.7853963664343198</v>
      </c>
    </row>
    <row r="9115" spans="2:15" x14ac:dyDescent="0.25">
      <c r="B9115" t="s">
        <v>65</v>
      </c>
      <c r="C9115" t="s">
        <v>37</v>
      </c>
      <c r="D9115" t="s">
        <v>29</v>
      </c>
      <c r="E9115" t="s">
        <v>14</v>
      </c>
      <c r="F9115" s="3" t="s">
        <v>71</v>
      </c>
      <c r="G9115" s="3">
        <v>8296.0795999999991</v>
      </c>
      <c r="H9115" s="3"/>
      <c r="I9115" s="3"/>
      <c r="J9115" s="3" t="s">
        <v>71</v>
      </c>
      <c r="K9115" s="3">
        <v>7026.8459999999995</v>
      </c>
      <c r="L9115" s="2" t="s">
        <v>72</v>
      </c>
      <c r="M9115" s="2"/>
      <c r="N9115" s="2" t="s">
        <v>72</v>
      </c>
      <c r="O9115" s="2">
        <v>0.18062635782824901</v>
      </c>
    </row>
    <row r="9116" spans="2:15" x14ac:dyDescent="0.25">
      <c r="B9116" t="s">
        <v>65</v>
      </c>
      <c r="C9116" t="s">
        <v>37</v>
      </c>
      <c r="D9116" t="s">
        <v>26</v>
      </c>
      <c r="E9116" t="s">
        <v>10</v>
      </c>
      <c r="F9116" s="3" t="s">
        <v>71</v>
      </c>
      <c r="G9116" s="3">
        <v>10031.780000000001</v>
      </c>
      <c r="H9116" s="3" t="s">
        <v>71</v>
      </c>
      <c r="I9116" s="3">
        <v>3810.44</v>
      </c>
      <c r="J9116" s="3" t="s">
        <v>71</v>
      </c>
      <c r="K9116" s="3">
        <v>19386.54</v>
      </c>
      <c r="L9116" s="2" t="s">
        <v>72</v>
      </c>
      <c r="M9116" s="2">
        <v>1.6327090834654301</v>
      </c>
      <c r="N9116" s="2" t="s">
        <v>72</v>
      </c>
      <c r="O9116" s="2">
        <v>-0.48253891617586198</v>
      </c>
    </row>
    <row r="9117" spans="2:15" x14ac:dyDescent="0.25">
      <c r="B9117" t="s">
        <v>65</v>
      </c>
      <c r="C9117" t="s">
        <v>37</v>
      </c>
      <c r="D9117" t="s">
        <v>26</v>
      </c>
      <c r="E9117" t="s">
        <v>28</v>
      </c>
      <c r="F9117" s="3">
        <v>6</v>
      </c>
      <c r="G9117" s="3">
        <v>42810.400000000001</v>
      </c>
      <c r="H9117" s="3" t="s">
        <v>71</v>
      </c>
      <c r="I9117" s="3">
        <v>20600.46</v>
      </c>
      <c r="J9117" s="3">
        <v>5</v>
      </c>
      <c r="K9117" s="3">
        <v>31573.8</v>
      </c>
      <c r="L9117" s="2" t="s">
        <v>72</v>
      </c>
      <c r="M9117" s="2">
        <v>1.07812835247368</v>
      </c>
      <c r="N9117" s="2">
        <v>0.2</v>
      </c>
      <c r="O9117" s="2">
        <v>0.35588367570580698</v>
      </c>
    </row>
    <row r="9118" spans="2:15" x14ac:dyDescent="0.25">
      <c r="B9118" t="s">
        <v>65</v>
      </c>
      <c r="C9118" t="s">
        <v>37</v>
      </c>
      <c r="D9118" t="s">
        <v>26</v>
      </c>
      <c r="E9118" t="s">
        <v>13</v>
      </c>
      <c r="F9118" s="3"/>
      <c r="G9118" s="3"/>
      <c r="H9118" s="3" t="s">
        <v>71</v>
      </c>
      <c r="I9118" s="3">
        <v>1721.5652</v>
      </c>
      <c r="J9118" s="3"/>
      <c r="K9118" s="3"/>
      <c r="L9118" s="2" t="s">
        <v>72</v>
      </c>
      <c r="M9118" s="2"/>
      <c r="N9118" s="2"/>
      <c r="O9118" s="2"/>
    </row>
    <row r="9119" spans="2:15" x14ac:dyDescent="0.25">
      <c r="B9119" t="s">
        <v>65</v>
      </c>
      <c r="C9119" t="s">
        <v>37</v>
      </c>
      <c r="D9119" t="s">
        <v>26</v>
      </c>
      <c r="E9119" t="s">
        <v>14</v>
      </c>
      <c r="F9119" s="3" t="s">
        <v>71</v>
      </c>
      <c r="G9119" s="3">
        <v>5318.7</v>
      </c>
      <c r="H9119" s="3" t="s">
        <v>71</v>
      </c>
      <c r="I9119" s="3">
        <v>5267.46</v>
      </c>
      <c r="J9119" s="3" t="s">
        <v>71</v>
      </c>
      <c r="K9119" s="3">
        <v>4840.5600000000004</v>
      </c>
      <c r="L9119" s="2" t="s">
        <v>72</v>
      </c>
      <c r="M9119" s="2">
        <v>9.7276486200179608E-3</v>
      </c>
      <c r="N9119" s="2" t="s">
        <v>72</v>
      </c>
      <c r="O9119" s="2">
        <v>9.8777827358817794E-2</v>
      </c>
    </row>
    <row r="9120" spans="2:15" x14ac:dyDescent="0.25">
      <c r="B9120" t="s">
        <v>65</v>
      </c>
      <c r="C9120" t="s">
        <v>38</v>
      </c>
      <c r="D9120" t="s">
        <v>31</v>
      </c>
      <c r="E9120" t="s">
        <v>28</v>
      </c>
      <c r="F9120" s="3" t="s">
        <v>71</v>
      </c>
      <c r="G9120" s="3">
        <v>14770.513999999999</v>
      </c>
      <c r="H9120" s="3">
        <v>7</v>
      </c>
      <c r="I9120" s="3">
        <v>57321.625999999997</v>
      </c>
      <c r="J9120" s="3" t="s">
        <v>71</v>
      </c>
      <c r="K9120" s="3">
        <v>39266.798999999999</v>
      </c>
      <c r="L9120" s="2" t="s">
        <v>72</v>
      </c>
      <c r="M9120" s="2">
        <v>-0.74232213859390495</v>
      </c>
      <c r="N9120" s="2" t="s">
        <v>72</v>
      </c>
      <c r="O9120" s="2">
        <v>-0.62384216752682098</v>
      </c>
    </row>
    <row r="9121" spans="2:15" x14ac:dyDescent="0.25">
      <c r="B9121" t="s">
        <v>65</v>
      </c>
      <c r="C9121" t="s">
        <v>38</v>
      </c>
      <c r="D9121" t="s">
        <v>31</v>
      </c>
      <c r="E9121" t="s">
        <v>11</v>
      </c>
      <c r="F9121" s="3"/>
      <c r="G9121" s="3"/>
      <c r="H9121" s="3"/>
      <c r="I9121" s="3"/>
      <c r="J9121" s="3" t="s">
        <v>71</v>
      </c>
      <c r="K9121" s="3">
        <v>2737.92</v>
      </c>
      <c r="L9121" s="2"/>
      <c r="M9121" s="2"/>
      <c r="N9121" s="2" t="s">
        <v>72</v>
      </c>
      <c r="O9121" s="2"/>
    </row>
    <row r="9122" spans="2:15" x14ac:dyDescent="0.25">
      <c r="B9122" t="s">
        <v>65</v>
      </c>
      <c r="C9122" t="s">
        <v>38</v>
      </c>
      <c r="D9122" t="s">
        <v>31</v>
      </c>
      <c r="E9122" t="s">
        <v>20</v>
      </c>
      <c r="F9122" s="3"/>
      <c r="G9122" s="3"/>
      <c r="H9122" s="3" t="s">
        <v>71</v>
      </c>
      <c r="I9122" s="3">
        <v>8415.9599999999991</v>
      </c>
      <c r="J9122" s="3"/>
      <c r="K9122" s="3"/>
      <c r="L9122" s="2" t="s">
        <v>72</v>
      </c>
      <c r="M9122" s="2"/>
      <c r="N9122" s="2"/>
      <c r="O9122" s="2"/>
    </row>
    <row r="9123" spans="2:15" x14ac:dyDescent="0.25">
      <c r="B9123" t="s">
        <v>65</v>
      </c>
      <c r="C9123" t="s">
        <v>38</v>
      </c>
      <c r="D9123" t="s">
        <v>31</v>
      </c>
      <c r="E9123" t="s">
        <v>16</v>
      </c>
      <c r="F9123" s="3">
        <v>13</v>
      </c>
      <c r="G9123" s="3">
        <v>10284.299999999999</v>
      </c>
      <c r="H9123" s="3">
        <v>9</v>
      </c>
      <c r="I9123" s="3">
        <v>7119.9</v>
      </c>
      <c r="J9123" s="3">
        <v>7</v>
      </c>
      <c r="K9123" s="3">
        <v>6724.9</v>
      </c>
      <c r="L9123" s="2">
        <v>0.44444444444444398</v>
      </c>
      <c r="M9123" s="2">
        <v>0.44444444444444398</v>
      </c>
      <c r="N9123" s="2">
        <v>0.85714285714285698</v>
      </c>
      <c r="O9123" s="2">
        <v>0.52928668084283803</v>
      </c>
    </row>
    <row r="9124" spans="2:15" x14ac:dyDescent="0.25">
      <c r="B9124" t="s">
        <v>65</v>
      </c>
      <c r="C9124" t="s">
        <v>38</v>
      </c>
      <c r="D9124" t="s">
        <v>8</v>
      </c>
      <c r="E9124" t="s">
        <v>9</v>
      </c>
      <c r="F9124" s="3">
        <v>10</v>
      </c>
      <c r="G9124" s="3">
        <v>35683.552000000003</v>
      </c>
      <c r="H9124" s="3">
        <v>9</v>
      </c>
      <c r="I9124" s="3">
        <v>31971.7696</v>
      </c>
      <c r="J9124" s="3">
        <v>7</v>
      </c>
      <c r="K9124" s="3">
        <v>22800.961200000002</v>
      </c>
      <c r="L9124" s="2">
        <v>0.11111111111111099</v>
      </c>
      <c r="M9124" s="2">
        <v>0.116095619555572</v>
      </c>
      <c r="N9124" s="2">
        <v>0.42857142857142899</v>
      </c>
      <c r="O9124" s="2">
        <v>0.56500209298194004</v>
      </c>
    </row>
    <row r="9125" spans="2:15" x14ac:dyDescent="0.25">
      <c r="B9125" t="s">
        <v>65</v>
      </c>
      <c r="C9125" t="s">
        <v>38</v>
      </c>
      <c r="D9125" t="s">
        <v>8</v>
      </c>
      <c r="E9125" t="s">
        <v>18</v>
      </c>
      <c r="F9125" s="3">
        <v>17</v>
      </c>
      <c r="G9125" s="3">
        <v>42239.21</v>
      </c>
      <c r="H9125" s="3">
        <v>14</v>
      </c>
      <c r="I9125" s="3">
        <v>36057.26</v>
      </c>
      <c r="J9125" s="3">
        <v>9</v>
      </c>
      <c r="K9125" s="3">
        <v>13653.33</v>
      </c>
      <c r="L9125" s="2">
        <v>0.214285714285714</v>
      </c>
      <c r="M9125" s="2">
        <v>0.171448135548846</v>
      </c>
      <c r="N9125" s="2">
        <v>0.88888888888888895</v>
      </c>
      <c r="O9125" s="2">
        <v>2.0936928939679902</v>
      </c>
    </row>
    <row r="9126" spans="2:15" x14ac:dyDescent="0.25">
      <c r="B9126" t="s">
        <v>65</v>
      </c>
      <c r="C9126" t="s">
        <v>38</v>
      </c>
      <c r="D9126" t="s">
        <v>8</v>
      </c>
      <c r="E9126" t="s">
        <v>10</v>
      </c>
      <c r="F9126" s="3">
        <v>8</v>
      </c>
      <c r="G9126" s="3">
        <v>38054.2016</v>
      </c>
      <c r="H9126" s="3" t="s">
        <v>71</v>
      </c>
      <c r="I9126" s="3">
        <v>17332.4872</v>
      </c>
      <c r="J9126" s="3">
        <v>5</v>
      </c>
      <c r="K9126" s="3">
        <v>20246.241600000001</v>
      </c>
      <c r="L9126" s="2" t="s">
        <v>72</v>
      </c>
      <c r="M9126" s="2">
        <v>1.1955418839138101</v>
      </c>
      <c r="N9126" s="2">
        <v>0.6</v>
      </c>
      <c r="O9126" s="2">
        <v>0.87956868004578204</v>
      </c>
    </row>
    <row r="9127" spans="2:15" x14ac:dyDescent="0.25">
      <c r="B9127" t="s">
        <v>65</v>
      </c>
      <c r="C9127" t="s">
        <v>38</v>
      </c>
      <c r="D9127" t="s">
        <v>8</v>
      </c>
      <c r="E9127" t="s">
        <v>28</v>
      </c>
      <c r="F9127" s="3">
        <v>16</v>
      </c>
      <c r="G9127" s="3">
        <v>66159.400599999994</v>
      </c>
      <c r="H9127" s="3">
        <v>6</v>
      </c>
      <c r="I9127" s="3">
        <v>26622.878400000001</v>
      </c>
      <c r="J9127" s="3">
        <v>18</v>
      </c>
      <c r="K9127" s="3">
        <v>78852.009600000005</v>
      </c>
      <c r="L9127" s="2">
        <v>1.6666666666666701</v>
      </c>
      <c r="M9127" s="2">
        <v>1.4850581370645499</v>
      </c>
      <c r="N9127" s="2">
        <v>-0.11111111111111099</v>
      </c>
      <c r="O9127" s="2">
        <v>-0.160967476471265</v>
      </c>
    </row>
    <row r="9128" spans="2:15" x14ac:dyDescent="0.25">
      <c r="B9128" t="s">
        <v>65</v>
      </c>
      <c r="C9128" t="s">
        <v>38</v>
      </c>
      <c r="D9128" t="s">
        <v>8</v>
      </c>
      <c r="E9128" t="s">
        <v>11</v>
      </c>
      <c r="F9128" s="3">
        <v>117</v>
      </c>
      <c r="G9128" s="3">
        <v>679827.25280000002</v>
      </c>
      <c r="H9128" s="3">
        <v>113</v>
      </c>
      <c r="I9128" s="3">
        <v>566694.04787200002</v>
      </c>
      <c r="J9128" s="3">
        <v>104</v>
      </c>
      <c r="K9128" s="3">
        <v>488282.30796800001</v>
      </c>
      <c r="L9128" s="2">
        <v>3.5398230088495602E-2</v>
      </c>
      <c r="M9128" s="2">
        <v>0.199637185802159</v>
      </c>
      <c r="N9128" s="2">
        <v>0.125</v>
      </c>
      <c r="O9128" s="2">
        <v>0.39228319704869002</v>
      </c>
    </row>
    <row r="9129" spans="2:15" x14ac:dyDescent="0.25">
      <c r="B9129" t="s">
        <v>65</v>
      </c>
      <c r="C9129" t="s">
        <v>38</v>
      </c>
      <c r="D9129" t="s">
        <v>8</v>
      </c>
      <c r="E9129" t="s">
        <v>12</v>
      </c>
      <c r="F9129" s="3">
        <v>6</v>
      </c>
      <c r="G9129" s="3">
        <v>41523.582399999999</v>
      </c>
      <c r="H9129" s="3" t="s">
        <v>71</v>
      </c>
      <c r="I9129" s="3">
        <v>11090.56</v>
      </c>
      <c r="J9129" s="3" t="s">
        <v>71</v>
      </c>
      <c r="K9129" s="3">
        <v>20925.216</v>
      </c>
      <c r="L9129" s="2" t="s">
        <v>72</v>
      </c>
      <c r="M9129" s="2">
        <v>2.7440474060822901</v>
      </c>
      <c r="N9129" s="2" t="s">
        <v>72</v>
      </c>
      <c r="O9129" s="2">
        <v>0.98438010866889003</v>
      </c>
    </row>
    <row r="9130" spans="2:15" x14ac:dyDescent="0.25">
      <c r="B9130" t="s">
        <v>65</v>
      </c>
      <c r="C9130" t="s">
        <v>38</v>
      </c>
      <c r="D9130" t="s">
        <v>8</v>
      </c>
      <c r="E9130" t="s">
        <v>32</v>
      </c>
      <c r="F9130" s="3">
        <v>13</v>
      </c>
      <c r="G9130" s="3">
        <v>76128.297600000005</v>
      </c>
      <c r="H9130" s="3">
        <v>6</v>
      </c>
      <c r="I9130" s="3">
        <v>32202.5864</v>
      </c>
      <c r="J9130" s="3" t="s">
        <v>71</v>
      </c>
      <c r="K9130" s="3">
        <v>20140.822800000002</v>
      </c>
      <c r="L9130" s="2">
        <v>1.1666666666666701</v>
      </c>
      <c r="M9130" s="2">
        <v>1.3640429577420501</v>
      </c>
      <c r="N9130" s="2" t="s">
        <v>72</v>
      </c>
      <c r="O9130" s="2">
        <v>2.7798007735811101</v>
      </c>
    </row>
    <row r="9131" spans="2:15" x14ac:dyDescent="0.25">
      <c r="B9131" t="s">
        <v>65</v>
      </c>
      <c r="C9131" t="s">
        <v>38</v>
      </c>
      <c r="D9131" t="s">
        <v>8</v>
      </c>
      <c r="E9131" t="s">
        <v>16</v>
      </c>
      <c r="F9131" s="3">
        <v>8</v>
      </c>
      <c r="G9131" s="3">
        <v>33352.059200000003</v>
      </c>
      <c r="H9131" s="3">
        <v>12</v>
      </c>
      <c r="I9131" s="3">
        <v>46957.788800000002</v>
      </c>
      <c r="J9131" s="3" t="s">
        <v>71</v>
      </c>
      <c r="K9131" s="3">
        <v>16901.9136</v>
      </c>
      <c r="L9131" s="2">
        <v>-0.33333333333333298</v>
      </c>
      <c r="M9131" s="2">
        <v>-0.28974383052721597</v>
      </c>
      <c r="N9131" s="2" t="s">
        <v>72</v>
      </c>
      <c r="O9131" s="2">
        <v>0.97327119220394098</v>
      </c>
    </row>
    <row r="9132" spans="2:15" x14ac:dyDescent="0.25">
      <c r="B9132" t="s">
        <v>65</v>
      </c>
      <c r="C9132" t="s">
        <v>38</v>
      </c>
      <c r="D9132" t="s">
        <v>8</v>
      </c>
      <c r="E9132" t="s">
        <v>42</v>
      </c>
      <c r="F9132" s="3" t="s">
        <v>71</v>
      </c>
      <c r="G9132" s="3">
        <v>6559.4128000000001</v>
      </c>
      <c r="H9132" s="3"/>
      <c r="I9132" s="3"/>
      <c r="J9132" s="3"/>
      <c r="K9132" s="3"/>
      <c r="L9132" s="2" t="s">
        <v>72</v>
      </c>
      <c r="M9132" s="2"/>
      <c r="N9132" s="2" t="s">
        <v>72</v>
      </c>
      <c r="O9132" s="2"/>
    </row>
    <row r="9133" spans="2:15" x14ac:dyDescent="0.25">
      <c r="B9133" t="s">
        <v>65</v>
      </c>
      <c r="C9133" t="s">
        <v>38</v>
      </c>
      <c r="D9133" t="s">
        <v>8</v>
      </c>
      <c r="E9133" t="s">
        <v>13</v>
      </c>
      <c r="F9133" s="3">
        <v>33</v>
      </c>
      <c r="G9133" s="3">
        <v>151436.28487999999</v>
      </c>
      <c r="H9133" s="3">
        <v>36</v>
      </c>
      <c r="I9133" s="3">
        <v>166130.35472</v>
      </c>
      <c r="J9133" s="3">
        <v>36</v>
      </c>
      <c r="K9133" s="3">
        <v>130065.07665</v>
      </c>
      <c r="L9133" s="2">
        <v>-8.3333333333333398E-2</v>
      </c>
      <c r="M9133" s="2">
        <v>-8.8449036690289001E-2</v>
      </c>
      <c r="N9133" s="2">
        <v>-8.3333333333333398E-2</v>
      </c>
      <c r="O9133" s="2">
        <v>0.16431165675248099</v>
      </c>
    </row>
    <row r="9134" spans="2:15" x14ac:dyDescent="0.25">
      <c r="B9134" t="s">
        <v>65</v>
      </c>
      <c r="C9134" t="s">
        <v>38</v>
      </c>
      <c r="D9134" t="s">
        <v>8</v>
      </c>
      <c r="E9134" t="s">
        <v>24</v>
      </c>
      <c r="F9134" s="3" t="s">
        <v>71</v>
      </c>
      <c r="G9134" s="3">
        <v>3999.7568000000001</v>
      </c>
      <c r="H9134" s="3"/>
      <c r="I9134" s="3"/>
      <c r="J9134" s="3" t="s">
        <v>71</v>
      </c>
      <c r="K9134" s="3">
        <v>4971.8447999999999</v>
      </c>
      <c r="L9134" s="2" t="s">
        <v>72</v>
      </c>
      <c r="M9134" s="2"/>
      <c r="N9134" s="2" t="s">
        <v>72</v>
      </c>
      <c r="O9134" s="2">
        <v>-0.19551857290477001</v>
      </c>
    </row>
    <row r="9135" spans="2:15" x14ac:dyDescent="0.25">
      <c r="B9135" t="s">
        <v>65</v>
      </c>
      <c r="C9135" t="s">
        <v>38</v>
      </c>
      <c r="D9135" t="s">
        <v>8</v>
      </c>
      <c r="E9135" t="s">
        <v>14</v>
      </c>
      <c r="F9135" s="3" t="s">
        <v>71</v>
      </c>
      <c r="G9135" s="3">
        <v>12422.2304</v>
      </c>
      <c r="H9135" s="3">
        <v>6</v>
      </c>
      <c r="I9135" s="3">
        <v>29439.460800000001</v>
      </c>
      <c r="J9135" s="3">
        <v>7</v>
      </c>
      <c r="K9135" s="3">
        <v>26371.08855</v>
      </c>
      <c r="L9135" s="2" t="s">
        <v>72</v>
      </c>
      <c r="M9135" s="2">
        <v>-0.57804151086897604</v>
      </c>
      <c r="N9135" s="2" t="s">
        <v>72</v>
      </c>
      <c r="O9135" s="2">
        <v>-0.52894510302647302</v>
      </c>
    </row>
    <row r="9136" spans="2:15" x14ac:dyDescent="0.25">
      <c r="B9136" t="s">
        <v>65</v>
      </c>
      <c r="C9136" t="s">
        <v>38</v>
      </c>
      <c r="D9136" t="s">
        <v>15</v>
      </c>
      <c r="E9136" t="s">
        <v>9</v>
      </c>
      <c r="F9136" s="3"/>
      <c r="G9136" s="3"/>
      <c r="H9136" s="3" t="s">
        <v>71</v>
      </c>
      <c r="I9136" s="3">
        <v>3239.9836</v>
      </c>
      <c r="J9136" s="3" t="s">
        <v>71</v>
      </c>
      <c r="K9136" s="3">
        <v>2169.1799999999998</v>
      </c>
      <c r="L9136" s="2" t="s">
        <v>72</v>
      </c>
      <c r="M9136" s="2"/>
      <c r="N9136" s="2" t="s">
        <v>72</v>
      </c>
      <c r="O9136" s="2"/>
    </row>
    <row r="9137" spans="2:15" x14ac:dyDescent="0.25">
      <c r="B9137" t="s">
        <v>65</v>
      </c>
      <c r="C9137" t="s">
        <v>38</v>
      </c>
      <c r="D9137" t="s">
        <v>15</v>
      </c>
      <c r="E9137" t="s">
        <v>18</v>
      </c>
      <c r="F9137" s="3">
        <v>23</v>
      </c>
      <c r="G9137" s="3">
        <v>30796.2948</v>
      </c>
      <c r="H9137" s="3">
        <v>20</v>
      </c>
      <c r="I9137" s="3">
        <v>40990.652000000002</v>
      </c>
      <c r="J9137" s="3">
        <v>8</v>
      </c>
      <c r="K9137" s="3">
        <v>8769.0015000000003</v>
      </c>
      <c r="L9137" s="2">
        <v>0.15</v>
      </c>
      <c r="M9137" s="2">
        <v>-0.24869956203672999</v>
      </c>
      <c r="N9137" s="2">
        <v>1.875</v>
      </c>
      <c r="O9137" s="2">
        <v>2.5119499979558699</v>
      </c>
    </row>
    <row r="9138" spans="2:15" x14ac:dyDescent="0.25">
      <c r="B9138" t="s">
        <v>65</v>
      </c>
      <c r="C9138" t="s">
        <v>38</v>
      </c>
      <c r="D9138" t="s">
        <v>15</v>
      </c>
      <c r="E9138" t="s">
        <v>10</v>
      </c>
      <c r="F9138" s="3" t="s">
        <v>71</v>
      </c>
      <c r="G9138" s="3">
        <v>8035.4319999999998</v>
      </c>
      <c r="H9138" s="3" t="s">
        <v>71</v>
      </c>
      <c r="I9138" s="3">
        <v>15595.394</v>
      </c>
      <c r="J9138" s="3"/>
      <c r="K9138" s="3"/>
      <c r="L9138" s="2" t="s">
        <v>72</v>
      </c>
      <c r="M9138" s="2">
        <v>-0.48475607605681498</v>
      </c>
      <c r="N9138" s="2" t="s">
        <v>72</v>
      </c>
      <c r="O9138" s="2"/>
    </row>
    <row r="9139" spans="2:15" x14ac:dyDescent="0.25">
      <c r="B9139" t="s">
        <v>65</v>
      </c>
      <c r="C9139" t="s">
        <v>38</v>
      </c>
      <c r="D9139" t="s">
        <v>15</v>
      </c>
      <c r="E9139" t="s">
        <v>28</v>
      </c>
      <c r="F9139" s="3" t="s">
        <v>71</v>
      </c>
      <c r="G9139" s="3">
        <v>19000.8184</v>
      </c>
      <c r="H9139" s="3">
        <v>5</v>
      </c>
      <c r="I9139" s="3">
        <v>44275.290523999996</v>
      </c>
      <c r="J9139" s="3" t="s">
        <v>71</v>
      </c>
      <c r="K9139" s="3">
        <v>13797.653399999999</v>
      </c>
      <c r="L9139" s="2" t="s">
        <v>72</v>
      </c>
      <c r="M9139" s="2">
        <v>-0.57084825022886398</v>
      </c>
      <c r="N9139" s="2" t="s">
        <v>72</v>
      </c>
      <c r="O9139" s="2">
        <v>0.377105066286127</v>
      </c>
    </row>
    <row r="9140" spans="2:15" x14ac:dyDescent="0.25">
      <c r="B9140" t="s">
        <v>65</v>
      </c>
      <c r="C9140" t="s">
        <v>38</v>
      </c>
      <c r="D9140" t="s">
        <v>15</v>
      </c>
      <c r="E9140" t="s">
        <v>11</v>
      </c>
      <c r="F9140" s="3">
        <v>29</v>
      </c>
      <c r="G9140" s="3">
        <v>239308.06692000001</v>
      </c>
      <c r="H9140" s="3">
        <v>25</v>
      </c>
      <c r="I9140" s="3">
        <v>127954.12515199999</v>
      </c>
      <c r="J9140" s="3">
        <v>21</v>
      </c>
      <c r="K9140" s="3">
        <v>131017.404096</v>
      </c>
      <c r="L9140" s="2">
        <v>0.16</v>
      </c>
      <c r="M9140" s="2">
        <v>0.87026457049133699</v>
      </c>
      <c r="N9140" s="2">
        <v>0.38095238095238099</v>
      </c>
      <c r="O9140" s="2">
        <v>0.82653647102222005</v>
      </c>
    </row>
    <row r="9141" spans="2:15" x14ac:dyDescent="0.25">
      <c r="B9141" t="s">
        <v>65</v>
      </c>
      <c r="C9141" t="s">
        <v>38</v>
      </c>
      <c r="D9141" t="s">
        <v>15</v>
      </c>
      <c r="E9141" t="s">
        <v>12</v>
      </c>
      <c r="F9141" s="3" t="s">
        <v>71</v>
      </c>
      <c r="G9141" s="3">
        <v>22111.884999999998</v>
      </c>
      <c r="H9141" s="3" t="s">
        <v>71</v>
      </c>
      <c r="I9141" s="3">
        <v>6195.83</v>
      </c>
      <c r="J9141" s="3" t="s">
        <v>71</v>
      </c>
      <c r="K9141" s="3">
        <v>27221.540400000002</v>
      </c>
      <c r="L9141" s="2" t="s">
        <v>72</v>
      </c>
      <c r="M9141" s="2">
        <v>2.56883339278192</v>
      </c>
      <c r="N9141" s="2" t="s">
        <v>72</v>
      </c>
      <c r="O9141" s="2">
        <v>-0.18770632833107401</v>
      </c>
    </row>
    <row r="9142" spans="2:15" x14ac:dyDescent="0.25">
      <c r="B9142" t="s">
        <v>65</v>
      </c>
      <c r="C9142" t="s">
        <v>38</v>
      </c>
      <c r="D9142" t="s">
        <v>15</v>
      </c>
      <c r="E9142" t="s">
        <v>19</v>
      </c>
      <c r="F9142" s="3"/>
      <c r="G9142" s="3"/>
      <c r="H9142" s="3"/>
      <c r="I9142" s="3"/>
      <c r="J9142" s="3" t="s">
        <v>71</v>
      </c>
      <c r="K9142" s="3">
        <v>4655.3940000000002</v>
      </c>
      <c r="L9142" s="2"/>
      <c r="M9142" s="2"/>
      <c r="N9142" s="2" t="s">
        <v>72</v>
      </c>
      <c r="O9142" s="2"/>
    </row>
    <row r="9143" spans="2:15" x14ac:dyDescent="0.25">
      <c r="B9143" t="s">
        <v>65</v>
      </c>
      <c r="C9143" t="s">
        <v>38</v>
      </c>
      <c r="D9143" t="s">
        <v>15</v>
      </c>
      <c r="E9143" t="s">
        <v>32</v>
      </c>
      <c r="F9143" s="3" t="s">
        <v>71</v>
      </c>
      <c r="G9143" s="3">
        <v>16356.363600000001</v>
      </c>
      <c r="H9143" s="3">
        <v>6</v>
      </c>
      <c r="I9143" s="3">
        <v>32405.287199999999</v>
      </c>
      <c r="J9143" s="3" t="s">
        <v>71</v>
      </c>
      <c r="K9143" s="3">
        <v>19736.200799999999</v>
      </c>
      <c r="L9143" s="2" t="s">
        <v>72</v>
      </c>
      <c r="M9143" s="2">
        <v>-0.49525632965228</v>
      </c>
      <c r="N9143" s="2" t="s">
        <v>72</v>
      </c>
      <c r="O9143" s="2">
        <v>-0.17125064921309499</v>
      </c>
    </row>
    <row r="9144" spans="2:15" x14ac:dyDescent="0.25">
      <c r="B9144" t="s">
        <v>65</v>
      </c>
      <c r="C9144" t="s">
        <v>38</v>
      </c>
      <c r="D9144" t="s">
        <v>15</v>
      </c>
      <c r="E9144" t="s">
        <v>16</v>
      </c>
      <c r="F9144" s="3">
        <v>8</v>
      </c>
      <c r="G9144" s="3">
        <v>16932.4064</v>
      </c>
      <c r="H9144" s="3">
        <v>6</v>
      </c>
      <c r="I9144" s="3">
        <v>11969.882</v>
      </c>
      <c r="J9144" s="3" t="s">
        <v>71</v>
      </c>
      <c r="K9144" s="3">
        <v>1084.5899999999999</v>
      </c>
      <c r="L9144" s="2">
        <v>0.33333333333333298</v>
      </c>
      <c r="M9144" s="2">
        <v>0.41458423733834598</v>
      </c>
      <c r="N9144" s="2" t="s">
        <v>72</v>
      </c>
      <c r="O9144" s="2">
        <v>14.6118039074673</v>
      </c>
    </row>
    <row r="9145" spans="2:15" x14ac:dyDescent="0.25">
      <c r="B9145" t="s">
        <v>65</v>
      </c>
      <c r="C9145" t="s">
        <v>38</v>
      </c>
      <c r="D9145" t="s">
        <v>15</v>
      </c>
      <c r="E9145" t="s">
        <v>13</v>
      </c>
      <c r="F9145" s="3">
        <v>34</v>
      </c>
      <c r="G9145" s="3">
        <v>136595.79920000001</v>
      </c>
      <c r="H9145" s="3">
        <v>28</v>
      </c>
      <c r="I9145" s="3">
        <v>115388.78608000001</v>
      </c>
      <c r="J9145" s="3">
        <v>6</v>
      </c>
      <c r="K9145" s="3">
        <v>21549.572100000001</v>
      </c>
      <c r="L9145" s="2">
        <v>0.214285714285714</v>
      </c>
      <c r="M9145" s="2">
        <v>0.183787470519856</v>
      </c>
      <c r="N9145" s="2">
        <v>4.6666666666666696</v>
      </c>
      <c r="O9145" s="2">
        <v>5.3386780287855498</v>
      </c>
    </row>
    <row r="9146" spans="2:15" x14ac:dyDescent="0.25">
      <c r="B9146" t="s">
        <v>65</v>
      </c>
      <c r="C9146" t="s">
        <v>38</v>
      </c>
      <c r="D9146" t="s">
        <v>15</v>
      </c>
      <c r="E9146" t="s">
        <v>24</v>
      </c>
      <c r="F9146" s="3" t="s">
        <v>71</v>
      </c>
      <c r="G9146" s="3">
        <v>2361.4063999999998</v>
      </c>
      <c r="H9146" s="3"/>
      <c r="I9146" s="3"/>
      <c r="J9146" s="3"/>
      <c r="K9146" s="3"/>
      <c r="L9146" s="2" t="s">
        <v>72</v>
      </c>
      <c r="M9146" s="2"/>
      <c r="N9146" s="2" t="s">
        <v>72</v>
      </c>
      <c r="O9146" s="2"/>
    </row>
    <row r="9147" spans="2:15" x14ac:dyDescent="0.25">
      <c r="B9147" t="s">
        <v>65</v>
      </c>
      <c r="C9147" t="s">
        <v>38</v>
      </c>
      <c r="D9147" t="s">
        <v>15</v>
      </c>
      <c r="E9147" t="s">
        <v>14</v>
      </c>
      <c r="F9147" s="3" t="s">
        <v>71</v>
      </c>
      <c r="G9147" s="3">
        <v>15695.1484</v>
      </c>
      <c r="H9147" s="3" t="s">
        <v>71</v>
      </c>
      <c r="I9147" s="3">
        <v>8450.5311999999994</v>
      </c>
      <c r="J9147" s="3" t="s">
        <v>71</v>
      </c>
      <c r="K9147" s="3">
        <v>15224.1453</v>
      </c>
      <c r="L9147" s="2" t="s">
        <v>72</v>
      </c>
      <c r="M9147" s="2">
        <v>0.85729725487552799</v>
      </c>
      <c r="N9147" s="2" t="s">
        <v>72</v>
      </c>
      <c r="O9147" s="2">
        <v>3.0937900993364801E-2</v>
      </c>
    </row>
    <row r="9148" spans="2:15" x14ac:dyDescent="0.25">
      <c r="B9148" t="s">
        <v>65</v>
      </c>
      <c r="C9148" t="s">
        <v>38</v>
      </c>
      <c r="D9148" t="s">
        <v>17</v>
      </c>
      <c r="E9148" t="s">
        <v>9</v>
      </c>
      <c r="F9148" s="3" t="s">
        <v>71</v>
      </c>
      <c r="G9148" s="3">
        <v>6240.98</v>
      </c>
      <c r="H9148" s="3" t="s">
        <v>71</v>
      </c>
      <c r="I9148" s="3">
        <v>6704.8842000000004</v>
      </c>
      <c r="J9148" s="3" t="s">
        <v>71</v>
      </c>
      <c r="K9148" s="3">
        <v>9990.0234</v>
      </c>
      <c r="L9148" s="2" t="s">
        <v>72</v>
      </c>
      <c r="M9148" s="2">
        <v>-6.9188995091071195E-2</v>
      </c>
      <c r="N9148" s="2" t="s">
        <v>72</v>
      </c>
      <c r="O9148" s="2">
        <v>-0.37527874058833499</v>
      </c>
    </row>
    <row r="9149" spans="2:15" x14ac:dyDescent="0.25">
      <c r="B9149" t="s">
        <v>65</v>
      </c>
      <c r="C9149" t="s">
        <v>38</v>
      </c>
      <c r="D9149" t="s">
        <v>17</v>
      </c>
      <c r="E9149" t="s">
        <v>32</v>
      </c>
      <c r="F9149" s="3"/>
      <c r="G9149" s="3"/>
      <c r="H9149" s="3" t="s">
        <v>71</v>
      </c>
      <c r="I9149" s="3">
        <v>4352.8912</v>
      </c>
      <c r="J9149" s="3"/>
      <c r="K9149" s="3"/>
      <c r="L9149" s="2" t="s">
        <v>72</v>
      </c>
      <c r="M9149" s="2"/>
      <c r="N9149" s="2"/>
      <c r="O9149" s="2"/>
    </row>
    <row r="9150" spans="2:15" x14ac:dyDescent="0.25">
      <c r="B9150" t="s">
        <v>65</v>
      </c>
      <c r="C9150" t="s">
        <v>38</v>
      </c>
      <c r="D9150" t="s">
        <v>17</v>
      </c>
      <c r="E9150" t="s">
        <v>13</v>
      </c>
      <c r="F9150" s="3">
        <v>15</v>
      </c>
      <c r="G9150" s="3">
        <v>65993.612999999998</v>
      </c>
      <c r="H9150" s="3">
        <v>12</v>
      </c>
      <c r="I9150" s="3">
        <v>51856.601999999999</v>
      </c>
      <c r="J9150" s="3">
        <v>19</v>
      </c>
      <c r="K9150" s="3">
        <v>75137.994000000006</v>
      </c>
      <c r="L9150" s="2">
        <v>0.25</v>
      </c>
      <c r="M9150" s="2">
        <v>0.27261738052176998</v>
      </c>
      <c r="N9150" s="2">
        <v>-0.21052631578947401</v>
      </c>
      <c r="O9150" s="2">
        <v>-0.121701159602424</v>
      </c>
    </row>
    <row r="9151" spans="2:15" x14ac:dyDescent="0.25">
      <c r="B9151" t="s">
        <v>65</v>
      </c>
      <c r="C9151" t="s">
        <v>38</v>
      </c>
      <c r="D9151" t="s">
        <v>22</v>
      </c>
      <c r="E9151" t="s">
        <v>18</v>
      </c>
      <c r="F9151" s="3">
        <v>6</v>
      </c>
      <c r="G9151" s="3">
        <v>16089.914000000001</v>
      </c>
      <c r="H9151" s="3">
        <v>9</v>
      </c>
      <c r="I9151" s="3">
        <v>20982.757000000001</v>
      </c>
      <c r="J9151" s="3">
        <v>10</v>
      </c>
      <c r="K9151" s="3">
        <v>45811.991999999998</v>
      </c>
      <c r="L9151" s="2">
        <v>-0.33333333333333298</v>
      </c>
      <c r="M9151" s="2">
        <v>-0.23318399007337301</v>
      </c>
      <c r="N9151" s="2">
        <v>-0.4</v>
      </c>
      <c r="O9151" s="2">
        <v>-0.64878379442657697</v>
      </c>
    </row>
    <row r="9152" spans="2:15" x14ac:dyDescent="0.25">
      <c r="B9152" t="s">
        <v>65</v>
      </c>
      <c r="C9152" t="s">
        <v>38</v>
      </c>
      <c r="D9152" t="s">
        <v>22</v>
      </c>
      <c r="E9152" t="s">
        <v>10</v>
      </c>
      <c r="F9152" s="3" t="s">
        <v>71</v>
      </c>
      <c r="G9152" s="3">
        <v>3810.44</v>
      </c>
      <c r="H9152" s="3"/>
      <c r="I9152" s="3"/>
      <c r="J9152" s="3" t="s">
        <v>71</v>
      </c>
      <c r="K9152" s="3">
        <v>4369.1400000000003</v>
      </c>
      <c r="L9152" s="2" t="s">
        <v>72</v>
      </c>
      <c r="M9152" s="2"/>
      <c r="N9152" s="2" t="s">
        <v>72</v>
      </c>
      <c r="O9152" s="2">
        <v>-0.127874135413377</v>
      </c>
    </row>
    <row r="9153" spans="2:15" x14ac:dyDescent="0.25">
      <c r="B9153" t="s">
        <v>65</v>
      </c>
      <c r="C9153" t="s">
        <v>38</v>
      </c>
      <c r="D9153" t="s">
        <v>22</v>
      </c>
      <c r="E9153" t="s">
        <v>28</v>
      </c>
      <c r="F9153" s="3">
        <v>6</v>
      </c>
      <c r="G9153" s="3">
        <v>20583.560000000001</v>
      </c>
      <c r="H9153" s="3" t="s">
        <v>71</v>
      </c>
      <c r="I9153" s="3">
        <v>16082.584000000001</v>
      </c>
      <c r="J9153" s="3" t="s">
        <v>71</v>
      </c>
      <c r="K9153" s="3">
        <v>6949.4759999999997</v>
      </c>
      <c r="L9153" s="2" t="s">
        <v>72</v>
      </c>
      <c r="M9153" s="2">
        <v>0.279866469219125</v>
      </c>
      <c r="N9153" s="2" t="s">
        <v>72</v>
      </c>
      <c r="O9153" s="2">
        <v>1.9618866228187599</v>
      </c>
    </row>
    <row r="9154" spans="2:15" x14ac:dyDescent="0.25">
      <c r="B9154" t="s">
        <v>65</v>
      </c>
      <c r="C9154" t="s">
        <v>38</v>
      </c>
      <c r="D9154" t="s">
        <v>22</v>
      </c>
      <c r="E9154" t="s">
        <v>11</v>
      </c>
      <c r="F9154" s="3">
        <v>18</v>
      </c>
      <c r="G9154" s="3">
        <v>178095.86799999999</v>
      </c>
      <c r="H9154" s="3">
        <v>14</v>
      </c>
      <c r="I9154" s="3">
        <v>521624.8688</v>
      </c>
      <c r="J9154" s="3">
        <v>14</v>
      </c>
      <c r="K9154" s="3">
        <v>162329.103</v>
      </c>
      <c r="L9154" s="2">
        <v>0.28571428571428598</v>
      </c>
      <c r="M9154" s="2">
        <v>-0.65857481371677995</v>
      </c>
      <c r="N9154" s="2">
        <v>0.28571428571428598</v>
      </c>
      <c r="O9154" s="2">
        <v>9.7128393545056396E-2</v>
      </c>
    </row>
    <row r="9155" spans="2:15" x14ac:dyDescent="0.25">
      <c r="B9155" t="s">
        <v>65</v>
      </c>
      <c r="C9155" t="s">
        <v>38</v>
      </c>
      <c r="D9155" t="s">
        <v>22</v>
      </c>
      <c r="E9155" t="s">
        <v>12</v>
      </c>
      <c r="F9155" s="3"/>
      <c r="G9155" s="3"/>
      <c r="H9155" s="3"/>
      <c r="I9155" s="3"/>
      <c r="J9155" s="3" t="s">
        <v>71</v>
      </c>
      <c r="K9155" s="3">
        <v>4015.98</v>
      </c>
      <c r="L9155" s="2"/>
      <c r="M9155" s="2"/>
      <c r="N9155" s="2" t="s">
        <v>72</v>
      </c>
      <c r="O9155" s="2"/>
    </row>
    <row r="9156" spans="2:15" x14ac:dyDescent="0.25">
      <c r="B9156" t="s">
        <v>65</v>
      </c>
      <c r="C9156" t="s">
        <v>38</v>
      </c>
      <c r="D9156" t="s">
        <v>22</v>
      </c>
      <c r="E9156" t="s">
        <v>16</v>
      </c>
      <c r="F9156" s="3" t="s">
        <v>71</v>
      </c>
      <c r="G9156" s="3">
        <v>2466.58</v>
      </c>
      <c r="H9156" s="3" t="s">
        <v>71</v>
      </c>
      <c r="I9156" s="3">
        <v>5375.46</v>
      </c>
      <c r="J9156" s="3" t="s">
        <v>71</v>
      </c>
      <c r="K9156" s="3">
        <v>876.42</v>
      </c>
      <c r="L9156" s="2" t="s">
        <v>72</v>
      </c>
      <c r="M9156" s="2">
        <v>-0.54114066517098103</v>
      </c>
      <c r="N9156" s="2" t="s">
        <v>72</v>
      </c>
      <c r="O9156" s="2">
        <v>1.8143812327422899</v>
      </c>
    </row>
    <row r="9157" spans="2:15" x14ac:dyDescent="0.25">
      <c r="B9157" t="s">
        <v>65</v>
      </c>
      <c r="C9157" t="s">
        <v>38</v>
      </c>
      <c r="D9157" t="s">
        <v>22</v>
      </c>
      <c r="E9157" t="s">
        <v>13</v>
      </c>
      <c r="F9157" s="3">
        <v>13</v>
      </c>
      <c r="G9157" s="3">
        <v>51257.195200000002</v>
      </c>
      <c r="H9157" s="3">
        <v>16</v>
      </c>
      <c r="I9157" s="3">
        <v>83975.414799999999</v>
      </c>
      <c r="J9157" s="3">
        <v>21</v>
      </c>
      <c r="K9157" s="3">
        <v>75129.845249999998</v>
      </c>
      <c r="L9157" s="2">
        <v>-0.1875</v>
      </c>
      <c r="M9157" s="2">
        <v>-0.38961664765721399</v>
      </c>
      <c r="N9157" s="2">
        <v>-0.38095238095238099</v>
      </c>
      <c r="O9157" s="2">
        <v>-0.31775188635837098</v>
      </c>
    </row>
    <row r="9158" spans="2:15" x14ac:dyDescent="0.25">
      <c r="B9158" t="s">
        <v>65</v>
      </c>
      <c r="C9158" t="s">
        <v>38</v>
      </c>
      <c r="D9158" t="s">
        <v>22</v>
      </c>
      <c r="E9158" t="s">
        <v>14</v>
      </c>
      <c r="F9158" s="3"/>
      <c r="G9158" s="3"/>
      <c r="H9158" s="3" t="s">
        <v>71</v>
      </c>
      <c r="I9158" s="3">
        <v>54788.779600000002</v>
      </c>
      <c r="J9158" s="3"/>
      <c r="K9158" s="3"/>
      <c r="L9158" s="2" t="s">
        <v>72</v>
      </c>
      <c r="M9158" s="2"/>
      <c r="N9158" s="2"/>
      <c r="O9158" s="2"/>
    </row>
    <row r="9159" spans="2:15" x14ac:dyDescent="0.25">
      <c r="B9159" t="s">
        <v>65</v>
      </c>
      <c r="C9159" t="s">
        <v>38</v>
      </c>
      <c r="D9159" t="s">
        <v>25</v>
      </c>
      <c r="E9159" t="s">
        <v>11</v>
      </c>
      <c r="F9159" s="3" t="s">
        <v>71</v>
      </c>
      <c r="G9159" s="3">
        <v>41543.695599999999</v>
      </c>
      <c r="H9159" s="3">
        <v>7</v>
      </c>
      <c r="I9159" s="3">
        <v>97959.926000000007</v>
      </c>
      <c r="J9159" s="3">
        <v>7</v>
      </c>
      <c r="K9159" s="3">
        <v>74292.244200000001</v>
      </c>
      <c r="L9159" s="2" t="s">
        <v>72</v>
      </c>
      <c r="M9159" s="2">
        <v>-0.57591132112533405</v>
      </c>
      <c r="N9159" s="2" t="s">
        <v>72</v>
      </c>
      <c r="O9159" s="2">
        <v>-0.44080709840772297</v>
      </c>
    </row>
    <row r="9160" spans="2:15" x14ac:dyDescent="0.25">
      <c r="B9160" t="s">
        <v>65</v>
      </c>
      <c r="C9160" t="s">
        <v>38</v>
      </c>
      <c r="D9160" t="s">
        <v>25</v>
      </c>
      <c r="E9160" t="s">
        <v>24</v>
      </c>
      <c r="F9160" s="3" t="s">
        <v>71</v>
      </c>
      <c r="G9160" s="3">
        <v>9331.3464000000004</v>
      </c>
      <c r="H9160" s="3">
        <v>5</v>
      </c>
      <c r="I9160" s="3">
        <v>16823.359199999999</v>
      </c>
      <c r="J9160" s="3" t="s">
        <v>71</v>
      </c>
      <c r="K9160" s="3">
        <v>4238.1144000000004</v>
      </c>
      <c r="L9160" s="2" t="s">
        <v>72</v>
      </c>
      <c r="M9160" s="2">
        <v>-0.44533393782616199</v>
      </c>
      <c r="N9160" s="2" t="s">
        <v>72</v>
      </c>
      <c r="O9160" s="2">
        <v>1.20176840908306</v>
      </c>
    </row>
    <row r="9161" spans="2:15" x14ac:dyDescent="0.25">
      <c r="B9161" t="s">
        <v>65</v>
      </c>
      <c r="C9161" t="s">
        <v>38</v>
      </c>
      <c r="D9161" t="s">
        <v>26</v>
      </c>
      <c r="E9161" t="s">
        <v>10</v>
      </c>
      <c r="F9161" s="3" t="s">
        <v>71</v>
      </c>
      <c r="G9161" s="3">
        <v>6508.1880000000001</v>
      </c>
      <c r="H9161" s="3" t="s">
        <v>71</v>
      </c>
      <c r="I9161" s="3">
        <v>3784.82</v>
      </c>
      <c r="J9161" s="3" t="s">
        <v>71</v>
      </c>
      <c r="K9161" s="3">
        <v>8610.2999999999993</v>
      </c>
      <c r="L9161" s="2" t="s">
        <v>72</v>
      </c>
      <c r="M9161" s="2">
        <v>0.71955020318007201</v>
      </c>
      <c r="N9161" s="2" t="s">
        <v>72</v>
      </c>
      <c r="O9161" s="2">
        <v>-0.244139228598307</v>
      </c>
    </row>
    <row r="9162" spans="2:15" x14ac:dyDescent="0.25">
      <c r="B9162" t="s">
        <v>65</v>
      </c>
      <c r="C9162" t="s">
        <v>38</v>
      </c>
      <c r="D9162" t="s">
        <v>26</v>
      </c>
      <c r="E9162" t="s">
        <v>28</v>
      </c>
      <c r="F9162" s="3" t="s">
        <v>71</v>
      </c>
      <c r="G9162" s="3">
        <v>2968</v>
      </c>
      <c r="H9162" s="3" t="s">
        <v>71</v>
      </c>
      <c r="I9162" s="3">
        <v>7108.5</v>
      </c>
      <c r="J9162" s="3" t="s">
        <v>71</v>
      </c>
      <c r="K9162" s="3">
        <v>1966.68</v>
      </c>
      <c r="L9162" s="2" t="s">
        <v>72</v>
      </c>
      <c r="M9162" s="2">
        <v>-0.58247168882323996</v>
      </c>
      <c r="N9162" s="2" t="s">
        <v>72</v>
      </c>
      <c r="O9162" s="2">
        <v>0.50914231089958695</v>
      </c>
    </row>
    <row r="9163" spans="2:15" x14ac:dyDescent="0.25">
      <c r="B9163" t="s">
        <v>65</v>
      </c>
      <c r="C9163" t="s">
        <v>38</v>
      </c>
      <c r="D9163" t="s">
        <v>26</v>
      </c>
      <c r="E9163" t="s">
        <v>11</v>
      </c>
      <c r="F9163" s="3" t="s">
        <v>71</v>
      </c>
      <c r="G9163" s="3">
        <v>3905.22</v>
      </c>
      <c r="H9163" s="3"/>
      <c r="I9163" s="3"/>
      <c r="J9163" s="3"/>
      <c r="K9163" s="3"/>
      <c r="L9163" s="2" t="s">
        <v>72</v>
      </c>
      <c r="M9163" s="2"/>
      <c r="N9163" s="2" t="s">
        <v>72</v>
      </c>
      <c r="O9163" s="2"/>
    </row>
    <row r="9164" spans="2:15" x14ac:dyDescent="0.25">
      <c r="B9164" t="s">
        <v>65</v>
      </c>
      <c r="C9164" t="s">
        <v>39</v>
      </c>
      <c r="D9164" t="s">
        <v>31</v>
      </c>
      <c r="E9164" t="s">
        <v>28</v>
      </c>
      <c r="F9164" s="3" t="s">
        <v>71</v>
      </c>
      <c r="G9164" s="3">
        <v>40240.06</v>
      </c>
      <c r="H9164" s="3" t="s">
        <v>71</v>
      </c>
      <c r="I9164" s="3">
        <v>38928.94</v>
      </c>
      <c r="J9164" s="3" t="s">
        <v>71</v>
      </c>
      <c r="K9164" s="3">
        <v>11513.19</v>
      </c>
      <c r="L9164" s="2" t="s">
        <v>72</v>
      </c>
      <c r="M9164" s="2">
        <v>3.3679827912087998E-2</v>
      </c>
      <c r="N9164" s="2" t="s">
        <v>72</v>
      </c>
      <c r="O9164" s="2">
        <v>2.4951268935890001</v>
      </c>
    </row>
    <row r="9165" spans="2:15" x14ac:dyDescent="0.25">
      <c r="B9165" t="s">
        <v>65</v>
      </c>
      <c r="C9165" t="s">
        <v>39</v>
      </c>
      <c r="D9165" t="s">
        <v>31</v>
      </c>
      <c r="E9165" t="s">
        <v>16</v>
      </c>
      <c r="F9165" s="3" t="s">
        <v>71</v>
      </c>
      <c r="G9165" s="3">
        <v>2984.8</v>
      </c>
      <c r="H9165" s="3" t="s">
        <v>71</v>
      </c>
      <c r="I9165" s="3">
        <v>2984.8</v>
      </c>
      <c r="J9165" s="3" t="s">
        <v>71</v>
      </c>
      <c r="K9165" s="3">
        <v>2878.2</v>
      </c>
      <c r="L9165" s="2" t="s">
        <v>72</v>
      </c>
      <c r="M9165" s="2">
        <v>0</v>
      </c>
      <c r="N9165" s="2" t="s">
        <v>72</v>
      </c>
      <c r="O9165" s="2">
        <v>3.7037037037037202E-2</v>
      </c>
    </row>
    <row r="9166" spans="2:15" x14ac:dyDescent="0.25">
      <c r="B9166" t="s">
        <v>65</v>
      </c>
      <c r="C9166" t="s">
        <v>39</v>
      </c>
      <c r="D9166" t="s">
        <v>8</v>
      </c>
      <c r="E9166" t="s">
        <v>9</v>
      </c>
      <c r="F9166" s="3">
        <v>6</v>
      </c>
      <c r="G9166" s="3">
        <v>22508.12</v>
      </c>
      <c r="H9166" s="3">
        <v>9</v>
      </c>
      <c r="I9166" s="3">
        <v>32241.324000000001</v>
      </c>
      <c r="J9166" s="3">
        <v>6</v>
      </c>
      <c r="K9166" s="3">
        <v>18059.371200000001</v>
      </c>
      <c r="L9166" s="2">
        <v>-0.33333333333333298</v>
      </c>
      <c r="M9166" s="2">
        <v>-0.30188598954559098</v>
      </c>
      <c r="N9166" s="2">
        <v>0</v>
      </c>
      <c r="O9166" s="2">
        <v>0.24634018265264901</v>
      </c>
    </row>
    <row r="9167" spans="2:15" x14ac:dyDescent="0.25">
      <c r="B9167" t="s">
        <v>65</v>
      </c>
      <c r="C9167" t="s">
        <v>39</v>
      </c>
      <c r="D9167" t="s">
        <v>8</v>
      </c>
      <c r="E9167" t="s">
        <v>18</v>
      </c>
      <c r="F9167" s="3" t="s">
        <v>71</v>
      </c>
      <c r="G9167" s="3">
        <v>2400.5111999999999</v>
      </c>
      <c r="H9167" s="3" t="s">
        <v>71</v>
      </c>
      <c r="I9167" s="3">
        <v>1155.2380000000001</v>
      </c>
      <c r="J9167" s="3" t="s">
        <v>71</v>
      </c>
      <c r="K9167" s="3">
        <v>4706.6594999999998</v>
      </c>
      <c r="L9167" s="2" t="s">
        <v>72</v>
      </c>
      <c r="M9167" s="2">
        <v>1.0779364944712699</v>
      </c>
      <c r="N9167" s="2" t="s">
        <v>72</v>
      </c>
      <c r="O9167" s="2">
        <v>-0.489975597342446</v>
      </c>
    </row>
    <row r="9168" spans="2:15" x14ac:dyDescent="0.25">
      <c r="B9168" t="s">
        <v>65</v>
      </c>
      <c r="C9168" t="s">
        <v>39</v>
      </c>
      <c r="D9168" t="s">
        <v>8</v>
      </c>
      <c r="E9168" t="s">
        <v>10</v>
      </c>
      <c r="F9168" s="3">
        <v>5</v>
      </c>
      <c r="G9168" s="3">
        <v>30391.4784</v>
      </c>
      <c r="H9168" s="3">
        <v>7</v>
      </c>
      <c r="I9168" s="3">
        <v>36362.200799999999</v>
      </c>
      <c r="J9168" s="3" t="s">
        <v>71</v>
      </c>
      <c r="K9168" s="3">
        <v>6014.7359999999999</v>
      </c>
      <c r="L9168" s="2">
        <v>-0.28571428571428598</v>
      </c>
      <c r="M9168" s="2">
        <v>-0.16420134834083</v>
      </c>
      <c r="N9168" s="2" t="s">
        <v>72</v>
      </c>
      <c r="O9168" s="2">
        <v>4.0528366332287904</v>
      </c>
    </row>
    <row r="9169" spans="2:15" x14ac:dyDescent="0.25">
      <c r="B9169" t="s">
        <v>65</v>
      </c>
      <c r="C9169" t="s">
        <v>39</v>
      </c>
      <c r="D9169" t="s">
        <v>8</v>
      </c>
      <c r="E9169" t="s">
        <v>28</v>
      </c>
      <c r="F9169" s="3">
        <v>14</v>
      </c>
      <c r="G9169" s="3">
        <v>52437.562400000003</v>
      </c>
      <c r="H9169" s="3">
        <v>19</v>
      </c>
      <c r="I9169" s="3">
        <v>76016.596799999999</v>
      </c>
      <c r="J9169" s="3">
        <v>31</v>
      </c>
      <c r="K9169" s="3">
        <v>114606.49824</v>
      </c>
      <c r="L9169" s="2">
        <v>-0.26315789473684198</v>
      </c>
      <c r="M9169" s="2">
        <v>-0.31018271525672902</v>
      </c>
      <c r="N9169" s="2">
        <v>-0.54838709677419395</v>
      </c>
      <c r="O9169" s="2">
        <v>-0.54245559191426196</v>
      </c>
    </row>
    <row r="9170" spans="2:15" x14ac:dyDescent="0.25">
      <c r="B9170" t="s">
        <v>65</v>
      </c>
      <c r="C9170" t="s">
        <v>39</v>
      </c>
      <c r="D9170" t="s">
        <v>8</v>
      </c>
      <c r="E9170" t="s">
        <v>11</v>
      </c>
      <c r="F9170" s="3">
        <v>88</v>
      </c>
      <c r="G9170" s="3">
        <v>618786.51675199997</v>
      </c>
      <c r="H9170" s="3">
        <v>99</v>
      </c>
      <c r="I9170" s="3">
        <v>570419.27679999999</v>
      </c>
      <c r="J9170" s="3">
        <v>84</v>
      </c>
      <c r="K9170" s="3">
        <v>402140.65377600002</v>
      </c>
      <c r="L9170" s="2">
        <v>-0.11111111111111099</v>
      </c>
      <c r="M9170" s="2">
        <v>8.4792435878632499E-2</v>
      </c>
      <c r="N9170" s="2">
        <v>4.76190476190477E-2</v>
      </c>
      <c r="O9170" s="2">
        <v>0.53873156305324899</v>
      </c>
    </row>
    <row r="9171" spans="2:15" x14ac:dyDescent="0.25">
      <c r="B9171" t="s">
        <v>65</v>
      </c>
      <c r="C9171" t="s">
        <v>39</v>
      </c>
      <c r="D9171" t="s">
        <v>8</v>
      </c>
      <c r="E9171" t="s">
        <v>12</v>
      </c>
      <c r="F9171" s="3" t="s">
        <v>71</v>
      </c>
      <c r="G9171" s="3">
        <v>18886.87</v>
      </c>
      <c r="H9171" s="3" t="s">
        <v>71</v>
      </c>
      <c r="I9171" s="3">
        <v>3089.8344000000002</v>
      </c>
      <c r="J9171" s="3" t="s">
        <v>71</v>
      </c>
      <c r="K9171" s="3">
        <v>3848.0832</v>
      </c>
      <c r="L9171" s="2" t="s">
        <v>72</v>
      </c>
      <c r="M9171" s="2">
        <v>5.1125832504162698</v>
      </c>
      <c r="N9171" s="2" t="s">
        <v>72</v>
      </c>
      <c r="O9171" s="2">
        <v>3.9081241278774899</v>
      </c>
    </row>
    <row r="9172" spans="2:15" x14ac:dyDescent="0.25">
      <c r="B9172" t="s">
        <v>65</v>
      </c>
      <c r="C9172" t="s">
        <v>39</v>
      </c>
      <c r="D9172" t="s">
        <v>8</v>
      </c>
      <c r="E9172" t="s">
        <v>20</v>
      </c>
      <c r="F9172" s="3"/>
      <c r="G9172" s="3"/>
      <c r="H9172" s="3"/>
      <c r="I9172" s="3"/>
      <c r="J9172" s="3" t="s">
        <v>71</v>
      </c>
      <c r="K9172" s="3">
        <v>6346.41</v>
      </c>
      <c r="L9172" s="2"/>
      <c r="M9172" s="2"/>
      <c r="N9172" s="2" t="s">
        <v>72</v>
      </c>
      <c r="O9172" s="2"/>
    </row>
    <row r="9173" spans="2:15" x14ac:dyDescent="0.25">
      <c r="B9173" t="s">
        <v>65</v>
      </c>
      <c r="C9173" t="s">
        <v>39</v>
      </c>
      <c r="D9173" t="s">
        <v>8</v>
      </c>
      <c r="E9173" t="s">
        <v>32</v>
      </c>
      <c r="F9173" s="3"/>
      <c r="G9173" s="3"/>
      <c r="H9173" s="3" t="s">
        <v>71</v>
      </c>
      <c r="I9173" s="3">
        <v>20426.650399999999</v>
      </c>
      <c r="J9173" s="3"/>
      <c r="K9173" s="3"/>
      <c r="L9173" s="2" t="s">
        <v>72</v>
      </c>
      <c r="M9173" s="2"/>
      <c r="N9173" s="2"/>
      <c r="O9173" s="2"/>
    </row>
    <row r="9174" spans="2:15" x14ac:dyDescent="0.25">
      <c r="B9174" t="s">
        <v>65</v>
      </c>
      <c r="C9174" t="s">
        <v>39</v>
      </c>
      <c r="D9174" t="s">
        <v>8</v>
      </c>
      <c r="E9174" t="s">
        <v>16</v>
      </c>
      <c r="F9174" s="3">
        <v>88</v>
      </c>
      <c r="G9174" s="3">
        <v>97385</v>
      </c>
      <c r="H9174" s="3">
        <v>85</v>
      </c>
      <c r="I9174" s="3">
        <v>105557.34</v>
      </c>
      <c r="J9174" s="3">
        <v>87</v>
      </c>
      <c r="K9174" s="3">
        <v>108196.8</v>
      </c>
      <c r="L9174" s="2">
        <v>3.5294117647058899E-2</v>
      </c>
      <c r="M9174" s="2">
        <v>-7.7420859601047207E-2</v>
      </c>
      <c r="N9174" s="2">
        <v>1.14942528735633E-2</v>
      </c>
      <c r="O9174" s="2">
        <v>-9.9927169749937206E-2</v>
      </c>
    </row>
    <row r="9175" spans="2:15" x14ac:dyDescent="0.25">
      <c r="B9175" t="s">
        <v>65</v>
      </c>
      <c r="C9175" t="s">
        <v>39</v>
      </c>
      <c r="D9175" t="s">
        <v>8</v>
      </c>
      <c r="E9175" t="s">
        <v>13</v>
      </c>
      <c r="F9175" s="3">
        <v>63</v>
      </c>
      <c r="G9175" s="3">
        <v>272508.13975999999</v>
      </c>
      <c r="H9175" s="3">
        <v>74</v>
      </c>
      <c r="I9175" s="3">
        <v>308854.63767999999</v>
      </c>
      <c r="J9175" s="3">
        <v>71</v>
      </c>
      <c r="K9175" s="3">
        <v>245823.0471</v>
      </c>
      <c r="L9175" s="2">
        <v>-0.14864864864864899</v>
      </c>
      <c r="M9175" s="2">
        <v>-0.11768156759121801</v>
      </c>
      <c r="N9175" s="2">
        <v>-0.11267605633802801</v>
      </c>
      <c r="O9175" s="2">
        <v>0.108554071616989</v>
      </c>
    </row>
    <row r="9176" spans="2:15" x14ac:dyDescent="0.25">
      <c r="B9176" t="s">
        <v>65</v>
      </c>
      <c r="C9176" t="s">
        <v>39</v>
      </c>
      <c r="D9176" t="s">
        <v>8</v>
      </c>
      <c r="E9176" t="s">
        <v>24</v>
      </c>
      <c r="F9176" s="3" t="s">
        <v>71</v>
      </c>
      <c r="G9176" s="3">
        <v>15309.5872</v>
      </c>
      <c r="H9176" s="3" t="s">
        <v>71</v>
      </c>
      <c r="I9176" s="3">
        <v>8060.2744000000002</v>
      </c>
      <c r="J9176" s="3" t="s">
        <v>71</v>
      </c>
      <c r="K9176" s="3">
        <v>3954.2256000000002</v>
      </c>
      <c r="L9176" s="2" t="s">
        <v>72</v>
      </c>
      <c r="M9176" s="2">
        <v>0.89938784218065804</v>
      </c>
      <c r="N9176" s="2" t="s">
        <v>72</v>
      </c>
      <c r="O9176" s="2">
        <v>2.8717030206875398</v>
      </c>
    </row>
    <row r="9177" spans="2:15" x14ac:dyDescent="0.25">
      <c r="B9177" t="s">
        <v>65</v>
      </c>
      <c r="C9177" t="s">
        <v>39</v>
      </c>
      <c r="D9177" t="s">
        <v>8</v>
      </c>
      <c r="E9177" t="s">
        <v>14</v>
      </c>
      <c r="F9177" s="3">
        <v>10</v>
      </c>
      <c r="G9177" s="3">
        <v>37711.171600000001</v>
      </c>
      <c r="H9177" s="3" t="s">
        <v>71</v>
      </c>
      <c r="I9177" s="3">
        <v>33356.847999999998</v>
      </c>
      <c r="J9177" s="3">
        <v>7</v>
      </c>
      <c r="K9177" s="3">
        <v>27064.793399999999</v>
      </c>
      <c r="L9177" s="2" t="s">
        <v>72</v>
      </c>
      <c r="M9177" s="2">
        <v>0.130537621540261</v>
      </c>
      <c r="N9177" s="2">
        <v>0.42857142857142899</v>
      </c>
      <c r="O9177" s="2">
        <v>0.39336632069025901</v>
      </c>
    </row>
    <row r="9178" spans="2:15" x14ac:dyDescent="0.25">
      <c r="B9178" t="s">
        <v>65</v>
      </c>
      <c r="C9178" t="s">
        <v>39</v>
      </c>
      <c r="D9178" t="s">
        <v>15</v>
      </c>
      <c r="E9178" t="s">
        <v>9</v>
      </c>
      <c r="F9178" s="3" t="s">
        <v>71</v>
      </c>
      <c r="G9178" s="3">
        <v>12724.447200000001</v>
      </c>
      <c r="H9178" s="3">
        <v>11</v>
      </c>
      <c r="I9178" s="3">
        <v>37383.074000000001</v>
      </c>
      <c r="J9178" s="3">
        <v>19</v>
      </c>
      <c r="K9178" s="3">
        <v>54249.523200000003</v>
      </c>
      <c r="L9178" s="2" t="s">
        <v>72</v>
      </c>
      <c r="M9178" s="2">
        <v>-0.65962009437747104</v>
      </c>
      <c r="N9178" s="2" t="s">
        <v>72</v>
      </c>
      <c r="O9178" s="2">
        <v>-0.76544591639839499</v>
      </c>
    </row>
    <row r="9179" spans="2:15" x14ac:dyDescent="0.25">
      <c r="B9179" t="s">
        <v>65</v>
      </c>
      <c r="C9179" t="s">
        <v>39</v>
      </c>
      <c r="D9179" t="s">
        <v>15</v>
      </c>
      <c r="E9179" t="s">
        <v>18</v>
      </c>
      <c r="F9179" s="3">
        <v>13</v>
      </c>
      <c r="G9179" s="3">
        <v>27389.311000000002</v>
      </c>
      <c r="H9179" s="3">
        <v>14</v>
      </c>
      <c r="I9179" s="3">
        <v>31511.906999999999</v>
      </c>
      <c r="J9179" s="3">
        <v>12</v>
      </c>
      <c r="K9179" s="3">
        <v>20701.912049999999</v>
      </c>
      <c r="L9179" s="2">
        <v>-7.1428571428571397E-2</v>
      </c>
      <c r="M9179" s="2">
        <v>-0.13082661103309301</v>
      </c>
      <c r="N9179" s="2">
        <v>8.3333333333333301E-2</v>
      </c>
      <c r="O9179" s="2">
        <v>0.32303291279802299</v>
      </c>
    </row>
    <row r="9180" spans="2:15" x14ac:dyDescent="0.25">
      <c r="B9180" t="s">
        <v>65</v>
      </c>
      <c r="C9180" t="s">
        <v>39</v>
      </c>
      <c r="D9180" t="s">
        <v>15</v>
      </c>
      <c r="E9180" t="s">
        <v>10</v>
      </c>
      <c r="F9180" s="3">
        <v>24</v>
      </c>
      <c r="G9180" s="3">
        <v>189994.55840000001</v>
      </c>
      <c r="H9180" s="3">
        <v>16</v>
      </c>
      <c r="I9180" s="3">
        <v>123251.71</v>
      </c>
      <c r="J9180" s="3">
        <v>15</v>
      </c>
      <c r="K9180" s="3">
        <v>109934.04240000001</v>
      </c>
      <c r="L9180" s="2">
        <v>0.5</v>
      </c>
      <c r="M9180" s="2">
        <v>0.54151661181820498</v>
      </c>
      <c r="N9180" s="2">
        <v>0.6</v>
      </c>
      <c r="O9180" s="2">
        <v>0.72825954774496704</v>
      </c>
    </row>
    <row r="9181" spans="2:15" x14ac:dyDescent="0.25">
      <c r="B9181" t="s">
        <v>65</v>
      </c>
      <c r="C9181" t="s">
        <v>39</v>
      </c>
      <c r="D9181" t="s">
        <v>15</v>
      </c>
      <c r="E9181" t="s">
        <v>28</v>
      </c>
      <c r="F9181" s="3">
        <v>27</v>
      </c>
      <c r="G9181" s="3">
        <v>110315.97512</v>
      </c>
      <c r="H9181" s="3">
        <v>19</v>
      </c>
      <c r="I9181" s="3">
        <v>67331.290800000002</v>
      </c>
      <c r="J9181" s="3">
        <v>14</v>
      </c>
      <c r="K9181" s="3">
        <v>58224.736559999998</v>
      </c>
      <c r="L9181" s="2">
        <v>0.42105263157894701</v>
      </c>
      <c r="M9181" s="2">
        <v>0.63840576660977999</v>
      </c>
      <c r="N9181" s="2">
        <v>0.92857142857142905</v>
      </c>
      <c r="O9181" s="2">
        <v>0.89465820951066899</v>
      </c>
    </row>
    <row r="9182" spans="2:15" x14ac:dyDescent="0.25">
      <c r="B9182" t="s">
        <v>65</v>
      </c>
      <c r="C9182" t="s">
        <v>39</v>
      </c>
      <c r="D9182" t="s">
        <v>15</v>
      </c>
      <c r="E9182" t="s">
        <v>11</v>
      </c>
      <c r="F9182" s="3">
        <v>138</v>
      </c>
      <c r="G9182" s="3">
        <v>887812.19700000004</v>
      </c>
      <c r="H9182" s="3">
        <v>134</v>
      </c>
      <c r="I9182" s="3">
        <v>917811.05700799997</v>
      </c>
      <c r="J9182" s="3">
        <v>135</v>
      </c>
      <c r="K9182" s="3">
        <v>672580.64257200004</v>
      </c>
      <c r="L9182" s="2">
        <v>2.9850746268656799E-2</v>
      </c>
      <c r="M9182" s="2">
        <v>-3.2685224021809199E-2</v>
      </c>
      <c r="N9182" s="2">
        <v>2.2222222222222102E-2</v>
      </c>
      <c r="O9182" s="2">
        <v>0.32000854738390599</v>
      </c>
    </row>
    <row r="9183" spans="2:15" x14ac:dyDescent="0.25">
      <c r="B9183" t="s">
        <v>65</v>
      </c>
      <c r="C9183" t="s">
        <v>39</v>
      </c>
      <c r="D9183" t="s">
        <v>15</v>
      </c>
      <c r="E9183" t="s">
        <v>12</v>
      </c>
      <c r="F9183" s="3">
        <v>12</v>
      </c>
      <c r="G9183" s="3">
        <v>61518.535600000003</v>
      </c>
      <c r="H9183" s="3" t="s">
        <v>71</v>
      </c>
      <c r="I9183" s="3">
        <v>17430.2268</v>
      </c>
      <c r="J9183" s="3">
        <v>13</v>
      </c>
      <c r="K9183" s="3">
        <v>69398.075159999993</v>
      </c>
      <c r="L9183" s="2" t="s">
        <v>72</v>
      </c>
      <c r="M9183" s="2">
        <v>2.5294168174564402</v>
      </c>
      <c r="N9183" s="2">
        <v>-7.69230769230769E-2</v>
      </c>
      <c r="O9183" s="2">
        <v>-0.113541183121195</v>
      </c>
    </row>
    <row r="9184" spans="2:15" x14ac:dyDescent="0.25">
      <c r="B9184" t="s">
        <v>65</v>
      </c>
      <c r="C9184" t="s">
        <v>39</v>
      </c>
      <c r="D9184" t="s">
        <v>15</v>
      </c>
      <c r="E9184" t="s">
        <v>19</v>
      </c>
      <c r="F9184" s="3"/>
      <c r="G9184" s="3"/>
      <c r="H9184" s="3" t="s">
        <v>71</v>
      </c>
      <c r="I9184" s="3">
        <v>5263.1100399999996</v>
      </c>
      <c r="J9184" s="3" t="s">
        <v>71</v>
      </c>
      <c r="K9184" s="3">
        <v>4407.1063199999999</v>
      </c>
      <c r="L9184" s="2" t="s">
        <v>72</v>
      </c>
      <c r="M9184" s="2"/>
      <c r="N9184" s="2" t="s">
        <v>72</v>
      </c>
      <c r="O9184" s="2"/>
    </row>
    <row r="9185" spans="2:15" x14ac:dyDescent="0.25">
      <c r="B9185" t="s">
        <v>65</v>
      </c>
      <c r="C9185" t="s">
        <v>39</v>
      </c>
      <c r="D9185" t="s">
        <v>15</v>
      </c>
      <c r="E9185" t="s">
        <v>20</v>
      </c>
      <c r="F9185" s="3" t="s">
        <v>71</v>
      </c>
      <c r="G9185" s="3">
        <v>10106.201160000001</v>
      </c>
      <c r="H9185" s="3"/>
      <c r="I9185" s="3"/>
      <c r="J9185" s="3"/>
      <c r="K9185" s="3"/>
      <c r="L9185" s="2" t="s">
        <v>72</v>
      </c>
      <c r="M9185" s="2"/>
      <c r="N9185" s="2" t="s">
        <v>72</v>
      </c>
      <c r="O9185" s="2"/>
    </row>
    <row r="9186" spans="2:15" x14ac:dyDescent="0.25">
      <c r="B9186" t="s">
        <v>65</v>
      </c>
      <c r="C9186" t="s">
        <v>39</v>
      </c>
      <c r="D9186" t="s">
        <v>15</v>
      </c>
      <c r="E9186" t="s">
        <v>32</v>
      </c>
      <c r="F9186" s="3" t="s">
        <v>71</v>
      </c>
      <c r="G9186" s="3">
        <v>11103.434800000001</v>
      </c>
      <c r="H9186" s="3" t="s">
        <v>71</v>
      </c>
      <c r="I9186" s="3">
        <v>3519.2152000000001</v>
      </c>
      <c r="J9186" s="3" t="s">
        <v>71</v>
      </c>
      <c r="K9186" s="3">
        <v>16238.815199999999</v>
      </c>
      <c r="L9186" s="2" t="s">
        <v>72</v>
      </c>
      <c r="M9186" s="2">
        <v>2.1550883276475998</v>
      </c>
      <c r="N9186" s="2" t="s">
        <v>72</v>
      </c>
      <c r="O9186" s="2">
        <v>-0.31624107650415301</v>
      </c>
    </row>
    <row r="9187" spans="2:15" x14ac:dyDescent="0.25">
      <c r="B9187" t="s">
        <v>65</v>
      </c>
      <c r="C9187" t="s">
        <v>39</v>
      </c>
      <c r="D9187" t="s">
        <v>15</v>
      </c>
      <c r="E9187" t="s">
        <v>16</v>
      </c>
      <c r="F9187" s="3">
        <v>16</v>
      </c>
      <c r="G9187" s="3">
        <v>23531.140800000001</v>
      </c>
      <c r="H9187" s="3">
        <v>15</v>
      </c>
      <c r="I9187" s="3">
        <v>26050.1744</v>
      </c>
      <c r="J9187" s="3">
        <v>7</v>
      </c>
      <c r="K9187" s="3">
        <v>10315.2852</v>
      </c>
      <c r="L9187" s="2">
        <v>6.6666666666666693E-2</v>
      </c>
      <c r="M9187" s="2">
        <v>-9.6699298873024003E-2</v>
      </c>
      <c r="N9187" s="2">
        <v>1.28571428571429</v>
      </c>
      <c r="O9187" s="2">
        <v>1.2811914885300499</v>
      </c>
    </row>
    <row r="9188" spans="2:15" x14ac:dyDescent="0.25">
      <c r="B9188" t="s">
        <v>65</v>
      </c>
      <c r="C9188" t="s">
        <v>39</v>
      </c>
      <c r="D9188" t="s">
        <v>15</v>
      </c>
      <c r="E9188" t="s">
        <v>42</v>
      </c>
      <c r="F9188" s="3"/>
      <c r="G9188" s="3"/>
      <c r="H9188" s="3" t="s">
        <v>71</v>
      </c>
      <c r="I9188" s="3">
        <v>6497.8195999999998</v>
      </c>
      <c r="J9188" s="3"/>
      <c r="K9188" s="3"/>
      <c r="L9188" s="2" t="s">
        <v>72</v>
      </c>
      <c r="M9188" s="2"/>
      <c r="N9188" s="2"/>
      <c r="O9188" s="2"/>
    </row>
    <row r="9189" spans="2:15" x14ac:dyDescent="0.25">
      <c r="B9189" t="s">
        <v>65</v>
      </c>
      <c r="C9189" t="s">
        <v>39</v>
      </c>
      <c r="D9189" t="s">
        <v>15</v>
      </c>
      <c r="E9189" t="s">
        <v>13</v>
      </c>
      <c r="F9189" s="3">
        <v>82</v>
      </c>
      <c r="G9189" s="3">
        <v>357626.42723999999</v>
      </c>
      <c r="H9189" s="3">
        <v>76</v>
      </c>
      <c r="I9189" s="3">
        <v>336200.87332000001</v>
      </c>
      <c r="J9189" s="3">
        <v>84</v>
      </c>
      <c r="K9189" s="3">
        <v>291271.09035000001</v>
      </c>
      <c r="L9189" s="2">
        <v>7.8947368421052697E-2</v>
      </c>
      <c r="M9189" s="2">
        <v>6.3728430293537294E-2</v>
      </c>
      <c r="N9189" s="2">
        <v>-2.3809523809523801E-2</v>
      </c>
      <c r="O9189" s="2">
        <v>0.227812986212485</v>
      </c>
    </row>
    <row r="9190" spans="2:15" x14ac:dyDescent="0.25">
      <c r="B9190" t="s">
        <v>65</v>
      </c>
      <c r="C9190" t="s">
        <v>39</v>
      </c>
      <c r="D9190" t="s">
        <v>15</v>
      </c>
      <c r="E9190" t="s">
        <v>21</v>
      </c>
      <c r="F9190" s="3"/>
      <c r="G9190" s="3"/>
      <c r="H9190" s="3" t="s">
        <v>71</v>
      </c>
      <c r="I9190" s="3">
        <v>18166.64</v>
      </c>
      <c r="J9190" s="3"/>
      <c r="K9190" s="3"/>
      <c r="L9190" s="2" t="s">
        <v>72</v>
      </c>
      <c r="M9190" s="2"/>
      <c r="N9190" s="2"/>
      <c r="O9190" s="2"/>
    </row>
    <row r="9191" spans="2:15" x14ac:dyDescent="0.25">
      <c r="B9191" t="s">
        <v>65</v>
      </c>
      <c r="C9191" t="s">
        <v>39</v>
      </c>
      <c r="D9191" t="s">
        <v>15</v>
      </c>
      <c r="E9191" t="s">
        <v>24</v>
      </c>
      <c r="F9191" s="3">
        <v>5</v>
      </c>
      <c r="G9191" s="3">
        <v>17735.232</v>
      </c>
      <c r="H9191" s="3" t="s">
        <v>71</v>
      </c>
      <c r="I9191" s="3">
        <v>4887.2968000000001</v>
      </c>
      <c r="J9191" s="3" t="s">
        <v>71</v>
      </c>
      <c r="K9191" s="3">
        <v>12429.401400000001</v>
      </c>
      <c r="L9191" s="2" t="s">
        <v>72</v>
      </c>
      <c r="M9191" s="2">
        <v>2.6288428400747001</v>
      </c>
      <c r="N9191" s="2" t="s">
        <v>72</v>
      </c>
      <c r="O9191" s="2">
        <v>0.42687740376620198</v>
      </c>
    </row>
    <row r="9192" spans="2:15" x14ac:dyDescent="0.25">
      <c r="B9192" t="s">
        <v>65</v>
      </c>
      <c r="C9192" t="s">
        <v>39</v>
      </c>
      <c r="D9192" t="s">
        <v>15</v>
      </c>
      <c r="E9192" t="s">
        <v>14</v>
      </c>
      <c r="F9192" s="3">
        <v>14</v>
      </c>
      <c r="G9192" s="3">
        <v>62496.981200000002</v>
      </c>
      <c r="H9192" s="3">
        <v>5</v>
      </c>
      <c r="I9192" s="3">
        <v>22999.454000000002</v>
      </c>
      <c r="J9192" s="3">
        <v>7</v>
      </c>
      <c r="K9192" s="3">
        <v>38085.034800000001</v>
      </c>
      <c r="L9192" s="2">
        <v>1.8</v>
      </c>
      <c r="M9192" s="2">
        <v>1.71732455909605</v>
      </c>
      <c r="N9192" s="2">
        <v>1</v>
      </c>
      <c r="O9192" s="2">
        <v>0.64098527225187196</v>
      </c>
    </row>
    <row r="9193" spans="2:15" x14ac:dyDescent="0.25">
      <c r="B9193" t="s">
        <v>65</v>
      </c>
      <c r="C9193" t="s">
        <v>39</v>
      </c>
      <c r="D9193" t="s">
        <v>17</v>
      </c>
      <c r="E9193" t="s">
        <v>9</v>
      </c>
      <c r="F9193" s="3" t="s">
        <v>71</v>
      </c>
      <c r="G9193" s="3">
        <v>13361.78</v>
      </c>
      <c r="H9193" s="3">
        <v>5</v>
      </c>
      <c r="I9193" s="3">
        <v>18735.34</v>
      </c>
      <c r="J9193" s="3">
        <v>5</v>
      </c>
      <c r="K9193" s="3">
        <v>25228.26</v>
      </c>
      <c r="L9193" s="2" t="s">
        <v>72</v>
      </c>
      <c r="M9193" s="2">
        <v>-0.28681411706432902</v>
      </c>
      <c r="N9193" s="2" t="s">
        <v>72</v>
      </c>
      <c r="O9193" s="2">
        <v>-0.470364583209464</v>
      </c>
    </row>
    <row r="9194" spans="2:15" x14ac:dyDescent="0.25">
      <c r="B9194" t="s">
        <v>65</v>
      </c>
      <c r="C9194" t="s">
        <v>39</v>
      </c>
      <c r="D9194" t="s">
        <v>17</v>
      </c>
      <c r="E9194" t="s">
        <v>18</v>
      </c>
      <c r="F9194" s="3">
        <v>47</v>
      </c>
      <c r="G9194" s="3">
        <v>76186.123600000006</v>
      </c>
      <c r="H9194" s="3">
        <v>42</v>
      </c>
      <c r="I9194" s="3">
        <v>74683.790399999998</v>
      </c>
      <c r="J9194" s="3">
        <v>25</v>
      </c>
      <c r="K9194" s="3">
        <v>43563.855600000003</v>
      </c>
      <c r="L9194" s="2">
        <v>0.119047619047619</v>
      </c>
      <c r="M9194" s="2">
        <v>2.0115920629545401E-2</v>
      </c>
      <c r="N9194" s="2">
        <v>0.88</v>
      </c>
      <c r="O9194" s="2">
        <v>0.74883794261773295</v>
      </c>
    </row>
    <row r="9195" spans="2:15" x14ac:dyDescent="0.25">
      <c r="B9195" t="s">
        <v>65</v>
      </c>
      <c r="C9195" t="s">
        <v>39</v>
      </c>
      <c r="D9195" t="s">
        <v>17</v>
      </c>
      <c r="E9195" t="s">
        <v>10</v>
      </c>
      <c r="F9195" s="3">
        <v>16</v>
      </c>
      <c r="G9195" s="3">
        <v>46282.78</v>
      </c>
      <c r="H9195" s="3">
        <v>17</v>
      </c>
      <c r="I9195" s="3">
        <v>51063.02</v>
      </c>
      <c r="J9195" s="3">
        <v>11</v>
      </c>
      <c r="K9195" s="3">
        <v>36932.241600000001</v>
      </c>
      <c r="L9195" s="2">
        <v>-5.8823529411764698E-2</v>
      </c>
      <c r="M9195" s="2">
        <v>-9.3614517903562997E-2</v>
      </c>
      <c r="N9195" s="2">
        <v>0.45454545454545497</v>
      </c>
      <c r="O9195" s="2">
        <v>0.25318090630057999</v>
      </c>
    </row>
    <row r="9196" spans="2:15" x14ac:dyDescent="0.25">
      <c r="B9196" t="s">
        <v>65</v>
      </c>
      <c r="C9196" t="s">
        <v>39</v>
      </c>
      <c r="D9196" t="s">
        <v>17</v>
      </c>
      <c r="E9196" t="s">
        <v>28</v>
      </c>
      <c r="F9196" s="3">
        <v>26</v>
      </c>
      <c r="G9196" s="3">
        <v>121541.344</v>
      </c>
      <c r="H9196" s="3">
        <v>19</v>
      </c>
      <c r="I9196" s="3">
        <v>110384.27039999999</v>
      </c>
      <c r="J9196" s="3">
        <v>18</v>
      </c>
      <c r="K9196" s="3">
        <v>87282.198000000004</v>
      </c>
      <c r="L9196" s="2">
        <v>0.36842105263157898</v>
      </c>
      <c r="M9196" s="2">
        <v>0.10107485024424299</v>
      </c>
      <c r="N9196" s="2">
        <v>0.44444444444444398</v>
      </c>
      <c r="O9196" s="2">
        <v>0.39251011987576201</v>
      </c>
    </row>
    <row r="9197" spans="2:15" x14ac:dyDescent="0.25">
      <c r="B9197" t="s">
        <v>65</v>
      </c>
      <c r="C9197" t="s">
        <v>39</v>
      </c>
      <c r="D9197" t="s">
        <v>17</v>
      </c>
      <c r="E9197" t="s">
        <v>11</v>
      </c>
      <c r="F9197" s="3">
        <v>76</v>
      </c>
      <c r="G9197" s="3">
        <v>489644.4376</v>
      </c>
      <c r="H9197" s="3">
        <v>98</v>
      </c>
      <c r="I9197" s="3">
        <v>650245.23739999998</v>
      </c>
      <c r="J9197" s="3">
        <v>108</v>
      </c>
      <c r="K9197" s="3">
        <v>590152.51529999997</v>
      </c>
      <c r="L9197" s="2">
        <v>-0.22448979591836701</v>
      </c>
      <c r="M9197" s="2">
        <v>-0.24698496899748301</v>
      </c>
      <c r="N9197" s="2">
        <v>-0.296296296296296</v>
      </c>
      <c r="O9197" s="2">
        <v>-0.17030864919538199</v>
      </c>
    </row>
    <row r="9198" spans="2:15" x14ac:dyDescent="0.25">
      <c r="B9198" t="s">
        <v>65</v>
      </c>
      <c r="C9198" t="s">
        <v>39</v>
      </c>
      <c r="D9198" t="s">
        <v>17</v>
      </c>
      <c r="E9198" t="s">
        <v>12</v>
      </c>
      <c r="F9198" s="3">
        <v>18</v>
      </c>
      <c r="G9198" s="3">
        <v>100762.9528</v>
      </c>
      <c r="H9198" s="3">
        <v>18</v>
      </c>
      <c r="I9198" s="3">
        <v>81531.275999999998</v>
      </c>
      <c r="J9198" s="3">
        <v>11</v>
      </c>
      <c r="K9198" s="3">
        <v>45170.7912</v>
      </c>
      <c r="L9198" s="2">
        <v>0</v>
      </c>
      <c r="M9198" s="2">
        <v>0.23588097406938699</v>
      </c>
      <c r="N9198" s="2">
        <v>0.63636363636363602</v>
      </c>
      <c r="O9198" s="2">
        <v>1.23071037994128</v>
      </c>
    </row>
    <row r="9199" spans="2:15" x14ac:dyDescent="0.25">
      <c r="B9199" t="s">
        <v>65</v>
      </c>
      <c r="C9199" t="s">
        <v>39</v>
      </c>
      <c r="D9199" t="s">
        <v>17</v>
      </c>
      <c r="E9199" t="s">
        <v>19</v>
      </c>
      <c r="F9199" s="3"/>
      <c r="G9199" s="3"/>
      <c r="H9199" s="3" t="s">
        <v>71</v>
      </c>
      <c r="I9199" s="3">
        <v>4075.86</v>
      </c>
      <c r="J9199" s="3"/>
      <c r="K9199" s="3"/>
      <c r="L9199" s="2" t="s">
        <v>72</v>
      </c>
      <c r="M9199" s="2"/>
      <c r="N9199" s="2"/>
      <c r="O9199" s="2"/>
    </row>
    <row r="9200" spans="2:15" x14ac:dyDescent="0.25">
      <c r="B9200" t="s">
        <v>65</v>
      </c>
      <c r="C9200" t="s">
        <v>39</v>
      </c>
      <c r="D9200" t="s">
        <v>17</v>
      </c>
      <c r="E9200" t="s">
        <v>20</v>
      </c>
      <c r="F9200" s="3"/>
      <c r="G9200" s="3"/>
      <c r="H9200" s="3" t="s">
        <v>71</v>
      </c>
      <c r="I9200" s="3">
        <v>22624.52</v>
      </c>
      <c r="J9200" s="3" t="s">
        <v>71</v>
      </c>
      <c r="K9200" s="3">
        <v>1291.1400000000001</v>
      </c>
      <c r="L9200" s="2" t="s">
        <v>72</v>
      </c>
      <c r="M9200" s="2"/>
      <c r="N9200" s="2" t="s">
        <v>72</v>
      </c>
      <c r="O9200" s="2"/>
    </row>
    <row r="9201" spans="2:15" x14ac:dyDescent="0.25">
      <c r="B9201" t="s">
        <v>65</v>
      </c>
      <c r="C9201" t="s">
        <v>39</v>
      </c>
      <c r="D9201" t="s">
        <v>17</v>
      </c>
      <c r="E9201" t="s">
        <v>32</v>
      </c>
      <c r="F9201" s="3">
        <v>8</v>
      </c>
      <c r="G9201" s="3">
        <v>64649.561600000001</v>
      </c>
      <c r="H9201" s="3">
        <v>16</v>
      </c>
      <c r="I9201" s="3">
        <v>85964.665599999993</v>
      </c>
      <c r="J9201" s="3">
        <v>8</v>
      </c>
      <c r="K9201" s="3">
        <v>50741.519399999997</v>
      </c>
      <c r="L9201" s="2">
        <v>-0.5</v>
      </c>
      <c r="M9201" s="2">
        <v>-0.24795192130660701</v>
      </c>
      <c r="N9201" s="2">
        <v>0</v>
      </c>
      <c r="O9201" s="2">
        <v>0.27409589552022801</v>
      </c>
    </row>
    <row r="9202" spans="2:15" x14ac:dyDescent="0.25">
      <c r="B9202" t="s">
        <v>65</v>
      </c>
      <c r="C9202" t="s">
        <v>39</v>
      </c>
      <c r="D9202" t="s">
        <v>17</v>
      </c>
      <c r="E9202" t="s">
        <v>16</v>
      </c>
      <c r="F9202" s="3">
        <v>12</v>
      </c>
      <c r="G9202" s="3">
        <v>33651</v>
      </c>
      <c r="H9202" s="3">
        <v>21</v>
      </c>
      <c r="I9202" s="3">
        <v>33244.36</v>
      </c>
      <c r="J9202" s="3">
        <v>15</v>
      </c>
      <c r="K9202" s="3">
        <v>21965.58</v>
      </c>
      <c r="L9202" s="2">
        <v>-0.42857142857142899</v>
      </c>
      <c r="M9202" s="2">
        <v>1.2231849252023501E-2</v>
      </c>
      <c r="N9202" s="2">
        <v>-0.2</v>
      </c>
      <c r="O9202" s="2">
        <v>0.53198777359851201</v>
      </c>
    </row>
    <row r="9203" spans="2:15" x14ac:dyDescent="0.25">
      <c r="B9203" t="s">
        <v>65</v>
      </c>
      <c r="C9203" t="s">
        <v>39</v>
      </c>
      <c r="D9203" t="s">
        <v>17</v>
      </c>
      <c r="E9203" t="s">
        <v>13</v>
      </c>
      <c r="F9203" s="3">
        <v>206</v>
      </c>
      <c r="G9203" s="3">
        <v>698220.90287999995</v>
      </c>
      <c r="H9203" s="3">
        <v>223</v>
      </c>
      <c r="I9203" s="3">
        <v>799259.93463999999</v>
      </c>
      <c r="J9203" s="3">
        <v>189</v>
      </c>
      <c r="K9203" s="3">
        <v>585760.62372000003</v>
      </c>
      <c r="L9203" s="2">
        <v>-7.6233183856502199E-2</v>
      </c>
      <c r="M9203" s="2">
        <v>-0.12641573458265501</v>
      </c>
      <c r="N9203" s="2">
        <v>8.9947089947089998E-2</v>
      </c>
      <c r="O9203" s="2">
        <v>0.191990165617136</v>
      </c>
    </row>
    <row r="9204" spans="2:15" x14ac:dyDescent="0.25">
      <c r="B9204" t="s">
        <v>65</v>
      </c>
      <c r="C9204" t="s">
        <v>39</v>
      </c>
      <c r="D9204" t="s">
        <v>17</v>
      </c>
      <c r="E9204" t="s">
        <v>21</v>
      </c>
      <c r="F9204" s="3" t="s">
        <v>71</v>
      </c>
      <c r="G9204" s="3">
        <v>20125.475999999999</v>
      </c>
      <c r="H9204" s="3">
        <v>7</v>
      </c>
      <c r="I9204" s="3">
        <v>43949.848319999997</v>
      </c>
      <c r="J9204" s="3">
        <v>5</v>
      </c>
      <c r="K9204" s="3">
        <v>24835.55514</v>
      </c>
      <c r="L9204" s="2" t="s">
        <v>72</v>
      </c>
      <c r="M9204" s="2">
        <v>-0.54208087696990703</v>
      </c>
      <c r="N9204" s="2" t="s">
        <v>72</v>
      </c>
      <c r="O9204" s="2">
        <v>-0.18965064857414701</v>
      </c>
    </row>
    <row r="9205" spans="2:15" x14ac:dyDescent="0.25">
      <c r="B9205" t="s">
        <v>65</v>
      </c>
      <c r="C9205" t="s">
        <v>39</v>
      </c>
      <c r="D9205" t="s">
        <v>17</v>
      </c>
      <c r="E9205" t="s">
        <v>24</v>
      </c>
      <c r="F9205" s="3" t="s">
        <v>71</v>
      </c>
      <c r="G9205" s="3">
        <v>11485.62</v>
      </c>
      <c r="H9205" s="3" t="s">
        <v>71</v>
      </c>
      <c r="I9205" s="3">
        <v>1219.48</v>
      </c>
      <c r="J9205" s="3" t="s">
        <v>71</v>
      </c>
      <c r="K9205" s="3">
        <v>38860.851600000002</v>
      </c>
      <c r="L9205" s="2" t="s">
        <v>72</v>
      </c>
      <c r="M9205" s="2">
        <v>8.4184570472660507</v>
      </c>
      <c r="N9205" s="2" t="s">
        <v>72</v>
      </c>
      <c r="O9205" s="2">
        <v>-0.70444240084537901</v>
      </c>
    </row>
    <row r="9206" spans="2:15" x14ac:dyDescent="0.25">
      <c r="B9206" t="s">
        <v>65</v>
      </c>
      <c r="C9206" t="s">
        <v>39</v>
      </c>
      <c r="D9206" t="s">
        <v>17</v>
      </c>
      <c r="E9206" t="s">
        <v>14</v>
      </c>
      <c r="F9206" s="3">
        <v>5</v>
      </c>
      <c r="G9206" s="3">
        <v>24790.926240000001</v>
      </c>
      <c r="H9206" s="3">
        <v>11</v>
      </c>
      <c r="I9206" s="3">
        <v>61887.630400000002</v>
      </c>
      <c r="J9206" s="3">
        <v>5</v>
      </c>
      <c r="K9206" s="3">
        <v>10775.957039999999</v>
      </c>
      <c r="L9206" s="2">
        <v>-0.54545454545454497</v>
      </c>
      <c r="M9206" s="2">
        <v>-0.59942033521451499</v>
      </c>
      <c r="N9206" s="2">
        <v>0</v>
      </c>
      <c r="O9206" s="2">
        <v>1.3005776793631301</v>
      </c>
    </row>
    <row r="9207" spans="2:15" x14ac:dyDescent="0.25">
      <c r="B9207" t="s">
        <v>65</v>
      </c>
      <c r="C9207" t="s">
        <v>39</v>
      </c>
      <c r="D9207" t="s">
        <v>22</v>
      </c>
      <c r="E9207" t="s">
        <v>9</v>
      </c>
      <c r="F9207" s="3"/>
      <c r="G9207" s="3"/>
      <c r="H9207" s="3" t="s">
        <v>71</v>
      </c>
      <c r="I9207" s="3">
        <v>6858.28</v>
      </c>
      <c r="J9207" s="3" t="s">
        <v>71</v>
      </c>
      <c r="K9207" s="3">
        <v>6314.76</v>
      </c>
      <c r="L9207" s="2" t="s">
        <v>72</v>
      </c>
      <c r="M9207" s="2"/>
      <c r="N9207" s="2" t="s">
        <v>72</v>
      </c>
      <c r="O9207" s="2"/>
    </row>
    <row r="9208" spans="2:15" x14ac:dyDescent="0.25">
      <c r="B9208" t="s">
        <v>65</v>
      </c>
      <c r="C9208" t="s">
        <v>39</v>
      </c>
      <c r="D9208" t="s">
        <v>22</v>
      </c>
      <c r="E9208" t="s">
        <v>18</v>
      </c>
      <c r="F9208" s="3">
        <v>9</v>
      </c>
      <c r="G9208" s="3">
        <v>16917.1908</v>
      </c>
      <c r="H9208" s="3">
        <v>11</v>
      </c>
      <c r="I9208" s="3">
        <v>26773.52</v>
      </c>
      <c r="J9208" s="3">
        <v>9</v>
      </c>
      <c r="K9208" s="3">
        <v>21724.706699999999</v>
      </c>
      <c r="L9208" s="2">
        <v>-0.18181818181818199</v>
      </c>
      <c r="M9208" s="2">
        <v>-0.368137219162815</v>
      </c>
      <c r="N9208" s="2">
        <v>0</v>
      </c>
      <c r="O9208" s="2">
        <v>-0.221292557197101</v>
      </c>
    </row>
    <row r="9209" spans="2:15" x14ac:dyDescent="0.25">
      <c r="B9209" t="s">
        <v>65</v>
      </c>
      <c r="C9209" t="s">
        <v>39</v>
      </c>
      <c r="D9209" t="s">
        <v>22</v>
      </c>
      <c r="E9209" t="s">
        <v>10</v>
      </c>
      <c r="F9209" s="3">
        <v>26</v>
      </c>
      <c r="G9209" s="3">
        <v>175464.364</v>
      </c>
      <c r="H9209" s="3">
        <v>37</v>
      </c>
      <c r="I9209" s="3">
        <v>250220.58</v>
      </c>
      <c r="J9209" s="3">
        <v>22</v>
      </c>
      <c r="K9209" s="3">
        <v>153524.16</v>
      </c>
      <c r="L9209" s="2">
        <v>-0.29729729729729698</v>
      </c>
      <c r="M9209" s="2">
        <v>-0.29876126096422601</v>
      </c>
      <c r="N9209" s="2">
        <v>0.18181818181818199</v>
      </c>
      <c r="O9209" s="2">
        <v>0.142910431817376</v>
      </c>
    </row>
    <row r="9210" spans="2:15" x14ac:dyDescent="0.25">
      <c r="B9210" t="s">
        <v>65</v>
      </c>
      <c r="C9210" t="s">
        <v>39</v>
      </c>
      <c r="D9210" t="s">
        <v>22</v>
      </c>
      <c r="E9210" t="s">
        <v>28</v>
      </c>
      <c r="F9210" s="3" t="s">
        <v>71</v>
      </c>
      <c r="G9210" s="3">
        <v>18111.364000000001</v>
      </c>
      <c r="H9210" s="3" t="s">
        <v>71</v>
      </c>
      <c r="I9210" s="3">
        <v>16426.835999999999</v>
      </c>
      <c r="J9210" s="3">
        <v>5</v>
      </c>
      <c r="K9210" s="3">
        <v>26319.33</v>
      </c>
      <c r="L9210" s="2" t="s">
        <v>72</v>
      </c>
      <c r="M9210" s="2">
        <v>0.102547319520327</v>
      </c>
      <c r="N9210" s="2" t="s">
        <v>72</v>
      </c>
      <c r="O9210" s="2">
        <v>-0.31186075025466098</v>
      </c>
    </row>
    <row r="9211" spans="2:15" x14ac:dyDescent="0.25">
      <c r="B9211" t="s">
        <v>65</v>
      </c>
      <c r="C9211" t="s">
        <v>39</v>
      </c>
      <c r="D9211" t="s">
        <v>22</v>
      </c>
      <c r="E9211" t="s">
        <v>11</v>
      </c>
      <c r="F9211" s="3">
        <v>27</v>
      </c>
      <c r="G9211" s="3">
        <v>184067.848</v>
      </c>
      <c r="H9211" s="3">
        <v>44</v>
      </c>
      <c r="I9211" s="3">
        <v>359305.99440000003</v>
      </c>
      <c r="J9211" s="3">
        <v>59</v>
      </c>
      <c r="K9211" s="3">
        <v>407842.12800000003</v>
      </c>
      <c r="L9211" s="2">
        <v>-0.38636363636363602</v>
      </c>
      <c r="M9211" s="2">
        <v>-0.48771283844742902</v>
      </c>
      <c r="N9211" s="2">
        <v>-0.54237288135593198</v>
      </c>
      <c r="O9211" s="2">
        <v>-0.54867867892254596</v>
      </c>
    </row>
    <row r="9212" spans="2:15" x14ac:dyDescent="0.25">
      <c r="B9212" t="s">
        <v>65</v>
      </c>
      <c r="C9212" t="s">
        <v>39</v>
      </c>
      <c r="D9212" t="s">
        <v>22</v>
      </c>
      <c r="E9212" t="s">
        <v>12</v>
      </c>
      <c r="F9212" s="3" t="s">
        <v>71</v>
      </c>
      <c r="G9212" s="3">
        <v>13088.66</v>
      </c>
      <c r="H9212" s="3">
        <v>8</v>
      </c>
      <c r="I9212" s="3">
        <v>46411.88</v>
      </c>
      <c r="J9212" s="3" t="s">
        <v>71</v>
      </c>
      <c r="K9212" s="3">
        <v>4527.8999999999996</v>
      </c>
      <c r="L9212" s="2" t="s">
        <v>72</v>
      </c>
      <c r="M9212" s="2">
        <v>-0.71798901488153499</v>
      </c>
      <c r="N9212" s="2" t="s">
        <v>72</v>
      </c>
      <c r="O9212" s="2">
        <v>1.8906689635371801</v>
      </c>
    </row>
    <row r="9213" spans="2:15" x14ac:dyDescent="0.25">
      <c r="B9213" t="s">
        <v>65</v>
      </c>
      <c r="C9213" t="s">
        <v>39</v>
      </c>
      <c r="D9213" t="s">
        <v>22</v>
      </c>
      <c r="E9213" t="s">
        <v>32</v>
      </c>
      <c r="F9213" s="3" t="s">
        <v>71</v>
      </c>
      <c r="G9213" s="3">
        <v>14829.84</v>
      </c>
      <c r="H9213" s="3" t="s">
        <v>71</v>
      </c>
      <c r="I9213" s="3">
        <v>10450.719999999999</v>
      </c>
      <c r="J9213" s="3" t="s">
        <v>71</v>
      </c>
      <c r="K9213" s="3">
        <v>11774.16</v>
      </c>
      <c r="L9213" s="2" t="s">
        <v>72</v>
      </c>
      <c r="M9213" s="2">
        <v>0.41902567478604302</v>
      </c>
      <c r="N9213" s="2" t="s">
        <v>72</v>
      </c>
      <c r="O9213" s="2">
        <v>0.25952424631566101</v>
      </c>
    </row>
    <row r="9214" spans="2:15" x14ac:dyDescent="0.25">
      <c r="B9214" t="s">
        <v>65</v>
      </c>
      <c r="C9214" t="s">
        <v>39</v>
      </c>
      <c r="D9214" t="s">
        <v>22</v>
      </c>
      <c r="E9214" t="s">
        <v>16</v>
      </c>
      <c r="F9214" s="3" t="s">
        <v>71</v>
      </c>
      <c r="G9214" s="3">
        <v>3271.44</v>
      </c>
      <c r="H9214" s="3" t="s">
        <v>71</v>
      </c>
      <c r="I9214" s="3">
        <v>2389.7199999999998</v>
      </c>
      <c r="J9214" s="3" t="s">
        <v>71</v>
      </c>
      <c r="K9214" s="3">
        <v>2054.16</v>
      </c>
      <c r="L9214" s="2" t="s">
        <v>72</v>
      </c>
      <c r="M9214" s="2">
        <v>0.36896372796812998</v>
      </c>
      <c r="N9214" s="2" t="s">
        <v>72</v>
      </c>
      <c r="O9214" s="2">
        <v>0.592592592592593</v>
      </c>
    </row>
    <row r="9215" spans="2:15" x14ac:dyDescent="0.25">
      <c r="B9215" t="s">
        <v>65</v>
      </c>
      <c r="C9215" t="s">
        <v>39</v>
      </c>
      <c r="D9215" t="s">
        <v>22</v>
      </c>
      <c r="E9215" t="s">
        <v>24</v>
      </c>
      <c r="F9215" s="3">
        <v>7</v>
      </c>
      <c r="G9215" s="3">
        <v>19364.580000000002</v>
      </c>
      <c r="H9215" s="3">
        <v>11</v>
      </c>
      <c r="I9215" s="3">
        <v>38090.22</v>
      </c>
      <c r="J9215" s="3">
        <v>6</v>
      </c>
      <c r="K9215" s="3">
        <v>17235.18</v>
      </c>
      <c r="L9215" s="2">
        <v>-0.36363636363636398</v>
      </c>
      <c r="M9215" s="2">
        <v>-0.49161280769709398</v>
      </c>
      <c r="N9215" s="2">
        <v>0.16666666666666699</v>
      </c>
      <c r="O9215" s="2">
        <v>0.12354962350262701</v>
      </c>
    </row>
    <row r="9216" spans="2:15" x14ac:dyDescent="0.25">
      <c r="B9216" t="s">
        <v>65</v>
      </c>
      <c r="C9216" t="s">
        <v>39</v>
      </c>
      <c r="D9216" t="s">
        <v>22</v>
      </c>
      <c r="E9216" t="s">
        <v>14</v>
      </c>
      <c r="F9216" s="3" t="s">
        <v>71</v>
      </c>
      <c r="G9216" s="3">
        <v>2335.4</v>
      </c>
      <c r="H9216" s="3"/>
      <c r="I9216" s="3"/>
      <c r="J9216" s="3" t="s">
        <v>71</v>
      </c>
      <c r="K9216" s="3">
        <v>15976.44</v>
      </c>
      <c r="L9216" s="2" t="s">
        <v>72</v>
      </c>
      <c r="M9216" s="2"/>
      <c r="N9216" s="2" t="s">
        <v>72</v>
      </c>
      <c r="O9216" s="2">
        <v>-0.85382225326793704</v>
      </c>
    </row>
    <row r="9217" spans="2:15" x14ac:dyDescent="0.25">
      <c r="B9217" t="s">
        <v>65</v>
      </c>
      <c r="C9217" t="s">
        <v>39</v>
      </c>
      <c r="D9217" t="s">
        <v>25</v>
      </c>
      <c r="E9217" t="s">
        <v>9</v>
      </c>
      <c r="F9217" s="3"/>
      <c r="G9217" s="3"/>
      <c r="H9217" s="3"/>
      <c r="I9217" s="3"/>
      <c r="J9217" s="3" t="s">
        <v>71</v>
      </c>
      <c r="K9217" s="3">
        <v>3252.1014</v>
      </c>
      <c r="L9217" s="2"/>
      <c r="M9217" s="2"/>
      <c r="N9217" s="2" t="s">
        <v>72</v>
      </c>
      <c r="O9217" s="2"/>
    </row>
    <row r="9218" spans="2:15" x14ac:dyDescent="0.25">
      <c r="B9218" t="s">
        <v>65</v>
      </c>
      <c r="C9218" t="s">
        <v>39</v>
      </c>
      <c r="D9218" t="s">
        <v>25</v>
      </c>
      <c r="E9218" t="s">
        <v>10</v>
      </c>
      <c r="F9218" s="3"/>
      <c r="G9218" s="3"/>
      <c r="H9218" s="3"/>
      <c r="I9218" s="3"/>
      <c r="J9218" s="3" t="s">
        <v>71</v>
      </c>
      <c r="K9218" s="3">
        <v>308125.94529599999</v>
      </c>
      <c r="L9218" s="2"/>
      <c r="M9218" s="2"/>
      <c r="N9218" s="2" t="s">
        <v>72</v>
      </c>
      <c r="O9218" s="2"/>
    </row>
    <row r="9219" spans="2:15" x14ac:dyDescent="0.25">
      <c r="B9219" t="s">
        <v>65</v>
      </c>
      <c r="C9219" t="s">
        <v>39</v>
      </c>
      <c r="D9219" t="s">
        <v>25</v>
      </c>
      <c r="E9219" t="s">
        <v>28</v>
      </c>
      <c r="F9219" s="3"/>
      <c r="G9219" s="3"/>
      <c r="H9219" s="3"/>
      <c r="I9219" s="3"/>
      <c r="J9219" s="3" t="s">
        <v>71</v>
      </c>
      <c r="K9219" s="3">
        <v>9611.1360000000004</v>
      </c>
      <c r="L9219" s="2"/>
      <c r="M9219" s="2"/>
      <c r="N9219" s="2" t="s">
        <v>72</v>
      </c>
      <c r="O9219" s="2"/>
    </row>
    <row r="9220" spans="2:15" x14ac:dyDescent="0.25">
      <c r="B9220" t="s">
        <v>65</v>
      </c>
      <c r="C9220" t="s">
        <v>39</v>
      </c>
      <c r="D9220" t="s">
        <v>25</v>
      </c>
      <c r="E9220" t="s">
        <v>11</v>
      </c>
      <c r="F9220" s="3"/>
      <c r="G9220" s="3"/>
      <c r="H9220" s="3"/>
      <c r="I9220" s="3"/>
      <c r="J9220" s="3">
        <v>13</v>
      </c>
      <c r="K9220" s="3">
        <v>121684.65732</v>
      </c>
      <c r="L9220" s="2"/>
      <c r="M9220" s="2"/>
      <c r="N9220" s="2"/>
      <c r="O9220" s="2"/>
    </row>
    <row r="9221" spans="2:15" x14ac:dyDescent="0.25">
      <c r="B9221" t="s">
        <v>65</v>
      </c>
      <c r="C9221" t="s">
        <v>39</v>
      </c>
      <c r="D9221" t="s">
        <v>25</v>
      </c>
      <c r="E9221" t="s">
        <v>13</v>
      </c>
      <c r="F9221" s="3"/>
      <c r="G9221" s="3"/>
      <c r="H9221" s="3"/>
      <c r="I9221" s="3"/>
      <c r="J9221" s="3">
        <v>8</v>
      </c>
      <c r="K9221" s="3">
        <v>32857.667999999998</v>
      </c>
      <c r="L9221" s="2"/>
      <c r="M9221" s="2"/>
      <c r="N9221" s="2"/>
      <c r="O9221" s="2"/>
    </row>
    <row r="9222" spans="2:15" x14ac:dyDescent="0.25">
      <c r="B9222" t="s">
        <v>65</v>
      </c>
      <c r="C9222" t="s">
        <v>39</v>
      </c>
      <c r="D9222" t="s">
        <v>25</v>
      </c>
      <c r="E9222" t="s">
        <v>24</v>
      </c>
      <c r="F9222" s="3"/>
      <c r="G9222" s="3"/>
      <c r="H9222" s="3"/>
      <c r="I9222" s="3"/>
      <c r="J9222" s="3" t="s">
        <v>71</v>
      </c>
      <c r="K9222" s="3">
        <v>1271.8134</v>
      </c>
      <c r="L9222" s="2"/>
      <c r="M9222" s="2"/>
      <c r="N9222" s="2" t="s">
        <v>72</v>
      </c>
      <c r="O9222" s="2"/>
    </row>
    <row r="9223" spans="2:15" x14ac:dyDescent="0.25">
      <c r="B9223" t="s">
        <v>65</v>
      </c>
      <c r="C9223" t="s">
        <v>39</v>
      </c>
      <c r="D9223" t="s">
        <v>25</v>
      </c>
      <c r="E9223" t="s">
        <v>14</v>
      </c>
      <c r="F9223" s="3"/>
      <c r="G9223" s="3"/>
      <c r="H9223" s="3"/>
      <c r="I9223" s="3"/>
      <c r="J9223" s="3" t="s">
        <v>71</v>
      </c>
      <c r="K9223" s="3">
        <v>4894.5924000000005</v>
      </c>
      <c r="L9223" s="2"/>
      <c r="M9223" s="2"/>
      <c r="N9223" s="2" t="s">
        <v>72</v>
      </c>
      <c r="O9223" s="2"/>
    </row>
    <row r="9224" spans="2:15" x14ac:dyDescent="0.25">
      <c r="B9224" t="s">
        <v>65</v>
      </c>
      <c r="C9224" t="s">
        <v>39</v>
      </c>
      <c r="D9224" t="s">
        <v>26</v>
      </c>
      <c r="E9224" t="s">
        <v>10</v>
      </c>
      <c r="F9224" s="3" t="s">
        <v>71</v>
      </c>
      <c r="G9224" s="3">
        <v>3836.06</v>
      </c>
      <c r="H9224" s="3" t="s">
        <v>71</v>
      </c>
      <c r="I9224" s="3">
        <v>3810.44</v>
      </c>
      <c r="J9224" s="3" t="s">
        <v>71</v>
      </c>
      <c r="K9224" s="3">
        <v>4369.1400000000003</v>
      </c>
      <c r="L9224" s="2" t="s">
        <v>72</v>
      </c>
      <c r="M9224" s="2">
        <v>6.7236329662716497E-3</v>
      </c>
      <c r="N9224" s="2" t="s">
        <v>72</v>
      </c>
      <c r="O9224" s="2">
        <v>-0.12201028119950399</v>
      </c>
    </row>
    <row r="9225" spans="2:15" x14ac:dyDescent="0.25">
      <c r="B9225" t="s">
        <v>65</v>
      </c>
      <c r="C9225" t="s">
        <v>40</v>
      </c>
      <c r="D9225" t="s">
        <v>31</v>
      </c>
      <c r="E9225" t="s">
        <v>28</v>
      </c>
      <c r="F9225" s="3">
        <v>8</v>
      </c>
      <c r="G9225" s="3">
        <v>32124.32</v>
      </c>
      <c r="H9225" s="3">
        <v>10</v>
      </c>
      <c r="I9225" s="3">
        <v>35809.519999999997</v>
      </c>
      <c r="J9225" s="3">
        <v>6</v>
      </c>
      <c r="K9225" s="3">
        <v>20995.95</v>
      </c>
      <c r="L9225" s="2">
        <v>-0.2</v>
      </c>
      <c r="M9225" s="2">
        <v>-0.102911181160764</v>
      </c>
      <c r="N9225" s="2">
        <v>0.33333333333333298</v>
      </c>
      <c r="O9225" s="2">
        <v>0.53002459998237705</v>
      </c>
    </row>
    <row r="9226" spans="2:15" x14ac:dyDescent="0.25">
      <c r="B9226" t="s">
        <v>65</v>
      </c>
      <c r="C9226" t="s">
        <v>40</v>
      </c>
      <c r="D9226" t="s">
        <v>8</v>
      </c>
      <c r="E9226" t="s">
        <v>9</v>
      </c>
      <c r="F9226" s="3" t="s">
        <v>71</v>
      </c>
      <c r="G9226" s="3">
        <v>7254.5623999999998</v>
      </c>
      <c r="H9226" s="3"/>
      <c r="I9226" s="3"/>
      <c r="J9226" s="3" t="s">
        <v>71</v>
      </c>
      <c r="K9226" s="3">
        <v>13897.915199999999</v>
      </c>
      <c r="L9226" s="2" t="s">
        <v>72</v>
      </c>
      <c r="M9226" s="2"/>
      <c r="N9226" s="2" t="s">
        <v>72</v>
      </c>
      <c r="O9226" s="2">
        <v>-0.47801074509362401</v>
      </c>
    </row>
    <row r="9227" spans="2:15" x14ac:dyDescent="0.25">
      <c r="B9227" t="s">
        <v>65</v>
      </c>
      <c r="C9227" t="s">
        <v>40</v>
      </c>
      <c r="D9227" t="s">
        <v>8</v>
      </c>
      <c r="E9227" t="s">
        <v>18</v>
      </c>
      <c r="F9227" s="3"/>
      <c r="G9227" s="3"/>
      <c r="H9227" s="3" t="s">
        <v>71</v>
      </c>
      <c r="I9227" s="3">
        <v>5431.3735999999999</v>
      </c>
      <c r="J9227" s="3"/>
      <c r="K9227" s="3"/>
      <c r="L9227" s="2" t="s">
        <v>72</v>
      </c>
      <c r="M9227" s="2"/>
      <c r="N9227" s="2"/>
      <c r="O9227" s="2"/>
    </row>
    <row r="9228" spans="2:15" x14ac:dyDescent="0.25">
      <c r="B9228" t="s">
        <v>65</v>
      </c>
      <c r="C9228" t="s">
        <v>40</v>
      </c>
      <c r="D9228" t="s">
        <v>8</v>
      </c>
      <c r="E9228" t="s">
        <v>10</v>
      </c>
      <c r="F9228" s="3">
        <v>5</v>
      </c>
      <c r="G9228" s="3">
        <v>19978.18</v>
      </c>
      <c r="H9228" s="3" t="s">
        <v>71</v>
      </c>
      <c r="I9228" s="3">
        <v>17257.2984</v>
      </c>
      <c r="J9228" s="3" t="s">
        <v>71</v>
      </c>
      <c r="K9228" s="3">
        <v>11111.255999999999</v>
      </c>
      <c r="L9228" s="2" t="s">
        <v>72</v>
      </c>
      <c r="M9228" s="2">
        <v>0.15766555905413299</v>
      </c>
      <c r="N9228" s="2" t="s">
        <v>72</v>
      </c>
      <c r="O9228" s="2">
        <v>0.79801275391368898</v>
      </c>
    </row>
    <row r="9229" spans="2:15" x14ac:dyDescent="0.25">
      <c r="B9229" t="s">
        <v>65</v>
      </c>
      <c r="C9229" t="s">
        <v>40</v>
      </c>
      <c r="D9229" t="s">
        <v>8</v>
      </c>
      <c r="E9229" t="s">
        <v>28</v>
      </c>
      <c r="F9229" s="3">
        <v>15</v>
      </c>
      <c r="G9229" s="3">
        <v>77764.495999999999</v>
      </c>
      <c r="H9229" s="3">
        <v>17</v>
      </c>
      <c r="I9229" s="3">
        <v>72522.347999999998</v>
      </c>
      <c r="J9229" s="3">
        <v>12</v>
      </c>
      <c r="K9229" s="3">
        <v>48280.726799999997</v>
      </c>
      <c r="L9229" s="2">
        <v>-0.11764705882352899</v>
      </c>
      <c r="M9229" s="2">
        <v>7.2283208480784497E-2</v>
      </c>
      <c r="N9229" s="2">
        <v>0.25</v>
      </c>
      <c r="O9229" s="2">
        <v>0.61067368190488802</v>
      </c>
    </row>
    <row r="9230" spans="2:15" x14ac:dyDescent="0.25">
      <c r="B9230" t="s">
        <v>65</v>
      </c>
      <c r="C9230" t="s">
        <v>40</v>
      </c>
      <c r="D9230" t="s">
        <v>8</v>
      </c>
      <c r="E9230" t="s">
        <v>11</v>
      </c>
      <c r="F9230" s="3">
        <v>68</v>
      </c>
      <c r="G9230" s="3">
        <v>278105.97759999998</v>
      </c>
      <c r="H9230" s="3">
        <v>109</v>
      </c>
      <c r="I9230" s="3">
        <v>456627.63887999998</v>
      </c>
      <c r="J9230" s="3">
        <v>108</v>
      </c>
      <c r="K9230" s="3">
        <v>356920.49952000001</v>
      </c>
      <c r="L9230" s="2">
        <v>-0.37614678899082599</v>
      </c>
      <c r="M9230" s="2">
        <v>-0.39095675793491502</v>
      </c>
      <c r="N9230" s="2">
        <v>-0.37037037037037002</v>
      </c>
      <c r="O9230" s="2">
        <v>-0.220818143048642</v>
      </c>
    </row>
    <row r="9231" spans="2:15" x14ac:dyDescent="0.25">
      <c r="B9231" t="s">
        <v>65</v>
      </c>
      <c r="C9231" t="s">
        <v>40</v>
      </c>
      <c r="D9231" t="s">
        <v>8</v>
      </c>
      <c r="E9231" t="s">
        <v>12</v>
      </c>
      <c r="F9231" s="3" t="s">
        <v>71</v>
      </c>
      <c r="G9231" s="3">
        <v>6203.5</v>
      </c>
      <c r="H9231" s="3" t="s">
        <v>71</v>
      </c>
      <c r="I9231" s="3">
        <v>12407</v>
      </c>
      <c r="J9231" s="3" t="s">
        <v>71</v>
      </c>
      <c r="K9231" s="3">
        <v>9618.5231999999996</v>
      </c>
      <c r="L9231" s="2" t="s">
        <v>72</v>
      </c>
      <c r="M9231" s="2">
        <v>-0.5</v>
      </c>
      <c r="N9231" s="2" t="s">
        <v>72</v>
      </c>
      <c r="O9231" s="2">
        <v>-0.35504652107092699</v>
      </c>
    </row>
    <row r="9232" spans="2:15" x14ac:dyDescent="0.25">
      <c r="B9232" t="s">
        <v>65</v>
      </c>
      <c r="C9232" t="s">
        <v>40</v>
      </c>
      <c r="D9232" t="s">
        <v>8</v>
      </c>
      <c r="E9232" t="s">
        <v>20</v>
      </c>
      <c r="F9232" s="3"/>
      <c r="G9232" s="3"/>
      <c r="H9232" s="3" t="s">
        <v>71</v>
      </c>
      <c r="I9232" s="3">
        <v>12500.6528</v>
      </c>
      <c r="J9232" s="3"/>
      <c r="K9232" s="3"/>
      <c r="L9232" s="2" t="s">
        <v>72</v>
      </c>
      <c r="M9232" s="2"/>
      <c r="N9232" s="2"/>
      <c r="O9232" s="2"/>
    </row>
    <row r="9233" spans="2:15" x14ac:dyDescent="0.25">
      <c r="B9233" t="s">
        <v>65</v>
      </c>
      <c r="C9233" t="s">
        <v>40</v>
      </c>
      <c r="D9233" t="s">
        <v>8</v>
      </c>
      <c r="E9233" t="s">
        <v>32</v>
      </c>
      <c r="F9233" s="3" t="s">
        <v>71</v>
      </c>
      <c r="G9233" s="3">
        <v>8945.0951999999997</v>
      </c>
      <c r="H9233" s="3" t="s">
        <v>71</v>
      </c>
      <c r="I9233" s="3">
        <v>10963.263199999999</v>
      </c>
      <c r="J9233" s="3" t="s">
        <v>71</v>
      </c>
      <c r="K9233" s="3">
        <v>4981.9535999999998</v>
      </c>
      <c r="L9233" s="2" t="s">
        <v>72</v>
      </c>
      <c r="M9233" s="2">
        <v>-0.18408460721804101</v>
      </c>
      <c r="N9233" s="2" t="s">
        <v>72</v>
      </c>
      <c r="O9233" s="2">
        <v>0.79549950043693696</v>
      </c>
    </row>
    <row r="9234" spans="2:15" x14ac:dyDescent="0.25">
      <c r="B9234" t="s">
        <v>65</v>
      </c>
      <c r="C9234" t="s">
        <v>40</v>
      </c>
      <c r="D9234" t="s">
        <v>8</v>
      </c>
      <c r="E9234" t="s">
        <v>16</v>
      </c>
      <c r="F9234" s="3" t="s">
        <v>71</v>
      </c>
      <c r="G9234" s="3">
        <v>3677.4807999999998</v>
      </c>
      <c r="H9234" s="3" t="s">
        <v>71</v>
      </c>
      <c r="I9234" s="3">
        <v>1239.58</v>
      </c>
      <c r="J9234" s="3" t="s">
        <v>71</v>
      </c>
      <c r="K9234" s="3">
        <v>1689.8543999999999</v>
      </c>
      <c r="L9234" s="2" t="s">
        <v>72</v>
      </c>
      <c r="M9234" s="2">
        <v>1.96671517772149</v>
      </c>
      <c r="N9234" s="2" t="s">
        <v>72</v>
      </c>
      <c r="O9234" s="2">
        <v>1.1762116310138899</v>
      </c>
    </row>
    <row r="9235" spans="2:15" x14ac:dyDescent="0.25">
      <c r="B9235" t="s">
        <v>65</v>
      </c>
      <c r="C9235" t="s">
        <v>40</v>
      </c>
      <c r="D9235" t="s">
        <v>8</v>
      </c>
      <c r="E9235" t="s">
        <v>13</v>
      </c>
      <c r="F9235" s="3">
        <v>46</v>
      </c>
      <c r="G9235" s="3">
        <v>207958.89936000001</v>
      </c>
      <c r="H9235" s="3">
        <v>44</v>
      </c>
      <c r="I9235" s="3">
        <v>195460.22912</v>
      </c>
      <c r="J9235" s="3">
        <v>42</v>
      </c>
      <c r="K9235" s="3">
        <v>152038.95615000001</v>
      </c>
      <c r="L9235" s="2">
        <v>4.54545454545454E-2</v>
      </c>
      <c r="M9235" s="2">
        <v>6.39448254832784E-2</v>
      </c>
      <c r="N9235" s="2">
        <v>9.5238095238095302E-2</v>
      </c>
      <c r="O9235" s="2">
        <v>0.367800099566784</v>
      </c>
    </row>
    <row r="9236" spans="2:15" x14ac:dyDescent="0.25">
      <c r="B9236" t="s">
        <v>65</v>
      </c>
      <c r="C9236" t="s">
        <v>40</v>
      </c>
      <c r="D9236" t="s">
        <v>8</v>
      </c>
      <c r="E9236" t="s">
        <v>14</v>
      </c>
      <c r="F9236" s="3">
        <v>5</v>
      </c>
      <c r="G9236" s="3">
        <v>24845.964800000002</v>
      </c>
      <c r="H9236" s="3" t="s">
        <v>71</v>
      </c>
      <c r="I9236" s="3">
        <v>26211.526399999999</v>
      </c>
      <c r="J9236" s="3" t="s">
        <v>71</v>
      </c>
      <c r="K9236" s="3">
        <v>16615.497599999999</v>
      </c>
      <c r="L9236" s="2" t="s">
        <v>72</v>
      </c>
      <c r="M9236" s="2">
        <v>-5.2097751926419897E-2</v>
      </c>
      <c r="N9236" s="2" t="s">
        <v>72</v>
      </c>
      <c r="O9236" s="2">
        <v>0.49534882422058801</v>
      </c>
    </row>
    <row r="9237" spans="2:15" x14ac:dyDescent="0.25">
      <c r="B9237" t="s">
        <v>65</v>
      </c>
      <c r="C9237" t="s">
        <v>40</v>
      </c>
      <c r="D9237" t="s">
        <v>15</v>
      </c>
      <c r="E9237" t="s">
        <v>9</v>
      </c>
      <c r="F9237" s="3" t="s">
        <v>71</v>
      </c>
      <c r="G9237" s="3">
        <v>8828.4276000000009</v>
      </c>
      <c r="H9237" s="3" t="s">
        <v>71</v>
      </c>
      <c r="I9237" s="3">
        <v>6398.7464</v>
      </c>
      <c r="J9237" s="3" t="s">
        <v>71</v>
      </c>
      <c r="K9237" s="3">
        <v>18314.553599999999</v>
      </c>
      <c r="L9237" s="2" t="s">
        <v>72</v>
      </c>
      <c r="M9237" s="2">
        <v>0.37971206360045801</v>
      </c>
      <c r="N9237" s="2" t="s">
        <v>72</v>
      </c>
      <c r="O9237" s="2">
        <v>-0.51795562191589495</v>
      </c>
    </row>
    <row r="9238" spans="2:15" x14ac:dyDescent="0.25">
      <c r="B9238" t="s">
        <v>65</v>
      </c>
      <c r="C9238" t="s">
        <v>40</v>
      </c>
      <c r="D9238" t="s">
        <v>15</v>
      </c>
      <c r="E9238" t="s">
        <v>18</v>
      </c>
      <c r="F9238" s="3" t="s">
        <v>71</v>
      </c>
      <c r="G9238" s="3">
        <v>15839.057199999999</v>
      </c>
      <c r="H9238" s="3">
        <v>5</v>
      </c>
      <c r="I9238" s="3">
        <v>13674.843199999999</v>
      </c>
      <c r="J9238" s="3" t="s">
        <v>71</v>
      </c>
      <c r="K9238" s="3">
        <v>7440.2874000000002</v>
      </c>
      <c r="L9238" s="2" t="s">
        <v>72</v>
      </c>
      <c r="M9238" s="2">
        <v>0.15826243623766001</v>
      </c>
      <c r="N9238" s="2" t="s">
        <v>72</v>
      </c>
      <c r="O9238" s="2">
        <v>1.1288233032503601</v>
      </c>
    </row>
    <row r="9239" spans="2:15" x14ac:dyDescent="0.25">
      <c r="B9239" t="s">
        <v>65</v>
      </c>
      <c r="C9239" t="s">
        <v>40</v>
      </c>
      <c r="D9239" t="s">
        <v>15</v>
      </c>
      <c r="E9239" t="s">
        <v>10</v>
      </c>
      <c r="F9239" s="3" t="s">
        <v>71</v>
      </c>
      <c r="G9239" s="3">
        <v>16633.824400000001</v>
      </c>
      <c r="H9239" s="3" t="s">
        <v>71</v>
      </c>
      <c r="I9239" s="3">
        <v>8800.6268</v>
      </c>
      <c r="J9239" s="3" t="s">
        <v>71</v>
      </c>
      <c r="K9239" s="3">
        <v>11595.1014</v>
      </c>
      <c r="L9239" s="2" t="s">
        <v>72</v>
      </c>
      <c r="M9239" s="2">
        <v>0.89007269345860696</v>
      </c>
      <c r="N9239" s="2" t="s">
        <v>72</v>
      </c>
      <c r="O9239" s="2">
        <v>0.43455618249272099</v>
      </c>
    </row>
    <row r="9240" spans="2:15" x14ac:dyDescent="0.25">
      <c r="B9240" t="s">
        <v>65</v>
      </c>
      <c r="C9240" t="s">
        <v>40</v>
      </c>
      <c r="D9240" t="s">
        <v>15</v>
      </c>
      <c r="E9240" t="s">
        <v>28</v>
      </c>
      <c r="F9240" s="3" t="s">
        <v>71</v>
      </c>
      <c r="G9240" s="3">
        <v>26789.330119999999</v>
      </c>
      <c r="H9240" s="3" t="s">
        <v>71</v>
      </c>
      <c r="I9240" s="3">
        <v>22659.911144000002</v>
      </c>
      <c r="J9240" s="3" t="s">
        <v>71</v>
      </c>
      <c r="K9240" s="3">
        <v>19685.458674000001</v>
      </c>
      <c r="L9240" s="2" t="s">
        <v>72</v>
      </c>
      <c r="M9240" s="2">
        <v>0.18223456172260399</v>
      </c>
      <c r="N9240" s="2" t="s">
        <v>72</v>
      </c>
      <c r="O9240" s="2">
        <v>0.36086898271680101</v>
      </c>
    </row>
    <row r="9241" spans="2:15" x14ac:dyDescent="0.25">
      <c r="B9241" t="s">
        <v>65</v>
      </c>
      <c r="C9241" t="s">
        <v>40</v>
      </c>
      <c r="D9241" t="s">
        <v>15</v>
      </c>
      <c r="E9241" t="s">
        <v>11</v>
      </c>
      <c r="F9241" s="3">
        <v>20</v>
      </c>
      <c r="G9241" s="3">
        <v>124012.734744</v>
      </c>
      <c r="H9241" s="3">
        <v>21</v>
      </c>
      <c r="I9241" s="3">
        <v>102261.50307999999</v>
      </c>
      <c r="J9241" s="3">
        <v>19</v>
      </c>
      <c r="K9241" s="3">
        <v>83080.928880000007</v>
      </c>
      <c r="L9241" s="2">
        <v>-4.76190476190477E-2</v>
      </c>
      <c r="M9241" s="2">
        <v>0.21270205315663901</v>
      </c>
      <c r="N9241" s="2">
        <v>5.2631578947368397E-2</v>
      </c>
      <c r="O9241" s="2">
        <v>0.49267390742730899</v>
      </c>
    </row>
    <row r="9242" spans="2:15" x14ac:dyDescent="0.25">
      <c r="B9242" t="s">
        <v>65</v>
      </c>
      <c r="C9242" t="s">
        <v>40</v>
      </c>
      <c r="D9242" t="s">
        <v>15</v>
      </c>
      <c r="E9242" t="s">
        <v>12</v>
      </c>
      <c r="F9242" s="3" t="s">
        <v>71</v>
      </c>
      <c r="G9242" s="3">
        <v>14322.2948</v>
      </c>
      <c r="H9242" s="3"/>
      <c r="I9242" s="3"/>
      <c r="J9242" s="3"/>
      <c r="K9242" s="3"/>
      <c r="L9242" s="2" t="s">
        <v>72</v>
      </c>
      <c r="M9242" s="2"/>
      <c r="N9242" s="2" t="s">
        <v>72</v>
      </c>
      <c r="O9242" s="2"/>
    </row>
    <row r="9243" spans="2:15" x14ac:dyDescent="0.25">
      <c r="B9243" t="s">
        <v>65</v>
      </c>
      <c r="C9243" t="s">
        <v>40</v>
      </c>
      <c r="D9243" t="s">
        <v>15</v>
      </c>
      <c r="E9243" t="s">
        <v>20</v>
      </c>
      <c r="F9243" s="3"/>
      <c r="G9243" s="3"/>
      <c r="H9243" s="3"/>
      <c r="I9243" s="3"/>
      <c r="J9243" s="3" t="s">
        <v>71</v>
      </c>
      <c r="K9243" s="3">
        <v>5891.8266000000003</v>
      </c>
      <c r="L9243" s="2"/>
      <c r="M9243" s="2"/>
      <c r="N9243" s="2" t="s">
        <v>72</v>
      </c>
      <c r="O9243" s="2"/>
    </row>
    <row r="9244" spans="2:15" x14ac:dyDescent="0.25">
      <c r="B9244" t="s">
        <v>65</v>
      </c>
      <c r="C9244" t="s">
        <v>40</v>
      </c>
      <c r="D9244" t="s">
        <v>15</v>
      </c>
      <c r="E9244" t="s">
        <v>32</v>
      </c>
      <c r="F9244" s="3"/>
      <c r="G9244" s="3"/>
      <c r="H9244" s="3" t="s">
        <v>71</v>
      </c>
      <c r="I9244" s="3">
        <v>5341.1012000000001</v>
      </c>
      <c r="J9244" s="3"/>
      <c r="K9244" s="3"/>
      <c r="L9244" s="2" t="s">
        <v>72</v>
      </c>
      <c r="M9244" s="2"/>
      <c r="N9244" s="2"/>
      <c r="O9244" s="2"/>
    </row>
    <row r="9245" spans="2:15" x14ac:dyDescent="0.25">
      <c r="B9245" t="s">
        <v>65</v>
      </c>
      <c r="C9245" t="s">
        <v>40</v>
      </c>
      <c r="D9245" t="s">
        <v>15</v>
      </c>
      <c r="E9245" t="s">
        <v>13</v>
      </c>
      <c r="F9245" s="3">
        <v>17</v>
      </c>
      <c r="G9245" s="3">
        <v>85844.432560000001</v>
      </c>
      <c r="H9245" s="3">
        <v>19</v>
      </c>
      <c r="I9245" s="3">
        <v>89667.534159999996</v>
      </c>
      <c r="J9245" s="3">
        <v>22</v>
      </c>
      <c r="K9245" s="3">
        <v>102974.75205</v>
      </c>
      <c r="L9245" s="2">
        <v>-0.105263157894737</v>
      </c>
      <c r="M9245" s="2">
        <v>-4.2636408325650701E-2</v>
      </c>
      <c r="N9245" s="2">
        <v>-0.22727272727272699</v>
      </c>
      <c r="O9245" s="2">
        <v>-0.16635455923877601</v>
      </c>
    </row>
    <row r="9246" spans="2:15" x14ac:dyDescent="0.25">
      <c r="B9246" t="s">
        <v>65</v>
      </c>
      <c r="C9246" t="s">
        <v>40</v>
      </c>
      <c r="D9246" t="s">
        <v>17</v>
      </c>
      <c r="E9246" t="s">
        <v>9</v>
      </c>
      <c r="F9246" s="3" t="s">
        <v>71</v>
      </c>
      <c r="G9246" s="3">
        <v>3454.76</v>
      </c>
      <c r="H9246" s="3" t="s">
        <v>71</v>
      </c>
      <c r="I9246" s="3">
        <v>14801.52</v>
      </c>
      <c r="J9246" s="3">
        <v>7</v>
      </c>
      <c r="K9246" s="3">
        <v>29613.599999999999</v>
      </c>
      <c r="L9246" s="2" t="s">
        <v>72</v>
      </c>
      <c r="M9246" s="2">
        <v>-0.76659424167247703</v>
      </c>
      <c r="N9246" s="2" t="s">
        <v>72</v>
      </c>
      <c r="O9246" s="2">
        <v>-0.88333873625631498</v>
      </c>
    </row>
    <row r="9247" spans="2:15" x14ac:dyDescent="0.25">
      <c r="B9247" t="s">
        <v>65</v>
      </c>
      <c r="C9247" t="s">
        <v>40</v>
      </c>
      <c r="D9247" t="s">
        <v>17</v>
      </c>
      <c r="E9247" t="s">
        <v>18</v>
      </c>
      <c r="F9247" s="3" t="s">
        <v>71</v>
      </c>
      <c r="G9247" s="3">
        <v>4123.7287999999999</v>
      </c>
      <c r="H9247" s="3" t="s">
        <v>71</v>
      </c>
      <c r="I9247" s="3">
        <v>1498.58</v>
      </c>
      <c r="J9247" s="3" t="s">
        <v>71</v>
      </c>
      <c r="K9247" s="3">
        <v>7610.76</v>
      </c>
      <c r="L9247" s="2" t="s">
        <v>72</v>
      </c>
      <c r="M9247" s="2">
        <v>1.75175753046217</v>
      </c>
      <c r="N9247" s="2" t="s">
        <v>72</v>
      </c>
      <c r="O9247" s="2">
        <v>-0.45817122074536598</v>
      </c>
    </row>
    <row r="9248" spans="2:15" x14ac:dyDescent="0.25">
      <c r="B9248" t="s">
        <v>65</v>
      </c>
      <c r="C9248" t="s">
        <v>40</v>
      </c>
      <c r="D9248" t="s">
        <v>17</v>
      </c>
      <c r="E9248" t="s">
        <v>10</v>
      </c>
      <c r="F9248" s="3" t="s">
        <v>71</v>
      </c>
      <c r="G9248" s="3">
        <v>9976.4599999999991</v>
      </c>
      <c r="H9248" s="3" t="s">
        <v>71</v>
      </c>
      <c r="I9248" s="3">
        <v>6800.26</v>
      </c>
      <c r="J9248" s="3" t="s">
        <v>71</v>
      </c>
      <c r="K9248" s="3">
        <v>19835.28</v>
      </c>
      <c r="L9248" s="2" t="s">
        <v>72</v>
      </c>
      <c r="M9248" s="2">
        <v>0.46707037672089002</v>
      </c>
      <c r="N9248" s="2" t="s">
        <v>72</v>
      </c>
      <c r="O9248" s="2">
        <v>-0.49703457677431301</v>
      </c>
    </row>
    <row r="9249" spans="2:15" x14ac:dyDescent="0.25">
      <c r="B9249" t="s">
        <v>65</v>
      </c>
      <c r="C9249" t="s">
        <v>40</v>
      </c>
      <c r="D9249" t="s">
        <v>17</v>
      </c>
      <c r="E9249" t="s">
        <v>28</v>
      </c>
      <c r="F9249" s="3">
        <v>8</v>
      </c>
      <c r="G9249" s="3">
        <v>62230.98</v>
      </c>
      <c r="H9249" s="3">
        <v>14</v>
      </c>
      <c r="I9249" s="3">
        <v>75204.600000000006</v>
      </c>
      <c r="J9249" s="3">
        <v>14</v>
      </c>
      <c r="K9249" s="3">
        <v>92910.24</v>
      </c>
      <c r="L9249" s="2">
        <v>-0.42857142857142899</v>
      </c>
      <c r="M9249" s="2">
        <v>-0.17251099001922801</v>
      </c>
      <c r="N9249" s="2">
        <v>-0.42857142857142899</v>
      </c>
      <c r="O9249" s="2">
        <v>-0.33020321549056397</v>
      </c>
    </row>
    <row r="9250" spans="2:15" x14ac:dyDescent="0.25">
      <c r="B9250" t="s">
        <v>65</v>
      </c>
      <c r="C9250" t="s">
        <v>40</v>
      </c>
      <c r="D9250" t="s">
        <v>17</v>
      </c>
      <c r="E9250" t="s">
        <v>11</v>
      </c>
      <c r="F9250" s="3">
        <v>16</v>
      </c>
      <c r="G9250" s="3">
        <v>72880.935200000007</v>
      </c>
      <c r="H9250" s="3">
        <v>23</v>
      </c>
      <c r="I9250" s="3">
        <v>111623.13039999999</v>
      </c>
      <c r="J9250" s="3">
        <v>22</v>
      </c>
      <c r="K9250" s="3">
        <v>72248.068799999994</v>
      </c>
      <c r="L9250" s="2">
        <v>-0.30434782608695699</v>
      </c>
      <c r="M9250" s="2">
        <v>-0.34708035029270201</v>
      </c>
      <c r="N9250" s="2">
        <v>-0.27272727272727298</v>
      </c>
      <c r="O9250" s="2">
        <v>8.7596306795678595E-3</v>
      </c>
    </row>
    <row r="9251" spans="2:15" x14ac:dyDescent="0.25">
      <c r="B9251" t="s">
        <v>65</v>
      </c>
      <c r="C9251" t="s">
        <v>40</v>
      </c>
      <c r="D9251" t="s">
        <v>17</v>
      </c>
      <c r="E9251" t="s">
        <v>12</v>
      </c>
      <c r="F9251" s="3"/>
      <c r="G9251" s="3"/>
      <c r="H9251" s="3"/>
      <c r="I9251" s="3"/>
      <c r="J9251" s="3" t="s">
        <v>71</v>
      </c>
      <c r="K9251" s="3">
        <v>7727.4</v>
      </c>
      <c r="L9251" s="2"/>
      <c r="M9251" s="2"/>
      <c r="N9251" s="2" t="s">
        <v>72</v>
      </c>
      <c r="O9251" s="2"/>
    </row>
    <row r="9252" spans="2:15" x14ac:dyDescent="0.25">
      <c r="B9252" t="s">
        <v>65</v>
      </c>
      <c r="C9252" t="s">
        <v>40</v>
      </c>
      <c r="D9252" t="s">
        <v>17</v>
      </c>
      <c r="E9252" t="s">
        <v>32</v>
      </c>
      <c r="F9252" s="3"/>
      <c r="G9252" s="3"/>
      <c r="H9252" s="3"/>
      <c r="I9252" s="3"/>
      <c r="J9252" s="3" t="s">
        <v>71</v>
      </c>
      <c r="K9252" s="3">
        <v>8782.02</v>
      </c>
      <c r="L9252" s="2"/>
      <c r="M9252" s="2"/>
      <c r="N9252" s="2" t="s">
        <v>72</v>
      </c>
      <c r="O9252" s="2"/>
    </row>
    <row r="9253" spans="2:15" x14ac:dyDescent="0.25">
      <c r="B9253" t="s">
        <v>65</v>
      </c>
      <c r="C9253" t="s">
        <v>40</v>
      </c>
      <c r="D9253" t="s">
        <v>17</v>
      </c>
      <c r="E9253" t="s">
        <v>16</v>
      </c>
      <c r="F9253" s="3" t="s">
        <v>71</v>
      </c>
      <c r="G9253" s="3">
        <v>5993.76</v>
      </c>
      <c r="H9253" s="3" t="s">
        <v>71</v>
      </c>
      <c r="I9253" s="3">
        <v>981.76</v>
      </c>
      <c r="J9253" s="3"/>
      <c r="K9253" s="3"/>
      <c r="L9253" s="2" t="s">
        <v>72</v>
      </c>
      <c r="M9253" s="2">
        <v>5.1051173402868297</v>
      </c>
      <c r="N9253" s="2" t="s">
        <v>72</v>
      </c>
      <c r="O9253" s="2"/>
    </row>
    <row r="9254" spans="2:15" x14ac:dyDescent="0.25">
      <c r="B9254" t="s">
        <v>65</v>
      </c>
      <c r="C9254" t="s">
        <v>40</v>
      </c>
      <c r="D9254" t="s">
        <v>17</v>
      </c>
      <c r="E9254" t="s">
        <v>13</v>
      </c>
      <c r="F9254" s="3">
        <v>40</v>
      </c>
      <c r="G9254" s="3">
        <v>177999.45744</v>
      </c>
      <c r="H9254" s="3">
        <v>48</v>
      </c>
      <c r="I9254" s="3">
        <v>201603.89136000001</v>
      </c>
      <c r="J9254" s="3">
        <v>30</v>
      </c>
      <c r="K9254" s="3">
        <v>111078.7038</v>
      </c>
      <c r="L9254" s="2">
        <v>-0.16666666666666699</v>
      </c>
      <c r="M9254" s="2">
        <v>-0.11708322572926</v>
      </c>
      <c r="N9254" s="2">
        <v>0.33333333333333298</v>
      </c>
      <c r="O9254" s="2">
        <v>0.60246250046716898</v>
      </c>
    </row>
    <row r="9255" spans="2:15" x14ac:dyDescent="0.25">
      <c r="B9255" t="s">
        <v>65</v>
      </c>
      <c r="C9255" t="s">
        <v>40</v>
      </c>
      <c r="D9255" t="s">
        <v>17</v>
      </c>
      <c r="E9255" t="s">
        <v>14</v>
      </c>
      <c r="F9255" s="3" t="s">
        <v>71</v>
      </c>
      <c r="G9255" s="3">
        <v>4268.0367999999999</v>
      </c>
      <c r="H9255" s="3" t="s">
        <v>71</v>
      </c>
      <c r="I9255" s="3">
        <v>5153.9399999999996</v>
      </c>
      <c r="J9255" s="3" t="s">
        <v>71</v>
      </c>
      <c r="K9255" s="3">
        <v>7280.28</v>
      </c>
      <c r="L9255" s="2" t="s">
        <v>72</v>
      </c>
      <c r="M9255" s="2">
        <v>-0.171888535760991</v>
      </c>
      <c r="N9255" s="2" t="s">
        <v>72</v>
      </c>
      <c r="O9255" s="2">
        <v>-0.41375375672364301</v>
      </c>
    </row>
    <row r="9256" spans="2:15" x14ac:dyDescent="0.25">
      <c r="B9256" t="s">
        <v>65</v>
      </c>
      <c r="C9256" t="s">
        <v>40</v>
      </c>
      <c r="D9256" t="s">
        <v>22</v>
      </c>
      <c r="E9256" t="s">
        <v>9</v>
      </c>
      <c r="F9256" s="3">
        <v>17</v>
      </c>
      <c r="G9256" s="3">
        <v>96322.880000000005</v>
      </c>
      <c r="H9256" s="3">
        <v>18</v>
      </c>
      <c r="I9256" s="3">
        <v>105968.56</v>
      </c>
      <c r="J9256" s="3">
        <v>6</v>
      </c>
      <c r="K9256" s="3">
        <v>34544.879999999997</v>
      </c>
      <c r="L9256" s="2">
        <v>-5.5555555555555601E-2</v>
      </c>
      <c r="M9256" s="2">
        <v>-9.1023979187789303E-2</v>
      </c>
      <c r="N9256" s="2">
        <v>1.8333333333333299</v>
      </c>
      <c r="O9256" s="2">
        <v>1.78834026923816</v>
      </c>
    </row>
    <row r="9257" spans="2:15" x14ac:dyDescent="0.25">
      <c r="B9257" t="s">
        <v>65</v>
      </c>
      <c r="C9257" t="s">
        <v>40</v>
      </c>
      <c r="D9257" t="s">
        <v>22</v>
      </c>
      <c r="E9257" t="s">
        <v>18</v>
      </c>
      <c r="F9257" s="3" t="s">
        <v>71</v>
      </c>
      <c r="G9257" s="3">
        <v>4334.68</v>
      </c>
      <c r="H9257" s="3">
        <v>10</v>
      </c>
      <c r="I9257" s="3">
        <v>29555.213599999999</v>
      </c>
      <c r="J9257" s="3" t="s">
        <v>71</v>
      </c>
      <c r="K9257" s="3">
        <v>15390.900900000001</v>
      </c>
      <c r="L9257" s="2" t="s">
        <v>72</v>
      </c>
      <c r="M9257" s="2">
        <v>-0.853336197847679</v>
      </c>
      <c r="N9257" s="2" t="s">
        <v>72</v>
      </c>
      <c r="O9257" s="2">
        <v>-0.71836086606210303</v>
      </c>
    </row>
    <row r="9258" spans="2:15" x14ac:dyDescent="0.25">
      <c r="B9258" t="s">
        <v>65</v>
      </c>
      <c r="C9258" t="s">
        <v>40</v>
      </c>
      <c r="D9258" t="s">
        <v>22</v>
      </c>
      <c r="E9258" t="s">
        <v>10</v>
      </c>
      <c r="F9258" s="3">
        <v>15</v>
      </c>
      <c r="G9258" s="3">
        <v>83029.66</v>
      </c>
      <c r="H9258" s="3">
        <v>11</v>
      </c>
      <c r="I9258" s="3">
        <v>72932.08</v>
      </c>
      <c r="J9258" s="3" t="s">
        <v>71</v>
      </c>
      <c r="K9258" s="3">
        <v>23316.66</v>
      </c>
      <c r="L9258" s="2">
        <v>0.36363636363636398</v>
      </c>
      <c r="M9258" s="2">
        <v>0.138451830799286</v>
      </c>
      <c r="N9258" s="2" t="s">
        <v>72</v>
      </c>
      <c r="O9258" s="2">
        <v>2.5609585592447601</v>
      </c>
    </row>
    <row r="9259" spans="2:15" x14ac:dyDescent="0.25">
      <c r="B9259" t="s">
        <v>65</v>
      </c>
      <c r="C9259" t="s">
        <v>40</v>
      </c>
      <c r="D9259" t="s">
        <v>22</v>
      </c>
      <c r="E9259" t="s">
        <v>28</v>
      </c>
      <c r="F9259" s="3">
        <v>25</v>
      </c>
      <c r="G9259" s="3">
        <v>109541.11599999999</v>
      </c>
      <c r="H9259" s="3">
        <v>24</v>
      </c>
      <c r="I9259" s="3">
        <v>134547.29199999999</v>
      </c>
      <c r="J9259" s="3">
        <v>22</v>
      </c>
      <c r="K9259" s="3">
        <v>128208.42</v>
      </c>
      <c r="L9259" s="2">
        <v>4.1666666666666699E-2</v>
      </c>
      <c r="M9259" s="2">
        <v>-0.185854175348248</v>
      </c>
      <c r="N9259" s="2">
        <v>0.13636363636363599</v>
      </c>
      <c r="O9259" s="2">
        <v>-0.145601232742748</v>
      </c>
    </row>
    <row r="9260" spans="2:15" x14ac:dyDescent="0.25">
      <c r="B9260" t="s">
        <v>65</v>
      </c>
      <c r="C9260" t="s">
        <v>40</v>
      </c>
      <c r="D9260" t="s">
        <v>22</v>
      </c>
      <c r="E9260" t="s">
        <v>11</v>
      </c>
      <c r="F9260" s="3">
        <v>23</v>
      </c>
      <c r="G9260" s="3">
        <v>152569.32740000001</v>
      </c>
      <c r="H9260" s="3">
        <v>23</v>
      </c>
      <c r="I9260" s="3">
        <v>127327.72624</v>
      </c>
      <c r="J9260" s="3">
        <v>20</v>
      </c>
      <c r="K9260" s="3">
        <v>87601.077449999997</v>
      </c>
      <c r="L9260" s="2">
        <v>0</v>
      </c>
      <c r="M9260" s="2">
        <v>0.198241199347439</v>
      </c>
      <c r="N9260" s="2">
        <v>0.15</v>
      </c>
      <c r="O9260" s="2">
        <v>0.74163756703885098</v>
      </c>
    </row>
    <row r="9261" spans="2:15" x14ac:dyDescent="0.25">
      <c r="B9261" t="s">
        <v>65</v>
      </c>
      <c r="C9261" t="s">
        <v>40</v>
      </c>
      <c r="D9261" t="s">
        <v>22</v>
      </c>
      <c r="E9261" t="s">
        <v>12</v>
      </c>
      <c r="F9261" s="3" t="s">
        <v>71</v>
      </c>
      <c r="G9261" s="3">
        <v>38320.4836</v>
      </c>
      <c r="H9261" s="3" t="s">
        <v>71</v>
      </c>
      <c r="I9261" s="3">
        <v>15420.887199999999</v>
      </c>
      <c r="J9261" s="3">
        <v>5</v>
      </c>
      <c r="K9261" s="3">
        <v>25164.763050000001</v>
      </c>
      <c r="L9261" s="2" t="s">
        <v>72</v>
      </c>
      <c r="M9261" s="2">
        <v>1.4849726933998999</v>
      </c>
      <c r="N9261" s="2" t="s">
        <v>72</v>
      </c>
      <c r="O9261" s="2">
        <v>0.52278340645849997</v>
      </c>
    </row>
    <row r="9262" spans="2:15" x14ac:dyDescent="0.25">
      <c r="B9262" t="s">
        <v>65</v>
      </c>
      <c r="C9262" t="s">
        <v>40</v>
      </c>
      <c r="D9262" t="s">
        <v>22</v>
      </c>
      <c r="E9262" t="s">
        <v>20</v>
      </c>
      <c r="F9262" s="3" t="s">
        <v>71</v>
      </c>
      <c r="G9262" s="3">
        <v>6856.4579999999996</v>
      </c>
      <c r="H9262" s="3" t="s">
        <v>71</v>
      </c>
      <c r="I9262" s="3">
        <v>5246.6652000000004</v>
      </c>
      <c r="J9262" s="3" t="s">
        <v>71</v>
      </c>
      <c r="K9262" s="3">
        <v>10223.739750000001</v>
      </c>
      <c r="L9262" s="2" t="s">
        <v>72</v>
      </c>
      <c r="M9262" s="2">
        <v>0.30682209339372402</v>
      </c>
      <c r="N9262" s="2" t="s">
        <v>72</v>
      </c>
      <c r="O9262" s="2">
        <v>-0.32935910267082003</v>
      </c>
    </row>
    <row r="9263" spans="2:15" x14ac:dyDescent="0.25">
      <c r="B9263" t="s">
        <v>65</v>
      </c>
      <c r="C9263" t="s">
        <v>40</v>
      </c>
      <c r="D9263" t="s">
        <v>22</v>
      </c>
      <c r="E9263" t="s">
        <v>32</v>
      </c>
      <c r="F9263" s="3" t="s">
        <v>71</v>
      </c>
      <c r="G9263" s="3">
        <v>5214.1400000000003</v>
      </c>
      <c r="H9263" s="3">
        <v>6</v>
      </c>
      <c r="I9263" s="3">
        <v>29777.6404</v>
      </c>
      <c r="J9263" s="3"/>
      <c r="K9263" s="3"/>
      <c r="L9263" s="2" t="s">
        <v>72</v>
      </c>
      <c r="M9263" s="2">
        <v>-0.82489747575835504</v>
      </c>
      <c r="N9263" s="2" t="s">
        <v>72</v>
      </c>
      <c r="O9263" s="2"/>
    </row>
    <row r="9264" spans="2:15" x14ac:dyDescent="0.25">
      <c r="B9264" t="s">
        <v>65</v>
      </c>
      <c r="C9264" t="s">
        <v>40</v>
      </c>
      <c r="D9264" t="s">
        <v>22</v>
      </c>
      <c r="E9264" t="s">
        <v>16</v>
      </c>
      <c r="F9264" s="3" t="s">
        <v>71</v>
      </c>
      <c r="G9264" s="3">
        <v>5695.7510000000002</v>
      </c>
      <c r="H9264" s="3" t="s">
        <v>71</v>
      </c>
      <c r="I9264" s="3">
        <v>5298.06</v>
      </c>
      <c r="J9264" s="3">
        <v>6</v>
      </c>
      <c r="K9264" s="3">
        <v>7421.22</v>
      </c>
      <c r="L9264" s="2" t="s">
        <v>72</v>
      </c>
      <c r="M9264" s="2">
        <v>7.5063513814490807E-2</v>
      </c>
      <c r="N9264" s="2" t="s">
        <v>72</v>
      </c>
      <c r="O9264" s="2">
        <v>-0.232504763367748</v>
      </c>
    </row>
    <row r="9265" spans="2:15" x14ac:dyDescent="0.25">
      <c r="B9265" t="s">
        <v>65</v>
      </c>
      <c r="C9265" t="s">
        <v>40</v>
      </c>
      <c r="D9265" t="s">
        <v>22</v>
      </c>
      <c r="E9265" t="s">
        <v>13</v>
      </c>
      <c r="F9265" s="3">
        <v>105</v>
      </c>
      <c r="G9265" s="3">
        <v>434235.63932000002</v>
      </c>
      <c r="H9265" s="3">
        <v>99</v>
      </c>
      <c r="I9265" s="3">
        <v>436871.57584</v>
      </c>
      <c r="J9265" s="3">
        <v>104</v>
      </c>
      <c r="K9265" s="3">
        <v>356823.84885000001</v>
      </c>
      <c r="L9265" s="2">
        <v>6.0606060606060601E-2</v>
      </c>
      <c r="M9265" s="2">
        <v>-6.0336645041090299E-3</v>
      </c>
      <c r="N9265" s="2">
        <v>9.6153846153845795E-3</v>
      </c>
      <c r="O9265" s="2">
        <v>0.21694679523100499</v>
      </c>
    </row>
    <row r="9266" spans="2:15" x14ac:dyDescent="0.25">
      <c r="B9266" t="s">
        <v>65</v>
      </c>
      <c r="C9266" t="s">
        <v>40</v>
      </c>
      <c r="D9266" t="s">
        <v>22</v>
      </c>
      <c r="E9266" t="s">
        <v>21</v>
      </c>
      <c r="F9266" s="3" t="s">
        <v>71</v>
      </c>
      <c r="G9266" s="3">
        <v>36976.088799999998</v>
      </c>
      <c r="H9266" s="3" t="s">
        <v>71</v>
      </c>
      <c r="I9266" s="3">
        <v>12774.108200000001</v>
      </c>
      <c r="J9266" s="3">
        <v>5</v>
      </c>
      <c r="K9266" s="3">
        <v>35110.597829999999</v>
      </c>
      <c r="L9266" s="2" t="s">
        <v>72</v>
      </c>
      <c r="M9266" s="2">
        <v>1.8946121499111801</v>
      </c>
      <c r="N9266" s="2" t="s">
        <v>72</v>
      </c>
      <c r="O9266" s="2">
        <v>5.3131848652432798E-2</v>
      </c>
    </row>
    <row r="9267" spans="2:15" x14ac:dyDescent="0.25">
      <c r="B9267" t="s">
        <v>65</v>
      </c>
      <c r="C9267" t="s">
        <v>40</v>
      </c>
      <c r="D9267" t="s">
        <v>22</v>
      </c>
      <c r="E9267" t="s">
        <v>24</v>
      </c>
      <c r="F9267" s="3" t="s">
        <v>71</v>
      </c>
      <c r="G9267" s="3">
        <v>6725.66</v>
      </c>
      <c r="H9267" s="3" t="s">
        <v>71</v>
      </c>
      <c r="I9267" s="3">
        <v>8279</v>
      </c>
      <c r="J9267" s="3"/>
      <c r="K9267" s="3"/>
      <c r="L9267" s="2" t="s">
        <v>72</v>
      </c>
      <c r="M9267" s="2">
        <v>-0.18762410919193101</v>
      </c>
      <c r="N9267" s="2" t="s">
        <v>72</v>
      </c>
      <c r="O9267" s="2"/>
    </row>
    <row r="9268" spans="2:15" x14ac:dyDescent="0.25">
      <c r="B9268" t="s">
        <v>65</v>
      </c>
      <c r="C9268" t="s">
        <v>40</v>
      </c>
      <c r="D9268" t="s">
        <v>22</v>
      </c>
      <c r="E9268" t="s">
        <v>14</v>
      </c>
      <c r="F9268" s="3" t="s">
        <v>71</v>
      </c>
      <c r="G9268" s="3">
        <v>11109.5</v>
      </c>
      <c r="H9268" s="3">
        <v>6</v>
      </c>
      <c r="I9268" s="3">
        <v>33074.743999999999</v>
      </c>
      <c r="J9268" s="3">
        <v>5</v>
      </c>
      <c r="K9268" s="3">
        <v>10276.652340000001</v>
      </c>
      <c r="L9268" s="2" t="s">
        <v>72</v>
      </c>
      <c r="M9268" s="2">
        <v>-0.664109267179815</v>
      </c>
      <c r="N9268" s="2" t="s">
        <v>72</v>
      </c>
      <c r="O9268" s="2">
        <v>8.1042700720573402E-2</v>
      </c>
    </row>
    <row r="9269" spans="2:15" x14ac:dyDescent="0.25">
      <c r="B9269" t="s">
        <v>65</v>
      </c>
      <c r="C9269" t="s">
        <v>40</v>
      </c>
      <c r="D9269" t="s">
        <v>25</v>
      </c>
      <c r="E9269" t="s">
        <v>11</v>
      </c>
      <c r="F9269" s="3">
        <v>11</v>
      </c>
      <c r="G9269" s="3">
        <v>154351.50959999999</v>
      </c>
      <c r="H9269" s="3">
        <v>11</v>
      </c>
      <c r="I9269" s="3">
        <v>154738.2795</v>
      </c>
      <c r="J9269" s="3">
        <v>19</v>
      </c>
      <c r="K9269" s="3">
        <v>162386.0784</v>
      </c>
      <c r="L9269" s="2">
        <v>0</v>
      </c>
      <c r="M9269" s="2">
        <v>-2.4995101486831E-3</v>
      </c>
      <c r="N9269" s="2">
        <v>-0.42105263157894701</v>
      </c>
      <c r="O9269" s="2">
        <v>-4.9478187287759497E-2</v>
      </c>
    </row>
    <row r="9270" spans="2:15" x14ac:dyDescent="0.25">
      <c r="B9270" t="s">
        <v>65</v>
      </c>
      <c r="C9270" t="s">
        <v>40</v>
      </c>
      <c r="D9270" t="s">
        <v>25</v>
      </c>
      <c r="E9270" t="s">
        <v>16</v>
      </c>
      <c r="F9270" s="3" t="s">
        <v>71</v>
      </c>
      <c r="G9270" s="3">
        <v>3337.82</v>
      </c>
      <c r="H9270" s="3"/>
      <c r="I9270" s="3"/>
      <c r="J9270" s="3" t="s">
        <v>71</v>
      </c>
      <c r="K9270" s="3">
        <v>4000.44</v>
      </c>
      <c r="L9270" s="2" t="s">
        <v>72</v>
      </c>
      <c r="M9270" s="2"/>
      <c r="N9270" s="2" t="s">
        <v>72</v>
      </c>
      <c r="O9270" s="2">
        <v>-0.165636779954205</v>
      </c>
    </row>
    <row r="9271" spans="2:15" x14ac:dyDescent="0.25">
      <c r="B9271" t="s">
        <v>65</v>
      </c>
      <c r="C9271" t="s">
        <v>40</v>
      </c>
      <c r="D9271" t="s">
        <v>25</v>
      </c>
      <c r="E9271" t="s">
        <v>24</v>
      </c>
      <c r="F9271" s="3" t="s">
        <v>71</v>
      </c>
      <c r="G9271" s="3">
        <v>4525.3464000000004</v>
      </c>
      <c r="H9271" s="3">
        <v>5</v>
      </c>
      <c r="I9271" s="3">
        <v>10112.562400000001</v>
      </c>
      <c r="J9271" s="3" t="s">
        <v>71</v>
      </c>
      <c r="K9271" s="3">
        <v>5665.3505999999998</v>
      </c>
      <c r="L9271" s="2" t="s">
        <v>72</v>
      </c>
      <c r="M9271" s="2">
        <v>-0.55250249926764305</v>
      </c>
      <c r="N9271" s="2" t="s">
        <v>72</v>
      </c>
      <c r="O9271" s="2">
        <v>-0.201223945434198</v>
      </c>
    </row>
    <row r="9272" spans="2:15" x14ac:dyDescent="0.25">
      <c r="B9272" t="s">
        <v>65</v>
      </c>
      <c r="C9272" t="s">
        <v>41</v>
      </c>
      <c r="D9272" t="s">
        <v>31</v>
      </c>
      <c r="E9272" t="s">
        <v>18</v>
      </c>
      <c r="F9272" s="3"/>
      <c r="G9272" s="3"/>
      <c r="H9272" s="3" t="s">
        <v>71</v>
      </c>
      <c r="I9272" s="3">
        <v>632.79999999999995</v>
      </c>
      <c r="J9272" s="3"/>
      <c r="K9272" s="3"/>
      <c r="L9272" s="2" t="s">
        <v>72</v>
      </c>
      <c r="M9272" s="2"/>
      <c r="N9272" s="2"/>
      <c r="O9272" s="2"/>
    </row>
    <row r="9273" spans="2:15" x14ac:dyDescent="0.25">
      <c r="B9273" t="s">
        <v>65</v>
      </c>
      <c r="C9273" t="s">
        <v>41</v>
      </c>
      <c r="D9273" t="s">
        <v>8</v>
      </c>
      <c r="E9273" t="s">
        <v>9</v>
      </c>
      <c r="F9273" s="3"/>
      <c r="G9273" s="3"/>
      <c r="H9273" s="3"/>
      <c r="I9273" s="3"/>
      <c r="J9273" s="3" t="s">
        <v>71</v>
      </c>
      <c r="K9273" s="3">
        <v>5987.7791999999999</v>
      </c>
      <c r="L9273" s="2"/>
      <c r="M9273" s="2"/>
      <c r="N9273" s="2" t="s">
        <v>72</v>
      </c>
      <c r="O9273" s="2"/>
    </row>
    <row r="9274" spans="2:15" x14ac:dyDescent="0.25">
      <c r="B9274" t="s">
        <v>65</v>
      </c>
      <c r="C9274" t="s">
        <v>41</v>
      </c>
      <c r="D9274" t="s">
        <v>8</v>
      </c>
      <c r="E9274" t="s">
        <v>18</v>
      </c>
      <c r="F9274" s="3" t="s">
        <v>71</v>
      </c>
      <c r="G9274" s="3">
        <v>1548.5165999999999</v>
      </c>
      <c r="H9274" s="3" t="s">
        <v>71</v>
      </c>
      <c r="I9274" s="3">
        <v>1496.9675999999999</v>
      </c>
      <c r="J9274" s="3"/>
      <c r="K9274" s="3"/>
      <c r="L9274" s="2" t="s">
        <v>72</v>
      </c>
      <c r="M9274" s="2">
        <v>3.4435615039363703E-2</v>
      </c>
      <c r="N9274" s="2" t="s">
        <v>72</v>
      </c>
      <c r="O9274" s="2"/>
    </row>
    <row r="9275" spans="2:15" x14ac:dyDescent="0.25">
      <c r="B9275" t="s">
        <v>65</v>
      </c>
      <c r="C9275" t="s">
        <v>41</v>
      </c>
      <c r="D9275" t="s">
        <v>8</v>
      </c>
      <c r="E9275" t="s">
        <v>10</v>
      </c>
      <c r="F9275" s="3" t="s">
        <v>71</v>
      </c>
      <c r="G9275" s="3">
        <v>16460.763999999999</v>
      </c>
      <c r="H9275" s="3" t="s">
        <v>71</v>
      </c>
      <c r="I9275" s="3">
        <v>6187.9776000000002</v>
      </c>
      <c r="J9275" s="3"/>
      <c r="K9275" s="3"/>
      <c r="L9275" s="2" t="s">
        <v>72</v>
      </c>
      <c r="M9275" s="2">
        <v>1.6601201659165701</v>
      </c>
      <c r="N9275" s="2" t="s">
        <v>72</v>
      </c>
      <c r="O9275" s="2"/>
    </row>
    <row r="9276" spans="2:15" x14ac:dyDescent="0.25">
      <c r="B9276" t="s">
        <v>65</v>
      </c>
      <c r="C9276" t="s">
        <v>41</v>
      </c>
      <c r="D9276" t="s">
        <v>8</v>
      </c>
      <c r="E9276" t="s">
        <v>28</v>
      </c>
      <c r="F9276" s="3" t="s">
        <v>71</v>
      </c>
      <c r="G9276" s="3">
        <v>11188.191999999999</v>
      </c>
      <c r="H9276" s="3">
        <v>12</v>
      </c>
      <c r="I9276" s="3">
        <v>67090.148799999995</v>
      </c>
      <c r="J9276" s="3">
        <v>8</v>
      </c>
      <c r="K9276" s="3">
        <v>36046.986768000002</v>
      </c>
      <c r="L9276" s="2" t="s">
        <v>72</v>
      </c>
      <c r="M9276" s="2">
        <v>-0.83323644081707604</v>
      </c>
      <c r="N9276" s="2" t="s">
        <v>72</v>
      </c>
      <c r="O9276" s="2">
        <v>-0.689621990542297</v>
      </c>
    </row>
    <row r="9277" spans="2:15" x14ac:dyDescent="0.25">
      <c r="B9277" t="s">
        <v>65</v>
      </c>
      <c r="C9277" t="s">
        <v>41</v>
      </c>
      <c r="D9277" t="s">
        <v>8</v>
      </c>
      <c r="E9277" t="s">
        <v>11</v>
      </c>
      <c r="F9277" s="3">
        <v>66</v>
      </c>
      <c r="G9277" s="3">
        <v>326455.75710400002</v>
      </c>
      <c r="H9277" s="3">
        <v>49</v>
      </c>
      <c r="I9277" s="3">
        <v>187292.43984000001</v>
      </c>
      <c r="J9277" s="3">
        <v>82</v>
      </c>
      <c r="K9277" s="3">
        <v>345295.37952000002</v>
      </c>
      <c r="L9277" s="2">
        <v>0.34693877551020402</v>
      </c>
      <c r="M9277" s="2">
        <v>0.74302688022476704</v>
      </c>
      <c r="N9277" s="2">
        <v>-0.19512195121951201</v>
      </c>
      <c r="O9277" s="2">
        <v>-5.4560887673009803E-2</v>
      </c>
    </row>
    <row r="9278" spans="2:15" x14ac:dyDescent="0.25">
      <c r="B9278" t="s">
        <v>65</v>
      </c>
      <c r="C9278" t="s">
        <v>41</v>
      </c>
      <c r="D9278" t="s">
        <v>8</v>
      </c>
      <c r="E9278" t="s">
        <v>12</v>
      </c>
      <c r="F9278" s="3">
        <v>6</v>
      </c>
      <c r="G9278" s="3">
        <v>34491.868000000002</v>
      </c>
      <c r="H9278" s="3" t="s">
        <v>71</v>
      </c>
      <c r="I9278" s="3">
        <v>20485.563999999998</v>
      </c>
      <c r="J9278" s="3" t="s">
        <v>71</v>
      </c>
      <c r="K9278" s="3">
        <v>18574.919999999998</v>
      </c>
      <c r="L9278" s="2" t="s">
        <v>72</v>
      </c>
      <c r="M9278" s="2">
        <v>0.68371581080218302</v>
      </c>
      <c r="N9278" s="2" t="s">
        <v>72</v>
      </c>
      <c r="O9278" s="2">
        <v>0.85690533256670798</v>
      </c>
    </row>
    <row r="9279" spans="2:15" x14ac:dyDescent="0.25">
      <c r="B9279" t="s">
        <v>65</v>
      </c>
      <c r="C9279" t="s">
        <v>41</v>
      </c>
      <c r="D9279" t="s">
        <v>8</v>
      </c>
      <c r="E9279" t="s">
        <v>20</v>
      </c>
      <c r="F9279" s="3" t="s">
        <v>71</v>
      </c>
      <c r="G9279" s="3">
        <v>6942.2744000000002</v>
      </c>
      <c r="H9279" s="3" t="s">
        <v>71</v>
      </c>
      <c r="I9279" s="3">
        <v>13076.069600000001</v>
      </c>
      <c r="J9279" s="3" t="s">
        <v>71</v>
      </c>
      <c r="K9279" s="3">
        <v>6294.4128000000001</v>
      </c>
      <c r="L9279" s="2" t="s">
        <v>72</v>
      </c>
      <c r="M9279" s="2">
        <v>-0.46908554234064298</v>
      </c>
      <c r="N9279" s="2" t="s">
        <v>72</v>
      </c>
      <c r="O9279" s="2">
        <v>0.102926455665571</v>
      </c>
    </row>
    <row r="9280" spans="2:15" x14ac:dyDescent="0.25">
      <c r="B9280" t="s">
        <v>65</v>
      </c>
      <c r="C9280" t="s">
        <v>41</v>
      </c>
      <c r="D9280" t="s">
        <v>8</v>
      </c>
      <c r="E9280" t="s">
        <v>32</v>
      </c>
      <c r="F9280" s="3">
        <v>8</v>
      </c>
      <c r="G9280" s="3">
        <v>40146.089599999999</v>
      </c>
      <c r="H9280" s="3">
        <v>7</v>
      </c>
      <c r="I9280" s="3">
        <v>37743.731200000002</v>
      </c>
      <c r="J9280" s="3" t="s">
        <v>71</v>
      </c>
      <c r="K9280" s="3">
        <v>19927.814399999999</v>
      </c>
      <c r="L9280" s="2">
        <v>0.14285714285714299</v>
      </c>
      <c r="M9280" s="2">
        <v>6.3649202758205195E-2</v>
      </c>
      <c r="N9280" s="2" t="s">
        <v>72</v>
      </c>
      <c r="O9280" s="2">
        <v>1.0145756475933501</v>
      </c>
    </row>
    <row r="9281" spans="2:15" x14ac:dyDescent="0.25">
      <c r="B9281" t="s">
        <v>65</v>
      </c>
      <c r="C9281" t="s">
        <v>41</v>
      </c>
      <c r="D9281" t="s">
        <v>8</v>
      </c>
      <c r="E9281" t="s">
        <v>16</v>
      </c>
      <c r="F9281" s="3" t="s">
        <v>71</v>
      </c>
      <c r="G9281" s="3">
        <v>3012.3391999999999</v>
      </c>
      <c r="H9281" s="3" t="s">
        <v>71</v>
      </c>
      <c r="I9281" s="3">
        <v>1134.0992000000001</v>
      </c>
      <c r="J9281" s="3"/>
      <c r="K9281" s="3"/>
      <c r="L9281" s="2" t="s">
        <v>72</v>
      </c>
      <c r="M9281" s="2">
        <v>1.65615141955836</v>
      </c>
      <c r="N9281" s="2" t="s">
        <v>72</v>
      </c>
      <c r="O9281" s="2"/>
    </row>
    <row r="9282" spans="2:15" x14ac:dyDescent="0.25">
      <c r="B9282" t="s">
        <v>65</v>
      </c>
      <c r="C9282" t="s">
        <v>41</v>
      </c>
      <c r="D9282" t="s">
        <v>8</v>
      </c>
      <c r="E9282" t="s">
        <v>13</v>
      </c>
      <c r="F9282" s="3">
        <v>110</v>
      </c>
      <c r="G9282" s="3">
        <v>483545.50443999999</v>
      </c>
      <c r="H9282" s="3">
        <v>92</v>
      </c>
      <c r="I9282" s="3">
        <v>409599.73272000003</v>
      </c>
      <c r="J9282" s="3">
        <v>73</v>
      </c>
      <c r="K9282" s="3">
        <v>257144.14124999999</v>
      </c>
      <c r="L9282" s="2">
        <v>0.19565217391304299</v>
      </c>
      <c r="M9282" s="2">
        <v>0.180531787042324</v>
      </c>
      <c r="N9282" s="2">
        <v>0.50684931506849296</v>
      </c>
      <c r="O9282" s="2">
        <v>0.88044534901492699</v>
      </c>
    </row>
    <row r="9283" spans="2:15" x14ac:dyDescent="0.25">
      <c r="B9283" t="s">
        <v>65</v>
      </c>
      <c r="C9283" t="s">
        <v>41</v>
      </c>
      <c r="D9283" t="s">
        <v>8</v>
      </c>
      <c r="E9283" t="s">
        <v>24</v>
      </c>
      <c r="F9283" s="3"/>
      <c r="G9283" s="3"/>
      <c r="H9283" s="3" t="s">
        <v>71</v>
      </c>
      <c r="I9283" s="3">
        <v>1285.5119999999999</v>
      </c>
      <c r="J9283" s="3" t="s">
        <v>71</v>
      </c>
      <c r="K9283" s="3">
        <v>1162.5119999999999</v>
      </c>
      <c r="L9283" s="2" t="s">
        <v>72</v>
      </c>
      <c r="M9283" s="2"/>
      <c r="N9283" s="2" t="s">
        <v>72</v>
      </c>
      <c r="O9283" s="2"/>
    </row>
    <row r="9284" spans="2:15" x14ac:dyDescent="0.25">
      <c r="B9284" t="s">
        <v>65</v>
      </c>
      <c r="C9284" t="s">
        <v>41</v>
      </c>
      <c r="D9284" t="s">
        <v>8</v>
      </c>
      <c r="E9284" t="s">
        <v>14</v>
      </c>
      <c r="F9284" s="3" t="s">
        <v>71</v>
      </c>
      <c r="G9284" s="3">
        <v>10535.82</v>
      </c>
      <c r="H9284" s="3">
        <v>5</v>
      </c>
      <c r="I9284" s="3">
        <v>20454.445599999999</v>
      </c>
      <c r="J9284" s="3" t="s">
        <v>71</v>
      </c>
      <c r="K9284" s="3">
        <v>3047.9504999999999</v>
      </c>
      <c r="L9284" s="2" t="s">
        <v>72</v>
      </c>
      <c r="M9284" s="2">
        <v>-0.48491295212616298</v>
      </c>
      <c r="N9284" s="2" t="s">
        <v>72</v>
      </c>
      <c r="O9284" s="2">
        <v>2.4566899954575998</v>
      </c>
    </row>
    <row r="9285" spans="2:15" x14ac:dyDescent="0.25">
      <c r="B9285" t="s">
        <v>65</v>
      </c>
      <c r="C9285" t="s">
        <v>41</v>
      </c>
      <c r="D9285" t="s">
        <v>15</v>
      </c>
      <c r="E9285" t="s">
        <v>9</v>
      </c>
      <c r="F9285" s="3">
        <v>5</v>
      </c>
      <c r="G9285" s="3">
        <v>25372.853599999999</v>
      </c>
      <c r="H9285" s="3">
        <v>8</v>
      </c>
      <c r="I9285" s="3">
        <v>39974.5164</v>
      </c>
      <c r="J9285" s="3">
        <v>6</v>
      </c>
      <c r="K9285" s="3">
        <v>22651.244999999999</v>
      </c>
      <c r="L9285" s="2">
        <v>-0.375</v>
      </c>
      <c r="M9285" s="2">
        <v>-0.36527428259269701</v>
      </c>
      <c r="N9285" s="2">
        <v>-0.16666666666666699</v>
      </c>
      <c r="O9285" s="2">
        <v>0.120152715667505</v>
      </c>
    </row>
    <row r="9286" spans="2:15" x14ac:dyDescent="0.25">
      <c r="B9286" t="s">
        <v>65</v>
      </c>
      <c r="C9286" t="s">
        <v>41</v>
      </c>
      <c r="D9286" t="s">
        <v>15</v>
      </c>
      <c r="E9286" t="s">
        <v>18</v>
      </c>
      <c r="F9286" s="3">
        <v>11</v>
      </c>
      <c r="G9286" s="3">
        <v>30067.758399999999</v>
      </c>
      <c r="H9286" s="3">
        <v>5</v>
      </c>
      <c r="I9286" s="3">
        <v>9614.7451999999994</v>
      </c>
      <c r="J9286" s="3">
        <v>7</v>
      </c>
      <c r="K9286" s="3">
        <v>12835.3428</v>
      </c>
      <c r="L9286" s="2">
        <v>1.2</v>
      </c>
      <c r="M9286" s="2">
        <v>2.12725483354463</v>
      </c>
      <c r="N9286" s="2">
        <v>0.57142857142857095</v>
      </c>
      <c r="O9286" s="2">
        <v>1.34257540827036</v>
      </c>
    </row>
    <row r="9287" spans="2:15" x14ac:dyDescent="0.25">
      <c r="B9287" t="s">
        <v>65</v>
      </c>
      <c r="C9287" t="s">
        <v>41</v>
      </c>
      <c r="D9287" t="s">
        <v>15</v>
      </c>
      <c r="E9287" t="s">
        <v>10</v>
      </c>
      <c r="F9287" s="3" t="s">
        <v>71</v>
      </c>
      <c r="G9287" s="3">
        <v>4621.8144000000002</v>
      </c>
      <c r="H9287" s="3">
        <v>6</v>
      </c>
      <c r="I9287" s="3">
        <v>26196.892960000001</v>
      </c>
      <c r="J9287" s="3" t="s">
        <v>71</v>
      </c>
      <c r="K9287" s="3">
        <v>8047.6578</v>
      </c>
      <c r="L9287" s="2" t="s">
        <v>72</v>
      </c>
      <c r="M9287" s="2">
        <v>-0.82357394798470795</v>
      </c>
      <c r="N9287" s="2" t="s">
        <v>72</v>
      </c>
      <c r="O9287" s="2">
        <v>-0.42569446727717503</v>
      </c>
    </row>
    <row r="9288" spans="2:15" x14ac:dyDescent="0.25">
      <c r="B9288" t="s">
        <v>65</v>
      </c>
      <c r="C9288" t="s">
        <v>41</v>
      </c>
      <c r="D9288" t="s">
        <v>15</v>
      </c>
      <c r="E9288" t="s">
        <v>28</v>
      </c>
      <c r="F9288" s="3">
        <v>17</v>
      </c>
      <c r="G9288" s="3">
        <v>71711.437000000005</v>
      </c>
      <c r="H9288" s="3">
        <v>12</v>
      </c>
      <c r="I9288" s="3">
        <v>49727.434679999998</v>
      </c>
      <c r="J9288" s="3">
        <v>13</v>
      </c>
      <c r="K9288" s="3">
        <v>62567.661059999999</v>
      </c>
      <c r="L9288" s="2">
        <v>0.41666666666666702</v>
      </c>
      <c r="M9288" s="2">
        <v>0.44209001452556002</v>
      </c>
      <c r="N9288" s="2">
        <v>0.30769230769230799</v>
      </c>
      <c r="O9288" s="2">
        <v>0.14614220485613899</v>
      </c>
    </row>
    <row r="9289" spans="2:15" x14ac:dyDescent="0.25">
      <c r="B9289" t="s">
        <v>65</v>
      </c>
      <c r="C9289" t="s">
        <v>41</v>
      </c>
      <c r="D9289" t="s">
        <v>15</v>
      </c>
      <c r="E9289" t="s">
        <v>11</v>
      </c>
      <c r="F9289" s="3">
        <v>35</v>
      </c>
      <c r="G9289" s="3">
        <v>138913.54751999999</v>
      </c>
      <c r="H9289" s="3">
        <v>37</v>
      </c>
      <c r="I9289" s="3">
        <v>171120.36384000001</v>
      </c>
      <c r="J9289" s="3">
        <v>29</v>
      </c>
      <c r="K9289" s="3">
        <v>195889.451814</v>
      </c>
      <c r="L9289" s="2">
        <v>-5.4054054054054099E-2</v>
      </c>
      <c r="M9289" s="2">
        <v>-0.18821147639747801</v>
      </c>
      <c r="N9289" s="2">
        <v>0.20689655172413801</v>
      </c>
      <c r="O9289" s="2">
        <v>-0.29085743906261702</v>
      </c>
    </row>
    <row r="9290" spans="2:15" x14ac:dyDescent="0.25">
      <c r="B9290" t="s">
        <v>65</v>
      </c>
      <c r="C9290" t="s">
        <v>41</v>
      </c>
      <c r="D9290" t="s">
        <v>15</v>
      </c>
      <c r="E9290" t="s">
        <v>20</v>
      </c>
      <c r="F9290" s="3" t="s">
        <v>71</v>
      </c>
      <c r="G9290" s="3">
        <v>6255.5195999999996</v>
      </c>
      <c r="H9290" s="3" t="s">
        <v>71</v>
      </c>
      <c r="I9290" s="3">
        <v>3028.8904000000002</v>
      </c>
      <c r="J9290" s="3"/>
      <c r="K9290" s="3"/>
      <c r="L9290" s="2" t="s">
        <v>72</v>
      </c>
      <c r="M9290" s="2">
        <v>1.0652842374223901</v>
      </c>
      <c r="N9290" s="2" t="s">
        <v>72</v>
      </c>
      <c r="O9290" s="2"/>
    </row>
    <row r="9291" spans="2:15" x14ac:dyDescent="0.25">
      <c r="B9291" t="s">
        <v>65</v>
      </c>
      <c r="C9291" t="s">
        <v>41</v>
      </c>
      <c r="D9291" t="s">
        <v>15</v>
      </c>
      <c r="E9291" t="s">
        <v>32</v>
      </c>
      <c r="F9291" s="3" t="s">
        <v>71</v>
      </c>
      <c r="G9291" s="3">
        <v>5238.6211999999996</v>
      </c>
      <c r="H9291" s="3">
        <v>5</v>
      </c>
      <c r="I9291" s="3">
        <v>29462.116399999999</v>
      </c>
      <c r="J9291" s="3" t="s">
        <v>71</v>
      </c>
      <c r="K9291" s="3">
        <v>17558.677800000001</v>
      </c>
      <c r="L9291" s="2" t="s">
        <v>72</v>
      </c>
      <c r="M9291" s="2">
        <v>-0.82219128018922605</v>
      </c>
      <c r="N9291" s="2" t="s">
        <v>72</v>
      </c>
      <c r="O9291" s="2">
        <v>-0.70165058783640299</v>
      </c>
    </row>
    <row r="9292" spans="2:15" x14ac:dyDescent="0.25">
      <c r="B9292" t="s">
        <v>65</v>
      </c>
      <c r="C9292" t="s">
        <v>41</v>
      </c>
      <c r="D9292" t="s">
        <v>15</v>
      </c>
      <c r="E9292" t="s">
        <v>16</v>
      </c>
      <c r="F9292" s="3" t="s">
        <v>71</v>
      </c>
      <c r="G9292" s="3">
        <v>2303.8975999999998</v>
      </c>
      <c r="H9292" s="3" t="s">
        <v>71</v>
      </c>
      <c r="I9292" s="3">
        <v>4712.8644000000004</v>
      </c>
      <c r="J9292" s="3" t="s">
        <v>71</v>
      </c>
      <c r="K9292" s="3">
        <v>6313.9823999999999</v>
      </c>
      <c r="L9292" s="2" t="s">
        <v>72</v>
      </c>
      <c r="M9292" s="2">
        <v>-0.51114706376869201</v>
      </c>
      <c r="N9292" s="2" t="s">
        <v>72</v>
      </c>
      <c r="O9292" s="2">
        <v>-0.63511181152484697</v>
      </c>
    </row>
    <row r="9293" spans="2:15" x14ac:dyDescent="0.25">
      <c r="B9293" t="s">
        <v>65</v>
      </c>
      <c r="C9293" t="s">
        <v>41</v>
      </c>
      <c r="D9293" t="s">
        <v>15</v>
      </c>
      <c r="E9293" t="s">
        <v>13</v>
      </c>
      <c r="F9293" s="3">
        <v>26</v>
      </c>
      <c r="G9293" s="3">
        <v>101882.59792</v>
      </c>
      <c r="H9293" s="3">
        <v>34</v>
      </c>
      <c r="I9293" s="3">
        <v>152837.198</v>
      </c>
      <c r="J9293" s="3">
        <v>21</v>
      </c>
      <c r="K9293" s="3">
        <v>69962.830199999997</v>
      </c>
      <c r="L9293" s="2">
        <v>-0.23529411764705899</v>
      </c>
      <c r="M9293" s="2">
        <v>-0.33339135201889802</v>
      </c>
      <c r="N9293" s="2">
        <v>0.238095238095238</v>
      </c>
      <c r="O9293" s="2">
        <v>0.45623894328963299</v>
      </c>
    </row>
    <row r="9294" spans="2:15" x14ac:dyDescent="0.25">
      <c r="B9294" t="s">
        <v>65</v>
      </c>
      <c r="C9294" t="s">
        <v>41</v>
      </c>
      <c r="D9294" t="s">
        <v>15</v>
      </c>
      <c r="E9294" t="s">
        <v>24</v>
      </c>
      <c r="F9294" s="3" t="s">
        <v>71</v>
      </c>
      <c r="G9294" s="3">
        <v>10618.834000000001</v>
      </c>
      <c r="H9294" s="3" t="s">
        <v>71</v>
      </c>
      <c r="I9294" s="3">
        <v>6349.4143999999997</v>
      </c>
      <c r="J9294" s="3"/>
      <c r="K9294" s="3"/>
      <c r="L9294" s="2" t="s">
        <v>72</v>
      </c>
      <c r="M9294" s="2">
        <v>0.67241155341821801</v>
      </c>
      <c r="N9294" s="2" t="s">
        <v>72</v>
      </c>
      <c r="O9294" s="2"/>
    </row>
    <row r="9295" spans="2:15" x14ac:dyDescent="0.25">
      <c r="B9295" t="s">
        <v>65</v>
      </c>
      <c r="C9295" t="s">
        <v>41</v>
      </c>
      <c r="D9295" t="s">
        <v>15</v>
      </c>
      <c r="E9295" t="s">
        <v>14</v>
      </c>
      <c r="F9295" s="3">
        <v>7</v>
      </c>
      <c r="G9295" s="3">
        <v>25350.545600000001</v>
      </c>
      <c r="H9295" s="3" t="s">
        <v>71</v>
      </c>
      <c r="I9295" s="3">
        <v>11151.1044</v>
      </c>
      <c r="J9295" s="3"/>
      <c r="K9295" s="3"/>
      <c r="L9295" s="2" t="s">
        <v>72</v>
      </c>
      <c r="M9295" s="2">
        <v>1.2733663582236701</v>
      </c>
      <c r="N9295" s="2"/>
      <c r="O9295" s="2"/>
    </row>
    <row r="9296" spans="2:15" x14ac:dyDescent="0.25">
      <c r="B9296" t="s">
        <v>65</v>
      </c>
      <c r="C9296" t="s">
        <v>41</v>
      </c>
      <c r="D9296" t="s">
        <v>17</v>
      </c>
      <c r="E9296" t="s">
        <v>9</v>
      </c>
      <c r="F9296" s="3">
        <v>15</v>
      </c>
      <c r="G9296" s="3">
        <v>64291.06</v>
      </c>
      <c r="H9296" s="3">
        <v>9</v>
      </c>
      <c r="I9296" s="3">
        <v>40584.879999999997</v>
      </c>
      <c r="J9296" s="3">
        <v>7</v>
      </c>
      <c r="K9296" s="3">
        <v>23075.279999999999</v>
      </c>
      <c r="L9296" s="2">
        <v>0.66666666666666696</v>
      </c>
      <c r="M9296" s="2">
        <v>0.58411359107135497</v>
      </c>
      <c r="N9296" s="2">
        <v>1.1428571428571399</v>
      </c>
      <c r="O9296" s="2">
        <v>1.7861443068079801</v>
      </c>
    </row>
    <row r="9297" spans="2:15" x14ac:dyDescent="0.25">
      <c r="B9297" t="s">
        <v>65</v>
      </c>
      <c r="C9297" t="s">
        <v>41</v>
      </c>
      <c r="D9297" t="s">
        <v>17</v>
      </c>
      <c r="E9297" t="s">
        <v>18</v>
      </c>
      <c r="F9297" s="3">
        <v>21</v>
      </c>
      <c r="G9297" s="3">
        <v>67146.217000000004</v>
      </c>
      <c r="H9297" s="3">
        <v>24</v>
      </c>
      <c r="I9297" s="3">
        <v>61328.863799999999</v>
      </c>
      <c r="J9297" s="3">
        <v>13</v>
      </c>
      <c r="K9297" s="3">
        <v>26717.82645</v>
      </c>
      <c r="L9297" s="2">
        <v>-0.125</v>
      </c>
      <c r="M9297" s="2">
        <v>9.4855062356462599E-2</v>
      </c>
      <c r="N9297" s="2">
        <v>0.61538461538461497</v>
      </c>
      <c r="O9297" s="2">
        <v>1.51316165727995</v>
      </c>
    </row>
    <row r="9298" spans="2:15" x14ac:dyDescent="0.25">
      <c r="B9298" t="s">
        <v>65</v>
      </c>
      <c r="C9298" t="s">
        <v>41</v>
      </c>
      <c r="D9298" t="s">
        <v>17</v>
      </c>
      <c r="E9298" t="s">
        <v>10</v>
      </c>
      <c r="F9298" s="3">
        <v>13</v>
      </c>
      <c r="G9298" s="3">
        <v>108726.15648000001</v>
      </c>
      <c r="H9298" s="3">
        <v>16</v>
      </c>
      <c r="I9298" s="3">
        <v>81993.7356</v>
      </c>
      <c r="J9298" s="3">
        <v>10</v>
      </c>
      <c r="K9298" s="3">
        <v>49771.26</v>
      </c>
      <c r="L9298" s="2">
        <v>-0.1875</v>
      </c>
      <c r="M9298" s="2">
        <v>0.326030039787576</v>
      </c>
      <c r="N9298" s="2">
        <v>0.3</v>
      </c>
      <c r="O9298" s="2">
        <v>1.18451685731886</v>
      </c>
    </row>
    <row r="9299" spans="2:15" x14ac:dyDescent="0.25">
      <c r="B9299" t="s">
        <v>65</v>
      </c>
      <c r="C9299" t="s">
        <v>41</v>
      </c>
      <c r="D9299" t="s">
        <v>17</v>
      </c>
      <c r="E9299" t="s">
        <v>28</v>
      </c>
      <c r="F9299" s="3">
        <v>28</v>
      </c>
      <c r="G9299" s="3">
        <v>134434</v>
      </c>
      <c r="H9299" s="3">
        <v>26</v>
      </c>
      <c r="I9299" s="3">
        <v>141724.64000000001</v>
      </c>
      <c r="J9299" s="3">
        <v>32</v>
      </c>
      <c r="K9299" s="3">
        <v>560954.3382</v>
      </c>
      <c r="L9299" s="2">
        <v>7.69230769230769E-2</v>
      </c>
      <c r="M9299" s="2">
        <v>-5.14422897810854E-2</v>
      </c>
      <c r="N9299" s="2">
        <v>-0.125</v>
      </c>
      <c r="O9299" s="2">
        <v>-0.76034769526629498</v>
      </c>
    </row>
    <row r="9300" spans="2:15" x14ac:dyDescent="0.25">
      <c r="B9300" t="s">
        <v>65</v>
      </c>
      <c r="C9300" t="s">
        <v>41</v>
      </c>
      <c r="D9300" t="s">
        <v>17</v>
      </c>
      <c r="E9300" t="s">
        <v>11</v>
      </c>
      <c r="F9300" s="3">
        <v>55</v>
      </c>
      <c r="G9300" s="3">
        <v>666585.91440000001</v>
      </c>
      <c r="H9300" s="3">
        <v>63</v>
      </c>
      <c r="I9300" s="3">
        <v>345976.00543999998</v>
      </c>
      <c r="J9300" s="3">
        <v>70</v>
      </c>
      <c r="K9300" s="3">
        <v>311881.14179999998</v>
      </c>
      <c r="L9300" s="2">
        <v>-0.126984126984127</v>
      </c>
      <c r="M9300" s="2">
        <v>0.92668249797340696</v>
      </c>
      <c r="N9300" s="2">
        <v>-0.214285714285714</v>
      </c>
      <c r="O9300" s="2">
        <v>1.1373075350207</v>
      </c>
    </row>
    <row r="9301" spans="2:15" x14ac:dyDescent="0.25">
      <c r="B9301" t="s">
        <v>65</v>
      </c>
      <c r="C9301" t="s">
        <v>41</v>
      </c>
      <c r="D9301" t="s">
        <v>17</v>
      </c>
      <c r="E9301" t="s">
        <v>12</v>
      </c>
      <c r="F9301" s="3">
        <v>14</v>
      </c>
      <c r="G9301" s="3">
        <v>80849.539999999994</v>
      </c>
      <c r="H9301" s="3">
        <v>19</v>
      </c>
      <c r="I9301" s="3">
        <v>162282.56</v>
      </c>
      <c r="J9301" s="3">
        <v>12</v>
      </c>
      <c r="K9301" s="3">
        <v>117030.85739999999</v>
      </c>
      <c r="L9301" s="2">
        <v>-0.26315789473684198</v>
      </c>
      <c r="M9301" s="2">
        <v>-0.50179772860373895</v>
      </c>
      <c r="N9301" s="2">
        <v>0.16666666666666699</v>
      </c>
      <c r="O9301" s="2">
        <v>-0.30916049154741998</v>
      </c>
    </row>
    <row r="9302" spans="2:15" x14ac:dyDescent="0.25">
      <c r="B9302" t="s">
        <v>65</v>
      </c>
      <c r="C9302" t="s">
        <v>41</v>
      </c>
      <c r="D9302" t="s">
        <v>17</v>
      </c>
      <c r="E9302" t="s">
        <v>32</v>
      </c>
      <c r="F9302" s="3">
        <v>5</v>
      </c>
      <c r="G9302" s="3">
        <v>46677.3802</v>
      </c>
      <c r="H9302" s="3" t="s">
        <v>71</v>
      </c>
      <c r="I9302" s="3">
        <v>47641.750399999997</v>
      </c>
      <c r="J9302" s="3">
        <v>7</v>
      </c>
      <c r="K9302" s="3">
        <v>46992.824249999998</v>
      </c>
      <c r="L9302" s="2" t="s">
        <v>72</v>
      </c>
      <c r="M9302" s="2">
        <v>-2.0242123597541E-2</v>
      </c>
      <c r="N9302" s="2">
        <v>-0.28571428571428598</v>
      </c>
      <c r="O9302" s="2">
        <v>-6.7126003817487003E-3</v>
      </c>
    </row>
    <row r="9303" spans="2:15" x14ac:dyDescent="0.25">
      <c r="B9303" t="s">
        <v>65</v>
      </c>
      <c r="C9303" t="s">
        <v>41</v>
      </c>
      <c r="D9303" t="s">
        <v>17</v>
      </c>
      <c r="E9303" t="s">
        <v>16</v>
      </c>
      <c r="F9303" s="3">
        <v>11</v>
      </c>
      <c r="G9303" s="3">
        <v>18058.939999999999</v>
      </c>
      <c r="H9303" s="3">
        <v>14</v>
      </c>
      <c r="I9303" s="3">
        <v>21696.560000000001</v>
      </c>
      <c r="J9303" s="3">
        <v>16</v>
      </c>
      <c r="K9303" s="3">
        <v>30789.72</v>
      </c>
      <c r="L9303" s="2">
        <v>-0.214285714285714</v>
      </c>
      <c r="M9303" s="2">
        <v>-0.167658836239478</v>
      </c>
      <c r="N9303" s="2">
        <v>-0.3125</v>
      </c>
      <c r="O9303" s="2">
        <v>-0.41347501698618899</v>
      </c>
    </row>
    <row r="9304" spans="2:15" x14ac:dyDescent="0.25">
      <c r="B9304" t="s">
        <v>65</v>
      </c>
      <c r="C9304" t="s">
        <v>41</v>
      </c>
      <c r="D9304" t="s">
        <v>17</v>
      </c>
      <c r="E9304" t="s">
        <v>13</v>
      </c>
      <c r="F9304" s="3">
        <v>103</v>
      </c>
      <c r="G9304" s="3">
        <v>466075.28892000002</v>
      </c>
      <c r="H9304" s="3">
        <v>126</v>
      </c>
      <c r="I9304" s="3">
        <v>615188.10994600004</v>
      </c>
      <c r="J9304" s="3">
        <v>79</v>
      </c>
      <c r="K9304" s="3">
        <v>307558.1838</v>
      </c>
      <c r="L9304" s="2">
        <v>-0.182539682539683</v>
      </c>
      <c r="M9304" s="2">
        <v>-0.24238573310379599</v>
      </c>
      <c r="N9304" s="2">
        <v>0.30379746835443</v>
      </c>
      <c r="O9304" s="2">
        <v>0.51540525815785498</v>
      </c>
    </row>
    <row r="9305" spans="2:15" x14ac:dyDescent="0.25">
      <c r="B9305" t="s">
        <v>65</v>
      </c>
      <c r="C9305" t="s">
        <v>41</v>
      </c>
      <c r="D9305" t="s">
        <v>17</v>
      </c>
      <c r="E9305" t="s">
        <v>21</v>
      </c>
      <c r="F9305" s="3" t="s">
        <v>71</v>
      </c>
      <c r="G9305" s="3">
        <v>3330.9863999999998</v>
      </c>
      <c r="H9305" s="3" t="s">
        <v>71</v>
      </c>
      <c r="I9305" s="3">
        <v>1607.3148000000001</v>
      </c>
      <c r="J9305" s="3" t="s">
        <v>71</v>
      </c>
      <c r="K9305" s="3">
        <v>11287.266900000001</v>
      </c>
      <c r="L9305" s="2" t="s">
        <v>72</v>
      </c>
      <c r="M9305" s="2">
        <v>1.0723920416834301</v>
      </c>
      <c r="N9305" s="2" t="s">
        <v>72</v>
      </c>
      <c r="O9305" s="2">
        <v>-0.70488990563340004</v>
      </c>
    </row>
    <row r="9306" spans="2:15" x14ac:dyDescent="0.25">
      <c r="B9306" t="s">
        <v>65</v>
      </c>
      <c r="C9306" t="s">
        <v>41</v>
      </c>
      <c r="D9306" t="s">
        <v>17</v>
      </c>
      <c r="E9306" t="s">
        <v>24</v>
      </c>
      <c r="F9306" s="3">
        <v>6</v>
      </c>
      <c r="G9306" s="3">
        <v>11930.9476</v>
      </c>
      <c r="H9306" s="3">
        <v>7</v>
      </c>
      <c r="I9306" s="3">
        <v>20453.212800000001</v>
      </c>
      <c r="J9306" s="3" t="s">
        <v>71</v>
      </c>
      <c r="K9306" s="3">
        <v>2364.0659999999998</v>
      </c>
      <c r="L9306" s="2">
        <v>-0.14285714285714299</v>
      </c>
      <c r="M9306" s="2">
        <v>-0.41667122340799201</v>
      </c>
      <c r="N9306" s="2" t="s">
        <v>72</v>
      </c>
      <c r="O9306" s="2">
        <v>4.0467912486368798</v>
      </c>
    </row>
    <row r="9307" spans="2:15" x14ac:dyDescent="0.25">
      <c r="B9307" t="s">
        <v>65</v>
      </c>
      <c r="C9307" t="s">
        <v>41</v>
      </c>
      <c r="D9307" t="s">
        <v>17</v>
      </c>
      <c r="E9307" t="s">
        <v>14</v>
      </c>
      <c r="F9307" s="3" t="s">
        <v>71</v>
      </c>
      <c r="G9307" s="3">
        <v>27898.369600000002</v>
      </c>
      <c r="H9307" s="3" t="s">
        <v>71</v>
      </c>
      <c r="I9307" s="3">
        <v>4225.4477999999999</v>
      </c>
      <c r="J9307" s="3" t="s">
        <v>71</v>
      </c>
      <c r="K9307" s="3">
        <v>2191.6082999999999</v>
      </c>
      <c r="L9307" s="2" t="s">
        <v>72</v>
      </c>
      <c r="M9307" s="2">
        <v>5.6024646192529</v>
      </c>
      <c r="N9307" s="2" t="s">
        <v>72</v>
      </c>
      <c r="O9307" s="2">
        <v>11.7296331192029</v>
      </c>
    </row>
    <row r="9308" spans="2:15" x14ac:dyDescent="0.25">
      <c r="B9308" t="s">
        <v>65</v>
      </c>
      <c r="C9308" t="s">
        <v>41</v>
      </c>
      <c r="D9308" t="s">
        <v>22</v>
      </c>
      <c r="E9308" t="s">
        <v>9</v>
      </c>
      <c r="F9308" s="3">
        <v>7</v>
      </c>
      <c r="G9308" s="3">
        <v>27580.16</v>
      </c>
      <c r="H9308" s="3">
        <v>7</v>
      </c>
      <c r="I9308" s="3">
        <v>30989.78</v>
      </c>
      <c r="J9308" s="3"/>
      <c r="K9308" s="3"/>
      <c r="L9308" s="2">
        <v>0</v>
      </c>
      <c r="M9308" s="2">
        <v>-0.11002401436860799</v>
      </c>
      <c r="N9308" s="2"/>
      <c r="O9308" s="2"/>
    </row>
    <row r="9309" spans="2:15" x14ac:dyDescent="0.25">
      <c r="B9309" t="s">
        <v>65</v>
      </c>
      <c r="C9309" t="s">
        <v>41</v>
      </c>
      <c r="D9309" t="s">
        <v>22</v>
      </c>
      <c r="E9309" t="s">
        <v>18</v>
      </c>
      <c r="F9309" s="3">
        <v>5</v>
      </c>
      <c r="G9309" s="3">
        <v>15333.26</v>
      </c>
      <c r="H9309" s="3">
        <v>7</v>
      </c>
      <c r="I9309" s="3">
        <v>28950.087800000001</v>
      </c>
      <c r="J9309" s="3" t="s">
        <v>71</v>
      </c>
      <c r="K9309" s="3">
        <v>25214.319</v>
      </c>
      <c r="L9309" s="2">
        <v>-0.28571428571428598</v>
      </c>
      <c r="M9309" s="2">
        <v>-0.47035531961322802</v>
      </c>
      <c r="N9309" s="2" t="s">
        <v>72</v>
      </c>
      <c r="O9309" s="2">
        <v>-0.39188284244361299</v>
      </c>
    </row>
    <row r="9310" spans="2:15" x14ac:dyDescent="0.25">
      <c r="B9310" t="s">
        <v>65</v>
      </c>
      <c r="C9310" t="s">
        <v>41</v>
      </c>
      <c r="D9310" t="s">
        <v>22</v>
      </c>
      <c r="E9310" t="s">
        <v>10</v>
      </c>
      <c r="F9310" s="3">
        <v>12</v>
      </c>
      <c r="G9310" s="3">
        <v>28710.096000000001</v>
      </c>
      <c r="H9310" s="3">
        <v>10</v>
      </c>
      <c r="I9310" s="3">
        <v>28993.567999999999</v>
      </c>
      <c r="J9310" s="3">
        <v>11</v>
      </c>
      <c r="K9310" s="3">
        <v>32505.429599999999</v>
      </c>
      <c r="L9310" s="2">
        <v>0.2</v>
      </c>
      <c r="M9310" s="2">
        <v>-9.7770650373213402E-3</v>
      </c>
      <c r="N9310" s="2">
        <v>9.0909090909090801E-2</v>
      </c>
      <c r="O9310" s="2">
        <v>-0.11675998892197401</v>
      </c>
    </row>
    <row r="9311" spans="2:15" x14ac:dyDescent="0.25">
      <c r="B9311" t="s">
        <v>65</v>
      </c>
      <c r="C9311" t="s">
        <v>41</v>
      </c>
      <c r="D9311" t="s">
        <v>22</v>
      </c>
      <c r="E9311" t="s">
        <v>28</v>
      </c>
      <c r="F9311" s="3">
        <v>53</v>
      </c>
      <c r="G9311" s="3">
        <v>465911.84879999998</v>
      </c>
      <c r="H9311" s="3">
        <v>55</v>
      </c>
      <c r="I9311" s="3">
        <v>361383.23200000002</v>
      </c>
      <c r="J9311" s="3">
        <v>36</v>
      </c>
      <c r="K9311" s="3">
        <v>285420.25079999998</v>
      </c>
      <c r="L9311" s="2">
        <v>-3.6363636363636397E-2</v>
      </c>
      <c r="M9311" s="2">
        <v>0.28924589616819901</v>
      </c>
      <c r="N9311" s="2">
        <v>0.47222222222222199</v>
      </c>
      <c r="O9311" s="2">
        <v>0.63237138042624097</v>
      </c>
    </row>
    <row r="9312" spans="2:15" x14ac:dyDescent="0.25">
      <c r="B9312" t="s">
        <v>65</v>
      </c>
      <c r="C9312" t="s">
        <v>41</v>
      </c>
      <c r="D9312" t="s">
        <v>22</v>
      </c>
      <c r="E9312" t="s">
        <v>11</v>
      </c>
      <c r="F9312" s="3">
        <v>7</v>
      </c>
      <c r="G9312" s="3">
        <v>67058.263999999996</v>
      </c>
      <c r="H9312" s="3">
        <v>12</v>
      </c>
      <c r="I9312" s="3">
        <v>97143.981100000005</v>
      </c>
      <c r="J9312" s="3">
        <v>17</v>
      </c>
      <c r="K9312" s="3">
        <v>64573.442999999999</v>
      </c>
      <c r="L9312" s="2">
        <v>-0.41666666666666702</v>
      </c>
      <c r="M9312" s="2">
        <v>-0.30970232802205</v>
      </c>
      <c r="N9312" s="2">
        <v>-0.58823529411764697</v>
      </c>
      <c r="O9312" s="2">
        <v>3.8480540676760801E-2</v>
      </c>
    </row>
    <row r="9313" spans="2:15" x14ac:dyDescent="0.25">
      <c r="B9313" t="s">
        <v>65</v>
      </c>
      <c r="C9313" t="s">
        <v>41</v>
      </c>
      <c r="D9313" t="s">
        <v>22</v>
      </c>
      <c r="E9313" t="s">
        <v>12</v>
      </c>
      <c r="F9313" s="3">
        <v>32</v>
      </c>
      <c r="G9313" s="3">
        <v>222975.8</v>
      </c>
      <c r="H9313" s="3">
        <v>38</v>
      </c>
      <c r="I9313" s="3">
        <v>272208.30320000002</v>
      </c>
      <c r="J9313" s="3">
        <v>21</v>
      </c>
      <c r="K9313" s="3">
        <v>149718.78</v>
      </c>
      <c r="L9313" s="2">
        <v>-0.157894736842105</v>
      </c>
      <c r="M9313" s="2">
        <v>-0.18086334112970601</v>
      </c>
      <c r="N9313" s="2">
        <v>0.52380952380952395</v>
      </c>
      <c r="O9313" s="2">
        <v>0.48929746822676501</v>
      </c>
    </row>
    <row r="9314" spans="2:15" x14ac:dyDescent="0.25">
      <c r="B9314" t="s">
        <v>65</v>
      </c>
      <c r="C9314" t="s">
        <v>41</v>
      </c>
      <c r="D9314" t="s">
        <v>22</v>
      </c>
      <c r="E9314" t="s">
        <v>20</v>
      </c>
      <c r="F9314" s="3" t="s">
        <v>71</v>
      </c>
      <c r="G9314" s="3">
        <v>1370.84</v>
      </c>
      <c r="H9314" s="3" t="s">
        <v>71</v>
      </c>
      <c r="I9314" s="3">
        <v>2741.68</v>
      </c>
      <c r="J9314" s="3" t="s">
        <v>71</v>
      </c>
      <c r="K9314" s="3">
        <v>5885.46</v>
      </c>
      <c r="L9314" s="2" t="s">
        <v>72</v>
      </c>
      <c r="M9314" s="2">
        <v>-0.5</v>
      </c>
      <c r="N9314" s="2" t="s">
        <v>72</v>
      </c>
      <c r="O9314" s="2">
        <v>-0.76708022822345201</v>
      </c>
    </row>
    <row r="9315" spans="2:15" x14ac:dyDescent="0.25">
      <c r="B9315" t="s">
        <v>65</v>
      </c>
      <c r="C9315" t="s">
        <v>41</v>
      </c>
      <c r="D9315" t="s">
        <v>22</v>
      </c>
      <c r="E9315" t="s">
        <v>32</v>
      </c>
      <c r="F9315" s="3">
        <v>7</v>
      </c>
      <c r="G9315" s="3">
        <v>28373.759999999998</v>
      </c>
      <c r="H9315" s="3">
        <v>7</v>
      </c>
      <c r="I9315" s="3">
        <v>39937.820979999997</v>
      </c>
      <c r="J9315" s="3">
        <v>6</v>
      </c>
      <c r="K9315" s="3">
        <v>30673.854899999998</v>
      </c>
      <c r="L9315" s="2">
        <v>0</v>
      </c>
      <c r="M9315" s="2">
        <v>-0.28955162540768098</v>
      </c>
      <c r="N9315" s="2">
        <v>0.16666666666666699</v>
      </c>
      <c r="O9315" s="2">
        <v>-7.4985518041294399E-2</v>
      </c>
    </row>
    <row r="9316" spans="2:15" x14ac:dyDescent="0.25">
      <c r="B9316" t="s">
        <v>65</v>
      </c>
      <c r="C9316" t="s">
        <v>41</v>
      </c>
      <c r="D9316" t="s">
        <v>22</v>
      </c>
      <c r="E9316" t="s">
        <v>16</v>
      </c>
      <c r="F9316" s="3"/>
      <c r="G9316" s="3"/>
      <c r="H9316" s="3" t="s">
        <v>71</v>
      </c>
      <c r="I9316" s="3">
        <v>2208.3000000000002</v>
      </c>
      <c r="J9316" s="3" t="s">
        <v>71</v>
      </c>
      <c r="K9316" s="3">
        <v>876.42</v>
      </c>
      <c r="L9316" s="2" t="s">
        <v>72</v>
      </c>
      <c r="M9316" s="2"/>
      <c r="N9316" s="2" t="s">
        <v>72</v>
      </c>
      <c r="O9316" s="2"/>
    </row>
    <row r="9317" spans="2:15" x14ac:dyDescent="0.25">
      <c r="B9317" t="s">
        <v>65</v>
      </c>
      <c r="C9317" t="s">
        <v>41</v>
      </c>
      <c r="D9317" t="s">
        <v>22</v>
      </c>
      <c r="E9317" t="s">
        <v>13</v>
      </c>
      <c r="F9317" s="3">
        <v>40</v>
      </c>
      <c r="G9317" s="3">
        <v>191133.51579999999</v>
      </c>
      <c r="H9317" s="3">
        <v>25</v>
      </c>
      <c r="I9317" s="3">
        <v>121856.8404</v>
      </c>
      <c r="J9317" s="3">
        <v>21</v>
      </c>
      <c r="K9317" s="3">
        <v>88097.811749999993</v>
      </c>
      <c r="L9317" s="2">
        <v>0.6</v>
      </c>
      <c r="M9317" s="2">
        <v>0.56850871212971299</v>
      </c>
      <c r="N9317" s="2">
        <v>0.90476190476190499</v>
      </c>
      <c r="O9317" s="2">
        <v>1.16956031033313</v>
      </c>
    </row>
    <row r="9318" spans="2:15" x14ac:dyDescent="0.25">
      <c r="B9318" t="s">
        <v>65</v>
      </c>
      <c r="C9318" t="s">
        <v>41</v>
      </c>
      <c r="D9318" t="s">
        <v>22</v>
      </c>
      <c r="E9318" t="s">
        <v>21</v>
      </c>
      <c r="F9318" s="3" t="s">
        <v>71</v>
      </c>
      <c r="G9318" s="3">
        <v>5071.2719999999999</v>
      </c>
      <c r="H9318" s="3"/>
      <c r="I9318" s="3"/>
      <c r="J9318" s="3" t="s">
        <v>71</v>
      </c>
      <c r="K9318" s="3">
        <v>11569.87</v>
      </c>
      <c r="L9318" s="2" t="s">
        <v>72</v>
      </c>
      <c r="M9318" s="2"/>
      <c r="N9318" s="2" t="s">
        <v>72</v>
      </c>
      <c r="O9318" s="2">
        <v>-0.561682888398919</v>
      </c>
    </row>
    <row r="9319" spans="2:15" x14ac:dyDescent="0.25">
      <c r="B9319" t="s">
        <v>65</v>
      </c>
      <c r="C9319" t="s">
        <v>41</v>
      </c>
      <c r="D9319" t="s">
        <v>22</v>
      </c>
      <c r="E9319" t="s">
        <v>24</v>
      </c>
      <c r="F9319" s="3" t="s">
        <v>71</v>
      </c>
      <c r="G9319" s="3">
        <v>39521.876799999998</v>
      </c>
      <c r="H9319" s="3">
        <v>9</v>
      </c>
      <c r="I9319" s="3">
        <v>102513.80839999999</v>
      </c>
      <c r="J9319" s="3" t="s">
        <v>71</v>
      </c>
      <c r="K9319" s="3">
        <v>40686.073199999999</v>
      </c>
      <c r="L9319" s="2" t="s">
        <v>72</v>
      </c>
      <c r="M9319" s="2">
        <v>-0.61447265088631697</v>
      </c>
      <c r="N9319" s="2" t="s">
        <v>72</v>
      </c>
      <c r="O9319" s="2">
        <v>-2.8614125385784301E-2</v>
      </c>
    </row>
    <row r="9320" spans="2:15" x14ac:dyDescent="0.25">
      <c r="B9320" t="s">
        <v>65</v>
      </c>
      <c r="C9320" t="s">
        <v>41</v>
      </c>
      <c r="D9320" t="s">
        <v>22</v>
      </c>
      <c r="E9320" t="s">
        <v>14</v>
      </c>
      <c r="F9320" s="3">
        <v>6</v>
      </c>
      <c r="G9320" s="3">
        <v>22335.849600000001</v>
      </c>
      <c r="H9320" s="3">
        <v>6</v>
      </c>
      <c r="I9320" s="3">
        <v>24175.1852</v>
      </c>
      <c r="J9320" s="3" t="s">
        <v>71</v>
      </c>
      <c r="K9320" s="3">
        <v>26782.862850000001</v>
      </c>
      <c r="L9320" s="2">
        <v>0</v>
      </c>
      <c r="M9320" s="2">
        <v>-7.6083619826829693E-2</v>
      </c>
      <c r="N9320" s="2" t="s">
        <v>72</v>
      </c>
      <c r="O9320" s="2">
        <v>-0.16603950350289001</v>
      </c>
    </row>
    <row r="9321" spans="2:15" x14ac:dyDescent="0.25">
      <c r="B9321" t="s">
        <v>65</v>
      </c>
      <c r="C9321" t="s">
        <v>41</v>
      </c>
      <c r="D9321" t="s">
        <v>29</v>
      </c>
      <c r="E9321" t="s">
        <v>13</v>
      </c>
      <c r="F9321" s="3">
        <v>18</v>
      </c>
      <c r="G9321" s="3">
        <v>87821.135999999999</v>
      </c>
      <c r="H9321" s="3">
        <v>13</v>
      </c>
      <c r="I9321" s="3">
        <v>62084.432000000001</v>
      </c>
      <c r="J9321" s="3">
        <v>16</v>
      </c>
      <c r="K9321" s="3">
        <v>77301.03</v>
      </c>
      <c r="L9321" s="2">
        <v>0.38461538461538503</v>
      </c>
      <c r="M9321" s="2">
        <v>0.41454360088210201</v>
      </c>
      <c r="N9321" s="2">
        <v>0.125</v>
      </c>
      <c r="O9321" s="2">
        <v>0.13609270148146799</v>
      </c>
    </row>
    <row r="9322" spans="2:15" x14ac:dyDescent="0.25">
      <c r="B9322" t="s">
        <v>65</v>
      </c>
      <c r="C9322" t="s">
        <v>41</v>
      </c>
      <c r="D9322" t="s">
        <v>29</v>
      </c>
      <c r="E9322" t="s">
        <v>14</v>
      </c>
      <c r="F9322" s="3" t="s">
        <v>71</v>
      </c>
      <c r="G9322" s="3">
        <v>5190.96</v>
      </c>
      <c r="H9322" s="3" t="s">
        <v>71</v>
      </c>
      <c r="I9322" s="3">
        <v>2033.04</v>
      </c>
      <c r="J9322" s="3"/>
      <c r="K9322" s="3"/>
      <c r="L9322" s="2" t="s">
        <v>72</v>
      </c>
      <c r="M9322" s="2">
        <v>1.5532994923857899</v>
      </c>
      <c r="N9322" s="2" t="s">
        <v>72</v>
      </c>
      <c r="O9322" s="2"/>
    </row>
    <row r="9323" spans="2:15" x14ac:dyDescent="0.25">
      <c r="B9323" t="s">
        <v>65</v>
      </c>
      <c r="C9323" t="s">
        <v>41</v>
      </c>
      <c r="D9323" t="s">
        <v>26</v>
      </c>
      <c r="E9323" t="s">
        <v>10</v>
      </c>
      <c r="F9323" s="3">
        <v>5</v>
      </c>
      <c r="G9323" s="3">
        <v>50960.62</v>
      </c>
      <c r="H9323" s="3">
        <v>6</v>
      </c>
      <c r="I9323" s="3">
        <v>49949.82</v>
      </c>
      <c r="J9323" s="3"/>
      <c r="K9323" s="3"/>
      <c r="L9323" s="2">
        <v>-0.16666666666666699</v>
      </c>
      <c r="M9323" s="2">
        <v>2.0236309159872699E-2</v>
      </c>
      <c r="N9323" s="2"/>
      <c r="O9323" s="2"/>
    </row>
    <row r="9324" spans="2:15" x14ac:dyDescent="0.25">
      <c r="B9324" t="s">
        <v>65</v>
      </c>
      <c r="C9324" t="s">
        <v>41</v>
      </c>
      <c r="D9324" t="s">
        <v>26</v>
      </c>
      <c r="E9324" t="s">
        <v>11</v>
      </c>
      <c r="F9324" s="3"/>
      <c r="G9324" s="3"/>
      <c r="H9324" s="3" t="s">
        <v>71</v>
      </c>
      <c r="I9324" s="3">
        <v>3879.6</v>
      </c>
      <c r="J9324" s="3" t="s">
        <v>71</v>
      </c>
      <c r="K9324" s="3">
        <v>4831.8119999999999</v>
      </c>
      <c r="L9324" s="2" t="s">
        <v>72</v>
      </c>
      <c r="M9324" s="2"/>
      <c r="N9324" s="2" t="s">
        <v>72</v>
      </c>
      <c r="O9324" s="2"/>
    </row>
    <row r="9325" spans="2:15" x14ac:dyDescent="0.25">
      <c r="B9325" t="s">
        <v>65</v>
      </c>
      <c r="C9325" t="s">
        <v>41</v>
      </c>
      <c r="D9325" t="s">
        <v>26</v>
      </c>
      <c r="E9325" t="s">
        <v>14</v>
      </c>
      <c r="F9325" s="3" t="s">
        <v>71</v>
      </c>
      <c r="G9325" s="3">
        <v>6997.16</v>
      </c>
      <c r="H9325" s="3" t="s">
        <v>71</v>
      </c>
      <c r="I9325" s="3">
        <v>2895.4</v>
      </c>
      <c r="J9325" s="3"/>
      <c r="K9325" s="3"/>
      <c r="L9325" s="2" t="s">
        <v>72</v>
      </c>
      <c r="M9325" s="2">
        <v>1.41664709539269</v>
      </c>
      <c r="N9325" s="2" t="s">
        <v>72</v>
      </c>
      <c r="O9325" s="2"/>
    </row>
    <row r="9326" spans="2:15" x14ac:dyDescent="0.25">
      <c r="B9326" t="s">
        <v>65</v>
      </c>
      <c r="C9326" t="s">
        <v>43</v>
      </c>
      <c r="D9326" t="s">
        <v>31</v>
      </c>
      <c r="E9326" t="s">
        <v>9</v>
      </c>
      <c r="F9326" s="3" t="s">
        <v>71</v>
      </c>
      <c r="G9326" s="3">
        <v>2747.08</v>
      </c>
      <c r="H9326" s="3"/>
      <c r="I9326" s="3"/>
      <c r="J9326" s="3" t="s">
        <v>71</v>
      </c>
      <c r="K9326" s="3">
        <v>7748.07</v>
      </c>
      <c r="L9326" s="2" t="s">
        <v>72</v>
      </c>
      <c r="M9326" s="2"/>
      <c r="N9326" s="2" t="s">
        <v>72</v>
      </c>
      <c r="O9326" s="2">
        <v>-0.64544977007177295</v>
      </c>
    </row>
    <row r="9327" spans="2:15" x14ac:dyDescent="0.25">
      <c r="B9327" t="s">
        <v>65</v>
      </c>
      <c r="C9327" t="s">
        <v>43</v>
      </c>
      <c r="D9327" t="s">
        <v>31</v>
      </c>
      <c r="E9327" t="s">
        <v>18</v>
      </c>
      <c r="F9327" s="3">
        <v>10</v>
      </c>
      <c r="G9327" s="3">
        <v>16906.97</v>
      </c>
      <c r="H9327" s="3">
        <v>13</v>
      </c>
      <c r="I9327" s="3">
        <v>26455.42</v>
      </c>
      <c r="J9327" s="3">
        <v>9</v>
      </c>
      <c r="K9327" s="3">
        <v>14999.53</v>
      </c>
      <c r="L9327" s="2">
        <v>-0.230769230769231</v>
      </c>
      <c r="M9327" s="2">
        <v>-0.36092604086421598</v>
      </c>
      <c r="N9327" s="2">
        <v>0.11111111111111099</v>
      </c>
      <c r="O9327" s="2">
        <v>0.12716665122173801</v>
      </c>
    </row>
    <row r="9328" spans="2:15" x14ac:dyDescent="0.25">
      <c r="B9328" t="s">
        <v>65</v>
      </c>
      <c r="C9328" t="s">
        <v>43</v>
      </c>
      <c r="D9328" t="s">
        <v>31</v>
      </c>
      <c r="E9328" t="s">
        <v>28</v>
      </c>
      <c r="F9328" s="3" t="s">
        <v>71</v>
      </c>
      <c r="G9328" s="3">
        <v>4158.58</v>
      </c>
      <c r="H9328" s="3" t="s">
        <v>71</v>
      </c>
      <c r="I9328" s="3">
        <v>2713.16</v>
      </c>
      <c r="J9328" s="3" t="s">
        <v>71</v>
      </c>
      <c r="K9328" s="3">
        <v>3860.52</v>
      </c>
      <c r="L9328" s="2" t="s">
        <v>72</v>
      </c>
      <c r="M9328" s="2">
        <v>0.53274410650311799</v>
      </c>
      <c r="N9328" s="2" t="s">
        <v>72</v>
      </c>
      <c r="O9328" s="2">
        <v>7.7207215608259896E-2</v>
      </c>
    </row>
    <row r="9329" spans="2:15" x14ac:dyDescent="0.25">
      <c r="B9329" t="s">
        <v>65</v>
      </c>
      <c r="C9329" t="s">
        <v>43</v>
      </c>
      <c r="D9329" t="s">
        <v>31</v>
      </c>
      <c r="E9329" t="s">
        <v>11</v>
      </c>
      <c r="F9329" s="3">
        <v>65</v>
      </c>
      <c r="G9329" s="3">
        <v>670531.848</v>
      </c>
      <c r="H9329" s="3">
        <v>43</v>
      </c>
      <c r="I9329" s="3">
        <v>484623.3</v>
      </c>
      <c r="J9329" s="3">
        <v>50</v>
      </c>
      <c r="K9329" s="3">
        <v>433596.04</v>
      </c>
      <c r="L9329" s="2">
        <v>0.51162790697674398</v>
      </c>
      <c r="M9329" s="2">
        <v>0.383614547629055</v>
      </c>
      <c r="N9329" s="2">
        <v>0.3</v>
      </c>
      <c r="O9329" s="2">
        <v>0.54644366216997797</v>
      </c>
    </row>
    <row r="9330" spans="2:15" x14ac:dyDescent="0.25">
      <c r="B9330" t="s">
        <v>65</v>
      </c>
      <c r="C9330" t="s">
        <v>43</v>
      </c>
      <c r="D9330" t="s">
        <v>31</v>
      </c>
      <c r="E9330" t="s">
        <v>12</v>
      </c>
      <c r="F9330" s="3"/>
      <c r="G9330" s="3"/>
      <c r="H9330" s="3"/>
      <c r="I9330" s="3"/>
      <c r="J9330" s="3" t="s">
        <v>71</v>
      </c>
      <c r="K9330" s="3">
        <v>5040.8599999999997</v>
      </c>
      <c r="L9330" s="2"/>
      <c r="M9330" s="2"/>
      <c r="N9330" s="2" t="s">
        <v>72</v>
      </c>
      <c r="O9330" s="2"/>
    </row>
    <row r="9331" spans="2:15" x14ac:dyDescent="0.25">
      <c r="B9331" t="s">
        <v>65</v>
      </c>
      <c r="C9331" t="s">
        <v>43</v>
      </c>
      <c r="D9331" t="s">
        <v>31</v>
      </c>
      <c r="E9331" t="s">
        <v>20</v>
      </c>
      <c r="F9331" s="3"/>
      <c r="G9331" s="3"/>
      <c r="H9331" s="3"/>
      <c r="I9331" s="3"/>
      <c r="J9331" s="3" t="s">
        <v>71</v>
      </c>
      <c r="K9331" s="3">
        <v>4012.26</v>
      </c>
      <c r="L9331" s="2"/>
      <c r="M9331" s="2"/>
      <c r="N9331" s="2" t="s">
        <v>72</v>
      </c>
      <c r="O9331" s="2"/>
    </row>
    <row r="9332" spans="2:15" x14ac:dyDescent="0.25">
      <c r="B9332" t="s">
        <v>65</v>
      </c>
      <c r="C9332" t="s">
        <v>43</v>
      </c>
      <c r="D9332" t="s">
        <v>31</v>
      </c>
      <c r="E9332" t="s">
        <v>32</v>
      </c>
      <c r="F9332" s="3"/>
      <c r="G9332" s="3"/>
      <c r="H9332" s="3"/>
      <c r="I9332" s="3"/>
      <c r="J9332" s="3" t="s">
        <v>71</v>
      </c>
      <c r="K9332" s="3">
        <v>9403.26</v>
      </c>
      <c r="L9332" s="2"/>
      <c r="M9332" s="2"/>
      <c r="N9332" s="2" t="s">
        <v>72</v>
      </c>
      <c r="O9332" s="2"/>
    </row>
    <row r="9333" spans="2:15" x14ac:dyDescent="0.25">
      <c r="B9333" t="s">
        <v>65</v>
      </c>
      <c r="C9333" t="s">
        <v>43</v>
      </c>
      <c r="D9333" t="s">
        <v>31</v>
      </c>
      <c r="E9333" t="s">
        <v>16</v>
      </c>
      <c r="F9333" s="3">
        <v>6</v>
      </c>
      <c r="G9333" s="3">
        <v>17915.400000000001</v>
      </c>
      <c r="H9333" s="3" t="s">
        <v>71</v>
      </c>
      <c r="I9333" s="3">
        <v>4204.46</v>
      </c>
      <c r="J9333" s="3">
        <v>5</v>
      </c>
      <c r="K9333" s="3">
        <v>13747.14</v>
      </c>
      <c r="L9333" s="2" t="s">
        <v>72</v>
      </c>
      <c r="M9333" s="2">
        <v>3.2610466028931202</v>
      </c>
      <c r="N9333" s="2">
        <v>0.2</v>
      </c>
      <c r="O9333" s="2">
        <v>0.30320924934204502</v>
      </c>
    </row>
    <row r="9334" spans="2:15" x14ac:dyDescent="0.25">
      <c r="B9334" t="s">
        <v>65</v>
      </c>
      <c r="C9334" t="s">
        <v>43</v>
      </c>
      <c r="D9334" t="s">
        <v>31</v>
      </c>
      <c r="E9334" t="s">
        <v>42</v>
      </c>
      <c r="F9334" s="3"/>
      <c r="G9334" s="3"/>
      <c r="H9334" s="3" t="s">
        <v>71</v>
      </c>
      <c r="I9334" s="3">
        <v>6004</v>
      </c>
      <c r="J9334" s="3"/>
      <c r="K9334" s="3"/>
      <c r="L9334" s="2" t="s">
        <v>72</v>
      </c>
      <c r="M9334" s="2"/>
      <c r="N9334" s="2"/>
      <c r="O9334" s="2"/>
    </row>
    <row r="9335" spans="2:15" x14ac:dyDescent="0.25">
      <c r="B9335" t="s">
        <v>65</v>
      </c>
      <c r="C9335" t="s">
        <v>43</v>
      </c>
      <c r="D9335" t="s">
        <v>31</v>
      </c>
      <c r="E9335" t="s">
        <v>21</v>
      </c>
      <c r="F9335" s="3">
        <v>12</v>
      </c>
      <c r="G9335" s="3">
        <v>32365.4</v>
      </c>
      <c r="H9335" s="3">
        <v>11</v>
      </c>
      <c r="I9335" s="3">
        <v>33179.360000000001</v>
      </c>
      <c r="J9335" s="3">
        <v>9</v>
      </c>
      <c r="K9335" s="3">
        <v>22644.959999999999</v>
      </c>
      <c r="L9335" s="2">
        <v>9.0909090909090801E-2</v>
      </c>
      <c r="M9335" s="2">
        <v>-2.453211876299E-2</v>
      </c>
      <c r="N9335" s="2">
        <v>0.33333333333333298</v>
      </c>
      <c r="O9335" s="2">
        <v>0.429254015021444</v>
      </c>
    </row>
    <row r="9336" spans="2:15" x14ac:dyDescent="0.25">
      <c r="B9336" t="s">
        <v>65</v>
      </c>
      <c r="C9336" t="s">
        <v>43</v>
      </c>
      <c r="D9336" t="s">
        <v>31</v>
      </c>
      <c r="E9336" t="s">
        <v>24</v>
      </c>
      <c r="F9336" s="3"/>
      <c r="G9336" s="3"/>
      <c r="H9336" s="3" t="s">
        <v>71</v>
      </c>
      <c r="I9336" s="3">
        <v>16789.240000000002</v>
      </c>
      <c r="J9336" s="3"/>
      <c r="K9336" s="3"/>
      <c r="L9336" s="2" t="s">
        <v>72</v>
      </c>
      <c r="M9336" s="2"/>
      <c r="N9336" s="2"/>
      <c r="O9336" s="2"/>
    </row>
    <row r="9337" spans="2:15" x14ac:dyDescent="0.25">
      <c r="B9337" t="s">
        <v>65</v>
      </c>
      <c r="C9337" t="s">
        <v>43</v>
      </c>
      <c r="D9337" t="s">
        <v>8</v>
      </c>
      <c r="E9337" t="s">
        <v>9</v>
      </c>
      <c r="F9337" s="3">
        <v>7</v>
      </c>
      <c r="G9337" s="3">
        <v>75205.871968000007</v>
      </c>
      <c r="H9337" s="3">
        <v>9</v>
      </c>
      <c r="I9337" s="3">
        <v>40724.5072</v>
      </c>
      <c r="J9337" s="3">
        <v>7</v>
      </c>
      <c r="K9337" s="3">
        <v>23450.731199999998</v>
      </c>
      <c r="L9337" s="2">
        <v>-0.22222222222222199</v>
      </c>
      <c r="M9337" s="2">
        <v>0.84669814661379095</v>
      </c>
      <c r="N9337" s="2">
        <v>0</v>
      </c>
      <c r="O9337" s="2">
        <v>2.2069734340735598</v>
      </c>
    </row>
    <row r="9338" spans="2:15" x14ac:dyDescent="0.25">
      <c r="B9338" t="s">
        <v>65</v>
      </c>
      <c r="C9338" t="s">
        <v>43</v>
      </c>
      <c r="D9338" t="s">
        <v>8</v>
      </c>
      <c r="E9338" t="s">
        <v>18</v>
      </c>
      <c r="F9338" s="3">
        <v>12</v>
      </c>
      <c r="G9338" s="3">
        <v>36796.396800000002</v>
      </c>
      <c r="H9338" s="3">
        <v>13</v>
      </c>
      <c r="I9338" s="3">
        <v>37357.256800000003</v>
      </c>
      <c r="J9338" s="3">
        <v>14</v>
      </c>
      <c r="K9338" s="3">
        <v>34389.748350000002</v>
      </c>
      <c r="L9338" s="2">
        <v>-7.69230769230769E-2</v>
      </c>
      <c r="M9338" s="2">
        <v>-1.50134150107082E-2</v>
      </c>
      <c r="N9338" s="2">
        <v>-0.14285714285714299</v>
      </c>
      <c r="O9338" s="2">
        <v>6.9981566177991394E-2</v>
      </c>
    </row>
    <row r="9339" spans="2:15" x14ac:dyDescent="0.25">
      <c r="B9339" t="s">
        <v>65</v>
      </c>
      <c r="C9339" t="s">
        <v>43</v>
      </c>
      <c r="D9339" t="s">
        <v>8</v>
      </c>
      <c r="E9339" t="s">
        <v>10</v>
      </c>
      <c r="F9339" s="3">
        <v>8</v>
      </c>
      <c r="G9339" s="3">
        <v>34135.0864</v>
      </c>
      <c r="H9339" s="3">
        <v>6</v>
      </c>
      <c r="I9339" s="3">
        <v>27720.164799999999</v>
      </c>
      <c r="J9339" s="3">
        <v>7</v>
      </c>
      <c r="K9339" s="3">
        <v>31535.2608</v>
      </c>
      <c r="L9339" s="2">
        <v>0.33333333333333298</v>
      </c>
      <c r="M9339" s="2">
        <v>0.231417152325155</v>
      </c>
      <c r="N9339" s="2">
        <v>0.14285714285714299</v>
      </c>
      <c r="O9339" s="2">
        <v>8.2441861397258606E-2</v>
      </c>
    </row>
    <row r="9340" spans="2:15" x14ac:dyDescent="0.25">
      <c r="B9340" t="s">
        <v>65</v>
      </c>
      <c r="C9340" t="s">
        <v>43</v>
      </c>
      <c r="D9340" t="s">
        <v>8</v>
      </c>
      <c r="E9340" t="s">
        <v>28</v>
      </c>
      <c r="F9340" s="3">
        <v>57</v>
      </c>
      <c r="G9340" s="3">
        <v>349082.22311999998</v>
      </c>
      <c r="H9340" s="3">
        <v>54</v>
      </c>
      <c r="I9340" s="3">
        <v>497333.068944</v>
      </c>
      <c r="J9340" s="3">
        <v>43</v>
      </c>
      <c r="K9340" s="3">
        <v>458305.75260000001</v>
      </c>
      <c r="L9340" s="2">
        <v>5.5555555555555601E-2</v>
      </c>
      <c r="M9340" s="2">
        <v>-0.29809167152062699</v>
      </c>
      <c r="N9340" s="2">
        <v>0.32558139534883701</v>
      </c>
      <c r="O9340" s="2">
        <v>-0.23832022369426401</v>
      </c>
    </row>
    <row r="9341" spans="2:15" x14ac:dyDescent="0.25">
      <c r="B9341" t="s">
        <v>65</v>
      </c>
      <c r="C9341" t="s">
        <v>43</v>
      </c>
      <c r="D9341" t="s">
        <v>8</v>
      </c>
      <c r="E9341" t="s">
        <v>11</v>
      </c>
      <c r="F9341" s="3">
        <v>268</v>
      </c>
      <c r="G9341" s="3">
        <v>1822759.0657919999</v>
      </c>
      <c r="H9341" s="3">
        <v>363</v>
      </c>
      <c r="I9341" s="3">
        <v>2607102.8351400001</v>
      </c>
      <c r="J9341" s="3">
        <v>321</v>
      </c>
      <c r="K9341" s="3">
        <v>1945078.9457040001</v>
      </c>
      <c r="L9341" s="2">
        <v>-0.26170798898071601</v>
      </c>
      <c r="M9341" s="2">
        <v>-0.30084880380481099</v>
      </c>
      <c r="N9341" s="2">
        <v>-0.16510903426791301</v>
      </c>
      <c r="O9341" s="2">
        <v>-6.2886845894950402E-2</v>
      </c>
    </row>
    <row r="9342" spans="2:15" x14ac:dyDescent="0.25">
      <c r="B9342" t="s">
        <v>65</v>
      </c>
      <c r="C9342" t="s">
        <v>43</v>
      </c>
      <c r="D9342" t="s">
        <v>8</v>
      </c>
      <c r="E9342" t="s">
        <v>12</v>
      </c>
      <c r="F9342" s="3">
        <v>15</v>
      </c>
      <c r="G9342" s="3">
        <v>152948.6648</v>
      </c>
      <c r="H9342" s="3">
        <v>12</v>
      </c>
      <c r="I9342" s="3">
        <v>119862.41392000001</v>
      </c>
      <c r="J9342" s="3">
        <v>10</v>
      </c>
      <c r="K9342" s="3">
        <v>90925.825536000004</v>
      </c>
      <c r="L9342" s="2">
        <v>0.25</v>
      </c>
      <c r="M9342" s="2">
        <v>0.27603524572834698</v>
      </c>
      <c r="N9342" s="2">
        <v>0.5</v>
      </c>
      <c r="O9342" s="2">
        <v>0.68212566560029197</v>
      </c>
    </row>
    <row r="9343" spans="2:15" x14ac:dyDescent="0.25">
      <c r="B9343" t="s">
        <v>65</v>
      </c>
      <c r="C9343" t="s">
        <v>43</v>
      </c>
      <c r="D9343" t="s">
        <v>8</v>
      </c>
      <c r="E9343" t="s">
        <v>20</v>
      </c>
      <c r="F9343" s="3"/>
      <c r="G9343" s="3"/>
      <c r="H9343" s="3" t="s">
        <v>71</v>
      </c>
      <c r="I9343" s="3">
        <v>1901.4944</v>
      </c>
      <c r="J9343" s="3" t="s">
        <v>71</v>
      </c>
      <c r="K9343" s="3">
        <v>6294.4128000000001</v>
      </c>
      <c r="L9343" s="2" t="s">
        <v>72</v>
      </c>
      <c r="M9343" s="2"/>
      <c r="N9343" s="2" t="s">
        <v>72</v>
      </c>
      <c r="O9343" s="2"/>
    </row>
    <row r="9344" spans="2:15" x14ac:dyDescent="0.25">
      <c r="B9344" t="s">
        <v>65</v>
      </c>
      <c r="C9344" t="s">
        <v>43</v>
      </c>
      <c r="D9344" t="s">
        <v>8</v>
      </c>
      <c r="E9344" t="s">
        <v>32</v>
      </c>
      <c r="F9344" s="3" t="s">
        <v>71</v>
      </c>
      <c r="G9344" s="3">
        <v>15370.866400000001</v>
      </c>
      <c r="H9344" s="3">
        <v>6</v>
      </c>
      <c r="I9344" s="3">
        <v>31017.5</v>
      </c>
      <c r="J9344" s="3" t="s">
        <v>71</v>
      </c>
      <c r="K9344" s="3">
        <v>14945.8608</v>
      </c>
      <c r="L9344" s="2" t="s">
        <v>72</v>
      </c>
      <c r="M9344" s="2">
        <v>-0.50444534859353596</v>
      </c>
      <c r="N9344" s="2" t="s">
        <v>72</v>
      </c>
      <c r="O9344" s="2">
        <v>2.8436341384900501E-2</v>
      </c>
    </row>
    <row r="9345" spans="2:15" x14ac:dyDescent="0.25">
      <c r="B9345" t="s">
        <v>65</v>
      </c>
      <c r="C9345" t="s">
        <v>43</v>
      </c>
      <c r="D9345" t="s">
        <v>8</v>
      </c>
      <c r="E9345" t="s">
        <v>16</v>
      </c>
      <c r="F9345" s="3"/>
      <c r="G9345" s="3"/>
      <c r="H9345" s="3"/>
      <c r="I9345" s="3"/>
      <c r="J9345" s="3" t="s">
        <v>71</v>
      </c>
      <c r="K9345" s="3">
        <v>911.47680000000003</v>
      </c>
      <c r="L9345" s="2"/>
      <c r="M9345" s="2"/>
      <c r="N9345" s="2" t="s">
        <v>72</v>
      </c>
      <c r="O9345" s="2"/>
    </row>
    <row r="9346" spans="2:15" x14ac:dyDescent="0.25">
      <c r="B9346" t="s">
        <v>65</v>
      </c>
      <c r="C9346" t="s">
        <v>43</v>
      </c>
      <c r="D9346" t="s">
        <v>8</v>
      </c>
      <c r="E9346" t="s">
        <v>42</v>
      </c>
      <c r="F9346" s="3" t="s">
        <v>71</v>
      </c>
      <c r="G9346" s="3">
        <v>6482.5528000000004</v>
      </c>
      <c r="H9346" s="3"/>
      <c r="I9346" s="3"/>
      <c r="J9346" s="3"/>
      <c r="K9346" s="3"/>
      <c r="L9346" s="2" t="s">
        <v>72</v>
      </c>
      <c r="M9346" s="2"/>
      <c r="N9346" s="2" t="s">
        <v>72</v>
      </c>
      <c r="O9346" s="2"/>
    </row>
    <row r="9347" spans="2:15" x14ac:dyDescent="0.25">
      <c r="B9347" t="s">
        <v>65</v>
      </c>
      <c r="C9347" t="s">
        <v>43</v>
      </c>
      <c r="D9347" t="s">
        <v>8</v>
      </c>
      <c r="E9347" t="s">
        <v>13</v>
      </c>
      <c r="F9347" s="3">
        <v>82</v>
      </c>
      <c r="G9347" s="3">
        <v>388120.61807999999</v>
      </c>
      <c r="H9347" s="3">
        <v>81</v>
      </c>
      <c r="I9347" s="3">
        <v>360692.8824</v>
      </c>
      <c r="J9347" s="3">
        <v>84</v>
      </c>
      <c r="K9347" s="3">
        <v>318850.41944999999</v>
      </c>
      <c r="L9347" s="2">
        <v>1.2345679012345699E-2</v>
      </c>
      <c r="M9347" s="2">
        <v>7.6041799043828198E-2</v>
      </c>
      <c r="N9347" s="2">
        <v>-2.3809523809523801E-2</v>
      </c>
      <c r="O9347" s="2">
        <v>0.217249827519397</v>
      </c>
    </row>
    <row r="9348" spans="2:15" x14ac:dyDescent="0.25">
      <c r="B9348" t="s">
        <v>65</v>
      </c>
      <c r="C9348" t="s">
        <v>43</v>
      </c>
      <c r="D9348" t="s">
        <v>8</v>
      </c>
      <c r="E9348" t="s">
        <v>21</v>
      </c>
      <c r="F9348" s="3" t="s">
        <v>71</v>
      </c>
      <c r="G9348" s="3">
        <v>1035.44</v>
      </c>
      <c r="H9348" s="3" t="s">
        <v>71</v>
      </c>
      <c r="I9348" s="3">
        <v>2612.14</v>
      </c>
      <c r="J9348" s="3" t="s">
        <v>71</v>
      </c>
      <c r="K9348" s="3">
        <v>4595.1000000000004</v>
      </c>
      <c r="L9348" s="2" t="s">
        <v>72</v>
      </c>
      <c r="M9348" s="2">
        <v>-0.60360470725152604</v>
      </c>
      <c r="N9348" s="2" t="s">
        <v>72</v>
      </c>
      <c r="O9348" s="2">
        <v>-0.77466431633696797</v>
      </c>
    </row>
    <row r="9349" spans="2:15" x14ac:dyDescent="0.25">
      <c r="B9349" t="s">
        <v>65</v>
      </c>
      <c r="C9349" t="s">
        <v>43</v>
      </c>
      <c r="D9349" t="s">
        <v>8</v>
      </c>
      <c r="E9349" t="s">
        <v>24</v>
      </c>
      <c r="F9349" s="3">
        <v>11</v>
      </c>
      <c r="G9349" s="3">
        <v>42678.110399999998</v>
      </c>
      <c r="H9349" s="3">
        <v>5</v>
      </c>
      <c r="I9349" s="3">
        <v>14822.4568</v>
      </c>
      <c r="J9349" s="3">
        <v>5</v>
      </c>
      <c r="K9349" s="3">
        <v>11372.4</v>
      </c>
      <c r="L9349" s="2">
        <v>1.2</v>
      </c>
      <c r="M9349" s="2">
        <v>1.8792872177573201</v>
      </c>
      <c r="N9349" s="2">
        <v>1.2</v>
      </c>
      <c r="O9349" s="2">
        <v>2.7527795715943899</v>
      </c>
    </row>
    <row r="9350" spans="2:15" x14ac:dyDescent="0.25">
      <c r="B9350" t="s">
        <v>65</v>
      </c>
      <c r="C9350" t="s">
        <v>43</v>
      </c>
      <c r="D9350" t="s">
        <v>8</v>
      </c>
      <c r="E9350" t="s">
        <v>14</v>
      </c>
      <c r="F9350" s="3" t="s">
        <v>71</v>
      </c>
      <c r="G9350" s="3">
        <v>15947.32</v>
      </c>
      <c r="H9350" s="3">
        <v>9</v>
      </c>
      <c r="I9350" s="3">
        <v>82869.321599999996</v>
      </c>
      <c r="J9350" s="3">
        <v>5</v>
      </c>
      <c r="K9350" s="3">
        <v>14675.645699999999</v>
      </c>
      <c r="L9350" s="2" t="s">
        <v>72</v>
      </c>
      <c r="M9350" s="2">
        <v>-0.80756063049513405</v>
      </c>
      <c r="N9350" s="2" t="s">
        <v>72</v>
      </c>
      <c r="O9350" s="2">
        <v>8.6652016953502803E-2</v>
      </c>
    </row>
    <row r="9351" spans="2:15" x14ac:dyDescent="0.25">
      <c r="B9351" t="s">
        <v>65</v>
      </c>
      <c r="C9351" t="s">
        <v>43</v>
      </c>
      <c r="D9351" t="s">
        <v>15</v>
      </c>
      <c r="E9351" t="s">
        <v>9</v>
      </c>
      <c r="F9351" s="3">
        <v>31</v>
      </c>
      <c r="G9351" s="3">
        <v>142248.70360000001</v>
      </c>
      <c r="H9351" s="3">
        <v>40</v>
      </c>
      <c r="I9351" s="3">
        <v>223626.93088</v>
      </c>
      <c r="J9351" s="3">
        <v>39</v>
      </c>
      <c r="K9351" s="3">
        <v>168188.20559999999</v>
      </c>
      <c r="L9351" s="2">
        <v>-0.22500000000000001</v>
      </c>
      <c r="M9351" s="2">
        <v>-0.36390173115450097</v>
      </c>
      <c r="N9351" s="2">
        <v>-0.20512820512820501</v>
      </c>
      <c r="O9351" s="2">
        <v>-0.15422901925531901</v>
      </c>
    </row>
    <row r="9352" spans="2:15" x14ac:dyDescent="0.25">
      <c r="B9352" t="s">
        <v>65</v>
      </c>
      <c r="C9352" t="s">
        <v>43</v>
      </c>
      <c r="D9352" t="s">
        <v>15</v>
      </c>
      <c r="E9352" t="s">
        <v>18</v>
      </c>
      <c r="F9352" s="3">
        <v>28</v>
      </c>
      <c r="G9352" s="3">
        <v>89236.445200000002</v>
      </c>
      <c r="H9352" s="3">
        <v>25</v>
      </c>
      <c r="I9352" s="3">
        <v>56084.987200000003</v>
      </c>
      <c r="J9352" s="3">
        <v>33</v>
      </c>
      <c r="K9352" s="3">
        <v>59885.970569999998</v>
      </c>
      <c r="L9352" s="2">
        <v>0.12</v>
      </c>
      <c r="M9352" s="2">
        <v>0.59109326140668195</v>
      </c>
      <c r="N9352" s="2">
        <v>-0.15151515151515099</v>
      </c>
      <c r="O9352" s="2">
        <v>0.49010601899976902</v>
      </c>
    </row>
    <row r="9353" spans="2:15" x14ac:dyDescent="0.25">
      <c r="B9353" t="s">
        <v>65</v>
      </c>
      <c r="C9353" t="s">
        <v>43</v>
      </c>
      <c r="D9353" t="s">
        <v>15</v>
      </c>
      <c r="E9353" t="s">
        <v>10</v>
      </c>
      <c r="F9353" s="3">
        <v>5</v>
      </c>
      <c r="G9353" s="3">
        <v>22774.734</v>
      </c>
      <c r="H9353" s="3">
        <v>6</v>
      </c>
      <c r="I9353" s="3">
        <v>38823.930399999997</v>
      </c>
      <c r="J9353" s="3">
        <v>8</v>
      </c>
      <c r="K9353" s="3">
        <v>27388.400399999999</v>
      </c>
      <c r="L9353" s="2">
        <v>-0.16666666666666699</v>
      </c>
      <c r="M9353" s="2">
        <v>-0.41338412248956602</v>
      </c>
      <c r="N9353" s="2">
        <v>-0.375</v>
      </c>
      <c r="O9353" s="2">
        <v>-0.168453298937458</v>
      </c>
    </row>
    <row r="9354" spans="2:15" x14ac:dyDescent="0.25">
      <c r="B9354" t="s">
        <v>65</v>
      </c>
      <c r="C9354" t="s">
        <v>43</v>
      </c>
      <c r="D9354" t="s">
        <v>15</v>
      </c>
      <c r="E9354" t="s">
        <v>28</v>
      </c>
      <c r="F9354" s="3">
        <v>38</v>
      </c>
      <c r="G9354" s="3">
        <v>548080.78006000002</v>
      </c>
      <c r="H9354" s="3">
        <v>41</v>
      </c>
      <c r="I9354" s="3">
        <v>437226.41356399999</v>
      </c>
      <c r="J9354" s="3">
        <v>44</v>
      </c>
      <c r="K9354" s="3">
        <v>595285.614558</v>
      </c>
      <c r="L9354" s="2">
        <v>-7.3170731707316999E-2</v>
      </c>
      <c r="M9354" s="2">
        <v>0.25353995791879003</v>
      </c>
      <c r="N9354" s="2">
        <v>-0.13636363636363599</v>
      </c>
      <c r="O9354" s="2">
        <v>-7.9297791419081401E-2</v>
      </c>
    </row>
    <row r="9355" spans="2:15" x14ac:dyDescent="0.25">
      <c r="B9355" t="s">
        <v>65</v>
      </c>
      <c r="C9355" t="s">
        <v>43</v>
      </c>
      <c r="D9355" t="s">
        <v>15</v>
      </c>
      <c r="E9355" t="s">
        <v>11</v>
      </c>
      <c r="F9355" s="3">
        <v>128</v>
      </c>
      <c r="G9355" s="3">
        <v>704754.871056</v>
      </c>
      <c r="H9355" s="3">
        <v>150</v>
      </c>
      <c r="I9355" s="3">
        <v>853513.46874799998</v>
      </c>
      <c r="J9355" s="3">
        <v>166</v>
      </c>
      <c r="K9355" s="3">
        <v>691581.61839600001</v>
      </c>
      <c r="L9355" s="2">
        <v>-0.146666666666667</v>
      </c>
      <c r="M9355" s="2">
        <v>-0.17428968978100701</v>
      </c>
      <c r="N9355" s="2">
        <v>-0.22891566265060201</v>
      </c>
      <c r="O9355" s="2">
        <v>1.9048008665344601E-2</v>
      </c>
    </row>
    <row r="9356" spans="2:15" x14ac:dyDescent="0.25">
      <c r="B9356" t="s">
        <v>65</v>
      </c>
      <c r="C9356" t="s">
        <v>43</v>
      </c>
      <c r="D9356" t="s">
        <v>15</v>
      </c>
      <c r="E9356" t="s">
        <v>12</v>
      </c>
      <c r="F9356" s="3">
        <v>17</v>
      </c>
      <c r="G9356" s="3">
        <v>124517.92419999999</v>
      </c>
      <c r="H9356" s="3">
        <v>7</v>
      </c>
      <c r="I9356" s="3">
        <v>48411.830399999999</v>
      </c>
      <c r="J9356" s="3">
        <v>6</v>
      </c>
      <c r="K9356" s="3">
        <v>55420.880400000002</v>
      </c>
      <c r="L9356" s="2">
        <v>1.4285714285714299</v>
      </c>
      <c r="M9356" s="2">
        <v>1.5720556973611099</v>
      </c>
      <c r="N9356" s="2">
        <v>1.8333333333333299</v>
      </c>
      <c r="O9356" s="2">
        <v>1.24676914731943</v>
      </c>
    </row>
    <row r="9357" spans="2:15" x14ac:dyDescent="0.25">
      <c r="B9357" t="s">
        <v>65</v>
      </c>
      <c r="C9357" t="s">
        <v>43</v>
      </c>
      <c r="D9357" t="s">
        <v>15</v>
      </c>
      <c r="E9357" t="s">
        <v>19</v>
      </c>
      <c r="F9357" s="3" t="s">
        <v>71</v>
      </c>
      <c r="G9357" s="3">
        <v>10871.79104</v>
      </c>
      <c r="H9357" s="3"/>
      <c r="I9357" s="3"/>
      <c r="J9357" s="3" t="s">
        <v>71</v>
      </c>
      <c r="K9357" s="3">
        <v>4655.3940000000002</v>
      </c>
      <c r="L9357" s="2" t="s">
        <v>72</v>
      </c>
      <c r="M9357" s="2"/>
      <c r="N9357" s="2" t="s">
        <v>72</v>
      </c>
      <c r="O9357" s="2">
        <v>1.33531061817754</v>
      </c>
    </row>
    <row r="9358" spans="2:15" x14ac:dyDescent="0.25">
      <c r="B9358" t="s">
        <v>65</v>
      </c>
      <c r="C9358" t="s">
        <v>43</v>
      </c>
      <c r="D9358" t="s">
        <v>15</v>
      </c>
      <c r="E9358" t="s">
        <v>20</v>
      </c>
      <c r="F9358" s="3" t="s">
        <v>71</v>
      </c>
      <c r="G9358" s="3">
        <v>1908.8308</v>
      </c>
      <c r="H9358" s="3" t="s">
        <v>71</v>
      </c>
      <c r="I9358" s="3">
        <v>6618.6976000000004</v>
      </c>
      <c r="J9358" s="3" t="s">
        <v>71</v>
      </c>
      <c r="K9358" s="3">
        <v>2659.7483999999999</v>
      </c>
      <c r="L9358" s="2" t="s">
        <v>72</v>
      </c>
      <c r="M9358" s="2">
        <v>-0.71160023990218302</v>
      </c>
      <c r="N9358" s="2" t="s">
        <v>72</v>
      </c>
      <c r="O9358" s="2">
        <v>-0.28232655389509798</v>
      </c>
    </row>
    <row r="9359" spans="2:15" x14ac:dyDescent="0.25">
      <c r="B9359" t="s">
        <v>65</v>
      </c>
      <c r="C9359" t="s">
        <v>43</v>
      </c>
      <c r="D9359" t="s">
        <v>15</v>
      </c>
      <c r="E9359" t="s">
        <v>32</v>
      </c>
      <c r="F9359" s="3" t="s">
        <v>71</v>
      </c>
      <c r="G9359" s="3">
        <v>14430.226000000001</v>
      </c>
      <c r="H9359" s="3"/>
      <c r="I9359" s="3"/>
      <c r="J9359" s="3" t="s">
        <v>71</v>
      </c>
      <c r="K9359" s="3">
        <v>7401.9096</v>
      </c>
      <c r="L9359" s="2" t="s">
        <v>72</v>
      </c>
      <c r="M9359" s="2"/>
      <c r="N9359" s="2" t="s">
        <v>72</v>
      </c>
      <c r="O9359" s="2">
        <v>0.94952745707675201</v>
      </c>
    </row>
    <row r="9360" spans="2:15" x14ac:dyDescent="0.25">
      <c r="B9360" t="s">
        <v>65</v>
      </c>
      <c r="C9360" t="s">
        <v>43</v>
      </c>
      <c r="D9360" t="s">
        <v>15</v>
      </c>
      <c r="E9360" t="s">
        <v>16</v>
      </c>
      <c r="F9360" s="3">
        <v>5</v>
      </c>
      <c r="G9360" s="3">
        <v>6804.17</v>
      </c>
      <c r="H9360" s="3">
        <v>13</v>
      </c>
      <c r="I9360" s="3">
        <v>22036.1132</v>
      </c>
      <c r="J9360" s="3">
        <v>5</v>
      </c>
      <c r="K9360" s="3">
        <v>10271.901599999999</v>
      </c>
      <c r="L9360" s="2">
        <v>-0.61538461538461497</v>
      </c>
      <c r="M9360" s="2">
        <v>-0.69122640012577197</v>
      </c>
      <c r="N9360" s="2">
        <v>0</v>
      </c>
      <c r="O9360" s="2">
        <v>-0.33759392710693398</v>
      </c>
    </row>
    <row r="9361" spans="2:15" x14ac:dyDescent="0.25">
      <c r="B9361" t="s">
        <v>65</v>
      </c>
      <c r="C9361" t="s">
        <v>43</v>
      </c>
      <c r="D9361" t="s">
        <v>15</v>
      </c>
      <c r="E9361" t="s">
        <v>42</v>
      </c>
      <c r="F9361" s="3" t="s">
        <v>71</v>
      </c>
      <c r="G9361" s="3">
        <v>6420.9596000000001</v>
      </c>
      <c r="H9361" s="3"/>
      <c r="I9361" s="3"/>
      <c r="J9361" s="3" t="s">
        <v>71</v>
      </c>
      <c r="K9361" s="3">
        <v>6142.1166000000003</v>
      </c>
      <c r="L9361" s="2" t="s">
        <v>72</v>
      </c>
      <c r="M9361" s="2"/>
      <c r="N9361" s="2" t="s">
        <v>72</v>
      </c>
      <c r="O9361" s="2">
        <v>4.53985194615159E-2</v>
      </c>
    </row>
    <row r="9362" spans="2:15" x14ac:dyDescent="0.25">
      <c r="B9362" t="s">
        <v>65</v>
      </c>
      <c r="C9362" t="s">
        <v>43</v>
      </c>
      <c r="D9362" t="s">
        <v>15</v>
      </c>
      <c r="E9362" t="s">
        <v>13</v>
      </c>
      <c r="F9362" s="3">
        <v>144</v>
      </c>
      <c r="G9362" s="3">
        <v>664985.45123999997</v>
      </c>
      <c r="H9362" s="3">
        <v>131</v>
      </c>
      <c r="I9362" s="3">
        <v>605201.23310800001</v>
      </c>
      <c r="J9362" s="3">
        <v>135</v>
      </c>
      <c r="K9362" s="3">
        <v>517541.13630000001</v>
      </c>
      <c r="L9362" s="2">
        <v>9.92366412213741E-2</v>
      </c>
      <c r="M9362" s="2">
        <v>9.87840322548241E-2</v>
      </c>
      <c r="N9362" s="2">
        <v>6.6666666666666693E-2</v>
      </c>
      <c r="O9362" s="2">
        <v>0.28489390426837802</v>
      </c>
    </row>
    <row r="9363" spans="2:15" x14ac:dyDescent="0.25">
      <c r="B9363" t="s">
        <v>65</v>
      </c>
      <c r="C9363" t="s">
        <v>43</v>
      </c>
      <c r="D9363" t="s">
        <v>15</v>
      </c>
      <c r="E9363" t="s">
        <v>21</v>
      </c>
      <c r="F9363" s="3" t="s">
        <v>71</v>
      </c>
      <c r="G9363" s="3">
        <v>15462.892959999999</v>
      </c>
      <c r="H9363" s="3" t="s">
        <v>71</v>
      </c>
      <c r="I9363" s="3">
        <v>9936.4940000000006</v>
      </c>
      <c r="J9363" s="3"/>
      <c r="K9363" s="3"/>
      <c r="L9363" s="2" t="s">
        <v>72</v>
      </c>
      <c r="M9363" s="2">
        <v>0.55617192140406901</v>
      </c>
      <c r="N9363" s="2" t="s">
        <v>72</v>
      </c>
      <c r="O9363" s="2"/>
    </row>
    <row r="9364" spans="2:15" x14ac:dyDescent="0.25">
      <c r="B9364" t="s">
        <v>65</v>
      </c>
      <c r="C9364" t="s">
        <v>43</v>
      </c>
      <c r="D9364" t="s">
        <v>15</v>
      </c>
      <c r="E9364" t="s">
        <v>24</v>
      </c>
      <c r="F9364" s="3">
        <v>7</v>
      </c>
      <c r="G9364" s="3">
        <v>12152.465628</v>
      </c>
      <c r="H9364" s="3">
        <v>7</v>
      </c>
      <c r="I9364" s="3">
        <v>15770.589255999999</v>
      </c>
      <c r="J9364" s="3" t="s">
        <v>71</v>
      </c>
      <c r="K9364" s="3">
        <v>3522.91518</v>
      </c>
      <c r="L9364" s="2">
        <v>0</v>
      </c>
      <c r="M9364" s="2">
        <v>-0.22942222191371001</v>
      </c>
      <c r="N9364" s="2" t="s">
        <v>72</v>
      </c>
      <c r="O9364" s="2">
        <v>2.4495481744752099</v>
      </c>
    </row>
    <row r="9365" spans="2:15" x14ac:dyDescent="0.25">
      <c r="B9365" t="s">
        <v>65</v>
      </c>
      <c r="C9365" t="s">
        <v>43</v>
      </c>
      <c r="D9365" t="s">
        <v>15</v>
      </c>
      <c r="E9365" t="s">
        <v>14</v>
      </c>
      <c r="F9365" s="3">
        <v>5</v>
      </c>
      <c r="G9365" s="3">
        <v>13965.4766</v>
      </c>
      <c r="H9365" s="3">
        <v>5</v>
      </c>
      <c r="I9365" s="3">
        <v>33544.9594</v>
      </c>
      <c r="J9365" s="3">
        <v>12</v>
      </c>
      <c r="K9365" s="3">
        <v>72073.0092</v>
      </c>
      <c r="L9365" s="2">
        <v>0</v>
      </c>
      <c r="M9365" s="2">
        <v>-0.58367883432287004</v>
      </c>
      <c r="N9365" s="2">
        <v>-0.58333333333333304</v>
      </c>
      <c r="O9365" s="2">
        <v>-0.80623153167857498</v>
      </c>
    </row>
    <row r="9366" spans="2:15" x14ac:dyDescent="0.25">
      <c r="B9366" t="s">
        <v>65</v>
      </c>
      <c r="C9366" t="s">
        <v>43</v>
      </c>
      <c r="D9366" t="s">
        <v>17</v>
      </c>
      <c r="E9366" t="s">
        <v>9</v>
      </c>
      <c r="F9366" s="3" t="s">
        <v>71</v>
      </c>
      <c r="G9366" s="3">
        <v>24733.34</v>
      </c>
      <c r="H9366" s="3">
        <v>6</v>
      </c>
      <c r="I9366" s="3">
        <v>34864.620000000003</v>
      </c>
      <c r="J9366" s="3" t="s">
        <v>71</v>
      </c>
      <c r="K9366" s="3">
        <v>10476.540000000001</v>
      </c>
      <c r="L9366" s="2" t="s">
        <v>72</v>
      </c>
      <c r="M9366" s="2">
        <v>-0.290589141657073</v>
      </c>
      <c r="N9366" s="2" t="s">
        <v>72</v>
      </c>
      <c r="O9366" s="2">
        <v>1.36083096136702</v>
      </c>
    </row>
    <row r="9367" spans="2:15" x14ac:dyDescent="0.25">
      <c r="B9367" t="s">
        <v>65</v>
      </c>
      <c r="C9367" t="s">
        <v>43</v>
      </c>
      <c r="D9367" t="s">
        <v>17</v>
      </c>
      <c r="E9367" t="s">
        <v>18</v>
      </c>
      <c r="F9367" s="3">
        <v>15</v>
      </c>
      <c r="G9367" s="3">
        <v>66852.312000000005</v>
      </c>
      <c r="H9367" s="3">
        <v>30</v>
      </c>
      <c r="I9367" s="3">
        <v>82711.892800000001</v>
      </c>
      <c r="J9367" s="3">
        <v>13</v>
      </c>
      <c r="K9367" s="3">
        <v>27710.135999999999</v>
      </c>
      <c r="L9367" s="2">
        <v>-0.5</v>
      </c>
      <c r="M9367" s="2">
        <v>-0.19174486598135301</v>
      </c>
      <c r="N9367" s="2">
        <v>0.15384615384615399</v>
      </c>
      <c r="O9367" s="2">
        <v>1.4125580617864899</v>
      </c>
    </row>
    <row r="9368" spans="2:15" x14ac:dyDescent="0.25">
      <c r="B9368" t="s">
        <v>65</v>
      </c>
      <c r="C9368" t="s">
        <v>43</v>
      </c>
      <c r="D9368" t="s">
        <v>17</v>
      </c>
      <c r="E9368" t="s">
        <v>10</v>
      </c>
      <c r="F9368" s="3">
        <v>9</v>
      </c>
      <c r="G9368" s="3">
        <v>48099.8776</v>
      </c>
      <c r="H9368" s="3">
        <v>14</v>
      </c>
      <c r="I9368" s="3">
        <v>84202.741599999994</v>
      </c>
      <c r="J9368" s="3">
        <v>6</v>
      </c>
      <c r="K9368" s="3">
        <v>31138.423200000001</v>
      </c>
      <c r="L9368" s="2">
        <v>-0.35714285714285698</v>
      </c>
      <c r="M9368" s="2">
        <v>-0.42876114618101702</v>
      </c>
      <c r="N9368" s="2">
        <v>0.5</v>
      </c>
      <c r="O9368" s="2">
        <v>0.544711409792902</v>
      </c>
    </row>
    <row r="9369" spans="2:15" x14ac:dyDescent="0.25">
      <c r="B9369" t="s">
        <v>65</v>
      </c>
      <c r="C9369" t="s">
        <v>43</v>
      </c>
      <c r="D9369" t="s">
        <v>17</v>
      </c>
      <c r="E9369" t="s">
        <v>28</v>
      </c>
      <c r="F9369" s="3">
        <v>33</v>
      </c>
      <c r="G9369" s="3">
        <v>205410.18</v>
      </c>
      <c r="H9369" s="3">
        <v>22</v>
      </c>
      <c r="I9369" s="3">
        <v>264953.83039999998</v>
      </c>
      <c r="J9369" s="3">
        <v>19</v>
      </c>
      <c r="K9369" s="3">
        <v>91676.626199999999</v>
      </c>
      <c r="L9369" s="2">
        <v>0.5</v>
      </c>
      <c r="M9369" s="2">
        <v>-0.22473217431922801</v>
      </c>
      <c r="N9369" s="2">
        <v>0.73684210526315796</v>
      </c>
      <c r="O9369" s="2">
        <v>1.2405948878602999</v>
      </c>
    </row>
    <row r="9370" spans="2:15" x14ac:dyDescent="0.25">
      <c r="B9370" t="s">
        <v>65</v>
      </c>
      <c r="C9370" t="s">
        <v>43</v>
      </c>
      <c r="D9370" t="s">
        <v>17</v>
      </c>
      <c r="E9370" t="s">
        <v>11</v>
      </c>
      <c r="F9370" s="3">
        <v>66</v>
      </c>
      <c r="G9370" s="3">
        <v>552203.48199999996</v>
      </c>
      <c r="H9370" s="3">
        <v>84</v>
      </c>
      <c r="I9370" s="3">
        <v>616075.97120000003</v>
      </c>
      <c r="J9370" s="3">
        <v>90</v>
      </c>
      <c r="K9370" s="3">
        <v>536021.424</v>
      </c>
      <c r="L9370" s="2">
        <v>-0.214285714285714</v>
      </c>
      <c r="M9370" s="2">
        <v>-0.10367631945714199</v>
      </c>
      <c r="N9370" s="2">
        <v>-0.266666666666667</v>
      </c>
      <c r="O9370" s="2">
        <v>3.0189200049586001E-2</v>
      </c>
    </row>
    <row r="9371" spans="2:15" x14ac:dyDescent="0.25">
      <c r="B9371" t="s">
        <v>65</v>
      </c>
      <c r="C9371" t="s">
        <v>43</v>
      </c>
      <c r="D9371" t="s">
        <v>17</v>
      </c>
      <c r="E9371" t="s">
        <v>12</v>
      </c>
      <c r="F9371" s="3">
        <v>10</v>
      </c>
      <c r="G9371" s="3">
        <v>70081.56</v>
      </c>
      <c r="H9371" s="3">
        <v>8</v>
      </c>
      <c r="I9371" s="3">
        <v>61897.760000000002</v>
      </c>
      <c r="J9371" s="3">
        <v>12</v>
      </c>
      <c r="K9371" s="3">
        <v>88233.3</v>
      </c>
      <c r="L9371" s="2">
        <v>0.25</v>
      </c>
      <c r="M9371" s="2">
        <v>0.13221480066483801</v>
      </c>
      <c r="N9371" s="2">
        <v>-0.16666666666666699</v>
      </c>
      <c r="O9371" s="2">
        <v>-0.20572436937074801</v>
      </c>
    </row>
    <row r="9372" spans="2:15" x14ac:dyDescent="0.25">
      <c r="B9372" t="s">
        <v>65</v>
      </c>
      <c r="C9372" t="s">
        <v>43</v>
      </c>
      <c r="D9372" t="s">
        <v>17</v>
      </c>
      <c r="E9372" t="s">
        <v>20</v>
      </c>
      <c r="F9372" s="3" t="s">
        <v>71</v>
      </c>
      <c r="G9372" s="3">
        <v>13517.48</v>
      </c>
      <c r="H9372" s="3" t="s">
        <v>71</v>
      </c>
      <c r="I9372" s="3">
        <v>7469.78</v>
      </c>
      <c r="J9372" s="3"/>
      <c r="K9372" s="3"/>
      <c r="L9372" s="2" t="s">
        <v>72</v>
      </c>
      <c r="M9372" s="2">
        <v>0.80962223787045895</v>
      </c>
      <c r="N9372" s="2" t="s">
        <v>72</v>
      </c>
      <c r="O9372" s="2"/>
    </row>
    <row r="9373" spans="2:15" x14ac:dyDescent="0.25">
      <c r="B9373" t="s">
        <v>65</v>
      </c>
      <c r="C9373" t="s">
        <v>43</v>
      </c>
      <c r="D9373" t="s">
        <v>17</v>
      </c>
      <c r="E9373" t="s">
        <v>32</v>
      </c>
      <c r="F9373" s="3">
        <v>16</v>
      </c>
      <c r="G9373" s="3">
        <v>94612.26</v>
      </c>
      <c r="H9373" s="3">
        <v>12</v>
      </c>
      <c r="I9373" s="3">
        <v>80660.960000000006</v>
      </c>
      <c r="J9373" s="3">
        <v>14</v>
      </c>
      <c r="K9373" s="3">
        <v>76114.080000000002</v>
      </c>
      <c r="L9373" s="2">
        <v>0.33333333333333298</v>
      </c>
      <c r="M9373" s="2">
        <v>0.17296223600611799</v>
      </c>
      <c r="N9373" s="2">
        <v>0.14285714285714299</v>
      </c>
      <c r="O9373" s="2">
        <v>0.243032300988201</v>
      </c>
    </row>
    <row r="9374" spans="2:15" x14ac:dyDescent="0.25">
      <c r="B9374" t="s">
        <v>65</v>
      </c>
      <c r="C9374" t="s">
        <v>43</v>
      </c>
      <c r="D9374" t="s">
        <v>17</v>
      </c>
      <c r="E9374" t="s">
        <v>16</v>
      </c>
      <c r="F9374" s="3" t="s">
        <v>71</v>
      </c>
      <c r="G9374" s="3">
        <v>5320.24</v>
      </c>
      <c r="H9374" s="3" t="s">
        <v>71</v>
      </c>
      <c r="I9374" s="3">
        <v>2415.34</v>
      </c>
      <c r="J9374" s="3" t="s">
        <v>71</v>
      </c>
      <c r="K9374" s="3">
        <v>5439.96</v>
      </c>
      <c r="L9374" s="2" t="s">
        <v>72</v>
      </c>
      <c r="M9374" s="2">
        <v>1.20268782034827</v>
      </c>
      <c r="N9374" s="2" t="s">
        <v>72</v>
      </c>
      <c r="O9374" s="2">
        <v>-2.2007514761137999E-2</v>
      </c>
    </row>
    <row r="9375" spans="2:15" x14ac:dyDescent="0.25">
      <c r="B9375" t="s">
        <v>65</v>
      </c>
      <c r="C9375" t="s">
        <v>43</v>
      </c>
      <c r="D9375" t="s">
        <v>17</v>
      </c>
      <c r="E9375" t="s">
        <v>42</v>
      </c>
      <c r="F9375" s="3"/>
      <c r="G9375" s="3"/>
      <c r="H9375" s="3" t="s">
        <v>71</v>
      </c>
      <c r="I9375" s="3">
        <v>5838</v>
      </c>
      <c r="J9375" s="3"/>
      <c r="K9375" s="3"/>
      <c r="L9375" s="2" t="s">
        <v>72</v>
      </c>
      <c r="M9375" s="2"/>
      <c r="N9375" s="2"/>
      <c r="O9375" s="2"/>
    </row>
    <row r="9376" spans="2:15" x14ac:dyDescent="0.25">
      <c r="B9376" t="s">
        <v>65</v>
      </c>
      <c r="C9376" t="s">
        <v>43</v>
      </c>
      <c r="D9376" t="s">
        <v>17</v>
      </c>
      <c r="E9376" t="s">
        <v>13</v>
      </c>
      <c r="F9376" s="3">
        <v>47</v>
      </c>
      <c r="G9376" s="3">
        <v>216711.71616000001</v>
      </c>
      <c r="H9376" s="3">
        <v>43</v>
      </c>
      <c r="I9376" s="3">
        <v>190212.03711999999</v>
      </c>
      <c r="J9376" s="3">
        <v>54</v>
      </c>
      <c r="K9376" s="3">
        <v>219953.15721</v>
      </c>
      <c r="L9376" s="2">
        <v>9.3023255813953404E-2</v>
      </c>
      <c r="M9376" s="2">
        <v>0.13931651982299101</v>
      </c>
      <c r="N9376" s="2">
        <v>-0.12962962962963001</v>
      </c>
      <c r="O9376" s="2">
        <v>-1.4736960774358199E-2</v>
      </c>
    </row>
    <row r="9377" spans="2:15" x14ac:dyDescent="0.25">
      <c r="B9377" t="s">
        <v>65</v>
      </c>
      <c r="C9377" t="s">
        <v>43</v>
      </c>
      <c r="D9377" t="s">
        <v>17</v>
      </c>
      <c r="E9377" t="s">
        <v>21</v>
      </c>
      <c r="F9377" s="3">
        <v>12</v>
      </c>
      <c r="G9377" s="3">
        <v>85870.359119999994</v>
      </c>
      <c r="H9377" s="3">
        <v>10</v>
      </c>
      <c r="I9377" s="3">
        <v>101200.21712</v>
      </c>
      <c r="J9377" s="3">
        <v>9</v>
      </c>
      <c r="K9377" s="3">
        <v>34539.159780000002</v>
      </c>
      <c r="L9377" s="2">
        <v>0.2</v>
      </c>
      <c r="M9377" s="2">
        <v>-0.151480485282184</v>
      </c>
      <c r="N9377" s="2">
        <v>0.33333333333333298</v>
      </c>
      <c r="O9377" s="2">
        <v>1.4861739447907301</v>
      </c>
    </row>
    <row r="9378" spans="2:15" x14ac:dyDescent="0.25">
      <c r="B9378" t="s">
        <v>65</v>
      </c>
      <c r="C9378" t="s">
        <v>43</v>
      </c>
      <c r="D9378" t="s">
        <v>17</v>
      </c>
      <c r="E9378" t="s">
        <v>24</v>
      </c>
      <c r="F9378" s="3" t="s">
        <v>71</v>
      </c>
      <c r="G9378" s="3">
        <v>20856.441599999998</v>
      </c>
      <c r="H9378" s="3" t="s">
        <v>71</v>
      </c>
      <c r="I9378" s="3">
        <v>6920.6275999999998</v>
      </c>
      <c r="J9378" s="3" t="s">
        <v>71</v>
      </c>
      <c r="K9378" s="3">
        <v>25997.841</v>
      </c>
      <c r="L9378" s="2" t="s">
        <v>72</v>
      </c>
      <c r="M9378" s="2">
        <v>2.0136633272970799</v>
      </c>
      <c r="N9378" s="2" t="s">
        <v>72</v>
      </c>
      <c r="O9378" s="2">
        <v>-0.19776255266735401</v>
      </c>
    </row>
    <row r="9379" spans="2:15" x14ac:dyDescent="0.25">
      <c r="B9379" t="s">
        <v>65</v>
      </c>
      <c r="C9379" t="s">
        <v>43</v>
      </c>
      <c r="D9379" t="s">
        <v>17</v>
      </c>
      <c r="E9379" t="s">
        <v>14</v>
      </c>
      <c r="F9379" s="3" t="s">
        <v>71</v>
      </c>
      <c r="G9379" s="3">
        <v>14379.815199999999</v>
      </c>
      <c r="H9379" s="3" t="s">
        <v>71</v>
      </c>
      <c r="I9379" s="3">
        <v>29353.443200000002</v>
      </c>
      <c r="J9379" s="3" t="s">
        <v>71</v>
      </c>
      <c r="K9379" s="3">
        <v>11753.420400000001</v>
      </c>
      <c r="L9379" s="2" t="s">
        <v>72</v>
      </c>
      <c r="M9379" s="2">
        <v>-0.510114874700628</v>
      </c>
      <c r="N9379" s="2" t="s">
        <v>72</v>
      </c>
      <c r="O9379" s="2">
        <v>0.223457913578927</v>
      </c>
    </row>
    <row r="9380" spans="2:15" x14ac:dyDescent="0.25">
      <c r="B9380" t="s">
        <v>65</v>
      </c>
      <c r="C9380" t="s">
        <v>43</v>
      </c>
      <c r="D9380" t="s">
        <v>22</v>
      </c>
      <c r="E9380" t="s">
        <v>9</v>
      </c>
      <c r="F9380" s="3" t="s">
        <v>71</v>
      </c>
      <c r="G9380" s="3">
        <v>4927.72</v>
      </c>
      <c r="H9380" s="3"/>
      <c r="I9380" s="3"/>
      <c r="J9380" s="3" t="s">
        <v>71</v>
      </c>
      <c r="K9380" s="3">
        <v>3157.38</v>
      </c>
      <c r="L9380" s="2" t="s">
        <v>72</v>
      </c>
      <c r="M9380" s="2"/>
      <c r="N9380" s="2" t="s">
        <v>72</v>
      </c>
      <c r="O9380" s="2">
        <v>0.56069906061354702</v>
      </c>
    </row>
    <row r="9381" spans="2:15" x14ac:dyDescent="0.25">
      <c r="B9381" t="s">
        <v>65</v>
      </c>
      <c r="C9381" t="s">
        <v>43</v>
      </c>
      <c r="D9381" t="s">
        <v>22</v>
      </c>
      <c r="E9381" t="s">
        <v>18</v>
      </c>
      <c r="F9381" s="3">
        <v>17</v>
      </c>
      <c r="G9381" s="3">
        <v>41440.872000000003</v>
      </c>
      <c r="H9381" s="3">
        <v>15</v>
      </c>
      <c r="I9381" s="3">
        <v>70624.222399999999</v>
      </c>
      <c r="J9381" s="3">
        <v>7</v>
      </c>
      <c r="K9381" s="3">
        <v>26161.38</v>
      </c>
      <c r="L9381" s="2">
        <v>0.133333333333333</v>
      </c>
      <c r="M9381" s="2">
        <v>-0.41322013054829798</v>
      </c>
      <c r="N9381" s="2">
        <v>1.4285714285714299</v>
      </c>
      <c r="O9381" s="2">
        <v>0.58404763051490405</v>
      </c>
    </row>
    <row r="9382" spans="2:15" x14ac:dyDescent="0.25">
      <c r="B9382" t="s">
        <v>65</v>
      </c>
      <c r="C9382" t="s">
        <v>43</v>
      </c>
      <c r="D9382" t="s">
        <v>22</v>
      </c>
      <c r="E9382" t="s">
        <v>10</v>
      </c>
      <c r="F9382" s="3">
        <v>20</v>
      </c>
      <c r="G9382" s="3">
        <v>537433.28159999999</v>
      </c>
      <c r="H9382" s="3">
        <v>20</v>
      </c>
      <c r="I9382" s="3">
        <v>115410.512</v>
      </c>
      <c r="J9382" s="3">
        <v>8</v>
      </c>
      <c r="K9382" s="3">
        <v>50139</v>
      </c>
      <c r="L9382" s="2">
        <v>0</v>
      </c>
      <c r="M9382" s="2">
        <v>3.6567099676327599</v>
      </c>
      <c r="N9382" s="2">
        <v>1.5</v>
      </c>
      <c r="O9382" s="2">
        <v>9.7188671812361598</v>
      </c>
    </row>
    <row r="9383" spans="2:15" x14ac:dyDescent="0.25">
      <c r="B9383" t="s">
        <v>65</v>
      </c>
      <c r="C9383" t="s">
        <v>43</v>
      </c>
      <c r="D9383" t="s">
        <v>22</v>
      </c>
      <c r="E9383" t="s">
        <v>28</v>
      </c>
      <c r="F9383" s="3">
        <v>25</v>
      </c>
      <c r="G9383" s="3">
        <v>475741.45600000001</v>
      </c>
      <c r="H9383" s="3">
        <v>27</v>
      </c>
      <c r="I9383" s="3">
        <v>287228.984</v>
      </c>
      <c r="J9383" s="3">
        <v>15</v>
      </c>
      <c r="K9383" s="3">
        <v>201693.01319999999</v>
      </c>
      <c r="L9383" s="2">
        <v>-7.4074074074074098E-2</v>
      </c>
      <c r="M9383" s="2">
        <v>0.65631423881651196</v>
      </c>
      <c r="N9383" s="2">
        <v>0.66666666666666696</v>
      </c>
      <c r="O9383" s="2">
        <v>1.35874038694762</v>
      </c>
    </row>
    <row r="9384" spans="2:15" x14ac:dyDescent="0.25">
      <c r="B9384" t="s">
        <v>65</v>
      </c>
      <c r="C9384" t="s">
        <v>43</v>
      </c>
      <c r="D9384" t="s">
        <v>22</v>
      </c>
      <c r="E9384" t="s">
        <v>11</v>
      </c>
      <c r="F9384" s="3">
        <v>47</v>
      </c>
      <c r="G9384" s="3">
        <v>658776.38437600003</v>
      </c>
      <c r="H9384" s="3">
        <v>41</v>
      </c>
      <c r="I9384" s="3">
        <v>216980.61971999999</v>
      </c>
      <c r="J9384" s="3">
        <v>31</v>
      </c>
      <c r="K9384" s="3">
        <v>178918.16219999999</v>
      </c>
      <c r="L9384" s="2">
        <v>0.146341463414634</v>
      </c>
      <c r="M9384" s="2">
        <v>2.0361070275589999</v>
      </c>
      <c r="N9384" s="2">
        <v>0.51612903225806495</v>
      </c>
      <c r="O9384" s="2">
        <v>2.6819983856060401</v>
      </c>
    </row>
    <row r="9385" spans="2:15" x14ac:dyDescent="0.25">
      <c r="B9385" t="s">
        <v>65</v>
      </c>
      <c r="C9385" t="s">
        <v>43</v>
      </c>
      <c r="D9385" t="s">
        <v>22</v>
      </c>
      <c r="E9385" t="s">
        <v>12</v>
      </c>
      <c r="F9385" s="3">
        <v>12</v>
      </c>
      <c r="G9385" s="3">
        <v>89565.082399999999</v>
      </c>
      <c r="H9385" s="3">
        <v>7</v>
      </c>
      <c r="I9385" s="3">
        <v>49053.718399999998</v>
      </c>
      <c r="J9385" s="3">
        <v>5</v>
      </c>
      <c r="K9385" s="3">
        <v>38756.315999999999</v>
      </c>
      <c r="L9385" s="2">
        <v>0.71428571428571397</v>
      </c>
      <c r="M9385" s="2">
        <v>0.82585714847663805</v>
      </c>
      <c r="N9385" s="2">
        <v>1.4</v>
      </c>
      <c r="O9385" s="2">
        <v>1.3109802902835199</v>
      </c>
    </row>
    <row r="9386" spans="2:15" x14ac:dyDescent="0.25">
      <c r="B9386" t="s">
        <v>65</v>
      </c>
      <c r="C9386" t="s">
        <v>43</v>
      </c>
      <c r="D9386" t="s">
        <v>22</v>
      </c>
      <c r="E9386" t="s">
        <v>19</v>
      </c>
      <c r="F9386" s="3" t="s">
        <v>71</v>
      </c>
      <c r="G9386" s="3">
        <v>4075.86</v>
      </c>
      <c r="H9386" s="3"/>
      <c r="I9386" s="3"/>
      <c r="J9386" s="3"/>
      <c r="K9386" s="3"/>
      <c r="L9386" s="2" t="s">
        <v>72</v>
      </c>
      <c r="M9386" s="2"/>
      <c r="N9386" s="2" t="s">
        <v>72</v>
      </c>
      <c r="O9386" s="2"/>
    </row>
    <row r="9387" spans="2:15" x14ac:dyDescent="0.25">
      <c r="B9387" t="s">
        <v>65</v>
      </c>
      <c r="C9387" t="s">
        <v>43</v>
      </c>
      <c r="D9387" t="s">
        <v>22</v>
      </c>
      <c r="E9387" t="s">
        <v>20</v>
      </c>
      <c r="F9387" s="3" t="s">
        <v>71</v>
      </c>
      <c r="G9387" s="3">
        <v>10262.700000000001</v>
      </c>
      <c r="H9387" s="3" t="s">
        <v>71</v>
      </c>
      <c r="I9387" s="3">
        <v>1370.84</v>
      </c>
      <c r="J9387" s="3" t="s">
        <v>71</v>
      </c>
      <c r="K9387" s="3">
        <v>5720.22</v>
      </c>
      <c r="L9387" s="2" t="s">
        <v>72</v>
      </c>
      <c r="M9387" s="2">
        <v>6.4864316769280101</v>
      </c>
      <c r="N9387" s="2" t="s">
        <v>72</v>
      </c>
      <c r="O9387" s="2">
        <v>0.79410931747380298</v>
      </c>
    </row>
    <row r="9388" spans="2:15" x14ac:dyDescent="0.25">
      <c r="B9388" t="s">
        <v>65</v>
      </c>
      <c r="C9388" t="s">
        <v>43</v>
      </c>
      <c r="D9388" t="s">
        <v>22</v>
      </c>
      <c r="E9388" t="s">
        <v>32</v>
      </c>
      <c r="F9388" s="3">
        <v>13</v>
      </c>
      <c r="G9388" s="3">
        <v>94878.384399999995</v>
      </c>
      <c r="H9388" s="3">
        <v>21</v>
      </c>
      <c r="I9388" s="3">
        <v>160403.27900000001</v>
      </c>
      <c r="J9388" s="3">
        <v>10</v>
      </c>
      <c r="K9388" s="3">
        <v>63406.504950000002</v>
      </c>
      <c r="L9388" s="2">
        <v>-0.38095238095238099</v>
      </c>
      <c r="M9388" s="2">
        <v>-0.40850096711551598</v>
      </c>
      <c r="N9388" s="2">
        <v>0.3</v>
      </c>
      <c r="O9388" s="2">
        <v>0.496350957599974</v>
      </c>
    </row>
    <row r="9389" spans="2:15" x14ac:dyDescent="0.25">
      <c r="B9389" t="s">
        <v>65</v>
      </c>
      <c r="C9389" t="s">
        <v>43</v>
      </c>
      <c r="D9389" t="s">
        <v>22</v>
      </c>
      <c r="E9389" t="s">
        <v>16</v>
      </c>
      <c r="F9389" s="3" t="s">
        <v>71</v>
      </c>
      <c r="G9389" s="3">
        <v>5535.42</v>
      </c>
      <c r="H9389" s="3" t="s">
        <v>71</v>
      </c>
      <c r="I9389" s="3">
        <v>6325.98</v>
      </c>
      <c r="J9389" s="3">
        <v>7</v>
      </c>
      <c r="K9389" s="3">
        <v>9783.18</v>
      </c>
      <c r="L9389" s="2" t="s">
        <v>72</v>
      </c>
      <c r="M9389" s="2">
        <v>-0.124970360323618</v>
      </c>
      <c r="N9389" s="2" t="s">
        <v>72</v>
      </c>
      <c r="O9389" s="2">
        <v>-0.43419010996424501</v>
      </c>
    </row>
    <row r="9390" spans="2:15" x14ac:dyDescent="0.25">
      <c r="B9390" t="s">
        <v>65</v>
      </c>
      <c r="C9390" t="s">
        <v>43</v>
      </c>
      <c r="D9390" t="s">
        <v>22</v>
      </c>
      <c r="E9390" t="s">
        <v>13</v>
      </c>
      <c r="F9390" s="3">
        <v>87</v>
      </c>
      <c r="G9390" s="3">
        <v>373943.08892000001</v>
      </c>
      <c r="H9390" s="3">
        <v>77</v>
      </c>
      <c r="I9390" s="3">
        <v>360326.94371999998</v>
      </c>
      <c r="J9390" s="3">
        <v>84</v>
      </c>
      <c r="K9390" s="3">
        <v>367676.88865799998</v>
      </c>
      <c r="L9390" s="2">
        <v>0.12987012987013</v>
      </c>
      <c r="M9390" s="2">
        <v>3.7788307084192903E-2</v>
      </c>
      <c r="N9390" s="2">
        <v>3.5714285714285803E-2</v>
      </c>
      <c r="O9390" s="2">
        <v>1.7042681918004999E-2</v>
      </c>
    </row>
    <row r="9391" spans="2:15" x14ac:dyDescent="0.25">
      <c r="B9391" t="s">
        <v>65</v>
      </c>
      <c r="C9391" t="s">
        <v>43</v>
      </c>
      <c r="D9391" t="s">
        <v>22</v>
      </c>
      <c r="E9391" t="s">
        <v>21</v>
      </c>
      <c r="F9391" s="3">
        <v>38</v>
      </c>
      <c r="G9391" s="3">
        <v>264531.64533600002</v>
      </c>
      <c r="H9391" s="3">
        <v>47</v>
      </c>
      <c r="I9391" s="3">
        <v>334668.73885999998</v>
      </c>
      <c r="J9391" s="3">
        <v>23</v>
      </c>
      <c r="K9391" s="3">
        <v>152121.74649600001</v>
      </c>
      <c r="L9391" s="2">
        <v>-0.19148936170212799</v>
      </c>
      <c r="M9391" s="2">
        <v>-0.209571690988862</v>
      </c>
      <c r="N9391" s="2">
        <v>0.65217391304347805</v>
      </c>
      <c r="O9391" s="2">
        <v>0.73894693841787995</v>
      </c>
    </row>
    <row r="9392" spans="2:15" x14ac:dyDescent="0.25">
      <c r="B9392" t="s">
        <v>65</v>
      </c>
      <c r="C9392" t="s">
        <v>43</v>
      </c>
      <c r="D9392" t="s">
        <v>22</v>
      </c>
      <c r="E9392" t="s">
        <v>24</v>
      </c>
      <c r="F9392" s="3">
        <v>9</v>
      </c>
      <c r="G9392" s="3">
        <v>37591.6374</v>
      </c>
      <c r="H9392" s="3">
        <v>8</v>
      </c>
      <c r="I9392" s="3">
        <v>23942.834200000001</v>
      </c>
      <c r="J9392" s="3">
        <v>6</v>
      </c>
      <c r="K9392" s="3">
        <v>19753.226999999999</v>
      </c>
      <c r="L9392" s="2">
        <v>0.125</v>
      </c>
      <c r="M9392" s="2">
        <v>0.570057959136684</v>
      </c>
      <c r="N9392" s="2">
        <v>0.5</v>
      </c>
      <c r="O9392" s="2">
        <v>0.90306309951280395</v>
      </c>
    </row>
    <row r="9393" spans="2:15" x14ac:dyDescent="0.25">
      <c r="B9393" t="s">
        <v>65</v>
      </c>
      <c r="C9393" t="s">
        <v>43</v>
      </c>
      <c r="D9393" t="s">
        <v>22</v>
      </c>
      <c r="E9393" t="s">
        <v>14</v>
      </c>
      <c r="F9393" s="3">
        <v>7</v>
      </c>
      <c r="G9393" s="3">
        <v>46507.139199999998</v>
      </c>
      <c r="H9393" s="3">
        <v>7</v>
      </c>
      <c r="I9393" s="3">
        <v>48189.801399999997</v>
      </c>
      <c r="J9393" s="3">
        <v>6</v>
      </c>
      <c r="K9393" s="3">
        <v>41800.413</v>
      </c>
      <c r="L9393" s="2">
        <v>0</v>
      </c>
      <c r="M9393" s="2">
        <v>-3.4917392292884701E-2</v>
      </c>
      <c r="N9393" s="2">
        <v>0.16666666666666699</v>
      </c>
      <c r="O9393" s="2">
        <v>0.11259999273212901</v>
      </c>
    </row>
    <row r="9394" spans="2:15" x14ac:dyDescent="0.25">
      <c r="B9394" t="s">
        <v>65</v>
      </c>
      <c r="C9394" t="s">
        <v>43</v>
      </c>
      <c r="D9394" t="s">
        <v>25</v>
      </c>
      <c r="E9394" t="s">
        <v>10</v>
      </c>
      <c r="F9394" s="3" t="s">
        <v>71</v>
      </c>
      <c r="G9394" s="3">
        <v>12764.12</v>
      </c>
      <c r="H9394" s="3" t="s">
        <v>71</v>
      </c>
      <c r="I9394" s="3">
        <v>32501.119999999999</v>
      </c>
      <c r="J9394" s="3" t="s">
        <v>71</v>
      </c>
      <c r="K9394" s="3">
        <v>3444.12</v>
      </c>
      <c r="L9394" s="2" t="s">
        <v>72</v>
      </c>
      <c r="M9394" s="2">
        <v>-0.60727138018628302</v>
      </c>
      <c r="N9394" s="2" t="s">
        <v>72</v>
      </c>
      <c r="O9394" s="2">
        <v>2.7060613451331501</v>
      </c>
    </row>
    <row r="9395" spans="2:15" x14ac:dyDescent="0.25">
      <c r="B9395" t="s">
        <v>65</v>
      </c>
      <c r="C9395" t="s">
        <v>43</v>
      </c>
      <c r="D9395" t="s">
        <v>25</v>
      </c>
      <c r="E9395" t="s">
        <v>28</v>
      </c>
      <c r="F9395" s="3" t="s">
        <v>71</v>
      </c>
      <c r="G9395" s="3">
        <v>4771.28</v>
      </c>
      <c r="H9395" s="3" t="s">
        <v>71</v>
      </c>
      <c r="I9395" s="3">
        <v>16366.72</v>
      </c>
      <c r="J9395" s="3" t="s">
        <v>71</v>
      </c>
      <c r="K9395" s="3">
        <v>25948.058400000002</v>
      </c>
      <c r="L9395" s="2" t="s">
        <v>72</v>
      </c>
      <c r="M9395" s="2">
        <v>-0.708476713721503</v>
      </c>
      <c r="N9395" s="2" t="s">
        <v>72</v>
      </c>
      <c r="O9395" s="2">
        <v>-0.81612188756288595</v>
      </c>
    </row>
    <row r="9396" spans="2:15" x14ac:dyDescent="0.25">
      <c r="B9396" t="s">
        <v>65</v>
      </c>
      <c r="C9396" t="s">
        <v>43</v>
      </c>
      <c r="D9396" t="s">
        <v>25</v>
      </c>
      <c r="E9396" t="s">
        <v>11</v>
      </c>
      <c r="F9396" s="3">
        <v>56</v>
      </c>
      <c r="G9396" s="3">
        <v>449268.12160000001</v>
      </c>
      <c r="H9396" s="3">
        <v>41</v>
      </c>
      <c r="I9396" s="3">
        <v>296963.31</v>
      </c>
      <c r="J9396" s="3">
        <v>28</v>
      </c>
      <c r="K9396" s="3">
        <v>149643.91200000001</v>
      </c>
      <c r="L9396" s="2">
        <v>0.36585365853658502</v>
      </c>
      <c r="M9396" s="2">
        <v>0.51287417156011605</v>
      </c>
      <c r="N9396" s="2">
        <v>1</v>
      </c>
      <c r="O9396" s="2">
        <v>2.0022479070180901</v>
      </c>
    </row>
    <row r="9397" spans="2:15" x14ac:dyDescent="0.25">
      <c r="B9397" t="s">
        <v>65</v>
      </c>
      <c r="C9397" t="s">
        <v>43</v>
      </c>
      <c r="D9397" t="s">
        <v>25</v>
      </c>
      <c r="E9397" t="s">
        <v>12</v>
      </c>
      <c r="F9397" s="3" t="s">
        <v>71</v>
      </c>
      <c r="G9397" s="3">
        <v>29425.040000000001</v>
      </c>
      <c r="H9397" s="3" t="s">
        <v>71</v>
      </c>
      <c r="I9397" s="3">
        <v>39848.137999999999</v>
      </c>
      <c r="J9397" s="3" t="s">
        <v>71</v>
      </c>
      <c r="K9397" s="3">
        <v>45797.059800000003</v>
      </c>
      <c r="L9397" s="2" t="s">
        <v>72</v>
      </c>
      <c r="M9397" s="2">
        <v>-0.26157051554077598</v>
      </c>
      <c r="N9397" s="2" t="s">
        <v>72</v>
      </c>
      <c r="O9397" s="2">
        <v>-0.35749063087233401</v>
      </c>
    </row>
    <row r="9398" spans="2:15" x14ac:dyDescent="0.25">
      <c r="B9398" t="s">
        <v>65</v>
      </c>
      <c r="C9398" t="s">
        <v>43</v>
      </c>
      <c r="D9398" t="s">
        <v>25</v>
      </c>
      <c r="E9398" t="s">
        <v>20</v>
      </c>
      <c r="F9398" s="3"/>
      <c r="G9398" s="3"/>
      <c r="H9398" s="3"/>
      <c r="I9398" s="3"/>
      <c r="J9398" s="3" t="s">
        <v>71</v>
      </c>
      <c r="K9398" s="3">
        <v>18719.099999999999</v>
      </c>
      <c r="L9398" s="2"/>
      <c r="M9398" s="2"/>
      <c r="N9398" s="2" t="s">
        <v>72</v>
      </c>
      <c r="O9398" s="2"/>
    </row>
    <row r="9399" spans="2:15" x14ac:dyDescent="0.25">
      <c r="B9399" t="s">
        <v>65</v>
      </c>
      <c r="C9399" t="s">
        <v>43</v>
      </c>
      <c r="D9399" t="s">
        <v>25</v>
      </c>
      <c r="E9399" t="s">
        <v>32</v>
      </c>
      <c r="F9399" s="3" t="s">
        <v>71</v>
      </c>
      <c r="G9399" s="3">
        <v>5086.04</v>
      </c>
      <c r="H9399" s="3"/>
      <c r="I9399" s="3"/>
      <c r="J9399" s="3"/>
      <c r="K9399" s="3"/>
      <c r="L9399" s="2" t="s">
        <v>72</v>
      </c>
      <c r="M9399" s="2"/>
      <c r="N9399" s="2" t="s">
        <v>72</v>
      </c>
      <c r="O9399" s="2"/>
    </row>
    <row r="9400" spans="2:15" x14ac:dyDescent="0.25">
      <c r="B9400" t="s">
        <v>65</v>
      </c>
      <c r="C9400" t="s">
        <v>43</v>
      </c>
      <c r="D9400" t="s">
        <v>25</v>
      </c>
      <c r="E9400" t="s">
        <v>24</v>
      </c>
      <c r="F9400" s="3" t="s">
        <v>71</v>
      </c>
      <c r="G9400" s="3">
        <v>4677.7475999999997</v>
      </c>
      <c r="H9400" s="3" t="s">
        <v>71</v>
      </c>
      <c r="I9400" s="3">
        <v>2828.3519999999999</v>
      </c>
      <c r="J9400" s="3" t="s">
        <v>71</v>
      </c>
      <c r="K9400" s="3">
        <v>3887.4654</v>
      </c>
      <c r="L9400" s="2" t="s">
        <v>72</v>
      </c>
      <c r="M9400" s="2">
        <v>0.653877452311452</v>
      </c>
      <c r="N9400" s="2" t="s">
        <v>72</v>
      </c>
      <c r="O9400" s="2">
        <v>0.20328983506837101</v>
      </c>
    </row>
    <row r="9401" spans="2:15" x14ac:dyDescent="0.25">
      <c r="B9401" t="s">
        <v>65</v>
      </c>
      <c r="C9401" t="s">
        <v>43</v>
      </c>
      <c r="D9401" t="s">
        <v>25</v>
      </c>
      <c r="E9401" t="s">
        <v>14</v>
      </c>
      <c r="F9401" s="3" t="s">
        <v>71</v>
      </c>
      <c r="G9401" s="3">
        <v>11329.2</v>
      </c>
      <c r="H9401" s="3" t="s">
        <v>71</v>
      </c>
      <c r="I9401" s="3">
        <v>17679.88</v>
      </c>
      <c r="J9401" s="3" t="s">
        <v>71</v>
      </c>
      <c r="K9401" s="3">
        <v>24805.439999999999</v>
      </c>
      <c r="L9401" s="2" t="s">
        <v>72</v>
      </c>
      <c r="M9401" s="2">
        <v>-0.359203795500874</v>
      </c>
      <c r="N9401" s="2" t="s">
        <v>72</v>
      </c>
      <c r="O9401" s="2">
        <v>-0.54327760362243105</v>
      </c>
    </row>
    <row r="9402" spans="2:15" x14ac:dyDescent="0.25">
      <c r="B9402" t="s">
        <v>65</v>
      </c>
      <c r="C9402" t="s">
        <v>43</v>
      </c>
      <c r="D9402" t="s">
        <v>29</v>
      </c>
      <c r="E9402" t="s">
        <v>18</v>
      </c>
      <c r="F9402" s="3"/>
      <c r="G9402" s="3"/>
      <c r="H9402" s="3">
        <v>6</v>
      </c>
      <c r="I9402" s="3">
        <v>10521.767599999999</v>
      </c>
      <c r="J9402" s="3" t="s">
        <v>71</v>
      </c>
      <c r="K9402" s="3">
        <v>6267.78</v>
      </c>
      <c r="L9402" s="2"/>
      <c r="M9402" s="2"/>
      <c r="N9402" s="2" t="s">
        <v>72</v>
      </c>
      <c r="O9402" s="2"/>
    </row>
    <row r="9403" spans="2:15" x14ac:dyDescent="0.25">
      <c r="B9403" t="s">
        <v>65</v>
      </c>
      <c r="C9403" t="s">
        <v>43</v>
      </c>
      <c r="D9403" t="s">
        <v>29</v>
      </c>
      <c r="E9403" t="s">
        <v>11</v>
      </c>
      <c r="F9403" s="3" t="s">
        <v>71</v>
      </c>
      <c r="G9403" s="3">
        <v>3893.0652</v>
      </c>
      <c r="H9403" s="3" t="s">
        <v>71</v>
      </c>
      <c r="I9403" s="3">
        <v>8789.6255999999994</v>
      </c>
      <c r="J9403" s="3" t="s">
        <v>71</v>
      </c>
      <c r="K9403" s="3">
        <v>3610.89</v>
      </c>
      <c r="L9403" s="2" t="s">
        <v>72</v>
      </c>
      <c r="M9403" s="2">
        <v>-0.55708406965593604</v>
      </c>
      <c r="N9403" s="2" t="s">
        <v>72</v>
      </c>
      <c r="O9403" s="2">
        <v>7.8145609531168295E-2</v>
      </c>
    </row>
    <row r="9404" spans="2:15" x14ac:dyDescent="0.25">
      <c r="B9404" t="s">
        <v>65</v>
      </c>
      <c r="C9404" t="s">
        <v>43</v>
      </c>
      <c r="D9404" t="s">
        <v>29</v>
      </c>
      <c r="E9404" t="s">
        <v>12</v>
      </c>
      <c r="F9404" s="3"/>
      <c r="G9404" s="3"/>
      <c r="H9404" s="3" t="s">
        <v>71</v>
      </c>
      <c r="I9404" s="3">
        <v>5034.8872000000001</v>
      </c>
      <c r="J9404" s="3" t="s">
        <v>71</v>
      </c>
      <c r="K9404" s="3">
        <v>5600.0595000000003</v>
      </c>
      <c r="L9404" s="2" t="s">
        <v>72</v>
      </c>
      <c r="M9404" s="2"/>
      <c r="N9404" s="2" t="s">
        <v>72</v>
      </c>
      <c r="O9404" s="2"/>
    </row>
    <row r="9405" spans="2:15" x14ac:dyDescent="0.25">
      <c r="B9405" t="s">
        <v>65</v>
      </c>
      <c r="C9405" t="s">
        <v>43</v>
      </c>
      <c r="D9405" t="s">
        <v>29</v>
      </c>
      <c r="E9405" t="s">
        <v>32</v>
      </c>
      <c r="F9405" s="3" t="s">
        <v>71</v>
      </c>
      <c r="G9405" s="3">
        <v>5421.3656000000001</v>
      </c>
      <c r="H9405" s="3" t="s">
        <v>71</v>
      </c>
      <c r="I9405" s="3">
        <v>10900.7752</v>
      </c>
      <c r="J9405" s="3" t="s">
        <v>71</v>
      </c>
      <c r="K9405" s="3">
        <v>16165.935450000001</v>
      </c>
      <c r="L9405" s="2" t="s">
        <v>72</v>
      </c>
      <c r="M9405" s="2">
        <v>-0.502662379460866</v>
      </c>
      <c r="N9405" s="2" t="s">
        <v>72</v>
      </c>
      <c r="O9405" s="2">
        <v>-0.66464262975886101</v>
      </c>
    </row>
    <row r="9406" spans="2:15" x14ac:dyDescent="0.25">
      <c r="B9406" t="s">
        <v>65</v>
      </c>
      <c r="C9406" t="s">
        <v>43</v>
      </c>
      <c r="D9406" t="s">
        <v>29</v>
      </c>
      <c r="E9406" t="s">
        <v>13</v>
      </c>
      <c r="F9406" s="3">
        <v>64</v>
      </c>
      <c r="G9406" s="3">
        <v>350617.23894000001</v>
      </c>
      <c r="H9406" s="3">
        <v>57</v>
      </c>
      <c r="I9406" s="3">
        <v>252761.22547999999</v>
      </c>
      <c r="J9406" s="3">
        <v>67</v>
      </c>
      <c r="K9406" s="3">
        <v>381420.51032300002</v>
      </c>
      <c r="L9406" s="2">
        <v>0.12280701754386</v>
      </c>
      <c r="M9406" s="2">
        <v>0.38714804169100298</v>
      </c>
      <c r="N9406" s="2">
        <v>-4.47761194029851E-2</v>
      </c>
      <c r="O9406" s="2">
        <v>-8.0759347096763898E-2</v>
      </c>
    </row>
    <row r="9407" spans="2:15" x14ac:dyDescent="0.25">
      <c r="B9407" t="s">
        <v>65</v>
      </c>
      <c r="C9407" t="s">
        <v>43</v>
      </c>
      <c r="D9407" t="s">
        <v>29</v>
      </c>
      <c r="E9407" t="s">
        <v>21</v>
      </c>
      <c r="F9407" s="3">
        <v>20</v>
      </c>
      <c r="G9407" s="3">
        <v>150908.01916</v>
      </c>
      <c r="H9407" s="3">
        <v>18</v>
      </c>
      <c r="I9407" s="3">
        <v>154749.72962</v>
      </c>
      <c r="J9407" s="3">
        <v>18</v>
      </c>
      <c r="K9407" s="3">
        <v>108044.029005</v>
      </c>
      <c r="L9407" s="2">
        <v>0.11111111111111099</v>
      </c>
      <c r="M9407" s="2">
        <v>-2.4825312906417402E-2</v>
      </c>
      <c r="N9407" s="2">
        <v>0.11111111111111099</v>
      </c>
      <c r="O9407" s="2">
        <v>0.39672706164091998</v>
      </c>
    </row>
    <row r="9408" spans="2:15" x14ac:dyDescent="0.25">
      <c r="B9408" t="s">
        <v>65</v>
      </c>
      <c r="C9408" t="s">
        <v>43</v>
      </c>
      <c r="D9408" t="s">
        <v>29</v>
      </c>
      <c r="E9408" t="s">
        <v>14</v>
      </c>
      <c r="F9408" s="3" t="s">
        <v>71</v>
      </c>
      <c r="G9408" s="3">
        <v>5294.1095999999998</v>
      </c>
      <c r="H9408" s="3" t="s">
        <v>71</v>
      </c>
      <c r="I9408" s="3">
        <v>2924.1307999999999</v>
      </c>
      <c r="J9408" s="3" t="s">
        <v>71</v>
      </c>
      <c r="K9408" s="3">
        <v>5290.2003000000004</v>
      </c>
      <c r="L9408" s="2" t="s">
        <v>72</v>
      </c>
      <c r="M9408" s="2">
        <v>0.81049000954403305</v>
      </c>
      <c r="N9408" s="2" t="s">
        <v>72</v>
      </c>
      <c r="O9408" s="2">
        <v>7.3897012935386598E-4</v>
      </c>
    </row>
    <row r="9409" spans="2:15" x14ac:dyDescent="0.25">
      <c r="B9409" t="s">
        <v>65</v>
      </c>
      <c r="C9409" t="s">
        <v>43</v>
      </c>
      <c r="D9409" t="s">
        <v>26</v>
      </c>
      <c r="E9409" t="s">
        <v>10</v>
      </c>
      <c r="F9409" s="3">
        <v>11</v>
      </c>
      <c r="G9409" s="3">
        <v>57158.303999999996</v>
      </c>
      <c r="H9409" s="3">
        <v>15</v>
      </c>
      <c r="I9409" s="3">
        <v>57412.248</v>
      </c>
      <c r="J9409" s="3">
        <v>14</v>
      </c>
      <c r="K9409" s="3">
        <v>65999.109599999996</v>
      </c>
      <c r="L9409" s="2">
        <v>-0.266666666666667</v>
      </c>
      <c r="M9409" s="2">
        <v>-4.4231676836622401E-3</v>
      </c>
      <c r="N9409" s="2">
        <v>-0.214285714285714</v>
      </c>
      <c r="O9409" s="2">
        <v>-0.133953407153238</v>
      </c>
    </row>
    <row r="9410" spans="2:15" x14ac:dyDescent="0.25">
      <c r="B9410" t="s">
        <v>65</v>
      </c>
      <c r="C9410" t="s">
        <v>43</v>
      </c>
      <c r="D9410" t="s">
        <v>26</v>
      </c>
      <c r="E9410" t="s">
        <v>12</v>
      </c>
      <c r="F9410" s="3" t="s">
        <v>71</v>
      </c>
      <c r="G9410" s="3">
        <v>10132.98</v>
      </c>
      <c r="H9410" s="3" t="s">
        <v>71</v>
      </c>
      <c r="I9410" s="3">
        <v>10235.459999999999</v>
      </c>
      <c r="J9410" s="3" t="s">
        <v>71</v>
      </c>
      <c r="K9410" s="3">
        <v>9374.94</v>
      </c>
      <c r="L9410" s="2" t="s">
        <v>72</v>
      </c>
      <c r="M9410" s="2">
        <v>-1.00122515255787E-2</v>
      </c>
      <c r="N9410" s="2" t="s">
        <v>72</v>
      </c>
      <c r="O9410" s="2">
        <v>8.0858117491951806E-2</v>
      </c>
    </row>
    <row r="9411" spans="2:15" x14ac:dyDescent="0.25">
      <c r="B9411" t="s">
        <v>65</v>
      </c>
      <c r="C9411" t="s">
        <v>43</v>
      </c>
      <c r="D9411" t="s">
        <v>26</v>
      </c>
      <c r="E9411" t="s">
        <v>20</v>
      </c>
      <c r="F9411" s="3" t="s">
        <v>71</v>
      </c>
      <c r="G9411" s="3">
        <v>2869.78</v>
      </c>
      <c r="H9411" s="3" t="s">
        <v>71</v>
      </c>
      <c r="I9411" s="3">
        <v>2818.54</v>
      </c>
      <c r="J9411" s="3"/>
      <c r="K9411" s="3"/>
      <c r="L9411" s="2" t="s">
        <v>72</v>
      </c>
      <c r="M9411" s="2">
        <v>1.8179624912188601E-2</v>
      </c>
      <c r="N9411" s="2" t="s">
        <v>72</v>
      </c>
      <c r="O9411" s="2"/>
    </row>
    <row r="9412" spans="2:15" x14ac:dyDescent="0.25">
      <c r="B9412" t="s">
        <v>65</v>
      </c>
      <c r="C9412" t="s">
        <v>43</v>
      </c>
      <c r="D9412" t="s">
        <v>26</v>
      </c>
      <c r="E9412" t="s">
        <v>13</v>
      </c>
      <c r="F9412" s="3"/>
      <c r="G9412" s="3"/>
      <c r="H9412" s="3" t="s">
        <v>71</v>
      </c>
      <c r="I9412" s="3">
        <v>1678.72</v>
      </c>
      <c r="J9412" s="3"/>
      <c r="K9412" s="3"/>
      <c r="L9412" s="2" t="s">
        <v>72</v>
      </c>
      <c r="M9412" s="2"/>
      <c r="N9412" s="2"/>
      <c r="O9412" s="2"/>
    </row>
    <row r="9413" spans="2:15" x14ac:dyDescent="0.25">
      <c r="B9413" t="s">
        <v>65</v>
      </c>
      <c r="C9413" t="s">
        <v>44</v>
      </c>
      <c r="D9413" t="s">
        <v>31</v>
      </c>
      <c r="E9413" t="s">
        <v>20</v>
      </c>
      <c r="F9413" s="3" t="s">
        <v>71</v>
      </c>
      <c r="G9413" s="3">
        <v>4273.22</v>
      </c>
      <c r="H9413" s="3" t="s">
        <v>71</v>
      </c>
      <c r="I9413" s="3">
        <v>4273.22</v>
      </c>
      <c r="J9413" s="3"/>
      <c r="K9413" s="3"/>
      <c r="L9413" s="2" t="s">
        <v>72</v>
      </c>
      <c r="M9413" s="2">
        <v>0</v>
      </c>
      <c r="N9413" s="2" t="s">
        <v>72</v>
      </c>
      <c r="O9413" s="2"/>
    </row>
    <row r="9414" spans="2:15" x14ac:dyDescent="0.25">
      <c r="B9414" t="s">
        <v>65</v>
      </c>
      <c r="C9414" t="s">
        <v>44</v>
      </c>
      <c r="D9414" t="s">
        <v>8</v>
      </c>
      <c r="E9414" t="s">
        <v>9</v>
      </c>
      <c r="F9414" s="3" t="s">
        <v>71</v>
      </c>
      <c r="G9414" s="3">
        <v>5298.4255999999996</v>
      </c>
      <c r="H9414" s="3"/>
      <c r="I9414" s="3"/>
      <c r="J9414" s="3" t="s">
        <v>71</v>
      </c>
      <c r="K9414" s="3">
        <v>9851.0256000000008</v>
      </c>
      <c r="L9414" s="2" t="s">
        <v>72</v>
      </c>
      <c r="M9414" s="2"/>
      <c r="N9414" s="2" t="s">
        <v>72</v>
      </c>
      <c r="O9414" s="2">
        <v>-0.462144774042613</v>
      </c>
    </row>
    <row r="9415" spans="2:15" x14ac:dyDescent="0.25">
      <c r="B9415" t="s">
        <v>65</v>
      </c>
      <c r="C9415" t="s">
        <v>44</v>
      </c>
      <c r="D9415" t="s">
        <v>8</v>
      </c>
      <c r="E9415" t="s">
        <v>10</v>
      </c>
      <c r="F9415" s="3"/>
      <c r="G9415" s="3"/>
      <c r="H9415" s="3" t="s">
        <v>71</v>
      </c>
      <c r="I9415" s="3">
        <v>3802.9888000000001</v>
      </c>
      <c r="J9415" s="3" t="s">
        <v>71</v>
      </c>
      <c r="K9415" s="3">
        <v>4543.9056</v>
      </c>
      <c r="L9415" s="2" t="s">
        <v>72</v>
      </c>
      <c r="M9415" s="2"/>
      <c r="N9415" s="2" t="s">
        <v>72</v>
      </c>
      <c r="O9415" s="2"/>
    </row>
    <row r="9416" spans="2:15" x14ac:dyDescent="0.25">
      <c r="B9416" t="s">
        <v>65</v>
      </c>
      <c r="C9416" t="s">
        <v>44</v>
      </c>
      <c r="D9416" t="s">
        <v>8</v>
      </c>
      <c r="E9416" t="s">
        <v>28</v>
      </c>
      <c r="F9416" s="3">
        <v>12</v>
      </c>
      <c r="G9416" s="3">
        <v>81622.871199999994</v>
      </c>
      <c r="H9416" s="3">
        <v>33</v>
      </c>
      <c r="I9416" s="3">
        <v>238594.83919999999</v>
      </c>
      <c r="J9416" s="3">
        <v>22</v>
      </c>
      <c r="K9416" s="3">
        <v>179823.75839999999</v>
      </c>
      <c r="L9416" s="2">
        <v>-0.63636363636363602</v>
      </c>
      <c r="M9416" s="2">
        <v>-0.65790177409671302</v>
      </c>
      <c r="N9416" s="2">
        <v>-0.45454545454545497</v>
      </c>
      <c r="O9416" s="2">
        <v>-0.5460951771543</v>
      </c>
    </row>
    <row r="9417" spans="2:15" x14ac:dyDescent="0.25">
      <c r="B9417" t="s">
        <v>65</v>
      </c>
      <c r="C9417" t="s">
        <v>44</v>
      </c>
      <c r="D9417" t="s">
        <v>8</v>
      </c>
      <c r="E9417" t="s">
        <v>11</v>
      </c>
      <c r="F9417" s="3">
        <v>124</v>
      </c>
      <c r="G9417" s="3">
        <v>534323.74190400005</v>
      </c>
      <c r="H9417" s="3">
        <v>125</v>
      </c>
      <c r="I9417" s="3">
        <v>448845.44128000003</v>
      </c>
      <c r="J9417" s="3">
        <v>113</v>
      </c>
      <c r="K9417" s="3">
        <v>379420.26263999997</v>
      </c>
      <c r="L9417" s="2">
        <v>-8.0000000000000106E-3</v>
      </c>
      <c r="M9417" s="2">
        <v>0.19044038941386199</v>
      </c>
      <c r="N9417" s="2">
        <v>9.7345132743362803E-2</v>
      </c>
      <c r="O9417" s="2">
        <v>0.40826359189723899</v>
      </c>
    </row>
    <row r="9418" spans="2:15" x14ac:dyDescent="0.25">
      <c r="B9418" t="s">
        <v>65</v>
      </c>
      <c r="C9418" t="s">
        <v>44</v>
      </c>
      <c r="D9418" t="s">
        <v>8</v>
      </c>
      <c r="E9418" t="s">
        <v>12</v>
      </c>
      <c r="F9418" s="3">
        <v>8</v>
      </c>
      <c r="G9418" s="3">
        <v>50729.616000000002</v>
      </c>
      <c r="H9418" s="3" t="s">
        <v>71</v>
      </c>
      <c r="I9418" s="3">
        <v>10212.2592</v>
      </c>
      <c r="J9418" s="3" t="s">
        <v>71</v>
      </c>
      <c r="K9418" s="3">
        <v>11540.88</v>
      </c>
      <c r="L9418" s="2" t="s">
        <v>72</v>
      </c>
      <c r="M9418" s="2">
        <v>3.9675213884112899</v>
      </c>
      <c r="N9418" s="2" t="s">
        <v>72</v>
      </c>
      <c r="O9418" s="2">
        <v>3.39564539272568</v>
      </c>
    </row>
    <row r="9419" spans="2:15" x14ac:dyDescent="0.25">
      <c r="B9419" t="s">
        <v>65</v>
      </c>
      <c r="C9419" t="s">
        <v>44</v>
      </c>
      <c r="D9419" t="s">
        <v>8</v>
      </c>
      <c r="E9419" t="s">
        <v>20</v>
      </c>
      <c r="F9419" s="3" t="s">
        <v>71</v>
      </c>
      <c r="G9419" s="3">
        <v>568.83839999999998</v>
      </c>
      <c r="H9419" s="3" t="s">
        <v>71</v>
      </c>
      <c r="I9419" s="3">
        <v>1425.6736000000001</v>
      </c>
      <c r="J9419" s="3"/>
      <c r="K9419" s="3"/>
      <c r="L9419" s="2" t="s">
        <v>72</v>
      </c>
      <c r="M9419" s="2">
        <v>-0.60100376411543299</v>
      </c>
      <c r="N9419" s="2" t="s">
        <v>72</v>
      </c>
      <c r="O9419" s="2"/>
    </row>
    <row r="9420" spans="2:15" x14ac:dyDescent="0.25">
      <c r="B9420" t="s">
        <v>65</v>
      </c>
      <c r="C9420" t="s">
        <v>44</v>
      </c>
      <c r="D9420" t="s">
        <v>8</v>
      </c>
      <c r="E9420" t="s">
        <v>16</v>
      </c>
      <c r="F9420" s="3" t="s">
        <v>71</v>
      </c>
      <c r="G9420" s="3">
        <v>1018.9808</v>
      </c>
      <c r="H9420" s="3" t="s">
        <v>71</v>
      </c>
      <c r="I9420" s="3">
        <v>2153.08</v>
      </c>
      <c r="J9420" s="3" t="s">
        <v>71</v>
      </c>
      <c r="K9420" s="3">
        <v>6526.9152000000004</v>
      </c>
      <c r="L9420" s="2" t="s">
        <v>72</v>
      </c>
      <c r="M9420" s="2">
        <v>-0.52673342374644705</v>
      </c>
      <c r="N9420" s="2" t="s">
        <v>72</v>
      </c>
      <c r="O9420" s="2">
        <v>-0.84388018401096998</v>
      </c>
    </row>
    <row r="9421" spans="2:15" x14ac:dyDescent="0.25">
      <c r="B9421" t="s">
        <v>65</v>
      </c>
      <c r="C9421" t="s">
        <v>44</v>
      </c>
      <c r="D9421" t="s">
        <v>8</v>
      </c>
      <c r="E9421" t="s">
        <v>42</v>
      </c>
      <c r="F9421" s="3" t="s">
        <v>71</v>
      </c>
      <c r="G9421" s="3">
        <v>4333.0504000000001</v>
      </c>
      <c r="H9421" s="3"/>
      <c r="I9421" s="3"/>
      <c r="J9421" s="3"/>
      <c r="K9421" s="3"/>
      <c r="L9421" s="2" t="s">
        <v>72</v>
      </c>
      <c r="M9421" s="2"/>
      <c r="N9421" s="2" t="s">
        <v>72</v>
      </c>
      <c r="O9421" s="2"/>
    </row>
    <row r="9422" spans="2:15" x14ac:dyDescent="0.25">
      <c r="B9422" t="s">
        <v>65</v>
      </c>
      <c r="C9422" t="s">
        <v>44</v>
      </c>
      <c r="D9422" t="s">
        <v>8</v>
      </c>
      <c r="E9422" t="s">
        <v>13</v>
      </c>
      <c r="F9422" s="3">
        <v>30</v>
      </c>
      <c r="G9422" s="3">
        <v>136454.29055999999</v>
      </c>
      <c r="H9422" s="3">
        <v>41</v>
      </c>
      <c r="I9422" s="3">
        <v>169645.9644</v>
      </c>
      <c r="J9422" s="3">
        <v>21</v>
      </c>
      <c r="K9422" s="3">
        <v>68784.513000000006</v>
      </c>
      <c r="L9422" s="2">
        <v>-0.26829268292682901</v>
      </c>
      <c r="M9422" s="2">
        <v>-0.195652598972169</v>
      </c>
      <c r="N9422" s="2">
        <v>0.42857142857142899</v>
      </c>
      <c r="O9422" s="2">
        <v>0.98379380195655397</v>
      </c>
    </row>
    <row r="9423" spans="2:15" x14ac:dyDescent="0.25">
      <c r="B9423" t="s">
        <v>65</v>
      </c>
      <c r="C9423" t="s">
        <v>44</v>
      </c>
      <c r="D9423" t="s">
        <v>8</v>
      </c>
      <c r="E9423" t="s">
        <v>14</v>
      </c>
      <c r="F9423" s="3" t="s">
        <v>71</v>
      </c>
      <c r="G9423" s="3">
        <v>155754.90761600001</v>
      </c>
      <c r="H9423" s="3" t="s">
        <v>71</v>
      </c>
      <c r="I9423" s="3">
        <v>11406.308800000001</v>
      </c>
      <c r="J9423" s="3"/>
      <c r="K9423" s="3"/>
      <c r="L9423" s="2" t="s">
        <v>72</v>
      </c>
      <c r="M9423" s="2">
        <v>12.655154384037001</v>
      </c>
      <c r="N9423" s="2" t="s">
        <v>72</v>
      </c>
      <c r="O9423" s="2"/>
    </row>
    <row r="9424" spans="2:15" x14ac:dyDescent="0.25">
      <c r="B9424" t="s">
        <v>65</v>
      </c>
      <c r="C9424" t="s">
        <v>44</v>
      </c>
      <c r="D9424" t="s">
        <v>15</v>
      </c>
      <c r="E9424" t="s">
        <v>9</v>
      </c>
      <c r="F9424" s="3">
        <v>31</v>
      </c>
      <c r="G9424" s="3">
        <v>110292.0404</v>
      </c>
      <c r="H9424" s="3">
        <v>34</v>
      </c>
      <c r="I9424" s="3">
        <v>116264.3744</v>
      </c>
      <c r="J9424" s="3">
        <v>34</v>
      </c>
      <c r="K9424" s="3">
        <v>110029.1526</v>
      </c>
      <c r="L9424" s="2">
        <v>-8.8235294117647106E-2</v>
      </c>
      <c r="M9424" s="2">
        <v>-5.1368564367383802E-2</v>
      </c>
      <c r="N9424" s="2">
        <v>-8.8235294117647106E-2</v>
      </c>
      <c r="O9424" s="2">
        <v>2.3892558816271899E-3</v>
      </c>
    </row>
    <row r="9425" spans="2:15" x14ac:dyDescent="0.25">
      <c r="B9425" t="s">
        <v>65</v>
      </c>
      <c r="C9425" t="s">
        <v>44</v>
      </c>
      <c r="D9425" t="s">
        <v>15</v>
      </c>
      <c r="E9425" t="s">
        <v>18</v>
      </c>
      <c r="F9425" s="3">
        <v>35</v>
      </c>
      <c r="G9425" s="3">
        <v>80318.965599999996</v>
      </c>
      <c r="H9425" s="3">
        <v>29</v>
      </c>
      <c r="I9425" s="3">
        <v>51577.220399999998</v>
      </c>
      <c r="J9425" s="3">
        <v>30</v>
      </c>
      <c r="K9425" s="3">
        <v>69149.5965</v>
      </c>
      <c r="L9425" s="2">
        <v>0.20689655172413801</v>
      </c>
      <c r="M9425" s="2">
        <v>0.55725657523025396</v>
      </c>
      <c r="N9425" s="2">
        <v>0.16666666666666699</v>
      </c>
      <c r="O9425" s="2">
        <v>0.161524718369109</v>
      </c>
    </row>
    <row r="9426" spans="2:15" x14ac:dyDescent="0.25">
      <c r="B9426" t="s">
        <v>65</v>
      </c>
      <c r="C9426" t="s">
        <v>44</v>
      </c>
      <c r="D9426" t="s">
        <v>15</v>
      </c>
      <c r="E9426" t="s">
        <v>10</v>
      </c>
      <c r="F9426" s="3">
        <v>6</v>
      </c>
      <c r="G9426" s="3">
        <v>59030.687444000003</v>
      </c>
      <c r="H9426" s="3">
        <v>7</v>
      </c>
      <c r="I9426" s="3">
        <v>24050.013999999999</v>
      </c>
      <c r="J9426" s="3" t="s">
        <v>71</v>
      </c>
      <c r="K9426" s="3">
        <v>8146.1052</v>
      </c>
      <c r="L9426" s="2">
        <v>-0.14285714285714299</v>
      </c>
      <c r="M9426" s="2">
        <v>1.45449700960673</v>
      </c>
      <c r="N9426" s="2" t="s">
        <v>72</v>
      </c>
      <c r="O9426" s="2">
        <v>6.24649215725817</v>
      </c>
    </row>
    <row r="9427" spans="2:15" x14ac:dyDescent="0.25">
      <c r="B9427" t="s">
        <v>65</v>
      </c>
      <c r="C9427" t="s">
        <v>44</v>
      </c>
      <c r="D9427" t="s">
        <v>15</v>
      </c>
      <c r="E9427" t="s">
        <v>28</v>
      </c>
      <c r="F9427" s="3">
        <v>10</v>
      </c>
      <c r="G9427" s="3">
        <v>42966.340400000001</v>
      </c>
      <c r="H9427" s="3">
        <v>8</v>
      </c>
      <c r="I9427" s="3">
        <v>46155.6296</v>
      </c>
      <c r="J9427" s="3">
        <v>7</v>
      </c>
      <c r="K9427" s="3">
        <v>40889.042999999998</v>
      </c>
      <c r="L9427" s="2">
        <v>0.25</v>
      </c>
      <c r="M9427" s="2">
        <v>-6.9098595938121496E-2</v>
      </c>
      <c r="N9427" s="2">
        <v>0.42857142857142899</v>
      </c>
      <c r="O9427" s="2">
        <v>5.0803277543081803E-2</v>
      </c>
    </row>
    <row r="9428" spans="2:15" x14ac:dyDescent="0.25">
      <c r="B9428" t="s">
        <v>65</v>
      </c>
      <c r="C9428" t="s">
        <v>44</v>
      </c>
      <c r="D9428" t="s">
        <v>15</v>
      </c>
      <c r="E9428" t="s">
        <v>11</v>
      </c>
      <c r="F9428" s="3">
        <v>91</v>
      </c>
      <c r="G9428" s="3">
        <v>535728.03079600004</v>
      </c>
      <c r="H9428" s="3">
        <v>84</v>
      </c>
      <c r="I9428" s="3">
        <v>626419.49502399995</v>
      </c>
      <c r="J9428" s="3">
        <v>84</v>
      </c>
      <c r="K9428" s="3">
        <v>565492.21091999998</v>
      </c>
      <c r="L9428" s="2">
        <v>8.3333333333333301E-2</v>
      </c>
      <c r="M9428" s="2">
        <v>-0.14477752520222101</v>
      </c>
      <c r="N9428" s="2">
        <v>8.3333333333333301E-2</v>
      </c>
      <c r="O9428" s="2">
        <v>-5.2634111574369098E-2</v>
      </c>
    </row>
    <row r="9429" spans="2:15" x14ac:dyDescent="0.25">
      <c r="B9429" t="s">
        <v>65</v>
      </c>
      <c r="C9429" t="s">
        <v>44</v>
      </c>
      <c r="D9429" t="s">
        <v>15</v>
      </c>
      <c r="E9429" t="s">
        <v>12</v>
      </c>
      <c r="F9429" s="3" t="s">
        <v>71</v>
      </c>
      <c r="G9429" s="3">
        <v>15614.4732</v>
      </c>
      <c r="H9429" s="3" t="s">
        <v>71</v>
      </c>
      <c r="I9429" s="3">
        <v>27605.002199999999</v>
      </c>
      <c r="J9429" s="3" t="s">
        <v>71</v>
      </c>
      <c r="K9429" s="3">
        <v>3447.3276000000001</v>
      </c>
      <c r="L9429" s="2" t="s">
        <v>72</v>
      </c>
      <c r="M9429" s="2">
        <v>-0.43436073336012998</v>
      </c>
      <c r="N9429" s="2" t="s">
        <v>72</v>
      </c>
      <c r="O9429" s="2">
        <v>3.52944280665406</v>
      </c>
    </row>
    <row r="9430" spans="2:15" x14ac:dyDescent="0.25">
      <c r="B9430" t="s">
        <v>65</v>
      </c>
      <c r="C9430" t="s">
        <v>44</v>
      </c>
      <c r="D9430" t="s">
        <v>15</v>
      </c>
      <c r="E9430" t="s">
        <v>19</v>
      </c>
      <c r="F9430" s="3"/>
      <c r="G9430" s="3"/>
      <c r="H9430" s="3" t="s">
        <v>71</v>
      </c>
      <c r="I9430" s="3">
        <v>5608.6809999999996</v>
      </c>
      <c r="J9430" s="3"/>
      <c r="K9430" s="3"/>
      <c r="L9430" s="2" t="s">
        <v>72</v>
      </c>
      <c r="M9430" s="2"/>
      <c r="N9430" s="2"/>
      <c r="O9430" s="2"/>
    </row>
    <row r="9431" spans="2:15" x14ac:dyDescent="0.25">
      <c r="B9431" t="s">
        <v>65</v>
      </c>
      <c r="C9431" t="s">
        <v>44</v>
      </c>
      <c r="D9431" t="s">
        <v>15</v>
      </c>
      <c r="E9431" t="s">
        <v>20</v>
      </c>
      <c r="F9431" s="3" t="s">
        <v>71</v>
      </c>
      <c r="G9431" s="3">
        <v>1411.9652000000001</v>
      </c>
      <c r="H9431" s="3" t="s">
        <v>71</v>
      </c>
      <c r="I9431" s="3">
        <v>1411.9652000000001</v>
      </c>
      <c r="J9431" s="3" t="s">
        <v>71</v>
      </c>
      <c r="K9431" s="3">
        <v>1329.8742</v>
      </c>
      <c r="L9431" s="2" t="s">
        <v>72</v>
      </c>
      <c r="M9431" s="2">
        <v>0</v>
      </c>
      <c r="N9431" s="2" t="s">
        <v>72</v>
      </c>
      <c r="O9431" s="2">
        <v>6.1728395061728399E-2</v>
      </c>
    </row>
    <row r="9432" spans="2:15" x14ac:dyDescent="0.25">
      <c r="B9432" t="s">
        <v>65</v>
      </c>
      <c r="C9432" t="s">
        <v>44</v>
      </c>
      <c r="D9432" t="s">
        <v>15</v>
      </c>
      <c r="E9432" t="s">
        <v>32</v>
      </c>
      <c r="F9432" s="3" t="s">
        <v>71</v>
      </c>
      <c r="G9432" s="3">
        <v>3519.2152000000001</v>
      </c>
      <c r="H9432" s="3" t="s">
        <v>71</v>
      </c>
      <c r="I9432" s="3">
        <v>10912.7824</v>
      </c>
      <c r="J9432" s="3"/>
      <c r="K9432" s="3"/>
      <c r="L9432" s="2" t="s">
        <v>72</v>
      </c>
      <c r="M9432" s="2">
        <v>-0.67751439816118797</v>
      </c>
      <c r="N9432" s="2" t="s">
        <v>72</v>
      </c>
      <c r="O9432" s="2"/>
    </row>
    <row r="9433" spans="2:15" x14ac:dyDescent="0.25">
      <c r="B9433" t="s">
        <v>65</v>
      </c>
      <c r="C9433" t="s">
        <v>44</v>
      </c>
      <c r="D9433" t="s">
        <v>15</v>
      </c>
      <c r="E9433" t="s">
        <v>16</v>
      </c>
      <c r="F9433" s="3">
        <v>7</v>
      </c>
      <c r="G9433" s="3">
        <v>11521.668</v>
      </c>
      <c r="H9433" s="3">
        <v>7</v>
      </c>
      <c r="I9433" s="3">
        <v>9404.3331999999991</v>
      </c>
      <c r="J9433" s="3">
        <v>7</v>
      </c>
      <c r="K9433" s="3">
        <v>8935.3529999999992</v>
      </c>
      <c r="L9433" s="2">
        <v>0</v>
      </c>
      <c r="M9433" s="2">
        <v>0.225144596110227</v>
      </c>
      <c r="N9433" s="2">
        <v>0</v>
      </c>
      <c r="O9433" s="2">
        <v>0.289447434253577</v>
      </c>
    </row>
    <row r="9434" spans="2:15" x14ac:dyDescent="0.25">
      <c r="B9434" t="s">
        <v>65</v>
      </c>
      <c r="C9434" t="s">
        <v>44</v>
      </c>
      <c r="D9434" t="s">
        <v>15</v>
      </c>
      <c r="E9434" t="s">
        <v>13</v>
      </c>
      <c r="F9434" s="3">
        <v>55</v>
      </c>
      <c r="G9434" s="3">
        <v>246810.66016</v>
      </c>
      <c r="H9434" s="3">
        <v>49</v>
      </c>
      <c r="I9434" s="3">
        <v>239980.60312000001</v>
      </c>
      <c r="J9434" s="3">
        <v>50</v>
      </c>
      <c r="K9434" s="3">
        <v>191252.70480000001</v>
      </c>
      <c r="L9434" s="2">
        <v>0.122448979591837</v>
      </c>
      <c r="M9434" s="2">
        <v>2.8460871217098602E-2</v>
      </c>
      <c r="N9434" s="2">
        <v>0.1</v>
      </c>
      <c r="O9434" s="2">
        <v>0.290495004596662</v>
      </c>
    </row>
    <row r="9435" spans="2:15" x14ac:dyDescent="0.25">
      <c r="B9435" t="s">
        <v>65</v>
      </c>
      <c r="C9435" t="s">
        <v>44</v>
      </c>
      <c r="D9435" t="s">
        <v>15</v>
      </c>
      <c r="E9435" t="s">
        <v>24</v>
      </c>
      <c r="F9435" s="3"/>
      <c r="G9435" s="3"/>
      <c r="H9435" s="3" t="s">
        <v>71</v>
      </c>
      <c r="I9435" s="3">
        <v>5535.0231999999996</v>
      </c>
      <c r="J9435" s="3"/>
      <c r="K9435" s="3"/>
      <c r="L9435" s="2" t="s">
        <v>72</v>
      </c>
      <c r="M9435" s="2"/>
      <c r="N9435" s="2"/>
      <c r="O9435" s="2"/>
    </row>
    <row r="9436" spans="2:15" x14ac:dyDescent="0.25">
      <c r="B9436" t="s">
        <v>65</v>
      </c>
      <c r="C9436" t="s">
        <v>44</v>
      </c>
      <c r="D9436" t="s">
        <v>15</v>
      </c>
      <c r="E9436" t="s">
        <v>14</v>
      </c>
      <c r="F9436" s="3" t="s">
        <v>71</v>
      </c>
      <c r="G9436" s="3">
        <v>15135.7312</v>
      </c>
      <c r="H9436" s="3" t="s">
        <v>71</v>
      </c>
      <c r="I9436" s="3">
        <v>4839.5479999999998</v>
      </c>
      <c r="J9436" s="3" t="s">
        <v>71</v>
      </c>
      <c r="K9436" s="3">
        <v>4919.0147999999999</v>
      </c>
      <c r="L9436" s="2" t="s">
        <v>72</v>
      </c>
      <c r="M9436" s="2">
        <v>2.1275092632617798</v>
      </c>
      <c r="N9436" s="2" t="s">
        <v>72</v>
      </c>
      <c r="O9436" s="2">
        <v>2.0769842774207601</v>
      </c>
    </row>
    <row r="9437" spans="2:15" x14ac:dyDescent="0.25">
      <c r="B9437" t="s">
        <v>65</v>
      </c>
      <c r="C9437" t="s">
        <v>44</v>
      </c>
      <c r="D9437" t="s">
        <v>17</v>
      </c>
      <c r="E9437" t="s">
        <v>9</v>
      </c>
      <c r="F9437" s="3">
        <v>10</v>
      </c>
      <c r="G9437" s="3">
        <v>32364.2</v>
      </c>
      <c r="H9437" s="3">
        <v>8</v>
      </c>
      <c r="I9437" s="3">
        <v>72235.114000000001</v>
      </c>
      <c r="J9437" s="3">
        <v>10</v>
      </c>
      <c r="K9437" s="3">
        <v>32020.92</v>
      </c>
      <c r="L9437" s="2">
        <v>0.25</v>
      </c>
      <c r="M9437" s="2">
        <v>-0.55196028347100001</v>
      </c>
      <c r="N9437" s="2">
        <v>0</v>
      </c>
      <c r="O9437" s="2">
        <v>1.07204914786958E-2</v>
      </c>
    </row>
    <row r="9438" spans="2:15" x14ac:dyDescent="0.25">
      <c r="B9438" t="s">
        <v>65</v>
      </c>
      <c r="C9438" t="s">
        <v>44</v>
      </c>
      <c r="D9438" t="s">
        <v>17</v>
      </c>
      <c r="E9438" t="s">
        <v>18</v>
      </c>
      <c r="F9438" s="3">
        <v>17</v>
      </c>
      <c r="G9438" s="3">
        <v>34171.574560000001</v>
      </c>
      <c r="H9438" s="3">
        <v>10</v>
      </c>
      <c r="I9438" s="3">
        <v>18289.050800000001</v>
      </c>
      <c r="J9438" s="3" t="s">
        <v>71</v>
      </c>
      <c r="K9438" s="3">
        <v>7575.12</v>
      </c>
      <c r="L9438" s="2">
        <v>0.7</v>
      </c>
      <c r="M9438" s="2">
        <v>0.86841706186304601</v>
      </c>
      <c r="N9438" s="2" t="s">
        <v>72</v>
      </c>
      <c r="O9438" s="2">
        <v>3.5110274899935598</v>
      </c>
    </row>
    <row r="9439" spans="2:15" x14ac:dyDescent="0.25">
      <c r="B9439" t="s">
        <v>65</v>
      </c>
      <c r="C9439" t="s">
        <v>44</v>
      </c>
      <c r="D9439" t="s">
        <v>17</v>
      </c>
      <c r="E9439" t="s">
        <v>10</v>
      </c>
      <c r="F9439" s="3" t="s">
        <v>71</v>
      </c>
      <c r="G9439" s="3">
        <v>10963.38</v>
      </c>
      <c r="H9439" s="3" t="s">
        <v>71</v>
      </c>
      <c r="I9439" s="3">
        <v>10776.08</v>
      </c>
      <c r="J9439" s="3">
        <v>5</v>
      </c>
      <c r="K9439" s="3">
        <v>27802.44</v>
      </c>
      <c r="L9439" s="2" t="s">
        <v>72</v>
      </c>
      <c r="M9439" s="2">
        <v>1.7381088484866601E-2</v>
      </c>
      <c r="N9439" s="2" t="s">
        <v>72</v>
      </c>
      <c r="O9439" s="2">
        <v>-0.60566842334701598</v>
      </c>
    </row>
    <row r="9440" spans="2:15" x14ac:dyDescent="0.25">
      <c r="B9440" t="s">
        <v>65</v>
      </c>
      <c r="C9440" t="s">
        <v>44</v>
      </c>
      <c r="D9440" t="s">
        <v>17</v>
      </c>
      <c r="E9440" t="s">
        <v>28</v>
      </c>
      <c r="F9440" s="3">
        <v>14</v>
      </c>
      <c r="G9440" s="3">
        <v>74167.789600000004</v>
      </c>
      <c r="H9440" s="3">
        <v>19</v>
      </c>
      <c r="I9440" s="3">
        <v>185985.64439999999</v>
      </c>
      <c r="J9440" s="3">
        <v>18</v>
      </c>
      <c r="K9440" s="3">
        <v>71205.642000000007</v>
      </c>
      <c r="L9440" s="2">
        <v>-0.26315789473684198</v>
      </c>
      <c r="M9440" s="2">
        <v>-0.601217664732838</v>
      </c>
      <c r="N9440" s="2">
        <v>-0.22222222222222199</v>
      </c>
      <c r="O9440" s="2">
        <v>4.15999001876848E-2</v>
      </c>
    </row>
    <row r="9441" spans="2:15" x14ac:dyDescent="0.25">
      <c r="B9441" t="s">
        <v>65</v>
      </c>
      <c r="C9441" t="s">
        <v>44</v>
      </c>
      <c r="D9441" t="s">
        <v>17</v>
      </c>
      <c r="E9441" t="s">
        <v>11</v>
      </c>
      <c r="F9441" s="3">
        <v>33</v>
      </c>
      <c r="G9441" s="3">
        <v>106084.57692000001</v>
      </c>
      <c r="H9441" s="3">
        <v>51</v>
      </c>
      <c r="I9441" s="3">
        <v>140232.5784</v>
      </c>
      <c r="J9441" s="3">
        <v>39</v>
      </c>
      <c r="K9441" s="3">
        <v>116309.6253</v>
      </c>
      <c r="L9441" s="2">
        <v>-0.35294117647058798</v>
      </c>
      <c r="M9441" s="2">
        <v>-0.24350975978346601</v>
      </c>
      <c r="N9441" s="2">
        <v>-0.15384615384615399</v>
      </c>
      <c r="O9441" s="2">
        <v>-8.79123146826956E-2</v>
      </c>
    </row>
    <row r="9442" spans="2:15" x14ac:dyDescent="0.25">
      <c r="B9442" t="s">
        <v>65</v>
      </c>
      <c r="C9442" t="s">
        <v>44</v>
      </c>
      <c r="D9442" t="s">
        <v>17</v>
      </c>
      <c r="E9442" t="s">
        <v>12</v>
      </c>
      <c r="F9442" s="3">
        <v>6</v>
      </c>
      <c r="G9442" s="3">
        <v>49382.94</v>
      </c>
      <c r="H9442" s="3">
        <v>10</v>
      </c>
      <c r="I9442" s="3">
        <v>55032.98</v>
      </c>
      <c r="J9442" s="3">
        <v>11</v>
      </c>
      <c r="K9442" s="3">
        <v>66907.62</v>
      </c>
      <c r="L9442" s="2">
        <v>-0.4</v>
      </c>
      <c r="M9442" s="2">
        <v>-0.10266643747076799</v>
      </c>
      <c r="N9442" s="2">
        <v>-0.45454545454545497</v>
      </c>
      <c r="O9442" s="2">
        <v>-0.26192352978629302</v>
      </c>
    </row>
    <row r="9443" spans="2:15" x14ac:dyDescent="0.25">
      <c r="B9443" t="s">
        <v>65</v>
      </c>
      <c r="C9443" t="s">
        <v>44</v>
      </c>
      <c r="D9443" t="s">
        <v>17</v>
      </c>
      <c r="E9443" t="s">
        <v>19</v>
      </c>
      <c r="F9443" s="3"/>
      <c r="G9443" s="3"/>
      <c r="H9443" s="3" t="s">
        <v>71</v>
      </c>
      <c r="I9443" s="3">
        <v>4612.68</v>
      </c>
      <c r="J9443" s="3"/>
      <c r="K9443" s="3"/>
      <c r="L9443" s="2" t="s">
        <v>72</v>
      </c>
      <c r="M9443" s="2"/>
      <c r="N9443" s="2"/>
      <c r="O9443" s="2"/>
    </row>
    <row r="9444" spans="2:15" x14ac:dyDescent="0.25">
      <c r="B9444" t="s">
        <v>65</v>
      </c>
      <c r="C9444" t="s">
        <v>44</v>
      </c>
      <c r="D9444" t="s">
        <v>17</v>
      </c>
      <c r="E9444" t="s">
        <v>20</v>
      </c>
      <c r="F9444" s="3" t="s">
        <v>71</v>
      </c>
      <c r="G9444" s="3">
        <v>10968.44</v>
      </c>
      <c r="H9444" s="3"/>
      <c r="I9444" s="3"/>
      <c r="J9444" s="3" t="s">
        <v>71</v>
      </c>
      <c r="K9444" s="3">
        <v>1291.1400000000001</v>
      </c>
      <c r="L9444" s="2" t="s">
        <v>72</v>
      </c>
      <c r="M9444" s="2"/>
      <c r="N9444" s="2" t="s">
        <v>72</v>
      </c>
      <c r="O9444" s="2">
        <v>7.4951593165729502</v>
      </c>
    </row>
    <row r="9445" spans="2:15" x14ac:dyDescent="0.25">
      <c r="B9445" t="s">
        <v>65</v>
      </c>
      <c r="C9445" t="s">
        <v>44</v>
      </c>
      <c r="D9445" t="s">
        <v>17</v>
      </c>
      <c r="E9445" t="s">
        <v>32</v>
      </c>
      <c r="F9445" s="3" t="s">
        <v>71</v>
      </c>
      <c r="G9445" s="3">
        <v>14028.8488</v>
      </c>
      <c r="H9445" s="3" t="s">
        <v>71</v>
      </c>
      <c r="I9445" s="3">
        <v>5239.76</v>
      </c>
      <c r="J9445" s="3" t="s">
        <v>71</v>
      </c>
      <c r="K9445" s="3">
        <v>14408.0751</v>
      </c>
      <c r="L9445" s="2" t="s">
        <v>72</v>
      </c>
      <c r="M9445" s="2">
        <v>1.67738384964197</v>
      </c>
      <c r="N9445" s="2" t="s">
        <v>72</v>
      </c>
      <c r="O9445" s="2">
        <v>-2.63204000095754E-2</v>
      </c>
    </row>
    <row r="9446" spans="2:15" x14ac:dyDescent="0.25">
      <c r="B9446" t="s">
        <v>65</v>
      </c>
      <c r="C9446" t="s">
        <v>44</v>
      </c>
      <c r="D9446" t="s">
        <v>17</v>
      </c>
      <c r="E9446" t="s">
        <v>16</v>
      </c>
      <c r="F9446" s="3">
        <v>12</v>
      </c>
      <c r="G9446" s="3">
        <v>14992.37</v>
      </c>
      <c r="H9446" s="3">
        <v>14</v>
      </c>
      <c r="I9446" s="3">
        <v>17070.38</v>
      </c>
      <c r="J9446" s="3">
        <v>6</v>
      </c>
      <c r="K9446" s="3">
        <v>9132.9704999999994</v>
      </c>
      <c r="L9446" s="2">
        <v>-0.14285714285714299</v>
      </c>
      <c r="M9446" s="2">
        <v>-0.121731912236283</v>
      </c>
      <c r="N9446" s="2">
        <v>1</v>
      </c>
      <c r="O9446" s="2">
        <v>0.64156557825298999</v>
      </c>
    </row>
    <row r="9447" spans="2:15" x14ac:dyDescent="0.25">
      <c r="B9447" t="s">
        <v>65</v>
      </c>
      <c r="C9447" t="s">
        <v>44</v>
      </c>
      <c r="D9447" t="s">
        <v>17</v>
      </c>
      <c r="E9447" t="s">
        <v>42</v>
      </c>
      <c r="F9447" s="3"/>
      <c r="G9447" s="3"/>
      <c r="H9447" s="3"/>
      <c r="I9447" s="3"/>
      <c r="J9447" s="3" t="s">
        <v>71</v>
      </c>
      <c r="K9447" s="3">
        <v>11294.64</v>
      </c>
      <c r="L9447" s="2"/>
      <c r="M9447" s="2"/>
      <c r="N9447" s="2" t="s">
        <v>72</v>
      </c>
      <c r="O9447" s="2"/>
    </row>
    <row r="9448" spans="2:15" x14ac:dyDescent="0.25">
      <c r="B9448" t="s">
        <v>65</v>
      </c>
      <c r="C9448" t="s">
        <v>44</v>
      </c>
      <c r="D9448" t="s">
        <v>17</v>
      </c>
      <c r="E9448" t="s">
        <v>13</v>
      </c>
      <c r="F9448" s="3">
        <v>66</v>
      </c>
      <c r="G9448" s="3">
        <v>294021.74208</v>
      </c>
      <c r="H9448" s="3">
        <v>81</v>
      </c>
      <c r="I9448" s="3">
        <v>351842.73164000001</v>
      </c>
      <c r="J9448" s="3">
        <v>88</v>
      </c>
      <c r="K9448" s="3">
        <v>328000.85832</v>
      </c>
      <c r="L9448" s="2">
        <v>-0.18518518518518501</v>
      </c>
      <c r="M9448" s="2">
        <v>-0.164337598478975</v>
      </c>
      <c r="N9448" s="2">
        <v>-0.25</v>
      </c>
      <c r="O9448" s="2">
        <v>-0.10359459549599601</v>
      </c>
    </row>
    <row r="9449" spans="2:15" x14ac:dyDescent="0.25">
      <c r="B9449" t="s">
        <v>65</v>
      </c>
      <c r="C9449" t="s">
        <v>44</v>
      </c>
      <c r="D9449" t="s">
        <v>17</v>
      </c>
      <c r="E9449" t="s">
        <v>21</v>
      </c>
      <c r="F9449" s="3"/>
      <c r="G9449" s="3"/>
      <c r="H9449" s="3" t="s">
        <v>71</v>
      </c>
      <c r="I9449" s="3">
        <v>1650.7632000000001</v>
      </c>
      <c r="J9449" s="3"/>
      <c r="K9449" s="3"/>
      <c r="L9449" s="2" t="s">
        <v>72</v>
      </c>
      <c r="M9449" s="2"/>
      <c r="N9449" s="2"/>
      <c r="O9449" s="2"/>
    </row>
    <row r="9450" spans="2:15" x14ac:dyDescent="0.25">
      <c r="B9450" t="s">
        <v>65</v>
      </c>
      <c r="C9450" t="s">
        <v>44</v>
      </c>
      <c r="D9450" t="s">
        <v>17</v>
      </c>
      <c r="E9450" t="s">
        <v>24</v>
      </c>
      <c r="F9450" s="3" t="s">
        <v>71</v>
      </c>
      <c r="G9450" s="3">
        <v>31451.319200000002</v>
      </c>
      <c r="H9450" s="3"/>
      <c r="I9450" s="3"/>
      <c r="J9450" s="3"/>
      <c r="K9450" s="3"/>
      <c r="L9450" s="2" t="s">
        <v>72</v>
      </c>
      <c r="M9450" s="2"/>
      <c r="N9450" s="2" t="s">
        <v>72</v>
      </c>
      <c r="O9450" s="2"/>
    </row>
    <row r="9451" spans="2:15" x14ac:dyDescent="0.25">
      <c r="B9451" t="s">
        <v>65</v>
      </c>
      <c r="C9451" t="s">
        <v>44</v>
      </c>
      <c r="D9451" t="s">
        <v>17</v>
      </c>
      <c r="E9451" t="s">
        <v>14</v>
      </c>
      <c r="F9451" s="3">
        <v>8</v>
      </c>
      <c r="G9451" s="3">
        <v>37534.494760000001</v>
      </c>
      <c r="H9451" s="3" t="s">
        <v>71</v>
      </c>
      <c r="I9451" s="3">
        <v>33110.944640000002</v>
      </c>
      <c r="J9451" s="3">
        <v>9</v>
      </c>
      <c r="K9451" s="3">
        <v>47570.876279999997</v>
      </c>
      <c r="L9451" s="2" t="s">
        <v>72</v>
      </c>
      <c r="M9451" s="2">
        <v>0.13359782295839701</v>
      </c>
      <c r="N9451" s="2">
        <v>-0.11111111111111099</v>
      </c>
      <c r="O9451" s="2">
        <v>-0.21097743629792101</v>
      </c>
    </row>
    <row r="9452" spans="2:15" x14ac:dyDescent="0.25">
      <c r="B9452" t="s">
        <v>65</v>
      </c>
      <c r="C9452" t="s">
        <v>44</v>
      </c>
      <c r="D9452" t="s">
        <v>22</v>
      </c>
      <c r="E9452" t="s">
        <v>18</v>
      </c>
      <c r="F9452" s="3" t="s">
        <v>71</v>
      </c>
      <c r="G9452" s="3">
        <v>1220.7</v>
      </c>
      <c r="H9452" s="3" t="s">
        <v>71</v>
      </c>
      <c r="I9452" s="3">
        <v>525.36</v>
      </c>
      <c r="J9452" s="3"/>
      <c r="K9452" s="3"/>
      <c r="L9452" s="2" t="s">
        <v>72</v>
      </c>
      <c r="M9452" s="2">
        <v>1.3235495660118799</v>
      </c>
      <c r="N9452" s="2" t="s">
        <v>72</v>
      </c>
      <c r="O9452" s="2"/>
    </row>
    <row r="9453" spans="2:15" x14ac:dyDescent="0.25">
      <c r="B9453" t="s">
        <v>65</v>
      </c>
      <c r="C9453" t="s">
        <v>44</v>
      </c>
      <c r="D9453" t="s">
        <v>22</v>
      </c>
      <c r="E9453" t="s">
        <v>11</v>
      </c>
      <c r="F9453" s="3">
        <v>7</v>
      </c>
      <c r="G9453" s="3">
        <v>26013.02</v>
      </c>
      <c r="H9453" s="3">
        <v>7</v>
      </c>
      <c r="I9453" s="3">
        <v>19860.923999999999</v>
      </c>
      <c r="J9453" s="3">
        <v>16</v>
      </c>
      <c r="K9453" s="3">
        <v>316796.2488</v>
      </c>
      <c r="L9453" s="2">
        <v>0</v>
      </c>
      <c r="M9453" s="2">
        <v>0.30975880074864598</v>
      </c>
      <c r="N9453" s="2">
        <v>-0.5625</v>
      </c>
      <c r="O9453" s="2">
        <v>-0.91788722215450702</v>
      </c>
    </row>
    <row r="9454" spans="2:15" x14ac:dyDescent="0.25">
      <c r="B9454" t="s">
        <v>65</v>
      </c>
      <c r="C9454" t="s">
        <v>44</v>
      </c>
      <c r="D9454" t="s">
        <v>22</v>
      </c>
      <c r="E9454" t="s">
        <v>12</v>
      </c>
      <c r="F9454" s="3"/>
      <c r="G9454" s="3"/>
      <c r="H9454" s="3" t="s">
        <v>71</v>
      </c>
      <c r="I9454" s="3">
        <v>4833.0200000000004</v>
      </c>
      <c r="J9454" s="3"/>
      <c r="K9454" s="3"/>
      <c r="L9454" s="2" t="s">
        <v>72</v>
      </c>
      <c r="M9454" s="2"/>
      <c r="N9454" s="2"/>
      <c r="O9454" s="2"/>
    </row>
    <row r="9455" spans="2:15" x14ac:dyDescent="0.25">
      <c r="B9455" t="s">
        <v>65</v>
      </c>
      <c r="C9455" t="s">
        <v>44</v>
      </c>
      <c r="D9455" t="s">
        <v>22</v>
      </c>
      <c r="E9455" t="s">
        <v>14</v>
      </c>
      <c r="F9455" s="3"/>
      <c r="G9455" s="3"/>
      <c r="H9455" s="3" t="s">
        <v>71</v>
      </c>
      <c r="I9455" s="3">
        <v>6715.34</v>
      </c>
      <c r="J9455" s="3"/>
      <c r="K9455" s="3"/>
      <c r="L9455" s="2" t="s">
        <v>72</v>
      </c>
      <c r="M9455" s="2"/>
      <c r="N9455" s="2"/>
      <c r="O9455" s="2"/>
    </row>
    <row r="9456" spans="2:15" x14ac:dyDescent="0.25">
      <c r="B9456" t="s">
        <v>65</v>
      </c>
      <c r="C9456" t="s">
        <v>44</v>
      </c>
      <c r="D9456" t="s">
        <v>25</v>
      </c>
      <c r="E9456" t="s">
        <v>18</v>
      </c>
      <c r="F9456" s="3" t="s">
        <v>71</v>
      </c>
      <c r="G9456" s="3">
        <v>4953.0600000000004</v>
      </c>
      <c r="H9456" s="3" t="s">
        <v>71</v>
      </c>
      <c r="I9456" s="3">
        <v>7101.34</v>
      </c>
      <c r="J9456" s="3" t="s">
        <v>71</v>
      </c>
      <c r="K9456" s="3">
        <v>9062.2800000000007</v>
      </c>
      <c r="L9456" s="2" t="s">
        <v>72</v>
      </c>
      <c r="M9456" s="2">
        <v>-0.302517553025204</v>
      </c>
      <c r="N9456" s="2" t="s">
        <v>72</v>
      </c>
      <c r="O9456" s="2">
        <v>-0.45344218011361398</v>
      </c>
    </row>
    <row r="9457" spans="2:15" x14ac:dyDescent="0.25">
      <c r="B9457" t="s">
        <v>65</v>
      </c>
      <c r="C9457" t="s">
        <v>44</v>
      </c>
      <c r="D9457" t="s">
        <v>25</v>
      </c>
      <c r="E9457" t="s">
        <v>10</v>
      </c>
      <c r="F9457" s="3" t="s">
        <v>71</v>
      </c>
      <c r="G9457" s="3">
        <v>1568.64</v>
      </c>
      <c r="H9457" s="3" t="s">
        <v>71</v>
      </c>
      <c r="I9457" s="3">
        <v>3137.28</v>
      </c>
      <c r="J9457" s="3" t="s">
        <v>71</v>
      </c>
      <c r="K9457" s="3">
        <v>1231.2</v>
      </c>
      <c r="L9457" s="2" t="s">
        <v>72</v>
      </c>
      <c r="M9457" s="2">
        <v>-0.5</v>
      </c>
      <c r="N9457" s="2" t="s">
        <v>72</v>
      </c>
      <c r="O9457" s="2">
        <v>0.27407407407407403</v>
      </c>
    </row>
    <row r="9458" spans="2:15" x14ac:dyDescent="0.25">
      <c r="B9458" t="s">
        <v>65</v>
      </c>
      <c r="C9458" t="s">
        <v>44</v>
      </c>
      <c r="D9458" t="s">
        <v>25</v>
      </c>
      <c r="E9458" t="s">
        <v>11</v>
      </c>
      <c r="F9458" s="3">
        <v>25</v>
      </c>
      <c r="G9458" s="3">
        <v>278672.52799999999</v>
      </c>
      <c r="H9458" s="3">
        <v>13</v>
      </c>
      <c r="I9458" s="3">
        <v>104336.0018</v>
      </c>
      <c r="J9458" s="3">
        <v>23</v>
      </c>
      <c r="K9458" s="3">
        <v>175439.83319999999</v>
      </c>
      <c r="L9458" s="2">
        <v>0.92307692307692302</v>
      </c>
      <c r="M9458" s="2">
        <v>1.67091438422361</v>
      </c>
      <c r="N9458" s="2">
        <v>8.6956521739130405E-2</v>
      </c>
      <c r="O9458" s="2">
        <v>0.588422212430603</v>
      </c>
    </row>
    <row r="9459" spans="2:15" x14ac:dyDescent="0.25">
      <c r="B9459" t="s">
        <v>65</v>
      </c>
      <c r="C9459" t="s">
        <v>44</v>
      </c>
      <c r="D9459" t="s">
        <v>25</v>
      </c>
      <c r="E9459" t="s">
        <v>16</v>
      </c>
      <c r="F9459" s="3"/>
      <c r="G9459" s="3"/>
      <c r="H9459" s="3" t="s">
        <v>71</v>
      </c>
      <c r="I9459" s="3">
        <v>981.76</v>
      </c>
      <c r="J9459" s="3" t="s">
        <v>71</v>
      </c>
      <c r="K9459" s="3">
        <v>813.24</v>
      </c>
      <c r="L9459" s="2" t="s">
        <v>72</v>
      </c>
      <c r="M9459" s="2"/>
      <c r="N9459" s="2" t="s">
        <v>72</v>
      </c>
      <c r="O9459" s="2"/>
    </row>
    <row r="9460" spans="2:15" x14ac:dyDescent="0.25">
      <c r="B9460" t="s">
        <v>65</v>
      </c>
      <c r="C9460" t="s">
        <v>44</v>
      </c>
      <c r="D9460" t="s">
        <v>25</v>
      </c>
      <c r="E9460" t="s">
        <v>24</v>
      </c>
      <c r="F9460" s="3" t="s">
        <v>71</v>
      </c>
      <c r="G9460" s="3">
        <v>7252.5371999999998</v>
      </c>
      <c r="H9460" s="3" t="s">
        <v>71</v>
      </c>
      <c r="I9460" s="3">
        <v>9316.8559999999998</v>
      </c>
      <c r="J9460" s="3" t="s">
        <v>71</v>
      </c>
      <c r="K9460" s="3">
        <v>2543.6268</v>
      </c>
      <c r="L9460" s="2" t="s">
        <v>72</v>
      </c>
      <c r="M9460" s="2">
        <v>-0.22156817707604401</v>
      </c>
      <c r="N9460" s="2" t="s">
        <v>72</v>
      </c>
      <c r="O9460" s="2">
        <v>1.8512583685625601</v>
      </c>
    </row>
    <row r="9461" spans="2:15" x14ac:dyDescent="0.25">
      <c r="B9461" t="s">
        <v>65</v>
      </c>
      <c r="C9461" t="s">
        <v>44</v>
      </c>
      <c r="D9461" t="s">
        <v>25</v>
      </c>
      <c r="E9461" t="s">
        <v>14</v>
      </c>
      <c r="F9461" s="3" t="s">
        <v>71</v>
      </c>
      <c r="G9461" s="3">
        <v>717.24</v>
      </c>
      <c r="H9461" s="3" t="s">
        <v>71</v>
      </c>
      <c r="I9461" s="3">
        <v>2844.16</v>
      </c>
      <c r="J9461" s="3"/>
      <c r="K9461" s="3"/>
      <c r="L9461" s="2" t="s">
        <v>72</v>
      </c>
      <c r="M9461" s="2">
        <v>-0.74782009450945097</v>
      </c>
      <c r="N9461" s="2" t="s">
        <v>72</v>
      </c>
      <c r="O9461" s="2"/>
    </row>
    <row r="9462" spans="2:15" x14ac:dyDescent="0.25">
      <c r="B9462" t="s">
        <v>65</v>
      </c>
      <c r="C9462" t="s">
        <v>44</v>
      </c>
      <c r="D9462" t="s">
        <v>26</v>
      </c>
      <c r="E9462" t="s">
        <v>18</v>
      </c>
      <c r="F9462" s="3" t="s">
        <v>71</v>
      </c>
      <c r="G9462" s="3">
        <v>10444.14</v>
      </c>
      <c r="H9462" s="3">
        <v>5</v>
      </c>
      <c r="I9462" s="3">
        <v>24685.82</v>
      </c>
      <c r="J9462" s="3" t="s">
        <v>71</v>
      </c>
      <c r="K9462" s="3">
        <v>4592.7</v>
      </c>
      <c r="L9462" s="2" t="s">
        <v>72</v>
      </c>
      <c r="M9462" s="2">
        <v>-0.57691743681190299</v>
      </c>
      <c r="N9462" s="2" t="s">
        <v>72</v>
      </c>
      <c r="O9462" s="2">
        <v>1.2740740740740699</v>
      </c>
    </row>
    <row r="9463" spans="2:15" x14ac:dyDescent="0.25">
      <c r="B9463" t="s">
        <v>65</v>
      </c>
      <c r="C9463" t="s">
        <v>44</v>
      </c>
      <c r="D9463" t="s">
        <v>26</v>
      </c>
      <c r="E9463" t="s">
        <v>10</v>
      </c>
      <c r="F9463" s="3">
        <v>18</v>
      </c>
      <c r="G9463" s="3">
        <v>187390.20240000001</v>
      </c>
      <c r="H9463" s="3">
        <v>12</v>
      </c>
      <c r="I9463" s="3">
        <v>85096.86</v>
      </c>
      <c r="J9463" s="3">
        <v>18</v>
      </c>
      <c r="K9463" s="3">
        <v>109560.6</v>
      </c>
      <c r="L9463" s="2">
        <v>0.5</v>
      </c>
      <c r="M9463" s="2">
        <v>1.2020812800848399</v>
      </c>
      <c r="N9463" s="2">
        <v>0</v>
      </c>
      <c r="O9463" s="2">
        <v>0.71037948313536103</v>
      </c>
    </row>
    <row r="9464" spans="2:15" x14ac:dyDescent="0.25">
      <c r="B9464" t="s">
        <v>65</v>
      </c>
      <c r="C9464" t="s">
        <v>44</v>
      </c>
      <c r="D9464" t="s">
        <v>26</v>
      </c>
      <c r="E9464" t="s">
        <v>28</v>
      </c>
      <c r="F9464" s="3" t="s">
        <v>71</v>
      </c>
      <c r="G9464" s="3">
        <v>40941.82</v>
      </c>
      <c r="H9464" s="3" t="s">
        <v>71</v>
      </c>
      <c r="I9464" s="3">
        <v>39685.480000000003</v>
      </c>
      <c r="J9464" s="3" t="s">
        <v>71</v>
      </c>
      <c r="K9464" s="3">
        <v>21714.723000000002</v>
      </c>
      <c r="L9464" s="2" t="s">
        <v>72</v>
      </c>
      <c r="M9464" s="2">
        <v>3.1657422311636603E-2</v>
      </c>
      <c r="N9464" s="2" t="s">
        <v>72</v>
      </c>
      <c r="O9464" s="2">
        <v>0.88544058333141096</v>
      </c>
    </row>
    <row r="9465" spans="2:15" x14ac:dyDescent="0.25">
      <c r="B9465" t="s">
        <v>65</v>
      </c>
      <c r="C9465" t="s">
        <v>44</v>
      </c>
      <c r="D9465" t="s">
        <v>26</v>
      </c>
      <c r="E9465" t="s">
        <v>11</v>
      </c>
      <c r="F9465" s="3" t="s">
        <v>71</v>
      </c>
      <c r="G9465" s="3">
        <v>8011.0079999999998</v>
      </c>
      <c r="H9465" s="3">
        <v>7</v>
      </c>
      <c r="I9465" s="3">
        <v>23503.788</v>
      </c>
      <c r="J9465" s="3">
        <v>16</v>
      </c>
      <c r="K9465" s="3">
        <v>41668.991999999998</v>
      </c>
      <c r="L9465" s="2" t="s">
        <v>72</v>
      </c>
      <c r="M9465" s="2">
        <v>-0.65916098290198999</v>
      </c>
      <c r="N9465" s="2" t="s">
        <v>72</v>
      </c>
      <c r="O9465" s="2">
        <v>-0.80774653728124701</v>
      </c>
    </row>
    <row r="9466" spans="2:15" x14ac:dyDescent="0.25">
      <c r="B9466" t="s">
        <v>65</v>
      </c>
      <c r="C9466" t="s">
        <v>44</v>
      </c>
      <c r="D9466" t="s">
        <v>26</v>
      </c>
      <c r="E9466" t="s">
        <v>16</v>
      </c>
      <c r="F9466" s="3" t="s">
        <v>71</v>
      </c>
      <c r="G9466" s="3">
        <v>8686.74</v>
      </c>
      <c r="H9466" s="3" t="s">
        <v>71</v>
      </c>
      <c r="I9466" s="3">
        <v>10683.92</v>
      </c>
      <c r="J9466" s="3" t="s">
        <v>71</v>
      </c>
      <c r="K9466" s="3">
        <v>4685.04</v>
      </c>
      <c r="L9466" s="2" t="s">
        <v>72</v>
      </c>
      <c r="M9466" s="2">
        <v>-0.18693326045122</v>
      </c>
      <c r="N9466" s="2" t="s">
        <v>72</v>
      </c>
      <c r="O9466" s="2">
        <v>0.85414425490497403</v>
      </c>
    </row>
    <row r="9467" spans="2:15" x14ac:dyDescent="0.25">
      <c r="B9467" t="s">
        <v>65</v>
      </c>
      <c r="C9467" t="s">
        <v>45</v>
      </c>
      <c r="D9467" t="s">
        <v>31</v>
      </c>
      <c r="E9467" t="s">
        <v>28</v>
      </c>
      <c r="F9467" s="3">
        <v>33</v>
      </c>
      <c r="G9467" s="3">
        <v>149197.64600000001</v>
      </c>
      <c r="H9467" s="3">
        <v>31</v>
      </c>
      <c r="I9467" s="3">
        <v>135725.25200000001</v>
      </c>
      <c r="J9467" s="3">
        <v>25</v>
      </c>
      <c r="K9467" s="3">
        <v>120764.63400000001</v>
      </c>
      <c r="L9467" s="2">
        <v>6.4516129032257993E-2</v>
      </c>
      <c r="M9467" s="2">
        <v>9.9262250771138705E-2</v>
      </c>
      <c r="N9467" s="2">
        <v>0.32</v>
      </c>
      <c r="O9467" s="2">
        <v>0.235441544914548</v>
      </c>
    </row>
    <row r="9468" spans="2:15" x14ac:dyDescent="0.25">
      <c r="B9468" t="s">
        <v>65</v>
      </c>
      <c r="C9468" t="s">
        <v>45</v>
      </c>
      <c r="D9468" t="s">
        <v>31</v>
      </c>
      <c r="E9468" t="s">
        <v>16</v>
      </c>
      <c r="F9468" s="3"/>
      <c r="G9468" s="3"/>
      <c r="H9468" s="3" t="s">
        <v>71</v>
      </c>
      <c r="I9468" s="3">
        <v>2686.32</v>
      </c>
      <c r="J9468" s="3"/>
      <c r="K9468" s="3"/>
      <c r="L9468" s="2" t="s">
        <v>72</v>
      </c>
      <c r="M9468" s="2"/>
      <c r="N9468" s="2"/>
      <c r="O9468" s="2"/>
    </row>
    <row r="9469" spans="2:15" x14ac:dyDescent="0.25">
      <c r="B9469" t="s">
        <v>65</v>
      </c>
      <c r="C9469" t="s">
        <v>45</v>
      </c>
      <c r="D9469" t="s">
        <v>31</v>
      </c>
      <c r="E9469" t="s">
        <v>13</v>
      </c>
      <c r="F9469" s="3">
        <v>8</v>
      </c>
      <c r="G9469" s="3">
        <v>34035.360000000001</v>
      </c>
      <c r="H9469" s="3">
        <v>6</v>
      </c>
      <c r="I9469" s="3">
        <v>23397.16</v>
      </c>
      <c r="J9469" s="3" t="s">
        <v>71</v>
      </c>
      <c r="K9469" s="3">
        <v>10408.14</v>
      </c>
      <c r="L9469" s="2">
        <v>0.33333333333333298</v>
      </c>
      <c r="M9469" s="2">
        <v>0.454679114901125</v>
      </c>
      <c r="N9469" s="2" t="s">
        <v>72</v>
      </c>
      <c r="O9469" s="2">
        <v>2.27007130957116</v>
      </c>
    </row>
    <row r="9470" spans="2:15" x14ac:dyDescent="0.25">
      <c r="B9470" t="s">
        <v>65</v>
      </c>
      <c r="C9470" t="s">
        <v>45</v>
      </c>
      <c r="D9470" t="s">
        <v>31</v>
      </c>
      <c r="E9470" t="s">
        <v>24</v>
      </c>
      <c r="F9470" s="3"/>
      <c r="G9470" s="3"/>
      <c r="H9470" s="3" t="s">
        <v>71</v>
      </c>
      <c r="I9470" s="3">
        <v>2530.08</v>
      </c>
      <c r="J9470" s="3"/>
      <c r="K9470" s="3"/>
      <c r="L9470" s="2" t="s">
        <v>72</v>
      </c>
      <c r="M9470" s="2"/>
      <c r="N9470" s="2"/>
      <c r="O9470" s="2"/>
    </row>
    <row r="9471" spans="2:15" x14ac:dyDescent="0.25">
      <c r="B9471" t="s">
        <v>65</v>
      </c>
      <c r="C9471" t="s">
        <v>45</v>
      </c>
      <c r="D9471" t="s">
        <v>31</v>
      </c>
      <c r="E9471" t="s">
        <v>14</v>
      </c>
      <c r="F9471" s="3"/>
      <c r="G9471" s="3"/>
      <c r="H9471" s="3"/>
      <c r="I9471" s="3"/>
      <c r="J9471" s="3" t="s">
        <v>71</v>
      </c>
      <c r="K9471" s="3">
        <v>1267.23</v>
      </c>
      <c r="L9471" s="2"/>
      <c r="M9471" s="2"/>
      <c r="N9471" s="2" t="s">
        <v>72</v>
      </c>
      <c r="O9471" s="2"/>
    </row>
    <row r="9472" spans="2:15" x14ac:dyDescent="0.25">
      <c r="B9472" t="s">
        <v>65</v>
      </c>
      <c r="C9472" t="s">
        <v>45</v>
      </c>
      <c r="D9472" t="s">
        <v>8</v>
      </c>
      <c r="E9472" t="s">
        <v>9</v>
      </c>
      <c r="F9472" s="3">
        <v>22</v>
      </c>
      <c r="G9472" s="3">
        <v>84286.848800000007</v>
      </c>
      <c r="H9472" s="3">
        <v>21</v>
      </c>
      <c r="I9472" s="3">
        <v>74167.8416</v>
      </c>
      <c r="J9472" s="3">
        <v>24</v>
      </c>
      <c r="K9472" s="3">
        <v>84746.328800000003</v>
      </c>
      <c r="L9472" s="2">
        <v>4.76190476190477E-2</v>
      </c>
      <c r="M9472" s="2">
        <v>0.13643389077672699</v>
      </c>
      <c r="N9472" s="2">
        <v>-8.3333333333333398E-2</v>
      </c>
      <c r="O9472" s="2">
        <v>-5.42182778305789E-3</v>
      </c>
    </row>
    <row r="9473" spans="2:15" x14ac:dyDescent="0.25">
      <c r="B9473" t="s">
        <v>65</v>
      </c>
      <c r="C9473" t="s">
        <v>45</v>
      </c>
      <c r="D9473" t="s">
        <v>8</v>
      </c>
      <c r="E9473" t="s">
        <v>18</v>
      </c>
      <c r="F9473" s="3">
        <v>7</v>
      </c>
      <c r="G9473" s="3">
        <v>15816.205</v>
      </c>
      <c r="H9473" s="3">
        <v>8</v>
      </c>
      <c r="I9473" s="3">
        <v>14284.366400000001</v>
      </c>
      <c r="J9473" s="3"/>
      <c r="K9473" s="3"/>
      <c r="L9473" s="2">
        <v>-0.125</v>
      </c>
      <c r="M9473" s="2">
        <v>0.10723882019716301</v>
      </c>
      <c r="N9473" s="2"/>
      <c r="O9473" s="2"/>
    </row>
    <row r="9474" spans="2:15" x14ac:dyDescent="0.25">
      <c r="B9474" t="s">
        <v>65</v>
      </c>
      <c r="C9474" t="s">
        <v>45</v>
      </c>
      <c r="D9474" t="s">
        <v>8</v>
      </c>
      <c r="E9474" t="s">
        <v>10</v>
      </c>
      <c r="F9474" s="3">
        <v>11</v>
      </c>
      <c r="G9474" s="3">
        <v>37522.255839999998</v>
      </c>
      <c r="H9474" s="3">
        <v>10</v>
      </c>
      <c r="I9474" s="3">
        <v>33015.852480000001</v>
      </c>
      <c r="J9474" s="3">
        <v>14</v>
      </c>
      <c r="K9474" s="3">
        <v>36678.095999999998</v>
      </c>
      <c r="L9474" s="2">
        <v>0.1</v>
      </c>
      <c r="M9474" s="2">
        <v>0.136492109744246</v>
      </c>
      <c r="N9474" s="2">
        <v>-0.214285714285714</v>
      </c>
      <c r="O9474" s="2">
        <v>2.30153669917872E-2</v>
      </c>
    </row>
    <row r="9475" spans="2:15" x14ac:dyDescent="0.25">
      <c r="B9475" t="s">
        <v>65</v>
      </c>
      <c r="C9475" t="s">
        <v>45</v>
      </c>
      <c r="D9475" t="s">
        <v>8</v>
      </c>
      <c r="E9475" t="s">
        <v>28</v>
      </c>
      <c r="F9475" s="3">
        <v>28</v>
      </c>
      <c r="G9475" s="3">
        <v>115561.196056</v>
      </c>
      <c r="H9475" s="3">
        <v>22</v>
      </c>
      <c r="I9475" s="3">
        <v>117137.099496</v>
      </c>
      <c r="J9475" s="3">
        <v>37</v>
      </c>
      <c r="K9475" s="3">
        <v>178987.28714999999</v>
      </c>
      <c r="L9475" s="2">
        <v>0.27272727272727298</v>
      </c>
      <c r="M9475" s="2">
        <v>-1.3453495491868601E-2</v>
      </c>
      <c r="N9475" s="2">
        <v>-0.24324324324324301</v>
      </c>
      <c r="O9475" s="2">
        <v>-0.35436087167937202</v>
      </c>
    </row>
    <row r="9476" spans="2:15" x14ac:dyDescent="0.25">
      <c r="B9476" t="s">
        <v>65</v>
      </c>
      <c r="C9476" t="s">
        <v>45</v>
      </c>
      <c r="D9476" t="s">
        <v>8</v>
      </c>
      <c r="E9476" t="s">
        <v>11</v>
      </c>
      <c r="F9476" s="3">
        <v>165</v>
      </c>
      <c r="G9476" s="3">
        <v>788857.74</v>
      </c>
      <c r="H9476" s="3">
        <v>183</v>
      </c>
      <c r="I9476" s="3">
        <v>910185.34400799999</v>
      </c>
      <c r="J9476" s="3">
        <v>170</v>
      </c>
      <c r="K9476" s="3">
        <v>830542.65868800005</v>
      </c>
      <c r="L9476" s="2">
        <v>-9.8360655737704902E-2</v>
      </c>
      <c r="M9476" s="2">
        <v>-0.13329988755228001</v>
      </c>
      <c r="N9476" s="2">
        <v>-2.9411764705882401E-2</v>
      </c>
      <c r="O9476" s="2">
        <v>-5.0189979108176498E-2</v>
      </c>
    </row>
    <row r="9477" spans="2:15" x14ac:dyDescent="0.25">
      <c r="B9477" t="s">
        <v>65</v>
      </c>
      <c r="C9477" t="s">
        <v>45</v>
      </c>
      <c r="D9477" t="s">
        <v>8</v>
      </c>
      <c r="E9477" t="s">
        <v>12</v>
      </c>
      <c r="F9477" s="3" t="s">
        <v>71</v>
      </c>
      <c r="G9477" s="3">
        <v>55827.927488000001</v>
      </c>
      <c r="H9477" s="3">
        <v>11</v>
      </c>
      <c r="I9477" s="3">
        <v>81035.224799999996</v>
      </c>
      <c r="J9477" s="3">
        <v>9</v>
      </c>
      <c r="K9477" s="3">
        <v>101470.44960000001</v>
      </c>
      <c r="L9477" s="2" t="s">
        <v>72</v>
      </c>
      <c r="M9477" s="2">
        <v>-0.31106592687578999</v>
      </c>
      <c r="N9477" s="2" t="s">
        <v>72</v>
      </c>
      <c r="O9477" s="2">
        <v>-0.44981097740203602</v>
      </c>
    </row>
    <row r="9478" spans="2:15" x14ac:dyDescent="0.25">
      <c r="B9478" t="s">
        <v>65</v>
      </c>
      <c r="C9478" t="s">
        <v>45</v>
      </c>
      <c r="D9478" t="s">
        <v>8</v>
      </c>
      <c r="E9478" t="s">
        <v>32</v>
      </c>
      <c r="F9478" s="3" t="s">
        <v>71</v>
      </c>
      <c r="G9478" s="3">
        <v>5366.3415999999997</v>
      </c>
      <c r="H9478" s="3" t="s">
        <v>71</v>
      </c>
      <c r="I9478" s="3">
        <v>20660.348000000002</v>
      </c>
      <c r="J9478" s="3">
        <v>5</v>
      </c>
      <c r="K9478" s="3">
        <v>22417.948799999998</v>
      </c>
      <c r="L9478" s="2" t="s">
        <v>72</v>
      </c>
      <c r="M9478" s="2">
        <v>-0.74025889592953598</v>
      </c>
      <c r="N9478" s="2" t="s">
        <v>72</v>
      </c>
      <c r="O9478" s="2">
        <v>-0.76062298795151095</v>
      </c>
    </row>
    <row r="9479" spans="2:15" x14ac:dyDescent="0.25">
      <c r="B9479" t="s">
        <v>65</v>
      </c>
      <c r="C9479" t="s">
        <v>45</v>
      </c>
      <c r="D9479" t="s">
        <v>8</v>
      </c>
      <c r="E9479" t="s">
        <v>16</v>
      </c>
      <c r="F9479" s="3" t="s">
        <v>71</v>
      </c>
      <c r="G9479" s="3">
        <v>3328.42</v>
      </c>
      <c r="H9479" s="3">
        <v>6</v>
      </c>
      <c r="I9479" s="3">
        <v>8167.3576000000003</v>
      </c>
      <c r="J9479" s="3" t="s">
        <v>71</v>
      </c>
      <c r="K9479" s="3">
        <v>1108.75</v>
      </c>
      <c r="L9479" s="2" t="s">
        <v>72</v>
      </c>
      <c r="M9479" s="2">
        <v>-0.59247284580755999</v>
      </c>
      <c r="N9479" s="2" t="s">
        <v>72</v>
      </c>
      <c r="O9479" s="2">
        <v>2.0019571589627998</v>
      </c>
    </row>
    <row r="9480" spans="2:15" x14ac:dyDescent="0.25">
      <c r="B9480" t="s">
        <v>65</v>
      </c>
      <c r="C9480" t="s">
        <v>45</v>
      </c>
      <c r="D9480" t="s">
        <v>8</v>
      </c>
      <c r="E9480" t="s">
        <v>13</v>
      </c>
      <c r="F9480" s="3">
        <v>78</v>
      </c>
      <c r="G9480" s="3">
        <v>342208.13127999997</v>
      </c>
      <c r="H9480" s="3">
        <v>69</v>
      </c>
      <c r="I9480" s="3">
        <v>285214.74063999997</v>
      </c>
      <c r="J9480" s="3">
        <v>58</v>
      </c>
      <c r="K9480" s="3">
        <v>216346.37100000001</v>
      </c>
      <c r="L9480" s="2">
        <v>0.13043478260869601</v>
      </c>
      <c r="M9480" s="2">
        <v>0.19982624499740501</v>
      </c>
      <c r="N9480" s="2">
        <v>0.34482758620689702</v>
      </c>
      <c r="O9480" s="2">
        <v>0.58176044136187499</v>
      </c>
    </row>
    <row r="9481" spans="2:15" x14ac:dyDescent="0.25">
      <c r="B9481" t="s">
        <v>65</v>
      </c>
      <c r="C9481" t="s">
        <v>45</v>
      </c>
      <c r="D9481" t="s">
        <v>8</v>
      </c>
      <c r="E9481" t="s">
        <v>24</v>
      </c>
      <c r="F9481" s="3" t="s">
        <v>71</v>
      </c>
      <c r="G9481" s="3">
        <v>1285.5119999999999</v>
      </c>
      <c r="H9481" s="3"/>
      <c r="I9481" s="3"/>
      <c r="J9481" s="3" t="s">
        <v>71</v>
      </c>
      <c r="K9481" s="3">
        <v>7801.0703999999996</v>
      </c>
      <c r="L9481" s="2" t="s">
        <v>72</v>
      </c>
      <c r="M9481" s="2"/>
      <c r="N9481" s="2" t="s">
        <v>72</v>
      </c>
      <c r="O9481" s="2">
        <v>-0.83521338302497605</v>
      </c>
    </row>
    <row r="9482" spans="2:15" x14ac:dyDescent="0.25">
      <c r="B9482" t="s">
        <v>65</v>
      </c>
      <c r="C9482" t="s">
        <v>45</v>
      </c>
      <c r="D9482" t="s">
        <v>8</v>
      </c>
      <c r="E9482" t="s">
        <v>14</v>
      </c>
      <c r="F9482" s="3">
        <v>9</v>
      </c>
      <c r="G9482" s="3">
        <v>49655.105600000003</v>
      </c>
      <c r="H9482" s="3" t="s">
        <v>71</v>
      </c>
      <c r="I9482" s="3">
        <v>8372.5655999999999</v>
      </c>
      <c r="J9482" s="3" t="s">
        <v>71</v>
      </c>
      <c r="K9482" s="3">
        <v>4329.2361000000001</v>
      </c>
      <c r="L9482" s="2" t="s">
        <v>72</v>
      </c>
      <c r="M9482" s="2">
        <v>4.9306917344427896</v>
      </c>
      <c r="N9482" s="2" t="s">
        <v>72</v>
      </c>
      <c r="O9482" s="2">
        <v>10.4697153153648</v>
      </c>
    </row>
    <row r="9483" spans="2:15" x14ac:dyDescent="0.25">
      <c r="B9483" t="s">
        <v>65</v>
      </c>
      <c r="C9483" t="s">
        <v>45</v>
      </c>
      <c r="D9483" t="s">
        <v>15</v>
      </c>
      <c r="E9483" t="s">
        <v>9</v>
      </c>
      <c r="F9483" s="3">
        <v>7</v>
      </c>
      <c r="G9483" s="3">
        <v>16946.307199999999</v>
      </c>
      <c r="H9483" s="3" t="s">
        <v>71</v>
      </c>
      <c r="I9483" s="3">
        <v>1752.93</v>
      </c>
      <c r="J9483" s="3" t="s">
        <v>71</v>
      </c>
      <c r="K9483" s="3">
        <v>13518.9972</v>
      </c>
      <c r="L9483" s="2" t="s">
        <v>72</v>
      </c>
      <c r="M9483" s="2">
        <v>8.6674180942764405</v>
      </c>
      <c r="N9483" s="2" t="s">
        <v>72</v>
      </c>
      <c r="O9483" s="2">
        <v>0.25351806419487999</v>
      </c>
    </row>
    <row r="9484" spans="2:15" x14ac:dyDescent="0.25">
      <c r="B9484" t="s">
        <v>65</v>
      </c>
      <c r="C9484" t="s">
        <v>45</v>
      </c>
      <c r="D9484" t="s">
        <v>15</v>
      </c>
      <c r="E9484" t="s">
        <v>18</v>
      </c>
      <c r="F9484" s="3">
        <v>13</v>
      </c>
      <c r="G9484" s="3">
        <v>32367.417000000001</v>
      </c>
      <c r="H9484" s="3">
        <v>8</v>
      </c>
      <c r="I9484" s="3">
        <v>22386.207999999999</v>
      </c>
      <c r="J9484" s="3">
        <v>10</v>
      </c>
      <c r="K9484" s="3">
        <v>28362.73258</v>
      </c>
      <c r="L9484" s="2">
        <v>0.625</v>
      </c>
      <c r="M9484" s="2">
        <v>0.44586421246510399</v>
      </c>
      <c r="N9484" s="2">
        <v>0.3</v>
      </c>
      <c r="O9484" s="2">
        <v>0.14119529592941599</v>
      </c>
    </row>
    <row r="9485" spans="2:15" x14ac:dyDescent="0.25">
      <c r="B9485" t="s">
        <v>65</v>
      </c>
      <c r="C9485" t="s">
        <v>45</v>
      </c>
      <c r="D9485" t="s">
        <v>15</v>
      </c>
      <c r="E9485" t="s">
        <v>10</v>
      </c>
      <c r="F9485" s="3"/>
      <c r="G9485" s="3"/>
      <c r="H9485" s="3" t="s">
        <v>71</v>
      </c>
      <c r="I9485" s="3">
        <v>1908.8308</v>
      </c>
      <c r="J9485" s="3"/>
      <c r="K9485" s="3"/>
      <c r="L9485" s="2" t="s">
        <v>72</v>
      </c>
      <c r="M9485" s="2"/>
      <c r="N9485" s="2"/>
      <c r="O9485" s="2"/>
    </row>
    <row r="9486" spans="2:15" x14ac:dyDescent="0.25">
      <c r="B9486" t="s">
        <v>65</v>
      </c>
      <c r="C9486" t="s">
        <v>45</v>
      </c>
      <c r="D9486" t="s">
        <v>15</v>
      </c>
      <c r="E9486" t="s">
        <v>28</v>
      </c>
      <c r="F9486" s="3">
        <v>11</v>
      </c>
      <c r="G9486" s="3">
        <v>27492.5056</v>
      </c>
      <c r="H9486" s="3">
        <v>8</v>
      </c>
      <c r="I9486" s="3">
        <v>21523.304</v>
      </c>
      <c r="J9486" s="3" t="s">
        <v>71</v>
      </c>
      <c r="K9486" s="3">
        <v>9305.7821999999996</v>
      </c>
      <c r="L9486" s="2">
        <v>0.375</v>
      </c>
      <c r="M9486" s="2">
        <v>0.27733667656229699</v>
      </c>
      <c r="N9486" s="2" t="s">
        <v>72</v>
      </c>
      <c r="O9486" s="2">
        <v>1.9543465567032099</v>
      </c>
    </row>
    <row r="9487" spans="2:15" x14ac:dyDescent="0.25">
      <c r="B9487" t="s">
        <v>65</v>
      </c>
      <c r="C9487" t="s">
        <v>45</v>
      </c>
      <c r="D9487" t="s">
        <v>15</v>
      </c>
      <c r="E9487" t="s">
        <v>11</v>
      </c>
      <c r="F9487" s="3">
        <v>60</v>
      </c>
      <c r="G9487" s="3">
        <v>255833.54180000001</v>
      </c>
      <c r="H9487" s="3">
        <v>49</v>
      </c>
      <c r="I9487" s="3">
        <v>245350.15288000001</v>
      </c>
      <c r="J9487" s="3">
        <v>63</v>
      </c>
      <c r="K9487" s="3">
        <v>226957.63248</v>
      </c>
      <c r="L9487" s="2">
        <v>0.22448979591836701</v>
      </c>
      <c r="M9487" s="2">
        <v>4.2728275474633197E-2</v>
      </c>
      <c r="N9487" s="2">
        <v>-4.76190476190477E-2</v>
      </c>
      <c r="O9487" s="2">
        <v>0.127230395402299</v>
      </c>
    </row>
    <row r="9488" spans="2:15" x14ac:dyDescent="0.25">
      <c r="B9488" t="s">
        <v>65</v>
      </c>
      <c r="C9488" t="s">
        <v>45</v>
      </c>
      <c r="D9488" t="s">
        <v>15</v>
      </c>
      <c r="E9488" t="s">
        <v>12</v>
      </c>
      <c r="F9488" s="3" t="s">
        <v>71</v>
      </c>
      <c r="G9488" s="3">
        <v>12366.04</v>
      </c>
      <c r="H9488" s="3"/>
      <c r="I9488" s="3"/>
      <c r="J9488" s="3" t="s">
        <v>71</v>
      </c>
      <c r="K9488" s="3">
        <v>11576.655000000001</v>
      </c>
      <c r="L9488" s="2" t="s">
        <v>72</v>
      </c>
      <c r="M9488" s="2"/>
      <c r="N9488" s="2" t="s">
        <v>72</v>
      </c>
      <c r="O9488" s="2">
        <v>6.81876586976118E-2</v>
      </c>
    </row>
    <row r="9489" spans="2:15" x14ac:dyDescent="0.25">
      <c r="B9489" t="s">
        <v>65</v>
      </c>
      <c r="C9489" t="s">
        <v>45</v>
      </c>
      <c r="D9489" t="s">
        <v>15</v>
      </c>
      <c r="E9489" t="s">
        <v>16</v>
      </c>
      <c r="F9489" s="3">
        <v>10</v>
      </c>
      <c r="G9489" s="3">
        <v>14322.704</v>
      </c>
      <c r="H9489" s="3">
        <v>9</v>
      </c>
      <c r="I9489" s="3">
        <v>12847.234</v>
      </c>
      <c r="J9489" s="3">
        <v>12</v>
      </c>
      <c r="K9489" s="3">
        <v>21461.533200000002</v>
      </c>
      <c r="L9489" s="2">
        <v>0.11111111111111099</v>
      </c>
      <c r="M9489" s="2">
        <v>0.11484728930756601</v>
      </c>
      <c r="N9489" s="2">
        <v>-0.16666666666666699</v>
      </c>
      <c r="O9489" s="2">
        <v>-0.33263370018690003</v>
      </c>
    </row>
    <row r="9490" spans="2:15" x14ac:dyDescent="0.25">
      <c r="B9490" t="s">
        <v>65</v>
      </c>
      <c r="C9490" t="s">
        <v>45</v>
      </c>
      <c r="D9490" t="s">
        <v>15</v>
      </c>
      <c r="E9490" t="s">
        <v>13</v>
      </c>
      <c r="F9490" s="3">
        <v>10</v>
      </c>
      <c r="G9490" s="3">
        <v>42829.31</v>
      </c>
      <c r="H9490" s="3">
        <v>15</v>
      </c>
      <c r="I9490" s="3">
        <v>67642.895000000004</v>
      </c>
      <c r="J9490" s="3">
        <v>13</v>
      </c>
      <c r="K9490" s="3">
        <v>44998.59</v>
      </c>
      <c r="L9490" s="2">
        <v>-0.33333333333333298</v>
      </c>
      <c r="M9490" s="2">
        <v>-0.36683209670431799</v>
      </c>
      <c r="N9490" s="2">
        <v>-0.230769230769231</v>
      </c>
      <c r="O9490" s="2">
        <v>-4.8207732731181098E-2</v>
      </c>
    </row>
    <row r="9491" spans="2:15" x14ac:dyDescent="0.25">
      <c r="B9491" t="s">
        <v>65</v>
      </c>
      <c r="C9491" t="s">
        <v>45</v>
      </c>
      <c r="D9491" t="s">
        <v>15</v>
      </c>
      <c r="E9491" t="s">
        <v>24</v>
      </c>
      <c r="F9491" s="3"/>
      <c r="G9491" s="3"/>
      <c r="H9491" s="3"/>
      <c r="I9491" s="3"/>
      <c r="J9491" s="3" t="s">
        <v>71</v>
      </c>
      <c r="K9491" s="3">
        <v>3941.2332000000001</v>
      </c>
      <c r="L9491" s="2"/>
      <c r="M9491" s="2"/>
      <c r="N9491" s="2" t="s">
        <v>72</v>
      </c>
      <c r="O9491" s="2"/>
    </row>
    <row r="9492" spans="2:15" x14ac:dyDescent="0.25">
      <c r="B9492" t="s">
        <v>65</v>
      </c>
      <c r="C9492" t="s">
        <v>45</v>
      </c>
      <c r="D9492" t="s">
        <v>15</v>
      </c>
      <c r="E9492" t="s">
        <v>14</v>
      </c>
      <c r="F9492" s="3" t="s">
        <v>71</v>
      </c>
      <c r="G9492" s="3">
        <v>6988.28</v>
      </c>
      <c r="H9492" s="3" t="s">
        <v>71</v>
      </c>
      <c r="I9492" s="3">
        <v>5964.7043999999996</v>
      </c>
      <c r="J9492" s="3"/>
      <c r="K9492" s="3"/>
      <c r="L9492" s="2" t="s">
        <v>72</v>
      </c>
      <c r="M9492" s="2">
        <v>0.17160541937333901</v>
      </c>
      <c r="N9492" s="2" t="s">
        <v>72</v>
      </c>
      <c r="O9492" s="2"/>
    </row>
    <row r="9493" spans="2:15" x14ac:dyDescent="0.25">
      <c r="B9493" t="s">
        <v>65</v>
      </c>
      <c r="C9493" t="s">
        <v>45</v>
      </c>
      <c r="D9493" t="s">
        <v>17</v>
      </c>
      <c r="E9493" t="s">
        <v>9</v>
      </c>
      <c r="F9493" s="3"/>
      <c r="G9493" s="3"/>
      <c r="H9493" s="3"/>
      <c r="I9493" s="3"/>
      <c r="J9493" s="3" t="s">
        <v>71</v>
      </c>
      <c r="K9493" s="3">
        <v>3635.28</v>
      </c>
      <c r="L9493" s="2"/>
      <c r="M9493" s="2"/>
      <c r="N9493" s="2" t="s">
        <v>72</v>
      </c>
      <c r="O9493" s="2"/>
    </row>
    <row r="9494" spans="2:15" x14ac:dyDescent="0.25">
      <c r="B9494" t="s">
        <v>65</v>
      </c>
      <c r="C9494" t="s">
        <v>45</v>
      </c>
      <c r="D9494" t="s">
        <v>17</v>
      </c>
      <c r="E9494" t="s">
        <v>18</v>
      </c>
      <c r="F9494" s="3">
        <v>6</v>
      </c>
      <c r="G9494" s="3">
        <v>18183.400000000001</v>
      </c>
      <c r="H9494" s="3" t="s">
        <v>71</v>
      </c>
      <c r="I9494" s="3">
        <v>10923.92</v>
      </c>
      <c r="J9494" s="3" t="s">
        <v>71</v>
      </c>
      <c r="K9494" s="3">
        <v>7399.0297499999997</v>
      </c>
      <c r="L9494" s="2" t="s">
        <v>72</v>
      </c>
      <c r="M9494" s="2">
        <v>0.66454898973994703</v>
      </c>
      <c r="N9494" s="2" t="s">
        <v>72</v>
      </c>
      <c r="O9494" s="2">
        <v>1.4575384360361601</v>
      </c>
    </row>
    <row r="9495" spans="2:15" x14ac:dyDescent="0.25">
      <c r="B9495" t="s">
        <v>65</v>
      </c>
      <c r="C9495" t="s">
        <v>45</v>
      </c>
      <c r="D9495" t="s">
        <v>17</v>
      </c>
      <c r="E9495" t="s">
        <v>10</v>
      </c>
      <c r="F9495" s="3"/>
      <c r="G9495" s="3"/>
      <c r="H9495" s="3" t="s">
        <v>71</v>
      </c>
      <c r="I9495" s="3">
        <v>4818.18</v>
      </c>
      <c r="J9495" s="3"/>
      <c r="K9495" s="3"/>
      <c r="L9495" s="2" t="s">
        <v>72</v>
      </c>
      <c r="M9495" s="2"/>
      <c r="N9495" s="2"/>
      <c r="O9495" s="2"/>
    </row>
    <row r="9496" spans="2:15" x14ac:dyDescent="0.25">
      <c r="B9496" t="s">
        <v>65</v>
      </c>
      <c r="C9496" t="s">
        <v>45</v>
      </c>
      <c r="D9496" t="s">
        <v>17</v>
      </c>
      <c r="E9496" t="s">
        <v>28</v>
      </c>
      <c r="F9496" s="3" t="s">
        <v>71</v>
      </c>
      <c r="G9496" s="3">
        <v>16449</v>
      </c>
      <c r="H9496" s="3">
        <v>13</v>
      </c>
      <c r="I9496" s="3">
        <v>105661.67600000001</v>
      </c>
      <c r="J9496" s="3">
        <v>5</v>
      </c>
      <c r="K9496" s="3">
        <v>34668.648000000001</v>
      </c>
      <c r="L9496" s="2" t="s">
        <v>72</v>
      </c>
      <c r="M9496" s="2">
        <v>-0.844323877656455</v>
      </c>
      <c r="N9496" s="2" t="s">
        <v>72</v>
      </c>
      <c r="O9496" s="2">
        <v>-0.52553673278519497</v>
      </c>
    </row>
    <row r="9497" spans="2:15" x14ac:dyDescent="0.25">
      <c r="B9497" t="s">
        <v>65</v>
      </c>
      <c r="C9497" t="s">
        <v>45</v>
      </c>
      <c r="D9497" t="s">
        <v>17</v>
      </c>
      <c r="E9497" t="s">
        <v>11</v>
      </c>
      <c r="F9497" s="3">
        <v>16</v>
      </c>
      <c r="G9497" s="3">
        <v>118457.56600000001</v>
      </c>
      <c r="H9497" s="3">
        <v>11</v>
      </c>
      <c r="I9497" s="3">
        <v>42056.364000000001</v>
      </c>
      <c r="J9497" s="3">
        <v>18</v>
      </c>
      <c r="K9497" s="3">
        <v>62521.631999999998</v>
      </c>
      <c r="L9497" s="2">
        <v>0.45454545454545497</v>
      </c>
      <c r="M9497" s="2">
        <v>1.81663830948391</v>
      </c>
      <c r="N9497" s="2">
        <v>-0.11111111111111099</v>
      </c>
      <c r="O9497" s="2">
        <v>0.89466528960728398</v>
      </c>
    </row>
    <row r="9498" spans="2:15" x14ac:dyDescent="0.25">
      <c r="B9498" t="s">
        <v>65</v>
      </c>
      <c r="C9498" t="s">
        <v>45</v>
      </c>
      <c r="D9498" t="s">
        <v>17</v>
      </c>
      <c r="E9498" t="s">
        <v>19</v>
      </c>
      <c r="F9498" s="3" t="s">
        <v>71</v>
      </c>
      <c r="G9498" s="3">
        <v>4178.34</v>
      </c>
      <c r="H9498" s="3"/>
      <c r="I9498" s="3"/>
      <c r="J9498" s="3"/>
      <c r="K9498" s="3"/>
      <c r="L9498" s="2" t="s">
        <v>72</v>
      </c>
      <c r="M9498" s="2"/>
      <c r="N9498" s="2" t="s">
        <v>72</v>
      </c>
      <c r="O9498" s="2"/>
    </row>
    <row r="9499" spans="2:15" x14ac:dyDescent="0.25">
      <c r="B9499" t="s">
        <v>65</v>
      </c>
      <c r="C9499" t="s">
        <v>45</v>
      </c>
      <c r="D9499" t="s">
        <v>17</v>
      </c>
      <c r="E9499" t="s">
        <v>20</v>
      </c>
      <c r="F9499" s="3"/>
      <c r="G9499" s="3"/>
      <c r="H9499" s="3"/>
      <c r="I9499" s="3"/>
      <c r="J9499" s="3" t="s">
        <v>71</v>
      </c>
      <c r="K9499" s="3">
        <v>1722.06</v>
      </c>
      <c r="L9499" s="2"/>
      <c r="M9499" s="2"/>
      <c r="N9499" s="2" t="s">
        <v>72</v>
      </c>
      <c r="O9499" s="2"/>
    </row>
    <row r="9500" spans="2:15" x14ac:dyDescent="0.25">
      <c r="B9500" t="s">
        <v>65</v>
      </c>
      <c r="C9500" t="s">
        <v>45</v>
      </c>
      <c r="D9500" t="s">
        <v>17</v>
      </c>
      <c r="E9500" t="s">
        <v>32</v>
      </c>
      <c r="F9500" s="3"/>
      <c r="G9500" s="3"/>
      <c r="H9500" s="3"/>
      <c r="I9500" s="3"/>
      <c r="J9500" s="3" t="s">
        <v>71</v>
      </c>
      <c r="K9500" s="3">
        <v>6983.82</v>
      </c>
      <c r="L9500" s="2"/>
      <c r="M9500" s="2"/>
      <c r="N9500" s="2" t="s">
        <v>72</v>
      </c>
      <c r="O9500" s="2"/>
    </row>
    <row r="9501" spans="2:15" x14ac:dyDescent="0.25">
      <c r="B9501" t="s">
        <v>65</v>
      </c>
      <c r="C9501" t="s">
        <v>45</v>
      </c>
      <c r="D9501" t="s">
        <v>17</v>
      </c>
      <c r="E9501" t="s">
        <v>16</v>
      </c>
      <c r="F9501" s="3" t="s">
        <v>71</v>
      </c>
      <c r="G9501" s="3">
        <v>379.26</v>
      </c>
      <c r="H9501" s="3" t="s">
        <v>71</v>
      </c>
      <c r="I9501" s="3">
        <v>4994.5200000000004</v>
      </c>
      <c r="J9501" s="3" t="s">
        <v>71</v>
      </c>
      <c r="K9501" s="3">
        <v>4220.1000000000004</v>
      </c>
      <c r="L9501" s="2" t="s">
        <v>72</v>
      </c>
      <c r="M9501" s="2">
        <v>-0.92406477499339301</v>
      </c>
      <c r="N9501" s="2" t="s">
        <v>72</v>
      </c>
      <c r="O9501" s="2">
        <v>-0.91013009170398795</v>
      </c>
    </row>
    <row r="9502" spans="2:15" x14ac:dyDescent="0.25">
      <c r="B9502" t="s">
        <v>65</v>
      </c>
      <c r="C9502" t="s">
        <v>45</v>
      </c>
      <c r="D9502" t="s">
        <v>17</v>
      </c>
      <c r="E9502" t="s">
        <v>13</v>
      </c>
      <c r="F9502" s="3">
        <v>8</v>
      </c>
      <c r="G9502" s="3">
        <v>43009.173600000002</v>
      </c>
      <c r="H9502" s="3">
        <v>11</v>
      </c>
      <c r="I9502" s="3">
        <v>57650.751839999997</v>
      </c>
      <c r="J9502" s="3">
        <v>12</v>
      </c>
      <c r="K9502" s="3">
        <v>53998.50675</v>
      </c>
      <c r="L9502" s="2">
        <v>-0.27272727272727298</v>
      </c>
      <c r="M9502" s="2">
        <v>-0.25397029132656002</v>
      </c>
      <c r="N9502" s="2">
        <v>-0.33333333333333298</v>
      </c>
      <c r="O9502" s="2">
        <v>-0.203511797110945</v>
      </c>
    </row>
    <row r="9503" spans="2:15" x14ac:dyDescent="0.25">
      <c r="B9503" t="s">
        <v>65</v>
      </c>
      <c r="C9503" t="s">
        <v>45</v>
      </c>
      <c r="D9503" t="s">
        <v>17</v>
      </c>
      <c r="E9503" t="s">
        <v>24</v>
      </c>
      <c r="F9503" s="3" t="s">
        <v>71</v>
      </c>
      <c r="G9503" s="3">
        <v>1212.42</v>
      </c>
      <c r="H9503" s="3" t="s">
        <v>71</v>
      </c>
      <c r="I9503" s="3">
        <v>2476.08</v>
      </c>
      <c r="J9503" s="3" t="s">
        <v>71</v>
      </c>
      <c r="K9503" s="3">
        <v>4409.6400000000003</v>
      </c>
      <c r="L9503" s="2" t="s">
        <v>72</v>
      </c>
      <c r="M9503" s="2">
        <v>-0.51034700009692702</v>
      </c>
      <c r="N9503" s="2" t="s">
        <v>72</v>
      </c>
      <c r="O9503" s="2">
        <v>-0.72505238522872595</v>
      </c>
    </row>
    <row r="9504" spans="2:15" x14ac:dyDescent="0.25">
      <c r="B9504" t="s">
        <v>65</v>
      </c>
      <c r="C9504" t="s">
        <v>45</v>
      </c>
      <c r="D9504" t="s">
        <v>17</v>
      </c>
      <c r="E9504" t="s">
        <v>14</v>
      </c>
      <c r="F9504" s="3"/>
      <c r="G9504" s="3"/>
      <c r="H9504" s="3"/>
      <c r="I9504" s="3"/>
      <c r="J9504" s="3" t="s">
        <v>71</v>
      </c>
      <c r="K9504" s="3">
        <v>675.54</v>
      </c>
      <c r="L9504" s="2"/>
      <c r="M9504" s="2"/>
      <c r="N9504" s="2" t="s">
        <v>72</v>
      </c>
      <c r="O9504" s="2"/>
    </row>
    <row r="9505" spans="2:15" x14ac:dyDescent="0.25">
      <c r="B9505" t="s">
        <v>65</v>
      </c>
      <c r="C9505" t="s">
        <v>45</v>
      </c>
      <c r="D9505" t="s">
        <v>22</v>
      </c>
      <c r="E9505" t="s">
        <v>9</v>
      </c>
      <c r="F9505" s="3"/>
      <c r="G9505" s="3"/>
      <c r="H9505" s="3"/>
      <c r="I9505" s="3"/>
      <c r="J9505" s="3">
        <v>6</v>
      </c>
      <c r="K9505" s="3">
        <v>57771.0792</v>
      </c>
      <c r="L9505" s="2"/>
      <c r="M9505" s="2"/>
      <c r="N9505" s="2"/>
      <c r="O9505" s="2"/>
    </row>
    <row r="9506" spans="2:15" x14ac:dyDescent="0.25">
      <c r="B9506" t="s">
        <v>65</v>
      </c>
      <c r="C9506" t="s">
        <v>45</v>
      </c>
      <c r="D9506" t="s">
        <v>22</v>
      </c>
      <c r="E9506" t="s">
        <v>18</v>
      </c>
      <c r="F9506" s="3">
        <v>9</v>
      </c>
      <c r="G9506" s="3">
        <v>20340.16</v>
      </c>
      <c r="H9506" s="3" t="s">
        <v>71</v>
      </c>
      <c r="I9506" s="3">
        <v>9711.56</v>
      </c>
      <c r="J9506" s="3">
        <v>5</v>
      </c>
      <c r="K9506" s="3">
        <v>11027.18</v>
      </c>
      <c r="L9506" s="2" t="s">
        <v>72</v>
      </c>
      <c r="M9506" s="2">
        <v>1.0944276717643699</v>
      </c>
      <c r="N9506" s="2">
        <v>0.8</v>
      </c>
      <c r="O9506" s="2">
        <v>0.84454774475432504</v>
      </c>
    </row>
    <row r="9507" spans="2:15" x14ac:dyDescent="0.25">
      <c r="B9507" t="s">
        <v>65</v>
      </c>
      <c r="C9507" t="s">
        <v>45</v>
      </c>
      <c r="D9507" t="s">
        <v>22</v>
      </c>
      <c r="E9507" t="s">
        <v>10</v>
      </c>
      <c r="F9507" s="3" t="s">
        <v>71</v>
      </c>
      <c r="G9507" s="3">
        <v>9431.4</v>
      </c>
      <c r="H9507" s="3" t="s">
        <v>71</v>
      </c>
      <c r="I9507" s="3">
        <v>6851.76</v>
      </c>
      <c r="J9507" s="3" t="s">
        <v>71</v>
      </c>
      <c r="K9507" s="3">
        <v>4685.04</v>
      </c>
      <c r="L9507" s="2" t="s">
        <v>72</v>
      </c>
      <c r="M9507" s="2">
        <v>0.37649304704192799</v>
      </c>
      <c r="N9507" s="2" t="s">
        <v>72</v>
      </c>
      <c r="O9507" s="2">
        <v>1.0130884688284401</v>
      </c>
    </row>
    <row r="9508" spans="2:15" x14ac:dyDescent="0.25">
      <c r="B9508" t="s">
        <v>65</v>
      </c>
      <c r="C9508" t="s">
        <v>45</v>
      </c>
      <c r="D9508" t="s">
        <v>22</v>
      </c>
      <c r="E9508" t="s">
        <v>28</v>
      </c>
      <c r="F9508" s="3"/>
      <c r="G9508" s="3"/>
      <c r="H9508" s="3"/>
      <c r="I9508" s="3"/>
      <c r="J9508" s="3" t="s">
        <v>71</v>
      </c>
      <c r="K9508" s="3">
        <v>225336.8322</v>
      </c>
      <c r="L9508" s="2"/>
      <c r="M9508" s="2"/>
      <c r="N9508" s="2" t="s">
        <v>72</v>
      </c>
      <c r="O9508" s="2"/>
    </row>
    <row r="9509" spans="2:15" x14ac:dyDescent="0.25">
      <c r="B9509" t="s">
        <v>65</v>
      </c>
      <c r="C9509" t="s">
        <v>45</v>
      </c>
      <c r="D9509" t="s">
        <v>22</v>
      </c>
      <c r="E9509" t="s">
        <v>11</v>
      </c>
      <c r="F9509" s="3">
        <v>25</v>
      </c>
      <c r="G9509" s="3">
        <v>294712.842</v>
      </c>
      <c r="H9509" s="3">
        <v>21</v>
      </c>
      <c r="I9509" s="3">
        <v>256515.68703999999</v>
      </c>
      <c r="J9509" s="3">
        <v>17</v>
      </c>
      <c r="K9509" s="3">
        <v>135933.87599999999</v>
      </c>
      <c r="L9509" s="2">
        <v>0.19047619047618999</v>
      </c>
      <c r="M9509" s="2">
        <v>0.14890767656655499</v>
      </c>
      <c r="N9509" s="2">
        <v>0.47058823529411797</v>
      </c>
      <c r="O9509" s="2">
        <v>1.1680603148548501</v>
      </c>
    </row>
    <row r="9510" spans="2:15" x14ac:dyDescent="0.25">
      <c r="B9510" t="s">
        <v>65</v>
      </c>
      <c r="C9510" t="s">
        <v>45</v>
      </c>
      <c r="D9510" t="s">
        <v>22</v>
      </c>
      <c r="E9510" t="s">
        <v>12</v>
      </c>
      <c r="F9510" s="3" t="s">
        <v>71</v>
      </c>
      <c r="G9510" s="3">
        <v>8634.68</v>
      </c>
      <c r="H9510" s="3" t="s">
        <v>71</v>
      </c>
      <c r="I9510" s="3">
        <v>49028.7624</v>
      </c>
      <c r="J9510" s="3" t="s">
        <v>71</v>
      </c>
      <c r="K9510" s="3">
        <v>26961.643800000002</v>
      </c>
      <c r="L9510" s="2" t="s">
        <v>72</v>
      </c>
      <c r="M9510" s="2">
        <v>-0.82388541791950298</v>
      </c>
      <c r="N9510" s="2" t="s">
        <v>72</v>
      </c>
      <c r="O9510" s="2">
        <v>-0.67974207863394398</v>
      </c>
    </row>
    <row r="9511" spans="2:15" x14ac:dyDescent="0.25">
      <c r="B9511" t="s">
        <v>65</v>
      </c>
      <c r="C9511" t="s">
        <v>45</v>
      </c>
      <c r="D9511" t="s">
        <v>22</v>
      </c>
      <c r="E9511" t="s">
        <v>32</v>
      </c>
      <c r="F9511" s="3" t="s">
        <v>71</v>
      </c>
      <c r="G9511" s="3">
        <v>5162.8999999999996</v>
      </c>
      <c r="H9511" s="3"/>
      <c r="I9511" s="3"/>
      <c r="J9511" s="3" t="s">
        <v>71</v>
      </c>
      <c r="K9511" s="3">
        <v>4790.34</v>
      </c>
      <c r="L9511" s="2" t="s">
        <v>72</v>
      </c>
      <c r="M9511" s="2"/>
      <c r="N9511" s="2" t="s">
        <v>72</v>
      </c>
      <c r="O9511" s="2">
        <v>7.7773185201885295E-2</v>
      </c>
    </row>
    <row r="9512" spans="2:15" x14ac:dyDescent="0.25">
      <c r="B9512" t="s">
        <v>65</v>
      </c>
      <c r="C9512" t="s">
        <v>45</v>
      </c>
      <c r="D9512" t="s">
        <v>22</v>
      </c>
      <c r="E9512" t="s">
        <v>16</v>
      </c>
      <c r="F9512" s="3" t="s">
        <v>71</v>
      </c>
      <c r="G9512" s="3">
        <v>1652.56</v>
      </c>
      <c r="H9512" s="3" t="s">
        <v>71</v>
      </c>
      <c r="I9512" s="3">
        <v>863.44</v>
      </c>
      <c r="J9512" s="3"/>
      <c r="K9512" s="3"/>
      <c r="L9512" s="2" t="s">
        <v>72</v>
      </c>
      <c r="M9512" s="2">
        <v>0.91392569257852296</v>
      </c>
      <c r="N9512" s="2" t="s">
        <v>72</v>
      </c>
      <c r="O9512" s="2"/>
    </row>
    <row r="9513" spans="2:15" x14ac:dyDescent="0.25">
      <c r="B9513" t="s">
        <v>65</v>
      </c>
      <c r="C9513" t="s">
        <v>45</v>
      </c>
      <c r="D9513" t="s">
        <v>22</v>
      </c>
      <c r="E9513" t="s">
        <v>24</v>
      </c>
      <c r="F9513" s="3" t="s">
        <v>71</v>
      </c>
      <c r="G9513" s="3">
        <v>8110.5051999999996</v>
      </c>
      <c r="H9513" s="3"/>
      <c r="I9513" s="3"/>
      <c r="J9513" s="3">
        <v>5</v>
      </c>
      <c r="K9513" s="3">
        <v>8492.4773999999998</v>
      </c>
      <c r="L9513" s="2" t="s">
        <v>72</v>
      </c>
      <c r="M9513" s="2"/>
      <c r="N9513" s="2" t="s">
        <v>72</v>
      </c>
      <c r="O9513" s="2">
        <v>-4.4977711686344901E-2</v>
      </c>
    </row>
    <row r="9514" spans="2:15" x14ac:dyDescent="0.25">
      <c r="B9514" t="s">
        <v>65</v>
      </c>
      <c r="C9514" t="s">
        <v>45</v>
      </c>
      <c r="D9514" t="s">
        <v>22</v>
      </c>
      <c r="E9514" t="s">
        <v>14</v>
      </c>
      <c r="F9514" s="3"/>
      <c r="G9514" s="3"/>
      <c r="H9514" s="3"/>
      <c r="I9514" s="3"/>
      <c r="J9514" s="3" t="s">
        <v>71</v>
      </c>
      <c r="K9514" s="3">
        <v>4840.5600000000004</v>
      </c>
      <c r="L9514" s="2"/>
      <c r="M9514" s="2"/>
      <c r="N9514" s="2" t="s">
        <v>72</v>
      </c>
      <c r="O9514" s="2"/>
    </row>
    <row r="9515" spans="2:15" x14ac:dyDescent="0.25">
      <c r="B9515" t="s">
        <v>65</v>
      </c>
      <c r="C9515" t="s">
        <v>45</v>
      </c>
      <c r="D9515" t="s">
        <v>29</v>
      </c>
      <c r="E9515" t="s">
        <v>18</v>
      </c>
      <c r="F9515" s="3" t="s">
        <v>71</v>
      </c>
      <c r="G9515" s="3">
        <v>2023.0308</v>
      </c>
      <c r="H9515" s="3" t="s">
        <v>71</v>
      </c>
      <c r="I9515" s="3">
        <v>3020.3051999999998</v>
      </c>
      <c r="J9515" s="3" t="s">
        <v>71</v>
      </c>
      <c r="K9515" s="3">
        <v>5204.6106</v>
      </c>
      <c r="L9515" s="2" t="s">
        <v>72</v>
      </c>
      <c r="M9515" s="2">
        <v>-0.33018994239390098</v>
      </c>
      <c r="N9515" s="2" t="s">
        <v>72</v>
      </c>
      <c r="O9515" s="2">
        <v>-0.61130025750629602</v>
      </c>
    </row>
    <row r="9516" spans="2:15" x14ac:dyDescent="0.25">
      <c r="B9516" t="s">
        <v>65</v>
      </c>
      <c r="C9516" t="s">
        <v>45</v>
      </c>
      <c r="D9516" t="s">
        <v>29</v>
      </c>
      <c r="E9516" t="s">
        <v>11</v>
      </c>
      <c r="F9516" s="3" t="s">
        <v>71</v>
      </c>
      <c r="G9516" s="3">
        <v>4047.0156000000002</v>
      </c>
      <c r="H9516" s="3" t="s">
        <v>71</v>
      </c>
      <c r="I9516" s="3">
        <v>4018.5336000000002</v>
      </c>
      <c r="J9516" s="3"/>
      <c r="K9516" s="3"/>
      <c r="L9516" s="2" t="s">
        <v>72</v>
      </c>
      <c r="M9516" s="2">
        <v>7.0876600359892602E-3</v>
      </c>
      <c r="N9516" s="2" t="s">
        <v>72</v>
      </c>
      <c r="O9516" s="2"/>
    </row>
    <row r="9517" spans="2:15" x14ac:dyDescent="0.25">
      <c r="B9517" t="s">
        <v>65</v>
      </c>
      <c r="C9517" t="s">
        <v>45</v>
      </c>
      <c r="D9517" t="s">
        <v>29</v>
      </c>
      <c r="E9517" t="s">
        <v>13</v>
      </c>
      <c r="F9517" s="3">
        <v>36</v>
      </c>
      <c r="G9517" s="3">
        <v>119200.16736000001</v>
      </c>
      <c r="H9517" s="3">
        <v>38</v>
      </c>
      <c r="I9517" s="3">
        <v>110522.32496</v>
      </c>
      <c r="J9517" s="3">
        <v>38</v>
      </c>
      <c r="K9517" s="3">
        <v>94753.063980000006</v>
      </c>
      <c r="L9517" s="2">
        <v>-5.2631578947368501E-2</v>
      </c>
      <c r="M9517" s="2">
        <v>7.8516647230690004E-2</v>
      </c>
      <c r="N9517" s="2">
        <v>-5.2631578947368501E-2</v>
      </c>
      <c r="O9517" s="2">
        <v>0.25800857885883399</v>
      </c>
    </row>
    <row r="9518" spans="2:15" x14ac:dyDescent="0.25">
      <c r="B9518" t="s">
        <v>65</v>
      </c>
      <c r="C9518" t="s">
        <v>45</v>
      </c>
      <c r="D9518" t="s">
        <v>29</v>
      </c>
      <c r="E9518" t="s">
        <v>21</v>
      </c>
      <c r="F9518" s="3">
        <v>8</v>
      </c>
      <c r="G9518" s="3">
        <v>41407.646760000003</v>
      </c>
      <c r="H9518" s="3">
        <v>16</v>
      </c>
      <c r="I9518" s="3">
        <v>71325.391239999997</v>
      </c>
      <c r="J9518" s="3">
        <v>18</v>
      </c>
      <c r="K9518" s="3">
        <v>125099.80875</v>
      </c>
      <c r="L9518" s="2">
        <v>-0.5</v>
      </c>
      <c r="M9518" s="2">
        <v>-0.41945433400191201</v>
      </c>
      <c r="N9518" s="2">
        <v>-0.55555555555555602</v>
      </c>
      <c r="O9518" s="2">
        <v>-0.66900311700116799</v>
      </c>
    </row>
    <row r="9519" spans="2:15" x14ac:dyDescent="0.25">
      <c r="B9519" t="s">
        <v>65</v>
      </c>
      <c r="C9519" t="s">
        <v>45</v>
      </c>
      <c r="D9519" t="s">
        <v>29</v>
      </c>
      <c r="E9519" t="s">
        <v>24</v>
      </c>
      <c r="F9519" s="3" t="s">
        <v>71</v>
      </c>
      <c r="G9519" s="3">
        <v>2088.0892800000001</v>
      </c>
      <c r="H9519" s="3"/>
      <c r="I9519" s="3"/>
      <c r="J9519" s="3" t="s">
        <v>71</v>
      </c>
      <c r="K9519" s="3">
        <v>4641.8968800000002</v>
      </c>
      <c r="L9519" s="2" t="s">
        <v>72</v>
      </c>
      <c r="M9519" s="2"/>
      <c r="N9519" s="2" t="s">
        <v>72</v>
      </c>
      <c r="O9519" s="2">
        <v>-0.55016465596280095</v>
      </c>
    </row>
    <row r="9520" spans="2:15" x14ac:dyDescent="0.25">
      <c r="B9520" t="s">
        <v>65</v>
      </c>
      <c r="C9520" t="s">
        <v>45</v>
      </c>
      <c r="D9520" t="s">
        <v>29</v>
      </c>
      <c r="E9520" t="s">
        <v>14</v>
      </c>
      <c r="F9520" s="3" t="s">
        <v>71</v>
      </c>
      <c r="G9520" s="3">
        <v>13517.797920000001</v>
      </c>
      <c r="H9520" s="3" t="s">
        <v>71</v>
      </c>
      <c r="I9520" s="3">
        <v>13336.549919999999</v>
      </c>
      <c r="J9520" s="3"/>
      <c r="K9520" s="3"/>
      <c r="L9520" s="2" t="s">
        <v>72</v>
      </c>
      <c r="M9520" s="2">
        <v>1.35903214165003E-2</v>
      </c>
      <c r="N9520" s="2" t="s">
        <v>72</v>
      </c>
      <c r="O9520" s="2"/>
    </row>
    <row r="9521" spans="2:15" x14ac:dyDescent="0.25">
      <c r="B9521" t="s">
        <v>65</v>
      </c>
      <c r="C9521" t="s">
        <v>45</v>
      </c>
      <c r="D9521" t="s">
        <v>26</v>
      </c>
      <c r="E9521" t="s">
        <v>10</v>
      </c>
      <c r="F9521" s="3">
        <v>8</v>
      </c>
      <c r="G9521" s="3">
        <v>92184.3704</v>
      </c>
      <c r="H9521" s="3">
        <v>9</v>
      </c>
      <c r="I9521" s="3">
        <v>67158.880000000005</v>
      </c>
      <c r="J9521" s="3" t="s">
        <v>71</v>
      </c>
      <c r="K9521" s="3">
        <v>8919.7199999999993</v>
      </c>
      <c r="L9521" s="2">
        <v>-0.11111111111111099</v>
      </c>
      <c r="M9521" s="2">
        <v>0.37263114572488398</v>
      </c>
      <c r="N9521" s="2" t="s">
        <v>72</v>
      </c>
      <c r="O9521" s="2">
        <v>9.3348950863928497</v>
      </c>
    </row>
    <row r="9522" spans="2:15" x14ac:dyDescent="0.25">
      <c r="B9522" t="s">
        <v>65</v>
      </c>
      <c r="C9522" t="s">
        <v>45</v>
      </c>
      <c r="D9522" t="s">
        <v>26</v>
      </c>
      <c r="E9522" t="s">
        <v>20</v>
      </c>
      <c r="F9522" s="3" t="s">
        <v>71</v>
      </c>
      <c r="G9522" s="3">
        <v>4142.74</v>
      </c>
      <c r="H9522" s="3"/>
      <c r="I9522" s="3"/>
      <c r="J9522" s="3"/>
      <c r="K9522" s="3"/>
      <c r="L9522" s="2" t="s">
        <v>72</v>
      </c>
      <c r="M9522" s="2"/>
      <c r="N9522" s="2" t="s">
        <v>72</v>
      </c>
      <c r="O9522" s="2"/>
    </row>
    <row r="9523" spans="2:15" x14ac:dyDescent="0.25">
      <c r="B9523" t="s">
        <v>65</v>
      </c>
      <c r="C9523" t="s">
        <v>46</v>
      </c>
      <c r="D9523" t="s">
        <v>31</v>
      </c>
      <c r="E9523" t="s">
        <v>18</v>
      </c>
      <c r="F9523" s="3" t="s">
        <v>71</v>
      </c>
      <c r="G9523" s="3">
        <v>578.55999999999995</v>
      </c>
      <c r="H9523" s="3" t="s">
        <v>71</v>
      </c>
      <c r="I9523" s="3">
        <v>578.55999999999995</v>
      </c>
      <c r="J9523" s="3"/>
      <c r="K9523" s="3"/>
      <c r="L9523" s="2" t="s">
        <v>72</v>
      </c>
      <c r="M9523" s="2">
        <v>0</v>
      </c>
      <c r="N9523" s="2" t="s">
        <v>72</v>
      </c>
      <c r="O9523" s="2"/>
    </row>
    <row r="9524" spans="2:15" x14ac:dyDescent="0.25">
      <c r="B9524" t="s">
        <v>65</v>
      </c>
      <c r="C9524" t="s">
        <v>46</v>
      </c>
      <c r="D9524" t="s">
        <v>31</v>
      </c>
      <c r="E9524" t="s">
        <v>11</v>
      </c>
      <c r="F9524" s="3"/>
      <c r="G9524" s="3"/>
      <c r="H9524" s="3"/>
      <c r="I9524" s="3"/>
      <c r="J9524" s="3" t="s">
        <v>71</v>
      </c>
      <c r="K9524" s="3">
        <v>8188.308</v>
      </c>
      <c r="L9524" s="2"/>
      <c r="M9524" s="2"/>
      <c r="N9524" s="2" t="s">
        <v>72</v>
      </c>
      <c r="O9524" s="2"/>
    </row>
    <row r="9525" spans="2:15" x14ac:dyDescent="0.25">
      <c r="B9525" t="s">
        <v>65</v>
      </c>
      <c r="C9525" t="s">
        <v>46</v>
      </c>
      <c r="D9525" t="s">
        <v>31</v>
      </c>
      <c r="E9525" t="s">
        <v>16</v>
      </c>
      <c r="F9525" s="3"/>
      <c r="G9525" s="3"/>
      <c r="H9525" s="3"/>
      <c r="I9525" s="3"/>
      <c r="J9525" s="3" t="s">
        <v>71</v>
      </c>
      <c r="K9525" s="3">
        <v>1153.6500000000001</v>
      </c>
      <c r="L9525" s="2"/>
      <c r="M9525" s="2"/>
      <c r="N9525" s="2" t="s">
        <v>72</v>
      </c>
      <c r="O9525" s="2"/>
    </row>
    <row r="9526" spans="2:15" x14ac:dyDescent="0.25">
      <c r="B9526" t="s">
        <v>65</v>
      </c>
      <c r="C9526" t="s">
        <v>46</v>
      </c>
      <c r="D9526" t="s">
        <v>31</v>
      </c>
      <c r="E9526" t="s">
        <v>21</v>
      </c>
      <c r="F9526" s="3"/>
      <c r="G9526" s="3"/>
      <c r="H9526" s="3" t="s">
        <v>71</v>
      </c>
      <c r="I9526" s="3">
        <v>643.86</v>
      </c>
      <c r="J9526" s="3"/>
      <c r="K9526" s="3"/>
      <c r="L9526" s="2" t="s">
        <v>72</v>
      </c>
      <c r="M9526" s="2"/>
      <c r="N9526" s="2"/>
      <c r="O9526" s="2"/>
    </row>
    <row r="9527" spans="2:15" x14ac:dyDescent="0.25">
      <c r="B9527" t="s">
        <v>65</v>
      </c>
      <c r="C9527" t="s">
        <v>46</v>
      </c>
      <c r="D9527" t="s">
        <v>8</v>
      </c>
      <c r="E9527" t="s">
        <v>9</v>
      </c>
      <c r="F9527" s="3" t="s">
        <v>71</v>
      </c>
      <c r="G9527" s="3">
        <v>22364.0376</v>
      </c>
      <c r="H9527" s="3">
        <v>6</v>
      </c>
      <c r="I9527" s="3">
        <v>53595.675199999998</v>
      </c>
      <c r="J9527" s="3">
        <v>6</v>
      </c>
      <c r="K9527" s="3">
        <v>33753.283199999998</v>
      </c>
      <c r="L9527" s="2" t="s">
        <v>72</v>
      </c>
      <c r="M9527" s="2">
        <v>-0.58272682419718802</v>
      </c>
      <c r="N9527" s="2" t="s">
        <v>72</v>
      </c>
      <c r="O9527" s="2">
        <v>-0.33742630405802998</v>
      </c>
    </row>
    <row r="9528" spans="2:15" x14ac:dyDescent="0.25">
      <c r="B9528" t="s">
        <v>65</v>
      </c>
      <c r="C9528" t="s">
        <v>46</v>
      </c>
      <c r="D9528" t="s">
        <v>8</v>
      </c>
      <c r="E9528" t="s">
        <v>18</v>
      </c>
      <c r="F9528" s="3">
        <v>11</v>
      </c>
      <c r="G9528" s="3">
        <v>47508.78</v>
      </c>
      <c r="H9528" s="3">
        <v>9</v>
      </c>
      <c r="I9528" s="3">
        <v>24490.32</v>
      </c>
      <c r="J9528" s="3">
        <v>14</v>
      </c>
      <c r="K9528" s="3">
        <v>56200.158474000003</v>
      </c>
      <c r="L9528" s="2">
        <v>0.22222222222222199</v>
      </c>
      <c r="M9528" s="2">
        <v>0.93990033613280699</v>
      </c>
      <c r="N9528" s="2">
        <v>-0.214285714285714</v>
      </c>
      <c r="O9528" s="2">
        <v>-0.15465042644000601</v>
      </c>
    </row>
    <row r="9529" spans="2:15" x14ac:dyDescent="0.25">
      <c r="B9529" t="s">
        <v>65</v>
      </c>
      <c r="C9529" t="s">
        <v>46</v>
      </c>
      <c r="D9529" t="s">
        <v>8</v>
      </c>
      <c r="E9529" t="s">
        <v>10</v>
      </c>
      <c r="F9529" s="3" t="s">
        <v>71</v>
      </c>
      <c r="G9529" s="3">
        <v>12150.40576</v>
      </c>
      <c r="H9529" s="3" t="s">
        <v>71</v>
      </c>
      <c r="I9529" s="3">
        <v>8951.0967999999993</v>
      </c>
      <c r="J9529" s="3" t="s">
        <v>71</v>
      </c>
      <c r="K9529" s="3">
        <v>16350.984</v>
      </c>
      <c r="L9529" s="2" t="s">
        <v>72</v>
      </c>
      <c r="M9529" s="2">
        <v>0.35742088723697002</v>
      </c>
      <c r="N9529" s="2" t="s">
        <v>72</v>
      </c>
      <c r="O9529" s="2">
        <v>-0.25690063912973099</v>
      </c>
    </row>
    <row r="9530" spans="2:15" x14ac:dyDescent="0.25">
      <c r="B9530" t="s">
        <v>65</v>
      </c>
      <c r="C9530" t="s">
        <v>46</v>
      </c>
      <c r="D9530" t="s">
        <v>8</v>
      </c>
      <c r="E9530" t="s">
        <v>28</v>
      </c>
      <c r="F9530" s="3">
        <v>32</v>
      </c>
      <c r="G9530" s="3">
        <v>149156.05788800001</v>
      </c>
      <c r="H9530" s="3">
        <v>41</v>
      </c>
      <c r="I9530" s="3">
        <v>172062.56959999999</v>
      </c>
      <c r="J9530" s="3">
        <v>27</v>
      </c>
      <c r="K9530" s="3">
        <v>153329.55393600001</v>
      </c>
      <c r="L9530" s="2">
        <v>-0.219512195121951</v>
      </c>
      <c r="M9530" s="2">
        <v>-0.13312896445317299</v>
      </c>
      <c r="N9530" s="2">
        <v>0.18518518518518501</v>
      </c>
      <c r="O9530" s="2">
        <v>-2.7219123390537101E-2</v>
      </c>
    </row>
    <row r="9531" spans="2:15" x14ac:dyDescent="0.25">
      <c r="B9531" t="s">
        <v>65</v>
      </c>
      <c r="C9531" t="s">
        <v>46</v>
      </c>
      <c r="D9531" t="s">
        <v>8</v>
      </c>
      <c r="E9531" t="s">
        <v>11</v>
      </c>
      <c r="F9531" s="3">
        <v>272</v>
      </c>
      <c r="G9531" s="3">
        <v>1217258.3565440001</v>
      </c>
      <c r="H9531" s="3">
        <v>289</v>
      </c>
      <c r="I9531" s="3">
        <v>1737585.867872</v>
      </c>
      <c r="J9531" s="3">
        <v>264</v>
      </c>
      <c r="K9531" s="3">
        <v>1079488.9565999999</v>
      </c>
      <c r="L9531" s="2">
        <v>-5.8823529411764698E-2</v>
      </c>
      <c r="M9531" s="2">
        <v>-0.29945427213058501</v>
      </c>
      <c r="N9531" s="2">
        <v>3.03030303030303E-2</v>
      </c>
      <c r="O9531" s="2">
        <v>0.12762464970269299</v>
      </c>
    </row>
    <row r="9532" spans="2:15" x14ac:dyDescent="0.25">
      <c r="B9532" t="s">
        <v>65</v>
      </c>
      <c r="C9532" t="s">
        <v>46</v>
      </c>
      <c r="D9532" t="s">
        <v>8</v>
      </c>
      <c r="E9532" t="s">
        <v>12</v>
      </c>
      <c r="F9532" s="3">
        <v>19</v>
      </c>
      <c r="G9532" s="3">
        <v>128650.47440000001</v>
      </c>
      <c r="H9532" s="3">
        <v>6</v>
      </c>
      <c r="I9532" s="3">
        <v>56914.914784000001</v>
      </c>
      <c r="J9532" s="3">
        <v>7</v>
      </c>
      <c r="K9532" s="3">
        <v>189551.06913600001</v>
      </c>
      <c r="L9532" s="2">
        <v>2.1666666666666701</v>
      </c>
      <c r="M9532" s="2">
        <v>1.26040001796096</v>
      </c>
      <c r="N9532" s="2">
        <v>1.71428571428571</v>
      </c>
      <c r="O9532" s="2">
        <v>-0.32128858472596999</v>
      </c>
    </row>
    <row r="9533" spans="2:15" x14ac:dyDescent="0.25">
      <c r="B9533" t="s">
        <v>65</v>
      </c>
      <c r="C9533" t="s">
        <v>46</v>
      </c>
      <c r="D9533" t="s">
        <v>8</v>
      </c>
      <c r="E9533" t="s">
        <v>19</v>
      </c>
      <c r="F9533" s="3"/>
      <c r="G9533" s="3"/>
      <c r="H9533" s="3" t="s">
        <v>71</v>
      </c>
      <c r="I9533" s="3">
        <v>28361.9424</v>
      </c>
      <c r="J9533" s="3"/>
      <c r="K9533" s="3"/>
      <c r="L9533" s="2" t="s">
        <v>72</v>
      </c>
      <c r="M9533" s="2"/>
      <c r="N9533" s="2"/>
      <c r="O9533" s="2"/>
    </row>
    <row r="9534" spans="2:15" x14ac:dyDescent="0.25">
      <c r="B9534" t="s">
        <v>65</v>
      </c>
      <c r="C9534" t="s">
        <v>46</v>
      </c>
      <c r="D9534" t="s">
        <v>8</v>
      </c>
      <c r="E9534" t="s">
        <v>20</v>
      </c>
      <c r="F9534" s="3"/>
      <c r="G9534" s="3"/>
      <c r="H9534" s="3" t="s">
        <v>71</v>
      </c>
      <c r="I9534" s="3">
        <v>2902.5871999999999</v>
      </c>
      <c r="J9534" s="3"/>
      <c r="K9534" s="3"/>
      <c r="L9534" s="2" t="s">
        <v>72</v>
      </c>
      <c r="M9534" s="2"/>
      <c r="N9534" s="2"/>
      <c r="O9534" s="2"/>
    </row>
    <row r="9535" spans="2:15" x14ac:dyDescent="0.25">
      <c r="B9535" t="s">
        <v>65</v>
      </c>
      <c r="C9535" t="s">
        <v>46</v>
      </c>
      <c r="D9535" t="s">
        <v>8</v>
      </c>
      <c r="E9535" t="s">
        <v>32</v>
      </c>
      <c r="F9535" s="3">
        <v>13</v>
      </c>
      <c r="G9535" s="3">
        <v>63490.389600000002</v>
      </c>
      <c r="H9535" s="3">
        <v>14</v>
      </c>
      <c r="I9535" s="3">
        <v>66342.7736</v>
      </c>
      <c r="J9535" s="3">
        <v>17</v>
      </c>
      <c r="K9535" s="3">
        <v>79712.9424</v>
      </c>
      <c r="L9535" s="2">
        <v>-7.1428571428571397E-2</v>
      </c>
      <c r="M9535" s="2">
        <v>-4.29946450113445E-2</v>
      </c>
      <c r="N9535" s="2">
        <v>-0.23529411764705899</v>
      </c>
      <c r="O9535" s="2">
        <v>-0.203512156389801</v>
      </c>
    </row>
    <row r="9536" spans="2:15" x14ac:dyDescent="0.25">
      <c r="B9536" t="s">
        <v>65</v>
      </c>
      <c r="C9536" t="s">
        <v>46</v>
      </c>
      <c r="D9536" t="s">
        <v>8</v>
      </c>
      <c r="E9536" t="s">
        <v>16</v>
      </c>
      <c r="F9536" s="3">
        <v>6</v>
      </c>
      <c r="G9536" s="3">
        <v>20586.69872</v>
      </c>
      <c r="H9536" s="3" t="s">
        <v>71</v>
      </c>
      <c r="I9536" s="3">
        <v>77024.033024000004</v>
      </c>
      <c r="J9536" s="3" t="s">
        <v>71</v>
      </c>
      <c r="K9536" s="3">
        <v>1068.1632</v>
      </c>
      <c r="L9536" s="2" t="s">
        <v>72</v>
      </c>
      <c r="M9536" s="2">
        <v>-0.73272369789328795</v>
      </c>
      <c r="N9536" s="2" t="s">
        <v>72</v>
      </c>
      <c r="O9536" s="2">
        <v>18.2729900449669</v>
      </c>
    </row>
    <row r="9537" spans="2:15" x14ac:dyDescent="0.25">
      <c r="B9537" t="s">
        <v>65</v>
      </c>
      <c r="C9537" t="s">
        <v>46</v>
      </c>
      <c r="D9537" t="s">
        <v>8</v>
      </c>
      <c r="E9537" t="s">
        <v>42</v>
      </c>
      <c r="F9537" s="3" t="s">
        <v>71</v>
      </c>
      <c r="G9537" s="3">
        <v>6482.5528000000004</v>
      </c>
      <c r="H9537" s="3"/>
      <c r="I9537" s="3"/>
      <c r="J9537" s="3"/>
      <c r="K9537" s="3"/>
      <c r="L9537" s="2" t="s">
        <v>72</v>
      </c>
      <c r="M9537" s="2"/>
      <c r="N9537" s="2" t="s">
        <v>72</v>
      </c>
      <c r="O9537" s="2"/>
    </row>
    <row r="9538" spans="2:15" x14ac:dyDescent="0.25">
      <c r="B9538" t="s">
        <v>65</v>
      </c>
      <c r="C9538" t="s">
        <v>46</v>
      </c>
      <c r="D9538" t="s">
        <v>8</v>
      </c>
      <c r="E9538" t="s">
        <v>13</v>
      </c>
      <c r="F9538" s="3">
        <v>191</v>
      </c>
      <c r="G9538" s="3">
        <v>819243.86224000005</v>
      </c>
      <c r="H9538" s="3">
        <v>177</v>
      </c>
      <c r="I9538" s="3">
        <v>790630.95007999998</v>
      </c>
      <c r="J9538" s="3">
        <v>142</v>
      </c>
      <c r="K9538" s="3">
        <v>549125.38124999998</v>
      </c>
      <c r="L9538" s="2">
        <v>7.9096045197740106E-2</v>
      </c>
      <c r="M9538" s="2">
        <v>3.6189972271013303E-2</v>
      </c>
      <c r="N9538" s="2">
        <v>0.34507042253521097</v>
      </c>
      <c r="O9538" s="2">
        <v>0.49190674882868601</v>
      </c>
    </row>
    <row r="9539" spans="2:15" x14ac:dyDescent="0.25">
      <c r="B9539" t="s">
        <v>65</v>
      </c>
      <c r="C9539" t="s">
        <v>46</v>
      </c>
      <c r="D9539" t="s">
        <v>8</v>
      </c>
      <c r="E9539" t="s">
        <v>21</v>
      </c>
      <c r="F9539" s="3" t="s">
        <v>71</v>
      </c>
      <c r="G9539" s="3">
        <v>13627.119839999999</v>
      </c>
      <c r="H9539" s="3" t="s">
        <v>71</v>
      </c>
      <c r="I9539" s="3">
        <v>8144.6186399999997</v>
      </c>
      <c r="J9539" s="3"/>
      <c r="K9539" s="3"/>
      <c r="L9539" s="2" t="s">
        <v>72</v>
      </c>
      <c r="M9539" s="2">
        <v>0.67314400370745897</v>
      </c>
      <c r="N9539" s="2" t="s">
        <v>72</v>
      </c>
      <c r="O9539" s="2"/>
    </row>
    <row r="9540" spans="2:15" x14ac:dyDescent="0.25">
      <c r="B9540" t="s">
        <v>65</v>
      </c>
      <c r="C9540" t="s">
        <v>46</v>
      </c>
      <c r="D9540" t="s">
        <v>8</v>
      </c>
      <c r="E9540" t="s">
        <v>24</v>
      </c>
      <c r="F9540" s="3" t="s">
        <v>71</v>
      </c>
      <c r="G9540" s="3">
        <v>6834.3696</v>
      </c>
      <c r="H9540" s="3" t="s">
        <v>71</v>
      </c>
      <c r="I9540" s="3">
        <v>6834.3696</v>
      </c>
      <c r="J9540" s="3" t="s">
        <v>71</v>
      </c>
      <c r="K9540" s="3">
        <v>6016.5816000000004</v>
      </c>
      <c r="L9540" s="2" t="s">
        <v>72</v>
      </c>
      <c r="M9540" s="2">
        <v>0</v>
      </c>
      <c r="N9540" s="2" t="s">
        <v>72</v>
      </c>
      <c r="O9540" s="2">
        <v>0.13592236495221799</v>
      </c>
    </row>
    <row r="9541" spans="2:15" x14ac:dyDescent="0.25">
      <c r="B9541" t="s">
        <v>65</v>
      </c>
      <c r="C9541" t="s">
        <v>46</v>
      </c>
      <c r="D9541" t="s">
        <v>8</v>
      </c>
      <c r="E9541" t="s">
        <v>14</v>
      </c>
      <c r="F9541" s="3">
        <v>10</v>
      </c>
      <c r="G9541" s="3">
        <v>47215.930999999997</v>
      </c>
      <c r="H9541" s="3">
        <v>6</v>
      </c>
      <c r="I9541" s="3">
        <v>42394.734199999999</v>
      </c>
      <c r="J9541" s="3" t="s">
        <v>71</v>
      </c>
      <c r="K9541" s="3">
        <v>31718.0448</v>
      </c>
      <c r="L9541" s="2">
        <v>0.66666666666666696</v>
      </c>
      <c r="M9541" s="2">
        <v>0.113721595169241</v>
      </c>
      <c r="N9541" s="2" t="s">
        <v>72</v>
      </c>
      <c r="O9541" s="2">
        <v>0.48861417208162899</v>
      </c>
    </row>
    <row r="9542" spans="2:15" x14ac:dyDescent="0.25">
      <c r="B9542" t="s">
        <v>65</v>
      </c>
      <c r="C9542" t="s">
        <v>46</v>
      </c>
      <c r="D9542" t="s">
        <v>15</v>
      </c>
      <c r="E9542" t="s">
        <v>9</v>
      </c>
      <c r="F9542" s="3">
        <v>13</v>
      </c>
      <c r="G9542" s="3">
        <v>71422.732000000004</v>
      </c>
      <c r="H9542" s="3">
        <v>18</v>
      </c>
      <c r="I9542" s="3">
        <v>85776.234400000001</v>
      </c>
      <c r="J9542" s="3">
        <v>38</v>
      </c>
      <c r="K9542" s="3">
        <v>241420.40614800001</v>
      </c>
      <c r="L9542" s="2">
        <v>-0.27777777777777801</v>
      </c>
      <c r="M9542" s="2">
        <v>-0.167336588046817</v>
      </c>
      <c r="N9542" s="2">
        <v>-0.65789473684210498</v>
      </c>
      <c r="O9542" s="2">
        <v>-0.70415619317525702</v>
      </c>
    </row>
    <row r="9543" spans="2:15" x14ac:dyDescent="0.25">
      <c r="B9543" t="s">
        <v>65</v>
      </c>
      <c r="C9543" t="s">
        <v>46</v>
      </c>
      <c r="D9543" t="s">
        <v>15</v>
      </c>
      <c r="E9543" t="s">
        <v>18</v>
      </c>
      <c r="F9543" s="3">
        <v>19</v>
      </c>
      <c r="G9543" s="3">
        <v>43513.1976</v>
      </c>
      <c r="H9543" s="3">
        <v>11</v>
      </c>
      <c r="I9543" s="3">
        <v>27062.952000000001</v>
      </c>
      <c r="J9543" s="3">
        <v>17</v>
      </c>
      <c r="K9543" s="3">
        <v>35641.780200000001</v>
      </c>
      <c r="L9543" s="2">
        <v>0.72727272727272696</v>
      </c>
      <c r="M9543" s="2">
        <v>0.60785111690698002</v>
      </c>
      <c r="N9543" s="2">
        <v>0.11764705882352899</v>
      </c>
      <c r="O9543" s="2">
        <v>0.220848042825874</v>
      </c>
    </row>
    <row r="9544" spans="2:15" x14ac:dyDescent="0.25">
      <c r="B9544" t="s">
        <v>65</v>
      </c>
      <c r="C9544" t="s">
        <v>46</v>
      </c>
      <c r="D9544" t="s">
        <v>15</v>
      </c>
      <c r="E9544" t="s">
        <v>10</v>
      </c>
      <c r="F9544" s="3">
        <v>5</v>
      </c>
      <c r="G9544" s="3">
        <v>27308.9388</v>
      </c>
      <c r="H9544" s="3">
        <v>6</v>
      </c>
      <c r="I9544" s="3">
        <v>25386.072400000001</v>
      </c>
      <c r="J9544" s="3" t="s">
        <v>71</v>
      </c>
      <c r="K9544" s="3">
        <v>13006.736999999999</v>
      </c>
      <c r="L9544" s="2">
        <v>-0.16666666666666699</v>
      </c>
      <c r="M9544" s="2">
        <v>7.5744934848606102E-2</v>
      </c>
      <c r="N9544" s="2" t="s">
        <v>72</v>
      </c>
      <c r="O9544" s="2">
        <v>1.09959952292416</v>
      </c>
    </row>
    <row r="9545" spans="2:15" x14ac:dyDescent="0.25">
      <c r="B9545" t="s">
        <v>65</v>
      </c>
      <c r="C9545" t="s">
        <v>46</v>
      </c>
      <c r="D9545" t="s">
        <v>15</v>
      </c>
      <c r="E9545" t="s">
        <v>28</v>
      </c>
      <c r="F9545" s="3">
        <v>24</v>
      </c>
      <c r="G9545" s="3">
        <v>328054.30475200003</v>
      </c>
      <c r="H9545" s="3">
        <v>18</v>
      </c>
      <c r="I9545" s="3">
        <v>112767.96516000001</v>
      </c>
      <c r="J9545" s="3">
        <v>26</v>
      </c>
      <c r="K9545" s="3">
        <v>355007.21455799998</v>
      </c>
      <c r="L9545" s="2">
        <v>0.33333333333333298</v>
      </c>
      <c r="M9545" s="2">
        <v>1.90910902122374</v>
      </c>
      <c r="N9545" s="2">
        <v>-7.69230769230769E-2</v>
      </c>
      <c r="O9545" s="2">
        <v>-7.5922146651463199E-2</v>
      </c>
    </row>
    <row r="9546" spans="2:15" x14ac:dyDescent="0.25">
      <c r="B9546" t="s">
        <v>65</v>
      </c>
      <c r="C9546" t="s">
        <v>46</v>
      </c>
      <c r="D9546" t="s">
        <v>15</v>
      </c>
      <c r="E9546" t="s">
        <v>11</v>
      </c>
      <c r="F9546" s="3">
        <v>93</v>
      </c>
      <c r="G9546" s="3">
        <v>378793.71880799998</v>
      </c>
      <c r="H9546" s="3">
        <v>87</v>
      </c>
      <c r="I9546" s="3">
        <v>497860.24911999999</v>
      </c>
      <c r="J9546" s="3">
        <v>75</v>
      </c>
      <c r="K9546" s="3">
        <v>449872.175208</v>
      </c>
      <c r="L9546" s="2">
        <v>6.8965517241379198E-2</v>
      </c>
      <c r="M9546" s="2">
        <v>-0.239156531421132</v>
      </c>
      <c r="N9546" s="2">
        <v>0.24</v>
      </c>
      <c r="O9546" s="2">
        <v>-0.15799700518738799</v>
      </c>
    </row>
    <row r="9547" spans="2:15" x14ac:dyDescent="0.25">
      <c r="B9547" t="s">
        <v>65</v>
      </c>
      <c r="C9547" t="s">
        <v>46</v>
      </c>
      <c r="D9547" t="s">
        <v>15</v>
      </c>
      <c r="E9547" t="s">
        <v>12</v>
      </c>
      <c r="F9547" s="3">
        <v>19</v>
      </c>
      <c r="G9547" s="3">
        <v>171473.05676400001</v>
      </c>
      <c r="H9547" s="3">
        <v>17</v>
      </c>
      <c r="I9547" s="3">
        <v>123629.0552</v>
      </c>
      <c r="J9547" s="3">
        <v>7</v>
      </c>
      <c r="K9547" s="3">
        <v>41761.423239999996</v>
      </c>
      <c r="L9547" s="2">
        <v>0.11764705882352899</v>
      </c>
      <c r="M9547" s="2">
        <v>0.38699641833063197</v>
      </c>
      <c r="N9547" s="2">
        <v>1.71428571428571</v>
      </c>
      <c r="O9547" s="2">
        <v>3.1060156350169401</v>
      </c>
    </row>
    <row r="9548" spans="2:15" x14ac:dyDescent="0.25">
      <c r="B9548" t="s">
        <v>65</v>
      </c>
      <c r="C9548" t="s">
        <v>46</v>
      </c>
      <c r="D9548" t="s">
        <v>15</v>
      </c>
      <c r="E9548" t="s">
        <v>19</v>
      </c>
      <c r="F9548" s="3" t="s">
        <v>71</v>
      </c>
      <c r="G9548" s="3">
        <v>8284.5056399999994</v>
      </c>
      <c r="H9548" s="3"/>
      <c r="I9548" s="3"/>
      <c r="J9548" s="3"/>
      <c r="K9548" s="3"/>
      <c r="L9548" s="2" t="s">
        <v>72</v>
      </c>
      <c r="M9548" s="2"/>
      <c r="N9548" s="2" t="s">
        <v>72</v>
      </c>
      <c r="O9548" s="2"/>
    </row>
    <row r="9549" spans="2:15" x14ac:dyDescent="0.25">
      <c r="B9549" t="s">
        <v>65</v>
      </c>
      <c r="C9549" t="s">
        <v>46</v>
      </c>
      <c r="D9549" t="s">
        <v>15</v>
      </c>
      <c r="E9549" t="s">
        <v>20</v>
      </c>
      <c r="F9549" s="3" t="s">
        <v>71</v>
      </c>
      <c r="G9549" s="3">
        <v>28625.456320000001</v>
      </c>
      <c r="H9549" s="3"/>
      <c r="I9549" s="3"/>
      <c r="J9549" s="3" t="s">
        <v>71</v>
      </c>
      <c r="K9549" s="3">
        <v>9258.72768</v>
      </c>
      <c r="L9549" s="2" t="s">
        <v>72</v>
      </c>
      <c r="M9549" s="2"/>
      <c r="N9549" s="2" t="s">
        <v>72</v>
      </c>
      <c r="O9549" s="2">
        <v>2.0917267803258301</v>
      </c>
    </row>
    <row r="9550" spans="2:15" x14ac:dyDescent="0.25">
      <c r="B9550" t="s">
        <v>65</v>
      </c>
      <c r="C9550" t="s">
        <v>46</v>
      </c>
      <c r="D9550" t="s">
        <v>15</v>
      </c>
      <c r="E9550" t="s">
        <v>32</v>
      </c>
      <c r="F9550" s="3" t="s">
        <v>71</v>
      </c>
      <c r="G9550" s="3">
        <v>11582.9928</v>
      </c>
      <c r="H9550" s="3" t="s">
        <v>71</v>
      </c>
      <c r="I9550" s="3">
        <v>20491.006000000001</v>
      </c>
      <c r="J9550" s="3" t="s">
        <v>71</v>
      </c>
      <c r="K9550" s="3">
        <v>21569.840800000002</v>
      </c>
      <c r="L9550" s="2" t="s">
        <v>72</v>
      </c>
      <c r="M9550" s="2">
        <v>-0.43472795820761601</v>
      </c>
      <c r="N9550" s="2" t="s">
        <v>72</v>
      </c>
      <c r="O9550" s="2">
        <v>-0.46300054286909698</v>
      </c>
    </row>
    <row r="9551" spans="2:15" x14ac:dyDescent="0.25">
      <c r="B9551" t="s">
        <v>65</v>
      </c>
      <c r="C9551" t="s">
        <v>46</v>
      </c>
      <c r="D9551" t="s">
        <v>15</v>
      </c>
      <c r="E9551" t="s">
        <v>16</v>
      </c>
      <c r="F9551" s="3" t="s">
        <v>71</v>
      </c>
      <c r="G9551" s="3">
        <v>40043.726419999999</v>
      </c>
      <c r="H9551" s="3">
        <v>8</v>
      </c>
      <c r="I9551" s="3">
        <v>19648.675999999999</v>
      </c>
      <c r="J9551" s="3"/>
      <c r="K9551" s="3"/>
      <c r="L9551" s="2" t="s">
        <v>72</v>
      </c>
      <c r="M9551" s="2">
        <v>1.0379859905064299</v>
      </c>
      <c r="N9551" s="2" t="s">
        <v>72</v>
      </c>
      <c r="O9551" s="2"/>
    </row>
    <row r="9552" spans="2:15" x14ac:dyDescent="0.25">
      <c r="B9552" t="s">
        <v>65</v>
      </c>
      <c r="C9552" t="s">
        <v>46</v>
      </c>
      <c r="D9552" t="s">
        <v>15</v>
      </c>
      <c r="E9552" t="s">
        <v>33</v>
      </c>
      <c r="F9552" s="3"/>
      <c r="G9552" s="3"/>
      <c r="H9552" s="3" t="s">
        <v>71</v>
      </c>
      <c r="I9552" s="3">
        <v>46156.509599999998</v>
      </c>
      <c r="J9552" s="3"/>
      <c r="K9552" s="3"/>
      <c r="L9552" s="2" t="s">
        <v>72</v>
      </c>
      <c r="M9552" s="2"/>
      <c r="N9552" s="2"/>
      <c r="O9552" s="2"/>
    </row>
    <row r="9553" spans="2:15" x14ac:dyDescent="0.25">
      <c r="B9553" t="s">
        <v>65</v>
      </c>
      <c r="C9553" t="s">
        <v>46</v>
      </c>
      <c r="D9553" t="s">
        <v>15</v>
      </c>
      <c r="E9553" t="s">
        <v>13</v>
      </c>
      <c r="F9553" s="3">
        <v>35</v>
      </c>
      <c r="G9553" s="3">
        <v>158514.17872</v>
      </c>
      <c r="H9553" s="3">
        <v>41</v>
      </c>
      <c r="I9553" s="3">
        <v>185287.60320000001</v>
      </c>
      <c r="J9553" s="3">
        <v>36</v>
      </c>
      <c r="K9553" s="3">
        <v>148528.73699999999</v>
      </c>
      <c r="L9553" s="2">
        <v>-0.146341463414634</v>
      </c>
      <c r="M9553" s="2">
        <v>-0.14449657730798501</v>
      </c>
      <c r="N9553" s="2">
        <v>-2.7777777777777801E-2</v>
      </c>
      <c r="O9553" s="2">
        <v>6.7229021950142798E-2</v>
      </c>
    </row>
    <row r="9554" spans="2:15" x14ac:dyDescent="0.25">
      <c r="B9554" t="s">
        <v>65</v>
      </c>
      <c r="C9554" t="s">
        <v>46</v>
      </c>
      <c r="D9554" t="s">
        <v>15</v>
      </c>
      <c r="E9554" t="s">
        <v>21</v>
      </c>
      <c r="F9554" s="3" t="s">
        <v>71</v>
      </c>
      <c r="G9554" s="3">
        <v>33163.170239999999</v>
      </c>
      <c r="H9554" s="3">
        <v>5</v>
      </c>
      <c r="I9554" s="3">
        <v>42528.361680000002</v>
      </c>
      <c r="J9554" s="3">
        <v>7</v>
      </c>
      <c r="K9554" s="3">
        <v>56956.480739999999</v>
      </c>
      <c r="L9554" s="2" t="s">
        <v>72</v>
      </c>
      <c r="M9554" s="2">
        <v>-0.22021049177646099</v>
      </c>
      <c r="N9554" s="2" t="s">
        <v>72</v>
      </c>
      <c r="O9554" s="2">
        <v>-0.417745446889772</v>
      </c>
    </row>
    <row r="9555" spans="2:15" x14ac:dyDescent="0.25">
      <c r="B9555" t="s">
        <v>65</v>
      </c>
      <c r="C9555" t="s">
        <v>46</v>
      </c>
      <c r="D9555" t="s">
        <v>15</v>
      </c>
      <c r="E9555" t="s">
        <v>24</v>
      </c>
      <c r="F9555" s="3" t="s">
        <v>71</v>
      </c>
      <c r="G9555" s="3">
        <v>11008.0404</v>
      </c>
      <c r="H9555" s="3">
        <v>8</v>
      </c>
      <c r="I9555" s="3">
        <v>21407.591079999998</v>
      </c>
      <c r="J9555" s="3">
        <v>6</v>
      </c>
      <c r="K9555" s="3">
        <v>25584.410196000001</v>
      </c>
      <c r="L9555" s="2" t="s">
        <v>72</v>
      </c>
      <c r="M9555" s="2">
        <v>-0.48578799179865501</v>
      </c>
      <c r="N9555" s="2" t="s">
        <v>72</v>
      </c>
      <c r="O9555" s="2">
        <v>-0.56973640136050296</v>
      </c>
    </row>
    <row r="9556" spans="2:15" x14ac:dyDescent="0.25">
      <c r="B9556" t="s">
        <v>65</v>
      </c>
      <c r="C9556" t="s">
        <v>46</v>
      </c>
      <c r="D9556" t="s">
        <v>15</v>
      </c>
      <c r="E9556" t="s">
        <v>14</v>
      </c>
      <c r="F9556" s="3">
        <v>7</v>
      </c>
      <c r="G9556" s="3">
        <v>21668.7372</v>
      </c>
      <c r="H9556" s="3" t="s">
        <v>71</v>
      </c>
      <c r="I9556" s="3">
        <v>19014.4696</v>
      </c>
      <c r="J9556" s="3" t="s">
        <v>71</v>
      </c>
      <c r="K9556" s="3">
        <v>16455.733199999999</v>
      </c>
      <c r="L9556" s="2" t="s">
        <v>72</v>
      </c>
      <c r="M9556" s="2">
        <v>0.13959198735682901</v>
      </c>
      <c r="N9556" s="2" t="s">
        <v>72</v>
      </c>
      <c r="O9556" s="2">
        <v>0.31678953083658401</v>
      </c>
    </row>
    <row r="9557" spans="2:15" x14ac:dyDescent="0.25">
      <c r="B9557" t="s">
        <v>65</v>
      </c>
      <c r="C9557" t="s">
        <v>46</v>
      </c>
      <c r="D9557" t="s">
        <v>17</v>
      </c>
      <c r="E9557" t="s">
        <v>9</v>
      </c>
      <c r="F9557" s="3">
        <v>12</v>
      </c>
      <c r="G9557" s="3">
        <v>56101.64</v>
      </c>
      <c r="H9557" s="3">
        <v>19</v>
      </c>
      <c r="I9557" s="3">
        <v>80284.160000000003</v>
      </c>
      <c r="J9557" s="3">
        <v>18</v>
      </c>
      <c r="K9557" s="3">
        <v>86796.36</v>
      </c>
      <c r="L9557" s="2">
        <v>-0.36842105263157898</v>
      </c>
      <c r="M9557" s="2">
        <v>-0.30121159640955297</v>
      </c>
      <c r="N9557" s="2">
        <v>-0.33333333333333298</v>
      </c>
      <c r="O9557" s="2">
        <v>-0.35364063654282302</v>
      </c>
    </row>
    <row r="9558" spans="2:15" x14ac:dyDescent="0.25">
      <c r="B9558" t="s">
        <v>65</v>
      </c>
      <c r="C9558" t="s">
        <v>46</v>
      </c>
      <c r="D9558" t="s">
        <v>17</v>
      </c>
      <c r="E9558" t="s">
        <v>18</v>
      </c>
      <c r="F9558" s="3">
        <v>9</v>
      </c>
      <c r="G9558" s="3">
        <v>21706.34</v>
      </c>
      <c r="H9558" s="3">
        <v>16</v>
      </c>
      <c r="I9558" s="3">
        <v>37075.850400000003</v>
      </c>
      <c r="J9558" s="3">
        <v>6</v>
      </c>
      <c r="K9558" s="3">
        <v>11926.44</v>
      </c>
      <c r="L9558" s="2">
        <v>-0.4375</v>
      </c>
      <c r="M9558" s="2">
        <v>-0.41454235666028</v>
      </c>
      <c r="N9558" s="2">
        <v>0.5</v>
      </c>
      <c r="O9558" s="2">
        <v>0.82001837933197197</v>
      </c>
    </row>
    <row r="9559" spans="2:15" x14ac:dyDescent="0.25">
      <c r="B9559" t="s">
        <v>65</v>
      </c>
      <c r="C9559" t="s">
        <v>46</v>
      </c>
      <c r="D9559" t="s">
        <v>17</v>
      </c>
      <c r="E9559" t="s">
        <v>10</v>
      </c>
      <c r="F9559" s="3">
        <v>8</v>
      </c>
      <c r="G9559" s="3">
        <v>31607.1224</v>
      </c>
      <c r="H9559" s="3">
        <v>11</v>
      </c>
      <c r="I9559" s="3">
        <v>29684.240000000002</v>
      </c>
      <c r="J9559" s="3">
        <v>6</v>
      </c>
      <c r="K9559" s="3">
        <v>12951.9</v>
      </c>
      <c r="L9559" s="2">
        <v>-0.27272727272727298</v>
      </c>
      <c r="M9559" s="2">
        <v>6.4777888873018205E-2</v>
      </c>
      <c r="N9559" s="2">
        <v>0.33333333333333298</v>
      </c>
      <c r="O9559" s="2">
        <v>1.4403463893328401</v>
      </c>
    </row>
    <row r="9560" spans="2:15" x14ac:dyDescent="0.25">
      <c r="B9560" t="s">
        <v>65</v>
      </c>
      <c r="C9560" t="s">
        <v>46</v>
      </c>
      <c r="D9560" t="s">
        <v>17</v>
      </c>
      <c r="E9560" t="s">
        <v>28</v>
      </c>
      <c r="F9560" s="3">
        <v>22</v>
      </c>
      <c r="G9560" s="3">
        <v>103853.82</v>
      </c>
      <c r="H9560" s="3">
        <v>28</v>
      </c>
      <c r="I9560" s="3">
        <v>193289.212</v>
      </c>
      <c r="J9560" s="3">
        <v>33</v>
      </c>
      <c r="K9560" s="3">
        <v>302931.02519999997</v>
      </c>
      <c r="L9560" s="2">
        <v>-0.214285714285714</v>
      </c>
      <c r="M9560" s="2">
        <v>-0.46270245025366402</v>
      </c>
      <c r="N9560" s="2">
        <v>-0.33333333333333298</v>
      </c>
      <c r="O9560" s="2">
        <v>-0.65717007714401698</v>
      </c>
    </row>
    <row r="9561" spans="2:15" x14ac:dyDescent="0.25">
      <c r="B9561" t="s">
        <v>65</v>
      </c>
      <c r="C9561" t="s">
        <v>46</v>
      </c>
      <c r="D9561" t="s">
        <v>17</v>
      </c>
      <c r="E9561" t="s">
        <v>11</v>
      </c>
      <c r="F9561" s="3">
        <v>98</v>
      </c>
      <c r="G9561" s="3">
        <v>667921.68797199999</v>
      </c>
      <c r="H9561" s="3">
        <v>98</v>
      </c>
      <c r="I9561" s="3">
        <v>666222.81599999999</v>
      </c>
      <c r="J9561" s="3">
        <v>106</v>
      </c>
      <c r="K9561" s="3">
        <v>693463.50719999999</v>
      </c>
      <c r="L9561" s="2">
        <v>0</v>
      </c>
      <c r="M9561" s="2">
        <v>2.55000569058872E-3</v>
      </c>
      <c r="N9561" s="2">
        <v>-7.5471698113207503E-2</v>
      </c>
      <c r="O9561" s="2">
        <v>-3.6832247065357898E-2</v>
      </c>
    </row>
    <row r="9562" spans="2:15" x14ac:dyDescent="0.25">
      <c r="B9562" t="s">
        <v>65</v>
      </c>
      <c r="C9562" t="s">
        <v>46</v>
      </c>
      <c r="D9562" t="s">
        <v>17</v>
      </c>
      <c r="E9562" t="s">
        <v>12</v>
      </c>
      <c r="F9562" s="3">
        <v>9</v>
      </c>
      <c r="G9562" s="3">
        <v>63056.910799999998</v>
      </c>
      <c r="H9562" s="3" t="s">
        <v>71</v>
      </c>
      <c r="I9562" s="3">
        <v>31631.258000000002</v>
      </c>
      <c r="J9562" s="3">
        <v>8</v>
      </c>
      <c r="K9562" s="3">
        <v>49468.017</v>
      </c>
      <c r="L9562" s="2" t="s">
        <v>72</v>
      </c>
      <c r="M9562" s="2">
        <v>0.993499936044276</v>
      </c>
      <c r="N9562" s="2">
        <v>0.125</v>
      </c>
      <c r="O9562" s="2">
        <v>0.274700596953381</v>
      </c>
    </row>
    <row r="9563" spans="2:15" x14ac:dyDescent="0.25">
      <c r="B9563" t="s">
        <v>65</v>
      </c>
      <c r="C9563" t="s">
        <v>46</v>
      </c>
      <c r="D9563" t="s">
        <v>17</v>
      </c>
      <c r="E9563" t="s">
        <v>32</v>
      </c>
      <c r="F9563" s="3" t="s">
        <v>71</v>
      </c>
      <c r="G9563" s="3">
        <v>15168.054</v>
      </c>
      <c r="H9563" s="3"/>
      <c r="I9563" s="3"/>
      <c r="J9563" s="3" t="s">
        <v>71</v>
      </c>
      <c r="K9563" s="3">
        <v>4820.9117999999999</v>
      </c>
      <c r="L9563" s="2" t="s">
        <v>72</v>
      </c>
      <c r="M9563" s="2"/>
      <c r="N9563" s="2" t="s">
        <v>72</v>
      </c>
      <c r="O9563" s="2">
        <v>2.1463039834082802</v>
      </c>
    </row>
    <row r="9564" spans="2:15" x14ac:dyDescent="0.25">
      <c r="B9564" t="s">
        <v>65</v>
      </c>
      <c r="C9564" t="s">
        <v>46</v>
      </c>
      <c r="D9564" t="s">
        <v>17</v>
      </c>
      <c r="E9564" t="s">
        <v>16</v>
      </c>
      <c r="F9564" s="3">
        <v>19</v>
      </c>
      <c r="G9564" s="3">
        <v>27143.48</v>
      </c>
      <c r="H9564" s="3">
        <v>22</v>
      </c>
      <c r="I9564" s="3">
        <v>66279.362800000003</v>
      </c>
      <c r="J9564" s="3">
        <v>23</v>
      </c>
      <c r="K9564" s="3">
        <v>36534.239999999998</v>
      </c>
      <c r="L9564" s="2">
        <v>-0.13636363636363599</v>
      </c>
      <c r="M9564" s="2">
        <v>-0.59046860359979203</v>
      </c>
      <c r="N9564" s="2">
        <v>-0.173913043478261</v>
      </c>
      <c r="O9564" s="2">
        <v>-0.25703997127078598</v>
      </c>
    </row>
    <row r="9565" spans="2:15" x14ac:dyDescent="0.25">
      <c r="B9565" t="s">
        <v>65</v>
      </c>
      <c r="C9565" t="s">
        <v>46</v>
      </c>
      <c r="D9565" t="s">
        <v>17</v>
      </c>
      <c r="E9565" t="s">
        <v>13</v>
      </c>
      <c r="F9565" s="3">
        <v>83</v>
      </c>
      <c r="G9565" s="3">
        <v>366039.30056</v>
      </c>
      <c r="H9565" s="3">
        <v>101</v>
      </c>
      <c r="I9565" s="3">
        <v>428996.21888</v>
      </c>
      <c r="J9565" s="3">
        <v>86</v>
      </c>
      <c r="K9565" s="3">
        <v>305002.3383</v>
      </c>
      <c r="L9565" s="2">
        <v>-0.17821782178217799</v>
      </c>
      <c r="M9565" s="2">
        <v>-0.14675401681712799</v>
      </c>
      <c r="N9565" s="2">
        <v>-3.4883720930232502E-2</v>
      </c>
      <c r="O9565" s="2">
        <v>0.20011965350889899</v>
      </c>
    </row>
    <row r="9566" spans="2:15" x14ac:dyDescent="0.25">
      <c r="B9566" t="s">
        <v>65</v>
      </c>
      <c r="C9566" t="s">
        <v>46</v>
      </c>
      <c r="D9566" t="s">
        <v>17</v>
      </c>
      <c r="E9566" t="s">
        <v>24</v>
      </c>
      <c r="F9566" s="3">
        <v>5</v>
      </c>
      <c r="G9566" s="3">
        <v>11747.88</v>
      </c>
      <c r="H9566" s="3" t="s">
        <v>71</v>
      </c>
      <c r="I9566" s="3">
        <v>14831.12</v>
      </c>
      <c r="J9566" s="3" t="s">
        <v>71</v>
      </c>
      <c r="K9566" s="3">
        <v>2112.48</v>
      </c>
      <c r="L9566" s="2" t="s">
        <v>72</v>
      </c>
      <c r="M9566" s="2">
        <v>-0.20788989638004399</v>
      </c>
      <c r="N9566" s="2" t="s">
        <v>72</v>
      </c>
      <c r="O9566" s="2">
        <v>4.56117927743695</v>
      </c>
    </row>
    <row r="9567" spans="2:15" x14ac:dyDescent="0.25">
      <c r="B9567" t="s">
        <v>65</v>
      </c>
      <c r="C9567" t="s">
        <v>46</v>
      </c>
      <c r="D9567" t="s">
        <v>17</v>
      </c>
      <c r="E9567" t="s">
        <v>14</v>
      </c>
      <c r="F9567" s="3">
        <v>8</v>
      </c>
      <c r="G9567" s="3">
        <v>42002.98</v>
      </c>
      <c r="H9567" s="3">
        <v>7</v>
      </c>
      <c r="I9567" s="3">
        <v>25324.327600000001</v>
      </c>
      <c r="J9567" s="3">
        <v>7</v>
      </c>
      <c r="K9567" s="3">
        <v>22543.274700000002</v>
      </c>
      <c r="L9567" s="2">
        <v>0.14285714285714299</v>
      </c>
      <c r="M9567" s="2">
        <v>0.65860198396738501</v>
      </c>
      <c r="N9567" s="2">
        <v>0.14285714285714299</v>
      </c>
      <c r="O9567" s="2">
        <v>0.86321555137683703</v>
      </c>
    </row>
    <row r="9568" spans="2:15" x14ac:dyDescent="0.25">
      <c r="B9568" t="s">
        <v>65</v>
      </c>
      <c r="C9568" t="s">
        <v>46</v>
      </c>
      <c r="D9568" t="s">
        <v>22</v>
      </c>
      <c r="E9568" t="s">
        <v>9</v>
      </c>
      <c r="F9568" s="3" t="s">
        <v>71</v>
      </c>
      <c r="G9568" s="3">
        <v>20244.096000000001</v>
      </c>
      <c r="H9568" s="3" t="s">
        <v>71</v>
      </c>
      <c r="I9568" s="3">
        <v>23503.18</v>
      </c>
      <c r="J9568" s="3">
        <v>9</v>
      </c>
      <c r="K9568" s="3">
        <v>29668.49</v>
      </c>
      <c r="L9568" s="2" t="s">
        <v>72</v>
      </c>
      <c r="M9568" s="2">
        <v>-0.13866566141262601</v>
      </c>
      <c r="N9568" s="2" t="s">
        <v>72</v>
      </c>
      <c r="O9568" s="2">
        <v>-0.31765667885355803</v>
      </c>
    </row>
    <row r="9569" spans="2:15" x14ac:dyDescent="0.25">
      <c r="B9569" t="s">
        <v>65</v>
      </c>
      <c r="C9569" t="s">
        <v>46</v>
      </c>
      <c r="D9569" t="s">
        <v>22</v>
      </c>
      <c r="E9569" t="s">
        <v>18</v>
      </c>
      <c r="F9569" s="3">
        <v>21</v>
      </c>
      <c r="G9569" s="3">
        <v>35700.1152</v>
      </c>
      <c r="H9569" s="3">
        <v>25</v>
      </c>
      <c r="I9569" s="3">
        <v>36994.348599999998</v>
      </c>
      <c r="J9569" s="3">
        <v>22</v>
      </c>
      <c r="K9569" s="3">
        <v>35478.209669999997</v>
      </c>
      <c r="L9569" s="2">
        <v>-0.16</v>
      </c>
      <c r="M9569" s="2">
        <v>-3.4984624651560901E-2</v>
      </c>
      <c r="N9569" s="2">
        <v>-4.54545454545454E-2</v>
      </c>
      <c r="O9569" s="2">
        <v>6.2546992101364402E-3</v>
      </c>
    </row>
    <row r="9570" spans="2:15" x14ac:dyDescent="0.25">
      <c r="B9570" t="s">
        <v>65</v>
      </c>
      <c r="C9570" t="s">
        <v>46</v>
      </c>
      <c r="D9570" t="s">
        <v>22</v>
      </c>
      <c r="E9570" t="s">
        <v>10</v>
      </c>
      <c r="F9570" s="3" t="s">
        <v>71</v>
      </c>
      <c r="G9570" s="3">
        <v>9979.26</v>
      </c>
      <c r="H9570" s="3" t="s">
        <v>71</v>
      </c>
      <c r="I9570" s="3">
        <v>1828.36</v>
      </c>
      <c r="J9570" s="3" t="s">
        <v>71</v>
      </c>
      <c r="K9570" s="3">
        <v>12469.14</v>
      </c>
      <c r="L9570" s="2" t="s">
        <v>72</v>
      </c>
      <c r="M9570" s="2">
        <v>4.4580388982476098</v>
      </c>
      <c r="N9570" s="2" t="s">
        <v>72</v>
      </c>
      <c r="O9570" s="2">
        <v>-0.199683378324407</v>
      </c>
    </row>
    <row r="9571" spans="2:15" x14ac:dyDescent="0.25">
      <c r="B9571" t="s">
        <v>65</v>
      </c>
      <c r="C9571" t="s">
        <v>46</v>
      </c>
      <c r="D9571" t="s">
        <v>22</v>
      </c>
      <c r="E9571" t="s">
        <v>28</v>
      </c>
      <c r="F9571" s="3">
        <v>6</v>
      </c>
      <c r="G9571" s="3">
        <v>19195.955999999998</v>
      </c>
      <c r="H9571" s="3">
        <v>7</v>
      </c>
      <c r="I9571" s="3">
        <v>34180.944000000003</v>
      </c>
      <c r="J9571" s="3">
        <v>6</v>
      </c>
      <c r="K9571" s="3">
        <v>49955.577899999997</v>
      </c>
      <c r="L9571" s="2">
        <v>-0.14285714285714299</v>
      </c>
      <c r="M9571" s="2">
        <v>-0.43840181827628899</v>
      </c>
      <c r="N9571" s="2">
        <v>0</v>
      </c>
      <c r="O9571" s="2">
        <v>-0.61573948682114998</v>
      </c>
    </row>
    <row r="9572" spans="2:15" x14ac:dyDescent="0.25">
      <c r="B9572" t="s">
        <v>65</v>
      </c>
      <c r="C9572" t="s">
        <v>46</v>
      </c>
      <c r="D9572" t="s">
        <v>22</v>
      </c>
      <c r="E9572" t="s">
        <v>11</v>
      </c>
      <c r="F9572" s="3">
        <v>38</v>
      </c>
      <c r="G9572" s="3">
        <v>195017.27512000001</v>
      </c>
      <c r="H9572" s="3">
        <v>36</v>
      </c>
      <c r="I9572" s="3">
        <v>210704.5428</v>
      </c>
      <c r="J9572" s="3">
        <v>42</v>
      </c>
      <c r="K9572" s="3">
        <v>222867.45587999999</v>
      </c>
      <c r="L9572" s="2">
        <v>5.5555555555555601E-2</v>
      </c>
      <c r="M9572" s="2">
        <v>-7.4451492462078897E-2</v>
      </c>
      <c r="N9572" s="2">
        <v>-9.5238095238095205E-2</v>
      </c>
      <c r="O9572" s="2">
        <v>-0.124962976985727</v>
      </c>
    </row>
    <row r="9573" spans="2:15" x14ac:dyDescent="0.25">
      <c r="B9573" t="s">
        <v>65</v>
      </c>
      <c r="C9573" t="s">
        <v>46</v>
      </c>
      <c r="D9573" t="s">
        <v>22</v>
      </c>
      <c r="E9573" t="s">
        <v>12</v>
      </c>
      <c r="F9573" s="3"/>
      <c r="G9573" s="3"/>
      <c r="H9573" s="3" t="s">
        <v>71</v>
      </c>
      <c r="I9573" s="3">
        <v>8711.5400000000009</v>
      </c>
      <c r="J9573" s="3" t="s">
        <v>71</v>
      </c>
      <c r="K9573" s="3">
        <v>68304.238200000007</v>
      </c>
      <c r="L9573" s="2" t="s">
        <v>72</v>
      </c>
      <c r="M9573" s="2"/>
      <c r="N9573" s="2" t="s">
        <v>72</v>
      </c>
      <c r="O9573" s="2"/>
    </row>
    <row r="9574" spans="2:15" x14ac:dyDescent="0.25">
      <c r="B9574" t="s">
        <v>65</v>
      </c>
      <c r="C9574" t="s">
        <v>46</v>
      </c>
      <c r="D9574" t="s">
        <v>22</v>
      </c>
      <c r="E9574" t="s">
        <v>20</v>
      </c>
      <c r="F9574" s="3"/>
      <c r="G9574" s="3"/>
      <c r="H9574" s="3" t="s">
        <v>71</v>
      </c>
      <c r="I9574" s="3">
        <v>2335.4</v>
      </c>
      <c r="J9574" s="3" t="s">
        <v>71</v>
      </c>
      <c r="K9574" s="3">
        <v>2132.6352000000002</v>
      </c>
      <c r="L9574" s="2" t="s">
        <v>72</v>
      </c>
      <c r="M9574" s="2"/>
      <c r="N9574" s="2" t="s">
        <v>72</v>
      </c>
      <c r="O9574" s="2"/>
    </row>
    <row r="9575" spans="2:15" x14ac:dyDescent="0.25">
      <c r="B9575" t="s">
        <v>65</v>
      </c>
      <c r="C9575" t="s">
        <v>46</v>
      </c>
      <c r="D9575" t="s">
        <v>22</v>
      </c>
      <c r="E9575" t="s">
        <v>32</v>
      </c>
      <c r="F9575" s="3" t="s">
        <v>71</v>
      </c>
      <c r="G9575" s="3">
        <v>12500.96</v>
      </c>
      <c r="H9575" s="3" t="s">
        <v>71</v>
      </c>
      <c r="I9575" s="3">
        <v>10479.52</v>
      </c>
      <c r="J9575" s="3" t="s">
        <v>71</v>
      </c>
      <c r="K9575" s="3">
        <v>3991.68</v>
      </c>
      <c r="L9575" s="2" t="s">
        <v>72</v>
      </c>
      <c r="M9575" s="2">
        <v>0.192894331038063</v>
      </c>
      <c r="N9575" s="2" t="s">
        <v>72</v>
      </c>
      <c r="O9575" s="2">
        <v>2.13175404842071</v>
      </c>
    </row>
    <row r="9576" spans="2:15" x14ac:dyDescent="0.25">
      <c r="B9576" t="s">
        <v>65</v>
      </c>
      <c r="C9576" t="s">
        <v>46</v>
      </c>
      <c r="D9576" t="s">
        <v>22</v>
      </c>
      <c r="E9576" t="s">
        <v>16</v>
      </c>
      <c r="F9576" s="3">
        <v>5</v>
      </c>
      <c r="G9576" s="3">
        <v>8773.64</v>
      </c>
      <c r="H9576" s="3" t="s">
        <v>71</v>
      </c>
      <c r="I9576" s="3">
        <v>3831.08</v>
      </c>
      <c r="J9576" s="3" t="s">
        <v>71</v>
      </c>
      <c r="K9576" s="3">
        <v>3704.94</v>
      </c>
      <c r="L9576" s="2" t="s">
        <v>72</v>
      </c>
      <c r="M9576" s="2">
        <v>1.29012184553703</v>
      </c>
      <c r="N9576" s="2" t="s">
        <v>72</v>
      </c>
      <c r="O9576" s="2">
        <v>1.3680923307799899</v>
      </c>
    </row>
    <row r="9577" spans="2:15" x14ac:dyDescent="0.25">
      <c r="B9577" t="s">
        <v>65</v>
      </c>
      <c r="C9577" t="s">
        <v>46</v>
      </c>
      <c r="D9577" t="s">
        <v>22</v>
      </c>
      <c r="E9577" t="s">
        <v>13</v>
      </c>
      <c r="F9577" s="3">
        <v>112</v>
      </c>
      <c r="G9577" s="3">
        <v>306009.31068</v>
      </c>
      <c r="H9577" s="3">
        <v>84</v>
      </c>
      <c r="I9577" s="3">
        <v>247423.84992000001</v>
      </c>
      <c r="J9577" s="3">
        <v>98</v>
      </c>
      <c r="K9577" s="3">
        <v>237332.45027999999</v>
      </c>
      <c r="L9577" s="2">
        <v>0.33333333333333298</v>
      </c>
      <c r="M9577" s="2">
        <v>0.236781784694331</v>
      </c>
      <c r="N9577" s="2">
        <v>0.14285714285714299</v>
      </c>
      <c r="O9577" s="2">
        <v>0.28936987048747997</v>
      </c>
    </row>
    <row r="9578" spans="2:15" x14ac:dyDescent="0.25">
      <c r="B9578" t="s">
        <v>65</v>
      </c>
      <c r="C9578" t="s">
        <v>46</v>
      </c>
      <c r="D9578" t="s">
        <v>22</v>
      </c>
      <c r="E9578" t="s">
        <v>21</v>
      </c>
      <c r="F9578" s="3">
        <v>9</v>
      </c>
      <c r="G9578" s="3">
        <v>36523.293352000001</v>
      </c>
      <c r="H9578" s="3">
        <v>17</v>
      </c>
      <c r="I9578" s="3">
        <v>140232.96004000001</v>
      </c>
      <c r="J9578" s="3">
        <v>10</v>
      </c>
      <c r="K9578" s="3">
        <v>81401.545394999994</v>
      </c>
      <c r="L9578" s="2">
        <v>-0.47058823529411797</v>
      </c>
      <c r="M9578" s="2">
        <v>-0.73955271755240604</v>
      </c>
      <c r="N9578" s="2">
        <v>-0.1</v>
      </c>
      <c r="O9578" s="2">
        <v>-0.55131941077075197</v>
      </c>
    </row>
    <row r="9579" spans="2:15" x14ac:dyDescent="0.25">
      <c r="B9579" t="s">
        <v>65</v>
      </c>
      <c r="C9579" t="s">
        <v>46</v>
      </c>
      <c r="D9579" t="s">
        <v>22</v>
      </c>
      <c r="E9579" t="s">
        <v>24</v>
      </c>
      <c r="F9579" s="3" t="s">
        <v>71</v>
      </c>
      <c r="G9579" s="3">
        <v>3327.66</v>
      </c>
      <c r="H9579" s="3"/>
      <c r="I9579" s="3"/>
      <c r="J9579" s="3" t="s">
        <v>71</v>
      </c>
      <c r="K9579" s="3">
        <v>9065.52</v>
      </c>
      <c r="L9579" s="2" t="s">
        <v>72</v>
      </c>
      <c r="M9579" s="2"/>
      <c r="N9579" s="2" t="s">
        <v>72</v>
      </c>
      <c r="O9579" s="2">
        <v>-0.63293225319672797</v>
      </c>
    </row>
    <row r="9580" spans="2:15" x14ac:dyDescent="0.25">
      <c r="B9580" t="s">
        <v>65</v>
      </c>
      <c r="C9580" t="s">
        <v>46</v>
      </c>
      <c r="D9580" t="s">
        <v>22</v>
      </c>
      <c r="E9580" t="s">
        <v>14</v>
      </c>
      <c r="F9580" s="3" t="s">
        <v>71</v>
      </c>
      <c r="G9580" s="3">
        <v>8626.9056</v>
      </c>
      <c r="H9580" s="3" t="s">
        <v>71</v>
      </c>
      <c r="I9580" s="3">
        <v>22985.816800000001</v>
      </c>
      <c r="J9580" s="3" t="s">
        <v>71</v>
      </c>
      <c r="K9580" s="3">
        <v>25365.190500000001</v>
      </c>
      <c r="L9580" s="2" t="s">
        <v>72</v>
      </c>
      <c r="M9580" s="2">
        <v>-0.62468570618730401</v>
      </c>
      <c r="N9580" s="2" t="s">
        <v>72</v>
      </c>
      <c r="O9580" s="2">
        <v>-0.65989194522312</v>
      </c>
    </row>
    <row r="9581" spans="2:15" x14ac:dyDescent="0.25">
      <c r="B9581" t="s">
        <v>65</v>
      </c>
      <c r="C9581" t="s">
        <v>46</v>
      </c>
      <c r="D9581" t="s">
        <v>25</v>
      </c>
      <c r="E9581" t="s">
        <v>18</v>
      </c>
      <c r="F9581" s="3"/>
      <c r="G9581" s="3"/>
      <c r="H9581" s="3" t="s">
        <v>71</v>
      </c>
      <c r="I9581" s="3">
        <v>890.78</v>
      </c>
      <c r="J9581" s="3"/>
      <c r="K9581" s="3"/>
      <c r="L9581" s="2" t="s">
        <v>72</v>
      </c>
      <c r="M9581" s="2"/>
      <c r="N9581" s="2"/>
      <c r="O9581" s="2"/>
    </row>
    <row r="9582" spans="2:15" x14ac:dyDescent="0.25">
      <c r="B9582" t="s">
        <v>65</v>
      </c>
      <c r="C9582" t="s">
        <v>46</v>
      </c>
      <c r="D9582" t="s">
        <v>25</v>
      </c>
      <c r="E9582" t="s">
        <v>11</v>
      </c>
      <c r="F9582" s="3" t="s">
        <v>71</v>
      </c>
      <c r="G9582" s="3">
        <v>19640.232800000002</v>
      </c>
      <c r="H9582" s="3" t="s">
        <v>71</v>
      </c>
      <c r="I9582" s="3">
        <v>7439.1548000000003</v>
      </c>
      <c r="J9582" s="3" t="s">
        <v>71</v>
      </c>
      <c r="K9582" s="3">
        <v>5983.7777999999998</v>
      </c>
      <c r="L9582" s="2" t="s">
        <v>72</v>
      </c>
      <c r="M9582" s="2">
        <v>1.64011615943252</v>
      </c>
      <c r="N9582" s="2" t="s">
        <v>72</v>
      </c>
      <c r="O9582" s="2">
        <v>2.2822463427702799</v>
      </c>
    </row>
    <row r="9583" spans="2:15" x14ac:dyDescent="0.25">
      <c r="B9583" t="s">
        <v>65</v>
      </c>
      <c r="C9583" t="s">
        <v>46</v>
      </c>
      <c r="D9583" t="s">
        <v>25</v>
      </c>
      <c r="E9583" t="s">
        <v>24</v>
      </c>
      <c r="F9583" s="3"/>
      <c r="G9583" s="3"/>
      <c r="H9583" s="3"/>
      <c r="I9583" s="3"/>
      <c r="J9583" s="3" t="s">
        <v>71</v>
      </c>
      <c r="K9583" s="3">
        <v>3724.38</v>
      </c>
      <c r="L9583" s="2"/>
      <c r="M9583" s="2"/>
      <c r="N9583" s="2" t="s">
        <v>72</v>
      </c>
      <c r="O9583" s="2"/>
    </row>
    <row r="9584" spans="2:15" x14ac:dyDescent="0.25">
      <c r="B9584" t="s">
        <v>65</v>
      </c>
      <c r="C9584" t="s">
        <v>46</v>
      </c>
      <c r="D9584" t="s">
        <v>29</v>
      </c>
      <c r="E9584" t="s">
        <v>18</v>
      </c>
      <c r="F9584" s="3" t="s">
        <v>71</v>
      </c>
      <c r="G9584" s="3">
        <v>7371.3</v>
      </c>
      <c r="H9584" s="3">
        <v>5</v>
      </c>
      <c r="I9584" s="3">
        <v>11828.28</v>
      </c>
      <c r="J9584" s="3" t="s">
        <v>71</v>
      </c>
      <c r="K9584" s="3">
        <v>4297.7700000000004</v>
      </c>
      <c r="L9584" s="2" t="s">
        <v>72</v>
      </c>
      <c r="M9584" s="2">
        <v>-0.376807109740385</v>
      </c>
      <c r="N9584" s="2" t="s">
        <v>72</v>
      </c>
      <c r="O9584" s="2">
        <v>0.71514529628155998</v>
      </c>
    </row>
    <row r="9585" spans="2:15" x14ac:dyDescent="0.25">
      <c r="B9585" t="s">
        <v>65</v>
      </c>
      <c r="C9585" t="s">
        <v>46</v>
      </c>
      <c r="D9585" t="s">
        <v>29</v>
      </c>
      <c r="E9585" t="s">
        <v>10</v>
      </c>
      <c r="F9585" s="3"/>
      <c r="G9585" s="3"/>
      <c r="H9585" s="3"/>
      <c r="I9585" s="3"/>
      <c r="J9585" s="3" t="s">
        <v>71</v>
      </c>
      <c r="K9585" s="3">
        <v>3804.87</v>
      </c>
      <c r="L9585" s="2"/>
      <c r="M9585" s="2"/>
      <c r="N9585" s="2" t="s">
        <v>72</v>
      </c>
      <c r="O9585" s="2"/>
    </row>
    <row r="9586" spans="2:15" x14ac:dyDescent="0.25">
      <c r="B9586" t="s">
        <v>65</v>
      </c>
      <c r="C9586" t="s">
        <v>46</v>
      </c>
      <c r="D9586" t="s">
        <v>29</v>
      </c>
      <c r="E9586" t="s">
        <v>11</v>
      </c>
      <c r="F9586" s="3">
        <v>10</v>
      </c>
      <c r="G9586" s="3">
        <v>40253.868000000002</v>
      </c>
      <c r="H9586" s="3">
        <v>11</v>
      </c>
      <c r="I9586" s="3">
        <v>51057.944000000003</v>
      </c>
      <c r="J9586" s="3">
        <v>14</v>
      </c>
      <c r="K9586" s="3">
        <v>49796.748</v>
      </c>
      <c r="L9586" s="2">
        <v>-9.0909090909090898E-2</v>
      </c>
      <c r="M9586" s="2">
        <v>-0.211604211873475</v>
      </c>
      <c r="N9586" s="2">
        <v>-0.28571428571428598</v>
      </c>
      <c r="O9586" s="2">
        <v>-0.19163661048709399</v>
      </c>
    </row>
    <row r="9587" spans="2:15" x14ac:dyDescent="0.25">
      <c r="B9587" t="s">
        <v>65</v>
      </c>
      <c r="C9587" t="s">
        <v>46</v>
      </c>
      <c r="D9587" t="s">
        <v>29</v>
      </c>
      <c r="E9587" t="s">
        <v>20</v>
      </c>
      <c r="F9587" s="3"/>
      <c r="G9587" s="3"/>
      <c r="H9587" s="3"/>
      <c r="I9587" s="3"/>
      <c r="J9587" s="3" t="s">
        <v>71</v>
      </c>
      <c r="K9587" s="3">
        <v>2606.0100000000002</v>
      </c>
      <c r="L9587" s="2"/>
      <c r="M9587" s="2"/>
      <c r="N9587" s="2" t="s">
        <v>72</v>
      </c>
      <c r="O9587" s="2"/>
    </row>
    <row r="9588" spans="2:15" x14ac:dyDescent="0.25">
      <c r="B9588" t="s">
        <v>65</v>
      </c>
      <c r="C9588" t="s">
        <v>46</v>
      </c>
      <c r="D9588" t="s">
        <v>29</v>
      </c>
      <c r="E9588" t="s">
        <v>32</v>
      </c>
      <c r="F9588" s="3" t="s">
        <v>71</v>
      </c>
      <c r="G9588" s="3">
        <v>21012.62</v>
      </c>
      <c r="H9588" s="3" t="s">
        <v>71</v>
      </c>
      <c r="I9588" s="3">
        <v>21115.82</v>
      </c>
      <c r="J9588" s="3">
        <v>9</v>
      </c>
      <c r="K9588" s="3">
        <v>42887.07</v>
      </c>
      <c r="L9588" s="2" t="s">
        <v>72</v>
      </c>
      <c r="M9588" s="2">
        <v>-4.8873309206083296E-3</v>
      </c>
      <c r="N9588" s="2" t="s">
        <v>72</v>
      </c>
      <c r="O9588" s="2">
        <v>-0.51004766704743398</v>
      </c>
    </row>
    <row r="9589" spans="2:15" x14ac:dyDescent="0.25">
      <c r="B9589" t="s">
        <v>65</v>
      </c>
      <c r="C9589" t="s">
        <v>46</v>
      </c>
      <c r="D9589" t="s">
        <v>29</v>
      </c>
      <c r="E9589" t="s">
        <v>16</v>
      </c>
      <c r="F9589" s="3">
        <v>6</v>
      </c>
      <c r="G9589" s="3">
        <v>4987.68</v>
      </c>
      <c r="H9589" s="3" t="s">
        <v>71</v>
      </c>
      <c r="I9589" s="3">
        <v>1778</v>
      </c>
      <c r="J9589" s="3" t="s">
        <v>71</v>
      </c>
      <c r="K9589" s="3">
        <v>1808.3</v>
      </c>
      <c r="L9589" s="2" t="s">
        <v>72</v>
      </c>
      <c r="M9589" s="2">
        <v>1.8052193475815499</v>
      </c>
      <c r="N9589" s="2" t="s">
        <v>72</v>
      </c>
      <c r="O9589" s="2">
        <v>1.7582148979704699</v>
      </c>
    </row>
    <row r="9590" spans="2:15" x14ac:dyDescent="0.25">
      <c r="B9590" t="s">
        <v>65</v>
      </c>
      <c r="C9590" t="s">
        <v>46</v>
      </c>
      <c r="D9590" t="s">
        <v>29</v>
      </c>
      <c r="E9590" t="s">
        <v>42</v>
      </c>
      <c r="F9590" s="3"/>
      <c r="G9590" s="3"/>
      <c r="H9590" s="3" t="s">
        <v>71</v>
      </c>
      <c r="I9590" s="3">
        <v>6287.42</v>
      </c>
      <c r="J9590" s="3"/>
      <c r="K9590" s="3"/>
      <c r="L9590" s="2" t="s">
        <v>72</v>
      </c>
      <c r="M9590" s="2"/>
      <c r="N9590" s="2"/>
      <c r="O9590" s="2"/>
    </row>
    <row r="9591" spans="2:15" x14ac:dyDescent="0.25">
      <c r="B9591" t="s">
        <v>65</v>
      </c>
      <c r="C9591" t="s">
        <v>46</v>
      </c>
      <c r="D9591" t="s">
        <v>29</v>
      </c>
      <c r="E9591" t="s">
        <v>13</v>
      </c>
      <c r="F9591" s="3">
        <v>87</v>
      </c>
      <c r="G9591" s="3">
        <v>419299.43599999999</v>
      </c>
      <c r="H9591" s="3">
        <v>73</v>
      </c>
      <c r="I9591" s="3">
        <v>365294.20400000003</v>
      </c>
      <c r="J9591" s="3">
        <v>101</v>
      </c>
      <c r="K9591" s="3">
        <v>437723.82</v>
      </c>
      <c r="L9591" s="2">
        <v>0.19178082191780799</v>
      </c>
      <c r="M9591" s="2">
        <v>0.14784037471341799</v>
      </c>
      <c r="N9591" s="2">
        <v>-0.13861386138613899</v>
      </c>
      <c r="O9591" s="2">
        <v>-4.2091344263604398E-2</v>
      </c>
    </row>
    <row r="9592" spans="2:15" x14ac:dyDescent="0.25">
      <c r="B9592" t="s">
        <v>65</v>
      </c>
      <c r="C9592" t="s">
        <v>46</v>
      </c>
      <c r="D9592" t="s">
        <v>29</v>
      </c>
      <c r="E9592" t="s">
        <v>21</v>
      </c>
      <c r="F9592" s="3" t="s">
        <v>71</v>
      </c>
      <c r="G9592" s="3">
        <v>17946.236000000001</v>
      </c>
      <c r="H9592" s="3" t="s">
        <v>71</v>
      </c>
      <c r="I9592" s="3">
        <v>11728.68</v>
      </c>
      <c r="J9592" s="3" t="s">
        <v>71</v>
      </c>
      <c r="K9592" s="3">
        <v>7661.0969999999998</v>
      </c>
      <c r="L9592" s="2" t="s">
        <v>72</v>
      </c>
      <c r="M9592" s="2">
        <v>0.53011557992885805</v>
      </c>
      <c r="N9592" s="2" t="s">
        <v>72</v>
      </c>
      <c r="O9592" s="2">
        <v>1.3425151776566699</v>
      </c>
    </row>
    <row r="9593" spans="2:15" x14ac:dyDescent="0.25">
      <c r="B9593" t="s">
        <v>65</v>
      </c>
      <c r="C9593" t="s">
        <v>46</v>
      </c>
      <c r="D9593" t="s">
        <v>29</v>
      </c>
      <c r="E9593" t="s">
        <v>14</v>
      </c>
      <c r="F9593" s="3">
        <v>6</v>
      </c>
      <c r="G9593" s="3">
        <v>31683.42</v>
      </c>
      <c r="H9593" s="3">
        <v>5</v>
      </c>
      <c r="I9593" s="3">
        <v>38392.06</v>
      </c>
      <c r="J9593" s="3" t="s">
        <v>71</v>
      </c>
      <c r="K9593" s="3">
        <v>9788.0400000000009</v>
      </c>
      <c r="L9593" s="2">
        <v>0.2</v>
      </c>
      <c r="M9593" s="2">
        <v>-0.17474029786367301</v>
      </c>
      <c r="N9593" s="2" t="s">
        <v>72</v>
      </c>
      <c r="O9593" s="2">
        <v>2.2369524440030899</v>
      </c>
    </row>
    <row r="9594" spans="2:15" x14ac:dyDescent="0.25">
      <c r="B9594" t="s">
        <v>65</v>
      </c>
      <c r="C9594" t="s">
        <v>46</v>
      </c>
      <c r="D9594" t="s">
        <v>26</v>
      </c>
      <c r="E9594" t="s">
        <v>10</v>
      </c>
      <c r="F9594" s="3" t="s">
        <v>71</v>
      </c>
      <c r="G9594" s="3">
        <v>3810.44</v>
      </c>
      <c r="H9594" s="3" t="s">
        <v>71</v>
      </c>
      <c r="I9594" s="3">
        <v>5540.924</v>
      </c>
      <c r="J9594" s="3" t="s">
        <v>71</v>
      </c>
      <c r="K9594" s="3">
        <v>13776.48</v>
      </c>
      <c r="L9594" s="2" t="s">
        <v>72</v>
      </c>
      <c r="M9594" s="2">
        <v>-0.312309643662321</v>
      </c>
      <c r="N9594" s="2" t="s">
        <v>72</v>
      </c>
      <c r="O9594" s="2">
        <v>-0.72340975343484004</v>
      </c>
    </row>
    <row r="9595" spans="2:15" x14ac:dyDescent="0.25">
      <c r="B9595" t="s">
        <v>65</v>
      </c>
      <c r="C9595" t="s">
        <v>47</v>
      </c>
      <c r="D9595" t="s">
        <v>31</v>
      </c>
      <c r="E9595" t="s">
        <v>28</v>
      </c>
      <c r="F9595" s="3" t="s">
        <v>71</v>
      </c>
      <c r="G9595" s="3">
        <v>8031.08</v>
      </c>
      <c r="H9595" s="3" t="s">
        <v>71</v>
      </c>
      <c r="I9595" s="3">
        <v>8031.08</v>
      </c>
      <c r="J9595" s="3" t="s">
        <v>71</v>
      </c>
      <c r="K9595" s="3">
        <v>3846.21</v>
      </c>
      <c r="L9595" s="2" t="s">
        <v>72</v>
      </c>
      <c r="M9595" s="2">
        <v>0</v>
      </c>
      <c r="N9595" s="2" t="s">
        <v>72</v>
      </c>
      <c r="O9595" s="2">
        <v>1.0880503144654099</v>
      </c>
    </row>
    <row r="9596" spans="2:15" x14ac:dyDescent="0.25">
      <c r="B9596" t="s">
        <v>65</v>
      </c>
      <c r="C9596" t="s">
        <v>47</v>
      </c>
      <c r="D9596" t="s">
        <v>8</v>
      </c>
      <c r="E9596" t="s">
        <v>9</v>
      </c>
      <c r="F9596" s="3"/>
      <c r="G9596" s="3"/>
      <c r="H9596" s="3" t="s">
        <v>71</v>
      </c>
      <c r="I9596" s="3">
        <v>6434.2551999999996</v>
      </c>
      <c r="J9596" s="3" t="s">
        <v>71</v>
      </c>
      <c r="K9596" s="3">
        <v>5987.7791999999999</v>
      </c>
      <c r="L9596" s="2" t="s">
        <v>72</v>
      </c>
      <c r="M9596" s="2"/>
      <c r="N9596" s="2" t="s">
        <v>72</v>
      </c>
      <c r="O9596" s="2"/>
    </row>
    <row r="9597" spans="2:15" x14ac:dyDescent="0.25">
      <c r="B9597" t="s">
        <v>65</v>
      </c>
      <c r="C9597" t="s">
        <v>47</v>
      </c>
      <c r="D9597" t="s">
        <v>8</v>
      </c>
      <c r="E9597" t="s">
        <v>18</v>
      </c>
      <c r="F9597" s="3" t="s">
        <v>71</v>
      </c>
      <c r="G9597" s="3">
        <v>1537.4828</v>
      </c>
      <c r="H9597" s="3"/>
      <c r="I9597" s="3"/>
      <c r="J9597" s="3" t="s">
        <v>71</v>
      </c>
      <c r="K9597" s="3">
        <v>2087.67</v>
      </c>
      <c r="L9597" s="2" t="s">
        <v>72</v>
      </c>
      <c r="M9597" s="2"/>
      <c r="N9597" s="2" t="s">
        <v>72</v>
      </c>
      <c r="O9597" s="2">
        <v>-0.26354126849550003</v>
      </c>
    </row>
    <row r="9598" spans="2:15" x14ac:dyDescent="0.25">
      <c r="B9598" t="s">
        <v>65</v>
      </c>
      <c r="C9598" t="s">
        <v>47</v>
      </c>
      <c r="D9598" t="s">
        <v>8</v>
      </c>
      <c r="E9598" t="s">
        <v>10</v>
      </c>
      <c r="F9598" s="3" t="s">
        <v>71</v>
      </c>
      <c r="G9598" s="3">
        <v>1901.4944</v>
      </c>
      <c r="H9598" s="3" t="s">
        <v>71</v>
      </c>
      <c r="I9598" s="3">
        <v>8431.1327999999994</v>
      </c>
      <c r="J9598" s="3"/>
      <c r="K9598" s="3"/>
      <c r="L9598" s="2" t="s">
        <v>72</v>
      </c>
      <c r="M9598" s="2">
        <v>-0.77446750690488497</v>
      </c>
      <c r="N9598" s="2" t="s">
        <v>72</v>
      </c>
      <c r="O9598" s="2"/>
    </row>
    <row r="9599" spans="2:15" x14ac:dyDescent="0.25">
      <c r="B9599" t="s">
        <v>65</v>
      </c>
      <c r="C9599" t="s">
        <v>47</v>
      </c>
      <c r="D9599" t="s">
        <v>8</v>
      </c>
      <c r="E9599" t="s">
        <v>28</v>
      </c>
      <c r="F9599" s="3">
        <v>15</v>
      </c>
      <c r="G9599" s="3">
        <v>109306.39311999999</v>
      </c>
      <c r="H9599" s="3">
        <v>17</v>
      </c>
      <c r="I9599" s="3">
        <v>147200.64643200001</v>
      </c>
      <c r="J9599" s="3">
        <v>17</v>
      </c>
      <c r="K9599" s="3">
        <v>396632.41488</v>
      </c>
      <c r="L9599" s="2">
        <v>-0.11764705882352899</v>
      </c>
      <c r="M9599" s="2">
        <v>-0.25743265556585299</v>
      </c>
      <c r="N9599" s="2">
        <v>-0.11764705882352899</v>
      </c>
      <c r="O9599" s="2">
        <v>-0.72441386780485295</v>
      </c>
    </row>
    <row r="9600" spans="2:15" x14ac:dyDescent="0.25">
      <c r="B9600" t="s">
        <v>65</v>
      </c>
      <c r="C9600" t="s">
        <v>47</v>
      </c>
      <c r="D9600" t="s">
        <v>8</v>
      </c>
      <c r="E9600" t="s">
        <v>11</v>
      </c>
      <c r="F9600" s="3">
        <v>118</v>
      </c>
      <c r="G9600" s="3">
        <v>702959.87424799998</v>
      </c>
      <c r="H9600" s="3">
        <v>105</v>
      </c>
      <c r="I9600" s="3">
        <v>605228.81304000004</v>
      </c>
      <c r="J9600" s="3">
        <v>102</v>
      </c>
      <c r="K9600" s="3">
        <v>539321.44310999999</v>
      </c>
      <c r="L9600" s="2">
        <v>0.12380952380952399</v>
      </c>
      <c r="M9600" s="2">
        <v>0.16147787266952299</v>
      </c>
      <c r="N9600" s="2">
        <v>0.15686274509803899</v>
      </c>
      <c r="O9600" s="2">
        <v>0.30341539953312102</v>
      </c>
    </row>
    <row r="9601" spans="2:15" x14ac:dyDescent="0.25">
      <c r="B9601" t="s">
        <v>65</v>
      </c>
      <c r="C9601" t="s">
        <v>47</v>
      </c>
      <c r="D9601" t="s">
        <v>8</v>
      </c>
      <c r="E9601" t="s">
        <v>12</v>
      </c>
      <c r="F9601" s="3">
        <v>6</v>
      </c>
      <c r="G9601" s="3">
        <v>61068.737760000004</v>
      </c>
      <c r="H9601" s="3" t="s">
        <v>71</v>
      </c>
      <c r="I9601" s="3">
        <v>23998.533599999999</v>
      </c>
      <c r="J9601" s="3">
        <v>5</v>
      </c>
      <c r="K9601" s="3">
        <v>29745.144</v>
      </c>
      <c r="L9601" s="2" t="s">
        <v>72</v>
      </c>
      <c r="M9601" s="2">
        <v>1.54468622032806</v>
      </c>
      <c r="N9601" s="2">
        <v>0.2</v>
      </c>
      <c r="O9601" s="2">
        <v>1.05306579655489</v>
      </c>
    </row>
    <row r="9602" spans="2:15" x14ac:dyDescent="0.25">
      <c r="B9602" t="s">
        <v>65</v>
      </c>
      <c r="C9602" t="s">
        <v>47</v>
      </c>
      <c r="D9602" t="s">
        <v>8</v>
      </c>
      <c r="E9602" t="s">
        <v>20</v>
      </c>
      <c r="F9602" s="3"/>
      <c r="G9602" s="3"/>
      <c r="H9602" s="3"/>
      <c r="I9602" s="3"/>
      <c r="J9602" s="3" t="s">
        <v>71</v>
      </c>
      <c r="K9602" s="3">
        <v>1342.7855999999999</v>
      </c>
      <c r="L9602" s="2"/>
      <c r="M9602" s="2"/>
      <c r="N9602" s="2" t="s">
        <v>72</v>
      </c>
      <c r="O9602" s="2"/>
    </row>
    <row r="9603" spans="2:15" x14ac:dyDescent="0.25">
      <c r="B9603" t="s">
        <v>65</v>
      </c>
      <c r="C9603" t="s">
        <v>47</v>
      </c>
      <c r="D9603" t="s">
        <v>8</v>
      </c>
      <c r="E9603" t="s">
        <v>32</v>
      </c>
      <c r="F9603" s="3">
        <v>6</v>
      </c>
      <c r="G9603" s="3">
        <v>31444.271199999999</v>
      </c>
      <c r="H9603" s="3" t="s">
        <v>71</v>
      </c>
      <c r="I9603" s="3">
        <v>20557.867999999999</v>
      </c>
      <c r="J9603" s="3">
        <v>5</v>
      </c>
      <c r="K9603" s="3">
        <v>21589.0272</v>
      </c>
      <c r="L9603" s="2" t="s">
        <v>72</v>
      </c>
      <c r="M9603" s="2">
        <v>0.52954923146699895</v>
      </c>
      <c r="N9603" s="2">
        <v>0.2</v>
      </c>
      <c r="O9603" s="2">
        <v>0.45649319483927497</v>
      </c>
    </row>
    <row r="9604" spans="2:15" x14ac:dyDescent="0.25">
      <c r="B9604" t="s">
        <v>65</v>
      </c>
      <c r="C9604" t="s">
        <v>47</v>
      </c>
      <c r="D9604" t="s">
        <v>8</v>
      </c>
      <c r="E9604" t="s">
        <v>16</v>
      </c>
      <c r="F9604" s="3" t="s">
        <v>71</v>
      </c>
      <c r="G9604" s="3">
        <v>1871.0264</v>
      </c>
      <c r="H9604" s="3"/>
      <c r="I9604" s="3"/>
      <c r="J9604" s="3"/>
      <c r="K9604" s="3"/>
      <c r="L9604" s="2" t="s">
        <v>72</v>
      </c>
      <c r="M9604" s="2"/>
      <c r="N9604" s="2" t="s">
        <v>72</v>
      </c>
      <c r="O9604" s="2"/>
    </row>
    <row r="9605" spans="2:15" x14ac:dyDescent="0.25">
      <c r="B9605" t="s">
        <v>65</v>
      </c>
      <c r="C9605" t="s">
        <v>47</v>
      </c>
      <c r="D9605" t="s">
        <v>8</v>
      </c>
      <c r="E9605" t="s">
        <v>13</v>
      </c>
      <c r="F9605" s="3">
        <v>73</v>
      </c>
      <c r="G9605" s="3">
        <v>289826.46951999998</v>
      </c>
      <c r="H9605" s="3">
        <v>79</v>
      </c>
      <c r="I9605" s="3">
        <v>333095.72727999999</v>
      </c>
      <c r="J9605" s="3">
        <v>50</v>
      </c>
      <c r="K9605" s="3">
        <v>165961.40160000001</v>
      </c>
      <c r="L9605" s="2">
        <v>-7.5949367088607597E-2</v>
      </c>
      <c r="M9605" s="2">
        <v>-0.12990036862174401</v>
      </c>
      <c r="N9605" s="2">
        <v>0.46</v>
      </c>
      <c r="O9605" s="2">
        <v>0.74634864929942801</v>
      </c>
    </row>
    <row r="9606" spans="2:15" x14ac:dyDescent="0.25">
      <c r="B9606" t="s">
        <v>65</v>
      </c>
      <c r="C9606" t="s">
        <v>47</v>
      </c>
      <c r="D9606" t="s">
        <v>8</v>
      </c>
      <c r="E9606" t="s">
        <v>24</v>
      </c>
      <c r="F9606" s="3">
        <v>6</v>
      </c>
      <c r="G9606" s="3">
        <v>10452.995199999999</v>
      </c>
      <c r="H9606" s="3" t="s">
        <v>71</v>
      </c>
      <c r="I9606" s="3">
        <v>2511.4168</v>
      </c>
      <c r="J9606" s="3"/>
      <c r="K9606" s="3"/>
      <c r="L9606" s="2" t="s">
        <v>72</v>
      </c>
      <c r="M9606" s="2">
        <v>3.1621905213025601</v>
      </c>
      <c r="N9606" s="2"/>
      <c r="O9606" s="2"/>
    </row>
    <row r="9607" spans="2:15" x14ac:dyDescent="0.25">
      <c r="B9607" t="s">
        <v>65</v>
      </c>
      <c r="C9607" t="s">
        <v>47</v>
      </c>
      <c r="D9607" t="s">
        <v>8</v>
      </c>
      <c r="E9607" t="s">
        <v>14</v>
      </c>
      <c r="F9607" s="3" t="s">
        <v>71</v>
      </c>
      <c r="G9607" s="3">
        <v>10957.245199999999</v>
      </c>
      <c r="H9607" s="3">
        <v>6</v>
      </c>
      <c r="I9607" s="3">
        <v>27136.322800000002</v>
      </c>
      <c r="J9607" s="3">
        <v>7</v>
      </c>
      <c r="K9607" s="3">
        <v>22763.139599999999</v>
      </c>
      <c r="L9607" s="2" t="s">
        <v>72</v>
      </c>
      <c r="M9607" s="2">
        <v>-0.59621481212627703</v>
      </c>
      <c r="N9607" s="2" t="s">
        <v>72</v>
      </c>
      <c r="O9607" s="2">
        <v>-0.51864086446142099</v>
      </c>
    </row>
    <row r="9608" spans="2:15" x14ac:dyDescent="0.25">
      <c r="B9608" t="s">
        <v>65</v>
      </c>
      <c r="C9608" t="s">
        <v>47</v>
      </c>
      <c r="D9608" t="s">
        <v>15</v>
      </c>
      <c r="E9608" t="s">
        <v>9</v>
      </c>
      <c r="F9608" s="3" t="s">
        <v>71</v>
      </c>
      <c r="G9608" s="3">
        <v>3529.7084</v>
      </c>
      <c r="H9608" s="3"/>
      <c r="I9608" s="3"/>
      <c r="J9608" s="3"/>
      <c r="K9608" s="3"/>
      <c r="L9608" s="2" t="s">
        <v>72</v>
      </c>
      <c r="M9608" s="2"/>
      <c r="N9608" s="2" t="s">
        <v>72</v>
      </c>
      <c r="O9608" s="2"/>
    </row>
    <row r="9609" spans="2:15" x14ac:dyDescent="0.25">
      <c r="B9609" t="s">
        <v>65</v>
      </c>
      <c r="C9609" t="s">
        <v>47</v>
      </c>
      <c r="D9609" t="s">
        <v>15</v>
      </c>
      <c r="E9609" t="s">
        <v>18</v>
      </c>
      <c r="F9609" s="3" t="s">
        <v>71</v>
      </c>
      <c r="G9609" s="3">
        <v>4756.3368</v>
      </c>
      <c r="H9609" s="3" t="s">
        <v>71</v>
      </c>
      <c r="I9609" s="3">
        <v>9132.3243999999995</v>
      </c>
      <c r="J9609" s="3" t="s">
        <v>71</v>
      </c>
      <c r="K9609" s="3">
        <v>2529.5976000000001</v>
      </c>
      <c r="L9609" s="2" t="s">
        <v>72</v>
      </c>
      <c r="M9609" s="2">
        <v>-0.47917566309843301</v>
      </c>
      <c r="N9609" s="2" t="s">
        <v>72</v>
      </c>
      <c r="O9609" s="2">
        <v>0.88027407995643303</v>
      </c>
    </row>
    <row r="9610" spans="2:15" x14ac:dyDescent="0.25">
      <c r="B9610" t="s">
        <v>65</v>
      </c>
      <c r="C9610" t="s">
        <v>47</v>
      </c>
      <c r="D9610" t="s">
        <v>15</v>
      </c>
      <c r="E9610" t="s">
        <v>28</v>
      </c>
      <c r="F9610" s="3">
        <v>5</v>
      </c>
      <c r="G9610" s="3">
        <v>78680.177051999999</v>
      </c>
      <c r="H9610" s="3">
        <v>7</v>
      </c>
      <c r="I9610" s="3">
        <v>41113.383199999997</v>
      </c>
      <c r="J9610" s="3">
        <v>7</v>
      </c>
      <c r="K9610" s="3">
        <v>58444.383600000001</v>
      </c>
      <c r="L9610" s="2">
        <v>-0.28571428571428598</v>
      </c>
      <c r="M9610" s="2">
        <v>0.91373637798798302</v>
      </c>
      <c r="N9610" s="2">
        <v>-0.28571428571428598</v>
      </c>
      <c r="O9610" s="2">
        <v>0.34624017237475002</v>
      </c>
    </row>
    <row r="9611" spans="2:15" x14ac:dyDescent="0.25">
      <c r="B9611" t="s">
        <v>65</v>
      </c>
      <c r="C9611" t="s">
        <v>47</v>
      </c>
      <c r="D9611" t="s">
        <v>15</v>
      </c>
      <c r="E9611" t="s">
        <v>11</v>
      </c>
      <c r="F9611" s="3">
        <v>17</v>
      </c>
      <c r="G9611" s="3">
        <v>50052.063840000003</v>
      </c>
      <c r="H9611" s="3">
        <v>19</v>
      </c>
      <c r="I9611" s="3">
        <v>69228.892319999999</v>
      </c>
      <c r="J9611" s="3">
        <v>13</v>
      </c>
      <c r="K9611" s="3">
        <v>41005.511279999999</v>
      </c>
      <c r="L9611" s="2">
        <v>-0.105263157894737</v>
      </c>
      <c r="M9611" s="2">
        <v>-0.27700614349508901</v>
      </c>
      <c r="N9611" s="2">
        <v>0.30769230769230799</v>
      </c>
      <c r="O9611" s="2">
        <v>0.22061796762457</v>
      </c>
    </row>
    <row r="9612" spans="2:15" x14ac:dyDescent="0.25">
      <c r="B9612" t="s">
        <v>65</v>
      </c>
      <c r="C9612" t="s">
        <v>47</v>
      </c>
      <c r="D9612" t="s">
        <v>15</v>
      </c>
      <c r="E9612" t="s">
        <v>12</v>
      </c>
      <c r="F9612" s="3" t="s">
        <v>71</v>
      </c>
      <c r="G9612" s="3">
        <v>8785.0915999999997</v>
      </c>
      <c r="H9612" s="3"/>
      <c r="I9612" s="3"/>
      <c r="J9612" s="3" t="s">
        <v>71</v>
      </c>
      <c r="K9612" s="3">
        <v>6365.7089999999998</v>
      </c>
      <c r="L9612" s="2" t="s">
        <v>72</v>
      </c>
      <c r="M9612" s="2"/>
      <c r="N9612" s="2" t="s">
        <v>72</v>
      </c>
      <c r="O9612" s="2">
        <v>0.38006490714545699</v>
      </c>
    </row>
    <row r="9613" spans="2:15" x14ac:dyDescent="0.25">
      <c r="B9613" t="s">
        <v>65</v>
      </c>
      <c r="C9613" t="s">
        <v>47</v>
      </c>
      <c r="D9613" t="s">
        <v>15</v>
      </c>
      <c r="E9613" t="s">
        <v>20</v>
      </c>
      <c r="F9613" s="3"/>
      <c r="G9613" s="3"/>
      <c r="H9613" s="3" t="s">
        <v>71</v>
      </c>
      <c r="I9613" s="3">
        <v>28991.143599999999</v>
      </c>
      <c r="J9613" s="3"/>
      <c r="K9613" s="3"/>
      <c r="L9613" s="2" t="s">
        <v>72</v>
      </c>
      <c r="M9613" s="2"/>
      <c r="N9613" s="2"/>
      <c r="O9613" s="2"/>
    </row>
    <row r="9614" spans="2:15" x14ac:dyDescent="0.25">
      <c r="B9614" t="s">
        <v>65</v>
      </c>
      <c r="C9614" t="s">
        <v>47</v>
      </c>
      <c r="D9614" t="s">
        <v>15</v>
      </c>
      <c r="E9614" t="s">
        <v>13</v>
      </c>
      <c r="F9614" s="3">
        <v>26</v>
      </c>
      <c r="G9614" s="3">
        <v>98429.657600000006</v>
      </c>
      <c r="H9614" s="3">
        <v>26</v>
      </c>
      <c r="I9614" s="3">
        <v>107470.50056</v>
      </c>
      <c r="J9614" s="3">
        <v>33</v>
      </c>
      <c r="K9614" s="3">
        <v>132388.09049999999</v>
      </c>
      <c r="L9614" s="2">
        <v>0</v>
      </c>
      <c r="M9614" s="2">
        <v>-8.4123949482793697E-2</v>
      </c>
      <c r="N9614" s="2">
        <v>-0.21212121212121199</v>
      </c>
      <c r="O9614" s="2">
        <v>-0.25650670518584101</v>
      </c>
    </row>
    <row r="9615" spans="2:15" x14ac:dyDescent="0.25">
      <c r="B9615" t="s">
        <v>65</v>
      </c>
      <c r="C9615" t="s">
        <v>47</v>
      </c>
      <c r="D9615" t="s">
        <v>15</v>
      </c>
      <c r="E9615" t="s">
        <v>24</v>
      </c>
      <c r="F9615" s="3" t="s">
        <v>71</v>
      </c>
      <c r="G9615" s="3">
        <v>9684.7916000000005</v>
      </c>
      <c r="H9615" s="3" t="s">
        <v>71</v>
      </c>
      <c r="I9615" s="3">
        <v>8248.2968000000001</v>
      </c>
      <c r="J9615" s="3"/>
      <c r="K9615" s="3"/>
      <c r="L9615" s="2" t="s">
        <v>72</v>
      </c>
      <c r="M9615" s="2">
        <v>0.174156536171201</v>
      </c>
      <c r="N9615" s="2" t="s">
        <v>72</v>
      </c>
      <c r="O9615" s="2"/>
    </row>
    <row r="9616" spans="2:15" x14ac:dyDescent="0.25">
      <c r="B9616" t="s">
        <v>65</v>
      </c>
      <c r="C9616" t="s">
        <v>47</v>
      </c>
      <c r="D9616" t="s">
        <v>15</v>
      </c>
      <c r="E9616" t="s">
        <v>14</v>
      </c>
      <c r="F9616" s="3" t="s">
        <v>71</v>
      </c>
      <c r="G9616" s="3">
        <v>2410.3575999999998</v>
      </c>
      <c r="H9616" s="3"/>
      <c r="I9616" s="3"/>
      <c r="J9616" s="3" t="s">
        <v>71</v>
      </c>
      <c r="K9616" s="3">
        <v>8752.9632000000001</v>
      </c>
      <c r="L9616" s="2" t="s">
        <v>72</v>
      </c>
      <c r="M9616" s="2"/>
      <c r="N9616" s="2" t="s">
        <v>72</v>
      </c>
      <c r="O9616" s="2">
        <v>-0.72462381653792396</v>
      </c>
    </row>
    <row r="9617" spans="2:15" x14ac:dyDescent="0.25">
      <c r="B9617" t="s">
        <v>65</v>
      </c>
      <c r="C9617" t="s">
        <v>47</v>
      </c>
      <c r="D9617" t="s">
        <v>17</v>
      </c>
      <c r="E9617" t="s">
        <v>9</v>
      </c>
      <c r="F9617" s="3"/>
      <c r="G9617" s="3"/>
      <c r="H9617" s="3" t="s">
        <v>71</v>
      </c>
      <c r="I9617" s="3">
        <v>2236</v>
      </c>
      <c r="J9617" s="3"/>
      <c r="K9617" s="3"/>
      <c r="L9617" s="2" t="s">
        <v>72</v>
      </c>
      <c r="M9617" s="2"/>
      <c r="N9617" s="2"/>
      <c r="O9617" s="2"/>
    </row>
    <row r="9618" spans="2:15" x14ac:dyDescent="0.25">
      <c r="B9618" t="s">
        <v>65</v>
      </c>
      <c r="C9618" t="s">
        <v>47</v>
      </c>
      <c r="D9618" t="s">
        <v>17</v>
      </c>
      <c r="E9618" t="s">
        <v>18</v>
      </c>
      <c r="F9618" s="3">
        <v>9</v>
      </c>
      <c r="G9618" s="3">
        <v>43698.32</v>
      </c>
      <c r="H9618" s="3">
        <v>10</v>
      </c>
      <c r="I9618" s="3">
        <v>40313.315600000002</v>
      </c>
      <c r="J9618" s="3">
        <v>17</v>
      </c>
      <c r="K9618" s="3">
        <v>32826.72825</v>
      </c>
      <c r="L9618" s="2">
        <v>-0.1</v>
      </c>
      <c r="M9618" s="2">
        <v>8.3967402572067099E-2</v>
      </c>
      <c r="N9618" s="2">
        <v>-0.47058823529411797</v>
      </c>
      <c r="O9618" s="2">
        <v>0.33118109326049</v>
      </c>
    </row>
    <row r="9619" spans="2:15" x14ac:dyDescent="0.25">
      <c r="B9619" t="s">
        <v>65</v>
      </c>
      <c r="C9619" t="s">
        <v>47</v>
      </c>
      <c r="D9619" t="s">
        <v>17</v>
      </c>
      <c r="E9619" t="s">
        <v>10</v>
      </c>
      <c r="F9619" s="3">
        <v>9</v>
      </c>
      <c r="G9619" s="3">
        <v>35260.343999999997</v>
      </c>
      <c r="H9619" s="3" t="s">
        <v>71</v>
      </c>
      <c r="I9619" s="3">
        <v>11952.28</v>
      </c>
      <c r="J9619" s="3">
        <v>5</v>
      </c>
      <c r="K9619" s="3">
        <v>16003.98</v>
      </c>
      <c r="L9619" s="2" t="s">
        <v>72</v>
      </c>
      <c r="M9619" s="2">
        <v>1.95009353863865</v>
      </c>
      <c r="N9619" s="2">
        <v>0.8</v>
      </c>
      <c r="O9619" s="2">
        <v>1.2032234481672699</v>
      </c>
    </row>
    <row r="9620" spans="2:15" x14ac:dyDescent="0.25">
      <c r="B9620" t="s">
        <v>65</v>
      </c>
      <c r="C9620" t="s">
        <v>47</v>
      </c>
      <c r="D9620" t="s">
        <v>17</v>
      </c>
      <c r="E9620" t="s">
        <v>28</v>
      </c>
      <c r="F9620" s="3">
        <v>7</v>
      </c>
      <c r="G9620" s="3">
        <v>38992.5</v>
      </c>
      <c r="H9620" s="3">
        <v>20</v>
      </c>
      <c r="I9620" s="3">
        <v>142767.26</v>
      </c>
      <c r="J9620" s="3">
        <v>18</v>
      </c>
      <c r="K9620" s="3">
        <v>97039.62</v>
      </c>
      <c r="L9620" s="2">
        <v>-0.65</v>
      </c>
      <c r="M9620" s="2">
        <v>-0.72688065877288699</v>
      </c>
      <c r="N9620" s="2">
        <v>-0.61111111111111105</v>
      </c>
      <c r="O9620" s="2">
        <v>-0.59817958891430101</v>
      </c>
    </row>
    <row r="9621" spans="2:15" x14ac:dyDescent="0.25">
      <c r="B9621" t="s">
        <v>65</v>
      </c>
      <c r="C9621" t="s">
        <v>47</v>
      </c>
      <c r="D9621" t="s">
        <v>17</v>
      </c>
      <c r="E9621" t="s">
        <v>11</v>
      </c>
      <c r="F9621" s="3">
        <v>26</v>
      </c>
      <c r="G9621" s="3">
        <v>214243.2928</v>
      </c>
      <c r="H9621" s="3">
        <v>26</v>
      </c>
      <c r="I9621" s="3">
        <v>134310.16459999999</v>
      </c>
      <c r="J9621" s="3">
        <v>39</v>
      </c>
      <c r="K9621" s="3">
        <v>508814.58960000001</v>
      </c>
      <c r="L9621" s="2">
        <v>0</v>
      </c>
      <c r="M9621" s="2">
        <v>0.59513833847241104</v>
      </c>
      <c r="N9621" s="2">
        <v>-0.33333333333333298</v>
      </c>
      <c r="O9621" s="2">
        <v>-0.57893641971150001</v>
      </c>
    </row>
    <row r="9622" spans="2:15" x14ac:dyDescent="0.25">
      <c r="B9622" t="s">
        <v>65</v>
      </c>
      <c r="C9622" t="s">
        <v>47</v>
      </c>
      <c r="D9622" t="s">
        <v>17</v>
      </c>
      <c r="E9622" t="s">
        <v>12</v>
      </c>
      <c r="F9622" s="3">
        <v>18</v>
      </c>
      <c r="G9622" s="3">
        <v>116486.52</v>
      </c>
      <c r="H9622" s="3">
        <v>9</v>
      </c>
      <c r="I9622" s="3">
        <v>72657.240000000005</v>
      </c>
      <c r="J9622" s="3">
        <v>10</v>
      </c>
      <c r="K9622" s="3">
        <v>48339.18</v>
      </c>
      <c r="L9622" s="2">
        <v>1</v>
      </c>
      <c r="M9622" s="2">
        <v>0.60323348368311303</v>
      </c>
      <c r="N9622" s="2">
        <v>0.8</v>
      </c>
      <c r="O9622" s="2">
        <v>1.40977443142395</v>
      </c>
    </row>
    <row r="9623" spans="2:15" x14ac:dyDescent="0.25">
      <c r="B9623" t="s">
        <v>65</v>
      </c>
      <c r="C9623" t="s">
        <v>47</v>
      </c>
      <c r="D9623" t="s">
        <v>17</v>
      </c>
      <c r="E9623" t="s">
        <v>32</v>
      </c>
      <c r="F9623" s="3" t="s">
        <v>71</v>
      </c>
      <c r="G9623" s="3">
        <v>20523.5</v>
      </c>
      <c r="H9623" s="3" t="s">
        <v>71</v>
      </c>
      <c r="I9623" s="3">
        <v>2543.88</v>
      </c>
      <c r="J9623" s="3">
        <v>5</v>
      </c>
      <c r="K9623" s="3">
        <v>23153.040000000001</v>
      </c>
      <c r="L9623" s="2" t="s">
        <v>72</v>
      </c>
      <c r="M9623" s="2">
        <v>7.0677940783370303</v>
      </c>
      <c r="N9623" s="2" t="s">
        <v>72</v>
      </c>
      <c r="O9623" s="2">
        <v>-0.11357212702953901</v>
      </c>
    </row>
    <row r="9624" spans="2:15" x14ac:dyDescent="0.25">
      <c r="B9624" t="s">
        <v>65</v>
      </c>
      <c r="C9624" t="s">
        <v>47</v>
      </c>
      <c r="D9624" t="s">
        <v>17</v>
      </c>
      <c r="E9624" t="s">
        <v>16</v>
      </c>
      <c r="F9624" s="3" t="s">
        <v>71</v>
      </c>
      <c r="G9624" s="3">
        <v>981.76</v>
      </c>
      <c r="H9624" s="3" t="s">
        <v>71</v>
      </c>
      <c r="I9624" s="3">
        <v>1154.1199999999999</v>
      </c>
      <c r="J9624" s="3" t="s">
        <v>71</v>
      </c>
      <c r="K9624" s="3">
        <v>7630.2</v>
      </c>
      <c r="L9624" s="2" t="s">
        <v>72</v>
      </c>
      <c r="M9624" s="2">
        <v>-0.14934322254185001</v>
      </c>
      <c r="N9624" s="2" t="s">
        <v>72</v>
      </c>
      <c r="O9624" s="2">
        <v>-0.87133233729129</v>
      </c>
    </row>
    <row r="9625" spans="2:15" x14ac:dyDescent="0.25">
      <c r="B9625" t="s">
        <v>65</v>
      </c>
      <c r="C9625" t="s">
        <v>47</v>
      </c>
      <c r="D9625" t="s">
        <v>17</v>
      </c>
      <c r="E9625" t="s">
        <v>13</v>
      </c>
      <c r="F9625" s="3">
        <v>14</v>
      </c>
      <c r="G9625" s="3">
        <v>66341.636639999997</v>
      </c>
      <c r="H9625" s="3">
        <v>19</v>
      </c>
      <c r="I9625" s="3">
        <v>91953.512640000001</v>
      </c>
      <c r="J9625" s="3">
        <v>12</v>
      </c>
      <c r="K9625" s="3">
        <v>46520.752650000002</v>
      </c>
      <c r="L9625" s="2">
        <v>-0.26315789473684198</v>
      </c>
      <c r="M9625" s="2">
        <v>-0.27853069735651198</v>
      </c>
      <c r="N9625" s="2">
        <v>0.16666666666666699</v>
      </c>
      <c r="O9625" s="2">
        <v>0.42606541942953702</v>
      </c>
    </row>
    <row r="9626" spans="2:15" x14ac:dyDescent="0.25">
      <c r="B9626" t="s">
        <v>65</v>
      </c>
      <c r="C9626" t="s">
        <v>47</v>
      </c>
      <c r="D9626" t="s">
        <v>17</v>
      </c>
      <c r="E9626" t="s">
        <v>21</v>
      </c>
      <c r="F9626" s="3"/>
      <c r="G9626" s="3"/>
      <c r="H9626" s="3" t="s">
        <v>71</v>
      </c>
      <c r="I9626" s="3">
        <v>8145.2366400000001</v>
      </c>
      <c r="J9626" s="3"/>
      <c r="K9626" s="3"/>
      <c r="L9626" s="2" t="s">
        <v>72</v>
      </c>
      <c r="M9626" s="2"/>
      <c r="N9626" s="2"/>
      <c r="O9626" s="2"/>
    </row>
    <row r="9627" spans="2:15" x14ac:dyDescent="0.25">
      <c r="B9627" t="s">
        <v>65</v>
      </c>
      <c r="C9627" t="s">
        <v>47</v>
      </c>
      <c r="D9627" t="s">
        <v>17</v>
      </c>
      <c r="E9627" t="s">
        <v>24</v>
      </c>
      <c r="F9627" s="3" t="s">
        <v>71</v>
      </c>
      <c r="G9627" s="3">
        <v>1179.74</v>
      </c>
      <c r="H9627" s="3" t="s">
        <v>71</v>
      </c>
      <c r="I9627" s="3">
        <v>5249.44</v>
      </c>
      <c r="J9627" s="3" t="s">
        <v>71</v>
      </c>
      <c r="K9627" s="3">
        <v>3724.38</v>
      </c>
      <c r="L9627" s="2" t="s">
        <v>72</v>
      </c>
      <c r="M9627" s="2">
        <v>-0.77526364716998397</v>
      </c>
      <c r="N9627" s="2" t="s">
        <v>72</v>
      </c>
      <c r="O9627" s="2">
        <v>-0.68323855245705301</v>
      </c>
    </row>
    <row r="9628" spans="2:15" x14ac:dyDescent="0.25">
      <c r="B9628" t="s">
        <v>65</v>
      </c>
      <c r="C9628" t="s">
        <v>47</v>
      </c>
      <c r="D9628" t="s">
        <v>17</v>
      </c>
      <c r="E9628" t="s">
        <v>14</v>
      </c>
      <c r="F9628" s="3" t="s">
        <v>71</v>
      </c>
      <c r="G9628" s="3">
        <v>1434.48</v>
      </c>
      <c r="H9628" s="3" t="s">
        <v>71</v>
      </c>
      <c r="I9628" s="3">
        <v>2894.58</v>
      </c>
      <c r="J9628" s="3" t="s">
        <v>71</v>
      </c>
      <c r="K9628" s="3">
        <v>9681.1200000000008</v>
      </c>
      <c r="L9628" s="2" t="s">
        <v>72</v>
      </c>
      <c r="M9628" s="2">
        <v>-0.504425512509587</v>
      </c>
      <c r="N9628" s="2" t="s">
        <v>72</v>
      </c>
      <c r="O9628" s="2">
        <v>-0.85182706133174702</v>
      </c>
    </row>
    <row r="9629" spans="2:15" x14ac:dyDescent="0.25">
      <c r="B9629" t="s">
        <v>65</v>
      </c>
      <c r="C9629" t="s">
        <v>47</v>
      </c>
      <c r="D9629" t="s">
        <v>22</v>
      </c>
      <c r="E9629" t="s">
        <v>9</v>
      </c>
      <c r="F9629" s="3">
        <v>12</v>
      </c>
      <c r="G9629" s="3">
        <v>76408.02</v>
      </c>
      <c r="H9629" s="3">
        <v>8</v>
      </c>
      <c r="I9629" s="3">
        <v>43364.06</v>
      </c>
      <c r="J9629" s="3">
        <v>14</v>
      </c>
      <c r="K9629" s="3">
        <v>82399.679999999993</v>
      </c>
      <c r="L9629" s="2">
        <v>0.5</v>
      </c>
      <c r="M9629" s="2">
        <v>0.76201259752892203</v>
      </c>
      <c r="N9629" s="2">
        <v>-0.14285714285714299</v>
      </c>
      <c r="O9629" s="2">
        <v>-7.2714602775156303E-2</v>
      </c>
    </row>
    <row r="9630" spans="2:15" x14ac:dyDescent="0.25">
      <c r="B9630" t="s">
        <v>65</v>
      </c>
      <c r="C9630" t="s">
        <v>47</v>
      </c>
      <c r="D9630" t="s">
        <v>22</v>
      </c>
      <c r="E9630" t="s">
        <v>18</v>
      </c>
      <c r="F9630" s="3">
        <v>7</v>
      </c>
      <c r="G9630" s="3">
        <v>16970.389599999999</v>
      </c>
      <c r="H9630" s="3" t="s">
        <v>71</v>
      </c>
      <c r="I9630" s="3">
        <v>4256.5367999999999</v>
      </c>
      <c r="J9630" s="3" t="s">
        <v>71</v>
      </c>
      <c r="K9630" s="3">
        <v>6316.3188</v>
      </c>
      <c r="L9630" s="2" t="s">
        <v>72</v>
      </c>
      <c r="M9630" s="2">
        <v>2.98690071233497</v>
      </c>
      <c r="N9630" s="2" t="s">
        <v>72</v>
      </c>
      <c r="O9630" s="2">
        <v>1.68675317654961</v>
      </c>
    </row>
    <row r="9631" spans="2:15" x14ac:dyDescent="0.25">
      <c r="B9631" t="s">
        <v>65</v>
      </c>
      <c r="C9631" t="s">
        <v>47</v>
      </c>
      <c r="D9631" t="s">
        <v>22</v>
      </c>
      <c r="E9631" t="s">
        <v>10</v>
      </c>
      <c r="F9631" s="3" t="s">
        <v>71</v>
      </c>
      <c r="G9631" s="3">
        <v>18189.12</v>
      </c>
      <c r="H9631" s="3"/>
      <c r="I9631" s="3"/>
      <c r="J9631" s="3" t="s">
        <v>71</v>
      </c>
      <c r="K9631" s="3">
        <v>6664.68</v>
      </c>
      <c r="L9631" s="2" t="s">
        <v>72</v>
      </c>
      <c r="M9631" s="2"/>
      <c r="N9631" s="2" t="s">
        <v>72</v>
      </c>
      <c r="O9631" s="2">
        <v>1.7291812960262201</v>
      </c>
    </row>
    <row r="9632" spans="2:15" x14ac:dyDescent="0.25">
      <c r="B9632" t="s">
        <v>65</v>
      </c>
      <c r="C9632" t="s">
        <v>47</v>
      </c>
      <c r="D9632" t="s">
        <v>22</v>
      </c>
      <c r="E9632" t="s">
        <v>28</v>
      </c>
      <c r="F9632" s="3">
        <v>9</v>
      </c>
      <c r="G9632" s="3">
        <v>71930.562000000005</v>
      </c>
      <c r="H9632" s="3" t="s">
        <v>71</v>
      </c>
      <c r="I9632" s="3">
        <v>130683.6588</v>
      </c>
      <c r="J9632" s="3">
        <v>7</v>
      </c>
      <c r="K9632" s="3">
        <v>35364.114000000001</v>
      </c>
      <c r="L9632" s="2" t="s">
        <v>72</v>
      </c>
      <c r="M9632" s="2">
        <v>-0.44958258239399701</v>
      </c>
      <c r="N9632" s="2">
        <v>0.28571428571428598</v>
      </c>
      <c r="O9632" s="2">
        <v>1.03399870275274</v>
      </c>
    </row>
    <row r="9633" spans="2:15" x14ac:dyDescent="0.25">
      <c r="B9633" t="s">
        <v>65</v>
      </c>
      <c r="C9633" t="s">
        <v>47</v>
      </c>
      <c r="D9633" t="s">
        <v>22</v>
      </c>
      <c r="E9633" t="s">
        <v>11</v>
      </c>
      <c r="F9633" s="3">
        <v>77</v>
      </c>
      <c r="G9633" s="3">
        <v>766257.11687999999</v>
      </c>
      <c r="H9633" s="3">
        <v>70</v>
      </c>
      <c r="I9633" s="3">
        <v>502058.59639999998</v>
      </c>
      <c r="J9633" s="3">
        <v>82</v>
      </c>
      <c r="K9633" s="3">
        <v>563223.84969599999</v>
      </c>
      <c r="L9633" s="2">
        <v>0.1</v>
      </c>
      <c r="M9633" s="2">
        <v>0.52623044874528502</v>
      </c>
      <c r="N9633" s="2">
        <v>-6.0975609756097601E-2</v>
      </c>
      <c r="O9633" s="2">
        <v>0.36048414372649001</v>
      </c>
    </row>
    <row r="9634" spans="2:15" x14ac:dyDescent="0.25">
      <c r="B9634" t="s">
        <v>65</v>
      </c>
      <c r="C9634" t="s">
        <v>47</v>
      </c>
      <c r="D9634" t="s">
        <v>22</v>
      </c>
      <c r="E9634" t="s">
        <v>12</v>
      </c>
      <c r="F9634" s="3">
        <v>5</v>
      </c>
      <c r="G9634" s="3">
        <v>26265.5</v>
      </c>
      <c r="H9634" s="3" t="s">
        <v>71</v>
      </c>
      <c r="I9634" s="3">
        <v>23322.86</v>
      </c>
      <c r="J9634" s="3" t="s">
        <v>71</v>
      </c>
      <c r="K9634" s="3">
        <v>29186.6976</v>
      </c>
      <c r="L9634" s="2" t="s">
        <v>72</v>
      </c>
      <c r="M9634" s="2">
        <v>0.126169775061892</v>
      </c>
      <c r="N9634" s="2" t="s">
        <v>72</v>
      </c>
      <c r="O9634" s="2">
        <v>-0.100086609318897</v>
      </c>
    </row>
    <row r="9635" spans="2:15" x14ac:dyDescent="0.25">
      <c r="B9635" t="s">
        <v>65</v>
      </c>
      <c r="C9635" t="s">
        <v>47</v>
      </c>
      <c r="D9635" t="s">
        <v>22</v>
      </c>
      <c r="E9635" t="s">
        <v>20</v>
      </c>
      <c r="F9635" s="3"/>
      <c r="G9635" s="3"/>
      <c r="H9635" s="3" t="s">
        <v>71</v>
      </c>
      <c r="I9635" s="3">
        <v>1370.84</v>
      </c>
      <c r="J9635" s="3" t="s">
        <v>71</v>
      </c>
      <c r="K9635" s="3">
        <v>5885.46</v>
      </c>
      <c r="L9635" s="2" t="s">
        <v>72</v>
      </c>
      <c r="M9635" s="2"/>
      <c r="N9635" s="2" t="s">
        <v>72</v>
      </c>
      <c r="O9635" s="2"/>
    </row>
    <row r="9636" spans="2:15" x14ac:dyDescent="0.25">
      <c r="B9636" t="s">
        <v>65</v>
      </c>
      <c r="C9636" t="s">
        <v>47</v>
      </c>
      <c r="D9636" t="s">
        <v>22</v>
      </c>
      <c r="E9636" t="s">
        <v>32</v>
      </c>
      <c r="F9636" s="3" t="s">
        <v>71</v>
      </c>
      <c r="G9636" s="3">
        <v>19106.912799999998</v>
      </c>
      <c r="H9636" s="3" t="s">
        <v>71</v>
      </c>
      <c r="I9636" s="3">
        <v>5499.3768</v>
      </c>
      <c r="J9636" s="3" t="s">
        <v>71</v>
      </c>
      <c r="K9636" s="3">
        <v>9756.2916000000005</v>
      </c>
      <c r="L9636" s="2" t="s">
        <v>72</v>
      </c>
      <c r="M9636" s="2">
        <v>2.4743778240472598</v>
      </c>
      <c r="N9636" s="2" t="s">
        <v>72</v>
      </c>
      <c r="O9636" s="2">
        <v>0.95841961099235695</v>
      </c>
    </row>
    <row r="9637" spans="2:15" x14ac:dyDescent="0.25">
      <c r="B9637" t="s">
        <v>65</v>
      </c>
      <c r="C9637" t="s">
        <v>47</v>
      </c>
      <c r="D9637" t="s">
        <v>22</v>
      </c>
      <c r="E9637" t="s">
        <v>16</v>
      </c>
      <c r="F9637" s="3" t="s">
        <v>71</v>
      </c>
      <c r="G9637" s="3">
        <v>863.44</v>
      </c>
      <c r="H9637" s="3" t="s">
        <v>71</v>
      </c>
      <c r="I9637" s="3">
        <v>5678.18</v>
      </c>
      <c r="J9637" s="3" t="s">
        <v>71</v>
      </c>
      <c r="K9637" s="3">
        <v>2708.64</v>
      </c>
      <c r="L9637" s="2" t="s">
        <v>72</v>
      </c>
      <c r="M9637" s="2">
        <v>-0.84793719114223198</v>
      </c>
      <c r="N9637" s="2" t="s">
        <v>72</v>
      </c>
      <c r="O9637" s="2">
        <v>-0.68122747947309303</v>
      </c>
    </row>
    <row r="9638" spans="2:15" x14ac:dyDescent="0.25">
      <c r="B9638" t="s">
        <v>65</v>
      </c>
      <c r="C9638" t="s">
        <v>47</v>
      </c>
      <c r="D9638" t="s">
        <v>22</v>
      </c>
      <c r="E9638" t="s">
        <v>13</v>
      </c>
      <c r="F9638" s="3">
        <v>20</v>
      </c>
      <c r="G9638" s="3">
        <v>81890.986080000002</v>
      </c>
      <c r="H9638" s="3">
        <v>19</v>
      </c>
      <c r="I9638" s="3">
        <v>72600.805439999996</v>
      </c>
      <c r="J9638" s="3">
        <v>16</v>
      </c>
      <c r="K9638" s="3">
        <v>53415.483959999998</v>
      </c>
      <c r="L9638" s="2">
        <v>5.2631578947368397E-2</v>
      </c>
      <c r="M9638" s="2">
        <v>0.12796250101767501</v>
      </c>
      <c r="N9638" s="2">
        <v>0.25</v>
      </c>
      <c r="O9638" s="2">
        <v>0.53309452632356202</v>
      </c>
    </row>
    <row r="9639" spans="2:15" x14ac:dyDescent="0.25">
      <c r="B9639" t="s">
        <v>65</v>
      </c>
      <c r="C9639" t="s">
        <v>47</v>
      </c>
      <c r="D9639" t="s">
        <v>22</v>
      </c>
      <c r="E9639" t="s">
        <v>21</v>
      </c>
      <c r="F9639" s="3">
        <v>5</v>
      </c>
      <c r="G9639" s="3">
        <v>66851.550239999997</v>
      </c>
      <c r="H9639" s="3">
        <v>7</v>
      </c>
      <c r="I9639" s="3">
        <v>119739.74447999999</v>
      </c>
      <c r="J9639" s="3">
        <v>8</v>
      </c>
      <c r="K9639" s="3">
        <v>99847.738800000006</v>
      </c>
      <c r="L9639" s="2">
        <v>-0.28571428571428598</v>
      </c>
      <c r="M9639" s="2">
        <v>-0.44169289378126098</v>
      </c>
      <c r="N9639" s="2">
        <v>-0.375</v>
      </c>
      <c r="O9639" s="2">
        <v>-0.33046505565932799</v>
      </c>
    </row>
    <row r="9640" spans="2:15" x14ac:dyDescent="0.25">
      <c r="B9640" t="s">
        <v>65</v>
      </c>
      <c r="C9640" t="s">
        <v>47</v>
      </c>
      <c r="D9640" t="s">
        <v>22</v>
      </c>
      <c r="E9640" t="s">
        <v>24</v>
      </c>
      <c r="F9640" s="3" t="s">
        <v>71</v>
      </c>
      <c r="G9640" s="3">
        <v>12054.58</v>
      </c>
      <c r="H9640" s="3" t="s">
        <v>71</v>
      </c>
      <c r="I9640" s="3">
        <v>12016.56</v>
      </c>
      <c r="J9640" s="3" t="s">
        <v>71</v>
      </c>
      <c r="K9640" s="3">
        <v>3724.38</v>
      </c>
      <c r="L9640" s="2" t="s">
        <v>72</v>
      </c>
      <c r="M9640" s="2">
        <v>3.1639670587921801E-3</v>
      </c>
      <c r="N9640" s="2" t="s">
        <v>72</v>
      </c>
      <c r="O9640" s="2">
        <v>2.2366675795702902</v>
      </c>
    </row>
    <row r="9641" spans="2:15" x14ac:dyDescent="0.25">
      <c r="B9641" t="s">
        <v>65</v>
      </c>
      <c r="C9641" t="s">
        <v>47</v>
      </c>
      <c r="D9641" t="s">
        <v>22</v>
      </c>
      <c r="E9641" t="s">
        <v>14</v>
      </c>
      <c r="F9641" s="3" t="s">
        <v>71</v>
      </c>
      <c r="G9641" s="3">
        <v>17823.422399999999</v>
      </c>
      <c r="H9641" s="3" t="s">
        <v>71</v>
      </c>
      <c r="I9641" s="3">
        <v>34565.78</v>
      </c>
      <c r="J9641" s="3" t="s">
        <v>71</v>
      </c>
      <c r="K9641" s="3">
        <v>15976.44</v>
      </c>
      <c r="L9641" s="2" t="s">
        <v>72</v>
      </c>
      <c r="M9641" s="2">
        <v>-0.48436221025534498</v>
      </c>
      <c r="N9641" s="2" t="s">
        <v>72</v>
      </c>
      <c r="O9641" s="2">
        <v>0.1156066307638</v>
      </c>
    </row>
    <row r="9642" spans="2:15" x14ac:dyDescent="0.25">
      <c r="B9642" t="s">
        <v>65</v>
      </c>
      <c r="C9642" t="s">
        <v>47</v>
      </c>
      <c r="D9642" t="s">
        <v>25</v>
      </c>
      <c r="E9642" t="s">
        <v>11</v>
      </c>
      <c r="F9642" s="3" t="s">
        <v>71</v>
      </c>
      <c r="G9642" s="3">
        <v>12473.1672</v>
      </c>
      <c r="H9642" s="3" t="s">
        <v>71</v>
      </c>
      <c r="I9642" s="3">
        <v>6218.2392</v>
      </c>
      <c r="J9642" s="3" t="s">
        <v>71</v>
      </c>
      <c r="K9642" s="3">
        <v>14040.1026</v>
      </c>
      <c r="L9642" s="2" t="s">
        <v>72</v>
      </c>
      <c r="M9642" s="2">
        <v>1.0059001911666601</v>
      </c>
      <c r="N9642" s="2" t="s">
        <v>72</v>
      </c>
      <c r="O9642" s="2">
        <v>-0.11160426990042099</v>
      </c>
    </row>
    <row r="9643" spans="2:15" x14ac:dyDescent="0.25">
      <c r="B9643" t="s">
        <v>65</v>
      </c>
      <c r="C9643" t="s">
        <v>47</v>
      </c>
      <c r="D9643" t="s">
        <v>25</v>
      </c>
      <c r="E9643" t="s">
        <v>24</v>
      </c>
      <c r="F9643" s="3" t="s">
        <v>71</v>
      </c>
      <c r="G9643" s="3">
        <v>1375.9404</v>
      </c>
      <c r="H9643" s="3" t="s">
        <v>71</v>
      </c>
      <c r="I9643" s="3">
        <v>4372.9452000000001</v>
      </c>
      <c r="J9643" s="3"/>
      <c r="K9643" s="3"/>
      <c r="L9643" s="2" t="s">
        <v>72</v>
      </c>
      <c r="M9643" s="2">
        <v>-0.68535155665796998</v>
      </c>
      <c r="N9643" s="2" t="s">
        <v>72</v>
      </c>
      <c r="O9643" s="2"/>
    </row>
    <row r="9644" spans="2:15" x14ac:dyDescent="0.25">
      <c r="B9644" t="s">
        <v>65</v>
      </c>
      <c r="C9644" t="s">
        <v>47</v>
      </c>
      <c r="D9644" t="s">
        <v>29</v>
      </c>
      <c r="E9644" t="s">
        <v>28</v>
      </c>
      <c r="F9644" s="3" t="s">
        <v>71</v>
      </c>
      <c r="G9644" s="3">
        <v>4104.8</v>
      </c>
      <c r="H9644" s="3"/>
      <c r="I9644" s="3"/>
      <c r="J9644" s="3"/>
      <c r="K9644" s="3"/>
      <c r="L9644" s="2" t="s">
        <v>72</v>
      </c>
      <c r="M9644" s="2"/>
      <c r="N9644" s="2" t="s">
        <v>72</v>
      </c>
      <c r="O9644" s="2"/>
    </row>
    <row r="9645" spans="2:15" x14ac:dyDescent="0.25">
      <c r="B9645" t="s">
        <v>65</v>
      </c>
      <c r="C9645" t="s">
        <v>47</v>
      </c>
      <c r="D9645" t="s">
        <v>29</v>
      </c>
      <c r="E9645" t="s">
        <v>11</v>
      </c>
      <c r="F9645" s="3">
        <v>8</v>
      </c>
      <c r="G9645" s="3">
        <v>28072.833600000002</v>
      </c>
      <c r="H9645" s="3" t="s">
        <v>71</v>
      </c>
      <c r="I9645" s="3">
        <v>7916.2056000000002</v>
      </c>
      <c r="J9645" s="3" t="s">
        <v>71</v>
      </c>
      <c r="K9645" s="3">
        <v>9269.0280000000002</v>
      </c>
      <c r="L9645" s="2" t="s">
        <v>72</v>
      </c>
      <c r="M9645" s="2">
        <v>2.5462486724700502</v>
      </c>
      <c r="N9645" s="2" t="s">
        <v>72</v>
      </c>
      <c r="O9645" s="2">
        <v>2.02867070851442</v>
      </c>
    </row>
    <row r="9646" spans="2:15" x14ac:dyDescent="0.25">
      <c r="B9646" t="s">
        <v>65</v>
      </c>
      <c r="C9646" t="s">
        <v>47</v>
      </c>
      <c r="D9646" t="s">
        <v>29</v>
      </c>
      <c r="E9646" t="s">
        <v>32</v>
      </c>
      <c r="F9646" s="3" t="s">
        <v>71</v>
      </c>
      <c r="G9646" s="3">
        <v>11763.123</v>
      </c>
      <c r="H9646" s="3" t="s">
        <v>71</v>
      </c>
      <c r="I9646" s="3">
        <v>21743.151399999999</v>
      </c>
      <c r="J9646" s="3" t="s">
        <v>71</v>
      </c>
      <c r="K9646" s="3">
        <v>21757.6872</v>
      </c>
      <c r="L9646" s="2" t="s">
        <v>72</v>
      </c>
      <c r="M9646" s="2">
        <v>-0.458996408404717</v>
      </c>
      <c r="N9646" s="2" t="s">
        <v>72</v>
      </c>
      <c r="O9646" s="2">
        <v>-0.45935784020279502</v>
      </c>
    </row>
    <row r="9647" spans="2:15" x14ac:dyDescent="0.25">
      <c r="B9647" t="s">
        <v>65</v>
      </c>
      <c r="C9647" t="s">
        <v>47</v>
      </c>
      <c r="D9647" t="s">
        <v>29</v>
      </c>
      <c r="E9647" t="s">
        <v>16</v>
      </c>
      <c r="F9647" s="3" t="s">
        <v>71</v>
      </c>
      <c r="G9647" s="3">
        <v>949.3</v>
      </c>
      <c r="H9647" s="3" t="s">
        <v>71</v>
      </c>
      <c r="I9647" s="3">
        <v>1895.08</v>
      </c>
      <c r="J9647" s="3" t="s">
        <v>71</v>
      </c>
      <c r="K9647" s="3">
        <v>1095.51</v>
      </c>
      <c r="L9647" s="2" t="s">
        <v>72</v>
      </c>
      <c r="M9647" s="2">
        <v>-0.49907127931274697</v>
      </c>
      <c r="N9647" s="2" t="s">
        <v>72</v>
      </c>
      <c r="O9647" s="2">
        <v>-0.13346295332767399</v>
      </c>
    </row>
    <row r="9648" spans="2:15" x14ac:dyDescent="0.25">
      <c r="B9648" t="s">
        <v>65</v>
      </c>
      <c r="C9648" t="s">
        <v>47</v>
      </c>
      <c r="D9648" t="s">
        <v>29</v>
      </c>
      <c r="E9648" t="s">
        <v>13</v>
      </c>
      <c r="F9648" s="3">
        <v>15</v>
      </c>
      <c r="G9648" s="3">
        <v>62346.805319999999</v>
      </c>
      <c r="H9648" s="3">
        <v>27</v>
      </c>
      <c r="I9648" s="3">
        <v>121228.42236</v>
      </c>
      <c r="J9648" s="3">
        <v>25</v>
      </c>
      <c r="K9648" s="3">
        <v>116544.88529999999</v>
      </c>
      <c r="L9648" s="2">
        <v>-0.44444444444444398</v>
      </c>
      <c r="M9648" s="2">
        <v>-0.485708020394302</v>
      </c>
      <c r="N9648" s="2">
        <v>-0.4</v>
      </c>
      <c r="O9648" s="2">
        <v>-0.46504039916027101</v>
      </c>
    </row>
    <row r="9649" spans="2:15" x14ac:dyDescent="0.25">
      <c r="B9649" t="s">
        <v>65</v>
      </c>
      <c r="C9649" t="s">
        <v>47</v>
      </c>
      <c r="D9649" t="s">
        <v>29</v>
      </c>
      <c r="E9649" t="s">
        <v>21</v>
      </c>
      <c r="F9649" s="3" t="s">
        <v>71</v>
      </c>
      <c r="G9649" s="3">
        <v>20498.352299999999</v>
      </c>
      <c r="H9649" s="3" t="s">
        <v>71</v>
      </c>
      <c r="I9649" s="3">
        <v>3435.8388</v>
      </c>
      <c r="J9649" s="3"/>
      <c r="K9649" s="3"/>
      <c r="L9649" s="2" t="s">
        <v>72</v>
      </c>
      <c r="M9649" s="2">
        <v>4.9660401704527004</v>
      </c>
      <c r="N9649" s="2" t="s">
        <v>72</v>
      </c>
      <c r="O9649" s="2"/>
    </row>
    <row r="9650" spans="2:15" x14ac:dyDescent="0.25">
      <c r="B9650" t="s">
        <v>65</v>
      </c>
      <c r="C9650" t="s">
        <v>47</v>
      </c>
      <c r="D9650" t="s">
        <v>26</v>
      </c>
      <c r="E9650" t="s">
        <v>10</v>
      </c>
      <c r="F9650" s="3" t="s">
        <v>71</v>
      </c>
      <c r="G9650" s="3">
        <v>7135.1840000000002</v>
      </c>
      <c r="H9650" s="3" t="s">
        <v>71</v>
      </c>
      <c r="I9650" s="3">
        <v>7569.64</v>
      </c>
      <c r="J9650" s="3" t="s">
        <v>71</v>
      </c>
      <c r="K9650" s="3">
        <v>7813.26</v>
      </c>
      <c r="L9650" s="2" t="s">
        <v>72</v>
      </c>
      <c r="M9650" s="2">
        <v>-5.7394539238325701E-2</v>
      </c>
      <c r="N9650" s="2" t="s">
        <v>72</v>
      </c>
      <c r="O9650" s="2">
        <v>-8.67852855274239E-2</v>
      </c>
    </row>
    <row r="9651" spans="2:15" x14ac:dyDescent="0.25">
      <c r="B9651" t="s">
        <v>66</v>
      </c>
      <c r="C9651" t="s">
        <v>7</v>
      </c>
      <c r="D9651" t="s">
        <v>31</v>
      </c>
      <c r="E9651" t="s">
        <v>9</v>
      </c>
      <c r="F9651" s="3"/>
      <c r="G9651" s="3"/>
      <c r="H9651" s="3"/>
      <c r="I9651" s="3"/>
      <c r="J9651" s="3" t="s">
        <v>71</v>
      </c>
      <c r="K9651" s="3">
        <v>8826.09</v>
      </c>
      <c r="L9651" s="2"/>
      <c r="M9651" s="2"/>
      <c r="N9651" s="2" t="s">
        <v>72</v>
      </c>
      <c r="O9651" s="2"/>
    </row>
    <row r="9652" spans="2:15" x14ac:dyDescent="0.25">
      <c r="B9652" t="s">
        <v>66</v>
      </c>
      <c r="C9652" t="s">
        <v>7</v>
      </c>
      <c r="D9652" t="s">
        <v>31</v>
      </c>
      <c r="E9652" t="s">
        <v>19</v>
      </c>
      <c r="F9652" s="3">
        <v>30</v>
      </c>
      <c r="G9652" s="3">
        <v>267814.69</v>
      </c>
      <c r="H9652" s="3">
        <v>40</v>
      </c>
      <c r="I9652" s="3">
        <v>393961.46</v>
      </c>
      <c r="J9652" s="3">
        <v>44</v>
      </c>
      <c r="K9652" s="3">
        <v>804513.92966000002</v>
      </c>
      <c r="L9652" s="2">
        <v>-0.25</v>
      </c>
      <c r="M9652" s="2">
        <v>-0.32020078816846698</v>
      </c>
      <c r="N9652" s="2">
        <v>-0.31818181818181801</v>
      </c>
      <c r="O9652" s="2">
        <v>-0.66710994039198002</v>
      </c>
    </row>
    <row r="9653" spans="2:15" x14ac:dyDescent="0.25">
      <c r="B9653" t="s">
        <v>66</v>
      </c>
      <c r="C9653" t="s">
        <v>7</v>
      </c>
      <c r="D9653" t="s">
        <v>8</v>
      </c>
      <c r="E9653" t="s">
        <v>9</v>
      </c>
      <c r="F9653" s="3">
        <v>25</v>
      </c>
      <c r="G9653" s="3">
        <v>58104.868000000002</v>
      </c>
      <c r="H9653" s="3">
        <v>24</v>
      </c>
      <c r="I9653" s="3">
        <v>52117.888928</v>
      </c>
      <c r="J9653" s="3">
        <v>37</v>
      </c>
      <c r="K9653" s="3">
        <v>66389.303232000006</v>
      </c>
      <c r="L9653" s="2">
        <v>4.1666666666666699E-2</v>
      </c>
      <c r="M9653" s="2">
        <v>0.11487378317013</v>
      </c>
      <c r="N9653" s="2">
        <v>-0.32432432432432401</v>
      </c>
      <c r="O9653" s="2">
        <v>-0.124785693307395</v>
      </c>
    </row>
    <row r="9654" spans="2:15" x14ac:dyDescent="0.25">
      <c r="B9654" t="s">
        <v>66</v>
      </c>
      <c r="C9654" t="s">
        <v>7</v>
      </c>
      <c r="D9654" t="s">
        <v>8</v>
      </c>
      <c r="E9654" t="s">
        <v>23</v>
      </c>
      <c r="F9654" s="3" t="s">
        <v>71</v>
      </c>
      <c r="G9654" s="3">
        <v>3155.72</v>
      </c>
      <c r="H9654" s="3"/>
      <c r="I9654" s="3"/>
      <c r="J9654" s="3"/>
      <c r="K9654" s="3"/>
      <c r="L9654" s="2" t="s">
        <v>72</v>
      </c>
      <c r="M9654" s="2"/>
      <c r="N9654" s="2" t="s">
        <v>72</v>
      </c>
      <c r="O9654" s="2"/>
    </row>
    <row r="9655" spans="2:15" x14ac:dyDescent="0.25">
      <c r="B9655" t="s">
        <v>66</v>
      </c>
      <c r="C9655" t="s">
        <v>7</v>
      </c>
      <c r="D9655" t="s">
        <v>8</v>
      </c>
      <c r="E9655" t="s">
        <v>10</v>
      </c>
      <c r="F9655" s="3" t="s">
        <v>71</v>
      </c>
      <c r="G9655" s="3">
        <v>26612.898303999998</v>
      </c>
      <c r="H9655" s="3" t="s">
        <v>71</v>
      </c>
      <c r="I9655" s="3">
        <v>28744.133443999999</v>
      </c>
      <c r="J9655" s="3"/>
      <c r="K9655" s="3"/>
      <c r="L9655" s="2" t="s">
        <v>72</v>
      </c>
      <c r="M9655" s="2">
        <v>-7.41450475155956E-2</v>
      </c>
      <c r="N9655" s="2" t="s">
        <v>72</v>
      </c>
      <c r="O9655" s="2"/>
    </row>
    <row r="9656" spans="2:15" x14ac:dyDescent="0.25">
      <c r="B9656" t="s">
        <v>66</v>
      </c>
      <c r="C9656" t="s">
        <v>7</v>
      </c>
      <c r="D9656" t="s">
        <v>8</v>
      </c>
      <c r="E9656" t="s">
        <v>11</v>
      </c>
      <c r="F9656" s="3" t="s">
        <v>71</v>
      </c>
      <c r="G9656" s="3">
        <v>5258.4368000000004</v>
      </c>
      <c r="H9656" s="3" t="s">
        <v>71</v>
      </c>
      <c r="I9656" s="3">
        <v>60290.375999999997</v>
      </c>
      <c r="J9656" s="3">
        <v>7</v>
      </c>
      <c r="K9656" s="3">
        <v>33421.3776</v>
      </c>
      <c r="L9656" s="2" t="s">
        <v>72</v>
      </c>
      <c r="M9656" s="2">
        <v>-0.91278148937070802</v>
      </c>
      <c r="N9656" s="2" t="s">
        <v>72</v>
      </c>
      <c r="O9656" s="2">
        <v>-0.84266247600757205</v>
      </c>
    </row>
    <row r="9657" spans="2:15" x14ac:dyDescent="0.25">
      <c r="B9657" t="s">
        <v>66</v>
      </c>
      <c r="C9657" t="s">
        <v>7</v>
      </c>
      <c r="D9657" t="s">
        <v>8</v>
      </c>
      <c r="E9657" t="s">
        <v>12</v>
      </c>
      <c r="F9657" s="3" t="s">
        <v>71</v>
      </c>
      <c r="G9657" s="3">
        <v>19438.822080000002</v>
      </c>
      <c r="H9657" s="3" t="s">
        <v>71</v>
      </c>
      <c r="I9657" s="3">
        <v>30987.090400000001</v>
      </c>
      <c r="J9657" s="3" t="s">
        <v>71</v>
      </c>
      <c r="K9657" s="3">
        <v>75277.935024000006</v>
      </c>
      <c r="L9657" s="2" t="s">
        <v>72</v>
      </c>
      <c r="M9657" s="2">
        <v>-0.37267998288732501</v>
      </c>
      <c r="N9657" s="2" t="s">
        <v>72</v>
      </c>
      <c r="O9657" s="2">
        <v>-0.74177264461621395</v>
      </c>
    </row>
    <row r="9658" spans="2:15" x14ac:dyDescent="0.25">
      <c r="B9658" t="s">
        <v>66</v>
      </c>
      <c r="C9658" t="s">
        <v>7</v>
      </c>
      <c r="D9658" t="s">
        <v>8</v>
      </c>
      <c r="E9658" t="s">
        <v>19</v>
      </c>
      <c r="F9658" s="3">
        <v>379</v>
      </c>
      <c r="G9658" s="3">
        <v>4068257.3631279999</v>
      </c>
      <c r="H9658" s="3">
        <v>341</v>
      </c>
      <c r="I9658" s="3">
        <v>4181435.1853479999</v>
      </c>
      <c r="J9658" s="3">
        <v>315</v>
      </c>
      <c r="K9658" s="3">
        <v>3123351.7816770002</v>
      </c>
      <c r="L9658" s="2">
        <v>0.111436950146627</v>
      </c>
      <c r="M9658" s="2">
        <v>-2.7066740772781001E-2</v>
      </c>
      <c r="N9658" s="2">
        <v>0.20317460317460301</v>
      </c>
      <c r="O9658" s="2">
        <v>0.30252934907756601</v>
      </c>
    </row>
    <row r="9659" spans="2:15" x14ac:dyDescent="0.25">
      <c r="B9659" t="s">
        <v>66</v>
      </c>
      <c r="C9659" t="s">
        <v>7</v>
      </c>
      <c r="D9659" t="s">
        <v>8</v>
      </c>
      <c r="E9659" t="s">
        <v>20</v>
      </c>
      <c r="F9659" s="3" t="s">
        <v>71</v>
      </c>
      <c r="G9659" s="3">
        <v>26704.236000000001</v>
      </c>
      <c r="H9659" s="3">
        <v>11</v>
      </c>
      <c r="I9659" s="3">
        <v>154674.59520000001</v>
      </c>
      <c r="J9659" s="3">
        <v>6</v>
      </c>
      <c r="K9659" s="3">
        <v>148598.1672</v>
      </c>
      <c r="L9659" s="2" t="s">
        <v>72</v>
      </c>
      <c r="M9659" s="2">
        <v>-0.82735215201002799</v>
      </c>
      <c r="N9659" s="2" t="s">
        <v>72</v>
      </c>
      <c r="O9659" s="2">
        <v>-0.82029229227263301</v>
      </c>
    </row>
    <row r="9660" spans="2:15" x14ac:dyDescent="0.25">
      <c r="B9660" t="s">
        <v>66</v>
      </c>
      <c r="C9660" t="s">
        <v>7</v>
      </c>
      <c r="D9660" t="s">
        <v>8</v>
      </c>
      <c r="E9660" t="s">
        <v>13</v>
      </c>
      <c r="F9660" s="3">
        <v>12</v>
      </c>
      <c r="G9660" s="3">
        <v>66222.178400000004</v>
      </c>
      <c r="H9660" s="3">
        <v>11</v>
      </c>
      <c r="I9660" s="3">
        <v>48963.298719999999</v>
      </c>
      <c r="J9660" s="3">
        <v>8</v>
      </c>
      <c r="K9660" s="3">
        <v>34573.7232</v>
      </c>
      <c r="L9660" s="2">
        <v>9.0909090909090801E-2</v>
      </c>
      <c r="M9660" s="2">
        <v>0.35248604835013497</v>
      </c>
      <c r="N9660" s="2">
        <v>0.5</v>
      </c>
      <c r="O9660" s="2">
        <v>0.91539042575547702</v>
      </c>
    </row>
    <row r="9661" spans="2:15" x14ac:dyDescent="0.25">
      <c r="B9661" t="s">
        <v>66</v>
      </c>
      <c r="C9661" t="s">
        <v>7</v>
      </c>
      <c r="D9661" t="s">
        <v>8</v>
      </c>
      <c r="E9661" t="s">
        <v>24</v>
      </c>
      <c r="F9661" s="3" t="s">
        <v>71</v>
      </c>
      <c r="G9661" s="3">
        <v>42508.810656000001</v>
      </c>
      <c r="H9661" s="3"/>
      <c r="I9661" s="3"/>
      <c r="J9661" s="3"/>
      <c r="K9661" s="3"/>
      <c r="L9661" s="2" t="s">
        <v>72</v>
      </c>
      <c r="M9661" s="2"/>
      <c r="N9661" s="2" t="s">
        <v>72</v>
      </c>
      <c r="O9661" s="2"/>
    </row>
    <row r="9662" spans="2:15" x14ac:dyDescent="0.25">
      <c r="B9662" t="s">
        <v>66</v>
      </c>
      <c r="C9662" t="s">
        <v>7</v>
      </c>
      <c r="D9662" t="s">
        <v>8</v>
      </c>
      <c r="E9662" t="s">
        <v>14</v>
      </c>
      <c r="F9662" s="3">
        <v>52</v>
      </c>
      <c r="G9662" s="3">
        <v>220074.65640000001</v>
      </c>
      <c r="H9662" s="3">
        <v>56</v>
      </c>
      <c r="I9662" s="3">
        <v>256300.19639999999</v>
      </c>
      <c r="J9662" s="3">
        <v>60</v>
      </c>
      <c r="K9662" s="3">
        <v>234823.32180000001</v>
      </c>
      <c r="L9662" s="2">
        <v>-7.1428571428571397E-2</v>
      </c>
      <c r="M9662" s="2">
        <v>-0.14134027405684799</v>
      </c>
      <c r="N9662" s="2">
        <v>-0.133333333333333</v>
      </c>
      <c r="O9662" s="2">
        <v>-6.2807498364926106E-2</v>
      </c>
    </row>
    <row r="9663" spans="2:15" x14ac:dyDescent="0.25">
      <c r="B9663" t="s">
        <v>66</v>
      </c>
      <c r="C9663" t="s">
        <v>7</v>
      </c>
      <c r="D9663" t="s">
        <v>8</v>
      </c>
      <c r="E9663" t="s">
        <v>67</v>
      </c>
      <c r="F9663" s="3">
        <v>81</v>
      </c>
      <c r="G9663" s="3">
        <v>323382.25523200002</v>
      </c>
      <c r="H9663" s="3">
        <v>100</v>
      </c>
      <c r="I9663" s="3">
        <v>407973.08736</v>
      </c>
      <c r="J9663" s="3">
        <v>87</v>
      </c>
      <c r="K9663" s="3">
        <v>287835.42772799998</v>
      </c>
      <c r="L9663" s="2">
        <v>-0.19</v>
      </c>
      <c r="M9663" s="2">
        <v>-0.207344147809819</v>
      </c>
      <c r="N9663" s="2">
        <v>-6.8965517241379296E-2</v>
      </c>
      <c r="O9663" s="2">
        <v>0.123497054495985</v>
      </c>
    </row>
    <row r="9664" spans="2:15" x14ac:dyDescent="0.25">
      <c r="B9664" t="s">
        <v>66</v>
      </c>
      <c r="C9664" t="s">
        <v>7</v>
      </c>
      <c r="D9664" t="s">
        <v>15</v>
      </c>
      <c r="E9664" t="s">
        <v>9</v>
      </c>
      <c r="F9664" s="3">
        <v>16</v>
      </c>
      <c r="G9664" s="3">
        <v>315346.00148799998</v>
      </c>
      <c r="H9664" s="3">
        <v>17</v>
      </c>
      <c r="I9664" s="3">
        <v>412919.24316399998</v>
      </c>
      <c r="J9664" s="3">
        <v>20</v>
      </c>
      <c r="K9664" s="3">
        <v>180107.999874</v>
      </c>
      <c r="L9664" s="2">
        <v>-5.8823529411764698E-2</v>
      </c>
      <c r="M9664" s="2">
        <v>-0.23630102808564599</v>
      </c>
      <c r="N9664" s="2">
        <v>-0.2</v>
      </c>
      <c r="O9664" s="2">
        <v>0.75087170868928499</v>
      </c>
    </row>
    <row r="9665" spans="2:15" x14ac:dyDescent="0.25">
      <c r="B9665" t="s">
        <v>66</v>
      </c>
      <c r="C9665" t="s">
        <v>7</v>
      </c>
      <c r="D9665" t="s">
        <v>15</v>
      </c>
      <c r="E9665" t="s">
        <v>23</v>
      </c>
      <c r="F9665" s="3">
        <v>9</v>
      </c>
      <c r="G9665" s="3">
        <v>34259.849800000004</v>
      </c>
      <c r="H9665" s="3" t="s">
        <v>71</v>
      </c>
      <c r="I9665" s="3">
        <v>4856.8154000000004</v>
      </c>
      <c r="J9665" s="3">
        <v>5</v>
      </c>
      <c r="K9665" s="3">
        <v>18721.691999999999</v>
      </c>
      <c r="L9665" s="2" t="s">
        <v>72</v>
      </c>
      <c r="M9665" s="2">
        <v>6.0539740505681996</v>
      </c>
      <c r="N9665" s="2">
        <v>0.8</v>
      </c>
      <c r="O9665" s="2">
        <v>0.82995478186480198</v>
      </c>
    </row>
    <row r="9666" spans="2:15" x14ac:dyDescent="0.25">
      <c r="B9666" t="s">
        <v>66</v>
      </c>
      <c r="C9666" t="s">
        <v>7</v>
      </c>
      <c r="D9666" t="s">
        <v>15</v>
      </c>
      <c r="E9666" t="s">
        <v>18</v>
      </c>
      <c r="F9666" s="3">
        <v>8</v>
      </c>
      <c r="G9666" s="3">
        <v>12452.1672</v>
      </c>
      <c r="H9666" s="3">
        <v>16</v>
      </c>
      <c r="I9666" s="3">
        <v>28945.610799999999</v>
      </c>
      <c r="J9666" s="3">
        <v>6</v>
      </c>
      <c r="K9666" s="3">
        <v>9799.6402500000004</v>
      </c>
      <c r="L9666" s="2">
        <v>-0.5</v>
      </c>
      <c r="M9666" s="2">
        <v>-0.56980810368665602</v>
      </c>
      <c r="N9666" s="2">
        <v>0.33333333333333298</v>
      </c>
      <c r="O9666" s="2">
        <v>0.27067595159934599</v>
      </c>
    </row>
    <row r="9667" spans="2:15" x14ac:dyDescent="0.25">
      <c r="B9667" t="s">
        <v>66</v>
      </c>
      <c r="C9667" t="s">
        <v>7</v>
      </c>
      <c r="D9667" t="s">
        <v>15</v>
      </c>
      <c r="E9667" t="s">
        <v>10</v>
      </c>
      <c r="F9667" s="3" t="s">
        <v>71</v>
      </c>
      <c r="G9667" s="3">
        <v>14947.776680000001</v>
      </c>
      <c r="H9667" s="3" t="s">
        <v>71</v>
      </c>
      <c r="I9667" s="3">
        <v>5876.4787200000001</v>
      </c>
      <c r="J9667" s="3" t="s">
        <v>71</v>
      </c>
      <c r="K9667" s="3">
        <v>16749.406800000001</v>
      </c>
      <c r="L9667" s="2" t="s">
        <v>72</v>
      </c>
      <c r="M9667" s="2">
        <v>1.54366218142282</v>
      </c>
      <c r="N9667" s="2" t="s">
        <v>72</v>
      </c>
      <c r="O9667" s="2">
        <v>-0.107563816528714</v>
      </c>
    </row>
    <row r="9668" spans="2:15" x14ac:dyDescent="0.25">
      <c r="B9668" t="s">
        <v>66</v>
      </c>
      <c r="C9668" t="s">
        <v>7</v>
      </c>
      <c r="D9668" t="s">
        <v>15</v>
      </c>
      <c r="E9668" t="s">
        <v>11</v>
      </c>
      <c r="F9668" s="3" t="s">
        <v>71</v>
      </c>
      <c r="G9668" s="3">
        <v>6444.2083199999997</v>
      </c>
      <c r="H9668" s="3"/>
      <c r="I9668" s="3"/>
      <c r="J9668" s="3" t="s">
        <v>71</v>
      </c>
      <c r="K9668" s="3">
        <v>4698.7776000000003</v>
      </c>
      <c r="L9668" s="2" t="s">
        <v>72</v>
      </c>
      <c r="M9668" s="2"/>
      <c r="N9668" s="2" t="s">
        <v>72</v>
      </c>
      <c r="O9668" s="2">
        <v>0.37146485077310298</v>
      </c>
    </row>
    <row r="9669" spans="2:15" x14ac:dyDescent="0.25">
      <c r="B9669" t="s">
        <v>66</v>
      </c>
      <c r="C9669" t="s">
        <v>7</v>
      </c>
      <c r="D9669" t="s">
        <v>15</v>
      </c>
      <c r="E9669" t="s">
        <v>12</v>
      </c>
      <c r="F9669" s="3"/>
      <c r="G9669" s="3"/>
      <c r="H9669" s="3"/>
      <c r="I9669" s="3"/>
      <c r="J9669" s="3" t="s">
        <v>71</v>
      </c>
      <c r="K9669" s="3">
        <v>18362.942999999999</v>
      </c>
      <c r="L9669" s="2"/>
      <c r="M9669" s="2"/>
      <c r="N9669" s="2" t="s">
        <v>72</v>
      </c>
      <c r="O9669" s="2"/>
    </row>
    <row r="9670" spans="2:15" x14ac:dyDescent="0.25">
      <c r="B9670" t="s">
        <v>66</v>
      </c>
      <c r="C9670" t="s">
        <v>7</v>
      </c>
      <c r="D9670" t="s">
        <v>15</v>
      </c>
      <c r="E9670" t="s">
        <v>19</v>
      </c>
      <c r="F9670" s="3">
        <v>263</v>
      </c>
      <c r="G9670" s="3">
        <v>3565402.324728</v>
      </c>
      <c r="H9670" s="3">
        <v>253</v>
      </c>
      <c r="I9670" s="3">
        <v>3221478.9064759999</v>
      </c>
      <c r="J9670" s="3">
        <v>242</v>
      </c>
      <c r="K9670" s="3">
        <v>2894152.3659180002</v>
      </c>
      <c r="L9670" s="2">
        <v>3.9525691699604702E-2</v>
      </c>
      <c r="M9670" s="2">
        <v>0.10675948166558701</v>
      </c>
      <c r="N9670" s="2">
        <v>8.6776859504132303E-2</v>
      </c>
      <c r="O9670" s="2">
        <v>0.23193317902496999</v>
      </c>
    </row>
    <row r="9671" spans="2:15" x14ac:dyDescent="0.25">
      <c r="B9671" t="s">
        <v>66</v>
      </c>
      <c r="C9671" t="s">
        <v>7</v>
      </c>
      <c r="D9671" t="s">
        <v>15</v>
      </c>
      <c r="E9671" t="s">
        <v>20</v>
      </c>
      <c r="F9671" s="3" t="s">
        <v>71</v>
      </c>
      <c r="G9671" s="3">
        <v>20892.204399999999</v>
      </c>
      <c r="H9671" s="3"/>
      <c r="I9671" s="3"/>
      <c r="J9671" s="3" t="s">
        <v>71</v>
      </c>
      <c r="K9671" s="3">
        <v>29375.269164000001</v>
      </c>
      <c r="L9671" s="2" t="s">
        <v>72</v>
      </c>
      <c r="M9671" s="2"/>
      <c r="N9671" s="2" t="s">
        <v>72</v>
      </c>
      <c r="O9671" s="2">
        <v>-0.288782537332328</v>
      </c>
    </row>
    <row r="9672" spans="2:15" x14ac:dyDescent="0.25">
      <c r="B9672" t="s">
        <v>66</v>
      </c>
      <c r="C9672" t="s">
        <v>7</v>
      </c>
      <c r="D9672" t="s">
        <v>15</v>
      </c>
      <c r="E9672" t="s">
        <v>16</v>
      </c>
      <c r="F9672" s="3" t="s">
        <v>71</v>
      </c>
      <c r="G9672" s="3">
        <v>3370.1280000000002</v>
      </c>
      <c r="H9672" s="3" t="s">
        <v>71</v>
      </c>
      <c r="I9672" s="3">
        <v>4494.4128000000001</v>
      </c>
      <c r="J9672" s="3" t="s">
        <v>71</v>
      </c>
      <c r="K9672" s="3">
        <v>15624.770399999999</v>
      </c>
      <c r="L9672" s="2" t="s">
        <v>72</v>
      </c>
      <c r="M9672" s="2">
        <v>-0.25015165496146702</v>
      </c>
      <c r="N9672" s="2" t="s">
        <v>72</v>
      </c>
      <c r="O9672" s="2">
        <v>-0.78430863854485799</v>
      </c>
    </row>
    <row r="9673" spans="2:15" x14ac:dyDescent="0.25">
      <c r="B9673" t="s">
        <v>66</v>
      </c>
      <c r="C9673" t="s">
        <v>7</v>
      </c>
      <c r="D9673" t="s">
        <v>15</v>
      </c>
      <c r="E9673" t="s">
        <v>13</v>
      </c>
      <c r="F9673" s="3">
        <v>28</v>
      </c>
      <c r="G9673" s="3">
        <v>98962.624320000003</v>
      </c>
      <c r="H9673" s="3">
        <v>39</v>
      </c>
      <c r="I9673" s="3">
        <v>153242.6109</v>
      </c>
      <c r="J9673" s="3">
        <v>31</v>
      </c>
      <c r="K9673" s="3">
        <v>93193.850195999999</v>
      </c>
      <c r="L9673" s="2">
        <v>-0.28205128205128199</v>
      </c>
      <c r="M9673" s="2">
        <v>-0.35420948691236398</v>
      </c>
      <c r="N9673" s="2">
        <v>-9.6774193548387094E-2</v>
      </c>
      <c r="O9673" s="2">
        <v>6.1900802594457197E-2</v>
      </c>
    </row>
    <row r="9674" spans="2:15" x14ac:dyDescent="0.25">
      <c r="B9674" t="s">
        <v>66</v>
      </c>
      <c r="C9674" t="s">
        <v>7</v>
      </c>
      <c r="D9674" t="s">
        <v>15</v>
      </c>
      <c r="E9674" t="s">
        <v>21</v>
      </c>
      <c r="F9674" s="3">
        <v>32</v>
      </c>
      <c r="G9674" s="3">
        <v>264181.26896000002</v>
      </c>
      <c r="H9674" s="3">
        <v>26</v>
      </c>
      <c r="I9674" s="3">
        <v>258260.393048</v>
      </c>
      <c r="J9674" s="3">
        <v>26</v>
      </c>
      <c r="K9674" s="3">
        <v>232820.28849599999</v>
      </c>
      <c r="L9674" s="2">
        <v>0.230769230769231</v>
      </c>
      <c r="M9674" s="2">
        <v>2.29259928017671E-2</v>
      </c>
      <c r="N9674" s="2">
        <v>0.230769230769231</v>
      </c>
      <c r="O9674" s="2">
        <v>0.13470037627128401</v>
      </c>
    </row>
    <row r="9675" spans="2:15" x14ac:dyDescent="0.25">
      <c r="B9675" t="s">
        <v>66</v>
      </c>
      <c r="C9675" t="s">
        <v>7</v>
      </c>
      <c r="D9675" t="s">
        <v>15</v>
      </c>
      <c r="E9675" t="s">
        <v>14</v>
      </c>
      <c r="F9675" s="3">
        <v>28</v>
      </c>
      <c r="G9675" s="3">
        <v>103688.8116</v>
      </c>
      <c r="H9675" s="3">
        <v>17</v>
      </c>
      <c r="I9675" s="3">
        <v>76516.981599999999</v>
      </c>
      <c r="J9675" s="3">
        <v>34</v>
      </c>
      <c r="K9675" s="3">
        <v>151865.37405000001</v>
      </c>
      <c r="L9675" s="2">
        <v>0.64705882352941202</v>
      </c>
      <c r="M9675" s="2">
        <v>0.35510849267478201</v>
      </c>
      <c r="N9675" s="2">
        <v>-0.17647058823529399</v>
      </c>
      <c r="O9675" s="2">
        <v>-0.31723204022885698</v>
      </c>
    </row>
    <row r="9676" spans="2:15" x14ac:dyDescent="0.25">
      <c r="B9676" t="s">
        <v>66</v>
      </c>
      <c r="C9676" t="s">
        <v>7</v>
      </c>
      <c r="D9676" t="s">
        <v>15</v>
      </c>
      <c r="E9676" t="s">
        <v>67</v>
      </c>
      <c r="F9676" s="3">
        <v>88</v>
      </c>
      <c r="G9676" s="3">
        <v>669459.20953999995</v>
      </c>
      <c r="H9676" s="3">
        <v>66</v>
      </c>
      <c r="I9676" s="3">
        <v>284809.93076800002</v>
      </c>
      <c r="J9676" s="3">
        <v>56</v>
      </c>
      <c r="K9676" s="3">
        <v>229546.565496</v>
      </c>
      <c r="L9676" s="2">
        <v>0.33333333333333298</v>
      </c>
      <c r="M9676" s="2">
        <v>1.3505472851132001</v>
      </c>
      <c r="N9676" s="2">
        <v>0.57142857142857095</v>
      </c>
      <c r="O9676" s="2">
        <v>1.91644184740227</v>
      </c>
    </row>
    <row r="9677" spans="2:15" x14ac:dyDescent="0.25">
      <c r="B9677" t="s">
        <v>66</v>
      </c>
      <c r="C9677" t="s">
        <v>7</v>
      </c>
      <c r="D9677" t="s">
        <v>17</v>
      </c>
      <c r="E9677" t="s">
        <v>9</v>
      </c>
      <c r="F9677" s="3">
        <v>36</v>
      </c>
      <c r="G9677" s="3">
        <v>896893.58759999997</v>
      </c>
      <c r="H9677" s="3">
        <v>27</v>
      </c>
      <c r="I9677" s="3">
        <v>564212.93960000004</v>
      </c>
      <c r="J9677" s="3">
        <v>30</v>
      </c>
      <c r="K9677" s="3">
        <v>487965.43973699998</v>
      </c>
      <c r="L9677" s="2">
        <v>0.33333333333333298</v>
      </c>
      <c r="M9677" s="2">
        <v>0.58963668617003795</v>
      </c>
      <c r="N9677" s="2">
        <v>0.2</v>
      </c>
      <c r="O9677" s="2">
        <v>0.83802686535218796</v>
      </c>
    </row>
    <row r="9678" spans="2:15" x14ac:dyDescent="0.25">
      <c r="B9678" t="s">
        <v>66</v>
      </c>
      <c r="C9678" t="s">
        <v>7</v>
      </c>
      <c r="D9678" t="s">
        <v>17</v>
      </c>
      <c r="E9678" t="s">
        <v>23</v>
      </c>
      <c r="F9678" s="3" t="s">
        <v>71</v>
      </c>
      <c r="G9678" s="3">
        <v>4032.32</v>
      </c>
      <c r="H9678" s="3" t="s">
        <v>71</v>
      </c>
      <c r="I9678" s="3">
        <v>18827.939999999999</v>
      </c>
      <c r="J9678" s="3">
        <v>6</v>
      </c>
      <c r="K9678" s="3">
        <v>21440.7</v>
      </c>
      <c r="L9678" s="2" t="s">
        <v>72</v>
      </c>
      <c r="M9678" s="2">
        <v>-0.78583318196255103</v>
      </c>
      <c r="N9678" s="2" t="s">
        <v>72</v>
      </c>
      <c r="O9678" s="2">
        <v>-0.81193151343006498</v>
      </c>
    </row>
    <row r="9679" spans="2:15" x14ac:dyDescent="0.25">
      <c r="B9679" t="s">
        <v>66</v>
      </c>
      <c r="C9679" t="s">
        <v>7</v>
      </c>
      <c r="D9679" t="s">
        <v>17</v>
      </c>
      <c r="E9679" t="s">
        <v>18</v>
      </c>
      <c r="F9679" s="3">
        <v>14</v>
      </c>
      <c r="G9679" s="3">
        <v>234207.404228</v>
      </c>
      <c r="H9679" s="3">
        <v>11</v>
      </c>
      <c r="I9679" s="3">
        <v>119207.7656</v>
      </c>
      <c r="J9679" s="3">
        <v>8</v>
      </c>
      <c r="K9679" s="3">
        <v>65614.782000000007</v>
      </c>
      <c r="L9679" s="2">
        <v>0.27272727272727298</v>
      </c>
      <c r="M9679" s="2">
        <v>0.96469922113866002</v>
      </c>
      <c r="N9679" s="2">
        <v>0.75</v>
      </c>
      <c r="O9679" s="2">
        <v>2.5694305016208099</v>
      </c>
    </row>
    <row r="9680" spans="2:15" x14ac:dyDescent="0.25">
      <c r="B9680" t="s">
        <v>66</v>
      </c>
      <c r="C9680" t="s">
        <v>7</v>
      </c>
      <c r="D9680" t="s">
        <v>17</v>
      </c>
      <c r="E9680" t="s">
        <v>10</v>
      </c>
      <c r="F9680" s="3">
        <v>6</v>
      </c>
      <c r="G9680" s="3">
        <v>161158.0276</v>
      </c>
      <c r="H9680" s="3" t="s">
        <v>71</v>
      </c>
      <c r="I9680" s="3">
        <v>197072.82079999999</v>
      </c>
      <c r="J9680" s="3" t="s">
        <v>71</v>
      </c>
      <c r="K9680" s="3">
        <v>9115.0920000000006</v>
      </c>
      <c r="L9680" s="2" t="s">
        <v>72</v>
      </c>
      <c r="M9680" s="2">
        <v>-0.18224122968457601</v>
      </c>
      <c r="N9680" s="2" t="s">
        <v>72</v>
      </c>
      <c r="O9680" s="2">
        <v>16.680351180218501</v>
      </c>
    </row>
    <row r="9681" spans="2:15" x14ac:dyDescent="0.25">
      <c r="B9681" t="s">
        <v>66</v>
      </c>
      <c r="C9681" t="s">
        <v>7</v>
      </c>
      <c r="D9681" t="s">
        <v>17</v>
      </c>
      <c r="E9681" t="s">
        <v>28</v>
      </c>
      <c r="F9681" s="3" t="s">
        <v>71</v>
      </c>
      <c r="G9681" s="3">
        <v>7452.22</v>
      </c>
      <c r="H9681" s="3"/>
      <c r="I9681" s="3"/>
      <c r="J9681" s="3"/>
      <c r="K9681" s="3"/>
      <c r="L9681" s="2" t="s">
        <v>72</v>
      </c>
      <c r="M9681" s="2"/>
      <c r="N9681" s="2" t="s">
        <v>72</v>
      </c>
      <c r="O9681" s="2"/>
    </row>
    <row r="9682" spans="2:15" x14ac:dyDescent="0.25">
      <c r="B9682" t="s">
        <v>66</v>
      </c>
      <c r="C9682" t="s">
        <v>7</v>
      </c>
      <c r="D9682" t="s">
        <v>17</v>
      </c>
      <c r="E9682" t="s">
        <v>11</v>
      </c>
      <c r="F9682" s="3" t="s">
        <v>71</v>
      </c>
      <c r="G9682" s="3">
        <v>33884.478719999999</v>
      </c>
      <c r="H9682" s="3"/>
      <c r="I9682" s="3"/>
      <c r="J9682" s="3" t="s">
        <v>71</v>
      </c>
      <c r="K9682" s="3">
        <v>25716.987000000001</v>
      </c>
      <c r="L9682" s="2" t="s">
        <v>72</v>
      </c>
      <c r="M9682" s="2"/>
      <c r="N9682" s="2" t="s">
        <v>72</v>
      </c>
      <c r="O9682" s="2">
        <v>0.31759131503235599</v>
      </c>
    </row>
    <row r="9683" spans="2:15" x14ac:dyDescent="0.25">
      <c r="B9683" t="s">
        <v>66</v>
      </c>
      <c r="C9683" t="s">
        <v>7</v>
      </c>
      <c r="D9683" t="s">
        <v>17</v>
      </c>
      <c r="E9683" t="s">
        <v>12</v>
      </c>
      <c r="F9683" s="3"/>
      <c r="G9683" s="3"/>
      <c r="H9683" s="3">
        <v>6</v>
      </c>
      <c r="I9683" s="3">
        <v>140993.902856</v>
      </c>
      <c r="J9683" s="3" t="s">
        <v>71</v>
      </c>
      <c r="K9683" s="3">
        <v>191392.38870000001</v>
      </c>
      <c r="L9683" s="2"/>
      <c r="M9683" s="2"/>
      <c r="N9683" s="2" t="s">
        <v>72</v>
      </c>
      <c r="O9683" s="2"/>
    </row>
    <row r="9684" spans="2:15" x14ac:dyDescent="0.25">
      <c r="B9684" t="s">
        <v>66</v>
      </c>
      <c r="C9684" t="s">
        <v>7</v>
      </c>
      <c r="D9684" t="s">
        <v>17</v>
      </c>
      <c r="E9684" t="s">
        <v>19</v>
      </c>
      <c r="F9684" s="3">
        <v>380</v>
      </c>
      <c r="G9684" s="3">
        <v>5257045.7521320004</v>
      </c>
      <c r="H9684" s="3">
        <v>350</v>
      </c>
      <c r="I9684" s="3">
        <v>4738508.3171140002</v>
      </c>
      <c r="J9684" s="3">
        <v>339</v>
      </c>
      <c r="K9684" s="3">
        <v>3997446.3141740002</v>
      </c>
      <c r="L9684" s="2">
        <v>8.5714285714285604E-2</v>
      </c>
      <c r="M9684" s="2">
        <v>0.10943052123496499</v>
      </c>
      <c r="N9684" s="2">
        <v>0.12094395280236001</v>
      </c>
      <c r="O9684" s="2">
        <v>0.31510102674593998</v>
      </c>
    </row>
    <row r="9685" spans="2:15" x14ac:dyDescent="0.25">
      <c r="B9685" t="s">
        <v>66</v>
      </c>
      <c r="C9685" t="s">
        <v>7</v>
      </c>
      <c r="D9685" t="s">
        <v>17</v>
      </c>
      <c r="E9685" t="s">
        <v>20</v>
      </c>
      <c r="F9685" s="3">
        <v>9</v>
      </c>
      <c r="G9685" s="3">
        <v>133563.12</v>
      </c>
      <c r="H9685" s="3">
        <v>10</v>
      </c>
      <c r="I9685" s="3">
        <v>113519.19319999999</v>
      </c>
      <c r="J9685" s="3">
        <v>9</v>
      </c>
      <c r="K9685" s="3">
        <v>261962.1</v>
      </c>
      <c r="L9685" s="2">
        <v>-0.1</v>
      </c>
      <c r="M9685" s="2">
        <v>0.176568615711409</v>
      </c>
      <c r="N9685" s="2">
        <v>0</v>
      </c>
      <c r="O9685" s="2">
        <v>-0.490143345163289</v>
      </c>
    </row>
    <row r="9686" spans="2:15" x14ac:dyDescent="0.25">
      <c r="B9686" t="s">
        <v>66</v>
      </c>
      <c r="C9686" t="s">
        <v>7</v>
      </c>
      <c r="D9686" t="s">
        <v>17</v>
      </c>
      <c r="E9686" t="s">
        <v>16</v>
      </c>
      <c r="F9686" s="3"/>
      <c r="G9686" s="3"/>
      <c r="H9686" s="3"/>
      <c r="I9686" s="3"/>
      <c r="J9686" s="3" t="s">
        <v>71</v>
      </c>
      <c r="K9686" s="3">
        <v>2199.96</v>
      </c>
      <c r="L9686" s="2"/>
      <c r="M9686" s="2"/>
      <c r="N9686" s="2" t="s">
        <v>72</v>
      </c>
      <c r="O9686" s="2"/>
    </row>
    <row r="9687" spans="2:15" x14ac:dyDescent="0.25">
      <c r="B9687" t="s">
        <v>66</v>
      </c>
      <c r="C9687" t="s">
        <v>7</v>
      </c>
      <c r="D9687" t="s">
        <v>17</v>
      </c>
      <c r="E9687" t="s">
        <v>42</v>
      </c>
      <c r="F9687" s="3" t="s">
        <v>71</v>
      </c>
      <c r="G9687" s="3">
        <v>1176.3</v>
      </c>
      <c r="H9687" s="3"/>
      <c r="I9687" s="3"/>
      <c r="J9687" s="3"/>
      <c r="K9687" s="3"/>
      <c r="L9687" s="2" t="s">
        <v>72</v>
      </c>
      <c r="M9687" s="2"/>
      <c r="N9687" s="2" t="s">
        <v>72</v>
      </c>
      <c r="O9687" s="2"/>
    </row>
    <row r="9688" spans="2:15" x14ac:dyDescent="0.25">
      <c r="B9688" t="s">
        <v>66</v>
      </c>
      <c r="C9688" t="s">
        <v>7</v>
      </c>
      <c r="D9688" t="s">
        <v>17</v>
      </c>
      <c r="E9688" t="s">
        <v>13</v>
      </c>
      <c r="F9688" s="3">
        <v>82</v>
      </c>
      <c r="G9688" s="3">
        <v>337894.84912000003</v>
      </c>
      <c r="H9688" s="3">
        <v>54</v>
      </c>
      <c r="I9688" s="3">
        <v>194219.54668</v>
      </c>
      <c r="J9688" s="3">
        <v>44</v>
      </c>
      <c r="K9688" s="3">
        <v>121183.3446</v>
      </c>
      <c r="L9688" s="2">
        <v>0.51851851851851904</v>
      </c>
      <c r="M9688" s="2">
        <v>0.73975717118072704</v>
      </c>
      <c r="N9688" s="2">
        <v>0.86363636363636398</v>
      </c>
      <c r="O9688" s="2">
        <v>1.7882944660037099</v>
      </c>
    </row>
    <row r="9689" spans="2:15" x14ac:dyDescent="0.25">
      <c r="B9689" t="s">
        <v>66</v>
      </c>
      <c r="C9689" t="s">
        <v>7</v>
      </c>
      <c r="D9689" t="s">
        <v>17</v>
      </c>
      <c r="E9689" t="s">
        <v>21</v>
      </c>
      <c r="F9689" s="3">
        <v>92</v>
      </c>
      <c r="G9689" s="3">
        <v>608532.1152</v>
      </c>
      <c r="H9689" s="3">
        <v>55</v>
      </c>
      <c r="I9689" s="3">
        <v>483000.68787999998</v>
      </c>
      <c r="J9689" s="3">
        <v>64</v>
      </c>
      <c r="K9689" s="3">
        <v>465711.34344000003</v>
      </c>
      <c r="L9689" s="2">
        <v>0.67272727272727295</v>
      </c>
      <c r="M9689" s="2">
        <v>0.25989906530151302</v>
      </c>
      <c r="N9689" s="2">
        <v>0.4375</v>
      </c>
      <c r="O9689" s="2">
        <v>0.30667230629395298</v>
      </c>
    </row>
    <row r="9690" spans="2:15" x14ac:dyDescent="0.25">
      <c r="B9690" t="s">
        <v>66</v>
      </c>
      <c r="C9690" t="s">
        <v>7</v>
      </c>
      <c r="D9690" t="s">
        <v>17</v>
      </c>
      <c r="E9690" t="s">
        <v>24</v>
      </c>
      <c r="F9690" s="3" t="s">
        <v>71</v>
      </c>
      <c r="G9690" s="3">
        <v>5501.74</v>
      </c>
      <c r="H9690" s="3"/>
      <c r="I9690" s="3"/>
      <c r="J9690" s="3" t="s">
        <v>71</v>
      </c>
      <c r="K9690" s="3">
        <v>18891.468000000001</v>
      </c>
      <c r="L9690" s="2" t="s">
        <v>72</v>
      </c>
      <c r="M9690" s="2"/>
      <c r="N9690" s="2" t="s">
        <v>72</v>
      </c>
      <c r="O9690" s="2">
        <v>-0.70877117649089005</v>
      </c>
    </row>
    <row r="9691" spans="2:15" x14ac:dyDescent="0.25">
      <c r="B9691" t="s">
        <v>66</v>
      </c>
      <c r="C9691" t="s">
        <v>7</v>
      </c>
      <c r="D9691" t="s">
        <v>17</v>
      </c>
      <c r="E9691" t="s">
        <v>14</v>
      </c>
      <c r="F9691" s="3">
        <v>82</v>
      </c>
      <c r="G9691" s="3">
        <v>815216.12479999999</v>
      </c>
      <c r="H9691" s="3">
        <v>83</v>
      </c>
      <c r="I9691" s="3">
        <v>840843.65179999999</v>
      </c>
      <c r="J9691" s="3">
        <v>102</v>
      </c>
      <c r="K9691" s="3">
        <v>935755.52404199995</v>
      </c>
      <c r="L9691" s="2">
        <v>-1.20481927710844E-2</v>
      </c>
      <c r="M9691" s="2">
        <v>-3.0478349863424702E-2</v>
      </c>
      <c r="N9691" s="2">
        <v>-0.19607843137254899</v>
      </c>
      <c r="O9691" s="2">
        <v>-0.128815054942267</v>
      </c>
    </row>
    <row r="9692" spans="2:15" x14ac:dyDescent="0.25">
      <c r="B9692" t="s">
        <v>66</v>
      </c>
      <c r="C9692" t="s">
        <v>7</v>
      </c>
      <c r="D9692" t="s">
        <v>17</v>
      </c>
      <c r="E9692" t="s">
        <v>67</v>
      </c>
      <c r="F9692" s="3">
        <v>90</v>
      </c>
      <c r="G9692" s="3">
        <v>982819.3824</v>
      </c>
      <c r="H9692" s="3">
        <v>75</v>
      </c>
      <c r="I9692" s="3">
        <v>721323.93479199999</v>
      </c>
      <c r="J9692" s="3">
        <v>80</v>
      </c>
      <c r="K9692" s="3">
        <v>607302.35404799995</v>
      </c>
      <c r="L9692" s="2">
        <v>0.2</v>
      </c>
      <c r="M9692" s="2">
        <v>0.36252151771922603</v>
      </c>
      <c r="N9692" s="2">
        <v>0.125</v>
      </c>
      <c r="O9692" s="2">
        <v>0.61833619752825797</v>
      </c>
    </row>
    <row r="9693" spans="2:15" x14ac:dyDescent="0.25">
      <c r="B9693" t="s">
        <v>66</v>
      </c>
      <c r="C9693" t="s">
        <v>7</v>
      </c>
      <c r="D9693" t="s">
        <v>22</v>
      </c>
      <c r="E9693" t="s">
        <v>9</v>
      </c>
      <c r="F9693" s="3">
        <v>22</v>
      </c>
      <c r="G9693" s="3">
        <v>537938.60858</v>
      </c>
      <c r="H9693" s="3">
        <v>14</v>
      </c>
      <c r="I9693" s="3">
        <v>253664.8272</v>
      </c>
      <c r="J9693" s="3">
        <v>19</v>
      </c>
      <c r="K9693" s="3">
        <v>269404.4952</v>
      </c>
      <c r="L9693" s="2">
        <v>0.57142857142857095</v>
      </c>
      <c r="M9693" s="2">
        <v>1.1206669230333099</v>
      </c>
      <c r="N9693" s="2">
        <v>0.157894736842105</v>
      </c>
      <c r="O9693" s="2">
        <v>0.99676923794699901</v>
      </c>
    </row>
    <row r="9694" spans="2:15" x14ac:dyDescent="0.25">
      <c r="B9694" t="s">
        <v>66</v>
      </c>
      <c r="C9694" t="s">
        <v>7</v>
      </c>
      <c r="D9694" t="s">
        <v>22</v>
      </c>
      <c r="E9694" t="s">
        <v>23</v>
      </c>
      <c r="F9694" s="3">
        <v>9</v>
      </c>
      <c r="G9694" s="3">
        <v>59128.901400000002</v>
      </c>
      <c r="H9694" s="3">
        <v>6</v>
      </c>
      <c r="I9694" s="3">
        <v>24740.786400000001</v>
      </c>
      <c r="J9694" s="3">
        <v>8</v>
      </c>
      <c r="K9694" s="3">
        <v>43690.5864</v>
      </c>
      <c r="L9694" s="2">
        <v>0.5</v>
      </c>
      <c r="M9694" s="2">
        <v>1.38993621480035</v>
      </c>
      <c r="N9694" s="2">
        <v>0.125</v>
      </c>
      <c r="O9694" s="2">
        <v>0.35335563726835201</v>
      </c>
    </row>
    <row r="9695" spans="2:15" x14ac:dyDescent="0.25">
      <c r="B9695" t="s">
        <v>66</v>
      </c>
      <c r="C9695" t="s">
        <v>7</v>
      </c>
      <c r="D9695" t="s">
        <v>22</v>
      </c>
      <c r="E9695" t="s">
        <v>18</v>
      </c>
      <c r="F9695" s="3">
        <v>31</v>
      </c>
      <c r="G9695" s="3">
        <v>475918.97940000001</v>
      </c>
      <c r="H9695" s="3">
        <v>41</v>
      </c>
      <c r="I9695" s="3">
        <v>632520.45700000005</v>
      </c>
      <c r="J9695" s="3">
        <v>22</v>
      </c>
      <c r="K9695" s="3">
        <v>302045.08500000002</v>
      </c>
      <c r="L9695" s="2">
        <v>-0.24390243902438999</v>
      </c>
      <c r="M9695" s="2">
        <v>-0.247583261326835</v>
      </c>
      <c r="N9695" s="2">
        <v>0.40909090909090901</v>
      </c>
      <c r="O9695" s="2">
        <v>0.57565543369129801</v>
      </c>
    </row>
    <row r="9696" spans="2:15" x14ac:dyDescent="0.25">
      <c r="B9696" t="s">
        <v>66</v>
      </c>
      <c r="C9696" t="s">
        <v>7</v>
      </c>
      <c r="D9696" t="s">
        <v>22</v>
      </c>
      <c r="E9696" t="s">
        <v>10</v>
      </c>
      <c r="F9696" s="3" t="s">
        <v>71</v>
      </c>
      <c r="G9696" s="3">
        <v>31827.82</v>
      </c>
      <c r="H9696" s="3">
        <v>12</v>
      </c>
      <c r="I9696" s="3">
        <v>100954.523</v>
      </c>
      <c r="J9696" s="3">
        <v>5</v>
      </c>
      <c r="K9696" s="3">
        <v>52802.28</v>
      </c>
      <c r="L9696" s="2" t="s">
        <v>72</v>
      </c>
      <c r="M9696" s="2">
        <v>-0.684731114028442</v>
      </c>
      <c r="N9696" s="2" t="s">
        <v>72</v>
      </c>
      <c r="O9696" s="2">
        <v>-0.39722640764754902</v>
      </c>
    </row>
    <row r="9697" spans="2:15" x14ac:dyDescent="0.25">
      <c r="B9697" t="s">
        <v>66</v>
      </c>
      <c r="C9697" t="s">
        <v>7</v>
      </c>
      <c r="D9697" t="s">
        <v>22</v>
      </c>
      <c r="E9697" t="s">
        <v>28</v>
      </c>
      <c r="F9697" s="3" t="s">
        <v>71</v>
      </c>
      <c r="G9697" s="3">
        <v>9405.2880000000005</v>
      </c>
      <c r="H9697" s="3" t="s">
        <v>71</v>
      </c>
      <c r="I9697" s="3">
        <v>183162.07199999999</v>
      </c>
      <c r="J9697" s="3" t="s">
        <v>71</v>
      </c>
      <c r="K9697" s="3">
        <v>19324.008000000002</v>
      </c>
      <c r="L9697" s="2" t="s">
        <v>72</v>
      </c>
      <c r="M9697" s="2">
        <v>-0.948650460778801</v>
      </c>
      <c r="N9697" s="2" t="s">
        <v>72</v>
      </c>
      <c r="O9697" s="2">
        <v>-0.51328482165811595</v>
      </c>
    </row>
    <row r="9698" spans="2:15" x14ac:dyDescent="0.25">
      <c r="B9698" t="s">
        <v>66</v>
      </c>
      <c r="C9698" t="s">
        <v>7</v>
      </c>
      <c r="D9698" t="s">
        <v>22</v>
      </c>
      <c r="E9698" t="s">
        <v>11</v>
      </c>
      <c r="F9698" s="3" t="s">
        <v>71</v>
      </c>
      <c r="G9698" s="3">
        <v>7673.5919999999996</v>
      </c>
      <c r="H9698" s="3" t="s">
        <v>71</v>
      </c>
      <c r="I9698" s="3">
        <v>5449.8119999999999</v>
      </c>
      <c r="J9698" s="3" t="s">
        <v>71</v>
      </c>
      <c r="K9698" s="3">
        <v>23589.500400000001</v>
      </c>
      <c r="L9698" s="2" t="s">
        <v>72</v>
      </c>
      <c r="M9698" s="2">
        <v>0.40804710327622301</v>
      </c>
      <c r="N9698" s="2" t="s">
        <v>72</v>
      </c>
      <c r="O9698" s="2">
        <v>-0.67470307255850104</v>
      </c>
    </row>
    <row r="9699" spans="2:15" x14ac:dyDescent="0.25">
      <c r="B9699" t="s">
        <v>66</v>
      </c>
      <c r="C9699" t="s">
        <v>7</v>
      </c>
      <c r="D9699" t="s">
        <v>22</v>
      </c>
      <c r="E9699" t="s">
        <v>12</v>
      </c>
      <c r="F9699" s="3" t="s">
        <v>71</v>
      </c>
      <c r="G9699" s="3">
        <v>10894.58</v>
      </c>
      <c r="H9699" s="3" t="s">
        <v>71</v>
      </c>
      <c r="I9699" s="3">
        <v>17714.919999999998</v>
      </c>
      <c r="J9699" s="3" t="s">
        <v>71</v>
      </c>
      <c r="K9699" s="3">
        <v>10044</v>
      </c>
      <c r="L9699" s="2" t="s">
        <v>72</v>
      </c>
      <c r="M9699" s="2">
        <v>-0.385005407870879</v>
      </c>
      <c r="N9699" s="2" t="s">
        <v>72</v>
      </c>
      <c r="O9699" s="2">
        <v>8.4685384309040296E-2</v>
      </c>
    </row>
    <row r="9700" spans="2:15" x14ac:dyDescent="0.25">
      <c r="B9700" t="s">
        <v>66</v>
      </c>
      <c r="C9700" t="s">
        <v>7</v>
      </c>
      <c r="D9700" t="s">
        <v>22</v>
      </c>
      <c r="E9700" t="s">
        <v>19</v>
      </c>
      <c r="F9700" s="3">
        <v>359</v>
      </c>
      <c r="G9700" s="3">
        <v>4963858.1860100003</v>
      </c>
      <c r="H9700" s="3">
        <v>366</v>
      </c>
      <c r="I9700" s="3">
        <v>4968157.5241470002</v>
      </c>
      <c r="J9700" s="3">
        <v>295</v>
      </c>
      <c r="K9700" s="3">
        <v>4054124.8894239999</v>
      </c>
      <c r="L9700" s="2">
        <v>-1.91256830601093E-2</v>
      </c>
      <c r="M9700" s="2">
        <v>-8.6537878803227798E-4</v>
      </c>
      <c r="N9700" s="2">
        <v>0.21694915254237301</v>
      </c>
      <c r="O9700" s="2">
        <v>0.22439695899828399</v>
      </c>
    </row>
    <row r="9701" spans="2:15" x14ac:dyDescent="0.25">
      <c r="B9701" t="s">
        <v>66</v>
      </c>
      <c r="C9701" t="s">
        <v>7</v>
      </c>
      <c r="D9701" t="s">
        <v>22</v>
      </c>
      <c r="E9701" t="s">
        <v>20</v>
      </c>
      <c r="F9701" s="3">
        <v>18</v>
      </c>
      <c r="G9701" s="3">
        <v>271062.12900000002</v>
      </c>
      <c r="H9701" s="3">
        <v>18</v>
      </c>
      <c r="I9701" s="3">
        <v>358402.64299999998</v>
      </c>
      <c r="J9701" s="3">
        <v>11</v>
      </c>
      <c r="K9701" s="3">
        <v>115693.92</v>
      </c>
      <c r="L9701" s="2">
        <v>0</v>
      </c>
      <c r="M9701" s="2">
        <v>-0.24369383347432499</v>
      </c>
      <c r="N9701" s="2">
        <v>0.63636363636363602</v>
      </c>
      <c r="O9701" s="2">
        <v>1.3429245806521199</v>
      </c>
    </row>
    <row r="9702" spans="2:15" x14ac:dyDescent="0.25">
      <c r="B9702" t="s">
        <v>66</v>
      </c>
      <c r="C9702" t="s">
        <v>7</v>
      </c>
      <c r="D9702" t="s">
        <v>22</v>
      </c>
      <c r="E9702" t="s">
        <v>16</v>
      </c>
      <c r="F9702" s="3"/>
      <c r="G9702" s="3"/>
      <c r="H9702" s="3" t="s">
        <v>71</v>
      </c>
      <c r="I9702" s="3">
        <v>47284.399599999997</v>
      </c>
      <c r="J9702" s="3"/>
      <c r="K9702" s="3"/>
      <c r="L9702" s="2" t="s">
        <v>72</v>
      </c>
      <c r="M9702" s="2"/>
      <c r="N9702" s="2"/>
      <c r="O9702" s="2"/>
    </row>
    <row r="9703" spans="2:15" x14ac:dyDescent="0.25">
      <c r="B9703" t="s">
        <v>66</v>
      </c>
      <c r="C9703" t="s">
        <v>7</v>
      </c>
      <c r="D9703" t="s">
        <v>22</v>
      </c>
      <c r="E9703" t="s">
        <v>13</v>
      </c>
      <c r="F9703" s="3">
        <v>29</v>
      </c>
      <c r="G9703" s="3">
        <v>145025.3855</v>
      </c>
      <c r="H9703" s="3">
        <v>20</v>
      </c>
      <c r="I9703" s="3">
        <v>137105.39562</v>
      </c>
      <c r="J9703" s="3">
        <v>21</v>
      </c>
      <c r="K9703" s="3">
        <v>94687.618979999999</v>
      </c>
      <c r="L9703" s="2">
        <v>0.45</v>
      </c>
      <c r="M9703" s="2">
        <v>5.7765705311488801E-2</v>
      </c>
      <c r="N9703" s="2">
        <v>0.38095238095238099</v>
      </c>
      <c r="O9703" s="2">
        <v>0.53161930844023397</v>
      </c>
    </row>
    <row r="9704" spans="2:15" x14ac:dyDescent="0.25">
      <c r="B9704" t="s">
        <v>66</v>
      </c>
      <c r="C9704" t="s">
        <v>7</v>
      </c>
      <c r="D9704" t="s">
        <v>22</v>
      </c>
      <c r="E9704" t="s">
        <v>21</v>
      </c>
      <c r="F9704" s="3">
        <v>36</v>
      </c>
      <c r="G9704" s="3">
        <v>282327.73499999999</v>
      </c>
      <c r="H9704" s="3">
        <v>39</v>
      </c>
      <c r="I9704" s="3">
        <v>278198.8455</v>
      </c>
      <c r="J9704" s="3">
        <v>29</v>
      </c>
      <c r="K9704" s="3">
        <v>207242.28062999999</v>
      </c>
      <c r="L9704" s="2">
        <v>-7.69230769230769E-2</v>
      </c>
      <c r="M9704" s="2">
        <v>1.48415047969708E-2</v>
      </c>
      <c r="N9704" s="2">
        <v>0.24137931034482801</v>
      </c>
      <c r="O9704" s="2">
        <v>0.36230760509750298</v>
      </c>
    </row>
    <row r="9705" spans="2:15" x14ac:dyDescent="0.25">
      <c r="B9705" t="s">
        <v>66</v>
      </c>
      <c r="C9705" t="s">
        <v>7</v>
      </c>
      <c r="D9705" t="s">
        <v>22</v>
      </c>
      <c r="E9705" t="s">
        <v>24</v>
      </c>
      <c r="F9705" s="3">
        <v>8</v>
      </c>
      <c r="G9705" s="3">
        <v>102816.46799999999</v>
      </c>
      <c r="H9705" s="3">
        <v>6</v>
      </c>
      <c r="I9705" s="3">
        <v>75193.323999999993</v>
      </c>
      <c r="J9705" s="3">
        <v>5</v>
      </c>
      <c r="K9705" s="3">
        <v>59443.631999999998</v>
      </c>
      <c r="L9705" s="2">
        <v>0.33333333333333298</v>
      </c>
      <c r="M9705" s="2">
        <v>0.36736165567038898</v>
      </c>
      <c r="N9705" s="2">
        <v>0.6</v>
      </c>
      <c r="O9705" s="2">
        <v>0.72964646574758396</v>
      </c>
    </row>
    <row r="9706" spans="2:15" x14ac:dyDescent="0.25">
      <c r="B9706" t="s">
        <v>66</v>
      </c>
      <c r="C9706" t="s">
        <v>7</v>
      </c>
      <c r="D9706" t="s">
        <v>22</v>
      </c>
      <c r="E9706" t="s">
        <v>14</v>
      </c>
      <c r="F9706" s="3">
        <v>245</v>
      </c>
      <c r="G9706" s="3">
        <v>553085.22</v>
      </c>
      <c r="H9706" s="3">
        <v>226</v>
      </c>
      <c r="I9706" s="3">
        <v>522683.5</v>
      </c>
      <c r="J9706" s="3">
        <v>246</v>
      </c>
      <c r="K9706" s="3">
        <v>520894.8</v>
      </c>
      <c r="L9706" s="2">
        <v>8.4070796460176997E-2</v>
      </c>
      <c r="M9706" s="2">
        <v>5.8164682833875499E-2</v>
      </c>
      <c r="N9706" s="2">
        <v>-4.0650406504064698E-3</v>
      </c>
      <c r="O9706" s="2">
        <v>6.1798313210268199E-2</v>
      </c>
    </row>
    <row r="9707" spans="2:15" x14ac:dyDescent="0.25">
      <c r="B9707" t="s">
        <v>66</v>
      </c>
      <c r="C9707" t="s">
        <v>7</v>
      </c>
      <c r="D9707" t="s">
        <v>22</v>
      </c>
      <c r="E9707" t="s">
        <v>67</v>
      </c>
      <c r="F9707" s="3">
        <v>50</v>
      </c>
      <c r="G9707" s="3">
        <v>559413.19559999998</v>
      </c>
      <c r="H9707" s="3">
        <v>54</v>
      </c>
      <c r="I9707" s="3">
        <v>212372.041</v>
      </c>
      <c r="J9707" s="3">
        <v>38</v>
      </c>
      <c r="K9707" s="3">
        <v>173717.210268</v>
      </c>
      <c r="L9707" s="2">
        <v>-7.4074074074074098E-2</v>
      </c>
      <c r="M9707" s="2">
        <v>1.63411884618089</v>
      </c>
      <c r="N9707" s="2">
        <v>0.31578947368421101</v>
      </c>
      <c r="O9707" s="2">
        <v>2.2202520103619698</v>
      </c>
    </row>
    <row r="9708" spans="2:15" x14ac:dyDescent="0.25">
      <c r="B9708" t="s">
        <v>66</v>
      </c>
      <c r="C9708" t="s">
        <v>7</v>
      </c>
      <c r="D9708" t="s">
        <v>25</v>
      </c>
      <c r="E9708" t="s">
        <v>10</v>
      </c>
      <c r="F9708" s="3">
        <v>6</v>
      </c>
      <c r="G9708" s="3">
        <v>42573.508000000002</v>
      </c>
      <c r="H9708" s="3">
        <v>6</v>
      </c>
      <c r="I9708" s="3">
        <v>49084.74</v>
      </c>
      <c r="J9708" s="3" t="s">
        <v>71</v>
      </c>
      <c r="K9708" s="3">
        <v>15305.76</v>
      </c>
      <c r="L9708" s="2">
        <v>0</v>
      </c>
      <c r="M9708" s="2">
        <v>-0.132652877452341</v>
      </c>
      <c r="N9708" s="2" t="s">
        <v>72</v>
      </c>
      <c r="O9708" s="2">
        <v>1.78153505608346</v>
      </c>
    </row>
    <row r="9709" spans="2:15" x14ac:dyDescent="0.25">
      <c r="B9709" t="s">
        <v>66</v>
      </c>
      <c r="C9709" t="s">
        <v>7</v>
      </c>
      <c r="D9709" t="s">
        <v>26</v>
      </c>
      <c r="E9709" t="s">
        <v>20</v>
      </c>
      <c r="F9709" s="3"/>
      <c r="G9709" s="3"/>
      <c r="H9709" s="3" t="s">
        <v>71</v>
      </c>
      <c r="I9709" s="3">
        <v>1618.5</v>
      </c>
      <c r="J9709" s="3"/>
      <c r="K9709" s="3"/>
      <c r="L9709" s="2" t="s">
        <v>72</v>
      </c>
      <c r="M9709" s="2"/>
      <c r="N9709" s="2"/>
      <c r="O9709" s="2"/>
    </row>
    <row r="9710" spans="2:15" x14ac:dyDescent="0.25">
      <c r="B9710" t="s">
        <v>66</v>
      </c>
      <c r="C9710" t="s">
        <v>7</v>
      </c>
      <c r="D9710" t="s">
        <v>26</v>
      </c>
      <c r="E9710" t="s">
        <v>13</v>
      </c>
      <c r="F9710" s="3" t="s">
        <v>71</v>
      </c>
      <c r="G9710" s="3">
        <v>20208.400000000001</v>
      </c>
      <c r="H9710" s="3">
        <v>5</v>
      </c>
      <c r="I9710" s="3">
        <v>25543.915400000002</v>
      </c>
      <c r="J9710" s="3">
        <v>9</v>
      </c>
      <c r="K9710" s="3">
        <v>43739.373599999999</v>
      </c>
      <c r="L9710" s="2" t="s">
        <v>72</v>
      </c>
      <c r="M9710" s="2">
        <v>-0.20887617722066201</v>
      </c>
      <c r="N9710" s="2" t="s">
        <v>72</v>
      </c>
      <c r="O9710" s="2">
        <v>-0.53798149500705195</v>
      </c>
    </row>
    <row r="9711" spans="2:15" x14ac:dyDescent="0.25">
      <c r="B9711" t="s">
        <v>66</v>
      </c>
      <c r="C9711" t="s">
        <v>7</v>
      </c>
      <c r="D9711" t="s">
        <v>26</v>
      </c>
      <c r="E9711" t="s">
        <v>14</v>
      </c>
      <c r="F9711" s="3">
        <v>7</v>
      </c>
      <c r="G9711" s="3">
        <v>24668</v>
      </c>
      <c r="H9711" s="3">
        <v>12</v>
      </c>
      <c r="I9711" s="3">
        <v>35107.019999999997</v>
      </c>
      <c r="J9711" s="3">
        <v>13</v>
      </c>
      <c r="K9711" s="3">
        <v>34439.4</v>
      </c>
      <c r="L9711" s="2">
        <v>-0.41666666666666702</v>
      </c>
      <c r="M9711" s="2">
        <v>-0.29734850750647601</v>
      </c>
      <c r="N9711" s="2">
        <v>-0.46153846153846201</v>
      </c>
      <c r="O9711" s="2">
        <v>-0.28372735878093103</v>
      </c>
    </row>
    <row r="9712" spans="2:15" x14ac:dyDescent="0.25">
      <c r="B9712" t="s">
        <v>66</v>
      </c>
      <c r="C9712" t="s">
        <v>27</v>
      </c>
      <c r="D9712" t="s">
        <v>31</v>
      </c>
      <c r="E9712" t="s">
        <v>19</v>
      </c>
      <c r="F9712" s="3">
        <v>5</v>
      </c>
      <c r="G9712" s="3">
        <v>21161.97</v>
      </c>
      <c r="H9712" s="3">
        <v>5</v>
      </c>
      <c r="I9712" s="3">
        <v>42861.07</v>
      </c>
      <c r="J9712" s="3" t="s">
        <v>71</v>
      </c>
      <c r="K9712" s="3">
        <v>7702.91</v>
      </c>
      <c r="L9712" s="2">
        <v>0</v>
      </c>
      <c r="M9712" s="2">
        <v>-0.50626594249746903</v>
      </c>
      <c r="N9712" s="2" t="s">
        <v>72</v>
      </c>
      <c r="O9712" s="2">
        <v>1.7472695383952299</v>
      </c>
    </row>
    <row r="9713" spans="2:15" x14ac:dyDescent="0.25">
      <c r="B9713" t="s">
        <v>66</v>
      </c>
      <c r="C9713" t="s">
        <v>27</v>
      </c>
      <c r="D9713" t="s">
        <v>8</v>
      </c>
      <c r="E9713" t="s">
        <v>9</v>
      </c>
      <c r="F9713" s="3">
        <v>7</v>
      </c>
      <c r="G9713" s="3">
        <v>16780.530591999999</v>
      </c>
      <c r="H9713" s="3">
        <v>11</v>
      </c>
      <c r="I9713" s="3">
        <v>26702.252192</v>
      </c>
      <c r="J9713" s="3">
        <v>9</v>
      </c>
      <c r="K9713" s="3">
        <v>21508.156800000001</v>
      </c>
      <c r="L9713" s="2">
        <v>-0.36363636363636398</v>
      </c>
      <c r="M9713" s="2">
        <v>-0.37156871744970499</v>
      </c>
      <c r="N9713" s="2">
        <v>-0.22222222222222199</v>
      </c>
      <c r="O9713" s="2">
        <v>-0.21980619966467799</v>
      </c>
    </row>
    <row r="9714" spans="2:15" x14ac:dyDescent="0.25">
      <c r="B9714" t="s">
        <v>66</v>
      </c>
      <c r="C9714" t="s">
        <v>27</v>
      </c>
      <c r="D9714" t="s">
        <v>8</v>
      </c>
      <c r="E9714" t="s">
        <v>18</v>
      </c>
      <c r="F9714" s="3"/>
      <c r="G9714" s="3"/>
      <c r="H9714" s="3"/>
      <c r="I9714" s="3"/>
      <c r="J9714" s="3" t="s">
        <v>71</v>
      </c>
      <c r="K9714" s="3">
        <v>894.62879999999996</v>
      </c>
      <c r="L9714" s="2"/>
      <c r="M9714" s="2"/>
      <c r="N9714" s="2" t="s">
        <v>72</v>
      </c>
      <c r="O9714" s="2"/>
    </row>
    <row r="9715" spans="2:15" x14ac:dyDescent="0.25">
      <c r="B9715" t="s">
        <v>66</v>
      </c>
      <c r="C9715" t="s">
        <v>27</v>
      </c>
      <c r="D9715" t="s">
        <v>8</v>
      </c>
      <c r="E9715" t="s">
        <v>10</v>
      </c>
      <c r="F9715" s="3">
        <v>5</v>
      </c>
      <c r="G9715" s="3">
        <v>32199.350404000001</v>
      </c>
      <c r="H9715" s="3" t="s">
        <v>71</v>
      </c>
      <c r="I9715" s="3">
        <v>3457.692</v>
      </c>
      <c r="J9715" s="3" t="s">
        <v>71</v>
      </c>
      <c r="K9715" s="3">
        <v>9151.8335999999999</v>
      </c>
      <c r="L9715" s="2" t="s">
        <v>72</v>
      </c>
      <c r="M9715" s="2">
        <v>8.31238248056796</v>
      </c>
      <c r="N9715" s="2" t="s">
        <v>72</v>
      </c>
      <c r="O9715" s="2">
        <v>2.5183496347660901</v>
      </c>
    </row>
    <row r="9716" spans="2:15" x14ac:dyDescent="0.25">
      <c r="B9716" t="s">
        <v>66</v>
      </c>
      <c r="C9716" t="s">
        <v>27</v>
      </c>
      <c r="D9716" t="s">
        <v>8</v>
      </c>
      <c r="E9716" t="s">
        <v>11</v>
      </c>
      <c r="F9716" s="3" t="s">
        <v>71</v>
      </c>
      <c r="G9716" s="3">
        <v>4304.7741999999998</v>
      </c>
      <c r="H9716" s="3" t="s">
        <v>71</v>
      </c>
      <c r="I9716" s="3">
        <v>6308.1206400000001</v>
      </c>
      <c r="J9716" s="3" t="s">
        <v>71</v>
      </c>
      <c r="K9716" s="3">
        <v>3232.6289999999999</v>
      </c>
      <c r="L9716" s="2" t="s">
        <v>72</v>
      </c>
      <c r="M9716" s="2">
        <v>-0.31758213806132901</v>
      </c>
      <c r="N9716" s="2" t="s">
        <v>72</v>
      </c>
      <c r="O9716" s="2">
        <v>0.33166354691491101</v>
      </c>
    </row>
    <row r="9717" spans="2:15" x14ac:dyDescent="0.25">
      <c r="B9717" t="s">
        <v>66</v>
      </c>
      <c r="C9717" t="s">
        <v>27</v>
      </c>
      <c r="D9717" t="s">
        <v>8</v>
      </c>
      <c r="E9717" t="s">
        <v>12</v>
      </c>
      <c r="F9717" s="3" t="s">
        <v>71</v>
      </c>
      <c r="G9717" s="3">
        <v>17478.189600000002</v>
      </c>
      <c r="H9717" s="3" t="s">
        <v>71</v>
      </c>
      <c r="I9717" s="3">
        <v>15646.051008</v>
      </c>
      <c r="J9717" s="3" t="s">
        <v>71</v>
      </c>
      <c r="K9717" s="3">
        <v>12993.177600000001</v>
      </c>
      <c r="L9717" s="2" t="s">
        <v>72</v>
      </c>
      <c r="M9717" s="2">
        <v>0.117099106417537</v>
      </c>
      <c r="N9717" s="2" t="s">
        <v>72</v>
      </c>
      <c r="O9717" s="2">
        <v>0.34518207462968897</v>
      </c>
    </row>
    <row r="9718" spans="2:15" x14ac:dyDescent="0.25">
      <c r="B9718" t="s">
        <v>66</v>
      </c>
      <c r="C9718" t="s">
        <v>27</v>
      </c>
      <c r="D9718" t="s">
        <v>8</v>
      </c>
      <c r="E9718" t="s">
        <v>19</v>
      </c>
      <c r="F9718" s="3">
        <v>174</v>
      </c>
      <c r="G9718" s="3">
        <v>1727937.203184</v>
      </c>
      <c r="H9718" s="3">
        <v>202</v>
      </c>
      <c r="I9718" s="3">
        <v>1982175.40806</v>
      </c>
      <c r="J9718" s="3">
        <v>150</v>
      </c>
      <c r="K9718" s="3">
        <v>1568650.027392</v>
      </c>
      <c r="L9718" s="2">
        <v>-0.13861386138613899</v>
      </c>
      <c r="M9718" s="2">
        <v>-0.12826221324420001</v>
      </c>
      <c r="N9718" s="2">
        <v>0.16</v>
      </c>
      <c r="O9718" s="2">
        <v>0.10154411309757</v>
      </c>
    </row>
    <row r="9719" spans="2:15" x14ac:dyDescent="0.25">
      <c r="B9719" t="s">
        <v>66</v>
      </c>
      <c r="C9719" t="s">
        <v>27</v>
      </c>
      <c r="D9719" t="s">
        <v>8</v>
      </c>
      <c r="E9719" t="s">
        <v>20</v>
      </c>
      <c r="F9719" s="3">
        <v>11</v>
      </c>
      <c r="G9719" s="3">
        <v>353055.27539999998</v>
      </c>
      <c r="H9719" s="3">
        <v>7</v>
      </c>
      <c r="I9719" s="3">
        <v>312269.4584</v>
      </c>
      <c r="J9719" s="3">
        <v>7</v>
      </c>
      <c r="K9719" s="3">
        <v>288776.40480000002</v>
      </c>
      <c r="L9719" s="2">
        <v>0.57142857142857095</v>
      </c>
      <c r="M9719" s="2">
        <v>0.13061097043872799</v>
      </c>
      <c r="N9719" s="2">
        <v>0.57142857142857095</v>
      </c>
      <c r="O9719" s="2">
        <v>0.22259045244544201</v>
      </c>
    </row>
    <row r="9720" spans="2:15" x14ac:dyDescent="0.25">
      <c r="B9720" t="s">
        <v>66</v>
      </c>
      <c r="C9720" t="s">
        <v>27</v>
      </c>
      <c r="D9720" t="s">
        <v>8</v>
      </c>
      <c r="E9720" t="s">
        <v>13</v>
      </c>
      <c r="F9720" s="3" t="s">
        <v>71</v>
      </c>
      <c r="G9720" s="3">
        <v>5097.9871199999998</v>
      </c>
      <c r="H9720" s="3" t="s">
        <v>71</v>
      </c>
      <c r="I9720" s="3">
        <v>18591.21356</v>
      </c>
      <c r="J9720" s="3" t="s">
        <v>71</v>
      </c>
      <c r="K9720" s="3">
        <v>11819.25705</v>
      </c>
      <c r="L9720" s="2" t="s">
        <v>72</v>
      </c>
      <c r="M9720" s="2">
        <v>-0.725785134813975</v>
      </c>
      <c r="N9720" s="2" t="s">
        <v>72</v>
      </c>
      <c r="O9720" s="2">
        <v>-0.56867110187776104</v>
      </c>
    </row>
    <row r="9721" spans="2:15" x14ac:dyDescent="0.25">
      <c r="B9721" t="s">
        <v>66</v>
      </c>
      <c r="C9721" t="s">
        <v>27</v>
      </c>
      <c r="D9721" t="s">
        <v>8</v>
      </c>
      <c r="E9721" t="s">
        <v>24</v>
      </c>
      <c r="F9721" s="3" t="s">
        <v>71</v>
      </c>
      <c r="G9721" s="3">
        <v>2538.884</v>
      </c>
      <c r="H9721" s="3" t="s">
        <v>71</v>
      </c>
      <c r="I9721" s="3">
        <v>7301.8231999999998</v>
      </c>
      <c r="J9721" s="3"/>
      <c r="K9721" s="3"/>
      <c r="L9721" s="2" t="s">
        <v>72</v>
      </c>
      <c r="M9721" s="2">
        <v>-0.65229451186930998</v>
      </c>
      <c r="N9721" s="2" t="s">
        <v>72</v>
      </c>
      <c r="O9721" s="2"/>
    </row>
    <row r="9722" spans="2:15" x14ac:dyDescent="0.25">
      <c r="B9722" t="s">
        <v>66</v>
      </c>
      <c r="C9722" t="s">
        <v>27</v>
      </c>
      <c r="D9722" t="s">
        <v>8</v>
      </c>
      <c r="E9722" t="s">
        <v>14</v>
      </c>
      <c r="F9722" s="3">
        <v>41</v>
      </c>
      <c r="G9722" s="3">
        <v>186715.6116</v>
      </c>
      <c r="H9722" s="3">
        <v>36</v>
      </c>
      <c r="I9722" s="3">
        <v>131908.57699999999</v>
      </c>
      <c r="J9722" s="3">
        <v>40</v>
      </c>
      <c r="K9722" s="3">
        <v>172099.43565</v>
      </c>
      <c r="L9722" s="2">
        <v>0.13888888888888901</v>
      </c>
      <c r="M9722" s="2">
        <v>0.41549257710512699</v>
      </c>
      <c r="N9722" s="2">
        <v>2.4999999999999901E-2</v>
      </c>
      <c r="O9722" s="2">
        <v>8.4928668678060398E-2</v>
      </c>
    </row>
    <row r="9723" spans="2:15" x14ac:dyDescent="0.25">
      <c r="B9723" t="s">
        <v>66</v>
      </c>
      <c r="C9723" t="s">
        <v>27</v>
      </c>
      <c r="D9723" t="s">
        <v>8</v>
      </c>
      <c r="E9723" t="s">
        <v>67</v>
      </c>
      <c r="F9723" s="3">
        <v>45</v>
      </c>
      <c r="G9723" s="3">
        <v>158723.24720000001</v>
      </c>
      <c r="H9723" s="3">
        <v>52</v>
      </c>
      <c r="I9723" s="3">
        <v>211242.44391999999</v>
      </c>
      <c r="J9723" s="3">
        <v>38</v>
      </c>
      <c r="K9723" s="3">
        <v>124937.961408</v>
      </c>
      <c r="L9723" s="2">
        <v>-0.134615384615385</v>
      </c>
      <c r="M9723" s="2">
        <v>-0.248620474869575</v>
      </c>
      <c r="N9723" s="2">
        <v>0.18421052631578899</v>
      </c>
      <c r="O9723" s="2">
        <v>0.27041649640552501</v>
      </c>
    </row>
    <row r="9724" spans="2:15" x14ac:dyDescent="0.25">
      <c r="B9724" t="s">
        <v>66</v>
      </c>
      <c r="C9724" t="s">
        <v>27</v>
      </c>
      <c r="D9724" t="s">
        <v>15</v>
      </c>
      <c r="E9724" t="s">
        <v>9</v>
      </c>
      <c r="F9724" s="3">
        <v>16</v>
      </c>
      <c r="G9724" s="3">
        <v>264701.65391599998</v>
      </c>
      <c r="H9724" s="3">
        <v>12</v>
      </c>
      <c r="I9724" s="3">
        <v>133497.64697599999</v>
      </c>
      <c r="J9724" s="3">
        <v>10</v>
      </c>
      <c r="K9724" s="3">
        <v>169913.254338</v>
      </c>
      <c r="L9724" s="2">
        <v>0.33333333333333298</v>
      </c>
      <c r="M9724" s="2">
        <v>0.98281887293180203</v>
      </c>
      <c r="N9724" s="2">
        <v>0.6</v>
      </c>
      <c r="O9724" s="2">
        <v>0.55786348126463503</v>
      </c>
    </row>
    <row r="9725" spans="2:15" x14ac:dyDescent="0.25">
      <c r="B9725" t="s">
        <v>66</v>
      </c>
      <c r="C9725" t="s">
        <v>27</v>
      </c>
      <c r="D9725" t="s">
        <v>15</v>
      </c>
      <c r="E9725" t="s">
        <v>23</v>
      </c>
      <c r="F9725" s="3"/>
      <c r="G9725" s="3"/>
      <c r="H9725" s="3" t="s">
        <v>71</v>
      </c>
      <c r="I9725" s="3">
        <v>3744.6167999999998</v>
      </c>
      <c r="J9725" s="3" t="s">
        <v>71</v>
      </c>
      <c r="K9725" s="3">
        <v>7805.7107999999998</v>
      </c>
      <c r="L9725" s="2" t="s">
        <v>72</v>
      </c>
      <c r="M9725" s="2"/>
      <c r="N9725" s="2" t="s">
        <v>72</v>
      </c>
      <c r="O9725" s="2"/>
    </row>
    <row r="9726" spans="2:15" x14ac:dyDescent="0.25">
      <c r="B9726" t="s">
        <v>66</v>
      </c>
      <c r="C9726" t="s">
        <v>27</v>
      </c>
      <c r="D9726" t="s">
        <v>15</v>
      </c>
      <c r="E9726" t="s">
        <v>18</v>
      </c>
      <c r="F9726" s="3"/>
      <c r="G9726" s="3"/>
      <c r="H9726" s="3" t="s">
        <v>71</v>
      </c>
      <c r="I9726" s="3">
        <v>967.15719999999999</v>
      </c>
      <c r="J9726" s="3" t="s">
        <v>71</v>
      </c>
      <c r="K9726" s="3">
        <v>18267.8328</v>
      </c>
      <c r="L9726" s="2" t="s">
        <v>72</v>
      </c>
      <c r="M9726" s="2"/>
      <c r="N9726" s="2" t="s">
        <v>72</v>
      </c>
      <c r="O9726" s="2"/>
    </row>
    <row r="9727" spans="2:15" x14ac:dyDescent="0.25">
      <c r="B9727" t="s">
        <v>66</v>
      </c>
      <c r="C9727" t="s">
        <v>27</v>
      </c>
      <c r="D9727" t="s">
        <v>15</v>
      </c>
      <c r="E9727" t="s">
        <v>10</v>
      </c>
      <c r="F9727" s="3" t="s">
        <v>71</v>
      </c>
      <c r="G9727" s="3">
        <v>5927.7187199999998</v>
      </c>
      <c r="H9727" s="3"/>
      <c r="I9727" s="3"/>
      <c r="J9727" s="3" t="s">
        <v>71</v>
      </c>
      <c r="K9727" s="3">
        <v>4531.9175999999998</v>
      </c>
      <c r="L9727" s="2" t="s">
        <v>72</v>
      </c>
      <c r="M9727" s="2"/>
      <c r="N9727" s="2" t="s">
        <v>72</v>
      </c>
      <c r="O9727" s="2">
        <v>0.30799349043768998</v>
      </c>
    </row>
    <row r="9728" spans="2:15" x14ac:dyDescent="0.25">
      <c r="B9728" t="s">
        <v>66</v>
      </c>
      <c r="C9728" t="s">
        <v>27</v>
      </c>
      <c r="D9728" t="s">
        <v>15</v>
      </c>
      <c r="E9728" t="s">
        <v>11</v>
      </c>
      <c r="F9728" s="3"/>
      <c r="G9728" s="3"/>
      <c r="H9728" s="3"/>
      <c r="I9728" s="3"/>
      <c r="J9728" s="3" t="s">
        <v>71</v>
      </c>
      <c r="K9728" s="3">
        <v>26377.228800000001</v>
      </c>
      <c r="L9728" s="2"/>
      <c r="M9728" s="2"/>
      <c r="N9728" s="2" t="s">
        <v>72</v>
      </c>
      <c r="O9728" s="2"/>
    </row>
    <row r="9729" spans="2:15" x14ac:dyDescent="0.25">
      <c r="B9729" t="s">
        <v>66</v>
      </c>
      <c r="C9729" t="s">
        <v>27</v>
      </c>
      <c r="D9729" t="s">
        <v>15</v>
      </c>
      <c r="E9729" t="s">
        <v>19</v>
      </c>
      <c r="F9729" s="3">
        <v>112</v>
      </c>
      <c r="G9729" s="3">
        <v>1475812.5974640001</v>
      </c>
      <c r="H9729" s="3">
        <v>114</v>
      </c>
      <c r="I9729" s="3">
        <v>1504588.0527999999</v>
      </c>
      <c r="J9729" s="3">
        <v>107</v>
      </c>
      <c r="K9729" s="3">
        <v>1023143.928036</v>
      </c>
      <c r="L9729" s="2">
        <v>-1.75438596491229E-2</v>
      </c>
      <c r="M9729" s="2">
        <v>-1.9125138792940501E-2</v>
      </c>
      <c r="N9729" s="2">
        <v>4.6728971962616703E-2</v>
      </c>
      <c r="O9729" s="2">
        <v>0.44242912167492499</v>
      </c>
    </row>
    <row r="9730" spans="2:15" x14ac:dyDescent="0.25">
      <c r="B9730" t="s">
        <v>66</v>
      </c>
      <c r="C9730" t="s">
        <v>27</v>
      </c>
      <c r="D9730" t="s">
        <v>15</v>
      </c>
      <c r="E9730" t="s">
        <v>20</v>
      </c>
      <c r="F9730" s="3" t="s">
        <v>71</v>
      </c>
      <c r="G9730" s="3">
        <v>141301.45199999999</v>
      </c>
      <c r="H9730" s="3" t="s">
        <v>71</v>
      </c>
      <c r="I9730" s="3">
        <v>4494.2763999999997</v>
      </c>
      <c r="J9730" s="3">
        <v>7</v>
      </c>
      <c r="K9730" s="3">
        <v>347317.42139999999</v>
      </c>
      <c r="L9730" s="2" t="s">
        <v>72</v>
      </c>
      <c r="M9730" s="2">
        <v>30.4403119487711</v>
      </c>
      <c r="N9730" s="2" t="s">
        <v>72</v>
      </c>
      <c r="O9730" s="2">
        <v>-0.59316336211863896</v>
      </c>
    </row>
    <row r="9731" spans="2:15" x14ac:dyDescent="0.25">
      <c r="B9731" t="s">
        <v>66</v>
      </c>
      <c r="C9731" t="s">
        <v>27</v>
      </c>
      <c r="D9731" t="s">
        <v>15</v>
      </c>
      <c r="E9731" t="s">
        <v>16</v>
      </c>
      <c r="F9731" s="3"/>
      <c r="G9731" s="3"/>
      <c r="H9731" s="3" t="s">
        <v>71</v>
      </c>
      <c r="I9731" s="3">
        <v>3155.2195999999999</v>
      </c>
      <c r="J9731" s="3"/>
      <c r="K9731" s="3"/>
      <c r="L9731" s="2" t="s">
        <v>72</v>
      </c>
      <c r="M9731" s="2"/>
      <c r="N9731" s="2"/>
      <c r="O9731" s="2"/>
    </row>
    <row r="9732" spans="2:15" x14ac:dyDescent="0.25">
      <c r="B9732" t="s">
        <v>66</v>
      </c>
      <c r="C9732" t="s">
        <v>27</v>
      </c>
      <c r="D9732" t="s">
        <v>15</v>
      </c>
      <c r="E9732" t="s">
        <v>13</v>
      </c>
      <c r="F9732" s="3" t="s">
        <v>71</v>
      </c>
      <c r="G9732" s="3">
        <v>5442.2187999999996</v>
      </c>
      <c r="H9732" s="3"/>
      <c r="I9732" s="3"/>
      <c r="J9732" s="3"/>
      <c r="K9732" s="3"/>
      <c r="L9732" s="2" t="s">
        <v>72</v>
      </c>
      <c r="M9732" s="2"/>
      <c r="N9732" s="2" t="s">
        <v>72</v>
      </c>
      <c r="O9732" s="2"/>
    </row>
    <row r="9733" spans="2:15" x14ac:dyDescent="0.25">
      <c r="B9733" t="s">
        <v>66</v>
      </c>
      <c r="C9733" t="s">
        <v>27</v>
      </c>
      <c r="D9733" t="s">
        <v>15</v>
      </c>
      <c r="E9733" t="s">
        <v>14</v>
      </c>
      <c r="F9733" s="3">
        <v>8</v>
      </c>
      <c r="G9733" s="3">
        <v>29573.999199999998</v>
      </c>
      <c r="H9733" s="3">
        <v>16</v>
      </c>
      <c r="I9733" s="3">
        <v>65437.7232</v>
      </c>
      <c r="J9733" s="3">
        <v>17</v>
      </c>
      <c r="K9733" s="3">
        <v>57977.515500000001</v>
      </c>
      <c r="L9733" s="2">
        <v>-0.5</v>
      </c>
      <c r="M9733" s="2">
        <v>-0.54805886033638795</v>
      </c>
      <c r="N9733" s="2">
        <v>-0.52941176470588203</v>
      </c>
      <c r="O9733" s="2">
        <v>-0.48990571698437102</v>
      </c>
    </row>
    <row r="9734" spans="2:15" x14ac:dyDescent="0.25">
      <c r="B9734" t="s">
        <v>66</v>
      </c>
      <c r="C9734" t="s">
        <v>27</v>
      </c>
      <c r="D9734" t="s">
        <v>15</v>
      </c>
      <c r="E9734" t="s">
        <v>67</v>
      </c>
      <c r="F9734" s="3">
        <v>32</v>
      </c>
      <c r="G9734" s="3">
        <v>160698.51630399999</v>
      </c>
      <c r="H9734" s="3">
        <v>27</v>
      </c>
      <c r="I9734" s="3">
        <v>90643.364400000006</v>
      </c>
      <c r="J9734" s="3">
        <v>18</v>
      </c>
      <c r="K9734" s="3">
        <v>63529.953800000003</v>
      </c>
      <c r="L9734" s="2">
        <v>0.18518518518518501</v>
      </c>
      <c r="M9734" s="2">
        <v>0.77286575104222399</v>
      </c>
      <c r="N9734" s="2">
        <v>0.77777777777777801</v>
      </c>
      <c r="O9734" s="2">
        <v>1.5294921008426701</v>
      </c>
    </row>
    <row r="9735" spans="2:15" x14ac:dyDescent="0.25">
      <c r="B9735" t="s">
        <v>66</v>
      </c>
      <c r="C9735" t="s">
        <v>27</v>
      </c>
      <c r="D9735" t="s">
        <v>17</v>
      </c>
      <c r="E9735" t="s">
        <v>9</v>
      </c>
      <c r="F9735" s="3">
        <v>16</v>
      </c>
      <c r="G9735" s="3">
        <v>767988.29639999999</v>
      </c>
      <c r="H9735" s="3">
        <v>20</v>
      </c>
      <c r="I9735" s="3">
        <v>510082.97840000002</v>
      </c>
      <c r="J9735" s="3">
        <v>25</v>
      </c>
      <c r="K9735" s="3">
        <v>407299.42800000001</v>
      </c>
      <c r="L9735" s="2">
        <v>-0.2</v>
      </c>
      <c r="M9735" s="2">
        <v>0.50561443710390597</v>
      </c>
      <c r="N9735" s="2">
        <v>-0.36</v>
      </c>
      <c r="O9735" s="2">
        <v>0.88556193209286804</v>
      </c>
    </row>
    <row r="9736" spans="2:15" x14ac:dyDescent="0.25">
      <c r="B9736" t="s">
        <v>66</v>
      </c>
      <c r="C9736" t="s">
        <v>27</v>
      </c>
      <c r="D9736" t="s">
        <v>17</v>
      </c>
      <c r="E9736" t="s">
        <v>23</v>
      </c>
      <c r="F9736" s="3" t="s">
        <v>71</v>
      </c>
      <c r="G9736" s="3">
        <v>24023.158800000001</v>
      </c>
      <c r="H9736" s="3">
        <v>5</v>
      </c>
      <c r="I9736" s="3">
        <v>26232.594000000001</v>
      </c>
      <c r="J9736" s="3">
        <v>7</v>
      </c>
      <c r="K9736" s="3">
        <v>20197.724999999999</v>
      </c>
      <c r="L9736" s="2" t="s">
        <v>72</v>
      </c>
      <c r="M9736" s="2">
        <v>-8.4224808267150397E-2</v>
      </c>
      <c r="N9736" s="2" t="s">
        <v>72</v>
      </c>
      <c r="O9736" s="2">
        <v>0.189399241746286</v>
      </c>
    </row>
    <row r="9737" spans="2:15" x14ac:dyDescent="0.25">
      <c r="B9737" t="s">
        <v>66</v>
      </c>
      <c r="C9737" t="s">
        <v>27</v>
      </c>
      <c r="D9737" t="s">
        <v>17</v>
      </c>
      <c r="E9737" t="s">
        <v>18</v>
      </c>
      <c r="F9737" s="3">
        <v>13</v>
      </c>
      <c r="G9737" s="3">
        <v>139873.5606</v>
      </c>
      <c r="H9737" s="3">
        <v>16</v>
      </c>
      <c r="I9737" s="3">
        <v>173704.53779999999</v>
      </c>
      <c r="J9737" s="3">
        <v>15</v>
      </c>
      <c r="K9737" s="3">
        <v>123991.5297</v>
      </c>
      <c r="L9737" s="2">
        <v>-0.1875</v>
      </c>
      <c r="M9737" s="2">
        <v>-0.19476162009626</v>
      </c>
      <c r="N9737" s="2">
        <v>-0.133333333333333</v>
      </c>
      <c r="O9737" s="2">
        <v>0.12808964401380399</v>
      </c>
    </row>
    <row r="9738" spans="2:15" x14ac:dyDescent="0.25">
      <c r="B9738" t="s">
        <v>66</v>
      </c>
      <c r="C9738" t="s">
        <v>27</v>
      </c>
      <c r="D9738" t="s">
        <v>17</v>
      </c>
      <c r="E9738" t="s">
        <v>10</v>
      </c>
      <c r="F9738" s="3" t="s">
        <v>71</v>
      </c>
      <c r="G9738" s="3">
        <v>55908.12</v>
      </c>
      <c r="H9738" s="3">
        <v>8</v>
      </c>
      <c r="I9738" s="3">
        <v>111515.8416</v>
      </c>
      <c r="J9738" s="3" t="s">
        <v>71</v>
      </c>
      <c r="K9738" s="3">
        <v>14863.5</v>
      </c>
      <c r="L9738" s="2" t="s">
        <v>72</v>
      </c>
      <c r="M9738" s="2">
        <v>-0.49865311333488599</v>
      </c>
      <c r="N9738" s="2" t="s">
        <v>72</v>
      </c>
      <c r="O9738" s="2">
        <v>2.7614370774043802</v>
      </c>
    </row>
    <row r="9739" spans="2:15" x14ac:dyDescent="0.25">
      <c r="B9739" t="s">
        <v>66</v>
      </c>
      <c r="C9739" t="s">
        <v>27</v>
      </c>
      <c r="D9739" t="s">
        <v>17</v>
      </c>
      <c r="E9739" t="s">
        <v>11</v>
      </c>
      <c r="F9739" s="3" t="s">
        <v>71</v>
      </c>
      <c r="G9739" s="3">
        <v>6989.2304000000004</v>
      </c>
      <c r="H9739" s="3" t="s">
        <v>71</v>
      </c>
      <c r="I9739" s="3">
        <v>13928.086300000001</v>
      </c>
      <c r="J9739" s="3" t="s">
        <v>71</v>
      </c>
      <c r="K9739" s="3">
        <v>6711.5816249999998</v>
      </c>
      <c r="L9739" s="2" t="s">
        <v>72</v>
      </c>
      <c r="M9739" s="2">
        <v>-0.49819162163003</v>
      </c>
      <c r="N9739" s="2" t="s">
        <v>72</v>
      </c>
      <c r="O9739" s="2">
        <v>4.1368605868665302E-2</v>
      </c>
    </row>
    <row r="9740" spans="2:15" x14ac:dyDescent="0.25">
      <c r="B9740" t="s">
        <v>66</v>
      </c>
      <c r="C9740" t="s">
        <v>27</v>
      </c>
      <c r="D9740" t="s">
        <v>17</v>
      </c>
      <c r="E9740" t="s">
        <v>12</v>
      </c>
      <c r="F9740" s="3"/>
      <c r="G9740" s="3"/>
      <c r="H9740" s="3" t="s">
        <v>71</v>
      </c>
      <c r="I9740" s="3">
        <v>6402.73</v>
      </c>
      <c r="J9740" s="3" t="s">
        <v>71</v>
      </c>
      <c r="K9740" s="3">
        <v>10991.7</v>
      </c>
      <c r="L9740" s="2" t="s">
        <v>72</v>
      </c>
      <c r="M9740" s="2"/>
      <c r="N9740" s="2" t="s">
        <v>72</v>
      </c>
      <c r="O9740" s="2"/>
    </row>
    <row r="9741" spans="2:15" x14ac:dyDescent="0.25">
      <c r="B9741" t="s">
        <v>66</v>
      </c>
      <c r="C9741" t="s">
        <v>27</v>
      </c>
      <c r="D9741" t="s">
        <v>17</v>
      </c>
      <c r="E9741" t="s">
        <v>19</v>
      </c>
      <c r="F9741" s="3">
        <v>218</v>
      </c>
      <c r="G9741" s="3">
        <v>2421747.9185799998</v>
      </c>
      <c r="H9741" s="3">
        <v>246</v>
      </c>
      <c r="I9741" s="3">
        <v>3125344.6306639998</v>
      </c>
      <c r="J9741" s="3">
        <v>237</v>
      </c>
      <c r="K9741" s="3">
        <v>2807657.5373880002</v>
      </c>
      <c r="L9741" s="2">
        <v>-0.113821138211382</v>
      </c>
      <c r="M9741" s="2">
        <v>-0.22512612055026901</v>
      </c>
      <c r="N9741" s="2">
        <v>-8.0168776371307995E-2</v>
      </c>
      <c r="O9741" s="2">
        <v>-0.13744896365352899</v>
      </c>
    </row>
    <row r="9742" spans="2:15" x14ac:dyDescent="0.25">
      <c r="B9742" t="s">
        <v>66</v>
      </c>
      <c r="C9742" t="s">
        <v>27</v>
      </c>
      <c r="D9742" t="s">
        <v>17</v>
      </c>
      <c r="E9742" t="s">
        <v>20</v>
      </c>
      <c r="F9742" s="3" t="s">
        <v>71</v>
      </c>
      <c r="G9742" s="3">
        <v>25228.799999999999</v>
      </c>
      <c r="H9742" s="3" t="s">
        <v>71</v>
      </c>
      <c r="I9742" s="3">
        <v>198512.56</v>
      </c>
      <c r="J9742" s="3">
        <v>7</v>
      </c>
      <c r="K9742" s="3">
        <v>220606.74</v>
      </c>
      <c r="L9742" s="2" t="s">
        <v>72</v>
      </c>
      <c r="M9742" s="2">
        <v>-0.87291081229318701</v>
      </c>
      <c r="N9742" s="2" t="s">
        <v>72</v>
      </c>
      <c r="O9742" s="2">
        <v>-0.88563903351275697</v>
      </c>
    </row>
    <row r="9743" spans="2:15" x14ac:dyDescent="0.25">
      <c r="B9743" t="s">
        <v>66</v>
      </c>
      <c r="C9743" t="s">
        <v>27</v>
      </c>
      <c r="D9743" t="s">
        <v>17</v>
      </c>
      <c r="E9743" t="s">
        <v>16</v>
      </c>
      <c r="F9743" s="3"/>
      <c r="G9743" s="3"/>
      <c r="H9743" s="3" t="s">
        <v>71</v>
      </c>
      <c r="I9743" s="3">
        <v>4339.38</v>
      </c>
      <c r="J9743" s="3" t="s">
        <v>71</v>
      </c>
      <c r="K9743" s="3">
        <v>16650.36</v>
      </c>
      <c r="L9743" s="2" t="s">
        <v>72</v>
      </c>
      <c r="M9743" s="2"/>
      <c r="N9743" s="2" t="s">
        <v>72</v>
      </c>
      <c r="O9743" s="2"/>
    </row>
    <row r="9744" spans="2:15" x14ac:dyDescent="0.25">
      <c r="B9744" t="s">
        <v>66</v>
      </c>
      <c r="C9744" t="s">
        <v>27</v>
      </c>
      <c r="D9744" t="s">
        <v>17</v>
      </c>
      <c r="E9744" t="s">
        <v>13</v>
      </c>
      <c r="F9744" s="3">
        <v>124</v>
      </c>
      <c r="G9744" s="3">
        <v>426333.40665600001</v>
      </c>
      <c r="H9744" s="3">
        <v>102</v>
      </c>
      <c r="I9744" s="3">
        <v>354357.79456000001</v>
      </c>
      <c r="J9744" s="3">
        <v>69</v>
      </c>
      <c r="K9744" s="3">
        <v>188813.4063</v>
      </c>
      <c r="L9744" s="2">
        <v>0.21568627450980399</v>
      </c>
      <c r="M9744" s="2">
        <v>0.203115645262921</v>
      </c>
      <c r="N9744" s="2">
        <v>0.79710144927536197</v>
      </c>
      <c r="O9744" s="2">
        <v>1.2579615240806099</v>
      </c>
    </row>
    <row r="9745" spans="2:15" x14ac:dyDescent="0.25">
      <c r="B9745" t="s">
        <v>66</v>
      </c>
      <c r="C9745" t="s">
        <v>27</v>
      </c>
      <c r="D9745" t="s">
        <v>17</v>
      </c>
      <c r="E9745" t="s">
        <v>21</v>
      </c>
      <c r="F9745" s="3">
        <v>42</v>
      </c>
      <c r="G9745" s="3">
        <v>574648.92285199999</v>
      </c>
      <c r="H9745" s="3">
        <v>40</v>
      </c>
      <c r="I9745" s="3">
        <v>616177.53313600004</v>
      </c>
      <c r="J9745" s="3">
        <v>52</v>
      </c>
      <c r="K9745" s="3">
        <v>474358.76672999997</v>
      </c>
      <c r="L9745" s="2">
        <v>0.05</v>
      </c>
      <c r="M9745" s="2">
        <v>-6.7397151065606994E-2</v>
      </c>
      <c r="N9745" s="2">
        <v>-0.19230769230769201</v>
      </c>
      <c r="O9745" s="2">
        <v>0.21142258382479501</v>
      </c>
    </row>
    <row r="9746" spans="2:15" x14ac:dyDescent="0.25">
      <c r="B9746" t="s">
        <v>66</v>
      </c>
      <c r="C9746" t="s">
        <v>27</v>
      </c>
      <c r="D9746" t="s">
        <v>17</v>
      </c>
      <c r="E9746" t="s">
        <v>24</v>
      </c>
      <c r="F9746" s="3"/>
      <c r="G9746" s="3"/>
      <c r="H9746" s="3" t="s">
        <v>71</v>
      </c>
      <c r="I9746" s="3">
        <v>90423.674799999993</v>
      </c>
      <c r="J9746" s="3" t="s">
        <v>71</v>
      </c>
      <c r="K9746" s="3">
        <v>5109.4799999999996</v>
      </c>
      <c r="L9746" s="2" t="s">
        <v>72</v>
      </c>
      <c r="M9746" s="2"/>
      <c r="N9746" s="2" t="s">
        <v>72</v>
      </c>
      <c r="O9746" s="2"/>
    </row>
    <row r="9747" spans="2:15" x14ac:dyDescent="0.25">
      <c r="B9747" t="s">
        <v>66</v>
      </c>
      <c r="C9747" t="s">
        <v>27</v>
      </c>
      <c r="D9747" t="s">
        <v>17</v>
      </c>
      <c r="E9747" t="s">
        <v>14</v>
      </c>
      <c r="F9747" s="3">
        <v>28</v>
      </c>
      <c r="G9747" s="3">
        <v>102616.85739999999</v>
      </c>
      <c r="H9747" s="3">
        <v>35</v>
      </c>
      <c r="I9747" s="3">
        <v>132823.81039999999</v>
      </c>
      <c r="J9747" s="3">
        <v>39</v>
      </c>
      <c r="K9747" s="3">
        <v>158255.93952000001</v>
      </c>
      <c r="L9747" s="2">
        <v>-0.2</v>
      </c>
      <c r="M9747" s="2">
        <v>-0.227421219953196</v>
      </c>
      <c r="N9747" s="2">
        <v>-0.28205128205128199</v>
      </c>
      <c r="O9747" s="2">
        <v>-0.35157658087751198</v>
      </c>
    </row>
    <row r="9748" spans="2:15" x14ac:dyDescent="0.25">
      <c r="B9748" t="s">
        <v>66</v>
      </c>
      <c r="C9748" t="s">
        <v>27</v>
      </c>
      <c r="D9748" t="s">
        <v>17</v>
      </c>
      <c r="E9748" t="s">
        <v>67</v>
      </c>
      <c r="F9748" s="3">
        <v>41</v>
      </c>
      <c r="G9748" s="3">
        <v>165384.48680000001</v>
      </c>
      <c r="H9748" s="3">
        <v>47</v>
      </c>
      <c r="I9748" s="3">
        <v>289442.86040000001</v>
      </c>
      <c r="J9748" s="3">
        <v>48</v>
      </c>
      <c r="K9748" s="3">
        <v>262414.73340000003</v>
      </c>
      <c r="L9748" s="2">
        <v>-0.12765957446808501</v>
      </c>
      <c r="M9748" s="2">
        <v>-0.42861093007633899</v>
      </c>
      <c r="N9748" s="2">
        <v>-0.14583333333333301</v>
      </c>
      <c r="O9748" s="2">
        <v>-0.36975914173270302</v>
      </c>
    </row>
    <row r="9749" spans="2:15" x14ac:dyDescent="0.25">
      <c r="B9749" t="s">
        <v>66</v>
      </c>
      <c r="C9749" t="s">
        <v>27</v>
      </c>
      <c r="D9749" t="s">
        <v>22</v>
      </c>
      <c r="E9749" t="s">
        <v>9</v>
      </c>
      <c r="F9749" s="3">
        <v>16</v>
      </c>
      <c r="G9749" s="3">
        <v>177102.11079999999</v>
      </c>
      <c r="H9749" s="3">
        <v>24</v>
      </c>
      <c r="I9749" s="3">
        <v>283512.65999999997</v>
      </c>
      <c r="J9749" s="3">
        <v>24</v>
      </c>
      <c r="K9749" s="3">
        <v>289540.59120000002</v>
      </c>
      <c r="L9749" s="2">
        <v>-0.33333333333333298</v>
      </c>
      <c r="M9749" s="2">
        <v>-0.37532909182962099</v>
      </c>
      <c r="N9749" s="2">
        <v>-0.33333333333333298</v>
      </c>
      <c r="O9749" s="2">
        <v>-0.38833408446808498</v>
      </c>
    </row>
    <row r="9750" spans="2:15" x14ac:dyDescent="0.25">
      <c r="B9750" t="s">
        <v>66</v>
      </c>
      <c r="C9750" t="s">
        <v>27</v>
      </c>
      <c r="D9750" t="s">
        <v>22</v>
      </c>
      <c r="E9750" t="s">
        <v>23</v>
      </c>
      <c r="F9750" s="3" t="s">
        <v>71</v>
      </c>
      <c r="G9750" s="3">
        <v>5915.4759999999997</v>
      </c>
      <c r="H9750" s="3" t="s">
        <v>71</v>
      </c>
      <c r="I9750" s="3">
        <v>2207.9560000000001</v>
      </c>
      <c r="J9750" s="3">
        <v>10</v>
      </c>
      <c r="K9750" s="3">
        <v>40308.285000000003</v>
      </c>
      <c r="L9750" s="2" t="s">
        <v>72</v>
      </c>
      <c r="M9750" s="2">
        <v>1.6791638963819899</v>
      </c>
      <c r="N9750" s="2" t="s">
        <v>72</v>
      </c>
      <c r="O9750" s="2">
        <v>-0.85324416556050497</v>
      </c>
    </row>
    <row r="9751" spans="2:15" x14ac:dyDescent="0.25">
      <c r="B9751" t="s">
        <v>66</v>
      </c>
      <c r="C9751" t="s">
        <v>27</v>
      </c>
      <c r="D9751" t="s">
        <v>22</v>
      </c>
      <c r="E9751" t="s">
        <v>18</v>
      </c>
      <c r="F9751" s="3">
        <v>8</v>
      </c>
      <c r="G9751" s="3">
        <v>130888.349848</v>
      </c>
      <c r="H9751" s="3">
        <v>14</v>
      </c>
      <c r="I9751" s="3">
        <v>231622.98120000001</v>
      </c>
      <c r="J9751" s="3">
        <v>9</v>
      </c>
      <c r="K9751" s="3">
        <v>99294.530400000003</v>
      </c>
      <c r="L9751" s="2">
        <v>-0.42857142857142899</v>
      </c>
      <c r="M9751" s="2">
        <v>-0.43490775755544903</v>
      </c>
      <c r="N9751" s="2">
        <v>-0.11111111111111099</v>
      </c>
      <c r="O9751" s="2">
        <v>0.318182877956387</v>
      </c>
    </row>
    <row r="9752" spans="2:15" x14ac:dyDescent="0.25">
      <c r="B9752" t="s">
        <v>66</v>
      </c>
      <c r="C9752" t="s">
        <v>27</v>
      </c>
      <c r="D9752" t="s">
        <v>22</v>
      </c>
      <c r="E9752" t="s">
        <v>10</v>
      </c>
      <c r="F9752" s="3" t="s">
        <v>71</v>
      </c>
      <c r="G9752" s="3">
        <v>9010.3439999999991</v>
      </c>
      <c r="H9752" s="3" t="s">
        <v>71</v>
      </c>
      <c r="I9752" s="3">
        <v>5733.924</v>
      </c>
      <c r="J9752" s="3" t="s">
        <v>71</v>
      </c>
      <c r="K9752" s="3">
        <v>21234.959999999999</v>
      </c>
      <c r="L9752" s="2" t="s">
        <v>72</v>
      </c>
      <c r="M9752" s="2">
        <v>0.57140973615974</v>
      </c>
      <c r="N9752" s="2" t="s">
        <v>72</v>
      </c>
      <c r="O9752" s="2">
        <v>-0.57568349551871101</v>
      </c>
    </row>
    <row r="9753" spans="2:15" x14ac:dyDescent="0.25">
      <c r="B9753" t="s">
        <v>66</v>
      </c>
      <c r="C9753" t="s">
        <v>27</v>
      </c>
      <c r="D9753" t="s">
        <v>22</v>
      </c>
      <c r="E9753" t="s">
        <v>11</v>
      </c>
      <c r="F9753" s="3" t="s">
        <v>71</v>
      </c>
      <c r="G9753" s="3">
        <v>26659.235280000001</v>
      </c>
      <c r="H9753" s="3" t="s">
        <v>71</v>
      </c>
      <c r="I9753" s="3">
        <v>25187.37672</v>
      </c>
      <c r="J9753" s="3">
        <v>7</v>
      </c>
      <c r="K9753" s="3">
        <v>22529.193930000001</v>
      </c>
      <c r="L9753" s="2" t="s">
        <v>72</v>
      </c>
      <c r="M9753" s="2">
        <v>5.8436357877288403E-2</v>
      </c>
      <c r="N9753" s="2" t="s">
        <v>72</v>
      </c>
      <c r="O9753" s="2">
        <v>0.18331953477041199</v>
      </c>
    </row>
    <row r="9754" spans="2:15" x14ac:dyDescent="0.25">
      <c r="B9754" t="s">
        <v>66</v>
      </c>
      <c r="C9754" t="s">
        <v>27</v>
      </c>
      <c r="D9754" t="s">
        <v>22</v>
      </c>
      <c r="E9754" t="s">
        <v>12</v>
      </c>
      <c r="F9754" s="3" t="s">
        <v>71</v>
      </c>
      <c r="G9754" s="3">
        <v>29302.02</v>
      </c>
      <c r="H9754" s="3" t="s">
        <v>71</v>
      </c>
      <c r="I9754" s="3">
        <v>17193.389599999999</v>
      </c>
      <c r="J9754" s="3"/>
      <c r="K9754" s="3"/>
      <c r="L9754" s="2" t="s">
        <v>72</v>
      </c>
      <c r="M9754" s="2">
        <v>0.70426080497821097</v>
      </c>
      <c r="N9754" s="2" t="s">
        <v>72</v>
      </c>
      <c r="O9754" s="2"/>
    </row>
    <row r="9755" spans="2:15" x14ac:dyDescent="0.25">
      <c r="B9755" t="s">
        <v>66</v>
      </c>
      <c r="C9755" t="s">
        <v>27</v>
      </c>
      <c r="D9755" t="s">
        <v>22</v>
      </c>
      <c r="E9755" t="s">
        <v>19</v>
      </c>
      <c r="F9755" s="3">
        <v>199</v>
      </c>
      <c r="G9755" s="3">
        <v>2548393.2827380002</v>
      </c>
      <c r="H9755" s="3">
        <v>209</v>
      </c>
      <c r="I9755" s="3">
        <v>2757553.6677760002</v>
      </c>
      <c r="J9755" s="3">
        <v>187</v>
      </c>
      <c r="K9755" s="3">
        <v>1903467.2845640001</v>
      </c>
      <c r="L9755" s="2">
        <v>-4.7846889952153103E-2</v>
      </c>
      <c r="M9755" s="2">
        <v>-7.5849978001222396E-2</v>
      </c>
      <c r="N9755" s="2">
        <v>6.4171122994652399E-2</v>
      </c>
      <c r="O9755" s="2">
        <v>0.33881643430594799</v>
      </c>
    </row>
    <row r="9756" spans="2:15" x14ac:dyDescent="0.25">
      <c r="B9756" t="s">
        <v>66</v>
      </c>
      <c r="C9756" t="s">
        <v>27</v>
      </c>
      <c r="D9756" t="s">
        <v>22</v>
      </c>
      <c r="E9756" t="s">
        <v>20</v>
      </c>
      <c r="F9756" s="3">
        <v>6</v>
      </c>
      <c r="G9756" s="3">
        <v>81553.279999999999</v>
      </c>
      <c r="H9756" s="3">
        <v>5</v>
      </c>
      <c r="I9756" s="3">
        <v>33606.639999999999</v>
      </c>
      <c r="J9756" s="3">
        <v>6</v>
      </c>
      <c r="K9756" s="3">
        <v>29518.02</v>
      </c>
      <c r="L9756" s="2">
        <v>0.2</v>
      </c>
      <c r="M9756" s="2">
        <v>1.42670138996341</v>
      </c>
      <c r="N9756" s="2">
        <v>0</v>
      </c>
      <c r="O9756" s="2">
        <v>1.7628302982381601</v>
      </c>
    </row>
    <row r="9757" spans="2:15" x14ac:dyDescent="0.25">
      <c r="B9757" t="s">
        <v>66</v>
      </c>
      <c r="C9757" t="s">
        <v>27</v>
      </c>
      <c r="D9757" t="s">
        <v>22</v>
      </c>
      <c r="E9757" t="s">
        <v>16</v>
      </c>
      <c r="F9757" s="3" t="s">
        <v>71</v>
      </c>
      <c r="G9757" s="3">
        <v>3926.04</v>
      </c>
      <c r="H9757" s="3"/>
      <c r="I9757" s="3"/>
      <c r="J9757" s="3" t="s">
        <v>71</v>
      </c>
      <c r="K9757" s="3">
        <v>15910.02</v>
      </c>
      <c r="L9757" s="2" t="s">
        <v>72</v>
      </c>
      <c r="M9757" s="2"/>
      <c r="N9757" s="2" t="s">
        <v>72</v>
      </c>
      <c r="O9757" s="2">
        <v>-0.75323475394751205</v>
      </c>
    </row>
    <row r="9758" spans="2:15" x14ac:dyDescent="0.25">
      <c r="B9758" t="s">
        <v>66</v>
      </c>
      <c r="C9758" t="s">
        <v>27</v>
      </c>
      <c r="D9758" t="s">
        <v>22</v>
      </c>
      <c r="E9758" t="s">
        <v>13</v>
      </c>
      <c r="F9758" s="3">
        <v>34</v>
      </c>
      <c r="G9758" s="3">
        <v>135909.663256</v>
      </c>
      <c r="H9758" s="3">
        <v>24</v>
      </c>
      <c r="I9758" s="3">
        <v>119213.898312</v>
      </c>
      <c r="J9758" s="3">
        <v>30</v>
      </c>
      <c r="K9758" s="3">
        <v>153128.25815400001</v>
      </c>
      <c r="L9758" s="2">
        <v>0.41666666666666702</v>
      </c>
      <c r="M9758" s="2">
        <v>0.14004881293542401</v>
      </c>
      <c r="N9758" s="2">
        <v>0.133333333333333</v>
      </c>
      <c r="O9758" s="2">
        <v>-0.11244557409308099</v>
      </c>
    </row>
    <row r="9759" spans="2:15" x14ac:dyDescent="0.25">
      <c r="B9759" t="s">
        <v>66</v>
      </c>
      <c r="C9759" t="s">
        <v>27</v>
      </c>
      <c r="D9759" t="s">
        <v>22</v>
      </c>
      <c r="E9759" t="s">
        <v>21</v>
      </c>
      <c r="F9759" s="3"/>
      <c r="G9759" s="3"/>
      <c r="H9759" s="3"/>
      <c r="I9759" s="3"/>
      <c r="J9759" s="3" t="s">
        <v>71</v>
      </c>
      <c r="K9759" s="3">
        <v>3688.7554799999998</v>
      </c>
      <c r="L9759" s="2"/>
      <c r="M9759" s="2"/>
      <c r="N9759" s="2" t="s">
        <v>72</v>
      </c>
      <c r="O9759" s="2"/>
    </row>
    <row r="9760" spans="2:15" x14ac:dyDescent="0.25">
      <c r="B9760" t="s">
        <v>66</v>
      </c>
      <c r="C9760" t="s">
        <v>27</v>
      </c>
      <c r="D9760" t="s">
        <v>22</v>
      </c>
      <c r="E9760" t="s">
        <v>24</v>
      </c>
      <c r="F9760" s="3">
        <v>5</v>
      </c>
      <c r="G9760" s="3">
        <v>67391.818400000004</v>
      </c>
      <c r="H9760" s="3" t="s">
        <v>71</v>
      </c>
      <c r="I9760" s="3">
        <v>15598.06</v>
      </c>
      <c r="J9760" s="3" t="s">
        <v>71</v>
      </c>
      <c r="K9760" s="3">
        <v>15991.668</v>
      </c>
      <c r="L9760" s="2" t="s">
        <v>72</v>
      </c>
      <c r="M9760" s="2">
        <v>3.3205256551135198</v>
      </c>
      <c r="N9760" s="2" t="s">
        <v>72</v>
      </c>
      <c r="O9760" s="2">
        <v>3.2141831858940599</v>
      </c>
    </row>
    <row r="9761" spans="2:15" x14ac:dyDescent="0.25">
      <c r="B9761" t="s">
        <v>66</v>
      </c>
      <c r="C9761" t="s">
        <v>27</v>
      </c>
      <c r="D9761" t="s">
        <v>22</v>
      </c>
      <c r="E9761" t="s">
        <v>14</v>
      </c>
      <c r="F9761" s="3">
        <v>81</v>
      </c>
      <c r="G9761" s="3">
        <v>257314.0392</v>
      </c>
      <c r="H9761" s="3">
        <v>75</v>
      </c>
      <c r="I9761" s="3">
        <v>301799.95520000003</v>
      </c>
      <c r="J9761" s="3">
        <v>54</v>
      </c>
      <c r="K9761" s="3">
        <v>185637.4725</v>
      </c>
      <c r="L9761" s="2">
        <v>8.0000000000000099E-2</v>
      </c>
      <c r="M9761" s="2">
        <v>-0.14740199669850701</v>
      </c>
      <c r="N9761" s="2">
        <v>0.5</v>
      </c>
      <c r="O9761" s="2">
        <v>0.38611044276095702</v>
      </c>
    </row>
    <row r="9762" spans="2:15" x14ac:dyDescent="0.25">
      <c r="B9762" t="s">
        <v>66</v>
      </c>
      <c r="C9762" t="s">
        <v>27</v>
      </c>
      <c r="D9762" t="s">
        <v>22</v>
      </c>
      <c r="E9762" t="s">
        <v>67</v>
      </c>
      <c r="F9762" s="3">
        <v>43</v>
      </c>
      <c r="G9762" s="3">
        <v>592145.57479999994</v>
      </c>
      <c r="H9762" s="3">
        <v>44</v>
      </c>
      <c r="I9762" s="3">
        <v>1027300.1688</v>
      </c>
      <c r="J9762" s="3">
        <v>32</v>
      </c>
      <c r="K9762" s="3">
        <v>314966.61180000001</v>
      </c>
      <c r="L9762" s="2">
        <v>-2.27272727272727E-2</v>
      </c>
      <c r="M9762" s="2">
        <v>-0.42359050179881602</v>
      </c>
      <c r="N9762" s="2">
        <v>0.34375</v>
      </c>
      <c r="O9762" s="2">
        <v>0.88002649365261998</v>
      </c>
    </row>
    <row r="9763" spans="2:15" x14ac:dyDescent="0.25">
      <c r="B9763" t="s">
        <v>66</v>
      </c>
      <c r="C9763" t="s">
        <v>27</v>
      </c>
      <c r="D9763" t="s">
        <v>29</v>
      </c>
      <c r="E9763" t="s">
        <v>10</v>
      </c>
      <c r="F9763" s="3" t="s">
        <v>71</v>
      </c>
      <c r="G9763" s="3">
        <v>16787.399000000001</v>
      </c>
      <c r="H9763" s="3" t="s">
        <v>71</v>
      </c>
      <c r="I9763" s="3">
        <v>8381.3019999999997</v>
      </c>
      <c r="J9763" s="3" t="s">
        <v>71</v>
      </c>
      <c r="K9763" s="3">
        <v>7772.2777500000002</v>
      </c>
      <c r="L9763" s="2" t="s">
        <v>72</v>
      </c>
      <c r="M9763" s="2">
        <v>1.00295837090705</v>
      </c>
      <c r="N9763" s="2" t="s">
        <v>72</v>
      </c>
      <c r="O9763" s="2">
        <v>1.15990724212088</v>
      </c>
    </row>
    <row r="9764" spans="2:15" x14ac:dyDescent="0.25">
      <c r="B9764" t="s">
        <v>66</v>
      </c>
      <c r="C9764" t="s">
        <v>27</v>
      </c>
      <c r="D9764" t="s">
        <v>29</v>
      </c>
      <c r="E9764" t="s">
        <v>11</v>
      </c>
      <c r="F9764" s="3"/>
      <c r="G9764" s="3"/>
      <c r="H9764" s="3"/>
      <c r="I9764" s="3"/>
      <c r="J9764" s="3" t="s">
        <v>71</v>
      </c>
      <c r="K9764" s="3">
        <v>3990.4428750000002</v>
      </c>
      <c r="L9764" s="2"/>
      <c r="M9764" s="2"/>
      <c r="N9764" s="2" t="s">
        <v>72</v>
      </c>
      <c r="O9764" s="2"/>
    </row>
    <row r="9765" spans="2:15" x14ac:dyDescent="0.25">
      <c r="B9765" t="s">
        <v>66</v>
      </c>
      <c r="C9765" t="s">
        <v>27</v>
      </c>
      <c r="D9765" t="s">
        <v>29</v>
      </c>
      <c r="E9765" t="s">
        <v>12</v>
      </c>
      <c r="F9765" s="3" t="s">
        <v>71</v>
      </c>
      <c r="G9765" s="3">
        <v>6115.1350000000002</v>
      </c>
      <c r="H9765" s="3"/>
      <c r="I9765" s="3"/>
      <c r="J9765" s="3"/>
      <c r="K9765" s="3"/>
      <c r="L9765" s="2" t="s">
        <v>72</v>
      </c>
      <c r="M9765" s="2"/>
      <c r="N9765" s="2" t="s">
        <v>72</v>
      </c>
      <c r="O9765" s="2"/>
    </row>
    <row r="9766" spans="2:15" x14ac:dyDescent="0.25">
      <c r="B9766" t="s">
        <v>66</v>
      </c>
      <c r="C9766" t="s">
        <v>27</v>
      </c>
      <c r="D9766" t="s">
        <v>29</v>
      </c>
      <c r="E9766" t="s">
        <v>19</v>
      </c>
      <c r="F9766" s="3" t="s">
        <v>71</v>
      </c>
      <c r="G9766" s="3">
        <v>26723.78</v>
      </c>
      <c r="H9766" s="3"/>
      <c r="I9766" s="3"/>
      <c r="J9766" s="3"/>
      <c r="K9766" s="3"/>
      <c r="L9766" s="2" t="s">
        <v>72</v>
      </c>
      <c r="M9766" s="2"/>
      <c r="N9766" s="2" t="s">
        <v>72</v>
      </c>
      <c r="O9766" s="2"/>
    </row>
    <row r="9767" spans="2:15" x14ac:dyDescent="0.25">
      <c r="B9767" t="s">
        <v>66</v>
      </c>
      <c r="C9767" t="s">
        <v>27</v>
      </c>
      <c r="D9767" t="s">
        <v>29</v>
      </c>
      <c r="E9767" t="s">
        <v>16</v>
      </c>
      <c r="F9767" s="3"/>
      <c r="G9767" s="3"/>
      <c r="H9767" s="3" t="s">
        <v>71</v>
      </c>
      <c r="I9767" s="3">
        <v>4711.6400000000003</v>
      </c>
      <c r="J9767" s="3"/>
      <c r="K9767" s="3"/>
      <c r="L9767" s="2" t="s">
        <v>72</v>
      </c>
      <c r="M9767" s="2"/>
      <c r="N9767" s="2"/>
      <c r="O9767" s="2"/>
    </row>
    <row r="9768" spans="2:15" x14ac:dyDescent="0.25">
      <c r="B9768" t="s">
        <v>66</v>
      </c>
      <c r="C9768" t="s">
        <v>27</v>
      </c>
      <c r="D9768" t="s">
        <v>29</v>
      </c>
      <c r="E9768" t="s">
        <v>13</v>
      </c>
      <c r="F9768" s="3">
        <v>58</v>
      </c>
      <c r="G9768" s="3">
        <v>189043.544956</v>
      </c>
      <c r="H9768" s="3">
        <v>46</v>
      </c>
      <c r="I9768" s="3">
        <v>151863.4002</v>
      </c>
      <c r="J9768" s="3">
        <v>46</v>
      </c>
      <c r="K9768" s="3">
        <v>134677.65075</v>
      </c>
      <c r="L9768" s="2">
        <v>0.26086956521739102</v>
      </c>
      <c r="M9768" s="2">
        <v>0.24482623665106101</v>
      </c>
      <c r="N9768" s="2">
        <v>0.26086956521739102</v>
      </c>
      <c r="O9768" s="2">
        <v>0.40367420951616201</v>
      </c>
    </row>
    <row r="9769" spans="2:15" x14ac:dyDescent="0.25">
      <c r="B9769" t="s">
        <v>66</v>
      </c>
      <c r="C9769" t="s">
        <v>27</v>
      </c>
      <c r="D9769" t="s">
        <v>29</v>
      </c>
      <c r="E9769" t="s">
        <v>21</v>
      </c>
      <c r="F9769" s="3">
        <v>23</v>
      </c>
      <c r="G9769" s="3">
        <v>1474036.6684000001</v>
      </c>
      <c r="H9769" s="3">
        <v>17</v>
      </c>
      <c r="I9769" s="3">
        <v>779111.33811999997</v>
      </c>
      <c r="J9769" s="3">
        <v>19</v>
      </c>
      <c r="K9769" s="3">
        <v>986512.44720000005</v>
      </c>
      <c r="L9769" s="2">
        <v>0.35294117647058798</v>
      </c>
      <c r="M9769" s="2">
        <v>0.89194611383381806</v>
      </c>
      <c r="N9769" s="2">
        <v>0.21052631578947401</v>
      </c>
      <c r="O9769" s="2">
        <v>0.494189629926851</v>
      </c>
    </row>
    <row r="9770" spans="2:15" x14ac:dyDescent="0.25">
      <c r="B9770" t="s">
        <v>66</v>
      </c>
      <c r="C9770" t="s">
        <v>27</v>
      </c>
      <c r="D9770" t="s">
        <v>29</v>
      </c>
      <c r="E9770" t="s">
        <v>14</v>
      </c>
      <c r="F9770" s="3" t="s">
        <v>71</v>
      </c>
      <c r="G9770" s="3">
        <v>26407.795999999998</v>
      </c>
      <c r="H9770" s="3">
        <v>5</v>
      </c>
      <c r="I9770" s="3">
        <v>24469.129000000001</v>
      </c>
      <c r="J9770" s="3">
        <v>5</v>
      </c>
      <c r="K9770" s="3">
        <v>22479.141749999999</v>
      </c>
      <c r="L9770" s="2" t="s">
        <v>72</v>
      </c>
      <c r="M9770" s="2">
        <v>7.9229097202438301E-2</v>
      </c>
      <c r="N9770" s="2" t="s">
        <v>72</v>
      </c>
      <c r="O9770" s="2">
        <v>0.17476887212564499</v>
      </c>
    </row>
    <row r="9771" spans="2:15" x14ac:dyDescent="0.25">
      <c r="B9771" t="s">
        <v>66</v>
      </c>
      <c r="C9771" t="s">
        <v>27</v>
      </c>
      <c r="D9771" t="s">
        <v>26</v>
      </c>
      <c r="E9771" t="s">
        <v>10</v>
      </c>
      <c r="F9771" s="3" t="s">
        <v>71</v>
      </c>
      <c r="G9771" s="3">
        <v>16327.42</v>
      </c>
      <c r="H9771" s="3" t="s">
        <v>71</v>
      </c>
      <c r="I9771" s="3">
        <v>5708.3040000000001</v>
      </c>
      <c r="J9771" s="3" t="s">
        <v>71</v>
      </c>
      <c r="K9771" s="3">
        <v>18231.48</v>
      </c>
      <c r="L9771" s="2" t="s">
        <v>72</v>
      </c>
      <c r="M9771" s="2">
        <v>1.86029265435057</v>
      </c>
      <c r="N9771" s="2" t="s">
        <v>72</v>
      </c>
      <c r="O9771" s="2">
        <v>-0.104438037943162</v>
      </c>
    </row>
    <row r="9772" spans="2:15" x14ac:dyDescent="0.25">
      <c r="B9772" t="s">
        <v>66</v>
      </c>
      <c r="C9772" t="s">
        <v>27</v>
      </c>
      <c r="D9772" t="s">
        <v>26</v>
      </c>
      <c r="E9772" t="s">
        <v>14</v>
      </c>
      <c r="F9772" s="3"/>
      <c r="G9772" s="3"/>
      <c r="H9772" s="3" t="s">
        <v>71</v>
      </c>
      <c r="I9772" s="3">
        <v>3437.92</v>
      </c>
      <c r="J9772" s="3" t="s">
        <v>71</v>
      </c>
      <c r="K9772" s="3">
        <v>1914.84</v>
      </c>
      <c r="L9772" s="2" t="s">
        <v>72</v>
      </c>
      <c r="M9772" s="2"/>
      <c r="N9772" s="2" t="s">
        <v>72</v>
      </c>
      <c r="O9772" s="2"/>
    </row>
    <row r="9773" spans="2:15" x14ac:dyDescent="0.25">
      <c r="B9773" t="s">
        <v>66</v>
      </c>
      <c r="C9773" t="s">
        <v>27</v>
      </c>
      <c r="D9773" t="s">
        <v>26</v>
      </c>
      <c r="E9773" t="s">
        <v>67</v>
      </c>
      <c r="F9773" s="3" t="s">
        <v>71</v>
      </c>
      <c r="G9773" s="3">
        <v>2889.24</v>
      </c>
      <c r="H9773" s="3"/>
      <c r="I9773" s="3"/>
      <c r="J9773" s="3"/>
      <c r="K9773" s="3"/>
      <c r="L9773" s="2" t="s">
        <v>72</v>
      </c>
      <c r="M9773" s="2"/>
      <c r="N9773" s="2" t="s">
        <v>72</v>
      </c>
      <c r="O9773" s="2"/>
    </row>
    <row r="9774" spans="2:15" x14ac:dyDescent="0.25">
      <c r="B9774" t="s">
        <v>66</v>
      </c>
      <c r="C9774" t="s">
        <v>30</v>
      </c>
      <c r="D9774" t="s">
        <v>31</v>
      </c>
      <c r="E9774" t="s">
        <v>23</v>
      </c>
      <c r="F9774" s="3"/>
      <c r="G9774" s="3"/>
      <c r="H9774" s="3"/>
      <c r="I9774" s="3"/>
      <c r="J9774" s="3" t="s">
        <v>71</v>
      </c>
      <c r="K9774" s="3">
        <v>215.76</v>
      </c>
      <c r="L9774" s="2"/>
      <c r="M9774" s="2"/>
      <c r="N9774" s="2" t="s">
        <v>72</v>
      </c>
      <c r="O9774" s="2"/>
    </row>
    <row r="9775" spans="2:15" x14ac:dyDescent="0.25">
      <c r="B9775" t="s">
        <v>66</v>
      </c>
      <c r="C9775" t="s">
        <v>30</v>
      </c>
      <c r="D9775" t="s">
        <v>31</v>
      </c>
      <c r="E9775" t="s">
        <v>19</v>
      </c>
      <c r="F9775" s="3">
        <v>11</v>
      </c>
      <c r="G9775" s="3">
        <v>50542.04</v>
      </c>
      <c r="H9775" s="3">
        <v>14</v>
      </c>
      <c r="I9775" s="3">
        <v>77843.5</v>
      </c>
      <c r="J9775" s="3">
        <v>15</v>
      </c>
      <c r="K9775" s="3">
        <v>71867.91</v>
      </c>
      <c r="L9775" s="2">
        <v>-0.214285714285714</v>
      </c>
      <c r="M9775" s="2">
        <v>-0.35072241099128398</v>
      </c>
      <c r="N9775" s="2">
        <v>-0.266666666666667</v>
      </c>
      <c r="O9775" s="2">
        <v>-0.29673702769428001</v>
      </c>
    </row>
    <row r="9776" spans="2:15" x14ac:dyDescent="0.25">
      <c r="B9776" t="s">
        <v>66</v>
      </c>
      <c r="C9776" t="s">
        <v>30</v>
      </c>
      <c r="D9776" t="s">
        <v>31</v>
      </c>
      <c r="E9776" t="s">
        <v>21</v>
      </c>
      <c r="F9776" s="3"/>
      <c r="G9776" s="3"/>
      <c r="H9776" s="3" t="s">
        <v>71</v>
      </c>
      <c r="I9776" s="3">
        <v>6827.94</v>
      </c>
      <c r="J9776" s="3" t="s">
        <v>71</v>
      </c>
      <c r="K9776" s="3">
        <v>4873.88</v>
      </c>
      <c r="L9776" s="2" t="s">
        <v>72</v>
      </c>
      <c r="M9776" s="2"/>
      <c r="N9776" s="2" t="s">
        <v>72</v>
      </c>
      <c r="O9776" s="2"/>
    </row>
    <row r="9777" spans="2:15" x14ac:dyDescent="0.25">
      <c r="B9777" t="s">
        <v>66</v>
      </c>
      <c r="C9777" t="s">
        <v>30</v>
      </c>
      <c r="D9777" t="s">
        <v>8</v>
      </c>
      <c r="E9777" t="s">
        <v>9</v>
      </c>
      <c r="F9777" s="3">
        <v>37</v>
      </c>
      <c r="G9777" s="3">
        <v>135537.28468000001</v>
      </c>
      <c r="H9777" s="3">
        <v>33</v>
      </c>
      <c r="I9777" s="3">
        <v>140987.66296799999</v>
      </c>
      <c r="J9777" s="3">
        <v>21</v>
      </c>
      <c r="K9777" s="3">
        <v>150863.27986800001</v>
      </c>
      <c r="L9777" s="2">
        <v>0.12121212121212099</v>
      </c>
      <c r="M9777" s="2">
        <v>-3.8658547657726999E-2</v>
      </c>
      <c r="N9777" s="2">
        <v>0.76190476190476197</v>
      </c>
      <c r="O9777" s="2">
        <v>-0.10158863841094801</v>
      </c>
    </row>
    <row r="9778" spans="2:15" x14ac:dyDescent="0.25">
      <c r="B9778" t="s">
        <v>66</v>
      </c>
      <c r="C9778" t="s">
        <v>30</v>
      </c>
      <c r="D9778" t="s">
        <v>8</v>
      </c>
      <c r="E9778" t="s">
        <v>18</v>
      </c>
      <c r="F9778" s="3" t="s">
        <v>71</v>
      </c>
      <c r="G9778" s="3">
        <v>2583</v>
      </c>
      <c r="H9778" s="3" t="s">
        <v>71</v>
      </c>
      <c r="I9778" s="3">
        <v>3774.96</v>
      </c>
      <c r="J9778" s="3"/>
      <c r="K9778" s="3"/>
      <c r="L9778" s="2" t="s">
        <v>72</v>
      </c>
      <c r="M9778" s="2">
        <v>-0.315754339118825</v>
      </c>
      <c r="N9778" s="2" t="s">
        <v>72</v>
      </c>
      <c r="O9778" s="2"/>
    </row>
    <row r="9779" spans="2:15" x14ac:dyDescent="0.25">
      <c r="B9779" t="s">
        <v>66</v>
      </c>
      <c r="C9779" t="s">
        <v>30</v>
      </c>
      <c r="D9779" t="s">
        <v>8</v>
      </c>
      <c r="E9779" t="s">
        <v>10</v>
      </c>
      <c r="F9779" s="3">
        <v>5</v>
      </c>
      <c r="G9779" s="3">
        <v>45875.518144000001</v>
      </c>
      <c r="H9779" s="3" t="s">
        <v>71</v>
      </c>
      <c r="I9779" s="3">
        <v>5983.7769600000001</v>
      </c>
      <c r="J9779" s="3" t="s">
        <v>71</v>
      </c>
      <c r="K9779" s="3">
        <v>4575.9168</v>
      </c>
      <c r="L9779" s="2" t="s">
        <v>72</v>
      </c>
      <c r="M9779" s="2">
        <v>6.6666490831235796</v>
      </c>
      <c r="N9779" s="2" t="s">
        <v>72</v>
      </c>
      <c r="O9779" s="2">
        <v>9.0254266301345307</v>
      </c>
    </row>
    <row r="9780" spans="2:15" x14ac:dyDescent="0.25">
      <c r="B9780" t="s">
        <v>66</v>
      </c>
      <c r="C9780" t="s">
        <v>30</v>
      </c>
      <c r="D9780" t="s">
        <v>8</v>
      </c>
      <c r="E9780" t="s">
        <v>11</v>
      </c>
      <c r="F9780" s="3"/>
      <c r="G9780" s="3"/>
      <c r="H9780" s="3"/>
      <c r="I9780" s="3"/>
      <c r="J9780" s="3" t="s">
        <v>71</v>
      </c>
      <c r="K9780" s="3">
        <v>6673.4928</v>
      </c>
      <c r="L9780" s="2"/>
      <c r="M9780" s="2"/>
      <c r="N9780" s="2" t="s">
        <v>72</v>
      </c>
      <c r="O9780" s="2"/>
    </row>
    <row r="9781" spans="2:15" x14ac:dyDescent="0.25">
      <c r="B9781" t="s">
        <v>66</v>
      </c>
      <c r="C9781" t="s">
        <v>30</v>
      </c>
      <c r="D9781" t="s">
        <v>8</v>
      </c>
      <c r="E9781" t="s">
        <v>12</v>
      </c>
      <c r="F9781" s="3"/>
      <c r="G9781" s="3"/>
      <c r="H9781" s="3" t="s">
        <v>71</v>
      </c>
      <c r="I9781" s="3">
        <v>18504.092000000001</v>
      </c>
      <c r="J9781" s="3" t="s">
        <v>71</v>
      </c>
      <c r="K9781" s="3">
        <v>14064.7104</v>
      </c>
      <c r="L9781" s="2" t="s">
        <v>72</v>
      </c>
      <c r="M9781" s="2"/>
      <c r="N9781" s="2" t="s">
        <v>72</v>
      </c>
      <c r="O9781" s="2"/>
    </row>
    <row r="9782" spans="2:15" x14ac:dyDescent="0.25">
      <c r="B9782" t="s">
        <v>66</v>
      </c>
      <c r="C9782" t="s">
        <v>30</v>
      </c>
      <c r="D9782" t="s">
        <v>8</v>
      </c>
      <c r="E9782" t="s">
        <v>19</v>
      </c>
      <c r="F9782" s="3">
        <v>410</v>
      </c>
      <c r="G9782" s="3">
        <v>4589821.231048</v>
      </c>
      <c r="H9782" s="3">
        <v>397</v>
      </c>
      <c r="I9782" s="3">
        <v>4462367.0264839996</v>
      </c>
      <c r="J9782" s="3">
        <v>345</v>
      </c>
      <c r="K9782" s="3">
        <v>3529402.7265420002</v>
      </c>
      <c r="L9782" s="2">
        <v>3.2745591939546501E-2</v>
      </c>
      <c r="M9782" s="2">
        <v>2.85620173794678E-2</v>
      </c>
      <c r="N9782" s="2">
        <v>0.188405797101449</v>
      </c>
      <c r="O9782" s="2">
        <v>0.30045267901319</v>
      </c>
    </row>
    <row r="9783" spans="2:15" x14ac:dyDescent="0.25">
      <c r="B9783" t="s">
        <v>66</v>
      </c>
      <c r="C9783" t="s">
        <v>30</v>
      </c>
      <c r="D9783" t="s">
        <v>8</v>
      </c>
      <c r="E9783" t="s">
        <v>20</v>
      </c>
      <c r="F9783" s="3">
        <v>6</v>
      </c>
      <c r="G9783" s="3">
        <v>167436.74</v>
      </c>
      <c r="H9783" s="3">
        <v>6</v>
      </c>
      <c r="I9783" s="3">
        <v>212883</v>
      </c>
      <c r="J9783" s="3">
        <v>8</v>
      </c>
      <c r="K9783" s="3">
        <v>111345.0624</v>
      </c>
      <c r="L9783" s="2">
        <v>0</v>
      </c>
      <c r="M9783" s="2">
        <v>-0.21347998665933901</v>
      </c>
      <c r="N9783" s="2">
        <v>-0.25</v>
      </c>
      <c r="O9783" s="2">
        <v>0.50376439144193297</v>
      </c>
    </row>
    <row r="9784" spans="2:15" x14ac:dyDescent="0.25">
      <c r="B9784" t="s">
        <v>66</v>
      </c>
      <c r="C9784" t="s">
        <v>30</v>
      </c>
      <c r="D9784" t="s">
        <v>8</v>
      </c>
      <c r="E9784" t="s">
        <v>13</v>
      </c>
      <c r="F9784" s="3">
        <v>7</v>
      </c>
      <c r="G9784" s="3">
        <v>24513.24596</v>
      </c>
      <c r="H9784" s="3" t="s">
        <v>71</v>
      </c>
      <c r="I9784" s="3">
        <v>11360.4894</v>
      </c>
      <c r="J9784" s="3" t="s">
        <v>71</v>
      </c>
      <c r="K9784" s="3">
        <v>9725.3304000000007</v>
      </c>
      <c r="L9784" s="2" t="s">
        <v>72</v>
      </c>
      <c r="M9784" s="2">
        <v>1.15776319988468</v>
      </c>
      <c r="N9784" s="2" t="s">
        <v>72</v>
      </c>
      <c r="O9784" s="2">
        <v>1.52055662396827</v>
      </c>
    </row>
    <row r="9785" spans="2:15" x14ac:dyDescent="0.25">
      <c r="B9785" t="s">
        <v>66</v>
      </c>
      <c r="C9785" t="s">
        <v>30</v>
      </c>
      <c r="D9785" t="s">
        <v>8</v>
      </c>
      <c r="E9785" t="s">
        <v>14</v>
      </c>
      <c r="F9785" s="3">
        <v>23</v>
      </c>
      <c r="G9785" s="3">
        <v>151153.95240000001</v>
      </c>
      <c r="H9785" s="3">
        <v>21</v>
      </c>
      <c r="I9785" s="3">
        <v>100651.8452</v>
      </c>
      <c r="J9785" s="3">
        <v>15</v>
      </c>
      <c r="K9785" s="3">
        <v>49410.066149999999</v>
      </c>
      <c r="L9785" s="2">
        <v>9.5238095238095302E-2</v>
      </c>
      <c r="M9785" s="2">
        <v>0.50175043586781698</v>
      </c>
      <c r="N9785" s="2">
        <v>0.53333333333333299</v>
      </c>
      <c r="O9785" s="2">
        <v>2.0591732450048501</v>
      </c>
    </row>
    <row r="9786" spans="2:15" x14ac:dyDescent="0.25">
      <c r="B9786" t="s">
        <v>66</v>
      </c>
      <c r="C9786" t="s">
        <v>30</v>
      </c>
      <c r="D9786" t="s">
        <v>8</v>
      </c>
      <c r="E9786" t="s">
        <v>67</v>
      </c>
      <c r="F9786" s="3">
        <v>101</v>
      </c>
      <c r="G9786" s="3">
        <v>757515.22393600002</v>
      </c>
      <c r="H9786" s="3">
        <v>104</v>
      </c>
      <c r="I9786" s="3">
        <v>379452.32695199997</v>
      </c>
      <c r="J9786" s="3">
        <v>81</v>
      </c>
      <c r="K9786" s="3">
        <v>345603.23884800001</v>
      </c>
      <c r="L9786" s="2">
        <v>-2.88461538461539E-2</v>
      </c>
      <c r="M9786" s="2">
        <v>0.996338327981381</v>
      </c>
      <c r="N9786" s="2">
        <v>0.24691358024691401</v>
      </c>
      <c r="O9786" s="2">
        <v>1.1918637871017299</v>
      </c>
    </row>
    <row r="9787" spans="2:15" x14ac:dyDescent="0.25">
      <c r="B9787" t="s">
        <v>66</v>
      </c>
      <c r="C9787" t="s">
        <v>30</v>
      </c>
      <c r="D9787" t="s">
        <v>15</v>
      </c>
      <c r="E9787" t="s">
        <v>9</v>
      </c>
      <c r="F9787" s="3">
        <v>6</v>
      </c>
      <c r="G9787" s="3">
        <v>63228.534800000001</v>
      </c>
      <c r="H9787" s="3" t="s">
        <v>71</v>
      </c>
      <c r="I9787" s="3">
        <v>22101.388800000001</v>
      </c>
      <c r="J9787" s="3">
        <v>9</v>
      </c>
      <c r="K9787" s="3">
        <v>288077.59949400002</v>
      </c>
      <c r="L9787" s="2" t="s">
        <v>72</v>
      </c>
      <c r="M9787" s="2">
        <v>1.8608398943689901</v>
      </c>
      <c r="N9787" s="2">
        <v>-0.33333333333333298</v>
      </c>
      <c r="O9787" s="2">
        <v>-0.78051561485148802</v>
      </c>
    </row>
    <row r="9788" spans="2:15" x14ac:dyDescent="0.25">
      <c r="B9788" t="s">
        <v>66</v>
      </c>
      <c r="C9788" t="s">
        <v>30</v>
      </c>
      <c r="D9788" t="s">
        <v>15</v>
      </c>
      <c r="E9788" t="s">
        <v>18</v>
      </c>
      <c r="F9788" s="3" t="s">
        <v>71</v>
      </c>
      <c r="G9788" s="3">
        <v>891.11479999999995</v>
      </c>
      <c r="H9788" s="3" t="s">
        <v>71</v>
      </c>
      <c r="I9788" s="3">
        <v>2656.0412000000001</v>
      </c>
      <c r="J9788" s="3"/>
      <c r="K9788" s="3"/>
      <c r="L9788" s="2" t="s">
        <v>72</v>
      </c>
      <c r="M9788" s="2">
        <v>-0.66449511400651495</v>
      </c>
      <c r="N9788" s="2" t="s">
        <v>72</v>
      </c>
      <c r="O9788" s="2"/>
    </row>
    <row r="9789" spans="2:15" x14ac:dyDescent="0.25">
      <c r="B9789" t="s">
        <v>66</v>
      </c>
      <c r="C9789" t="s">
        <v>30</v>
      </c>
      <c r="D9789" t="s">
        <v>15</v>
      </c>
      <c r="E9789" t="s">
        <v>10</v>
      </c>
      <c r="F9789" s="3" t="s">
        <v>71</v>
      </c>
      <c r="G9789" s="3">
        <v>17680.676159999999</v>
      </c>
      <c r="H9789" s="3" t="s">
        <v>71</v>
      </c>
      <c r="I9789" s="3">
        <v>5978.9587199999996</v>
      </c>
      <c r="J9789" s="3" t="s">
        <v>71</v>
      </c>
      <c r="K9789" s="3">
        <v>9063.8351999999995</v>
      </c>
      <c r="L9789" s="2" t="s">
        <v>72</v>
      </c>
      <c r="M9789" s="2">
        <v>1.95714972924249</v>
      </c>
      <c r="N9789" s="2" t="s">
        <v>72</v>
      </c>
      <c r="O9789" s="2">
        <v>0.95068376353533002</v>
      </c>
    </row>
    <row r="9790" spans="2:15" x14ac:dyDescent="0.25">
      <c r="B9790" t="s">
        <v>66</v>
      </c>
      <c r="C9790" t="s">
        <v>30</v>
      </c>
      <c r="D9790" t="s">
        <v>15</v>
      </c>
      <c r="E9790" t="s">
        <v>11</v>
      </c>
      <c r="F9790" s="3"/>
      <c r="G9790" s="3"/>
      <c r="H9790" s="3"/>
      <c r="I9790" s="3"/>
      <c r="J9790" s="3" t="s">
        <v>71</v>
      </c>
      <c r="K9790" s="3">
        <v>11822.031000000001</v>
      </c>
      <c r="L9790" s="2"/>
      <c r="M9790" s="2"/>
      <c r="N9790" s="2" t="s">
        <v>72</v>
      </c>
      <c r="O9790" s="2"/>
    </row>
    <row r="9791" spans="2:15" x14ac:dyDescent="0.25">
      <c r="B9791" t="s">
        <v>66</v>
      </c>
      <c r="C9791" t="s">
        <v>30</v>
      </c>
      <c r="D9791" t="s">
        <v>15</v>
      </c>
      <c r="E9791" t="s">
        <v>12</v>
      </c>
      <c r="F9791" s="3" t="s">
        <v>71</v>
      </c>
      <c r="G9791" s="3">
        <v>23872.581200000001</v>
      </c>
      <c r="H9791" s="3" t="s">
        <v>71</v>
      </c>
      <c r="I9791" s="3">
        <v>18740.937999999998</v>
      </c>
      <c r="J9791" s="3" t="s">
        <v>71</v>
      </c>
      <c r="K9791" s="3">
        <v>49962.172301999999</v>
      </c>
      <c r="L9791" s="2" t="s">
        <v>72</v>
      </c>
      <c r="M9791" s="2">
        <v>0.27381997635337102</v>
      </c>
      <c r="N9791" s="2" t="s">
        <v>72</v>
      </c>
      <c r="O9791" s="2">
        <v>-0.52218688459540097</v>
      </c>
    </row>
    <row r="9792" spans="2:15" x14ac:dyDescent="0.25">
      <c r="B9792" t="s">
        <v>66</v>
      </c>
      <c r="C9792" t="s">
        <v>30</v>
      </c>
      <c r="D9792" t="s">
        <v>15</v>
      </c>
      <c r="E9792" t="s">
        <v>19</v>
      </c>
      <c r="F9792" s="3">
        <v>208</v>
      </c>
      <c r="G9792" s="3">
        <v>2322422.255316</v>
      </c>
      <c r="H9792" s="3">
        <v>214</v>
      </c>
      <c r="I9792" s="3">
        <v>2212830.69967</v>
      </c>
      <c r="J9792" s="3">
        <v>205</v>
      </c>
      <c r="K9792" s="3">
        <v>2293290.5027839998</v>
      </c>
      <c r="L9792" s="2">
        <v>-2.80373831775701E-2</v>
      </c>
      <c r="M9792" s="2">
        <v>4.9525503990135E-2</v>
      </c>
      <c r="N9792" s="2">
        <v>1.46341463414634E-2</v>
      </c>
      <c r="O9792" s="2">
        <v>1.2703036312510199E-2</v>
      </c>
    </row>
    <row r="9793" spans="2:15" x14ac:dyDescent="0.25">
      <c r="B9793" t="s">
        <v>66</v>
      </c>
      <c r="C9793" t="s">
        <v>30</v>
      </c>
      <c r="D9793" t="s">
        <v>15</v>
      </c>
      <c r="E9793" t="s">
        <v>20</v>
      </c>
      <c r="F9793" s="3">
        <v>32</v>
      </c>
      <c r="G9793" s="3">
        <v>1690380.3652560001</v>
      </c>
      <c r="H9793" s="3">
        <v>28</v>
      </c>
      <c r="I9793" s="3">
        <v>1163826.649524</v>
      </c>
      <c r="J9793" s="3">
        <v>33</v>
      </c>
      <c r="K9793" s="3">
        <v>1567822.2547619999</v>
      </c>
      <c r="L9793" s="2">
        <v>0.14285714285714299</v>
      </c>
      <c r="M9793" s="2">
        <v>0.45243311445682899</v>
      </c>
      <c r="N9793" s="2">
        <v>-3.03030303030303E-2</v>
      </c>
      <c r="O9793" s="2">
        <v>7.8170921558072107E-2</v>
      </c>
    </row>
    <row r="9794" spans="2:15" x14ac:dyDescent="0.25">
      <c r="B9794" t="s">
        <v>66</v>
      </c>
      <c r="C9794" t="s">
        <v>30</v>
      </c>
      <c r="D9794" t="s">
        <v>15</v>
      </c>
      <c r="E9794" t="s">
        <v>13</v>
      </c>
      <c r="F9794" s="3" t="s">
        <v>71</v>
      </c>
      <c r="G9794" s="3">
        <v>10460.78544</v>
      </c>
      <c r="H9794" s="3" t="s">
        <v>71</v>
      </c>
      <c r="I9794" s="3">
        <v>16787.174879999999</v>
      </c>
      <c r="J9794" s="3" t="s">
        <v>71</v>
      </c>
      <c r="K9794" s="3">
        <v>4790.67</v>
      </c>
      <c r="L9794" s="2" t="s">
        <v>72</v>
      </c>
      <c r="M9794" s="2">
        <v>-0.37685849377414699</v>
      </c>
      <c r="N9794" s="2" t="s">
        <v>72</v>
      </c>
      <c r="O9794" s="2">
        <v>1.18357462317379</v>
      </c>
    </row>
    <row r="9795" spans="2:15" x14ac:dyDescent="0.25">
      <c r="B9795" t="s">
        <v>66</v>
      </c>
      <c r="C9795" t="s">
        <v>30</v>
      </c>
      <c r="D9795" t="s">
        <v>15</v>
      </c>
      <c r="E9795" t="s">
        <v>14</v>
      </c>
      <c r="F9795" s="3">
        <v>18</v>
      </c>
      <c r="G9795" s="3">
        <v>84053.682400000005</v>
      </c>
      <c r="H9795" s="3">
        <v>25</v>
      </c>
      <c r="I9795" s="3">
        <v>99481.093599999993</v>
      </c>
      <c r="J9795" s="3">
        <v>18</v>
      </c>
      <c r="K9795" s="3">
        <v>65754.562349999993</v>
      </c>
      <c r="L9795" s="2">
        <v>-0.28000000000000003</v>
      </c>
      <c r="M9795" s="2">
        <v>-0.155078825952915</v>
      </c>
      <c r="N9795" s="2">
        <v>0</v>
      </c>
      <c r="O9795" s="2">
        <v>0.27829430226600799</v>
      </c>
    </row>
    <row r="9796" spans="2:15" x14ac:dyDescent="0.25">
      <c r="B9796" t="s">
        <v>66</v>
      </c>
      <c r="C9796" t="s">
        <v>30</v>
      </c>
      <c r="D9796" t="s">
        <v>15</v>
      </c>
      <c r="E9796" t="s">
        <v>67</v>
      </c>
      <c r="F9796" s="3">
        <v>40</v>
      </c>
      <c r="G9796" s="3">
        <v>177029.29560000001</v>
      </c>
      <c r="H9796" s="3">
        <v>51</v>
      </c>
      <c r="I9796" s="3">
        <v>273468.89056799997</v>
      </c>
      <c r="J9796" s="3">
        <v>53</v>
      </c>
      <c r="K9796" s="3">
        <v>308736.41929200001</v>
      </c>
      <c r="L9796" s="2">
        <v>-0.21568627450980399</v>
      </c>
      <c r="M9796" s="2">
        <v>-0.35265289140455103</v>
      </c>
      <c r="N9796" s="2">
        <v>-0.245283018867924</v>
      </c>
      <c r="O9796" s="2">
        <v>-0.42660054163364702</v>
      </c>
    </row>
    <row r="9797" spans="2:15" x14ac:dyDescent="0.25">
      <c r="B9797" t="s">
        <v>66</v>
      </c>
      <c r="C9797" t="s">
        <v>30</v>
      </c>
      <c r="D9797" t="s">
        <v>17</v>
      </c>
      <c r="E9797" t="s">
        <v>9</v>
      </c>
      <c r="F9797" s="3">
        <v>8</v>
      </c>
      <c r="G9797" s="3">
        <v>245011.24479999999</v>
      </c>
      <c r="H9797" s="3">
        <v>9</v>
      </c>
      <c r="I9797" s="3">
        <v>107395.0656</v>
      </c>
      <c r="J9797" s="3">
        <v>12</v>
      </c>
      <c r="K9797" s="3">
        <v>333319.04190000001</v>
      </c>
      <c r="L9797" s="2">
        <v>-0.11111111111111099</v>
      </c>
      <c r="M9797" s="2">
        <v>1.28140132352599</v>
      </c>
      <c r="N9797" s="2">
        <v>-0.33333333333333298</v>
      </c>
      <c r="O9797" s="2">
        <v>-0.26493475019196</v>
      </c>
    </row>
    <row r="9798" spans="2:15" x14ac:dyDescent="0.25">
      <c r="B9798" t="s">
        <v>66</v>
      </c>
      <c r="C9798" t="s">
        <v>30</v>
      </c>
      <c r="D9798" t="s">
        <v>17</v>
      </c>
      <c r="E9798" t="s">
        <v>23</v>
      </c>
      <c r="F9798" s="3" t="s">
        <v>71</v>
      </c>
      <c r="G9798" s="3">
        <v>8302.36</v>
      </c>
      <c r="H9798" s="3" t="s">
        <v>71</v>
      </c>
      <c r="I9798" s="3">
        <v>8251.1200000000008</v>
      </c>
      <c r="J9798" s="3" t="s">
        <v>71</v>
      </c>
      <c r="K9798" s="3">
        <v>5809.32</v>
      </c>
      <c r="L9798" s="2" t="s">
        <v>72</v>
      </c>
      <c r="M9798" s="2">
        <v>6.2100660273998196E-3</v>
      </c>
      <c r="N9798" s="2" t="s">
        <v>72</v>
      </c>
      <c r="O9798" s="2">
        <v>0.42914489131258099</v>
      </c>
    </row>
    <row r="9799" spans="2:15" x14ac:dyDescent="0.25">
      <c r="B9799" t="s">
        <v>66</v>
      </c>
      <c r="C9799" t="s">
        <v>30</v>
      </c>
      <c r="D9799" t="s">
        <v>17</v>
      </c>
      <c r="E9799" t="s">
        <v>18</v>
      </c>
      <c r="F9799" s="3">
        <v>15</v>
      </c>
      <c r="G9799" s="3">
        <v>50080.46</v>
      </c>
      <c r="H9799" s="3">
        <v>15</v>
      </c>
      <c r="I9799" s="3">
        <v>184023.6586</v>
      </c>
      <c r="J9799" s="3">
        <v>20</v>
      </c>
      <c r="K9799" s="3">
        <v>52621.219499999999</v>
      </c>
      <c r="L9799" s="2">
        <v>0</v>
      </c>
      <c r="M9799" s="2">
        <v>-0.72785857872298598</v>
      </c>
      <c r="N9799" s="2">
        <v>-0.25</v>
      </c>
      <c r="O9799" s="2">
        <v>-4.8283934202627103E-2</v>
      </c>
    </row>
    <row r="9800" spans="2:15" x14ac:dyDescent="0.25">
      <c r="B9800" t="s">
        <v>66</v>
      </c>
      <c r="C9800" t="s">
        <v>30</v>
      </c>
      <c r="D9800" t="s">
        <v>17</v>
      </c>
      <c r="E9800" t="s">
        <v>10</v>
      </c>
      <c r="F9800" s="3" t="s">
        <v>71</v>
      </c>
      <c r="G9800" s="3">
        <v>28540.500400000001</v>
      </c>
      <c r="H9800" s="3" t="s">
        <v>71</v>
      </c>
      <c r="I9800" s="3">
        <v>11621.567999999999</v>
      </c>
      <c r="J9800" s="3" t="s">
        <v>71</v>
      </c>
      <c r="K9800" s="3">
        <v>51688.0602</v>
      </c>
      <c r="L9800" s="2" t="s">
        <v>72</v>
      </c>
      <c r="M9800" s="2">
        <v>1.4558218305825901</v>
      </c>
      <c r="N9800" s="2" t="s">
        <v>72</v>
      </c>
      <c r="O9800" s="2">
        <v>-0.44783185343836901</v>
      </c>
    </row>
    <row r="9801" spans="2:15" x14ac:dyDescent="0.25">
      <c r="B9801" t="s">
        <v>66</v>
      </c>
      <c r="C9801" t="s">
        <v>30</v>
      </c>
      <c r="D9801" t="s">
        <v>17</v>
      </c>
      <c r="E9801" t="s">
        <v>28</v>
      </c>
      <c r="F9801" s="3"/>
      <c r="G9801" s="3"/>
      <c r="H9801" s="3"/>
      <c r="I9801" s="3"/>
      <c r="J9801" s="3" t="s">
        <v>71</v>
      </c>
      <c r="K9801" s="3">
        <v>36454.86</v>
      </c>
      <c r="L9801" s="2"/>
      <c r="M9801" s="2"/>
      <c r="N9801" s="2" t="s">
        <v>72</v>
      </c>
      <c r="O9801" s="2"/>
    </row>
    <row r="9802" spans="2:15" x14ac:dyDescent="0.25">
      <c r="B9802" t="s">
        <v>66</v>
      </c>
      <c r="C9802" t="s">
        <v>30</v>
      </c>
      <c r="D9802" t="s">
        <v>17</v>
      </c>
      <c r="E9802" t="s">
        <v>11</v>
      </c>
      <c r="F9802" s="3" t="s">
        <v>71</v>
      </c>
      <c r="G9802" s="3">
        <v>14911.768</v>
      </c>
      <c r="H9802" s="3" t="s">
        <v>71</v>
      </c>
      <c r="I9802" s="3">
        <v>23835.86</v>
      </c>
      <c r="J9802" s="3" t="s">
        <v>71</v>
      </c>
      <c r="K9802" s="3">
        <v>2152.98</v>
      </c>
      <c r="L9802" s="2" t="s">
        <v>72</v>
      </c>
      <c r="M9802" s="2">
        <v>-0.37439773517716601</v>
      </c>
      <c r="N9802" s="2" t="s">
        <v>72</v>
      </c>
      <c r="O9802" s="2">
        <v>5.9261061412553797</v>
      </c>
    </row>
    <row r="9803" spans="2:15" x14ac:dyDescent="0.25">
      <c r="B9803" t="s">
        <v>66</v>
      </c>
      <c r="C9803" t="s">
        <v>30</v>
      </c>
      <c r="D9803" t="s">
        <v>17</v>
      </c>
      <c r="E9803" t="s">
        <v>12</v>
      </c>
      <c r="F9803" s="3" t="s">
        <v>71</v>
      </c>
      <c r="G9803" s="3">
        <v>6019.1</v>
      </c>
      <c r="H9803" s="3"/>
      <c r="I9803" s="3"/>
      <c r="J9803" s="3"/>
      <c r="K9803" s="3"/>
      <c r="L9803" s="2" t="s">
        <v>72</v>
      </c>
      <c r="M9803" s="2"/>
      <c r="N9803" s="2" t="s">
        <v>72</v>
      </c>
      <c r="O9803" s="2"/>
    </row>
    <row r="9804" spans="2:15" x14ac:dyDescent="0.25">
      <c r="B9804" t="s">
        <v>66</v>
      </c>
      <c r="C9804" t="s">
        <v>30</v>
      </c>
      <c r="D9804" t="s">
        <v>17</v>
      </c>
      <c r="E9804" t="s">
        <v>19</v>
      </c>
      <c r="F9804" s="3">
        <v>198</v>
      </c>
      <c r="G9804" s="3">
        <v>2791011.1769940001</v>
      </c>
      <c r="H9804" s="3">
        <v>231</v>
      </c>
      <c r="I9804" s="3">
        <v>3077974.576814</v>
      </c>
      <c r="J9804" s="3">
        <v>254</v>
      </c>
      <c r="K9804" s="3">
        <v>3029155.0088880002</v>
      </c>
      <c r="L9804" s="2">
        <v>-0.14285714285714299</v>
      </c>
      <c r="M9804" s="2">
        <v>-9.3231244332445007E-2</v>
      </c>
      <c r="N9804" s="2">
        <v>-0.220472440944882</v>
      </c>
      <c r="O9804" s="2">
        <v>-7.8617248439003598E-2</v>
      </c>
    </row>
    <row r="9805" spans="2:15" x14ac:dyDescent="0.25">
      <c r="B9805" t="s">
        <v>66</v>
      </c>
      <c r="C9805" t="s">
        <v>30</v>
      </c>
      <c r="D9805" t="s">
        <v>17</v>
      </c>
      <c r="E9805" t="s">
        <v>20</v>
      </c>
      <c r="F9805" s="3" t="s">
        <v>71</v>
      </c>
      <c r="G9805" s="3">
        <v>130077.1</v>
      </c>
      <c r="H9805" s="3">
        <v>7</v>
      </c>
      <c r="I9805" s="3">
        <v>101884.02</v>
      </c>
      <c r="J9805" s="3" t="s">
        <v>71</v>
      </c>
      <c r="K9805" s="3">
        <v>72167.759999999995</v>
      </c>
      <c r="L9805" s="2" t="s">
        <v>72</v>
      </c>
      <c r="M9805" s="2">
        <v>0.27671738904687898</v>
      </c>
      <c r="N9805" s="2" t="s">
        <v>72</v>
      </c>
      <c r="O9805" s="2">
        <v>0.80242673459727798</v>
      </c>
    </row>
    <row r="9806" spans="2:15" x14ac:dyDescent="0.25">
      <c r="B9806" t="s">
        <v>66</v>
      </c>
      <c r="C9806" t="s">
        <v>30</v>
      </c>
      <c r="D9806" t="s">
        <v>17</v>
      </c>
      <c r="E9806" t="s">
        <v>13</v>
      </c>
      <c r="F9806" s="3">
        <v>8</v>
      </c>
      <c r="G9806" s="3">
        <v>34180.424599999998</v>
      </c>
      <c r="H9806" s="3">
        <v>15</v>
      </c>
      <c r="I9806" s="3">
        <v>49596.175600000002</v>
      </c>
      <c r="J9806" s="3">
        <v>8</v>
      </c>
      <c r="K9806" s="3">
        <v>21356.243999999999</v>
      </c>
      <c r="L9806" s="2">
        <v>-0.46666666666666701</v>
      </c>
      <c r="M9806" s="2">
        <v>-0.31082539759376099</v>
      </c>
      <c r="N9806" s="2">
        <v>0</v>
      </c>
      <c r="O9806" s="2">
        <v>0.60048857842231096</v>
      </c>
    </row>
    <row r="9807" spans="2:15" x14ac:dyDescent="0.25">
      <c r="B9807" t="s">
        <v>66</v>
      </c>
      <c r="C9807" t="s">
        <v>30</v>
      </c>
      <c r="D9807" t="s">
        <v>17</v>
      </c>
      <c r="E9807" t="s">
        <v>21</v>
      </c>
      <c r="F9807" s="3">
        <v>7</v>
      </c>
      <c r="G9807" s="3">
        <v>73867.314075999995</v>
      </c>
      <c r="H9807" s="3">
        <v>9</v>
      </c>
      <c r="I9807" s="3">
        <v>63323.386400000003</v>
      </c>
      <c r="J9807" s="3">
        <v>15</v>
      </c>
      <c r="K9807" s="3">
        <v>104150.640525</v>
      </c>
      <c r="L9807" s="2">
        <v>-0.22222222222222199</v>
      </c>
      <c r="M9807" s="2">
        <v>0.16650921998069301</v>
      </c>
      <c r="N9807" s="2">
        <v>-0.53333333333333299</v>
      </c>
      <c r="O9807" s="2">
        <v>-0.29076466833375703</v>
      </c>
    </row>
    <row r="9808" spans="2:15" x14ac:dyDescent="0.25">
      <c r="B9808" t="s">
        <v>66</v>
      </c>
      <c r="C9808" t="s">
        <v>30</v>
      </c>
      <c r="D9808" t="s">
        <v>17</v>
      </c>
      <c r="E9808" t="s">
        <v>24</v>
      </c>
      <c r="F9808" s="3" t="s">
        <v>71</v>
      </c>
      <c r="G9808" s="3">
        <v>52786.595999999998</v>
      </c>
      <c r="H9808" s="3" t="s">
        <v>71</v>
      </c>
      <c r="I9808" s="3">
        <v>9377.9</v>
      </c>
      <c r="J9808" s="3"/>
      <c r="K9808" s="3"/>
      <c r="L9808" s="2" t="s">
        <v>72</v>
      </c>
      <c r="M9808" s="2">
        <v>4.6288290555454896</v>
      </c>
      <c r="N9808" s="2" t="s">
        <v>72</v>
      </c>
      <c r="O9808" s="2"/>
    </row>
    <row r="9809" spans="2:15" x14ac:dyDescent="0.25">
      <c r="B9809" t="s">
        <v>66</v>
      </c>
      <c r="C9809" t="s">
        <v>30</v>
      </c>
      <c r="D9809" t="s">
        <v>17</v>
      </c>
      <c r="E9809" t="s">
        <v>14</v>
      </c>
      <c r="F9809" s="3">
        <v>124</v>
      </c>
      <c r="G9809" s="3">
        <v>1105582.4098</v>
      </c>
      <c r="H9809" s="3">
        <v>121</v>
      </c>
      <c r="I9809" s="3">
        <v>1010511.0076</v>
      </c>
      <c r="J9809" s="3">
        <v>124</v>
      </c>
      <c r="K9809" s="3">
        <v>965302.72620000003</v>
      </c>
      <c r="L9809" s="2">
        <v>2.4793388429752001E-2</v>
      </c>
      <c r="M9809" s="2">
        <v>9.4082500324066801E-2</v>
      </c>
      <c r="N9809" s="2">
        <v>0</v>
      </c>
      <c r="O9809" s="2">
        <v>0.145321959414974</v>
      </c>
    </row>
    <row r="9810" spans="2:15" x14ac:dyDescent="0.25">
      <c r="B9810" t="s">
        <v>66</v>
      </c>
      <c r="C9810" t="s">
        <v>30</v>
      </c>
      <c r="D9810" t="s">
        <v>17</v>
      </c>
      <c r="E9810" t="s">
        <v>67</v>
      </c>
      <c r="F9810" s="3">
        <v>50</v>
      </c>
      <c r="G9810" s="3">
        <v>218520.73165</v>
      </c>
      <c r="H9810" s="3">
        <v>72</v>
      </c>
      <c r="I9810" s="3">
        <v>308363.19</v>
      </c>
      <c r="J9810" s="3">
        <v>58</v>
      </c>
      <c r="K9810" s="3">
        <v>246561.61814999999</v>
      </c>
      <c r="L9810" s="2">
        <v>-0.30555555555555602</v>
      </c>
      <c r="M9810" s="2">
        <v>-0.29135273360610903</v>
      </c>
      <c r="N9810" s="2">
        <v>-0.13793103448275901</v>
      </c>
      <c r="O9810" s="2">
        <v>-0.113727703080456</v>
      </c>
    </row>
    <row r="9811" spans="2:15" x14ac:dyDescent="0.25">
      <c r="B9811" t="s">
        <v>66</v>
      </c>
      <c r="C9811" t="s">
        <v>30</v>
      </c>
      <c r="D9811" t="s">
        <v>22</v>
      </c>
      <c r="E9811" t="s">
        <v>9</v>
      </c>
      <c r="F9811" s="3">
        <v>17</v>
      </c>
      <c r="G9811" s="3">
        <v>226346.54</v>
      </c>
      <c r="H9811" s="3">
        <v>16</v>
      </c>
      <c r="I9811" s="3">
        <v>773974.36320000002</v>
      </c>
      <c r="J9811" s="3">
        <v>14</v>
      </c>
      <c r="K9811" s="3">
        <v>909692.90819999995</v>
      </c>
      <c r="L9811" s="2">
        <v>6.25E-2</v>
      </c>
      <c r="M9811" s="2">
        <v>-0.707552923246489</v>
      </c>
      <c r="N9811" s="2">
        <v>0.214285714285714</v>
      </c>
      <c r="O9811" s="2">
        <v>-0.75118357199478503</v>
      </c>
    </row>
    <row r="9812" spans="2:15" x14ac:dyDescent="0.25">
      <c r="B9812" t="s">
        <v>66</v>
      </c>
      <c r="C9812" t="s">
        <v>30</v>
      </c>
      <c r="D9812" t="s">
        <v>22</v>
      </c>
      <c r="E9812" t="s">
        <v>23</v>
      </c>
      <c r="F9812" s="3">
        <v>6</v>
      </c>
      <c r="G9812" s="3">
        <v>47623.06</v>
      </c>
      <c r="H9812" s="3">
        <v>8</v>
      </c>
      <c r="I9812" s="3">
        <v>58119.566559999999</v>
      </c>
      <c r="J9812" s="3">
        <v>7</v>
      </c>
      <c r="K9812" s="3">
        <v>49748.58</v>
      </c>
      <c r="L9812" s="2">
        <v>-0.25</v>
      </c>
      <c r="M9812" s="2">
        <v>-0.18060194150216</v>
      </c>
      <c r="N9812" s="2">
        <v>-0.14285714285714299</v>
      </c>
      <c r="O9812" s="2">
        <v>-4.2725239594778502E-2</v>
      </c>
    </row>
    <row r="9813" spans="2:15" x14ac:dyDescent="0.25">
      <c r="B9813" t="s">
        <v>66</v>
      </c>
      <c r="C9813" t="s">
        <v>30</v>
      </c>
      <c r="D9813" t="s">
        <v>22</v>
      </c>
      <c r="E9813" t="s">
        <v>18</v>
      </c>
      <c r="F9813" s="3">
        <v>21</v>
      </c>
      <c r="G9813" s="3">
        <v>287271.83279999997</v>
      </c>
      <c r="H9813" s="3">
        <v>26</v>
      </c>
      <c r="I9813" s="3">
        <v>550514.07479999994</v>
      </c>
      <c r="J9813" s="3">
        <v>16</v>
      </c>
      <c r="K9813" s="3">
        <v>218106.25380000001</v>
      </c>
      <c r="L9813" s="2">
        <v>-0.19230769230769201</v>
      </c>
      <c r="M9813" s="2">
        <v>-0.47817531658138801</v>
      </c>
      <c r="N9813" s="2">
        <v>0.3125</v>
      </c>
      <c r="O9813" s="2">
        <v>0.31711873362156601</v>
      </c>
    </row>
    <row r="9814" spans="2:15" x14ac:dyDescent="0.25">
      <c r="B9814" t="s">
        <v>66</v>
      </c>
      <c r="C9814" t="s">
        <v>30</v>
      </c>
      <c r="D9814" t="s">
        <v>22</v>
      </c>
      <c r="E9814" t="s">
        <v>10</v>
      </c>
      <c r="F9814" s="3" t="s">
        <v>71</v>
      </c>
      <c r="G9814" s="3">
        <v>203755.62</v>
      </c>
      <c r="H9814" s="3" t="s">
        <v>71</v>
      </c>
      <c r="I9814" s="3">
        <v>15714.009599999999</v>
      </c>
      <c r="J9814" s="3" t="s">
        <v>71</v>
      </c>
      <c r="K9814" s="3">
        <v>46741.244400000003</v>
      </c>
      <c r="L9814" s="2" t="s">
        <v>72</v>
      </c>
      <c r="M9814" s="2">
        <v>11.966494560369901</v>
      </c>
      <c r="N9814" s="2" t="s">
        <v>72</v>
      </c>
      <c r="O9814" s="2">
        <v>3.35922540393469</v>
      </c>
    </row>
    <row r="9815" spans="2:15" x14ac:dyDescent="0.25">
      <c r="B9815" t="s">
        <v>66</v>
      </c>
      <c r="C9815" t="s">
        <v>30</v>
      </c>
      <c r="D9815" t="s">
        <v>22</v>
      </c>
      <c r="E9815" t="s">
        <v>28</v>
      </c>
      <c r="F9815" s="3"/>
      <c r="G9815" s="3"/>
      <c r="H9815" s="3"/>
      <c r="I9815" s="3"/>
      <c r="J9815" s="3" t="s">
        <v>71</v>
      </c>
      <c r="K9815" s="3">
        <v>70817.149799999999</v>
      </c>
      <c r="L9815" s="2"/>
      <c r="M9815" s="2"/>
      <c r="N9815" s="2" t="s">
        <v>72</v>
      </c>
      <c r="O9815" s="2"/>
    </row>
    <row r="9816" spans="2:15" x14ac:dyDescent="0.25">
      <c r="B9816" t="s">
        <v>66</v>
      </c>
      <c r="C9816" t="s">
        <v>30</v>
      </c>
      <c r="D9816" t="s">
        <v>22</v>
      </c>
      <c r="E9816" t="s">
        <v>11</v>
      </c>
      <c r="F9816" s="3" t="s">
        <v>71</v>
      </c>
      <c r="G9816" s="3">
        <v>2875.152</v>
      </c>
      <c r="H9816" s="3" t="s">
        <v>71</v>
      </c>
      <c r="I9816" s="3">
        <v>6307.9727999999996</v>
      </c>
      <c r="J9816" s="3"/>
      <c r="K9816" s="3"/>
      <c r="L9816" s="2" t="s">
        <v>72</v>
      </c>
      <c r="M9816" s="2">
        <v>-0.54420348800489404</v>
      </c>
      <c r="N9816" s="2" t="s">
        <v>72</v>
      </c>
      <c r="O9816" s="2"/>
    </row>
    <row r="9817" spans="2:15" x14ac:dyDescent="0.25">
      <c r="B9817" t="s">
        <v>66</v>
      </c>
      <c r="C9817" t="s">
        <v>30</v>
      </c>
      <c r="D9817" t="s">
        <v>22</v>
      </c>
      <c r="E9817" t="s">
        <v>12</v>
      </c>
      <c r="F9817" s="3" t="s">
        <v>71</v>
      </c>
      <c r="G9817" s="3">
        <v>6213.78</v>
      </c>
      <c r="H9817" s="3"/>
      <c r="I9817" s="3"/>
      <c r="J9817" s="3"/>
      <c r="K9817" s="3"/>
      <c r="L9817" s="2" t="s">
        <v>72</v>
      </c>
      <c r="M9817" s="2"/>
      <c r="N9817" s="2" t="s">
        <v>72</v>
      </c>
      <c r="O9817" s="2"/>
    </row>
    <row r="9818" spans="2:15" x14ac:dyDescent="0.25">
      <c r="B9818" t="s">
        <v>66</v>
      </c>
      <c r="C9818" t="s">
        <v>30</v>
      </c>
      <c r="D9818" t="s">
        <v>22</v>
      </c>
      <c r="E9818" t="s">
        <v>19</v>
      </c>
      <c r="F9818" s="3">
        <v>180</v>
      </c>
      <c r="G9818" s="3">
        <v>2682686.5234030001</v>
      </c>
      <c r="H9818" s="3">
        <v>170</v>
      </c>
      <c r="I9818" s="3">
        <v>3091210.5290660001</v>
      </c>
      <c r="J9818" s="3">
        <v>163</v>
      </c>
      <c r="K9818" s="3">
        <v>1898102.4789720001</v>
      </c>
      <c r="L9818" s="2">
        <v>5.8823529411764698E-2</v>
      </c>
      <c r="M9818" s="2">
        <v>-0.132156642784998</v>
      </c>
      <c r="N9818" s="2">
        <v>0.104294478527607</v>
      </c>
      <c r="O9818" s="2">
        <v>0.41335178322717597</v>
      </c>
    </row>
    <row r="9819" spans="2:15" x14ac:dyDescent="0.25">
      <c r="B9819" t="s">
        <v>66</v>
      </c>
      <c r="C9819" t="s">
        <v>30</v>
      </c>
      <c r="D9819" t="s">
        <v>22</v>
      </c>
      <c r="E9819" t="s">
        <v>20</v>
      </c>
      <c r="F9819" s="3" t="s">
        <v>71</v>
      </c>
      <c r="G9819" s="3">
        <v>87570.1</v>
      </c>
      <c r="H9819" s="3">
        <v>8</v>
      </c>
      <c r="I9819" s="3">
        <v>351100.76</v>
      </c>
      <c r="J9819" s="3" t="s">
        <v>71</v>
      </c>
      <c r="K9819" s="3">
        <v>138103.38</v>
      </c>
      <c r="L9819" s="2" t="s">
        <v>72</v>
      </c>
      <c r="M9819" s="2">
        <v>-0.75058413430947901</v>
      </c>
      <c r="N9819" s="2" t="s">
        <v>72</v>
      </c>
      <c r="O9819" s="2">
        <v>-0.36590907478151502</v>
      </c>
    </row>
    <row r="9820" spans="2:15" x14ac:dyDescent="0.25">
      <c r="B9820" t="s">
        <v>66</v>
      </c>
      <c r="C9820" t="s">
        <v>30</v>
      </c>
      <c r="D9820" t="s">
        <v>22</v>
      </c>
      <c r="E9820" t="s">
        <v>32</v>
      </c>
      <c r="F9820" s="3"/>
      <c r="G9820" s="3"/>
      <c r="H9820" s="3" t="s">
        <v>71</v>
      </c>
      <c r="I9820" s="3">
        <v>7414.92</v>
      </c>
      <c r="J9820" s="3"/>
      <c r="K9820" s="3"/>
      <c r="L9820" s="2" t="s">
        <v>72</v>
      </c>
      <c r="M9820" s="2"/>
      <c r="N9820" s="2"/>
      <c r="O9820" s="2"/>
    </row>
    <row r="9821" spans="2:15" x14ac:dyDescent="0.25">
      <c r="B9821" t="s">
        <v>66</v>
      </c>
      <c r="C9821" t="s">
        <v>30</v>
      </c>
      <c r="D9821" t="s">
        <v>22</v>
      </c>
      <c r="E9821" t="s">
        <v>16</v>
      </c>
      <c r="F9821" s="3"/>
      <c r="G9821" s="3"/>
      <c r="H9821" s="3" t="s">
        <v>71</v>
      </c>
      <c r="I9821" s="3">
        <v>3006.38</v>
      </c>
      <c r="J9821" s="3"/>
      <c r="K9821" s="3"/>
      <c r="L9821" s="2" t="s">
        <v>72</v>
      </c>
      <c r="M9821" s="2"/>
      <c r="N9821" s="2"/>
      <c r="O9821" s="2"/>
    </row>
    <row r="9822" spans="2:15" x14ac:dyDescent="0.25">
      <c r="B9822" t="s">
        <v>66</v>
      </c>
      <c r="C9822" t="s">
        <v>30</v>
      </c>
      <c r="D9822" t="s">
        <v>22</v>
      </c>
      <c r="E9822" t="s">
        <v>42</v>
      </c>
      <c r="F9822" s="3"/>
      <c r="G9822" s="3"/>
      <c r="H9822" s="3" t="s">
        <v>71</v>
      </c>
      <c r="I9822" s="3">
        <v>863.44</v>
      </c>
      <c r="J9822" s="3"/>
      <c r="K9822" s="3"/>
      <c r="L9822" s="2" t="s">
        <v>72</v>
      </c>
      <c r="M9822" s="2"/>
      <c r="N9822" s="2"/>
      <c r="O9822" s="2"/>
    </row>
    <row r="9823" spans="2:15" x14ac:dyDescent="0.25">
      <c r="B9823" t="s">
        <v>66</v>
      </c>
      <c r="C9823" t="s">
        <v>30</v>
      </c>
      <c r="D9823" t="s">
        <v>22</v>
      </c>
      <c r="E9823" t="s">
        <v>13</v>
      </c>
      <c r="F9823" s="3">
        <v>76</v>
      </c>
      <c r="G9823" s="3">
        <v>266625.01536000002</v>
      </c>
      <c r="H9823" s="3">
        <v>43</v>
      </c>
      <c r="I9823" s="3">
        <v>157642.67087999999</v>
      </c>
      <c r="J9823" s="3">
        <v>34</v>
      </c>
      <c r="K9823" s="3">
        <v>88193.309099999999</v>
      </c>
      <c r="L9823" s="2">
        <v>0.76744186046511598</v>
      </c>
      <c r="M9823" s="2">
        <v>0.69132515880144596</v>
      </c>
      <c r="N9823" s="2">
        <v>1.23529411764706</v>
      </c>
      <c r="O9823" s="2">
        <v>2.02318869856308</v>
      </c>
    </row>
    <row r="9824" spans="2:15" x14ac:dyDescent="0.25">
      <c r="B9824" t="s">
        <v>66</v>
      </c>
      <c r="C9824" t="s">
        <v>30</v>
      </c>
      <c r="D9824" t="s">
        <v>22</v>
      </c>
      <c r="E9824" t="s">
        <v>21</v>
      </c>
      <c r="F9824" s="3">
        <v>110</v>
      </c>
      <c r="G9824" s="3">
        <v>1033411.076256</v>
      </c>
      <c r="H9824" s="3">
        <v>95</v>
      </c>
      <c r="I9824" s="3">
        <v>982313.81306399999</v>
      </c>
      <c r="J9824" s="3">
        <v>77</v>
      </c>
      <c r="K9824" s="3">
        <v>657552.50215199997</v>
      </c>
      <c r="L9824" s="2">
        <v>0.157894736842105</v>
      </c>
      <c r="M9824" s="2">
        <v>5.2017249999385798E-2</v>
      </c>
      <c r="N9824" s="2">
        <v>0.42857142857142899</v>
      </c>
      <c r="O9824" s="2">
        <v>0.57160237832555105</v>
      </c>
    </row>
    <row r="9825" spans="2:15" x14ac:dyDescent="0.25">
      <c r="B9825" t="s">
        <v>66</v>
      </c>
      <c r="C9825" t="s">
        <v>30</v>
      </c>
      <c r="D9825" t="s">
        <v>22</v>
      </c>
      <c r="E9825" t="s">
        <v>24</v>
      </c>
      <c r="F9825" s="3" t="s">
        <v>71</v>
      </c>
      <c r="G9825" s="3">
        <v>25388.348000000002</v>
      </c>
      <c r="H9825" s="3" t="s">
        <v>71</v>
      </c>
      <c r="I9825" s="3">
        <v>51120.404000000002</v>
      </c>
      <c r="J9825" s="3" t="s">
        <v>71</v>
      </c>
      <c r="K9825" s="3">
        <v>12522.114</v>
      </c>
      <c r="L9825" s="2" t="s">
        <v>72</v>
      </c>
      <c r="M9825" s="2">
        <v>-0.50336174964501401</v>
      </c>
      <c r="N9825" s="2" t="s">
        <v>72</v>
      </c>
      <c r="O9825" s="2">
        <v>1.02748098284363</v>
      </c>
    </row>
    <row r="9826" spans="2:15" x14ac:dyDescent="0.25">
      <c r="B9826" t="s">
        <v>66</v>
      </c>
      <c r="C9826" t="s">
        <v>30</v>
      </c>
      <c r="D9826" t="s">
        <v>22</v>
      </c>
      <c r="E9826" t="s">
        <v>14</v>
      </c>
      <c r="F9826" s="3">
        <v>33</v>
      </c>
      <c r="G9826" s="3">
        <v>156832.485544</v>
      </c>
      <c r="H9826" s="3">
        <v>18</v>
      </c>
      <c r="I9826" s="3">
        <v>67472.872799999997</v>
      </c>
      <c r="J9826" s="3">
        <v>65</v>
      </c>
      <c r="K9826" s="3">
        <v>215030.01</v>
      </c>
      <c r="L9826" s="2">
        <v>0.83333333333333304</v>
      </c>
      <c r="M9826" s="2">
        <v>1.32437836178809</v>
      </c>
      <c r="N9826" s="2">
        <v>-0.492307692307692</v>
      </c>
      <c r="O9826" s="2">
        <v>-0.27064838278154801</v>
      </c>
    </row>
    <row r="9827" spans="2:15" x14ac:dyDescent="0.25">
      <c r="B9827" t="s">
        <v>66</v>
      </c>
      <c r="C9827" t="s">
        <v>30</v>
      </c>
      <c r="D9827" t="s">
        <v>22</v>
      </c>
      <c r="E9827" t="s">
        <v>67</v>
      </c>
      <c r="F9827" s="3">
        <v>57</v>
      </c>
      <c r="G9827" s="3">
        <v>1270769.9089480001</v>
      </c>
      <c r="H9827" s="3">
        <v>52</v>
      </c>
      <c r="I9827" s="3">
        <v>859464.21</v>
      </c>
      <c r="J9827" s="3">
        <v>58</v>
      </c>
      <c r="K9827" s="3">
        <v>716350.66830000002</v>
      </c>
      <c r="L9827" s="2">
        <v>9.6153846153846298E-2</v>
      </c>
      <c r="M9827" s="2">
        <v>0.47856058944909402</v>
      </c>
      <c r="N9827" s="2">
        <v>-1.72413793103449E-2</v>
      </c>
      <c r="O9827" s="2">
        <v>0.77394949873323104</v>
      </c>
    </row>
    <row r="9828" spans="2:15" x14ac:dyDescent="0.25">
      <c r="B9828" t="s">
        <v>66</v>
      </c>
      <c r="C9828" t="s">
        <v>30</v>
      </c>
      <c r="D9828" t="s">
        <v>25</v>
      </c>
      <c r="E9828" t="s">
        <v>18</v>
      </c>
      <c r="F9828" s="3"/>
      <c r="G9828" s="3"/>
      <c r="H9828" s="3" t="s">
        <v>71</v>
      </c>
      <c r="I9828" s="3">
        <v>15894.06</v>
      </c>
      <c r="J9828" s="3"/>
      <c r="K9828" s="3"/>
      <c r="L9828" s="2" t="s">
        <v>72</v>
      </c>
      <c r="M9828" s="2"/>
      <c r="N9828" s="2"/>
      <c r="O9828" s="2"/>
    </row>
    <row r="9829" spans="2:15" x14ac:dyDescent="0.25">
      <c r="B9829" t="s">
        <v>66</v>
      </c>
      <c r="C9829" t="s">
        <v>30</v>
      </c>
      <c r="D9829" t="s">
        <v>25</v>
      </c>
      <c r="E9829" t="s">
        <v>19</v>
      </c>
      <c r="F9829" s="3">
        <v>10</v>
      </c>
      <c r="G9829" s="3">
        <v>183061.05067999999</v>
      </c>
      <c r="H9829" s="3">
        <v>17</v>
      </c>
      <c r="I9829" s="3">
        <v>342498.91175799997</v>
      </c>
      <c r="J9829" s="3">
        <v>12</v>
      </c>
      <c r="K9829" s="3">
        <v>272586.41428800003</v>
      </c>
      <c r="L9829" s="2">
        <v>-0.41176470588235298</v>
      </c>
      <c r="M9829" s="2">
        <v>-0.46551348224619798</v>
      </c>
      <c r="N9829" s="2">
        <v>-0.16666666666666699</v>
      </c>
      <c r="O9829" s="2">
        <v>-0.32842929403448701</v>
      </c>
    </row>
    <row r="9830" spans="2:15" x14ac:dyDescent="0.25">
      <c r="B9830" t="s">
        <v>66</v>
      </c>
      <c r="C9830" t="s">
        <v>30</v>
      </c>
      <c r="D9830" t="s">
        <v>25</v>
      </c>
      <c r="E9830" t="s">
        <v>20</v>
      </c>
      <c r="F9830" s="3" t="s">
        <v>71</v>
      </c>
      <c r="G9830" s="3">
        <v>11582.32</v>
      </c>
      <c r="H9830" s="3" t="s">
        <v>71</v>
      </c>
      <c r="I9830" s="3">
        <v>62126.78</v>
      </c>
      <c r="J9830" s="3" t="s">
        <v>71</v>
      </c>
      <c r="K9830" s="3">
        <v>36415.769999999997</v>
      </c>
      <c r="L9830" s="2" t="s">
        <v>72</v>
      </c>
      <c r="M9830" s="2">
        <v>-0.81356960718067195</v>
      </c>
      <c r="N9830" s="2" t="s">
        <v>72</v>
      </c>
      <c r="O9830" s="2">
        <v>-0.68194219152855995</v>
      </c>
    </row>
    <row r="9831" spans="2:15" x14ac:dyDescent="0.25">
      <c r="B9831" t="s">
        <v>66</v>
      </c>
      <c r="C9831" t="s">
        <v>30</v>
      </c>
      <c r="D9831" t="s">
        <v>25</v>
      </c>
      <c r="E9831" t="s">
        <v>16</v>
      </c>
      <c r="F9831" s="3" t="s">
        <v>71</v>
      </c>
      <c r="G9831" s="3">
        <v>1421.72</v>
      </c>
      <c r="H9831" s="3"/>
      <c r="I9831" s="3"/>
      <c r="J9831" s="3"/>
      <c r="K9831" s="3"/>
      <c r="L9831" s="2" t="s">
        <v>72</v>
      </c>
      <c r="M9831" s="2"/>
      <c r="N9831" s="2" t="s">
        <v>72</v>
      </c>
      <c r="O9831" s="2"/>
    </row>
    <row r="9832" spans="2:15" x14ac:dyDescent="0.25">
      <c r="B9832" t="s">
        <v>66</v>
      </c>
      <c r="C9832" t="s">
        <v>30</v>
      </c>
      <c r="D9832" t="s">
        <v>25</v>
      </c>
      <c r="E9832" t="s">
        <v>67</v>
      </c>
      <c r="F9832" s="3"/>
      <c r="G9832" s="3"/>
      <c r="H9832" s="3" t="s">
        <v>71</v>
      </c>
      <c r="I9832" s="3">
        <v>5504.1</v>
      </c>
      <c r="J9832" s="3"/>
      <c r="K9832" s="3"/>
      <c r="L9832" s="2" t="s">
        <v>72</v>
      </c>
      <c r="M9832" s="2"/>
      <c r="N9832" s="2"/>
      <c r="O9832" s="2"/>
    </row>
    <row r="9833" spans="2:15" x14ac:dyDescent="0.25">
      <c r="B9833" t="s">
        <v>66</v>
      </c>
      <c r="C9833" t="s">
        <v>34</v>
      </c>
      <c r="D9833" t="s">
        <v>8</v>
      </c>
      <c r="E9833" t="s">
        <v>9</v>
      </c>
      <c r="F9833" s="3">
        <v>7</v>
      </c>
      <c r="G9833" s="3">
        <v>15697.1216</v>
      </c>
      <c r="H9833" s="3">
        <v>8</v>
      </c>
      <c r="I9833" s="3">
        <v>19779.966400000001</v>
      </c>
      <c r="J9833" s="3">
        <v>14</v>
      </c>
      <c r="K9833" s="3">
        <v>27856.483199999999</v>
      </c>
      <c r="L9833" s="2">
        <v>-0.125</v>
      </c>
      <c r="M9833" s="2">
        <v>-0.206413131217452</v>
      </c>
      <c r="N9833" s="2">
        <v>-0.5</v>
      </c>
      <c r="O9833" s="2">
        <v>-0.43650023991542503</v>
      </c>
    </row>
    <row r="9834" spans="2:15" x14ac:dyDescent="0.25">
      <c r="B9834" t="s">
        <v>66</v>
      </c>
      <c r="C9834" t="s">
        <v>34</v>
      </c>
      <c r="D9834" t="s">
        <v>8</v>
      </c>
      <c r="E9834" t="s">
        <v>10</v>
      </c>
      <c r="F9834" s="3" t="s">
        <v>71</v>
      </c>
      <c r="G9834" s="3">
        <v>10843.5888</v>
      </c>
      <c r="H9834" s="3"/>
      <c r="I9834" s="3"/>
      <c r="J9834" s="3" t="s">
        <v>71</v>
      </c>
      <c r="K9834" s="3">
        <v>3814.3872000000001</v>
      </c>
      <c r="L9834" s="2" t="s">
        <v>72</v>
      </c>
      <c r="M9834" s="2"/>
      <c r="N9834" s="2" t="s">
        <v>72</v>
      </c>
      <c r="O9834" s="2">
        <v>1.8428128114523901</v>
      </c>
    </row>
    <row r="9835" spans="2:15" x14ac:dyDescent="0.25">
      <c r="B9835" t="s">
        <v>66</v>
      </c>
      <c r="C9835" t="s">
        <v>34</v>
      </c>
      <c r="D9835" t="s">
        <v>8</v>
      </c>
      <c r="E9835" t="s">
        <v>11</v>
      </c>
      <c r="F9835" s="3" t="s">
        <v>71</v>
      </c>
      <c r="G9835" s="3">
        <v>43546.193120000004</v>
      </c>
      <c r="H9835" s="3" t="s">
        <v>71</v>
      </c>
      <c r="I9835" s="3">
        <v>9191.4305600000007</v>
      </c>
      <c r="J9835" s="3" t="s">
        <v>71</v>
      </c>
      <c r="K9835" s="3">
        <v>23385.226176</v>
      </c>
      <c r="L9835" s="2" t="s">
        <v>72</v>
      </c>
      <c r="M9835" s="2">
        <v>3.7376948382233102</v>
      </c>
      <c r="N9835" s="2" t="s">
        <v>72</v>
      </c>
      <c r="O9835" s="2">
        <v>0.86212409459999095</v>
      </c>
    </row>
    <row r="9836" spans="2:15" x14ac:dyDescent="0.25">
      <c r="B9836" t="s">
        <v>66</v>
      </c>
      <c r="C9836" t="s">
        <v>34</v>
      </c>
      <c r="D9836" t="s">
        <v>8</v>
      </c>
      <c r="E9836" t="s">
        <v>12</v>
      </c>
      <c r="F9836" s="3"/>
      <c r="G9836" s="3"/>
      <c r="H9836" s="3" t="s">
        <v>71</v>
      </c>
      <c r="I9836" s="3">
        <v>11218.66</v>
      </c>
      <c r="J9836" s="3" t="s">
        <v>71</v>
      </c>
      <c r="K9836" s="3">
        <v>15916.3056</v>
      </c>
      <c r="L9836" s="2" t="s">
        <v>72</v>
      </c>
      <c r="M9836" s="2"/>
      <c r="N9836" s="2" t="s">
        <v>72</v>
      </c>
      <c r="O9836" s="2"/>
    </row>
    <row r="9837" spans="2:15" x14ac:dyDescent="0.25">
      <c r="B9837" t="s">
        <v>66</v>
      </c>
      <c r="C9837" t="s">
        <v>34</v>
      </c>
      <c r="D9837" t="s">
        <v>8</v>
      </c>
      <c r="E9837" t="s">
        <v>19</v>
      </c>
      <c r="F9837" s="3">
        <v>67</v>
      </c>
      <c r="G9837" s="3">
        <v>674586.067744</v>
      </c>
      <c r="H9837" s="3">
        <v>71</v>
      </c>
      <c r="I9837" s="3">
        <v>649105.14720000001</v>
      </c>
      <c r="J9837" s="3">
        <v>61</v>
      </c>
      <c r="K9837" s="3">
        <v>576484.77450599999</v>
      </c>
      <c r="L9837" s="2">
        <v>-5.63380281690141E-2</v>
      </c>
      <c r="M9837" s="2">
        <v>3.9255459079188003E-2</v>
      </c>
      <c r="N9837" s="2">
        <v>9.8360655737704999E-2</v>
      </c>
      <c r="O9837" s="2">
        <v>0.170171525036485</v>
      </c>
    </row>
    <row r="9838" spans="2:15" x14ac:dyDescent="0.25">
      <c r="B9838" t="s">
        <v>66</v>
      </c>
      <c r="C9838" t="s">
        <v>34</v>
      </c>
      <c r="D9838" t="s">
        <v>8</v>
      </c>
      <c r="E9838" t="s">
        <v>20</v>
      </c>
      <c r="F9838" s="3" t="s">
        <v>71</v>
      </c>
      <c r="G9838" s="3">
        <v>35598.843200000003</v>
      </c>
      <c r="H9838" s="3" t="s">
        <v>71</v>
      </c>
      <c r="I9838" s="3">
        <v>75207.38</v>
      </c>
      <c r="J9838" s="3">
        <v>7</v>
      </c>
      <c r="K9838" s="3">
        <v>183690.3744</v>
      </c>
      <c r="L9838" s="2" t="s">
        <v>72</v>
      </c>
      <c r="M9838" s="2">
        <v>-0.52665758067891699</v>
      </c>
      <c r="N9838" s="2" t="s">
        <v>72</v>
      </c>
      <c r="O9838" s="2">
        <v>-0.80620191277698205</v>
      </c>
    </row>
    <row r="9839" spans="2:15" x14ac:dyDescent="0.25">
      <c r="B9839" t="s">
        <v>66</v>
      </c>
      <c r="C9839" t="s">
        <v>34</v>
      </c>
      <c r="D9839" t="s">
        <v>8</v>
      </c>
      <c r="E9839" t="s">
        <v>13</v>
      </c>
      <c r="F9839" s="3" t="s">
        <v>71</v>
      </c>
      <c r="G9839" s="3">
        <v>16285.38948</v>
      </c>
      <c r="H9839" s="3" t="s">
        <v>71</v>
      </c>
      <c r="I9839" s="3">
        <v>5259.8036000000002</v>
      </c>
      <c r="J9839" s="3"/>
      <c r="K9839" s="3"/>
      <c r="L9839" s="2" t="s">
        <v>72</v>
      </c>
      <c r="M9839" s="2">
        <v>2.0961972572512</v>
      </c>
      <c r="N9839" s="2" t="s">
        <v>72</v>
      </c>
      <c r="O9839" s="2"/>
    </row>
    <row r="9840" spans="2:15" x14ac:dyDescent="0.25">
      <c r="B9840" t="s">
        <v>66</v>
      </c>
      <c r="C9840" t="s">
        <v>34</v>
      </c>
      <c r="D9840" t="s">
        <v>8</v>
      </c>
      <c r="E9840" t="s">
        <v>24</v>
      </c>
      <c r="F9840" s="3" t="s">
        <v>71</v>
      </c>
      <c r="G9840" s="3">
        <v>20545.4048</v>
      </c>
      <c r="H9840" s="3"/>
      <c r="I9840" s="3"/>
      <c r="J9840" s="3" t="s">
        <v>71</v>
      </c>
      <c r="K9840" s="3">
        <v>120384.705168</v>
      </c>
      <c r="L9840" s="2" t="s">
        <v>72</v>
      </c>
      <c r="M9840" s="2"/>
      <c r="N9840" s="2" t="s">
        <v>72</v>
      </c>
      <c r="O9840" s="2">
        <v>-0.82933542287345896</v>
      </c>
    </row>
    <row r="9841" spans="2:15" x14ac:dyDescent="0.25">
      <c r="B9841" t="s">
        <v>66</v>
      </c>
      <c r="C9841" t="s">
        <v>34</v>
      </c>
      <c r="D9841" t="s">
        <v>8</v>
      </c>
      <c r="E9841" t="s">
        <v>14</v>
      </c>
      <c r="F9841" s="3">
        <v>19</v>
      </c>
      <c r="G9841" s="3">
        <v>88087.698600000003</v>
      </c>
      <c r="H9841" s="3">
        <v>10</v>
      </c>
      <c r="I9841" s="3">
        <v>59411.169000000002</v>
      </c>
      <c r="J9841" s="3">
        <v>8</v>
      </c>
      <c r="K9841" s="3">
        <v>27506.243699999999</v>
      </c>
      <c r="L9841" s="2">
        <v>0.9</v>
      </c>
      <c r="M9841" s="2">
        <v>0.48267910028836503</v>
      </c>
      <c r="N9841" s="2">
        <v>1.375</v>
      </c>
      <c r="O9841" s="2">
        <v>2.20246194139551</v>
      </c>
    </row>
    <row r="9842" spans="2:15" x14ac:dyDescent="0.25">
      <c r="B9842" t="s">
        <v>66</v>
      </c>
      <c r="C9842" t="s">
        <v>34</v>
      </c>
      <c r="D9842" t="s">
        <v>8</v>
      </c>
      <c r="E9842" t="s">
        <v>67</v>
      </c>
      <c r="F9842" s="3">
        <v>20</v>
      </c>
      <c r="G9842" s="3">
        <v>202618.36559999999</v>
      </c>
      <c r="H9842" s="3">
        <v>30</v>
      </c>
      <c r="I9842" s="3">
        <v>128417.49920000001</v>
      </c>
      <c r="J9842" s="3">
        <v>28</v>
      </c>
      <c r="K9842" s="3">
        <v>124218.248544</v>
      </c>
      <c r="L9842" s="2">
        <v>-0.33333333333333298</v>
      </c>
      <c r="M9842" s="2">
        <v>0.57780961989018398</v>
      </c>
      <c r="N9842" s="2">
        <v>-0.28571428571428598</v>
      </c>
      <c r="O9842" s="2">
        <v>0.63114814429402799</v>
      </c>
    </row>
    <row r="9843" spans="2:15" x14ac:dyDescent="0.25">
      <c r="B9843" t="s">
        <v>66</v>
      </c>
      <c r="C9843" t="s">
        <v>34</v>
      </c>
      <c r="D9843" t="s">
        <v>15</v>
      </c>
      <c r="E9843" t="s">
        <v>9</v>
      </c>
      <c r="F9843" s="3" t="s">
        <v>71</v>
      </c>
      <c r="G9843" s="3">
        <v>9050.8315999999995</v>
      </c>
      <c r="H9843" s="3"/>
      <c r="I9843" s="3"/>
      <c r="J9843" s="3"/>
      <c r="K9843" s="3"/>
      <c r="L9843" s="2" t="s">
        <v>72</v>
      </c>
      <c r="M9843" s="2"/>
      <c r="N9843" s="2" t="s">
        <v>72</v>
      </c>
      <c r="O9843" s="2"/>
    </row>
    <row r="9844" spans="2:15" x14ac:dyDescent="0.25">
      <c r="B9844" t="s">
        <v>66</v>
      </c>
      <c r="C9844" t="s">
        <v>34</v>
      </c>
      <c r="D9844" t="s">
        <v>15</v>
      </c>
      <c r="E9844" t="s">
        <v>11</v>
      </c>
      <c r="F9844" s="3"/>
      <c r="G9844" s="3"/>
      <c r="H9844" s="3"/>
      <c r="I9844" s="3"/>
      <c r="J9844" s="3" t="s">
        <v>71</v>
      </c>
      <c r="K9844" s="3">
        <v>31801.213331999999</v>
      </c>
      <c r="L9844" s="2"/>
      <c r="M9844" s="2"/>
      <c r="N9844" s="2" t="s">
        <v>72</v>
      </c>
      <c r="O9844" s="2"/>
    </row>
    <row r="9845" spans="2:15" x14ac:dyDescent="0.25">
      <c r="B9845" t="s">
        <v>66</v>
      </c>
      <c r="C9845" t="s">
        <v>34</v>
      </c>
      <c r="D9845" t="s">
        <v>15</v>
      </c>
      <c r="E9845" t="s">
        <v>19</v>
      </c>
      <c r="F9845" s="3">
        <v>90</v>
      </c>
      <c r="G9845" s="3">
        <v>1411944.3202209999</v>
      </c>
      <c r="H9845" s="3">
        <v>92</v>
      </c>
      <c r="I9845" s="3">
        <v>1310902.2195019999</v>
      </c>
      <c r="J9845" s="3">
        <v>85</v>
      </c>
      <c r="K9845" s="3">
        <v>1042387.33257</v>
      </c>
      <c r="L9845" s="2">
        <v>-2.1739130434782601E-2</v>
      </c>
      <c r="M9845" s="2">
        <v>7.7078289452728904E-2</v>
      </c>
      <c r="N9845" s="2">
        <v>5.8823529411764698E-2</v>
      </c>
      <c r="O9845" s="2">
        <v>0.35452943076338</v>
      </c>
    </row>
    <row r="9846" spans="2:15" x14ac:dyDescent="0.25">
      <c r="B9846" t="s">
        <v>66</v>
      </c>
      <c r="C9846" t="s">
        <v>34</v>
      </c>
      <c r="D9846" t="s">
        <v>15</v>
      </c>
      <c r="E9846" t="s">
        <v>13</v>
      </c>
      <c r="F9846" s="3">
        <v>5</v>
      </c>
      <c r="G9846" s="3">
        <v>25575.512040000001</v>
      </c>
      <c r="H9846" s="3" t="s">
        <v>71</v>
      </c>
      <c r="I9846" s="3">
        <v>15269.179679999999</v>
      </c>
      <c r="J9846" s="3"/>
      <c r="K9846" s="3"/>
      <c r="L9846" s="2" t="s">
        <v>72</v>
      </c>
      <c r="M9846" s="2">
        <v>0.67497616610665201</v>
      </c>
      <c r="N9846" s="2"/>
      <c r="O9846" s="2"/>
    </row>
    <row r="9847" spans="2:15" x14ac:dyDescent="0.25">
      <c r="B9847" t="s">
        <v>66</v>
      </c>
      <c r="C9847" t="s">
        <v>34</v>
      </c>
      <c r="D9847" t="s">
        <v>15</v>
      </c>
      <c r="E9847" t="s">
        <v>14</v>
      </c>
      <c r="F9847" s="3" t="s">
        <v>71</v>
      </c>
      <c r="G9847" s="3">
        <v>7332.9048000000003</v>
      </c>
      <c r="H9847" s="3"/>
      <c r="I9847" s="3"/>
      <c r="J9847" s="3" t="s">
        <v>71</v>
      </c>
      <c r="K9847" s="3">
        <v>6612.3171000000002</v>
      </c>
      <c r="L9847" s="2" t="s">
        <v>72</v>
      </c>
      <c r="M9847" s="2"/>
      <c r="N9847" s="2" t="s">
        <v>72</v>
      </c>
      <c r="O9847" s="2">
        <v>0.10897657948073899</v>
      </c>
    </row>
    <row r="9848" spans="2:15" x14ac:dyDescent="0.25">
      <c r="B9848" t="s">
        <v>66</v>
      </c>
      <c r="C9848" t="s">
        <v>34</v>
      </c>
      <c r="D9848" t="s">
        <v>15</v>
      </c>
      <c r="E9848" t="s">
        <v>67</v>
      </c>
      <c r="F9848" s="3">
        <v>11</v>
      </c>
      <c r="G9848" s="3">
        <v>33554.375200000002</v>
      </c>
      <c r="H9848" s="3">
        <v>8</v>
      </c>
      <c r="I9848" s="3">
        <v>24289.997599999999</v>
      </c>
      <c r="J9848" s="3">
        <v>8</v>
      </c>
      <c r="K9848" s="3">
        <v>28651.530599999998</v>
      </c>
      <c r="L9848" s="2">
        <v>0.375</v>
      </c>
      <c r="M9848" s="2">
        <v>0.381407102320998</v>
      </c>
      <c r="N9848" s="2">
        <v>0.375</v>
      </c>
      <c r="O9848" s="2">
        <v>0.171119814450681</v>
      </c>
    </row>
    <row r="9849" spans="2:15" x14ac:dyDescent="0.25">
      <c r="B9849" t="s">
        <v>66</v>
      </c>
      <c r="C9849" t="s">
        <v>34</v>
      </c>
      <c r="D9849" t="s">
        <v>17</v>
      </c>
      <c r="E9849" t="s">
        <v>9</v>
      </c>
      <c r="F9849" s="3">
        <v>7</v>
      </c>
      <c r="G9849" s="3">
        <v>143696.73240000001</v>
      </c>
      <c r="H9849" s="3">
        <v>14</v>
      </c>
      <c r="I9849" s="3">
        <v>433717.28659999999</v>
      </c>
      <c r="J9849" s="3">
        <v>14</v>
      </c>
      <c r="K9849" s="3">
        <v>236274.6024</v>
      </c>
      <c r="L9849" s="2">
        <v>-0.5</v>
      </c>
      <c r="M9849" s="2">
        <v>-0.66868571569635005</v>
      </c>
      <c r="N9849" s="2">
        <v>-0.5</v>
      </c>
      <c r="O9849" s="2">
        <v>-0.39182319665179599</v>
      </c>
    </row>
    <row r="9850" spans="2:15" x14ac:dyDescent="0.25">
      <c r="B9850" t="s">
        <v>66</v>
      </c>
      <c r="C9850" t="s">
        <v>34</v>
      </c>
      <c r="D9850" t="s">
        <v>17</v>
      </c>
      <c r="E9850" t="s">
        <v>23</v>
      </c>
      <c r="F9850" s="3" t="s">
        <v>71</v>
      </c>
      <c r="G9850" s="3">
        <v>11411.94</v>
      </c>
      <c r="H9850" s="3" t="s">
        <v>71</v>
      </c>
      <c r="I9850" s="3">
        <v>7312</v>
      </c>
      <c r="J9850" s="3" t="s">
        <v>71</v>
      </c>
      <c r="K9850" s="3">
        <v>7589.0573999999997</v>
      </c>
      <c r="L9850" s="2" t="s">
        <v>72</v>
      </c>
      <c r="M9850" s="2">
        <v>0.56071389496717705</v>
      </c>
      <c r="N9850" s="2" t="s">
        <v>72</v>
      </c>
      <c r="O9850" s="2">
        <v>0.50373615569174701</v>
      </c>
    </row>
    <row r="9851" spans="2:15" x14ac:dyDescent="0.25">
      <c r="B9851" t="s">
        <v>66</v>
      </c>
      <c r="C9851" t="s">
        <v>34</v>
      </c>
      <c r="D9851" t="s">
        <v>17</v>
      </c>
      <c r="E9851" t="s">
        <v>18</v>
      </c>
      <c r="F9851" s="3">
        <v>6</v>
      </c>
      <c r="G9851" s="3">
        <v>9922.1239999999998</v>
      </c>
      <c r="H9851" s="3">
        <v>6</v>
      </c>
      <c r="I9851" s="3">
        <v>12607.88</v>
      </c>
      <c r="J9851" s="3" t="s">
        <v>71</v>
      </c>
      <c r="K9851" s="3">
        <v>4739.8050000000003</v>
      </c>
      <c r="L9851" s="2">
        <v>0</v>
      </c>
      <c r="M9851" s="2">
        <v>-0.21302201480344099</v>
      </c>
      <c r="N9851" s="2" t="s">
        <v>72</v>
      </c>
      <c r="O9851" s="2">
        <v>1.09336122477612</v>
      </c>
    </row>
    <row r="9852" spans="2:15" x14ac:dyDescent="0.25">
      <c r="B9852" t="s">
        <v>66</v>
      </c>
      <c r="C9852" t="s">
        <v>34</v>
      </c>
      <c r="D9852" t="s">
        <v>17</v>
      </c>
      <c r="E9852" t="s">
        <v>10</v>
      </c>
      <c r="F9852" s="3" t="s">
        <v>71</v>
      </c>
      <c r="G9852" s="3">
        <v>14616.168</v>
      </c>
      <c r="H9852" s="3">
        <v>8</v>
      </c>
      <c r="I9852" s="3">
        <v>28588.14</v>
      </c>
      <c r="J9852" s="3"/>
      <c r="K9852" s="3"/>
      <c r="L9852" s="2" t="s">
        <v>72</v>
      </c>
      <c r="M9852" s="2">
        <v>-0.48873315997473099</v>
      </c>
      <c r="N9852" s="2" t="s">
        <v>72</v>
      </c>
      <c r="O9852" s="2"/>
    </row>
    <row r="9853" spans="2:15" x14ac:dyDescent="0.25">
      <c r="B9853" t="s">
        <v>66</v>
      </c>
      <c r="C9853" t="s">
        <v>34</v>
      </c>
      <c r="D9853" t="s">
        <v>17</v>
      </c>
      <c r="E9853" t="s">
        <v>11</v>
      </c>
      <c r="F9853" s="3" t="s">
        <v>71</v>
      </c>
      <c r="G9853" s="3">
        <v>3859.32</v>
      </c>
      <c r="H9853" s="3" t="s">
        <v>71</v>
      </c>
      <c r="I9853" s="3">
        <v>2285.88</v>
      </c>
      <c r="J9853" s="3"/>
      <c r="K9853" s="3"/>
      <c r="L9853" s="2" t="s">
        <v>72</v>
      </c>
      <c r="M9853" s="2">
        <v>0.68833009606803497</v>
      </c>
      <c r="N9853" s="2" t="s">
        <v>72</v>
      </c>
      <c r="O9853" s="2"/>
    </row>
    <row r="9854" spans="2:15" x14ac:dyDescent="0.25">
      <c r="B9854" t="s">
        <v>66</v>
      </c>
      <c r="C9854" t="s">
        <v>34</v>
      </c>
      <c r="D9854" t="s">
        <v>17</v>
      </c>
      <c r="E9854" t="s">
        <v>12</v>
      </c>
      <c r="F9854" s="3"/>
      <c r="G9854" s="3"/>
      <c r="H9854" s="3" t="s">
        <v>71</v>
      </c>
      <c r="I9854" s="3">
        <v>169735.83840000001</v>
      </c>
      <c r="J9854" s="3"/>
      <c r="K9854" s="3"/>
      <c r="L9854" s="2" t="s">
        <v>72</v>
      </c>
      <c r="M9854" s="2"/>
      <c r="N9854" s="2"/>
      <c r="O9854" s="2"/>
    </row>
    <row r="9855" spans="2:15" x14ac:dyDescent="0.25">
      <c r="B9855" t="s">
        <v>66</v>
      </c>
      <c r="C9855" t="s">
        <v>34</v>
      </c>
      <c r="D9855" t="s">
        <v>17</v>
      </c>
      <c r="E9855" t="s">
        <v>19</v>
      </c>
      <c r="F9855" s="3">
        <v>158</v>
      </c>
      <c r="G9855" s="3">
        <v>2206855.4808820002</v>
      </c>
      <c r="H9855" s="3">
        <v>155</v>
      </c>
      <c r="I9855" s="3">
        <v>2441898.0430319998</v>
      </c>
      <c r="J9855" s="3">
        <v>139</v>
      </c>
      <c r="K9855" s="3">
        <v>1858510.9609320001</v>
      </c>
      <c r="L9855" s="2">
        <v>1.9354838709677399E-2</v>
      </c>
      <c r="M9855" s="2">
        <v>-9.6254044193490401E-2</v>
      </c>
      <c r="N9855" s="2">
        <v>0.13669064748201401</v>
      </c>
      <c r="O9855" s="2">
        <v>0.18743205032017299</v>
      </c>
    </row>
    <row r="9856" spans="2:15" x14ac:dyDescent="0.25">
      <c r="B9856" t="s">
        <v>66</v>
      </c>
      <c r="C9856" t="s">
        <v>34</v>
      </c>
      <c r="D9856" t="s">
        <v>17</v>
      </c>
      <c r="E9856" t="s">
        <v>20</v>
      </c>
      <c r="F9856" s="3">
        <v>7</v>
      </c>
      <c r="G9856" s="3">
        <v>456677.98</v>
      </c>
      <c r="H9856" s="3">
        <v>12</v>
      </c>
      <c r="I9856" s="3">
        <v>661011.93999999994</v>
      </c>
      <c r="J9856" s="3">
        <v>11</v>
      </c>
      <c r="K9856" s="3">
        <v>339952.14</v>
      </c>
      <c r="L9856" s="2">
        <v>-0.41666666666666702</v>
      </c>
      <c r="M9856" s="2">
        <v>-0.30912294867169898</v>
      </c>
      <c r="N9856" s="2">
        <v>-0.36363636363636398</v>
      </c>
      <c r="O9856" s="2">
        <v>0.34335962703455802</v>
      </c>
    </row>
    <row r="9857" spans="2:15" x14ac:dyDescent="0.25">
      <c r="B9857" t="s">
        <v>66</v>
      </c>
      <c r="C9857" t="s">
        <v>34</v>
      </c>
      <c r="D9857" t="s">
        <v>17</v>
      </c>
      <c r="E9857" t="s">
        <v>13</v>
      </c>
      <c r="F9857" s="3">
        <v>14</v>
      </c>
      <c r="G9857" s="3">
        <v>54210.774680000002</v>
      </c>
      <c r="H9857" s="3">
        <v>25</v>
      </c>
      <c r="I9857" s="3">
        <v>85799.939400000003</v>
      </c>
      <c r="J9857" s="3">
        <v>11</v>
      </c>
      <c r="K9857" s="3">
        <v>28380.1008</v>
      </c>
      <c r="L9857" s="2">
        <v>-0.44</v>
      </c>
      <c r="M9857" s="2">
        <v>-0.36817234302149199</v>
      </c>
      <c r="N9857" s="2">
        <v>0.27272727272727298</v>
      </c>
      <c r="O9857" s="2">
        <v>0.91016850370031099</v>
      </c>
    </row>
    <row r="9858" spans="2:15" x14ac:dyDescent="0.25">
      <c r="B9858" t="s">
        <v>66</v>
      </c>
      <c r="C9858" t="s">
        <v>34</v>
      </c>
      <c r="D9858" t="s">
        <v>17</v>
      </c>
      <c r="E9858" t="s">
        <v>21</v>
      </c>
      <c r="F9858" s="3">
        <v>28</v>
      </c>
      <c r="G9858" s="3">
        <v>169745.448</v>
      </c>
      <c r="H9858" s="3">
        <v>21</v>
      </c>
      <c r="I9858" s="3">
        <v>115367.0376</v>
      </c>
      <c r="J9858" s="3">
        <v>32</v>
      </c>
      <c r="K9858" s="3">
        <v>161011.67467800001</v>
      </c>
      <c r="L9858" s="2">
        <v>0.33333333333333298</v>
      </c>
      <c r="M9858" s="2">
        <v>0.471351362843697</v>
      </c>
      <c r="N9858" s="2">
        <v>-0.125</v>
      </c>
      <c r="O9858" s="2">
        <v>5.42431059081043E-2</v>
      </c>
    </row>
    <row r="9859" spans="2:15" x14ac:dyDescent="0.25">
      <c r="B9859" t="s">
        <v>66</v>
      </c>
      <c r="C9859" t="s">
        <v>34</v>
      </c>
      <c r="D9859" t="s">
        <v>17</v>
      </c>
      <c r="E9859" t="s">
        <v>24</v>
      </c>
      <c r="F9859" s="3" t="s">
        <v>71</v>
      </c>
      <c r="G9859" s="3">
        <v>35622.653599999998</v>
      </c>
      <c r="H9859" s="3" t="s">
        <v>71</v>
      </c>
      <c r="I9859" s="3">
        <v>9224.18</v>
      </c>
      <c r="J9859" s="3" t="s">
        <v>71</v>
      </c>
      <c r="K9859" s="3">
        <v>15508.86</v>
      </c>
      <c r="L9859" s="2" t="s">
        <v>72</v>
      </c>
      <c r="M9859" s="2">
        <v>2.8618775435865298</v>
      </c>
      <c r="N9859" s="2" t="s">
        <v>72</v>
      </c>
      <c r="O9859" s="2">
        <v>1.29692276543859</v>
      </c>
    </row>
    <row r="9860" spans="2:15" x14ac:dyDescent="0.25">
      <c r="B9860" t="s">
        <v>66</v>
      </c>
      <c r="C9860" t="s">
        <v>34</v>
      </c>
      <c r="D9860" t="s">
        <v>17</v>
      </c>
      <c r="E9860" t="s">
        <v>14</v>
      </c>
      <c r="F9860" s="3">
        <v>5</v>
      </c>
      <c r="G9860" s="3">
        <v>109274.86040000001</v>
      </c>
      <c r="H9860" s="3">
        <v>11</v>
      </c>
      <c r="I9860" s="3">
        <v>40107.435799999999</v>
      </c>
      <c r="J9860" s="3">
        <v>13</v>
      </c>
      <c r="K9860" s="3">
        <v>50913.812100000003</v>
      </c>
      <c r="L9860" s="2">
        <v>-0.54545454545454497</v>
      </c>
      <c r="M9860" s="2">
        <v>1.7245536449876999</v>
      </c>
      <c r="N9860" s="2">
        <v>-0.61538461538461497</v>
      </c>
      <c r="O9860" s="2">
        <v>1.1462714319126801</v>
      </c>
    </row>
    <row r="9861" spans="2:15" x14ac:dyDescent="0.25">
      <c r="B9861" t="s">
        <v>66</v>
      </c>
      <c r="C9861" t="s">
        <v>34</v>
      </c>
      <c r="D9861" t="s">
        <v>17</v>
      </c>
      <c r="E9861" t="s">
        <v>67</v>
      </c>
      <c r="F9861" s="3">
        <v>26</v>
      </c>
      <c r="G9861" s="3">
        <v>114651.01</v>
      </c>
      <c r="H9861" s="3">
        <v>27</v>
      </c>
      <c r="I9861" s="3">
        <v>235754.796</v>
      </c>
      <c r="J9861" s="3">
        <v>26</v>
      </c>
      <c r="K9861" s="3">
        <v>259412.96520000001</v>
      </c>
      <c r="L9861" s="2">
        <v>-3.7037037037037097E-2</v>
      </c>
      <c r="M9861" s="2">
        <v>-0.51368535467672904</v>
      </c>
      <c r="N9861" s="2">
        <v>0</v>
      </c>
      <c r="O9861" s="2">
        <v>-0.55803670062671196</v>
      </c>
    </row>
    <row r="9862" spans="2:15" x14ac:dyDescent="0.25">
      <c r="B9862" t="s">
        <v>66</v>
      </c>
      <c r="C9862" t="s">
        <v>34</v>
      </c>
      <c r="D9862" t="s">
        <v>22</v>
      </c>
      <c r="E9862" t="s">
        <v>9</v>
      </c>
      <c r="F9862" s="3">
        <v>11</v>
      </c>
      <c r="G9862" s="3">
        <v>77071.44</v>
      </c>
      <c r="H9862" s="3">
        <v>11</v>
      </c>
      <c r="I9862" s="3">
        <v>85995.34</v>
      </c>
      <c r="J9862" s="3">
        <v>11</v>
      </c>
      <c r="K9862" s="3">
        <v>98595.759600000005</v>
      </c>
      <c r="L9862" s="2">
        <v>0</v>
      </c>
      <c r="M9862" s="2">
        <v>-0.103771902058879</v>
      </c>
      <c r="N9862" s="2">
        <v>0</v>
      </c>
      <c r="O9862" s="2">
        <v>-0.21830877602975499</v>
      </c>
    </row>
    <row r="9863" spans="2:15" x14ac:dyDescent="0.25">
      <c r="B9863" t="s">
        <v>66</v>
      </c>
      <c r="C9863" t="s">
        <v>34</v>
      </c>
      <c r="D9863" t="s">
        <v>22</v>
      </c>
      <c r="E9863" t="s">
        <v>23</v>
      </c>
      <c r="F9863" s="3" t="s">
        <v>71</v>
      </c>
      <c r="G9863" s="3">
        <v>3186.44</v>
      </c>
      <c r="H9863" s="3" t="s">
        <v>71</v>
      </c>
      <c r="I9863" s="3">
        <v>16160.510399999999</v>
      </c>
      <c r="J9863" s="3" t="s">
        <v>71</v>
      </c>
      <c r="K9863" s="3">
        <v>15022.26</v>
      </c>
      <c r="L9863" s="2" t="s">
        <v>72</v>
      </c>
      <c r="M9863" s="2">
        <v>-0.80282553452024596</v>
      </c>
      <c r="N9863" s="2" t="s">
        <v>72</v>
      </c>
      <c r="O9863" s="2">
        <v>-0.78788544466678101</v>
      </c>
    </row>
    <row r="9864" spans="2:15" x14ac:dyDescent="0.25">
      <c r="B9864" t="s">
        <v>66</v>
      </c>
      <c r="C9864" t="s">
        <v>34</v>
      </c>
      <c r="D9864" t="s">
        <v>22</v>
      </c>
      <c r="E9864" t="s">
        <v>18</v>
      </c>
      <c r="F9864" s="3" t="s">
        <v>71</v>
      </c>
      <c r="G9864" s="3">
        <v>3464.8128000000002</v>
      </c>
      <c r="H9864" s="3" t="s">
        <v>71</v>
      </c>
      <c r="I9864" s="3">
        <v>5023.3576000000003</v>
      </c>
      <c r="J9864" s="3" t="s">
        <v>71</v>
      </c>
      <c r="K9864" s="3">
        <v>14549.090399999999</v>
      </c>
      <c r="L9864" s="2" t="s">
        <v>72</v>
      </c>
      <c r="M9864" s="2">
        <v>-0.31025957618466199</v>
      </c>
      <c r="N9864" s="2" t="s">
        <v>72</v>
      </c>
      <c r="O9864" s="2">
        <v>-0.76185364825281499</v>
      </c>
    </row>
    <row r="9865" spans="2:15" x14ac:dyDescent="0.25">
      <c r="B9865" t="s">
        <v>66</v>
      </c>
      <c r="C9865" t="s">
        <v>34</v>
      </c>
      <c r="D9865" t="s">
        <v>22</v>
      </c>
      <c r="E9865" t="s">
        <v>10</v>
      </c>
      <c r="F9865" s="3">
        <v>6</v>
      </c>
      <c r="G9865" s="3">
        <v>140837.136</v>
      </c>
      <c r="H9865" s="3" t="s">
        <v>71</v>
      </c>
      <c r="I9865" s="3">
        <v>15168.6</v>
      </c>
      <c r="J9865" s="3">
        <v>6</v>
      </c>
      <c r="K9865" s="3">
        <v>31048.725600000002</v>
      </c>
      <c r="L9865" s="2" t="s">
        <v>72</v>
      </c>
      <c r="M9865" s="2">
        <v>8.2847814564297302</v>
      </c>
      <c r="N9865" s="2">
        <v>0</v>
      </c>
      <c r="O9865" s="2">
        <v>3.5360037579126899</v>
      </c>
    </row>
    <row r="9866" spans="2:15" x14ac:dyDescent="0.25">
      <c r="B9866" t="s">
        <v>66</v>
      </c>
      <c r="C9866" t="s">
        <v>34</v>
      </c>
      <c r="D9866" t="s">
        <v>22</v>
      </c>
      <c r="E9866" t="s">
        <v>11</v>
      </c>
      <c r="F9866" s="3" t="s">
        <v>71</v>
      </c>
      <c r="G9866" s="3">
        <v>12314.3</v>
      </c>
      <c r="H9866" s="3"/>
      <c r="I9866" s="3"/>
      <c r="J9866" s="3" t="s">
        <v>71</v>
      </c>
      <c r="K9866" s="3">
        <v>4304.34</v>
      </c>
      <c r="L9866" s="2" t="s">
        <v>72</v>
      </c>
      <c r="M9866" s="2"/>
      <c r="N9866" s="2" t="s">
        <v>72</v>
      </c>
      <c r="O9866" s="2">
        <v>1.86090318144013</v>
      </c>
    </row>
    <row r="9867" spans="2:15" x14ac:dyDescent="0.25">
      <c r="B9867" t="s">
        <v>66</v>
      </c>
      <c r="C9867" t="s">
        <v>34</v>
      </c>
      <c r="D9867" t="s">
        <v>22</v>
      </c>
      <c r="E9867" t="s">
        <v>12</v>
      </c>
      <c r="F9867" s="3" t="s">
        <v>71</v>
      </c>
      <c r="G9867" s="3">
        <v>10740.86</v>
      </c>
      <c r="H9867" s="3"/>
      <c r="I9867" s="3"/>
      <c r="J9867" s="3"/>
      <c r="K9867" s="3"/>
      <c r="L9867" s="2" t="s">
        <v>72</v>
      </c>
      <c r="M9867" s="2"/>
      <c r="N9867" s="2" t="s">
        <v>72</v>
      </c>
      <c r="O9867" s="2"/>
    </row>
    <row r="9868" spans="2:15" x14ac:dyDescent="0.25">
      <c r="B9868" t="s">
        <v>66</v>
      </c>
      <c r="C9868" t="s">
        <v>34</v>
      </c>
      <c r="D9868" t="s">
        <v>22</v>
      </c>
      <c r="E9868" t="s">
        <v>19</v>
      </c>
      <c r="F9868" s="3">
        <v>133</v>
      </c>
      <c r="G9868" s="3">
        <v>1747790.8087840001</v>
      </c>
      <c r="H9868" s="3">
        <v>119</v>
      </c>
      <c r="I9868" s="3">
        <v>1573277.5078100001</v>
      </c>
      <c r="J9868" s="3">
        <v>134</v>
      </c>
      <c r="K9868" s="3">
        <v>1505184.2508</v>
      </c>
      <c r="L9868" s="2">
        <v>0.11764705882352899</v>
      </c>
      <c r="M9868" s="2">
        <v>0.110923406778326</v>
      </c>
      <c r="N9868" s="2">
        <v>-7.4626865671641998E-3</v>
      </c>
      <c r="O9868" s="2">
        <v>0.16118063808803201</v>
      </c>
    </row>
    <row r="9869" spans="2:15" x14ac:dyDescent="0.25">
      <c r="B9869" t="s">
        <v>66</v>
      </c>
      <c r="C9869" t="s">
        <v>34</v>
      </c>
      <c r="D9869" t="s">
        <v>22</v>
      </c>
      <c r="E9869" t="s">
        <v>20</v>
      </c>
      <c r="F9869" s="3" t="s">
        <v>71</v>
      </c>
      <c r="G9869" s="3">
        <v>43743.352800000001</v>
      </c>
      <c r="H9869" s="3" t="s">
        <v>71</v>
      </c>
      <c r="I9869" s="3">
        <v>30645.625599999999</v>
      </c>
      <c r="J9869" s="3" t="s">
        <v>71</v>
      </c>
      <c r="K9869" s="3">
        <v>11104.464599999999</v>
      </c>
      <c r="L9869" s="2" t="s">
        <v>72</v>
      </c>
      <c r="M9869" s="2">
        <v>0.42739304365840702</v>
      </c>
      <c r="N9869" s="2" t="s">
        <v>72</v>
      </c>
      <c r="O9869" s="2">
        <v>2.9392581610823498</v>
      </c>
    </row>
    <row r="9870" spans="2:15" x14ac:dyDescent="0.25">
      <c r="B9870" t="s">
        <v>66</v>
      </c>
      <c r="C9870" t="s">
        <v>34</v>
      </c>
      <c r="D9870" t="s">
        <v>22</v>
      </c>
      <c r="E9870" t="s">
        <v>32</v>
      </c>
      <c r="F9870" s="3"/>
      <c r="G9870" s="3"/>
      <c r="H9870" s="3"/>
      <c r="I9870" s="3"/>
      <c r="J9870" s="3" t="s">
        <v>71</v>
      </c>
      <c r="K9870" s="3">
        <v>10481.189399999999</v>
      </c>
      <c r="L9870" s="2"/>
      <c r="M9870" s="2"/>
      <c r="N9870" s="2" t="s">
        <v>72</v>
      </c>
      <c r="O9870" s="2"/>
    </row>
    <row r="9871" spans="2:15" x14ac:dyDescent="0.25">
      <c r="B9871" t="s">
        <v>66</v>
      </c>
      <c r="C9871" t="s">
        <v>34</v>
      </c>
      <c r="D9871" t="s">
        <v>22</v>
      </c>
      <c r="E9871" t="s">
        <v>16</v>
      </c>
      <c r="F9871" s="3"/>
      <c r="G9871" s="3"/>
      <c r="H9871" s="3" t="s">
        <v>71</v>
      </c>
      <c r="I9871" s="3">
        <v>7433.48</v>
      </c>
      <c r="J9871" s="3" t="s">
        <v>71</v>
      </c>
      <c r="K9871" s="3">
        <v>2807.46</v>
      </c>
      <c r="L9871" s="2" t="s">
        <v>72</v>
      </c>
      <c r="M9871" s="2"/>
      <c r="N9871" s="2" t="s">
        <v>72</v>
      </c>
      <c r="O9871" s="2"/>
    </row>
    <row r="9872" spans="2:15" x14ac:dyDescent="0.25">
      <c r="B9872" t="s">
        <v>66</v>
      </c>
      <c r="C9872" t="s">
        <v>34</v>
      </c>
      <c r="D9872" t="s">
        <v>22</v>
      </c>
      <c r="E9872" t="s">
        <v>13</v>
      </c>
      <c r="F9872" s="3">
        <v>27</v>
      </c>
      <c r="G9872" s="3">
        <v>89320.225919999997</v>
      </c>
      <c r="H9872" s="3">
        <v>17</v>
      </c>
      <c r="I9872" s="3">
        <v>64747.719839999998</v>
      </c>
      <c r="J9872" s="3">
        <v>19</v>
      </c>
      <c r="K9872" s="3">
        <v>51558.643799999998</v>
      </c>
      <c r="L9872" s="2">
        <v>0.58823529411764697</v>
      </c>
      <c r="M9872" s="2">
        <v>0.37951152783019798</v>
      </c>
      <c r="N9872" s="2">
        <v>0.42105263157894701</v>
      </c>
      <c r="O9872" s="2">
        <v>0.73240060903231097</v>
      </c>
    </row>
    <row r="9873" spans="2:15" x14ac:dyDescent="0.25">
      <c r="B9873" t="s">
        <v>66</v>
      </c>
      <c r="C9873" t="s">
        <v>34</v>
      </c>
      <c r="D9873" t="s">
        <v>22</v>
      </c>
      <c r="E9873" t="s">
        <v>21</v>
      </c>
      <c r="F9873" s="3">
        <v>47</v>
      </c>
      <c r="G9873" s="3">
        <v>391141.75799999997</v>
      </c>
      <c r="H9873" s="3">
        <v>40</v>
      </c>
      <c r="I9873" s="3">
        <v>247141.28239199999</v>
      </c>
      <c r="J9873" s="3">
        <v>31</v>
      </c>
      <c r="K9873" s="3">
        <v>192869.64576000001</v>
      </c>
      <c r="L9873" s="2">
        <v>0.17499999999999999</v>
      </c>
      <c r="M9873" s="2">
        <v>0.58266459659942804</v>
      </c>
      <c r="N9873" s="2">
        <v>0.51612903225806495</v>
      </c>
      <c r="O9873" s="2">
        <v>1.0280109732078999</v>
      </c>
    </row>
    <row r="9874" spans="2:15" x14ac:dyDescent="0.25">
      <c r="B9874" t="s">
        <v>66</v>
      </c>
      <c r="C9874" t="s">
        <v>34</v>
      </c>
      <c r="D9874" t="s">
        <v>22</v>
      </c>
      <c r="E9874" t="s">
        <v>24</v>
      </c>
      <c r="F9874" s="3" t="s">
        <v>71</v>
      </c>
      <c r="G9874" s="3">
        <v>18614.3</v>
      </c>
      <c r="H9874" s="3"/>
      <c r="I9874" s="3"/>
      <c r="J9874" s="3"/>
      <c r="K9874" s="3"/>
      <c r="L9874" s="2" t="s">
        <v>72</v>
      </c>
      <c r="M9874" s="2"/>
      <c r="N9874" s="2" t="s">
        <v>72</v>
      </c>
      <c r="O9874" s="2"/>
    </row>
    <row r="9875" spans="2:15" x14ac:dyDescent="0.25">
      <c r="B9875" t="s">
        <v>66</v>
      </c>
      <c r="C9875" t="s">
        <v>34</v>
      </c>
      <c r="D9875" t="s">
        <v>22</v>
      </c>
      <c r="E9875" t="s">
        <v>14</v>
      </c>
      <c r="F9875" s="3">
        <v>16</v>
      </c>
      <c r="G9875" s="3">
        <v>65051.402000000002</v>
      </c>
      <c r="H9875" s="3">
        <v>17</v>
      </c>
      <c r="I9875" s="3">
        <v>63187.973599999998</v>
      </c>
      <c r="J9875" s="3">
        <v>7</v>
      </c>
      <c r="K9875" s="3">
        <v>34044.6849</v>
      </c>
      <c r="L9875" s="2">
        <v>-5.8823529411764698E-2</v>
      </c>
      <c r="M9875" s="2">
        <v>2.9490238313323799E-2</v>
      </c>
      <c r="N9875" s="2">
        <v>1.28571428571429</v>
      </c>
      <c r="O9875" s="2">
        <v>0.91076528365812504</v>
      </c>
    </row>
    <row r="9876" spans="2:15" x14ac:dyDescent="0.25">
      <c r="B9876" t="s">
        <v>66</v>
      </c>
      <c r="C9876" t="s">
        <v>34</v>
      </c>
      <c r="D9876" t="s">
        <v>22</v>
      </c>
      <c r="E9876" t="s">
        <v>67</v>
      </c>
      <c r="F9876" s="3">
        <v>43</v>
      </c>
      <c r="G9876" s="3">
        <v>413489.08519999997</v>
      </c>
      <c r="H9876" s="3">
        <v>36</v>
      </c>
      <c r="I9876" s="3">
        <v>263397.69760000001</v>
      </c>
      <c r="J9876" s="3">
        <v>24</v>
      </c>
      <c r="K9876" s="3">
        <v>149113.3536</v>
      </c>
      <c r="L9876" s="2">
        <v>0.194444444444444</v>
      </c>
      <c r="M9876" s="2">
        <v>0.56982801659842597</v>
      </c>
      <c r="N9876" s="2">
        <v>0.79166666666666696</v>
      </c>
      <c r="O9876" s="2">
        <v>1.77298494881413</v>
      </c>
    </row>
    <row r="9877" spans="2:15" x14ac:dyDescent="0.25">
      <c r="B9877" t="s">
        <v>66</v>
      </c>
      <c r="C9877" t="s">
        <v>35</v>
      </c>
      <c r="D9877" t="s">
        <v>31</v>
      </c>
      <c r="E9877" t="s">
        <v>19</v>
      </c>
      <c r="F9877" s="3">
        <v>9</v>
      </c>
      <c r="G9877" s="3">
        <v>96317.343999999997</v>
      </c>
      <c r="H9877" s="3">
        <v>9</v>
      </c>
      <c r="I9877" s="3">
        <v>97889.123999999996</v>
      </c>
      <c r="J9877" s="3">
        <v>14</v>
      </c>
      <c r="K9877" s="3">
        <v>78784.479999999996</v>
      </c>
      <c r="L9877" s="2">
        <v>0</v>
      </c>
      <c r="M9877" s="2">
        <v>-1.60567378251338E-2</v>
      </c>
      <c r="N9877" s="2">
        <v>-0.35714285714285698</v>
      </c>
      <c r="O9877" s="2">
        <v>0.222542104739411</v>
      </c>
    </row>
    <row r="9878" spans="2:15" x14ac:dyDescent="0.25">
      <c r="B9878" t="s">
        <v>66</v>
      </c>
      <c r="C9878" t="s">
        <v>35</v>
      </c>
      <c r="D9878" t="s">
        <v>8</v>
      </c>
      <c r="E9878" t="s">
        <v>9</v>
      </c>
      <c r="F9878" s="3">
        <v>21</v>
      </c>
      <c r="G9878" s="3">
        <v>38365.656799999997</v>
      </c>
      <c r="H9878" s="3">
        <v>16</v>
      </c>
      <c r="I9878" s="3">
        <v>32145.422399999999</v>
      </c>
      <c r="J9878" s="3">
        <v>13</v>
      </c>
      <c r="K9878" s="3">
        <v>21354.84</v>
      </c>
      <c r="L9878" s="2">
        <v>0.3125</v>
      </c>
      <c r="M9878" s="2">
        <v>0.19350296047128601</v>
      </c>
      <c r="N9878" s="2">
        <v>0.61538461538461497</v>
      </c>
      <c r="O9878" s="2">
        <v>0.79657898630942703</v>
      </c>
    </row>
    <row r="9879" spans="2:15" x14ac:dyDescent="0.25">
      <c r="B9879" t="s">
        <v>66</v>
      </c>
      <c r="C9879" t="s">
        <v>35</v>
      </c>
      <c r="D9879" t="s">
        <v>8</v>
      </c>
      <c r="E9879" t="s">
        <v>18</v>
      </c>
      <c r="F9879" s="3"/>
      <c r="G9879" s="3"/>
      <c r="H9879" s="3" t="s">
        <v>71</v>
      </c>
      <c r="I9879" s="3">
        <v>3291.96</v>
      </c>
      <c r="J9879" s="3" t="s">
        <v>71</v>
      </c>
      <c r="K9879" s="3">
        <v>822.03</v>
      </c>
      <c r="L9879" s="2" t="s">
        <v>72</v>
      </c>
      <c r="M9879" s="2"/>
      <c r="N9879" s="2" t="s">
        <v>72</v>
      </c>
      <c r="O9879" s="2"/>
    </row>
    <row r="9880" spans="2:15" x14ac:dyDescent="0.25">
      <c r="B9880" t="s">
        <v>66</v>
      </c>
      <c r="C9880" t="s">
        <v>35</v>
      </c>
      <c r="D9880" t="s">
        <v>8</v>
      </c>
      <c r="E9880" t="s">
        <v>10</v>
      </c>
      <c r="F9880" s="3" t="s">
        <v>71</v>
      </c>
      <c r="G9880" s="3">
        <v>103542.025664</v>
      </c>
      <c r="H9880" s="3" t="s">
        <v>71</v>
      </c>
      <c r="I9880" s="3">
        <v>11916.313920000001</v>
      </c>
      <c r="J9880" s="3"/>
      <c r="K9880" s="3"/>
      <c r="L9880" s="2" t="s">
        <v>72</v>
      </c>
      <c r="M9880" s="2">
        <v>7.6890985214998402</v>
      </c>
      <c r="N9880" s="2" t="s">
        <v>72</v>
      </c>
      <c r="O9880" s="2"/>
    </row>
    <row r="9881" spans="2:15" x14ac:dyDescent="0.25">
      <c r="B9881" t="s">
        <v>66</v>
      </c>
      <c r="C9881" t="s">
        <v>35</v>
      </c>
      <c r="D9881" t="s">
        <v>8</v>
      </c>
      <c r="E9881" t="s">
        <v>11</v>
      </c>
      <c r="F9881" s="3" t="s">
        <v>71</v>
      </c>
      <c r="G9881" s="3">
        <v>12878.608</v>
      </c>
      <c r="H9881" s="3"/>
      <c r="I9881" s="3"/>
      <c r="J9881" s="3" t="s">
        <v>71</v>
      </c>
      <c r="K9881" s="3">
        <v>42644.916288</v>
      </c>
      <c r="L9881" s="2" t="s">
        <v>72</v>
      </c>
      <c r="M9881" s="2"/>
      <c r="N9881" s="2" t="s">
        <v>72</v>
      </c>
      <c r="O9881" s="2">
        <v>-0.69800367497440796</v>
      </c>
    </row>
    <row r="9882" spans="2:15" x14ac:dyDescent="0.25">
      <c r="B9882" t="s">
        <v>66</v>
      </c>
      <c r="C9882" t="s">
        <v>35</v>
      </c>
      <c r="D9882" t="s">
        <v>8</v>
      </c>
      <c r="E9882" t="s">
        <v>12</v>
      </c>
      <c r="F9882" s="3"/>
      <c r="G9882" s="3"/>
      <c r="H9882" s="3"/>
      <c r="I9882" s="3"/>
      <c r="J9882" s="3" t="s">
        <v>71</v>
      </c>
      <c r="K9882" s="3">
        <v>35964.768528000001</v>
      </c>
      <c r="L9882" s="2"/>
      <c r="M9882" s="2"/>
      <c r="N9882" s="2" t="s">
        <v>72</v>
      </c>
      <c r="O9882" s="2"/>
    </row>
    <row r="9883" spans="2:15" x14ac:dyDescent="0.25">
      <c r="B9883" t="s">
        <v>66</v>
      </c>
      <c r="C9883" t="s">
        <v>35</v>
      </c>
      <c r="D9883" t="s">
        <v>8</v>
      </c>
      <c r="E9883" t="s">
        <v>19</v>
      </c>
      <c r="F9883" s="3">
        <v>165</v>
      </c>
      <c r="G9883" s="3">
        <v>1963438.943064</v>
      </c>
      <c r="H9883" s="3">
        <v>182</v>
      </c>
      <c r="I9883" s="3">
        <v>1873961.122496</v>
      </c>
      <c r="J9883" s="3">
        <v>191</v>
      </c>
      <c r="K9883" s="3">
        <v>1854473.171448</v>
      </c>
      <c r="L9883" s="2">
        <v>-9.3406593406593394E-2</v>
      </c>
      <c r="M9883" s="2">
        <v>4.7747959919691899E-2</v>
      </c>
      <c r="N9883" s="2">
        <v>-0.13612565445026201</v>
      </c>
      <c r="O9883" s="2">
        <v>5.8758343498125601E-2</v>
      </c>
    </row>
    <row r="9884" spans="2:15" x14ac:dyDescent="0.25">
      <c r="B9884" t="s">
        <v>66</v>
      </c>
      <c r="C9884" t="s">
        <v>35</v>
      </c>
      <c r="D9884" t="s">
        <v>8</v>
      </c>
      <c r="E9884" t="s">
        <v>20</v>
      </c>
      <c r="F9884" s="3" t="s">
        <v>71</v>
      </c>
      <c r="G9884" s="3">
        <v>250501.17199999999</v>
      </c>
      <c r="H9884" s="3">
        <v>5</v>
      </c>
      <c r="I9884" s="3">
        <v>305581.15241600003</v>
      </c>
      <c r="J9884" s="3">
        <v>11</v>
      </c>
      <c r="K9884" s="3">
        <v>116097.8832</v>
      </c>
      <c r="L9884" s="2" t="s">
        <v>72</v>
      </c>
      <c r="M9884" s="2">
        <v>-0.18024665454830599</v>
      </c>
      <c r="N9884" s="2" t="s">
        <v>72</v>
      </c>
      <c r="O9884" s="2">
        <v>1.1576721736473501</v>
      </c>
    </row>
    <row r="9885" spans="2:15" x14ac:dyDescent="0.25">
      <c r="B9885" t="s">
        <v>66</v>
      </c>
      <c r="C9885" t="s">
        <v>35</v>
      </c>
      <c r="D9885" t="s">
        <v>8</v>
      </c>
      <c r="E9885" t="s">
        <v>13</v>
      </c>
      <c r="F9885" s="3">
        <v>8</v>
      </c>
      <c r="G9885" s="3">
        <v>44197.8514</v>
      </c>
      <c r="H9885" s="3"/>
      <c r="I9885" s="3"/>
      <c r="J9885" s="3" t="s">
        <v>71</v>
      </c>
      <c r="K9885" s="3">
        <v>14353.136699999999</v>
      </c>
      <c r="L9885" s="2"/>
      <c r="M9885" s="2"/>
      <c r="N9885" s="2" t="s">
        <v>72</v>
      </c>
      <c r="O9885" s="2">
        <v>2.07931655106441</v>
      </c>
    </row>
    <row r="9886" spans="2:15" x14ac:dyDescent="0.25">
      <c r="B9886" t="s">
        <v>66</v>
      </c>
      <c r="C9886" t="s">
        <v>35</v>
      </c>
      <c r="D9886" t="s">
        <v>8</v>
      </c>
      <c r="E9886" t="s">
        <v>14</v>
      </c>
      <c r="F9886" s="3">
        <v>25</v>
      </c>
      <c r="G9886" s="3">
        <v>137361.14024000001</v>
      </c>
      <c r="H9886" s="3">
        <v>22</v>
      </c>
      <c r="I9886" s="3">
        <v>129881.8524</v>
      </c>
      <c r="J9886" s="3">
        <v>28</v>
      </c>
      <c r="K9886" s="3">
        <v>194365.14060000001</v>
      </c>
      <c r="L9886" s="2">
        <v>0.13636363636363599</v>
      </c>
      <c r="M9886" s="2">
        <v>5.75853185167539E-2</v>
      </c>
      <c r="N9886" s="2">
        <v>-0.107142857142857</v>
      </c>
      <c r="O9886" s="2">
        <v>-0.29328304542692302</v>
      </c>
    </row>
    <row r="9887" spans="2:15" x14ac:dyDescent="0.25">
      <c r="B9887" t="s">
        <v>66</v>
      </c>
      <c r="C9887" t="s">
        <v>35</v>
      </c>
      <c r="D9887" t="s">
        <v>8</v>
      </c>
      <c r="E9887" t="s">
        <v>67</v>
      </c>
      <c r="F9887" s="3">
        <v>92</v>
      </c>
      <c r="G9887" s="3">
        <v>348812.01196799998</v>
      </c>
      <c r="H9887" s="3">
        <v>67</v>
      </c>
      <c r="I9887" s="3">
        <v>293908.36988800002</v>
      </c>
      <c r="J9887" s="3">
        <v>61</v>
      </c>
      <c r="K9887" s="3">
        <v>235467.78278400001</v>
      </c>
      <c r="L9887" s="2">
        <v>0.37313432835820898</v>
      </c>
      <c r="M9887" s="2">
        <v>0.186805302962016</v>
      </c>
      <c r="N9887" s="2">
        <v>0.50819672131147497</v>
      </c>
      <c r="O9887" s="2">
        <v>0.48135769506936399</v>
      </c>
    </row>
    <row r="9888" spans="2:15" x14ac:dyDescent="0.25">
      <c r="B9888" t="s">
        <v>66</v>
      </c>
      <c r="C9888" t="s">
        <v>35</v>
      </c>
      <c r="D9888" t="s">
        <v>15</v>
      </c>
      <c r="E9888" t="s">
        <v>9</v>
      </c>
      <c r="F9888" s="3">
        <v>14</v>
      </c>
      <c r="G9888" s="3">
        <v>214114.896392</v>
      </c>
      <c r="H9888" s="3">
        <v>15</v>
      </c>
      <c r="I9888" s="3">
        <v>342494.96893999999</v>
      </c>
      <c r="J9888" s="3">
        <v>22</v>
      </c>
      <c r="K9888" s="3">
        <v>368197.93139400001</v>
      </c>
      <c r="L9888" s="2">
        <v>-6.6666666666666693E-2</v>
      </c>
      <c r="M9888" s="2">
        <v>-0.37483783468506998</v>
      </c>
      <c r="N9888" s="2">
        <v>-0.36363636363636398</v>
      </c>
      <c r="O9888" s="2">
        <v>-0.41847881768004702</v>
      </c>
    </row>
    <row r="9889" spans="2:15" x14ac:dyDescent="0.25">
      <c r="B9889" t="s">
        <v>66</v>
      </c>
      <c r="C9889" t="s">
        <v>35</v>
      </c>
      <c r="D9889" t="s">
        <v>15</v>
      </c>
      <c r="E9889" t="s">
        <v>23</v>
      </c>
      <c r="F9889" s="3">
        <v>5</v>
      </c>
      <c r="G9889" s="3">
        <v>20710.547999999999</v>
      </c>
      <c r="H9889" s="3">
        <v>18</v>
      </c>
      <c r="I9889" s="3">
        <v>9376.1247999999996</v>
      </c>
      <c r="J9889" s="3" t="s">
        <v>71</v>
      </c>
      <c r="K9889" s="3">
        <v>7056.5093999999999</v>
      </c>
      <c r="L9889" s="2">
        <v>-0.72222222222222199</v>
      </c>
      <c r="M9889" s="2">
        <v>1.2088601039098801</v>
      </c>
      <c r="N9889" s="2" t="s">
        <v>72</v>
      </c>
      <c r="O9889" s="2">
        <v>1.9349564814581</v>
      </c>
    </row>
    <row r="9890" spans="2:15" x14ac:dyDescent="0.25">
      <c r="B9890" t="s">
        <v>66</v>
      </c>
      <c r="C9890" t="s">
        <v>35</v>
      </c>
      <c r="D9890" t="s">
        <v>15</v>
      </c>
      <c r="E9890" t="s">
        <v>18</v>
      </c>
      <c r="F9890" s="3">
        <v>8</v>
      </c>
      <c r="G9890" s="3">
        <v>14618.5604</v>
      </c>
      <c r="H9890" s="3">
        <v>7</v>
      </c>
      <c r="I9890" s="3">
        <v>26005.328399999999</v>
      </c>
      <c r="J9890" s="3" t="s">
        <v>71</v>
      </c>
      <c r="K9890" s="3">
        <v>12172.437</v>
      </c>
      <c r="L9890" s="2">
        <v>0.14285714285714299</v>
      </c>
      <c r="M9890" s="2">
        <v>-0.43786288043953298</v>
      </c>
      <c r="N9890" s="2" t="s">
        <v>72</v>
      </c>
      <c r="O9890" s="2">
        <v>0.20095593018883601</v>
      </c>
    </row>
    <row r="9891" spans="2:15" x14ac:dyDescent="0.25">
      <c r="B9891" t="s">
        <v>66</v>
      </c>
      <c r="C9891" t="s">
        <v>35</v>
      </c>
      <c r="D9891" t="s">
        <v>15</v>
      </c>
      <c r="E9891" t="s">
        <v>10</v>
      </c>
      <c r="F9891" s="3" t="s">
        <v>71</v>
      </c>
      <c r="G9891" s="3">
        <v>3373.944</v>
      </c>
      <c r="H9891" s="3" t="s">
        <v>71</v>
      </c>
      <c r="I9891" s="3">
        <v>43342.42856</v>
      </c>
      <c r="J9891" s="3" t="s">
        <v>71</v>
      </c>
      <c r="K9891" s="3">
        <v>14898.0951</v>
      </c>
      <c r="L9891" s="2" t="s">
        <v>72</v>
      </c>
      <c r="M9891" s="2">
        <v>-0.92215609249192498</v>
      </c>
      <c r="N9891" s="2" t="s">
        <v>72</v>
      </c>
      <c r="O9891" s="2">
        <v>-0.77353185240440603</v>
      </c>
    </row>
    <row r="9892" spans="2:15" x14ac:dyDescent="0.25">
      <c r="B9892" t="s">
        <v>66</v>
      </c>
      <c r="C9892" t="s">
        <v>35</v>
      </c>
      <c r="D9892" t="s">
        <v>15</v>
      </c>
      <c r="E9892" t="s">
        <v>11</v>
      </c>
      <c r="F9892" s="3" t="s">
        <v>71</v>
      </c>
      <c r="G9892" s="3">
        <v>12932.166235999999</v>
      </c>
      <c r="H9892" s="3" t="s">
        <v>71</v>
      </c>
      <c r="I9892" s="3">
        <v>3868.0158000000001</v>
      </c>
      <c r="J9892" s="3" t="s">
        <v>71</v>
      </c>
      <c r="K9892" s="3">
        <v>20505.4254</v>
      </c>
      <c r="L9892" s="2" t="s">
        <v>72</v>
      </c>
      <c r="M9892" s="2">
        <v>2.34335920654719</v>
      </c>
      <c r="N9892" s="2" t="s">
        <v>72</v>
      </c>
      <c r="O9892" s="2">
        <v>-0.36932953188086498</v>
      </c>
    </row>
    <row r="9893" spans="2:15" x14ac:dyDescent="0.25">
      <c r="B9893" t="s">
        <v>66</v>
      </c>
      <c r="C9893" t="s">
        <v>35</v>
      </c>
      <c r="D9893" t="s">
        <v>15</v>
      </c>
      <c r="E9893" t="s">
        <v>12</v>
      </c>
      <c r="F9893" s="3" t="s">
        <v>71</v>
      </c>
      <c r="G9893" s="3">
        <v>24261.789199999999</v>
      </c>
      <c r="H9893" s="3" t="s">
        <v>71</v>
      </c>
      <c r="I9893" s="3">
        <v>34129.464</v>
      </c>
      <c r="J9893" s="3"/>
      <c r="K9893" s="3"/>
      <c r="L9893" s="2" t="s">
        <v>72</v>
      </c>
      <c r="M9893" s="2">
        <v>-0.28912481016402702</v>
      </c>
      <c r="N9893" s="2" t="s">
        <v>72</v>
      </c>
      <c r="O9893" s="2"/>
    </row>
    <row r="9894" spans="2:15" x14ac:dyDescent="0.25">
      <c r="B9894" t="s">
        <v>66</v>
      </c>
      <c r="C9894" t="s">
        <v>35</v>
      </c>
      <c r="D9894" t="s">
        <v>15</v>
      </c>
      <c r="E9894" t="s">
        <v>19</v>
      </c>
      <c r="F9894" s="3">
        <v>374</v>
      </c>
      <c r="G9894" s="3">
        <v>4395586.5342640001</v>
      </c>
      <c r="H9894" s="3">
        <v>354</v>
      </c>
      <c r="I9894" s="3">
        <v>4062474.4574369998</v>
      </c>
      <c r="J9894" s="3">
        <v>391</v>
      </c>
      <c r="K9894" s="3">
        <v>4270732.3142600004</v>
      </c>
      <c r="L9894" s="2">
        <v>5.6497175141242903E-2</v>
      </c>
      <c r="M9894" s="2">
        <v>8.1997334461312493E-2</v>
      </c>
      <c r="N9894" s="2">
        <v>-4.3478260869565202E-2</v>
      </c>
      <c r="O9894" s="2">
        <v>2.92348503293243E-2</v>
      </c>
    </row>
    <row r="9895" spans="2:15" x14ac:dyDescent="0.25">
      <c r="B9895" t="s">
        <v>66</v>
      </c>
      <c r="C9895" t="s">
        <v>35</v>
      </c>
      <c r="D9895" t="s">
        <v>15</v>
      </c>
      <c r="E9895" t="s">
        <v>20</v>
      </c>
      <c r="F9895" s="3">
        <v>7</v>
      </c>
      <c r="G9895" s="3">
        <v>457438.96679999999</v>
      </c>
      <c r="H9895" s="3">
        <v>7</v>
      </c>
      <c r="I9895" s="3">
        <v>297143.10479999997</v>
      </c>
      <c r="J9895" s="3">
        <v>6</v>
      </c>
      <c r="K9895" s="3">
        <v>297804.8406</v>
      </c>
      <c r="L9895" s="2">
        <v>0</v>
      </c>
      <c r="M9895" s="2">
        <v>0.53945677826813898</v>
      </c>
      <c r="N9895" s="2">
        <v>0.16666666666666699</v>
      </c>
      <c r="O9895" s="2">
        <v>0.53603603580915105</v>
      </c>
    </row>
    <row r="9896" spans="2:15" x14ac:dyDescent="0.25">
      <c r="B9896" t="s">
        <v>66</v>
      </c>
      <c r="C9896" t="s">
        <v>35</v>
      </c>
      <c r="D9896" t="s">
        <v>15</v>
      </c>
      <c r="E9896" t="s">
        <v>16</v>
      </c>
      <c r="F9896" s="3" t="s">
        <v>71</v>
      </c>
      <c r="G9896" s="3">
        <v>7638.8663999999999</v>
      </c>
      <c r="H9896" s="3"/>
      <c r="I9896" s="3"/>
      <c r="J9896" s="3"/>
      <c r="K9896" s="3"/>
      <c r="L9896" s="2" t="s">
        <v>72</v>
      </c>
      <c r="M9896" s="2"/>
      <c r="N9896" s="2" t="s">
        <v>72</v>
      </c>
      <c r="O9896" s="2"/>
    </row>
    <row r="9897" spans="2:15" x14ac:dyDescent="0.25">
      <c r="B9897" t="s">
        <v>66</v>
      </c>
      <c r="C9897" t="s">
        <v>35</v>
      </c>
      <c r="D9897" t="s">
        <v>15</v>
      </c>
      <c r="E9897" t="s">
        <v>13</v>
      </c>
      <c r="F9897" s="3" t="s">
        <v>71</v>
      </c>
      <c r="G9897" s="3">
        <v>8207.8240000000005</v>
      </c>
      <c r="H9897" s="3" t="s">
        <v>71</v>
      </c>
      <c r="I9897" s="3">
        <v>3242.82384</v>
      </c>
      <c r="J9897" s="3">
        <v>5</v>
      </c>
      <c r="K9897" s="3">
        <v>20419.400099999999</v>
      </c>
      <c r="L9897" s="2" t="s">
        <v>72</v>
      </c>
      <c r="M9897" s="2">
        <v>1.53107304157478</v>
      </c>
      <c r="N9897" s="2" t="s">
        <v>72</v>
      </c>
      <c r="O9897" s="2">
        <v>-0.59803794627639395</v>
      </c>
    </row>
    <row r="9898" spans="2:15" x14ac:dyDescent="0.25">
      <c r="B9898" t="s">
        <v>66</v>
      </c>
      <c r="C9898" t="s">
        <v>35</v>
      </c>
      <c r="D9898" t="s">
        <v>15</v>
      </c>
      <c r="E9898" t="s">
        <v>24</v>
      </c>
      <c r="F9898" s="3"/>
      <c r="G9898" s="3"/>
      <c r="H9898" s="3" t="s">
        <v>71</v>
      </c>
      <c r="I9898" s="3">
        <v>5743.3908000000001</v>
      </c>
      <c r="J9898" s="3"/>
      <c r="K9898" s="3"/>
      <c r="L9898" s="2" t="s">
        <v>72</v>
      </c>
      <c r="M9898" s="2"/>
      <c r="N9898" s="2"/>
      <c r="O9898" s="2"/>
    </row>
    <row r="9899" spans="2:15" x14ac:dyDescent="0.25">
      <c r="B9899" t="s">
        <v>66</v>
      </c>
      <c r="C9899" t="s">
        <v>35</v>
      </c>
      <c r="D9899" t="s">
        <v>15</v>
      </c>
      <c r="E9899" t="s">
        <v>14</v>
      </c>
      <c r="F9899" s="3">
        <v>27</v>
      </c>
      <c r="G9899" s="3">
        <v>208017.92749599999</v>
      </c>
      <c r="H9899" s="3">
        <v>17</v>
      </c>
      <c r="I9899" s="3">
        <v>86065.297999999995</v>
      </c>
      <c r="J9899" s="3">
        <v>9</v>
      </c>
      <c r="K9899" s="3">
        <v>53978.583899999998</v>
      </c>
      <c r="L9899" s="2">
        <v>0.58823529411764697</v>
      </c>
      <c r="M9899" s="2">
        <v>1.41697794964935</v>
      </c>
      <c r="N9899" s="2">
        <v>2</v>
      </c>
      <c r="O9899" s="2">
        <v>2.8537122033688598</v>
      </c>
    </row>
    <row r="9900" spans="2:15" x14ac:dyDescent="0.25">
      <c r="B9900" t="s">
        <v>66</v>
      </c>
      <c r="C9900" t="s">
        <v>35</v>
      </c>
      <c r="D9900" t="s">
        <v>15</v>
      </c>
      <c r="E9900" t="s">
        <v>67</v>
      </c>
      <c r="F9900" s="3">
        <v>111</v>
      </c>
      <c r="G9900" s="3">
        <v>842074.94761999999</v>
      </c>
      <c r="H9900" s="3">
        <v>104</v>
      </c>
      <c r="I9900" s="3">
        <v>568634.72072400001</v>
      </c>
      <c r="J9900" s="3">
        <v>98</v>
      </c>
      <c r="K9900" s="3">
        <v>451999.19456999999</v>
      </c>
      <c r="L9900" s="2">
        <v>6.7307692307692304E-2</v>
      </c>
      <c r="M9900" s="2">
        <v>0.48087149259519202</v>
      </c>
      <c r="N9900" s="2">
        <v>0.13265306122449</v>
      </c>
      <c r="O9900" s="2">
        <v>0.86300099145329301</v>
      </c>
    </row>
    <row r="9901" spans="2:15" x14ac:dyDescent="0.25">
      <c r="B9901" t="s">
        <v>66</v>
      </c>
      <c r="C9901" t="s">
        <v>35</v>
      </c>
      <c r="D9901" t="s">
        <v>17</v>
      </c>
      <c r="E9901" t="s">
        <v>9</v>
      </c>
      <c r="F9901" s="3">
        <v>28</v>
      </c>
      <c r="G9901" s="3">
        <v>912265.0048</v>
      </c>
      <c r="H9901" s="3">
        <v>32</v>
      </c>
      <c r="I9901" s="3">
        <v>648479.16119999997</v>
      </c>
      <c r="J9901" s="3">
        <v>24</v>
      </c>
      <c r="K9901" s="3">
        <v>689444.16839999997</v>
      </c>
      <c r="L9901" s="2">
        <v>-0.125</v>
      </c>
      <c r="M9901" s="2">
        <v>0.40677613003302798</v>
      </c>
      <c r="N9901" s="2">
        <v>0.16666666666666699</v>
      </c>
      <c r="O9901" s="2">
        <v>0.32318909436438098</v>
      </c>
    </row>
    <row r="9902" spans="2:15" x14ac:dyDescent="0.25">
      <c r="B9902" t="s">
        <v>66</v>
      </c>
      <c r="C9902" t="s">
        <v>35</v>
      </c>
      <c r="D9902" t="s">
        <v>17</v>
      </c>
      <c r="E9902" t="s">
        <v>23</v>
      </c>
      <c r="F9902" s="3" t="s">
        <v>71</v>
      </c>
      <c r="G9902" s="3">
        <v>6336.76</v>
      </c>
      <c r="H9902" s="3" t="s">
        <v>71</v>
      </c>
      <c r="I9902" s="3">
        <v>4356.1400000000003</v>
      </c>
      <c r="J9902" s="3"/>
      <c r="K9902" s="3"/>
      <c r="L9902" s="2" t="s">
        <v>72</v>
      </c>
      <c r="M9902" s="2">
        <v>0.45467317395675999</v>
      </c>
      <c r="N9902" s="2" t="s">
        <v>72</v>
      </c>
      <c r="O9902" s="2"/>
    </row>
    <row r="9903" spans="2:15" x14ac:dyDescent="0.25">
      <c r="B9903" t="s">
        <v>66</v>
      </c>
      <c r="C9903" t="s">
        <v>35</v>
      </c>
      <c r="D9903" t="s">
        <v>17</v>
      </c>
      <c r="E9903" t="s">
        <v>18</v>
      </c>
      <c r="F9903" s="3">
        <v>8</v>
      </c>
      <c r="G9903" s="3">
        <v>49793.008399999999</v>
      </c>
      <c r="H9903" s="3">
        <v>8</v>
      </c>
      <c r="I9903" s="3">
        <v>84225.960399999996</v>
      </c>
      <c r="J9903" s="3" t="s">
        <v>71</v>
      </c>
      <c r="K9903" s="3">
        <v>22006.663199999999</v>
      </c>
      <c r="L9903" s="2">
        <v>0</v>
      </c>
      <c r="M9903" s="2">
        <v>-0.40881637723658398</v>
      </c>
      <c r="N9903" s="2" t="s">
        <v>72</v>
      </c>
      <c r="O9903" s="2">
        <v>1.26263327372593</v>
      </c>
    </row>
    <row r="9904" spans="2:15" x14ac:dyDescent="0.25">
      <c r="B9904" t="s">
        <v>66</v>
      </c>
      <c r="C9904" t="s">
        <v>35</v>
      </c>
      <c r="D9904" t="s">
        <v>17</v>
      </c>
      <c r="E9904" t="s">
        <v>10</v>
      </c>
      <c r="F9904" s="3" t="s">
        <v>71</v>
      </c>
      <c r="G9904" s="3">
        <v>22829.02</v>
      </c>
      <c r="H9904" s="3" t="s">
        <v>71</v>
      </c>
      <c r="I9904" s="3">
        <v>101011.9148</v>
      </c>
      <c r="J9904" s="3">
        <v>6</v>
      </c>
      <c r="K9904" s="3">
        <v>42819.839999999997</v>
      </c>
      <c r="L9904" s="2" t="s">
        <v>72</v>
      </c>
      <c r="M9904" s="2">
        <v>-0.77399676023169495</v>
      </c>
      <c r="N9904" s="2" t="s">
        <v>72</v>
      </c>
      <c r="O9904" s="2">
        <v>-0.466858820584103</v>
      </c>
    </row>
    <row r="9905" spans="2:15" x14ac:dyDescent="0.25">
      <c r="B9905" t="s">
        <v>66</v>
      </c>
      <c r="C9905" t="s">
        <v>35</v>
      </c>
      <c r="D9905" t="s">
        <v>17</v>
      </c>
      <c r="E9905" t="s">
        <v>11</v>
      </c>
      <c r="F9905" s="3" t="s">
        <v>71</v>
      </c>
      <c r="G9905" s="3">
        <v>24050.1924</v>
      </c>
      <c r="H9905" s="3" t="s">
        <v>71</v>
      </c>
      <c r="I9905" s="3">
        <v>3047.84</v>
      </c>
      <c r="J9905" s="3" t="s">
        <v>71</v>
      </c>
      <c r="K9905" s="3">
        <v>47489.733</v>
      </c>
      <c r="L9905" s="2" t="s">
        <v>72</v>
      </c>
      <c r="M9905" s="2">
        <v>6.8908972911963904</v>
      </c>
      <c r="N9905" s="2" t="s">
        <v>72</v>
      </c>
      <c r="O9905" s="2">
        <v>-0.493570696638787</v>
      </c>
    </row>
    <row r="9906" spans="2:15" x14ac:dyDescent="0.25">
      <c r="B9906" t="s">
        <v>66</v>
      </c>
      <c r="C9906" t="s">
        <v>35</v>
      </c>
      <c r="D9906" t="s">
        <v>17</v>
      </c>
      <c r="E9906" t="s">
        <v>19</v>
      </c>
      <c r="F9906" s="3">
        <v>188</v>
      </c>
      <c r="G9906" s="3">
        <v>2369949.5608370001</v>
      </c>
      <c r="H9906" s="3">
        <v>222</v>
      </c>
      <c r="I9906" s="3">
        <v>2992410.3677960001</v>
      </c>
      <c r="J9906" s="3">
        <v>178</v>
      </c>
      <c r="K9906" s="3">
        <v>1973114.36607</v>
      </c>
      <c r="L9906" s="2">
        <v>-0.153153153153153</v>
      </c>
      <c r="M9906" s="2">
        <v>-0.20801318350512901</v>
      </c>
      <c r="N9906" s="2">
        <v>5.6179775280898799E-2</v>
      </c>
      <c r="O9906" s="2">
        <v>0.20112123331067</v>
      </c>
    </row>
    <row r="9907" spans="2:15" x14ac:dyDescent="0.25">
      <c r="B9907" t="s">
        <v>66</v>
      </c>
      <c r="C9907" t="s">
        <v>35</v>
      </c>
      <c r="D9907" t="s">
        <v>17</v>
      </c>
      <c r="E9907" t="s">
        <v>20</v>
      </c>
      <c r="F9907" s="3" t="s">
        <v>71</v>
      </c>
      <c r="G9907" s="3">
        <v>13099.08</v>
      </c>
      <c r="H9907" s="3" t="s">
        <v>71</v>
      </c>
      <c r="I9907" s="3">
        <v>98455.16</v>
      </c>
      <c r="J9907" s="3" t="s">
        <v>71</v>
      </c>
      <c r="K9907" s="3">
        <v>22976.46</v>
      </c>
      <c r="L9907" s="2" t="s">
        <v>72</v>
      </c>
      <c r="M9907" s="2">
        <v>-0.86695384985408597</v>
      </c>
      <c r="N9907" s="2" t="s">
        <v>72</v>
      </c>
      <c r="O9907" s="2">
        <v>-0.42989128873638499</v>
      </c>
    </row>
    <row r="9908" spans="2:15" x14ac:dyDescent="0.25">
      <c r="B9908" t="s">
        <v>66</v>
      </c>
      <c r="C9908" t="s">
        <v>35</v>
      </c>
      <c r="D9908" t="s">
        <v>17</v>
      </c>
      <c r="E9908" t="s">
        <v>16</v>
      </c>
      <c r="F9908" s="3"/>
      <c r="G9908" s="3"/>
      <c r="H9908" s="3" t="s">
        <v>71</v>
      </c>
      <c r="I9908" s="3">
        <v>1743.72</v>
      </c>
      <c r="J9908" s="3"/>
      <c r="K9908" s="3"/>
      <c r="L9908" s="2" t="s">
        <v>72</v>
      </c>
      <c r="M9908" s="2"/>
      <c r="N9908" s="2"/>
      <c r="O9908" s="2"/>
    </row>
    <row r="9909" spans="2:15" x14ac:dyDescent="0.25">
      <c r="B9909" t="s">
        <v>66</v>
      </c>
      <c r="C9909" t="s">
        <v>35</v>
      </c>
      <c r="D9909" t="s">
        <v>17</v>
      </c>
      <c r="E9909" t="s">
        <v>13</v>
      </c>
      <c r="F9909" s="3" t="s">
        <v>71</v>
      </c>
      <c r="G9909" s="3">
        <v>15695.30452</v>
      </c>
      <c r="H9909" s="3" t="s">
        <v>71</v>
      </c>
      <c r="I9909" s="3">
        <v>8476.8612400000002</v>
      </c>
      <c r="J9909" s="3">
        <v>5</v>
      </c>
      <c r="K9909" s="3">
        <v>22640.2644</v>
      </c>
      <c r="L9909" s="2" t="s">
        <v>72</v>
      </c>
      <c r="M9909" s="2">
        <v>0.85154670763491203</v>
      </c>
      <c r="N9909" s="2" t="s">
        <v>72</v>
      </c>
      <c r="O9909" s="2">
        <v>-0.30675259605183802</v>
      </c>
    </row>
    <row r="9910" spans="2:15" x14ac:dyDescent="0.25">
      <c r="B9910" t="s">
        <v>66</v>
      </c>
      <c r="C9910" t="s">
        <v>35</v>
      </c>
      <c r="D9910" t="s">
        <v>17</v>
      </c>
      <c r="E9910" t="s">
        <v>21</v>
      </c>
      <c r="F9910" s="3" t="s">
        <v>71</v>
      </c>
      <c r="G9910" s="3">
        <v>2343.6932400000001</v>
      </c>
      <c r="H9910" s="3"/>
      <c r="I9910" s="3"/>
      <c r="J9910" s="3" t="s">
        <v>71</v>
      </c>
      <c r="K9910" s="3">
        <v>5130.4291499999999</v>
      </c>
      <c r="L9910" s="2" t="s">
        <v>72</v>
      </c>
      <c r="M9910" s="2"/>
      <c r="N9910" s="2" t="s">
        <v>72</v>
      </c>
      <c r="O9910" s="2">
        <v>-0.54317793473475795</v>
      </c>
    </row>
    <row r="9911" spans="2:15" x14ac:dyDescent="0.25">
      <c r="B9911" t="s">
        <v>66</v>
      </c>
      <c r="C9911" t="s">
        <v>35</v>
      </c>
      <c r="D9911" t="s">
        <v>17</v>
      </c>
      <c r="E9911" t="s">
        <v>24</v>
      </c>
      <c r="F9911" s="3" t="s">
        <v>71</v>
      </c>
      <c r="G9911" s="3">
        <v>209613.77960000001</v>
      </c>
      <c r="H9911" s="3" t="s">
        <v>71</v>
      </c>
      <c r="I9911" s="3">
        <v>30401.991999999998</v>
      </c>
      <c r="J9911" s="3" t="s">
        <v>71</v>
      </c>
      <c r="K9911" s="3">
        <v>67511.10931</v>
      </c>
      <c r="L9911" s="2" t="s">
        <v>72</v>
      </c>
      <c r="M9911" s="2">
        <v>5.8947383316198501</v>
      </c>
      <c r="N9911" s="2" t="s">
        <v>72</v>
      </c>
      <c r="O9911" s="2">
        <v>2.1048783191739302</v>
      </c>
    </row>
    <row r="9912" spans="2:15" x14ac:dyDescent="0.25">
      <c r="B9912" t="s">
        <v>66</v>
      </c>
      <c r="C9912" t="s">
        <v>35</v>
      </c>
      <c r="D9912" t="s">
        <v>17</v>
      </c>
      <c r="E9912" t="s">
        <v>14</v>
      </c>
      <c r="F9912" s="3">
        <v>35</v>
      </c>
      <c r="G9912" s="3">
        <v>150308.84340000001</v>
      </c>
      <c r="H9912" s="3">
        <v>29</v>
      </c>
      <c r="I9912" s="3">
        <v>128721.5414</v>
      </c>
      <c r="J9912" s="3">
        <v>30</v>
      </c>
      <c r="K9912" s="3">
        <v>135128.5092</v>
      </c>
      <c r="L9912" s="2">
        <v>0.20689655172413801</v>
      </c>
      <c r="M9912" s="2">
        <v>0.16770543426696399</v>
      </c>
      <c r="N9912" s="2">
        <v>0.16666666666666699</v>
      </c>
      <c r="O9912" s="2">
        <v>0.112339981324977</v>
      </c>
    </row>
    <row r="9913" spans="2:15" x14ac:dyDescent="0.25">
      <c r="B9913" t="s">
        <v>66</v>
      </c>
      <c r="C9913" t="s">
        <v>35</v>
      </c>
      <c r="D9913" t="s">
        <v>17</v>
      </c>
      <c r="E9913" t="s">
        <v>67</v>
      </c>
      <c r="F9913" s="3">
        <v>59</v>
      </c>
      <c r="G9913" s="3">
        <v>1040338.3272000001</v>
      </c>
      <c r="H9913" s="3">
        <v>66</v>
      </c>
      <c r="I9913" s="3">
        <v>1143603.7268000001</v>
      </c>
      <c r="J9913" s="3">
        <v>64</v>
      </c>
      <c r="K9913" s="3">
        <v>1382874.0066</v>
      </c>
      <c r="L9913" s="2">
        <v>-0.10606060606060599</v>
      </c>
      <c r="M9913" s="2">
        <v>-9.0298236338346299E-2</v>
      </c>
      <c r="N9913" s="2">
        <v>-7.8125E-2</v>
      </c>
      <c r="O9913" s="2">
        <v>-0.24769840040755001</v>
      </c>
    </row>
    <row r="9914" spans="2:15" x14ac:dyDescent="0.25">
      <c r="B9914" t="s">
        <v>66</v>
      </c>
      <c r="C9914" t="s">
        <v>35</v>
      </c>
      <c r="D9914" t="s">
        <v>22</v>
      </c>
      <c r="E9914" t="s">
        <v>9</v>
      </c>
      <c r="F9914" s="3">
        <v>24</v>
      </c>
      <c r="G9914" s="3">
        <v>191096.85</v>
      </c>
      <c r="H9914" s="3">
        <v>24</v>
      </c>
      <c r="I9914" s="3">
        <v>253715.1404</v>
      </c>
      <c r="J9914" s="3">
        <v>19</v>
      </c>
      <c r="K9914" s="3">
        <v>384862.28220000002</v>
      </c>
      <c r="L9914" s="2">
        <v>0</v>
      </c>
      <c r="M9914" s="2">
        <v>-0.246805493362666</v>
      </c>
      <c r="N9914" s="2">
        <v>0.26315789473684198</v>
      </c>
      <c r="O9914" s="2">
        <v>-0.50346693131988096</v>
      </c>
    </row>
    <row r="9915" spans="2:15" x14ac:dyDescent="0.25">
      <c r="B9915" t="s">
        <v>66</v>
      </c>
      <c r="C9915" t="s">
        <v>35</v>
      </c>
      <c r="D9915" t="s">
        <v>22</v>
      </c>
      <c r="E9915" t="s">
        <v>23</v>
      </c>
      <c r="F9915" s="3" t="s">
        <v>71</v>
      </c>
      <c r="G9915" s="3">
        <v>29114.373</v>
      </c>
      <c r="H9915" s="3" t="s">
        <v>71</v>
      </c>
      <c r="I9915" s="3">
        <v>34403.9</v>
      </c>
      <c r="J9915" s="3" t="s">
        <v>71</v>
      </c>
      <c r="K9915" s="3">
        <v>1716.7071000000001</v>
      </c>
      <c r="L9915" s="2" t="s">
        <v>72</v>
      </c>
      <c r="M9915" s="2">
        <v>-0.153747889047463</v>
      </c>
      <c r="N9915" s="2" t="s">
        <v>72</v>
      </c>
      <c r="O9915" s="2">
        <v>15.9594294798455</v>
      </c>
    </row>
    <row r="9916" spans="2:15" x14ac:dyDescent="0.25">
      <c r="B9916" t="s">
        <v>66</v>
      </c>
      <c r="C9916" t="s">
        <v>35</v>
      </c>
      <c r="D9916" t="s">
        <v>22</v>
      </c>
      <c r="E9916" t="s">
        <v>18</v>
      </c>
      <c r="F9916" s="3">
        <v>29</v>
      </c>
      <c r="G9916" s="3">
        <v>548791.01777999999</v>
      </c>
      <c r="H9916" s="3">
        <v>22</v>
      </c>
      <c r="I9916" s="3">
        <v>446118.90860000002</v>
      </c>
      <c r="J9916" s="3">
        <v>27</v>
      </c>
      <c r="K9916" s="3">
        <v>505729.7856</v>
      </c>
      <c r="L9916" s="2">
        <v>0.31818181818181801</v>
      </c>
      <c r="M9916" s="2">
        <v>0.230145163544409</v>
      </c>
      <c r="N9916" s="2">
        <v>7.4074074074074195E-2</v>
      </c>
      <c r="O9916" s="2">
        <v>8.5146719465834894E-2</v>
      </c>
    </row>
    <row r="9917" spans="2:15" x14ac:dyDescent="0.25">
      <c r="B9917" t="s">
        <v>66</v>
      </c>
      <c r="C9917" t="s">
        <v>35</v>
      </c>
      <c r="D9917" t="s">
        <v>22</v>
      </c>
      <c r="E9917" t="s">
        <v>10</v>
      </c>
      <c r="F9917" s="3" t="s">
        <v>71</v>
      </c>
      <c r="G9917" s="3">
        <v>76042.916800000006</v>
      </c>
      <c r="H9917" s="3" t="s">
        <v>71</v>
      </c>
      <c r="I9917" s="3">
        <v>16166.364</v>
      </c>
      <c r="J9917" s="3" t="s">
        <v>71</v>
      </c>
      <c r="K9917" s="3">
        <v>22975.646400000001</v>
      </c>
      <c r="L9917" s="2" t="s">
        <v>72</v>
      </c>
      <c r="M9917" s="2">
        <v>3.70377363765903</v>
      </c>
      <c r="N9917" s="2" t="s">
        <v>72</v>
      </c>
      <c r="O9917" s="2">
        <v>2.3097182763049502</v>
      </c>
    </row>
    <row r="9918" spans="2:15" x14ac:dyDescent="0.25">
      <c r="B9918" t="s">
        <v>66</v>
      </c>
      <c r="C9918" t="s">
        <v>35</v>
      </c>
      <c r="D9918" t="s">
        <v>22</v>
      </c>
      <c r="E9918" t="s">
        <v>28</v>
      </c>
      <c r="F9918" s="3"/>
      <c r="G9918" s="3"/>
      <c r="H9918" s="3" t="s">
        <v>71</v>
      </c>
      <c r="I9918" s="3">
        <v>7477.4960000000001</v>
      </c>
      <c r="J9918" s="3" t="s">
        <v>71</v>
      </c>
      <c r="K9918" s="3">
        <v>38556</v>
      </c>
      <c r="L9918" s="2" t="s">
        <v>72</v>
      </c>
      <c r="M9918" s="2"/>
      <c r="N9918" s="2" t="s">
        <v>72</v>
      </c>
      <c r="O9918" s="2"/>
    </row>
    <row r="9919" spans="2:15" x14ac:dyDescent="0.25">
      <c r="B9919" t="s">
        <v>66</v>
      </c>
      <c r="C9919" t="s">
        <v>35</v>
      </c>
      <c r="D9919" t="s">
        <v>22</v>
      </c>
      <c r="E9919" t="s">
        <v>11</v>
      </c>
      <c r="F9919" s="3" t="s">
        <v>71</v>
      </c>
      <c r="G9919" s="3">
        <v>5886.6404000000002</v>
      </c>
      <c r="H9919" s="3" t="s">
        <v>71</v>
      </c>
      <c r="I9919" s="3">
        <v>4031.5</v>
      </c>
      <c r="J9919" s="3">
        <v>5</v>
      </c>
      <c r="K9919" s="3">
        <v>29536.302599999999</v>
      </c>
      <c r="L9919" s="2" t="s">
        <v>72</v>
      </c>
      <c r="M9919" s="2">
        <v>0.46016132952995198</v>
      </c>
      <c r="N9919" s="2" t="s">
        <v>72</v>
      </c>
      <c r="O9919" s="2">
        <v>-0.80069812800468798</v>
      </c>
    </row>
    <row r="9920" spans="2:15" x14ac:dyDescent="0.25">
      <c r="B9920" t="s">
        <v>66</v>
      </c>
      <c r="C9920" t="s">
        <v>35</v>
      </c>
      <c r="D9920" t="s">
        <v>22</v>
      </c>
      <c r="E9920" t="s">
        <v>12</v>
      </c>
      <c r="F9920" s="3" t="s">
        <v>71</v>
      </c>
      <c r="G9920" s="3">
        <v>12558.72</v>
      </c>
      <c r="H9920" s="3"/>
      <c r="I9920" s="3"/>
      <c r="J9920" s="3" t="s">
        <v>71</v>
      </c>
      <c r="K9920" s="3">
        <v>13804.02</v>
      </c>
      <c r="L9920" s="2" t="s">
        <v>72</v>
      </c>
      <c r="M9920" s="2"/>
      <c r="N9920" s="2" t="s">
        <v>72</v>
      </c>
      <c r="O9920" s="2">
        <v>-9.0212851039045194E-2</v>
      </c>
    </row>
    <row r="9921" spans="2:15" x14ac:dyDescent="0.25">
      <c r="B9921" t="s">
        <v>66</v>
      </c>
      <c r="C9921" t="s">
        <v>35</v>
      </c>
      <c r="D9921" t="s">
        <v>22</v>
      </c>
      <c r="E9921" t="s">
        <v>19</v>
      </c>
      <c r="F9921" s="3">
        <v>287</v>
      </c>
      <c r="G9921" s="3">
        <v>3485423.5355139999</v>
      </c>
      <c r="H9921" s="3">
        <v>294</v>
      </c>
      <c r="I9921" s="3">
        <v>3550394.8099219999</v>
      </c>
      <c r="J9921" s="3">
        <v>298</v>
      </c>
      <c r="K9921" s="3">
        <v>3319960.549908</v>
      </c>
      <c r="L9921" s="2">
        <v>-2.3809523809523801E-2</v>
      </c>
      <c r="M9921" s="2">
        <v>-1.8299732251306301E-2</v>
      </c>
      <c r="N9921" s="2">
        <v>-3.69127516778524E-2</v>
      </c>
      <c r="O9921" s="2">
        <v>4.9838840889415002E-2</v>
      </c>
    </row>
    <row r="9922" spans="2:15" x14ac:dyDescent="0.25">
      <c r="B9922" t="s">
        <v>66</v>
      </c>
      <c r="C9922" t="s">
        <v>35</v>
      </c>
      <c r="D9922" t="s">
        <v>22</v>
      </c>
      <c r="E9922" t="s">
        <v>20</v>
      </c>
      <c r="F9922" s="3">
        <v>9</v>
      </c>
      <c r="G9922" s="3">
        <v>74453.66</v>
      </c>
      <c r="H9922" s="3">
        <v>8</v>
      </c>
      <c r="I9922" s="3">
        <v>136826.04</v>
      </c>
      <c r="J9922" s="3">
        <v>11</v>
      </c>
      <c r="K9922" s="3">
        <v>146469.06</v>
      </c>
      <c r="L9922" s="2">
        <v>0.125</v>
      </c>
      <c r="M9922" s="2">
        <v>-0.45585167852552</v>
      </c>
      <c r="N9922" s="2">
        <v>-0.18181818181818199</v>
      </c>
      <c r="O9922" s="2">
        <v>-0.49167653564513902</v>
      </c>
    </row>
    <row r="9923" spans="2:15" x14ac:dyDescent="0.25">
      <c r="B9923" t="s">
        <v>66</v>
      </c>
      <c r="C9923" t="s">
        <v>35</v>
      </c>
      <c r="D9923" t="s">
        <v>22</v>
      </c>
      <c r="E9923" t="s">
        <v>13</v>
      </c>
      <c r="F9923" s="3">
        <v>79</v>
      </c>
      <c r="G9923" s="3">
        <v>435719.70380000002</v>
      </c>
      <c r="H9923" s="3">
        <v>70</v>
      </c>
      <c r="I9923" s="3">
        <v>320576.60848</v>
      </c>
      <c r="J9923" s="3">
        <v>60</v>
      </c>
      <c r="K9923" s="3">
        <v>206556.07320000001</v>
      </c>
      <c r="L9923" s="2">
        <v>0.128571428571429</v>
      </c>
      <c r="M9923" s="2">
        <v>0.35917497494887701</v>
      </c>
      <c r="N9923" s="2">
        <v>0.31666666666666698</v>
      </c>
      <c r="O9923" s="2">
        <v>1.10944997670492</v>
      </c>
    </row>
    <row r="9924" spans="2:15" x14ac:dyDescent="0.25">
      <c r="B9924" t="s">
        <v>66</v>
      </c>
      <c r="C9924" t="s">
        <v>35</v>
      </c>
      <c r="D9924" t="s">
        <v>22</v>
      </c>
      <c r="E9924" t="s">
        <v>21</v>
      </c>
      <c r="F9924" s="3">
        <v>126</v>
      </c>
      <c r="G9924" s="3">
        <v>1431123.1863160001</v>
      </c>
      <c r="H9924" s="3">
        <v>100</v>
      </c>
      <c r="I9924" s="3">
        <v>1176274.655336</v>
      </c>
      <c r="J9924" s="3">
        <v>123</v>
      </c>
      <c r="K9924" s="3">
        <v>1518265.4296200001</v>
      </c>
      <c r="L9924" s="2">
        <v>0.26</v>
      </c>
      <c r="M9924" s="2">
        <v>0.21665733408767801</v>
      </c>
      <c r="N9924" s="2">
        <v>2.4390243902439001E-2</v>
      </c>
      <c r="O9924" s="2">
        <v>-5.7395921427131798E-2</v>
      </c>
    </row>
    <row r="9925" spans="2:15" x14ac:dyDescent="0.25">
      <c r="B9925" t="s">
        <v>66</v>
      </c>
      <c r="C9925" t="s">
        <v>35</v>
      </c>
      <c r="D9925" t="s">
        <v>22</v>
      </c>
      <c r="E9925" t="s">
        <v>24</v>
      </c>
      <c r="F9925" s="3" t="s">
        <v>71</v>
      </c>
      <c r="G9925" s="3">
        <v>15057.7</v>
      </c>
      <c r="H9925" s="3" t="s">
        <v>71</v>
      </c>
      <c r="I9925" s="3">
        <v>9275.42</v>
      </c>
      <c r="J9925" s="3"/>
      <c r="K9925" s="3"/>
      <c r="L9925" s="2" t="s">
        <v>72</v>
      </c>
      <c r="M9925" s="2">
        <v>0.62339818574253303</v>
      </c>
      <c r="N9925" s="2" t="s">
        <v>72</v>
      </c>
      <c r="O9925" s="2"/>
    </row>
    <row r="9926" spans="2:15" x14ac:dyDescent="0.25">
      <c r="B9926" t="s">
        <v>66</v>
      </c>
      <c r="C9926" t="s">
        <v>35</v>
      </c>
      <c r="D9926" t="s">
        <v>22</v>
      </c>
      <c r="E9926" t="s">
        <v>14</v>
      </c>
      <c r="F9926" s="3">
        <v>79</v>
      </c>
      <c r="G9926" s="3">
        <v>365202.03840000002</v>
      </c>
      <c r="H9926" s="3">
        <v>84</v>
      </c>
      <c r="I9926" s="3">
        <v>470059.87439999997</v>
      </c>
      <c r="J9926" s="3">
        <v>74</v>
      </c>
      <c r="K9926" s="3">
        <v>407728.59402600001</v>
      </c>
      <c r="L9926" s="2">
        <v>-5.95238095238095E-2</v>
      </c>
      <c r="M9926" s="2">
        <v>-0.22307336088587401</v>
      </c>
      <c r="N9926" s="2">
        <v>6.7567567567567502E-2</v>
      </c>
      <c r="O9926" s="2">
        <v>-0.104301136219277</v>
      </c>
    </row>
    <row r="9927" spans="2:15" x14ac:dyDescent="0.25">
      <c r="B9927" t="s">
        <v>66</v>
      </c>
      <c r="C9927" t="s">
        <v>35</v>
      </c>
      <c r="D9927" t="s">
        <v>22</v>
      </c>
      <c r="E9927" t="s">
        <v>67</v>
      </c>
      <c r="F9927" s="3">
        <v>63</v>
      </c>
      <c r="G9927" s="3">
        <v>581611.98496000003</v>
      </c>
      <c r="H9927" s="3">
        <v>56</v>
      </c>
      <c r="I9927" s="3">
        <v>326462.72507599997</v>
      </c>
      <c r="J9927" s="3">
        <v>63</v>
      </c>
      <c r="K9927" s="3">
        <v>314732.34735300002</v>
      </c>
      <c r="L9927" s="2">
        <v>0.125</v>
      </c>
      <c r="M9927" s="2">
        <v>0.781557097596982</v>
      </c>
      <c r="N9927" s="2">
        <v>0</v>
      </c>
      <c r="O9927" s="2">
        <v>0.84795744654638605</v>
      </c>
    </row>
    <row r="9928" spans="2:15" x14ac:dyDescent="0.25">
      <c r="B9928" t="s">
        <v>66</v>
      </c>
      <c r="C9928" t="s">
        <v>35</v>
      </c>
      <c r="D9928" t="s">
        <v>26</v>
      </c>
      <c r="E9928" t="s">
        <v>20</v>
      </c>
      <c r="F9928" s="3"/>
      <c r="G9928" s="3"/>
      <c r="H9928" s="3" t="s">
        <v>71</v>
      </c>
      <c r="I9928" s="3">
        <v>2236</v>
      </c>
      <c r="J9928" s="3"/>
      <c r="K9928" s="3"/>
      <c r="L9928" s="2" t="s">
        <v>72</v>
      </c>
      <c r="M9928" s="2"/>
      <c r="N9928" s="2"/>
      <c r="O9928" s="2"/>
    </row>
    <row r="9929" spans="2:15" x14ac:dyDescent="0.25">
      <c r="B9929" t="s">
        <v>66</v>
      </c>
      <c r="C9929" t="s">
        <v>36</v>
      </c>
      <c r="D9929" t="s">
        <v>31</v>
      </c>
      <c r="E9929" t="s">
        <v>23</v>
      </c>
      <c r="F9929" s="3">
        <v>7</v>
      </c>
      <c r="G9929" s="3">
        <v>69689.53</v>
      </c>
      <c r="H9929" s="3" t="s">
        <v>71</v>
      </c>
      <c r="I9929" s="3">
        <v>17044.75</v>
      </c>
      <c r="J9929" s="3">
        <v>8</v>
      </c>
      <c r="K9929" s="3">
        <v>60185.235999999997</v>
      </c>
      <c r="L9929" s="2" t="s">
        <v>72</v>
      </c>
      <c r="M9929" s="2">
        <v>3.0886214230188198</v>
      </c>
      <c r="N9929" s="2">
        <v>-0.125</v>
      </c>
      <c r="O9929" s="2">
        <v>0.157917366976845</v>
      </c>
    </row>
    <row r="9930" spans="2:15" x14ac:dyDescent="0.25">
      <c r="B9930" t="s">
        <v>66</v>
      </c>
      <c r="C9930" t="s">
        <v>36</v>
      </c>
      <c r="D9930" t="s">
        <v>31</v>
      </c>
      <c r="E9930" t="s">
        <v>18</v>
      </c>
      <c r="F9930" s="3" t="s">
        <v>71</v>
      </c>
      <c r="G9930" s="3">
        <v>978</v>
      </c>
      <c r="H9930" s="3" t="s">
        <v>71</v>
      </c>
      <c r="I9930" s="3">
        <v>978</v>
      </c>
      <c r="J9930" s="3"/>
      <c r="K9930" s="3"/>
      <c r="L9930" s="2" t="s">
        <v>72</v>
      </c>
      <c r="M9930" s="2">
        <v>0</v>
      </c>
      <c r="N9930" s="2" t="s">
        <v>72</v>
      </c>
      <c r="O9930" s="2"/>
    </row>
    <row r="9931" spans="2:15" x14ac:dyDescent="0.25">
      <c r="B9931" t="s">
        <v>66</v>
      </c>
      <c r="C9931" t="s">
        <v>36</v>
      </c>
      <c r="D9931" t="s">
        <v>31</v>
      </c>
      <c r="E9931" t="s">
        <v>19</v>
      </c>
      <c r="F9931" s="3">
        <v>29</v>
      </c>
      <c r="G9931" s="3">
        <v>738215.02599999995</v>
      </c>
      <c r="H9931" s="3">
        <v>33</v>
      </c>
      <c r="I9931" s="3">
        <v>751485.76396799996</v>
      </c>
      <c r="J9931" s="3">
        <v>25</v>
      </c>
      <c r="K9931" s="3">
        <v>596219.70499999996</v>
      </c>
      <c r="L9931" s="2">
        <v>-0.12121212121212099</v>
      </c>
      <c r="M9931" s="2">
        <v>-1.7659333821478902E-2</v>
      </c>
      <c r="N9931" s="2">
        <v>0.16</v>
      </c>
      <c r="O9931" s="2">
        <v>0.238159389582738</v>
      </c>
    </row>
    <row r="9932" spans="2:15" x14ac:dyDescent="0.25">
      <c r="B9932" t="s">
        <v>66</v>
      </c>
      <c r="C9932" t="s">
        <v>36</v>
      </c>
      <c r="D9932" t="s">
        <v>31</v>
      </c>
      <c r="E9932" t="s">
        <v>21</v>
      </c>
      <c r="F9932" s="3">
        <v>8</v>
      </c>
      <c r="G9932" s="3">
        <v>53760.26</v>
      </c>
      <c r="H9932" s="3" t="s">
        <v>71</v>
      </c>
      <c r="I9932" s="3">
        <v>38669.279999999999</v>
      </c>
      <c r="J9932" s="3" t="s">
        <v>71</v>
      </c>
      <c r="K9932" s="3">
        <v>36331.370000000003</v>
      </c>
      <c r="L9932" s="2" t="s">
        <v>72</v>
      </c>
      <c r="M9932" s="2">
        <v>0.39025758948705502</v>
      </c>
      <c r="N9932" s="2" t="s">
        <v>72</v>
      </c>
      <c r="O9932" s="2">
        <v>0.47972014267559898</v>
      </c>
    </row>
    <row r="9933" spans="2:15" x14ac:dyDescent="0.25">
      <c r="B9933" t="s">
        <v>66</v>
      </c>
      <c r="C9933" t="s">
        <v>36</v>
      </c>
      <c r="D9933" t="s">
        <v>31</v>
      </c>
      <c r="E9933" t="s">
        <v>24</v>
      </c>
      <c r="F9933" s="3" t="s">
        <v>71</v>
      </c>
      <c r="G9933" s="3">
        <v>16956.900000000001</v>
      </c>
      <c r="H9933" s="3"/>
      <c r="I9933" s="3"/>
      <c r="J9933" s="3" t="s">
        <v>71</v>
      </c>
      <c r="K9933" s="3">
        <v>27429.09</v>
      </c>
      <c r="L9933" s="2" t="s">
        <v>72</v>
      </c>
      <c r="M9933" s="2"/>
      <c r="N9933" s="2" t="s">
        <v>72</v>
      </c>
      <c r="O9933" s="2">
        <v>-0.38179137550680697</v>
      </c>
    </row>
    <row r="9934" spans="2:15" x14ac:dyDescent="0.25">
      <c r="B9934" t="s">
        <v>66</v>
      </c>
      <c r="C9934" t="s">
        <v>36</v>
      </c>
      <c r="D9934" t="s">
        <v>31</v>
      </c>
      <c r="E9934" t="s">
        <v>67</v>
      </c>
      <c r="F9934" s="3"/>
      <c r="G9934" s="3"/>
      <c r="H9934" s="3" t="s">
        <v>71</v>
      </c>
      <c r="I9934" s="3">
        <v>2739</v>
      </c>
      <c r="J9934" s="3" t="s">
        <v>71</v>
      </c>
      <c r="K9934" s="3">
        <v>16422.7</v>
      </c>
      <c r="L9934" s="2" t="s">
        <v>72</v>
      </c>
      <c r="M9934" s="2"/>
      <c r="N9934" s="2" t="s">
        <v>72</v>
      </c>
      <c r="O9934" s="2"/>
    </row>
    <row r="9935" spans="2:15" x14ac:dyDescent="0.25">
      <c r="B9935" t="s">
        <v>66</v>
      </c>
      <c r="C9935" t="s">
        <v>36</v>
      </c>
      <c r="D9935" t="s">
        <v>8</v>
      </c>
      <c r="E9935" t="s">
        <v>9</v>
      </c>
      <c r="F9935" s="3">
        <v>19</v>
      </c>
      <c r="G9935" s="3">
        <v>64233.881328000003</v>
      </c>
      <c r="H9935" s="3">
        <v>11</v>
      </c>
      <c r="I9935" s="3">
        <v>38659.94</v>
      </c>
      <c r="J9935" s="3">
        <v>11</v>
      </c>
      <c r="K9935" s="3">
        <v>251967.91271199999</v>
      </c>
      <c r="L9935" s="2">
        <v>0.72727272727272696</v>
      </c>
      <c r="M9935" s="2">
        <v>0.66151011429402096</v>
      </c>
      <c r="N9935" s="2">
        <v>0.72727272727272696</v>
      </c>
      <c r="O9935" s="2">
        <v>-0.74507118530834704</v>
      </c>
    </row>
    <row r="9936" spans="2:15" x14ac:dyDescent="0.25">
      <c r="B9936" t="s">
        <v>66</v>
      </c>
      <c r="C9936" t="s">
        <v>36</v>
      </c>
      <c r="D9936" t="s">
        <v>8</v>
      </c>
      <c r="E9936" t="s">
        <v>10</v>
      </c>
      <c r="F9936" s="3">
        <v>7</v>
      </c>
      <c r="G9936" s="3">
        <v>37340.856959999997</v>
      </c>
      <c r="H9936" s="3" t="s">
        <v>71</v>
      </c>
      <c r="I9936" s="3">
        <v>28842.516319999999</v>
      </c>
      <c r="J9936" s="3">
        <v>6</v>
      </c>
      <c r="K9936" s="3">
        <v>26693.9712</v>
      </c>
      <c r="L9936" s="2" t="s">
        <v>72</v>
      </c>
      <c r="M9936" s="2">
        <v>0.294646297351909</v>
      </c>
      <c r="N9936" s="2">
        <v>0.16666666666666699</v>
      </c>
      <c r="O9936" s="2">
        <v>0.39884982568648297</v>
      </c>
    </row>
    <row r="9937" spans="2:15" x14ac:dyDescent="0.25">
      <c r="B9937" t="s">
        <v>66</v>
      </c>
      <c r="C9937" t="s">
        <v>36</v>
      </c>
      <c r="D9937" t="s">
        <v>8</v>
      </c>
      <c r="E9937" t="s">
        <v>11</v>
      </c>
      <c r="F9937" s="3" t="s">
        <v>71</v>
      </c>
      <c r="G9937" s="3">
        <v>17416.910400000001</v>
      </c>
      <c r="H9937" s="3"/>
      <c r="I9937" s="3"/>
      <c r="J9937" s="3" t="s">
        <v>71</v>
      </c>
      <c r="K9937" s="3">
        <v>2943.3456000000001</v>
      </c>
      <c r="L9937" s="2" t="s">
        <v>72</v>
      </c>
      <c r="M9937" s="2"/>
      <c r="N9937" s="2" t="s">
        <v>72</v>
      </c>
      <c r="O9937" s="2">
        <v>4.9173854405680402</v>
      </c>
    </row>
    <row r="9938" spans="2:15" x14ac:dyDescent="0.25">
      <c r="B9938" t="s">
        <v>66</v>
      </c>
      <c r="C9938" t="s">
        <v>36</v>
      </c>
      <c r="D9938" t="s">
        <v>8</v>
      </c>
      <c r="E9938" t="s">
        <v>12</v>
      </c>
      <c r="F9938" s="3"/>
      <c r="G9938" s="3"/>
      <c r="H9938" s="3"/>
      <c r="I9938" s="3"/>
      <c r="J9938" s="3" t="s">
        <v>71</v>
      </c>
      <c r="K9938" s="3">
        <v>11279.736000000001</v>
      </c>
      <c r="L9938" s="2"/>
      <c r="M9938" s="2"/>
      <c r="N9938" s="2" t="s">
        <v>72</v>
      </c>
      <c r="O9938" s="2"/>
    </row>
    <row r="9939" spans="2:15" x14ac:dyDescent="0.25">
      <c r="B9939" t="s">
        <v>66</v>
      </c>
      <c r="C9939" t="s">
        <v>36</v>
      </c>
      <c r="D9939" t="s">
        <v>8</v>
      </c>
      <c r="E9939" t="s">
        <v>19</v>
      </c>
      <c r="F9939" s="3">
        <v>378</v>
      </c>
      <c r="G9939" s="3">
        <v>4647439.048072</v>
      </c>
      <c r="H9939" s="3">
        <v>415</v>
      </c>
      <c r="I9939" s="3">
        <v>4523370.2748339996</v>
      </c>
      <c r="J9939" s="3">
        <v>351</v>
      </c>
      <c r="K9939" s="3">
        <v>3550114.1127459998</v>
      </c>
      <c r="L9939" s="2">
        <v>-8.91566265060241E-2</v>
      </c>
      <c r="M9939" s="2">
        <v>2.74283920395073E-2</v>
      </c>
      <c r="N9939" s="2">
        <v>7.69230769230769E-2</v>
      </c>
      <c r="O9939" s="2">
        <v>0.309095679878646</v>
      </c>
    </row>
    <row r="9940" spans="2:15" x14ac:dyDescent="0.25">
      <c r="B9940" t="s">
        <v>66</v>
      </c>
      <c r="C9940" t="s">
        <v>36</v>
      </c>
      <c r="D9940" t="s">
        <v>8</v>
      </c>
      <c r="E9940" t="s">
        <v>20</v>
      </c>
      <c r="F9940" s="3">
        <v>5</v>
      </c>
      <c r="G9940" s="3">
        <v>221018.6888</v>
      </c>
      <c r="H9940" s="3">
        <v>5</v>
      </c>
      <c r="I9940" s="3">
        <v>216272.42559999999</v>
      </c>
      <c r="J9940" s="3">
        <v>5</v>
      </c>
      <c r="K9940" s="3">
        <v>120849.0192</v>
      </c>
      <c r="L9940" s="2">
        <v>0</v>
      </c>
      <c r="M9940" s="2">
        <v>2.1945762095341201E-2</v>
      </c>
      <c r="N9940" s="2">
        <v>0</v>
      </c>
      <c r="O9940" s="2">
        <v>0.828882768458579</v>
      </c>
    </row>
    <row r="9941" spans="2:15" x14ac:dyDescent="0.25">
      <c r="B9941" t="s">
        <v>66</v>
      </c>
      <c r="C9941" t="s">
        <v>36</v>
      </c>
      <c r="D9941" t="s">
        <v>8</v>
      </c>
      <c r="E9941" t="s">
        <v>16</v>
      </c>
      <c r="F9941" s="3"/>
      <c r="G9941" s="3"/>
      <c r="H9941" s="3" t="s">
        <v>71</v>
      </c>
      <c r="I9941" s="3">
        <v>1082.8008</v>
      </c>
      <c r="J9941" s="3"/>
      <c r="K9941" s="3"/>
      <c r="L9941" s="2" t="s">
        <v>72</v>
      </c>
      <c r="M9941" s="2"/>
      <c r="N9941" s="2"/>
      <c r="O9941" s="2"/>
    </row>
    <row r="9942" spans="2:15" x14ac:dyDescent="0.25">
      <c r="B9942" t="s">
        <v>66</v>
      </c>
      <c r="C9942" t="s">
        <v>36</v>
      </c>
      <c r="D9942" t="s">
        <v>8</v>
      </c>
      <c r="E9942" t="s">
        <v>13</v>
      </c>
      <c r="F9942" s="3">
        <v>5</v>
      </c>
      <c r="G9942" s="3">
        <v>22261.000919999999</v>
      </c>
      <c r="H9942" s="3">
        <v>10</v>
      </c>
      <c r="I9942" s="3">
        <v>46347.484279999997</v>
      </c>
      <c r="J9942" s="3">
        <v>6</v>
      </c>
      <c r="K9942" s="3">
        <v>26974.8747</v>
      </c>
      <c r="L9942" s="2">
        <v>-0.5</v>
      </c>
      <c r="M9942" s="2">
        <v>-0.51969343609862095</v>
      </c>
      <c r="N9942" s="2">
        <v>-0.16666666666666699</v>
      </c>
      <c r="O9942" s="2">
        <v>-0.174750534800445</v>
      </c>
    </row>
    <row r="9943" spans="2:15" x14ac:dyDescent="0.25">
      <c r="B9943" t="s">
        <v>66</v>
      </c>
      <c r="C9943" t="s">
        <v>36</v>
      </c>
      <c r="D9943" t="s">
        <v>8</v>
      </c>
      <c r="E9943" t="s">
        <v>24</v>
      </c>
      <c r="F9943" s="3" t="s">
        <v>71</v>
      </c>
      <c r="G9943" s="3">
        <v>13172.6648</v>
      </c>
      <c r="H9943" s="3"/>
      <c r="I9943" s="3"/>
      <c r="J9943" s="3"/>
      <c r="K9943" s="3"/>
      <c r="L9943" s="2" t="s">
        <v>72</v>
      </c>
      <c r="M9943" s="2"/>
      <c r="N9943" s="2" t="s">
        <v>72</v>
      </c>
      <c r="O9943" s="2"/>
    </row>
    <row r="9944" spans="2:15" x14ac:dyDescent="0.25">
      <c r="B9944" t="s">
        <v>66</v>
      </c>
      <c r="C9944" t="s">
        <v>36</v>
      </c>
      <c r="D9944" t="s">
        <v>8</v>
      </c>
      <c r="E9944" t="s">
        <v>14</v>
      </c>
      <c r="F9944" s="3">
        <v>26</v>
      </c>
      <c r="G9944" s="3">
        <v>92331.5726</v>
      </c>
      <c r="H9944" s="3">
        <v>26</v>
      </c>
      <c r="I9944" s="3">
        <v>110518.8826</v>
      </c>
      <c r="J9944" s="3">
        <v>21</v>
      </c>
      <c r="K9944" s="3">
        <v>95628.694650000005</v>
      </c>
      <c r="L9944" s="2">
        <v>0</v>
      </c>
      <c r="M9944" s="2">
        <v>-0.16456291967613501</v>
      </c>
      <c r="N9944" s="2">
        <v>0.238095238095238</v>
      </c>
      <c r="O9944" s="2">
        <v>-3.4478375576153499E-2</v>
      </c>
    </row>
    <row r="9945" spans="2:15" x14ac:dyDescent="0.25">
      <c r="B9945" t="s">
        <v>66</v>
      </c>
      <c r="C9945" t="s">
        <v>36</v>
      </c>
      <c r="D9945" t="s">
        <v>8</v>
      </c>
      <c r="E9945" t="s">
        <v>67</v>
      </c>
      <c r="F9945" s="3">
        <v>91</v>
      </c>
      <c r="G9945" s="3">
        <v>366207.066528</v>
      </c>
      <c r="H9945" s="3">
        <v>74</v>
      </c>
      <c r="I9945" s="3">
        <v>457551.53452799999</v>
      </c>
      <c r="J9945" s="3">
        <v>62</v>
      </c>
      <c r="K9945" s="3">
        <v>235365.1721</v>
      </c>
      <c r="L9945" s="2">
        <v>0.22972972972972999</v>
      </c>
      <c r="M9945" s="2">
        <v>-0.19963755141643</v>
      </c>
      <c r="N9945" s="2">
        <v>0.467741935483871</v>
      </c>
      <c r="O9945" s="2">
        <v>0.555910176771647</v>
      </c>
    </row>
    <row r="9946" spans="2:15" x14ac:dyDescent="0.25">
      <c r="B9946" t="s">
        <v>66</v>
      </c>
      <c r="C9946" t="s">
        <v>36</v>
      </c>
      <c r="D9946" t="s">
        <v>15</v>
      </c>
      <c r="E9946" t="s">
        <v>9</v>
      </c>
      <c r="F9946" s="3">
        <v>41</v>
      </c>
      <c r="G9946" s="3">
        <v>690817.64034799999</v>
      </c>
      <c r="H9946" s="3">
        <v>29</v>
      </c>
      <c r="I9946" s="3">
        <v>464887.72733199998</v>
      </c>
      <c r="J9946" s="3">
        <v>28</v>
      </c>
      <c r="K9946" s="3">
        <v>322224.25803199998</v>
      </c>
      <c r="L9946" s="2">
        <v>0.41379310344827602</v>
      </c>
      <c r="M9946" s="2">
        <v>0.48598812085794602</v>
      </c>
      <c r="N9946" s="2">
        <v>0.46428571428571402</v>
      </c>
      <c r="O9946" s="2">
        <v>1.14390326962719</v>
      </c>
    </row>
    <row r="9947" spans="2:15" x14ac:dyDescent="0.25">
      <c r="B9947" t="s">
        <v>66</v>
      </c>
      <c r="C9947" t="s">
        <v>36</v>
      </c>
      <c r="D9947" t="s">
        <v>15</v>
      </c>
      <c r="E9947" t="s">
        <v>23</v>
      </c>
      <c r="F9947" s="3" t="s">
        <v>71</v>
      </c>
      <c r="G9947" s="3">
        <v>363.178</v>
      </c>
      <c r="H9947" s="3" t="s">
        <v>71</v>
      </c>
      <c r="I9947" s="3">
        <v>3176.4787999999999</v>
      </c>
      <c r="J9947" s="3">
        <v>8</v>
      </c>
      <c r="K9947" s="3">
        <v>21772.375199999999</v>
      </c>
      <c r="L9947" s="2" t="s">
        <v>72</v>
      </c>
      <c r="M9947" s="2">
        <v>-0.88566648075850496</v>
      </c>
      <c r="N9947" s="2" t="s">
        <v>72</v>
      </c>
      <c r="O9947" s="2">
        <v>-0.98331932108169795</v>
      </c>
    </row>
    <row r="9948" spans="2:15" x14ac:dyDescent="0.25">
      <c r="B9948" t="s">
        <v>66</v>
      </c>
      <c r="C9948" t="s">
        <v>36</v>
      </c>
      <c r="D9948" t="s">
        <v>15</v>
      </c>
      <c r="E9948" t="s">
        <v>18</v>
      </c>
      <c r="F9948" s="3">
        <v>19</v>
      </c>
      <c r="G9948" s="3">
        <v>298570.87719999999</v>
      </c>
      <c r="H9948" s="3">
        <v>17</v>
      </c>
      <c r="I9948" s="3">
        <v>266451.30619999999</v>
      </c>
      <c r="J9948" s="3">
        <v>11</v>
      </c>
      <c r="K9948" s="3">
        <v>163189.65945000001</v>
      </c>
      <c r="L9948" s="2">
        <v>0.11764705882352899</v>
      </c>
      <c r="M9948" s="2">
        <v>0.120545744203974</v>
      </c>
      <c r="N9948" s="2">
        <v>0.72727272727272696</v>
      </c>
      <c r="O9948" s="2">
        <v>0.82959433953276696</v>
      </c>
    </row>
    <row r="9949" spans="2:15" x14ac:dyDescent="0.25">
      <c r="B9949" t="s">
        <v>66</v>
      </c>
      <c r="C9949" t="s">
        <v>36</v>
      </c>
      <c r="D9949" t="s">
        <v>15</v>
      </c>
      <c r="E9949" t="s">
        <v>10</v>
      </c>
      <c r="F9949" s="3">
        <v>5</v>
      </c>
      <c r="G9949" s="3">
        <v>59029.463960000001</v>
      </c>
      <c r="H9949" s="3">
        <v>5</v>
      </c>
      <c r="I9949" s="3">
        <v>32202.127039999999</v>
      </c>
      <c r="J9949" s="3" t="s">
        <v>71</v>
      </c>
      <c r="K9949" s="3">
        <v>30148.264800000001</v>
      </c>
      <c r="L9949" s="2">
        <v>0</v>
      </c>
      <c r="M9949" s="2">
        <v>0.83309207763438498</v>
      </c>
      <c r="N9949" s="2" t="s">
        <v>72</v>
      </c>
      <c r="O9949" s="2">
        <v>0.95797218684373497</v>
      </c>
    </row>
    <row r="9950" spans="2:15" x14ac:dyDescent="0.25">
      <c r="B9950" t="s">
        <v>66</v>
      </c>
      <c r="C9950" t="s">
        <v>36</v>
      </c>
      <c r="D9950" t="s">
        <v>15</v>
      </c>
      <c r="E9950" t="s">
        <v>11</v>
      </c>
      <c r="F9950" s="3" t="s">
        <v>71</v>
      </c>
      <c r="G9950" s="3">
        <v>22756.4058</v>
      </c>
      <c r="H9950" s="3" t="s">
        <v>71</v>
      </c>
      <c r="I9950" s="3">
        <v>74741.104240000001</v>
      </c>
      <c r="J9950" s="3"/>
      <c r="K9950" s="3"/>
      <c r="L9950" s="2" t="s">
        <v>72</v>
      </c>
      <c r="M9950" s="2">
        <v>-0.69553024361364502</v>
      </c>
      <c r="N9950" s="2" t="s">
        <v>72</v>
      </c>
      <c r="O9950" s="2"/>
    </row>
    <row r="9951" spans="2:15" x14ac:dyDescent="0.25">
      <c r="B9951" t="s">
        <v>66</v>
      </c>
      <c r="C9951" t="s">
        <v>36</v>
      </c>
      <c r="D9951" t="s">
        <v>15</v>
      </c>
      <c r="E9951" t="s">
        <v>12</v>
      </c>
      <c r="F9951" s="3" t="s">
        <v>71</v>
      </c>
      <c r="G9951" s="3">
        <v>26862.3616</v>
      </c>
      <c r="H9951" s="3" t="s">
        <v>71</v>
      </c>
      <c r="I9951" s="3">
        <v>48798.540443999998</v>
      </c>
      <c r="J9951" s="3" t="s">
        <v>71</v>
      </c>
      <c r="K9951" s="3">
        <v>5714.9549999999999</v>
      </c>
      <c r="L9951" s="2" t="s">
        <v>72</v>
      </c>
      <c r="M9951" s="2">
        <v>-0.44952530638028898</v>
      </c>
      <c r="N9951" s="2" t="s">
        <v>72</v>
      </c>
      <c r="O9951" s="2">
        <v>3.7003627500129102</v>
      </c>
    </row>
    <row r="9952" spans="2:15" x14ac:dyDescent="0.25">
      <c r="B9952" t="s">
        <v>66</v>
      </c>
      <c r="C9952" t="s">
        <v>36</v>
      </c>
      <c r="D9952" t="s">
        <v>15</v>
      </c>
      <c r="E9952" t="s">
        <v>19</v>
      </c>
      <c r="F9952" s="3">
        <v>649</v>
      </c>
      <c r="G9952" s="3">
        <v>7616315.5010550003</v>
      </c>
      <c r="H9952" s="3">
        <v>621</v>
      </c>
      <c r="I9952" s="3">
        <v>7137276.2255520001</v>
      </c>
      <c r="J9952" s="3">
        <v>579</v>
      </c>
      <c r="K9952" s="3">
        <v>6533177.0392580004</v>
      </c>
      <c r="L9952" s="2">
        <v>4.5088566827697199E-2</v>
      </c>
      <c r="M9952" s="2">
        <v>6.7117939724401096E-2</v>
      </c>
      <c r="N9952" s="2">
        <v>0.12089810017271201</v>
      </c>
      <c r="O9952" s="2">
        <v>0.16579046538742101</v>
      </c>
    </row>
    <row r="9953" spans="2:15" x14ac:dyDescent="0.25">
      <c r="B9953" t="s">
        <v>66</v>
      </c>
      <c r="C9953" t="s">
        <v>36</v>
      </c>
      <c r="D9953" t="s">
        <v>15</v>
      </c>
      <c r="E9953" t="s">
        <v>20</v>
      </c>
      <c r="F9953" s="3">
        <v>28</v>
      </c>
      <c r="G9953" s="3">
        <v>1444012.9222279999</v>
      </c>
      <c r="H9953" s="3">
        <v>23</v>
      </c>
      <c r="I9953" s="3">
        <v>1057913.2404</v>
      </c>
      <c r="J9953" s="3">
        <v>21</v>
      </c>
      <c r="K9953" s="3">
        <v>1071418.9272</v>
      </c>
      <c r="L9953" s="2">
        <v>0.217391304347826</v>
      </c>
      <c r="M9953" s="2">
        <v>0.3649634649454</v>
      </c>
      <c r="N9953" s="2">
        <v>0.33333333333333298</v>
      </c>
      <c r="O9953" s="2">
        <v>0.34775752562232698</v>
      </c>
    </row>
    <row r="9954" spans="2:15" x14ac:dyDescent="0.25">
      <c r="B9954" t="s">
        <v>66</v>
      </c>
      <c r="C9954" t="s">
        <v>36</v>
      </c>
      <c r="D9954" t="s">
        <v>15</v>
      </c>
      <c r="E9954" t="s">
        <v>16</v>
      </c>
      <c r="F9954" s="3" t="s">
        <v>71</v>
      </c>
      <c r="G9954" s="3">
        <v>7675.2524000000003</v>
      </c>
      <c r="H9954" s="3" t="s">
        <v>71</v>
      </c>
      <c r="I9954" s="3">
        <v>17335.241600000001</v>
      </c>
      <c r="J9954" s="3" t="s">
        <v>71</v>
      </c>
      <c r="K9954" s="3">
        <v>12953.3418</v>
      </c>
      <c r="L9954" s="2" t="s">
        <v>72</v>
      </c>
      <c r="M9954" s="2">
        <v>-0.55724572076341905</v>
      </c>
      <c r="N9954" s="2" t="s">
        <v>72</v>
      </c>
      <c r="O9954" s="2">
        <v>-0.40746932193204399</v>
      </c>
    </row>
    <row r="9955" spans="2:15" x14ac:dyDescent="0.25">
      <c r="B9955" t="s">
        <v>66</v>
      </c>
      <c r="C9955" t="s">
        <v>36</v>
      </c>
      <c r="D9955" t="s">
        <v>15</v>
      </c>
      <c r="E9955" t="s">
        <v>13</v>
      </c>
      <c r="F9955" s="3">
        <v>83</v>
      </c>
      <c r="G9955" s="3">
        <v>299404.47827999998</v>
      </c>
      <c r="H9955" s="3">
        <v>77</v>
      </c>
      <c r="I9955" s="3">
        <v>261578.22244000001</v>
      </c>
      <c r="J9955" s="3">
        <v>80</v>
      </c>
      <c r="K9955" s="3">
        <v>212244.518415</v>
      </c>
      <c r="L9955" s="2">
        <v>7.7922077922077906E-2</v>
      </c>
      <c r="M9955" s="2">
        <v>0.14460781745191501</v>
      </c>
      <c r="N9955" s="2">
        <v>3.7500000000000103E-2</v>
      </c>
      <c r="O9955" s="2">
        <v>0.41065823756435899</v>
      </c>
    </row>
    <row r="9956" spans="2:15" x14ac:dyDescent="0.25">
      <c r="B9956" t="s">
        <v>66</v>
      </c>
      <c r="C9956" t="s">
        <v>36</v>
      </c>
      <c r="D9956" t="s">
        <v>15</v>
      </c>
      <c r="E9956" t="s">
        <v>21</v>
      </c>
      <c r="F9956" s="3">
        <v>21</v>
      </c>
      <c r="G9956" s="3">
        <v>118099.04504</v>
      </c>
      <c r="H9956" s="3">
        <v>16</v>
      </c>
      <c r="I9956" s="3">
        <v>232401.98303999999</v>
      </c>
      <c r="J9956" s="3">
        <v>21</v>
      </c>
      <c r="K9956" s="3">
        <v>89775.549899999998</v>
      </c>
      <c r="L9956" s="2">
        <v>0.3125</v>
      </c>
      <c r="M9956" s="2">
        <v>-0.49183288586795998</v>
      </c>
      <c r="N9956" s="2">
        <v>0</v>
      </c>
      <c r="O9956" s="2">
        <v>0.31549230465922201</v>
      </c>
    </row>
    <row r="9957" spans="2:15" x14ac:dyDescent="0.25">
      <c r="B9957" t="s">
        <v>66</v>
      </c>
      <c r="C9957" t="s">
        <v>36</v>
      </c>
      <c r="D9957" t="s">
        <v>15</v>
      </c>
      <c r="E9957" t="s">
        <v>24</v>
      </c>
      <c r="F9957" s="3"/>
      <c r="G9957" s="3"/>
      <c r="H9957" s="3" t="s">
        <v>71</v>
      </c>
      <c r="I9957" s="3">
        <v>3450.8040000000001</v>
      </c>
      <c r="J9957" s="3" t="s">
        <v>71</v>
      </c>
      <c r="K9957" s="3">
        <v>25898.3406</v>
      </c>
      <c r="L9957" s="2" t="s">
        <v>72</v>
      </c>
      <c r="M9957" s="2"/>
      <c r="N9957" s="2" t="s">
        <v>72</v>
      </c>
      <c r="O9957" s="2"/>
    </row>
    <row r="9958" spans="2:15" x14ac:dyDescent="0.25">
      <c r="B9958" t="s">
        <v>66</v>
      </c>
      <c r="C9958" t="s">
        <v>36</v>
      </c>
      <c r="D9958" t="s">
        <v>15</v>
      </c>
      <c r="E9958" t="s">
        <v>14</v>
      </c>
      <c r="F9958" s="3">
        <v>58</v>
      </c>
      <c r="G9958" s="3">
        <v>550737.78899999999</v>
      </c>
      <c r="H9958" s="3">
        <v>57</v>
      </c>
      <c r="I9958" s="3">
        <v>613704.91658399999</v>
      </c>
      <c r="J9958" s="3">
        <v>58</v>
      </c>
      <c r="K9958" s="3">
        <v>441156.33299999998</v>
      </c>
      <c r="L9958" s="2">
        <v>1.75438596491229E-2</v>
      </c>
      <c r="M9958" s="2">
        <v>-0.10260163456810301</v>
      </c>
      <c r="N9958" s="2">
        <v>0</v>
      </c>
      <c r="O9958" s="2">
        <v>0.248395971683807</v>
      </c>
    </row>
    <row r="9959" spans="2:15" x14ac:dyDescent="0.25">
      <c r="B9959" t="s">
        <v>66</v>
      </c>
      <c r="C9959" t="s">
        <v>36</v>
      </c>
      <c r="D9959" t="s">
        <v>15</v>
      </c>
      <c r="E9959" t="s">
        <v>67</v>
      </c>
      <c r="F9959" s="3">
        <v>101</v>
      </c>
      <c r="G9959" s="3">
        <v>742562.96284000005</v>
      </c>
      <c r="H9959" s="3">
        <v>101</v>
      </c>
      <c r="I9959" s="3">
        <v>480293.01203599997</v>
      </c>
      <c r="J9959" s="3">
        <v>104</v>
      </c>
      <c r="K9959" s="3">
        <v>428895.01353599998</v>
      </c>
      <c r="L9959" s="2">
        <v>0</v>
      </c>
      <c r="M9959" s="2">
        <v>0.54606239156430103</v>
      </c>
      <c r="N9959" s="2">
        <v>-2.88461538461539E-2</v>
      </c>
      <c r="O9959" s="2">
        <v>0.73133969713935998</v>
      </c>
    </row>
    <row r="9960" spans="2:15" x14ac:dyDescent="0.25">
      <c r="B9960" t="s">
        <v>66</v>
      </c>
      <c r="C9960" t="s">
        <v>36</v>
      </c>
      <c r="D9960" t="s">
        <v>17</v>
      </c>
      <c r="E9960" t="s">
        <v>9</v>
      </c>
      <c r="F9960" s="3" t="s">
        <v>71</v>
      </c>
      <c r="G9960" s="3">
        <v>3122.98</v>
      </c>
      <c r="H9960" s="3" t="s">
        <v>71</v>
      </c>
      <c r="I9960" s="3">
        <v>35404.008800000003</v>
      </c>
      <c r="J9960" s="3">
        <v>6</v>
      </c>
      <c r="K9960" s="3">
        <v>52683.485399999998</v>
      </c>
      <c r="L9960" s="2" t="s">
        <v>72</v>
      </c>
      <c r="M9960" s="2">
        <v>-0.91179021512388703</v>
      </c>
      <c r="N9960" s="2" t="s">
        <v>72</v>
      </c>
      <c r="O9960" s="2">
        <v>-0.940721841459639</v>
      </c>
    </row>
    <row r="9961" spans="2:15" x14ac:dyDescent="0.25">
      <c r="B9961" t="s">
        <v>66</v>
      </c>
      <c r="C9961" t="s">
        <v>36</v>
      </c>
      <c r="D9961" t="s">
        <v>17</v>
      </c>
      <c r="E9961" t="s">
        <v>23</v>
      </c>
      <c r="F9961" s="3" t="s">
        <v>71</v>
      </c>
      <c r="G9961" s="3">
        <v>32516.640200000002</v>
      </c>
      <c r="H9961" s="3">
        <v>5</v>
      </c>
      <c r="I9961" s="3">
        <v>39702.851799999997</v>
      </c>
      <c r="J9961" s="3" t="s">
        <v>71</v>
      </c>
      <c r="K9961" s="3">
        <v>13251.6</v>
      </c>
      <c r="L9961" s="2" t="s">
        <v>72</v>
      </c>
      <c r="M9961" s="2">
        <v>-0.180999884748833</v>
      </c>
      <c r="N9961" s="2" t="s">
        <v>72</v>
      </c>
      <c r="O9961" s="2">
        <v>1.45378974614386</v>
      </c>
    </row>
    <row r="9962" spans="2:15" x14ac:dyDescent="0.25">
      <c r="B9962" t="s">
        <v>66</v>
      </c>
      <c r="C9962" t="s">
        <v>36</v>
      </c>
      <c r="D9962" t="s">
        <v>17</v>
      </c>
      <c r="E9962" t="s">
        <v>18</v>
      </c>
      <c r="F9962" s="3">
        <v>6</v>
      </c>
      <c r="G9962" s="3">
        <v>12655.369199999999</v>
      </c>
      <c r="H9962" s="3" t="s">
        <v>71</v>
      </c>
      <c r="I9962" s="3">
        <v>865.16</v>
      </c>
      <c r="J9962" s="3" t="s">
        <v>71</v>
      </c>
      <c r="K9962" s="3">
        <v>785.94494999999995</v>
      </c>
      <c r="L9962" s="2" t="s">
        <v>72</v>
      </c>
      <c r="M9962" s="2">
        <v>13.6277789079477</v>
      </c>
      <c r="N9962" s="2" t="s">
        <v>72</v>
      </c>
      <c r="O9962" s="2">
        <v>15.1021063879856</v>
      </c>
    </row>
    <row r="9963" spans="2:15" x14ac:dyDescent="0.25">
      <c r="B9963" t="s">
        <v>66</v>
      </c>
      <c r="C9963" t="s">
        <v>36</v>
      </c>
      <c r="D9963" t="s">
        <v>17</v>
      </c>
      <c r="E9963" t="s">
        <v>10</v>
      </c>
      <c r="F9963" s="3">
        <v>10</v>
      </c>
      <c r="G9963" s="3">
        <v>162859.17303999999</v>
      </c>
      <c r="H9963" s="3">
        <v>7</v>
      </c>
      <c r="I9963" s="3">
        <v>84357.452959999995</v>
      </c>
      <c r="J9963" s="3">
        <v>8</v>
      </c>
      <c r="K9963" s="3">
        <v>77913.899999999994</v>
      </c>
      <c r="L9963" s="2">
        <v>0.42857142857142899</v>
      </c>
      <c r="M9963" s="2">
        <v>0.93058428538878901</v>
      </c>
      <c r="N9963" s="2">
        <v>0.25</v>
      </c>
      <c r="O9963" s="2">
        <v>1.0902454252707099</v>
      </c>
    </row>
    <row r="9964" spans="2:15" x14ac:dyDescent="0.25">
      <c r="B9964" t="s">
        <v>66</v>
      </c>
      <c r="C9964" t="s">
        <v>36</v>
      </c>
      <c r="D9964" t="s">
        <v>17</v>
      </c>
      <c r="E9964" t="s">
        <v>11</v>
      </c>
      <c r="F9964" s="3" t="s">
        <v>71</v>
      </c>
      <c r="G9964" s="3">
        <v>3073.46</v>
      </c>
      <c r="H9964" s="3" t="s">
        <v>71</v>
      </c>
      <c r="I9964" s="3">
        <v>4135.9120000000003</v>
      </c>
      <c r="J9964" s="3" t="s">
        <v>71</v>
      </c>
      <c r="K9964" s="3">
        <v>4715.82</v>
      </c>
      <c r="L9964" s="2" t="s">
        <v>72</v>
      </c>
      <c r="M9964" s="2">
        <v>-0.256884575880725</v>
      </c>
      <c r="N9964" s="2" t="s">
        <v>72</v>
      </c>
      <c r="O9964" s="2">
        <v>-0.348266049170664</v>
      </c>
    </row>
    <row r="9965" spans="2:15" x14ac:dyDescent="0.25">
      <c r="B9965" t="s">
        <v>66</v>
      </c>
      <c r="C9965" t="s">
        <v>36</v>
      </c>
      <c r="D9965" t="s">
        <v>17</v>
      </c>
      <c r="E9965" t="s">
        <v>12</v>
      </c>
      <c r="F9965" s="3" t="s">
        <v>71</v>
      </c>
      <c r="G9965" s="3">
        <v>6356.8231999999998</v>
      </c>
      <c r="H9965" s="3" t="s">
        <v>71</v>
      </c>
      <c r="I9965" s="3">
        <v>6561.3747999999996</v>
      </c>
      <c r="J9965" s="3" t="s">
        <v>71</v>
      </c>
      <c r="K9965" s="3">
        <v>80403.321599999996</v>
      </c>
      <c r="L9965" s="2" t="s">
        <v>72</v>
      </c>
      <c r="M9965" s="2">
        <v>-3.11751128742104E-2</v>
      </c>
      <c r="N9965" s="2" t="s">
        <v>72</v>
      </c>
      <c r="O9965" s="2">
        <v>-0.92093830113605701</v>
      </c>
    </row>
    <row r="9966" spans="2:15" x14ac:dyDescent="0.25">
      <c r="B9966" t="s">
        <v>66</v>
      </c>
      <c r="C9966" t="s">
        <v>36</v>
      </c>
      <c r="D9966" t="s">
        <v>17</v>
      </c>
      <c r="E9966" t="s">
        <v>19</v>
      </c>
      <c r="F9966" s="3">
        <v>182</v>
      </c>
      <c r="G9966" s="3">
        <v>1960315.904535</v>
      </c>
      <c r="H9966" s="3">
        <v>163</v>
      </c>
      <c r="I9966" s="3">
        <v>2169806.500217</v>
      </c>
      <c r="J9966" s="3">
        <v>161</v>
      </c>
      <c r="K9966" s="3">
        <v>1657498.9572119999</v>
      </c>
      <c r="L9966" s="2">
        <v>0.11656441717791401</v>
      </c>
      <c r="M9966" s="2">
        <v>-9.6548054244030096E-2</v>
      </c>
      <c r="N9966" s="2">
        <v>0.13043478260869601</v>
      </c>
      <c r="O9966" s="2">
        <v>0.18269510578296499</v>
      </c>
    </row>
    <row r="9967" spans="2:15" x14ac:dyDescent="0.25">
      <c r="B9967" t="s">
        <v>66</v>
      </c>
      <c r="C9967" t="s">
        <v>36</v>
      </c>
      <c r="D9967" t="s">
        <v>17</v>
      </c>
      <c r="E9967" t="s">
        <v>20</v>
      </c>
      <c r="F9967" s="3" t="s">
        <v>71</v>
      </c>
      <c r="G9967" s="3">
        <v>4391.9799999999996</v>
      </c>
      <c r="H9967" s="3" t="s">
        <v>71</v>
      </c>
      <c r="I9967" s="3">
        <v>67232.28</v>
      </c>
      <c r="J9967" s="3" t="s">
        <v>71</v>
      </c>
      <c r="K9967" s="3">
        <v>67435.740000000005</v>
      </c>
      <c r="L9967" s="2" t="s">
        <v>72</v>
      </c>
      <c r="M9967" s="2">
        <v>-0.93467453431595704</v>
      </c>
      <c r="N9967" s="2" t="s">
        <v>72</v>
      </c>
      <c r="O9967" s="2">
        <v>-0.93487162741893204</v>
      </c>
    </row>
    <row r="9968" spans="2:15" x14ac:dyDescent="0.25">
      <c r="B9968" t="s">
        <v>66</v>
      </c>
      <c r="C9968" t="s">
        <v>36</v>
      </c>
      <c r="D9968" t="s">
        <v>17</v>
      </c>
      <c r="E9968" t="s">
        <v>16</v>
      </c>
      <c r="F9968" s="3" t="s">
        <v>71</v>
      </c>
      <c r="G9968" s="3">
        <v>9598.24</v>
      </c>
      <c r="H9968" s="3" t="s">
        <v>71</v>
      </c>
      <c r="I9968" s="3">
        <v>15614.62</v>
      </c>
      <c r="J9968" s="3"/>
      <c r="K9968" s="3"/>
      <c r="L9968" s="2" t="s">
        <v>72</v>
      </c>
      <c r="M9968" s="2">
        <v>-0.385304285342839</v>
      </c>
      <c r="N9968" s="2" t="s">
        <v>72</v>
      </c>
      <c r="O9968" s="2"/>
    </row>
    <row r="9969" spans="2:15" x14ac:dyDescent="0.25">
      <c r="B9969" t="s">
        <v>66</v>
      </c>
      <c r="C9969" t="s">
        <v>36</v>
      </c>
      <c r="D9969" t="s">
        <v>17</v>
      </c>
      <c r="E9969" t="s">
        <v>13</v>
      </c>
      <c r="F9969" s="3">
        <v>69</v>
      </c>
      <c r="G9969" s="3">
        <v>232222.17791999999</v>
      </c>
      <c r="H9969" s="3">
        <v>48</v>
      </c>
      <c r="I9969" s="3">
        <v>165240.80687999999</v>
      </c>
      <c r="J9969" s="3">
        <v>34</v>
      </c>
      <c r="K9969" s="3">
        <v>83251.660650000005</v>
      </c>
      <c r="L9969" s="2">
        <v>0.4375</v>
      </c>
      <c r="M9969" s="2">
        <v>0.405356112117286</v>
      </c>
      <c r="N9969" s="2">
        <v>1.02941176470588</v>
      </c>
      <c r="O9969" s="2">
        <v>1.7893999483840901</v>
      </c>
    </row>
    <row r="9970" spans="2:15" x14ac:dyDescent="0.25">
      <c r="B9970" t="s">
        <v>66</v>
      </c>
      <c r="C9970" t="s">
        <v>36</v>
      </c>
      <c r="D9970" t="s">
        <v>17</v>
      </c>
      <c r="E9970" t="s">
        <v>21</v>
      </c>
      <c r="F9970" s="3">
        <v>42</v>
      </c>
      <c r="G9970" s="3">
        <v>465994.28256000002</v>
      </c>
      <c r="H9970" s="3">
        <v>29</v>
      </c>
      <c r="I9970" s="3">
        <v>353614.22697999998</v>
      </c>
      <c r="J9970" s="3">
        <v>28</v>
      </c>
      <c r="K9970" s="3">
        <v>280034.02054499998</v>
      </c>
      <c r="L9970" s="2">
        <v>0.44827586206896602</v>
      </c>
      <c r="M9970" s="2">
        <v>0.31780411252049601</v>
      </c>
      <c r="N9970" s="2">
        <v>0.5</v>
      </c>
      <c r="O9970" s="2">
        <v>0.66406310795054702</v>
      </c>
    </row>
    <row r="9971" spans="2:15" x14ac:dyDescent="0.25">
      <c r="B9971" t="s">
        <v>66</v>
      </c>
      <c r="C9971" t="s">
        <v>36</v>
      </c>
      <c r="D9971" t="s">
        <v>17</v>
      </c>
      <c r="E9971" t="s">
        <v>24</v>
      </c>
      <c r="F9971" s="3" t="s">
        <v>71</v>
      </c>
      <c r="G9971" s="3">
        <v>41191.667500000003</v>
      </c>
      <c r="H9971" s="3" t="s">
        <v>71</v>
      </c>
      <c r="I9971" s="3">
        <v>5952.38</v>
      </c>
      <c r="J9971" s="3"/>
      <c r="K9971" s="3"/>
      <c r="L9971" s="2" t="s">
        <v>72</v>
      </c>
      <c r="M9971" s="2">
        <v>5.9202012472321996</v>
      </c>
      <c r="N9971" s="2" t="s">
        <v>72</v>
      </c>
      <c r="O9971" s="2"/>
    </row>
    <row r="9972" spans="2:15" x14ac:dyDescent="0.25">
      <c r="B9972" t="s">
        <v>66</v>
      </c>
      <c r="C9972" t="s">
        <v>36</v>
      </c>
      <c r="D9972" t="s">
        <v>17</v>
      </c>
      <c r="E9972" t="s">
        <v>14</v>
      </c>
      <c r="F9972" s="3">
        <v>10</v>
      </c>
      <c r="G9972" s="3">
        <v>36173.636200000001</v>
      </c>
      <c r="H9972" s="3">
        <v>6</v>
      </c>
      <c r="I9972" s="3">
        <v>22047.828399999999</v>
      </c>
      <c r="J9972" s="3">
        <v>14</v>
      </c>
      <c r="K9972" s="3">
        <v>57340.863749999997</v>
      </c>
      <c r="L9972" s="2">
        <v>0.66666666666666696</v>
      </c>
      <c r="M9972" s="2">
        <v>0.64068930253466605</v>
      </c>
      <c r="N9972" s="2">
        <v>-0.28571428571428598</v>
      </c>
      <c r="O9972" s="2">
        <v>-0.36914734389574</v>
      </c>
    </row>
    <row r="9973" spans="2:15" x14ac:dyDescent="0.25">
      <c r="B9973" t="s">
        <v>66</v>
      </c>
      <c r="C9973" t="s">
        <v>36</v>
      </c>
      <c r="D9973" t="s">
        <v>17</v>
      </c>
      <c r="E9973" t="s">
        <v>67</v>
      </c>
      <c r="F9973" s="3">
        <v>30</v>
      </c>
      <c r="G9973" s="3">
        <v>233784.19</v>
      </c>
      <c r="H9973" s="3">
        <v>41</v>
      </c>
      <c r="I9973" s="3">
        <v>532815.83319999999</v>
      </c>
      <c r="J9973" s="3">
        <v>37</v>
      </c>
      <c r="K9973" s="3">
        <v>129412.5336</v>
      </c>
      <c r="L9973" s="2">
        <v>-0.26829268292682901</v>
      </c>
      <c r="M9973" s="2">
        <v>-0.56122889855593705</v>
      </c>
      <c r="N9973" s="2">
        <v>-0.18918918918918901</v>
      </c>
      <c r="O9973" s="2">
        <v>0.80650346219633895</v>
      </c>
    </row>
    <row r="9974" spans="2:15" x14ac:dyDescent="0.25">
      <c r="B9974" t="s">
        <v>66</v>
      </c>
      <c r="C9974" t="s">
        <v>36</v>
      </c>
      <c r="D9974" t="s">
        <v>22</v>
      </c>
      <c r="E9974" t="s">
        <v>9</v>
      </c>
      <c r="F9974" s="3">
        <v>31</v>
      </c>
      <c r="G9974" s="3">
        <v>1086221.1887999999</v>
      </c>
      <c r="H9974" s="3">
        <v>30</v>
      </c>
      <c r="I9974" s="3">
        <v>626599.41240000003</v>
      </c>
      <c r="J9974" s="3">
        <v>27</v>
      </c>
      <c r="K9974" s="3">
        <v>529718.85900000005</v>
      </c>
      <c r="L9974" s="2">
        <v>3.3333333333333402E-2</v>
      </c>
      <c r="M9974" s="2">
        <v>0.73351772648422597</v>
      </c>
      <c r="N9974" s="2">
        <v>0.148148148148148</v>
      </c>
      <c r="O9974" s="2">
        <v>1.0505616712430501</v>
      </c>
    </row>
    <row r="9975" spans="2:15" x14ac:dyDescent="0.25">
      <c r="B9975" t="s">
        <v>66</v>
      </c>
      <c r="C9975" t="s">
        <v>36</v>
      </c>
      <c r="D9975" t="s">
        <v>22</v>
      </c>
      <c r="E9975" t="s">
        <v>23</v>
      </c>
      <c r="F9975" s="3">
        <v>10</v>
      </c>
      <c r="G9975" s="3">
        <v>52442.125200000002</v>
      </c>
      <c r="H9975" s="3" t="s">
        <v>71</v>
      </c>
      <c r="I9975" s="3">
        <v>15668.12</v>
      </c>
      <c r="J9975" s="3" t="s">
        <v>71</v>
      </c>
      <c r="K9975" s="3">
        <v>11095.38</v>
      </c>
      <c r="L9975" s="2" t="s">
        <v>72</v>
      </c>
      <c r="M9975" s="2">
        <v>2.3470592004656599</v>
      </c>
      <c r="N9975" s="2" t="s">
        <v>72</v>
      </c>
      <c r="O9975" s="2">
        <v>3.7264830226634902</v>
      </c>
    </row>
    <row r="9976" spans="2:15" x14ac:dyDescent="0.25">
      <c r="B9976" t="s">
        <v>66</v>
      </c>
      <c r="C9976" t="s">
        <v>36</v>
      </c>
      <c r="D9976" t="s">
        <v>22</v>
      </c>
      <c r="E9976" t="s">
        <v>18</v>
      </c>
      <c r="F9976" s="3">
        <v>16</v>
      </c>
      <c r="G9976" s="3">
        <v>371479.89319999999</v>
      </c>
      <c r="H9976" s="3">
        <v>14</v>
      </c>
      <c r="I9976" s="3">
        <v>274767.27840000001</v>
      </c>
      <c r="J9976" s="3">
        <v>10</v>
      </c>
      <c r="K9976" s="3">
        <v>157276.88125199999</v>
      </c>
      <c r="L9976" s="2">
        <v>0.14285714285714299</v>
      </c>
      <c r="M9976" s="2">
        <v>0.35198010244585198</v>
      </c>
      <c r="N9976" s="2">
        <v>0.6</v>
      </c>
      <c r="O9976" s="2">
        <v>1.3619484964531401</v>
      </c>
    </row>
    <row r="9977" spans="2:15" x14ac:dyDescent="0.25">
      <c r="B9977" t="s">
        <v>66</v>
      </c>
      <c r="C9977" t="s">
        <v>36</v>
      </c>
      <c r="D9977" t="s">
        <v>22</v>
      </c>
      <c r="E9977" t="s">
        <v>10</v>
      </c>
      <c r="F9977" s="3" t="s">
        <v>71</v>
      </c>
      <c r="G9977" s="3">
        <v>31019.048707999998</v>
      </c>
      <c r="H9977" s="3" t="s">
        <v>71</v>
      </c>
      <c r="I9977" s="3">
        <v>25475.525600000001</v>
      </c>
      <c r="J9977" s="3">
        <v>6</v>
      </c>
      <c r="K9977" s="3">
        <v>213538.8726</v>
      </c>
      <c r="L9977" s="2" t="s">
        <v>72</v>
      </c>
      <c r="M9977" s="2">
        <v>0.217601913108321</v>
      </c>
      <c r="N9977" s="2" t="s">
        <v>72</v>
      </c>
      <c r="O9977" s="2">
        <v>-0.854738163921542</v>
      </c>
    </row>
    <row r="9978" spans="2:15" x14ac:dyDescent="0.25">
      <c r="B9978" t="s">
        <v>66</v>
      </c>
      <c r="C9978" t="s">
        <v>36</v>
      </c>
      <c r="D9978" t="s">
        <v>22</v>
      </c>
      <c r="E9978" t="s">
        <v>11</v>
      </c>
      <c r="F9978" s="3" t="s">
        <v>71</v>
      </c>
      <c r="G9978" s="3">
        <v>38814.443295999998</v>
      </c>
      <c r="H9978" s="3" t="s">
        <v>71</v>
      </c>
      <c r="I9978" s="3">
        <v>7890.82</v>
      </c>
      <c r="J9978" s="3"/>
      <c r="K9978" s="3"/>
      <c r="L9978" s="2" t="s">
        <v>72</v>
      </c>
      <c r="M9978" s="2">
        <v>3.9189365992381</v>
      </c>
      <c r="N9978" s="2" t="s">
        <v>72</v>
      </c>
      <c r="O9978" s="2"/>
    </row>
    <row r="9979" spans="2:15" x14ac:dyDescent="0.25">
      <c r="B9979" t="s">
        <v>66</v>
      </c>
      <c r="C9979" t="s">
        <v>36</v>
      </c>
      <c r="D9979" t="s">
        <v>22</v>
      </c>
      <c r="E9979" t="s">
        <v>12</v>
      </c>
      <c r="F9979" s="3" t="s">
        <v>71</v>
      </c>
      <c r="G9979" s="3">
        <v>5010.0847999999996</v>
      </c>
      <c r="H9979" s="3"/>
      <c r="I9979" s="3"/>
      <c r="J9979" s="3"/>
      <c r="K9979" s="3"/>
      <c r="L9979" s="2" t="s">
        <v>72</v>
      </c>
      <c r="M9979" s="2"/>
      <c r="N9979" s="2" t="s">
        <v>72</v>
      </c>
      <c r="O9979" s="2"/>
    </row>
    <row r="9980" spans="2:15" x14ac:dyDescent="0.25">
      <c r="B9980" t="s">
        <v>66</v>
      </c>
      <c r="C9980" t="s">
        <v>36</v>
      </c>
      <c r="D9980" t="s">
        <v>22</v>
      </c>
      <c r="E9980" t="s">
        <v>19</v>
      </c>
      <c r="F9980" s="3">
        <v>216</v>
      </c>
      <c r="G9980" s="3">
        <v>3011952.6002830002</v>
      </c>
      <c r="H9980" s="3">
        <v>246</v>
      </c>
      <c r="I9980" s="3">
        <v>3637213.7250310001</v>
      </c>
      <c r="J9980" s="3">
        <v>217</v>
      </c>
      <c r="K9980" s="3">
        <v>3314669.876656</v>
      </c>
      <c r="L9980" s="2">
        <v>-0.12195121951219499</v>
      </c>
      <c r="M9980" s="2">
        <v>-0.17190662194113199</v>
      </c>
      <c r="N9980" s="2">
        <v>-4.6082949308755604E-3</v>
      </c>
      <c r="O9980" s="2">
        <v>-9.1326523496329498E-2</v>
      </c>
    </row>
    <row r="9981" spans="2:15" x14ac:dyDescent="0.25">
      <c r="B9981" t="s">
        <v>66</v>
      </c>
      <c r="C9981" t="s">
        <v>36</v>
      </c>
      <c r="D9981" t="s">
        <v>22</v>
      </c>
      <c r="E9981" t="s">
        <v>20</v>
      </c>
      <c r="F9981" s="3">
        <v>6</v>
      </c>
      <c r="G9981" s="3">
        <v>34317</v>
      </c>
      <c r="H9981" s="3" t="s">
        <v>71</v>
      </c>
      <c r="I9981" s="3">
        <v>28991.88</v>
      </c>
      <c r="J9981" s="3">
        <v>7</v>
      </c>
      <c r="K9981" s="3">
        <v>36910.825199999999</v>
      </c>
      <c r="L9981" s="2" t="s">
        <v>72</v>
      </c>
      <c r="M9981" s="2">
        <v>0.18367625693815001</v>
      </c>
      <c r="N9981" s="2">
        <v>-0.14285714285714299</v>
      </c>
      <c r="O9981" s="2">
        <v>-7.0272750228298805E-2</v>
      </c>
    </row>
    <row r="9982" spans="2:15" x14ac:dyDescent="0.25">
      <c r="B9982" t="s">
        <v>66</v>
      </c>
      <c r="C9982" t="s">
        <v>36</v>
      </c>
      <c r="D9982" t="s">
        <v>22</v>
      </c>
      <c r="E9982" t="s">
        <v>16</v>
      </c>
      <c r="F9982" s="3" t="s">
        <v>71</v>
      </c>
      <c r="G9982" s="3">
        <v>7819.76</v>
      </c>
      <c r="H9982" s="3"/>
      <c r="I9982" s="3"/>
      <c r="J9982" s="3" t="s">
        <v>71</v>
      </c>
      <c r="K9982" s="3">
        <v>2391.12</v>
      </c>
      <c r="L9982" s="2" t="s">
        <v>72</v>
      </c>
      <c r="M9982" s="2"/>
      <c r="N9982" s="2" t="s">
        <v>72</v>
      </c>
      <c r="O9982" s="2">
        <v>2.2703335675332101</v>
      </c>
    </row>
    <row r="9983" spans="2:15" x14ac:dyDescent="0.25">
      <c r="B9983" t="s">
        <v>66</v>
      </c>
      <c r="C9983" t="s">
        <v>36</v>
      </c>
      <c r="D9983" t="s">
        <v>22</v>
      </c>
      <c r="E9983" t="s">
        <v>13</v>
      </c>
      <c r="F9983" s="3">
        <v>93</v>
      </c>
      <c r="G9983" s="3">
        <v>382921.23954799998</v>
      </c>
      <c r="H9983" s="3">
        <v>77</v>
      </c>
      <c r="I9983" s="3">
        <v>319439.20925199997</v>
      </c>
      <c r="J9983" s="3">
        <v>61</v>
      </c>
      <c r="K9983" s="3">
        <v>203029.11929999999</v>
      </c>
      <c r="L9983" s="2">
        <v>0.207792207792208</v>
      </c>
      <c r="M9983" s="2">
        <v>0.198729612575268</v>
      </c>
      <c r="N9983" s="2">
        <v>0.52459016393442603</v>
      </c>
      <c r="O9983" s="2">
        <v>0.88604098204350601</v>
      </c>
    </row>
    <row r="9984" spans="2:15" x14ac:dyDescent="0.25">
      <c r="B9984" t="s">
        <v>66</v>
      </c>
      <c r="C9984" t="s">
        <v>36</v>
      </c>
      <c r="D9984" t="s">
        <v>22</v>
      </c>
      <c r="E9984" t="s">
        <v>21</v>
      </c>
      <c r="F9984" s="3">
        <v>106</v>
      </c>
      <c r="G9984" s="3">
        <v>1630104.3015600001</v>
      </c>
      <c r="H9984" s="3">
        <v>96</v>
      </c>
      <c r="I9984" s="3">
        <v>1477932.9069040001</v>
      </c>
      <c r="J9984" s="3">
        <v>77</v>
      </c>
      <c r="K9984" s="3">
        <v>1366883.7537120001</v>
      </c>
      <c r="L9984" s="2">
        <v>0.104166666666667</v>
      </c>
      <c r="M9984" s="2">
        <v>0.102962315775735</v>
      </c>
      <c r="N9984" s="2">
        <v>0.37662337662337703</v>
      </c>
      <c r="O9984" s="2">
        <v>0.192569812270561</v>
      </c>
    </row>
    <row r="9985" spans="2:15" x14ac:dyDescent="0.25">
      <c r="B9985" t="s">
        <v>66</v>
      </c>
      <c r="C9985" t="s">
        <v>36</v>
      </c>
      <c r="D9985" t="s">
        <v>22</v>
      </c>
      <c r="E9985" t="s">
        <v>24</v>
      </c>
      <c r="F9985" s="3">
        <v>8</v>
      </c>
      <c r="G9985" s="3">
        <v>121132.57582</v>
      </c>
      <c r="H9985" s="3">
        <v>5</v>
      </c>
      <c r="I9985" s="3">
        <v>169905.20240000001</v>
      </c>
      <c r="J9985" s="3">
        <v>10</v>
      </c>
      <c r="K9985" s="3">
        <v>166886.89199999999</v>
      </c>
      <c r="L9985" s="2">
        <v>0.6</v>
      </c>
      <c r="M9985" s="2">
        <v>-0.28705787633963598</v>
      </c>
      <c r="N9985" s="2">
        <v>-0.2</v>
      </c>
      <c r="O9985" s="2">
        <v>-0.27416363041861902</v>
      </c>
    </row>
    <row r="9986" spans="2:15" x14ac:dyDescent="0.25">
      <c r="B9986" t="s">
        <v>66</v>
      </c>
      <c r="C9986" t="s">
        <v>36</v>
      </c>
      <c r="D9986" t="s">
        <v>22</v>
      </c>
      <c r="E9986" t="s">
        <v>14</v>
      </c>
      <c r="F9986" s="3">
        <v>37</v>
      </c>
      <c r="G9986" s="3">
        <v>304925.85095200001</v>
      </c>
      <c r="H9986" s="3">
        <v>26</v>
      </c>
      <c r="I9986" s="3">
        <v>108021.754</v>
      </c>
      <c r="J9986" s="3">
        <v>25</v>
      </c>
      <c r="K9986" s="3">
        <v>133291.3854</v>
      </c>
      <c r="L9986" s="2">
        <v>0.42307692307692302</v>
      </c>
      <c r="M9986" s="2">
        <v>1.8228189199001501</v>
      </c>
      <c r="N9986" s="2">
        <v>0.48</v>
      </c>
      <c r="O9986" s="2">
        <v>1.2876636028422599</v>
      </c>
    </row>
    <row r="9987" spans="2:15" x14ac:dyDescent="0.25">
      <c r="B9987" t="s">
        <v>66</v>
      </c>
      <c r="C9987" t="s">
        <v>36</v>
      </c>
      <c r="D9987" t="s">
        <v>22</v>
      </c>
      <c r="E9987" t="s">
        <v>67</v>
      </c>
      <c r="F9987" s="3">
        <v>53</v>
      </c>
      <c r="G9987" s="3">
        <v>869286.49791599996</v>
      </c>
      <c r="H9987" s="3">
        <v>43</v>
      </c>
      <c r="I9987" s="3">
        <v>728022.46959999995</v>
      </c>
      <c r="J9987" s="3">
        <v>35</v>
      </c>
      <c r="K9987" s="3">
        <v>519914.61507</v>
      </c>
      <c r="L9987" s="2">
        <v>0.232558139534884</v>
      </c>
      <c r="M9987" s="2">
        <v>0.19403800598849</v>
      </c>
      <c r="N9987" s="2">
        <v>0.51428571428571401</v>
      </c>
      <c r="O9987" s="2">
        <v>0.67197934568344697</v>
      </c>
    </row>
    <row r="9988" spans="2:15" x14ac:dyDescent="0.25">
      <c r="B9988" t="s">
        <v>66</v>
      </c>
      <c r="C9988" t="s">
        <v>36</v>
      </c>
      <c r="D9988" t="s">
        <v>29</v>
      </c>
      <c r="E9988" t="s">
        <v>13</v>
      </c>
      <c r="F9988" s="3" t="s">
        <v>71</v>
      </c>
      <c r="G9988" s="3">
        <v>21558.191200000001</v>
      </c>
      <c r="H9988" s="3">
        <v>5</v>
      </c>
      <c r="I9988" s="3">
        <v>26678.360560000001</v>
      </c>
      <c r="J9988" s="3">
        <v>6</v>
      </c>
      <c r="K9988" s="3">
        <v>29606.3406</v>
      </c>
      <c r="L9988" s="2" t="s">
        <v>72</v>
      </c>
      <c r="M9988" s="2">
        <v>-0.191922189089718</v>
      </c>
      <c r="N9988" s="2" t="s">
        <v>72</v>
      </c>
      <c r="O9988" s="2">
        <v>-0.27183870876632399</v>
      </c>
    </row>
    <row r="9989" spans="2:15" x14ac:dyDescent="0.25">
      <c r="B9989" t="s">
        <v>66</v>
      </c>
      <c r="C9989" t="s">
        <v>36</v>
      </c>
      <c r="D9989" t="s">
        <v>29</v>
      </c>
      <c r="E9989" t="s">
        <v>21</v>
      </c>
      <c r="F9989" s="3" t="s">
        <v>71</v>
      </c>
      <c r="G9989" s="3">
        <v>20210.099999999999</v>
      </c>
      <c r="H9989" s="3">
        <v>6</v>
      </c>
      <c r="I9989" s="3">
        <v>57726.92</v>
      </c>
      <c r="J9989" s="3" t="s">
        <v>71</v>
      </c>
      <c r="K9989" s="3">
        <v>40293.32</v>
      </c>
      <c r="L9989" s="2" t="s">
        <v>72</v>
      </c>
      <c r="M9989" s="2">
        <v>-0.64990164034388098</v>
      </c>
      <c r="N9989" s="2" t="s">
        <v>72</v>
      </c>
      <c r="O9989" s="2">
        <v>-0.49842554547503198</v>
      </c>
    </row>
    <row r="9990" spans="2:15" x14ac:dyDescent="0.25">
      <c r="B9990" t="s">
        <v>66</v>
      </c>
      <c r="C9990" t="s">
        <v>36</v>
      </c>
      <c r="D9990" t="s">
        <v>29</v>
      </c>
      <c r="E9990" t="s">
        <v>14</v>
      </c>
      <c r="F9990" s="3" t="s">
        <v>71</v>
      </c>
      <c r="G9990" s="3">
        <v>11125.3752</v>
      </c>
      <c r="H9990" s="3" t="s">
        <v>71</v>
      </c>
      <c r="I9990" s="3">
        <v>14736.713599999999</v>
      </c>
      <c r="J9990" s="3" t="s">
        <v>71</v>
      </c>
      <c r="K9990" s="3">
        <v>13504.474200000001</v>
      </c>
      <c r="L9990" s="2" t="s">
        <v>72</v>
      </c>
      <c r="M9990" s="2">
        <v>-0.245057242613441</v>
      </c>
      <c r="N9990" s="2" t="s">
        <v>72</v>
      </c>
      <c r="O9990" s="2">
        <v>-0.17617116851539499</v>
      </c>
    </row>
    <row r="9991" spans="2:15" x14ac:dyDescent="0.25">
      <c r="B9991" t="s">
        <v>66</v>
      </c>
      <c r="C9991" t="s">
        <v>36</v>
      </c>
      <c r="D9991" t="s">
        <v>26</v>
      </c>
      <c r="E9991" t="s">
        <v>10</v>
      </c>
      <c r="F9991" s="3" t="s">
        <v>71</v>
      </c>
      <c r="G9991" s="3">
        <v>1568.64</v>
      </c>
      <c r="H9991" s="3"/>
      <c r="I9991" s="3"/>
      <c r="J9991" s="3" t="s">
        <v>71</v>
      </c>
      <c r="K9991" s="3">
        <v>38546.393400000001</v>
      </c>
      <c r="L9991" s="2" t="s">
        <v>72</v>
      </c>
      <c r="M9991" s="2"/>
      <c r="N9991" s="2" t="s">
        <v>72</v>
      </c>
      <c r="O9991" s="2">
        <v>-0.95930514215111995</v>
      </c>
    </row>
    <row r="9992" spans="2:15" x14ac:dyDescent="0.25">
      <c r="B9992" t="s">
        <v>66</v>
      </c>
      <c r="C9992" t="s">
        <v>36</v>
      </c>
      <c r="D9992" t="s">
        <v>26</v>
      </c>
      <c r="E9992" t="s">
        <v>11</v>
      </c>
      <c r="F9992" s="3" t="s">
        <v>71</v>
      </c>
      <c r="G9992" s="3">
        <v>4005.88</v>
      </c>
      <c r="H9992" s="3"/>
      <c r="I9992" s="3"/>
      <c r="J9992" s="3"/>
      <c r="K9992" s="3"/>
      <c r="L9992" s="2" t="s">
        <v>72</v>
      </c>
      <c r="M9992" s="2"/>
      <c r="N9992" s="2" t="s">
        <v>72</v>
      </c>
      <c r="O9992" s="2"/>
    </row>
    <row r="9993" spans="2:15" x14ac:dyDescent="0.25">
      <c r="B9993" t="s">
        <v>66</v>
      </c>
      <c r="C9993" t="s">
        <v>36</v>
      </c>
      <c r="D9993" t="s">
        <v>26</v>
      </c>
      <c r="E9993" t="s">
        <v>67</v>
      </c>
      <c r="F9993" s="3" t="s">
        <v>71</v>
      </c>
      <c r="G9993" s="3">
        <v>3243.92</v>
      </c>
      <c r="H9993" s="3"/>
      <c r="I9993" s="3"/>
      <c r="J9993" s="3"/>
      <c r="K9993" s="3"/>
      <c r="L9993" s="2" t="s">
        <v>72</v>
      </c>
      <c r="M9993" s="2"/>
      <c r="N9993" s="2" t="s">
        <v>72</v>
      </c>
      <c r="O9993" s="2"/>
    </row>
    <row r="9994" spans="2:15" x14ac:dyDescent="0.25">
      <c r="B9994" t="s">
        <v>66</v>
      </c>
      <c r="C9994" t="s">
        <v>37</v>
      </c>
      <c r="D9994" t="s">
        <v>31</v>
      </c>
      <c r="E9994" t="s">
        <v>19</v>
      </c>
      <c r="F9994" s="3">
        <v>14</v>
      </c>
      <c r="G9994" s="3">
        <v>104448.17</v>
      </c>
      <c r="H9994" s="3">
        <v>10</v>
      </c>
      <c r="I9994" s="3">
        <v>97741.13</v>
      </c>
      <c r="J9994" s="3">
        <v>17</v>
      </c>
      <c r="K9994" s="3">
        <v>127014.57</v>
      </c>
      <c r="L9994" s="2">
        <v>0.4</v>
      </c>
      <c r="M9994" s="2">
        <v>6.8620446684011002E-2</v>
      </c>
      <c r="N9994" s="2">
        <v>-0.17647058823529399</v>
      </c>
      <c r="O9994" s="2">
        <v>-0.17766780614224001</v>
      </c>
    </row>
    <row r="9995" spans="2:15" x14ac:dyDescent="0.25">
      <c r="B9995" t="s">
        <v>66</v>
      </c>
      <c r="C9995" t="s">
        <v>37</v>
      </c>
      <c r="D9995" t="s">
        <v>31</v>
      </c>
      <c r="E9995" t="s">
        <v>67</v>
      </c>
      <c r="F9995" s="3" t="s">
        <v>71</v>
      </c>
      <c r="G9995" s="3">
        <v>2739</v>
      </c>
      <c r="H9995" s="3"/>
      <c r="I9995" s="3"/>
      <c r="J9995" s="3"/>
      <c r="K9995" s="3"/>
      <c r="L9995" s="2" t="s">
        <v>72</v>
      </c>
      <c r="M9995" s="2"/>
      <c r="N9995" s="2" t="s">
        <v>72</v>
      </c>
      <c r="O9995" s="2"/>
    </row>
    <row r="9996" spans="2:15" x14ac:dyDescent="0.25">
      <c r="B9996" t="s">
        <v>66</v>
      </c>
      <c r="C9996" t="s">
        <v>37</v>
      </c>
      <c r="D9996" t="s">
        <v>8</v>
      </c>
      <c r="E9996" t="s">
        <v>9</v>
      </c>
      <c r="F9996" s="3">
        <v>62</v>
      </c>
      <c r="G9996" s="3">
        <v>641322.53395199997</v>
      </c>
      <c r="H9996" s="3">
        <v>54</v>
      </c>
      <c r="I9996" s="3">
        <v>316226.98438400001</v>
      </c>
      <c r="J9996" s="3">
        <v>62</v>
      </c>
      <c r="K9996" s="3">
        <v>654297.74092799996</v>
      </c>
      <c r="L9996" s="2">
        <v>0.148148148148148</v>
      </c>
      <c r="M9996" s="2">
        <v>1.0280449348789</v>
      </c>
      <c r="N9996" s="2">
        <v>0</v>
      </c>
      <c r="O9996" s="2">
        <v>-1.9830737849708999E-2</v>
      </c>
    </row>
    <row r="9997" spans="2:15" x14ac:dyDescent="0.25">
      <c r="B9997" t="s">
        <v>66</v>
      </c>
      <c r="C9997" t="s">
        <v>37</v>
      </c>
      <c r="D9997" t="s">
        <v>8</v>
      </c>
      <c r="E9997" t="s">
        <v>18</v>
      </c>
      <c r="F9997" s="3" t="s">
        <v>71</v>
      </c>
      <c r="G9997" s="3">
        <v>1123.5899999999999</v>
      </c>
      <c r="H9997" s="3"/>
      <c r="I9997" s="3"/>
      <c r="J9997" s="3"/>
      <c r="K9997" s="3"/>
      <c r="L9997" s="2" t="s">
        <v>72</v>
      </c>
      <c r="M9997" s="2"/>
      <c r="N9997" s="2" t="s">
        <v>72</v>
      </c>
      <c r="O9997" s="2"/>
    </row>
    <row r="9998" spans="2:15" x14ac:dyDescent="0.25">
      <c r="B9998" t="s">
        <v>66</v>
      </c>
      <c r="C9998" t="s">
        <v>37</v>
      </c>
      <c r="D9998" t="s">
        <v>8</v>
      </c>
      <c r="E9998" t="s">
        <v>10</v>
      </c>
      <c r="F9998" s="3">
        <v>9</v>
      </c>
      <c r="G9998" s="3">
        <v>56899.030376000002</v>
      </c>
      <c r="H9998" s="3">
        <v>11</v>
      </c>
      <c r="I9998" s="3">
        <v>75943.439240000007</v>
      </c>
      <c r="J9998" s="3">
        <v>12</v>
      </c>
      <c r="K9998" s="3">
        <v>54935.397504</v>
      </c>
      <c r="L9998" s="2">
        <v>-0.18181818181818199</v>
      </c>
      <c r="M9998" s="2">
        <v>-0.25077095605079203</v>
      </c>
      <c r="N9998" s="2">
        <v>-0.25</v>
      </c>
      <c r="O9998" s="2">
        <v>3.57444009002943E-2</v>
      </c>
    </row>
    <row r="9999" spans="2:15" x14ac:dyDescent="0.25">
      <c r="B9999" t="s">
        <v>66</v>
      </c>
      <c r="C9999" t="s">
        <v>37</v>
      </c>
      <c r="D9999" t="s">
        <v>8</v>
      </c>
      <c r="E9999" t="s">
        <v>11</v>
      </c>
      <c r="F9999" s="3" t="s">
        <v>71</v>
      </c>
      <c r="G9999" s="3">
        <v>81369.063295999993</v>
      </c>
      <c r="H9999" s="3" t="s">
        <v>71</v>
      </c>
      <c r="I9999" s="3">
        <v>30007.360960000002</v>
      </c>
      <c r="J9999" s="3">
        <v>5</v>
      </c>
      <c r="K9999" s="3">
        <v>35581.2912</v>
      </c>
      <c r="L9999" s="2" t="s">
        <v>72</v>
      </c>
      <c r="M9999" s="2">
        <v>1.71163676820716</v>
      </c>
      <c r="N9999" s="2" t="s">
        <v>72</v>
      </c>
      <c r="O9999" s="2">
        <v>1.28684964912122</v>
      </c>
    </row>
    <row r="10000" spans="2:15" x14ac:dyDescent="0.25">
      <c r="B10000" t="s">
        <v>66</v>
      </c>
      <c r="C10000" t="s">
        <v>37</v>
      </c>
      <c r="D10000" t="s">
        <v>8</v>
      </c>
      <c r="E10000" t="s">
        <v>12</v>
      </c>
      <c r="F10000" s="3">
        <v>7</v>
      </c>
      <c r="G10000" s="3">
        <v>231673.38963200001</v>
      </c>
      <c r="H10000" s="3"/>
      <c r="I10000" s="3"/>
      <c r="J10000" s="3" t="s">
        <v>71</v>
      </c>
      <c r="K10000" s="3">
        <v>39762.038159999996</v>
      </c>
      <c r="L10000" s="2"/>
      <c r="M10000" s="2"/>
      <c r="N10000" s="2" t="s">
        <v>72</v>
      </c>
      <c r="O10000" s="2">
        <v>4.8264968385111597</v>
      </c>
    </row>
    <row r="10001" spans="2:15" x14ac:dyDescent="0.25">
      <c r="B10001" t="s">
        <v>66</v>
      </c>
      <c r="C10001" t="s">
        <v>37</v>
      </c>
      <c r="D10001" t="s">
        <v>8</v>
      </c>
      <c r="E10001" t="s">
        <v>19</v>
      </c>
      <c r="F10001" s="3">
        <v>582</v>
      </c>
      <c r="G10001" s="3">
        <v>7244290.012534</v>
      </c>
      <c r="H10001" s="3">
        <v>603</v>
      </c>
      <c r="I10001" s="3">
        <v>7547986.1389459996</v>
      </c>
      <c r="J10001" s="3">
        <v>522</v>
      </c>
      <c r="K10001" s="3">
        <v>6230279.5202320004</v>
      </c>
      <c r="L10001" s="2">
        <v>-3.4825870646766101E-2</v>
      </c>
      <c r="M10001" s="2">
        <v>-4.02353847531585E-2</v>
      </c>
      <c r="N10001" s="2">
        <v>0.114942528735632</v>
      </c>
      <c r="O10001" s="2">
        <v>0.16275521652104599</v>
      </c>
    </row>
    <row r="10002" spans="2:15" x14ac:dyDescent="0.25">
      <c r="B10002" t="s">
        <v>66</v>
      </c>
      <c r="C10002" t="s">
        <v>37</v>
      </c>
      <c r="D10002" t="s">
        <v>8</v>
      </c>
      <c r="E10002" t="s">
        <v>20</v>
      </c>
      <c r="F10002" s="3">
        <v>18</v>
      </c>
      <c r="G10002" s="3">
        <v>730915.83039999998</v>
      </c>
      <c r="H10002" s="3">
        <v>14</v>
      </c>
      <c r="I10002" s="3">
        <v>539958.67680000002</v>
      </c>
      <c r="J10002" s="3">
        <v>17</v>
      </c>
      <c r="K10002" s="3">
        <v>362328.03360000002</v>
      </c>
      <c r="L10002" s="2">
        <v>0.28571428571428598</v>
      </c>
      <c r="M10002" s="2">
        <v>0.35365142149707501</v>
      </c>
      <c r="N10002" s="2">
        <v>5.8823529411764698E-2</v>
      </c>
      <c r="O10002" s="2">
        <v>1.0172765080797199</v>
      </c>
    </row>
    <row r="10003" spans="2:15" x14ac:dyDescent="0.25">
      <c r="B10003" t="s">
        <v>66</v>
      </c>
      <c r="C10003" t="s">
        <v>37</v>
      </c>
      <c r="D10003" t="s">
        <v>8</v>
      </c>
      <c r="E10003" t="s">
        <v>16</v>
      </c>
      <c r="F10003" s="3" t="s">
        <v>71</v>
      </c>
      <c r="G10003" s="3">
        <v>4201.7160000000003</v>
      </c>
      <c r="H10003" s="3" t="s">
        <v>71</v>
      </c>
      <c r="I10003" s="3">
        <v>18906.403999999999</v>
      </c>
      <c r="J10003" s="3" t="s">
        <v>71</v>
      </c>
      <c r="K10003" s="3">
        <v>3000.6288</v>
      </c>
      <c r="L10003" s="2" t="s">
        <v>72</v>
      </c>
      <c r="M10003" s="2">
        <v>-0.77776228626025301</v>
      </c>
      <c r="N10003" s="2" t="s">
        <v>72</v>
      </c>
      <c r="O10003" s="2">
        <v>0.40027850162605899</v>
      </c>
    </row>
    <row r="10004" spans="2:15" x14ac:dyDescent="0.25">
      <c r="B10004" t="s">
        <v>66</v>
      </c>
      <c r="C10004" t="s">
        <v>37</v>
      </c>
      <c r="D10004" t="s">
        <v>8</v>
      </c>
      <c r="E10004" t="s">
        <v>13</v>
      </c>
      <c r="F10004" s="3">
        <v>8</v>
      </c>
      <c r="G10004" s="3">
        <v>39869.72064</v>
      </c>
      <c r="H10004" s="3">
        <v>7</v>
      </c>
      <c r="I10004" s="3">
        <v>36172.922760000001</v>
      </c>
      <c r="J10004" s="3">
        <v>10</v>
      </c>
      <c r="K10004" s="3">
        <v>47292.427349999998</v>
      </c>
      <c r="L10004" s="2">
        <v>0.14285714285714299</v>
      </c>
      <c r="M10004" s="2">
        <v>0.10219793143417</v>
      </c>
      <c r="N10004" s="2">
        <v>-0.2</v>
      </c>
      <c r="O10004" s="2">
        <v>-0.15695338822569499</v>
      </c>
    </row>
    <row r="10005" spans="2:15" x14ac:dyDescent="0.25">
      <c r="B10005" t="s">
        <v>66</v>
      </c>
      <c r="C10005" t="s">
        <v>37</v>
      </c>
      <c r="D10005" t="s">
        <v>8</v>
      </c>
      <c r="E10005" t="s">
        <v>24</v>
      </c>
      <c r="F10005" s="3" t="s">
        <v>71</v>
      </c>
      <c r="G10005" s="3">
        <v>14724.1896</v>
      </c>
      <c r="H10005" s="3" t="s">
        <v>71</v>
      </c>
      <c r="I10005" s="3">
        <v>45291.061119999998</v>
      </c>
      <c r="J10005" s="3"/>
      <c r="K10005" s="3"/>
      <c r="L10005" s="2" t="s">
        <v>72</v>
      </c>
      <c r="M10005" s="2">
        <v>-0.67489855093066098</v>
      </c>
      <c r="N10005" s="2" t="s">
        <v>72</v>
      </c>
      <c r="O10005" s="2"/>
    </row>
    <row r="10006" spans="2:15" x14ac:dyDescent="0.25">
      <c r="B10006" t="s">
        <v>66</v>
      </c>
      <c r="C10006" t="s">
        <v>37</v>
      </c>
      <c r="D10006" t="s">
        <v>8</v>
      </c>
      <c r="E10006" t="s">
        <v>14</v>
      </c>
      <c r="F10006" s="3">
        <v>96</v>
      </c>
      <c r="G10006" s="3">
        <v>516089.14439999999</v>
      </c>
      <c r="H10006" s="3">
        <v>85</v>
      </c>
      <c r="I10006" s="3">
        <v>511373.48892799998</v>
      </c>
      <c r="J10006" s="3">
        <v>82</v>
      </c>
      <c r="K10006" s="3">
        <v>392225.22450000001</v>
      </c>
      <c r="L10006" s="2">
        <v>0.129411764705882</v>
      </c>
      <c r="M10006" s="2">
        <v>9.2215485825937193E-3</v>
      </c>
      <c r="N10006" s="2">
        <v>0.17073170731707299</v>
      </c>
      <c r="O10006" s="2">
        <v>0.31579794506561598</v>
      </c>
    </row>
    <row r="10007" spans="2:15" x14ac:dyDescent="0.25">
      <c r="B10007" t="s">
        <v>66</v>
      </c>
      <c r="C10007" t="s">
        <v>37</v>
      </c>
      <c r="D10007" t="s">
        <v>8</v>
      </c>
      <c r="E10007" t="s">
        <v>67</v>
      </c>
      <c r="F10007" s="3">
        <v>234</v>
      </c>
      <c r="G10007" s="3">
        <v>965564.49867200002</v>
      </c>
      <c r="H10007" s="3">
        <v>212</v>
      </c>
      <c r="I10007" s="3">
        <v>1153773.5016960001</v>
      </c>
      <c r="J10007" s="3">
        <v>225</v>
      </c>
      <c r="K10007" s="3">
        <v>862611.03662399994</v>
      </c>
      <c r="L10007" s="2">
        <v>0.10377358490565999</v>
      </c>
      <c r="M10007" s="2">
        <v>-0.163124740468853</v>
      </c>
      <c r="N10007" s="2">
        <v>0.04</v>
      </c>
      <c r="O10007" s="2">
        <v>0.11935096779068501</v>
      </c>
    </row>
    <row r="10008" spans="2:15" x14ac:dyDescent="0.25">
      <c r="B10008" t="s">
        <v>66</v>
      </c>
      <c r="C10008" t="s">
        <v>37</v>
      </c>
      <c r="D10008" t="s">
        <v>15</v>
      </c>
      <c r="E10008" t="s">
        <v>9</v>
      </c>
      <c r="F10008" s="3">
        <v>12</v>
      </c>
      <c r="G10008" s="3">
        <v>492130.46855200001</v>
      </c>
      <c r="H10008" s="3">
        <v>13</v>
      </c>
      <c r="I10008" s="3">
        <v>589519.45366400003</v>
      </c>
      <c r="J10008" s="3">
        <v>23</v>
      </c>
      <c r="K10008" s="3">
        <v>501889.50059399998</v>
      </c>
      <c r="L10008" s="2">
        <v>-7.69230769230769E-2</v>
      </c>
      <c r="M10008" s="2">
        <v>-0.16520062994818099</v>
      </c>
      <c r="N10008" s="2">
        <v>-0.47826086956521702</v>
      </c>
      <c r="O10008" s="2">
        <v>-1.9444582981811499E-2</v>
      </c>
    </row>
    <row r="10009" spans="2:15" x14ac:dyDescent="0.25">
      <c r="B10009" t="s">
        <v>66</v>
      </c>
      <c r="C10009" t="s">
        <v>37</v>
      </c>
      <c r="D10009" t="s">
        <v>15</v>
      </c>
      <c r="E10009" t="s">
        <v>23</v>
      </c>
      <c r="F10009" s="3">
        <v>6</v>
      </c>
      <c r="G10009" s="3">
        <v>55720.572</v>
      </c>
      <c r="H10009" s="3">
        <v>6</v>
      </c>
      <c r="I10009" s="3">
        <v>27307.6142</v>
      </c>
      <c r="J10009" s="3">
        <v>6</v>
      </c>
      <c r="K10009" s="3">
        <v>38534.260649999997</v>
      </c>
      <c r="L10009" s="2">
        <v>0</v>
      </c>
      <c r="M10009" s="2">
        <v>1.0404774870446201</v>
      </c>
      <c r="N10009" s="2">
        <v>0</v>
      </c>
      <c r="O10009" s="2">
        <v>0.446000807076598</v>
      </c>
    </row>
    <row r="10010" spans="2:15" x14ac:dyDescent="0.25">
      <c r="B10010" t="s">
        <v>66</v>
      </c>
      <c r="C10010" t="s">
        <v>37</v>
      </c>
      <c r="D10010" t="s">
        <v>15</v>
      </c>
      <c r="E10010" t="s">
        <v>18</v>
      </c>
      <c r="F10010" s="3" t="s">
        <v>71</v>
      </c>
      <c r="G10010" s="3">
        <v>4939.0843999999997</v>
      </c>
      <c r="H10010" s="3" t="s">
        <v>71</v>
      </c>
      <c r="I10010" s="3">
        <v>18373.1456</v>
      </c>
      <c r="J10010" s="3" t="s">
        <v>71</v>
      </c>
      <c r="K10010" s="3">
        <v>15769.938599999999</v>
      </c>
      <c r="L10010" s="2" t="s">
        <v>72</v>
      </c>
      <c r="M10010" s="2">
        <v>-0.73117916183062304</v>
      </c>
      <c r="N10010" s="2" t="s">
        <v>72</v>
      </c>
      <c r="O10010" s="2">
        <v>-0.68680382813919105</v>
      </c>
    </row>
    <row r="10011" spans="2:15" x14ac:dyDescent="0.25">
      <c r="B10011" t="s">
        <v>66</v>
      </c>
      <c r="C10011" t="s">
        <v>37</v>
      </c>
      <c r="D10011" t="s">
        <v>15</v>
      </c>
      <c r="E10011" t="s">
        <v>10</v>
      </c>
      <c r="F10011" s="3">
        <v>7</v>
      </c>
      <c r="G10011" s="3">
        <v>37082.584799999997</v>
      </c>
      <c r="H10011" s="3" t="s">
        <v>71</v>
      </c>
      <c r="I10011" s="3">
        <v>17398.856159999999</v>
      </c>
      <c r="J10011" s="3">
        <v>5</v>
      </c>
      <c r="K10011" s="3">
        <v>20562.157800000001</v>
      </c>
      <c r="L10011" s="2" t="s">
        <v>72</v>
      </c>
      <c r="M10011" s="2">
        <v>1.13132314325656</v>
      </c>
      <c r="N10011" s="2">
        <v>0.4</v>
      </c>
      <c r="O10011" s="2">
        <v>0.80343839205435896</v>
      </c>
    </row>
    <row r="10012" spans="2:15" x14ac:dyDescent="0.25">
      <c r="B10012" t="s">
        <v>66</v>
      </c>
      <c r="C10012" t="s">
        <v>37</v>
      </c>
      <c r="D10012" t="s">
        <v>15</v>
      </c>
      <c r="E10012" t="s">
        <v>28</v>
      </c>
      <c r="F10012" s="3"/>
      <c r="G10012" s="3"/>
      <c r="H10012" s="3"/>
      <c r="I10012" s="3"/>
      <c r="J10012" s="3" t="s">
        <v>71</v>
      </c>
      <c r="K10012" s="3">
        <v>52958.193659999997</v>
      </c>
      <c r="L10012" s="2"/>
      <c r="M10012" s="2"/>
      <c r="N10012" s="2" t="s">
        <v>72</v>
      </c>
      <c r="O10012" s="2"/>
    </row>
    <row r="10013" spans="2:15" x14ac:dyDescent="0.25">
      <c r="B10013" t="s">
        <v>66</v>
      </c>
      <c r="C10013" t="s">
        <v>37</v>
      </c>
      <c r="D10013" t="s">
        <v>15</v>
      </c>
      <c r="E10013" t="s">
        <v>11</v>
      </c>
      <c r="F10013" s="3" t="s">
        <v>71</v>
      </c>
      <c r="G10013" s="3">
        <v>2380.0763999999999</v>
      </c>
      <c r="H10013" s="3" t="s">
        <v>71</v>
      </c>
      <c r="I10013" s="3">
        <v>17729.536459999999</v>
      </c>
      <c r="J10013" s="3" t="s">
        <v>71</v>
      </c>
      <c r="K10013" s="3">
        <v>55884.354948</v>
      </c>
      <c r="L10013" s="2" t="s">
        <v>72</v>
      </c>
      <c r="M10013" s="2">
        <v>-0.86575642260192498</v>
      </c>
      <c r="N10013" s="2" t="s">
        <v>72</v>
      </c>
      <c r="O10013" s="2">
        <v>-0.95741068493651504</v>
      </c>
    </row>
    <row r="10014" spans="2:15" x14ac:dyDescent="0.25">
      <c r="B10014" t="s">
        <v>66</v>
      </c>
      <c r="C10014" t="s">
        <v>37</v>
      </c>
      <c r="D10014" t="s">
        <v>15</v>
      </c>
      <c r="E10014" t="s">
        <v>12</v>
      </c>
      <c r="F10014" s="3"/>
      <c r="G10014" s="3"/>
      <c r="H10014" s="3"/>
      <c r="I10014" s="3"/>
      <c r="J10014" s="3" t="s">
        <v>71</v>
      </c>
      <c r="K10014" s="3">
        <v>54737.622071999998</v>
      </c>
      <c r="L10014" s="2"/>
      <c r="M10014" s="2"/>
      <c r="N10014" s="2" t="s">
        <v>72</v>
      </c>
      <c r="O10014" s="2"/>
    </row>
    <row r="10015" spans="2:15" x14ac:dyDescent="0.25">
      <c r="B10015" t="s">
        <v>66</v>
      </c>
      <c r="C10015" t="s">
        <v>37</v>
      </c>
      <c r="D10015" t="s">
        <v>15</v>
      </c>
      <c r="E10015" t="s">
        <v>19</v>
      </c>
      <c r="F10015" s="3">
        <v>809</v>
      </c>
      <c r="G10015" s="3">
        <v>10715939.561056999</v>
      </c>
      <c r="H10015" s="3">
        <v>792</v>
      </c>
      <c r="I10015" s="3">
        <v>10836108.583807001</v>
      </c>
      <c r="J10015" s="3">
        <v>762</v>
      </c>
      <c r="K10015" s="3">
        <v>9435954.7797020003</v>
      </c>
      <c r="L10015" s="2">
        <v>2.1464646464646402E-2</v>
      </c>
      <c r="M10015" s="2">
        <v>-1.10896842552479E-2</v>
      </c>
      <c r="N10015" s="2">
        <v>6.1679790026246697E-2</v>
      </c>
      <c r="O10015" s="2">
        <v>0.135649736697384</v>
      </c>
    </row>
    <row r="10016" spans="2:15" x14ac:dyDescent="0.25">
      <c r="B10016" t="s">
        <v>66</v>
      </c>
      <c r="C10016" t="s">
        <v>37</v>
      </c>
      <c r="D10016" t="s">
        <v>15</v>
      </c>
      <c r="E10016" t="s">
        <v>20</v>
      </c>
      <c r="F10016" s="3" t="s">
        <v>71</v>
      </c>
      <c r="G10016" s="3">
        <v>26899.838</v>
      </c>
      <c r="H10016" s="3">
        <v>5</v>
      </c>
      <c r="I10016" s="3">
        <v>48739.633944000001</v>
      </c>
      <c r="J10016" s="3">
        <v>9</v>
      </c>
      <c r="K10016" s="3">
        <v>406455.94260000001</v>
      </c>
      <c r="L10016" s="2" t="s">
        <v>72</v>
      </c>
      <c r="M10016" s="2">
        <v>-0.44809109500274702</v>
      </c>
      <c r="N10016" s="2" t="s">
        <v>72</v>
      </c>
      <c r="O10016" s="2">
        <v>-0.93381856388190998</v>
      </c>
    </row>
    <row r="10017" spans="2:15" x14ac:dyDescent="0.25">
      <c r="B10017" t="s">
        <v>66</v>
      </c>
      <c r="C10017" t="s">
        <v>37</v>
      </c>
      <c r="D10017" t="s">
        <v>15</v>
      </c>
      <c r="E10017" t="s">
        <v>32</v>
      </c>
      <c r="F10017" s="3"/>
      <c r="G10017" s="3"/>
      <c r="H10017" s="3"/>
      <c r="I10017" s="3"/>
      <c r="J10017" s="3" t="s">
        <v>71</v>
      </c>
      <c r="K10017" s="3">
        <v>32750.096094</v>
      </c>
      <c r="L10017" s="2"/>
      <c r="M10017" s="2"/>
      <c r="N10017" s="2" t="s">
        <v>72</v>
      </c>
      <c r="O10017" s="2"/>
    </row>
    <row r="10018" spans="2:15" x14ac:dyDescent="0.25">
      <c r="B10018" t="s">
        <v>66</v>
      </c>
      <c r="C10018" t="s">
        <v>37</v>
      </c>
      <c r="D10018" t="s">
        <v>15</v>
      </c>
      <c r="E10018" t="s">
        <v>16</v>
      </c>
      <c r="F10018" s="3" t="s">
        <v>71</v>
      </c>
      <c r="G10018" s="3">
        <v>1180.7031999999999</v>
      </c>
      <c r="H10018" s="3"/>
      <c r="I10018" s="3"/>
      <c r="J10018" s="3" t="s">
        <v>71</v>
      </c>
      <c r="K10018" s="3">
        <v>3220.3980000000001</v>
      </c>
      <c r="L10018" s="2" t="s">
        <v>72</v>
      </c>
      <c r="M10018" s="2"/>
      <c r="N10018" s="2" t="s">
        <v>72</v>
      </c>
      <c r="O10018" s="2">
        <v>-0.63336730428971799</v>
      </c>
    </row>
    <row r="10019" spans="2:15" x14ac:dyDescent="0.25">
      <c r="B10019" t="s">
        <v>66</v>
      </c>
      <c r="C10019" t="s">
        <v>37</v>
      </c>
      <c r="D10019" t="s">
        <v>15</v>
      </c>
      <c r="E10019" t="s">
        <v>13</v>
      </c>
      <c r="F10019" s="3">
        <v>37</v>
      </c>
      <c r="G10019" s="3">
        <v>139915.18624000001</v>
      </c>
      <c r="H10019" s="3">
        <v>28</v>
      </c>
      <c r="I10019" s="3">
        <v>107608.64476</v>
      </c>
      <c r="J10019" s="3">
        <v>37</v>
      </c>
      <c r="K10019" s="3">
        <v>114358.065762</v>
      </c>
      <c r="L10019" s="2">
        <v>0.32142857142857101</v>
      </c>
      <c r="M10019" s="2">
        <v>0.30022254765919099</v>
      </c>
      <c r="N10019" s="2">
        <v>0</v>
      </c>
      <c r="O10019" s="2">
        <v>0.223483322384877</v>
      </c>
    </row>
    <row r="10020" spans="2:15" x14ac:dyDescent="0.25">
      <c r="B10020" t="s">
        <v>66</v>
      </c>
      <c r="C10020" t="s">
        <v>37</v>
      </c>
      <c r="D10020" t="s">
        <v>15</v>
      </c>
      <c r="E10020" t="s">
        <v>21</v>
      </c>
      <c r="F10020" s="3">
        <v>42</v>
      </c>
      <c r="G10020" s="3">
        <v>310950.65638</v>
      </c>
      <c r="H10020" s="3">
        <v>20</v>
      </c>
      <c r="I10020" s="3">
        <v>169373.33532000001</v>
      </c>
      <c r="J10020" s="3">
        <v>32</v>
      </c>
      <c r="K10020" s="3">
        <v>209482.73293500001</v>
      </c>
      <c r="L10020" s="2">
        <v>1.1000000000000001</v>
      </c>
      <c r="M10020" s="2">
        <v>0.83588907777316601</v>
      </c>
      <c r="N10020" s="2">
        <v>0.3125</v>
      </c>
      <c r="O10020" s="2">
        <v>0.4843736857132</v>
      </c>
    </row>
    <row r="10021" spans="2:15" x14ac:dyDescent="0.25">
      <c r="B10021" t="s">
        <v>66</v>
      </c>
      <c r="C10021" t="s">
        <v>37</v>
      </c>
      <c r="D10021" t="s">
        <v>15</v>
      </c>
      <c r="E10021" t="s">
        <v>24</v>
      </c>
      <c r="F10021" s="3"/>
      <c r="G10021" s="3"/>
      <c r="H10021" s="3" t="s">
        <v>71</v>
      </c>
      <c r="I10021" s="3">
        <v>26711.311519999999</v>
      </c>
      <c r="J10021" s="3"/>
      <c r="K10021" s="3"/>
      <c r="L10021" s="2" t="s">
        <v>72</v>
      </c>
      <c r="M10021" s="2"/>
      <c r="N10021" s="2"/>
      <c r="O10021" s="2"/>
    </row>
    <row r="10022" spans="2:15" x14ac:dyDescent="0.25">
      <c r="B10022" t="s">
        <v>66</v>
      </c>
      <c r="C10022" t="s">
        <v>37</v>
      </c>
      <c r="D10022" t="s">
        <v>15</v>
      </c>
      <c r="E10022" t="s">
        <v>14</v>
      </c>
      <c r="F10022" s="3">
        <v>24</v>
      </c>
      <c r="G10022" s="3">
        <v>146163.96119999999</v>
      </c>
      <c r="H10022" s="3">
        <v>22</v>
      </c>
      <c r="I10022" s="3">
        <v>97626.220600000001</v>
      </c>
      <c r="J10022" s="3">
        <v>21</v>
      </c>
      <c r="K10022" s="3">
        <v>95593.225649999993</v>
      </c>
      <c r="L10022" s="2">
        <v>9.0909090909090801E-2</v>
      </c>
      <c r="M10022" s="2">
        <v>0.49717934691819898</v>
      </c>
      <c r="N10022" s="2">
        <v>0.14285714285714299</v>
      </c>
      <c r="O10022" s="2">
        <v>0.52902007653928396</v>
      </c>
    </row>
    <row r="10023" spans="2:15" x14ac:dyDescent="0.25">
      <c r="B10023" t="s">
        <v>66</v>
      </c>
      <c r="C10023" t="s">
        <v>37</v>
      </c>
      <c r="D10023" t="s">
        <v>15</v>
      </c>
      <c r="E10023" t="s">
        <v>67</v>
      </c>
      <c r="F10023" s="3">
        <v>128</v>
      </c>
      <c r="G10023" s="3">
        <v>665614.30669600004</v>
      </c>
      <c r="H10023" s="3">
        <v>97</v>
      </c>
      <c r="I10023" s="3">
        <v>906926.95615600003</v>
      </c>
      <c r="J10023" s="3">
        <v>143</v>
      </c>
      <c r="K10023" s="3">
        <v>672878.06751600001</v>
      </c>
      <c r="L10023" s="2">
        <v>0.31958762886597902</v>
      </c>
      <c r="M10023" s="2">
        <v>-0.26607727096656297</v>
      </c>
      <c r="N10023" s="2">
        <v>-0.10489510489510501</v>
      </c>
      <c r="O10023" s="2">
        <v>-1.07950625390644E-2</v>
      </c>
    </row>
    <row r="10024" spans="2:15" x14ac:dyDescent="0.25">
      <c r="B10024" t="s">
        <v>66</v>
      </c>
      <c r="C10024" t="s">
        <v>37</v>
      </c>
      <c r="D10024" t="s">
        <v>17</v>
      </c>
      <c r="E10024" t="s">
        <v>9</v>
      </c>
      <c r="F10024" s="3">
        <v>36</v>
      </c>
      <c r="G10024" s="3">
        <v>623876.47279999999</v>
      </c>
      <c r="H10024" s="3">
        <v>32</v>
      </c>
      <c r="I10024" s="3">
        <v>675316.91</v>
      </c>
      <c r="J10024" s="3">
        <v>48</v>
      </c>
      <c r="K10024" s="3">
        <v>687183.73380000005</v>
      </c>
      <c r="L10024" s="2">
        <v>0.125</v>
      </c>
      <c r="M10024" s="2">
        <v>-7.6172292501901204E-2</v>
      </c>
      <c r="N10024" s="2">
        <v>-0.25</v>
      </c>
      <c r="O10024" s="2">
        <v>-9.2125668705693206E-2</v>
      </c>
    </row>
    <row r="10025" spans="2:15" x14ac:dyDescent="0.25">
      <c r="B10025" t="s">
        <v>66</v>
      </c>
      <c r="C10025" t="s">
        <v>37</v>
      </c>
      <c r="D10025" t="s">
        <v>17</v>
      </c>
      <c r="E10025" t="s">
        <v>23</v>
      </c>
      <c r="F10025" s="3">
        <v>13</v>
      </c>
      <c r="G10025" s="3">
        <v>46452.98</v>
      </c>
      <c r="H10025" s="3">
        <v>14</v>
      </c>
      <c r="I10025" s="3">
        <v>60147.531199999998</v>
      </c>
      <c r="J10025" s="3">
        <v>6</v>
      </c>
      <c r="K10025" s="3">
        <v>30178.98</v>
      </c>
      <c r="L10025" s="2">
        <v>-7.1428571428571397E-2</v>
      </c>
      <c r="M10025" s="2">
        <v>-0.22768268167921099</v>
      </c>
      <c r="N10025" s="2">
        <v>1.1666666666666701</v>
      </c>
      <c r="O10025" s="2">
        <v>0.53924950412505701</v>
      </c>
    </row>
    <row r="10026" spans="2:15" x14ac:dyDescent="0.25">
      <c r="B10026" t="s">
        <v>66</v>
      </c>
      <c r="C10026" t="s">
        <v>37</v>
      </c>
      <c r="D10026" t="s">
        <v>17</v>
      </c>
      <c r="E10026" t="s">
        <v>18</v>
      </c>
      <c r="F10026" s="3">
        <v>35</v>
      </c>
      <c r="G10026" s="3">
        <v>197323.20759999999</v>
      </c>
      <c r="H10026" s="3">
        <v>36</v>
      </c>
      <c r="I10026" s="3">
        <v>212137.48319999999</v>
      </c>
      <c r="J10026" s="3">
        <v>33</v>
      </c>
      <c r="K10026" s="3">
        <v>159357.04019999999</v>
      </c>
      <c r="L10026" s="2">
        <v>-2.7777777777777801E-2</v>
      </c>
      <c r="M10026" s="2">
        <v>-6.9833371154089496E-2</v>
      </c>
      <c r="N10026" s="2">
        <v>6.0606060606060601E-2</v>
      </c>
      <c r="O10026" s="2">
        <v>0.23824593725103599</v>
      </c>
    </row>
    <row r="10027" spans="2:15" x14ac:dyDescent="0.25">
      <c r="B10027" t="s">
        <v>66</v>
      </c>
      <c r="C10027" t="s">
        <v>37</v>
      </c>
      <c r="D10027" t="s">
        <v>17</v>
      </c>
      <c r="E10027" t="s">
        <v>10</v>
      </c>
      <c r="F10027" s="3" t="s">
        <v>71</v>
      </c>
      <c r="G10027" s="3">
        <v>30302.011999999999</v>
      </c>
      <c r="H10027" s="3">
        <v>7</v>
      </c>
      <c r="I10027" s="3">
        <v>260091.2316</v>
      </c>
      <c r="J10027" s="3" t="s">
        <v>71</v>
      </c>
      <c r="K10027" s="3">
        <v>38607.839999999997</v>
      </c>
      <c r="L10027" s="2" t="s">
        <v>72</v>
      </c>
      <c r="M10027" s="2">
        <v>-0.88349468064112902</v>
      </c>
      <c r="N10027" s="2" t="s">
        <v>72</v>
      </c>
      <c r="O10027" s="2">
        <v>-0.215133195744698</v>
      </c>
    </row>
    <row r="10028" spans="2:15" x14ac:dyDescent="0.25">
      <c r="B10028" t="s">
        <v>66</v>
      </c>
      <c r="C10028" t="s">
        <v>37</v>
      </c>
      <c r="D10028" t="s">
        <v>17</v>
      </c>
      <c r="E10028" t="s">
        <v>28</v>
      </c>
      <c r="F10028" s="3" t="s">
        <v>71</v>
      </c>
      <c r="G10028" s="3">
        <v>4653.6080000000002</v>
      </c>
      <c r="H10028" s="3" t="s">
        <v>71</v>
      </c>
      <c r="I10028" s="3">
        <v>7477.4960000000001</v>
      </c>
      <c r="J10028" s="3" t="s">
        <v>71</v>
      </c>
      <c r="K10028" s="3">
        <v>37402.559999999998</v>
      </c>
      <c r="L10028" s="2" t="s">
        <v>72</v>
      </c>
      <c r="M10028" s="2">
        <v>-0.37765155608241002</v>
      </c>
      <c r="N10028" s="2" t="s">
        <v>72</v>
      </c>
      <c r="O10028" s="2">
        <v>-0.87558049502493995</v>
      </c>
    </row>
    <row r="10029" spans="2:15" x14ac:dyDescent="0.25">
      <c r="B10029" t="s">
        <v>66</v>
      </c>
      <c r="C10029" t="s">
        <v>37</v>
      </c>
      <c r="D10029" t="s">
        <v>17</v>
      </c>
      <c r="E10029" t="s">
        <v>11</v>
      </c>
      <c r="F10029" s="3" t="s">
        <v>71</v>
      </c>
      <c r="G10029" s="3">
        <v>12541.62</v>
      </c>
      <c r="H10029" s="3" t="s">
        <v>71</v>
      </c>
      <c r="I10029" s="3">
        <v>79539.891199999998</v>
      </c>
      <c r="J10029" s="3">
        <v>5</v>
      </c>
      <c r="K10029" s="3">
        <v>15921.36</v>
      </c>
      <c r="L10029" s="2" t="s">
        <v>72</v>
      </c>
      <c r="M10029" s="2">
        <v>-0.84232289218922096</v>
      </c>
      <c r="N10029" s="2" t="s">
        <v>72</v>
      </c>
      <c r="O10029" s="2">
        <v>-0.212277091906721</v>
      </c>
    </row>
    <row r="10030" spans="2:15" x14ac:dyDescent="0.25">
      <c r="B10030" t="s">
        <v>66</v>
      </c>
      <c r="C10030" t="s">
        <v>37</v>
      </c>
      <c r="D10030" t="s">
        <v>17</v>
      </c>
      <c r="E10030" t="s">
        <v>12</v>
      </c>
      <c r="F10030" s="3" t="s">
        <v>71</v>
      </c>
      <c r="G10030" s="3">
        <v>50716.1348</v>
      </c>
      <c r="H10030" s="3" t="s">
        <v>71</v>
      </c>
      <c r="I10030" s="3">
        <v>122578.75840000001</v>
      </c>
      <c r="J10030" s="3">
        <v>5</v>
      </c>
      <c r="K10030" s="3">
        <v>63769.984428000003</v>
      </c>
      <c r="L10030" s="2" t="s">
        <v>72</v>
      </c>
      <c r="M10030" s="2">
        <v>-0.586256742505886</v>
      </c>
      <c r="N10030" s="2" t="s">
        <v>72</v>
      </c>
      <c r="O10030" s="2">
        <v>-0.20470209841024101</v>
      </c>
    </row>
    <row r="10031" spans="2:15" x14ac:dyDescent="0.25">
      <c r="B10031" t="s">
        <v>66</v>
      </c>
      <c r="C10031" t="s">
        <v>37</v>
      </c>
      <c r="D10031" t="s">
        <v>17</v>
      </c>
      <c r="E10031" t="s">
        <v>19</v>
      </c>
      <c r="F10031" s="3">
        <v>733</v>
      </c>
      <c r="G10031" s="3">
        <v>9636043.4763849992</v>
      </c>
      <c r="H10031" s="3">
        <v>690</v>
      </c>
      <c r="I10031" s="3">
        <v>9180934.3335720003</v>
      </c>
      <c r="J10031" s="3">
        <v>665</v>
      </c>
      <c r="K10031" s="3">
        <v>7620991.6497099996</v>
      </c>
      <c r="L10031" s="2">
        <v>6.2318840579710197E-2</v>
      </c>
      <c r="M10031" s="2">
        <v>4.9571114036705201E-2</v>
      </c>
      <c r="N10031" s="2">
        <v>0.102255639097744</v>
      </c>
      <c r="O10031" s="2">
        <v>0.26440808746348399</v>
      </c>
    </row>
    <row r="10032" spans="2:15" x14ac:dyDescent="0.25">
      <c r="B10032" t="s">
        <v>66</v>
      </c>
      <c r="C10032" t="s">
        <v>37</v>
      </c>
      <c r="D10032" t="s">
        <v>17</v>
      </c>
      <c r="E10032" t="s">
        <v>20</v>
      </c>
      <c r="F10032" s="3">
        <v>5</v>
      </c>
      <c r="G10032" s="3">
        <v>180060.73319999999</v>
      </c>
      <c r="H10032" s="3">
        <v>10</v>
      </c>
      <c r="I10032" s="3">
        <v>338927.99320000003</v>
      </c>
      <c r="J10032" s="3">
        <v>8</v>
      </c>
      <c r="K10032" s="3">
        <v>360652.59720000002</v>
      </c>
      <c r="L10032" s="2">
        <v>-0.5</v>
      </c>
      <c r="M10032" s="2">
        <v>-0.46873454889355498</v>
      </c>
      <c r="N10032" s="2">
        <v>-0.375</v>
      </c>
      <c r="O10032" s="2">
        <v>-0.50073634683920698</v>
      </c>
    </row>
    <row r="10033" spans="2:15" x14ac:dyDescent="0.25">
      <c r="B10033" t="s">
        <v>66</v>
      </c>
      <c r="C10033" t="s">
        <v>37</v>
      </c>
      <c r="D10033" t="s">
        <v>17</v>
      </c>
      <c r="E10033" t="s">
        <v>32</v>
      </c>
      <c r="F10033" s="3" t="s">
        <v>71</v>
      </c>
      <c r="G10033" s="3">
        <v>7466.16</v>
      </c>
      <c r="H10033" s="3"/>
      <c r="I10033" s="3"/>
      <c r="J10033" s="3"/>
      <c r="K10033" s="3"/>
      <c r="L10033" s="2" t="s">
        <v>72</v>
      </c>
      <c r="M10033" s="2"/>
      <c r="N10033" s="2" t="s">
        <v>72</v>
      </c>
      <c r="O10033" s="2"/>
    </row>
    <row r="10034" spans="2:15" x14ac:dyDescent="0.25">
      <c r="B10034" t="s">
        <v>66</v>
      </c>
      <c r="C10034" t="s">
        <v>37</v>
      </c>
      <c r="D10034" t="s">
        <v>17</v>
      </c>
      <c r="E10034" t="s">
        <v>16</v>
      </c>
      <c r="F10034" s="3" t="s">
        <v>71</v>
      </c>
      <c r="G10034" s="3">
        <v>8422.2199999999993</v>
      </c>
      <c r="H10034" s="3"/>
      <c r="I10034" s="3"/>
      <c r="J10034" s="3" t="s">
        <v>71</v>
      </c>
      <c r="K10034" s="3">
        <v>7411.5</v>
      </c>
      <c r="L10034" s="2" t="s">
        <v>72</v>
      </c>
      <c r="M10034" s="2"/>
      <c r="N10034" s="2" t="s">
        <v>72</v>
      </c>
      <c r="O10034" s="2">
        <v>0.13637185455036099</v>
      </c>
    </row>
    <row r="10035" spans="2:15" x14ac:dyDescent="0.25">
      <c r="B10035" t="s">
        <v>66</v>
      </c>
      <c r="C10035" t="s">
        <v>37</v>
      </c>
      <c r="D10035" t="s">
        <v>17</v>
      </c>
      <c r="E10035" t="s">
        <v>13</v>
      </c>
      <c r="F10035" s="3">
        <v>86</v>
      </c>
      <c r="G10035" s="3">
        <v>326002.387376</v>
      </c>
      <c r="H10035" s="3">
        <v>70</v>
      </c>
      <c r="I10035" s="3">
        <v>241532.48104799999</v>
      </c>
      <c r="J10035" s="3">
        <v>74</v>
      </c>
      <c r="K10035" s="3">
        <v>284515.66180200002</v>
      </c>
      <c r="L10035" s="2">
        <v>0.22857142857142901</v>
      </c>
      <c r="M10035" s="2">
        <v>0.34972483187970599</v>
      </c>
      <c r="N10035" s="2">
        <v>0.162162162162162</v>
      </c>
      <c r="O10035" s="2">
        <v>0.14581526131546099</v>
      </c>
    </row>
    <row r="10036" spans="2:15" x14ac:dyDescent="0.25">
      <c r="B10036" t="s">
        <v>66</v>
      </c>
      <c r="C10036" t="s">
        <v>37</v>
      </c>
      <c r="D10036" t="s">
        <v>17</v>
      </c>
      <c r="E10036" t="s">
        <v>21</v>
      </c>
      <c r="F10036" s="3">
        <v>94</v>
      </c>
      <c r="G10036" s="3">
        <v>637907.31839999999</v>
      </c>
      <c r="H10036" s="3">
        <v>67</v>
      </c>
      <c r="I10036" s="3">
        <v>621598.48670400004</v>
      </c>
      <c r="J10036" s="3">
        <v>74</v>
      </c>
      <c r="K10036" s="3">
        <v>427453.20387000003</v>
      </c>
      <c r="L10036" s="2">
        <v>0.402985074626866</v>
      </c>
      <c r="M10036" s="2">
        <v>2.6236923102044299E-2</v>
      </c>
      <c r="N10036" s="2">
        <v>0.27027027027027001</v>
      </c>
      <c r="O10036" s="2">
        <v>0.49234422066469002</v>
      </c>
    </row>
    <row r="10037" spans="2:15" x14ac:dyDescent="0.25">
      <c r="B10037" t="s">
        <v>66</v>
      </c>
      <c r="C10037" t="s">
        <v>37</v>
      </c>
      <c r="D10037" t="s">
        <v>17</v>
      </c>
      <c r="E10037" t="s">
        <v>24</v>
      </c>
      <c r="F10037" s="3" t="s">
        <v>71</v>
      </c>
      <c r="G10037" s="3">
        <v>35856.78</v>
      </c>
      <c r="H10037" s="3" t="s">
        <v>71</v>
      </c>
      <c r="I10037" s="3">
        <v>13339.78</v>
      </c>
      <c r="J10037" s="3" t="s">
        <v>71</v>
      </c>
      <c r="K10037" s="3">
        <v>73022.796000000002</v>
      </c>
      <c r="L10037" s="2" t="s">
        <v>72</v>
      </c>
      <c r="M10037" s="2">
        <v>1.6879588718854399</v>
      </c>
      <c r="N10037" s="2" t="s">
        <v>72</v>
      </c>
      <c r="O10037" s="2">
        <v>-0.50896457046098298</v>
      </c>
    </row>
    <row r="10038" spans="2:15" x14ac:dyDescent="0.25">
      <c r="B10038" t="s">
        <v>66</v>
      </c>
      <c r="C10038" t="s">
        <v>37</v>
      </c>
      <c r="D10038" t="s">
        <v>17</v>
      </c>
      <c r="E10038" t="s">
        <v>14</v>
      </c>
      <c r="F10038" s="3">
        <v>69</v>
      </c>
      <c r="G10038" s="3">
        <v>673577.83420000004</v>
      </c>
      <c r="H10038" s="3">
        <v>67</v>
      </c>
      <c r="I10038" s="3">
        <v>500410.77960000001</v>
      </c>
      <c r="J10038" s="3">
        <v>72</v>
      </c>
      <c r="K10038" s="3">
        <v>796090.24230000004</v>
      </c>
      <c r="L10038" s="2">
        <v>2.9850746268656799E-2</v>
      </c>
      <c r="M10038" s="2">
        <v>0.34604980879592601</v>
      </c>
      <c r="N10038" s="2">
        <v>-4.1666666666666602E-2</v>
      </c>
      <c r="O10038" s="2">
        <v>-0.15389261366405799</v>
      </c>
    </row>
    <row r="10039" spans="2:15" x14ac:dyDescent="0.25">
      <c r="B10039" t="s">
        <v>66</v>
      </c>
      <c r="C10039" t="s">
        <v>37</v>
      </c>
      <c r="D10039" t="s">
        <v>17</v>
      </c>
      <c r="E10039" t="s">
        <v>67</v>
      </c>
      <c r="F10039" s="3">
        <v>155</v>
      </c>
      <c r="G10039" s="3">
        <v>827075.61439999996</v>
      </c>
      <c r="H10039" s="3">
        <v>158</v>
      </c>
      <c r="I10039" s="3">
        <v>961121.68359999999</v>
      </c>
      <c r="J10039" s="3">
        <v>157</v>
      </c>
      <c r="K10039" s="3">
        <v>878309.29260000004</v>
      </c>
      <c r="L10039" s="2">
        <v>-1.8987341772151899E-2</v>
      </c>
      <c r="M10039" s="2">
        <v>-0.13946836439889099</v>
      </c>
      <c r="N10039" s="2">
        <v>-1.27388535031847E-2</v>
      </c>
      <c r="O10039" s="2">
        <v>-5.8332160016588801E-2</v>
      </c>
    </row>
    <row r="10040" spans="2:15" x14ac:dyDescent="0.25">
      <c r="B10040" t="s">
        <v>66</v>
      </c>
      <c r="C10040" t="s">
        <v>37</v>
      </c>
      <c r="D10040" t="s">
        <v>22</v>
      </c>
      <c r="E10040" t="s">
        <v>9</v>
      </c>
      <c r="F10040" s="3">
        <v>32</v>
      </c>
      <c r="G10040" s="3">
        <v>410453.39640000003</v>
      </c>
      <c r="H10040" s="3">
        <v>28</v>
      </c>
      <c r="I10040" s="3">
        <v>471968.75109999999</v>
      </c>
      <c r="J10040" s="3">
        <v>32</v>
      </c>
      <c r="K10040" s="3">
        <v>802368.1152</v>
      </c>
      <c r="L10040" s="2">
        <v>0.14285714285714299</v>
      </c>
      <c r="M10040" s="2">
        <v>-0.13033777036430599</v>
      </c>
      <c r="N10040" s="2">
        <v>0</v>
      </c>
      <c r="O10040" s="2">
        <v>-0.48844752349401399</v>
      </c>
    </row>
    <row r="10041" spans="2:15" x14ac:dyDescent="0.25">
      <c r="B10041" t="s">
        <v>66</v>
      </c>
      <c r="C10041" t="s">
        <v>37</v>
      </c>
      <c r="D10041" t="s">
        <v>22</v>
      </c>
      <c r="E10041" t="s">
        <v>23</v>
      </c>
      <c r="F10041" s="3">
        <v>6</v>
      </c>
      <c r="G10041" s="3">
        <v>61252.5962</v>
      </c>
      <c r="H10041" s="3">
        <v>5</v>
      </c>
      <c r="I10041" s="3">
        <v>30152.839400000001</v>
      </c>
      <c r="J10041" s="3">
        <v>7</v>
      </c>
      <c r="K10041" s="3">
        <v>42027.66</v>
      </c>
      <c r="L10041" s="2">
        <v>0.2</v>
      </c>
      <c r="M10041" s="2">
        <v>1.0314039214496</v>
      </c>
      <c r="N10041" s="2">
        <v>-0.14285714285714299</v>
      </c>
      <c r="O10041" s="2">
        <v>0.45743532235675299</v>
      </c>
    </row>
    <row r="10042" spans="2:15" x14ac:dyDescent="0.25">
      <c r="B10042" t="s">
        <v>66</v>
      </c>
      <c r="C10042" t="s">
        <v>37</v>
      </c>
      <c r="D10042" t="s">
        <v>22</v>
      </c>
      <c r="E10042" t="s">
        <v>18</v>
      </c>
      <c r="F10042" s="3">
        <v>54</v>
      </c>
      <c r="G10042" s="3">
        <v>766432.40720000002</v>
      </c>
      <c r="H10042" s="3">
        <v>51</v>
      </c>
      <c r="I10042" s="3">
        <v>610413.46299999999</v>
      </c>
      <c r="J10042" s="3">
        <v>36</v>
      </c>
      <c r="K10042" s="3">
        <v>490385.03126399999</v>
      </c>
      <c r="L10042" s="2">
        <v>5.8823529411764698E-2</v>
      </c>
      <c r="M10042" s="2">
        <v>0.25559551624764898</v>
      </c>
      <c r="N10042" s="2">
        <v>0.5</v>
      </c>
      <c r="O10042" s="2">
        <v>0.56291966176958896</v>
      </c>
    </row>
    <row r="10043" spans="2:15" x14ac:dyDescent="0.25">
      <c r="B10043" t="s">
        <v>66</v>
      </c>
      <c r="C10043" t="s">
        <v>37</v>
      </c>
      <c r="D10043" t="s">
        <v>22</v>
      </c>
      <c r="E10043" t="s">
        <v>10</v>
      </c>
      <c r="F10043" s="3">
        <v>8</v>
      </c>
      <c r="G10043" s="3">
        <v>95087.624200000006</v>
      </c>
      <c r="H10043" s="3">
        <v>13</v>
      </c>
      <c r="I10043" s="3">
        <v>184609.90296000001</v>
      </c>
      <c r="J10043" s="3">
        <v>10</v>
      </c>
      <c r="K10043" s="3">
        <v>97083.676800000001</v>
      </c>
      <c r="L10043" s="2">
        <v>-0.38461538461538503</v>
      </c>
      <c r="M10043" s="2">
        <v>-0.484926741873631</v>
      </c>
      <c r="N10043" s="2">
        <v>-0.2</v>
      </c>
      <c r="O10043" s="2">
        <v>-2.0560125716210999E-2</v>
      </c>
    </row>
    <row r="10044" spans="2:15" x14ac:dyDescent="0.25">
      <c r="B10044" t="s">
        <v>66</v>
      </c>
      <c r="C10044" t="s">
        <v>37</v>
      </c>
      <c r="D10044" t="s">
        <v>22</v>
      </c>
      <c r="E10044" t="s">
        <v>28</v>
      </c>
      <c r="F10044" s="3" t="s">
        <v>71</v>
      </c>
      <c r="G10044" s="3">
        <v>40690.659200000002</v>
      </c>
      <c r="H10044" s="3" t="s">
        <v>71</v>
      </c>
      <c r="I10044" s="3">
        <v>94231.554399999994</v>
      </c>
      <c r="J10044" s="3"/>
      <c r="K10044" s="3"/>
      <c r="L10044" s="2" t="s">
        <v>72</v>
      </c>
      <c r="M10044" s="2">
        <v>-0.56818435757438801</v>
      </c>
      <c r="N10044" s="2" t="s">
        <v>72</v>
      </c>
      <c r="O10044" s="2"/>
    </row>
    <row r="10045" spans="2:15" x14ac:dyDescent="0.25">
      <c r="B10045" t="s">
        <v>66</v>
      </c>
      <c r="C10045" t="s">
        <v>37</v>
      </c>
      <c r="D10045" t="s">
        <v>22</v>
      </c>
      <c r="E10045" t="s">
        <v>11</v>
      </c>
      <c r="F10045" s="3">
        <v>6</v>
      </c>
      <c r="G10045" s="3">
        <v>63553.960500000001</v>
      </c>
      <c r="H10045" s="3">
        <v>6</v>
      </c>
      <c r="I10045" s="3">
        <v>22484.3541</v>
      </c>
      <c r="J10045" s="3">
        <v>8</v>
      </c>
      <c r="K10045" s="3">
        <v>35884.866374999998</v>
      </c>
      <c r="L10045" s="2">
        <v>0</v>
      </c>
      <c r="M10045" s="2">
        <v>1.8265859991948801</v>
      </c>
      <c r="N10045" s="2">
        <v>-0.25</v>
      </c>
      <c r="O10045" s="2">
        <v>0.77105189234524496</v>
      </c>
    </row>
    <row r="10046" spans="2:15" x14ac:dyDescent="0.25">
      <c r="B10046" t="s">
        <v>66</v>
      </c>
      <c r="C10046" t="s">
        <v>37</v>
      </c>
      <c r="D10046" t="s">
        <v>22</v>
      </c>
      <c r="E10046" t="s">
        <v>12</v>
      </c>
      <c r="F10046" s="3" t="s">
        <v>71</v>
      </c>
      <c r="G10046" s="3">
        <v>35274.200199999999</v>
      </c>
      <c r="H10046" s="3" t="s">
        <v>71</v>
      </c>
      <c r="I10046" s="3">
        <v>120790.4084</v>
      </c>
      <c r="J10046" s="3" t="s">
        <v>71</v>
      </c>
      <c r="K10046" s="3">
        <v>5548.5</v>
      </c>
      <c r="L10046" s="2" t="s">
        <v>72</v>
      </c>
      <c r="M10046" s="2">
        <v>-0.70797184422798898</v>
      </c>
      <c r="N10046" s="2" t="s">
        <v>72</v>
      </c>
      <c r="O10046" s="2">
        <v>5.3574299720645202</v>
      </c>
    </row>
    <row r="10047" spans="2:15" x14ac:dyDescent="0.25">
      <c r="B10047" t="s">
        <v>66</v>
      </c>
      <c r="C10047" t="s">
        <v>37</v>
      </c>
      <c r="D10047" t="s">
        <v>22</v>
      </c>
      <c r="E10047" t="s">
        <v>19</v>
      </c>
      <c r="F10047" s="3">
        <v>548</v>
      </c>
      <c r="G10047" s="3">
        <v>9150110.3967899997</v>
      </c>
      <c r="H10047" s="3">
        <v>588</v>
      </c>
      <c r="I10047" s="3">
        <v>9201479.4669160005</v>
      </c>
      <c r="J10047" s="3">
        <v>525</v>
      </c>
      <c r="K10047" s="3">
        <v>8403457.5496580005</v>
      </c>
      <c r="L10047" s="2">
        <v>-6.8027210884353706E-2</v>
      </c>
      <c r="M10047" s="2">
        <v>-5.5826968163867896E-3</v>
      </c>
      <c r="N10047" s="2">
        <v>4.3809523809523701E-2</v>
      </c>
      <c r="O10047" s="2">
        <v>8.8850671609852494E-2</v>
      </c>
    </row>
    <row r="10048" spans="2:15" x14ac:dyDescent="0.25">
      <c r="B10048" t="s">
        <v>66</v>
      </c>
      <c r="C10048" t="s">
        <v>37</v>
      </c>
      <c r="D10048" t="s">
        <v>22</v>
      </c>
      <c r="E10048" t="s">
        <v>20</v>
      </c>
      <c r="F10048" s="3">
        <v>13</v>
      </c>
      <c r="G10048" s="3">
        <v>377445.42</v>
      </c>
      <c r="H10048" s="3">
        <v>14</v>
      </c>
      <c r="I10048" s="3">
        <v>814297.18160000001</v>
      </c>
      <c r="J10048" s="3">
        <v>19</v>
      </c>
      <c r="K10048" s="3">
        <v>1592841.2508</v>
      </c>
      <c r="L10048" s="2">
        <v>-7.1428571428571397E-2</v>
      </c>
      <c r="M10048" s="2">
        <v>-0.536477064481099</v>
      </c>
      <c r="N10048" s="2">
        <v>-0.31578947368421101</v>
      </c>
      <c r="O10048" s="2">
        <v>-0.76303638557173903</v>
      </c>
    </row>
    <row r="10049" spans="2:15" x14ac:dyDescent="0.25">
      <c r="B10049" t="s">
        <v>66</v>
      </c>
      <c r="C10049" t="s">
        <v>37</v>
      </c>
      <c r="D10049" t="s">
        <v>22</v>
      </c>
      <c r="E10049" t="s">
        <v>16</v>
      </c>
      <c r="F10049" s="3" t="s">
        <v>71</v>
      </c>
      <c r="G10049" s="3">
        <v>4388.8999999999996</v>
      </c>
      <c r="H10049" s="3" t="s">
        <v>71</v>
      </c>
      <c r="I10049" s="3">
        <v>16611.68</v>
      </c>
      <c r="J10049" s="3" t="s">
        <v>71</v>
      </c>
      <c r="K10049" s="3">
        <v>4062.96</v>
      </c>
      <c r="L10049" s="2" t="s">
        <v>72</v>
      </c>
      <c r="M10049" s="2">
        <v>-0.73579433266231997</v>
      </c>
      <c r="N10049" s="2" t="s">
        <v>72</v>
      </c>
      <c r="O10049" s="2">
        <v>8.0222300982534897E-2</v>
      </c>
    </row>
    <row r="10050" spans="2:15" x14ac:dyDescent="0.25">
      <c r="B10050" t="s">
        <v>66</v>
      </c>
      <c r="C10050" t="s">
        <v>37</v>
      </c>
      <c r="D10050" t="s">
        <v>22</v>
      </c>
      <c r="E10050" t="s">
        <v>42</v>
      </c>
      <c r="F10050" s="3" t="s">
        <v>71</v>
      </c>
      <c r="G10050" s="3">
        <v>4703.76</v>
      </c>
      <c r="H10050" s="3"/>
      <c r="I10050" s="3"/>
      <c r="J10050" s="3"/>
      <c r="K10050" s="3"/>
      <c r="L10050" s="2" t="s">
        <v>72</v>
      </c>
      <c r="M10050" s="2"/>
      <c r="N10050" s="2" t="s">
        <v>72</v>
      </c>
      <c r="O10050" s="2"/>
    </row>
    <row r="10051" spans="2:15" x14ac:dyDescent="0.25">
      <c r="B10051" t="s">
        <v>66</v>
      </c>
      <c r="C10051" t="s">
        <v>37</v>
      </c>
      <c r="D10051" t="s">
        <v>22</v>
      </c>
      <c r="E10051" t="s">
        <v>13</v>
      </c>
      <c r="F10051" s="3">
        <v>66</v>
      </c>
      <c r="G10051" s="3">
        <v>261756.97923999999</v>
      </c>
      <c r="H10051" s="3">
        <v>67</v>
      </c>
      <c r="I10051" s="3">
        <v>268090.39740000002</v>
      </c>
      <c r="J10051" s="3">
        <v>60</v>
      </c>
      <c r="K10051" s="3">
        <v>216500.37521999999</v>
      </c>
      <c r="L10051" s="2">
        <v>-1.49253731343284E-2</v>
      </c>
      <c r="M10051" s="2">
        <v>-2.36241887864054E-2</v>
      </c>
      <c r="N10051" s="2">
        <v>0.1</v>
      </c>
      <c r="O10051" s="2">
        <v>0.20903706967718599</v>
      </c>
    </row>
    <row r="10052" spans="2:15" x14ac:dyDescent="0.25">
      <c r="B10052" t="s">
        <v>66</v>
      </c>
      <c r="C10052" t="s">
        <v>37</v>
      </c>
      <c r="D10052" t="s">
        <v>22</v>
      </c>
      <c r="E10052" t="s">
        <v>21</v>
      </c>
      <c r="F10052" s="3">
        <v>185</v>
      </c>
      <c r="G10052" s="3">
        <v>1538617.9962319999</v>
      </c>
      <c r="H10052" s="3">
        <v>155</v>
      </c>
      <c r="I10052" s="3">
        <v>1528115.7324679999</v>
      </c>
      <c r="J10052" s="3">
        <v>130</v>
      </c>
      <c r="K10052" s="3">
        <v>1074459.6451290001</v>
      </c>
      <c r="L10052" s="2">
        <v>0.19354838709677399</v>
      </c>
      <c r="M10052" s="2">
        <v>6.8726887243273404E-3</v>
      </c>
      <c r="N10052" s="2">
        <v>0.42307692307692302</v>
      </c>
      <c r="O10052" s="2">
        <v>0.431992353744726</v>
      </c>
    </row>
    <row r="10053" spans="2:15" x14ac:dyDescent="0.25">
      <c r="B10053" t="s">
        <v>66</v>
      </c>
      <c r="C10053" t="s">
        <v>37</v>
      </c>
      <c r="D10053" t="s">
        <v>22</v>
      </c>
      <c r="E10053" t="s">
        <v>24</v>
      </c>
      <c r="F10053" s="3">
        <v>6</v>
      </c>
      <c r="G10053" s="3">
        <v>62879.834000000003</v>
      </c>
      <c r="H10053" s="3" t="s">
        <v>71</v>
      </c>
      <c r="I10053" s="3">
        <v>19811.567999999999</v>
      </c>
      <c r="J10053" s="3">
        <v>7</v>
      </c>
      <c r="K10053" s="3">
        <v>96598.817999999999</v>
      </c>
      <c r="L10053" s="2" t="s">
        <v>72</v>
      </c>
      <c r="M10053" s="2">
        <v>2.1738948678872898</v>
      </c>
      <c r="N10053" s="2">
        <v>-0.14285714285714299</v>
      </c>
      <c r="O10053" s="2">
        <v>-0.349062076515263</v>
      </c>
    </row>
    <row r="10054" spans="2:15" x14ac:dyDescent="0.25">
      <c r="B10054" t="s">
        <v>66</v>
      </c>
      <c r="C10054" t="s">
        <v>37</v>
      </c>
      <c r="D10054" t="s">
        <v>22</v>
      </c>
      <c r="E10054" t="s">
        <v>14</v>
      </c>
      <c r="F10054" s="3">
        <v>215</v>
      </c>
      <c r="G10054" s="3">
        <v>1494338</v>
      </c>
      <c r="H10054" s="3">
        <v>193</v>
      </c>
      <c r="I10054" s="3">
        <v>712652.45391200006</v>
      </c>
      <c r="J10054" s="3">
        <v>138</v>
      </c>
      <c r="K10054" s="3">
        <v>541215.18710700003</v>
      </c>
      <c r="L10054" s="2">
        <v>0.113989637305699</v>
      </c>
      <c r="M10054" s="2">
        <v>1.09686782357523</v>
      </c>
      <c r="N10054" s="2">
        <v>0.55797101449275399</v>
      </c>
      <c r="O10054" s="2">
        <v>1.7610792076767099</v>
      </c>
    </row>
    <row r="10055" spans="2:15" x14ac:dyDescent="0.25">
      <c r="B10055" t="s">
        <v>66</v>
      </c>
      <c r="C10055" t="s">
        <v>37</v>
      </c>
      <c r="D10055" t="s">
        <v>22</v>
      </c>
      <c r="E10055" t="s">
        <v>67</v>
      </c>
      <c r="F10055" s="3">
        <v>135</v>
      </c>
      <c r="G10055" s="3">
        <v>1541888.9815</v>
      </c>
      <c r="H10055" s="3">
        <v>126</v>
      </c>
      <c r="I10055" s="3">
        <v>2183337.6858879998</v>
      </c>
      <c r="J10055" s="3">
        <v>108</v>
      </c>
      <c r="K10055" s="3">
        <v>1528470.9864000001</v>
      </c>
      <c r="L10055" s="2">
        <v>7.1428571428571397E-2</v>
      </c>
      <c r="M10055" s="2">
        <v>-0.29379271403319901</v>
      </c>
      <c r="N10055" s="2">
        <v>0.25</v>
      </c>
      <c r="O10055" s="2">
        <v>8.7787044827087896E-3</v>
      </c>
    </row>
    <row r="10056" spans="2:15" x14ac:dyDescent="0.25">
      <c r="B10056" t="s">
        <v>66</v>
      </c>
      <c r="C10056" t="s">
        <v>37</v>
      </c>
      <c r="D10056" t="s">
        <v>25</v>
      </c>
      <c r="E10056" t="s">
        <v>24</v>
      </c>
      <c r="F10056" s="3"/>
      <c r="G10056" s="3"/>
      <c r="H10056" s="3"/>
      <c r="I10056" s="3"/>
      <c r="J10056" s="3" t="s">
        <v>71</v>
      </c>
      <c r="K10056" s="3">
        <v>8663.76</v>
      </c>
      <c r="L10056" s="2"/>
      <c r="M10056" s="2"/>
      <c r="N10056" s="2" t="s">
        <v>72</v>
      </c>
      <c r="O10056" s="2"/>
    </row>
    <row r="10057" spans="2:15" x14ac:dyDescent="0.25">
      <c r="B10057" t="s">
        <v>66</v>
      </c>
      <c r="C10057" t="s">
        <v>37</v>
      </c>
      <c r="D10057" t="s">
        <v>29</v>
      </c>
      <c r="E10057" t="s">
        <v>23</v>
      </c>
      <c r="F10057" s="3" t="s">
        <v>71</v>
      </c>
      <c r="G10057" s="3">
        <v>1510.66</v>
      </c>
      <c r="H10057" s="3"/>
      <c r="I10057" s="3"/>
      <c r="J10057" s="3"/>
      <c r="K10057" s="3"/>
      <c r="L10057" s="2" t="s">
        <v>72</v>
      </c>
      <c r="M10057" s="2"/>
      <c r="N10057" s="2" t="s">
        <v>72</v>
      </c>
      <c r="O10057" s="2"/>
    </row>
    <row r="10058" spans="2:15" x14ac:dyDescent="0.25">
      <c r="B10058" t="s">
        <v>66</v>
      </c>
      <c r="C10058" t="s">
        <v>37</v>
      </c>
      <c r="D10058" t="s">
        <v>29</v>
      </c>
      <c r="E10058" t="s">
        <v>18</v>
      </c>
      <c r="F10058" s="3" t="s">
        <v>71</v>
      </c>
      <c r="G10058" s="3">
        <v>1123.5899999999999</v>
      </c>
      <c r="H10058" s="3"/>
      <c r="I10058" s="3"/>
      <c r="J10058" s="3"/>
      <c r="K10058" s="3"/>
      <c r="L10058" s="2" t="s">
        <v>72</v>
      </c>
      <c r="M10058" s="2"/>
      <c r="N10058" s="2" t="s">
        <v>72</v>
      </c>
      <c r="O10058" s="2"/>
    </row>
    <row r="10059" spans="2:15" x14ac:dyDescent="0.25">
      <c r="B10059" t="s">
        <v>66</v>
      </c>
      <c r="C10059" t="s">
        <v>37</v>
      </c>
      <c r="D10059" t="s">
        <v>29</v>
      </c>
      <c r="E10059" t="s">
        <v>10</v>
      </c>
      <c r="F10059" s="3" t="s">
        <v>71</v>
      </c>
      <c r="G10059" s="3">
        <v>8452.6103600000006</v>
      </c>
      <c r="H10059" s="3"/>
      <c r="I10059" s="3"/>
      <c r="J10059" s="3"/>
      <c r="K10059" s="3"/>
      <c r="L10059" s="2" t="s">
        <v>72</v>
      </c>
      <c r="M10059" s="2"/>
      <c r="N10059" s="2" t="s">
        <v>72</v>
      </c>
      <c r="O10059" s="2"/>
    </row>
    <row r="10060" spans="2:15" x14ac:dyDescent="0.25">
      <c r="B10060" t="s">
        <v>66</v>
      </c>
      <c r="C10060" t="s">
        <v>37</v>
      </c>
      <c r="D10060" t="s">
        <v>29</v>
      </c>
      <c r="E10060" t="s">
        <v>12</v>
      </c>
      <c r="F10060" s="3" t="s">
        <v>71</v>
      </c>
      <c r="G10060" s="3">
        <v>6026.77</v>
      </c>
      <c r="H10060" s="3"/>
      <c r="I10060" s="3"/>
      <c r="J10060" s="3"/>
      <c r="K10060" s="3"/>
      <c r="L10060" s="2" t="s">
        <v>72</v>
      </c>
      <c r="M10060" s="2"/>
      <c r="N10060" s="2" t="s">
        <v>72</v>
      </c>
      <c r="O10060" s="2"/>
    </row>
    <row r="10061" spans="2:15" x14ac:dyDescent="0.25">
      <c r="B10061" t="s">
        <v>66</v>
      </c>
      <c r="C10061" t="s">
        <v>37</v>
      </c>
      <c r="D10061" t="s">
        <v>29</v>
      </c>
      <c r="E10061" t="s">
        <v>19</v>
      </c>
      <c r="F10061" s="3" t="s">
        <v>71</v>
      </c>
      <c r="G10061" s="3">
        <v>25260.172399999999</v>
      </c>
      <c r="H10061" s="3" t="s">
        <v>71</v>
      </c>
      <c r="I10061" s="3">
        <v>64950.029600000002</v>
      </c>
      <c r="J10061" s="3" t="s">
        <v>71</v>
      </c>
      <c r="K10061" s="3">
        <v>81787.041689999998</v>
      </c>
      <c r="L10061" s="2" t="s">
        <v>72</v>
      </c>
      <c r="M10061" s="2">
        <v>-0.61108297324009198</v>
      </c>
      <c r="N10061" s="2" t="s">
        <v>72</v>
      </c>
      <c r="O10061" s="2">
        <v>-0.69114700962354902</v>
      </c>
    </row>
    <row r="10062" spans="2:15" x14ac:dyDescent="0.25">
      <c r="B10062" t="s">
        <v>66</v>
      </c>
      <c r="C10062" t="s">
        <v>37</v>
      </c>
      <c r="D10062" t="s">
        <v>29</v>
      </c>
      <c r="E10062" t="s">
        <v>13</v>
      </c>
      <c r="F10062" s="3">
        <v>80</v>
      </c>
      <c r="G10062" s="3">
        <v>286350.99803199997</v>
      </c>
      <c r="H10062" s="3">
        <v>67</v>
      </c>
      <c r="I10062" s="3">
        <v>303894.08526800002</v>
      </c>
      <c r="J10062" s="3">
        <v>97</v>
      </c>
      <c r="K10062" s="3">
        <v>291573.22652800003</v>
      </c>
      <c r="L10062" s="2">
        <v>0.19402985074626899</v>
      </c>
      <c r="M10062" s="2">
        <v>-5.7727636326087003E-2</v>
      </c>
      <c r="N10062" s="2">
        <v>-0.17525773195876301</v>
      </c>
      <c r="O10062" s="2">
        <v>-1.7910521340334801E-2</v>
      </c>
    </row>
    <row r="10063" spans="2:15" x14ac:dyDescent="0.25">
      <c r="B10063" t="s">
        <v>66</v>
      </c>
      <c r="C10063" t="s">
        <v>37</v>
      </c>
      <c r="D10063" t="s">
        <v>29</v>
      </c>
      <c r="E10063" t="s">
        <v>21</v>
      </c>
      <c r="F10063" s="3">
        <v>226</v>
      </c>
      <c r="G10063" s="3">
        <v>2171608.851024</v>
      </c>
      <c r="H10063" s="3">
        <v>181</v>
      </c>
      <c r="I10063" s="3">
        <v>1348022.5522080001</v>
      </c>
      <c r="J10063" s="3">
        <v>213</v>
      </c>
      <c r="K10063" s="3">
        <v>1648409.734221</v>
      </c>
      <c r="L10063" s="2">
        <v>0.24861878453038699</v>
      </c>
      <c r="M10063" s="2">
        <v>0.61095884298597403</v>
      </c>
      <c r="N10063" s="2">
        <v>6.1032863849765299E-2</v>
      </c>
      <c r="O10063" s="2">
        <v>0.31739627954226501</v>
      </c>
    </row>
    <row r="10064" spans="2:15" x14ac:dyDescent="0.25">
      <c r="B10064" t="s">
        <v>66</v>
      </c>
      <c r="C10064" t="s">
        <v>37</v>
      </c>
      <c r="D10064" t="s">
        <v>29</v>
      </c>
      <c r="E10064" t="s">
        <v>14</v>
      </c>
      <c r="F10064" s="3">
        <v>31</v>
      </c>
      <c r="G10064" s="3">
        <v>117532.25053600001</v>
      </c>
      <c r="H10064" s="3">
        <v>42</v>
      </c>
      <c r="I10064" s="3">
        <v>159049.99933600001</v>
      </c>
      <c r="J10064" s="3">
        <v>36</v>
      </c>
      <c r="K10064" s="3">
        <v>125149.867992</v>
      </c>
      <c r="L10064" s="2">
        <v>-0.26190476190476197</v>
      </c>
      <c r="M10064" s="2">
        <v>-0.261035831331831</v>
      </c>
      <c r="N10064" s="2">
        <v>-0.13888888888888901</v>
      </c>
      <c r="O10064" s="2">
        <v>-6.0867962373615497E-2</v>
      </c>
    </row>
    <row r="10065" spans="2:15" x14ac:dyDescent="0.25">
      <c r="B10065" t="s">
        <v>66</v>
      </c>
      <c r="C10065" t="s">
        <v>37</v>
      </c>
      <c r="D10065" t="s">
        <v>26</v>
      </c>
      <c r="E10065" t="s">
        <v>10</v>
      </c>
      <c r="F10065" s="3" t="s">
        <v>71</v>
      </c>
      <c r="G10065" s="3">
        <v>8304.6200000000008</v>
      </c>
      <c r="H10065" s="3"/>
      <c r="I10065" s="3"/>
      <c r="J10065" s="3" t="s">
        <v>71</v>
      </c>
      <c r="K10065" s="3">
        <v>12435.12</v>
      </c>
      <c r="L10065" s="2" t="s">
        <v>72</v>
      </c>
      <c r="M10065" s="2"/>
      <c r="N10065" s="2" t="s">
        <v>72</v>
      </c>
      <c r="O10065" s="2">
        <v>-0.33216406435965201</v>
      </c>
    </row>
    <row r="10066" spans="2:15" x14ac:dyDescent="0.25">
      <c r="B10066" t="s">
        <v>66</v>
      </c>
      <c r="C10066" t="s">
        <v>37</v>
      </c>
      <c r="D10066" t="s">
        <v>26</v>
      </c>
      <c r="E10066" t="s">
        <v>13</v>
      </c>
      <c r="F10066" s="3" t="s">
        <v>71</v>
      </c>
      <c r="G10066" s="3">
        <v>5234.1836000000003</v>
      </c>
      <c r="H10066" s="3"/>
      <c r="I10066" s="3"/>
      <c r="J10066" s="3"/>
      <c r="K10066" s="3"/>
      <c r="L10066" s="2" t="s">
        <v>72</v>
      </c>
      <c r="M10066" s="2"/>
      <c r="N10066" s="2" t="s">
        <v>72</v>
      </c>
      <c r="O10066" s="2"/>
    </row>
    <row r="10067" spans="2:15" x14ac:dyDescent="0.25">
      <c r="B10067" t="s">
        <v>66</v>
      </c>
      <c r="C10067" t="s">
        <v>37</v>
      </c>
      <c r="D10067" t="s">
        <v>26</v>
      </c>
      <c r="E10067" t="s">
        <v>67</v>
      </c>
      <c r="F10067" s="3" t="s">
        <v>71</v>
      </c>
      <c r="G10067" s="3">
        <v>3372.02</v>
      </c>
      <c r="H10067" s="3"/>
      <c r="I10067" s="3"/>
      <c r="J10067" s="3"/>
      <c r="K10067" s="3"/>
      <c r="L10067" s="2" t="s">
        <v>72</v>
      </c>
      <c r="M10067" s="2"/>
      <c r="N10067" s="2" t="s">
        <v>72</v>
      </c>
      <c r="O10067" s="2"/>
    </row>
    <row r="10068" spans="2:15" x14ac:dyDescent="0.25">
      <c r="B10068" t="s">
        <v>66</v>
      </c>
      <c r="C10068" t="s">
        <v>38</v>
      </c>
      <c r="D10068" t="s">
        <v>31</v>
      </c>
      <c r="E10068" t="s">
        <v>19</v>
      </c>
      <c r="F10068" s="3">
        <v>23</v>
      </c>
      <c r="G10068" s="3">
        <v>296696.78000000003</v>
      </c>
      <c r="H10068" s="3">
        <v>16</v>
      </c>
      <c r="I10068" s="3">
        <v>233604.899974</v>
      </c>
      <c r="J10068" s="3">
        <v>18</v>
      </c>
      <c r="K10068" s="3">
        <v>229417.85</v>
      </c>
      <c r="L10068" s="2">
        <v>0.4375</v>
      </c>
      <c r="M10068" s="2">
        <v>0.270079437687403</v>
      </c>
      <c r="N10068" s="2">
        <v>0.27777777777777801</v>
      </c>
      <c r="O10068" s="2">
        <v>0.29325935187693503</v>
      </c>
    </row>
    <row r="10069" spans="2:15" x14ac:dyDescent="0.25">
      <c r="B10069" t="s">
        <v>66</v>
      </c>
      <c r="C10069" t="s">
        <v>38</v>
      </c>
      <c r="D10069" t="s">
        <v>8</v>
      </c>
      <c r="E10069" t="s">
        <v>9</v>
      </c>
      <c r="F10069" s="3">
        <v>9</v>
      </c>
      <c r="G10069" s="3">
        <v>32232.9568</v>
      </c>
      <c r="H10069" s="3" t="s">
        <v>71</v>
      </c>
      <c r="I10069" s="3">
        <v>8154.4456</v>
      </c>
      <c r="J10069" s="3">
        <v>9</v>
      </c>
      <c r="K10069" s="3">
        <v>15720.8688</v>
      </c>
      <c r="L10069" s="2" t="s">
        <v>72</v>
      </c>
      <c r="M10069" s="2">
        <v>2.9528078769695898</v>
      </c>
      <c r="N10069" s="2">
        <v>0</v>
      </c>
      <c r="O10069" s="2">
        <v>1.0503292286238</v>
      </c>
    </row>
    <row r="10070" spans="2:15" x14ac:dyDescent="0.25">
      <c r="B10070" t="s">
        <v>66</v>
      </c>
      <c r="C10070" t="s">
        <v>38</v>
      </c>
      <c r="D10070" t="s">
        <v>8</v>
      </c>
      <c r="E10070" t="s">
        <v>18</v>
      </c>
      <c r="F10070" s="3"/>
      <c r="G10070" s="3"/>
      <c r="H10070" s="3"/>
      <c r="I10070" s="3"/>
      <c r="J10070" s="3" t="s">
        <v>71</v>
      </c>
      <c r="K10070" s="3">
        <v>2410.44</v>
      </c>
      <c r="L10070" s="2"/>
      <c r="M10070" s="2"/>
      <c r="N10070" s="2" t="s">
        <v>72</v>
      </c>
      <c r="O10070" s="2"/>
    </row>
    <row r="10071" spans="2:15" x14ac:dyDescent="0.25">
      <c r="B10071" t="s">
        <v>66</v>
      </c>
      <c r="C10071" t="s">
        <v>38</v>
      </c>
      <c r="D10071" t="s">
        <v>8</v>
      </c>
      <c r="E10071" t="s">
        <v>10</v>
      </c>
      <c r="F10071" s="3" t="s">
        <v>71</v>
      </c>
      <c r="G10071" s="3">
        <v>10531.221320000001</v>
      </c>
      <c r="H10071" s="3" t="s">
        <v>71</v>
      </c>
      <c r="I10071" s="3">
        <v>5906.9169599999996</v>
      </c>
      <c r="J10071" s="3" t="s">
        <v>71</v>
      </c>
      <c r="K10071" s="3">
        <v>3184.2719999999999</v>
      </c>
      <c r="L10071" s="2" t="s">
        <v>72</v>
      </c>
      <c r="M10071" s="2">
        <v>0.78286259842731898</v>
      </c>
      <c r="N10071" s="2" t="s">
        <v>72</v>
      </c>
      <c r="O10071" s="2">
        <v>2.3072618545149401</v>
      </c>
    </row>
    <row r="10072" spans="2:15" x14ac:dyDescent="0.25">
      <c r="B10072" t="s">
        <v>66</v>
      </c>
      <c r="C10072" t="s">
        <v>38</v>
      </c>
      <c r="D10072" t="s">
        <v>8</v>
      </c>
      <c r="E10072" t="s">
        <v>11</v>
      </c>
      <c r="F10072" s="3" t="s">
        <v>71</v>
      </c>
      <c r="G10072" s="3">
        <v>13083.567999999999</v>
      </c>
      <c r="H10072" s="3" t="s">
        <v>71</v>
      </c>
      <c r="I10072" s="3">
        <v>52053.561247999998</v>
      </c>
      <c r="J10072" s="3"/>
      <c r="K10072" s="3"/>
      <c r="L10072" s="2" t="s">
        <v>72</v>
      </c>
      <c r="M10072" s="2">
        <v>-0.74865181773700995</v>
      </c>
      <c r="N10072" s="2" t="s">
        <v>72</v>
      </c>
      <c r="O10072" s="2"/>
    </row>
    <row r="10073" spans="2:15" x14ac:dyDescent="0.25">
      <c r="B10073" t="s">
        <v>66</v>
      </c>
      <c r="C10073" t="s">
        <v>38</v>
      </c>
      <c r="D10073" t="s">
        <v>8</v>
      </c>
      <c r="E10073" t="s">
        <v>12</v>
      </c>
      <c r="F10073" s="3"/>
      <c r="G10073" s="3"/>
      <c r="H10073" s="3"/>
      <c r="I10073" s="3"/>
      <c r="J10073" s="3" t="s">
        <v>71</v>
      </c>
      <c r="K10073" s="3">
        <v>30127.50936</v>
      </c>
      <c r="L10073" s="2"/>
      <c r="M10073" s="2"/>
      <c r="N10073" s="2" t="s">
        <v>72</v>
      </c>
      <c r="O10073" s="2"/>
    </row>
    <row r="10074" spans="2:15" x14ac:dyDescent="0.25">
      <c r="B10074" t="s">
        <v>66</v>
      </c>
      <c r="C10074" t="s">
        <v>38</v>
      </c>
      <c r="D10074" t="s">
        <v>8</v>
      </c>
      <c r="E10074" t="s">
        <v>19</v>
      </c>
      <c r="F10074" s="3">
        <v>231</v>
      </c>
      <c r="G10074" s="3">
        <v>2495241.9023580002</v>
      </c>
      <c r="H10074" s="3">
        <v>227</v>
      </c>
      <c r="I10074" s="3">
        <v>2404824.5588380001</v>
      </c>
      <c r="J10074" s="3">
        <v>207</v>
      </c>
      <c r="K10074" s="3">
        <v>2253839.5144679998</v>
      </c>
      <c r="L10074" s="2">
        <v>1.7621145374449299E-2</v>
      </c>
      <c r="M10074" s="2">
        <v>3.7598311771936302E-2</v>
      </c>
      <c r="N10074" s="2">
        <v>0.115942028985507</v>
      </c>
      <c r="O10074" s="2">
        <v>0.107107177037395</v>
      </c>
    </row>
    <row r="10075" spans="2:15" x14ac:dyDescent="0.25">
      <c r="B10075" t="s">
        <v>66</v>
      </c>
      <c r="C10075" t="s">
        <v>38</v>
      </c>
      <c r="D10075" t="s">
        <v>8</v>
      </c>
      <c r="E10075" t="s">
        <v>20</v>
      </c>
      <c r="F10075" s="3" t="s">
        <v>71</v>
      </c>
      <c r="G10075" s="3">
        <v>8873.3546000000006</v>
      </c>
      <c r="H10075" s="3" t="s">
        <v>71</v>
      </c>
      <c r="I10075" s="3">
        <v>66848.492800000007</v>
      </c>
      <c r="J10075" s="3" t="s">
        <v>71</v>
      </c>
      <c r="K10075" s="3">
        <v>79608.484800000006</v>
      </c>
      <c r="L10075" s="2" t="s">
        <v>72</v>
      </c>
      <c r="M10075" s="2">
        <v>-0.86726171034928701</v>
      </c>
      <c r="N10075" s="2" t="s">
        <v>72</v>
      </c>
      <c r="O10075" s="2">
        <v>-0.88853757709002401</v>
      </c>
    </row>
    <row r="10076" spans="2:15" x14ac:dyDescent="0.25">
      <c r="B10076" t="s">
        <v>66</v>
      </c>
      <c r="C10076" t="s">
        <v>38</v>
      </c>
      <c r="D10076" t="s">
        <v>8</v>
      </c>
      <c r="E10076" t="s">
        <v>13</v>
      </c>
      <c r="F10076" s="3" t="s">
        <v>71</v>
      </c>
      <c r="G10076" s="3">
        <v>13637.45472</v>
      </c>
      <c r="H10076" s="3" t="s">
        <v>71</v>
      </c>
      <c r="I10076" s="3">
        <v>17569.144680000001</v>
      </c>
      <c r="J10076" s="3">
        <v>5</v>
      </c>
      <c r="K10076" s="3">
        <v>21492.427500000002</v>
      </c>
      <c r="L10076" s="2" t="s">
        <v>72</v>
      </c>
      <c r="M10076" s="2">
        <v>-0.22378380004324699</v>
      </c>
      <c r="N10076" s="2" t="s">
        <v>72</v>
      </c>
      <c r="O10076" s="2">
        <v>-0.36547629531378001</v>
      </c>
    </row>
    <row r="10077" spans="2:15" x14ac:dyDescent="0.25">
      <c r="B10077" t="s">
        <v>66</v>
      </c>
      <c r="C10077" t="s">
        <v>38</v>
      </c>
      <c r="D10077" t="s">
        <v>8</v>
      </c>
      <c r="E10077" t="s">
        <v>24</v>
      </c>
      <c r="F10077" s="3" t="s">
        <v>71</v>
      </c>
      <c r="G10077" s="3">
        <v>5821.2151999999996</v>
      </c>
      <c r="H10077" s="3"/>
      <c r="I10077" s="3"/>
      <c r="J10077" s="3"/>
      <c r="K10077" s="3"/>
      <c r="L10077" s="2" t="s">
        <v>72</v>
      </c>
      <c r="M10077" s="2"/>
      <c r="N10077" s="2" t="s">
        <v>72</v>
      </c>
      <c r="O10077" s="2"/>
    </row>
    <row r="10078" spans="2:15" x14ac:dyDescent="0.25">
      <c r="B10078" t="s">
        <v>66</v>
      </c>
      <c r="C10078" t="s">
        <v>38</v>
      </c>
      <c r="D10078" t="s">
        <v>8</v>
      </c>
      <c r="E10078" t="s">
        <v>14</v>
      </c>
      <c r="F10078" s="3">
        <v>9</v>
      </c>
      <c r="G10078" s="3">
        <v>31682.7304</v>
      </c>
      <c r="H10078" s="3">
        <v>12</v>
      </c>
      <c r="I10078" s="3">
        <v>72151.882599999997</v>
      </c>
      <c r="J10078" s="3">
        <v>11</v>
      </c>
      <c r="K10078" s="3">
        <v>51856.791599999997</v>
      </c>
      <c r="L10078" s="2">
        <v>-0.25</v>
      </c>
      <c r="M10078" s="2">
        <v>-0.56088837521198598</v>
      </c>
      <c r="N10078" s="2">
        <v>-0.18181818181818199</v>
      </c>
      <c r="O10078" s="2">
        <v>-0.38903411833909102</v>
      </c>
    </row>
    <row r="10079" spans="2:15" x14ac:dyDescent="0.25">
      <c r="B10079" t="s">
        <v>66</v>
      </c>
      <c r="C10079" t="s">
        <v>38</v>
      </c>
      <c r="D10079" t="s">
        <v>8</v>
      </c>
      <c r="E10079" t="s">
        <v>67</v>
      </c>
      <c r="F10079" s="3">
        <v>46</v>
      </c>
      <c r="G10079" s="3">
        <v>199424.445584</v>
      </c>
      <c r="H10079" s="3">
        <v>59</v>
      </c>
      <c r="I10079" s="3">
        <v>261932.47046400001</v>
      </c>
      <c r="J10079" s="3">
        <v>50</v>
      </c>
      <c r="K10079" s="3">
        <v>225001.73944800001</v>
      </c>
      <c r="L10079" s="2">
        <v>-0.22033898305084701</v>
      </c>
      <c r="M10079" s="2">
        <v>-0.238641756668313</v>
      </c>
      <c r="N10079" s="2">
        <v>-0.08</v>
      </c>
      <c r="O10079" s="2">
        <v>-0.11367598280239601</v>
      </c>
    </row>
    <row r="10080" spans="2:15" x14ac:dyDescent="0.25">
      <c r="B10080" t="s">
        <v>66</v>
      </c>
      <c r="C10080" t="s">
        <v>38</v>
      </c>
      <c r="D10080" t="s">
        <v>15</v>
      </c>
      <c r="E10080" t="s">
        <v>9</v>
      </c>
      <c r="F10080" s="3" t="s">
        <v>71</v>
      </c>
      <c r="G10080" s="3">
        <v>11774.3256</v>
      </c>
      <c r="H10080" s="3">
        <v>5</v>
      </c>
      <c r="I10080" s="3">
        <v>63706.945987999999</v>
      </c>
      <c r="J10080" s="3" t="s">
        <v>71</v>
      </c>
      <c r="K10080" s="3">
        <v>5910.1812</v>
      </c>
      <c r="L10080" s="2" t="s">
        <v>72</v>
      </c>
      <c r="M10080" s="2">
        <v>-0.81517987689728799</v>
      </c>
      <c r="N10080" s="2" t="s">
        <v>72</v>
      </c>
      <c r="O10080" s="2">
        <v>0.99221059415234203</v>
      </c>
    </row>
    <row r="10081" spans="2:15" x14ac:dyDescent="0.25">
      <c r="B10081" t="s">
        <v>66</v>
      </c>
      <c r="C10081" t="s">
        <v>38</v>
      </c>
      <c r="D10081" t="s">
        <v>15</v>
      </c>
      <c r="E10081" t="s">
        <v>23</v>
      </c>
      <c r="F10081" s="3"/>
      <c r="G10081" s="3"/>
      <c r="H10081" s="3" t="s">
        <v>71</v>
      </c>
      <c r="I10081" s="3">
        <v>16822.222000000002</v>
      </c>
      <c r="J10081" s="3" t="s">
        <v>71</v>
      </c>
      <c r="K10081" s="3">
        <v>3902.8553999999999</v>
      </c>
      <c r="L10081" s="2" t="s">
        <v>72</v>
      </c>
      <c r="M10081" s="2"/>
      <c r="N10081" s="2" t="s">
        <v>72</v>
      </c>
      <c r="O10081" s="2"/>
    </row>
    <row r="10082" spans="2:15" x14ac:dyDescent="0.25">
      <c r="B10082" t="s">
        <v>66</v>
      </c>
      <c r="C10082" t="s">
        <v>38</v>
      </c>
      <c r="D10082" t="s">
        <v>15</v>
      </c>
      <c r="E10082" t="s">
        <v>18</v>
      </c>
      <c r="F10082" s="3" t="s">
        <v>71</v>
      </c>
      <c r="G10082" s="3">
        <v>2577.4052000000001</v>
      </c>
      <c r="H10082" s="3" t="s">
        <v>71</v>
      </c>
      <c r="I10082" s="3">
        <v>8319.8420000000006</v>
      </c>
      <c r="J10082" s="3">
        <v>5</v>
      </c>
      <c r="K10082" s="3">
        <v>6225.9492</v>
      </c>
      <c r="L10082" s="2" t="s">
        <v>72</v>
      </c>
      <c r="M10082" s="2">
        <v>-0.69020983811952197</v>
      </c>
      <c r="N10082" s="2" t="s">
        <v>72</v>
      </c>
      <c r="O10082" s="2">
        <v>-0.586022128159992</v>
      </c>
    </row>
    <row r="10083" spans="2:15" x14ac:dyDescent="0.25">
      <c r="B10083" t="s">
        <v>66</v>
      </c>
      <c r="C10083" t="s">
        <v>38</v>
      </c>
      <c r="D10083" t="s">
        <v>15</v>
      </c>
      <c r="E10083" t="s">
        <v>10</v>
      </c>
      <c r="F10083" s="3"/>
      <c r="G10083" s="3"/>
      <c r="H10083" s="3"/>
      <c r="I10083" s="3"/>
      <c r="J10083" s="3" t="s">
        <v>71</v>
      </c>
      <c r="K10083" s="3">
        <v>4531.9175999999998</v>
      </c>
      <c r="L10083" s="2"/>
      <c r="M10083" s="2"/>
      <c r="N10083" s="2" t="s">
        <v>72</v>
      </c>
      <c r="O10083" s="2"/>
    </row>
    <row r="10084" spans="2:15" x14ac:dyDescent="0.25">
      <c r="B10084" t="s">
        <v>66</v>
      </c>
      <c r="C10084" t="s">
        <v>38</v>
      </c>
      <c r="D10084" t="s">
        <v>15</v>
      </c>
      <c r="E10084" t="s">
        <v>11</v>
      </c>
      <c r="F10084" s="3"/>
      <c r="G10084" s="3"/>
      <c r="H10084" s="3" t="s">
        <v>71</v>
      </c>
      <c r="I10084" s="3">
        <v>22206.575484000001</v>
      </c>
      <c r="J10084" s="3" t="s">
        <v>71</v>
      </c>
      <c r="K10084" s="3">
        <v>16797.796200000001</v>
      </c>
      <c r="L10084" s="2" t="s">
        <v>72</v>
      </c>
      <c r="M10084" s="2"/>
      <c r="N10084" s="2" t="s">
        <v>72</v>
      </c>
      <c r="O10084" s="2"/>
    </row>
    <row r="10085" spans="2:15" x14ac:dyDescent="0.25">
      <c r="B10085" t="s">
        <v>66</v>
      </c>
      <c r="C10085" t="s">
        <v>38</v>
      </c>
      <c r="D10085" t="s">
        <v>15</v>
      </c>
      <c r="E10085" t="s">
        <v>12</v>
      </c>
      <c r="F10085" s="3" t="s">
        <v>71</v>
      </c>
      <c r="G10085" s="3">
        <v>12708.902400000001</v>
      </c>
      <c r="H10085" s="3"/>
      <c r="I10085" s="3"/>
      <c r="J10085" s="3"/>
      <c r="K10085" s="3"/>
      <c r="L10085" s="2" t="s">
        <v>72</v>
      </c>
      <c r="M10085" s="2"/>
      <c r="N10085" s="2" t="s">
        <v>72</v>
      </c>
      <c r="O10085" s="2"/>
    </row>
    <row r="10086" spans="2:15" x14ac:dyDescent="0.25">
      <c r="B10086" t="s">
        <v>66</v>
      </c>
      <c r="C10086" t="s">
        <v>38</v>
      </c>
      <c r="D10086" t="s">
        <v>15</v>
      </c>
      <c r="E10086" t="s">
        <v>19</v>
      </c>
      <c r="F10086" s="3">
        <v>154</v>
      </c>
      <c r="G10086" s="3">
        <v>1679512.7360390001</v>
      </c>
      <c r="H10086" s="3">
        <v>141</v>
      </c>
      <c r="I10086" s="3">
        <v>1688825.231476</v>
      </c>
      <c r="J10086" s="3">
        <v>125</v>
      </c>
      <c r="K10086" s="3">
        <v>1367648.0681400001</v>
      </c>
      <c r="L10086" s="2">
        <v>9.2198581560283696E-2</v>
      </c>
      <c r="M10086" s="2">
        <v>-5.5141854014467704E-3</v>
      </c>
      <c r="N10086" s="2">
        <v>0.23200000000000001</v>
      </c>
      <c r="O10086" s="2">
        <v>0.22802991146921001</v>
      </c>
    </row>
    <row r="10087" spans="2:15" x14ac:dyDescent="0.25">
      <c r="B10087" t="s">
        <v>66</v>
      </c>
      <c r="C10087" t="s">
        <v>38</v>
      </c>
      <c r="D10087" t="s">
        <v>15</v>
      </c>
      <c r="E10087" t="s">
        <v>20</v>
      </c>
      <c r="F10087" s="3" t="s">
        <v>71</v>
      </c>
      <c r="G10087" s="3">
        <v>4596.7564000000002</v>
      </c>
      <c r="H10087" s="3" t="s">
        <v>71</v>
      </c>
      <c r="I10087" s="3">
        <v>9014.1728000000003</v>
      </c>
      <c r="J10087" s="3" t="s">
        <v>71</v>
      </c>
      <c r="K10087" s="3">
        <v>4136.4593999999997</v>
      </c>
      <c r="L10087" s="2" t="s">
        <v>72</v>
      </c>
      <c r="M10087" s="2">
        <v>-0.49005233181240998</v>
      </c>
      <c r="N10087" s="2" t="s">
        <v>72</v>
      </c>
      <c r="O10087" s="2">
        <v>0.111278017137072</v>
      </c>
    </row>
    <row r="10088" spans="2:15" x14ac:dyDescent="0.25">
      <c r="B10088" t="s">
        <v>66</v>
      </c>
      <c r="C10088" t="s">
        <v>38</v>
      </c>
      <c r="D10088" t="s">
        <v>15</v>
      </c>
      <c r="E10088" t="s">
        <v>16</v>
      </c>
      <c r="F10088" s="3"/>
      <c r="G10088" s="3"/>
      <c r="H10088" s="3"/>
      <c r="I10088" s="3"/>
      <c r="J10088" s="3" t="s">
        <v>71</v>
      </c>
      <c r="K10088" s="3">
        <v>17149.870800000001</v>
      </c>
      <c r="L10088" s="2"/>
      <c r="M10088" s="2"/>
      <c r="N10088" s="2" t="s">
        <v>72</v>
      </c>
      <c r="O10088" s="2"/>
    </row>
    <row r="10089" spans="2:15" x14ac:dyDescent="0.25">
      <c r="B10089" t="s">
        <v>66</v>
      </c>
      <c r="C10089" t="s">
        <v>38</v>
      </c>
      <c r="D10089" t="s">
        <v>15</v>
      </c>
      <c r="E10089" t="s">
        <v>13</v>
      </c>
      <c r="F10089" s="3" t="s">
        <v>71</v>
      </c>
      <c r="G10089" s="3">
        <v>5389.2175999999999</v>
      </c>
      <c r="H10089" s="3" t="s">
        <v>71</v>
      </c>
      <c r="I10089" s="3">
        <v>12583.310240000001</v>
      </c>
      <c r="J10089" s="3" t="s">
        <v>71</v>
      </c>
      <c r="K10089" s="3">
        <v>9539.0460000000003</v>
      </c>
      <c r="L10089" s="2" t="s">
        <v>72</v>
      </c>
      <c r="M10089" s="2">
        <v>-0.571717020623979</v>
      </c>
      <c r="N10089" s="2" t="s">
        <v>72</v>
      </c>
      <c r="O10089" s="2">
        <v>-0.43503599835874601</v>
      </c>
    </row>
    <row r="10090" spans="2:15" x14ac:dyDescent="0.25">
      <c r="B10090" t="s">
        <v>66</v>
      </c>
      <c r="C10090" t="s">
        <v>38</v>
      </c>
      <c r="D10090" t="s">
        <v>15</v>
      </c>
      <c r="E10090" t="s">
        <v>24</v>
      </c>
      <c r="F10090" s="3"/>
      <c r="G10090" s="3"/>
      <c r="H10090" s="3"/>
      <c r="I10090" s="3"/>
      <c r="J10090" s="3" t="s">
        <v>71</v>
      </c>
      <c r="K10090" s="3">
        <v>13568.249100000001</v>
      </c>
      <c r="L10090" s="2"/>
      <c r="M10090" s="2"/>
      <c r="N10090" s="2" t="s">
        <v>72</v>
      </c>
      <c r="O10090" s="2"/>
    </row>
    <row r="10091" spans="2:15" x14ac:dyDescent="0.25">
      <c r="B10091" t="s">
        <v>66</v>
      </c>
      <c r="C10091" t="s">
        <v>38</v>
      </c>
      <c r="D10091" t="s">
        <v>15</v>
      </c>
      <c r="E10091" t="s">
        <v>14</v>
      </c>
      <c r="F10091" s="3">
        <v>7</v>
      </c>
      <c r="G10091" s="3">
        <v>25509.717199999999</v>
      </c>
      <c r="H10091" s="3">
        <v>10</v>
      </c>
      <c r="I10091" s="3">
        <v>37649.558799999999</v>
      </c>
      <c r="J10091" s="3">
        <v>7</v>
      </c>
      <c r="K10091" s="3">
        <v>23387.035500000002</v>
      </c>
      <c r="L10091" s="2">
        <v>-0.3</v>
      </c>
      <c r="M10091" s="2">
        <v>-0.32244313046239498</v>
      </c>
      <c r="N10091" s="2">
        <v>0</v>
      </c>
      <c r="O10091" s="2">
        <v>9.0763179454702594E-2</v>
      </c>
    </row>
    <row r="10092" spans="2:15" x14ac:dyDescent="0.25">
      <c r="B10092" t="s">
        <v>66</v>
      </c>
      <c r="C10092" t="s">
        <v>38</v>
      </c>
      <c r="D10092" t="s">
        <v>15</v>
      </c>
      <c r="E10092" t="s">
        <v>67</v>
      </c>
      <c r="F10092" s="3">
        <v>28</v>
      </c>
      <c r="G10092" s="3">
        <v>99200.279311999999</v>
      </c>
      <c r="H10092" s="3">
        <v>30</v>
      </c>
      <c r="I10092" s="3">
        <v>116027.395328</v>
      </c>
      <c r="J10092" s="3">
        <v>21</v>
      </c>
      <c r="K10092" s="3">
        <v>68312.483999999997</v>
      </c>
      <c r="L10092" s="2">
        <v>-6.6666666666666693E-2</v>
      </c>
      <c r="M10092" s="2">
        <v>-0.14502709440672301</v>
      </c>
      <c r="N10092" s="2">
        <v>0.33333333333333298</v>
      </c>
      <c r="O10092" s="2">
        <v>0.45215447460525698</v>
      </c>
    </row>
    <row r="10093" spans="2:15" x14ac:dyDescent="0.25">
      <c r="B10093" t="s">
        <v>66</v>
      </c>
      <c r="C10093" t="s">
        <v>38</v>
      </c>
      <c r="D10093" t="s">
        <v>17</v>
      </c>
      <c r="E10093" t="s">
        <v>9</v>
      </c>
      <c r="F10093" s="3"/>
      <c r="G10093" s="3"/>
      <c r="H10093" s="3"/>
      <c r="I10093" s="3"/>
      <c r="J10093" s="3" t="s">
        <v>71</v>
      </c>
      <c r="K10093" s="3">
        <v>29173.98</v>
      </c>
      <c r="L10093" s="2"/>
      <c r="M10093" s="2"/>
      <c r="N10093" s="2" t="s">
        <v>72</v>
      </c>
      <c r="O10093" s="2"/>
    </row>
    <row r="10094" spans="2:15" x14ac:dyDescent="0.25">
      <c r="B10094" t="s">
        <v>66</v>
      </c>
      <c r="C10094" t="s">
        <v>38</v>
      </c>
      <c r="D10094" t="s">
        <v>17</v>
      </c>
      <c r="E10094" t="s">
        <v>13</v>
      </c>
      <c r="F10094" s="3" t="s">
        <v>71</v>
      </c>
      <c r="G10094" s="3">
        <v>30959.423879999998</v>
      </c>
      <c r="H10094" s="3"/>
      <c r="I10094" s="3"/>
      <c r="J10094" s="3"/>
      <c r="K10094" s="3"/>
      <c r="L10094" s="2" t="s">
        <v>72</v>
      </c>
      <c r="M10094" s="2"/>
      <c r="N10094" s="2" t="s">
        <v>72</v>
      </c>
      <c r="O10094" s="2"/>
    </row>
    <row r="10095" spans="2:15" x14ac:dyDescent="0.25">
      <c r="B10095" t="s">
        <v>66</v>
      </c>
      <c r="C10095" t="s">
        <v>38</v>
      </c>
      <c r="D10095" t="s">
        <v>17</v>
      </c>
      <c r="E10095" t="s">
        <v>67</v>
      </c>
      <c r="F10095" s="3" t="s">
        <v>71</v>
      </c>
      <c r="G10095" s="3">
        <v>8470.2000000000007</v>
      </c>
      <c r="H10095" s="3" t="s">
        <v>71</v>
      </c>
      <c r="I10095" s="3">
        <v>26814.58</v>
      </c>
      <c r="J10095" s="3" t="s">
        <v>71</v>
      </c>
      <c r="K10095" s="3">
        <v>3055.32</v>
      </c>
      <c r="L10095" s="2" t="s">
        <v>72</v>
      </c>
      <c r="M10095" s="2">
        <v>-0.68411960955569695</v>
      </c>
      <c r="N10095" s="2" t="s">
        <v>72</v>
      </c>
      <c r="O10095" s="2">
        <v>1.7722791720670801</v>
      </c>
    </row>
    <row r="10096" spans="2:15" x14ac:dyDescent="0.25">
      <c r="B10096" t="s">
        <v>66</v>
      </c>
      <c r="C10096" t="s">
        <v>38</v>
      </c>
      <c r="D10096" t="s">
        <v>22</v>
      </c>
      <c r="E10096" t="s">
        <v>9</v>
      </c>
      <c r="F10096" s="3">
        <v>9</v>
      </c>
      <c r="G10096" s="3">
        <v>204364.74765999999</v>
      </c>
      <c r="H10096" s="3" t="s">
        <v>71</v>
      </c>
      <c r="I10096" s="3">
        <v>61807.4</v>
      </c>
      <c r="J10096" s="3">
        <v>11</v>
      </c>
      <c r="K10096" s="3">
        <v>157413.42360000001</v>
      </c>
      <c r="L10096" s="2" t="s">
        <v>72</v>
      </c>
      <c r="M10096" s="2">
        <v>2.3064770182858401</v>
      </c>
      <c r="N10096" s="2">
        <v>-0.18181818181818199</v>
      </c>
      <c r="O10096" s="2">
        <v>0.29826759996851998</v>
      </c>
    </row>
    <row r="10097" spans="2:15" x14ac:dyDescent="0.25">
      <c r="B10097" t="s">
        <v>66</v>
      </c>
      <c r="C10097" t="s">
        <v>38</v>
      </c>
      <c r="D10097" t="s">
        <v>22</v>
      </c>
      <c r="E10097" t="s">
        <v>23</v>
      </c>
      <c r="F10097" s="3" t="s">
        <v>71</v>
      </c>
      <c r="G10097" s="3">
        <v>7936.54</v>
      </c>
      <c r="H10097" s="3"/>
      <c r="I10097" s="3"/>
      <c r="J10097" s="3">
        <v>7</v>
      </c>
      <c r="K10097" s="3">
        <v>25433.95275</v>
      </c>
      <c r="L10097" s="2" t="s">
        <v>72</v>
      </c>
      <c r="M10097" s="2"/>
      <c r="N10097" s="2" t="s">
        <v>72</v>
      </c>
      <c r="O10097" s="2">
        <v>-0.68795491294604205</v>
      </c>
    </row>
    <row r="10098" spans="2:15" x14ac:dyDescent="0.25">
      <c r="B10098" t="s">
        <v>66</v>
      </c>
      <c r="C10098" t="s">
        <v>38</v>
      </c>
      <c r="D10098" t="s">
        <v>22</v>
      </c>
      <c r="E10098" t="s">
        <v>18</v>
      </c>
      <c r="F10098" s="3">
        <v>22</v>
      </c>
      <c r="G10098" s="3">
        <v>317508.50698399998</v>
      </c>
      <c r="H10098" s="3">
        <v>14</v>
      </c>
      <c r="I10098" s="3">
        <v>246964.48300000001</v>
      </c>
      <c r="J10098" s="3">
        <v>17</v>
      </c>
      <c r="K10098" s="3">
        <v>174981.40349999999</v>
      </c>
      <c r="L10098" s="2">
        <v>0.57142857142857095</v>
      </c>
      <c r="M10098" s="2">
        <v>0.28564440978340999</v>
      </c>
      <c r="N10098" s="2">
        <v>0.29411764705882398</v>
      </c>
      <c r="O10098" s="2">
        <v>0.81452714764629197</v>
      </c>
    </row>
    <row r="10099" spans="2:15" x14ac:dyDescent="0.25">
      <c r="B10099" t="s">
        <v>66</v>
      </c>
      <c r="C10099" t="s">
        <v>38</v>
      </c>
      <c r="D10099" t="s">
        <v>22</v>
      </c>
      <c r="E10099" t="s">
        <v>10</v>
      </c>
      <c r="F10099" s="3" t="s">
        <v>71</v>
      </c>
      <c r="G10099" s="3">
        <v>29679.54</v>
      </c>
      <c r="H10099" s="3"/>
      <c r="I10099" s="3"/>
      <c r="J10099" s="3" t="s">
        <v>71</v>
      </c>
      <c r="K10099" s="3">
        <v>3061.8</v>
      </c>
      <c r="L10099" s="2" t="s">
        <v>72</v>
      </c>
      <c r="M10099" s="2"/>
      <c r="N10099" s="2" t="s">
        <v>72</v>
      </c>
      <c r="O10099" s="2">
        <v>8.6934940231236499</v>
      </c>
    </row>
    <row r="10100" spans="2:15" x14ac:dyDescent="0.25">
      <c r="B10100" t="s">
        <v>66</v>
      </c>
      <c r="C10100" t="s">
        <v>38</v>
      </c>
      <c r="D10100" t="s">
        <v>22</v>
      </c>
      <c r="E10100" t="s">
        <v>11</v>
      </c>
      <c r="F10100" s="3" t="s">
        <v>71</v>
      </c>
      <c r="G10100" s="3">
        <v>6644.3699699999997</v>
      </c>
      <c r="H10100" s="3" t="s">
        <v>71</v>
      </c>
      <c r="I10100" s="3">
        <v>3635.5953</v>
      </c>
      <c r="J10100" s="3" t="s">
        <v>71</v>
      </c>
      <c r="K10100" s="3">
        <v>19082.2392</v>
      </c>
      <c r="L10100" s="2" t="s">
        <v>72</v>
      </c>
      <c r="M10100" s="2">
        <v>0.82758789736580396</v>
      </c>
      <c r="N10100" s="2" t="s">
        <v>72</v>
      </c>
      <c r="O10100" s="2">
        <v>-0.65180344401090995</v>
      </c>
    </row>
    <row r="10101" spans="2:15" x14ac:dyDescent="0.25">
      <c r="B10101" t="s">
        <v>66</v>
      </c>
      <c r="C10101" t="s">
        <v>38</v>
      </c>
      <c r="D10101" t="s">
        <v>22</v>
      </c>
      <c r="E10101" t="s">
        <v>12</v>
      </c>
      <c r="F10101" s="3" t="s">
        <v>71</v>
      </c>
      <c r="G10101" s="3">
        <v>10945.82</v>
      </c>
      <c r="H10101" s="3" t="s">
        <v>71</v>
      </c>
      <c r="I10101" s="3">
        <v>17195.84</v>
      </c>
      <c r="J10101" s="3"/>
      <c r="K10101" s="3"/>
      <c r="L10101" s="2" t="s">
        <v>72</v>
      </c>
      <c r="M10101" s="2">
        <v>-0.36346116269981599</v>
      </c>
      <c r="N10101" s="2" t="s">
        <v>72</v>
      </c>
      <c r="O10101" s="2"/>
    </row>
    <row r="10102" spans="2:15" x14ac:dyDescent="0.25">
      <c r="B10102" t="s">
        <v>66</v>
      </c>
      <c r="C10102" t="s">
        <v>38</v>
      </c>
      <c r="D10102" t="s">
        <v>22</v>
      </c>
      <c r="E10102" t="s">
        <v>19</v>
      </c>
      <c r="F10102" s="3">
        <v>52</v>
      </c>
      <c r="G10102" s="3">
        <v>710629.04547200003</v>
      </c>
      <c r="H10102" s="3">
        <v>52</v>
      </c>
      <c r="I10102" s="3">
        <v>792713.52099999995</v>
      </c>
      <c r="J10102" s="3">
        <v>52</v>
      </c>
      <c r="K10102" s="3">
        <v>700361.240506</v>
      </c>
      <c r="L10102" s="2">
        <v>0</v>
      </c>
      <c r="M10102" s="2">
        <v>-0.103548726435814</v>
      </c>
      <c r="N10102" s="2">
        <v>0</v>
      </c>
      <c r="O10102" s="2">
        <v>1.4660727025073201E-2</v>
      </c>
    </row>
    <row r="10103" spans="2:15" x14ac:dyDescent="0.25">
      <c r="B10103" t="s">
        <v>66</v>
      </c>
      <c r="C10103" t="s">
        <v>38</v>
      </c>
      <c r="D10103" t="s">
        <v>22</v>
      </c>
      <c r="E10103" t="s">
        <v>20</v>
      </c>
      <c r="F10103" s="3" t="s">
        <v>71</v>
      </c>
      <c r="G10103" s="3">
        <v>64490.239999999998</v>
      </c>
      <c r="H10103" s="3"/>
      <c r="I10103" s="3"/>
      <c r="J10103" s="3"/>
      <c r="K10103" s="3"/>
      <c r="L10103" s="2" t="s">
        <v>72</v>
      </c>
      <c r="M10103" s="2"/>
      <c r="N10103" s="2" t="s">
        <v>72</v>
      </c>
      <c r="O10103" s="2"/>
    </row>
    <row r="10104" spans="2:15" x14ac:dyDescent="0.25">
      <c r="B10104" t="s">
        <v>66</v>
      </c>
      <c r="C10104" t="s">
        <v>38</v>
      </c>
      <c r="D10104" t="s">
        <v>22</v>
      </c>
      <c r="E10104" t="s">
        <v>16</v>
      </c>
      <c r="F10104" s="3"/>
      <c r="G10104" s="3"/>
      <c r="H10104" s="3"/>
      <c r="I10104" s="3"/>
      <c r="J10104" s="3" t="s">
        <v>71</v>
      </c>
      <c r="K10104" s="3">
        <v>33923.755799999999</v>
      </c>
      <c r="L10104" s="2"/>
      <c r="M10104" s="2"/>
      <c r="N10104" s="2" t="s">
        <v>72</v>
      </c>
      <c r="O10104" s="2"/>
    </row>
    <row r="10105" spans="2:15" x14ac:dyDescent="0.25">
      <c r="B10105" t="s">
        <v>66</v>
      </c>
      <c r="C10105" t="s">
        <v>38</v>
      </c>
      <c r="D10105" t="s">
        <v>22</v>
      </c>
      <c r="E10105" t="s">
        <v>13</v>
      </c>
      <c r="F10105" s="3">
        <v>42</v>
      </c>
      <c r="G10105" s="3">
        <v>155425.90202400001</v>
      </c>
      <c r="H10105" s="3">
        <v>35</v>
      </c>
      <c r="I10105" s="3">
        <v>117757.62958399999</v>
      </c>
      <c r="J10105" s="3">
        <v>22</v>
      </c>
      <c r="K10105" s="3">
        <v>71336.243579999995</v>
      </c>
      <c r="L10105" s="2">
        <v>0.2</v>
      </c>
      <c r="M10105" s="2">
        <v>0.31987967635787101</v>
      </c>
      <c r="N10105" s="2">
        <v>0.90909090909090895</v>
      </c>
      <c r="O10105" s="2">
        <v>1.17877889588758</v>
      </c>
    </row>
    <row r="10106" spans="2:15" x14ac:dyDescent="0.25">
      <c r="B10106" t="s">
        <v>66</v>
      </c>
      <c r="C10106" t="s">
        <v>38</v>
      </c>
      <c r="D10106" t="s">
        <v>22</v>
      </c>
      <c r="E10106" t="s">
        <v>21</v>
      </c>
      <c r="F10106" s="3">
        <v>20</v>
      </c>
      <c r="G10106" s="3">
        <v>241317.36470000001</v>
      </c>
      <c r="H10106" s="3">
        <v>16</v>
      </c>
      <c r="I10106" s="3">
        <v>235544.9841</v>
      </c>
      <c r="J10106" s="3">
        <v>13</v>
      </c>
      <c r="K10106" s="3">
        <v>185187.35167500001</v>
      </c>
      <c r="L10106" s="2">
        <v>0.25</v>
      </c>
      <c r="M10106" s="2">
        <v>2.45064891619571E-2</v>
      </c>
      <c r="N10106" s="2">
        <v>0.53846153846153899</v>
      </c>
      <c r="O10106" s="2">
        <v>0.30309852437172402</v>
      </c>
    </row>
    <row r="10107" spans="2:15" x14ac:dyDescent="0.25">
      <c r="B10107" t="s">
        <v>66</v>
      </c>
      <c r="C10107" t="s">
        <v>38</v>
      </c>
      <c r="D10107" t="s">
        <v>22</v>
      </c>
      <c r="E10107" t="s">
        <v>24</v>
      </c>
      <c r="F10107" s="3"/>
      <c r="G10107" s="3"/>
      <c r="H10107" s="3" t="s">
        <v>71</v>
      </c>
      <c r="I10107" s="3">
        <v>13525.664000000001</v>
      </c>
      <c r="J10107" s="3" t="s">
        <v>71</v>
      </c>
      <c r="K10107" s="3">
        <v>171764.12880000001</v>
      </c>
      <c r="L10107" s="2" t="s">
        <v>72</v>
      </c>
      <c r="M10107" s="2"/>
      <c r="N10107" s="2" t="s">
        <v>72</v>
      </c>
      <c r="O10107" s="2"/>
    </row>
    <row r="10108" spans="2:15" x14ac:dyDescent="0.25">
      <c r="B10108" t="s">
        <v>66</v>
      </c>
      <c r="C10108" t="s">
        <v>38</v>
      </c>
      <c r="D10108" t="s">
        <v>22</v>
      </c>
      <c r="E10108" t="s">
        <v>14</v>
      </c>
      <c r="F10108" s="3">
        <v>14</v>
      </c>
      <c r="G10108" s="3">
        <v>54786.074000000001</v>
      </c>
      <c r="H10108" s="3">
        <v>13</v>
      </c>
      <c r="I10108" s="3">
        <v>52536.178</v>
      </c>
      <c r="J10108" s="3">
        <v>9</v>
      </c>
      <c r="K10108" s="3">
        <v>32546.67225</v>
      </c>
      <c r="L10108" s="2">
        <v>7.69230769230769E-2</v>
      </c>
      <c r="M10108" s="2">
        <v>4.2825650545039701E-2</v>
      </c>
      <c r="N10108" s="2">
        <v>0.55555555555555602</v>
      </c>
      <c r="O10108" s="2">
        <v>0.68330800701137695</v>
      </c>
    </row>
    <row r="10109" spans="2:15" x14ac:dyDescent="0.25">
      <c r="B10109" t="s">
        <v>66</v>
      </c>
      <c r="C10109" t="s">
        <v>38</v>
      </c>
      <c r="D10109" t="s">
        <v>22</v>
      </c>
      <c r="E10109" t="s">
        <v>67</v>
      </c>
      <c r="F10109" s="3">
        <v>7</v>
      </c>
      <c r="G10109" s="3">
        <v>63533.296399999999</v>
      </c>
      <c r="H10109" s="3">
        <v>5</v>
      </c>
      <c r="I10109" s="3">
        <v>18432.54</v>
      </c>
      <c r="J10109" s="3">
        <v>10</v>
      </c>
      <c r="K10109" s="3">
        <v>62391.3678</v>
      </c>
      <c r="L10109" s="2">
        <v>0.4</v>
      </c>
      <c r="M10109" s="2">
        <v>2.4468009509269999</v>
      </c>
      <c r="N10109" s="2">
        <v>-0.3</v>
      </c>
      <c r="O10109" s="2">
        <v>1.8302669748490499E-2</v>
      </c>
    </row>
    <row r="10110" spans="2:15" x14ac:dyDescent="0.25">
      <c r="B10110" t="s">
        <v>66</v>
      </c>
      <c r="C10110" t="s">
        <v>38</v>
      </c>
      <c r="D10110" t="s">
        <v>26</v>
      </c>
      <c r="E10110" t="s">
        <v>10</v>
      </c>
      <c r="F10110" s="3" t="s">
        <v>71</v>
      </c>
      <c r="G10110" s="3">
        <v>1639.6679999999999</v>
      </c>
      <c r="H10110" s="3"/>
      <c r="I10110" s="3"/>
      <c r="J10110" s="3"/>
      <c r="K10110" s="3"/>
      <c r="L10110" s="2" t="s">
        <v>72</v>
      </c>
      <c r="M10110" s="2"/>
      <c r="N10110" s="2" t="s">
        <v>72</v>
      </c>
      <c r="O10110" s="2"/>
    </row>
    <row r="10111" spans="2:15" x14ac:dyDescent="0.25">
      <c r="B10111" t="s">
        <v>66</v>
      </c>
      <c r="C10111" t="s">
        <v>38</v>
      </c>
      <c r="D10111" t="s">
        <v>26</v>
      </c>
      <c r="E10111" t="s">
        <v>14</v>
      </c>
      <c r="F10111" s="3"/>
      <c r="G10111" s="3"/>
      <c r="H10111" s="3" t="s">
        <v>71</v>
      </c>
      <c r="I10111" s="3">
        <v>3789.08</v>
      </c>
      <c r="J10111" s="3"/>
      <c r="K10111" s="3"/>
      <c r="L10111" s="2" t="s">
        <v>72</v>
      </c>
      <c r="M10111" s="2"/>
      <c r="N10111" s="2"/>
      <c r="O10111" s="2"/>
    </row>
    <row r="10112" spans="2:15" x14ac:dyDescent="0.25">
      <c r="B10112" t="s">
        <v>66</v>
      </c>
      <c r="C10112" t="s">
        <v>39</v>
      </c>
      <c r="D10112" t="s">
        <v>31</v>
      </c>
      <c r="E10112" t="s">
        <v>19</v>
      </c>
      <c r="F10112" s="3">
        <v>32</v>
      </c>
      <c r="G10112" s="3">
        <v>104612.64</v>
      </c>
      <c r="H10112" s="3">
        <v>29</v>
      </c>
      <c r="I10112" s="3">
        <v>93623.64</v>
      </c>
      <c r="J10112" s="3">
        <v>29</v>
      </c>
      <c r="K10112" s="3">
        <v>83437.73</v>
      </c>
      <c r="L10112" s="2">
        <v>0.10344827586206901</v>
      </c>
      <c r="M10112" s="2">
        <v>0.11737420164394401</v>
      </c>
      <c r="N10112" s="2">
        <v>0.10344827586206901</v>
      </c>
      <c r="O10112" s="2">
        <v>0.25378099332280502</v>
      </c>
    </row>
    <row r="10113" spans="2:15" x14ac:dyDescent="0.25">
      <c r="B10113" t="s">
        <v>66</v>
      </c>
      <c r="C10113" t="s">
        <v>39</v>
      </c>
      <c r="D10113" t="s">
        <v>8</v>
      </c>
      <c r="E10113" t="s">
        <v>9</v>
      </c>
      <c r="F10113" s="3">
        <v>8</v>
      </c>
      <c r="G10113" s="3">
        <v>26478.504000000001</v>
      </c>
      <c r="H10113" s="3" t="s">
        <v>71</v>
      </c>
      <c r="I10113" s="3">
        <v>11289.576800000001</v>
      </c>
      <c r="J10113" s="3">
        <v>5</v>
      </c>
      <c r="K10113" s="3">
        <v>24268.693500000001</v>
      </c>
      <c r="L10113" s="2" t="s">
        <v>72</v>
      </c>
      <c r="M10113" s="2">
        <v>1.34539385037002</v>
      </c>
      <c r="N10113" s="2">
        <v>0.6</v>
      </c>
      <c r="O10113" s="2">
        <v>9.1056014202000504E-2</v>
      </c>
    </row>
    <row r="10114" spans="2:15" x14ac:dyDescent="0.25">
      <c r="B10114" t="s">
        <v>66</v>
      </c>
      <c r="C10114" t="s">
        <v>39</v>
      </c>
      <c r="D10114" t="s">
        <v>8</v>
      </c>
      <c r="E10114" t="s">
        <v>10</v>
      </c>
      <c r="F10114" s="3" t="s">
        <v>71</v>
      </c>
      <c r="G10114" s="3">
        <v>9467.0889599999991</v>
      </c>
      <c r="H10114" s="3"/>
      <c r="I10114" s="3"/>
      <c r="J10114" s="3"/>
      <c r="K10114" s="3"/>
      <c r="L10114" s="2" t="s">
        <v>72</v>
      </c>
      <c r="M10114" s="2"/>
      <c r="N10114" s="2" t="s">
        <v>72</v>
      </c>
      <c r="O10114" s="2"/>
    </row>
    <row r="10115" spans="2:15" x14ac:dyDescent="0.25">
      <c r="B10115" t="s">
        <v>66</v>
      </c>
      <c r="C10115" t="s">
        <v>39</v>
      </c>
      <c r="D10115" t="s">
        <v>8</v>
      </c>
      <c r="E10115" t="s">
        <v>11</v>
      </c>
      <c r="F10115" s="3"/>
      <c r="G10115" s="3"/>
      <c r="H10115" s="3" t="s">
        <v>71</v>
      </c>
      <c r="I10115" s="3">
        <v>147160.73446400001</v>
      </c>
      <c r="J10115" s="3"/>
      <c r="K10115" s="3"/>
      <c r="L10115" s="2" t="s">
        <v>72</v>
      </c>
      <c r="M10115" s="2"/>
      <c r="N10115" s="2"/>
      <c r="O10115" s="2"/>
    </row>
    <row r="10116" spans="2:15" x14ac:dyDescent="0.25">
      <c r="B10116" t="s">
        <v>66</v>
      </c>
      <c r="C10116" t="s">
        <v>39</v>
      </c>
      <c r="D10116" t="s">
        <v>8</v>
      </c>
      <c r="E10116" t="s">
        <v>12</v>
      </c>
      <c r="F10116" s="3" t="s">
        <v>71</v>
      </c>
      <c r="G10116" s="3">
        <v>21307.367999999999</v>
      </c>
      <c r="H10116" s="3" t="s">
        <v>71</v>
      </c>
      <c r="I10116" s="3">
        <v>12095.632</v>
      </c>
      <c r="J10116" s="3" t="s">
        <v>71</v>
      </c>
      <c r="K10116" s="3">
        <v>31401.3024</v>
      </c>
      <c r="L10116" s="2" t="s">
        <v>72</v>
      </c>
      <c r="M10116" s="2">
        <v>0.76157541829976305</v>
      </c>
      <c r="N10116" s="2" t="s">
        <v>72</v>
      </c>
      <c r="O10116" s="2">
        <v>-0.321449545990806</v>
      </c>
    </row>
    <row r="10117" spans="2:15" x14ac:dyDescent="0.25">
      <c r="B10117" t="s">
        <v>66</v>
      </c>
      <c r="C10117" t="s">
        <v>39</v>
      </c>
      <c r="D10117" t="s">
        <v>8</v>
      </c>
      <c r="E10117" t="s">
        <v>19</v>
      </c>
      <c r="F10117" s="3">
        <v>415</v>
      </c>
      <c r="G10117" s="3">
        <v>5092023.4661360001</v>
      </c>
      <c r="H10117" s="3">
        <v>399</v>
      </c>
      <c r="I10117" s="3">
        <v>4771490.299412</v>
      </c>
      <c r="J10117" s="3">
        <v>379</v>
      </c>
      <c r="K10117" s="3">
        <v>3803719.1958619999</v>
      </c>
      <c r="L10117" s="2">
        <v>4.01002506265664E-2</v>
      </c>
      <c r="M10117" s="2">
        <v>6.7176740726791404E-2</v>
      </c>
      <c r="N10117" s="2">
        <v>9.4986807387862804E-2</v>
      </c>
      <c r="O10117" s="2">
        <v>0.33869594571426898</v>
      </c>
    </row>
    <row r="10118" spans="2:15" x14ac:dyDescent="0.25">
      <c r="B10118" t="s">
        <v>66</v>
      </c>
      <c r="C10118" t="s">
        <v>39</v>
      </c>
      <c r="D10118" t="s">
        <v>8</v>
      </c>
      <c r="E10118" t="s">
        <v>20</v>
      </c>
      <c r="F10118" s="3"/>
      <c r="G10118" s="3"/>
      <c r="H10118" s="3">
        <v>5</v>
      </c>
      <c r="I10118" s="3">
        <v>182254.47279999999</v>
      </c>
      <c r="J10118" s="3">
        <v>5</v>
      </c>
      <c r="K10118" s="3">
        <v>137205.0576</v>
      </c>
      <c r="L10118" s="2"/>
      <c r="M10118" s="2"/>
      <c r="N10118" s="2"/>
      <c r="O10118" s="2"/>
    </row>
    <row r="10119" spans="2:15" x14ac:dyDescent="0.25">
      <c r="B10119" t="s">
        <v>66</v>
      </c>
      <c r="C10119" t="s">
        <v>39</v>
      </c>
      <c r="D10119" t="s">
        <v>8</v>
      </c>
      <c r="E10119" t="s">
        <v>13</v>
      </c>
      <c r="F10119" s="3" t="s">
        <v>71</v>
      </c>
      <c r="G10119" s="3">
        <v>20053.80056</v>
      </c>
      <c r="H10119" s="3" t="s">
        <v>71</v>
      </c>
      <c r="I10119" s="3">
        <v>10545.2444</v>
      </c>
      <c r="J10119" s="3"/>
      <c r="K10119" s="3"/>
      <c r="L10119" s="2" t="s">
        <v>72</v>
      </c>
      <c r="M10119" s="2">
        <v>0.90169139749857297</v>
      </c>
      <c r="N10119" s="2" t="s">
        <v>72</v>
      </c>
      <c r="O10119" s="2"/>
    </row>
    <row r="10120" spans="2:15" x14ac:dyDescent="0.25">
      <c r="B10120" t="s">
        <v>66</v>
      </c>
      <c r="C10120" t="s">
        <v>39</v>
      </c>
      <c r="D10120" t="s">
        <v>8</v>
      </c>
      <c r="E10120" t="s">
        <v>14</v>
      </c>
      <c r="F10120" s="3">
        <v>11</v>
      </c>
      <c r="G10120" s="3">
        <v>105753.2032</v>
      </c>
      <c r="H10120" s="3">
        <v>7</v>
      </c>
      <c r="I10120" s="3">
        <v>42964.282191999999</v>
      </c>
      <c r="J10120" s="3">
        <v>7</v>
      </c>
      <c r="K10120" s="3">
        <v>23784.126</v>
      </c>
      <c r="L10120" s="2">
        <v>0.57142857142857095</v>
      </c>
      <c r="M10120" s="2">
        <v>1.4614213901539701</v>
      </c>
      <c r="N10120" s="2">
        <v>0.57142857142857095</v>
      </c>
      <c r="O10120" s="2">
        <v>3.4463775208725398</v>
      </c>
    </row>
    <row r="10121" spans="2:15" x14ac:dyDescent="0.25">
      <c r="B10121" t="s">
        <v>66</v>
      </c>
      <c r="C10121" t="s">
        <v>39</v>
      </c>
      <c r="D10121" t="s">
        <v>8</v>
      </c>
      <c r="E10121" t="s">
        <v>67</v>
      </c>
      <c r="F10121" s="3">
        <v>54</v>
      </c>
      <c r="G10121" s="3">
        <v>315420.95865599997</v>
      </c>
      <c r="H10121" s="3">
        <v>45</v>
      </c>
      <c r="I10121" s="3">
        <v>188019.06915200001</v>
      </c>
      <c r="J10121" s="3">
        <v>58</v>
      </c>
      <c r="K10121" s="3">
        <v>283474.73662799998</v>
      </c>
      <c r="L10121" s="2">
        <v>0.2</v>
      </c>
      <c r="M10121" s="2">
        <v>0.67760089483798402</v>
      </c>
      <c r="N10121" s="2">
        <v>-6.8965517241379296E-2</v>
      </c>
      <c r="O10121" s="2">
        <v>0.112695129054561</v>
      </c>
    </row>
    <row r="10122" spans="2:15" x14ac:dyDescent="0.25">
      <c r="B10122" t="s">
        <v>66</v>
      </c>
      <c r="C10122" t="s">
        <v>39</v>
      </c>
      <c r="D10122" t="s">
        <v>15</v>
      </c>
      <c r="E10122" t="s">
        <v>9</v>
      </c>
      <c r="F10122" s="3">
        <v>15</v>
      </c>
      <c r="G10122" s="3">
        <v>95397.859068000005</v>
      </c>
      <c r="H10122" s="3">
        <v>16</v>
      </c>
      <c r="I10122" s="3">
        <v>177744.82104400001</v>
      </c>
      <c r="J10122" s="3">
        <v>19</v>
      </c>
      <c r="K10122" s="3">
        <v>409207.57354200003</v>
      </c>
      <c r="L10122" s="2">
        <v>-6.25E-2</v>
      </c>
      <c r="M10122" s="2">
        <v>-0.46328754611429901</v>
      </c>
      <c r="N10122" s="2">
        <v>-0.21052631578947401</v>
      </c>
      <c r="O10122" s="2">
        <v>-0.76687171685934497</v>
      </c>
    </row>
    <row r="10123" spans="2:15" x14ac:dyDescent="0.25">
      <c r="B10123" t="s">
        <v>66</v>
      </c>
      <c r="C10123" t="s">
        <v>39</v>
      </c>
      <c r="D10123" t="s">
        <v>15</v>
      </c>
      <c r="E10123" t="s">
        <v>23</v>
      </c>
      <c r="F10123" s="3" t="s">
        <v>71</v>
      </c>
      <c r="G10123" s="3">
        <v>19329.194800000001</v>
      </c>
      <c r="H10123" s="3" t="s">
        <v>71</v>
      </c>
      <c r="I10123" s="3">
        <v>11392.0692</v>
      </c>
      <c r="J10123" s="3" t="s">
        <v>71</v>
      </c>
      <c r="K10123" s="3">
        <v>3335.5313999999998</v>
      </c>
      <c r="L10123" s="2" t="s">
        <v>72</v>
      </c>
      <c r="M10123" s="2">
        <v>0.69672378745732999</v>
      </c>
      <c r="N10123" s="2" t="s">
        <v>72</v>
      </c>
      <c r="O10123" s="2">
        <v>4.7949371425494602</v>
      </c>
    </row>
    <row r="10124" spans="2:15" x14ac:dyDescent="0.25">
      <c r="B10124" t="s">
        <v>66</v>
      </c>
      <c r="C10124" t="s">
        <v>39</v>
      </c>
      <c r="D10124" t="s">
        <v>15</v>
      </c>
      <c r="E10124" t="s">
        <v>18</v>
      </c>
      <c r="F10124" s="3">
        <v>5</v>
      </c>
      <c r="G10124" s="3">
        <v>33068.497600000002</v>
      </c>
      <c r="H10124" s="3" t="s">
        <v>71</v>
      </c>
      <c r="I10124" s="3">
        <v>7770.9188000000004</v>
      </c>
      <c r="J10124" s="3">
        <v>6</v>
      </c>
      <c r="K10124" s="3">
        <v>32098.720799999999</v>
      </c>
      <c r="L10124" s="2" t="s">
        <v>72</v>
      </c>
      <c r="M10124" s="2">
        <v>3.25541669538485</v>
      </c>
      <c r="N10124" s="2">
        <v>-0.16666666666666699</v>
      </c>
      <c r="O10124" s="2">
        <v>3.0212319239837099E-2</v>
      </c>
    </row>
    <row r="10125" spans="2:15" x14ac:dyDescent="0.25">
      <c r="B10125" t="s">
        <v>66</v>
      </c>
      <c r="C10125" t="s">
        <v>39</v>
      </c>
      <c r="D10125" t="s">
        <v>15</v>
      </c>
      <c r="E10125" t="s">
        <v>10</v>
      </c>
      <c r="F10125" s="3" t="s">
        <v>71</v>
      </c>
      <c r="G10125" s="3">
        <v>9352.90272</v>
      </c>
      <c r="H10125" s="3" t="s">
        <v>71</v>
      </c>
      <c r="I10125" s="3">
        <v>26763.966919999999</v>
      </c>
      <c r="J10125" s="3"/>
      <c r="K10125" s="3"/>
      <c r="L10125" s="2" t="s">
        <v>72</v>
      </c>
      <c r="M10125" s="2">
        <v>-0.65054123897415095</v>
      </c>
      <c r="N10125" s="2" t="s">
        <v>72</v>
      </c>
      <c r="O10125" s="2"/>
    </row>
    <row r="10126" spans="2:15" x14ac:dyDescent="0.25">
      <c r="B10126" t="s">
        <v>66</v>
      </c>
      <c r="C10126" t="s">
        <v>39</v>
      </c>
      <c r="D10126" t="s">
        <v>15</v>
      </c>
      <c r="E10126" t="s">
        <v>11</v>
      </c>
      <c r="F10126" s="3" t="s">
        <v>71</v>
      </c>
      <c r="G10126" s="3">
        <v>3007.2228</v>
      </c>
      <c r="H10126" s="3" t="s">
        <v>71</v>
      </c>
      <c r="I10126" s="3">
        <v>4707.1412</v>
      </c>
      <c r="J10126" s="3" t="s">
        <v>71</v>
      </c>
      <c r="K10126" s="3">
        <v>18306.210599999999</v>
      </c>
      <c r="L10126" s="2" t="s">
        <v>72</v>
      </c>
      <c r="M10126" s="2">
        <v>-0.36113605429979501</v>
      </c>
      <c r="N10126" s="2" t="s">
        <v>72</v>
      </c>
      <c r="O10126" s="2">
        <v>-0.83572663585548401</v>
      </c>
    </row>
    <row r="10127" spans="2:15" x14ac:dyDescent="0.25">
      <c r="B10127" t="s">
        <v>66</v>
      </c>
      <c r="C10127" t="s">
        <v>39</v>
      </c>
      <c r="D10127" t="s">
        <v>15</v>
      </c>
      <c r="E10127" t="s">
        <v>12</v>
      </c>
      <c r="F10127" s="3" t="s">
        <v>71</v>
      </c>
      <c r="G10127" s="3">
        <v>23404.743200000001</v>
      </c>
      <c r="H10127" s="3" t="s">
        <v>71</v>
      </c>
      <c r="I10127" s="3">
        <v>24859.907999999999</v>
      </c>
      <c r="J10127" s="3"/>
      <c r="K10127" s="3"/>
      <c r="L10127" s="2" t="s">
        <v>72</v>
      </c>
      <c r="M10127" s="2">
        <v>-5.8534601173906201E-2</v>
      </c>
      <c r="N10127" s="2" t="s">
        <v>72</v>
      </c>
      <c r="O10127" s="2"/>
    </row>
    <row r="10128" spans="2:15" x14ac:dyDescent="0.25">
      <c r="B10128" t="s">
        <v>66</v>
      </c>
      <c r="C10128" t="s">
        <v>39</v>
      </c>
      <c r="D10128" t="s">
        <v>15</v>
      </c>
      <c r="E10128" t="s">
        <v>19</v>
      </c>
      <c r="F10128" s="3">
        <v>627</v>
      </c>
      <c r="G10128" s="3">
        <v>7164948.1997290002</v>
      </c>
      <c r="H10128" s="3">
        <v>678</v>
      </c>
      <c r="I10128" s="3">
        <v>7593155.8252280001</v>
      </c>
      <c r="J10128" s="3">
        <v>559</v>
      </c>
      <c r="K10128" s="3">
        <v>5569911.4170540003</v>
      </c>
      <c r="L10128" s="2">
        <v>-7.5221238938053103E-2</v>
      </c>
      <c r="M10128" s="2">
        <v>-5.6393894100828797E-2</v>
      </c>
      <c r="N10128" s="2">
        <v>0.121645796064401</v>
      </c>
      <c r="O10128" s="2">
        <v>0.28636663372981203</v>
      </c>
    </row>
    <row r="10129" spans="2:15" x14ac:dyDescent="0.25">
      <c r="B10129" t="s">
        <v>66</v>
      </c>
      <c r="C10129" t="s">
        <v>39</v>
      </c>
      <c r="D10129" t="s">
        <v>15</v>
      </c>
      <c r="E10129" t="s">
        <v>20</v>
      </c>
      <c r="F10129" s="3">
        <v>5</v>
      </c>
      <c r="G10129" s="3">
        <v>90351.19</v>
      </c>
      <c r="H10129" s="3">
        <v>10</v>
      </c>
      <c r="I10129" s="3">
        <v>144047.42720000001</v>
      </c>
      <c r="J10129" s="3">
        <v>7</v>
      </c>
      <c r="K10129" s="3">
        <v>122765.57640000001</v>
      </c>
      <c r="L10129" s="2">
        <v>-0.5</v>
      </c>
      <c r="M10129" s="2">
        <v>-0.37276776297744302</v>
      </c>
      <c r="N10129" s="2">
        <v>-0.28571428571428598</v>
      </c>
      <c r="O10129" s="2">
        <v>-0.26403481619624403</v>
      </c>
    </row>
    <row r="10130" spans="2:15" x14ac:dyDescent="0.25">
      <c r="B10130" t="s">
        <v>66</v>
      </c>
      <c r="C10130" t="s">
        <v>39</v>
      </c>
      <c r="D10130" t="s">
        <v>15</v>
      </c>
      <c r="E10130" t="s">
        <v>16</v>
      </c>
      <c r="F10130" s="3" t="s">
        <v>71</v>
      </c>
      <c r="G10130" s="3">
        <v>24442.083200000001</v>
      </c>
      <c r="H10130" s="3"/>
      <c r="I10130" s="3"/>
      <c r="J10130" s="3" t="s">
        <v>71</v>
      </c>
      <c r="K10130" s="3">
        <v>3252.1014</v>
      </c>
      <c r="L10130" s="2" t="s">
        <v>72</v>
      </c>
      <c r="M10130" s="2"/>
      <c r="N10130" s="2" t="s">
        <v>72</v>
      </c>
      <c r="O10130" s="2">
        <v>6.51578139599214</v>
      </c>
    </row>
    <row r="10131" spans="2:15" x14ac:dyDescent="0.25">
      <c r="B10131" t="s">
        <v>66</v>
      </c>
      <c r="C10131" t="s">
        <v>39</v>
      </c>
      <c r="D10131" t="s">
        <v>15</v>
      </c>
      <c r="E10131" t="s">
        <v>13</v>
      </c>
      <c r="F10131" s="3" t="s">
        <v>71</v>
      </c>
      <c r="G10131" s="3">
        <v>8423.1840800000009</v>
      </c>
      <c r="H10131" s="3">
        <v>8</v>
      </c>
      <c r="I10131" s="3">
        <v>37702.623240000001</v>
      </c>
      <c r="J10131" s="3" t="s">
        <v>71</v>
      </c>
      <c r="K10131" s="3">
        <v>19378.3953</v>
      </c>
      <c r="L10131" s="2" t="s">
        <v>72</v>
      </c>
      <c r="M10131" s="2">
        <v>-0.77658891196028101</v>
      </c>
      <c r="N10131" s="2" t="s">
        <v>72</v>
      </c>
      <c r="O10131" s="2">
        <v>-0.56533118714943298</v>
      </c>
    </row>
    <row r="10132" spans="2:15" x14ac:dyDescent="0.25">
      <c r="B10132" t="s">
        <v>66</v>
      </c>
      <c r="C10132" t="s">
        <v>39</v>
      </c>
      <c r="D10132" t="s">
        <v>15</v>
      </c>
      <c r="E10132" t="s">
        <v>21</v>
      </c>
      <c r="F10132" s="3"/>
      <c r="G10132" s="3"/>
      <c r="H10132" s="3" t="s">
        <v>71</v>
      </c>
      <c r="I10132" s="3">
        <v>1248.8920000000001</v>
      </c>
      <c r="J10132" s="3"/>
      <c r="K10132" s="3"/>
      <c r="L10132" s="2" t="s">
        <v>72</v>
      </c>
      <c r="M10132" s="2"/>
      <c r="N10132" s="2"/>
      <c r="O10132" s="2"/>
    </row>
    <row r="10133" spans="2:15" x14ac:dyDescent="0.25">
      <c r="B10133" t="s">
        <v>66</v>
      </c>
      <c r="C10133" t="s">
        <v>39</v>
      </c>
      <c r="D10133" t="s">
        <v>15</v>
      </c>
      <c r="E10133" t="s">
        <v>14</v>
      </c>
      <c r="F10133" s="3">
        <v>32</v>
      </c>
      <c r="G10133" s="3">
        <v>191676.397</v>
      </c>
      <c r="H10133" s="3">
        <v>33</v>
      </c>
      <c r="I10133" s="3">
        <v>223118.99119999999</v>
      </c>
      <c r="J10133" s="3">
        <v>22</v>
      </c>
      <c r="K10133" s="3">
        <v>177066.63547199999</v>
      </c>
      <c r="L10133" s="2">
        <v>-3.03030303030303E-2</v>
      </c>
      <c r="M10133" s="2">
        <v>-0.14092298477548901</v>
      </c>
      <c r="N10133" s="2">
        <v>0.45454545454545497</v>
      </c>
      <c r="O10133" s="2">
        <v>8.2509962924722097E-2</v>
      </c>
    </row>
    <row r="10134" spans="2:15" x14ac:dyDescent="0.25">
      <c r="B10134" t="s">
        <v>66</v>
      </c>
      <c r="C10134" t="s">
        <v>39</v>
      </c>
      <c r="D10134" t="s">
        <v>15</v>
      </c>
      <c r="E10134" t="s">
        <v>67</v>
      </c>
      <c r="F10134" s="3">
        <v>106</v>
      </c>
      <c r="G10134" s="3">
        <v>539825.72356800002</v>
      </c>
      <c r="H10134" s="3">
        <v>95</v>
      </c>
      <c r="I10134" s="3">
        <v>501771.50246400002</v>
      </c>
      <c r="J10134" s="3">
        <v>80</v>
      </c>
      <c r="K10134" s="3">
        <v>618150.293496</v>
      </c>
      <c r="L10134" s="2">
        <v>0.11578947368421</v>
      </c>
      <c r="M10134" s="2">
        <v>7.5839741629667903E-2</v>
      </c>
      <c r="N10134" s="2">
        <v>0.32500000000000001</v>
      </c>
      <c r="O10134" s="2">
        <v>-0.126707971753971</v>
      </c>
    </row>
    <row r="10135" spans="2:15" x14ac:dyDescent="0.25">
      <c r="B10135" t="s">
        <v>66</v>
      </c>
      <c r="C10135" t="s">
        <v>39</v>
      </c>
      <c r="D10135" t="s">
        <v>17</v>
      </c>
      <c r="E10135" t="s">
        <v>9</v>
      </c>
      <c r="F10135" s="3">
        <v>21</v>
      </c>
      <c r="G10135" s="3">
        <v>404628.64720000001</v>
      </c>
      <c r="H10135" s="3">
        <v>18</v>
      </c>
      <c r="I10135" s="3">
        <v>349418.38040000002</v>
      </c>
      <c r="J10135" s="3">
        <v>21</v>
      </c>
      <c r="K10135" s="3">
        <v>876595.8996</v>
      </c>
      <c r="L10135" s="2">
        <v>0.16666666666666699</v>
      </c>
      <c r="M10135" s="2">
        <v>0.15800618941910699</v>
      </c>
      <c r="N10135" s="2">
        <v>0</v>
      </c>
      <c r="O10135" s="2">
        <v>-0.53840914909066295</v>
      </c>
    </row>
    <row r="10136" spans="2:15" x14ac:dyDescent="0.25">
      <c r="B10136" t="s">
        <v>66</v>
      </c>
      <c r="C10136" t="s">
        <v>39</v>
      </c>
      <c r="D10136" t="s">
        <v>17</v>
      </c>
      <c r="E10136" t="s">
        <v>23</v>
      </c>
      <c r="F10136" s="3" t="s">
        <v>71</v>
      </c>
      <c r="G10136" s="3">
        <v>4253.66</v>
      </c>
      <c r="H10136" s="3" t="s">
        <v>71</v>
      </c>
      <c r="I10136" s="3">
        <v>20693.574000000001</v>
      </c>
      <c r="J10136" s="3" t="s">
        <v>71</v>
      </c>
      <c r="K10136" s="3">
        <v>7442.28</v>
      </c>
      <c r="L10136" s="2" t="s">
        <v>72</v>
      </c>
      <c r="M10136" s="2">
        <v>-0.79444536743628702</v>
      </c>
      <c r="N10136" s="2" t="s">
        <v>72</v>
      </c>
      <c r="O10136" s="2">
        <v>-0.42844665881960903</v>
      </c>
    </row>
    <row r="10137" spans="2:15" x14ac:dyDescent="0.25">
      <c r="B10137" t="s">
        <v>66</v>
      </c>
      <c r="C10137" t="s">
        <v>39</v>
      </c>
      <c r="D10137" t="s">
        <v>17</v>
      </c>
      <c r="E10137" t="s">
        <v>18</v>
      </c>
      <c r="F10137" s="3">
        <v>8</v>
      </c>
      <c r="G10137" s="3">
        <v>9605.3448000000008</v>
      </c>
      <c r="H10137" s="3">
        <v>8</v>
      </c>
      <c r="I10137" s="3">
        <v>12337.4216</v>
      </c>
      <c r="J10137" s="3">
        <v>9</v>
      </c>
      <c r="K10137" s="3">
        <v>9372.5802000000003</v>
      </c>
      <c r="L10137" s="2">
        <v>0</v>
      </c>
      <c r="M10137" s="2">
        <v>-0.22144633526992399</v>
      </c>
      <c r="N10137" s="2">
        <v>-0.11111111111111099</v>
      </c>
      <c r="O10137" s="2">
        <v>2.48346341170811E-2</v>
      </c>
    </row>
    <row r="10138" spans="2:15" x14ac:dyDescent="0.25">
      <c r="B10138" t="s">
        <v>66</v>
      </c>
      <c r="C10138" t="s">
        <v>39</v>
      </c>
      <c r="D10138" t="s">
        <v>17</v>
      </c>
      <c r="E10138" t="s">
        <v>10</v>
      </c>
      <c r="F10138" s="3" t="s">
        <v>71</v>
      </c>
      <c r="G10138" s="3">
        <v>11493.468000000001</v>
      </c>
      <c r="H10138" s="3" t="s">
        <v>71</v>
      </c>
      <c r="I10138" s="3">
        <v>9112.8240000000005</v>
      </c>
      <c r="J10138" s="3" t="s">
        <v>71</v>
      </c>
      <c r="K10138" s="3">
        <v>4399.92</v>
      </c>
      <c r="L10138" s="2" t="s">
        <v>72</v>
      </c>
      <c r="M10138" s="2">
        <v>0.26124108179857303</v>
      </c>
      <c r="N10138" s="2" t="s">
        <v>72</v>
      </c>
      <c r="O10138" s="2">
        <v>1.61219931271478</v>
      </c>
    </row>
    <row r="10139" spans="2:15" x14ac:dyDescent="0.25">
      <c r="B10139" t="s">
        <v>66</v>
      </c>
      <c r="C10139" t="s">
        <v>39</v>
      </c>
      <c r="D10139" t="s">
        <v>17</v>
      </c>
      <c r="E10139" t="s">
        <v>11</v>
      </c>
      <c r="F10139" s="3">
        <v>5</v>
      </c>
      <c r="G10139" s="3">
        <v>27152.9784</v>
      </c>
      <c r="H10139" s="3" t="s">
        <v>71</v>
      </c>
      <c r="I10139" s="3">
        <v>84465.912800000006</v>
      </c>
      <c r="J10139" s="3" t="s">
        <v>71</v>
      </c>
      <c r="K10139" s="3">
        <v>23051.660400000001</v>
      </c>
      <c r="L10139" s="2" t="s">
        <v>72</v>
      </c>
      <c r="M10139" s="2">
        <v>-0.67853329822773201</v>
      </c>
      <c r="N10139" s="2" t="s">
        <v>72</v>
      </c>
      <c r="O10139" s="2">
        <v>0.177918550283692</v>
      </c>
    </row>
    <row r="10140" spans="2:15" x14ac:dyDescent="0.25">
      <c r="B10140" t="s">
        <v>66</v>
      </c>
      <c r="C10140" t="s">
        <v>39</v>
      </c>
      <c r="D10140" t="s">
        <v>17</v>
      </c>
      <c r="E10140" t="s">
        <v>12</v>
      </c>
      <c r="F10140" s="3"/>
      <c r="G10140" s="3"/>
      <c r="H10140" s="3"/>
      <c r="I10140" s="3"/>
      <c r="J10140" s="3" t="s">
        <v>71</v>
      </c>
      <c r="K10140" s="3">
        <v>5554.665</v>
      </c>
      <c r="L10140" s="2"/>
      <c r="M10140" s="2"/>
      <c r="N10140" s="2" t="s">
        <v>72</v>
      </c>
      <c r="O10140" s="2"/>
    </row>
    <row r="10141" spans="2:15" x14ac:dyDescent="0.25">
      <c r="B10141" t="s">
        <v>66</v>
      </c>
      <c r="C10141" t="s">
        <v>39</v>
      </c>
      <c r="D10141" t="s">
        <v>17</v>
      </c>
      <c r="E10141" t="s">
        <v>19</v>
      </c>
      <c r="F10141" s="3">
        <v>336</v>
      </c>
      <c r="G10141" s="3">
        <v>4492682.0123359999</v>
      </c>
      <c r="H10141" s="3">
        <v>341</v>
      </c>
      <c r="I10141" s="3">
        <v>4524162.6239600005</v>
      </c>
      <c r="J10141" s="3">
        <v>303</v>
      </c>
      <c r="K10141" s="3">
        <v>3319624.4813399999</v>
      </c>
      <c r="L10141" s="2">
        <v>-1.46627565982405E-2</v>
      </c>
      <c r="M10141" s="2">
        <v>-6.9583289197603397E-3</v>
      </c>
      <c r="N10141" s="2">
        <v>0.10891089108910899</v>
      </c>
      <c r="O10141" s="2">
        <v>0.35337055067218998</v>
      </c>
    </row>
    <row r="10142" spans="2:15" x14ac:dyDescent="0.25">
      <c r="B10142" t="s">
        <v>66</v>
      </c>
      <c r="C10142" t="s">
        <v>39</v>
      </c>
      <c r="D10142" t="s">
        <v>17</v>
      </c>
      <c r="E10142" t="s">
        <v>20</v>
      </c>
      <c r="F10142" s="3">
        <v>7</v>
      </c>
      <c r="G10142" s="3">
        <v>39498.2264</v>
      </c>
      <c r="H10142" s="3">
        <v>12</v>
      </c>
      <c r="I10142" s="3">
        <v>388709.59840000002</v>
      </c>
      <c r="J10142" s="3" t="s">
        <v>71</v>
      </c>
      <c r="K10142" s="3">
        <v>99562.816800000001</v>
      </c>
      <c r="L10142" s="2">
        <v>-0.41666666666666702</v>
      </c>
      <c r="M10142" s="2">
        <v>-0.89838628487029404</v>
      </c>
      <c r="N10142" s="2" t="s">
        <v>72</v>
      </c>
      <c r="O10142" s="2">
        <v>-0.60328335748733097</v>
      </c>
    </row>
    <row r="10143" spans="2:15" x14ac:dyDescent="0.25">
      <c r="B10143" t="s">
        <v>66</v>
      </c>
      <c r="C10143" t="s">
        <v>39</v>
      </c>
      <c r="D10143" t="s">
        <v>17</v>
      </c>
      <c r="E10143" t="s">
        <v>16</v>
      </c>
      <c r="F10143" s="3" t="s">
        <v>71</v>
      </c>
      <c r="G10143" s="3">
        <v>207677.18400000001</v>
      </c>
      <c r="H10143" s="3" t="s">
        <v>71</v>
      </c>
      <c r="I10143" s="3">
        <v>8125.28</v>
      </c>
      <c r="J10143" s="3" t="s">
        <v>71</v>
      </c>
      <c r="K10143" s="3">
        <v>4062.96</v>
      </c>
      <c r="L10143" s="2" t="s">
        <v>72</v>
      </c>
      <c r="M10143" s="2">
        <v>24.559387984167898</v>
      </c>
      <c r="N10143" s="2" t="s">
        <v>72</v>
      </c>
      <c r="O10143" s="2">
        <v>50.1147498375569</v>
      </c>
    </row>
    <row r="10144" spans="2:15" x14ac:dyDescent="0.25">
      <c r="B10144" t="s">
        <v>66</v>
      </c>
      <c r="C10144" t="s">
        <v>39</v>
      </c>
      <c r="D10144" t="s">
        <v>17</v>
      </c>
      <c r="E10144" t="s">
        <v>13</v>
      </c>
      <c r="F10144" s="3">
        <v>136</v>
      </c>
      <c r="G10144" s="3">
        <v>509614.72706399998</v>
      </c>
      <c r="H10144" s="3">
        <v>113</v>
      </c>
      <c r="I10144" s="3">
        <v>394818.705648</v>
      </c>
      <c r="J10144" s="3">
        <v>124</v>
      </c>
      <c r="K10144" s="3">
        <v>373792.18543200003</v>
      </c>
      <c r="L10144" s="2">
        <v>0.20353982300885001</v>
      </c>
      <c r="M10144" s="2">
        <v>0.29075628832628397</v>
      </c>
      <c r="N10144" s="2">
        <v>9.6774193548386997E-2</v>
      </c>
      <c r="O10144" s="2">
        <v>0.36336378053229401</v>
      </c>
    </row>
    <row r="10145" spans="2:15" x14ac:dyDescent="0.25">
      <c r="B10145" t="s">
        <v>66</v>
      </c>
      <c r="C10145" t="s">
        <v>39</v>
      </c>
      <c r="D10145" t="s">
        <v>17</v>
      </c>
      <c r="E10145" t="s">
        <v>21</v>
      </c>
      <c r="F10145" s="3">
        <v>170</v>
      </c>
      <c r="G10145" s="3">
        <v>1469825.7550520001</v>
      </c>
      <c r="H10145" s="3">
        <v>158</v>
      </c>
      <c r="I10145" s="3">
        <v>1326035.254672</v>
      </c>
      <c r="J10145" s="3">
        <v>149</v>
      </c>
      <c r="K10145" s="3">
        <v>1122347.2770539999</v>
      </c>
      <c r="L10145" s="2">
        <v>7.5949367088607597E-2</v>
      </c>
      <c r="M10145" s="2">
        <v>0.108436408363492</v>
      </c>
      <c r="N10145" s="2">
        <v>0.14093959731543601</v>
      </c>
      <c r="O10145" s="2">
        <v>0.30959978707310698</v>
      </c>
    </row>
    <row r="10146" spans="2:15" x14ac:dyDescent="0.25">
      <c r="B10146" t="s">
        <v>66</v>
      </c>
      <c r="C10146" t="s">
        <v>39</v>
      </c>
      <c r="D10146" t="s">
        <v>17</v>
      </c>
      <c r="E10146" t="s">
        <v>24</v>
      </c>
      <c r="F10146" s="3" t="s">
        <v>71</v>
      </c>
      <c r="G10146" s="3">
        <v>33734.648000000001</v>
      </c>
      <c r="H10146" s="3" t="s">
        <v>71</v>
      </c>
      <c r="I10146" s="3">
        <v>26740.727999999999</v>
      </c>
      <c r="J10146" s="3"/>
      <c r="K10146" s="3"/>
      <c r="L10146" s="2" t="s">
        <v>72</v>
      </c>
      <c r="M10146" s="2">
        <v>0.26154560937907101</v>
      </c>
      <c r="N10146" s="2" t="s">
        <v>72</v>
      </c>
      <c r="O10146" s="2"/>
    </row>
    <row r="10147" spans="2:15" x14ac:dyDescent="0.25">
      <c r="B10147" t="s">
        <v>66</v>
      </c>
      <c r="C10147" t="s">
        <v>39</v>
      </c>
      <c r="D10147" t="s">
        <v>17</v>
      </c>
      <c r="E10147" t="s">
        <v>14</v>
      </c>
      <c r="F10147" s="3">
        <v>29</v>
      </c>
      <c r="G10147" s="3">
        <v>133183.502312</v>
      </c>
      <c r="H10147" s="3">
        <v>29</v>
      </c>
      <c r="I10147" s="3">
        <v>124806.000128</v>
      </c>
      <c r="J10147" s="3">
        <v>35</v>
      </c>
      <c r="K10147" s="3">
        <v>132771.63389999999</v>
      </c>
      <c r="L10147" s="2">
        <v>0</v>
      </c>
      <c r="M10147" s="2">
        <v>6.7124194152589495E-2</v>
      </c>
      <c r="N10147" s="2">
        <v>-0.17142857142857101</v>
      </c>
      <c r="O10147" s="2">
        <v>3.10208137010792E-3</v>
      </c>
    </row>
    <row r="10148" spans="2:15" x14ac:dyDescent="0.25">
      <c r="B10148" t="s">
        <v>66</v>
      </c>
      <c r="C10148" t="s">
        <v>39</v>
      </c>
      <c r="D10148" t="s">
        <v>17</v>
      </c>
      <c r="E10148" t="s">
        <v>67</v>
      </c>
      <c r="F10148" s="3">
        <v>77</v>
      </c>
      <c r="G10148" s="3">
        <v>995500.64080000005</v>
      </c>
      <c r="H10148" s="3">
        <v>78</v>
      </c>
      <c r="I10148" s="3">
        <v>1267237.8880400001</v>
      </c>
      <c r="J10148" s="3">
        <v>76</v>
      </c>
      <c r="K10148" s="3">
        <v>525712.25124000001</v>
      </c>
      <c r="L10148" s="2">
        <v>-1.2820512820512799E-2</v>
      </c>
      <c r="M10148" s="2">
        <v>-0.214432704233842</v>
      </c>
      <c r="N10148" s="2">
        <v>1.3157894736842E-2</v>
      </c>
      <c r="O10148" s="2">
        <v>0.89362267752350799</v>
      </c>
    </row>
    <row r="10149" spans="2:15" x14ac:dyDescent="0.25">
      <c r="B10149" t="s">
        <v>66</v>
      </c>
      <c r="C10149" t="s">
        <v>39</v>
      </c>
      <c r="D10149" t="s">
        <v>22</v>
      </c>
      <c r="E10149" t="s">
        <v>9</v>
      </c>
      <c r="F10149" s="3"/>
      <c r="G10149" s="3"/>
      <c r="H10149" s="3"/>
      <c r="I10149" s="3"/>
      <c r="J10149" s="3" t="s">
        <v>71</v>
      </c>
      <c r="K10149" s="3">
        <v>1530.9</v>
      </c>
      <c r="L10149" s="2"/>
      <c r="M10149" s="2"/>
      <c r="N10149" s="2" t="s">
        <v>72</v>
      </c>
      <c r="O10149" s="2"/>
    </row>
    <row r="10150" spans="2:15" x14ac:dyDescent="0.25">
      <c r="B10150" t="s">
        <v>66</v>
      </c>
      <c r="C10150" t="s">
        <v>39</v>
      </c>
      <c r="D10150" t="s">
        <v>22</v>
      </c>
      <c r="E10150" t="s">
        <v>23</v>
      </c>
      <c r="F10150" s="3">
        <v>13</v>
      </c>
      <c r="G10150" s="3">
        <v>43119.144399999997</v>
      </c>
      <c r="H10150" s="3">
        <v>5</v>
      </c>
      <c r="I10150" s="3">
        <v>28856.078399999999</v>
      </c>
      <c r="J10150" s="3">
        <v>6</v>
      </c>
      <c r="K10150" s="3">
        <v>18286.560000000001</v>
      </c>
      <c r="L10150" s="2">
        <v>1.6</v>
      </c>
      <c r="M10150" s="2">
        <v>0.49428289604314402</v>
      </c>
      <c r="N10150" s="2">
        <v>1.1666666666666701</v>
      </c>
      <c r="O10150" s="2">
        <v>1.35796915330166</v>
      </c>
    </row>
    <row r="10151" spans="2:15" x14ac:dyDescent="0.25">
      <c r="B10151" t="s">
        <v>66</v>
      </c>
      <c r="C10151" t="s">
        <v>39</v>
      </c>
      <c r="D10151" t="s">
        <v>22</v>
      </c>
      <c r="E10151" t="s">
        <v>18</v>
      </c>
      <c r="F10151" s="3">
        <v>28</v>
      </c>
      <c r="G10151" s="3">
        <v>303016.01439999999</v>
      </c>
      <c r="H10151" s="3">
        <v>20</v>
      </c>
      <c r="I10151" s="3">
        <v>203461.63440000001</v>
      </c>
      <c r="J10151" s="3">
        <v>31</v>
      </c>
      <c r="K10151" s="3">
        <v>312495.70289999997</v>
      </c>
      <c r="L10151" s="2">
        <v>0.4</v>
      </c>
      <c r="M10151" s="2">
        <v>0.48930296020466801</v>
      </c>
      <c r="N10151" s="2">
        <v>-9.6774193548387094E-2</v>
      </c>
      <c r="O10151" s="2">
        <v>-3.03354203338713E-2</v>
      </c>
    </row>
    <row r="10152" spans="2:15" x14ac:dyDescent="0.25">
      <c r="B10152" t="s">
        <v>66</v>
      </c>
      <c r="C10152" t="s">
        <v>39</v>
      </c>
      <c r="D10152" t="s">
        <v>22</v>
      </c>
      <c r="E10152" t="s">
        <v>10</v>
      </c>
      <c r="F10152" s="3" t="s">
        <v>71</v>
      </c>
      <c r="G10152" s="3">
        <v>25008.263999999999</v>
      </c>
      <c r="H10152" s="3">
        <v>6</v>
      </c>
      <c r="I10152" s="3">
        <v>74487.126399999994</v>
      </c>
      <c r="J10152" s="3" t="s">
        <v>71</v>
      </c>
      <c r="K10152" s="3">
        <v>15496.92</v>
      </c>
      <c r="L10152" s="2" t="s">
        <v>72</v>
      </c>
      <c r="M10152" s="2">
        <v>-0.66426058825649603</v>
      </c>
      <c r="N10152" s="2" t="s">
        <v>72</v>
      </c>
      <c r="O10152" s="2">
        <v>0.61375705624085297</v>
      </c>
    </row>
    <row r="10153" spans="2:15" x14ac:dyDescent="0.25">
      <c r="B10153" t="s">
        <v>66</v>
      </c>
      <c r="C10153" t="s">
        <v>39</v>
      </c>
      <c r="D10153" t="s">
        <v>22</v>
      </c>
      <c r="E10153" t="s">
        <v>11</v>
      </c>
      <c r="F10153" s="3" t="s">
        <v>71</v>
      </c>
      <c r="G10153" s="3">
        <v>1147.2239999999999</v>
      </c>
      <c r="H10153" s="3"/>
      <c r="I10153" s="3"/>
      <c r="J10153" s="3" t="s">
        <v>71</v>
      </c>
      <c r="K10153" s="3">
        <v>2021.76</v>
      </c>
      <c r="L10153" s="2" t="s">
        <v>72</v>
      </c>
      <c r="M10153" s="2"/>
      <c r="N10153" s="2" t="s">
        <v>72</v>
      </c>
      <c r="O10153" s="2">
        <v>-0.43256172839506202</v>
      </c>
    </row>
    <row r="10154" spans="2:15" x14ac:dyDescent="0.25">
      <c r="B10154" t="s">
        <v>66</v>
      </c>
      <c r="C10154" t="s">
        <v>39</v>
      </c>
      <c r="D10154" t="s">
        <v>22</v>
      </c>
      <c r="E10154" t="s">
        <v>12</v>
      </c>
      <c r="F10154" s="3" t="s">
        <v>71</v>
      </c>
      <c r="G10154" s="3">
        <v>13191.32</v>
      </c>
      <c r="H10154" s="3"/>
      <c r="I10154" s="3"/>
      <c r="J10154" s="3"/>
      <c r="K10154" s="3"/>
      <c r="L10154" s="2" t="s">
        <v>72</v>
      </c>
      <c r="M10154" s="2"/>
      <c r="N10154" s="2" t="s">
        <v>72</v>
      </c>
      <c r="O10154" s="2"/>
    </row>
    <row r="10155" spans="2:15" x14ac:dyDescent="0.25">
      <c r="B10155" t="s">
        <v>66</v>
      </c>
      <c r="C10155" t="s">
        <v>39</v>
      </c>
      <c r="D10155" t="s">
        <v>22</v>
      </c>
      <c r="E10155" t="s">
        <v>19</v>
      </c>
      <c r="F10155" s="3">
        <v>34</v>
      </c>
      <c r="G10155" s="3">
        <v>389848.97639999999</v>
      </c>
      <c r="H10155" s="3">
        <v>31</v>
      </c>
      <c r="I10155" s="3">
        <v>314831.24979999999</v>
      </c>
      <c r="J10155" s="3"/>
      <c r="K10155" s="3"/>
      <c r="L10155" s="2">
        <v>9.6774193548386997E-2</v>
      </c>
      <c r="M10155" s="2">
        <v>0.23827916271861799</v>
      </c>
      <c r="N10155" s="2"/>
      <c r="O10155" s="2"/>
    </row>
    <row r="10156" spans="2:15" x14ac:dyDescent="0.25">
      <c r="B10156" t="s">
        <v>66</v>
      </c>
      <c r="C10156" t="s">
        <v>39</v>
      </c>
      <c r="D10156" t="s">
        <v>22</v>
      </c>
      <c r="E10156" t="s">
        <v>16</v>
      </c>
      <c r="F10156" s="3"/>
      <c r="G10156" s="3"/>
      <c r="H10156" s="3" t="s">
        <v>71</v>
      </c>
      <c r="I10156" s="3">
        <v>1090.48</v>
      </c>
      <c r="J10156" s="3"/>
      <c r="K10156" s="3"/>
      <c r="L10156" s="2" t="s">
        <v>72</v>
      </c>
      <c r="M10156" s="2"/>
      <c r="N10156" s="2"/>
      <c r="O10156" s="2"/>
    </row>
    <row r="10157" spans="2:15" x14ac:dyDescent="0.25">
      <c r="B10157" t="s">
        <v>66</v>
      </c>
      <c r="C10157" t="s">
        <v>39</v>
      </c>
      <c r="D10157" t="s">
        <v>22</v>
      </c>
      <c r="E10157" t="s">
        <v>13</v>
      </c>
      <c r="F10157" s="3" t="s">
        <v>71</v>
      </c>
      <c r="G10157" s="3">
        <v>8280.3415999999997</v>
      </c>
      <c r="H10157" s="3"/>
      <c r="I10157" s="3"/>
      <c r="J10157" s="3" t="s">
        <v>71</v>
      </c>
      <c r="K10157" s="3">
        <v>4814.6233499999998</v>
      </c>
      <c r="L10157" s="2" t="s">
        <v>72</v>
      </c>
      <c r="M10157" s="2"/>
      <c r="N10157" s="2" t="s">
        <v>72</v>
      </c>
      <c r="O10157" s="2">
        <v>0.719831645812959</v>
      </c>
    </row>
    <row r="10158" spans="2:15" x14ac:dyDescent="0.25">
      <c r="B10158" t="s">
        <v>66</v>
      </c>
      <c r="C10158" t="s">
        <v>39</v>
      </c>
      <c r="D10158" t="s">
        <v>22</v>
      </c>
      <c r="E10158" t="s">
        <v>14</v>
      </c>
      <c r="F10158" s="3">
        <v>54</v>
      </c>
      <c r="G10158" s="3">
        <v>113244.26</v>
      </c>
      <c r="H10158" s="3">
        <v>45</v>
      </c>
      <c r="I10158" s="3">
        <v>95699.72</v>
      </c>
      <c r="J10158" s="3">
        <v>52</v>
      </c>
      <c r="K10158" s="3">
        <v>117414.36</v>
      </c>
      <c r="L10158" s="2">
        <v>0.2</v>
      </c>
      <c r="M10158" s="2">
        <v>0.18332906303174101</v>
      </c>
      <c r="N10158" s="2">
        <v>3.8461538461538498E-2</v>
      </c>
      <c r="O10158" s="2">
        <v>-3.5516098712287003E-2</v>
      </c>
    </row>
    <row r="10159" spans="2:15" x14ac:dyDescent="0.25">
      <c r="B10159" t="s">
        <v>66</v>
      </c>
      <c r="C10159" t="s">
        <v>39</v>
      </c>
      <c r="D10159" t="s">
        <v>22</v>
      </c>
      <c r="E10159" t="s">
        <v>67</v>
      </c>
      <c r="F10159" s="3">
        <v>12</v>
      </c>
      <c r="G10159" s="3">
        <v>58294.322</v>
      </c>
      <c r="H10159" s="3">
        <v>11</v>
      </c>
      <c r="I10159" s="3">
        <v>35228.050000000003</v>
      </c>
      <c r="J10159" s="3">
        <v>11</v>
      </c>
      <c r="K10159" s="3">
        <v>41559.026400000002</v>
      </c>
      <c r="L10159" s="2">
        <v>9.0909090909090801E-2</v>
      </c>
      <c r="M10159" s="2">
        <v>0.65477004829957897</v>
      </c>
      <c r="N10159" s="2">
        <v>9.0909090909090801E-2</v>
      </c>
      <c r="O10159" s="2">
        <v>0.40268738345612398</v>
      </c>
    </row>
    <row r="10160" spans="2:15" x14ac:dyDescent="0.25">
      <c r="B10160" t="s">
        <v>66</v>
      </c>
      <c r="C10160" t="s">
        <v>39</v>
      </c>
      <c r="D10160" t="s">
        <v>25</v>
      </c>
      <c r="E10160" t="s">
        <v>9</v>
      </c>
      <c r="F10160" s="3"/>
      <c r="G10160" s="3"/>
      <c r="H10160" s="3"/>
      <c r="I10160" s="3"/>
      <c r="J10160" s="3" t="s">
        <v>71</v>
      </c>
      <c r="K10160" s="3">
        <v>5930.2043999999996</v>
      </c>
      <c r="L10160" s="2"/>
      <c r="M10160" s="2"/>
      <c r="N10160" s="2" t="s">
        <v>72</v>
      </c>
      <c r="O10160" s="2"/>
    </row>
    <row r="10161" spans="2:15" x14ac:dyDescent="0.25">
      <c r="B10161" t="s">
        <v>66</v>
      </c>
      <c r="C10161" t="s">
        <v>39</v>
      </c>
      <c r="D10161" t="s">
        <v>25</v>
      </c>
      <c r="E10161" t="s">
        <v>10</v>
      </c>
      <c r="F10161" s="3"/>
      <c r="G10161" s="3"/>
      <c r="H10161" s="3"/>
      <c r="I10161" s="3"/>
      <c r="J10161" s="3" t="s">
        <v>71</v>
      </c>
      <c r="K10161" s="3">
        <v>4531.9175999999998</v>
      </c>
      <c r="L10161" s="2"/>
      <c r="M10161" s="2"/>
      <c r="N10161" s="2" t="s">
        <v>72</v>
      </c>
      <c r="O10161" s="2"/>
    </row>
    <row r="10162" spans="2:15" x14ac:dyDescent="0.25">
      <c r="B10162" t="s">
        <v>66</v>
      </c>
      <c r="C10162" t="s">
        <v>39</v>
      </c>
      <c r="D10162" t="s">
        <v>25</v>
      </c>
      <c r="E10162" t="s">
        <v>12</v>
      </c>
      <c r="F10162" s="3"/>
      <c r="G10162" s="3"/>
      <c r="H10162" s="3"/>
      <c r="I10162" s="3"/>
      <c r="J10162" s="3" t="s">
        <v>71</v>
      </c>
      <c r="K10162" s="3">
        <v>10345.32</v>
      </c>
      <c r="L10162" s="2"/>
      <c r="M10162" s="2"/>
      <c r="N10162" s="2" t="s">
        <v>72</v>
      </c>
      <c r="O10162" s="2"/>
    </row>
    <row r="10163" spans="2:15" x14ac:dyDescent="0.25">
      <c r="B10163" t="s">
        <v>66</v>
      </c>
      <c r="C10163" t="s">
        <v>39</v>
      </c>
      <c r="D10163" t="s">
        <v>25</v>
      </c>
      <c r="E10163" t="s">
        <v>19</v>
      </c>
      <c r="F10163" s="3"/>
      <c r="G10163" s="3"/>
      <c r="H10163" s="3"/>
      <c r="I10163" s="3"/>
      <c r="J10163" s="3">
        <v>22</v>
      </c>
      <c r="K10163" s="3">
        <v>322159.413864</v>
      </c>
      <c r="L10163" s="2"/>
      <c r="M10163" s="2"/>
      <c r="N10163" s="2"/>
      <c r="O10163" s="2"/>
    </row>
    <row r="10164" spans="2:15" x14ac:dyDescent="0.25">
      <c r="B10164" t="s">
        <v>66</v>
      </c>
      <c r="C10164" t="s">
        <v>39</v>
      </c>
      <c r="D10164" t="s">
        <v>25</v>
      </c>
      <c r="E10164" t="s">
        <v>13</v>
      </c>
      <c r="F10164" s="3"/>
      <c r="G10164" s="3"/>
      <c r="H10164" s="3"/>
      <c r="I10164" s="3"/>
      <c r="J10164" s="3" t="s">
        <v>71</v>
      </c>
      <c r="K10164" s="3">
        <v>4935.1373999999996</v>
      </c>
      <c r="L10164" s="2"/>
      <c r="M10164" s="2"/>
      <c r="N10164" s="2" t="s">
        <v>72</v>
      </c>
      <c r="O10164" s="2"/>
    </row>
    <row r="10165" spans="2:15" x14ac:dyDescent="0.25">
      <c r="B10165" t="s">
        <v>66</v>
      </c>
      <c r="C10165" t="s">
        <v>39</v>
      </c>
      <c r="D10165" t="s">
        <v>25</v>
      </c>
      <c r="E10165" t="s">
        <v>67</v>
      </c>
      <c r="F10165" s="3"/>
      <c r="G10165" s="3"/>
      <c r="H10165" s="3"/>
      <c r="I10165" s="3"/>
      <c r="J10165" s="3" t="s">
        <v>71</v>
      </c>
      <c r="K10165" s="3">
        <v>4328.3483999999999</v>
      </c>
      <c r="L10165" s="2"/>
      <c r="M10165" s="2"/>
      <c r="N10165" s="2" t="s">
        <v>72</v>
      </c>
      <c r="O10165" s="2"/>
    </row>
    <row r="10166" spans="2:15" x14ac:dyDescent="0.25">
      <c r="B10166" t="s">
        <v>66</v>
      </c>
      <c r="C10166" t="s">
        <v>40</v>
      </c>
      <c r="D10166" t="s">
        <v>31</v>
      </c>
      <c r="E10166" t="s">
        <v>19</v>
      </c>
      <c r="F10166" s="3" t="s">
        <v>71</v>
      </c>
      <c r="G10166" s="3">
        <v>7307.32</v>
      </c>
      <c r="H10166" s="3">
        <v>11</v>
      </c>
      <c r="I10166" s="3">
        <v>62746.98</v>
      </c>
      <c r="J10166" s="3" t="s">
        <v>71</v>
      </c>
      <c r="K10166" s="3">
        <v>33492.959999999999</v>
      </c>
      <c r="L10166" s="2" t="s">
        <v>72</v>
      </c>
      <c r="M10166" s="2">
        <v>-0.88354308047972996</v>
      </c>
      <c r="N10166" s="2" t="s">
        <v>72</v>
      </c>
      <c r="O10166" s="2">
        <v>-0.78182519550377205</v>
      </c>
    </row>
    <row r="10167" spans="2:15" x14ac:dyDescent="0.25">
      <c r="B10167" t="s">
        <v>66</v>
      </c>
      <c r="C10167" t="s">
        <v>40</v>
      </c>
      <c r="D10167" t="s">
        <v>31</v>
      </c>
      <c r="E10167" t="s">
        <v>67</v>
      </c>
      <c r="F10167" s="3" t="s">
        <v>71</v>
      </c>
      <c r="G10167" s="3">
        <v>7015.28</v>
      </c>
      <c r="H10167" s="3"/>
      <c r="I10167" s="3"/>
      <c r="J10167" s="3"/>
      <c r="K10167" s="3"/>
      <c r="L10167" s="2" t="s">
        <v>72</v>
      </c>
      <c r="M10167" s="2"/>
      <c r="N10167" s="2" t="s">
        <v>72</v>
      </c>
      <c r="O10167" s="2"/>
    </row>
    <row r="10168" spans="2:15" x14ac:dyDescent="0.25">
      <c r="B10168" t="s">
        <v>66</v>
      </c>
      <c r="C10168" t="s">
        <v>40</v>
      </c>
      <c r="D10168" t="s">
        <v>8</v>
      </c>
      <c r="E10168" t="s">
        <v>9</v>
      </c>
      <c r="F10168" s="3">
        <v>21</v>
      </c>
      <c r="G10168" s="3">
        <v>135642.88371200001</v>
      </c>
      <c r="H10168" s="3">
        <v>12</v>
      </c>
      <c r="I10168" s="3">
        <v>316156.32335999998</v>
      </c>
      <c r="J10168" s="3">
        <v>12</v>
      </c>
      <c r="K10168" s="3">
        <v>199902.36240000001</v>
      </c>
      <c r="L10168" s="2">
        <v>0.75</v>
      </c>
      <c r="M10168" s="2">
        <v>-0.57096261029849305</v>
      </c>
      <c r="N10168" s="2">
        <v>0.75</v>
      </c>
      <c r="O10168" s="2">
        <v>-0.32145432358332099</v>
      </c>
    </row>
    <row r="10169" spans="2:15" x14ac:dyDescent="0.25">
      <c r="B10169" t="s">
        <v>66</v>
      </c>
      <c r="C10169" t="s">
        <v>40</v>
      </c>
      <c r="D10169" t="s">
        <v>8</v>
      </c>
      <c r="E10169" t="s">
        <v>18</v>
      </c>
      <c r="F10169" s="3"/>
      <c r="G10169" s="3"/>
      <c r="H10169" s="3" t="s">
        <v>71</v>
      </c>
      <c r="I10169" s="3">
        <v>1448.8696</v>
      </c>
      <c r="J10169" s="3"/>
      <c r="K10169" s="3"/>
      <c r="L10169" s="2" t="s">
        <v>72</v>
      </c>
      <c r="M10169" s="2"/>
      <c r="N10169" s="2"/>
      <c r="O10169" s="2"/>
    </row>
    <row r="10170" spans="2:15" x14ac:dyDescent="0.25">
      <c r="B10170" t="s">
        <v>66</v>
      </c>
      <c r="C10170" t="s">
        <v>40</v>
      </c>
      <c r="D10170" t="s">
        <v>8</v>
      </c>
      <c r="E10170" t="s">
        <v>10</v>
      </c>
      <c r="F10170" s="3"/>
      <c r="G10170" s="3"/>
      <c r="H10170" s="3" t="s">
        <v>71</v>
      </c>
      <c r="I10170" s="3">
        <v>17420.98532</v>
      </c>
      <c r="J10170" s="3" t="s">
        <v>71</v>
      </c>
      <c r="K10170" s="3">
        <v>7760.1887999999999</v>
      </c>
      <c r="L10170" s="2" t="s">
        <v>72</v>
      </c>
      <c r="M10170" s="2"/>
      <c r="N10170" s="2" t="s">
        <v>72</v>
      </c>
      <c r="O10170" s="2"/>
    </row>
    <row r="10171" spans="2:15" x14ac:dyDescent="0.25">
      <c r="B10171" t="s">
        <v>66</v>
      </c>
      <c r="C10171" t="s">
        <v>40</v>
      </c>
      <c r="D10171" t="s">
        <v>8</v>
      </c>
      <c r="E10171" t="s">
        <v>12</v>
      </c>
      <c r="F10171" s="3" t="s">
        <v>71</v>
      </c>
      <c r="G10171" s="3">
        <v>26919.5344</v>
      </c>
      <c r="H10171" s="3" t="s">
        <v>71</v>
      </c>
      <c r="I10171" s="3">
        <v>13261.929599999999</v>
      </c>
      <c r="J10171" s="3" t="s">
        <v>71</v>
      </c>
      <c r="K10171" s="3">
        <v>6653.2752</v>
      </c>
      <c r="L10171" s="2" t="s">
        <v>72</v>
      </c>
      <c r="M10171" s="2">
        <v>1.0298354170120201</v>
      </c>
      <c r="N10171" s="2" t="s">
        <v>72</v>
      </c>
      <c r="O10171" s="2">
        <v>3.04605755673537</v>
      </c>
    </row>
    <row r="10172" spans="2:15" x14ac:dyDescent="0.25">
      <c r="B10172" t="s">
        <v>66</v>
      </c>
      <c r="C10172" t="s">
        <v>40</v>
      </c>
      <c r="D10172" t="s">
        <v>8</v>
      </c>
      <c r="E10172" t="s">
        <v>19</v>
      </c>
      <c r="F10172" s="3">
        <v>352</v>
      </c>
      <c r="G10172" s="3">
        <v>4370262.6824960001</v>
      </c>
      <c r="H10172" s="3">
        <v>358</v>
      </c>
      <c r="I10172" s="3">
        <v>4948315.951076</v>
      </c>
      <c r="J10172" s="3">
        <v>336</v>
      </c>
      <c r="K10172" s="3">
        <v>4316367.3940300001</v>
      </c>
      <c r="L10172" s="2">
        <v>-1.6759776536312901E-2</v>
      </c>
      <c r="M10172" s="2">
        <v>-0.116818181032742</v>
      </c>
      <c r="N10172" s="2">
        <v>4.76190476190477E-2</v>
      </c>
      <c r="O10172" s="2">
        <v>1.2486260678491699E-2</v>
      </c>
    </row>
    <row r="10173" spans="2:15" x14ac:dyDescent="0.25">
      <c r="B10173" t="s">
        <v>66</v>
      </c>
      <c r="C10173" t="s">
        <v>40</v>
      </c>
      <c r="D10173" t="s">
        <v>8</v>
      </c>
      <c r="E10173" t="s">
        <v>20</v>
      </c>
      <c r="F10173" s="3">
        <v>5</v>
      </c>
      <c r="G10173" s="3">
        <v>110317.35520000001</v>
      </c>
      <c r="H10173" s="3">
        <v>6</v>
      </c>
      <c r="I10173" s="3">
        <v>283610.23920000001</v>
      </c>
      <c r="J10173" s="3">
        <v>11</v>
      </c>
      <c r="K10173" s="3">
        <v>269197.66080000001</v>
      </c>
      <c r="L10173" s="2">
        <v>-0.16666666666666699</v>
      </c>
      <c r="M10173" s="2">
        <v>-0.61102477995441895</v>
      </c>
      <c r="N10173" s="2">
        <v>-0.54545454545454497</v>
      </c>
      <c r="O10173" s="2">
        <v>-0.59019942865714503</v>
      </c>
    </row>
    <row r="10174" spans="2:15" x14ac:dyDescent="0.25">
      <c r="B10174" t="s">
        <v>66</v>
      </c>
      <c r="C10174" t="s">
        <v>40</v>
      </c>
      <c r="D10174" t="s">
        <v>8</v>
      </c>
      <c r="E10174" t="s">
        <v>32</v>
      </c>
      <c r="F10174" s="3" t="s">
        <v>71</v>
      </c>
      <c r="G10174" s="3">
        <v>7737.1368000000002</v>
      </c>
      <c r="H10174" s="3"/>
      <c r="I10174" s="3"/>
      <c r="J10174" s="3"/>
      <c r="K10174" s="3"/>
      <c r="L10174" s="2" t="s">
        <v>72</v>
      </c>
      <c r="M10174" s="2"/>
      <c r="N10174" s="2" t="s">
        <v>72</v>
      </c>
      <c r="O10174" s="2"/>
    </row>
    <row r="10175" spans="2:15" x14ac:dyDescent="0.25">
      <c r="B10175" t="s">
        <v>66</v>
      </c>
      <c r="C10175" t="s">
        <v>40</v>
      </c>
      <c r="D10175" t="s">
        <v>8</v>
      </c>
      <c r="E10175" t="s">
        <v>13</v>
      </c>
      <c r="F10175" s="3"/>
      <c r="G10175" s="3"/>
      <c r="H10175" s="3" t="s">
        <v>71</v>
      </c>
      <c r="I10175" s="3">
        <v>5285.4236000000001</v>
      </c>
      <c r="J10175" s="3" t="s">
        <v>71</v>
      </c>
      <c r="K10175" s="3">
        <v>4909.92</v>
      </c>
      <c r="L10175" s="2" t="s">
        <v>72</v>
      </c>
      <c r="M10175" s="2"/>
      <c r="N10175" s="2" t="s">
        <v>72</v>
      </c>
      <c r="O10175" s="2"/>
    </row>
    <row r="10176" spans="2:15" x14ac:dyDescent="0.25">
      <c r="B10176" t="s">
        <v>66</v>
      </c>
      <c r="C10176" t="s">
        <v>40</v>
      </c>
      <c r="D10176" t="s">
        <v>8</v>
      </c>
      <c r="E10176" t="s">
        <v>14</v>
      </c>
      <c r="F10176" s="3">
        <v>6</v>
      </c>
      <c r="G10176" s="3">
        <v>34243.006800000003</v>
      </c>
      <c r="H10176" s="3">
        <v>5</v>
      </c>
      <c r="I10176" s="3">
        <v>27950.0128</v>
      </c>
      <c r="J10176" s="3">
        <v>16</v>
      </c>
      <c r="K10176" s="3">
        <v>88409.6538</v>
      </c>
      <c r="L10176" s="2">
        <v>0.2</v>
      </c>
      <c r="M10176" s="2">
        <v>0.22515173946539299</v>
      </c>
      <c r="N10176" s="2">
        <v>-0.625</v>
      </c>
      <c r="O10176" s="2">
        <v>-0.61267796752756898</v>
      </c>
    </row>
    <row r="10177" spans="2:15" x14ac:dyDescent="0.25">
      <c r="B10177" t="s">
        <v>66</v>
      </c>
      <c r="C10177" t="s">
        <v>40</v>
      </c>
      <c r="D10177" t="s">
        <v>8</v>
      </c>
      <c r="E10177" t="s">
        <v>67</v>
      </c>
      <c r="F10177" s="3">
        <v>94</v>
      </c>
      <c r="G10177" s="3">
        <v>381067.96607999998</v>
      </c>
      <c r="H10177" s="3">
        <v>82</v>
      </c>
      <c r="I10177" s="3">
        <v>465230.47625599999</v>
      </c>
      <c r="J10177" s="3">
        <v>63</v>
      </c>
      <c r="K10177" s="3">
        <v>686334.48933600006</v>
      </c>
      <c r="L10177" s="2">
        <v>0.146341463414634</v>
      </c>
      <c r="M10177" s="2">
        <v>-0.18090498037297201</v>
      </c>
      <c r="N10177" s="2">
        <v>0.49206349206349198</v>
      </c>
      <c r="O10177" s="2">
        <v>-0.44477806084221799</v>
      </c>
    </row>
    <row r="10178" spans="2:15" x14ac:dyDescent="0.25">
      <c r="B10178" t="s">
        <v>66</v>
      </c>
      <c r="C10178" t="s">
        <v>40</v>
      </c>
      <c r="D10178" t="s">
        <v>15</v>
      </c>
      <c r="E10178" t="s">
        <v>9</v>
      </c>
      <c r="F10178" s="3">
        <v>5</v>
      </c>
      <c r="G10178" s="3">
        <v>28505.551636</v>
      </c>
      <c r="H10178" s="3" t="s">
        <v>71</v>
      </c>
      <c r="I10178" s="3">
        <v>87024.988691999999</v>
      </c>
      <c r="J10178" s="3">
        <v>6</v>
      </c>
      <c r="K10178" s="3">
        <v>82563.429275999995</v>
      </c>
      <c r="L10178" s="2" t="s">
        <v>72</v>
      </c>
      <c r="M10178" s="2">
        <v>-0.67244406388965805</v>
      </c>
      <c r="N10178" s="2">
        <v>-0.16666666666666699</v>
      </c>
      <c r="O10178" s="2">
        <v>-0.65474360881124205</v>
      </c>
    </row>
    <row r="10179" spans="2:15" x14ac:dyDescent="0.25">
      <c r="B10179" t="s">
        <v>66</v>
      </c>
      <c r="C10179" t="s">
        <v>40</v>
      </c>
      <c r="D10179" t="s">
        <v>15</v>
      </c>
      <c r="E10179" t="s">
        <v>23</v>
      </c>
      <c r="F10179" s="3" t="s">
        <v>71</v>
      </c>
      <c r="G10179" s="3">
        <v>7320.2511999999997</v>
      </c>
      <c r="H10179" s="3"/>
      <c r="I10179" s="3"/>
      <c r="J10179" s="3" t="s">
        <v>71</v>
      </c>
      <c r="K10179" s="3">
        <v>2991.7997999999998</v>
      </c>
      <c r="L10179" s="2" t="s">
        <v>72</v>
      </c>
      <c r="M10179" s="2"/>
      <c r="N10179" s="2" t="s">
        <v>72</v>
      </c>
      <c r="O10179" s="2">
        <v>1.4467717392052799</v>
      </c>
    </row>
    <row r="10180" spans="2:15" x14ac:dyDescent="0.25">
      <c r="B10180" t="s">
        <v>66</v>
      </c>
      <c r="C10180" t="s">
        <v>40</v>
      </c>
      <c r="D10180" t="s">
        <v>15</v>
      </c>
      <c r="E10180" t="s">
        <v>18</v>
      </c>
      <c r="F10180" s="3">
        <v>15</v>
      </c>
      <c r="G10180" s="3">
        <v>208682.484</v>
      </c>
      <c r="H10180" s="3">
        <v>14</v>
      </c>
      <c r="I10180" s="3">
        <v>197622.6588</v>
      </c>
      <c r="J10180" s="3">
        <v>11</v>
      </c>
      <c r="K10180" s="3">
        <v>201091.329</v>
      </c>
      <c r="L10180" s="2">
        <v>7.1428571428571397E-2</v>
      </c>
      <c r="M10180" s="2">
        <v>5.5964357868461198E-2</v>
      </c>
      <c r="N10180" s="2">
        <v>0.36363636363636398</v>
      </c>
      <c r="O10180" s="2">
        <v>3.7749787809100398E-2</v>
      </c>
    </row>
    <row r="10181" spans="2:15" x14ac:dyDescent="0.25">
      <c r="B10181" t="s">
        <v>66</v>
      </c>
      <c r="C10181" t="s">
        <v>40</v>
      </c>
      <c r="D10181" t="s">
        <v>15</v>
      </c>
      <c r="E10181" t="s">
        <v>10</v>
      </c>
      <c r="F10181" s="3" t="s">
        <v>71</v>
      </c>
      <c r="G10181" s="3">
        <v>5902.09872</v>
      </c>
      <c r="H10181" s="3" t="s">
        <v>71</v>
      </c>
      <c r="I10181" s="3">
        <v>320182.50812000001</v>
      </c>
      <c r="J10181" s="3" t="s">
        <v>71</v>
      </c>
      <c r="K10181" s="3">
        <v>4856.62716</v>
      </c>
      <c r="L10181" s="2" t="s">
        <v>72</v>
      </c>
      <c r="M10181" s="2">
        <v>-0.98156645484896998</v>
      </c>
      <c r="N10181" s="2" t="s">
        <v>72</v>
      </c>
      <c r="O10181" s="2">
        <v>0.215267000236436</v>
      </c>
    </row>
    <row r="10182" spans="2:15" x14ac:dyDescent="0.25">
      <c r="B10182" t="s">
        <v>66</v>
      </c>
      <c r="C10182" t="s">
        <v>40</v>
      </c>
      <c r="D10182" t="s">
        <v>15</v>
      </c>
      <c r="E10182" t="s">
        <v>11</v>
      </c>
      <c r="F10182" s="3" t="s">
        <v>71</v>
      </c>
      <c r="G10182" s="3">
        <v>22361.407200000001</v>
      </c>
      <c r="H10182" s="3"/>
      <c r="I10182" s="3"/>
      <c r="J10182" s="3" t="s">
        <v>71</v>
      </c>
      <c r="K10182" s="3">
        <v>4608.6732000000002</v>
      </c>
      <c r="L10182" s="2" t="s">
        <v>72</v>
      </c>
      <c r="M10182" s="2"/>
      <c r="N10182" s="2" t="s">
        <v>72</v>
      </c>
      <c r="O10182" s="2">
        <v>3.8520270866678099</v>
      </c>
    </row>
    <row r="10183" spans="2:15" x14ac:dyDescent="0.25">
      <c r="B10183" t="s">
        <v>66</v>
      </c>
      <c r="C10183" t="s">
        <v>40</v>
      </c>
      <c r="D10183" t="s">
        <v>15</v>
      </c>
      <c r="E10183" t="s">
        <v>19</v>
      </c>
      <c r="F10183" s="3">
        <v>145</v>
      </c>
      <c r="G10183" s="3">
        <v>1750573.6065799999</v>
      </c>
      <c r="H10183" s="3">
        <v>161</v>
      </c>
      <c r="I10183" s="3">
        <v>1978703.6115600001</v>
      </c>
      <c r="J10183" s="3">
        <v>131</v>
      </c>
      <c r="K10183" s="3">
        <v>1239471.839778</v>
      </c>
      <c r="L10183" s="2">
        <v>-9.9378881987577605E-2</v>
      </c>
      <c r="M10183" s="2">
        <v>-0.115292661137937</v>
      </c>
      <c r="N10183" s="2">
        <v>0.106870229007634</v>
      </c>
      <c r="O10183" s="2">
        <v>0.41235448067423802</v>
      </c>
    </row>
    <row r="10184" spans="2:15" x14ac:dyDescent="0.25">
      <c r="B10184" t="s">
        <v>66</v>
      </c>
      <c r="C10184" t="s">
        <v>40</v>
      </c>
      <c r="D10184" t="s">
        <v>15</v>
      </c>
      <c r="E10184" t="s">
        <v>20</v>
      </c>
      <c r="F10184" s="3" t="s">
        <v>71</v>
      </c>
      <c r="G10184" s="3">
        <v>4494.2763999999997</v>
      </c>
      <c r="H10184" s="3" t="s">
        <v>71</v>
      </c>
      <c r="I10184" s="3">
        <v>105526.7148</v>
      </c>
      <c r="J10184" s="3" t="s">
        <v>71</v>
      </c>
      <c r="K10184" s="3">
        <v>15868.386</v>
      </c>
      <c r="L10184" s="2" t="s">
        <v>72</v>
      </c>
      <c r="M10184" s="2">
        <v>-0.95741100811753899</v>
      </c>
      <c r="N10184" s="2" t="s">
        <v>72</v>
      </c>
      <c r="O10184" s="2">
        <v>-0.71677797603360505</v>
      </c>
    </row>
    <row r="10185" spans="2:15" x14ac:dyDescent="0.25">
      <c r="B10185" t="s">
        <v>66</v>
      </c>
      <c r="C10185" t="s">
        <v>40</v>
      </c>
      <c r="D10185" t="s">
        <v>15</v>
      </c>
      <c r="E10185" t="s">
        <v>32</v>
      </c>
      <c r="F10185" s="3"/>
      <c r="G10185" s="3"/>
      <c r="H10185" s="3" t="s">
        <v>71</v>
      </c>
      <c r="I10185" s="3">
        <v>7842.3275999999996</v>
      </c>
      <c r="J10185" s="3"/>
      <c r="K10185" s="3"/>
      <c r="L10185" s="2" t="s">
        <v>72</v>
      </c>
      <c r="M10185" s="2"/>
      <c r="N10185" s="2"/>
      <c r="O10185" s="2"/>
    </row>
    <row r="10186" spans="2:15" x14ac:dyDescent="0.25">
      <c r="B10186" t="s">
        <v>66</v>
      </c>
      <c r="C10186" t="s">
        <v>40</v>
      </c>
      <c r="D10186" t="s">
        <v>15</v>
      </c>
      <c r="E10186" t="s">
        <v>16</v>
      </c>
      <c r="F10186" s="3"/>
      <c r="G10186" s="3"/>
      <c r="H10186" s="3" t="s">
        <v>71</v>
      </c>
      <c r="I10186" s="3">
        <v>16257.018400000001</v>
      </c>
      <c r="J10186" s="3"/>
      <c r="K10186" s="3"/>
      <c r="L10186" s="2" t="s">
        <v>72</v>
      </c>
      <c r="M10186" s="2"/>
      <c r="N10186" s="2"/>
      <c r="O10186" s="2"/>
    </row>
    <row r="10187" spans="2:15" x14ac:dyDescent="0.25">
      <c r="B10187" t="s">
        <v>66</v>
      </c>
      <c r="C10187" t="s">
        <v>40</v>
      </c>
      <c r="D10187" t="s">
        <v>15</v>
      </c>
      <c r="E10187" t="s">
        <v>13</v>
      </c>
      <c r="F10187" s="3"/>
      <c r="G10187" s="3"/>
      <c r="H10187" s="3" t="s">
        <v>71</v>
      </c>
      <c r="I10187" s="3">
        <v>5416.049</v>
      </c>
      <c r="J10187" s="3"/>
      <c r="K10187" s="3"/>
      <c r="L10187" s="2" t="s">
        <v>72</v>
      </c>
      <c r="M10187" s="2"/>
      <c r="N10187" s="2"/>
      <c r="O10187" s="2"/>
    </row>
    <row r="10188" spans="2:15" x14ac:dyDescent="0.25">
      <c r="B10188" t="s">
        <v>66</v>
      </c>
      <c r="C10188" t="s">
        <v>40</v>
      </c>
      <c r="D10188" t="s">
        <v>15</v>
      </c>
      <c r="E10188" t="s">
        <v>24</v>
      </c>
      <c r="F10188" s="3" t="s">
        <v>71</v>
      </c>
      <c r="G10188" s="3">
        <v>17357.046399999999</v>
      </c>
      <c r="H10188" s="3"/>
      <c r="I10188" s="3"/>
      <c r="J10188" s="3"/>
      <c r="K10188" s="3"/>
      <c r="L10188" s="2" t="s">
        <v>72</v>
      </c>
      <c r="M10188" s="2"/>
      <c r="N10188" s="2" t="s">
        <v>72</v>
      </c>
      <c r="O10188" s="2"/>
    </row>
    <row r="10189" spans="2:15" x14ac:dyDescent="0.25">
      <c r="B10189" t="s">
        <v>66</v>
      </c>
      <c r="C10189" t="s">
        <v>40</v>
      </c>
      <c r="D10189" t="s">
        <v>15</v>
      </c>
      <c r="E10189" t="s">
        <v>67</v>
      </c>
      <c r="F10189" s="3">
        <v>16</v>
      </c>
      <c r="G10189" s="3">
        <v>58949.891960000001</v>
      </c>
      <c r="H10189" s="3">
        <v>18</v>
      </c>
      <c r="I10189" s="3">
        <v>285509.37364000001</v>
      </c>
      <c r="J10189" s="3">
        <v>18</v>
      </c>
      <c r="K10189" s="3">
        <v>72542.118023999996</v>
      </c>
      <c r="L10189" s="2">
        <v>-0.11111111111111099</v>
      </c>
      <c r="M10189" s="2">
        <v>-0.79352729751587703</v>
      </c>
      <c r="N10189" s="2">
        <v>-0.11111111111111099</v>
      </c>
      <c r="O10189" s="2">
        <v>-0.18737012971558301</v>
      </c>
    </row>
    <row r="10190" spans="2:15" x14ac:dyDescent="0.25">
      <c r="B10190" t="s">
        <v>66</v>
      </c>
      <c r="C10190" t="s">
        <v>40</v>
      </c>
      <c r="D10190" t="s">
        <v>17</v>
      </c>
      <c r="E10190" t="s">
        <v>9</v>
      </c>
      <c r="F10190" s="3"/>
      <c r="G10190" s="3"/>
      <c r="H10190" s="3" t="s">
        <v>71</v>
      </c>
      <c r="I10190" s="3">
        <v>102247.5652</v>
      </c>
      <c r="J10190" s="3">
        <v>6</v>
      </c>
      <c r="K10190" s="3">
        <v>88589.197799999994</v>
      </c>
      <c r="L10190" s="2" t="s">
        <v>72</v>
      </c>
      <c r="M10190" s="2"/>
      <c r="N10190" s="2"/>
      <c r="O10190" s="2"/>
    </row>
    <row r="10191" spans="2:15" x14ac:dyDescent="0.25">
      <c r="B10191" t="s">
        <v>66</v>
      </c>
      <c r="C10191" t="s">
        <v>40</v>
      </c>
      <c r="D10191" t="s">
        <v>17</v>
      </c>
      <c r="E10191" t="s">
        <v>23</v>
      </c>
      <c r="F10191" s="3" t="s">
        <v>71</v>
      </c>
      <c r="G10191" s="3">
        <v>8331.14</v>
      </c>
      <c r="H10191" s="3"/>
      <c r="I10191" s="3"/>
      <c r="J10191" s="3" t="s">
        <v>71</v>
      </c>
      <c r="K10191" s="3">
        <v>12632.76</v>
      </c>
      <c r="L10191" s="2" t="s">
        <v>72</v>
      </c>
      <c r="M10191" s="2"/>
      <c r="N10191" s="2" t="s">
        <v>72</v>
      </c>
      <c r="O10191" s="2">
        <v>-0.34051307869380898</v>
      </c>
    </row>
    <row r="10192" spans="2:15" x14ac:dyDescent="0.25">
      <c r="B10192" t="s">
        <v>66</v>
      </c>
      <c r="C10192" t="s">
        <v>40</v>
      </c>
      <c r="D10192" t="s">
        <v>17</v>
      </c>
      <c r="E10192" t="s">
        <v>18</v>
      </c>
      <c r="F10192" s="3">
        <v>9</v>
      </c>
      <c r="G10192" s="3">
        <v>8579.7248</v>
      </c>
      <c r="H10192" s="3">
        <v>6</v>
      </c>
      <c r="I10192" s="3">
        <v>11981.964</v>
      </c>
      <c r="J10192" s="3" t="s">
        <v>71</v>
      </c>
      <c r="K10192" s="3">
        <v>814.86</v>
      </c>
      <c r="L10192" s="2">
        <v>0.5</v>
      </c>
      <c r="M10192" s="2">
        <v>-0.283946705231296</v>
      </c>
      <c r="N10192" s="2" t="s">
        <v>72</v>
      </c>
      <c r="O10192" s="2">
        <v>9.5290783692904295</v>
      </c>
    </row>
    <row r="10193" spans="2:15" x14ac:dyDescent="0.25">
      <c r="B10193" t="s">
        <v>66</v>
      </c>
      <c r="C10193" t="s">
        <v>40</v>
      </c>
      <c r="D10193" t="s">
        <v>17</v>
      </c>
      <c r="E10193" t="s">
        <v>10</v>
      </c>
      <c r="F10193" s="3" t="s">
        <v>71</v>
      </c>
      <c r="G10193" s="3">
        <v>18913.22</v>
      </c>
      <c r="H10193" s="3" t="s">
        <v>71</v>
      </c>
      <c r="I10193" s="3">
        <v>5785.1639999999998</v>
      </c>
      <c r="J10193" s="3" t="s">
        <v>71</v>
      </c>
      <c r="K10193" s="3">
        <v>12435.12</v>
      </c>
      <c r="L10193" s="2" t="s">
        <v>72</v>
      </c>
      <c r="M10193" s="2">
        <v>2.2692625481317399</v>
      </c>
      <c r="N10193" s="2" t="s">
        <v>72</v>
      </c>
      <c r="O10193" s="2">
        <v>0.520951948996069</v>
      </c>
    </row>
    <row r="10194" spans="2:15" x14ac:dyDescent="0.25">
      <c r="B10194" t="s">
        <v>66</v>
      </c>
      <c r="C10194" t="s">
        <v>40</v>
      </c>
      <c r="D10194" t="s">
        <v>17</v>
      </c>
      <c r="E10194" t="s">
        <v>11</v>
      </c>
      <c r="F10194" s="3"/>
      <c r="G10194" s="3"/>
      <c r="H10194" s="3"/>
      <c r="I10194" s="3"/>
      <c r="J10194" s="3">
        <v>5</v>
      </c>
      <c r="K10194" s="3">
        <v>17212.5</v>
      </c>
      <c r="L10194" s="2"/>
      <c r="M10194" s="2"/>
      <c r="N10194" s="2"/>
      <c r="O10194" s="2"/>
    </row>
    <row r="10195" spans="2:15" x14ac:dyDescent="0.25">
      <c r="B10195" t="s">
        <v>66</v>
      </c>
      <c r="C10195" t="s">
        <v>40</v>
      </c>
      <c r="D10195" t="s">
        <v>17</v>
      </c>
      <c r="E10195" t="s">
        <v>19</v>
      </c>
      <c r="F10195" s="3">
        <v>86</v>
      </c>
      <c r="G10195" s="3">
        <v>962358.66639999999</v>
      </c>
      <c r="H10195" s="3">
        <v>119</v>
      </c>
      <c r="I10195" s="3">
        <v>1347241.50184</v>
      </c>
      <c r="J10195" s="3">
        <v>101</v>
      </c>
      <c r="K10195" s="3">
        <v>1031668.03872</v>
      </c>
      <c r="L10195" s="2">
        <v>-0.27731092436974802</v>
      </c>
      <c r="M10195" s="2">
        <v>-0.28568214007239601</v>
      </c>
      <c r="N10195" s="2">
        <v>-0.14851485148514901</v>
      </c>
      <c r="O10195" s="2">
        <v>-6.7181854742725894E-2</v>
      </c>
    </row>
    <row r="10196" spans="2:15" x14ac:dyDescent="0.25">
      <c r="B10196" t="s">
        <v>66</v>
      </c>
      <c r="C10196" t="s">
        <v>40</v>
      </c>
      <c r="D10196" t="s">
        <v>17</v>
      </c>
      <c r="E10196" t="s">
        <v>20</v>
      </c>
      <c r="F10196" s="3" t="s">
        <v>71</v>
      </c>
      <c r="G10196" s="3">
        <v>194207.42</v>
      </c>
      <c r="H10196" s="3"/>
      <c r="I10196" s="3"/>
      <c r="J10196" s="3">
        <v>5</v>
      </c>
      <c r="K10196" s="3">
        <v>173872.98</v>
      </c>
      <c r="L10196" s="2" t="s">
        <v>72</v>
      </c>
      <c r="M10196" s="2"/>
      <c r="N10196" s="2" t="s">
        <v>72</v>
      </c>
      <c r="O10196" s="2">
        <v>0.116949971180111</v>
      </c>
    </row>
    <row r="10197" spans="2:15" x14ac:dyDescent="0.25">
      <c r="B10197" t="s">
        <v>66</v>
      </c>
      <c r="C10197" t="s">
        <v>40</v>
      </c>
      <c r="D10197" t="s">
        <v>17</v>
      </c>
      <c r="E10197" t="s">
        <v>16</v>
      </c>
      <c r="F10197" s="3"/>
      <c r="G10197" s="3"/>
      <c r="H10197" s="3"/>
      <c r="I10197" s="3"/>
      <c r="J10197" s="3" t="s">
        <v>71</v>
      </c>
      <c r="K10197" s="3">
        <v>3157.38</v>
      </c>
      <c r="L10197" s="2"/>
      <c r="M10197" s="2"/>
      <c r="N10197" s="2" t="s">
        <v>72</v>
      </c>
      <c r="O10197" s="2"/>
    </row>
    <row r="10198" spans="2:15" x14ac:dyDescent="0.25">
      <c r="B10198" t="s">
        <v>66</v>
      </c>
      <c r="C10198" t="s">
        <v>40</v>
      </c>
      <c r="D10198" t="s">
        <v>17</v>
      </c>
      <c r="E10198" t="s">
        <v>42</v>
      </c>
      <c r="F10198" s="3"/>
      <c r="G10198" s="3"/>
      <c r="H10198" s="3" t="s">
        <v>71</v>
      </c>
      <c r="I10198" s="3">
        <v>863.44</v>
      </c>
      <c r="J10198" s="3"/>
      <c r="K10198" s="3"/>
      <c r="L10198" s="2" t="s">
        <v>72</v>
      </c>
      <c r="M10198" s="2"/>
      <c r="N10198" s="2"/>
      <c r="O10198" s="2"/>
    </row>
    <row r="10199" spans="2:15" x14ac:dyDescent="0.25">
      <c r="B10199" t="s">
        <v>66</v>
      </c>
      <c r="C10199" t="s">
        <v>40</v>
      </c>
      <c r="D10199" t="s">
        <v>17</v>
      </c>
      <c r="E10199" t="s">
        <v>13</v>
      </c>
      <c r="F10199" s="3">
        <v>40</v>
      </c>
      <c r="G10199" s="3">
        <v>148150.67087999999</v>
      </c>
      <c r="H10199" s="3">
        <v>27</v>
      </c>
      <c r="I10199" s="3">
        <v>84385.788960000005</v>
      </c>
      <c r="J10199" s="3">
        <v>31</v>
      </c>
      <c r="K10199" s="3">
        <v>87147.422999999995</v>
      </c>
      <c r="L10199" s="2">
        <v>0.48148148148148101</v>
      </c>
      <c r="M10199" s="2">
        <v>0.75563531141748796</v>
      </c>
      <c r="N10199" s="2">
        <v>0.29032258064516098</v>
      </c>
      <c r="O10199" s="2">
        <v>0.70000059416559002</v>
      </c>
    </row>
    <row r="10200" spans="2:15" x14ac:dyDescent="0.25">
      <c r="B10200" t="s">
        <v>66</v>
      </c>
      <c r="C10200" t="s">
        <v>40</v>
      </c>
      <c r="D10200" t="s">
        <v>17</v>
      </c>
      <c r="E10200" t="s">
        <v>21</v>
      </c>
      <c r="F10200" s="3">
        <v>15</v>
      </c>
      <c r="G10200" s="3">
        <v>138751.49856000001</v>
      </c>
      <c r="H10200" s="3">
        <v>13</v>
      </c>
      <c r="I10200" s="3">
        <v>52699.975919999997</v>
      </c>
      <c r="J10200" s="3">
        <v>14</v>
      </c>
      <c r="K10200" s="3">
        <v>52310.023739999997</v>
      </c>
      <c r="L10200" s="2">
        <v>0.15384615384615399</v>
      </c>
      <c r="M10200" s="2">
        <v>1.63285696317259</v>
      </c>
      <c r="N10200" s="2">
        <v>7.1428571428571397E-2</v>
      </c>
      <c r="O10200" s="2">
        <v>1.65248395316442</v>
      </c>
    </row>
    <row r="10201" spans="2:15" x14ac:dyDescent="0.25">
      <c r="B10201" t="s">
        <v>66</v>
      </c>
      <c r="C10201" t="s">
        <v>40</v>
      </c>
      <c r="D10201" t="s">
        <v>17</v>
      </c>
      <c r="E10201" t="s">
        <v>14</v>
      </c>
      <c r="F10201" s="3">
        <v>8</v>
      </c>
      <c r="G10201" s="3">
        <v>29559.457600000002</v>
      </c>
      <c r="H10201" s="3">
        <v>11</v>
      </c>
      <c r="I10201" s="3">
        <v>40084.0216</v>
      </c>
      <c r="J10201" s="3">
        <v>8</v>
      </c>
      <c r="K10201" s="3">
        <v>37640.660400000001</v>
      </c>
      <c r="L10201" s="2">
        <v>-0.27272727272727298</v>
      </c>
      <c r="M10201" s="2">
        <v>-0.26256257680491801</v>
      </c>
      <c r="N10201" s="2">
        <v>0</v>
      </c>
      <c r="O10201" s="2">
        <v>-0.214693438269218</v>
      </c>
    </row>
    <row r="10202" spans="2:15" x14ac:dyDescent="0.25">
      <c r="B10202" t="s">
        <v>66</v>
      </c>
      <c r="C10202" t="s">
        <v>40</v>
      </c>
      <c r="D10202" t="s">
        <v>17</v>
      </c>
      <c r="E10202" t="s">
        <v>67</v>
      </c>
      <c r="F10202" s="3">
        <v>24</v>
      </c>
      <c r="G10202" s="3">
        <v>89626.763999999996</v>
      </c>
      <c r="H10202" s="3">
        <v>26</v>
      </c>
      <c r="I10202" s="3">
        <v>196728.13800000001</v>
      </c>
      <c r="J10202" s="3">
        <v>17</v>
      </c>
      <c r="K10202" s="3">
        <v>76010.399999999994</v>
      </c>
      <c r="L10202" s="2">
        <v>-7.69230769230769E-2</v>
      </c>
      <c r="M10202" s="2">
        <v>-0.544413092549069</v>
      </c>
      <c r="N10202" s="2">
        <v>0.41176470588235298</v>
      </c>
      <c r="O10202" s="2">
        <v>0.17913817056613299</v>
      </c>
    </row>
    <row r="10203" spans="2:15" x14ac:dyDescent="0.25">
      <c r="B10203" t="s">
        <v>66</v>
      </c>
      <c r="C10203" t="s">
        <v>40</v>
      </c>
      <c r="D10203" t="s">
        <v>22</v>
      </c>
      <c r="E10203" t="s">
        <v>9</v>
      </c>
      <c r="F10203" s="3">
        <v>13</v>
      </c>
      <c r="G10203" s="3">
        <v>278547.9388</v>
      </c>
      <c r="H10203" s="3">
        <v>12</v>
      </c>
      <c r="I10203" s="3">
        <v>312015.94079999998</v>
      </c>
      <c r="J10203" s="3">
        <v>14</v>
      </c>
      <c r="K10203" s="3">
        <v>216720.14939999999</v>
      </c>
      <c r="L10203" s="2">
        <v>8.3333333333333301E-2</v>
      </c>
      <c r="M10203" s="2">
        <v>-0.107263756826619</v>
      </c>
      <c r="N10203" s="2">
        <v>-7.1428571428571397E-2</v>
      </c>
      <c r="O10203" s="2">
        <v>0.28528860639480502</v>
      </c>
    </row>
    <row r="10204" spans="2:15" x14ac:dyDescent="0.25">
      <c r="B10204" t="s">
        <v>66</v>
      </c>
      <c r="C10204" t="s">
        <v>40</v>
      </c>
      <c r="D10204" t="s">
        <v>22</v>
      </c>
      <c r="E10204" t="s">
        <v>23</v>
      </c>
      <c r="F10204" s="3">
        <v>8</v>
      </c>
      <c r="G10204" s="3">
        <v>49227.245040000002</v>
      </c>
      <c r="H10204" s="3">
        <v>8</v>
      </c>
      <c r="I10204" s="3">
        <v>45751.140200000002</v>
      </c>
      <c r="J10204" s="3" t="s">
        <v>71</v>
      </c>
      <c r="K10204" s="3">
        <v>31705.991999999998</v>
      </c>
      <c r="L10204" s="2">
        <v>0</v>
      </c>
      <c r="M10204" s="2">
        <v>7.5978540093302405E-2</v>
      </c>
      <c r="N10204" s="2" t="s">
        <v>72</v>
      </c>
      <c r="O10204" s="2">
        <v>0.55261645937461901</v>
      </c>
    </row>
    <row r="10205" spans="2:15" x14ac:dyDescent="0.25">
      <c r="B10205" t="s">
        <v>66</v>
      </c>
      <c r="C10205" t="s">
        <v>40</v>
      </c>
      <c r="D10205" t="s">
        <v>22</v>
      </c>
      <c r="E10205" t="s">
        <v>18</v>
      </c>
      <c r="F10205" s="3">
        <v>8</v>
      </c>
      <c r="G10205" s="3">
        <v>112431.9608</v>
      </c>
      <c r="H10205" s="3">
        <v>8</v>
      </c>
      <c r="I10205" s="3">
        <v>98412.36</v>
      </c>
      <c r="J10205" s="3">
        <v>11</v>
      </c>
      <c r="K10205" s="3">
        <v>174757.66020000001</v>
      </c>
      <c r="L10205" s="2">
        <v>0</v>
      </c>
      <c r="M10205" s="2">
        <v>0.142457723806237</v>
      </c>
      <c r="N10205" s="2">
        <v>-0.27272727272727298</v>
      </c>
      <c r="O10205" s="2">
        <v>-0.35664072938875402</v>
      </c>
    </row>
    <row r="10206" spans="2:15" x14ac:dyDescent="0.25">
      <c r="B10206" t="s">
        <v>66</v>
      </c>
      <c r="C10206" t="s">
        <v>40</v>
      </c>
      <c r="D10206" t="s">
        <v>22</v>
      </c>
      <c r="E10206" t="s">
        <v>10</v>
      </c>
      <c r="F10206" s="3" t="s">
        <v>71</v>
      </c>
      <c r="G10206" s="3">
        <v>11621.567999999999</v>
      </c>
      <c r="H10206" s="3" t="s">
        <v>71</v>
      </c>
      <c r="I10206" s="3">
        <v>41544.342400000001</v>
      </c>
      <c r="J10206" s="3" t="s">
        <v>71</v>
      </c>
      <c r="K10206" s="3">
        <v>24507.282899999998</v>
      </c>
      <c r="L10206" s="2" t="s">
        <v>72</v>
      </c>
      <c r="M10206" s="2">
        <v>-0.720261115506308</v>
      </c>
      <c r="N10206" s="2" t="s">
        <v>72</v>
      </c>
      <c r="O10206" s="2">
        <v>-0.52579124958809698</v>
      </c>
    </row>
    <row r="10207" spans="2:15" x14ac:dyDescent="0.25">
      <c r="B10207" t="s">
        <v>66</v>
      </c>
      <c r="C10207" t="s">
        <v>40</v>
      </c>
      <c r="D10207" t="s">
        <v>22</v>
      </c>
      <c r="E10207" t="s">
        <v>28</v>
      </c>
      <c r="F10207" s="3"/>
      <c r="G10207" s="3"/>
      <c r="H10207" s="3"/>
      <c r="I10207" s="3"/>
      <c r="J10207" s="3" t="s">
        <v>71</v>
      </c>
      <c r="K10207" s="3">
        <v>36454.86</v>
      </c>
      <c r="L10207" s="2"/>
      <c r="M10207" s="2"/>
      <c r="N10207" s="2" t="s">
        <v>72</v>
      </c>
      <c r="O10207" s="2"/>
    </row>
    <row r="10208" spans="2:15" x14ac:dyDescent="0.25">
      <c r="B10208" t="s">
        <v>66</v>
      </c>
      <c r="C10208" t="s">
        <v>40</v>
      </c>
      <c r="D10208" t="s">
        <v>22</v>
      </c>
      <c r="E10208" t="s">
        <v>19</v>
      </c>
      <c r="F10208" s="3">
        <v>143</v>
      </c>
      <c r="G10208" s="3">
        <v>1879872.1472799999</v>
      </c>
      <c r="H10208" s="3">
        <v>169</v>
      </c>
      <c r="I10208" s="3">
        <v>2572300.4458519998</v>
      </c>
      <c r="J10208" s="3">
        <v>147</v>
      </c>
      <c r="K10208" s="3">
        <v>2509527.0717000002</v>
      </c>
      <c r="L10208" s="2">
        <v>-0.15384615384615399</v>
      </c>
      <c r="M10208" s="2">
        <v>-0.269186400713255</v>
      </c>
      <c r="N10208" s="2">
        <v>-2.7210884353741499E-2</v>
      </c>
      <c r="O10208" s="2">
        <v>-0.25090581070857298</v>
      </c>
    </row>
    <row r="10209" spans="2:15" x14ac:dyDescent="0.25">
      <c r="B10209" t="s">
        <v>66</v>
      </c>
      <c r="C10209" t="s">
        <v>40</v>
      </c>
      <c r="D10209" t="s">
        <v>22</v>
      </c>
      <c r="E10209" t="s">
        <v>20</v>
      </c>
      <c r="F10209" s="3">
        <v>12</v>
      </c>
      <c r="G10209" s="3">
        <v>48342.839800000002</v>
      </c>
      <c r="H10209" s="3">
        <v>8</v>
      </c>
      <c r="I10209" s="3">
        <v>25092.28</v>
      </c>
      <c r="J10209" s="3" t="s">
        <v>71</v>
      </c>
      <c r="K10209" s="3">
        <v>68247.360000000001</v>
      </c>
      <c r="L10209" s="2">
        <v>0.5</v>
      </c>
      <c r="M10209" s="2">
        <v>0.92660211826107497</v>
      </c>
      <c r="N10209" s="2" t="s">
        <v>72</v>
      </c>
      <c r="O10209" s="2">
        <v>-0.29165260311900698</v>
      </c>
    </row>
    <row r="10210" spans="2:15" x14ac:dyDescent="0.25">
      <c r="B10210" t="s">
        <v>66</v>
      </c>
      <c r="C10210" t="s">
        <v>40</v>
      </c>
      <c r="D10210" t="s">
        <v>22</v>
      </c>
      <c r="E10210" t="s">
        <v>13</v>
      </c>
      <c r="F10210" s="3">
        <v>68</v>
      </c>
      <c r="G10210" s="3">
        <v>252926.92058000001</v>
      </c>
      <c r="H10210" s="3">
        <v>64</v>
      </c>
      <c r="I10210" s="3">
        <v>240688.73704400001</v>
      </c>
      <c r="J10210" s="3">
        <v>79</v>
      </c>
      <c r="K10210" s="3">
        <v>248547.78128699999</v>
      </c>
      <c r="L10210" s="2">
        <v>6.25E-2</v>
      </c>
      <c r="M10210" s="2">
        <v>5.0846515239151999E-2</v>
      </c>
      <c r="N10210" s="2">
        <v>-0.139240506329114</v>
      </c>
      <c r="O10210" s="2">
        <v>1.76189031755765E-2</v>
      </c>
    </row>
    <row r="10211" spans="2:15" x14ac:dyDescent="0.25">
      <c r="B10211" t="s">
        <v>66</v>
      </c>
      <c r="C10211" t="s">
        <v>40</v>
      </c>
      <c r="D10211" t="s">
        <v>22</v>
      </c>
      <c r="E10211" t="s">
        <v>21</v>
      </c>
      <c r="F10211" s="3">
        <v>83</v>
      </c>
      <c r="G10211" s="3">
        <v>709246.85684000002</v>
      </c>
      <c r="H10211" s="3">
        <v>60</v>
      </c>
      <c r="I10211" s="3">
        <v>688519.92674000002</v>
      </c>
      <c r="J10211" s="3">
        <v>87</v>
      </c>
      <c r="K10211" s="3">
        <v>568572.58857000002</v>
      </c>
      <c r="L10211" s="2">
        <v>0.38333333333333303</v>
      </c>
      <c r="M10211" s="2">
        <v>3.0103602372320199E-2</v>
      </c>
      <c r="N10211" s="2">
        <v>-4.5977011494252901E-2</v>
      </c>
      <c r="O10211" s="2">
        <v>0.24741654996735901</v>
      </c>
    </row>
    <row r="10212" spans="2:15" x14ac:dyDescent="0.25">
      <c r="B10212" t="s">
        <v>66</v>
      </c>
      <c r="C10212" t="s">
        <v>40</v>
      </c>
      <c r="D10212" t="s">
        <v>22</v>
      </c>
      <c r="E10212" t="s">
        <v>24</v>
      </c>
      <c r="F10212" s="3" t="s">
        <v>71</v>
      </c>
      <c r="G10212" s="3">
        <v>13876.951999999999</v>
      </c>
      <c r="H10212" s="3" t="s">
        <v>71</v>
      </c>
      <c r="I10212" s="3">
        <v>13902.572</v>
      </c>
      <c r="J10212" s="3" t="s">
        <v>71</v>
      </c>
      <c r="K10212" s="3">
        <v>27611.279999999999</v>
      </c>
      <c r="L10212" s="2" t="s">
        <v>72</v>
      </c>
      <c r="M10212" s="2">
        <v>-1.8428244788086801E-3</v>
      </c>
      <c r="N10212" s="2" t="s">
        <v>72</v>
      </c>
      <c r="O10212" s="2">
        <v>-0.497417287427457</v>
      </c>
    </row>
    <row r="10213" spans="2:15" x14ac:dyDescent="0.25">
      <c r="B10213" t="s">
        <v>66</v>
      </c>
      <c r="C10213" t="s">
        <v>40</v>
      </c>
      <c r="D10213" t="s">
        <v>22</v>
      </c>
      <c r="E10213" t="s">
        <v>14</v>
      </c>
      <c r="F10213" s="3">
        <v>37</v>
      </c>
      <c r="G10213" s="3">
        <v>183803.88039999999</v>
      </c>
      <c r="H10213" s="3">
        <v>27</v>
      </c>
      <c r="I10213" s="3">
        <v>98250.252399999998</v>
      </c>
      <c r="J10213" s="3">
        <v>18</v>
      </c>
      <c r="K10213" s="3">
        <v>100287.934737</v>
      </c>
      <c r="L10213" s="2">
        <v>0.37037037037037002</v>
      </c>
      <c r="M10213" s="2">
        <v>0.870772602717507</v>
      </c>
      <c r="N10213" s="2">
        <v>1.05555555555556</v>
      </c>
      <c r="O10213" s="2">
        <v>0.83276164657310303</v>
      </c>
    </row>
    <row r="10214" spans="2:15" x14ac:dyDescent="0.25">
      <c r="B10214" t="s">
        <v>66</v>
      </c>
      <c r="C10214" t="s">
        <v>40</v>
      </c>
      <c r="D10214" t="s">
        <v>22</v>
      </c>
      <c r="E10214" t="s">
        <v>67</v>
      </c>
      <c r="F10214" s="3">
        <v>19</v>
      </c>
      <c r="G10214" s="3">
        <v>190883.4044</v>
      </c>
      <c r="H10214" s="3">
        <v>16</v>
      </c>
      <c r="I10214" s="3">
        <v>80475.889200000005</v>
      </c>
      <c r="J10214" s="3">
        <v>22</v>
      </c>
      <c r="K10214" s="3">
        <v>463245.48</v>
      </c>
      <c r="L10214" s="2">
        <v>0.1875</v>
      </c>
      <c r="M10214" s="2">
        <v>1.3719328397305901</v>
      </c>
      <c r="N10214" s="2">
        <v>-0.13636363636363599</v>
      </c>
      <c r="O10214" s="2">
        <v>-0.58794329865884498</v>
      </c>
    </row>
    <row r="10215" spans="2:15" x14ac:dyDescent="0.25">
      <c r="B10215" t="s">
        <v>66</v>
      </c>
      <c r="C10215" t="s">
        <v>41</v>
      </c>
      <c r="D10215" t="s">
        <v>31</v>
      </c>
      <c r="E10215" t="s">
        <v>19</v>
      </c>
      <c r="F10215" s="3">
        <v>10</v>
      </c>
      <c r="G10215" s="3">
        <v>55764.38</v>
      </c>
      <c r="H10215" s="3">
        <v>5</v>
      </c>
      <c r="I10215" s="3">
        <v>23970.91</v>
      </c>
      <c r="J10215" s="3">
        <v>5</v>
      </c>
      <c r="K10215" s="3">
        <v>28897.48</v>
      </c>
      <c r="L10215" s="2">
        <v>1</v>
      </c>
      <c r="M10215" s="2">
        <v>1.32633554587623</v>
      </c>
      <c r="N10215" s="2">
        <v>1</v>
      </c>
      <c r="O10215" s="2">
        <v>0.929731589052056</v>
      </c>
    </row>
    <row r="10216" spans="2:15" x14ac:dyDescent="0.25">
      <c r="B10216" t="s">
        <v>66</v>
      </c>
      <c r="C10216" t="s">
        <v>41</v>
      </c>
      <c r="D10216" t="s">
        <v>8</v>
      </c>
      <c r="E10216" t="s">
        <v>9</v>
      </c>
      <c r="F10216" s="3">
        <v>14</v>
      </c>
      <c r="G10216" s="3">
        <v>247471.81904</v>
      </c>
      <c r="H10216" s="3">
        <v>10</v>
      </c>
      <c r="I10216" s="3">
        <v>33380.1008</v>
      </c>
      <c r="J10216" s="3">
        <v>15</v>
      </c>
      <c r="K10216" s="3">
        <v>202412.78179199999</v>
      </c>
      <c r="L10216" s="2">
        <v>0.4</v>
      </c>
      <c r="M10216" s="2">
        <v>6.4137528979541001</v>
      </c>
      <c r="N10216" s="2">
        <v>-6.6666666666666693E-2</v>
      </c>
      <c r="O10216" s="2">
        <v>0.22260964376401299</v>
      </c>
    </row>
    <row r="10217" spans="2:15" x14ac:dyDescent="0.25">
      <c r="B10217" t="s">
        <v>66</v>
      </c>
      <c r="C10217" t="s">
        <v>41</v>
      </c>
      <c r="D10217" t="s">
        <v>8</v>
      </c>
      <c r="E10217" t="s">
        <v>10</v>
      </c>
      <c r="F10217" s="3" t="s">
        <v>71</v>
      </c>
      <c r="G10217" s="3">
        <v>31163.534088</v>
      </c>
      <c r="H10217" s="3" t="s">
        <v>71</v>
      </c>
      <c r="I10217" s="3">
        <v>17848.850880000002</v>
      </c>
      <c r="J10217" s="3" t="s">
        <v>71</v>
      </c>
      <c r="K10217" s="3">
        <v>7760.1887999999999</v>
      </c>
      <c r="L10217" s="2" t="s">
        <v>72</v>
      </c>
      <c r="M10217" s="2">
        <v>0.74596865072806295</v>
      </c>
      <c r="N10217" s="2" t="s">
        <v>72</v>
      </c>
      <c r="O10217" s="2">
        <v>3.0158216367106898</v>
      </c>
    </row>
    <row r="10218" spans="2:15" x14ac:dyDescent="0.25">
      <c r="B10218" t="s">
        <v>66</v>
      </c>
      <c r="C10218" t="s">
        <v>41</v>
      </c>
      <c r="D10218" t="s">
        <v>8</v>
      </c>
      <c r="E10218" t="s">
        <v>11</v>
      </c>
      <c r="F10218" s="3" t="s">
        <v>71</v>
      </c>
      <c r="G10218" s="3">
        <v>6997.6468800000002</v>
      </c>
      <c r="H10218" s="3" t="s">
        <v>71</v>
      </c>
      <c r="I10218" s="3">
        <v>22000.504228000002</v>
      </c>
      <c r="J10218" s="3"/>
      <c r="K10218" s="3"/>
      <c r="L10218" s="2" t="s">
        <v>72</v>
      </c>
      <c r="M10218" s="2">
        <v>-0.68193243175335505</v>
      </c>
      <c r="N10218" s="2" t="s">
        <v>72</v>
      </c>
      <c r="O10218" s="2"/>
    </row>
    <row r="10219" spans="2:15" x14ac:dyDescent="0.25">
      <c r="B10219" t="s">
        <v>66</v>
      </c>
      <c r="C10219" t="s">
        <v>41</v>
      </c>
      <c r="D10219" t="s">
        <v>8</v>
      </c>
      <c r="E10219" t="s">
        <v>12</v>
      </c>
      <c r="F10219" s="3"/>
      <c r="G10219" s="3"/>
      <c r="H10219" s="3"/>
      <c r="I10219" s="3"/>
      <c r="J10219" s="3" t="s">
        <v>71</v>
      </c>
      <c r="K10219" s="3">
        <v>50426.063999999998</v>
      </c>
      <c r="L10219" s="2"/>
      <c r="M10219" s="2"/>
      <c r="N10219" s="2" t="s">
        <v>72</v>
      </c>
      <c r="O10219" s="2"/>
    </row>
    <row r="10220" spans="2:15" x14ac:dyDescent="0.25">
      <c r="B10220" t="s">
        <v>66</v>
      </c>
      <c r="C10220" t="s">
        <v>41</v>
      </c>
      <c r="D10220" t="s">
        <v>8</v>
      </c>
      <c r="E10220" t="s">
        <v>19</v>
      </c>
      <c r="F10220" s="3">
        <v>146</v>
      </c>
      <c r="G10220" s="3">
        <v>1441927.0794879999</v>
      </c>
      <c r="H10220" s="3">
        <v>117</v>
      </c>
      <c r="I10220" s="3">
        <v>1205705.984096</v>
      </c>
      <c r="J10220" s="3">
        <v>125</v>
      </c>
      <c r="K10220" s="3">
        <v>1192491.9741120001</v>
      </c>
      <c r="L10220" s="2">
        <v>0.24786324786324801</v>
      </c>
      <c r="M10220" s="2">
        <v>0.19591931906111501</v>
      </c>
      <c r="N10220" s="2">
        <v>0.16800000000000001</v>
      </c>
      <c r="O10220" s="2">
        <v>0.20917130747294499</v>
      </c>
    </row>
    <row r="10221" spans="2:15" x14ac:dyDescent="0.25">
      <c r="B10221" t="s">
        <v>66</v>
      </c>
      <c r="C10221" t="s">
        <v>41</v>
      </c>
      <c r="D10221" t="s">
        <v>8</v>
      </c>
      <c r="E10221" t="s">
        <v>20</v>
      </c>
      <c r="F10221" s="3" t="s">
        <v>71</v>
      </c>
      <c r="G10221" s="3">
        <v>93789.200800000006</v>
      </c>
      <c r="H10221" s="3" t="s">
        <v>71</v>
      </c>
      <c r="I10221" s="3">
        <v>94133.227199999994</v>
      </c>
      <c r="J10221" s="3">
        <v>7</v>
      </c>
      <c r="K10221" s="3">
        <v>174867.07680000001</v>
      </c>
      <c r="L10221" s="2" t="s">
        <v>72</v>
      </c>
      <c r="M10221" s="2">
        <v>-3.6546755086708199E-3</v>
      </c>
      <c r="N10221" s="2" t="s">
        <v>72</v>
      </c>
      <c r="O10221" s="2">
        <v>-0.46365432237842502</v>
      </c>
    </row>
    <row r="10222" spans="2:15" x14ac:dyDescent="0.25">
      <c r="B10222" t="s">
        <v>66</v>
      </c>
      <c r="C10222" t="s">
        <v>41</v>
      </c>
      <c r="D10222" t="s">
        <v>8</v>
      </c>
      <c r="E10222" t="s">
        <v>13</v>
      </c>
      <c r="F10222" s="3">
        <v>8</v>
      </c>
      <c r="G10222" s="3">
        <v>34508.195720000003</v>
      </c>
      <c r="H10222" s="3">
        <v>5</v>
      </c>
      <c r="I10222" s="3">
        <v>23936.467199999999</v>
      </c>
      <c r="J10222" s="3">
        <v>6</v>
      </c>
      <c r="K10222" s="3">
        <v>20703.294600000001</v>
      </c>
      <c r="L10222" s="2">
        <v>0.6</v>
      </c>
      <c r="M10222" s="2">
        <v>0.44165784498056598</v>
      </c>
      <c r="N10222" s="2">
        <v>0.33333333333333298</v>
      </c>
      <c r="O10222" s="2">
        <v>0.66679730867569298</v>
      </c>
    </row>
    <row r="10223" spans="2:15" x14ac:dyDescent="0.25">
      <c r="B10223" t="s">
        <v>66</v>
      </c>
      <c r="C10223" t="s">
        <v>41</v>
      </c>
      <c r="D10223" t="s">
        <v>8</v>
      </c>
      <c r="E10223" t="s">
        <v>24</v>
      </c>
      <c r="F10223" s="3"/>
      <c r="G10223" s="3"/>
      <c r="H10223" s="3" t="s">
        <v>71</v>
      </c>
      <c r="I10223" s="3">
        <v>14049.6368</v>
      </c>
      <c r="J10223" s="3"/>
      <c r="K10223" s="3"/>
      <c r="L10223" s="2" t="s">
        <v>72</v>
      </c>
      <c r="M10223" s="2"/>
      <c r="N10223" s="2"/>
      <c r="O10223" s="2"/>
    </row>
    <row r="10224" spans="2:15" x14ac:dyDescent="0.25">
      <c r="B10224" t="s">
        <v>66</v>
      </c>
      <c r="C10224" t="s">
        <v>41</v>
      </c>
      <c r="D10224" t="s">
        <v>8</v>
      </c>
      <c r="E10224" t="s">
        <v>14</v>
      </c>
      <c r="F10224" s="3">
        <v>27</v>
      </c>
      <c r="G10224" s="3">
        <v>160194.87220799999</v>
      </c>
      <c r="H10224" s="3">
        <v>19</v>
      </c>
      <c r="I10224" s="3">
        <v>77145.048999999999</v>
      </c>
      <c r="J10224" s="3">
        <v>38</v>
      </c>
      <c r="K10224" s="3">
        <v>183701.62229999999</v>
      </c>
      <c r="L10224" s="2">
        <v>0.42105263157894701</v>
      </c>
      <c r="M10224" s="2">
        <v>1.0765411946008401</v>
      </c>
      <c r="N10224" s="2">
        <v>-0.28947368421052599</v>
      </c>
      <c r="O10224" s="2">
        <v>-0.127961581382289</v>
      </c>
    </row>
    <row r="10225" spans="2:15" x14ac:dyDescent="0.25">
      <c r="B10225" t="s">
        <v>66</v>
      </c>
      <c r="C10225" t="s">
        <v>41</v>
      </c>
      <c r="D10225" t="s">
        <v>8</v>
      </c>
      <c r="E10225" t="s">
        <v>67</v>
      </c>
      <c r="F10225" s="3">
        <v>20</v>
      </c>
      <c r="G10225" s="3">
        <v>70092.668000000005</v>
      </c>
      <c r="H10225" s="3">
        <v>39</v>
      </c>
      <c r="I10225" s="3">
        <v>142031.36883200001</v>
      </c>
      <c r="J10225" s="3">
        <v>33</v>
      </c>
      <c r="K10225" s="3">
        <v>325986.86390400003</v>
      </c>
      <c r="L10225" s="2">
        <v>-0.487179487179487</v>
      </c>
      <c r="M10225" s="2">
        <v>-0.50649867999999199</v>
      </c>
      <c r="N10225" s="2">
        <v>-0.39393939393939398</v>
      </c>
      <c r="O10225" s="2">
        <v>-0.78498315189583301</v>
      </c>
    </row>
    <row r="10226" spans="2:15" x14ac:dyDescent="0.25">
      <c r="B10226" t="s">
        <v>66</v>
      </c>
      <c r="C10226" t="s">
        <v>41</v>
      </c>
      <c r="D10226" t="s">
        <v>15</v>
      </c>
      <c r="E10226" t="s">
        <v>9</v>
      </c>
      <c r="F10226" s="3" t="s">
        <v>71</v>
      </c>
      <c r="G10226" s="3">
        <v>118170.17470800001</v>
      </c>
      <c r="H10226" s="3" t="s">
        <v>71</v>
      </c>
      <c r="I10226" s="3">
        <v>98316.183984000003</v>
      </c>
      <c r="J10226" s="3">
        <v>5</v>
      </c>
      <c r="K10226" s="3">
        <v>33599.763899999998</v>
      </c>
      <c r="L10226" s="2" t="s">
        <v>72</v>
      </c>
      <c r="M10226" s="2">
        <v>0.20194020881883501</v>
      </c>
      <c r="N10226" s="2" t="s">
        <v>72</v>
      </c>
      <c r="O10226" s="2">
        <v>2.5169941985217301</v>
      </c>
    </row>
    <row r="10227" spans="2:15" x14ac:dyDescent="0.25">
      <c r="B10227" t="s">
        <v>66</v>
      </c>
      <c r="C10227" t="s">
        <v>41</v>
      </c>
      <c r="D10227" t="s">
        <v>15</v>
      </c>
      <c r="E10227" t="s">
        <v>23</v>
      </c>
      <c r="F10227" s="3" t="s">
        <v>71</v>
      </c>
      <c r="G10227" s="3">
        <v>363.178</v>
      </c>
      <c r="H10227" s="3" t="s">
        <v>71</v>
      </c>
      <c r="I10227" s="3">
        <v>6428.7259999999997</v>
      </c>
      <c r="J10227" s="3" t="s">
        <v>71</v>
      </c>
      <c r="K10227" s="3">
        <v>10517.185799999999</v>
      </c>
      <c r="L10227" s="2" t="s">
        <v>72</v>
      </c>
      <c r="M10227" s="2">
        <v>-0.94350700278717703</v>
      </c>
      <c r="N10227" s="2" t="s">
        <v>72</v>
      </c>
      <c r="O10227" s="2">
        <v>-0.96546813882474103</v>
      </c>
    </row>
    <row r="10228" spans="2:15" x14ac:dyDescent="0.25">
      <c r="B10228" t="s">
        <v>66</v>
      </c>
      <c r="C10228" t="s">
        <v>41</v>
      </c>
      <c r="D10228" t="s">
        <v>15</v>
      </c>
      <c r="E10228" t="s">
        <v>18</v>
      </c>
      <c r="F10228" s="3" t="s">
        <v>71</v>
      </c>
      <c r="G10228" s="3">
        <v>11229.212799999999</v>
      </c>
      <c r="H10228" s="3">
        <v>5</v>
      </c>
      <c r="I10228" s="3">
        <v>19359.786800000002</v>
      </c>
      <c r="J10228" s="3" t="s">
        <v>71</v>
      </c>
      <c r="K10228" s="3">
        <v>838.47059999999999</v>
      </c>
      <c r="L10228" s="2" t="s">
        <v>72</v>
      </c>
      <c r="M10228" s="2">
        <v>-0.41997229019071602</v>
      </c>
      <c r="N10228" s="2" t="s">
        <v>72</v>
      </c>
      <c r="O10228" s="2">
        <v>12.392494382033201</v>
      </c>
    </row>
    <row r="10229" spans="2:15" x14ac:dyDescent="0.25">
      <c r="B10229" t="s">
        <v>66</v>
      </c>
      <c r="C10229" t="s">
        <v>41</v>
      </c>
      <c r="D10229" t="s">
        <v>15</v>
      </c>
      <c r="E10229" t="s">
        <v>10</v>
      </c>
      <c r="F10229" s="3" t="s">
        <v>71</v>
      </c>
      <c r="G10229" s="3">
        <v>20901.115399999999</v>
      </c>
      <c r="H10229" s="3" t="s">
        <v>71</v>
      </c>
      <c r="I10229" s="3">
        <v>5876.4787200000001</v>
      </c>
      <c r="J10229" s="3" t="s">
        <v>71</v>
      </c>
      <c r="K10229" s="3">
        <v>19895.118264000001</v>
      </c>
      <c r="L10229" s="2" t="s">
        <v>72</v>
      </c>
      <c r="M10229" s="2">
        <v>2.5567414426032302</v>
      </c>
      <c r="N10229" s="2" t="s">
        <v>72</v>
      </c>
      <c r="O10229" s="2">
        <v>5.0565024175822003E-2</v>
      </c>
    </row>
    <row r="10230" spans="2:15" x14ac:dyDescent="0.25">
      <c r="B10230" t="s">
        <v>66</v>
      </c>
      <c r="C10230" t="s">
        <v>41</v>
      </c>
      <c r="D10230" t="s">
        <v>15</v>
      </c>
      <c r="E10230" t="s">
        <v>11</v>
      </c>
      <c r="F10230" s="3"/>
      <c r="G10230" s="3"/>
      <c r="H10230" s="3" t="s">
        <v>71</v>
      </c>
      <c r="I10230" s="3">
        <v>62176.542207999999</v>
      </c>
      <c r="J10230" s="3"/>
      <c r="K10230" s="3"/>
      <c r="L10230" s="2" t="s">
        <v>72</v>
      </c>
      <c r="M10230" s="2"/>
      <c r="N10230" s="2"/>
      <c r="O10230" s="2"/>
    </row>
    <row r="10231" spans="2:15" x14ac:dyDescent="0.25">
      <c r="B10231" t="s">
        <v>66</v>
      </c>
      <c r="C10231" t="s">
        <v>41</v>
      </c>
      <c r="D10231" t="s">
        <v>15</v>
      </c>
      <c r="E10231" t="s">
        <v>12</v>
      </c>
      <c r="F10231" s="3"/>
      <c r="G10231" s="3"/>
      <c r="H10231" s="3"/>
      <c r="I10231" s="3"/>
      <c r="J10231" s="3" t="s">
        <v>71</v>
      </c>
      <c r="K10231" s="3">
        <v>10345.32</v>
      </c>
      <c r="L10231" s="2"/>
      <c r="M10231" s="2"/>
      <c r="N10231" s="2" t="s">
        <v>72</v>
      </c>
      <c r="O10231" s="2"/>
    </row>
    <row r="10232" spans="2:15" x14ac:dyDescent="0.25">
      <c r="B10232" t="s">
        <v>66</v>
      </c>
      <c r="C10232" t="s">
        <v>41</v>
      </c>
      <c r="D10232" t="s">
        <v>15</v>
      </c>
      <c r="E10232" t="s">
        <v>19</v>
      </c>
      <c r="F10232" s="3">
        <v>150</v>
      </c>
      <c r="G10232" s="3">
        <v>1776013.3127359999</v>
      </c>
      <c r="H10232" s="3">
        <v>155</v>
      </c>
      <c r="I10232" s="3">
        <v>1744914.1434480001</v>
      </c>
      <c r="J10232" s="3">
        <v>138</v>
      </c>
      <c r="K10232" s="3">
        <v>1759883.895054</v>
      </c>
      <c r="L10232" s="2">
        <v>-3.2258064516128997E-2</v>
      </c>
      <c r="M10232" s="2">
        <v>1.7822750422864301E-2</v>
      </c>
      <c r="N10232" s="2">
        <v>8.6956521739130405E-2</v>
      </c>
      <c r="O10232" s="2">
        <v>9.1650464711508003E-3</v>
      </c>
    </row>
    <row r="10233" spans="2:15" x14ac:dyDescent="0.25">
      <c r="B10233" t="s">
        <v>66</v>
      </c>
      <c r="C10233" t="s">
        <v>41</v>
      </c>
      <c r="D10233" t="s">
        <v>15</v>
      </c>
      <c r="E10233" t="s">
        <v>20</v>
      </c>
      <c r="F10233" s="3" t="s">
        <v>71</v>
      </c>
      <c r="G10233" s="3">
        <v>79537.069199999998</v>
      </c>
      <c r="H10233" s="3" t="s">
        <v>71</v>
      </c>
      <c r="I10233" s="3">
        <v>6927.5007999999998</v>
      </c>
      <c r="J10233" s="3" t="s">
        <v>71</v>
      </c>
      <c r="K10233" s="3">
        <v>61117.297253999997</v>
      </c>
      <c r="L10233" s="2" t="s">
        <v>72</v>
      </c>
      <c r="M10233" s="2">
        <v>10.4813511389273</v>
      </c>
      <c r="N10233" s="2" t="s">
        <v>72</v>
      </c>
      <c r="O10233" s="2">
        <v>0.301383941594284</v>
      </c>
    </row>
    <row r="10234" spans="2:15" x14ac:dyDescent="0.25">
      <c r="B10234" t="s">
        <v>66</v>
      </c>
      <c r="C10234" t="s">
        <v>41</v>
      </c>
      <c r="D10234" t="s">
        <v>15</v>
      </c>
      <c r="E10234" t="s">
        <v>16</v>
      </c>
      <c r="F10234" s="3"/>
      <c r="G10234" s="3"/>
      <c r="H10234" s="3"/>
      <c r="I10234" s="3"/>
      <c r="J10234" s="3" t="s">
        <v>71</v>
      </c>
      <c r="K10234" s="3">
        <v>6008.6286</v>
      </c>
      <c r="L10234" s="2"/>
      <c r="M10234" s="2"/>
      <c r="N10234" s="2" t="s">
        <v>72</v>
      </c>
      <c r="O10234" s="2"/>
    </row>
    <row r="10235" spans="2:15" x14ac:dyDescent="0.25">
      <c r="B10235" t="s">
        <v>66</v>
      </c>
      <c r="C10235" t="s">
        <v>41</v>
      </c>
      <c r="D10235" t="s">
        <v>15</v>
      </c>
      <c r="E10235" t="s">
        <v>14</v>
      </c>
      <c r="F10235" s="3" t="s">
        <v>71</v>
      </c>
      <c r="G10235" s="3">
        <v>10808.240400000001</v>
      </c>
      <c r="H10235" s="3">
        <v>6</v>
      </c>
      <c r="I10235" s="3">
        <v>21917.356</v>
      </c>
      <c r="J10235" s="3">
        <v>7</v>
      </c>
      <c r="K10235" s="3">
        <v>23366.894400000001</v>
      </c>
      <c r="L10235" s="2" t="s">
        <v>72</v>
      </c>
      <c r="M10235" s="2">
        <v>-0.50686385711853199</v>
      </c>
      <c r="N10235" s="2" t="s">
        <v>72</v>
      </c>
      <c r="O10235" s="2">
        <v>-0.53745499016762799</v>
      </c>
    </row>
    <row r="10236" spans="2:15" x14ac:dyDescent="0.25">
      <c r="B10236" t="s">
        <v>66</v>
      </c>
      <c r="C10236" t="s">
        <v>41</v>
      </c>
      <c r="D10236" t="s">
        <v>15</v>
      </c>
      <c r="E10236" t="s">
        <v>67</v>
      </c>
      <c r="F10236" s="3">
        <v>29</v>
      </c>
      <c r="G10236" s="3">
        <v>131829.80065600001</v>
      </c>
      <c r="H10236" s="3">
        <v>27</v>
      </c>
      <c r="I10236" s="3">
        <v>127810.266968</v>
      </c>
      <c r="J10236" s="3">
        <v>31</v>
      </c>
      <c r="K10236" s="3">
        <v>188258.66316</v>
      </c>
      <c r="L10236" s="2">
        <v>7.4074074074074195E-2</v>
      </c>
      <c r="M10236" s="2">
        <v>3.1449223785804198E-2</v>
      </c>
      <c r="N10236" s="2">
        <v>-6.4516129032258104E-2</v>
      </c>
      <c r="O10236" s="2">
        <v>-0.29974111978072099</v>
      </c>
    </row>
    <row r="10237" spans="2:15" x14ac:dyDescent="0.25">
      <c r="B10237" t="s">
        <v>66</v>
      </c>
      <c r="C10237" t="s">
        <v>41</v>
      </c>
      <c r="D10237" t="s">
        <v>17</v>
      </c>
      <c r="E10237" t="s">
        <v>9</v>
      </c>
      <c r="F10237" s="3">
        <v>28</v>
      </c>
      <c r="G10237" s="3">
        <v>447763.67660000001</v>
      </c>
      <c r="H10237" s="3">
        <v>36</v>
      </c>
      <c r="I10237" s="3">
        <v>799500.06240000005</v>
      </c>
      <c r="J10237" s="3">
        <v>29</v>
      </c>
      <c r="K10237" s="3">
        <v>688743.35989800002</v>
      </c>
      <c r="L10237" s="2">
        <v>-0.22222222222222199</v>
      </c>
      <c r="M10237" s="2">
        <v>-0.43994541381789398</v>
      </c>
      <c r="N10237" s="2">
        <v>-3.4482758620689599E-2</v>
      </c>
      <c r="O10237" s="2">
        <v>-0.349883131118227</v>
      </c>
    </row>
    <row r="10238" spans="2:15" x14ac:dyDescent="0.25">
      <c r="B10238" t="s">
        <v>66</v>
      </c>
      <c r="C10238" t="s">
        <v>41</v>
      </c>
      <c r="D10238" t="s">
        <v>17</v>
      </c>
      <c r="E10238" t="s">
        <v>23</v>
      </c>
      <c r="F10238" s="3" t="s">
        <v>71</v>
      </c>
      <c r="G10238" s="3">
        <v>12681.66</v>
      </c>
      <c r="H10238" s="3" t="s">
        <v>71</v>
      </c>
      <c r="I10238" s="3">
        <v>3109.58</v>
      </c>
      <c r="J10238" s="3" t="s">
        <v>71</v>
      </c>
      <c r="K10238" s="3">
        <v>4447.2299999999996</v>
      </c>
      <c r="L10238" s="2" t="s">
        <v>72</v>
      </c>
      <c r="M10238" s="2">
        <v>3.0782549411817701</v>
      </c>
      <c r="N10238" s="2" t="s">
        <v>72</v>
      </c>
      <c r="O10238" s="2">
        <v>1.85158626830634</v>
      </c>
    </row>
    <row r="10239" spans="2:15" x14ac:dyDescent="0.25">
      <c r="B10239" t="s">
        <v>66</v>
      </c>
      <c r="C10239" t="s">
        <v>41</v>
      </c>
      <c r="D10239" t="s">
        <v>17</v>
      </c>
      <c r="E10239" t="s">
        <v>18</v>
      </c>
      <c r="F10239" s="3">
        <v>16</v>
      </c>
      <c r="G10239" s="3">
        <v>84095.993000000002</v>
      </c>
      <c r="H10239" s="3">
        <v>22</v>
      </c>
      <c r="I10239" s="3">
        <v>90594.267800000001</v>
      </c>
      <c r="J10239" s="3">
        <v>14</v>
      </c>
      <c r="K10239" s="3">
        <v>74184.580650000004</v>
      </c>
      <c r="L10239" s="2">
        <v>-0.27272727272727298</v>
      </c>
      <c r="M10239" s="2">
        <v>-7.1729425688895496E-2</v>
      </c>
      <c r="N10239" s="2">
        <v>0.14285714285714299</v>
      </c>
      <c r="O10239" s="2">
        <v>0.133604749978458</v>
      </c>
    </row>
    <row r="10240" spans="2:15" x14ac:dyDescent="0.25">
      <c r="B10240" t="s">
        <v>66</v>
      </c>
      <c r="C10240" t="s">
        <v>41</v>
      </c>
      <c r="D10240" t="s">
        <v>17</v>
      </c>
      <c r="E10240" t="s">
        <v>10</v>
      </c>
      <c r="F10240" s="3">
        <v>5</v>
      </c>
      <c r="G10240" s="3">
        <v>20499.939439999998</v>
      </c>
      <c r="H10240" s="3">
        <v>5</v>
      </c>
      <c r="I10240" s="3">
        <v>21450.828000000001</v>
      </c>
      <c r="J10240" s="3">
        <v>7</v>
      </c>
      <c r="K10240" s="3">
        <v>22514.677950000001</v>
      </c>
      <c r="L10240" s="2">
        <v>0</v>
      </c>
      <c r="M10240" s="2">
        <v>-4.4328757845617801E-2</v>
      </c>
      <c r="N10240" s="2">
        <v>-0.28571428571428598</v>
      </c>
      <c r="O10240" s="2">
        <v>-8.9485557576007804E-2</v>
      </c>
    </row>
    <row r="10241" spans="2:15" x14ac:dyDescent="0.25">
      <c r="B10241" t="s">
        <v>66</v>
      </c>
      <c r="C10241" t="s">
        <v>41</v>
      </c>
      <c r="D10241" t="s">
        <v>17</v>
      </c>
      <c r="E10241" t="s">
        <v>11</v>
      </c>
      <c r="F10241" s="3" t="s">
        <v>71</v>
      </c>
      <c r="G10241" s="3">
        <v>9843.8966</v>
      </c>
      <c r="H10241" s="3" t="s">
        <v>71</v>
      </c>
      <c r="I10241" s="3">
        <v>9711.0659799999994</v>
      </c>
      <c r="J10241" s="3" t="s">
        <v>71</v>
      </c>
      <c r="K10241" s="3">
        <v>50371.611539999998</v>
      </c>
      <c r="L10241" s="2" t="s">
        <v>72</v>
      </c>
      <c r="M10241" s="2">
        <v>1.36782738654608E-2</v>
      </c>
      <c r="N10241" s="2" t="s">
        <v>72</v>
      </c>
      <c r="O10241" s="2">
        <v>-0.80457451530644397</v>
      </c>
    </row>
    <row r="10242" spans="2:15" x14ac:dyDescent="0.25">
      <c r="B10242" t="s">
        <v>66</v>
      </c>
      <c r="C10242" t="s">
        <v>41</v>
      </c>
      <c r="D10242" t="s">
        <v>17</v>
      </c>
      <c r="E10242" t="s">
        <v>12</v>
      </c>
      <c r="F10242" s="3" t="s">
        <v>71</v>
      </c>
      <c r="G10242" s="3">
        <v>5942.24</v>
      </c>
      <c r="H10242" s="3" t="s">
        <v>71</v>
      </c>
      <c r="I10242" s="3">
        <v>6342.0140000000001</v>
      </c>
      <c r="J10242" s="3" t="s">
        <v>71</v>
      </c>
      <c r="K10242" s="3">
        <v>158726.44575000001</v>
      </c>
      <c r="L10242" s="2" t="s">
        <v>72</v>
      </c>
      <c r="M10242" s="2">
        <v>-6.3035811652260701E-2</v>
      </c>
      <c r="N10242" s="2" t="s">
        <v>72</v>
      </c>
      <c r="O10242" s="2">
        <v>-0.96256301228240704</v>
      </c>
    </row>
    <row r="10243" spans="2:15" x14ac:dyDescent="0.25">
      <c r="B10243" t="s">
        <v>66</v>
      </c>
      <c r="C10243" t="s">
        <v>41</v>
      </c>
      <c r="D10243" t="s">
        <v>17</v>
      </c>
      <c r="E10243" t="s">
        <v>19</v>
      </c>
      <c r="F10243" s="3">
        <v>452</v>
      </c>
      <c r="G10243" s="3">
        <v>5592708.3006260004</v>
      </c>
      <c r="H10243" s="3">
        <v>483</v>
      </c>
      <c r="I10243" s="3">
        <v>5686194.5267970003</v>
      </c>
      <c r="J10243" s="3">
        <v>441</v>
      </c>
      <c r="K10243" s="3">
        <v>5052081.3950039996</v>
      </c>
      <c r="L10243" s="2">
        <v>-6.4182194616977301E-2</v>
      </c>
      <c r="M10243" s="2">
        <v>-1.64409124117075E-2</v>
      </c>
      <c r="N10243" s="2">
        <v>2.4943310657596501E-2</v>
      </c>
      <c r="O10243" s="2">
        <v>0.107010727530365</v>
      </c>
    </row>
    <row r="10244" spans="2:15" x14ac:dyDescent="0.25">
      <c r="B10244" t="s">
        <v>66</v>
      </c>
      <c r="C10244" t="s">
        <v>41</v>
      </c>
      <c r="D10244" t="s">
        <v>17</v>
      </c>
      <c r="E10244" t="s">
        <v>20</v>
      </c>
      <c r="F10244" s="3" t="s">
        <v>71</v>
      </c>
      <c r="G10244" s="3">
        <v>21272.36</v>
      </c>
      <c r="H10244" s="3" t="s">
        <v>71</v>
      </c>
      <c r="I10244" s="3">
        <v>4289.5</v>
      </c>
      <c r="J10244" s="3">
        <v>5</v>
      </c>
      <c r="K10244" s="3">
        <v>93047.94</v>
      </c>
      <c r="L10244" s="2" t="s">
        <v>72</v>
      </c>
      <c r="M10244" s="2">
        <v>3.9591700664413101</v>
      </c>
      <c r="N10244" s="2" t="s">
        <v>72</v>
      </c>
      <c r="O10244" s="2">
        <v>-0.77138279471850701</v>
      </c>
    </row>
    <row r="10245" spans="2:15" x14ac:dyDescent="0.25">
      <c r="B10245" t="s">
        <v>66</v>
      </c>
      <c r="C10245" t="s">
        <v>41</v>
      </c>
      <c r="D10245" t="s">
        <v>17</v>
      </c>
      <c r="E10245" t="s">
        <v>16</v>
      </c>
      <c r="F10245" s="3" t="s">
        <v>71</v>
      </c>
      <c r="G10245" s="3">
        <v>19714.38</v>
      </c>
      <c r="H10245" s="3" t="s">
        <v>71</v>
      </c>
      <c r="I10245" s="3">
        <v>2615.58</v>
      </c>
      <c r="J10245" s="3" t="s">
        <v>71</v>
      </c>
      <c r="K10245" s="3">
        <v>2327.94</v>
      </c>
      <c r="L10245" s="2" t="s">
        <v>72</v>
      </c>
      <c r="M10245" s="2">
        <v>6.5372880967127802</v>
      </c>
      <c r="N10245" s="2" t="s">
        <v>72</v>
      </c>
      <c r="O10245" s="2">
        <v>7.4685945514059604</v>
      </c>
    </row>
    <row r="10246" spans="2:15" x14ac:dyDescent="0.25">
      <c r="B10246" t="s">
        <v>66</v>
      </c>
      <c r="C10246" t="s">
        <v>41</v>
      </c>
      <c r="D10246" t="s">
        <v>17</v>
      </c>
      <c r="E10246" t="s">
        <v>13</v>
      </c>
      <c r="F10246" s="3">
        <v>59</v>
      </c>
      <c r="G10246" s="3">
        <v>223467.45079999999</v>
      </c>
      <c r="H10246" s="3">
        <v>63</v>
      </c>
      <c r="I10246" s="3">
        <v>247716.79983999999</v>
      </c>
      <c r="J10246" s="3">
        <v>59</v>
      </c>
      <c r="K10246" s="3">
        <v>205459.88935899999</v>
      </c>
      <c r="L10246" s="2">
        <v>-6.3492063492063502E-2</v>
      </c>
      <c r="M10246" s="2">
        <v>-9.7891418973854893E-2</v>
      </c>
      <c r="N10246" s="2">
        <v>0</v>
      </c>
      <c r="O10246" s="2">
        <v>8.7645143279209095E-2</v>
      </c>
    </row>
    <row r="10247" spans="2:15" x14ac:dyDescent="0.25">
      <c r="B10247" t="s">
        <v>66</v>
      </c>
      <c r="C10247" t="s">
        <v>41</v>
      </c>
      <c r="D10247" t="s">
        <v>17</v>
      </c>
      <c r="E10247" t="s">
        <v>21</v>
      </c>
      <c r="F10247" s="3">
        <v>32</v>
      </c>
      <c r="G10247" s="3">
        <v>196041.55715199999</v>
      </c>
      <c r="H10247" s="3">
        <v>42</v>
      </c>
      <c r="I10247" s="3">
        <v>1020580.058</v>
      </c>
      <c r="J10247" s="3">
        <v>63</v>
      </c>
      <c r="K10247" s="3">
        <v>778319.50239000004</v>
      </c>
      <c r="L10247" s="2">
        <v>-0.238095238095238</v>
      </c>
      <c r="M10247" s="2">
        <v>-0.80791163259041499</v>
      </c>
      <c r="N10247" s="2">
        <v>-0.49206349206349198</v>
      </c>
      <c r="O10247" s="2">
        <v>-0.74812200317477395</v>
      </c>
    </row>
    <row r="10248" spans="2:15" x14ac:dyDescent="0.25">
      <c r="B10248" t="s">
        <v>66</v>
      </c>
      <c r="C10248" t="s">
        <v>41</v>
      </c>
      <c r="D10248" t="s">
        <v>17</v>
      </c>
      <c r="E10248" t="s">
        <v>24</v>
      </c>
      <c r="F10248" s="3" t="s">
        <v>71</v>
      </c>
      <c r="G10248" s="3">
        <v>61831.905681999997</v>
      </c>
      <c r="H10248" s="3" t="s">
        <v>71</v>
      </c>
      <c r="I10248" s="3">
        <v>18135.78</v>
      </c>
      <c r="J10248" s="3"/>
      <c r="K10248" s="3"/>
      <c r="L10248" s="2" t="s">
        <v>72</v>
      </c>
      <c r="M10248" s="2">
        <v>2.4093877231638201</v>
      </c>
      <c r="N10248" s="2" t="s">
        <v>72</v>
      </c>
      <c r="O10248" s="2"/>
    </row>
    <row r="10249" spans="2:15" x14ac:dyDescent="0.25">
      <c r="B10249" t="s">
        <v>66</v>
      </c>
      <c r="C10249" t="s">
        <v>41</v>
      </c>
      <c r="D10249" t="s">
        <v>17</v>
      </c>
      <c r="E10249" t="s">
        <v>14</v>
      </c>
      <c r="F10249" s="3">
        <v>100</v>
      </c>
      <c r="G10249" s="3">
        <v>1070870.7357999999</v>
      </c>
      <c r="H10249" s="3">
        <v>100</v>
      </c>
      <c r="I10249" s="3">
        <v>1153918.7956000001</v>
      </c>
      <c r="J10249" s="3">
        <v>103</v>
      </c>
      <c r="K10249" s="3">
        <v>970230.45023900003</v>
      </c>
      <c r="L10249" s="2">
        <v>0</v>
      </c>
      <c r="M10249" s="2">
        <v>-7.1970454174652601E-2</v>
      </c>
      <c r="N10249" s="2">
        <v>-2.9126213592233E-2</v>
      </c>
      <c r="O10249" s="2">
        <v>0.103728228212389</v>
      </c>
    </row>
    <row r="10250" spans="2:15" x14ac:dyDescent="0.25">
      <c r="B10250" t="s">
        <v>66</v>
      </c>
      <c r="C10250" t="s">
        <v>41</v>
      </c>
      <c r="D10250" t="s">
        <v>17</v>
      </c>
      <c r="E10250" t="s">
        <v>67</v>
      </c>
      <c r="F10250" s="3">
        <v>72</v>
      </c>
      <c r="G10250" s="3">
        <v>455904.35720600002</v>
      </c>
      <c r="H10250" s="3">
        <v>84</v>
      </c>
      <c r="I10250" s="3">
        <v>616979.28980000003</v>
      </c>
      <c r="J10250" s="3">
        <v>76</v>
      </c>
      <c r="K10250" s="3">
        <v>267705.9792</v>
      </c>
      <c r="L10250" s="2">
        <v>-0.14285714285714299</v>
      </c>
      <c r="M10250" s="2">
        <v>-0.26107024215709701</v>
      </c>
      <c r="N10250" s="2">
        <v>-5.2631578947368501E-2</v>
      </c>
      <c r="O10250" s="2">
        <v>0.703004014211424</v>
      </c>
    </row>
    <row r="10251" spans="2:15" x14ac:dyDescent="0.25">
      <c r="B10251" t="s">
        <v>66</v>
      </c>
      <c r="C10251" t="s">
        <v>41</v>
      </c>
      <c r="D10251" t="s">
        <v>22</v>
      </c>
      <c r="E10251" t="s">
        <v>9</v>
      </c>
      <c r="F10251" s="3" t="s">
        <v>71</v>
      </c>
      <c r="G10251" s="3">
        <v>179079.72200000001</v>
      </c>
      <c r="H10251" s="3">
        <v>6</v>
      </c>
      <c r="I10251" s="3">
        <v>148412.60159999999</v>
      </c>
      <c r="J10251" s="3">
        <v>11</v>
      </c>
      <c r="K10251" s="3">
        <v>340741.04209200002</v>
      </c>
      <c r="L10251" s="2" t="s">
        <v>72</v>
      </c>
      <c r="M10251" s="2">
        <v>0.20663420807522601</v>
      </c>
      <c r="N10251" s="2" t="s">
        <v>72</v>
      </c>
      <c r="O10251" s="2">
        <v>-0.47444041110947699</v>
      </c>
    </row>
    <row r="10252" spans="2:15" x14ac:dyDescent="0.25">
      <c r="B10252" t="s">
        <v>66</v>
      </c>
      <c r="C10252" t="s">
        <v>41</v>
      </c>
      <c r="D10252" t="s">
        <v>22</v>
      </c>
      <c r="E10252" t="s">
        <v>23</v>
      </c>
      <c r="F10252" s="3" t="s">
        <v>71</v>
      </c>
      <c r="G10252" s="3">
        <v>6193.54</v>
      </c>
      <c r="H10252" s="3"/>
      <c r="I10252" s="3"/>
      <c r="J10252" s="3" t="s">
        <v>71</v>
      </c>
      <c r="K10252" s="3">
        <v>6184.9679999999998</v>
      </c>
      <c r="L10252" s="2" t="s">
        <v>72</v>
      </c>
      <c r="M10252" s="2"/>
      <c r="N10252" s="2" t="s">
        <v>72</v>
      </c>
      <c r="O10252" s="2">
        <v>1.38594088118138E-3</v>
      </c>
    </row>
    <row r="10253" spans="2:15" x14ac:dyDescent="0.25">
      <c r="B10253" t="s">
        <v>66</v>
      </c>
      <c r="C10253" t="s">
        <v>41</v>
      </c>
      <c r="D10253" t="s">
        <v>22</v>
      </c>
      <c r="E10253" t="s">
        <v>18</v>
      </c>
      <c r="F10253" s="3">
        <v>16</v>
      </c>
      <c r="G10253" s="3">
        <v>197326.098</v>
      </c>
      <c r="H10253" s="3">
        <v>20</v>
      </c>
      <c r="I10253" s="3">
        <v>240731.2458</v>
      </c>
      <c r="J10253" s="3">
        <v>13</v>
      </c>
      <c r="K10253" s="3">
        <v>157739.37899999999</v>
      </c>
      <c r="L10253" s="2">
        <v>-0.2</v>
      </c>
      <c r="M10253" s="2">
        <v>-0.180305417586137</v>
      </c>
      <c r="N10253" s="2">
        <v>0.230769230769231</v>
      </c>
      <c r="O10253" s="2">
        <v>0.25096281759800698</v>
      </c>
    </row>
    <row r="10254" spans="2:15" x14ac:dyDescent="0.25">
      <c r="B10254" t="s">
        <v>66</v>
      </c>
      <c r="C10254" t="s">
        <v>41</v>
      </c>
      <c r="D10254" t="s">
        <v>22</v>
      </c>
      <c r="E10254" t="s">
        <v>10</v>
      </c>
      <c r="F10254" s="3"/>
      <c r="G10254" s="3"/>
      <c r="H10254" s="3" t="s">
        <v>71</v>
      </c>
      <c r="I10254" s="3">
        <v>119514.5488</v>
      </c>
      <c r="J10254" s="3" t="s">
        <v>71</v>
      </c>
      <c r="K10254" s="3">
        <v>7461.72</v>
      </c>
      <c r="L10254" s="2" t="s">
        <v>72</v>
      </c>
      <c r="M10254" s="2"/>
      <c r="N10254" s="2" t="s">
        <v>72</v>
      </c>
      <c r="O10254" s="2"/>
    </row>
    <row r="10255" spans="2:15" x14ac:dyDescent="0.25">
      <c r="B10255" t="s">
        <v>66</v>
      </c>
      <c r="C10255" t="s">
        <v>41</v>
      </c>
      <c r="D10255" t="s">
        <v>22</v>
      </c>
      <c r="E10255" t="s">
        <v>11</v>
      </c>
      <c r="F10255" s="3" t="s">
        <v>71</v>
      </c>
      <c r="G10255" s="3">
        <v>5602.5479999999998</v>
      </c>
      <c r="H10255" s="3"/>
      <c r="I10255" s="3"/>
      <c r="J10255" s="3" t="s">
        <v>71</v>
      </c>
      <c r="K10255" s="3">
        <v>26292.6</v>
      </c>
      <c r="L10255" s="2" t="s">
        <v>72</v>
      </c>
      <c r="M10255" s="2"/>
      <c r="N10255" s="2" t="s">
        <v>72</v>
      </c>
      <c r="O10255" s="2">
        <v>-0.78691540585564002</v>
      </c>
    </row>
    <row r="10256" spans="2:15" x14ac:dyDescent="0.25">
      <c r="B10256" t="s">
        <v>66</v>
      </c>
      <c r="C10256" t="s">
        <v>41</v>
      </c>
      <c r="D10256" t="s">
        <v>22</v>
      </c>
      <c r="E10256" t="s">
        <v>19</v>
      </c>
      <c r="F10256" s="3">
        <v>80</v>
      </c>
      <c r="G10256" s="3">
        <v>1342924.69462</v>
      </c>
      <c r="H10256" s="3">
        <v>74</v>
      </c>
      <c r="I10256" s="3">
        <v>1060821.71734</v>
      </c>
      <c r="J10256" s="3">
        <v>59</v>
      </c>
      <c r="K10256" s="3">
        <v>835931.81011700002</v>
      </c>
      <c r="L10256" s="2">
        <v>8.1081081081081099E-2</v>
      </c>
      <c r="M10256" s="2">
        <v>0.265928734931417</v>
      </c>
      <c r="N10256" s="2">
        <v>0.35593220338983</v>
      </c>
      <c r="O10256" s="2">
        <v>0.60650028909898701</v>
      </c>
    </row>
    <row r="10257" spans="2:15" x14ac:dyDescent="0.25">
      <c r="B10257" t="s">
        <v>66</v>
      </c>
      <c r="C10257" t="s">
        <v>41</v>
      </c>
      <c r="D10257" t="s">
        <v>22</v>
      </c>
      <c r="E10257" t="s">
        <v>20</v>
      </c>
      <c r="F10257" s="3" t="s">
        <v>71</v>
      </c>
      <c r="G10257" s="3">
        <v>75083.899999999994</v>
      </c>
      <c r="H10257" s="3" t="s">
        <v>71</v>
      </c>
      <c r="I10257" s="3">
        <v>8075.4</v>
      </c>
      <c r="J10257" s="3" t="s">
        <v>71</v>
      </c>
      <c r="K10257" s="3">
        <v>85166.64</v>
      </c>
      <c r="L10257" s="2" t="s">
        <v>72</v>
      </c>
      <c r="M10257" s="2">
        <v>8.2978552146023699</v>
      </c>
      <c r="N10257" s="2" t="s">
        <v>72</v>
      </c>
      <c r="O10257" s="2">
        <v>-0.11838837366367901</v>
      </c>
    </row>
    <row r="10258" spans="2:15" x14ac:dyDescent="0.25">
      <c r="B10258" t="s">
        <v>66</v>
      </c>
      <c r="C10258" t="s">
        <v>41</v>
      </c>
      <c r="D10258" t="s">
        <v>22</v>
      </c>
      <c r="E10258" t="s">
        <v>32</v>
      </c>
      <c r="F10258" s="3" t="s">
        <v>71</v>
      </c>
      <c r="G10258" s="3">
        <v>7440.54</v>
      </c>
      <c r="H10258" s="3"/>
      <c r="I10258" s="3"/>
      <c r="J10258" s="3"/>
      <c r="K10258" s="3"/>
      <c r="L10258" s="2" t="s">
        <v>72</v>
      </c>
      <c r="M10258" s="2"/>
      <c r="N10258" s="2" t="s">
        <v>72</v>
      </c>
      <c r="O10258" s="2"/>
    </row>
    <row r="10259" spans="2:15" x14ac:dyDescent="0.25">
      <c r="B10259" t="s">
        <v>66</v>
      </c>
      <c r="C10259" t="s">
        <v>41</v>
      </c>
      <c r="D10259" t="s">
        <v>22</v>
      </c>
      <c r="E10259" t="s">
        <v>16</v>
      </c>
      <c r="F10259" s="3"/>
      <c r="G10259" s="3"/>
      <c r="H10259" s="3"/>
      <c r="I10259" s="3"/>
      <c r="J10259" s="3" t="s">
        <v>71</v>
      </c>
      <c r="K10259" s="3">
        <v>2807.46</v>
      </c>
      <c r="L10259" s="2"/>
      <c r="M10259" s="2"/>
      <c r="N10259" s="2" t="s">
        <v>72</v>
      </c>
      <c r="O10259" s="2"/>
    </row>
    <row r="10260" spans="2:15" x14ac:dyDescent="0.25">
      <c r="B10260" t="s">
        <v>66</v>
      </c>
      <c r="C10260" t="s">
        <v>41</v>
      </c>
      <c r="D10260" t="s">
        <v>22</v>
      </c>
      <c r="E10260" t="s">
        <v>13</v>
      </c>
      <c r="F10260" s="3"/>
      <c r="G10260" s="3"/>
      <c r="H10260" s="3" t="s">
        <v>71</v>
      </c>
      <c r="I10260" s="3">
        <v>4175.7219999999998</v>
      </c>
      <c r="J10260" s="3" t="s">
        <v>71</v>
      </c>
      <c r="K10260" s="3">
        <v>3836.4315000000001</v>
      </c>
      <c r="L10260" s="2" t="s">
        <v>72</v>
      </c>
      <c r="M10260" s="2"/>
      <c r="N10260" s="2" t="s">
        <v>72</v>
      </c>
      <c r="O10260" s="2"/>
    </row>
    <row r="10261" spans="2:15" x14ac:dyDescent="0.25">
      <c r="B10261" t="s">
        <v>66</v>
      </c>
      <c r="C10261" t="s">
        <v>41</v>
      </c>
      <c r="D10261" t="s">
        <v>22</v>
      </c>
      <c r="E10261" t="s">
        <v>24</v>
      </c>
      <c r="F10261" s="3" t="s">
        <v>71</v>
      </c>
      <c r="G10261" s="3">
        <v>33825.800000000003</v>
      </c>
      <c r="H10261" s="3">
        <v>6</v>
      </c>
      <c r="I10261" s="3">
        <v>89635.436000000002</v>
      </c>
      <c r="J10261" s="3"/>
      <c r="K10261" s="3"/>
      <c r="L10261" s="2" t="s">
        <v>72</v>
      </c>
      <c r="M10261" s="2">
        <v>-0.62262915751310699</v>
      </c>
      <c r="N10261" s="2" t="s">
        <v>72</v>
      </c>
      <c r="O10261" s="2"/>
    </row>
    <row r="10262" spans="2:15" x14ac:dyDescent="0.25">
      <c r="B10262" t="s">
        <v>66</v>
      </c>
      <c r="C10262" t="s">
        <v>41</v>
      </c>
      <c r="D10262" t="s">
        <v>22</v>
      </c>
      <c r="E10262" t="s">
        <v>14</v>
      </c>
      <c r="F10262" s="3">
        <v>98</v>
      </c>
      <c r="G10262" s="3">
        <v>313549.09999999998</v>
      </c>
      <c r="H10262" s="3">
        <v>116</v>
      </c>
      <c r="I10262" s="3">
        <v>350240.12</v>
      </c>
      <c r="J10262" s="3">
        <v>74</v>
      </c>
      <c r="K10262" s="3">
        <v>256094.46</v>
      </c>
      <c r="L10262" s="2">
        <v>-0.15517241379310301</v>
      </c>
      <c r="M10262" s="2">
        <v>-0.10475961463238399</v>
      </c>
      <c r="N10262" s="2">
        <v>0.32432432432432401</v>
      </c>
      <c r="O10262" s="2">
        <v>0.22434940607461801</v>
      </c>
    </row>
    <row r="10263" spans="2:15" x14ac:dyDescent="0.25">
      <c r="B10263" t="s">
        <v>66</v>
      </c>
      <c r="C10263" t="s">
        <v>41</v>
      </c>
      <c r="D10263" t="s">
        <v>22</v>
      </c>
      <c r="E10263" t="s">
        <v>67</v>
      </c>
      <c r="F10263" s="3">
        <v>16</v>
      </c>
      <c r="G10263" s="3">
        <v>231014.2752</v>
      </c>
      <c r="H10263" s="3">
        <v>10</v>
      </c>
      <c r="I10263" s="3">
        <v>52155.758399999999</v>
      </c>
      <c r="J10263" s="3">
        <v>13</v>
      </c>
      <c r="K10263" s="3">
        <v>323580.85189200001</v>
      </c>
      <c r="L10263" s="2">
        <v>0.6</v>
      </c>
      <c r="M10263" s="2">
        <v>3.4293148501125001</v>
      </c>
      <c r="N10263" s="2">
        <v>0.230769230769231</v>
      </c>
      <c r="O10263" s="2">
        <v>-0.286069389306434</v>
      </c>
    </row>
    <row r="10264" spans="2:15" x14ac:dyDescent="0.25">
      <c r="B10264" t="s">
        <v>66</v>
      </c>
      <c r="C10264" t="s">
        <v>41</v>
      </c>
      <c r="D10264" t="s">
        <v>29</v>
      </c>
      <c r="E10264" t="s">
        <v>13</v>
      </c>
      <c r="F10264" s="3">
        <v>12</v>
      </c>
      <c r="G10264" s="3">
        <v>62446.32</v>
      </c>
      <c r="H10264" s="3">
        <v>14</v>
      </c>
      <c r="I10264" s="3">
        <v>72547.191999999995</v>
      </c>
      <c r="J10264" s="3">
        <v>9</v>
      </c>
      <c r="K10264" s="3">
        <v>43187.58</v>
      </c>
      <c r="L10264" s="2">
        <v>-0.14285714285714299</v>
      </c>
      <c r="M10264" s="2">
        <v>-0.13923174311143599</v>
      </c>
      <c r="N10264" s="2">
        <v>0.33333333333333298</v>
      </c>
      <c r="O10264" s="2">
        <v>0.44593237222368098</v>
      </c>
    </row>
    <row r="10265" spans="2:15" x14ac:dyDescent="0.25">
      <c r="B10265" t="s">
        <v>66</v>
      </c>
      <c r="C10265" t="s">
        <v>41</v>
      </c>
      <c r="D10265" t="s">
        <v>29</v>
      </c>
      <c r="E10265" t="s">
        <v>14</v>
      </c>
      <c r="F10265" s="3">
        <v>25</v>
      </c>
      <c r="G10265" s="3">
        <v>88554.2</v>
      </c>
      <c r="H10265" s="3">
        <v>26</v>
      </c>
      <c r="I10265" s="3">
        <v>91983.88</v>
      </c>
      <c r="J10265" s="3">
        <v>11</v>
      </c>
      <c r="K10265" s="3">
        <v>35996.01</v>
      </c>
      <c r="L10265" s="2">
        <v>-3.8461538461538401E-2</v>
      </c>
      <c r="M10265" s="2">
        <v>-3.7285663531479801E-2</v>
      </c>
      <c r="N10265" s="2">
        <v>1.27272727272727</v>
      </c>
      <c r="O10265" s="2">
        <v>1.46011155125249</v>
      </c>
    </row>
    <row r="10266" spans="2:15" x14ac:dyDescent="0.25">
      <c r="B10266" t="s">
        <v>66</v>
      </c>
      <c r="C10266" t="s">
        <v>41</v>
      </c>
      <c r="D10266" t="s">
        <v>26</v>
      </c>
      <c r="E10266" t="s">
        <v>10</v>
      </c>
      <c r="F10266" s="3" t="s">
        <v>71</v>
      </c>
      <c r="G10266" s="3">
        <v>13279.58</v>
      </c>
      <c r="H10266" s="3" t="s">
        <v>71</v>
      </c>
      <c r="I10266" s="3">
        <v>3327.66</v>
      </c>
      <c r="J10266" s="3"/>
      <c r="K10266" s="3"/>
      <c r="L10266" s="2" t="s">
        <v>72</v>
      </c>
      <c r="M10266" s="2">
        <v>2.9906661137255601</v>
      </c>
      <c r="N10266" s="2" t="s">
        <v>72</v>
      </c>
      <c r="O10266" s="2"/>
    </row>
    <row r="10267" spans="2:15" x14ac:dyDescent="0.25">
      <c r="B10267" t="s">
        <v>66</v>
      </c>
      <c r="C10267" t="s">
        <v>41</v>
      </c>
      <c r="D10267" t="s">
        <v>26</v>
      </c>
      <c r="E10267" t="s">
        <v>20</v>
      </c>
      <c r="F10267" s="3" t="s">
        <v>71</v>
      </c>
      <c r="G10267" s="3">
        <v>64285.279999999999</v>
      </c>
      <c r="H10267" s="3" t="s">
        <v>71</v>
      </c>
      <c r="I10267" s="3">
        <v>64234.04</v>
      </c>
      <c r="J10267" s="3"/>
      <c r="K10267" s="3"/>
      <c r="L10267" s="2" t="s">
        <v>72</v>
      </c>
      <c r="M10267" s="2">
        <v>7.9770788198896302E-4</v>
      </c>
      <c r="N10267" s="2" t="s">
        <v>72</v>
      </c>
      <c r="O10267" s="2"/>
    </row>
    <row r="10268" spans="2:15" x14ac:dyDescent="0.25">
      <c r="B10268" t="s">
        <v>66</v>
      </c>
      <c r="C10268" t="s">
        <v>41</v>
      </c>
      <c r="D10268" t="s">
        <v>26</v>
      </c>
      <c r="E10268" t="s">
        <v>67</v>
      </c>
      <c r="F10268" s="3"/>
      <c r="G10268" s="3"/>
      <c r="H10268" s="3"/>
      <c r="I10268" s="3"/>
      <c r="J10268" s="3" t="s">
        <v>71</v>
      </c>
      <c r="K10268" s="3">
        <v>2673</v>
      </c>
      <c r="L10268" s="2"/>
      <c r="M10268" s="2"/>
      <c r="N10268" s="2" t="s">
        <v>72</v>
      </c>
      <c r="O10268" s="2"/>
    </row>
    <row r="10269" spans="2:15" x14ac:dyDescent="0.25">
      <c r="B10269" t="s">
        <v>66</v>
      </c>
      <c r="C10269" t="s">
        <v>43</v>
      </c>
      <c r="D10269" t="s">
        <v>31</v>
      </c>
      <c r="E10269" t="s">
        <v>9</v>
      </c>
      <c r="F10269" s="3" t="s">
        <v>71</v>
      </c>
      <c r="G10269" s="3">
        <v>6033.44</v>
      </c>
      <c r="H10269" s="3" t="s">
        <v>71</v>
      </c>
      <c r="I10269" s="3">
        <v>11563.52</v>
      </c>
      <c r="J10269" s="3" t="s">
        <v>71</v>
      </c>
      <c r="K10269" s="3">
        <v>5631.78</v>
      </c>
      <c r="L10269" s="2" t="s">
        <v>72</v>
      </c>
      <c r="M10269" s="2">
        <v>-0.47823500110692901</v>
      </c>
      <c r="N10269" s="2" t="s">
        <v>72</v>
      </c>
      <c r="O10269" s="2">
        <v>7.1320257538469295E-2</v>
      </c>
    </row>
    <row r="10270" spans="2:15" x14ac:dyDescent="0.25">
      <c r="B10270" t="s">
        <v>66</v>
      </c>
      <c r="C10270" t="s">
        <v>43</v>
      </c>
      <c r="D10270" t="s">
        <v>31</v>
      </c>
      <c r="E10270" t="s">
        <v>23</v>
      </c>
      <c r="F10270" s="3" t="s">
        <v>71</v>
      </c>
      <c r="G10270" s="3">
        <v>3882.74</v>
      </c>
      <c r="H10270" s="3" t="s">
        <v>71</v>
      </c>
      <c r="I10270" s="3">
        <v>982.73</v>
      </c>
      <c r="J10270" s="3"/>
      <c r="K10270" s="3"/>
      <c r="L10270" s="2" t="s">
        <v>72</v>
      </c>
      <c r="M10270" s="2">
        <v>2.9509733090472499</v>
      </c>
      <c r="N10270" s="2" t="s">
        <v>72</v>
      </c>
      <c r="O10270" s="2"/>
    </row>
    <row r="10271" spans="2:15" x14ac:dyDescent="0.25">
      <c r="B10271" t="s">
        <v>66</v>
      </c>
      <c r="C10271" t="s">
        <v>43</v>
      </c>
      <c r="D10271" t="s">
        <v>31</v>
      </c>
      <c r="E10271" t="s">
        <v>18</v>
      </c>
      <c r="F10271" s="3">
        <v>7</v>
      </c>
      <c r="G10271" s="3">
        <v>29625.9</v>
      </c>
      <c r="H10271" s="3" t="s">
        <v>71</v>
      </c>
      <c r="I10271" s="3">
        <v>10437.51</v>
      </c>
      <c r="J10271" s="3" t="s">
        <v>71</v>
      </c>
      <c r="K10271" s="3">
        <v>23455.07</v>
      </c>
      <c r="L10271" s="2" t="s">
        <v>72</v>
      </c>
      <c r="M10271" s="2">
        <v>1.8384068614066</v>
      </c>
      <c r="N10271" s="2" t="s">
        <v>72</v>
      </c>
      <c r="O10271" s="2">
        <v>0.26309151923230201</v>
      </c>
    </row>
    <row r="10272" spans="2:15" x14ac:dyDescent="0.25">
      <c r="B10272" t="s">
        <v>66</v>
      </c>
      <c r="C10272" t="s">
        <v>43</v>
      </c>
      <c r="D10272" t="s">
        <v>31</v>
      </c>
      <c r="E10272" t="s">
        <v>19</v>
      </c>
      <c r="F10272" s="3">
        <v>71</v>
      </c>
      <c r="G10272" s="3">
        <v>508316.85</v>
      </c>
      <c r="H10272" s="3">
        <v>85</v>
      </c>
      <c r="I10272" s="3">
        <v>759962.31</v>
      </c>
      <c r="J10272" s="3">
        <v>62</v>
      </c>
      <c r="K10272" s="3">
        <v>372298.73</v>
      </c>
      <c r="L10272" s="2">
        <v>-0.16470588235294101</v>
      </c>
      <c r="M10272" s="2">
        <v>-0.33112886874613601</v>
      </c>
      <c r="N10272" s="2">
        <v>0.14516129032258099</v>
      </c>
      <c r="O10272" s="2">
        <v>0.365346720360824</v>
      </c>
    </row>
    <row r="10273" spans="2:15" x14ac:dyDescent="0.25">
      <c r="B10273" t="s">
        <v>66</v>
      </c>
      <c r="C10273" t="s">
        <v>43</v>
      </c>
      <c r="D10273" t="s">
        <v>31</v>
      </c>
      <c r="E10273" t="s">
        <v>20</v>
      </c>
      <c r="F10273" s="3" t="s">
        <v>71</v>
      </c>
      <c r="G10273" s="3">
        <v>9816.18</v>
      </c>
      <c r="H10273" s="3" t="s">
        <v>71</v>
      </c>
      <c r="I10273" s="3">
        <v>10099.74</v>
      </c>
      <c r="J10273" s="3" t="s">
        <v>71</v>
      </c>
      <c r="K10273" s="3">
        <v>19738.53</v>
      </c>
      <c r="L10273" s="2" t="s">
        <v>72</v>
      </c>
      <c r="M10273" s="2">
        <v>-2.8075970272501999E-2</v>
      </c>
      <c r="N10273" s="2" t="s">
        <v>72</v>
      </c>
      <c r="O10273" s="2">
        <v>-0.50268941000165701</v>
      </c>
    </row>
    <row r="10274" spans="2:15" x14ac:dyDescent="0.25">
      <c r="B10274" t="s">
        <v>66</v>
      </c>
      <c r="C10274" t="s">
        <v>43</v>
      </c>
      <c r="D10274" t="s">
        <v>31</v>
      </c>
      <c r="E10274" t="s">
        <v>16</v>
      </c>
      <c r="F10274" s="3" t="s">
        <v>71</v>
      </c>
      <c r="G10274" s="3">
        <v>9283.7800000000007</v>
      </c>
      <c r="H10274" s="3"/>
      <c r="I10274" s="3"/>
      <c r="J10274" s="3" t="s">
        <v>71</v>
      </c>
      <c r="K10274" s="3">
        <v>7245.63</v>
      </c>
      <c r="L10274" s="2" t="s">
        <v>72</v>
      </c>
      <c r="M10274" s="2"/>
      <c r="N10274" s="2" t="s">
        <v>72</v>
      </c>
      <c r="O10274" s="2">
        <v>0.281293690127704</v>
      </c>
    </row>
    <row r="10275" spans="2:15" x14ac:dyDescent="0.25">
      <c r="B10275" t="s">
        <v>66</v>
      </c>
      <c r="C10275" t="s">
        <v>43</v>
      </c>
      <c r="D10275" t="s">
        <v>31</v>
      </c>
      <c r="E10275" t="s">
        <v>21</v>
      </c>
      <c r="F10275" s="3">
        <v>11</v>
      </c>
      <c r="G10275" s="3">
        <v>106027.18</v>
      </c>
      <c r="H10275" s="3">
        <v>10</v>
      </c>
      <c r="I10275" s="3">
        <v>79227.407999999996</v>
      </c>
      <c r="J10275" s="3">
        <v>6</v>
      </c>
      <c r="K10275" s="3">
        <v>47951.567999999999</v>
      </c>
      <c r="L10275" s="2">
        <v>0.1</v>
      </c>
      <c r="M10275" s="2">
        <v>0.33826389978579102</v>
      </c>
      <c r="N10275" s="2">
        <v>0.83333333333333304</v>
      </c>
      <c r="O10275" s="2">
        <v>1.2111306141229801</v>
      </c>
    </row>
    <row r="10276" spans="2:15" x14ac:dyDescent="0.25">
      <c r="B10276" t="s">
        <v>66</v>
      </c>
      <c r="C10276" t="s">
        <v>43</v>
      </c>
      <c r="D10276" t="s">
        <v>31</v>
      </c>
      <c r="E10276" t="s">
        <v>24</v>
      </c>
      <c r="F10276" s="3" t="s">
        <v>71</v>
      </c>
      <c r="G10276" s="3">
        <v>12229.72</v>
      </c>
      <c r="H10276" s="3"/>
      <c r="I10276" s="3"/>
      <c r="J10276" s="3"/>
      <c r="K10276" s="3"/>
      <c r="L10276" s="2" t="s">
        <v>72</v>
      </c>
      <c r="M10276" s="2"/>
      <c r="N10276" s="2" t="s">
        <v>72</v>
      </c>
      <c r="O10276" s="2"/>
    </row>
    <row r="10277" spans="2:15" x14ac:dyDescent="0.25">
      <c r="B10277" t="s">
        <v>66</v>
      </c>
      <c r="C10277" t="s">
        <v>43</v>
      </c>
      <c r="D10277" t="s">
        <v>31</v>
      </c>
      <c r="E10277" t="s">
        <v>14</v>
      </c>
      <c r="F10277" s="3" t="s">
        <v>71</v>
      </c>
      <c r="G10277" s="3">
        <v>14286.24</v>
      </c>
      <c r="H10277" s="3" t="s">
        <v>71</v>
      </c>
      <c r="I10277" s="3">
        <v>5479.66</v>
      </c>
      <c r="J10277" s="3" t="s">
        <v>71</v>
      </c>
      <c r="K10277" s="3">
        <v>17028.900000000001</v>
      </c>
      <c r="L10277" s="2" t="s">
        <v>72</v>
      </c>
      <c r="M10277" s="2">
        <v>1.60713985904235</v>
      </c>
      <c r="N10277" s="2" t="s">
        <v>72</v>
      </c>
      <c r="O10277" s="2">
        <v>-0.16105914063738699</v>
      </c>
    </row>
    <row r="10278" spans="2:15" x14ac:dyDescent="0.25">
      <c r="B10278" t="s">
        <v>66</v>
      </c>
      <c r="C10278" t="s">
        <v>43</v>
      </c>
      <c r="D10278" t="s">
        <v>31</v>
      </c>
      <c r="E10278" t="s">
        <v>67</v>
      </c>
      <c r="F10278" s="3">
        <v>8</v>
      </c>
      <c r="G10278" s="3">
        <v>29025.62</v>
      </c>
      <c r="H10278" s="3" t="s">
        <v>71</v>
      </c>
      <c r="I10278" s="3">
        <v>14236.34</v>
      </c>
      <c r="J10278" s="3" t="s">
        <v>71</v>
      </c>
      <c r="K10278" s="3">
        <v>2623.5</v>
      </c>
      <c r="L10278" s="2" t="s">
        <v>72</v>
      </c>
      <c r="M10278" s="2">
        <v>1.03884003894259</v>
      </c>
      <c r="N10278" s="2" t="s">
        <v>72</v>
      </c>
      <c r="O10278" s="2">
        <v>10.0637011625691</v>
      </c>
    </row>
    <row r="10279" spans="2:15" x14ac:dyDescent="0.25">
      <c r="B10279" t="s">
        <v>66</v>
      </c>
      <c r="C10279" t="s">
        <v>43</v>
      </c>
      <c r="D10279" t="s">
        <v>8</v>
      </c>
      <c r="E10279" t="s">
        <v>9</v>
      </c>
      <c r="F10279" s="3">
        <v>19</v>
      </c>
      <c r="G10279" s="3">
        <v>43437.868799999997</v>
      </c>
      <c r="H10279" s="3">
        <v>14</v>
      </c>
      <c r="I10279" s="3">
        <v>58430.395936000001</v>
      </c>
      <c r="J10279" s="3">
        <v>15</v>
      </c>
      <c r="K10279" s="3">
        <v>42741.691200000001</v>
      </c>
      <c r="L10279" s="2">
        <v>0.35714285714285698</v>
      </c>
      <c r="M10279" s="2">
        <v>-0.25658780666866698</v>
      </c>
      <c r="N10279" s="2">
        <v>0.266666666666667</v>
      </c>
      <c r="O10279" s="2">
        <v>1.6288021845986201E-2</v>
      </c>
    </row>
    <row r="10280" spans="2:15" x14ac:dyDescent="0.25">
      <c r="B10280" t="s">
        <v>66</v>
      </c>
      <c r="C10280" t="s">
        <v>43</v>
      </c>
      <c r="D10280" t="s">
        <v>8</v>
      </c>
      <c r="E10280" t="s">
        <v>23</v>
      </c>
      <c r="F10280" s="3">
        <v>5</v>
      </c>
      <c r="G10280" s="3">
        <v>10855.2184</v>
      </c>
      <c r="H10280" s="3" t="s">
        <v>71</v>
      </c>
      <c r="I10280" s="3">
        <v>22734.7</v>
      </c>
      <c r="J10280" s="3" t="s">
        <v>71</v>
      </c>
      <c r="K10280" s="3">
        <v>10481.280000000001</v>
      </c>
      <c r="L10280" s="2" t="s">
        <v>72</v>
      </c>
      <c r="M10280" s="2">
        <v>-0.52252642876307998</v>
      </c>
      <c r="N10280" s="2" t="s">
        <v>72</v>
      </c>
      <c r="O10280" s="2">
        <v>3.5676787567930503E-2</v>
      </c>
    </row>
    <row r="10281" spans="2:15" x14ac:dyDescent="0.25">
      <c r="B10281" t="s">
        <v>66</v>
      </c>
      <c r="C10281" t="s">
        <v>43</v>
      </c>
      <c r="D10281" t="s">
        <v>8</v>
      </c>
      <c r="E10281" t="s">
        <v>18</v>
      </c>
      <c r="F10281" s="3" t="s">
        <v>71</v>
      </c>
      <c r="G10281" s="3">
        <v>3833.28</v>
      </c>
      <c r="H10281" s="3" t="s">
        <v>71</v>
      </c>
      <c r="I10281" s="3">
        <v>6114.1184000000003</v>
      </c>
      <c r="J10281" s="3" t="s">
        <v>71</v>
      </c>
      <c r="K10281" s="3">
        <v>2536.0344</v>
      </c>
      <c r="L10281" s="2" t="s">
        <v>72</v>
      </c>
      <c r="M10281" s="2">
        <v>-0.37304452592871001</v>
      </c>
      <c r="N10281" s="2" t="s">
        <v>72</v>
      </c>
      <c r="O10281" s="2">
        <v>0.51152523798573102</v>
      </c>
    </row>
    <row r="10282" spans="2:15" x14ac:dyDescent="0.25">
      <c r="B10282" t="s">
        <v>66</v>
      </c>
      <c r="C10282" t="s">
        <v>43</v>
      </c>
      <c r="D10282" t="s">
        <v>8</v>
      </c>
      <c r="E10282" t="s">
        <v>10</v>
      </c>
      <c r="F10282" s="3">
        <v>11</v>
      </c>
      <c r="G10282" s="3">
        <v>139889.037984</v>
      </c>
      <c r="H10282" s="3">
        <v>13</v>
      </c>
      <c r="I10282" s="3">
        <v>52439.628479999999</v>
      </c>
      <c r="J10282" s="3">
        <v>9</v>
      </c>
      <c r="K10282" s="3">
        <v>39402.417600000001</v>
      </c>
      <c r="L10282" s="2">
        <v>-0.15384615384615399</v>
      </c>
      <c r="M10282" s="2">
        <v>1.6676206914271401</v>
      </c>
      <c r="N10282" s="2">
        <v>0.22222222222222199</v>
      </c>
      <c r="O10282" s="2">
        <v>2.5502653518397298</v>
      </c>
    </row>
    <row r="10283" spans="2:15" x14ac:dyDescent="0.25">
      <c r="B10283" t="s">
        <v>66</v>
      </c>
      <c r="C10283" t="s">
        <v>43</v>
      </c>
      <c r="D10283" t="s">
        <v>8</v>
      </c>
      <c r="E10283" t="s">
        <v>28</v>
      </c>
      <c r="F10283" s="3"/>
      <c r="G10283" s="3"/>
      <c r="H10283" s="3"/>
      <c r="I10283" s="3"/>
      <c r="J10283" s="3" t="s">
        <v>71</v>
      </c>
      <c r="K10283" s="3">
        <v>55461.29952</v>
      </c>
      <c r="L10283" s="2"/>
      <c r="M10283" s="2"/>
      <c r="N10283" s="2" t="s">
        <v>72</v>
      </c>
      <c r="O10283" s="2"/>
    </row>
    <row r="10284" spans="2:15" x14ac:dyDescent="0.25">
      <c r="B10284" t="s">
        <v>66</v>
      </c>
      <c r="C10284" t="s">
        <v>43</v>
      </c>
      <c r="D10284" t="s">
        <v>8</v>
      </c>
      <c r="E10284" t="s">
        <v>11</v>
      </c>
      <c r="F10284" s="3" t="s">
        <v>71</v>
      </c>
      <c r="G10284" s="3">
        <v>12776.128000000001</v>
      </c>
      <c r="H10284" s="3" t="s">
        <v>71</v>
      </c>
      <c r="I10284" s="3">
        <v>2900.7984000000001</v>
      </c>
      <c r="J10284" s="3" t="s">
        <v>71</v>
      </c>
      <c r="K10284" s="3">
        <v>6766.1567999999997</v>
      </c>
      <c r="L10284" s="2" t="s">
        <v>72</v>
      </c>
      <c r="M10284" s="2">
        <v>3.40434881651893</v>
      </c>
      <c r="N10284" s="2" t="s">
        <v>72</v>
      </c>
      <c r="O10284" s="2">
        <v>0.88824001240999895</v>
      </c>
    </row>
    <row r="10285" spans="2:15" x14ac:dyDescent="0.25">
      <c r="B10285" t="s">
        <v>66</v>
      </c>
      <c r="C10285" t="s">
        <v>43</v>
      </c>
      <c r="D10285" t="s">
        <v>8</v>
      </c>
      <c r="E10285" t="s">
        <v>12</v>
      </c>
      <c r="F10285" s="3" t="s">
        <v>71</v>
      </c>
      <c r="G10285" s="3">
        <v>47121.256000000001</v>
      </c>
      <c r="H10285" s="3"/>
      <c r="I10285" s="3"/>
      <c r="J10285" s="3"/>
      <c r="K10285" s="3"/>
      <c r="L10285" s="2" t="s">
        <v>72</v>
      </c>
      <c r="M10285" s="2"/>
      <c r="N10285" s="2" t="s">
        <v>72</v>
      </c>
      <c r="O10285" s="2"/>
    </row>
    <row r="10286" spans="2:15" x14ac:dyDescent="0.25">
      <c r="B10286" t="s">
        <v>66</v>
      </c>
      <c r="C10286" t="s">
        <v>43</v>
      </c>
      <c r="D10286" t="s">
        <v>8</v>
      </c>
      <c r="E10286" t="s">
        <v>19</v>
      </c>
      <c r="F10286" s="3">
        <v>506</v>
      </c>
      <c r="G10286" s="3">
        <v>6108293.5231980002</v>
      </c>
      <c r="H10286" s="3">
        <v>532</v>
      </c>
      <c r="I10286" s="3">
        <v>6334004.8245719997</v>
      </c>
      <c r="J10286" s="3">
        <v>444</v>
      </c>
      <c r="K10286" s="3">
        <v>4947632.6010959996</v>
      </c>
      <c r="L10286" s="2">
        <v>-4.8872180451127803E-2</v>
      </c>
      <c r="M10286" s="2">
        <v>-3.5634848350348601E-2</v>
      </c>
      <c r="N10286" s="2">
        <v>0.13963963963963999</v>
      </c>
      <c r="O10286" s="2">
        <v>0.23458914913061499</v>
      </c>
    </row>
    <row r="10287" spans="2:15" x14ac:dyDescent="0.25">
      <c r="B10287" t="s">
        <v>66</v>
      </c>
      <c r="C10287" t="s">
        <v>43</v>
      </c>
      <c r="D10287" t="s">
        <v>8</v>
      </c>
      <c r="E10287" t="s">
        <v>20</v>
      </c>
      <c r="F10287" s="3">
        <v>7</v>
      </c>
      <c r="G10287" s="3">
        <v>114117.81759999999</v>
      </c>
      <c r="H10287" s="3">
        <v>5</v>
      </c>
      <c r="I10287" s="3">
        <v>315967.06880000001</v>
      </c>
      <c r="J10287" s="3">
        <v>5</v>
      </c>
      <c r="K10287" s="3">
        <v>119093.45759999999</v>
      </c>
      <c r="L10287" s="2">
        <v>0.4</v>
      </c>
      <c r="M10287" s="2">
        <v>-0.63883002733986205</v>
      </c>
      <c r="N10287" s="2">
        <v>0.4</v>
      </c>
      <c r="O10287" s="2">
        <v>-4.1779289142076299E-2</v>
      </c>
    </row>
    <row r="10288" spans="2:15" x14ac:dyDescent="0.25">
      <c r="B10288" t="s">
        <v>66</v>
      </c>
      <c r="C10288" t="s">
        <v>43</v>
      </c>
      <c r="D10288" t="s">
        <v>8</v>
      </c>
      <c r="E10288" t="s">
        <v>16</v>
      </c>
      <c r="F10288" s="3"/>
      <c r="G10288" s="3"/>
      <c r="H10288" s="3" t="s">
        <v>71</v>
      </c>
      <c r="I10288" s="3">
        <v>3375.9839999999999</v>
      </c>
      <c r="J10288" s="3"/>
      <c r="K10288" s="3"/>
      <c r="L10288" s="2" t="s">
        <v>72</v>
      </c>
      <c r="M10288" s="2"/>
      <c r="N10288" s="2"/>
      <c r="O10288" s="2"/>
    </row>
    <row r="10289" spans="2:15" x14ac:dyDescent="0.25">
      <c r="B10289" t="s">
        <v>66</v>
      </c>
      <c r="C10289" t="s">
        <v>43</v>
      </c>
      <c r="D10289" t="s">
        <v>8</v>
      </c>
      <c r="E10289" t="s">
        <v>42</v>
      </c>
      <c r="F10289" s="3" t="s">
        <v>71</v>
      </c>
      <c r="G10289" s="3">
        <v>897.97760000000005</v>
      </c>
      <c r="H10289" s="3"/>
      <c r="I10289" s="3"/>
      <c r="J10289" s="3"/>
      <c r="K10289" s="3"/>
      <c r="L10289" s="2" t="s">
        <v>72</v>
      </c>
      <c r="M10289" s="2"/>
      <c r="N10289" s="2" t="s">
        <v>72</v>
      </c>
      <c r="O10289" s="2"/>
    </row>
    <row r="10290" spans="2:15" x14ac:dyDescent="0.25">
      <c r="B10290" t="s">
        <v>66</v>
      </c>
      <c r="C10290" t="s">
        <v>43</v>
      </c>
      <c r="D10290" t="s">
        <v>8</v>
      </c>
      <c r="E10290" t="s">
        <v>13</v>
      </c>
      <c r="F10290" s="3">
        <v>6</v>
      </c>
      <c r="G10290" s="3">
        <v>30079.35644</v>
      </c>
      <c r="H10290" s="3" t="s">
        <v>71</v>
      </c>
      <c r="I10290" s="3">
        <v>15825.18232</v>
      </c>
      <c r="J10290" s="3" t="s">
        <v>71</v>
      </c>
      <c r="K10290" s="3">
        <v>20050.202099999999</v>
      </c>
      <c r="L10290" s="2" t="s">
        <v>72</v>
      </c>
      <c r="M10290" s="2">
        <v>0.90072732381638698</v>
      </c>
      <c r="N10290" s="2" t="s">
        <v>72</v>
      </c>
      <c r="O10290" s="2">
        <v>0.50020215706454196</v>
      </c>
    </row>
    <row r="10291" spans="2:15" x14ac:dyDescent="0.25">
      <c r="B10291" t="s">
        <v>66</v>
      </c>
      <c r="C10291" t="s">
        <v>43</v>
      </c>
      <c r="D10291" t="s">
        <v>8</v>
      </c>
      <c r="E10291" t="s">
        <v>14</v>
      </c>
      <c r="F10291" s="3">
        <v>53</v>
      </c>
      <c r="G10291" s="3">
        <v>272843.6458</v>
      </c>
      <c r="H10291" s="3">
        <v>70</v>
      </c>
      <c r="I10291" s="3">
        <v>384037.99200000003</v>
      </c>
      <c r="J10291" s="3">
        <v>59</v>
      </c>
      <c r="K10291" s="3">
        <v>242332.29870000001</v>
      </c>
      <c r="L10291" s="2">
        <v>-0.24285714285714299</v>
      </c>
      <c r="M10291" s="2">
        <v>-0.289539963535691</v>
      </c>
      <c r="N10291" s="2">
        <v>-0.101694915254237</v>
      </c>
      <c r="O10291" s="2">
        <v>0.12590705928875001</v>
      </c>
    </row>
    <row r="10292" spans="2:15" x14ac:dyDescent="0.25">
      <c r="B10292" t="s">
        <v>66</v>
      </c>
      <c r="C10292" t="s">
        <v>43</v>
      </c>
      <c r="D10292" t="s">
        <v>8</v>
      </c>
      <c r="E10292" t="s">
        <v>67</v>
      </c>
      <c r="F10292" s="3">
        <v>149</v>
      </c>
      <c r="G10292" s="3">
        <v>731493.13740000001</v>
      </c>
      <c r="H10292" s="3">
        <v>127</v>
      </c>
      <c r="I10292" s="3">
        <v>525587.84505600005</v>
      </c>
      <c r="J10292" s="3">
        <v>134</v>
      </c>
      <c r="K10292" s="3">
        <v>854662.00809599995</v>
      </c>
      <c r="L10292" s="2">
        <v>0.17322834645669299</v>
      </c>
      <c r="M10292" s="2">
        <v>0.39176189913992598</v>
      </c>
      <c r="N10292" s="2">
        <v>0.111940298507463</v>
      </c>
      <c r="O10292" s="2">
        <v>-0.144114128777519</v>
      </c>
    </row>
    <row r="10293" spans="2:15" x14ac:dyDescent="0.25">
      <c r="B10293" t="s">
        <v>66</v>
      </c>
      <c r="C10293" t="s">
        <v>43</v>
      </c>
      <c r="D10293" t="s">
        <v>15</v>
      </c>
      <c r="E10293" t="s">
        <v>9</v>
      </c>
      <c r="F10293" s="3">
        <v>27</v>
      </c>
      <c r="G10293" s="3">
        <v>189477.92439999999</v>
      </c>
      <c r="H10293" s="3">
        <v>37</v>
      </c>
      <c r="I10293" s="3">
        <v>450772.99678400002</v>
      </c>
      <c r="J10293" s="3">
        <v>28</v>
      </c>
      <c r="K10293" s="3">
        <v>119564.167068</v>
      </c>
      <c r="L10293" s="2">
        <v>-0.27027027027027001</v>
      </c>
      <c r="M10293" s="2">
        <v>-0.57965999349603103</v>
      </c>
      <c r="N10293" s="2">
        <v>-3.5714285714285698E-2</v>
      </c>
      <c r="O10293" s="2">
        <v>0.58473837978763099</v>
      </c>
    </row>
    <row r="10294" spans="2:15" x14ac:dyDescent="0.25">
      <c r="B10294" t="s">
        <v>66</v>
      </c>
      <c r="C10294" t="s">
        <v>43</v>
      </c>
      <c r="D10294" t="s">
        <v>15</v>
      </c>
      <c r="E10294" t="s">
        <v>23</v>
      </c>
      <c r="F10294" s="3">
        <v>6</v>
      </c>
      <c r="G10294" s="3">
        <v>32972.772799999999</v>
      </c>
      <c r="H10294" s="3">
        <v>6</v>
      </c>
      <c r="I10294" s="3">
        <v>36215.347199999997</v>
      </c>
      <c r="J10294" s="3">
        <v>14</v>
      </c>
      <c r="K10294" s="3">
        <v>38918.426399999997</v>
      </c>
      <c r="L10294" s="2">
        <v>0</v>
      </c>
      <c r="M10294" s="2">
        <v>-8.9535919180694895E-2</v>
      </c>
      <c r="N10294" s="2">
        <v>-0.57142857142857095</v>
      </c>
      <c r="O10294" s="2">
        <v>-0.15277219944329501</v>
      </c>
    </row>
    <row r="10295" spans="2:15" x14ac:dyDescent="0.25">
      <c r="B10295" t="s">
        <v>66</v>
      </c>
      <c r="C10295" t="s">
        <v>43</v>
      </c>
      <c r="D10295" t="s">
        <v>15</v>
      </c>
      <c r="E10295" t="s">
        <v>18</v>
      </c>
      <c r="F10295" s="3"/>
      <c r="G10295" s="3"/>
      <c r="H10295" s="3" t="s">
        <v>71</v>
      </c>
      <c r="I10295" s="3">
        <v>1831.8344</v>
      </c>
      <c r="J10295" s="3" t="s">
        <v>71</v>
      </c>
      <c r="K10295" s="3">
        <v>1923.8958</v>
      </c>
      <c r="L10295" s="2" t="s">
        <v>72</v>
      </c>
      <c r="M10295" s="2"/>
      <c r="N10295" s="2" t="s">
        <v>72</v>
      </c>
      <c r="O10295" s="2"/>
    </row>
    <row r="10296" spans="2:15" x14ac:dyDescent="0.25">
      <c r="B10296" t="s">
        <v>66</v>
      </c>
      <c r="C10296" t="s">
        <v>43</v>
      </c>
      <c r="D10296" t="s">
        <v>15</v>
      </c>
      <c r="E10296" t="s">
        <v>10</v>
      </c>
      <c r="F10296" s="3">
        <v>10</v>
      </c>
      <c r="G10296" s="3">
        <v>63439.785323999997</v>
      </c>
      <c r="H10296" s="3" t="s">
        <v>71</v>
      </c>
      <c r="I10296" s="3">
        <v>18423.98544</v>
      </c>
      <c r="J10296" s="3">
        <v>9</v>
      </c>
      <c r="K10296" s="3">
        <v>48013.964999999997</v>
      </c>
      <c r="L10296" s="2" t="s">
        <v>72</v>
      </c>
      <c r="M10296" s="2">
        <v>2.4433258499144799</v>
      </c>
      <c r="N10296" s="2">
        <v>0.11111111111111099</v>
      </c>
      <c r="O10296" s="2">
        <v>0.321277784994428</v>
      </c>
    </row>
    <row r="10297" spans="2:15" x14ac:dyDescent="0.25">
      <c r="B10297" t="s">
        <v>66</v>
      </c>
      <c r="C10297" t="s">
        <v>43</v>
      </c>
      <c r="D10297" t="s">
        <v>15</v>
      </c>
      <c r="E10297" t="s">
        <v>28</v>
      </c>
      <c r="F10297" s="3" t="s">
        <v>71</v>
      </c>
      <c r="G10297" s="3">
        <v>7085.0367999999999</v>
      </c>
      <c r="H10297" s="3"/>
      <c r="I10297" s="3"/>
      <c r="J10297" s="3"/>
      <c r="K10297" s="3"/>
      <c r="L10297" s="2" t="s">
        <v>72</v>
      </c>
      <c r="M10297" s="2"/>
      <c r="N10297" s="2" t="s">
        <v>72</v>
      </c>
      <c r="O10297" s="2"/>
    </row>
    <row r="10298" spans="2:15" x14ac:dyDescent="0.25">
      <c r="B10298" t="s">
        <v>66</v>
      </c>
      <c r="C10298" t="s">
        <v>43</v>
      </c>
      <c r="D10298" t="s">
        <v>15</v>
      </c>
      <c r="E10298" t="s">
        <v>11</v>
      </c>
      <c r="F10298" s="3" t="s">
        <v>71</v>
      </c>
      <c r="G10298" s="3">
        <v>6846.9611999999997</v>
      </c>
      <c r="H10298" s="3">
        <v>5</v>
      </c>
      <c r="I10298" s="3">
        <v>54280.839520000001</v>
      </c>
      <c r="J10298" s="3" t="s">
        <v>71</v>
      </c>
      <c r="K10298" s="3">
        <v>30064.834800000001</v>
      </c>
      <c r="L10298" s="2" t="s">
        <v>72</v>
      </c>
      <c r="M10298" s="2">
        <v>-0.87386044024840104</v>
      </c>
      <c r="N10298" s="2" t="s">
        <v>72</v>
      </c>
      <c r="O10298" s="2">
        <v>-0.77226014227092998</v>
      </c>
    </row>
    <row r="10299" spans="2:15" x14ac:dyDescent="0.25">
      <c r="B10299" t="s">
        <v>66</v>
      </c>
      <c r="C10299" t="s">
        <v>43</v>
      </c>
      <c r="D10299" t="s">
        <v>15</v>
      </c>
      <c r="E10299" t="s">
        <v>12</v>
      </c>
      <c r="F10299" s="3" t="s">
        <v>71</v>
      </c>
      <c r="G10299" s="3">
        <v>17307.849999999999</v>
      </c>
      <c r="H10299" s="3" t="s">
        <v>71</v>
      </c>
      <c r="I10299" s="3">
        <v>16890.0252</v>
      </c>
      <c r="J10299" s="3" t="s">
        <v>71</v>
      </c>
      <c r="K10299" s="3">
        <v>32474.2932</v>
      </c>
      <c r="L10299" s="2" t="s">
        <v>72</v>
      </c>
      <c r="M10299" s="2">
        <v>2.4737961906652301E-2</v>
      </c>
      <c r="N10299" s="2" t="s">
        <v>72</v>
      </c>
      <c r="O10299" s="2">
        <v>-0.46702920080797899</v>
      </c>
    </row>
    <row r="10300" spans="2:15" x14ac:dyDescent="0.25">
      <c r="B10300" t="s">
        <v>66</v>
      </c>
      <c r="C10300" t="s">
        <v>43</v>
      </c>
      <c r="D10300" t="s">
        <v>15</v>
      </c>
      <c r="E10300" t="s">
        <v>19</v>
      </c>
      <c r="F10300" s="3">
        <v>805</v>
      </c>
      <c r="G10300" s="3">
        <v>10420724.337641999</v>
      </c>
      <c r="H10300" s="3">
        <v>860</v>
      </c>
      <c r="I10300" s="3">
        <v>10727325.809804</v>
      </c>
      <c r="J10300" s="3">
        <v>762</v>
      </c>
      <c r="K10300" s="3">
        <v>8768264.990154</v>
      </c>
      <c r="L10300" s="2">
        <v>-6.3953488372092998E-2</v>
      </c>
      <c r="M10300" s="2">
        <v>-2.8581351736496102E-2</v>
      </c>
      <c r="N10300" s="2">
        <v>5.6430446194225797E-2</v>
      </c>
      <c r="O10300" s="2">
        <v>0.18845910215345499</v>
      </c>
    </row>
    <row r="10301" spans="2:15" x14ac:dyDescent="0.25">
      <c r="B10301" t="s">
        <v>66</v>
      </c>
      <c r="C10301" t="s">
        <v>43</v>
      </c>
      <c r="D10301" t="s">
        <v>15</v>
      </c>
      <c r="E10301" t="s">
        <v>20</v>
      </c>
      <c r="F10301" s="3">
        <v>48</v>
      </c>
      <c r="G10301" s="3">
        <v>3896056.8741759998</v>
      </c>
      <c r="H10301" s="3">
        <v>52</v>
      </c>
      <c r="I10301" s="3">
        <v>3791965.9305199999</v>
      </c>
      <c r="J10301" s="3">
        <v>42</v>
      </c>
      <c r="K10301" s="3">
        <v>2705533.8766379999</v>
      </c>
      <c r="L10301" s="2">
        <v>-7.69230769230769E-2</v>
      </c>
      <c r="M10301" s="2">
        <v>2.7450389999080602E-2</v>
      </c>
      <c r="N10301" s="2">
        <v>0.14285714285714299</v>
      </c>
      <c r="O10301" s="2">
        <v>0.44003255986481699</v>
      </c>
    </row>
    <row r="10302" spans="2:15" x14ac:dyDescent="0.25">
      <c r="B10302" t="s">
        <v>66</v>
      </c>
      <c r="C10302" t="s">
        <v>43</v>
      </c>
      <c r="D10302" t="s">
        <v>15</v>
      </c>
      <c r="E10302" t="s">
        <v>16</v>
      </c>
      <c r="F10302" s="3" t="s">
        <v>71</v>
      </c>
      <c r="G10302" s="3">
        <v>2947.9416000000001</v>
      </c>
      <c r="H10302" s="3" t="s">
        <v>71</v>
      </c>
      <c r="I10302" s="3">
        <v>7941.4008000000003</v>
      </c>
      <c r="J10302" s="3" t="s">
        <v>71</v>
      </c>
      <c r="K10302" s="3">
        <v>12879.9234</v>
      </c>
      <c r="L10302" s="2" t="s">
        <v>72</v>
      </c>
      <c r="M10302" s="2">
        <v>-0.628788210765033</v>
      </c>
      <c r="N10302" s="2" t="s">
        <v>72</v>
      </c>
      <c r="O10302" s="2">
        <v>-0.77112118539462704</v>
      </c>
    </row>
    <row r="10303" spans="2:15" x14ac:dyDescent="0.25">
      <c r="B10303" t="s">
        <v>66</v>
      </c>
      <c r="C10303" t="s">
        <v>43</v>
      </c>
      <c r="D10303" t="s">
        <v>15</v>
      </c>
      <c r="E10303" t="s">
        <v>13</v>
      </c>
      <c r="F10303" s="3">
        <v>126</v>
      </c>
      <c r="G10303" s="3">
        <v>412267.375092</v>
      </c>
      <c r="H10303" s="3">
        <v>75</v>
      </c>
      <c r="I10303" s="3">
        <v>259884.89741599999</v>
      </c>
      <c r="J10303" s="3">
        <v>89</v>
      </c>
      <c r="K10303" s="3">
        <v>226355.24609999999</v>
      </c>
      <c r="L10303" s="2">
        <v>0.68</v>
      </c>
      <c r="M10303" s="2">
        <v>0.58634602930419599</v>
      </c>
      <c r="N10303" s="2">
        <v>0.41573033707865198</v>
      </c>
      <c r="O10303" s="2">
        <v>0.821329004717952</v>
      </c>
    </row>
    <row r="10304" spans="2:15" x14ac:dyDescent="0.25">
      <c r="B10304" t="s">
        <v>66</v>
      </c>
      <c r="C10304" t="s">
        <v>43</v>
      </c>
      <c r="D10304" t="s">
        <v>15</v>
      </c>
      <c r="E10304" t="s">
        <v>21</v>
      </c>
      <c r="F10304" s="3">
        <v>120</v>
      </c>
      <c r="G10304" s="3">
        <v>1111240.1758999999</v>
      </c>
      <c r="H10304" s="3">
        <v>118</v>
      </c>
      <c r="I10304" s="3">
        <v>1128031.0471600001</v>
      </c>
      <c r="J10304" s="3">
        <v>107</v>
      </c>
      <c r="K10304" s="3">
        <v>1483322.5036500001</v>
      </c>
      <c r="L10304" s="2">
        <v>1.6949152542372801E-2</v>
      </c>
      <c r="M10304" s="2">
        <v>-1.4885114467615E-2</v>
      </c>
      <c r="N10304" s="2">
        <v>0.121495327102804</v>
      </c>
      <c r="O10304" s="2">
        <v>-0.25084385009626697</v>
      </c>
    </row>
    <row r="10305" spans="2:15" x14ac:dyDescent="0.25">
      <c r="B10305" t="s">
        <v>66</v>
      </c>
      <c r="C10305" t="s">
        <v>43</v>
      </c>
      <c r="D10305" t="s">
        <v>15</v>
      </c>
      <c r="E10305" t="s">
        <v>24</v>
      </c>
      <c r="F10305" s="3"/>
      <c r="G10305" s="3"/>
      <c r="H10305" s="3" t="s">
        <v>71</v>
      </c>
      <c r="I10305" s="3">
        <v>7719.1332000000002</v>
      </c>
      <c r="J10305" s="3"/>
      <c r="K10305" s="3"/>
      <c r="L10305" s="2" t="s">
        <v>72</v>
      </c>
      <c r="M10305" s="2"/>
      <c r="N10305" s="2"/>
      <c r="O10305" s="2"/>
    </row>
    <row r="10306" spans="2:15" x14ac:dyDescent="0.25">
      <c r="B10306" t="s">
        <v>66</v>
      </c>
      <c r="C10306" t="s">
        <v>43</v>
      </c>
      <c r="D10306" t="s">
        <v>15</v>
      </c>
      <c r="E10306" t="s">
        <v>14</v>
      </c>
      <c r="F10306" s="3">
        <v>66</v>
      </c>
      <c r="G10306" s="3">
        <v>355725.57890000002</v>
      </c>
      <c r="H10306" s="3">
        <v>71</v>
      </c>
      <c r="I10306" s="3">
        <v>258162.8322</v>
      </c>
      <c r="J10306" s="3">
        <v>63</v>
      </c>
      <c r="K10306" s="3">
        <v>298298.32860000001</v>
      </c>
      <c r="L10306" s="2">
        <v>-7.0422535211267595E-2</v>
      </c>
      <c r="M10306" s="2">
        <v>0.37791166864956599</v>
      </c>
      <c r="N10306" s="2">
        <v>4.76190476190477E-2</v>
      </c>
      <c r="O10306" s="2">
        <v>0.192516165174383</v>
      </c>
    </row>
    <row r="10307" spans="2:15" x14ac:dyDescent="0.25">
      <c r="B10307" t="s">
        <v>66</v>
      </c>
      <c r="C10307" t="s">
        <v>43</v>
      </c>
      <c r="D10307" t="s">
        <v>15</v>
      </c>
      <c r="E10307" t="s">
        <v>67</v>
      </c>
      <c r="F10307" s="3">
        <v>168</v>
      </c>
      <c r="G10307" s="3">
        <v>1691989.0418440001</v>
      </c>
      <c r="H10307" s="3">
        <v>173</v>
      </c>
      <c r="I10307" s="3">
        <v>849326.48936799995</v>
      </c>
      <c r="J10307" s="3">
        <v>201</v>
      </c>
      <c r="K10307" s="3">
        <v>1090487.266236</v>
      </c>
      <c r="L10307" s="2">
        <v>-2.8901734104046301E-2</v>
      </c>
      <c r="M10307" s="2">
        <v>0.99215385723226601</v>
      </c>
      <c r="N10307" s="2">
        <v>-0.164179104477612</v>
      </c>
      <c r="O10307" s="2">
        <v>0.55158991235558796</v>
      </c>
    </row>
    <row r="10308" spans="2:15" x14ac:dyDescent="0.25">
      <c r="B10308" t="s">
        <v>66</v>
      </c>
      <c r="C10308" t="s">
        <v>43</v>
      </c>
      <c r="D10308" t="s">
        <v>17</v>
      </c>
      <c r="E10308" t="s">
        <v>9</v>
      </c>
      <c r="F10308" s="3">
        <v>53</v>
      </c>
      <c r="G10308" s="3">
        <v>1453687.7564000001</v>
      </c>
      <c r="H10308" s="3">
        <v>39</v>
      </c>
      <c r="I10308" s="3">
        <v>815858.97919999994</v>
      </c>
      <c r="J10308" s="3">
        <v>49</v>
      </c>
      <c r="K10308" s="3">
        <v>872030.38320000004</v>
      </c>
      <c r="L10308" s="2">
        <v>0.35897435897435898</v>
      </c>
      <c r="M10308" s="2">
        <v>0.78178802153459204</v>
      </c>
      <c r="N10308" s="2">
        <v>8.1632653061224594E-2</v>
      </c>
      <c r="O10308" s="2">
        <v>0.66701503113406702</v>
      </c>
    </row>
    <row r="10309" spans="2:15" x14ac:dyDescent="0.25">
      <c r="B10309" t="s">
        <v>66</v>
      </c>
      <c r="C10309" t="s">
        <v>43</v>
      </c>
      <c r="D10309" t="s">
        <v>17</v>
      </c>
      <c r="E10309" t="s">
        <v>23</v>
      </c>
      <c r="F10309" s="3">
        <v>15</v>
      </c>
      <c r="G10309" s="3">
        <v>49986.364000000001</v>
      </c>
      <c r="H10309" s="3">
        <v>19</v>
      </c>
      <c r="I10309" s="3">
        <v>70449.993199999997</v>
      </c>
      <c r="J10309" s="3">
        <v>9</v>
      </c>
      <c r="K10309" s="3">
        <v>22755.153600000001</v>
      </c>
      <c r="L10309" s="2">
        <v>-0.21052631578947401</v>
      </c>
      <c r="M10309" s="2">
        <v>-0.29047027927889102</v>
      </c>
      <c r="N10309" s="2">
        <v>0.66666666666666696</v>
      </c>
      <c r="O10309" s="2">
        <v>1.1967051894565099</v>
      </c>
    </row>
    <row r="10310" spans="2:15" x14ac:dyDescent="0.25">
      <c r="B10310" t="s">
        <v>66</v>
      </c>
      <c r="C10310" t="s">
        <v>43</v>
      </c>
      <c r="D10310" t="s">
        <v>17</v>
      </c>
      <c r="E10310" t="s">
        <v>18</v>
      </c>
      <c r="F10310" s="3">
        <v>24</v>
      </c>
      <c r="G10310" s="3">
        <v>608852.98111199995</v>
      </c>
      <c r="H10310" s="3">
        <v>12</v>
      </c>
      <c r="I10310" s="3">
        <v>182457.31760000001</v>
      </c>
      <c r="J10310" s="3">
        <v>21</v>
      </c>
      <c r="K10310" s="3">
        <v>514153.20252599998</v>
      </c>
      <c r="L10310" s="2">
        <v>1</v>
      </c>
      <c r="M10310" s="2">
        <v>2.3369611540973301</v>
      </c>
      <c r="N10310" s="2">
        <v>0.14285714285714299</v>
      </c>
      <c r="O10310" s="2">
        <v>0.18418591602803699</v>
      </c>
    </row>
    <row r="10311" spans="2:15" x14ac:dyDescent="0.25">
      <c r="B10311" t="s">
        <v>66</v>
      </c>
      <c r="C10311" t="s">
        <v>43</v>
      </c>
      <c r="D10311" t="s">
        <v>17</v>
      </c>
      <c r="E10311" t="s">
        <v>10</v>
      </c>
      <c r="F10311" s="3" t="s">
        <v>71</v>
      </c>
      <c r="G10311" s="3">
        <v>60530.040959999998</v>
      </c>
      <c r="H10311" s="3">
        <v>7</v>
      </c>
      <c r="I10311" s="3">
        <v>38887.998720000003</v>
      </c>
      <c r="J10311" s="3" t="s">
        <v>71</v>
      </c>
      <c r="K10311" s="3">
        <v>8799.84</v>
      </c>
      <c r="L10311" s="2" t="s">
        <v>72</v>
      </c>
      <c r="M10311" s="2">
        <v>0.556522396429455</v>
      </c>
      <c r="N10311" s="2" t="s">
        <v>72</v>
      </c>
      <c r="O10311" s="2">
        <v>5.8785388097965399</v>
      </c>
    </row>
    <row r="10312" spans="2:15" x14ac:dyDescent="0.25">
      <c r="B10312" t="s">
        <v>66</v>
      </c>
      <c r="C10312" t="s">
        <v>43</v>
      </c>
      <c r="D10312" t="s">
        <v>17</v>
      </c>
      <c r="E10312" t="s">
        <v>11</v>
      </c>
      <c r="F10312" s="3" t="s">
        <v>71</v>
      </c>
      <c r="G10312" s="3">
        <v>3103.9384</v>
      </c>
      <c r="H10312" s="3" t="s">
        <v>71</v>
      </c>
      <c r="I10312" s="3">
        <v>20501.760399999999</v>
      </c>
      <c r="J10312" s="3" t="s">
        <v>71</v>
      </c>
      <c r="K10312" s="3">
        <v>96187.953599999993</v>
      </c>
      <c r="L10312" s="2" t="s">
        <v>72</v>
      </c>
      <c r="M10312" s="2">
        <v>-0.84860137181195405</v>
      </c>
      <c r="N10312" s="2" t="s">
        <v>72</v>
      </c>
      <c r="O10312" s="2">
        <v>-0.96773048719897103</v>
      </c>
    </row>
    <row r="10313" spans="2:15" x14ac:dyDescent="0.25">
      <c r="B10313" t="s">
        <v>66</v>
      </c>
      <c r="C10313" t="s">
        <v>43</v>
      </c>
      <c r="D10313" t="s">
        <v>17</v>
      </c>
      <c r="E10313" t="s">
        <v>12</v>
      </c>
      <c r="F10313" s="3"/>
      <c r="G10313" s="3"/>
      <c r="H10313" s="3" t="s">
        <v>71</v>
      </c>
      <c r="I10313" s="3">
        <v>59817.067600000002</v>
      </c>
      <c r="J10313" s="3">
        <v>5</v>
      </c>
      <c r="K10313" s="3">
        <v>87498.856799999994</v>
      </c>
      <c r="L10313" s="2" t="s">
        <v>72</v>
      </c>
      <c r="M10313" s="2"/>
      <c r="N10313" s="2"/>
      <c r="O10313" s="2"/>
    </row>
    <row r="10314" spans="2:15" x14ac:dyDescent="0.25">
      <c r="B10314" t="s">
        <v>66</v>
      </c>
      <c r="C10314" t="s">
        <v>43</v>
      </c>
      <c r="D10314" t="s">
        <v>17</v>
      </c>
      <c r="E10314" t="s">
        <v>19</v>
      </c>
      <c r="F10314" s="3">
        <v>434</v>
      </c>
      <c r="G10314" s="3">
        <v>5678578.267829</v>
      </c>
      <c r="H10314" s="3">
        <v>424</v>
      </c>
      <c r="I10314" s="3">
        <v>6314469.6045869999</v>
      </c>
      <c r="J10314" s="3">
        <v>419</v>
      </c>
      <c r="K10314" s="3">
        <v>5238026.8143119998</v>
      </c>
      <c r="L10314" s="2">
        <v>2.3584905660377398E-2</v>
      </c>
      <c r="M10314" s="2">
        <v>-0.10070384000202801</v>
      </c>
      <c r="N10314" s="2">
        <v>3.5799522673030999E-2</v>
      </c>
      <c r="O10314" s="2">
        <v>8.4106376147840695E-2</v>
      </c>
    </row>
    <row r="10315" spans="2:15" x14ac:dyDescent="0.25">
      <c r="B10315" t="s">
        <v>66</v>
      </c>
      <c r="C10315" t="s">
        <v>43</v>
      </c>
      <c r="D10315" t="s">
        <v>17</v>
      </c>
      <c r="E10315" t="s">
        <v>20</v>
      </c>
      <c r="F10315" s="3" t="s">
        <v>71</v>
      </c>
      <c r="G10315" s="3">
        <v>68014.52</v>
      </c>
      <c r="H10315" s="3">
        <v>8</v>
      </c>
      <c r="I10315" s="3">
        <v>308543.02</v>
      </c>
      <c r="J10315" s="3">
        <v>5</v>
      </c>
      <c r="K10315" s="3">
        <v>145686.6</v>
      </c>
      <c r="L10315" s="2" t="s">
        <v>72</v>
      </c>
      <c r="M10315" s="2">
        <v>-0.77956227951615997</v>
      </c>
      <c r="N10315" s="2" t="s">
        <v>72</v>
      </c>
      <c r="O10315" s="2">
        <v>-0.53314498382143605</v>
      </c>
    </row>
    <row r="10316" spans="2:15" x14ac:dyDescent="0.25">
      <c r="B10316" t="s">
        <v>66</v>
      </c>
      <c r="C10316" t="s">
        <v>43</v>
      </c>
      <c r="D10316" t="s">
        <v>17</v>
      </c>
      <c r="E10316" t="s">
        <v>16</v>
      </c>
      <c r="F10316" s="3" t="s">
        <v>71</v>
      </c>
      <c r="G10316" s="3">
        <v>11007.92</v>
      </c>
      <c r="H10316" s="3" t="s">
        <v>71</v>
      </c>
      <c r="I10316" s="3">
        <v>70889.8</v>
      </c>
      <c r="J10316" s="3" t="s">
        <v>71</v>
      </c>
      <c r="K10316" s="3">
        <v>16825.32</v>
      </c>
      <c r="L10316" s="2" t="s">
        <v>72</v>
      </c>
      <c r="M10316" s="2">
        <v>-0.84471785785825304</v>
      </c>
      <c r="N10316" s="2" t="s">
        <v>72</v>
      </c>
      <c r="O10316" s="2">
        <v>-0.34575271079539599</v>
      </c>
    </row>
    <row r="10317" spans="2:15" x14ac:dyDescent="0.25">
      <c r="B10317" t="s">
        <v>66</v>
      </c>
      <c r="C10317" t="s">
        <v>43</v>
      </c>
      <c r="D10317" t="s">
        <v>17</v>
      </c>
      <c r="E10317" t="s">
        <v>42</v>
      </c>
      <c r="F10317" s="3" t="s">
        <v>71</v>
      </c>
      <c r="G10317" s="3">
        <v>1825.92</v>
      </c>
      <c r="H10317" s="3"/>
      <c r="I10317" s="3"/>
      <c r="J10317" s="3"/>
      <c r="K10317" s="3"/>
      <c r="L10317" s="2" t="s">
        <v>72</v>
      </c>
      <c r="M10317" s="2"/>
      <c r="N10317" s="2" t="s">
        <v>72</v>
      </c>
      <c r="O10317" s="2"/>
    </row>
    <row r="10318" spans="2:15" x14ac:dyDescent="0.25">
      <c r="B10318" t="s">
        <v>66</v>
      </c>
      <c r="C10318" t="s">
        <v>43</v>
      </c>
      <c r="D10318" t="s">
        <v>17</v>
      </c>
      <c r="E10318" t="s">
        <v>13</v>
      </c>
      <c r="F10318" s="3">
        <v>99</v>
      </c>
      <c r="G10318" s="3">
        <v>378624.59922400001</v>
      </c>
      <c r="H10318" s="3">
        <v>66</v>
      </c>
      <c r="I10318" s="3">
        <v>253823.70144</v>
      </c>
      <c r="J10318" s="3">
        <v>98</v>
      </c>
      <c r="K10318" s="3">
        <v>312050.91165000002</v>
      </c>
      <c r="L10318" s="2">
        <v>0.5</v>
      </c>
      <c r="M10318" s="2">
        <v>0.49168338920272597</v>
      </c>
      <c r="N10318" s="2">
        <v>1.0204081632653E-2</v>
      </c>
      <c r="O10318" s="2">
        <v>0.21334239090020601</v>
      </c>
    </row>
    <row r="10319" spans="2:15" x14ac:dyDescent="0.25">
      <c r="B10319" t="s">
        <v>66</v>
      </c>
      <c r="C10319" t="s">
        <v>43</v>
      </c>
      <c r="D10319" t="s">
        <v>17</v>
      </c>
      <c r="E10319" t="s">
        <v>21</v>
      </c>
      <c r="F10319" s="3">
        <v>118</v>
      </c>
      <c r="G10319" s="3">
        <v>1145166.548832</v>
      </c>
      <c r="H10319" s="3">
        <v>127</v>
      </c>
      <c r="I10319" s="3">
        <v>1333521.724528</v>
      </c>
      <c r="J10319" s="3">
        <v>127</v>
      </c>
      <c r="K10319" s="3">
        <v>1297267.5064650001</v>
      </c>
      <c r="L10319" s="2">
        <v>-7.0866141732283394E-2</v>
      </c>
      <c r="M10319" s="2">
        <v>-0.141246424584997</v>
      </c>
      <c r="N10319" s="2">
        <v>-7.0866141732283394E-2</v>
      </c>
      <c r="O10319" s="2">
        <v>-0.117247180612323</v>
      </c>
    </row>
    <row r="10320" spans="2:15" x14ac:dyDescent="0.25">
      <c r="B10320" t="s">
        <v>66</v>
      </c>
      <c r="C10320" t="s">
        <v>43</v>
      </c>
      <c r="D10320" t="s">
        <v>17</v>
      </c>
      <c r="E10320" t="s">
        <v>24</v>
      </c>
      <c r="F10320" s="3">
        <v>5</v>
      </c>
      <c r="G10320" s="3">
        <v>210027.16519999999</v>
      </c>
      <c r="H10320" s="3">
        <v>5</v>
      </c>
      <c r="I10320" s="3">
        <v>173368.95240000001</v>
      </c>
      <c r="J10320" s="3" t="s">
        <v>71</v>
      </c>
      <c r="K10320" s="3">
        <v>11860.02</v>
      </c>
      <c r="L10320" s="2">
        <v>0</v>
      </c>
      <c r="M10320" s="2">
        <v>0.21144623816738201</v>
      </c>
      <c r="N10320" s="2" t="s">
        <v>72</v>
      </c>
      <c r="O10320" s="2">
        <v>16.708837354405802</v>
      </c>
    </row>
    <row r="10321" spans="2:15" x14ac:dyDescent="0.25">
      <c r="B10321" t="s">
        <v>66</v>
      </c>
      <c r="C10321" t="s">
        <v>43</v>
      </c>
      <c r="D10321" t="s">
        <v>17</v>
      </c>
      <c r="E10321" t="s">
        <v>14</v>
      </c>
      <c r="F10321" s="3">
        <v>51</v>
      </c>
      <c r="G10321" s="3">
        <v>591179.54705599998</v>
      </c>
      <c r="H10321" s="3">
        <v>53</v>
      </c>
      <c r="I10321" s="3">
        <v>649329.40879999998</v>
      </c>
      <c r="J10321" s="3">
        <v>39</v>
      </c>
      <c r="K10321" s="3">
        <v>480761.92755000002</v>
      </c>
      <c r="L10321" s="2">
        <v>-3.77358490566038E-2</v>
      </c>
      <c r="M10321" s="2">
        <v>-8.9553716427944394E-2</v>
      </c>
      <c r="N10321" s="2">
        <v>0.30769230769230799</v>
      </c>
      <c r="O10321" s="2">
        <v>0.22967213745209999</v>
      </c>
    </row>
    <row r="10322" spans="2:15" x14ac:dyDescent="0.25">
      <c r="B10322" t="s">
        <v>66</v>
      </c>
      <c r="C10322" t="s">
        <v>43</v>
      </c>
      <c r="D10322" t="s">
        <v>17</v>
      </c>
      <c r="E10322" t="s">
        <v>67</v>
      </c>
      <c r="F10322" s="3">
        <v>108</v>
      </c>
      <c r="G10322" s="3">
        <v>733124.43019999994</v>
      </c>
      <c r="H10322" s="3">
        <v>107</v>
      </c>
      <c r="I10322" s="3">
        <v>973217.91850000003</v>
      </c>
      <c r="J10322" s="3">
        <v>112</v>
      </c>
      <c r="K10322" s="3">
        <v>926735.77439999999</v>
      </c>
      <c r="L10322" s="2">
        <v>9.3457943925232493E-3</v>
      </c>
      <c r="M10322" s="2">
        <v>-0.246700645082708</v>
      </c>
      <c r="N10322" s="2">
        <v>-3.5714285714285698E-2</v>
      </c>
      <c r="O10322" s="2">
        <v>-0.208917524874175</v>
      </c>
    </row>
    <row r="10323" spans="2:15" x14ac:dyDescent="0.25">
      <c r="B10323" t="s">
        <v>66</v>
      </c>
      <c r="C10323" t="s">
        <v>43</v>
      </c>
      <c r="D10323" t="s">
        <v>22</v>
      </c>
      <c r="E10323" t="s">
        <v>9</v>
      </c>
      <c r="F10323" s="3">
        <v>12</v>
      </c>
      <c r="G10323" s="3">
        <v>366504.29599999997</v>
      </c>
      <c r="H10323" s="3">
        <v>9</v>
      </c>
      <c r="I10323" s="3">
        <v>229419.35159999999</v>
      </c>
      <c r="J10323" s="3">
        <v>9</v>
      </c>
      <c r="K10323" s="3">
        <v>279815.95799999998</v>
      </c>
      <c r="L10323" s="2">
        <v>0.33333333333333298</v>
      </c>
      <c r="M10323" s="2">
        <v>0.59752999668054196</v>
      </c>
      <c r="N10323" s="2">
        <v>0.33333333333333298</v>
      </c>
      <c r="O10323" s="2">
        <v>0.30980483965106798</v>
      </c>
    </row>
    <row r="10324" spans="2:15" x14ac:dyDescent="0.25">
      <c r="B10324" t="s">
        <v>66</v>
      </c>
      <c r="C10324" t="s">
        <v>43</v>
      </c>
      <c r="D10324" t="s">
        <v>22</v>
      </c>
      <c r="E10324" t="s">
        <v>23</v>
      </c>
      <c r="F10324" s="3">
        <v>7</v>
      </c>
      <c r="G10324" s="3">
        <v>44190.73702</v>
      </c>
      <c r="H10324" s="3">
        <v>15</v>
      </c>
      <c r="I10324" s="3">
        <v>70935.215840000004</v>
      </c>
      <c r="J10324" s="3">
        <v>8</v>
      </c>
      <c r="K10324" s="3">
        <v>21292.2444</v>
      </c>
      <c r="L10324" s="2">
        <v>-0.53333333333333299</v>
      </c>
      <c r="M10324" s="2">
        <v>-0.37702681951830902</v>
      </c>
      <c r="N10324" s="2">
        <v>-0.125</v>
      </c>
      <c r="O10324" s="2">
        <v>1.0754381825525201</v>
      </c>
    </row>
    <row r="10325" spans="2:15" x14ac:dyDescent="0.25">
      <c r="B10325" t="s">
        <v>66</v>
      </c>
      <c r="C10325" t="s">
        <v>43</v>
      </c>
      <c r="D10325" t="s">
        <v>22</v>
      </c>
      <c r="E10325" t="s">
        <v>18</v>
      </c>
      <c r="F10325" s="3">
        <v>26</v>
      </c>
      <c r="G10325" s="3">
        <v>530107.32759999996</v>
      </c>
      <c r="H10325" s="3">
        <v>20</v>
      </c>
      <c r="I10325" s="3">
        <v>416189.83519999997</v>
      </c>
      <c r="J10325" s="3">
        <v>22</v>
      </c>
      <c r="K10325" s="3">
        <v>478962.50939999998</v>
      </c>
      <c r="L10325" s="2">
        <v>0.3</v>
      </c>
      <c r="M10325" s="2">
        <v>0.27371522023178901</v>
      </c>
      <c r="N10325" s="2">
        <v>0.18181818181818199</v>
      </c>
      <c r="O10325" s="2">
        <v>0.106782508434887</v>
      </c>
    </row>
    <row r="10326" spans="2:15" x14ac:dyDescent="0.25">
      <c r="B10326" t="s">
        <v>66</v>
      </c>
      <c r="C10326" t="s">
        <v>43</v>
      </c>
      <c r="D10326" t="s">
        <v>22</v>
      </c>
      <c r="E10326" t="s">
        <v>10</v>
      </c>
      <c r="F10326" s="3">
        <v>10</v>
      </c>
      <c r="G10326" s="3">
        <v>147807.45600000001</v>
      </c>
      <c r="H10326" s="3">
        <v>15</v>
      </c>
      <c r="I10326" s="3">
        <v>194005.12336</v>
      </c>
      <c r="J10326" s="3">
        <v>12</v>
      </c>
      <c r="K10326" s="3">
        <v>133731.522</v>
      </c>
      <c r="L10326" s="2">
        <v>-0.33333333333333298</v>
      </c>
      <c r="M10326" s="2">
        <v>-0.238126017292206</v>
      </c>
      <c r="N10326" s="2">
        <v>-0.16666666666666699</v>
      </c>
      <c r="O10326" s="2">
        <v>0.10525516938332601</v>
      </c>
    </row>
    <row r="10327" spans="2:15" x14ac:dyDescent="0.25">
      <c r="B10327" t="s">
        <v>66</v>
      </c>
      <c r="C10327" t="s">
        <v>43</v>
      </c>
      <c r="D10327" t="s">
        <v>22</v>
      </c>
      <c r="E10327" t="s">
        <v>28</v>
      </c>
      <c r="F10327" s="3" t="s">
        <v>71</v>
      </c>
      <c r="G10327" s="3">
        <v>67635.026800000007</v>
      </c>
      <c r="H10327" s="3" t="s">
        <v>71</v>
      </c>
      <c r="I10327" s="3">
        <v>47331.613599999997</v>
      </c>
      <c r="J10327" s="3"/>
      <c r="K10327" s="3"/>
      <c r="L10327" s="2" t="s">
        <v>72</v>
      </c>
      <c r="M10327" s="2">
        <v>0.428960934473614</v>
      </c>
      <c r="N10327" s="2" t="s">
        <v>72</v>
      </c>
      <c r="O10327" s="2"/>
    </row>
    <row r="10328" spans="2:15" x14ac:dyDescent="0.25">
      <c r="B10328" t="s">
        <v>66</v>
      </c>
      <c r="C10328" t="s">
        <v>43</v>
      </c>
      <c r="D10328" t="s">
        <v>22</v>
      </c>
      <c r="E10328" t="s">
        <v>11</v>
      </c>
      <c r="F10328" s="3" t="s">
        <v>71</v>
      </c>
      <c r="G10328" s="3">
        <v>25503.953600000001</v>
      </c>
      <c r="H10328" s="3" t="s">
        <v>71</v>
      </c>
      <c r="I10328" s="3">
        <v>161684.6532</v>
      </c>
      <c r="J10328" s="3">
        <v>10</v>
      </c>
      <c r="K10328" s="3">
        <v>24661.645199999999</v>
      </c>
      <c r="L10328" s="2" t="s">
        <v>72</v>
      </c>
      <c r="M10328" s="2">
        <v>-0.84226113551759196</v>
      </c>
      <c r="N10328" s="2" t="s">
        <v>72</v>
      </c>
      <c r="O10328" s="2">
        <v>3.41545907894256E-2</v>
      </c>
    </row>
    <row r="10329" spans="2:15" x14ac:dyDescent="0.25">
      <c r="B10329" t="s">
        <v>66</v>
      </c>
      <c r="C10329" t="s">
        <v>43</v>
      </c>
      <c r="D10329" t="s">
        <v>22</v>
      </c>
      <c r="E10329" t="s">
        <v>12</v>
      </c>
      <c r="F10329" s="3"/>
      <c r="G10329" s="3"/>
      <c r="H10329" s="3" t="s">
        <v>71</v>
      </c>
      <c r="I10329" s="3">
        <v>40989.487999999998</v>
      </c>
      <c r="J10329" s="3"/>
      <c r="K10329" s="3"/>
      <c r="L10329" s="2" t="s">
        <v>72</v>
      </c>
      <c r="M10329" s="2"/>
      <c r="N10329" s="2"/>
      <c r="O10329" s="2"/>
    </row>
    <row r="10330" spans="2:15" x14ac:dyDescent="0.25">
      <c r="B10330" t="s">
        <v>66</v>
      </c>
      <c r="C10330" t="s">
        <v>43</v>
      </c>
      <c r="D10330" t="s">
        <v>22</v>
      </c>
      <c r="E10330" t="s">
        <v>19</v>
      </c>
      <c r="F10330" s="3">
        <v>63</v>
      </c>
      <c r="G10330" s="3">
        <v>705290.29964999994</v>
      </c>
      <c r="H10330" s="3">
        <v>65</v>
      </c>
      <c r="I10330" s="3">
        <v>849165.85713000002</v>
      </c>
      <c r="J10330" s="3">
        <v>65</v>
      </c>
      <c r="K10330" s="3">
        <v>833973.08727400005</v>
      </c>
      <c r="L10330" s="2">
        <v>-3.0769230769230799E-2</v>
      </c>
      <c r="M10330" s="2">
        <v>-0.16943163255087601</v>
      </c>
      <c r="N10330" s="2">
        <v>-3.0769230769230799E-2</v>
      </c>
      <c r="O10330" s="2">
        <v>-0.15430088762770999</v>
      </c>
    </row>
    <row r="10331" spans="2:15" x14ac:dyDescent="0.25">
      <c r="B10331" t="s">
        <v>66</v>
      </c>
      <c r="C10331" t="s">
        <v>43</v>
      </c>
      <c r="D10331" t="s">
        <v>22</v>
      </c>
      <c r="E10331" t="s">
        <v>20</v>
      </c>
      <c r="F10331" s="3"/>
      <c r="G10331" s="3"/>
      <c r="H10331" s="3" t="s">
        <v>71</v>
      </c>
      <c r="I10331" s="3">
        <v>6324.9</v>
      </c>
      <c r="J10331" s="3" t="s">
        <v>71</v>
      </c>
      <c r="K10331" s="3">
        <v>7436.5451999999996</v>
      </c>
      <c r="L10331" s="2" t="s">
        <v>72</v>
      </c>
      <c r="M10331" s="2"/>
      <c r="N10331" s="2" t="s">
        <v>72</v>
      </c>
      <c r="O10331" s="2"/>
    </row>
    <row r="10332" spans="2:15" x14ac:dyDescent="0.25">
      <c r="B10332" t="s">
        <v>66</v>
      </c>
      <c r="C10332" t="s">
        <v>43</v>
      </c>
      <c r="D10332" t="s">
        <v>22</v>
      </c>
      <c r="E10332" t="s">
        <v>16</v>
      </c>
      <c r="F10332" s="3" t="s">
        <v>71</v>
      </c>
      <c r="G10332" s="3">
        <v>3250.08</v>
      </c>
      <c r="H10332" s="3" t="s">
        <v>71</v>
      </c>
      <c r="I10332" s="3">
        <v>38912.397199999999</v>
      </c>
      <c r="J10332" s="3"/>
      <c r="K10332" s="3"/>
      <c r="L10332" s="2" t="s">
        <v>72</v>
      </c>
      <c r="M10332" s="2">
        <v>-0.916477003889136</v>
      </c>
      <c r="N10332" s="2" t="s">
        <v>72</v>
      </c>
      <c r="O10332" s="2"/>
    </row>
    <row r="10333" spans="2:15" x14ac:dyDescent="0.25">
      <c r="B10333" t="s">
        <v>66</v>
      </c>
      <c r="C10333" t="s">
        <v>43</v>
      </c>
      <c r="D10333" t="s">
        <v>22</v>
      </c>
      <c r="E10333" t="s">
        <v>13</v>
      </c>
      <c r="F10333" s="3">
        <v>53</v>
      </c>
      <c r="G10333" s="3">
        <v>196355.84080000001</v>
      </c>
      <c r="H10333" s="3">
        <v>53</v>
      </c>
      <c r="I10333" s="3">
        <v>176316.004544</v>
      </c>
      <c r="J10333" s="3">
        <v>51</v>
      </c>
      <c r="K10333" s="3">
        <v>162223.86014999999</v>
      </c>
      <c r="L10333" s="2">
        <v>0</v>
      </c>
      <c r="M10333" s="2">
        <v>0.11365863415421899</v>
      </c>
      <c r="N10333" s="2">
        <v>3.9215686274509901E-2</v>
      </c>
      <c r="O10333" s="2">
        <v>0.210400496070307</v>
      </c>
    </row>
    <row r="10334" spans="2:15" x14ac:dyDescent="0.25">
      <c r="B10334" t="s">
        <v>66</v>
      </c>
      <c r="C10334" t="s">
        <v>43</v>
      </c>
      <c r="D10334" t="s">
        <v>22</v>
      </c>
      <c r="E10334" t="s">
        <v>21</v>
      </c>
      <c r="F10334" s="3">
        <v>81</v>
      </c>
      <c r="G10334" s="3">
        <v>877526.28883199999</v>
      </c>
      <c r="H10334" s="3">
        <v>71</v>
      </c>
      <c r="I10334" s="3">
        <v>780437.931476</v>
      </c>
      <c r="J10334" s="3">
        <v>76</v>
      </c>
      <c r="K10334" s="3">
        <v>664160.870169</v>
      </c>
      <c r="L10334" s="2">
        <v>0.140845070422535</v>
      </c>
      <c r="M10334" s="2">
        <v>0.124402407213066</v>
      </c>
      <c r="N10334" s="2">
        <v>6.5789473684210606E-2</v>
      </c>
      <c r="O10334" s="2">
        <v>0.32125562984267297</v>
      </c>
    </row>
    <row r="10335" spans="2:15" x14ac:dyDescent="0.25">
      <c r="B10335" t="s">
        <v>66</v>
      </c>
      <c r="C10335" t="s">
        <v>43</v>
      </c>
      <c r="D10335" t="s">
        <v>22</v>
      </c>
      <c r="E10335" t="s">
        <v>24</v>
      </c>
      <c r="F10335" s="3" t="s">
        <v>71</v>
      </c>
      <c r="G10335" s="3">
        <v>27521.72</v>
      </c>
      <c r="H10335" s="3" t="s">
        <v>71</v>
      </c>
      <c r="I10335" s="3">
        <v>28232.080000000002</v>
      </c>
      <c r="J10335" s="3" t="s">
        <v>71</v>
      </c>
      <c r="K10335" s="3">
        <v>62600.201999999997</v>
      </c>
      <c r="L10335" s="2" t="s">
        <v>72</v>
      </c>
      <c r="M10335" s="2">
        <v>-2.5161447544778899E-2</v>
      </c>
      <c r="N10335" s="2" t="s">
        <v>72</v>
      </c>
      <c r="O10335" s="2">
        <v>-0.56035732919839498</v>
      </c>
    </row>
    <row r="10336" spans="2:15" x14ac:dyDescent="0.25">
      <c r="B10336" t="s">
        <v>66</v>
      </c>
      <c r="C10336" t="s">
        <v>43</v>
      </c>
      <c r="D10336" t="s">
        <v>22</v>
      </c>
      <c r="E10336" t="s">
        <v>14</v>
      </c>
      <c r="F10336" s="3">
        <v>23</v>
      </c>
      <c r="G10336" s="3">
        <v>106838.5154</v>
      </c>
      <c r="H10336" s="3">
        <v>24</v>
      </c>
      <c r="I10336" s="3">
        <v>95961.568400000004</v>
      </c>
      <c r="J10336" s="3">
        <v>22</v>
      </c>
      <c r="K10336" s="3">
        <v>84462.730649999998</v>
      </c>
      <c r="L10336" s="2">
        <v>-4.1666666666666602E-2</v>
      </c>
      <c r="M10336" s="2">
        <v>0.11334690732295299</v>
      </c>
      <c r="N10336" s="2">
        <v>4.54545454545454E-2</v>
      </c>
      <c r="O10336" s="2">
        <v>0.264919030888566</v>
      </c>
    </row>
    <row r="10337" spans="2:15" x14ac:dyDescent="0.25">
      <c r="B10337" t="s">
        <v>66</v>
      </c>
      <c r="C10337" t="s">
        <v>43</v>
      </c>
      <c r="D10337" t="s">
        <v>22</v>
      </c>
      <c r="E10337" t="s">
        <v>67</v>
      </c>
      <c r="F10337" s="3">
        <v>25</v>
      </c>
      <c r="G10337" s="3">
        <v>350150.66519999999</v>
      </c>
      <c r="H10337" s="3">
        <v>15</v>
      </c>
      <c r="I10337" s="3">
        <v>115236.96416</v>
      </c>
      <c r="J10337" s="3">
        <v>21</v>
      </c>
      <c r="K10337" s="3">
        <v>263332.54440000001</v>
      </c>
      <c r="L10337" s="2">
        <v>0.66666666666666696</v>
      </c>
      <c r="M10337" s="2">
        <v>2.0385273315065402</v>
      </c>
      <c r="N10337" s="2">
        <v>0.19047619047618999</v>
      </c>
      <c r="O10337" s="2">
        <v>0.32969005406382301</v>
      </c>
    </row>
    <row r="10338" spans="2:15" x14ac:dyDescent="0.25">
      <c r="B10338" t="s">
        <v>66</v>
      </c>
      <c r="C10338" t="s">
        <v>43</v>
      </c>
      <c r="D10338" t="s">
        <v>25</v>
      </c>
      <c r="E10338" t="s">
        <v>9</v>
      </c>
      <c r="F10338" s="3" t="s">
        <v>71</v>
      </c>
      <c r="G10338" s="3">
        <v>6112.88</v>
      </c>
      <c r="H10338" s="3"/>
      <c r="I10338" s="3"/>
      <c r="J10338" s="3"/>
      <c r="K10338" s="3"/>
      <c r="L10338" s="2" t="s">
        <v>72</v>
      </c>
      <c r="M10338" s="2"/>
      <c r="N10338" s="2" t="s">
        <v>72</v>
      </c>
      <c r="O10338" s="2"/>
    </row>
    <row r="10339" spans="2:15" x14ac:dyDescent="0.25">
      <c r="B10339" t="s">
        <v>66</v>
      </c>
      <c r="C10339" t="s">
        <v>43</v>
      </c>
      <c r="D10339" t="s">
        <v>25</v>
      </c>
      <c r="E10339" t="s">
        <v>16</v>
      </c>
      <c r="F10339" s="3"/>
      <c r="G10339" s="3"/>
      <c r="H10339" s="3" t="s">
        <v>71</v>
      </c>
      <c r="I10339" s="3">
        <v>1355.36</v>
      </c>
      <c r="J10339" s="3"/>
      <c r="K10339" s="3"/>
      <c r="L10339" s="2" t="s">
        <v>72</v>
      </c>
      <c r="M10339" s="2"/>
      <c r="N10339" s="2"/>
      <c r="O10339" s="2"/>
    </row>
    <row r="10340" spans="2:15" x14ac:dyDescent="0.25">
      <c r="B10340" t="s">
        <v>66</v>
      </c>
      <c r="C10340" t="s">
        <v>43</v>
      </c>
      <c r="D10340" t="s">
        <v>25</v>
      </c>
      <c r="E10340" t="s">
        <v>14</v>
      </c>
      <c r="F10340" s="3" t="s">
        <v>71</v>
      </c>
      <c r="G10340" s="3">
        <v>3558.5</v>
      </c>
      <c r="H10340" s="3" t="s">
        <v>71</v>
      </c>
      <c r="I10340" s="3">
        <v>19220.099999999999</v>
      </c>
      <c r="J10340" s="3" t="s">
        <v>71</v>
      </c>
      <c r="K10340" s="3">
        <v>6654.96</v>
      </c>
      <c r="L10340" s="2" t="s">
        <v>72</v>
      </c>
      <c r="M10340" s="2">
        <v>-0.81485528171029298</v>
      </c>
      <c r="N10340" s="2" t="s">
        <v>72</v>
      </c>
      <c r="O10340" s="2">
        <v>-0.46528604229026199</v>
      </c>
    </row>
    <row r="10341" spans="2:15" x14ac:dyDescent="0.25">
      <c r="B10341" t="s">
        <v>66</v>
      </c>
      <c r="C10341" t="s">
        <v>43</v>
      </c>
      <c r="D10341" t="s">
        <v>25</v>
      </c>
      <c r="E10341" t="s">
        <v>67</v>
      </c>
      <c r="F10341" s="3"/>
      <c r="G10341" s="3"/>
      <c r="H10341" s="3" t="s">
        <v>71</v>
      </c>
      <c r="I10341" s="3">
        <v>15663.76</v>
      </c>
      <c r="J10341" s="3"/>
      <c r="K10341" s="3"/>
      <c r="L10341" s="2" t="s">
        <v>72</v>
      </c>
      <c r="M10341" s="2"/>
      <c r="N10341" s="2"/>
      <c r="O10341" s="2"/>
    </row>
    <row r="10342" spans="2:15" x14ac:dyDescent="0.25">
      <c r="B10342" t="s">
        <v>66</v>
      </c>
      <c r="C10342" t="s">
        <v>43</v>
      </c>
      <c r="D10342" t="s">
        <v>29</v>
      </c>
      <c r="E10342" t="s">
        <v>18</v>
      </c>
      <c r="F10342" s="3" t="s">
        <v>71</v>
      </c>
      <c r="G10342" s="3">
        <v>1530.4731999999999</v>
      </c>
      <c r="H10342" s="3"/>
      <c r="I10342" s="3"/>
      <c r="J10342" s="3" t="s">
        <v>71</v>
      </c>
      <c r="K10342" s="3">
        <v>1033.5</v>
      </c>
      <c r="L10342" s="2" t="s">
        <v>72</v>
      </c>
      <c r="M10342" s="2"/>
      <c r="N10342" s="2" t="s">
        <v>72</v>
      </c>
      <c r="O10342" s="2">
        <v>0.48086424770198399</v>
      </c>
    </row>
    <row r="10343" spans="2:15" x14ac:dyDescent="0.25">
      <c r="B10343" t="s">
        <v>66</v>
      </c>
      <c r="C10343" t="s">
        <v>43</v>
      </c>
      <c r="D10343" t="s">
        <v>29</v>
      </c>
      <c r="E10343" t="s">
        <v>12</v>
      </c>
      <c r="F10343" s="3" t="s">
        <v>71</v>
      </c>
      <c r="G10343" s="3">
        <v>6342.0140000000001</v>
      </c>
      <c r="H10343" s="3"/>
      <c r="I10343" s="3"/>
      <c r="J10343" s="3"/>
      <c r="K10343" s="3"/>
      <c r="L10343" s="2" t="s">
        <v>72</v>
      </c>
      <c r="M10343" s="2"/>
      <c r="N10343" s="2" t="s">
        <v>72</v>
      </c>
      <c r="O10343" s="2"/>
    </row>
    <row r="10344" spans="2:15" x14ac:dyDescent="0.25">
      <c r="B10344" t="s">
        <v>66</v>
      </c>
      <c r="C10344" t="s">
        <v>43</v>
      </c>
      <c r="D10344" t="s">
        <v>29</v>
      </c>
      <c r="E10344" t="s">
        <v>19</v>
      </c>
      <c r="F10344" s="3"/>
      <c r="G10344" s="3"/>
      <c r="H10344" s="3" t="s">
        <v>71</v>
      </c>
      <c r="I10344" s="3">
        <v>22131.49</v>
      </c>
      <c r="J10344" s="3"/>
      <c r="K10344" s="3"/>
      <c r="L10344" s="2" t="s">
        <v>72</v>
      </c>
      <c r="M10344" s="2"/>
      <c r="N10344" s="2"/>
      <c r="O10344" s="2"/>
    </row>
    <row r="10345" spans="2:15" x14ac:dyDescent="0.25">
      <c r="B10345" t="s">
        <v>66</v>
      </c>
      <c r="C10345" t="s">
        <v>43</v>
      </c>
      <c r="D10345" t="s">
        <v>29</v>
      </c>
      <c r="E10345" t="s">
        <v>20</v>
      </c>
      <c r="F10345" s="3" t="s">
        <v>71</v>
      </c>
      <c r="G10345" s="3">
        <v>11425.564399999999</v>
      </c>
      <c r="H10345" s="3"/>
      <c r="I10345" s="3"/>
      <c r="J10345" s="3"/>
      <c r="K10345" s="3"/>
      <c r="L10345" s="2" t="s">
        <v>72</v>
      </c>
      <c r="M10345" s="2"/>
      <c r="N10345" s="2" t="s">
        <v>72</v>
      </c>
      <c r="O10345" s="2"/>
    </row>
    <row r="10346" spans="2:15" x14ac:dyDescent="0.25">
      <c r="B10346" t="s">
        <v>66</v>
      </c>
      <c r="C10346" t="s">
        <v>43</v>
      </c>
      <c r="D10346" t="s">
        <v>29</v>
      </c>
      <c r="E10346" t="s">
        <v>13</v>
      </c>
      <c r="F10346" s="3">
        <v>61</v>
      </c>
      <c r="G10346" s="3">
        <v>202190.2542</v>
      </c>
      <c r="H10346" s="3">
        <v>38</v>
      </c>
      <c r="I10346" s="3">
        <v>125999.06116</v>
      </c>
      <c r="J10346" s="3">
        <v>55</v>
      </c>
      <c r="K10346" s="3">
        <v>149810.17365000001</v>
      </c>
      <c r="L10346" s="2">
        <v>0.60526315789473695</v>
      </c>
      <c r="M10346" s="2">
        <v>0.60469651391488199</v>
      </c>
      <c r="N10346" s="2">
        <v>0.109090909090909</v>
      </c>
      <c r="O10346" s="2">
        <v>0.34964301338022002</v>
      </c>
    </row>
    <row r="10347" spans="2:15" x14ac:dyDescent="0.25">
      <c r="B10347" t="s">
        <v>66</v>
      </c>
      <c r="C10347" t="s">
        <v>43</v>
      </c>
      <c r="D10347" t="s">
        <v>29</v>
      </c>
      <c r="E10347" t="s">
        <v>21</v>
      </c>
      <c r="F10347" s="3">
        <v>125</v>
      </c>
      <c r="G10347" s="3">
        <v>1142002.4670520001</v>
      </c>
      <c r="H10347" s="3">
        <v>94</v>
      </c>
      <c r="I10347" s="3">
        <v>823894.87335600005</v>
      </c>
      <c r="J10347" s="3">
        <v>108</v>
      </c>
      <c r="K10347" s="3">
        <v>801612.136635</v>
      </c>
      <c r="L10347" s="2">
        <v>0.329787234042553</v>
      </c>
      <c r="M10347" s="2">
        <v>0.38610216422423099</v>
      </c>
      <c r="N10347" s="2">
        <v>0.157407407407407</v>
      </c>
      <c r="O10347" s="2">
        <v>0.424632206600423</v>
      </c>
    </row>
    <row r="10348" spans="2:15" x14ac:dyDescent="0.25">
      <c r="B10348" t="s">
        <v>66</v>
      </c>
      <c r="C10348" t="s">
        <v>43</v>
      </c>
      <c r="D10348" t="s">
        <v>29</v>
      </c>
      <c r="E10348" t="s">
        <v>14</v>
      </c>
      <c r="F10348" s="3">
        <v>34</v>
      </c>
      <c r="G10348" s="3">
        <v>124291.8118</v>
      </c>
      <c r="H10348" s="3">
        <v>37</v>
      </c>
      <c r="I10348" s="3">
        <v>134722.9914</v>
      </c>
      <c r="J10348" s="3">
        <v>37</v>
      </c>
      <c r="K10348" s="3">
        <v>122283.9903</v>
      </c>
      <c r="L10348" s="2">
        <v>-8.1081081081081002E-2</v>
      </c>
      <c r="M10348" s="2">
        <v>-7.7426870436904494E-2</v>
      </c>
      <c r="N10348" s="2">
        <v>-8.1081081081081002E-2</v>
      </c>
      <c r="O10348" s="2">
        <v>1.6419332531381899E-2</v>
      </c>
    </row>
    <row r="10349" spans="2:15" x14ac:dyDescent="0.25">
      <c r="B10349" t="s">
        <v>66</v>
      </c>
      <c r="C10349" t="s">
        <v>43</v>
      </c>
      <c r="D10349" t="s">
        <v>26</v>
      </c>
      <c r="E10349" t="s">
        <v>10</v>
      </c>
      <c r="F10349" s="3" t="s">
        <v>71</v>
      </c>
      <c r="G10349" s="3">
        <v>1594.26</v>
      </c>
      <c r="H10349" s="3"/>
      <c r="I10349" s="3"/>
      <c r="J10349" s="3" t="s">
        <v>71</v>
      </c>
      <c r="K10349" s="3">
        <v>1266.8399999999999</v>
      </c>
      <c r="L10349" s="2" t="s">
        <v>72</v>
      </c>
      <c r="M10349" s="2"/>
      <c r="N10349" s="2" t="s">
        <v>72</v>
      </c>
      <c r="O10349" s="2">
        <v>0.258454106280193</v>
      </c>
    </row>
    <row r="10350" spans="2:15" x14ac:dyDescent="0.25">
      <c r="B10350" t="s">
        <v>66</v>
      </c>
      <c r="C10350" t="s">
        <v>43</v>
      </c>
      <c r="D10350" t="s">
        <v>26</v>
      </c>
      <c r="E10350" t="s">
        <v>14</v>
      </c>
      <c r="F10350" s="3"/>
      <c r="G10350" s="3"/>
      <c r="H10350" s="3"/>
      <c r="I10350" s="3"/>
      <c r="J10350" s="3" t="s">
        <v>71</v>
      </c>
      <c r="K10350" s="3">
        <v>3327.48</v>
      </c>
      <c r="L10350" s="2"/>
      <c r="M10350" s="2"/>
      <c r="N10350" s="2" t="s">
        <v>72</v>
      </c>
      <c r="O10350" s="2"/>
    </row>
    <row r="10351" spans="2:15" x14ac:dyDescent="0.25">
      <c r="B10351" t="s">
        <v>66</v>
      </c>
      <c r="C10351" t="s">
        <v>43</v>
      </c>
      <c r="D10351" t="s">
        <v>26</v>
      </c>
      <c r="E10351" t="s">
        <v>67</v>
      </c>
      <c r="F10351" s="3" t="s">
        <v>71</v>
      </c>
      <c r="G10351" s="3">
        <v>14564.8</v>
      </c>
      <c r="H10351" s="3">
        <v>8</v>
      </c>
      <c r="I10351" s="3">
        <v>36393.18</v>
      </c>
      <c r="J10351" s="3" t="s">
        <v>71</v>
      </c>
      <c r="K10351" s="3">
        <v>5728.32</v>
      </c>
      <c r="L10351" s="2" t="s">
        <v>72</v>
      </c>
      <c r="M10351" s="2">
        <v>-0.59979314805686101</v>
      </c>
      <c r="N10351" s="2" t="s">
        <v>72</v>
      </c>
      <c r="O10351" s="2">
        <v>1.54259538573264</v>
      </c>
    </row>
    <row r="10352" spans="2:15" x14ac:dyDescent="0.25">
      <c r="B10352" t="s">
        <v>66</v>
      </c>
      <c r="C10352" t="s">
        <v>44</v>
      </c>
      <c r="D10352" t="s">
        <v>31</v>
      </c>
      <c r="E10352" t="s">
        <v>19</v>
      </c>
      <c r="F10352" s="3">
        <v>10</v>
      </c>
      <c r="G10352" s="3">
        <v>39571.760000000002</v>
      </c>
      <c r="H10352" s="3" t="s">
        <v>71</v>
      </c>
      <c r="I10352" s="3">
        <v>13686.01</v>
      </c>
      <c r="J10352" s="3" t="s">
        <v>71</v>
      </c>
      <c r="K10352" s="3">
        <v>14977.88</v>
      </c>
      <c r="L10352" s="2" t="s">
        <v>72</v>
      </c>
      <c r="M10352" s="2">
        <v>1.8914022421436201</v>
      </c>
      <c r="N10352" s="2" t="s">
        <v>72</v>
      </c>
      <c r="O10352" s="2">
        <v>1.64201342246032</v>
      </c>
    </row>
    <row r="10353" spans="2:15" x14ac:dyDescent="0.25">
      <c r="B10353" t="s">
        <v>66</v>
      </c>
      <c r="C10353" t="s">
        <v>44</v>
      </c>
      <c r="D10353" t="s">
        <v>8</v>
      </c>
      <c r="E10353" t="s">
        <v>9</v>
      </c>
      <c r="F10353" s="3">
        <v>25</v>
      </c>
      <c r="G10353" s="3">
        <v>225304.760928</v>
      </c>
      <c r="H10353" s="3">
        <v>26</v>
      </c>
      <c r="I10353" s="3">
        <v>72001.850399999996</v>
      </c>
      <c r="J10353" s="3">
        <v>16</v>
      </c>
      <c r="K10353" s="3">
        <v>25474.175999999999</v>
      </c>
      <c r="L10353" s="2">
        <v>-3.8461538461538401E-2</v>
      </c>
      <c r="M10353" s="2">
        <v>2.1291523714507199</v>
      </c>
      <c r="N10353" s="2">
        <v>0.5625</v>
      </c>
      <c r="O10353" s="2">
        <v>7.8444376347246703</v>
      </c>
    </row>
    <row r="10354" spans="2:15" x14ac:dyDescent="0.25">
      <c r="B10354" t="s">
        <v>66</v>
      </c>
      <c r="C10354" t="s">
        <v>44</v>
      </c>
      <c r="D10354" t="s">
        <v>8</v>
      </c>
      <c r="E10354" t="s">
        <v>10</v>
      </c>
      <c r="F10354" s="3"/>
      <c r="G10354" s="3"/>
      <c r="H10354" s="3" t="s">
        <v>71</v>
      </c>
      <c r="I10354" s="3">
        <v>3380.8319999999999</v>
      </c>
      <c r="J10354" s="3"/>
      <c r="K10354" s="3"/>
      <c r="L10354" s="2" t="s">
        <v>72</v>
      </c>
      <c r="M10354" s="2"/>
      <c r="N10354" s="2"/>
      <c r="O10354" s="2"/>
    </row>
    <row r="10355" spans="2:15" x14ac:dyDescent="0.25">
      <c r="B10355" t="s">
        <v>66</v>
      </c>
      <c r="C10355" t="s">
        <v>44</v>
      </c>
      <c r="D10355" t="s">
        <v>8</v>
      </c>
      <c r="E10355" t="s">
        <v>11</v>
      </c>
      <c r="F10355" s="3" t="s">
        <v>71</v>
      </c>
      <c r="G10355" s="3">
        <v>3195.3735999999999</v>
      </c>
      <c r="H10355" s="3"/>
      <c r="I10355" s="3"/>
      <c r="J10355" s="3"/>
      <c r="K10355" s="3"/>
      <c r="L10355" s="2" t="s">
        <v>72</v>
      </c>
      <c r="M10355" s="2"/>
      <c r="N10355" s="2" t="s">
        <v>72</v>
      </c>
      <c r="O10355" s="2"/>
    </row>
    <row r="10356" spans="2:15" x14ac:dyDescent="0.25">
      <c r="B10356" t="s">
        <v>66</v>
      </c>
      <c r="C10356" t="s">
        <v>44</v>
      </c>
      <c r="D10356" t="s">
        <v>8</v>
      </c>
      <c r="E10356" t="s">
        <v>19</v>
      </c>
      <c r="F10356" s="3">
        <v>275</v>
      </c>
      <c r="G10356" s="3">
        <v>3424363.7557740002</v>
      </c>
      <c r="H10356" s="3">
        <v>272</v>
      </c>
      <c r="I10356" s="3">
        <v>3524771.195636</v>
      </c>
      <c r="J10356" s="3">
        <v>294</v>
      </c>
      <c r="K10356" s="3">
        <v>3502773.3571680002</v>
      </c>
      <c r="L10356" s="2">
        <v>1.10294117647058E-2</v>
      </c>
      <c r="M10356" s="2">
        <v>-2.8486229116464E-2</v>
      </c>
      <c r="N10356" s="2">
        <v>-6.4625850340136001E-2</v>
      </c>
      <c r="O10356" s="2">
        <v>-2.23850056508921E-2</v>
      </c>
    </row>
    <row r="10357" spans="2:15" x14ac:dyDescent="0.25">
      <c r="B10357" t="s">
        <v>66</v>
      </c>
      <c r="C10357" t="s">
        <v>44</v>
      </c>
      <c r="D10357" t="s">
        <v>8</v>
      </c>
      <c r="E10357" t="s">
        <v>20</v>
      </c>
      <c r="F10357" s="3" t="s">
        <v>71</v>
      </c>
      <c r="G10357" s="3">
        <v>15418.8208</v>
      </c>
      <c r="H10357" s="3" t="s">
        <v>71</v>
      </c>
      <c r="I10357" s="3">
        <v>4434.4351999999999</v>
      </c>
      <c r="J10357" s="3">
        <v>8</v>
      </c>
      <c r="K10357" s="3">
        <v>124572.42720000001</v>
      </c>
      <c r="L10357" s="2" t="s">
        <v>72</v>
      </c>
      <c r="M10357" s="2">
        <v>2.4770653092416399</v>
      </c>
      <c r="N10357" s="2" t="s">
        <v>72</v>
      </c>
      <c r="O10357" s="2">
        <v>-0.87622605462085801</v>
      </c>
    </row>
    <row r="10358" spans="2:15" x14ac:dyDescent="0.25">
      <c r="B10358" t="s">
        <v>66</v>
      </c>
      <c r="C10358" t="s">
        <v>44</v>
      </c>
      <c r="D10358" t="s">
        <v>8</v>
      </c>
      <c r="E10358" t="s">
        <v>13</v>
      </c>
      <c r="F10358" s="3" t="s">
        <v>71</v>
      </c>
      <c r="G10358" s="3">
        <v>5387.9035999999996</v>
      </c>
      <c r="H10358" s="3"/>
      <c r="I10358" s="3"/>
      <c r="J10358" s="3">
        <v>8</v>
      </c>
      <c r="K10358" s="3">
        <v>37944.952499999999</v>
      </c>
      <c r="L10358" s="2" t="s">
        <v>72</v>
      </c>
      <c r="M10358" s="2"/>
      <c r="N10358" s="2" t="s">
        <v>72</v>
      </c>
      <c r="O10358" s="2">
        <v>-0.85800737001844996</v>
      </c>
    </row>
    <row r="10359" spans="2:15" x14ac:dyDescent="0.25">
      <c r="B10359" t="s">
        <v>66</v>
      </c>
      <c r="C10359" t="s">
        <v>44</v>
      </c>
      <c r="D10359" t="s">
        <v>8</v>
      </c>
      <c r="E10359" t="s">
        <v>24</v>
      </c>
      <c r="F10359" s="3"/>
      <c r="G10359" s="3"/>
      <c r="H10359" s="3" t="s">
        <v>71</v>
      </c>
      <c r="I10359" s="3">
        <v>4700.9664000000002</v>
      </c>
      <c r="J10359" s="3"/>
      <c r="K10359" s="3"/>
      <c r="L10359" s="2" t="s">
        <v>72</v>
      </c>
      <c r="M10359" s="2"/>
      <c r="N10359" s="2"/>
      <c r="O10359" s="2"/>
    </row>
    <row r="10360" spans="2:15" x14ac:dyDescent="0.25">
      <c r="B10360" t="s">
        <v>66</v>
      </c>
      <c r="C10360" t="s">
        <v>44</v>
      </c>
      <c r="D10360" t="s">
        <v>8</v>
      </c>
      <c r="E10360" t="s">
        <v>14</v>
      </c>
      <c r="F10360" s="3">
        <v>23</v>
      </c>
      <c r="G10360" s="3">
        <v>88792.440799999997</v>
      </c>
      <c r="H10360" s="3">
        <v>29</v>
      </c>
      <c r="I10360" s="3">
        <v>118559.128704</v>
      </c>
      <c r="J10360" s="3">
        <v>20</v>
      </c>
      <c r="K10360" s="3">
        <v>73021.192800000004</v>
      </c>
      <c r="L10360" s="2">
        <v>-0.20689655172413801</v>
      </c>
      <c r="M10360" s="2">
        <v>-0.25107040030900402</v>
      </c>
      <c r="N10360" s="2">
        <v>0.15</v>
      </c>
      <c r="O10360" s="2">
        <v>0.21598179097397599</v>
      </c>
    </row>
    <row r="10361" spans="2:15" x14ac:dyDescent="0.25">
      <c r="B10361" t="s">
        <v>66</v>
      </c>
      <c r="C10361" t="s">
        <v>44</v>
      </c>
      <c r="D10361" t="s">
        <v>8</v>
      </c>
      <c r="E10361" t="s">
        <v>67</v>
      </c>
      <c r="F10361" s="3">
        <v>63</v>
      </c>
      <c r="G10361" s="3">
        <v>250285.99791999999</v>
      </c>
      <c r="H10361" s="3">
        <v>59</v>
      </c>
      <c r="I10361" s="3">
        <v>234585.04319999999</v>
      </c>
      <c r="J10361" s="3">
        <v>63</v>
      </c>
      <c r="K10361" s="3">
        <v>201360.55679999999</v>
      </c>
      <c r="L10361" s="2">
        <v>6.7796610169491595E-2</v>
      </c>
      <c r="M10361" s="2">
        <v>6.6930757842962096E-2</v>
      </c>
      <c r="N10361" s="2">
        <v>0</v>
      </c>
      <c r="O10361" s="2">
        <v>0.24297430389306501</v>
      </c>
    </row>
    <row r="10362" spans="2:15" x14ac:dyDescent="0.25">
      <c r="B10362" t="s">
        <v>66</v>
      </c>
      <c r="C10362" t="s">
        <v>44</v>
      </c>
      <c r="D10362" t="s">
        <v>15</v>
      </c>
      <c r="E10362" t="s">
        <v>9</v>
      </c>
      <c r="F10362" s="3">
        <v>10</v>
      </c>
      <c r="G10362" s="3">
        <v>108463.169372</v>
      </c>
      <c r="H10362" s="3">
        <v>6</v>
      </c>
      <c r="I10362" s="3">
        <v>101047.47742</v>
      </c>
      <c r="J10362" s="3">
        <v>15</v>
      </c>
      <c r="K10362" s="3">
        <v>221495.27014800001</v>
      </c>
      <c r="L10362" s="2">
        <v>0.66666666666666696</v>
      </c>
      <c r="M10362" s="2">
        <v>7.3388194751037097E-2</v>
      </c>
      <c r="N10362" s="2">
        <v>-0.33333333333333298</v>
      </c>
      <c r="O10362" s="2">
        <v>-0.51031383514633799</v>
      </c>
    </row>
    <row r="10363" spans="2:15" x14ac:dyDescent="0.25">
      <c r="B10363" t="s">
        <v>66</v>
      </c>
      <c r="C10363" t="s">
        <v>44</v>
      </c>
      <c r="D10363" t="s">
        <v>15</v>
      </c>
      <c r="E10363" t="s">
        <v>23</v>
      </c>
      <c r="F10363" s="3" t="s">
        <v>71</v>
      </c>
      <c r="G10363" s="3">
        <v>11523.0648</v>
      </c>
      <c r="H10363" s="3">
        <v>9</v>
      </c>
      <c r="I10363" s="3">
        <v>36848.869200000001</v>
      </c>
      <c r="J10363" s="3" t="s">
        <v>71</v>
      </c>
      <c r="K10363" s="3">
        <v>8147.7737999999999</v>
      </c>
      <c r="L10363" s="2" t="s">
        <v>72</v>
      </c>
      <c r="M10363" s="2">
        <v>-0.68728850979231704</v>
      </c>
      <c r="N10363" s="2" t="s">
        <v>72</v>
      </c>
      <c r="O10363" s="2">
        <v>0.41425929129254901</v>
      </c>
    </row>
    <row r="10364" spans="2:15" x14ac:dyDescent="0.25">
      <c r="B10364" t="s">
        <v>66</v>
      </c>
      <c r="C10364" t="s">
        <v>44</v>
      </c>
      <c r="D10364" t="s">
        <v>15</v>
      </c>
      <c r="E10364" t="s">
        <v>18</v>
      </c>
      <c r="F10364" s="3" t="s">
        <v>71</v>
      </c>
      <c r="G10364" s="3">
        <v>7537.1444000000001</v>
      </c>
      <c r="H10364" s="3" t="s">
        <v>71</v>
      </c>
      <c r="I10364" s="3">
        <v>866.31240000000003</v>
      </c>
      <c r="J10364" s="3" t="s">
        <v>71</v>
      </c>
      <c r="K10364" s="3">
        <v>2466.29385</v>
      </c>
      <c r="L10364" s="2" t="s">
        <v>72</v>
      </c>
      <c r="M10364" s="2">
        <v>7.7002614761141599</v>
      </c>
      <c r="N10364" s="2" t="s">
        <v>72</v>
      </c>
      <c r="O10364" s="2">
        <v>2.0560609799193199</v>
      </c>
    </row>
    <row r="10365" spans="2:15" x14ac:dyDescent="0.25">
      <c r="B10365" t="s">
        <v>66</v>
      </c>
      <c r="C10365" t="s">
        <v>44</v>
      </c>
      <c r="D10365" t="s">
        <v>15</v>
      </c>
      <c r="E10365" t="s">
        <v>10</v>
      </c>
      <c r="F10365" s="3" t="s">
        <v>71</v>
      </c>
      <c r="G10365" s="3">
        <v>10766.4216</v>
      </c>
      <c r="H10365" s="3" t="s">
        <v>71</v>
      </c>
      <c r="I10365" s="3">
        <v>6030.1987200000003</v>
      </c>
      <c r="J10365" s="3" t="s">
        <v>71</v>
      </c>
      <c r="K10365" s="3">
        <v>9063.8351999999995</v>
      </c>
      <c r="L10365" s="2" t="s">
        <v>72</v>
      </c>
      <c r="M10365" s="2">
        <v>0.78541738007599204</v>
      </c>
      <c r="N10365" s="2" t="s">
        <v>72</v>
      </c>
      <c r="O10365" s="2">
        <v>0.18784392725940099</v>
      </c>
    </row>
    <row r="10366" spans="2:15" x14ac:dyDescent="0.25">
      <c r="B10366" t="s">
        <v>66</v>
      </c>
      <c r="C10366" t="s">
        <v>44</v>
      </c>
      <c r="D10366" t="s">
        <v>15</v>
      </c>
      <c r="E10366" t="s">
        <v>11</v>
      </c>
      <c r="F10366" s="3" t="s">
        <v>71</v>
      </c>
      <c r="G10366" s="3">
        <v>8115.5631999999996</v>
      </c>
      <c r="H10366" s="3" t="s">
        <v>71</v>
      </c>
      <c r="I10366" s="3">
        <v>53121.170916000003</v>
      </c>
      <c r="J10366" s="3" t="s">
        <v>71</v>
      </c>
      <c r="K10366" s="3">
        <v>21927.906900000002</v>
      </c>
      <c r="L10366" s="2" t="s">
        <v>72</v>
      </c>
      <c r="M10366" s="2">
        <v>-0.84722544589928095</v>
      </c>
      <c r="N10366" s="2" t="s">
        <v>72</v>
      </c>
      <c r="O10366" s="2">
        <v>-0.62989795437338303</v>
      </c>
    </row>
    <row r="10367" spans="2:15" x14ac:dyDescent="0.25">
      <c r="B10367" t="s">
        <v>66</v>
      </c>
      <c r="C10367" t="s">
        <v>44</v>
      </c>
      <c r="D10367" t="s">
        <v>15</v>
      </c>
      <c r="E10367" t="s">
        <v>12</v>
      </c>
      <c r="F10367" s="3" t="s">
        <v>71</v>
      </c>
      <c r="G10367" s="3">
        <v>82442.062424000003</v>
      </c>
      <c r="H10367" s="3" t="s">
        <v>71</v>
      </c>
      <c r="I10367" s="3">
        <v>25240.212044</v>
      </c>
      <c r="J10367" s="3"/>
      <c r="K10367" s="3"/>
      <c r="L10367" s="2" t="s">
        <v>72</v>
      </c>
      <c r="M10367" s="2">
        <v>2.2662983290426699</v>
      </c>
      <c r="N10367" s="2" t="s">
        <v>72</v>
      </c>
      <c r="O10367" s="2"/>
    </row>
    <row r="10368" spans="2:15" x14ac:dyDescent="0.25">
      <c r="B10368" t="s">
        <v>66</v>
      </c>
      <c r="C10368" t="s">
        <v>44</v>
      </c>
      <c r="D10368" t="s">
        <v>15</v>
      </c>
      <c r="E10368" t="s">
        <v>19</v>
      </c>
      <c r="F10368" s="3">
        <v>219</v>
      </c>
      <c r="G10368" s="3">
        <v>2635571.083356</v>
      </c>
      <c r="H10368" s="3">
        <v>260</v>
      </c>
      <c r="I10368" s="3">
        <v>3081386.9521579999</v>
      </c>
      <c r="J10368" s="3">
        <v>258</v>
      </c>
      <c r="K10368" s="3">
        <v>2729193.8350220001</v>
      </c>
      <c r="L10368" s="2">
        <v>-0.15769230769230799</v>
      </c>
      <c r="M10368" s="2">
        <v>-0.144680261104429</v>
      </c>
      <c r="N10368" s="2">
        <v>-0.15116279069767399</v>
      </c>
      <c r="O10368" s="2">
        <v>-3.4304178202588402E-2</v>
      </c>
    </row>
    <row r="10369" spans="2:15" x14ac:dyDescent="0.25">
      <c r="B10369" t="s">
        <v>66</v>
      </c>
      <c r="C10369" t="s">
        <v>44</v>
      </c>
      <c r="D10369" t="s">
        <v>15</v>
      </c>
      <c r="E10369" t="s">
        <v>20</v>
      </c>
      <c r="F10369" s="3" t="s">
        <v>71</v>
      </c>
      <c r="G10369" s="3">
        <v>132338.51920000001</v>
      </c>
      <c r="H10369" s="3" t="s">
        <v>71</v>
      </c>
      <c r="I10369" s="3">
        <v>186689.70360000001</v>
      </c>
      <c r="J10369" s="3" t="s">
        <v>71</v>
      </c>
      <c r="K10369" s="3">
        <v>25849.283759999998</v>
      </c>
      <c r="L10369" s="2" t="s">
        <v>72</v>
      </c>
      <c r="M10369" s="2">
        <v>-0.29113113016908798</v>
      </c>
      <c r="N10369" s="2" t="s">
        <v>72</v>
      </c>
      <c r="O10369" s="2">
        <v>4.1196203511365699</v>
      </c>
    </row>
    <row r="10370" spans="2:15" x14ac:dyDescent="0.25">
      <c r="B10370" t="s">
        <v>66</v>
      </c>
      <c r="C10370" t="s">
        <v>44</v>
      </c>
      <c r="D10370" t="s">
        <v>15</v>
      </c>
      <c r="E10370" t="s">
        <v>16</v>
      </c>
      <c r="F10370" s="3" t="s">
        <v>71</v>
      </c>
      <c r="G10370" s="3">
        <v>3318.8879999999999</v>
      </c>
      <c r="H10370" s="3" t="s">
        <v>71</v>
      </c>
      <c r="I10370" s="3">
        <v>3206.4596000000001</v>
      </c>
      <c r="J10370" s="3"/>
      <c r="K10370" s="3"/>
      <c r="L10370" s="2" t="s">
        <v>72</v>
      </c>
      <c r="M10370" s="2">
        <v>3.5063095758324898E-2</v>
      </c>
      <c r="N10370" s="2" t="s">
        <v>72</v>
      </c>
      <c r="O10370" s="2"/>
    </row>
    <row r="10371" spans="2:15" x14ac:dyDescent="0.25">
      <c r="B10371" t="s">
        <v>66</v>
      </c>
      <c r="C10371" t="s">
        <v>44</v>
      </c>
      <c r="D10371" t="s">
        <v>15</v>
      </c>
      <c r="E10371" t="s">
        <v>13</v>
      </c>
      <c r="F10371" s="3">
        <v>6</v>
      </c>
      <c r="G10371" s="3">
        <v>26265.20924</v>
      </c>
      <c r="H10371" s="3">
        <v>9</v>
      </c>
      <c r="I10371" s="3">
        <v>44326.389840000003</v>
      </c>
      <c r="J10371" s="3" t="s">
        <v>71</v>
      </c>
      <c r="K10371" s="3">
        <v>17705.468850000001</v>
      </c>
      <c r="L10371" s="2">
        <v>-0.33333333333333298</v>
      </c>
      <c r="M10371" s="2">
        <v>-0.40745886739690301</v>
      </c>
      <c r="N10371" s="2" t="s">
        <v>72</v>
      </c>
      <c r="O10371" s="2">
        <v>0.48345177766924802</v>
      </c>
    </row>
    <row r="10372" spans="2:15" x14ac:dyDescent="0.25">
      <c r="B10372" t="s">
        <v>66</v>
      </c>
      <c r="C10372" t="s">
        <v>44</v>
      </c>
      <c r="D10372" t="s">
        <v>15</v>
      </c>
      <c r="E10372" t="s">
        <v>21</v>
      </c>
      <c r="F10372" s="3">
        <v>6</v>
      </c>
      <c r="G10372" s="3">
        <v>131487.12</v>
      </c>
      <c r="H10372" s="3" t="s">
        <v>71</v>
      </c>
      <c r="I10372" s="3">
        <v>113595.68</v>
      </c>
      <c r="J10372" s="3">
        <v>5</v>
      </c>
      <c r="K10372" s="3">
        <v>123290.19</v>
      </c>
      <c r="L10372" s="2" t="s">
        <v>72</v>
      </c>
      <c r="M10372" s="2">
        <v>0.157501059899461</v>
      </c>
      <c r="N10372" s="2">
        <v>0.2</v>
      </c>
      <c r="O10372" s="2">
        <v>6.6484851714479404E-2</v>
      </c>
    </row>
    <row r="10373" spans="2:15" x14ac:dyDescent="0.25">
      <c r="B10373" t="s">
        <v>66</v>
      </c>
      <c r="C10373" t="s">
        <v>44</v>
      </c>
      <c r="D10373" t="s">
        <v>15</v>
      </c>
      <c r="E10373" t="s">
        <v>24</v>
      </c>
      <c r="F10373" s="3" t="s">
        <v>71</v>
      </c>
      <c r="G10373" s="3">
        <v>32531.200000000001</v>
      </c>
      <c r="H10373" s="3"/>
      <c r="I10373" s="3"/>
      <c r="J10373" s="3" t="s">
        <v>71</v>
      </c>
      <c r="K10373" s="3">
        <v>40204.74</v>
      </c>
      <c r="L10373" s="2" t="s">
        <v>72</v>
      </c>
      <c r="M10373" s="2"/>
      <c r="N10373" s="2" t="s">
        <v>72</v>
      </c>
      <c r="O10373" s="2">
        <v>-0.19086157502821799</v>
      </c>
    </row>
    <row r="10374" spans="2:15" x14ac:dyDescent="0.25">
      <c r="B10374" t="s">
        <v>66</v>
      </c>
      <c r="C10374" t="s">
        <v>44</v>
      </c>
      <c r="D10374" t="s">
        <v>15</v>
      </c>
      <c r="E10374" t="s">
        <v>14</v>
      </c>
      <c r="F10374" s="3">
        <v>27</v>
      </c>
      <c r="G10374" s="3">
        <v>107955.274424</v>
      </c>
      <c r="H10374" s="3">
        <v>24</v>
      </c>
      <c r="I10374" s="3">
        <v>116830.489516</v>
      </c>
      <c r="J10374" s="3">
        <v>11</v>
      </c>
      <c r="K10374" s="3">
        <v>38276.045858999998</v>
      </c>
      <c r="L10374" s="2">
        <v>0.125</v>
      </c>
      <c r="M10374" s="2">
        <v>-7.5966600232249507E-2</v>
      </c>
      <c r="N10374" s="2">
        <v>1.4545454545454499</v>
      </c>
      <c r="O10374" s="2">
        <v>1.8204395726163001</v>
      </c>
    </row>
    <row r="10375" spans="2:15" x14ac:dyDescent="0.25">
      <c r="B10375" t="s">
        <v>66</v>
      </c>
      <c r="C10375" t="s">
        <v>44</v>
      </c>
      <c r="D10375" t="s">
        <v>15</v>
      </c>
      <c r="E10375" t="s">
        <v>67</v>
      </c>
      <c r="F10375" s="3">
        <v>58</v>
      </c>
      <c r="G10375" s="3">
        <v>222842.73360000001</v>
      </c>
      <c r="H10375" s="3">
        <v>45</v>
      </c>
      <c r="I10375" s="3">
        <v>316316.64100399998</v>
      </c>
      <c r="J10375" s="3">
        <v>63</v>
      </c>
      <c r="K10375" s="3">
        <v>246063.4362</v>
      </c>
      <c r="L10375" s="2">
        <v>0.28888888888888897</v>
      </c>
      <c r="M10375" s="2">
        <v>-0.29550739761054201</v>
      </c>
      <c r="N10375" s="2">
        <v>-7.9365079365079402E-2</v>
      </c>
      <c r="O10375" s="2">
        <v>-9.4368765057504203E-2</v>
      </c>
    </row>
    <row r="10376" spans="2:15" x14ac:dyDescent="0.25">
      <c r="B10376" t="s">
        <v>66</v>
      </c>
      <c r="C10376" t="s">
        <v>44</v>
      </c>
      <c r="D10376" t="s">
        <v>17</v>
      </c>
      <c r="E10376" t="s">
        <v>9</v>
      </c>
      <c r="F10376" s="3">
        <v>20</v>
      </c>
      <c r="G10376" s="3">
        <v>313473.26360000001</v>
      </c>
      <c r="H10376" s="3">
        <v>18</v>
      </c>
      <c r="I10376" s="3">
        <v>285075.08600000001</v>
      </c>
      <c r="J10376" s="3">
        <v>27</v>
      </c>
      <c r="K10376" s="3">
        <v>425345.07780000003</v>
      </c>
      <c r="L10376" s="2">
        <v>0.11111111111111099</v>
      </c>
      <c r="M10376" s="2">
        <v>9.96164834972635E-2</v>
      </c>
      <c r="N10376" s="2">
        <v>-0.25925925925925902</v>
      </c>
      <c r="O10376" s="2">
        <v>-0.26301424428990999</v>
      </c>
    </row>
    <row r="10377" spans="2:15" x14ac:dyDescent="0.25">
      <c r="B10377" t="s">
        <v>66</v>
      </c>
      <c r="C10377" t="s">
        <v>44</v>
      </c>
      <c r="D10377" t="s">
        <v>17</v>
      </c>
      <c r="E10377" t="s">
        <v>23</v>
      </c>
      <c r="F10377" s="3" t="s">
        <v>71</v>
      </c>
      <c r="G10377" s="3">
        <v>12736.8</v>
      </c>
      <c r="H10377" s="3">
        <v>5</v>
      </c>
      <c r="I10377" s="3">
        <v>23919.189600000002</v>
      </c>
      <c r="J10377" s="3" t="s">
        <v>71</v>
      </c>
      <c r="K10377" s="3">
        <v>9908.2695000000003</v>
      </c>
      <c r="L10377" s="2" t="s">
        <v>72</v>
      </c>
      <c r="M10377" s="2">
        <v>-0.46750704296436502</v>
      </c>
      <c r="N10377" s="2" t="s">
        <v>72</v>
      </c>
      <c r="O10377" s="2">
        <v>0.285471696142298</v>
      </c>
    </row>
    <row r="10378" spans="2:15" x14ac:dyDescent="0.25">
      <c r="B10378" t="s">
        <v>66</v>
      </c>
      <c r="C10378" t="s">
        <v>44</v>
      </c>
      <c r="D10378" t="s">
        <v>17</v>
      </c>
      <c r="E10378" t="s">
        <v>18</v>
      </c>
      <c r="F10378" s="3">
        <v>6</v>
      </c>
      <c r="G10378" s="3">
        <v>15120.8516</v>
      </c>
      <c r="H10378" s="3">
        <v>9</v>
      </c>
      <c r="I10378" s="3">
        <v>55739.2736</v>
      </c>
      <c r="J10378" s="3">
        <v>7</v>
      </c>
      <c r="K10378" s="3">
        <v>72192.033599999995</v>
      </c>
      <c r="L10378" s="2">
        <v>-0.33333333333333298</v>
      </c>
      <c r="M10378" s="2">
        <v>-0.72872176791338705</v>
      </c>
      <c r="N10378" s="2">
        <v>-0.14285714285714299</v>
      </c>
      <c r="O10378" s="2">
        <v>-0.79054681180223696</v>
      </c>
    </row>
    <row r="10379" spans="2:15" x14ac:dyDescent="0.25">
      <c r="B10379" t="s">
        <v>66</v>
      </c>
      <c r="C10379" t="s">
        <v>44</v>
      </c>
      <c r="D10379" t="s">
        <v>17</v>
      </c>
      <c r="E10379" t="s">
        <v>10</v>
      </c>
      <c r="F10379" s="3" t="s">
        <v>71</v>
      </c>
      <c r="G10379" s="3">
        <v>23479.716960000002</v>
      </c>
      <c r="H10379" s="3" t="s">
        <v>71</v>
      </c>
      <c r="I10379" s="3">
        <v>14791.92</v>
      </c>
      <c r="J10379" s="3" t="s">
        <v>71</v>
      </c>
      <c r="K10379" s="3">
        <v>3061.8</v>
      </c>
      <c r="L10379" s="2" t="s">
        <v>72</v>
      </c>
      <c r="M10379" s="2">
        <v>0.58733396070287003</v>
      </c>
      <c r="N10379" s="2" t="s">
        <v>72</v>
      </c>
      <c r="O10379" s="2">
        <v>6.6685991769547304</v>
      </c>
    </row>
    <row r="10380" spans="2:15" x14ac:dyDescent="0.25">
      <c r="B10380" t="s">
        <v>66</v>
      </c>
      <c r="C10380" t="s">
        <v>44</v>
      </c>
      <c r="D10380" t="s">
        <v>17</v>
      </c>
      <c r="E10380" t="s">
        <v>11</v>
      </c>
      <c r="F10380" s="3" t="s">
        <v>71</v>
      </c>
      <c r="G10380" s="3">
        <v>12023.8</v>
      </c>
      <c r="H10380" s="3" t="s">
        <v>71</v>
      </c>
      <c r="I10380" s="3">
        <v>3073.46</v>
      </c>
      <c r="J10380" s="3" t="s">
        <v>71</v>
      </c>
      <c r="K10380" s="3">
        <v>2256.66</v>
      </c>
      <c r="L10380" s="2" t="s">
        <v>72</v>
      </c>
      <c r="M10380" s="2">
        <v>2.9121381114444298</v>
      </c>
      <c r="N10380" s="2" t="s">
        <v>72</v>
      </c>
      <c r="O10380" s="2">
        <v>4.3281398172520396</v>
      </c>
    </row>
    <row r="10381" spans="2:15" x14ac:dyDescent="0.25">
      <c r="B10381" t="s">
        <v>66</v>
      </c>
      <c r="C10381" t="s">
        <v>44</v>
      </c>
      <c r="D10381" t="s">
        <v>17</v>
      </c>
      <c r="E10381" t="s">
        <v>12</v>
      </c>
      <c r="F10381" s="3"/>
      <c r="G10381" s="3"/>
      <c r="H10381" s="3"/>
      <c r="I10381" s="3"/>
      <c r="J10381" s="3" t="s">
        <v>71</v>
      </c>
      <c r="K10381" s="3">
        <v>16395.064200000001</v>
      </c>
      <c r="L10381" s="2"/>
      <c r="M10381" s="2"/>
      <c r="N10381" s="2" t="s">
        <v>72</v>
      </c>
      <c r="O10381" s="2"/>
    </row>
    <row r="10382" spans="2:15" x14ac:dyDescent="0.25">
      <c r="B10382" t="s">
        <v>66</v>
      </c>
      <c r="C10382" t="s">
        <v>44</v>
      </c>
      <c r="D10382" t="s">
        <v>17</v>
      </c>
      <c r="E10382" t="s">
        <v>19</v>
      </c>
      <c r="F10382" s="3">
        <v>130</v>
      </c>
      <c r="G10382" s="3">
        <v>1502018.4406399999</v>
      </c>
      <c r="H10382" s="3">
        <v>137</v>
      </c>
      <c r="I10382" s="3">
        <v>1966479.2473599999</v>
      </c>
      <c r="J10382" s="3">
        <v>121</v>
      </c>
      <c r="K10382" s="3">
        <v>1587377.2791520001</v>
      </c>
      <c r="L10382" s="2">
        <v>-5.1094890510949002E-2</v>
      </c>
      <c r="M10382" s="2">
        <v>-0.23618902022156599</v>
      </c>
      <c r="N10382" s="2">
        <v>7.43801652892562E-2</v>
      </c>
      <c r="O10382" s="2">
        <v>-5.37735040264656E-2</v>
      </c>
    </row>
    <row r="10383" spans="2:15" x14ac:dyDescent="0.25">
      <c r="B10383" t="s">
        <v>66</v>
      </c>
      <c r="C10383" t="s">
        <v>44</v>
      </c>
      <c r="D10383" t="s">
        <v>17</v>
      </c>
      <c r="E10383" t="s">
        <v>20</v>
      </c>
      <c r="F10383" s="3" t="s">
        <v>71</v>
      </c>
      <c r="G10383" s="3">
        <v>84219.58</v>
      </c>
      <c r="H10383" s="3">
        <v>5</v>
      </c>
      <c r="I10383" s="3">
        <v>50152.08</v>
      </c>
      <c r="J10383" s="3" t="s">
        <v>71</v>
      </c>
      <c r="K10383" s="3">
        <v>8031.96</v>
      </c>
      <c r="L10383" s="2" t="s">
        <v>72</v>
      </c>
      <c r="M10383" s="2">
        <v>0.67928389011981105</v>
      </c>
      <c r="N10383" s="2" t="s">
        <v>72</v>
      </c>
      <c r="O10383" s="2">
        <v>9.4855576970004805</v>
      </c>
    </row>
    <row r="10384" spans="2:15" x14ac:dyDescent="0.25">
      <c r="B10384" t="s">
        <v>66</v>
      </c>
      <c r="C10384" t="s">
        <v>44</v>
      </c>
      <c r="D10384" t="s">
        <v>17</v>
      </c>
      <c r="E10384" t="s">
        <v>13</v>
      </c>
      <c r="F10384" s="3">
        <v>73</v>
      </c>
      <c r="G10384" s="3">
        <v>268804.20183999999</v>
      </c>
      <c r="H10384" s="3">
        <v>64</v>
      </c>
      <c r="I10384" s="3">
        <v>252240.45447999999</v>
      </c>
      <c r="J10384" s="3">
        <v>65</v>
      </c>
      <c r="K10384" s="3">
        <v>195579.3492</v>
      </c>
      <c r="L10384" s="2">
        <v>0.140625</v>
      </c>
      <c r="M10384" s="2">
        <v>6.5666498239334903E-2</v>
      </c>
      <c r="N10384" s="2">
        <v>0.123076923076923</v>
      </c>
      <c r="O10384" s="2">
        <v>0.37439971520265197</v>
      </c>
    </row>
    <row r="10385" spans="2:15" x14ac:dyDescent="0.25">
      <c r="B10385" t="s">
        <v>66</v>
      </c>
      <c r="C10385" t="s">
        <v>44</v>
      </c>
      <c r="D10385" t="s">
        <v>17</v>
      </c>
      <c r="E10385" t="s">
        <v>21</v>
      </c>
      <c r="F10385" s="3">
        <v>61</v>
      </c>
      <c r="G10385" s="3">
        <v>570483.048908</v>
      </c>
      <c r="H10385" s="3">
        <v>53</v>
      </c>
      <c r="I10385" s="3">
        <v>621653.93960799999</v>
      </c>
      <c r="J10385" s="3">
        <v>62</v>
      </c>
      <c r="K10385" s="3">
        <v>587975.44172700006</v>
      </c>
      <c r="L10385" s="2">
        <v>0.15094339622641501</v>
      </c>
      <c r="M10385" s="2">
        <v>-8.2314109892502402E-2</v>
      </c>
      <c r="N10385" s="2">
        <v>-1.6129032258064498E-2</v>
      </c>
      <c r="O10385" s="2">
        <v>-2.97502099196887E-2</v>
      </c>
    </row>
    <row r="10386" spans="2:15" x14ac:dyDescent="0.25">
      <c r="B10386" t="s">
        <v>66</v>
      </c>
      <c r="C10386" t="s">
        <v>44</v>
      </c>
      <c r="D10386" t="s">
        <v>17</v>
      </c>
      <c r="E10386" t="s">
        <v>24</v>
      </c>
      <c r="F10386" s="3"/>
      <c r="G10386" s="3"/>
      <c r="H10386" s="3" t="s">
        <v>71</v>
      </c>
      <c r="I10386" s="3">
        <v>9800.7160000000003</v>
      </c>
      <c r="J10386" s="3" t="s">
        <v>71</v>
      </c>
      <c r="K10386" s="3">
        <v>39620.339999999997</v>
      </c>
      <c r="L10386" s="2" t="s">
        <v>72</v>
      </c>
      <c r="M10386" s="2"/>
      <c r="N10386" s="2" t="s">
        <v>72</v>
      </c>
      <c r="O10386" s="2"/>
    </row>
    <row r="10387" spans="2:15" x14ac:dyDescent="0.25">
      <c r="B10387" t="s">
        <v>66</v>
      </c>
      <c r="C10387" t="s">
        <v>44</v>
      </c>
      <c r="D10387" t="s">
        <v>17</v>
      </c>
      <c r="E10387" t="s">
        <v>14</v>
      </c>
      <c r="F10387" s="3">
        <v>19</v>
      </c>
      <c r="G10387" s="3">
        <v>123228.58891599999</v>
      </c>
      <c r="H10387" s="3">
        <v>21</v>
      </c>
      <c r="I10387" s="3">
        <v>106213.24405199999</v>
      </c>
      <c r="J10387" s="3">
        <v>19</v>
      </c>
      <c r="K10387" s="3">
        <v>66869.702814000004</v>
      </c>
      <c r="L10387" s="2">
        <v>-9.5238095238095205E-2</v>
      </c>
      <c r="M10387" s="2">
        <v>0.16019984151571201</v>
      </c>
      <c r="N10387" s="2">
        <v>0</v>
      </c>
      <c r="O10387" s="2">
        <v>0.84281645843056696</v>
      </c>
    </row>
    <row r="10388" spans="2:15" x14ac:dyDescent="0.25">
      <c r="B10388" t="s">
        <v>66</v>
      </c>
      <c r="C10388" t="s">
        <v>44</v>
      </c>
      <c r="D10388" t="s">
        <v>17</v>
      </c>
      <c r="E10388" t="s">
        <v>67</v>
      </c>
      <c r="F10388" s="3">
        <v>40</v>
      </c>
      <c r="G10388" s="3">
        <v>281835.95280000003</v>
      </c>
      <c r="H10388" s="3">
        <v>25</v>
      </c>
      <c r="I10388" s="3">
        <v>109191.318</v>
      </c>
      <c r="J10388" s="3">
        <v>31</v>
      </c>
      <c r="K10388" s="3">
        <v>143663.64120000001</v>
      </c>
      <c r="L10388" s="2">
        <v>0.6</v>
      </c>
      <c r="M10388" s="2">
        <v>1.5811205319455901</v>
      </c>
      <c r="N10388" s="2">
        <v>0.29032258064516098</v>
      </c>
      <c r="O10388" s="2">
        <v>0.96177648322058595</v>
      </c>
    </row>
    <row r="10389" spans="2:15" x14ac:dyDescent="0.25">
      <c r="B10389" t="s">
        <v>66</v>
      </c>
      <c r="C10389" t="s">
        <v>44</v>
      </c>
      <c r="D10389" t="s">
        <v>22</v>
      </c>
      <c r="E10389" t="s">
        <v>9</v>
      </c>
      <c r="F10389" s="3"/>
      <c r="G10389" s="3"/>
      <c r="H10389" s="3"/>
      <c r="I10389" s="3"/>
      <c r="J10389" s="3" t="s">
        <v>71</v>
      </c>
      <c r="K10389" s="3">
        <v>15370.56</v>
      </c>
      <c r="L10389" s="2"/>
      <c r="M10389" s="2"/>
      <c r="N10389" s="2" t="s">
        <v>72</v>
      </c>
      <c r="O10389" s="2"/>
    </row>
    <row r="10390" spans="2:15" x14ac:dyDescent="0.25">
      <c r="B10390" t="s">
        <v>66</v>
      </c>
      <c r="C10390" t="s">
        <v>44</v>
      </c>
      <c r="D10390" t="s">
        <v>22</v>
      </c>
      <c r="E10390" t="s">
        <v>18</v>
      </c>
      <c r="F10390" s="3">
        <v>11</v>
      </c>
      <c r="G10390" s="3">
        <v>79502.12</v>
      </c>
      <c r="H10390" s="3">
        <v>15</v>
      </c>
      <c r="I10390" s="3">
        <v>162207.6</v>
      </c>
      <c r="J10390" s="3">
        <v>14</v>
      </c>
      <c r="K10390" s="3">
        <v>138603.1416</v>
      </c>
      <c r="L10390" s="2">
        <v>-0.266666666666667</v>
      </c>
      <c r="M10390" s="2">
        <v>-0.509874259899043</v>
      </c>
      <c r="N10390" s="2">
        <v>-0.214285714285714</v>
      </c>
      <c r="O10390" s="2">
        <v>-0.42640463208663698</v>
      </c>
    </row>
    <row r="10391" spans="2:15" x14ac:dyDescent="0.25">
      <c r="B10391" t="s">
        <v>66</v>
      </c>
      <c r="C10391" t="s">
        <v>44</v>
      </c>
      <c r="D10391" t="s">
        <v>22</v>
      </c>
      <c r="E10391" t="s">
        <v>12</v>
      </c>
      <c r="F10391" s="3"/>
      <c r="G10391" s="3"/>
      <c r="H10391" s="3"/>
      <c r="I10391" s="3"/>
      <c r="J10391" s="3" t="s">
        <v>71</v>
      </c>
      <c r="K10391" s="3">
        <v>5548.5</v>
      </c>
      <c r="L10391" s="2"/>
      <c r="M10391" s="2"/>
      <c r="N10391" s="2" t="s">
        <v>72</v>
      </c>
      <c r="O10391" s="2"/>
    </row>
    <row r="10392" spans="2:15" x14ac:dyDescent="0.25">
      <c r="B10392" t="s">
        <v>66</v>
      </c>
      <c r="C10392" t="s">
        <v>44</v>
      </c>
      <c r="D10392" t="s">
        <v>22</v>
      </c>
      <c r="E10392" t="s">
        <v>19</v>
      </c>
      <c r="F10392" s="3">
        <v>30</v>
      </c>
      <c r="G10392" s="3">
        <v>258281.12</v>
      </c>
      <c r="H10392" s="3">
        <v>30</v>
      </c>
      <c r="I10392" s="3">
        <v>259671.58</v>
      </c>
      <c r="J10392" s="3">
        <v>18</v>
      </c>
      <c r="K10392" s="3">
        <v>114469.2</v>
      </c>
      <c r="L10392" s="2">
        <v>0</v>
      </c>
      <c r="M10392" s="2">
        <v>-5.3546868702381003E-3</v>
      </c>
      <c r="N10392" s="2">
        <v>0.66666666666666696</v>
      </c>
      <c r="O10392" s="2">
        <v>1.2563372505442501</v>
      </c>
    </row>
    <row r="10393" spans="2:15" x14ac:dyDescent="0.25">
      <c r="B10393" t="s">
        <v>66</v>
      </c>
      <c r="C10393" t="s">
        <v>44</v>
      </c>
      <c r="D10393" t="s">
        <v>22</v>
      </c>
      <c r="E10393" t="s">
        <v>67</v>
      </c>
      <c r="F10393" s="3" t="s">
        <v>71</v>
      </c>
      <c r="G10393" s="3">
        <v>18790.96</v>
      </c>
      <c r="H10393" s="3">
        <v>9</v>
      </c>
      <c r="I10393" s="3">
        <v>26944.06</v>
      </c>
      <c r="J10393" s="3" t="s">
        <v>71</v>
      </c>
      <c r="K10393" s="3">
        <v>9933.84</v>
      </c>
      <c r="L10393" s="2" t="s">
        <v>72</v>
      </c>
      <c r="M10393" s="2">
        <v>-0.30259359576841799</v>
      </c>
      <c r="N10393" s="2" t="s">
        <v>72</v>
      </c>
      <c r="O10393" s="2">
        <v>0.89161089769917801</v>
      </c>
    </row>
    <row r="10394" spans="2:15" x14ac:dyDescent="0.25">
      <c r="B10394" t="s">
        <v>66</v>
      </c>
      <c r="C10394" t="s">
        <v>44</v>
      </c>
      <c r="D10394" t="s">
        <v>25</v>
      </c>
      <c r="E10394" t="s">
        <v>11</v>
      </c>
      <c r="F10394" s="3" t="s">
        <v>71</v>
      </c>
      <c r="G10394" s="3">
        <v>25872.240000000002</v>
      </c>
      <c r="H10394" s="3"/>
      <c r="I10394" s="3"/>
      <c r="J10394" s="3"/>
      <c r="K10394" s="3"/>
      <c r="L10394" s="2" t="s">
        <v>72</v>
      </c>
      <c r="M10394" s="2"/>
      <c r="N10394" s="2" t="s">
        <v>72</v>
      </c>
      <c r="O10394" s="2"/>
    </row>
    <row r="10395" spans="2:15" x14ac:dyDescent="0.25">
      <c r="B10395" t="s">
        <v>66</v>
      </c>
      <c r="C10395" t="s">
        <v>44</v>
      </c>
      <c r="D10395" t="s">
        <v>26</v>
      </c>
      <c r="E10395" t="s">
        <v>9</v>
      </c>
      <c r="F10395" s="3" t="s">
        <v>71</v>
      </c>
      <c r="G10395" s="3">
        <v>6300.64</v>
      </c>
      <c r="H10395" s="3" t="s">
        <v>71</v>
      </c>
      <c r="I10395" s="3">
        <v>1625.4</v>
      </c>
      <c r="J10395" s="3"/>
      <c r="K10395" s="3"/>
      <c r="L10395" s="2" t="s">
        <v>72</v>
      </c>
      <c r="M10395" s="2">
        <v>2.8763627414790198</v>
      </c>
      <c r="N10395" s="2" t="s">
        <v>72</v>
      </c>
      <c r="O10395" s="2"/>
    </row>
    <row r="10396" spans="2:15" x14ac:dyDescent="0.25">
      <c r="B10396" t="s">
        <v>66</v>
      </c>
      <c r="C10396" t="s">
        <v>44</v>
      </c>
      <c r="D10396" t="s">
        <v>26</v>
      </c>
      <c r="E10396" t="s">
        <v>10</v>
      </c>
      <c r="F10396" s="3" t="s">
        <v>71</v>
      </c>
      <c r="G10396" s="3">
        <v>15169.616</v>
      </c>
      <c r="H10396" s="3" t="s">
        <v>71</v>
      </c>
      <c r="I10396" s="3">
        <v>5785.1639999999998</v>
      </c>
      <c r="J10396" s="3" t="s">
        <v>71</v>
      </c>
      <c r="K10396" s="3">
        <v>4399.92</v>
      </c>
      <c r="L10396" s="2" t="s">
        <v>72</v>
      </c>
      <c r="M10396" s="2">
        <v>1.62215833466432</v>
      </c>
      <c r="N10396" s="2" t="s">
        <v>72</v>
      </c>
      <c r="O10396" s="2">
        <v>2.4477026855033701</v>
      </c>
    </row>
    <row r="10397" spans="2:15" x14ac:dyDescent="0.25">
      <c r="B10397" t="s">
        <v>66</v>
      </c>
      <c r="C10397" t="s">
        <v>44</v>
      </c>
      <c r="D10397" t="s">
        <v>26</v>
      </c>
      <c r="E10397" t="s">
        <v>11</v>
      </c>
      <c r="F10397" s="3"/>
      <c r="G10397" s="3"/>
      <c r="H10397" s="3"/>
      <c r="I10397" s="3"/>
      <c r="J10397" s="3" t="s">
        <v>71</v>
      </c>
      <c r="K10397" s="3">
        <v>7834.32</v>
      </c>
      <c r="L10397" s="2"/>
      <c r="M10397" s="2"/>
      <c r="N10397" s="2" t="s">
        <v>72</v>
      </c>
      <c r="O10397" s="2"/>
    </row>
    <row r="10398" spans="2:15" x14ac:dyDescent="0.25">
      <c r="B10398" t="s">
        <v>66</v>
      </c>
      <c r="C10398" t="s">
        <v>44</v>
      </c>
      <c r="D10398" t="s">
        <v>26</v>
      </c>
      <c r="E10398" t="s">
        <v>19</v>
      </c>
      <c r="F10398" s="3">
        <v>40</v>
      </c>
      <c r="G10398" s="3">
        <v>321545.64224000002</v>
      </c>
      <c r="H10398" s="3">
        <v>32</v>
      </c>
      <c r="I10398" s="3">
        <v>273266.07192000002</v>
      </c>
      <c r="J10398" s="3">
        <v>33</v>
      </c>
      <c r="K10398" s="3">
        <v>298143.02758200001</v>
      </c>
      <c r="L10398" s="2">
        <v>0.25</v>
      </c>
      <c r="M10398" s="2">
        <v>0.17667605049094501</v>
      </c>
      <c r="N10398" s="2">
        <v>0.21212121212121199</v>
      </c>
      <c r="O10398" s="2">
        <v>7.8494589820865296E-2</v>
      </c>
    </row>
    <row r="10399" spans="2:15" x14ac:dyDescent="0.25">
      <c r="B10399" t="s">
        <v>66</v>
      </c>
      <c r="C10399" t="s">
        <v>44</v>
      </c>
      <c r="D10399" t="s">
        <v>26</v>
      </c>
      <c r="E10399" t="s">
        <v>20</v>
      </c>
      <c r="F10399" s="3"/>
      <c r="G10399" s="3"/>
      <c r="H10399" s="3"/>
      <c r="I10399" s="3"/>
      <c r="J10399" s="3" t="s">
        <v>71</v>
      </c>
      <c r="K10399" s="3">
        <v>2067</v>
      </c>
      <c r="L10399" s="2"/>
      <c r="M10399" s="2"/>
      <c r="N10399" s="2" t="s">
        <v>72</v>
      </c>
      <c r="O10399" s="2"/>
    </row>
    <row r="10400" spans="2:15" x14ac:dyDescent="0.25">
      <c r="B10400" t="s">
        <v>66</v>
      </c>
      <c r="C10400" t="s">
        <v>44</v>
      </c>
      <c r="D10400" t="s">
        <v>26</v>
      </c>
      <c r="E10400" t="s">
        <v>13</v>
      </c>
      <c r="F10400" s="3"/>
      <c r="G10400" s="3"/>
      <c r="H10400" s="3" t="s">
        <v>71</v>
      </c>
      <c r="I10400" s="3">
        <v>5001.58</v>
      </c>
      <c r="J10400" s="3"/>
      <c r="K10400" s="3"/>
      <c r="L10400" s="2" t="s">
        <v>72</v>
      </c>
      <c r="M10400" s="2"/>
      <c r="N10400" s="2"/>
      <c r="O10400" s="2"/>
    </row>
    <row r="10401" spans="2:15" x14ac:dyDescent="0.25">
      <c r="B10401" t="s">
        <v>66</v>
      </c>
      <c r="C10401" t="s">
        <v>44</v>
      </c>
      <c r="D10401" t="s">
        <v>26</v>
      </c>
      <c r="E10401" t="s">
        <v>14</v>
      </c>
      <c r="F10401" s="3">
        <v>37</v>
      </c>
      <c r="G10401" s="3">
        <v>130503.42</v>
      </c>
      <c r="H10401" s="3">
        <v>42</v>
      </c>
      <c r="I10401" s="3">
        <v>153296.57999999999</v>
      </c>
      <c r="J10401" s="3">
        <v>28</v>
      </c>
      <c r="K10401" s="3">
        <v>98904.36</v>
      </c>
      <c r="L10401" s="2">
        <v>-0.119047619047619</v>
      </c>
      <c r="M10401" s="2">
        <v>-0.14868668302971899</v>
      </c>
      <c r="N10401" s="2">
        <v>0.32142857142857101</v>
      </c>
      <c r="O10401" s="2">
        <v>0.31949107198105298</v>
      </c>
    </row>
    <row r="10402" spans="2:15" x14ac:dyDescent="0.25">
      <c r="B10402" t="s">
        <v>66</v>
      </c>
      <c r="C10402" t="s">
        <v>44</v>
      </c>
      <c r="D10402" t="s">
        <v>26</v>
      </c>
      <c r="E10402" t="s">
        <v>67</v>
      </c>
      <c r="F10402" s="3" t="s">
        <v>71</v>
      </c>
      <c r="G10402" s="3">
        <v>2838</v>
      </c>
      <c r="H10402" s="3" t="s">
        <v>71</v>
      </c>
      <c r="I10402" s="3">
        <v>15786.36</v>
      </c>
      <c r="J10402" s="3" t="s">
        <v>71</v>
      </c>
      <c r="K10402" s="3">
        <v>10319.4</v>
      </c>
      <c r="L10402" s="2" t="s">
        <v>72</v>
      </c>
      <c r="M10402" s="2">
        <v>-0.82022454828092095</v>
      </c>
      <c r="N10402" s="2" t="s">
        <v>72</v>
      </c>
      <c r="O10402" s="2">
        <v>-0.72498401069829599</v>
      </c>
    </row>
    <row r="10403" spans="2:15" x14ac:dyDescent="0.25">
      <c r="B10403" t="s">
        <v>66</v>
      </c>
      <c r="C10403" t="s">
        <v>45</v>
      </c>
      <c r="D10403" t="s">
        <v>31</v>
      </c>
      <c r="E10403" t="s">
        <v>19</v>
      </c>
      <c r="F10403" s="3">
        <v>149</v>
      </c>
      <c r="G10403" s="3">
        <v>342900.6</v>
      </c>
      <c r="H10403" s="3">
        <v>159</v>
      </c>
      <c r="I10403" s="3">
        <v>397373.99</v>
      </c>
      <c r="J10403" s="3">
        <v>71</v>
      </c>
      <c r="K10403" s="3">
        <v>177031.84</v>
      </c>
      <c r="L10403" s="2">
        <v>-6.2893081761006303E-2</v>
      </c>
      <c r="M10403" s="2">
        <v>-0.13708343115260199</v>
      </c>
      <c r="N10403" s="2">
        <v>1.0985915492957701</v>
      </c>
      <c r="O10403" s="2">
        <v>0.93694309453033997</v>
      </c>
    </row>
    <row r="10404" spans="2:15" x14ac:dyDescent="0.25">
      <c r="B10404" t="s">
        <v>66</v>
      </c>
      <c r="C10404" t="s">
        <v>45</v>
      </c>
      <c r="D10404" t="s">
        <v>31</v>
      </c>
      <c r="E10404" t="s">
        <v>20</v>
      </c>
      <c r="F10404" s="3" t="s">
        <v>71</v>
      </c>
      <c r="G10404" s="3">
        <v>1040.76</v>
      </c>
      <c r="H10404" s="3"/>
      <c r="I10404" s="3"/>
      <c r="J10404" s="3"/>
      <c r="K10404" s="3"/>
      <c r="L10404" s="2" t="s">
        <v>72</v>
      </c>
      <c r="M10404" s="2"/>
      <c r="N10404" s="2" t="s">
        <v>72</v>
      </c>
      <c r="O10404" s="2"/>
    </row>
    <row r="10405" spans="2:15" x14ac:dyDescent="0.25">
      <c r="B10405" t="s">
        <v>66</v>
      </c>
      <c r="C10405" t="s">
        <v>45</v>
      </c>
      <c r="D10405" t="s">
        <v>31</v>
      </c>
      <c r="E10405" t="s">
        <v>21</v>
      </c>
      <c r="F10405" s="3"/>
      <c r="G10405" s="3"/>
      <c r="H10405" s="3" t="s">
        <v>71</v>
      </c>
      <c r="I10405" s="3">
        <v>3632.64</v>
      </c>
      <c r="J10405" s="3"/>
      <c r="K10405" s="3"/>
      <c r="L10405" s="2" t="s">
        <v>72</v>
      </c>
      <c r="M10405" s="2"/>
      <c r="N10405" s="2"/>
      <c r="O10405" s="2"/>
    </row>
    <row r="10406" spans="2:15" x14ac:dyDescent="0.25">
      <c r="B10406" t="s">
        <v>66</v>
      </c>
      <c r="C10406" t="s">
        <v>45</v>
      </c>
      <c r="D10406" t="s">
        <v>8</v>
      </c>
      <c r="E10406" t="s">
        <v>9</v>
      </c>
      <c r="F10406" s="3">
        <v>35</v>
      </c>
      <c r="G10406" s="3">
        <v>72634.501392000006</v>
      </c>
      <c r="H10406" s="3">
        <v>26</v>
      </c>
      <c r="I10406" s="3">
        <v>45694.0628</v>
      </c>
      <c r="J10406" s="3">
        <v>32</v>
      </c>
      <c r="K10406" s="3">
        <v>90891.466199999995</v>
      </c>
      <c r="L10406" s="2">
        <v>0.34615384615384598</v>
      </c>
      <c r="M10406" s="2">
        <v>0.58958291167753196</v>
      </c>
      <c r="N10406" s="2">
        <v>9.375E-2</v>
      </c>
      <c r="O10406" s="2">
        <v>-0.20086555505471601</v>
      </c>
    </row>
    <row r="10407" spans="2:15" x14ac:dyDescent="0.25">
      <c r="B10407" t="s">
        <v>66</v>
      </c>
      <c r="C10407" t="s">
        <v>45</v>
      </c>
      <c r="D10407" t="s">
        <v>8</v>
      </c>
      <c r="E10407" t="s">
        <v>10</v>
      </c>
      <c r="F10407" s="3" t="s">
        <v>71</v>
      </c>
      <c r="G10407" s="3">
        <v>153454.45660800001</v>
      </c>
      <c r="H10407" s="3" t="s">
        <v>71</v>
      </c>
      <c r="I10407" s="3">
        <v>15297.145920000001</v>
      </c>
      <c r="J10407" s="3" t="s">
        <v>71</v>
      </c>
      <c r="K10407" s="3">
        <v>10944.460800000001</v>
      </c>
      <c r="L10407" s="2" t="s">
        <v>72</v>
      </c>
      <c r="M10407" s="2">
        <v>9.03157434795523</v>
      </c>
      <c r="N10407" s="2" t="s">
        <v>72</v>
      </c>
      <c r="O10407" s="2">
        <v>13.021198431995799</v>
      </c>
    </row>
    <row r="10408" spans="2:15" x14ac:dyDescent="0.25">
      <c r="B10408" t="s">
        <v>66</v>
      </c>
      <c r="C10408" t="s">
        <v>45</v>
      </c>
      <c r="D10408" t="s">
        <v>8</v>
      </c>
      <c r="E10408" t="s">
        <v>11</v>
      </c>
      <c r="F10408" s="3" t="s">
        <v>71</v>
      </c>
      <c r="G10408" s="3">
        <v>22220.991999999998</v>
      </c>
      <c r="H10408" s="3" t="s">
        <v>71</v>
      </c>
      <c r="I10408" s="3">
        <v>3125.0336000000002</v>
      </c>
      <c r="J10408" s="3" t="s">
        <v>71</v>
      </c>
      <c r="K10408" s="3">
        <v>29933.8416</v>
      </c>
      <c r="L10408" s="2" t="s">
        <v>72</v>
      </c>
      <c r="M10408" s="2">
        <v>6.1106409863881099</v>
      </c>
      <c r="N10408" s="2" t="s">
        <v>72</v>
      </c>
      <c r="O10408" s="2">
        <v>-0.25766320618199601</v>
      </c>
    </row>
    <row r="10409" spans="2:15" x14ac:dyDescent="0.25">
      <c r="B10409" t="s">
        <v>66</v>
      </c>
      <c r="C10409" t="s">
        <v>45</v>
      </c>
      <c r="D10409" t="s">
        <v>8</v>
      </c>
      <c r="E10409" t="s">
        <v>12</v>
      </c>
      <c r="F10409" s="3"/>
      <c r="G10409" s="3"/>
      <c r="H10409" s="3" t="s">
        <v>71</v>
      </c>
      <c r="I10409" s="3">
        <v>6126.64</v>
      </c>
      <c r="J10409" s="3" t="s">
        <v>71</v>
      </c>
      <c r="K10409" s="3">
        <v>5770.44</v>
      </c>
      <c r="L10409" s="2" t="s">
        <v>72</v>
      </c>
      <c r="M10409" s="2"/>
      <c r="N10409" s="2" t="s">
        <v>72</v>
      </c>
      <c r="O10409" s="2"/>
    </row>
    <row r="10410" spans="2:15" x14ac:dyDescent="0.25">
      <c r="B10410" t="s">
        <v>66</v>
      </c>
      <c r="C10410" t="s">
        <v>45</v>
      </c>
      <c r="D10410" t="s">
        <v>8</v>
      </c>
      <c r="E10410" t="s">
        <v>19</v>
      </c>
      <c r="F10410" s="3">
        <v>423</v>
      </c>
      <c r="G10410" s="3">
        <v>4378869.817028</v>
      </c>
      <c r="H10410" s="3">
        <v>422</v>
      </c>
      <c r="I10410" s="3">
        <v>4403202.3129240004</v>
      </c>
      <c r="J10410" s="3">
        <v>402</v>
      </c>
      <c r="K10410" s="3">
        <v>4354252.1149019999</v>
      </c>
      <c r="L10410" s="2">
        <v>2.3696682464455802E-3</v>
      </c>
      <c r="M10410" s="2">
        <v>-5.52609082362199E-3</v>
      </c>
      <c r="N10410" s="2">
        <v>5.22388059701493E-2</v>
      </c>
      <c r="O10410" s="2">
        <v>5.6537153743918501E-3</v>
      </c>
    </row>
    <row r="10411" spans="2:15" x14ac:dyDescent="0.25">
      <c r="B10411" t="s">
        <v>66</v>
      </c>
      <c r="C10411" t="s">
        <v>45</v>
      </c>
      <c r="D10411" t="s">
        <v>8</v>
      </c>
      <c r="E10411" t="s">
        <v>20</v>
      </c>
      <c r="F10411" s="3">
        <v>12</v>
      </c>
      <c r="G10411" s="3">
        <v>411981.96460000001</v>
      </c>
      <c r="H10411" s="3">
        <v>6</v>
      </c>
      <c r="I10411" s="3">
        <v>221663.1102</v>
      </c>
      <c r="J10411" s="3">
        <v>9</v>
      </c>
      <c r="K10411" s="3">
        <v>366905.46672000003</v>
      </c>
      <c r="L10411" s="2">
        <v>1</v>
      </c>
      <c r="M10411" s="2">
        <v>0.85859507352522901</v>
      </c>
      <c r="N10411" s="2">
        <v>0.33333333333333298</v>
      </c>
      <c r="O10411" s="2">
        <v>0.122855890600288</v>
      </c>
    </row>
    <row r="10412" spans="2:15" x14ac:dyDescent="0.25">
      <c r="B10412" t="s">
        <v>66</v>
      </c>
      <c r="C10412" t="s">
        <v>45</v>
      </c>
      <c r="D10412" t="s">
        <v>8</v>
      </c>
      <c r="E10412" t="s">
        <v>13</v>
      </c>
      <c r="F10412" s="3">
        <v>35</v>
      </c>
      <c r="G10412" s="3">
        <v>116640.10976000001</v>
      </c>
      <c r="H10412" s="3">
        <v>15</v>
      </c>
      <c r="I10412" s="3">
        <v>50191.690719999999</v>
      </c>
      <c r="J10412" s="3">
        <v>11</v>
      </c>
      <c r="K10412" s="3">
        <v>30534.534899999999</v>
      </c>
      <c r="L10412" s="2">
        <v>1.3333333333333299</v>
      </c>
      <c r="M10412" s="2">
        <v>1.3238928214371199</v>
      </c>
      <c r="N10412" s="2">
        <v>2.1818181818181799</v>
      </c>
      <c r="O10412" s="2">
        <v>2.81994060633293</v>
      </c>
    </row>
    <row r="10413" spans="2:15" x14ac:dyDescent="0.25">
      <c r="B10413" t="s">
        <v>66</v>
      </c>
      <c r="C10413" t="s">
        <v>45</v>
      </c>
      <c r="D10413" t="s">
        <v>8</v>
      </c>
      <c r="E10413" t="s">
        <v>21</v>
      </c>
      <c r="F10413" s="3">
        <v>38</v>
      </c>
      <c r="G10413" s="3">
        <v>346244.31835999998</v>
      </c>
      <c r="H10413" s="3">
        <v>26</v>
      </c>
      <c r="I10413" s="3">
        <v>272578.82736</v>
      </c>
      <c r="J10413" s="3">
        <v>23</v>
      </c>
      <c r="K10413" s="3">
        <v>286132.51721999998</v>
      </c>
      <c r="L10413" s="2">
        <v>0.46153846153846101</v>
      </c>
      <c r="M10413" s="2">
        <v>0.27025389944431999</v>
      </c>
      <c r="N10413" s="2">
        <v>0.65217391304347805</v>
      </c>
      <c r="O10413" s="2">
        <v>0.210083781193529</v>
      </c>
    </row>
    <row r="10414" spans="2:15" x14ac:dyDescent="0.25">
      <c r="B10414" t="s">
        <v>66</v>
      </c>
      <c r="C10414" t="s">
        <v>45</v>
      </c>
      <c r="D10414" t="s">
        <v>8</v>
      </c>
      <c r="E10414" t="s">
        <v>14</v>
      </c>
      <c r="F10414" s="3">
        <v>31</v>
      </c>
      <c r="G10414" s="3">
        <v>144187.049952</v>
      </c>
      <c r="H10414" s="3">
        <v>34</v>
      </c>
      <c r="I10414" s="3">
        <v>162016.02600000001</v>
      </c>
      <c r="J10414" s="3">
        <v>31</v>
      </c>
      <c r="K10414" s="3">
        <v>198201.87808200001</v>
      </c>
      <c r="L10414" s="2">
        <v>-8.8235294117647106E-2</v>
      </c>
      <c r="M10414" s="2">
        <v>-0.11004452144752699</v>
      </c>
      <c r="N10414" s="2">
        <v>0</v>
      </c>
      <c r="O10414" s="2">
        <v>-0.27252430023722102</v>
      </c>
    </row>
    <row r="10415" spans="2:15" x14ac:dyDescent="0.25">
      <c r="B10415" t="s">
        <v>66</v>
      </c>
      <c r="C10415" t="s">
        <v>45</v>
      </c>
      <c r="D10415" t="s">
        <v>8</v>
      </c>
      <c r="E10415" t="s">
        <v>67</v>
      </c>
      <c r="F10415" s="3">
        <v>80</v>
      </c>
      <c r="G10415" s="3">
        <v>297420.09726399998</v>
      </c>
      <c r="H10415" s="3">
        <v>77</v>
      </c>
      <c r="I10415" s="3">
        <v>373294.841984</v>
      </c>
      <c r="J10415" s="3">
        <v>51</v>
      </c>
      <c r="K10415" s="3">
        <v>225604.989072</v>
      </c>
      <c r="L10415" s="2">
        <v>3.8961038961038898E-2</v>
      </c>
      <c r="M10415" s="2">
        <v>-0.20325687951308999</v>
      </c>
      <c r="N10415" s="2">
        <v>0.56862745098039202</v>
      </c>
      <c r="O10415" s="2">
        <v>0.318322340686716</v>
      </c>
    </row>
    <row r="10416" spans="2:15" x14ac:dyDescent="0.25">
      <c r="B10416" t="s">
        <v>66</v>
      </c>
      <c r="C10416" t="s">
        <v>45</v>
      </c>
      <c r="D10416" t="s">
        <v>15</v>
      </c>
      <c r="E10416" t="s">
        <v>9</v>
      </c>
      <c r="F10416" s="3">
        <v>8</v>
      </c>
      <c r="G10416" s="3">
        <v>16755.519199999999</v>
      </c>
      <c r="H10416" s="3" t="s">
        <v>71</v>
      </c>
      <c r="I10416" s="3">
        <v>3373.944</v>
      </c>
      <c r="J10416" s="3" t="s">
        <v>71</v>
      </c>
      <c r="K10416" s="3">
        <v>10660.6854</v>
      </c>
      <c r="L10416" s="2" t="s">
        <v>72</v>
      </c>
      <c r="M10416" s="2">
        <v>3.9661521353051499</v>
      </c>
      <c r="N10416" s="2" t="s">
        <v>72</v>
      </c>
      <c r="O10416" s="2">
        <v>0.57171125226150998</v>
      </c>
    </row>
    <row r="10417" spans="2:15" x14ac:dyDescent="0.25">
      <c r="B10417" t="s">
        <v>66</v>
      </c>
      <c r="C10417" t="s">
        <v>45</v>
      </c>
      <c r="D10417" t="s">
        <v>15</v>
      </c>
      <c r="E10417" t="s">
        <v>23</v>
      </c>
      <c r="F10417" s="3" t="s">
        <v>71</v>
      </c>
      <c r="G10417" s="3">
        <v>4046.1979999999999</v>
      </c>
      <c r="H10417" s="3"/>
      <c r="I10417" s="3"/>
      <c r="J10417" s="3" t="s">
        <v>71</v>
      </c>
      <c r="K10417" s="3">
        <v>11710.2348</v>
      </c>
      <c r="L10417" s="2" t="s">
        <v>72</v>
      </c>
      <c r="M10417" s="2"/>
      <c r="N10417" s="2" t="s">
        <v>72</v>
      </c>
      <c r="O10417" s="2">
        <v>-0.65447336717791504</v>
      </c>
    </row>
    <row r="10418" spans="2:15" x14ac:dyDescent="0.25">
      <c r="B10418" t="s">
        <v>66</v>
      </c>
      <c r="C10418" t="s">
        <v>45</v>
      </c>
      <c r="D10418" t="s">
        <v>15</v>
      </c>
      <c r="E10418" t="s">
        <v>18</v>
      </c>
      <c r="F10418" s="3" t="s">
        <v>71</v>
      </c>
      <c r="G10418" s="3">
        <v>45849.008000000002</v>
      </c>
      <c r="H10418" s="3">
        <v>12</v>
      </c>
      <c r="I10418" s="3">
        <v>158191.47880000001</v>
      </c>
      <c r="J10418" s="3">
        <v>17</v>
      </c>
      <c r="K10418" s="3">
        <v>210430.48319999999</v>
      </c>
      <c r="L10418" s="2" t="s">
        <v>72</v>
      </c>
      <c r="M10418" s="2">
        <v>-0.71016765031973395</v>
      </c>
      <c r="N10418" s="2" t="s">
        <v>72</v>
      </c>
      <c r="O10418" s="2">
        <v>-0.78211803108191502</v>
      </c>
    </row>
    <row r="10419" spans="2:15" x14ac:dyDescent="0.25">
      <c r="B10419" t="s">
        <v>66</v>
      </c>
      <c r="C10419" t="s">
        <v>45</v>
      </c>
      <c r="D10419" t="s">
        <v>15</v>
      </c>
      <c r="E10419" t="s">
        <v>10</v>
      </c>
      <c r="F10419" s="3" t="s">
        <v>71</v>
      </c>
      <c r="G10419" s="3">
        <v>5876.4787200000001</v>
      </c>
      <c r="H10419" s="3" t="s">
        <v>71</v>
      </c>
      <c r="I10419" s="3">
        <v>22673.099040000001</v>
      </c>
      <c r="J10419" s="3"/>
      <c r="K10419" s="3"/>
      <c r="L10419" s="2" t="s">
        <v>72</v>
      </c>
      <c r="M10419" s="2">
        <v>-0.74081713710010799</v>
      </c>
      <c r="N10419" s="2" t="s">
        <v>72</v>
      </c>
      <c r="O10419" s="2"/>
    </row>
    <row r="10420" spans="2:15" x14ac:dyDescent="0.25">
      <c r="B10420" t="s">
        <v>66</v>
      </c>
      <c r="C10420" t="s">
        <v>45</v>
      </c>
      <c r="D10420" t="s">
        <v>15</v>
      </c>
      <c r="E10420" t="s">
        <v>19</v>
      </c>
      <c r="F10420" s="3">
        <v>125</v>
      </c>
      <c r="G10420" s="3">
        <v>1123762.0724559999</v>
      </c>
      <c r="H10420" s="3">
        <v>150</v>
      </c>
      <c r="I10420" s="3">
        <v>1590372.8022139999</v>
      </c>
      <c r="J10420" s="3">
        <v>113</v>
      </c>
      <c r="K10420" s="3">
        <v>1015054.32672</v>
      </c>
      <c r="L10420" s="2">
        <v>-0.16666666666666699</v>
      </c>
      <c r="M10420" s="2">
        <v>-0.29339707589844299</v>
      </c>
      <c r="N10420" s="2">
        <v>0.106194690265487</v>
      </c>
      <c r="O10420" s="2">
        <v>0.107095495161597</v>
      </c>
    </row>
    <row r="10421" spans="2:15" x14ac:dyDescent="0.25">
      <c r="B10421" t="s">
        <v>66</v>
      </c>
      <c r="C10421" t="s">
        <v>45</v>
      </c>
      <c r="D10421" t="s">
        <v>15</v>
      </c>
      <c r="E10421" t="s">
        <v>20</v>
      </c>
      <c r="F10421" s="3" t="s">
        <v>71</v>
      </c>
      <c r="G10421" s="3">
        <v>110499.868</v>
      </c>
      <c r="H10421" s="3"/>
      <c r="I10421" s="3"/>
      <c r="J10421" s="3" t="s">
        <v>71</v>
      </c>
      <c r="K10421" s="3">
        <v>11256.375599999999</v>
      </c>
      <c r="L10421" s="2" t="s">
        <v>72</v>
      </c>
      <c r="M10421" s="2"/>
      <c r="N10421" s="2" t="s">
        <v>72</v>
      </c>
      <c r="O10421" s="2">
        <v>8.8166471985885106</v>
      </c>
    </row>
    <row r="10422" spans="2:15" x14ac:dyDescent="0.25">
      <c r="B10422" t="s">
        <v>66</v>
      </c>
      <c r="C10422" t="s">
        <v>45</v>
      </c>
      <c r="D10422" t="s">
        <v>15</v>
      </c>
      <c r="E10422" t="s">
        <v>16</v>
      </c>
      <c r="F10422" s="3"/>
      <c r="G10422" s="3"/>
      <c r="H10422" s="3"/>
      <c r="I10422" s="3"/>
      <c r="J10422" s="3" t="s">
        <v>71</v>
      </c>
      <c r="K10422" s="3">
        <v>5354.5374000000002</v>
      </c>
      <c r="L10422" s="2"/>
      <c r="M10422" s="2"/>
      <c r="N10422" s="2" t="s">
        <v>72</v>
      </c>
      <c r="O10422" s="2"/>
    </row>
    <row r="10423" spans="2:15" x14ac:dyDescent="0.25">
      <c r="B10423" t="s">
        <v>66</v>
      </c>
      <c r="C10423" t="s">
        <v>45</v>
      </c>
      <c r="D10423" t="s">
        <v>15</v>
      </c>
      <c r="E10423" t="s">
        <v>13</v>
      </c>
      <c r="F10423" s="3" t="s">
        <v>71</v>
      </c>
      <c r="G10423" s="3">
        <v>3025.6439999999998</v>
      </c>
      <c r="H10423" s="3" t="s">
        <v>71</v>
      </c>
      <c r="I10423" s="3">
        <v>5207.9799999999996</v>
      </c>
      <c r="J10423" s="3"/>
      <c r="K10423" s="3"/>
      <c r="L10423" s="2" t="s">
        <v>72</v>
      </c>
      <c r="M10423" s="2">
        <v>-0.41903693946597298</v>
      </c>
      <c r="N10423" s="2" t="s">
        <v>72</v>
      </c>
      <c r="O10423" s="2"/>
    </row>
    <row r="10424" spans="2:15" x14ac:dyDescent="0.25">
      <c r="B10424" t="s">
        <v>66</v>
      </c>
      <c r="C10424" t="s">
        <v>45</v>
      </c>
      <c r="D10424" t="s">
        <v>15</v>
      </c>
      <c r="E10424" t="s">
        <v>14</v>
      </c>
      <c r="F10424" s="3">
        <v>9</v>
      </c>
      <c r="G10424" s="3">
        <v>41161.833400000003</v>
      </c>
      <c r="H10424" s="3">
        <v>7</v>
      </c>
      <c r="I10424" s="3">
        <v>37513.991600000001</v>
      </c>
      <c r="J10424" s="3">
        <v>6</v>
      </c>
      <c r="K10424" s="3">
        <v>27345.397199999999</v>
      </c>
      <c r="L10424" s="2">
        <v>0.28571428571428598</v>
      </c>
      <c r="M10424" s="2">
        <v>9.7239500368177398E-2</v>
      </c>
      <c r="N10424" s="2">
        <v>0.5</v>
      </c>
      <c r="O10424" s="2">
        <v>0.50525637272513302</v>
      </c>
    </row>
    <row r="10425" spans="2:15" x14ac:dyDescent="0.25">
      <c r="B10425" t="s">
        <v>66</v>
      </c>
      <c r="C10425" t="s">
        <v>45</v>
      </c>
      <c r="D10425" t="s">
        <v>15</v>
      </c>
      <c r="E10425" t="s">
        <v>67</v>
      </c>
      <c r="F10425" s="3">
        <v>33</v>
      </c>
      <c r="G10425" s="3">
        <v>116030.79919999999</v>
      </c>
      <c r="H10425" s="3">
        <v>26</v>
      </c>
      <c r="I10425" s="3">
        <v>87095.667199999996</v>
      </c>
      <c r="J10425" s="3">
        <v>27</v>
      </c>
      <c r="K10425" s="3">
        <v>110044.17</v>
      </c>
      <c r="L10425" s="2">
        <v>0.269230769230769</v>
      </c>
      <c r="M10425" s="2">
        <v>0.33222240474437797</v>
      </c>
      <c r="N10425" s="2">
        <v>0.22222222222222199</v>
      </c>
      <c r="O10425" s="2">
        <v>5.4402056919508099E-2</v>
      </c>
    </row>
    <row r="10426" spans="2:15" x14ac:dyDescent="0.25">
      <c r="B10426" t="s">
        <v>66</v>
      </c>
      <c r="C10426" t="s">
        <v>45</v>
      </c>
      <c r="D10426" t="s">
        <v>17</v>
      </c>
      <c r="E10426" t="s">
        <v>9</v>
      </c>
      <c r="F10426" s="3">
        <v>8</v>
      </c>
      <c r="G10426" s="3">
        <v>465358.46360000002</v>
      </c>
      <c r="H10426" s="3">
        <v>11</v>
      </c>
      <c r="I10426" s="3">
        <v>149871.7352</v>
      </c>
      <c r="J10426" s="3">
        <v>20</v>
      </c>
      <c r="K10426" s="3">
        <v>677185.04520000005</v>
      </c>
      <c r="L10426" s="2">
        <v>-0.27272727272727298</v>
      </c>
      <c r="M10426" s="2">
        <v>2.10504487706765</v>
      </c>
      <c r="N10426" s="2">
        <v>-0.6</v>
      </c>
      <c r="O10426" s="2">
        <v>-0.31280457697857</v>
      </c>
    </row>
    <row r="10427" spans="2:15" x14ac:dyDescent="0.25">
      <c r="B10427" t="s">
        <v>66</v>
      </c>
      <c r="C10427" t="s">
        <v>45</v>
      </c>
      <c r="D10427" t="s">
        <v>17</v>
      </c>
      <c r="E10427" t="s">
        <v>23</v>
      </c>
      <c r="F10427" s="3" t="s">
        <v>71</v>
      </c>
      <c r="G10427" s="3">
        <v>6372.88</v>
      </c>
      <c r="H10427" s="3">
        <v>5</v>
      </c>
      <c r="I10427" s="3">
        <v>28412.076400000002</v>
      </c>
      <c r="J10427" s="3"/>
      <c r="K10427" s="3"/>
      <c r="L10427" s="2" t="s">
        <v>72</v>
      </c>
      <c r="M10427" s="2">
        <v>-0.775698195715115</v>
      </c>
      <c r="N10427" s="2" t="s">
        <v>72</v>
      </c>
      <c r="O10427" s="2"/>
    </row>
    <row r="10428" spans="2:15" x14ac:dyDescent="0.25">
      <c r="B10428" t="s">
        <v>66</v>
      </c>
      <c r="C10428" t="s">
        <v>45</v>
      </c>
      <c r="D10428" t="s">
        <v>17</v>
      </c>
      <c r="E10428" t="s">
        <v>18</v>
      </c>
      <c r="F10428" s="3">
        <v>10</v>
      </c>
      <c r="G10428" s="3">
        <v>151782.26</v>
      </c>
      <c r="H10428" s="3">
        <v>5</v>
      </c>
      <c r="I10428" s="3">
        <v>47409.229599999999</v>
      </c>
      <c r="J10428" s="3">
        <v>5</v>
      </c>
      <c r="K10428" s="3">
        <v>8928.0134999999991</v>
      </c>
      <c r="L10428" s="2">
        <v>1</v>
      </c>
      <c r="M10428" s="2">
        <v>2.2015339899132198</v>
      </c>
      <c r="N10428" s="2">
        <v>1</v>
      </c>
      <c r="O10428" s="2">
        <v>16.000675458208001</v>
      </c>
    </row>
    <row r="10429" spans="2:15" x14ac:dyDescent="0.25">
      <c r="B10429" t="s">
        <v>66</v>
      </c>
      <c r="C10429" t="s">
        <v>45</v>
      </c>
      <c r="D10429" t="s">
        <v>17</v>
      </c>
      <c r="E10429" t="s">
        <v>10</v>
      </c>
      <c r="F10429" s="3"/>
      <c r="G10429" s="3"/>
      <c r="H10429" s="3" t="s">
        <v>71</v>
      </c>
      <c r="I10429" s="3">
        <v>203930.64079999999</v>
      </c>
      <c r="J10429" s="3"/>
      <c r="K10429" s="3"/>
      <c r="L10429" s="2" t="s">
        <v>72</v>
      </c>
      <c r="M10429" s="2"/>
      <c r="N10429" s="2"/>
      <c r="O10429" s="2"/>
    </row>
    <row r="10430" spans="2:15" x14ac:dyDescent="0.25">
      <c r="B10430" t="s">
        <v>66</v>
      </c>
      <c r="C10430" t="s">
        <v>45</v>
      </c>
      <c r="D10430" t="s">
        <v>17</v>
      </c>
      <c r="E10430" t="s">
        <v>28</v>
      </c>
      <c r="F10430" s="3"/>
      <c r="G10430" s="3"/>
      <c r="H10430" s="3"/>
      <c r="I10430" s="3"/>
      <c r="J10430" s="3" t="s">
        <v>71</v>
      </c>
      <c r="K10430" s="3">
        <v>18944.28</v>
      </c>
      <c r="L10430" s="2"/>
      <c r="M10430" s="2"/>
      <c r="N10430" s="2" t="s">
        <v>72</v>
      </c>
      <c r="O10430" s="2"/>
    </row>
    <row r="10431" spans="2:15" x14ac:dyDescent="0.25">
      <c r="B10431" t="s">
        <v>66</v>
      </c>
      <c r="C10431" t="s">
        <v>45</v>
      </c>
      <c r="D10431" t="s">
        <v>17</v>
      </c>
      <c r="E10431" t="s">
        <v>11</v>
      </c>
      <c r="F10431" s="3" t="s">
        <v>71</v>
      </c>
      <c r="G10431" s="3">
        <v>12959.48</v>
      </c>
      <c r="H10431" s="3"/>
      <c r="I10431" s="3"/>
      <c r="J10431" s="3"/>
      <c r="K10431" s="3"/>
      <c r="L10431" s="2" t="s">
        <v>72</v>
      </c>
      <c r="M10431" s="2"/>
      <c r="N10431" s="2" t="s">
        <v>72</v>
      </c>
      <c r="O10431" s="2"/>
    </row>
    <row r="10432" spans="2:15" x14ac:dyDescent="0.25">
      <c r="B10432" t="s">
        <v>66</v>
      </c>
      <c r="C10432" t="s">
        <v>45</v>
      </c>
      <c r="D10432" t="s">
        <v>17</v>
      </c>
      <c r="E10432" t="s">
        <v>12</v>
      </c>
      <c r="F10432" s="3"/>
      <c r="G10432" s="3"/>
      <c r="H10432" s="3" t="s">
        <v>71</v>
      </c>
      <c r="I10432" s="3">
        <v>12441.04</v>
      </c>
      <c r="J10432" s="3"/>
      <c r="K10432" s="3"/>
      <c r="L10432" s="2" t="s">
        <v>72</v>
      </c>
      <c r="M10432" s="2"/>
      <c r="N10432" s="2"/>
      <c r="O10432" s="2"/>
    </row>
    <row r="10433" spans="2:15" x14ac:dyDescent="0.25">
      <c r="B10433" t="s">
        <v>66</v>
      </c>
      <c r="C10433" t="s">
        <v>45</v>
      </c>
      <c r="D10433" t="s">
        <v>17</v>
      </c>
      <c r="E10433" t="s">
        <v>19</v>
      </c>
      <c r="F10433" s="3">
        <v>88</v>
      </c>
      <c r="G10433" s="3">
        <v>2336006.527241</v>
      </c>
      <c r="H10433" s="3">
        <v>87</v>
      </c>
      <c r="I10433" s="3">
        <v>2453090.4851119998</v>
      </c>
      <c r="J10433" s="3">
        <v>89</v>
      </c>
      <c r="K10433" s="3">
        <v>1819461.078616</v>
      </c>
      <c r="L10433" s="2">
        <v>1.14942528735633E-2</v>
      </c>
      <c r="M10433" s="2">
        <v>-4.7729163918572001E-2</v>
      </c>
      <c r="N10433" s="2">
        <v>-1.1235955056179799E-2</v>
      </c>
      <c r="O10433" s="2">
        <v>0.28390024644985401</v>
      </c>
    </row>
    <row r="10434" spans="2:15" x14ac:dyDescent="0.25">
      <c r="B10434" t="s">
        <v>66</v>
      </c>
      <c r="C10434" t="s">
        <v>45</v>
      </c>
      <c r="D10434" t="s">
        <v>17</v>
      </c>
      <c r="E10434" t="s">
        <v>20</v>
      </c>
      <c r="F10434" s="3">
        <v>6</v>
      </c>
      <c r="G10434" s="3">
        <v>65096.76</v>
      </c>
      <c r="H10434" s="3">
        <v>8</v>
      </c>
      <c r="I10434" s="3">
        <v>54238.080000000002</v>
      </c>
      <c r="J10434" s="3" t="s">
        <v>71</v>
      </c>
      <c r="K10434" s="3">
        <v>3157.38</v>
      </c>
      <c r="L10434" s="2">
        <v>-0.25</v>
      </c>
      <c r="M10434" s="2">
        <v>0.200203989521753</v>
      </c>
      <c r="N10434" s="2" t="s">
        <v>72</v>
      </c>
      <c r="O10434" s="2">
        <v>19.617334625544</v>
      </c>
    </row>
    <row r="10435" spans="2:15" x14ac:dyDescent="0.25">
      <c r="B10435" t="s">
        <v>66</v>
      </c>
      <c r="C10435" t="s">
        <v>45</v>
      </c>
      <c r="D10435" t="s">
        <v>17</v>
      </c>
      <c r="E10435" t="s">
        <v>16</v>
      </c>
      <c r="F10435" s="3"/>
      <c r="G10435" s="3"/>
      <c r="H10435" s="3" t="s">
        <v>71</v>
      </c>
      <c r="I10435" s="3">
        <v>11762.1</v>
      </c>
      <c r="J10435" s="3" t="s">
        <v>71</v>
      </c>
      <c r="K10435" s="3">
        <v>2199.96</v>
      </c>
      <c r="L10435" s="2" t="s">
        <v>72</v>
      </c>
      <c r="M10435" s="2"/>
      <c r="N10435" s="2" t="s">
        <v>72</v>
      </c>
      <c r="O10435" s="2"/>
    </row>
    <row r="10436" spans="2:15" x14ac:dyDescent="0.25">
      <c r="B10436" t="s">
        <v>66</v>
      </c>
      <c r="C10436" t="s">
        <v>45</v>
      </c>
      <c r="D10436" t="s">
        <v>17</v>
      </c>
      <c r="E10436" t="s">
        <v>42</v>
      </c>
      <c r="F10436" s="3" t="s">
        <v>71</v>
      </c>
      <c r="G10436" s="3">
        <v>889.06</v>
      </c>
      <c r="H10436" s="3"/>
      <c r="I10436" s="3"/>
      <c r="J10436" s="3"/>
      <c r="K10436" s="3"/>
      <c r="L10436" s="2" t="s">
        <v>72</v>
      </c>
      <c r="M10436" s="2"/>
      <c r="N10436" s="2" t="s">
        <v>72</v>
      </c>
      <c r="O10436" s="2"/>
    </row>
    <row r="10437" spans="2:15" x14ac:dyDescent="0.25">
      <c r="B10437" t="s">
        <v>66</v>
      </c>
      <c r="C10437" t="s">
        <v>45</v>
      </c>
      <c r="D10437" t="s">
        <v>17</v>
      </c>
      <c r="E10437" t="s">
        <v>13</v>
      </c>
      <c r="F10437" s="3" t="s">
        <v>71</v>
      </c>
      <c r="G10437" s="3">
        <v>3085.6444799999999</v>
      </c>
      <c r="H10437" s="3" t="s">
        <v>71</v>
      </c>
      <c r="I10437" s="3">
        <v>18097.01568</v>
      </c>
      <c r="J10437" s="3" t="s">
        <v>71</v>
      </c>
      <c r="K10437" s="3">
        <v>14804.648999999999</v>
      </c>
      <c r="L10437" s="2" t="s">
        <v>72</v>
      </c>
      <c r="M10437" s="2">
        <v>-0.82949429151403598</v>
      </c>
      <c r="N10437" s="2" t="s">
        <v>72</v>
      </c>
      <c r="O10437" s="2">
        <v>-0.79157597859969497</v>
      </c>
    </row>
    <row r="10438" spans="2:15" x14ac:dyDescent="0.25">
      <c r="B10438" t="s">
        <v>66</v>
      </c>
      <c r="C10438" t="s">
        <v>45</v>
      </c>
      <c r="D10438" t="s">
        <v>17</v>
      </c>
      <c r="E10438" t="s">
        <v>24</v>
      </c>
      <c r="F10438" s="3"/>
      <c r="G10438" s="3"/>
      <c r="H10438" s="3" t="s">
        <v>71</v>
      </c>
      <c r="I10438" s="3">
        <v>6900.2879999999996</v>
      </c>
      <c r="J10438" s="3" t="s">
        <v>71</v>
      </c>
      <c r="K10438" s="3">
        <v>25521.804</v>
      </c>
      <c r="L10438" s="2" t="s">
        <v>72</v>
      </c>
      <c r="M10438" s="2"/>
      <c r="N10438" s="2" t="s">
        <v>72</v>
      </c>
      <c r="O10438" s="2"/>
    </row>
    <row r="10439" spans="2:15" x14ac:dyDescent="0.25">
      <c r="B10439" t="s">
        <v>66</v>
      </c>
      <c r="C10439" t="s">
        <v>45</v>
      </c>
      <c r="D10439" t="s">
        <v>17</v>
      </c>
      <c r="E10439" t="s">
        <v>14</v>
      </c>
      <c r="F10439" s="3">
        <v>5</v>
      </c>
      <c r="G10439" s="3">
        <v>18429</v>
      </c>
      <c r="H10439" s="3" t="s">
        <v>71</v>
      </c>
      <c r="I10439" s="3">
        <v>14516.6304</v>
      </c>
      <c r="J10439" s="3">
        <v>8</v>
      </c>
      <c r="K10439" s="3">
        <v>26853.390749999999</v>
      </c>
      <c r="L10439" s="2" t="s">
        <v>72</v>
      </c>
      <c r="M10439" s="2">
        <v>0.26950948616836001</v>
      </c>
      <c r="N10439" s="2">
        <v>-0.375</v>
      </c>
      <c r="O10439" s="2">
        <v>-0.31371795198712499</v>
      </c>
    </row>
    <row r="10440" spans="2:15" x14ac:dyDescent="0.25">
      <c r="B10440" t="s">
        <v>66</v>
      </c>
      <c r="C10440" t="s">
        <v>45</v>
      </c>
      <c r="D10440" t="s">
        <v>17</v>
      </c>
      <c r="E10440" t="s">
        <v>67</v>
      </c>
      <c r="F10440" s="3">
        <v>19</v>
      </c>
      <c r="G10440" s="3">
        <v>209723.08679999999</v>
      </c>
      <c r="H10440" s="3">
        <v>19</v>
      </c>
      <c r="I10440" s="3">
        <v>175507.45879999999</v>
      </c>
      <c r="J10440" s="3">
        <v>14</v>
      </c>
      <c r="K10440" s="3">
        <v>407999.72159999999</v>
      </c>
      <c r="L10440" s="2">
        <v>0</v>
      </c>
      <c r="M10440" s="2">
        <v>0.194952557765596</v>
      </c>
      <c r="N10440" s="2">
        <v>0.35714285714285698</v>
      </c>
      <c r="O10440" s="2">
        <v>-0.48597247572239499</v>
      </c>
    </row>
    <row r="10441" spans="2:15" x14ac:dyDescent="0.25">
      <c r="B10441" t="s">
        <v>66</v>
      </c>
      <c r="C10441" t="s">
        <v>45</v>
      </c>
      <c r="D10441" t="s">
        <v>22</v>
      </c>
      <c r="E10441" t="s">
        <v>9</v>
      </c>
      <c r="F10441" s="3">
        <v>19</v>
      </c>
      <c r="G10441" s="3">
        <v>292566.63439999998</v>
      </c>
      <c r="H10441" s="3">
        <v>5</v>
      </c>
      <c r="I10441" s="3">
        <v>83247.676000000007</v>
      </c>
      <c r="J10441" s="3">
        <v>12</v>
      </c>
      <c r="K10441" s="3">
        <v>190039.10579999999</v>
      </c>
      <c r="L10441" s="2">
        <v>2.8</v>
      </c>
      <c r="M10441" s="2">
        <v>2.51441203475758</v>
      </c>
      <c r="N10441" s="2">
        <v>0.58333333333333304</v>
      </c>
      <c r="O10441" s="2">
        <v>0.53950753013909403</v>
      </c>
    </row>
    <row r="10442" spans="2:15" x14ac:dyDescent="0.25">
      <c r="B10442" t="s">
        <v>66</v>
      </c>
      <c r="C10442" t="s">
        <v>45</v>
      </c>
      <c r="D10442" t="s">
        <v>22</v>
      </c>
      <c r="E10442" t="s">
        <v>18</v>
      </c>
      <c r="F10442" s="3">
        <v>15</v>
      </c>
      <c r="G10442" s="3">
        <v>253389.52559999999</v>
      </c>
      <c r="H10442" s="3">
        <v>6</v>
      </c>
      <c r="I10442" s="3">
        <v>93873.322799999994</v>
      </c>
      <c r="J10442" s="3">
        <v>10</v>
      </c>
      <c r="K10442" s="3">
        <v>143774.9676</v>
      </c>
      <c r="L10442" s="2">
        <v>1.5</v>
      </c>
      <c r="M10442" s="2">
        <v>1.69927086889056</v>
      </c>
      <c r="N10442" s="2">
        <v>0.5</v>
      </c>
      <c r="O10442" s="2">
        <v>0.76240363555470503</v>
      </c>
    </row>
    <row r="10443" spans="2:15" x14ac:dyDescent="0.25">
      <c r="B10443" t="s">
        <v>66</v>
      </c>
      <c r="C10443" t="s">
        <v>45</v>
      </c>
      <c r="D10443" t="s">
        <v>22</v>
      </c>
      <c r="E10443" t="s">
        <v>10</v>
      </c>
      <c r="F10443" s="3" t="s">
        <v>71</v>
      </c>
      <c r="G10443" s="3">
        <v>3302.04</v>
      </c>
      <c r="H10443" s="3"/>
      <c r="I10443" s="3"/>
      <c r="J10443" s="3" t="s">
        <v>71</v>
      </c>
      <c r="K10443" s="3">
        <v>8799.84</v>
      </c>
      <c r="L10443" s="2" t="s">
        <v>72</v>
      </c>
      <c r="M10443" s="2"/>
      <c r="N10443" s="2" t="s">
        <v>72</v>
      </c>
      <c r="O10443" s="2">
        <v>-0.62476135929744203</v>
      </c>
    </row>
    <row r="10444" spans="2:15" x14ac:dyDescent="0.25">
      <c r="B10444" t="s">
        <v>66</v>
      </c>
      <c r="C10444" t="s">
        <v>45</v>
      </c>
      <c r="D10444" t="s">
        <v>22</v>
      </c>
      <c r="E10444" t="s">
        <v>11</v>
      </c>
      <c r="F10444" s="3"/>
      <c r="G10444" s="3"/>
      <c r="H10444" s="3"/>
      <c r="I10444" s="3"/>
      <c r="J10444" s="3" t="s">
        <v>71</v>
      </c>
      <c r="K10444" s="3">
        <v>2869.02</v>
      </c>
      <c r="L10444" s="2"/>
      <c r="M10444" s="2"/>
      <c r="N10444" s="2" t="s">
        <v>72</v>
      </c>
      <c r="O10444" s="2"/>
    </row>
    <row r="10445" spans="2:15" x14ac:dyDescent="0.25">
      <c r="B10445" t="s">
        <v>66</v>
      </c>
      <c r="C10445" t="s">
        <v>45</v>
      </c>
      <c r="D10445" t="s">
        <v>22</v>
      </c>
      <c r="E10445" t="s">
        <v>19</v>
      </c>
      <c r="F10445" s="3">
        <v>71</v>
      </c>
      <c r="G10445" s="3">
        <v>1180960.3614940001</v>
      </c>
      <c r="H10445" s="3">
        <v>105</v>
      </c>
      <c r="I10445" s="3">
        <v>1173722.1928300001</v>
      </c>
      <c r="J10445" s="3">
        <v>83</v>
      </c>
      <c r="K10445" s="3">
        <v>830916.78330400004</v>
      </c>
      <c r="L10445" s="2">
        <v>-0.32380952380952399</v>
      </c>
      <c r="M10445" s="2">
        <v>6.16684996519301E-3</v>
      </c>
      <c r="N10445" s="2">
        <v>-0.14457831325301199</v>
      </c>
      <c r="O10445" s="2">
        <v>0.42127392925933099</v>
      </c>
    </row>
    <row r="10446" spans="2:15" x14ac:dyDescent="0.25">
      <c r="B10446" t="s">
        <v>66</v>
      </c>
      <c r="C10446" t="s">
        <v>45</v>
      </c>
      <c r="D10446" t="s">
        <v>22</v>
      </c>
      <c r="E10446" t="s">
        <v>20</v>
      </c>
      <c r="F10446" s="3" t="s">
        <v>71</v>
      </c>
      <c r="G10446" s="3">
        <v>14841.88</v>
      </c>
      <c r="H10446" s="3" t="s">
        <v>71</v>
      </c>
      <c r="I10446" s="3">
        <v>77048.86</v>
      </c>
      <c r="J10446" s="3" t="s">
        <v>71</v>
      </c>
      <c r="K10446" s="3">
        <v>74622.06</v>
      </c>
      <c r="L10446" s="2" t="s">
        <v>72</v>
      </c>
      <c r="M10446" s="2">
        <v>-0.80737054383413298</v>
      </c>
      <c r="N10446" s="2" t="s">
        <v>72</v>
      </c>
      <c r="O10446" s="2">
        <v>-0.80110600002197696</v>
      </c>
    </row>
    <row r="10447" spans="2:15" x14ac:dyDescent="0.25">
      <c r="B10447" t="s">
        <v>66</v>
      </c>
      <c r="C10447" t="s">
        <v>45</v>
      </c>
      <c r="D10447" t="s">
        <v>22</v>
      </c>
      <c r="E10447" t="s">
        <v>24</v>
      </c>
      <c r="F10447" s="3" t="s">
        <v>71</v>
      </c>
      <c r="G10447" s="3">
        <v>12617.74</v>
      </c>
      <c r="H10447" s="3"/>
      <c r="I10447" s="3"/>
      <c r="J10447" s="3"/>
      <c r="K10447" s="3"/>
      <c r="L10447" s="2" t="s">
        <v>72</v>
      </c>
      <c r="M10447" s="2"/>
      <c r="N10447" s="2" t="s">
        <v>72</v>
      </c>
      <c r="O10447" s="2"/>
    </row>
    <row r="10448" spans="2:15" x14ac:dyDescent="0.25">
      <c r="B10448" t="s">
        <v>66</v>
      </c>
      <c r="C10448" t="s">
        <v>45</v>
      </c>
      <c r="D10448" t="s">
        <v>22</v>
      </c>
      <c r="E10448" t="s">
        <v>14</v>
      </c>
      <c r="F10448" s="3" t="s">
        <v>71</v>
      </c>
      <c r="G10448" s="3">
        <v>3635.36</v>
      </c>
      <c r="H10448" s="3" t="s">
        <v>71</v>
      </c>
      <c r="I10448" s="3">
        <v>16514.900000000001</v>
      </c>
      <c r="J10448" s="3" t="s">
        <v>71</v>
      </c>
      <c r="K10448" s="3">
        <v>20977.38</v>
      </c>
      <c r="L10448" s="2" t="s">
        <v>72</v>
      </c>
      <c r="M10448" s="2">
        <v>-0.77987393202501998</v>
      </c>
      <c r="N10448" s="2" t="s">
        <v>72</v>
      </c>
      <c r="O10448" s="2">
        <v>-0.82670095121507103</v>
      </c>
    </row>
    <row r="10449" spans="2:15" x14ac:dyDescent="0.25">
      <c r="B10449" t="s">
        <v>66</v>
      </c>
      <c r="C10449" t="s">
        <v>45</v>
      </c>
      <c r="D10449" t="s">
        <v>22</v>
      </c>
      <c r="E10449" t="s">
        <v>67</v>
      </c>
      <c r="F10449" s="3">
        <v>20</v>
      </c>
      <c r="G10449" s="3">
        <v>69473.256800000003</v>
      </c>
      <c r="H10449" s="3">
        <v>8</v>
      </c>
      <c r="I10449" s="3">
        <v>35679.82</v>
      </c>
      <c r="J10449" s="3">
        <v>15</v>
      </c>
      <c r="K10449" s="3">
        <v>59763.582000000002</v>
      </c>
      <c r="L10449" s="2">
        <v>1.5</v>
      </c>
      <c r="M10449" s="2">
        <v>0.94713024897547105</v>
      </c>
      <c r="N10449" s="2">
        <v>0.33333333333333298</v>
      </c>
      <c r="O10449" s="2">
        <v>0.16246808633391499</v>
      </c>
    </row>
    <row r="10450" spans="2:15" x14ac:dyDescent="0.25">
      <c r="B10450" t="s">
        <v>66</v>
      </c>
      <c r="C10450" t="s">
        <v>45</v>
      </c>
      <c r="D10450" t="s">
        <v>29</v>
      </c>
      <c r="E10450" t="s">
        <v>9</v>
      </c>
      <c r="F10450" s="3"/>
      <c r="G10450" s="3"/>
      <c r="H10450" s="3" t="s">
        <v>71</v>
      </c>
      <c r="I10450" s="3">
        <v>2719.2696000000001</v>
      </c>
      <c r="J10450" s="3"/>
      <c r="K10450" s="3"/>
      <c r="L10450" s="2" t="s">
        <v>72</v>
      </c>
      <c r="M10450" s="2"/>
      <c r="N10450" s="2"/>
      <c r="O10450" s="2"/>
    </row>
    <row r="10451" spans="2:15" x14ac:dyDescent="0.25">
      <c r="B10451" t="s">
        <v>66</v>
      </c>
      <c r="C10451" t="s">
        <v>45</v>
      </c>
      <c r="D10451" t="s">
        <v>29</v>
      </c>
      <c r="E10451" t="s">
        <v>23</v>
      </c>
      <c r="F10451" s="3" t="s">
        <v>71</v>
      </c>
      <c r="G10451" s="3">
        <v>2224.1756</v>
      </c>
      <c r="H10451" s="3"/>
      <c r="I10451" s="3"/>
      <c r="J10451" s="3"/>
      <c r="K10451" s="3"/>
      <c r="L10451" s="2" t="s">
        <v>72</v>
      </c>
      <c r="M10451" s="2"/>
      <c r="N10451" s="2" t="s">
        <v>72</v>
      </c>
      <c r="O10451" s="2"/>
    </row>
    <row r="10452" spans="2:15" x14ac:dyDescent="0.25">
      <c r="B10452" t="s">
        <v>66</v>
      </c>
      <c r="C10452" t="s">
        <v>45</v>
      </c>
      <c r="D10452" t="s">
        <v>29</v>
      </c>
      <c r="E10452" t="s">
        <v>11</v>
      </c>
      <c r="F10452" s="3" t="s">
        <v>71</v>
      </c>
      <c r="G10452" s="3">
        <v>5872.5811999999996</v>
      </c>
      <c r="H10452" s="3"/>
      <c r="I10452" s="3"/>
      <c r="J10452" s="3" t="s">
        <v>71</v>
      </c>
      <c r="K10452" s="3">
        <v>7754.6732700000002</v>
      </c>
      <c r="L10452" s="2" t="s">
        <v>72</v>
      </c>
      <c r="M10452" s="2"/>
      <c r="N10452" s="2" t="s">
        <v>72</v>
      </c>
      <c r="O10452" s="2">
        <v>-0.242704238395334</v>
      </c>
    </row>
    <row r="10453" spans="2:15" x14ac:dyDescent="0.25">
      <c r="B10453" t="s">
        <v>66</v>
      </c>
      <c r="C10453" t="s">
        <v>45</v>
      </c>
      <c r="D10453" t="s">
        <v>29</v>
      </c>
      <c r="E10453" t="s">
        <v>19</v>
      </c>
      <c r="F10453" s="3" t="s">
        <v>71</v>
      </c>
      <c r="G10453" s="3">
        <v>2608.3200000000002</v>
      </c>
      <c r="H10453" s="3" t="s">
        <v>71</v>
      </c>
      <c r="I10453" s="3">
        <v>19336.68</v>
      </c>
      <c r="J10453" s="3" t="s">
        <v>71</v>
      </c>
      <c r="K10453" s="3">
        <v>41073.913500000002</v>
      </c>
      <c r="L10453" s="2" t="s">
        <v>72</v>
      </c>
      <c r="M10453" s="2">
        <v>-0.865110246433204</v>
      </c>
      <c r="N10453" s="2" t="s">
        <v>72</v>
      </c>
      <c r="O10453" s="2">
        <v>-0.93649692036284804</v>
      </c>
    </row>
    <row r="10454" spans="2:15" x14ac:dyDescent="0.25">
      <c r="B10454" t="s">
        <v>66</v>
      </c>
      <c r="C10454" t="s">
        <v>45</v>
      </c>
      <c r="D10454" t="s">
        <v>29</v>
      </c>
      <c r="E10454" t="s">
        <v>13</v>
      </c>
      <c r="F10454" s="3">
        <v>92</v>
      </c>
      <c r="G10454" s="3">
        <v>407399.90594800003</v>
      </c>
      <c r="H10454" s="3">
        <v>64</v>
      </c>
      <c r="I10454" s="3">
        <v>209441.13871999999</v>
      </c>
      <c r="J10454" s="3">
        <v>84</v>
      </c>
      <c r="K10454" s="3">
        <v>237084.29579999999</v>
      </c>
      <c r="L10454" s="2">
        <v>0.4375</v>
      </c>
      <c r="M10454" s="2">
        <v>0.94517614083759005</v>
      </c>
      <c r="N10454" s="2">
        <v>9.5238095238095302E-2</v>
      </c>
      <c r="O10454" s="2">
        <v>0.71837575564969203</v>
      </c>
    </row>
    <row r="10455" spans="2:15" x14ac:dyDescent="0.25">
      <c r="B10455" t="s">
        <v>66</v>
      </c>
      <c r="C10455" t="s">
        <v>45</v>
      </c>
      <c r="D10455" t="s">
        <v>29</v>
      </c>
      <c r="E10455" t="s">
        <v>21</v>
      </c>
      <c r="F10455" s="3">
        <v>98</v>
      </c>
      <c r="G10455" s="3">
        <v>850435.98506800004</v>
      </c>
      <c r="H10455" s="3">
        <v>48</v>
      </c>
      <c r="I10455" s="3">
        <v>427950.69612400001</v>
      </c>
      <c r="J10455" s="3">
        <v>70</v>
      </c>
      <c r="K10455" s="3">
        <v>510848.25231000001</v>
      </c>
      <c r="L10455" s="2">
        <v>1.0416666666666701</v>
      </c>
      <c r="M10455" s="2">
        <v>0.98722888587516999</v>
      </c>
      <c r="N10455" s="2">
        <v>0.4</v>
      </c>
      <c r="O10455" s="2">
        <v>0.66475265643451098</v>
      </c>
    </row>
    <row r="10456" spans="2:15" x14ac:dyDescent="0.25">
      <c r="B10456" t="s">
        <v>66</v>
      </c>
      <c r="C10456" t="s">
        <v>45</v>
      </c>
      <c r="D10456" t="s">
        <v>29</v>
      </c>
      <c r="E10456" t="s">
        <v>14</v>
      </c>
      <c r="F10456" s="3">
        <v>15</v>
      </c>
      <c r="G10456" s="3">
        <v>61759.739071999997</v>
      </c>
      <c r="H10456" s="3">
        <v>6</v>
      </c>
      <c r="I10456" s="3">
        <v>22451.894400000001</v>
      </c>
      <c r="J10456" s="3">
        <v>9</v>
      </c>
      <c r="K10456" s="3">
        <v>30544.742699999999</v>
      </c>
      <c r="L10456" s="2">
        <v>1.5</v>
      </c>
      <c r="M10456" s="2">
        <v>1.7507584870878401</v>
      </c>
      <c r="N10456" s="2">
        <v>0.66666666666666696</v>
      </c>
      <c r="O10456" s="2">
        <v>1.0219433399254001</v>
      </c>
    </row>
    <row r="10457" spans="2:15" x14ac:dyDescent="0.25">
      <c r="B10457" t="s">
        <v>66</v>
      </c>
      <c r="C10457" t="s">
        <v>45</v>
      </c>
      <c r="D10457" t="s">
        <v>29</v>
      </c>
      <c r="E10457" t="s">
        <v>67</v>
      </c>
      <c r="F10457" s="3" t="s">
        <v>71</v>
      </c>
      <c r="G10457" s="3">
        <v>127614.305104</v>
      </c>
      <c r="H10457" s="3" t="s">
        <v>71</v>
      </c>
      <c r="I10457" s="3">
        <v>19216.953600000001</v>
      </c>
      <c r="J10457" s="3" t="s">
        <v>71</v>
      </c>
      <c r="K10457" s="3">
        <v>56991.96</v>
      </c>
      <c r="L10457" s="2" t="s">
        <v>72</v>
      </c>
      <c r="M10457" s="2">
        <v>5.6407146398063803</v>
      </c>
      <c r="N10457" s="2" t="s">
        <v>72</v>
      </c>
      <c r="O10457" s="2">
        <v>1.23916329784061</v>
      </c>
    </row>
    <row r="10458" spans="2:15" x14ac:dyDescent="0.25">
      <c r="B10458" t="s">
        <v>66</v>
      </c>
      <c r="C10458" t="s">
        <v>45</v>
      </c>
      <c r="D10458" t="s">
        <v>26</v>
      </c>
      <c r="E10458" t="s">
        <v>10</v>
      </c>
      <c r="F10458" s="3" t="s">
        <v>71</v>
      </c>
      <c r="G10458" s="3">
        <v>16276.18</v>
      </c>
      <c r="H10458" s="3" t="s">
        <v>71</v>
      </c>
      <c r="I10458" s="3">
        <v>7116.8040000000001</v>
      </c>
      <c r="J10458" s="3"/>
      <c r="K10458" s="3"/>
      <c r="L10458" s="2" t="s">
        <v>72</v>
      </c>
      <c r="M10458" s="2">
        <v>1.2870069205221899</v>
      </c>
      <c r="N10458" s="2" t="s">
        <v>72</v>
      </c>
      <c r="O10458" s="2"/>
    </row>
    <row r="10459" spans="2:15" x14ac:dyDescent="0.25">
      <c r="B10459" t="s">
        <v>66</v>
      </c>
      <c r="C10459" t="s">
        <v>45</v>
      </c>
      <c r="D10459" t="s">
        <v>26</v>
      </c>
      <c r="E10459" t="s">
        <v>20</v>
      </c>
      <c r="F10459" s="3"/>
      <c r="G10459" s="3"/>
      <c r="H10459" s="3"/>
      <c r="I10459" s="3"/>
      <c r="J10459" s="3" t="s">
        <v>71</v>
      </c>
      <c r="K10459" s="3">
        <v>1579.5</v>
      </c>
      <c r="L10459" s="2"/>
      <c r="M10459" s="2"/>
      <c r="N10459" s="2" t="s">
        <v>72</v>
      </c>
      <c r="O10459" s="2"/>
    </row>
    <row r="10460" spans="2:15" x14ac:dyDescent="0.25">
      <c r="B10460" t="s">
        <v>66</v>
      </c>
      <c r="C10460" t="s">
        <v>45</v>
      </c>
      <c r="D10460" t="s">
        <v>26</v>
      </c>
      <c r="E10460" t="s">
        <v>13</v>
      </c>
      <c r="F10460" s="3"/>
      <c r="G10460" s="3"/>
      <c r="H10460" s="3" t="s">
        <v>71</v>
      </c>
      <c r="I10460" s="3">
        <v>5311.9189999999999</v>
      </c>
      <c r="J10460" s="3"/>
      <c r="K10460" s="3"/>
      <c r="L10460" s="2" t="s">
        <v>72</v>
      </c>
      <c r="M10460" s="2"/>
      <c r="N10460" s="2"/>
      <c r="O10460" s="2"/>
    </row>
    <row r="10461" spans="2:15" x14ac:dyDescent="0.25">
      <c r="B10461" t="s">
        <v>66</v>
      </c>
      <c r="C10461" t="s">
        <v>45</v>
      </c>
      <c r="D10461" t="s">
        <v>26</v>
      </c>
      <c r="E10461" t="s">
        <v>14</v>
      </c>
      <c r="F10461" s="3">
        <v>118</v>
      </c>
      <c r="G10461" s="3">
        <v>279923.18</v>
      </c>
      <c r="H10461" s="3">
        <v>93</v>
      </c>
      <c r="I10461" s="3">
        <v>217861.58</v>
      </c>
      <c r="J10461" s="3">
        <v>91</v>
      </c>
      <c r="K10461" s="3">
        <v>206747.64</v>
      </c>
      <c r="L10461" s="2">
        <v>0.26881720430107497</v>
      </c>
      <c r="M10461" s="2">
        <v>0.284867116083524</v>
      </c>
      <c r="N10461" s="2">
        <v>0.29670329670329698</v>
      </c>
      <c r="O10461" s="2">
        <v>0.353936518936806</v>
      </c>
    </row>
    <row r="10462" spans="2:15" x14ac:dyDescent="0.25">
      <c r="B10462" t="s">
        <v>66</v>
      </c>
      <c r="C10462" t="s">
        <v>46</v>
      </c>
      <c r="D10462" t="s">
        <v>31</v>
      </c>
      <c r="E10462" t="s">
        <v>19</v>
      </c>
      <c r="F10462" s="3">
        <v>41</v>
      </c>
      <c r="G10462" s="3">
        <v>225812.23</v>
      </c>
      <c r="H10462" s="3">
        <v>20</v>
      </c>
      <c r="I10462" s="3">
        <v>120070.56</v>
      </c>
      <c r="J10462" s="3">
        <v>30</v>
      </c>
      <c r="K10462" s="3">
        <v>125023.62</v>
      </c>
      <c r="L10462" s="2">
        <v>1.05</v>
      </c>
      <c r="M10462" s="2">
        <v>0.88066275363419699</v>
      </c>
      <c r="N10462" s="2">
        <v>0.36666666666666697</v>
      </c>
      <c r="O10462" s="2">
        <v>0.80615654865856601</v>
      </c>
    </row>
    <row r="10463" spans="2:15" x14ac:dyDescent="0.25">
      <c r="B10463" t="s">
        <v>66</v>
      </c>
      <c r="C10463" t="s">
        <v>46</v>
      </c>
      <c r="D10463" t="s">
        <v>8</v>
      </c>
      <c r="E10463" t="s">
        <v>9</v>
      </c>
      <c r="F10463" s="3">
        <v>25</v>
      </c>
      <c r="G10463" s="3">
        <v>73561.032831999997</v>
      </c>
      <c r="H10463" s="3">
        <v>29</v>
      </c>
      <c r="I10463" s="3">
        <v>170856.31846400001</v>
      </c>
      <c r="J10463" s="3">
        <v>22</v>
      </c>
      <c r="K10463" s="3">
        <v>42623.7552</v>
      </c>
      <c r="L10463" s="2">
        <v>-0.13793103448275901</v>
      </c>
      <c r="M10463" s="2">
        <v>-0.56945676054994998</v>
      </c>
      <c r="N10463" s="2">
        <v>0.13636363636363599</v>
      </c>
      <c r="O10463" s="2">
        <v>0.72582243133753699</v>
      </c>
    </row>
    <row r="10464" spans="2:15" x14ac:dyDescent="0.25">
      <c r="B10464" t="s">
        <v>66</v>
      </c>
      <c r="C10464" t="s">
        <v>46</v>
      </c>
      <c r="D10464" t="s">
        <v>8</v>
      </c>
      <c r="E10464" t="s">
        <v>18</v>
      </c>
      <c r="F10464" s="3">
        <v>6</v>
      </c>
      <c r="G10464" s="3">
        <v>19264.580000000002</v>
      </c>
      <c r="H10464" s="3">
        <v>5</v>
      </c>
      <c r="I10464" s="3">
        <v>22494.44</v>
      </c>
      <c r="J10464" s="3" t="s">
        <v>71</v>
      </c>
      <c r="K10464" s="3">
        <v>13203.36</v>
      </c>
      <c r="L10464" s="2">
        <v>0.2</v>
      </c>
      <c r="M10464" s="2">
        <v>-0.143584814736442</v>
      </c>
      <c r="N10464" s="2" t="s">
        <v>72</v>
      </c>
      <c r="O10464" s="2">
        <v>0.459066480047503</v>
      </c>
    </row>
    <row r="10465" spans="2:15" x14ac:dyDescent="0.25">
      <c r="B10465" t="s">
        <v>66</v>
      </c>
      <c r="C10465" t="s">
        <v>46</v>
      </c>
      <c r="D10465" t="s">
        <v>8</v>
      </c>
      <c r="E10465" t="s">
        <v>10</v>
      </c>
      <c r="F10465" s="3" t="s">
        <v>71</v>
      </c>
      <c r="G10465" s="3">
        <v>22770.014879999999</v>
      </c>
      <c r="H10465" s="3" t="s">
        <v>71</v>
      </c>
      <c r="I10465" s="3">
        <v>18524.25792</v>
      </c>
      <c r="J10465" s="3">
        <v>5</v>
      </c>
      <c r="K10465" s="3">
        <v>22473.547200000001</v>
      </c>
      <c r="L10465" s="2" t="s">
        <v>72</v>
      </c>
      <c r="M10465" s="2">
        <v>0.22919984046518799</v>
      </c>
      <c r="N10465" s="2" t="s">
        <v>72</v>
      </c>
      <c r="O10465" s="2">
        <v>1.31918507283977E-2</v>
      </c>
    </row>
    <row r="10466" spans="2:15" x14ac:dyDescent="0.25">
      <c r="B10466" t="s">
        <v>66</v>
      </c>
      <c r="C10466" t="s">
        <v>46</v>
      </c>
      <c r="D10466" t="s">
        <v>8</v>
      </c>
      <c r="E10466" t="s">
        <v>11</v>
      </c>
      <c r="F10466" s="3"/>
      <c r="G10466" s="3"/>
      <c r="H10466" s="3" t="s">
        <v>71</v>
      </c>
      <c r="I10466" s="3">
        <v>54416.041856000003</v>
      </c>
      <c r="J10466" s="3" t="s">
        <v>71</v>
      </c>
      <c r="K10466" s="3">
        <v>4049.4168</v>
      </c>
      <c r="L10466" s="2" t="s">
        <v>72</v>
      </c>
      <c r="M10466" s="2"/>
      <c r="N10466" s="2" t="s">
        <v>72</v>
      </c>
      <c r="O10466" s="2"/>
    </row>
    <row r="10467" spans="2:15" x14ac:dyDescent="0.25">
      <c r="B10467" t="s">
        <v>66</v>
      </c>
      <c r="C10467" t="s">
        <v>46</v>
      </c>
      <c r="D10467" t="s">
        <v>8</v>
      </c>
      <c r="E10467" t="s">
        <v>12</v>
      </c>
      <c r="F10467" s="3" t="s">
        <v>71</v>
      </c>
      <c r="G10467" s="3">
        <v>87143.189568000002</v>
      </c>
      <c r="H10467" s="3" t="s">
        <v>71</v>
      </c>
      <c r="I10467" s="3">
        <v>18727.308400000002</v>
      </c>
      <c r="J10467" s="3"/>
      <c r="K10467" s="3"/>
      <c r="L10467" s="2" t="s">
        <v>72</v>
      </c>
      <c r="M10467" s="2">
        <v>3.65326824905602</v>
      </c>
      <c r="N10467" s="2" t="s">
        <v>72</v>
      </c>
      <c r="O10467" s="2"/>
    </row>
    <row r="10468" spans="2:15" x14ac:dyDescent="0.25">
      <c r="B10468" t="s">
        <v>66</v>
      </c>
      <c r="C10468" t="s">
        <v>46</v>
      </c>
      <c r="D10468" t="s">
        <v>8</v>
      </c>
      <c r="E10468" t="s">
        <v>19</v>
      </c>
      <c r="F10468" s="3">
        <v>600</v>
      </c>
      <c r="G10468" s="3">
        <v>7036950.0598440003</v>
      </c>
      <c r="H10468" s="3">
        <v>602</v>
      </c>
      <c r="I10468" s="3">
        <v>7081013.4640480001</v>
      </c>
      <c r="J10468" s="3">
        <v>525</v>
      </c>
      <c r="K10468" s="3">
        <v>5604371.8549319999</v>
      </c>
      <c r="L10468" s="2">
        <v>-3.3222591362126498E-3</v>
      </c>
      <c r="M10468" s="2">
        <v>-6.2227539077167604E-3</v>
      </c>
      <c r="N10468" s="2">
        <v>0.14285714285714299</v>
      </c>
      <c r="O10468" s="2">
        <v>0.25561797860563001</v>
      </c>
    </row>
    <row r="10469" spans="2:15" x14ac:dyDescent="0.25">
      <c r="B10469" t="s">
        <v>66</v>
      </c>
      <c r="C10469" t="s">
        <v>46</v>
      </c>
      <c r="D10469" t="s">
        <v>8</v>
      </c>
      <c r="E10469" t="s">
        <v>20</v>
      </c>
      <c r="F10469" s="3">
        <v>12</v>
      </c>
      <c r="G10469" s="3">
        <v>213218.8272</v>
      </c>
      <c r="H10469" s="3">
        <v>23</v>
      </c>
      <c r="I10469" s="3">
        <v>563042.82720000006</v>
      </c>
      <c r="J10469" s="3">
        <v>9</v>
      </c>
      <c r="K10469" s="3">
        <v>347944.89600000001</v>
      </c>
      <c r="L10469" s="2">
        <v>-0.47826086956521702</v>
      </c>
      <c r="M10469" s="2">
        <v>-0.62130975318461501</v>
      </c>
      <c r="N10469" s="2">
        <v>0.33333333333333298</v>
      </c>
      <c r="O10469" s="2">
        <v>-0.38720518780077201</v>
      </c>
    </row>
    <row r="10470" spans="2:15" x14ac:dyDescent="0.25">
      <c r="B10470" t="s">
        <v>66</v>
      </c>
      <c r="C10470" t="s">
        <v>46</v>
      </c>
      <c r="D10470" t="s">
        <v>8</v>
      </c>
      <c r="E10470" t="s">
        <v>42</v>
      </c>
      <c r="F10470" s="3" t="s">
        <v>71</v>
      </c>
      <c r="G10470" s="3">
        <v>3414.1255999999998</v>
      </c>
      <c r="H10470" s="3"/>
      <c r="I10470" s="3"/>
      <c r="J10470" s="3"/>
      <c r="K10470" s="3"/>
      <c r="L10470" s="2" t="s">
        <v>72</v>
      </c>
      <c r="M10470" s="2"/>
      <c r="N10470" s="2" t="s">
        <v>72</v>
      </c>
      <c r="O10470" s="2"/>
    </row>
    <row r="10471" spans="2:15" x14ac:dyDescent="0.25">
      <c r="B10471" t="s">
        <v>66</v>
      </c>
      <c r="C10471" t="s">
        <v>46</v>
      </c>
      <c r="D10471" t="s">
        <v>8</v>
      </c>
      <c r="E10471" t="s">
        <v>13</v>
      </c>
      <c r="F10471" s="3">
        <v>29</v>
      </c>
      <c r="G10471" s="3">
        <v>101396.75192</v>
      </c>
      <c r="H10471" s="3">
        <v>13</v>
      </c>
      <c r="I10471" s="3">
        <v>48420.315159999998</v>
      </c>
      <c r="J10471" s="3">
        <v>33</v>
      </c>
      <c r="K10471" s="3">
        <v>93887.393249999994</v>
      </c>
      <c r="L10471" s="2">
        <v>1.2307692307692299</v>
      </c>
      <c r="M10471" s="2">
        <v>1.09409524875963</v>
      </c>
      <c r="N10471" s="2">
        <v>-0.12121212121212099</v>
      </c>
      <c r="O10471" s="2">
        <v>7.9982609060242196E-2</v>
      </c>
    </row>
    <row r="10472" spans="2:15" x14ac:dyDescent="0.25">
      <c r="B10472" t="s">
        <v>66</v>
      </c>
      <c r="C10472" t="s">
        <v>46</v>
      </c>
      <c r="D10472" t="s">
        <v>8</v>
      </c>
      <c r="E10472" t="s">
        <v>21</v>
      </c>
      <c r="F10472" s="3">
        <v>18</v>
      </c>
      <c r="G10472" s="3">
        <v>98365.308539999998</v>
      </c>
      <c r="H10472" s="3">
        <v>21</v>
      </c>
      <c r="I10472" s="3">
        <v>132758.76564</v>
      </c>
      <c r="J10472" s="3">
        <v>17</v>
      </c>
      <c r="K10472" s="3">
        <v>76638.321179999999</v>
      </c>
      <c r="L10472" s="2">
        <v>-0.14285714285714299</v>
      </c>
      <c r="M10472" s="2">
        <v>-0.25906731607662098</v>
      </c>
      <c r="N10472" s="2">
        <v>5.8823529411764698E-2</v>
      </c>
      <c r="O10472" s="2">
        <v>0.28350030409682297</v>
      </c>
    </row>
    <row r="10473" spans="2:15" x14ac:dyDescent="0.25">
      <c r="B10473" t="s">
        <v>66</v>
      </c>
      <c r="C10473" t="s">
        <v>46</v>
      </c>
      <c r="D10473" t="s">
        <v>8</v>
      </c>
      <c r="E10473" t="s">
        <v>24</v>
      </c>
      <c r="F10473" s="3" t="s">
        <v>71</v>
      </c>
      <c r="G10473" s="3">
        <v>35174.671199999997</v>
      </c>
      <c r="H10473" s="3" t="s">
        <v>71</v>
      </c>
      <c r="I10473" s="3">
        <v>11532.9704</v>
      </c>
      <c r="J10473" s="3">
        <v>5</v>
      </c>
      <c r="K10473" s="3">
        <v>83920.494527999996</v>
      </c>
      <c r="L10473" s="2" t="s">
        <v>72</v>
      </c>
      <c r="M10473" s="2">
        <v>2.0499229582692799</v>
      </c>
      <c r="N10473" s="2" t="s">
        <v>72</v>
      </c>
      <c r="O10473" s="2">
        <v>-0.58085719825847804</v>
      </c>
    </row>
    <row r="10474" spans="2:15" x14ac:dyDescent="0.25">
      <c r="B10474" t="s">
        <v>66</v>
      </c>
      <c r="C10474" t="s">
        <v>46</v>
      </c>
      <c r="D10474" t="s">
        <v>8</v>
      </c>
      <c r="E10474" t="s">
        <v>14</v>
      </c>
      <c r="F10474" s="3">
        <v>118</v>
      </c>
      <c r="G10474" s="3">
        <v>1038486.3930639999</v>
      </c>
      <c r="H10474" s="3">
        <v>134</v>
      </c>
      <c r="I10474" s="3">
        <v>1468999.918632</v>
      </c>
      <c r="J10474" s="3">
        <v>127</v>
      </c>
      <c r="K10474" s="3">
        <v>980735.83879800001</v>
      </c>
      <c r="L10474" s="2">
        <v>-0.119402985074627</v>
      </c>
      <c r="M10474" s="2">
        <v>-0.293065724584188</v>
      </c>
      <c r="N10474" s="2">
        <v>-7.0866141732283394E-2</v>
      </c>
      <c r="O10474" s="2">
        <v>5.8884922913370601E-2</v>
      </c>
    </row>
    <row r="10475" spans="2:15" x14ac:dyDescent="0.25">
      <c r="B10475" t="s">
        <v>66</v>
      </c>
      <c r="C10475" t="s">
        <v>46</v>
      </c>
      <c r="D10475" t="s">
        <v>8</v>
      </c>
      <c r="E10475" t="s">
        <v>67</v>
      </c>
      <c r="F10475" s="3">
        <v>195</v>
      </c>
      <c r="G10475" s="3">
        <v>875612.28412800003</v>
      </c>
      <c r="H10475" s="3">
        <v>199</v>
      </c>
      <c r="I10475" s="3">
        <v>812768.43942399998</v>
      </c>
      <c r="J10475" s="3">
        <v>182</v>
      </c>
      <c r="K10475" s="3">
        <v>696449.68815599999</v>
      </c>
      <c r="L10475" s="2">
        <v>-2.01005025125628E-2</v>
      </c>
      <c r="M10475" s="2">
        <v>7.7320724643954897E-2</v>
      </c>
      <c r="N10475" s="2">
        <v>7.1428571428571397E-2</v>
      </c>
      <c r="O10475" s="2">
        <v>0.257251311930904</v>
      </c>
    </row>
    <row r="10476" spans="2:15" x14ac:dyDescent="0.25">
      <c r="B10476" t="s">
        <v>66</v>
      </c>
      <c r="C10476" t="s">
        <v>46</v>
      </c>
      <c r="D10476" t="s">
        <v>15</v>
      </c>
      <c r="E10476" t="s">
        <v>9</v>
      </c>
      <c r="F10476" s="3">
        <v>17</v>
      </c>
      <c r="G10476" s="3">
        <v>735770.177624</v>
      </c>
      <c r="H10476" s="3">
        <v>13</v>
      </c>
      <c r="I10476" s="3">
        <v>106165.987068</v>
      </c>
      <c r="J10476" s="3">
        <v>13</v>
      </c>
      <c r="K10476" s="3">
        <v>177042.85700399999</v>
      </c>
      <c r="L10476" s="2">
        <v>0.30769230769230799</v>
      </c>
      <c r="M10476" s="2">
        <v>5.9303757064184301</v>
      </c>
      <c r="N10476" s="2">
        <v>0.30769230769230799</v>
      </c>
      <c r="O10476" s="2">
        <v>3.1558873940188201</v>
      </c>
    </row>
    <row r="10477" spans="2:15" x14ac:dyDescent="0.25">
      <c r="B10477" t="s">
        <v>66</v>
      </c>
      <c r="C10477" t="s">
        <v>46</v>
      </c>
      <c r="D10477" t="s">
        <v>15</v>
      </c>
      <c r="E10477" t="s">
        <v>23</v>
      </c>
      <c r="F10477" s="3">
        <v>5</v>
      </c>
      <c r="G10477" s="3">
        <v>23592.700400000002</v>
      </c>
      <c r="H10477" s="3">
        <v>5</v>
      </c>
      <c r="I10477" s="3">
        <v>17456.936399999999</v>
      </c>
      <c r="J10477" s="3">
        <v>8</v>
      </c>
      <c r="K10477" s="3">
        <v>18538.146000000001</v>
      </c>
      <c r="L10477" s="2">
        <v>0</v>
      </c>
      <c r="M10477" s="2">
        <v>0.35147999966362897</v>
      </c>
      <c r="N10477" s="2">
        <v>-0.375</v>
      </c>
      <c r="O10477" s="2">
        <v>0.27265695285817698</v>
      </c>
    </row>
    <row r="10478" spans="2:15" x14ac:dyDescent="0.25">
      <c r="B10478" t="s">
        <v>66</v>
      </c>
      <c r="C10478" t="s">
        <v>46</v>
      </c>
      <c r="D10478" t="s">
        <v>15</v>
      </c>
      <c r="E10478" t="s">
        <v>18</v>
      </c>
      <c r="F10478" s="3">
        <v>5</v>
      </c>
      <c r="G10478" s="3">
        <v>12984.0556</v>
      </c>
      <c r="H10478" s="3" t="s">
        <v>71</v>
      </c>
      <c r="I10478" s="3">
        <v>6564.9224000000004</v>
      </c>
      <c r="J10478" s="3">
        <v>10</v>
      </c>
      <c r="K10478" s="3">
        <v>33008.355000000003</v>
      </c>
      <c r="L10478" s="2" t="s">
        <v>72</v>
      </c>
      <c r="M10478" s="2">
        <v>0.97779270018484898</v>
      </c>
      <c r="N10478" s="2">
        <v>-0.5</v>
      </c>
      <c r="O10478" s="2">
        <v>-0.60664336044616596</v>
      </c>
    </row>
    <row r="10479" spans="2:15" x14ac:dyDescent="0.25">
      <c r="B10479" t="s">
        <v>66</v>
      </c>
      <c r="C10479" t="s">
        <v>46</v>
      </c>
      <c r="D10479" t="s">
        <v>15</v>
      </c>
      <c r="E10479" t="s">
        <v>10</v>
      </c>
      <c r="F10479" s="3">
        <v>5</v>
      </c>
      <c r="G10479" s="3">
        <v>65131.905079999997</v>
      </c>
      <c r="H10479" s="3" t="s">
        <v>71</v>
      </c>
      <c r="I10479" s="3">
        <v>5953.3387199999997</v>
      </c>
      <c r="J10479" s="3" t="s">
        <v>71</v>
      </c>
      <c r="K10479" s="3">
        <v>12217.4892</v>
      </c>
      <c r="L10479" s="2" t="s">
        <v>72</v>
      </c>
      <c r="M10479" s="2">
        <v>9.9403996888656803</v>
      </c>
      <c r="N10479" s="2" t="s">
        <v>72</v>
      </c>
      <c r="O10479" s="2">
        <v>4.3310384821129997</v>
      </c>
    </row>
    <row r="10480" spans="2:15" x14ac:dyDescent="0.25">
      <c r="B10480" t="s">
        <v>66</v>
      </c>
      <c r="C10480" t="s">
        <v>46</v>
      </c>
      <c r="D10480" t="s">
        <v>15</v>
      </c>
      <c r="E10480" t="s">
        <v>28</v>
      </c>
      <c r="F10480" s="3" t="s">
        <v>71</v>
      </c>
      <c r="G10480" s="3">
        <v>21218.7166</v>
      </c>
      <c r="H10480" s="3"/>
      <c r="I10480" s="3"/>
      <c r="J10480" s="3"/>
      <c r="K10480" s="3"/>
      <c r="L10480" s="2" t="s">
        <v>72</v>
      </c>
      <c r="M10480" s="2"/>
      <c r="N10480" s="2" t="s">
        <v>72</v>
      </c>
      <c r="O10480" s="2"/>
    </row>
    <row r="10481" spans="2:15" x14ac:dyDescent="0.25">
      <c r="B10481" t="s">
        <v>66</v>
      </c>
      <c r="C10481" t="s">
        <v>46</v>
      </c>
      <c r="D10481" t="s">
        <v>15</v>
      </c>
      <c r="E10481" t="s">
        <v>11</v>
      </c>
      <c r="F10481" s="3"/>
      <c r="G10481" s="3"/>
      <c r="H10481" s="3" t="s">
        <v>71</v>
      </c>
      <c r="I10481" s="3">
        <v>238669.565844</v>
      </c>
      <c r="J10481" s="3" t="s">
        <v>71</v>
      </c>
      <c r="K10481" s="3">
        <v>16542.500400000001</v>
      </c>
      <c r="L10481" s="2" t="s">
        <v>72</v>
      </c>
      <c r="M10481" s="2"/>
      <c r="N10481" s="2" t="s">
        <v>72</v>
      </c>
      <c r="O10481" s="2"/>
    </row>
    <row r="10482" spans="2:15" x14ac:dyDescent="0.25">
      <c r="B10482" t="s">
        <v>66</v>
      </c>
      <c r="C10482" t="s">
        <v>46</v>
      </c>
      <c r="D10482" t="s">
        <v>15</v>
      </c>
      <c r="E10482" t="s">
        <v>12</v>
      </c>
      <c r="F10482" s="3" t="s">
        <v>71</v>
      </c>
      <c r="G10482" s="3">
        <v>33266.694799999997</v>
      </c>
      <c r="H10482" s="3" t="s">
        <v>71</v>
      </c>
      <c r="I10482" s="3">
        <v>402196.103756</v>
      </c>
      <c r="J10482" s="3" t="s">
        <v>71</v>
      </c>
      <c r="K10482" s="3">
        <v>34286.359428000003</v>
      </c>
      <c r="L10482" s="2" t="s">
        <v>72</v>
      </c>
      <c r="M10482" s="2">
        <v>-0.91728737675643401</v>
      </c>
      <c r="N10482" s="2" t="s">
        <v>72</v>
      </c>
      <c r="O10482" s="2">
        <v>-2.97396587159174E-2</v>
      </c>
    </row>
    <row r="10483" spans="2:15" x14ac:dyDescent="0.25">
      <c r="B10483" t="s">
        <v>66</v>
      </c>
      <c r="C10483" t="s">
        <v>46</v>
      </c>
      <c r="D10483" t="s">
        <v>15</v>
      </c>
      <c r="E10483" t="s">
        <v>19</v>
      </c>
      <c r="F10483" s="3">
        <v>433</v>
      </c>
      <c r="G10483" s="3">
        <v>5553529.0092940005</v>
      </c>
      <c r="H10483" s="3">
        <v>531</v>
      </c>
      <c r="I10483" s="3">
        <v>6109118.8009670004</v>
      </c>
      <c r="J10483" s="3">
        <v>460</v>
      </c>
      <c r="K10483" s="3">
        <v>5041030.4557739999</v>
      </c>
      <c r="L10483" s="2">
        <v>-0.184557438794727</v>
      </c>
      <c r="M10483" s="2">
        <v>-9.0944342346895704E-2</v>
      </c>
      <c r="N10483" s="2">
        <v>-5.8695652173913003E-2</v>
      </c>
      <c r="O10483" s="2">
        <v>0.101665434878098</v>
      </c>
    </row>
    <row r="10484" spans="2:15" x14ac:dyDescent="0.25">
      <c r="B10484" t="s">
        <v>66</v>
      </c>
      <c r="C10484" t="s">
        <v>46</v>
      </c>
      <c r="D10484" t="s">
        <v>15</v>
      </c>
      <c r="E10484" t="s">
        <v>20</v>
      </c>
      <c r="F10484" s="3" t="s">
        <v>71</v>
      </c>
      <c r="G10484" s="3">
        <v>10456.2552</v>
      </c>
      <c r="H10484" s="3" t="s">
        <v>71</v>
      </c>
      <c r="I10484" s="3">
        <v>179509.27160000001</v>
      </c>
      <c r="J10484" s="3" t="s">
        <v>71</v>
      </c>
      <c r="K10484" s="3">
        <v>31014.2268</v>
      </c>
      <c r="L10484" s="2" t="s">
        <v>72</v>
      </c>
      <c r="M10484" s="2">
        <v>-0.94175089059856698</v>
      </c>
      <c r="N10484" s="2" t="s">
        <v>72</v>
      </c>
      <c r="O10484" s="2">
        <v>-0.66285617025280796</v>
      </c>
    </row>
    <row r="10485" spans="2:15" x14ac:dyDescent="0.25">
      <c r="B10485" t="s">
        <v>66</v>
      </c>
      <c r="C10485" t="s">
        <v>46</v>
      </c>
      <c r="D10485" t="s">
        <v>15</v>
      </c>
      <c r="E10485" t="s">
        <v>32</v>
      </c>
      <c r="F10485" s="3"/>
      <c r="G10485" s="3"/>
      <c r="H10485" s="3"/>
      <c r="I10485" s="3"/>
      <c r="J10485" s="3" t="s">
        <v>71</v>
      </c>
      <c r="K10485" s="3">
        <v>7193.3346000000001</v>
      </c>
      <c r="L10485" s="2"/>
      <c r="M10485" s="2"/>
      <c r="N10485" s="2" t="s">
        <v>72</v>
      </c>
      <c r="O10485" s="2"/>
    </row>
    <row r="10486" spans="2:15" x14ac:dyDescent="0.25">
      <c r="B10486" t="s">
        <v>66</v>
      </c>
      <c r="C10486" t="s">
        <v>46</v>
      </c>
      <c r="D10486" t="s">
        <v>15</v>
      </c>
      <c r="E10486" t="s">
        <v>16</v>
      </c>
      <c r="F10486" s="3"/>
      <c r="G10486" s="3"/>
      <c r="H10486" s="3" t="s">
        <v>71</v>
      </c>
      <c r="I10486" s="3">
        <v>1532.2976000000001</v>
      </c>
      <c r="J10486" s="3"/>
      <c r="K10486" s="3"/>
      <c r="L10486" s="2" t="s">
        <v>72</v>
      </c>
      <c r="M10486" s="2"/>
      <c r="N10486" s="2"/>
      <c r="O10486" s="2"/>
    </row>
    <row r="10487" spans="2:15" x14ac:dyDescent="0.25">
      <c r="B10487" t="s">
        <v>66</v>
      </c>
      <c r="C10487" t="s">
        <v>46</v>
      </c>
      <c r="D10487" t="s">
        <v>15</v>
      </c>
      <c r="E10487" t="s">
        <v>13</v>
      </c>
      <c r="F10487" s="3">
        <v>21</v>
      </c>
      <c r="G10487" s="3">
        <v>86303.224560000002</v>
      </c>
      <c r="H10487" s="3">
        <v>15</v>
      </c>
      <c r="I10487" s="3">
        <v>48466.818720000003</v>
      </c>
      <c r="J10487" s="3">
        <v>24</v>
      </c>
      <c r="K10487" s="3">
        <v>61388.373599999999</v>
      </c>
      <c r="L10487" s="2">
        <v>0.4</v>
      </c>
      <c r="M10487" s="2">
        <v>0.78066617201732402</v>
      </c>
      <c r="N10487" s="2">
        <v>-0.125</v>
      </c>
      <c r="O10487" s="2">
        <v>0.40585618251336097</v>
      </c>
    </row>
    <row r="10488" spans="2:15" x14ac:dyDescent="0.25">
      <c r="B10488" t="s">
        <v>66</v>
      </c>
      <c r="C10488" t="s">
        <v>46</v>
      </c>
      <c r="D10488" t="s">
        <v>15</v>
      </c>
      <c r="E10488" t="s">
        <v>21</v>
      </c>
      <c r="F10488" s="3">
        <v>49</v>
      </c>
      <c r="G10488" s="3">
        <v>501164.60651999997</v>
      </c>
      <c r="H10488" s="3">
        <v>39</v>
      </c>
      <c r="I10488" s="3">
        <v>725573.05692</v>
      </c>
      <c r="J10488" s="3">
        <v>43</v>
      </c>
      <c r="K10488" s="3">
        <v>522251.64676799998</v>
      </c>
      <c r="L10488" s="2">
        <v>0.256410256410256</v>
      </c>
      <c r="M10488" s="2">
        <v>-0.30928443147075502</v>
      </c>
      <c r="N10488" s="2">
        <v>0.13953488372093001</v>
      </c>
      <c r="O10488" s="2">
        <v>-4.03771637265272E-2</v>
      </c>
    </row>
    <row r="10489" spans="2:15" x14ac:dyDescent="0.25">
      <c r="B10489" t="s">
        <v>66</v>
      </c>
      <c r="C10489" t="s">
        <v>46</v>
      </c>
      <c r="D10489" t="s">
        <v>15</v>
      </c>
      <c r="E10489" t="s">
        <v>24</v>
      </c>
      <c r="F10489" s="3"/>
      <c r="G10489" s="3"/>
      <c r="H10489" s="3"/>
      <c r="I10489" s="3"/>
      <c r="J10489" s="3" t="s">
        <v>71</v>
      </c>
      <c r="K10489" s="3">
        <v>17044.749</v>
      </c>
      <c r="L10489" s="2"/>
      <c r="M10489" s="2"/>
      <c r="N10489" s="2" t="s">
        <v>72</v>
      </c>
      <c r="O10489" s="2"/>
    </row>
    <row r="10490" spans="2:15" x14ac:dyDescent="0.25">
      <c r="B10490" t="s">
        <v>66</v>
      </c>
      <c r="C10490" t="s">
        <v>46</v>
      </c>
      <c r="D10490" t="s">
        <v>15</v>
      </c>
      <c r="E10490" t="s">
        <v>14</v>
      </c>
      <c r="F10490" s="3">
        <v>9</v>
      </c>
      <c r="G10490" s="3">
        <v>32949.110399999998</v>
      </c>
      <c r="H10490" s="3">
        <v>12</v>
      </c>
      <c r="I10490" s="3">
        <v>58609.010399999999</v>
      </c>
      <c r="J10490" s="3">
        <v>13</v>
      </c>
      <c r="K10490" s="3">
        <v>43571.2428</v>
      </c>
      <c r="L10490" s="2">
        <v>-0.25</v>
      </c>
      <c r="M10490" s="2">
        <v>-0.43781493365736801</v>
      </c>
      <c r="N10490" s="2">
        <v>-0.30769230769230799</v>
      </c>
      <c r="O10490" s="2">
        <v>-0.24378768466067299</v>
      </c>
    </row>
    <row r="10491" spans="2:15" x14ac:dyDescent="0.25">
      <c r="B10491" t="s">
        <v>66</v>
      </c>
      <c r="C10491" t="s">
        <v>46</v>
      </c>
      <c r="D10491" t="s">
        <v>15</v>
      </c>
      <c r="E10491" t="s">
        <v>67</v>
      </c>
      <c r="F10491" s="3">
        <v>98</v>
      </c>
      <c r="G10491" s="3">
        <v>418418.70314400003</v>
      </c>
      <c r="H10491" s="3">
        <v>86</v>
      </c>
      <c r="I10491" s="3">
        <v>332518.15660400002</v>
      </c>
      <c r="J10491" s="3">
        <v>95</v>
      </c>
      <c r="K10491" s="3">
        <v>678387.05053200002</v>
      </c>
      <c r="L10491" s="2">
        <v>0.13953488372093001</v>
      </c>
      <c r="M10491" s="2">
        <v>0.25833340175255398</v>
      </c>
      <c r="N10491" s="2">
        <v>3.1578947368421199E-2</v>
      </c>
      <c r="O10491" s="2">
        <v>-0.383215374149801</v>
      </c>
    </row>
    <row r="10492" spans="2:15" x14ac:dyDescent="0.25">
      <c r="B10492" t="s">
        <v>66</v>
      </c>
      <c r="C10492" t="s">
        <v>46</v>
      </c>
      <c r="D10492" t="s">
        <v>17</v>
      </c>
      <c r="E10492" t="s">
        <v>9</v>
      </c>
      <c r="F10492" s="3">
        <v>30</v>
      </c>
      <c r="G10492" s="3">
        <v>703907.18720000004</v>
      </c>
      <c r="H10492" s="3">
        <v>33</v>
      </c>
      <c r="I10492" s="3">
        <v>398121.83519999997</v>
      </c>
      <c r="J10492" s="3">
        <v>21</v>
      </c>
      <c r="K10492" s="3">
        <v>491707.35720000003</v>
      </c>
      <c r="L10492" s="2">
        <v>-9.0909090909090898E-2</v>
      </c>
      <c r="M10492" s="2">
        <v>0.76806978408101101</v>
      </c>
      <c r="N10492" s="2">
        <v>0.42857142857142899</v>
      </c>
      <c r="O10492" s="2">
        <v>0.43155715873026601</v>
      </c>
    </row>
    <row r="10493" spans="2:15" x14ac:dyDescent="0.25">
      <c r="B10493" t="s">
        <v>66</v>
      </c>
      <c r="C10493" t="s">
        <v>46</v>
      </c>
      <c r="D10493" t="s">
        <v>17</v>
      </c>
      <c r="E10493" t="s">
        <v>23</v>
      </c>
      <c r="F10493" s="3">
        <v>11</v>
      </c>
      <c r="G10493" s="3">
        <v>30836.891199999998</v>
      </c>
      <c r="H10493" s="3">
        <v>7</v>
      </c>
      <c r="I10493" s="3">
        <v>19486.434399999998</v>
      </c>
      <c r="J10493" s="3">
        <v>13</v>
      </c>
      <c r="K10493" s="3">
        <v>45508.118999999999</v>
      </c>
      <c r="L10493" s="2">
        <v>0.57142857142857095</v>
      </c>
      <c r="M10493" s="2">
        <v>0.58247992254550196</v>
      </c>
      <c r="N10493" s="2">
        <v>-0.15384615384615399</v>
      </c>
      <c r="O10493" s="2">
        <v>-0.32238704043118099</v>
      </c>
    </row>
    <row r="10494" spans="2:15" x14ac:dyDescent="0.25">
      <c r="B10494" t="s">
        <v>66</v>
      </c>
      <c r="C10494" t="s">
        <v>46</v>
      </c>
      <c r="D10494" t="s">
        <v>17</v>
      </c>
      <c r="E10494" t="s">
        <v>18</v>
      </c>
      <c r="F10494" s="3">
        <v>7</v>
      </c>
      <c r="G10494" s="3">
        <v>67054.955199999997</v>
      </c>
      <c r="H10494" s="3">
        <v>12</v>
      </c>
      <c r="I10494" s="3">
        <v>68076.231599999999</v>
      </c>
      <c r="J10494" s="3">
        <v>12</v>
      </c>
      <c r="K10494" s="3">
        <v>66221.459400000007</v>
      </c>
      <c r="L10494" s="2">
        <v>-0.41666666666666702</v>
      </c>
      <c r="M10494" s="2">
        <v>-1.5001952605143899E-2</v>
      </c>
      <c r="N10494" s="2">
        <v>-0.41666666666666702</v>
      </c>
      <c r="O10494" s="2">
        <v>1.25864909585485E-2</v>
      </c>
    </row>
    <row r="10495" spans="2:15" x14ac:dyDescent="0.25">
      <c r="B10495" t="s">
        <v>66</v>
      </c>
      <c r="C10495" t="s">
        <v>46</v>
      </c>
      <c r="D10495" t="s">
        <v>17</v>
      </c>
      <c r="E10495" t="s">
        <v>10</v>
      </c>
      <c r="F10495" s="3" t="s">
        <v>71</v>
      </c>
      <c r="G10495" s="3">
        <v>17505.67872</v>
      </c>
      <c r="H10495" s="3">
        <v>6</v>
      </c>
      <c r="I10495" s="3">
        <v>38628.520799999998</v>
      </c>
      <c r="J10495" s="3">
        <v>5</v>
      </c>
      <c r="K10495" s="3">
        <v>31240.3554</v>
      </c>
      <c r="L10495" s="2" t="s">
        <v>72</v>
      </c>
      <c r="M10495" s="2">
        <v>-0.546819853376317</v>
      </c>
      <c r="N10495" s="2" t="s">
        <v>72</v>
      </c>
      <c r="O10495" s="2">
        <v>-0.43964534027036101</v>
      </c>
    </row>
    <row r="10496" spans="2:15" x14ac:dyDescent="0.25">
      <c r="B10496" t="s">
        <v>66</v>
      </c>
      <c r="C10496" t="s">
        <v>46</v>
      </c>
      <c r="D10496" t="s">
        <v>17</v>
      </c>
      <c r="E10496" t="s">
        <v>11</v>
      </c>
      <c r="F10496" s="3" t="s">
        <v>71</v>
      </c>
      <c r="G10496" s="3">
        <v>33252.873599999999</v>
      </c>
      <c r="H10496" s="3" t="s">
        <v>71</v>
      </c>
      <c r="I10496" s="3">
        <v>29894.868839999999</v>
      </c>
      <c r="J10496" s="3">
        <v>8</v>
      </c>
      <c r="K10496" s="3">
        <v>61408.076430000001</v>
      </c>
      <c r="L10496" s="2" t="s">
        <v>72</v>
      </c>
      <c r="M10496" s="2">
        <v>0.112327128042352</v>
      </c>
      <c r="N10496" s="2" t="s">
        <v>72</v>
      </c>
      <c r="O10496" s="2">
        <v>-0.45849348272770801</v>
      </c>
    </row>
    <row r="10497" spans="2:15" x14ac:dyDescent="0.25">
      <c r="B10497" t="s">
        <v>66</v>
      </c>
      <c r="C10497" t="s">
        <v>46</v>
      </c>
      <c r="D10497" t="s">
        <v>17</v>
      </c>
      <c r="E10497" t="s">
        <v>12</v>
      </c>
      <c r="F10497" s="3" t="s">
        <v>71</v>
      </c>
      <c r="G10497" s="3">
        <v>43791.19</v>
      </c>
      <c r="H10497" s="3" t="s">
        <v>71</v>
      </c>
      <c r="I10497" s="3">
        <v>6121.58</v>
      </c>
      <c r="J10497" s="3" t="s">
        <v>71</v>
      </c>
      <c r="K10497" s="3">
        <v>20902.86</v>
      </c>
      <c r="L10497" s="2" t="s">
        <v>72</v>
      </c>
      <c r="M10497" s="2">
        <v>6.1535763642719701</v>
      </c>
      <c r="N10497" s="2" t="s">
        <v>72</v>
      </c>
      <c r="O10497" s="2">
        <v>1.0949855665684001</v>
      </c>
    </row>
    <row r="10498" spans="2:15" x14ac:dyDescent="0.25">
      <c r="B10498" t="s">
        <v>66</v>
      </c>
      <c r="C10498" t="s">
        <v>46</v>
      </c>
      <c r="D10498" t="s">
        <v>17</v>
      </c>
      <c r="E10498" t="s">
        <v>19</v>
      </c>
      <c r="F10498" s="3">
        <v>331</v>
      </c>
      <c r="G10498" s="3">
        <v>4386579.6854180004</v>
      </c>
      <c r="H10498" s="3">
        <v>338</v>
      </c>
      <c r="I10498" s="3">
        <v>4373582.2623600001</v>
      </c>
      <c r="J10498" s="3">
        <v>333</v>
      </c>
      <c r="K10498" s="3">
        <v>4555340.82816</v>
      </c>
      <c r="L10498" s="2">
        <v>-2.07100591715976E-2</v>
      </c>
      <c r="M10498" s="2">
        <v>2.9718025815723701E-3</v>
      </c>
      <c r="N10498" s="2">
        <v>-6.0060060060059799E-3</v>
      </c>
      <c r="O10498" s="2">
        <v>-3.7046875109489001E-2</v>
      </c>
    </row>
    <row r="10499" spans="2:15" x14ac:dyDescent="0.25">
      <c r="B10499" t="s">
        <v>66</v>
      </c>
      <c r="C10499" t="s">
        <v>46</v>
      </c>
      <c r="D10499" t="s">
        <v>17</v>
      </c>
      <c r="E10499" t="s">
        <v>20</v>
      </c>
      <c r="F10499" s="3">
        <v>17</v>
      </c>
      <c r="G10499" s="3">
        <v>638177.41280000005</v>
      </c>
      <c r="H10499" s="3">
        <v>9</v>
      </c>
      <c r="I10499" s="3">
        <v>475335.16360000003</v>
      </c>
      <c r="J10499" s="3">
        <v>9</v>
      </c>
      <c r="K10499" s="3">
        <v>316915.74</v>
      </c>
      <c r="L10499" s="2">
        <v>0.88888888888888895</v>
      </c>
      <c r="M10499" s="2">
        <v>0.34258405788180601</v>
      </c>
      <c r="N10499" s="2">
        <v>0.88888888888888895</v>
      </c>
      <c r="O10499" s="2">
        <v>1.0137132122248</v>
      </c>
    </row>
    <row r="10500" spans="2:15" x14ac:dyDescent="0.25">
      <c r="B10500" t="s">
        <v>66</v>
      </c>
      <c r="C10500" t="s">
        <v>46</v>
      </c>
      <c r="D10500" t="s">
        <v>17</v>
      </c>
      <c r="E10500" t="s">
        <v>16</v>
      </c>
      <c r="F10500" s="3"/>
      <c r="G10500" s="3"/>
      <c r="H10500" s="3" t="s">
        <v>71</v>
      </c>
      <c r="I10500" s="3">
        <v>1090.48</v>
      </c>
      <c r="J10500" s="3"/>
      <c r="K10500" s="3"/>
      <c r="L10500" s="2" t="s">
        <v>72</v>
      </c>
      <c r="M10500" s="2"/>
      <c r="N10500" s="2"/>
      <c r="O10500" s="2"/>
    </row>
    <row r="10501" spans="2:15" x14ac:dyDescent="0.25">
      <c r="B10501" t="s">
        <v>66</v>
      </c>
      <c r="C10501" t="s">
        <v>46</v>
      </c>
      <c r="D10501" t="s">
        <v>17</v>
      </c>
      <c r="E10501" t="s">
        <v>42</v>
      </c>
      <c r="F10501" s="3"/>
      <c r="G10501" s="3"/>
      <c r="H10501" s="3" t="s">
        <v>71</v>
      </c>
      <c r="I10501" s="3">
        <v>889.06</v>
      </c>
      <c r="J10501" s="3"/>
      <c r="K10501" s="3"/>
      <c r="L10501" s="2" t="s">
        <v>72</v>
      </c>
      <c r="M10501" s="2"/>
      <c r="N10501" s="2"/>
      <c r="O10501" s="2"/>
    </row>
    <row r="10502" spans="2:15" x14ac:dyDescent="0.25">
      <c r="B10502" t="s">
        <v>66</v>
      </c>
      <c r="C10502" t="s">
        <v>46</v>
      </c>
      <c r="D10502" t="s">
        <v>17</v>
      </c>
      <c r="E10502" t="s">
        <v>13</v>
      </c>
      <c r="F10502" s="3">
        <v>86</v>
      </c>
      <c r="G10502" s="3">
        <v>284622.15608799999</v>
      </c>
      <c r="H10502" s="3">
        <v>83</v>
      </c>
      <c r="I10502" s="3">
        <v>278671.66690000001</v>
      </c>
      <c r="J10502" s="3">
        <v>97</v>
      </c>
      <c r="K10502" s="3">
        <v>245317.33170000001</v>
      </c>
      <c r="L10502" s="2">
        <v>3.6144578313252997E-2</v>
      </c>
      <c r="M10502" s="2">
        <v>2.1353046953766198E-2</v>
      </c>
      <c r="N10502" s="2">
        <v>-0.11340206185567001</v>
      </c>
      <c r="O10502" s="2">
        <v>0.160220332235091</v>
      </c>
    </row>
    <row r="10503" spans="2:15" x14ac:dyDescent="0.25">
      <c r="B10503" t="s">
        <v>66</v>
      </c>
      <c r="C10503" t="s">
        <v>46</v>
      </c>
      <c r="D10503" t="s">
        <v>17</v>
      </c>
      <c r="E10503" t="s">
        <v>21</v>
      </c>
      <c r="F10503" s="3">
        <v>79</v>
      </c>
      <c r="G10503" s="3">
        <v>751090.28774399997</v>
      </c>
      <c r="H10503" s="3">
        <v>57</v>
      </c>
      <c r="I10503" s="3">
        <v>644149.57763199997</v>
      </c>
      <c r="J10503" s="3">
        <v>56</v>
      </c>
      <c r="K10503" s="3">
        <v>925203.89159999997</v>
      </c>
      <c r="L10503" s="2">
        <v>0.38596491228070201</v>
      </c>
      <c r="M10503" s="2">
        <v>0.16601844327078799</v>
      </c>
      <c r="N10503" s="2">
        <v>0.41071428571428598</v>
      </c>
      <c r="O10503" s="2">
        <v>-0.18818944174013</v>
      </c>
    </row>
    <row r="10504" spans="2:15" x14ac:dyDescent="0.25">
      <c r="B10504" t="s">
        <v>66</v>
      </c>
      <c r="C10504" t="s">
        <v>46</v>
      </c>
      <c r="D10504" t="s">
        <v>17</v>
      </c>
      <c r="E10504" t="s">
        <v>24</v>
      </c>
      <c r="F10504" s="3" t="s">
        <v>71</v>
      </c>
      <c r="G10504" s="3">
        <v>5604.22</v>
      </c>
      <c r="H10504" s="3" t="s">
        <v>71</v>
      </c>
      <c r="I10504" s="3">
        <v>66165.438800000004</v>
      </c>
      <c r="J10504" s="3"/>
      <c r="K10504" s="3"/>
      <c r="L10504" s="2" t="s">
        <v>72</v>
      </c>
      <c r="M10504" s="2">
        <v>-0.91529988916207405</v>
      </c>
      <c r="N10504" s="2" t="s">
        <v>72</v>
      </c>
      <c r="O10504" s="2"/>
    </row>
    <row r="10505" spans="2:15" x14ac:dyDescent="0.25">
      <c r="B10505" t="s">
        <v>66</v>
      </c>
      <c r="C10505" t="s">
        <v>46</v>
      </c>
      <c r="D10505" t="s">
        <v>17</v>
      </c>
      <c r="E10505" t="s">
        <v>14</v>
      </c>
      <c r="F10505" s="3">
        <v>12</v>
      </c>
      <c r="G10505" s="3">
        <v>56705.752</v>
      </c>
      <c r="H10505" s="3">
        <v>12</v>
      </c>
      <c r="I10505" s="3">
        <v>44069.885600000001</v>
      </c>
      <c r="J10505" s="3">
        <v>21</v>
      </c>
      <c r="K10505" s="3">
        <v>97715.781900000002</v>
      </c>
      <c r="L10505" s="2">
        <v>0</v>
      </c>
      <c r="M10505" s="2">
        <v>0.28672337647275398</v>
      </c>
      <c r="N10505" s="2">
        <v>-0.42857142857142899</v>
      </c>
      <c r="O10505" s="2">
        <v>-0.41968686227132401</v>
      </c>
    </row>
    <row r="10506" spans="2:15" x14ac:dyDescent="0.25">
      <c r="B10506" t="s">
        <v>66</v>
      </c>
      <c r="C10506" t="s">
        <v>46</v>
      </c>
      <c r="D10506" t="s">
        <v>17</v>
      </c>
      <c r="E10506" t="s">
        <v>67</v>
      </c>
      <c r="F10506" s="3">
        <v>64</v>
      </c>
      <c r="G10506" s="3">
        <v>619002.64639999997</v>
      </c>
      <c r="H10506" s="3">
        <v>52</v>
      </c>
      <c r="I10506" s="3">
        <v>294308.77439999999</v>
      </c>
      <c r="J10506" s="3">
        <v>56</v>
      </c>
      <c r="K10506" s="3">
        <v>351592.40159999998</v>
      </c>
      <c r="L10506" s="2">
        <v>0.230769230769231</v>
      </c>
      <c r="M10506" s="2">
        <v>1.1032422416285299</v>
      </c>
      <c r="N10506" s="2">
        <v>0.14285714285714299</v>
      </c>
      <c r="O10506" s="2">
        <v>0.76056889620790902</v>
      </c>
    </row>
    <row r="10507" spans="2:15" x14ac:dyDescent="0.25">
      <c r="B10507" t="s">
        <v>66</v>
      </c>
      <c r="C10507" t="s">
        <v>46</v>
      </c>
      <c r="D10507" t="s">
        <v>22</v>
      </c>
      <c r="E10507" t="s">
        <v>9</v>
      </c>
      <c r="F10507" s="3">
        <v>8</v>
      </c>
      <c r="G10507" s="3">
        <v>187575.92600000001</v>
      </c>
      <c r="H10507" s="3">
        <v>14</v>
      </c>
      <c r="I10507" s="3">
        <v>345603.60847199999</v>
      </c>
      <c r="J10507" s="3">
        <v>13</v>
      </c>
      <c r="K10507" s="3">
        <v>161883.8622</v>
      </c>
      <c r="L10507" s="2">
        <v>-0.42857142857142899</v>
      </c>
      <c r="M10507" s="2">
        <v>-0.45725125142842099</v>
      </c>
      <c r="N10507" s="2">
        <v>-0.38461538461538503</v>
      </c>
      <c r="O10507" s="2">
        <v>0.158706763298362</v>
      </c>
    </row>
    <row r="10508" spans="2:15" x14ac:dyDescent="0.25">
      <c r="B10508" t="s">
        <v>66</v>
      </c>
      <c r="C10508" t="s">
        <v>46</v>
      </c>
      <c r="D10508" t="s">
        <v>22</v>
      </c>
      <c r="E10508" t="s">
        <v>23</v>
      </c>
      <c r="F10508" s="3" t="s">
        <v>71</v>
      </c>
      <c r="G10508" s="3">
        <v>837.42499999999995</v>
      </c>
      <c r="H10508" s="3">
        <v>6</v>
      </c>
      <c r="I10508" s="3">
        <v>50849.118499999997</v>
      </c>
      <c r="J10508" s="3" t="s">
        <v>71</v>
      </c>
      <c r="K10508" s="3">
        <v>30200.364000000001</v>
      </c>
      <c r="L10508" s="2" t="s">
        <v>72</v>
      </c>
      <c r="M10508" s="2">
        <v>-0.98353117960147096</v>
      </c>
      <c r="N10508" s="2" t="s">
        <v>72</v>
      </c>
      <c r="O10508" s="2">
        <v>-0.972271029580968</v>
      </c>
    </row>
    <row r="10509" spans="2:15" x14ac:dyDescent="0.25">
      <c r="B10509" t="s">
        <v>66</v>
      </c>
      <c r="C10509" t="s">
        <v>46</v>
      </c>
      <c r="D10509" t="s">
        <v>22</v>
      </c>
      <c r="E10509" t="s">
        <v>18</v>
      </c>
      <c r="F10509" s="3">
        <v>26</v>
      </c>
      <c r="G10509" s="3">
        <v>515047.59815600002</v>
      </c>
      <c r="H10509" s="3">
        <v>19</v>
      </c>
      <c r="I10509" s="3">
        <v>279724.15999999997</v>
      </c>
      <c r="J10509" s="3">
        <v>25</v>
      </c>
      <c r="K10509" s="3">
        <v>449435.9595</v>
      </c>
      <c r="L10509" s="2">
        <v>0.36842105263157898</v>
      </c>
      <c r="M10509" s="2">
        <v>0.84126962131551297</v>
      </c>
      <c r="N10509" s="2">
        <v>0.04</v>
      </c>
      <c r="O10509" s="2">
        <v>0.14598662449927999</v>
      </c>
    </row>
    <row r="10510" spans="2:15" x14ac:dyDescent="0.25">
      <c r="B10510" t="s">
        <v>66</v>
      </c>
      <c r="C10510" t="s">
        <v>46</v>
      </c>
      <c r="D10510" t="s">
        <v>22</v>
      </c>
      <c r="E10510" t="s">
        <v>10</v>
      </c>
      <c r="F10510" s="3"/>
      <c r="G10510" s="3"/>
      <c r="H10510" s="3"/>
      <c r="I10510" s="3"/>
      <c r="J10510" s="3" t="s">
        <v>71</v>
      </c>
      <c r="K10510" s="3">
        <v>7586.2716</v>
      </c>
      <c r="L10510" s="2"/>
      <c r="M10510" s="2"/>
      <c r="N10510" s="2" t="s">
        <v>72</v>
      </c>
      <c r="O10510" s="2"/>
    </row>
    <row r="10511" spans="2:15" x14ac:dyDescent="0.25">
      <c r="B10511" t="s">
        <v>66</v>
      </c>
      <c r="C10511" t="s">
        <v>46</v>
      </c>
      <c r="D10511" t="s">
        <v>22</v>
      </c>
      <c r="E10511" t="s">
        <v>28</v>
      </c>
      <c r="F10511" s="3"/>
      <c r="G10511" s="3"/>
      <c r="H10511" s="3"/>
      <c r="I10511" s="3"/>
      <c r="J10511" s="3" t="s">
        <v>71</v>
      </c>
      <c r="K10511" s="3">
        <v>46968.66</v>
      </c>
      <c r="L10511" s="2"/>
      <c r="M10511" s="2"/>
      <c r="N10511" s="2" t="s">
        <v>72</v>
      </c>
      <c r="O10511" s="2"/>
    </row>
    <row r="10512" spans="2:15" x14ac:dyDescent="0.25">
      <c r="B10512" t="s">
        <v>66</v>
      </c>
      <c r="C10512" t="s">
        <v>46</v>
      </c>
      <c r="D10512" t="s">
        <v>22</v>
      </c>
      <c r="E10512" t="s">
        <v>11</v>
      </c>
      <c r="F10512" s="3" t="s">
        <v>71</v>
      </c>
      <c r="G10512" s="3">
        <v>3572.9823999999999</v>
      </c>
      <c r="H10512" s="3"/>
      <c r="I10512" s="3"/>
      <c r="J10512" s="3"/>
      <c r="K10512" s="3"/>
      <c r="L10512" s="2" t="s">
        <v>72</v>
      </c>
      <c r="M10512" s="2"/>
      <c r="N10512" s="2" t="s">
        <v>72</v>
      </c>
      <c r="O10512" s="2"/>
    </row>
    <row r="10513" spans="2:15" x14ac:dyDescent="0.25">
      <c r="B10513" t="s">
        <v>66</v>
      </c>
      <c r="C10513" t="s">
        <v>46</v>
      </c>
      <c r="D10513" t="s">
        <v>22</v>
      </c>
      <c r="E10513" t="s">
        <v>12</v>
      </c>
      <c r="F10513" s="3" t="s">
        <v>71</v>
      </c>
      <c r="G10513" s="3">
        <v>797991.16517599998</v>
      </c>
      <c r="H10513" s="3"/>
      <c r="I10513" s="3"/>
      <c r="J10513" s="3"/>
      <c r="K10513" s="3"/>
      <c r="L10513" s="2" t="s">
        <v>72</v>
      </c>
      <c r="M10513" s="2"/>
      <c r="N10513" s="2" t="s">
        <v>72</v>
      </c>
      <c r="O10513" s="2"/>
    </row>
    <row r="10514" spans="2:15" x14ac:dyDescent="0.25">
      <c r="B10514" t="s">
        <v>66</v>
      </c>
      <c r="C10514" t="s">
        <v>46</v>
      </c>
      <c r="D10514" t="s">
        <v>22</v>
      </c>
      <c r="E10514" t="s">
        <v>19</v>
      </c>
      <c r="F10514" s="3">
        <v>192</v>
      </c>
      <c r="G10514" s="3">
        <v>3411609.503089</v>
      </c>
      <c r="H10514" s="3">
        <v>185</v>
      </c>
      <c r="I10514" s="3">
        <v>3653933.38998</v>
      </c>
      <c r="J10514" s="3">
        <v>156</v>
      </c>
      <c r="K10514" s="3">
        <v>2527196.7061680001</v>
      </c>
      <c r="L10514" s="2">
        <v>3.7837837837837902E-2</v>
      </c>
      <c r="M10514" s="2">
        <v>-6.6318638307833605E-2</v>
      </c>
      <c r="N10514" s="2">
        <v>0.230769230769231</v>
      </c>
      <c r="O10514" s="2">
        <v>0.349958036413414</v>
      </c>
    </row>
    <row r="10515" spans="2:15" x14ac:dyDescent="0.25">
      <c r="B10515" t="s">
        <v>66</v>
      </c>
      <c r="C10515" t="s">
        <v>46</v>
      </c>
      <c r="D10515" t="s">
        <v>22</v>
      </c>
      <c r="E10515" t="s">
        <v>20</v>
      </c>
      <c r="F10515" s="3" t="s">
        <v>71</v>
      </c>
      <c r="G10515" s="3">
        <v>6703.84</v>
      </c>
      <c r="H10515" s="3" t="s">
        <v>71</v>
      </c>
      <c r="I10515" s="3">
        <v>3429.14</v>
      </c>
      <c r="J10515" s="3" t="s">
        <v>71</v>
      </c>
      <c r="K10515" s="3">
        <v>11228.22</v>
      </c>
      <c r="L10515" s="2" t="s">
        <v>72</v>
      </c>
      <c r="M10515" s="2">
        <v>0.95496246872393697</v>
      </c>
      <c r="N10515" s="2" t="s">
        <v>72</v>
      </c>
      <c r="O10515" s="2">
        <v>-0.402947216923074</v>
      </c>
    </row>
    <row r="10516" spans="2:15" x14ac:dyDescent="0.25">
      <c r="B10516" t="s">
        <v>66</v>
      </c>
      <c r="C10516" t="s">
        <v>46</v>
      </c>
      <c r="D10516" t="s">
        <v>22</v>
      </c>
      <c r="E10516" t="s">
        <v>16</v>
      </c>
      <c r="F10516" s="3" t="s">
        <v>71</v>
      </c>
      <c r="G10516" s="3">
        <v>12164.3</v>
      </c>
      <c r="H10516" s="3"/>
      <c r="I10516" s="3"/>
      <c r="J10516" s="3"/>
      <c r="K10516" s="3"/>
      <c r="L10516" s="2" t="s">
        <v>72</v>
      </c>
      <c r="M10516" s="2"/>
      <c r="N10516" s="2" t="s">
        <v>72</v>
      </c>
      <c r="O10516" s="2"/>
    </row>
    <row r="10517" spans="2:15" x14ac:dyDescent="0.25">
      <c r="B10517" t="s">
        <v>66</v>
      </c>
      <c r="C10517" t="s">
        <v>46</v>
      </c>
      <c r="D10517" t="s">
        <v>22</v>
      </c>
      <c r="E10517" t="s">
        <v>13</v>
      </c>
      <c r="F10517" s="3">
        <v>48</v>
      </c>
      <c r="G10517" s="3">
        <v>178928.13182800001</v>
      </c>
      <c r="H10517" s="3">
        <v>26</v>
      </c>
      <c r="I10517" s="3">
        <v>98196.043848000001</v>
      </c>
      <c r="J10517" s="3">
        <v>34</v>
      </c>
      <c r="K10517" s="3">
        <v>101880.315141</v>
      </c>
      <c r="L10517" s="2">
        <v>0.84615384615384603</v>
      </c>
      <c r="M10517" s="2">
        <v>0.82215214398013003</v>
      </c>
      <c r="N10517" s="2">
        <v>0.41176470588235298</v>
      </c>
      <c r="O10517" s="2">
        <v>0.75625813073278803</v>
      </c>
    </row>
    <row r="10518" spans="2:15" x14ac:dyDescent="0.25">
      <c r="B10518" t="s">
        <v>66</v>
      </c>
      <c r="C10518" t="s">
        <v>46</v>
      </c>
      <c r="D10518" t="s">
        <v>22</v>
      </c>
      <c r="E10518" t="s">
        <v>21</v>
      </c>
      <c r="F10518" s="3">
        <v>35</v>
      </c>
      <c r="G10518" s="3">
        <v>254641.72431200001</v>
      </c>
      <c r="H10518" s="3">
        <v>28</v>
      </c>
      <c r="I10518" s="3">
        <v>231172.06176000001</v>
      </c>
      <c r="J10518" s="3">
        <v>31</v>
      </c>
      <c r="K10518" s="3">
        <v>554380.89061200002</v>
      </c>
      <c r="L10518" s="2">
        <v>0.25</v>
      </c>
      <c r="M10518" s="2">
        <v>0.101524649532978</v>
      </c>
      <c r="N10518" s="2">
        <v>0.12903225806451599</v>
      </c>
      <c r="O10518" s="2">
        <v>-0.54067369813037303</v>
      </c>
    </row>
    <row r="10519" spans="2:15" x14ac:dyDescent="0.25">
      <c r="B10519" t="s">
        <v>66</v>
      </c>
      <c r="C10519" t="s">
        <v>46</v>
      </c>
      <c r="D10519" t="s">
        <v>22</v>
      </c>
      <c r="E10519" t="s">
        <v>24</v>
      </c>
      <c r="F10519" s="3" t="s">
        <v>71</v>
      </c>
      <c r="G10519" s="3">
        <v>74517.432000000001</v>
      </c>
      <c r="H10519" s="3" t="s">
        <v>71</v>
      </c>
      <c r="I10519" s="3">
        <v>36212.839999999997</v>
      </c>
      <c r="J10519" s="3" t="s">
        <v>71</v>
      </c>
      <c r="K10519" s="3">
        <v>31767.420180000001</v>
      </c>
      <c r="L10519" s="2" t="s">
        <v>72</v>
      </c>
      <c r="M10519" s="2">
        <v>1.05776271620784</v>
      </c>
      <c r="N10519" s="2" t="s">
        <v>72</v>
      </c>
      <c r="O10519" s="2">
        <v>1.3457187136308399</v>
      </c>
    </row>
    <row r="10520" spans="2:15" x14ac:dyDescent="0.25">
      <c r="B10520" t="s">
        <v>66</v>
      </c>
      <c r="C10520" t="s">
        <v>46</v>
      </c>
      <c r="D10520" t="s">
        <v>22</v>
      </c>
      <c r="E10520" t="s">
        <v>14</v>
      </c>
      <c r="F10520" s="3">
        <v>34</v>
      </c>
      <c r="G10520" s="3">
        <v>117813.064</v>
      </c>
      <c r="H10520" s="3">
        <v>21</v>
      </c>
      <c r="I10520" s="3">
        <v>70957.669599999994</v>
      </c>
      <c r="J10520" s="3">
        <v>30</v>
      </c>
      <c r="K10520" s="3">
        <v>147719.13156000001</v>
      </c>
      <c r="L10520" s="2">
        <v>0.61904761904761896</v>
      </c>
      <c r="M10520" s="2">
        <v>0.66032882229830203</v>
      </c>
      <c r="N10520" s="2">
        <v>0.133333333333333</v>
      </c>
      <c r="O10520" s="2">
        <v>-0.20245222974285401</v>
      </c>
    </row>
    <row r="10521" spans="2:15" x14ac:dyDescent="0.25">
      <c r="B10521" t="s">
        <v>66</v>
      </c>
      <c r="C10521" t="s">
        <v>46</v>
      </c>
      <c r="D10521" t="s">
        <v>22</v>
      </c>
      <c r="E10521" t="s">
        <v>67</v>
      </c>
      <c r="F10521" s="3">
        <v>26</v>
      </c>
      <c r="G10521" s="3">
        <v>88685.1</v>
      </c>
      <c r="H10521" s="3">
        <v>14</v>
      </c>
      <c r="I10521" s="3">
        <v>55646.865599999997</v>
      </c>
      <c r="J10521" s="3">
        <v>10</v>
      </c>
      <c r="K10521" s="3">
        <v>44473.86</v>
      </c>
      <c r="L10521" s="2">
        <v>0.85714285714285698</v>
      </c>
      <c r="M10521" s="2">
        <v>0.59371240489059995</v>
      </c>
      <c r="N10521" s="2">
        <v>1.6</v>
      </c>
      <c r="O10521" s="2">
        <v>0.99409495825188099</v>
      </c>
    </row>
    <row r="10522" spans="2:15" x14ac:dyDescent="0.25">
      <c r="B10522" t="s">
        <v>66</v>
      </c>
      <c r="C10522" t="s">
        <v>46</v>
      </c>
      <c r="D10522" t="s">
        <v>29</v>
      </c>
      <c r="E10522" t="s">
        <v>10</v>
      </c>
      <c r="F10522" s="3"/>
      <c r="G10522" s="3"/>
      <c r="H10522" s="3"/>
      <c r="I10522" s="3"/>
      <c r="J10522" s="3" t="s">
        <v>71</v>
      </c>
      <c r="K10522" s="3">
        <v>22652.73</v>
      </c>
      <c r="L10522" s="2"/>
      <c r="M10522" s="2"/>
      <c r="N10522" s="2" t="s">
        <v>72</v>
      </c>
      <c r="O10522" s="2"/>
    </row>
    <row r="10523" spans="2:15" x14ac:dyDescent="0.25">
      <c r="B10523" t="s">
        <v>66</v>
      </c>
      <c r="C10523" t="s">
        <v>46</v>
      </c>
      <c r="D10523" t="s">
        <v>29</v>
      </c>
      <c r="E10523" t="s">
        <v>11</v>
      </c>
      <c r="F10523" s="3"/>
      <c r="G10523" s="3"/>
      <c r="H10523" s="3" t="s">
        <v>71</v>
      </c>
      <c r="I10523" s="3">
        <v>13896.356</v>
      </c>
      <c r="J10523" s="3">
        <v>5</v>
      </c>
      <c r="K10523" s="3">
        <v>18704.441999999999</v>
      </c>
      <c r="L10523" s="2" t="s">
        <v>72</v>
      </c>
      <c r="M10523" s="2"/>
      <c r="N10523" s="2"/>
      <c r="O10523" s="2"/>
    </row>
    <row r="10524" spans="2:15" x14ac:dyDescent="0.25">
      <c r="B10524" t="s">
        <v>66</v>
      </c>
      <c r="C10524" t="s">
        <v>46</v>
      </c>
      <c r="D10524" t="s">
        <v>29</v>
      </c>
      <c r="E10524" t="s">
        <v>19</v>
      </c>
      <c r="F10524" s="3"/>
      <c r="G10524" s="3"/>
      <c r="H10524" s="3"/>
      <c r="I10524" s="3"/>
      <c r="J10524" s="3" t="s">
        <v>71</v>
      </c>
      <c r="K10524" s="3">
        <v>20208.900000000001</v>
      </c>
      <c r="L10524" s="2"/>
      <c r="M10524" s="2"/>
      <c r="N10524" s="2" t="s">
        <v>72</v>
      </c>
      <c r="O10524" s="2"/>
    </row>
    <row r="10525" spans="2:15" x14ac:dyDescent="0.25">
      <c r="B10525" t="s">
        <v>66</v>
      </c>
      <c r="C10525" t="s">
        <v>46</v>
      </c>
      <c r="D10525" t="s">
        <v>29</v>
      </c>
      <c r="E10525" t="s">
        <v>16</v>
      </c>
      <c r="F10525" s="3">
        <v>17</v>
      </c>
      <c r="G10525" s="3">
        <v>53773.38</v>
      </c>
      <c r="H10525" s="3">
        <v>16</v>
      </c>
      <c r="I10525" s="3">
        <v>50635.86</v>
      </c>
      <c r="J10525" s="3">
        <v>13</v>
      </c>
      <c r="K10525" s="3">
        <v>38620.400000000001</v>
      </c>
      <c r="L10525" s="2">
        <v>6.25E-2</v>
      </c>
      <c r="M10525" s="2">
        <v>6.1962411618959198E-2</v>
      </c>
      <c r="N10525" s="2">
        <v>0.30769230769230799</v>
      </c>
      <c r="O10525" s="2">
        <v>0.39235688910524003</v>
      </c>
    </row>
    <row r="10526" spans="2:15" x14ac:dyDescent="0.25">
      <c r="B10526" t="s">
        <v>66</v>
      </c>
      <c r="C10526" t="s">
        <v>46</v>
      </c>
      <c r="D10526" t="s">
        <v>29</v>
      </c>
      <c r="E10526" t="s">
        <v>13</v>
      </c>
      <c r="F10526" s="3">
        <v>39</v>
      </c>
      <c r="G10526" s="3">
        <v>206262.70207999999</v>
      </c>
      <c r="H10526" s="3">
        <v>32</v>
      </c>
      <c r="I10526" s="3">
        <v>122142.48048</v>
      </c>
      <c r="J10526" s="3">
        <v>34</v>
      </c>
      <c r="K10526" s="3">
        <v>113300.7288</v>
      </c>
      <c r="L10526" s="2">
        <v>0.21875</v>
      </c>
      <c r="M10526" s="2">
        <v>0.68870569247833602</v>
      </c>
      <c r="N10526" s="2">
        <v>0.14705882352941199</v>
      </c>
      <c r="O10526" s="2">
        <v>0.82048874940687899</v>
      </c>
    </row>
    <row r="10527" spans="2:15" x14ac:dyDescent="0.25">
      <c r="B10527" t="s">
        <v>66</v>
      </c>
      <c r="C10527" t="s">
        <v>46</v>
      </c>
      <c r="D10527" t="s">
        <v>29</v>
      </c>
      <c r="E10527" t="s">
        <v>21</v>
      </c>
      <c r="F10527" s="3">
        <v>93</v>
      </c>
      <c r="G10527" s="3">
        <v>1491159.60632</v>
      </c>
      <c r="H10527" s="3">
        <v>98</v>
      </c>
      <c r="I10527" s="3">
        <v>2043312.7932</v>
      </c>
      <c r="J10527" s="3">
        <v>101</v>
      </c>
      <c r="K10527" s="3">
        <v>1442178.4791000001</v>
      </c>
      <c r="L10527" s="2">
        <v>-5.10204081632653E-2</v>
      </c>
      <c r="M10527" s="2">
        <v>-0.27022450440163998</v>
      </c>
      <c r="N10527" s="2">
        <v>-7.9207920792079195E-2</v>
      </c>
      <c r="O10527" s="2">
        <v>3.3963290903194603E-2</v>
      </c>
    </row>
    <row r="10528" spans="2:15" x14ac:dyDescent="0.25">
      <c r="B10528" t="s">
        <v>66</v>
      </c>
      <c r="C10528" t="s">
        <v>46</v>
      </c>
      <c r="D10528" t="s">
        <v>29</v>
      </c>
      <c r="E10528" t="s">
        <v>14</v>
      </c>
      <c r="F10528" s="3">
        <v>16</v>
      </c>
      <c r="G10528" s="3">
        <v>67676.386799999993</v>
      </c>
      <c r="H10528" s="3">
        <v>19</v>
      </c>
      <c r="I10528" s="3">
        <v>73860.479999999996</v>
      </c>
      <c r="J10528" s="3">
        <v>25</v>
      </c>
      <c r="K10528" s="3">
        <v>107911.71</v>
      </c>
      <c r="L10528" s="2">
        <v>-0.157894736842105</v>
      </c>
      <c r="M10528" s="2">
        <v>-8.3726685772960094E-2</v>
      </c>
      <c r="N10528" s="2">
        <v>-0.36</v>
      </c>
      <c r="O10528" s="2">
        <v>-0.37285409711327899</v>
      </c>
    </row>
    <row r="10529" spans="2:15" x14ac:dyDescent="0.25">
      <c r="B10529" t="s">
        <v>66</v>
      </c>
      <c r="C10529" t="s">
        <v>46</v>
      </c>
      <c r="D10529" t="s">
        <v>26</v>
      </c>
      <c r="E10529" t="s">
        <v>10</v>
      </c>
      <c r="F10529" s="3" t="s">
        <v>71</v>
      </c>
      <c r="G10529" s="3">
        <v>1807.3440000000001</v>
      </c>
      <c r="H10529" s="3"/>
      <c r="I10529" s="3"/>
      <c r="J10529" s="3"/>
      <c r="K10529" s="3"/>
      <c r="L10529" s="2" t="s">
        <v>72</v>
      </c>
      <c r="M10529" s="2"/>
      <c r="N10529" s="2" t="s">
        <v>72</v>
      </c>
      <c r="O10529" s="2"/>
    </row>
    <row r="10530" spans="2:15" x14ac:dyDescent="0.25">
      <c r="B10530" t="s">
        <v>66</v>
      </c>
      <c r="C10530" t="s">
        <v>47</v>
      </c>
      <c r="D10530" t="s">
        <v>8</v>
      </c>
      <c r="E10530" t="s">
        <v>9</v>
      </c>
      <c r="F10530" s="3">
        <v>33</v>
      </c>
      <c r="G10530" s="3">
        <v>215273.202624</v>
      </c>
      <c r="H10530" s="3">
        <v>20</v>
      </c>
      <c r="I10530" s="3">
        <v>46448.5504</v>
      </c>
      <c r="J10530" s="3">
        <v>24</v>
      </c>
      <c r="K10530" s="3">
        <v>51866.567999999999</v>
      </c>
      <c r="L10530" s="2">
        <v>0.65</v>
      </c>
      <c r="M10530" s="2">
        <v>3.6346592255331198</v>
      </c>
      <c r="N10530" s="2">
        <v>0.375</v>
      </c>
      <c r="O10530" s="2">
        <v>3.1505195143044702</v>
      </c>
    </row>
    <row r="10531" spans="2:15" x14ac:dyDescent="0.25">
      <c r="B10531" t="s">
        <v>66</v>
      </c>
      <c r="C10531" t="s">
        <v>47</v>
      </c>
      <c r="D10531" t="s">
        <v>8</v>
      </c>
      <c r="E10531" t="s">
        <v>10</v>
      </c>
      <c r="F10531" s="3" t="s">
        <v>71</v>
      </c>
      <c r="G10531" s="3">
        <v>4911.0518400000001</v>
      </c>
      <c r="H10531" s="3" t="s">
        <v>71</v>
      </c>
      <c r="I10531" s="3">
        <v>3483.3119999999999</v>
      </c>
      <c r="J10531" s="3" t="s">
        <v>71</v>
      </c>
      <c r="K10531" s="3">
        <v>8113.9967999999999</v>
      </c>
      <c r="L10531" s="2" t="s">
        <v>72</v>
      </c>
      <c r="M10531" s="2">
        <v>0.40987997629841999</v>
      </c>
      <c r="N10531" s="2" t="s">
        <v>72</v>
      </c>
      <c r="O10531" s="2">
        <v>-0.39474318747574599</v>
      </c>
    </row>
    <row r="10532" spans="2:15" x14ac:dyDescent="0.25">
      <c r="B10532" t="s">
        <v>66</v>
      </c>
      <c r="C10532" t="s">
        <v>47</v>
      </c>
      <c r="D10532" t="s">
        <v>8</v>
      </c>
      <c r="E10532" t="s">
        <v>11</v>
      </c>
      <c r="F10532" s="3" t="s">
        <v>71</v>
      </c>
      <c r="G10532" s="3">
        <v>36535.21056</v>
      </c>
      <c r="H10532" s="3" t="s">
        <v>71</v>
      </c>
      <c r="I10532" s="3">
        <v>22218.290560000001</v>
      </c>
      <c r="J10532" s="3" t="s">
        <v>71</v>
      </c>
      <c r="K10532" s="3">
        <v>11042.1792</v>
      </c>
      <c r="L10532" s="2" t="s">
        <v>72</v>
      </c>
      <c r="M10532" s="2">
        <v>0.64437540598982901</v>
      </c>
      <c r="N10532" s="2" t="s">
        <v>72</v>
      </c>
      <c r="O10532" s="2">
        <v>2.3086956748537499</v>
      </c>
    </row>
    <row r="10533" spans="2:15" x14ac:dyDescent="0.25">
      <c r="B10533" t="s">
        <v>66</v>
      </c>
      <c r="C10533" t="s">
        <v>47</v>
      </c>
      <c r="D10533" t="s">
        <v>8</v>
      </c>
      <c r="E10533" t="s">
        <v>12</v>
      </c>
      <c r="F10533" s="3"/>
      <c r="G10533" s="3"/>
      <c r="H10533" s="3" t="s">
        <v>71</v>
      </c>
      <c r="I10533" s="3">
        <v>12559.1648</v>
      </c>
      <c r="J10533" s="3"/>
      <c r="K10533" s="3"/>
      <c r="L10533" s="2" t="s">
        <v>72</v>
      </c>
      <c r="M10533" s="2"/>
      <c r="N10533" s="2"/>
      <c r="O10533" s="2"/>
    </row>
    <row r="10534" spans="2:15" x14ac:dyDescent="0.25">
      <c r="B10534" t="s">
        <v>66</v>
      </c>
      <c r="C10534" t="s">
        <v>47</v>
      </c>
      <c r="D10534" t="s">
        <v>8</v>
      </c>
      <c r="E10534" t="s">
        <v>19</v>
      </c>
      <c r="F10534" s="3">
        <v>165</v>
      </c>
      <c r="G10534" s="3">
        <v>2074139.813176</v>
      </c>
      <c r="H10534" s="3">
        <v>178</v>
      </c>
      <c r="I10534" s="3">
        <v>2342111.5307359998</v>
      </c>
      <c r="J10534" s="3">
        <v>166</v>
      </c>
      <c r="K10534" s="3">
        <v>1831340.724714</v>
      </c>
      <c r="L10534" s="2">
        <v>-7.3033707865168496E-2</v>
      </c>
      <c r="M10534" s="2">
        <v>-0.114414584465066</v>
      </c>
      <c r="N10534" s="2">
        <v>-6.02409638554213E-3</v>
      </c>
      <c r="O10534" s="2">
        <v>0.132579964604849</v>
      </c>
    </row>
    <row r="10535" spans="2:15" x14ac:dyDescent="0.25">
      <c r="B10535" t="s">
        <v>66</v>
      </c>
      <c r="C10535" t="s">
        <v>47</v>
      </c>
      <c r="D10535" t="s">
        <v>8</v>
      </c>
      <c r="E10535" t="s">
        <v>20</v>
      </c>
      <c r="F10535" s="3" t="s">
        <v>71</v>
      </c>
      <c r="G10535" s="3">
        <v>95194.511199999994</v>
      </c>
      <c r="H10535" s="3" t="s">
        <v>71</v>
      </c>
      <c r="I10535" s="3">
        <v>30421.1872</v>
      </c>
      <c r="J10535" s="3">
        <v>7</v>
      </c>
      <c r="K10535" s="3">
        <v>204120.2592</v>
      </c>
      <c r="L10535" s="2" t="s">
        <v>72</v>
      </c>
      <c r="M10535" s="2">
        <v>2.1292174948386</v>
      </c>
      <c r="N10535" s="2" t="s">
        <v>72</v>
      </c>
      <c r="O10535" s="2">
        <v>-0.53363516402981304</v>
      </c>
    </row>
    <row r="10536" spans="2:15" x14ac:dyDescent="0.25">
      <c r="B10536" t="s">
        <v>66</v>
      </c>
      <c r="C10536" t="s">
        <v>47</v>
      </c>
      <c r="D10536" t="s">
        <v>8</v>
      </c>
      <c r="E10536" t="s">
        <v>42</v>
      </c>
      <c r="F10536" s="3" t="s">
        <v>71</v>
      </c>
      <c r="G10536" s="3">
        <v>1894.8576</v>
      </c>
      <c r="H10536" s="3"/>
      <c r="I10536" s="3"/>
      <c r="J10536" s="3"/>
      <c r="K10536" s="3"/>
      <c r="L10536" s="2" t="s">
        <v>72</v>
      </c>
      <c r="M10536" s="2"/>
      <c r="N10536" s="2" t="s">
        <v>72</v>
      </c>
      <c r="O10536" s="2"/>
    </row>
    <row r="10537" spans="2:15" x14ac:dyDescent="0.25">
      <c r="B10537" t="s">
        <v>66</v>
      </c>
      <c r="C10537" t="s">
        <v>47</v>
      </c>
      <c r="D10537" t="s">
        <v>8</v>
      </c>
      <c r="E10537" t="s">
        <v>13</v>
      </c>
      <c r="F10537" s="3">
        <v>5</v>
      </c>
      <c r="G10537" s="3">
        <v>24033.086039999998</v>
      </c>
      <c r="H10537" s="3" t="s">
        <v>71</v>
      </c>
      <c r="I10537" s="3">
        <v>11615.32872</v>
      </c>
      <c r="J10537" s="3" t="s">
        <v>71</v>
      </c>
      <c r="K10537" s="3">
        <v>11196.835650000001</v>
      </c>
      <c r="L10537" s="2" t="s">
        <v>72</v>
      </c>
      <c r="M10537" s="2">
        <v>1.0690835893966799</v>
      </c>
      <c r="N10537" s="2" t="s">
        <v>72</v>
      </c>
      <c r="O10537" s="2">
        <v>1.1464176836426101</v>
      </c>
    </row>
    <row r="10538" spans="2:15" x14ac:dyDescent="0.25">
      <c r="B10538" t="s">
        <v>66</v>
      </c>
      <c r="C10538" t="s">
        <v>47</v>
      </c>
      <c r="D10538" t="s">
        <v>8</v>
      </c>
      <c r="E10538" t="s">
        <v>14</v>
      </c>
      <c r="F10538" s="3">
        <v>36</v>
      </c>
      <c r="G10538" s="3">
        <v>132629.58240000001</v>
      </c>
      <c r="H10538" s="3">
        <v>33</v>
      </c>
      <c r="I10538" s="3">
        <v>122449.09359999999</v>
      </c>
      <c r="J10538" s="3">
        <v>21</v>
      </c>
      <c r="K10538" s="3">
        <v>70852.640400000004</v>
      </c>
      <c r="L10538" s="2">
        <v>9.0909090909090801E-2</v>
      </c>
      <c r="M10538" s="2">
        <v>8.3140581123909901E-2</v>
      </c>
      <c r="N10538" s="2">
        <v>0.71428571428571397</v>
      </c>
      <c r="O10538" s="2">
        <v>0.87190740741964001</v>
      </c>
    </row>
    <row r="10539" spans="2:15" x14ac:dyDescent="0.25">
      <c r="B10539" t="s">
        <v>66</v>
      </c>
      <c r="C10539" t="s">
        <v>47</v>
      </c>
      <c r="D10539" t="s">
        <v>8</v>
      </c>
      <c r="E10539" t="s">
        <v>67</v>
      </c>
      <c r="F10539" s="3">
        <v>79</v>
      </c>
      <c r="G10539" s="3">
        <v>267494.35843199998</v>
      </c>
      <c r="H10539" s="3">
        <v>58</v>
      </c>
      <c r="I10539" s="3">
        <v>204276.171584</v>
      </c>
      <c r="J10539" s="3">
        <v>62</v>
      </c>
      <c r="K10539" s="3">
        <v>252112.49481599999</v>
      </c>
      <c r="L10539" s="2">
        <v>0.36206896551724099</v>
      </c>
      <c r="M10539" s="2">
        <v>0.30947411221677501</v>
      </c>
      <c r="N10539" s="2">
        <v>0.27419354838709697</v>
      </c>
      <c r="O10539" s="2">
        <v>6.1011905130787601E-2</v>
      </c>
    </row>
    <row r="10540" spans="2:15" x14ac:dyDescent="0.25">
      <c r="B10540" t="s">
        <v>66</v>
      </c>
      <c r="C10540" t="s">
        <v>47</v>
      </c>
      <c r="D10540" t="s">
        <v>15</v>
      </c>
      <c r="E10540" t="s">
        <v>9</v>
      </c>
      <c r="F10540" s="3">
        <v>11</v>
      </c>
      <c r="G10540" s="3">
        <v>558632.38503999996</v>
      </c>
      <c r="H10540" s="3">
        <v>8</v>
      </c>
      <c r="I10540" s="3">
        <v>180587.11783999999</v>
      </c>
      <c r="J10540" s="3">
        <v>6</v>
      </c>
      <c r="K10540" s="3">
        <v>56679.755669999999</v>
      </c>
      <c r="L10540" s="2">
        <v>0.375</v>
      </c>
      <c r="M10540" s="2">
        <v>2.0934232282003</v>
      </c>
      <c r="N10540" s="2">
        <v>0.83333333333333304</v>
      </c>
      <c r="O10540" s="2">
        <v>8.8559420102736706</v>
      </c>
    </row>
    <row r="10541" spans="2:15" x14ac:dyDescent="0.25">
      <c r="B10541" t="s">
        <v>66</v>
      </c>
      <c r="C10541" t="s">
        <v>47</v>
      </c>
      <c r="D10541" t="s">
        <v>15</v>
      </c>
      <c r="E10541" t="s">
        <v>23</v>
      </c>
      <c r="F10541" s="3"/>
      <c r="G10541" s="3"/>
      <c r="H10541" s="3" t="s">
        <v>71</v>
      </c>
      <c r="I10541" s="3">
        <v>359.65199999999999</v>
      </c>
      <c r="J10541" s="3" t="s">
        <v>71</v>
      </c>
      <c r="K10541" s="3">
        <v>15149.2194</v>
      </c>
      <c r="L10541" s="2" t="s">
        <v>72</v>
      </c>
      <c r="M10541" s="2"/>
      <c r="N10541" s="2" t="s">
        <v>72</v>
      </c>
      <c r="O10541" s="2"/>
    </row>
    <row r="10542" spans="2:15" x14ac:dyDescent="0.25">
      <c r="B10542" t="s">
        <v>66</v>
      </c>
      <c r="C10542" t="s">
        <v>47</v>
      </c>
      <c r="D10542" t="s">
        <v>15</v>
      </c>
      <c r="E10542" t="s">
        <v>18</v>
      </c>
      <c r="F10542" s="3" t="s">
        <v>71</v>
      </c>
      <c r="G10542" s="3">
        <v>2632.538</v>
      </c>
      <c r="H10542" s="3" t="s">
        <v>71</v>
      </c>
      <c r="I10542" s="3">
        <v>849.49080000000004</v>
      </c>
      <c r="J10542" s="3" t="s">
        <v>71</v>
      </c>
      <c r="K10542" s="3">
        <v>1692.9165</v>
      </c>
      <c r="L10542" s="2" t="s">
        <v>72</v>
      </c>
      <c r="M10542" s="2">
        <v>2.0989599887367798</v>
      </c>
      <c r="N10542" s="2" t="s">
        <v>72</v>
      </c>
      <c r="O10542" s="2">
        <v>0.55503121388444099</v>
      </c>
    </row>
    <row r="10543" spans="2:15" x14ac:dyDescent="0.25">
      <c r="B10543" t="s">
        <v>66</v>
      </c>
      <c r="C10543" t="s">
        <v>47</v>
      </c>
      <c r="D10543" t="s">
        <v>15</v>
      </c>
      <c r="E10543" t="s">
        <v>10</v>
      </c>
      <c r="F10543" s="3" t="s">
        <v>71</v>
      </c>
      <c r="G10543" s="3">
        <v>68204.808151999998</v>
      </c>
      <c r="H10543" s="3"/>
      <c r="I10543" s="3"/>
      <c r="J10543" s="3"/>
      <c r="K10543" s="3"/>
      <c r="L10543" s="2" t="s">
        <v>72</v>
      </c>
      <c r="M10543" s="2"/>
      <c r="N10543" s="2" t="s">
        <v>72</v>
      </c>
      <c r="O10543" s="2"/>
    </row>
    <row r="10544" spans="2:15" x14ac:dyDescent="0.25">
      <c r="B10544" t="s">
        <v>66</v>
      </c>
      <c r="C10544" t="s">
        <v>47</v>
      </c>
      <c r="D10544" t="s">
        <v>15</v>
      </c>
      <c r="E10544" t="s">
        <v>19</v>
      </c>
      <c r="F10544" s="3">
        <v>89</v>
      </c>
      <c r="G10544" s="3">
        <v>1090838.1769119999</v>
      </c>
      <c r="H10544" s="3">
        <v>86</v>
      </c>
      <c r="I10544" s="3">
        <v>1369802.5310559999</v>
      </c>
      <c r="J10544" s="3">
        <v>77</v>
      </c>
      <c r="K10544" s="3">
        <v>777554.92599000002</v>
      </c>
      <c r="L10544" s="2">
        <v>3.4883720930232599E-2</v>
      </c>
      <c r="M10544" s="2">
        <v>-0.20365297027809001</v>
      </c>
      <c r="N10544" s="2">
        <v>0.15584415584415601</v>
      </c>
      <c r="O10544" s="2">
        <v>0.40290819394285299</v>
      </c>
    </row>
    <row r="10545" spans="2:15" x14ac:dyDescent="0.25">
      <c r="B10545" t="s">
        <v>66</v>
      </c>
      <c r="C10545" t="s">
        <v>47</v>
      </c>
      <c r="D10545" t="s">
        <v>15</v>
      </c>
      <c r="E10545" t="s">
        <v>20</v>
      </c>
      <c r="F10545" s="3">
        <v>23</v>
      </c>
      <c r="G10545" s="3">
        <v>2216518.9763520001</v>
      </c>
      <c r="H10545" s="3">
        <v>16</v>
      </c>
      <c r="I10545" s="3">
        <v>2518061.0743880002</v>
      </c>
      <c r="J10545" s="3">
        <v>16</v>
      </c>
      <c r="K10545" s="3">
        <v>1479956.4269999999</v>
      </c>
      <c r="L10545" s="2">
        <v>0.4375</v>
      </c>
      <c r="M10545" s="2">
        <v>-0.119751701459143</v>
      </c>
      <c r="N10545" s="2">
        <v>0.4375</v>
      </c>
      <c r="O10545" s="2">
        <v>0.49769205087009</v>
      </c>
    </row>
    <row r="10546" spans="2:15" x14ac:dyDescent="0.25">
      <c r="B10546" t="s">
        <v>66</v>
      </c>
      <c r="C10546" t="s">
        <v>47</v>
      </c>
      <c r="D10546" t="s">
        <v>15</v>
      </c>
      <c r="E10546" t="s">
        <v>13</v>
      </c>
      <c r="F10546" s="3" t="s">
        <v>71</v>
      </c>
      <c r="G10546" s="3">
        <v>5286.0072</v>
      </c>
      <c r="H10546" s="3" t="s">
        <v>71</v>
      </c>
      <c r="I10546" s="3">
        <v>21221.584800000001</v>
      </c>
      <c r="J10546" s="3" t="s">
        <v>71</v>
      </c>
      <c r="K10546" s="3">
        <v>19691.8956</v>
      </c>
      <c r="L10546" s="2" t="s">
        <v>72</v>
      </c>
      <c r="M10546" s="2">
        <v>-0.75091364524293203</v>
      </c>
      <c r="N10546" s="2" t="s">
        <v>72</v>
      </c>
      <c r="O10546" s="2">
        <v>-0.73156432943916305</v>
      </c>
    </row>
    <row r="10547" spans="2:15" x14ac:dyDescent="0.25">
      <c r="B10547" t="s">
        <v>66</v>
      </c>
      <c r="C10547" t="s">
        <v>47</v>
      </c>
      <c r="D10547" t="s">
        <v>15</v>
      </c>
      <c r="E10547" t="s">
        <v>14</v>
      </c>
      <c r="F10547" s="3" t="s">
        <v>71</v>
      </c>
      <c r="G10547" s="3">
        <v>10940.104799999999</v>
      </c>
      <c r="H10547" s="3">
        <v>8</v>
      </c>
      <c r="I10547" s="3">
        <v>29162.236799999999</v>
      </c>
      <c r="J10547" s="3">
        <v>12</v>
      </c>
      <c r="K10547" s="3">
        <v>40294.260300000002</v>
      </c>
      <c r="L10547" s="2" t="s">
        <v>72</v>
      </c>
      <c r="M10547" s="2">
        <v>-0.62485371492491304</v>
      </c>
      <c r="N10547" s="2" t="s">
        <v>72</v>
      </c>
      <c r="O10547" s="2">
        <v>-0.72849471069704697</v>
      </c>
    </row>
    <row r="10548" spans="2:15" x14ac:dyDescent="0.25">
      <c r="B10548" t="s">
        <v>66</v>
      </c>
      <c r="C10548" t="s">
        <v>47</v>
      </c>
      <c r="D10548" t="s">
        <v>15</v>
      </c>
      <c r="E10548" t="s">
        <v>67</v>
      </c>
      <c r="F10548" s="3">
        <v>21</v>
      </c>
      <c r="G10548" s="3">
        <v>87960.615600000005</v>
      </c>
      <c r="H10548" s="3">
        <v>15</v>
      </c>
      <c r="I10548" s="3">
        <v>87792.992400000003</v>
      </c>
      <c r="J10548" s="3">
        <v>17</v>
      </c>
      <c r="K10548" s="3">
        <v>53892.442799999997</v>
      </c>
      <c r="L10548" s="2">
        <v>0.4</v>
      </c>
      <c r="M10548" s="2">
        <v>1.90930045118276E-3</v>
      </c>
      <c r="N10548" s="2">
        <v>0.23529411764705899</v>
      </c>
      <c r="O10548" s="2">
        <v>0.63215120766431498</v>
      </c>
    </row>
    <row r="10549" spans="2:15" x14ac:dyDescent="0.25">
      <c r="B10549" t="s">
        <v>66</v>
      </c>
      <c r="C10549" t="s">
        <v>47</v>
      </c>
      <c r="D10549" t="s">
        <v>17</v>
      </c>
      <c r="E10549" t="s">
        <v>9</v>
      </c>
      <c r="F10549" s="3">
        <v>13</v>
      </c>
      <c r="G10549" s="3">
        <v>637130.13086799998</v>
      </c>
      <c r="H10549" s="3">
        <v>7</v>
      </c>
      <c r="I10549" s="3">
        <v>209506.36040000001</v>
      </c>
      <c r="J10549" s="3">
        <v>13</v>
      </c>
      <c r="K10549" s="3">
        <v>385018.22340000002</v>
      </c>
      <c r="L10549" s="2">
        <v>0.85714285714285698</v>
      </c>
      <c r="M10549" s="2">
        <v>2.0411016145359899</v>
      </c>
      <c r="N10549" s="2">
        <v>0</v>
      </c>
      <c r="O10549" s="2">
        <v>0.654805129070678</v>
      </c>
    </row>
    <row r="10550" spans="2:15" x14ac:dyDescent="0.25">
      <c r="B10550" t="s">
        <v>66</v>
      </c>
      <c r="C10550" t="s">
        <v>47</v>
      </c>
      <c r="D10550" t="s">
        <v>17</v>
      </c>
      <c r="E10550" t="s">
        <v>23</v>
      </c>
      <c r="F10550" s="3" t="s">
        <v>71</v>
      </c>
      <c r="G10550" s="3">
        <v>1145.52</v>
      </c>
      <c r="H10550" s="3" t="s">
        <v>71</v>
      </c>
      <c r="I10550" s="3">
        <v>16006.277</v>
      </c>
      <c r="J10550" s="3"/>
      <c r="K10550" s="3"/>
      <c r="L10550" s="2" t="s">
        <v>72</v>
      </c>
      <c r="M10550" s="2">
        <v>-0.92843307659863705</v>
      </c>
      <c r="N10550" s="2" t="s">
        <v>72</v>
      </c>
      <c r="O10550" s="2"/>
    </row>
    <row r="10551" spans="2:15" x14ac:dyDescent="0.25">
      <c r="B10551" t="s">
        <v>66</v>
      </c>
      <c r="C10551" t="s">
        <v>47</v>
      </c>
      <c r="D10551" t="s">
        <v>17</v>
      </c>
      <c r="E10551" t="s">
        <v>18</v>
      </c>
      <c r="F10551" s="3">
        <v>13</v>
      </c>
      <c r="G10551" s="3">
        <v>39362.243600000002</v>
      </c>
      <c r="H10551" s="3">
        <v>10</v>
      </c>
      <c r="I10551" s="3">
        <v>16571.506399999998</v>
      </c>
      <c r="J10551" s="3">
        <v>11</v>
      </c>
      <c r="K10551" s="3">
        <v>37907.068050000002</v>
      </c>
      <c r="L10551" s="2">
        <v>0.3</v>
      </c>
      <c r="M10551" s="2">
        <v>1.3752966477447099</v>
      </c>
      <c r="N10551" s="2">
        <v>0.18181818181818199</v>
      </c>
      <c r="O10551" s="2">
        <v>3.8387974192058298E-2</v>
      </c>
    </row>
    <row r="10552" spans="2:15" x14ac:dyDescent="0.25">
      <c r="B10552" t="s">
        <v>66</v>
      </c>
      <c r="C10552" t="s">
        <v>47</v>
      </c>
      <c r="D10552" t="s">
        <v>17</v>
      </c>
      <c r="E10552" t="s">
        <v>10</v>
      </c>
      <c r="F10552" s="3" t="s">
        <v>71</v>
      </c>
      <c r="G10552" s="3">
        <v>10502.124</v>
      </c>
      <c r="H10552" s="3"/>
      <c r="I10552" s="3"/>
      <c r="J10552" s="3" t="s">
        <v>71</v>
      </c>
      <c r="K10552" s="3">
        <v>126812.41740000001</v>
      </c>
      <c r="L10552" s="2" t="s">
        <v>72</v>
      </c>
      <c r="M10552" s="2"/>
      <c r="N10552" s="2" t="s">
        <v>72</v>
      </c>
      <c r="O10552" s="2">
        <v>-0.917183788344058</v>
      </c>
    </row>
    <row r="10553" spans="2:15" x14ac:dyDescent="0.25">
      <c r="B10553" t="s">
        <v>66</v>
      </c>
      <c r="C10553" t="s">
        <v>47</v>
      </c>
      <c r="D10553" t="s">
        <v>17</v>
      </c>
      <c r="E10553" t="s">
        <v>11</v>
      </c>
      <c r="F10553" s="3" t="s">
        <v>71</v>
      </c>
      <c r="G10553" s="3">
        <v>23419.083999999999</v>
      </c>
      <c r="H10553" s="3" t="s">
        <v>71</v>
      </c>
      <c r="I10553" s="3">
        <v>21558.48</v>
      </c>
      <c r="J10553" s="3" t="s">
        <v>71</v>
      </c>
      <c r="K10553" s="3">
        <v>17302.6044</v>
      </c>
      <c r="L10553" s="2" t="s">
        <v>72</v>
      </c>
      <c r="M10553" s="2">
        <v>8.6304971408002903E-2</v>
      </c>
      <c r="N10553" s="2" t="s">
        <v>72</v>
      </c>
      <c r="O10553" s="2">
        <v>0.35350051695107798</v>
      </c>
    </row>
    <row r="10554" spans="2:15" x14ac:dyDescent="0.25">
      <c r="B10554" t="s">
        <v>66</v>
      </c>
      <c r="C10554" t="s">
        <v>47</v>
      </c>
      <c r="D10554" t="s">
        <v>17</v>
      </c>
      <c r="E10554" t="s">
        <v>12</v>
      </c>
      <c r="F10554" s="3"/>
      <c r="G10554" s="3"/>
      <c r="H10554" s="3" t="s">
        <v>71</v>
      </c>
      <c r="I10554" s="3">
        <v>10843.34</v>
      </c>
      <c r="J10554" s="3" t="s">
        <v>71</v>
      </c>
      <c r="K10554" s="3">
        <v>10044</v>
      </c>
      <c r="L10554" s="2" t="s">
        <v>72</v>
      </c>
      <c r="M10554" s="2"/>
      <c r="N10554" s="2" t="s">
        <v>72</v>
      </c>
      <c r="O10554" s="2"/>
    </row>
    <row r="10555" spans="2:15" x14ac:dyDescent="0.25">
      <c r="B10555" t="s">
        <v>66</v>
      </c>
      <c r="C10555" t="s">
        <v>47</v>
      </c>
      <c r="D10555" t="s">
        <v>17</v>
      </c>
      <c r="E10555" t="s">
        <v>19</v>
      </c>
      <c r="F10555" s="3">
        <v>239</v>
      </c>
      <c r="G10555" s="3">
        <v>3420011.3092200002</v>
      </c>
      <c r="H10555" s="3">
        <v>222</v>
      </c>
      <c r="I10555" s="3">
        <v>3300910.4706529998</v>
      </c>
      <c r="J10555" s="3">
        <v>216</v>
      </c>
      <c r="K10555" s="3">
        <v>2838999.028434</v>
      </c>
      <c r="L10555" s="2">
        <v>7.6576576576576696E-2</v>
      </c>
      <c r="M10555" s="2">
        <v>3.6081208389586901E-2</v>
      </c>
      <c r="N10555" s="2">
        <v>0.106481481481481</v>
      </c>
      <c r="O10555" s="2">
        <v>0.20465392026093401</v>
      </c>
    </row>
    <row r="10556" spans="2:15" x14ac:dyDescent="0.25">
      <c r="B10556" t="s">
        <v>66</v>
      </c>
      <c r="C10556" t="s">
        <v>47</v>
      </c>
      <c r="D10556" t="s">
        <v>17</v>
      </c>
      <c r="E10556" t="s">
        <v>20</v>
      </c>
      <c r="F10556" s="3" t="s">
        <v>71</v>
      </c>
      <c r="G10556" s="3">
        <v>126442.36</v>
      </c>
      <c r="H10556" s="3" t="s">
        <v>71</v>
      </c>
      <c r="I10556" s="3">
        <v>8531.2000000000007</v>
      </c>
      <c r="J10556" s="3" t="s">
        <v>71</v>
      </c>
      <c r="K10556" s="3">
        <v>11147.299199999999</v>
      </c>
      <c r="L10556" s="2" t="s">
        <v>72</v>
      </c>
      <c r="M10556" s="2">
        <v>13.8211693548387</v>
      </c>
      <c r="N10556" s="2" t="s">
        <v>72</v>
      </c>
      <c r="O10556" s="2">
        <v>10.3428694907552</v>
      </c>
    </row>
    <row r="10557" spans="2:15" x14ac:dyDescent="0.25">
      <c r="B10557" t="s">
        <v>66</v>
      </c>
      <c r="C10557" t="s">
        <v>47</v>
      </c>
      <c r="D10557" t="s">
        <v>17</v>
      </c>
      <c r="E10557" t="s">
        <v>16</v>
      </c>
      <c r="F10557" s="3" t="s">
        <v>71</v>
      </c>
      <c r="G10557" s="3">
        <v>19165.78</v>
      </c>
      <c r="H10557" s="3"/>
      <c r="I10557" s="3"/>
      <c r="J10557" s="3"/>
      <c r="K10557" s="3"/>
      <c r="L10557" s="2" t="s">
        <v>72</v>
      </c>
      <c r="M10557" s="2"/>
      <c r="N10557" s="2" t="s">
        <v>72</v>
      </c>
      <c r="O10557" s="2"/>
    </row>
    <row r="10558" spans="2:15" x14ac:dyDescent="0.25">
      <c r="B10558" t="s">
        <v>66</v>
      </c>
      <c r="C10558" t="s">
        <v>47</v>
      </c>
      <c r="D10558" t="s">
        <v>17</v>
      </c>
      <c r="E10558" t="s">
        <v>42</v>
      </c>
      <c r="F10558" s="3" t="s">
        <v>71</v>
      </c>
      <c r="G10558" s="3">
        <v>1487.44</v>
      </c>
      <c r="H10558" s="3"/>
      <c r="I10558" s="3"/>
      <c r="J10558" s="3"/>
      <c r="K10558" s="3"/>
      <c r="L10558" s="2" t="s">
        <v>72</v>
      </c>
      <c r="M10558" s="2"/>
      <c r="N10558" s="2" t="s">
        <v>72</v>
      </c>
      <c r="O10558" s="2"/>
    </row>
    <row r="10559" spans="2:15" x14ac:dyDescent="0.25">
      <c r="B10559" t="s">
        <v>66</v>
      </c>
      <c r="C10559" t="s">
        <v>47</v>
      </c>
      <c r="D10559" t="s">
        <v>17</v>
      </c>
      <c r="E10559" t="s">
        <v>13</v>
      </c>
      <c r="F10559" s="3">
        <v>63</v>
      </c>
      <c r="G10559" s="3">
        <v>194331.70272</v>
      </c>
      <c r="H10559" s="3">
        <v>45</v>
      </c>
      <c r="I10559" s="3">
        <v>143851.6692</v>
      </c>
      <c r="J10559" s="3">
        <v>49</v>
      </c>
      <c r="K10559" s="3">
        <v>118459.2294</v>
      </c>
      <c r="L10559" s="2">
        <v>0.4</v>
      </c>
      <c r="M10559" s="2">
        <v>0.35091725942933999</v>
      </c>
      <c r="N10559" s="2">
        <v>0.28571428571428598</v>
      </c>
      <c r="O10559" s="2">
        <v>0.64049440220316001</v>
      </c>
    </row>
    <row r="10560" spans="2:15" x14ac:dyDescent="0.25">
      <c r="B10560" t="s">
        <v>66</v>
      </c>
      <c r="C10560" t="s">
        <v>47</v>
      </c>
      <c r="D10560" t="s">
        <v>17</v>
      </c>
      <c r="E10560" t="s">
        <v>21</v>
      </c>
      <c r="F10560" s="3">
        <v>30</v>
      </c>
      <c r="G10560" s="3">
        <v>272436.49108399998</v>
      </c>
      <c r="H10560" s="3">
        <v>27</v>
      </c>
      <c r="I10560" s="3">
        <v>149296.38576</v>
      </c>
      <c r="J10560" s="3">
        <v>31</v>
      </c>
      <c r="K10560" s="3">
        <v>142050.56422500001</v>
      </c>
      <c r="L10560" s="2">
        <v>0.11111111111111099</v>
      </c>
      <c r="M10560" s="2">
        <v>0.82480298968491195</v>
      </c>
      <c r="N10560" s="2">
        <v>-3.2258064516128997E-2</v>
      </c>
      <c r="O10560" s="2">
        <v>0.91788390683528798</v>
      </c>
    </row>
    <row r="10561" spans="2:15" x14ac:dyDescent="0.25">
      <c r="B10561" t="s">
        <v>66</v>
      </c>
      <c r="C10561" t="s">
        <v>47</v>
      </c>
      <c r="D10561" t="s">
        <v>17</v>
      </c>
      <c r="E10561" t="s">
        <v>14</v>
      </c>
      <c r="F10561" s="3">
        <v>9</v>
      </c>
      <c r="G10561" s="3">
        <v>46746.201939999999</v>
      </c>
      <c r="H10561" s="3">
        <v>8</v>
      </c>
      <c r="I10561" s="3">
        <v>76016.307199999996</v>
      </c>
      <c r="J10561" s="3">
        <v>7</v>
      </c>
      <c r="K10561" s="3">
        <v>246044.36655000001</v>
      </c>
      <c r="L10561" s="2">
        <v>0.125</v>
      </c>
      <c r="M10561" s="2">
        <v>-0.38505034430296597</v>
      </c>
      <c r="N10561" s="2">
        <v>0.28571428571428598</v>
      </c>
      <c r="O10561" s="2">
        <v>-0.81000905407642998</v>
      </c>
    </row>
    <row r="10562" spans="2:15" x14ac:dyDescent="0.25">
      <c r="B10562" t="s">
        <v>66</v>
      </c>
      <c r="C10562" t="s">
        <v>47</v>
      </c>
      <c r="D10562" t="s">
        <v>17</v>
      </c>
      <c r="E10562" t="s">
        <v>67</v>
      </c>
      <c r="F10562" s="3">
        <v>38</v>
      </c>
      <c r="G10562" s="3">
        <v>146853.158</v>
      </c>
      <c r="H10562" s="3">
        <v>40</v>
      </c>
      <c r="I10562" s="3">
        <v>310587.25839999999</v>
      </c>
      <c r="J10562" s="3">
        <v>45</v>
      </c>
      <c r="K10562" s="3">
        <v>526396.48199999996</v>
      </c>
      <c r="L10562" s="2">
        <v>-0.05</v>
      </c>
      <c r="M10562" s="2">
        <v>-0.52717584502172199</v>
      </c>
      <c r="N10562" s="2">
        <v>-0.155555555555556</v>
      </c>
      <c r="O10562" s="2">
        <v>-0.72102177157027403</v>
      </c>
    </row>
    <row r="10563" spans="2:15" x14ac:dyDescent="0.25">
      <c r="B10563" t="s">
        <v>66</v>
      </c>
      <c r="C10563" t="s">
        <v>47</v>
      </c>
      <c r="D10563" t="s">
        <v>22</v>
      </c>
      <c r="E10563" t="s">
        <v>9</v>
      </c>
      <c r="F10563" s="3">
        <v>19</v>
      </c>
      <c r="G10563" s="3">
        <v>380106.99800000002</v>
      </c>
      <c r="H10563" s="3">
        <v>17</v>
      </c>
      <c r="I10563" s="3">
        <v>192381.12280000001</v>
      </c>
      <c r="J10563" s="3">
        <v>11</v>
      </c>
      <c r="K10563" s="3">
        <v>375157.085922</v>
      </c>
      <c r="L10563" s="2">
        <v>0.11764705882352899</v>
      </c>
      <c r="M10563" s="2">
        <v>0.97580195222771604</v>
      </c>
      <c r="N10563" s="2">
        <v>0.72727272727272696</v>
      </c>
      <c r="O10563" s="2">
        <v>1.31942385303343E-2</v>
      </c>
    </row>
    <row r="10564" spans="2:15" x14ac:dyDescent="0.25">
      <c r="B10564" t="s">
        <v>66</v>
      </c>
      <c r="C10564" t="s">
        <v>47</v>
      </c>
      <c r="D10564" t="s">
        <v>22</v>
      </c>
      <c r="E10564" t="s">
        <v>23</v>
      </c>
      <c r="F10564" s="3" t="s">
        <v>71</v>
      </c>
      <c r="G10564" s="3">
        <v>25107.873360000001</v>
      </c>
      <c r="H10564" s="3" t="s">
        <v>71</v>
      </c>
      <c r="I10564" s="3">
        <v>7013.8</v>
      </c>
      <c r="J10564" s="3">
        <v>7</v>
      </c>
      <c r="K10564" s="3">
        <v>15110.368200000001</v>
      </c>
      <c r="L10564" s="2" t="s">
        <v>72</v>
      </c>
      <c r="M10564" s="2">
        <v>2.5797817673728898</v>
      </c>
      <c r="N10564" s="2" t="s">
        <v>72</v>
      </c>
      <c r="O10564" s="2">
        <v>0.66163213415276001</v>
      </c>
    </row>
    <row r="10565" spans="2:15" x14ac:dyDescent="0.25">
      <c r="B10565" t="s">
        <v>66</v>
      </c>
      <c r="C10565" t="s">
        <v>47</v>
      </c>
      <c r="D10565" t="s">
        <v>22</v>
      </c>
      <c r="E10565" t="s">
        <v>18</v>
      </c>
      <c r="F10565" s="3">
        <v>36</v>
      </c>
      <c r="G10565" s="3">
        <v>618266.48</v>
      </c>
      <c r="H10565" s="3">
        <v>39</v>
      </c>
      <c r="I10565" s="3">
        <v>709230.26879999996</v>
      </c>
      <c r="J10565" s="3">
        <v>26</v>
      </c>
      <c r="K10565" s="3">
        <v>424188.52380000002</v>
      </c>
      <c r="L10565" s="2">
        <v>-7.69230769230769E-2</v>
      </c>
      <c r="M10565" s="2">
        <v>-0.12825705952159699</v>
      </c>
      <c r="N10565" s="2">
        <v>0.38461538461538503</v>
      </c>
      <c r="O10565" s="2">
        <v>0.45752759754411798</v>
      </c>
    </row>
    <row r="10566" spans="2:15" x14ac:dyDescent="0.25">
      <c r="B10566" t="s">
        <v>66</v>
      </c>
      <c r="C10566" t="s">
        <v>47</v>
      </c>
      <c r="D10566" t="s">
        <v>22</v>
      </c>
      <c r="E10566" t="s">
        <v>10</v>
      </c>
      <c r="F10566" s="3" t="s">
        <v>71</v>
      </c>
      <c r="G10566" s="3">
        <v>12601.452960000001</v>
      </c>
      <c r="H10566" s="3" t="s">
        <v>71</v>
      </c>
      <c r="I10566" s="3">
        <v>11528.724480000001</v>
      </c>
      <c r="J10566" s="3" t="s">
        <v>71</v>
      </c>
      <c r="K10566" s="3">
        <v>12435.12</v>
      </c>
      <c r="L10566" s="2" t="s">
        <v>72</v>
      </c>
      <c r="M10566" s="2">
        <v>9.3048323069994804E-2</v>
      </c>
      <c r="N10566" s="2" t="s">
        <v>72</v>
      </c>
      <c r="O10566" s="2">
        <v>1.3376063922181601E-2</v>
      </c>
    </row>
    <row r="10567" spans="2:15" x14ac:dyDescent="0.25">
      <c r="B10567" t="s">
        <v>66</v>
      </c>
      <c r="C10567" t="s">
        <v>47</v>
      </c>
      <c r="D10567" t="s">
        <v>22</v>
      </c>
      <c r="E10567" t="s">
        <v>11</v>
      </c>
      <c r="F10567" s="3">
        <v>7</v>
      </c>
      <c r="G10567" s="3">
        <v>78870.639679999993</v>
      </c>
      <c r="H10567" s="3">
        <v>6</v>
      </c>
      <c r="I10567" s="3">
        <v>38407.91792</v>
      </c>
      <c r="J10567" s="3">
        <v>7</v>
      </c>
      <c r="K10567" s="3">
        <v>23691.315600000002</v>
      </c>
      <c r="L10567" s="2">
        <v>0.16666666666666699</v>
      </c>
      <c r="M10567" s="2">
        <v>1.05349948529571</v>
      </c>
      <c r="N10567" s="2">
        <v>0</v>
      </c>
      <c r="O10567" s="2">
        <v>2.32909497351848</v>
      </c>
    </row>
    <row r="10568" spans="2:15" x14ac:dyDescent="0.25">
      <c r="B10568" t="s">
        <v>66</v>
      </c>
      <c r="C10568" t="s">
        <v>47</v>
      </c>
      <c r="D10568" t="s">
        <v>22</v>
      </c>
      <c r="E10568" t="s">
        <v>12</v>
      </c>
      <c r="F10568" s="3"/>
      <c r="G10568" s="3"/>
      <c r="H10568" s="3" t="s">
        <v>71</v>
      </c>
      <c r="I10568" s="3">
        <v>24139.3</v>
      </c>
      <c r="J10568" s="3" t="s">
        <v>71</v>
      </c>
      <c r="K10568" s="3">
        <v>12454.138800000001</v>
      </c>
      <c r="L10568" s="2" t="s">
        <v>72</v>
      </c>
      <c r="M10568" s="2"/>
      <c r="N10568" s="2" t="s">
        <v>72</v>
      </c>
      <c r="O10568" s="2"/>
    </row>
    <row r="10569" spans="2:15" x14ac:dyDescent="0.25">
      <c r="B10569" t="s">
        <v>66</v>
      </c>
      <c r="C10569" t="s">
        <v>47</v>
      </c>
      <c r="D10569" t="s">
        <v>22</v>
      </c>
      <c r="E10569" t="s">
        <v>19</v>
      </c>
      <c r="F10569" s="3">
        <v>259</v>
      </c>
      <c r="G10569" s="3">
        <v>3939273.144421</v>
      </c>
      <c r="H10569" s="3">
        <v>240</v>
      </c>
      <c r="I10569" s="3">
        <v>4065884.9901569998</v>
      </c>
      <c r="J10569" s="3">
        <v>262</v>
      </c>
      <c r="K10569" s="3">
        <v>3633425.6957299998</v>
      </c>
      <c r="L10569" s="2">
        <v>7.9166666666666594E-2</v>
      </c>
      <c r="M10569" s="2">
        <v>-3.1140046027497401E-2</v>
      </c>
      <c r="N10569" s="2">
        <v>-1.1450381679389301E-2</v>
      </c>
      <c r="O10569" s="2">
        <v>8.4176057061090298E-2</v>
      </c>
    </row>
    <row r="10570" spans="2:15" x14ac:dyDescent="0.25">
      <c r="B10570" t="s">
        <v>66</v>
      </c>
      <c r="C10570" t="s">
        <v>47</v>
      </c>
      <c r="D10570" t="s">
        <v>22</v>
      </c>
      <c r="E10570" t="s">
        <v>20</v>
      </c>
      <c r="F10570" s="3" t="s">
        <v>71</v>
      </c>
      <c r="G10570" s="3">
        <v>21553.78</v>
      </c>
      <c r="H10570" s="3">
        <v>7</v>
      </c>
      <c r="I10570" s="3">
        <v>105685.24</v>
      </c>
      <c r="J10570" s="3">
        <v>9</v>
      </c>
      <c r="K10570" s="3">
        <v>71650.98</v>
      </c>
      <c r="L10570" s="2" t="s">
        <v>72</v>
      </c>
      <c r="M10570" s="2">
        <v>-0.79605685713539598</v>
      </c>
      <c r="N10570" s="2" t="s">
        <v>72</v>
      </c>
      <c r="O10570" s="2">
        <v>-0.69918373761252095</v>
      </c>
    </row>
    <row r="10571" spans="2:15" x14ac:dyDescent="0.25">
      <c r="B10571" t="s">
        <v>66</v>
      </c>
      <c r="C10571" t="s">
        <v>47</v>
      </c>
      <c r="D10571" t="s">
        <v>22</v>
      </c>
      <c r="E10571" t="s">
        <v>16</v>
      </c>
      <c r="F10571" s="3"/>
      <c r="G10571" s="3"/>
      <c r="H10571" s="3" t="s">
        <v>71</v>
      </c>
      <c r="I10571" s="3">
        <v>3498.12</v>
      </c>
      <c r="J10571" s="3"/>
      <c r="K10571" s="3"/>
      <c r="L10571" s="2" t="s">
        <v>72</v>
      </c>
      <c r="M10571" s="2"/>
      <c r="N10571" s="2"/>
      <c r="O10571" s="2"/>
    </row>
    <row r="10572" spans="2:15" x14ac:dyDescent="0.25">
      <c r="B10572" t="s">
        <v>66</v>
      </c>
      <c r="C10572" t="s">
        <v>47</v>
      </c>
      <c r="D10572" t="s">
        <v>22</v>
      </c>
      <c r="E10572" t="s">
        <v>13</v>
      </c>
      <c r="F10572" s="3">
        <v>8</v>
      </c>
      <c r="G10572" s="3">
        <v>27588.682079999999</v>
      </c>
      <c r="H10572" s="3">
        <v>11</v>
      </c>
      <c r="I10572" s="3">
        <v>34876.166400000002</v>
      </c>
      <c r="J10572" s="3">
        <v>9</v>
      </c>
      <c r="K10572" s="3">
        <v>22332.186000000002</v>
      </c>
      <c r="L10572" s="2">
        <v>-0.27272727272727298</v>
      </c>
      <c r="M10572" s="2">
        <v>-0.20895313539965199</v>
      </c>
      <c r="N10572" s="2">
        <v>-0.11111111111111099</v>
      </c>
      <c r="O10572" s="2">
        <v>0.23537758820386001</v>
      </c>
    </row>
    <row r="10573" spans="2:15" x14ac:dyDescent="0.25">
      <c r="B10573" t="s">
        <v>66</v>
      </c>
      <c r="C10573" t="s">
        <v>47</v>
      </c>
      <c r="D10573" t="s">
        <v>22</v>
      </c>
      <c r="E10573" t="s">
        <v>21</v>
      </c>
      <c r="F10573" s="3">
        <v>45</v>
      </c>
      <c r="G10573" s="3">
        <v>409628.92111200001</v>
      </c>
      <c r="H10573" s="3">
        <v>33</v>
      </c>
      <c r="I10573" s="3">
        <v>316607.803824</v>
      </c>
      <c r="J10573" s="3">
        <v>56</v>
      </c>
      <c r="K10573" s="3">
        <v>556785.16936199996</v>
      </c>
      <c r="L10573" s="2">
        <v>0.36363636363636398</v>
      </c>
      <c r="M10573" s="2">
        <v>0.29380551004898697</v>
      </c>
      <c r="N10573" s="2">
        <v>-0.19642857142857101</v>
      </c>
      <c r="O10573" s="2">
        <v>-0.26429627861428301</v>
      </c>
    </row>
    <row r="10574" spans="2:15" x14ac:dyDescent="0.25">
      <c r="B10574" t="s">
        <v>66</v>
      </c>
      <c r="C10574" t="s">
        <v>47</v>
      </c>
      <c r="D10574" t="s">
        <v>22</v>
      </c>
      <c r="E10574" t="s">
        <v>24</v>
      </c>
      <c r="F10574" s="3" t="s">
        <v>71</v>
      </c>
      <c r="G10574" s="3">
        <v>43058.524799999999</v>
      </c>
      <c r="H10574" s="3" t="s">
        <v>71</v>
      </c>
      <c r="I10574" s="3">
        <v>220273.4896</v>
      </c>
      <c r="J10574" s="3"/>
      <c r="K10574" s="3"/>
      <c r="L10574" s="2" t="s">
        <v>72</v>
      </c>
      <c r="M10574" s="2">
        <v>-0.80452243763790598</v>
      </c>
      <c r="N10574" s="2" t="s">
        <v>72</v>
      </c>
      <c r="O10574" s="2"/>
    </row>
    <row r="10575" spans="2:15" x14ac:dyDescent="0.25">
      <c r="B10575" t="s">
        <v>66</v>
      </c>
      <c r="C10575" t="s">
        <v>47</v>
      </c>
      <c r="D10575" t="s">
        <v>22</v>
      </c>
      <c r="E10575" t="s">
        <v>14</v>
      </c>
      <c r="F10575" s="3">
        <v>36</v>
      </c>
      <c r="G10575" s="3">
        <v>118274.09759999999</v>
      </c>
      <c r="H10575" s="3">
        <v>33</v>
      </c>
      <c r="I10575" s="3">
        <v>105210.31759999999</v>
      </c>
      <c r="J10575" s="3">
        <v>29</v>
      </c>
      <c r="K10575" s="3">
        <v>85128.003599999996</v>
      </c>
      <c r="L10575" s="2">
        <v>9.0909090909090801E-2</v>
      </c>
      <c r="M10575" s="2">
        <v>0.124168240320947</v>
      </c>
      <c r="N10575" s="2">
        <v>0.24137931034482801</v>
      </c>
      <c r="O10575" s="2">
        <v>0.38936768863683302</v>
      </c>
    </row>
    <row r="10576" spans="2:15" x14ac:dyDescent="0.25">
      <c r="B10576" t="s">
        <v>66</v>
      </c>
      <c r="C10576" t="s">
        <v>47</v>
      </c>
      <c r="D10576" t="s">
        <v>22</v>
      </c>
      <c r="E10576" t="s">
        <v>67</v>
      </c>
      <c r="F10576" s="3">
        <v>57</v>
      </c>
      <c r="G10576" s="3">
        <v>404982.39480000001</v>
      </c>
      <c r="H10576" s="3">
        <v>53</v>
      </c>
      <c r="I10576" s="3">
        <v>273162.60239999997</v>
      </c>
      <c r="J10576" s="3">
        <v>50</v>
      </c>
      <c r="K10576" s="3">
        <v>204469.8174</v>
      </c>
      <c r="L10576" s="2">
        <v>7.5471698113207503E-2</v>
      </c>
      <c r="M10576" s="2">
        <v>0.48256895798266197</v>
      </c>
      <c r="N10576" s="2">
        <v>0.14000000000000001</v>
      </c>
      <c r="O10576" s="2">
        <v>0.98064633670475398</v>
      </c>
    </row>
    <row r="10577" spans="2:15" x14ac:dyDescent="0.25">
      <c r="B10577" t="s">
        <v>66</v>
      </c>
      <c r="C10577" t="s">
        <v>47</v>
      </c>
      <c r="D10577" t="s">
        <v>29</v>
      </c>
      <c r="E10577" t="s">
        <v>10</v>
      </c>
      <c r="F10577" s="3"/>
      <c r="G10577" s="3"/>
      <c r="H10577" s="3" t="s">
        <v>71</v>
      </c>
      <c r="I10577" s="3">
        <v>16435.5288</v>
      </c>
      <c r="J10577" s="3"/>
      <c r="K10577" s="3"/>
      <c r="L10577" s="2" t="s">
        <v>72</v>
      </c>
      <c r="M10577" s="2"/>
      <c r="N10577" s="2"/>
      <c r="O10577" s="2"/>
    </row>
    <row r="10578" spans="2:15" x14ac:dyDescent="0.25">
      <c r="B10578" t="s">
        <v>66</v>
      </c>
      <c r="C10578" t="s">
        <v>47</v>
      </c>
      <c r="D10578" t="s">
        <v>29</v>
      </c>
      <c r="E10578" t="s">
        <v>19</v>
      </c>
      <c r="F10578" s="3"/>
      <c r="G10578" s="3"/>
      <c r="H10578" s="3" t="s">
        <v>71</v>
      </c>
      <c r="I10578" s="3">
        <v>26204.34</v>
      </c>
      <c r="J10578" s="3"/>
      <c r="K10578" s="3"/>
      <c r="L10578" s="2" t="s">
        <v>72</v>
      </c>
      <c r="M10578" s="2"/>
      <c r="N10578" s="2"/>
      <c r="O10578" s="2"/>
    </row>
    <row r="10579" spans="2:15" x14ac:dyDescent="0.25">
      <c r="B10579" t="s">
        <v>66</v>
      </c>
      <c r="C10579" t="s">
        <v>47</v>
      </c>
      <c r="D10579" t="s">
        <v>29</v>
      </c>
      <c r="E10579" t="s">
        <v>20</v>
      </c>
      <c r="F10579" s="3"/>
      <c r="G10579" s="3"/>
      <c r="H10579" s="3"/>
      <c r="I10579" s="3"/>
      <c r="J10579" s="3" t="s">
        <v>71</v>
      </c>
      <c r="K10579" s="3">
        <v>3098.91</v>
      </c>
      <c r="L10579" s="2"/>
      <c r="M10579" s="2"/>
      <c r="N10579" s="2" t="s">
        <v>72</v>
      </c>
      <c r="O10579" s="2"/>
    </row>
    <row r="10580" spans="2:15" x14ac:dyDescent="0.25">
      <c r="B10580" t="s">
        <v>66</v>
      </c>
      <c r="C10580" t="s">
        <v>47</v>
      </c>
      <c r="D10580" t="s">
        <v>29</v>
      </c>
      <c r="E10580" t="s">
        <v>13</v>
      </c>
      <c r="F10580" s="3">
        <v>17</v>
      </c>
      <c r="G10580" s="3">
        <v>109297.263592</v>
      </c>
      <c r="H10580" s="3">
        <v>28</v>
      </c>
      <c r="I10580" s="3">
        <v>107192.881392</v>
      </c>
      <c r="J10580" s="3">
        <v>20</v>
      </c>
      <c r="K10580" s="3">
        <v>54429.372900000002</v>
      </c>
      <c r="L10580" s="2">
        <v>-0.39285714285714302</v>
      </c>
      <c r="M10580" s="2">
        <v>1.96317346140213E-2</v>
      </c>
      <c r="N10580" s="2">
        <v>-0.15</v>
      </c>
      <c r="O10580" s="2">
        <v>1.0080566386977401</v>
      </c>
    </row>
    <row r="10581" spans="2:15" x14ac:dyDescent="0.25">
      <c r="B10581" t="s">
        <v>66</v>
      </c>
      <c r="C10581" t="s">
        <v>47</v>
      </c>
      <c r="D10581" t="s">
        <v>29</v>
      </c>
      <c r="E10581" t="s">
        <v>21</v>
      </c>
      <c r="F10581" s="3">
        <v>10</v>
      </c>
      <c r="G10581" s="3">
        <v>643369.14187199995</v>
      </c>
      <c r="H10581" s="3">
        <v>8</v>
      </c>
      <c r="I10581" s="3">
        <v>637880.22981599998</v>
      </c>
      <c r="J10581" s="3">
        <v>9</v>
      </c>
      <c r="K10581" s="3">
        <v>528368.33574600006</v>
      </c>
      <c r="L10581" s="2">
        <v>0.25</v>
      </c>
      <c r="M10581" s="2">
        <v>8.6049258143385803E-3</v>
      </c>
      <c r="N10581" s="2">
        <v>0.11111111111111099</v>
      </c>
      <c r="O10581" s="2">
        <v>0.21765272130403299</v>
      </c>
    </row>
    <row r="10582" spans="2:15" x14ac:dyDescent="0.25">
      <c r="B10582" t="s">
        <v>66</v>
      </c>
      <c r="C10582" t="s">
        <v>47</v>
      </c>
      <c r="D10582" t="s">
        <v>29</v>
      </c>
      <c r="E10582" t="s">
        <v>14</v>
      </c>
      <c r="F10582" s="3">
        <v>37</v>
      </c>
      <c r="G10582" s="3">
        <v>186363.47279999999</v>
      </c>
      <c r="H10582" s="3">
        <v>38</v>
      </c>
      <c r="I10582" s="3">
        <v>197894.37719999999</v>
      </c>
      <c r="J10582" s="3">
        <v>31</v>
      </c>
      <c r="K10582" s="3">
        <v>124631.84685</v>
      </c>
      <c r="L10582" s="2">
        <v>-2.6315789473684199E-2</v>
      </c>
      <c r="M10582" s="2">
        <v>-5.8267973871468003E-2</v>
      </c>
      <c r="N10582" s="2">
        <v>0.19354838709677399</v>
      </c>
      <c r="O10582" s="2">
        <v>0.49531181243183198</v>
      </c>
    </row>
    <row r="10583" spans="2:15" x14ac:dyDescent="0.25">
      <c r="B10583" t="s">
        <v>66</v>
      </c>
      <c r="C10583" t="s">
        <v>47</v>
      </c>
      <c r="D10583" t="s">
        <v>26</v>
      </c>
      <c r="E10583" t="s">
        <v>10</v>
      </c>
      <c r="F10583" s="3"/>
      <c r="G10583" s="3"/>
      <c r="H10583" s="3"/>
      <c r="I10583" s="3"/>
      <c r="J10583" s="3" t="s">
        <v>71</v>
      </c>
      <c r="K10583" s="3">
        <v>7652.88</v>
      </c>
      <c r="L10583" s="2"/>
      <c r="M10583" s="2"/>
      <c r="N10583" s="2" t="s">
        <v>72</v>
      </c>
      <c r="O10583" s="2"/>
    </row>
    <row r="10584" spans="2:15" x14ac:dyDescent="0.25">
      <c r="B10584" t="s">
        <v>68</v>
      </c>
      <c r="C10584" t="s">
        <v>7</v>
      </c>
      <c r="D10584" t="s">
        <v>8</v>
      </c>
      <c r="E10584" t="s">
        <v>10</v>
      </c>
      <c r="F10584" s="3"/>
      <c r="G10584" s="3"/>
      <c r="H10584" s="3" t="s">
        <v>71</v>
      </c>
      <c r="I10584" s="3">
        <v>28928.309120000002</v>
      </c>
      <c r="J10584" s="3">
        <v>25</v>
      </c>
      <c r="K10584" s="3">
        <v>175548.46799999999</v>
      </c>
      <c r="L10584" s="2" t="s">
        <v>72</v>
      </c>
      <c r="M10584" s="2"/>
      <c r="N10584" s="2"/>
      <c r="O10584" s="2"/>
    </row>
    <row r="10585" spans="2:15" x14ac:dyDescent="0.25">
      <c r="B10585" t="s">
        <v>68</v>
      </c>
      <c r="C10585" t="s">
        <v>7</v>
      </c>
      <c r="D10585" t="s">
        <v>8</v>
      </c>
      <c r="E10585" t="s">
        <v>13</v>
      </c>
      <c r="F10585" s="3" t="s">
        <v>71</v>
      </c>
      <c r="G10585" s="3">
        <v>14142.5304</v>
      </c>
      <c r="H10585" s="3">
        <v>8</v>
      </c>
      <c r="I10585" s="3">
        <v>59055.215799999998</v>
      </c>
      <c r="J10585" s="3">
        <v>21</v>
      </c>
      <c r="K10585" s="3">
        <v>136689.94680000001</v>
      </c>
      <c r="L10585" s="2" t="s">
        <v>72</v>
      </c>
      <c r="M10585" s="2">
        <v>-0.76052021471065401</v>
      </c>
      <c r="N10585" s="2" t="s">
        <v>72</v>
      </c>
      <c r="O10585" s="2">
        <v>-0.89653569460603499</v>
      </c>
    </row>
    <row r="10586" spans="2:15" x14ac:dyDescent="0.25">
      <c r="B10586" t="s">
        <v>68</v>
      </c>
      <c r="C10586" t="s">
        <v>7</v>
      </c>
      <c r="D10586" t="s">
        <v>8</v>
      </c>
      <c r="E10586" t="s">
        <v>14</v>
      </c>
      <c r="F10586" s="3"/>
      <c r="G10586" s="3"/>
      <c r="H10586" s="3"/>
      <c r="I10586" s="3"/>
      <c r="J10586" s="3" t="s">
        <v>71</v>
      </c>
      <c r="K10586" s="3">
        <v>2533.9391999999998</v>
      </c>
      <c r="L10586" s="2"/>
      <c r="M10586" s="2"/>
      <c r="N10586" s="2" t="s">
        <v>72</v>
      </c>
      <c r="O10586" s="2"/>
    </row>
    <row r="10587" spans="2:15" x14ac:dyDescent="0.25">
      <c r="B10587" t="s">
        <v>68</v>
      </c>
      <c r="C10587" t="s">
        <v>7</v>
      </c>
      <c r="D10587" t="s">
        <v>15</v>
      </c>
      <c r="E10587" t="s">
        <v>10</v>
      </c>
      <c r="F10587" s="3" t="s">
        <v>71</v>
      </c>
      <c r="G10587" s="3">
        <v>8469.9840000000004</v>
      </c>
      <c r="H10587" s="3" t="s">
        <v>71</v>
      </c>
      <c r="I10587" s="3">
        <v>34161.756000000001</v>
      </c>
      <c r="J10587" s="3">
        <v>14</v>
      </c>
      <c r="K10587" s="3">
        <v>100930.37579999999</v>
      </c>
      <c r="L10587" s="2" t="s">
        <v>72</v>
      </c>
      <c r="M10587" s="2">
        <v>-0.752062393982323</v>
      </c>
      <c r="N10587" s="2" t="s">
        <v>72</v>
      </c>
      <c r="O10587" s="2">
        <v>-0.91608092278598297</v>
      </c>
    </row>
    <row r="10588" spans="2:15" x14ac:dyDescent="0.25">
      <c r="B10588" t="s">
        <v>68</v>
      </c>
      <c r="C10588" t="s">
        <v>7</v>
      </c>
      <c r="D10588" t="s">
        <v>15</v>
      </c>
      <c r="E10588" t="s">
        <v>13</v>
      </c>
      <c r="F10588" s="3"/>
      <c r="G10588" s="3"/>
      <c r="H10588" s="3"/>
      <c r="I10588" s="3"/>
      <c r="J10588" s="3">
        <v>15</v>
      </c>
      <c r="K10588" s="3">
        <v>98331.952050000007</v>
      </c>
      <c r="L10588" s="2"/>
      <c r="M10588" s="2"/>
      <c r="N10588" s="2"/>
      <c r="O10588" s="2"/>
    </row>
    <row r="10589" spans="2:15" x14ac:dyDescent="0.25">
      <c r="B10589" t="s">
        <v>68</v>
      </c>
      <c r="C10589" t="s">
        <v>7</v>
      </c>
      <c r="D10589" t="s">
        <v>15</v>
      </c>
      <c r="E10589" t="s">
        <v>14</v>
      </c>
      <c r="F10589" s="3" t="s">
        <v>71</v>
      </c>
      <c r="G10589" s="3">
        <v>2741.3463999999999</v>
      </c>
      <c r="H10589" s="3" t="s">
        <v>71</v>
      </c>
      <c r="I10589" s="3">
        <v>12605.4064</v>
      </c>
      <c r="J10589" s="3" t="s">
        <v>71</v>
      </c>
      <c r="K10589" s="3">
        <v>2509.5744</v>
      </c>
      <c r="L10589" s="2" t="s">
        <v>72</v>
      </c>
      <c r="M10589" s="2">
        <v>-0.78252613894304901</v>
      </c>
      <c r="N10589" s="2" t="s">
        <v>72</v>
      </c>
      <c r="O10589" s="2">
        <v>9.2355102124089206E-2</v>
      </c>
    </row>
    <row r="10590" spans="2:15" x14ac:dyDescent="0.25">
      <c r="B10590" t="s">
        <v>68</v>
      </c>
      <c r="C10590" t="s">
        <v>7</v>
      </c>
      <c r="D10590" t="s">
        <v>17</v>
      </c>
      <c r="E10590" t="s">
        <v>10</v>
      </c>
      <c r="F10590" s="3" t="s">
        <v>71</v>
      </c>
      <c r="G10590" s="3">
        <v>9107.4585599999991</v>
      </c>
      <c r="H10590" s="3" t="s">
        <v>71</v>
      </c>
      <c r="I10590" s="3">
        <v>9032.3279999999995</v>
      </c>
      <c r="J10590" s="3">
        <v>20</v>
      </c>
      <c r="K10590" s="3">
        <v>176061.64859999999</v>
      </c>
      <c r="L10590" s="2" t="s">
        <v>72</v>
      </c>
      <c r="M10590" s="2">
        <v>8.3179618809237094E-3</v>
      </c>
      <c r="N10590" s="2" t="s">
        <v>72</v>
      </c>
      <c r="O10590" s="2">
        <v>-0.94827119572933505</v>
      </c>
    </row>
    <row r="10591" spans="2:15" x14ac:dyDescent="0.25">
      <c r="B10591" t="s">
        <v>68</v>
      </c>
      <c r="C10591" t="s">
        <v>7</v>
      </c>
      <c r="D10591" t="s">
        <v>17</v>
      </c>
      <c r="E10591" t="s">
        <v>19</v>
      </c>
      <c r="F10591" s="3"/>
      <c r="G10591" s="3"/>
      <c r="H10591" s="3"/>
      <c r="I10591" s="3"/>
      <c r="J10591" s="3" t="s">
        <v>71</v>
      </c>
      <c r="K10591" s="3">
        <v>90033.12</v>
      </c>
      <c r="L10591" s="2"/>
      <c r="M10591" s="2"/>
      <c r="N10591" s="2" t="s">
        <v>72</v>
      </c>
      <c r="O10591" s="2"/>
    </row>
    <row r="10592" spans="2:15" x14ac:dyDescent="0.25">
      <c r="B10592" t="s">
        <v>68</v>
      </c>
      <c r="C10592" t="s">
        <v>7</v>
      </c>
      <c r="D10592" t="s">
        <v>17</v>
      </c>
      <c r="E10592" t="s">
        <v>13</v>
      </c>
      <c r="F10592" s="3" t="s">
        <v>71</v>
      </c>
      <c r="G10592" s="3">
        <v>14389.5888</v>
      </c>
      <c r="H10592" s="3" t="s">
        <v>71</v>
      </c>
      <c r="I10592" s="3">
        <v>7192.7064</v>
      </c>
      <c r="J10592" s="3">
        <v>14</v>
      </c>
      <c r="K10592" s="3">
        <v>108395.1336</v>
      </c>
      <c r="L10592" s="2" t="s">
        <v>72</v>
      </c>
      <c r="M10592" s="2">
        <v>1.0005805881357801</v>
      </c>
      <c r="N10592" s="2" t="s">
        <v>72</v>
      </c>
      <c r="O10592" s="2">
        <v>-0.86724875626704301</v>
      </c>
    </row>
    <row r="10593" spans="2:15" x14ac:dyDescent="0.25">
      <c r="B10593" t="s">
        <v>68</v>
      </c>
      <c r="C10593" t="s">
        <v>7</v>
      </c>
      <c r="D10593" t="s">
        <v>17</v>
      </c>
      <c r="E10593" t="s">
        <v>14</v>
      </c>
      <c r="F10593" s="3"/>
      <c r="G10593" s="3"/>
      <c r="H10593" s="3"/>
      <c r="I10593" s="3"/>
      <c r="J10593" s="3">
        <v>12</v>
      </c>
      <c r="K10593" s="3">
        <v>28424.52</v>
      </c>
      <c r="L10593" s="2"/>
      <c r="M10593" s="2"/>
      <c r="N10593" s="2"/>
      <c r="O10593" s="2"/>
    </row>
    <row r="10594" spans="2:15" x14ac:dyDescent="0.25">
      <c r="B10594" t="s">
        <v>68</v>
      </c>
      <c r="C10594" t="s">
        <v>7</v>
      </c>
      <c r="D10594" t="s">
        <v>22</v>
      </c>
      <c r="E10594" t="s">
        <v>10</v>
      </c>
      <c r="F10594" s="3" t="s">
        <v>71</v>
      </c>
      <c r="G10594" s="3">
        <v>8878.6080000000002</v>
      </c>
      <c r="H10594" s="3" t="s">
        <v>71</v>
      </c>
      <c r="I10594" s="3">
        <v>8878.6080000000002</v>
      </c>
      <c r="J10594" s="3">
        <v>7</v>
      </c>
      <c r="K10594" s="3">
        <v>48392.639999999999</v>
      </c>
      <c r="L10594" s="2" t="s">
        <v>72</v>
      </c>
      <c r="M10594" s="2">
        <v>0</v>
      </c>
      <c r="N10594" s="2" t="s">
        <v>72</v>
      </c>
      <c r="O10594" s="2">
        <v>-0.81652978634767603</v>
      </c>
    </row>
    <row r="10595" spans="2:15" x14ac:dyDescent="0.25">
      <c r="B10595" t="s">
        <v>68</v>
      </c>
      <c r="C10595" t="s">
        <v>7</v>
      </c>
      <c r="D10595" t="s">
        <v>22</v>
      </c>
      <c r="E10595" t="s">
        <v>13</v>
      </c>
      <c r="F10595" s="3"/>
      <c r="G10595" s="3"/>
      <c r="H10595" s="3"/>
      <c r="I10595" s="3"/>
      <c r="J10595" s="3" t="s">
        <v>71</v>
      </c>
      <c r="K10595" s="3">
        <v>26166.121200000001</v>
      </c>
      <c r="L10595" s="2"/>
      <c r="M10595" s="2"/>
      <c r="N10595" s="2" t="s">
        <v>72</v>
      </c>
      <c r="O10595" s="2"/>
    </row>
    <row r="10596" spans="2:15" x14ac:dyDescent="0.25">
      <c r="B10596" t="s">
        <v>68</v>
      </c>
      <c r="C10596" t="s">
        <v>7</v>
      </c>
      <c r="D10596" t="s">
        <v>25</v>
      </c>
      <c r="E10596" t="s">
        <v>10</v>
      </c>
      <c r="F10596" s="3"/>
      <c r="G10596" s="3"/>
      <c r="H10596" s="3"/>
      <c r="I10596" s="3"/>
      <c r="J10596" s="3" t="s">
        <v>71</v>
      </c>
      <c r="K10596" s="3">
        <v>15121.08</v>
      </c>
      <c r="L10596" s="2"/>
      <c r="M10596" s="2"/>
      <c r="N10596" s="2" t="s">
        <v>72</v>
      </c>
      <c r="O10596" s="2"/>
    </row>
    <row r="10597" spans="2:15" x14ac:dyDescent="0.25">
      <c r="B10597" t="s">
        <v>68</v>
      </c>
      <c r="C10597" t="s">
        <v>7</v>
      </c>
      <c r="D10597" t="s">
        <v>25</v>
      </c>
      <c r="E10597" t="s">
        <v>14</v>
      </c>
      <c r="F10597" s="3"/>
      <c r="G10597" s="3"/>
      <c r="H10597" s="3"/>
      <c r="I10597" s="3"/>
      <c r="J10597" s="3" t="s">
        <v>71</v>
      </c>
      <c r="K10597" s="3">
        <v>12720.24</v>
      </c>
      <c r="L10597" s="2"/>
      <c r="M10597" s="2"/>
      <c r="N10597" s="2" t="s">
        <v>72</v>
      </c>
      <c r="O10597" s="2"/>
    </row>
    <row r="10598" spans="2:15" x14ac:dyDescent="0.25">
      <c r="B10598" t="s">
        <v>68</v>
      </c>
      <c r="C10598" t="s">
        <v>27</v>
      </c>
      <c r="D10598" t="s">
        <v>8</v>
      </c>
      <c r="E10598" t="s">
        <v>10</v>
      </c>
      <c r="F10598" s="3" t="s">
        <v>71</v>
      </c>
      <c r="G10598" s="3">
        <v>18587.40624</v>
      </c>
      <c r="H10598" s="3" t="s">
        <v>71</v>
      </c>
      <c r="I10598" s="3">
        <v>18561.786240000001</v>
      </c>
      <c r="J10598" s="3">
        <v>11</v>
      </c>
      <c r="K10598" s="3">
        <v>128447.770464</v>
      </c>
      <c r="L10598" s="2" t="s">
        <v>72</v>
      </c>
      <c r="M10598" s="2">
        <v>1.38025509338036E-3</v>
      </c>
      <c r="N10598" s="2" t="s">
        <v>72</v>
      </c>
      <c r="O10598" s="2">
        <v>-0.85529210687849599</v>
      </c>
    </row>
    <row r="10599" spans="2:15" x14ac:dyDescent="0.25">
      <c r="B10599" t="s">
        <v>68</v>
      </c>
      <c r="C10599" t="s">
        <v>27</v>
      </c>
      <c r="D10599" t="s">
        <v>8</v>
      </c>
      <c r="E10599" t="s">
        <v>13</v>
      </c>
      <c r="F10599" s="3" t="s">
        <v>71</v>
      </c>
      <c r="G10599" s="3">
        <v>7303.4639999999999</v>
      </c>
      <c r="H10599" s="3"/>
      <c r="I10599" s="3"/>
      <c r="J10599" s="3">
        <v>13</v>
      </c>
      <c r="K10599" s="3">
        <v>84055.675950000004</v>
      </c>
      <c r="L10599" s="2" t="s">
        <v>72</v>
      </c>
      <c r="M10599" s="2"/>
      <c r="N10599" s="2" t="s">
        <v>72</v>
      </c>
      <c r="O10599" s="2">
        <v>-0.91311159041366297</v>
      </c>
    </row>
    <row r="10600" spans="2:15" x14ac:dyDescent="0.25">
      <c r="B10600" t="s">
        <v>68</v>
      </c>
      <c r="C10600" t="s">
        <v>27</v>
      </c>
      <c r="D10600" t="s">
        <v>8</v>
      </c>
      <c r="E10600" t="s">
        <v>14</v>
      </c>
      <c r="F10600" s="3"/>
      <c r="G10600" s="3"/>
      <c r="H10600" s="3" t="s">
        <v>71</v>
      </c>
      <c r="I10600" s="3">
        <v>2844.0752000000002</v>
      </c>
      <c r="J10600" s="3" t="s">
        <v>71</v>
      </c>
      <c r="K10600" s="3">
        <v>16324.0272</v>
      </c>
      <c r="L10600" s="2" t="s">
        <v>72</v>
      </c>
      <c r="M10600" s="2"/>
      <c r="N10600" s="2" t="s">
        <v>72</v>
      </c>
      <c r="O10600" s="2"/>
    </row>
    <row r="10601" spans="2:15" x14ac:dyDescent="0.25">
      <c r="B10601" t="s">
        <v>68</v>
      </c>
      <c r="C10601" t="s">
        <v>27</v>
      </c>
      <c r="D10601" t="s">
        <v>15</v>
      </c>
      <c r="E10601" t="s">
        <v>10</v>
      </c>
      <c r="F10601" s="3"/>
      <c r="G10601" s="3"/>
      <c r="H10601" s="3"/>
      <c r="I10601" s="3"/>
      <c r="J10601" s="3" t="s">
        <v>71</v>
      </c>
      <c r="K10601" s="3">
        <v>21935.4156</v>
      </c>
      <c r="L10601" s="2"/>
      <c r="M10601" s="2"/>
      <c r="N10601" s="2" t="s">
        <v>72</v>
      </c>
      <c r="O10601" s="2"/>
    </row>
    <row r="10602" spans="2:15" x14ac:dyDescent="0.25">
      <c r="B10602" t="s">
        <v>68</v>
      </c>
      <c r="C10602" t="s">
        <v>27</v>
      </c>
      <c r="D10602" t="s">
        <v>15</v>
      </c>
      <c r="E10602" t="s">
        <v>13</v>
      </c>
      <c r="F10602" s="3"/>
      <c r="G10602" s="3"/>
      <c r="H10602" s="3" t="s">
        <v>71</v>
      </c>
      <c r="I10602" s="3">
        <v>7366.8576000000003</v>
      </c>
      <c r="J10602" s="3" t="s">
        <v>71</v>
      </c>
      <c r="K10602" s="3">
        <v>13358.7189</v>
      </c>
      <c r="L10602" s="2" t="s">
        <v>72</v>
      </c>
      <c r="M10602" s="2"/>
      <c r="N10602" s="2" t="s">
        <v>72</v>
      </c>
      <c r="O10602" s="2"/>
    </row>
    <row r="10603" spans="2:15" x14ac:dyDescent="0.25">
      <c r="B10603" t="s">
        <v>68</v>
      </c>
      <c r="C10603" t="s">
        <v>27</v>
      </c>
      <c r="D10603" t="s">
        <v>15</v>
      </c>
      <c r="E10603" t="s">
        <v>14</v>
      </c>
      <c r="F10603" s="3"/>
      <c r="G10603" s="3"/>
      <c r="H10603" s="3"/>
      <c r="I10603" s="3"/>
      <c r="J10603" s="3" t="s">
        <v>71</v>
      </c>
      <c r="K10603" s="3">
        <v>9757.9727999999996</v>
      </c>
      <c r="L10603" s="2"/>
      <c r="M10603" s="2"/>
      <c r="N10603" s="2" t="s">
        <v>72</v>
      </c>
      <c r="O10603" s="2"/>
    </row>
    <row r="10604" spans="2:15" x14ac:dyDescent="0.25">
      <c r="B10604" t="s">
        <v>68</v>
      </c>
      <c r="C10604" t="s">
        <v>27</v>
      </c>
      <c r="D10604" t="s">
        <v>17</v>
      </c>
      <c r="E10604" t="s">
        <v>10</v>
      </c>
      <c r="F10604" s="3" t="s">
        <v>71</v>
      </c>
      <c r="G10604" s="3">
        <v>8904.2279999999992</v>
      </c>
      <c r="H10604" s="3"/>
      <c r="I10604" s="3"/>
      <c r="J10604" s="3">
        <v>15</v>
      </c>
      <c r="K10604" s="3">
        <v>106143.13275</v>
      </c>
      <c r="L10604" s="2" t="s">
        <v>72</v>
      </c>
      <c r="M10604" s="2"/>
      <c r="N10604" s="2" t="s">
        <v>72</v>
      </c>
      <c r="O10604" s="2">
        <v>-0.91611112495640901</v>
      </c>
    </row>
    <row r="10605" spans="2:15" x14ac:dyDescent="0.25">
      <c r="B10605" t="s">
        <v>68</v>
      </c>
      <c r="C10605" t="s">
        <v>27</v>
      </c>
      <c r="D10605" t="s">
        <v>17</v>
      </c>
      <c r="E10605" t="s">
        <v>13</v>
      </c>
      <c r="F10605" s="3" t="s">
        <v>71</v>
      </c>
      <c r="G10605" s="3">
        <v>14577.101640000001</v>
      </c>
      <c r="H10605" s="3" t="s">
        <v>71</v>
      </c>
      <c r="I10605" s="3">
        <v>7020.0252</v>
      </c>
      <c r="J10605" s="3">
        <v>12</v>
      </c>
      <c r="K10605" s="3">
        <v>79009.1829</v>
      </c>
      <c r="L10605" s="2" t="s">
        <v>72</v>
      </c>
      <c r="M10605" s="2">
        <v>1.0765027510157701</v>
      </c>
      <c r="N10605" s="2" t="s">
        <v>72</v>
      </c>
      <c r="O10605" s="2">
        <v>-0.81550117207958095</v>
      </c>
    </row>
    <row r="10606" spans="2:15" x14ac:dyDescent="0.25">
      <c r="B10606" t="s">
        <v>68</v>
      </c>
      <c r="C10606" t="s">
        <v>27</v>
      </c>
      <c r="D10606" t="s">
        <v>17</v>
      </c>
      <c r="E10606" t="s">
        <v>14</v>
      </c>
      <c r="F10606" s="3" t="s">
        <v>71</v>
      </c>
      <c r="G10606" s="3">
        <v>2714.98</v>
      </c>
      <c r="H10606" s="3" t="s">
        <v>71</v>
      </c>
      <c r="I10606" s="3">
        <v>8144.94</v>
      </c>
      <c r="J10606" s="3">
        <v>10</v>
      </c>
      <c r="K10606" s="3">
        <v>29757.78</v>
      </c>
      <c r="L10606" s="2" t="s">
        <v>72</v>
      </c>
      <c r="M10606" s="2">
        <v>-0.66666666666666696</v>
      </c>
      <c r="N10606" s="2" t="s">
        <v>72</v>
      </c>
      <c r="O10606" s="2">
        <v>-0.90876402742408902</v>
      </c>
    </row>
    <row r="10607" spans="2:15" x14ac:dyDescent="0.25">
      <c r="B10607" t="s">
        <v>68</v>
      </c>
      <c r="C10607" t="s">
        <v>27</v>
      </c>
      <c r="D10607" t="s">
        <v>22</v>
      </c>
      <c r="E10607" t="s">
        <v>10</v>
      </c>
      <c r="F10607" s="3"/>
      <c r="G10607" s="3"/>
      <c r="H10607" s="3"/>
      <c r="I10607" s="3"/>
      <c r="J10607" s="3">
        <v>7</v>
      </c>
      <c r="K10607" s="3">
        <v>52183.44</v>
      </c>
      <c r="L10607" s="2"/>
      <c r="M10607" s="2"/>
      <c r="N10607" s="2"/>
      <c r="O10607" s="2"/>
    </row>
    <row r="10608" spans="2:15" x14ac:dyDescent="0.25">
      <c r="B10608" t="s">
        <v>68</v>
      </c>
      <c r="C10608" t="s">
        <v>27</v>
      </c>
      <c r="D10608" t="s">
        <v>22</v>
      </c>
      <c r="E10608" t="s">
        <v>13</v>
      </c>
      <c r="F10608" s="3" t="s">
        <v>71</v>
      </c>
      <c r="G10608" s="3">
        <v>7211.3663999999999</v>
      </c>
      <c r="H10608" s="3"/>
      <c r="I10608" s="3"/>
      <c r="J10608" s="3"/>
      <c r="K10608" s="3"/>
      <c r="L10608" s="2" t="s">
        <v>72</v>
      </c>
      <c r="M10608" s="2"/>
      <c r="N10608" s="2" t="s">
        <v>72</v>
      </c>
      <c r="O10608" s="2"/>
    </row>
    <row r="10609" spans="2:15" x14ac:dyDescent="0.25">
      <c r="B10609" t="s">
        <v>68</v>
      </c>
      <c r="C10609" t="s">
        <v>27</v>
      </c>
      <c r="D10609" t="s">
        <v>22</v>
      </c>
      <c r="E10609" t="s">
        <v>14</v>
      </c>
      <c r="F10609" s="3" t="s">
        <v>71</v>
      </c>
      <c r="G10609" s="3">
        <v>2740.6</v>
      </c>
      <c r="H10609" s="3"/>
      <c r="I10609" s="3"/>
      <c r="J10609" s="3">
        <v>5</v>
      </c>
      <c r="K10609" s="3">
        <v>12357.36</v>
      </c>
      <c r="L10609" s="2" t="s">
        <v>72</v>
      </c>
      <c r="M10609" s="2"/>
      <c r="N10609" s="2" t="s">
        <v>72</v>
      </c>
      <c r="O10609" s="2">
        <v>-0.77822123819327105</v>
      </c>
    </row>
    <row r="10610" spans="2:15" x14ac:dyDescent="0.25">
      <c r="B10610" t="s">
        <v>68</v>
      </c>
      <c r="C10610" t="s">
        <v>27</v>
      </c>
      <c r="D10610" t="s">
        <v>26</v>
      </c>
      <c r="E10610" t="s">
        <v>10</v>
      </c>
      <c r="F10610" s="3"/>
      <c r="G10610" s="3"/>
      <c r="H10610" s="3"/>
      <c r="I10610" s="3"/>
      <c r="J10610" s="3">
        <v>7</v>
      </c>
      <c r="K10610" s="3">
        <v>45922.14</v>
      </c>
      <c r="L10610" s="2"/>
      <c r="M10610" s="2"/>
      <c r="N10610" s="2"/>
      <c r="O10610" s="2"/>
    </row>
    <row r="10611" spans="2:15" x14ac:dyDescent="0.25">
      <c r="B10611" t="s">
        <v>68</v>
      </c>
      <c r="C10611" t="s">
        <v>30</v>
      </c>
      <c r="D10611" t="s">
        <v>8</v>
      </c>
      <c r="E10611" t="s">
        <v>10</v>
      </c>
      <c r="F10611" s="3" t="s">
        <v>71</v>
      </c>
      <c r="G10611" s="3">
        <v>27919.539359999999</v>
      </c>
      <c r="H10611" s="3" t="s">
        <v>71</v>
      </c>
      <c r="I10611" s="3">
        <v>18638.646239999998</v>
      </c>
      <c r="J10611" s="3">
        <v>28</v>
      </c>
      <c r="K10611" s="3">
        <v>198855.2592</v>
      </c>
      <c r="L10611" s="2" t="s">
        <v>72</v>
      </c>
      <c r="M10611" s="2">
        <v>0.49793815497621702</v>
      </c>
      <c r="N10611" s="2" t="s">
        <v>72</v>
      </c>
      <c r="O10611" s="2">
        <v>-0.85959868764687897</v>
      </c>
    </row>
    <row r="10612" spans="2:15" x14ac:dyDescent="0.25">
      <c r="B10612" t="s">
        <v>68</v>
      </c>
      <c r="C10612" t="s">
        <v>30</v>
      </c>
      <c r="D10612" t="s">
        <v>8</v>
      </c>
      <c r="E10612" t="s">
        <v>13</v>
      </c>
      <c r="F10612" s="3" t="s">
        <v>71</v>
      </c>
      <c r="G10612" s="3">
        <v>7435.848</v>
      </c>
      <c r="H10612" s="3" t="s">
        <v>71</v>
      </c>
      <c r="I10612" s="3">
        <v>14196.3984</v>
      </c>
      <c r="J10612" s="3">
        <v>10</v>
      </c>
      <c r="K10612" s="3">
        <v>65022.350400000003</v>
      </c>
      <c r="L10612" s="2" t="s">
        <v>72</v>
      </c>
      <c r="M10612" s="2">
        <v>-0.47621588303692602</v>
      </c>
      <c r="N10612" s="2" t="s">
        <v>72</v>
      </c>
      <c r="O10612" s="2">
        <v>-0.885641660840362</v>
      </c>
    </row>
    <row r="10613" spans="2:15" x14ac:dyDescent="0.25">
      <c r="B10613" t="s">
        <v>68</v>
      </c>
      <c r="C10613" t="s">
        <v>30</v>
      </c>
      <c r="D10613" t="s">
        <v>8</v>
      </c>
      <c r="E10613" t="s">
        <v>14</v>
      </c>
      <c r="F10613" s="3"/>
      <c r="G10613" s="3"/>
      <c r="H10613" s="3" t="s">
        <v>71</v>
      </c>
      <c r="I10613" s="3">
        <v>3082.6208000000001</v>
      </c>
      <c r="J10613" s="3" t="s">
        <v>71</v>
      </c>
      <c r="K10613" s="3">
        <v>10135.756799999999</v>
      </c>
      <c r="L10613" s="2" t="s">
        <v>72</v>
      </c>
      <c r="M10613" s="2"/>
      <c r="N10613" s="2" t="s">
        <v>72</v>
      </c>
      <c r="O10613" s="2"/>
    </row>
    <row r="10614" spans="2:15" x14ac:dyDescent="0.25">
      <c r="B10614" t="s">
        <v>68</v>
      </c>
      <c r="C10614" t="s">
        <v>30</v>
      </c>
      <c r="D10614" t="s">
        <v>15</v>
      </c>
      <c r="E10614" t="s">
        <v>10</v>
      </c>
      <c r="F10614" s="3"/>
      <c r="G10614" s="3"/>
      <c r="H10614" s="3"/>
      <c r="I10614" s="3"/>
      <c r="J10614" s="3">
        <v>15</v>
      </c>
      <c r="K10614" s="3">
        <v>107998.4664</v>
      </c>
      <c r="L10614" s="2"/>
      <c r="M10614" s="2"/>
      <c r="N10614" s="2"/>
      <c r="O10614" s="2"/>
    </row>
    <row r="10615" spans="2:15" x14ac:dyDescent="0.25">
      <c r="B10615" t="s">
        <v>68</v>
      </c>
      <c r="C10615" t="s">
        <v>30</v>
      </c>
      <c r="D10615" t="s">
        <v>15</v>
      </c>
      <c r="E10615" t="s">
        <v>13</v>
      </c>
      <c r="F10615" s="3"/>
      <c r="G10615" s="3"/>
      <c r="H10615" s="3" t="s">
        <v>71</v>
      </c>
      <c r="I10615" s="3">
        <v>14787.137280000001</v>
      </c>
      <c r="J10615" s="3" t="s">
        <v>71</v>
      </c>
      <c r="K10615" s="3">
        <v>13034.263499999999</v>
      </c>
      <c r="L10615" s="2" t="s">
        <v>72</v>
      </c>
      <c r="M10615" s="2"/>
      <c r="N10615" s="2" t="s">
        <v>72</v>
      </c>
      <c r="O10615" s="2"/>
    </row>
    <row r="10616" spans="2:15" x14ac:dyDescent="0.25">
      <c r="B10616" t="s">
        <v>68</v>
      </c>
      <c r="C10616" t="s">
        <v>30</v>
      </c>
      <c r="D10616" t="s">
        <v>15</v>
      </c>
      <c r="E10616" t="s">
        <v>14</v>
      </c>
      <c r="F10616" s="3" t="s">
        <v>71</v>
      </c>
      <c r="G10616" s="3">
        <v>2818.2064</v>
      </c>
      <c r="H10616" s="3"/>
      <c r="I10616" s="3"/>
      <c r="J10616" s="3" t="s">
        <v>71</v>
      </c>
      <c r="K10616" s="3">
        <v>10178.459999999999</v>
      </c>
      <c r="L10616" s="2" t="s">
        <v>72</v>
      </c>
      <c r="M10616" s="2"/>
      <c r="N10616" s="2" t="s">
        <v>72</v>
      </c>
      <c r="O10616" s="2">
        <v>-0.72312055065304603</v>
      </c>
    </row>
    <row r="10617" spans="2:15" x14ac:dyDescent="0.25">
      <c r="B10617" t="s">
        <v>68</v>
      </c>
      <c r="C10617" t="s">
        <v>30</v>
      </c>
      <c r="D10617" t="s">
        <v>17</v>
      </c>
      <c r="E10617" t="s">
        <v>10</v>
      </c>
      <c r="F10617" s="3">
        <v>6</v>
      </c>
      <c r="G10617" s="3">
        <v>54082.451399999998</v>
      </c>
      <c r="H10617" s="3" t="s">
        <v>71</v>
      </c>
      <c r="I10617" s="3">
        <v>59974.318399999996</v>
      </c>
      <c r="J10617" s="3">
        <v>69</v>
      </c>
      <c r="K10617" s="3">
        <v>479302.39575000003</v>
      </c>
      <c r="L10617" s="2" t="s">
        <v>72</v>
      </c>
      <c r="M10617" s="2">
        <v>-9.8239832601415694E-2</v>
      </c>
      <c r="N10617" s="2">
        <v>-0.91304347826086996</v>
      </c>
      <c r="O10617" s="2">
        <v>-0.88716423727577398</v>
      </c>
    </row>
    <row r="10618" spans="2:15" x14ac:dyDescent="0.25">
      <c r="B10618" t="s">
        <v>68</v>
      </c>
      <c r="C10618" t="s">
        <v>30</v>
      </c>
      <c r="D10618" t="s">
        <v>17</v>
      </c>
      <c r="E10618" t="s">
        <v>13</v>
      </c>
      <c r="F10618" s="3"/>
      <c r="G10618" s="3"/>
      <c r="H10618" s="3" t="s">
        <v>71</v>
      </c>
      <c r="I10618" s="3">
        <v>7614.1505999999999</v>
      </c>
      <c r="J10618" s="3">
        <v>31</v>
      </c>
      <c r="K10618" s="3">
        <v>205152.69149999999</v>
      </c>
      <c r="L10618" s="2" t="s">
        <v>72</v>
      </c>
      <c r="M10618" s="2"/>
      <c r="N10618" s="2"/>
      <c r="O10618" s="2"/>
    </row>
    <row r="10619" spans="2:15" x14ac:dyDescent="0.25">
      <c r="B10619" t="s">
        <v>68</v>
      </c>
      <c r="C10619" t="s">
        <v>30</v>
      </c>
      <c r="D10619" t="s">
        <v>17</v>
      </c>
      <c r="E10619" t="s">
        <v>14</v>
      </c>
      <c r="F10619" s="3"/>
      <c r="G10619" s="3"/>
      <c r="H10619" s="3" t="s">
        <v>71</v>
      </c>
      <c r="I10619" s="3">
        <v>10960.6</v>
      </c>
      <c r="J10619" s="3">
        <v>17</v>
      </c>
      <c r="K10619" s="3">
        <v>40327.440000000002</v>
      </c>
      <c r="L10619" s="2" t="s">
        <v>72</v>
      </c>
      <c r="M10619" s="2"/>
      <c r="N10619" s="2"/>
      <c r="O10619" s="2"/>
    </row>
    <row r="10620" spans="2:15" x14ac:dyDescent="0.25">
      <c r="B10620" t="s">
        <v>68</v>
      </c>
      <c r="C10620" t="s">
        <v>30</v>
      </c>
      <c r="D10620" t="s">
        <v>22</v>
      </c>
      <c r="E10620" t="s">
        <v>10</v>
      </c>
      <c r="F10620" s="3" t="s">
        <v>71</v>
      </c>
      <c r="G10620" s="3">
        <v>6107.64</v>
      </c>
      <c r="H10620" s="3" t="s">
        <v>71</v>
      </c>
      <c r="I10620" s="3">
        <v>15789.227999999999</v>
      </c>
      <c r="J10620" s="3">
        <v>20</v>
      </c>
      <c r="K10620" s="3">
        <v>262329.12719999999</v>
      </c>
      <c r="L10620" s="2" t="s">
        <v>72</v>
      </c>
      <c r="M10620" s="2">
        <v>-0.61317678103071305</v>
      </c>
      <c r="N10620" s="2" t="s">
        <v>72</v>
      </c>
      <c r="O10620" s="2">
        <v>-0.97671764449037501</v>
      </c>
    </row>
    <row r="10621" spans="2:15" x14ac:dyDescent="0.25">
      <c r="B10621" t="s">
        <v>68</v>
      </c>
      <c r="C10621" t="s">
        <v>30</v>
      </c>
      <c r="D10621" t="s">
        <v>22</v>
      </c>
      <c r="E10621" t="s">
        <v>19</v>
      </c>
      <c r="F10621" s="3" t="s">
        <v>71</v>
      </c>
      <c r="G10621" s="3">
        <v>65074.624799999998</v>
      </c>
      <c r="H10621" s="3"/>
      <c r="I10621" s="3"/>
      <c r="J10621" s="3" t="s">
        <v>71</v>
      </c>
      <c r="K10621" s="3">
        <v>4531.8498</v>
      </c>
      <c r="L10621" s="2" t="s">
        <v>72</v>
      </c>
      <c r="M10621" s="2"/>
      <c r="N10621" s="2" t="s">
        <v>72</v>
      </c>
      <c r="O10621" s="2">
        <v>13.359395759321099</v>
      </c>
    </row>
    <row r="10622" spans="2:15" x14ac:dyDescent="0.25">
      <c r="B10622" t="s">
        <v>68</v>
      </c>
      <c r="C10622" t="s">
        <v>30</v>
      </c>
      <c r="D10622" t="s">
        <v>22</v>
      </c>
      <c r="E10622" t="s">
        <v>13</v>
      </c>
      <c r="F10622" s="3"/>
      <c r="G10622" s="3"/>
      <c r="H10622" s="3"/>
      <c r="I10622" s="3"/>
      <c r="J10622" s="3" t="s">
        <v>71</v>
      </c>
      <c r="K10622" s="3">
        <v>13605.184800000001</v>
      </c>
      <c r="L10622" s="2"/>
      <c r="M10622" s="2"/>
      <c r="N10622" s="2" t="s">
        <v>72</v>
      </c>
      <c r="O10622" s="2"/>
    </row>
    <row r="10623" spans="2:15" x14ac:dyDescent="0.25">
      <c r="B10623" t="s">
        <v>68</v>
      </c>
      <c r="C10623" t="s">
        <v>30</v>
      </c>
      <c r="D10623" t="s">
        <v>22</v>
      </c>
      <c r="E10623" t="s">
        <v>14</v>
      </c>
      <c r="F10623" s="3" t="s">
        <v>71</v>
      </c>
      <c r="G10623" s="3">
        <v>2791.84</v>
      </c>
      <c r="H10623" s="3">
        <v>5</v>
      </c>
      <c r="I10623" s="3">
        <v>16837.04</v>
      </c>
      <c r="J10623" s="3" t="s">
        <v>71</v>
      </c>
      <c r="K10623" s="3">
        <v>9203.2199999999993</v>
      </c>
      <c r="L10623" s="2" t="s">
        <v>72</v>
      </c>
      <c r="M10623" s="2">
        <v>-0.83418463102778195</v>
      </c>
      <c r="N10623" s="2" t="s">
        <v>72</v>
      </c>
      <c r="O10623" s="2">
        <v>-0.69664530457817997</v>
      </c>
    </row>
    <row r="10624" spans="2:15" x14ac:dyDescent="0.25">
      <c r="B10624" t="s">
        <v>68</v>
      </c>
      <c r="C10624" t="s">
        <v>34</v>
      </c>
      <c r="D10624" t="s">
        <v>8</v>
      </c>
      <c r="E10624" t="s">
        <v>10</v>
      </c>
      <c r="F10624" s="3"/>
      <c r="G10624" s="3"/>
      <c r="H10624" s="3"/>
      <c r="I10624" s="3"/>
      <c r="J10624" s="3" t="s">
        <v>71</v>
      </c>
      <c r="K10624" s="3">
        <v>26267.716799999998</v>
      </c>
      <c r="L10624" s="2"/>
      <c r="M10624" s="2"/>
      <c r="N10624" s="2" t="s">
        <v>72</v>
      </c>
      <c r="O10624" s="2"/>
    </row>
    <row r="10625" spans="2:15" x14ac:dyDescent="0.25">
      <c r="B10625" t="s">
        <v>68</v>
      </c>
      <c r="C10625" t="s">
        <v>34</v>
      </c>
      <c r="D10625" t="s">
        <v>8</v>
      </c>
      <c r="E10625" t="s">
        <v>13</v>
      </c>
      <c r="F10625" s="3"/>
      <c r="G10625" s="3"/>
      <c r="H10625" s="3"/>
      <c r="I10625" s="3"/>
      <c r="J10625" s="3">
        <v>12</v>
      </c>
      <c r="K10625" s="3">
        <v>77848.093349999996</v>
      </c>
      <c r="L10625" s="2"/>
      <c r="M10625" s="2"/>
      <c r="N10625" s="2"/>
      <c r="O10625" s="2"/>
    </row>
    <row r="10626" spans="2:15" x14ac:dyDescent="0.25">
      <c r="B10626" t="s">
        <v>68</v>
      </c>
      <c r="C10626" t="s">
        <v>34</v>
      </c>
      <c r="D10626" t="s">
        <v>8</v>
      </c>
      <c r="E10626" t="s">
        <v>14</v>
      </c>
      <c r="F10626" s="3"/>
      <c r="G10626" s="3"/>
      <c r="H10626" s="3"/>
      <c r="I10626" s="3"/>
      <c r="J10626" s="3" t="s">
        <v>71</v>
      </c>
      <c r="K10626" s="3">
        <v>12240.072</v>
      </c>
      <c r="L10626" s="2"/>
      <c r="M10626" s="2"/>
      <c r="N10626" s="2" t="s">
        <v>72</v>
      </c>
      <c r="O10626" s="2"/>
    </row>
    <row r="10627" spans="2:15" x14ac:dyDescent="0.25">
      <c r="B10627" t="s">
        <v>68</v>
      </c>
      <c r="C10627" t="s">
        <v>34</v>
      </c>
      <c r="D10627" t="s">
        <v>15</v>
      </c>
      <c r="E10627" t="s">
        <v>13</v>
      </c>
      <c r="F10627" s="3"/>
      <c r="G10627" s="3"/>
      <c r="H10627" s="3"/>
      <c r="I10627" s="3"/>
      <c r="J10627" s="3" t="s">
        <v>71</v>
      </c>
      <c r="K10627" s="3">
        <v>13577.781150000001</v>
      </c>
      <c r="L10627" s="2"/>
      <c r="M10627" s="2"/>
      <c r="N10627" s="2" t="s">
        <v>72</v>
      </c>
      <c r="O10627" s="2"/>
    </row>
    <row r="10628" spans="2:15" x14ac:dyDescent="0.25">
      <c r="B10628" t="s">
        <v>68</v>
      </c>
      <c r="C10628" t="s">
        <v>34</v>
      </c>
      <c r="D10628" t="s">
        <v>17</v>
      </c>
      <c r="E10628" t="s">
        <v>10</v>
      </c>
      <c r="F10628" s="3"/>
      <c r="G10628" s="3"/>
      <c r="H10628" s="3" t="s">
        <v>71</v>
      </c>
      <c r="I10628" s="3">
        <v>8955.4680000000008</v>
      </c>
      <c r="J10628" s="3" t="s">
        <v>71</v>
      </c>
      <c r="K10628" s="3">
        <v>25257.42</v>
      </c>
      <c r="L10628" s="2" t="s">
        <v>72</v>
      </c>
      <c r="M10628" s="2"/>
      <c r="N10628" s="2" t="s">
        <v>72</v>
      </c>
      <c r="O10628" s="2"/>
    </row>
    <row r="10629" spans="2:15" x14ac:dyDescent="0.25">
      <c r="B10629" t="s">
        <v>68</v>
      </c>
      <c r="C10629" t="s">
        <v>34</v>
      </c>
      <c r="D10629" t="s">
        <v>17</v>
      </c>
      <c r="E10629" t="s">
        <v>13</v>
      </c>
      <c r="F10629" s="3"/>
      <c r="G10629" s="3"/>
      <c r="H10629" s="3" t="s">
        <v>71</v>
      </c>
      <c r="I10629" s="3">
        <v>7192.7064</v>
      </c>
      <c r="J10629" s="3" t="s">
        <v>71</v>
      </c>
      <c r="K10629" s="3">
        <v>27045.240150000001</v>
      </c>
      <c r="L10629" s="2" t="s">
        <v>72</v>
      </c>
      <c r="M10629" s="2"/>
      <c r="N10629" s="2" t="s">
        <v>72</v>
      </c>
      <c r="O10629" s="2"/>
    </row>
    <row r="10630" spans="2:15" x14ac:dyDescent="0.25">
      <c r="B10630" t="s">
        <v>68</v>
      </c>
      <c r="C10630" t="s">
        <v>34</v>
      </c>
      <c r="D10630" t="s">
        <v>17</v>
      </c>
      <c r="E10630" t="s">
        <v>14</v>
      </c>
      <c r="F10630" s="3"/>
      <c r="G10630" s="3"/>
      <c r="H10630" s="3"/>
      <c r="I10630" s="3"/>
      <c r="J10630" s="3" t="s">
        <v>71</v>
      </c>
      <c r="K10630" s="3">
        <v>7309.44</v>
      </c>
      <c r="L10630" s="2"/>
      <c r="M10630" s="2"/>
      <c r="N10630" s="2" t="s">
        <v>72</v>
      </c>
      <c r="O10630" s="2"/>
    </row>
    <row r="10631" spans="2:15" x14ac:dyDescent="0.25">
      <c r="B10631" t="s">
        <v>68</v>
      </c>
      <c r="C10631" t="s">
        <v>34</v>
      </c>
      <c r="D10631" t="s">
        <v>22</v>
      </c>
      <c r="E10631" t="s">
        <v>10</v>
      </c>
      <c r="F10631" s="3" t="s">
        <v>71</v>
      </c>
      <c r="G10631" s="3">
        <v>9211.3305600000003</v>
      </c>
      <c r="H10631" s="3"/>
      <c r="I10631" s="3"/>
      <c r="J10631" s="3">
        <v>10</v>
      </c>
      <c r="K10631" s="3">
        <v>69124.740000000005</v>
      </c>
      <c r="L10631" s="2" t="s">
        <v>72</v>
      </c>
      <c r="M10631" s="2"/>
      <c r="N10631" s="2" t="s">
        <v>72</v>
      </c>
      <c r="O10631" s="2">
        <v>-0.86674336048135603</v>
      </c>
    </row>
    <row r="10632" spans="2:15" x14ac:dyDescent="0.25">
      <c r="B10632" t="s">
        <v>68</v>
      </c>
      <c r="C10632" t="s">
        <v>34</v>
      </c>
      <c r="D10632" t="s">
        <v>22</v>
      </c>
      <c r="E10632" t="s">
        <v>13</v>
      </c>
      <c r="F10632" s="3"/>
      <c r="G10632" s="3"/>
      <c r="H10632" s="3"/>
      <c r="I10632" s="3"/>
      <c r="J10632" s="3">
        <v>5</v>
      </c>
      <c r="K10632" s="3">
        <v>33011.739000000001</v>
      </c>
      <c r="L10632" s="2"/>
      <c r="M10632" s="2"/>
      <c r="N10632" s="2"/>
      <c r="O10632" s="2"/>
    </row>
    <row r="10633" spans="2:15" x14ac:dyDescent="0.25">
      <c r="B10633" t="s">
        <v>68</v>
      </c>
      <c r="C10633" t="s">
        <v>34</v>
      </c>
      <c r="D10633" t="s">
        <v>22</v>
      </c>
      <c r="E10633" t="s">
        <v>14</v>
      </c>
      <c r="F10633" s="3"/>
      <c r="G10633" s="3"/>
      <c r="H10633" s="3"/>
      <c r="I10633" s="3"/>
      <c r="J10633" s="3" t="s">
        <v>71</v>
      </c>
      <c r="K10633" s="3">
        <v>5138.6400000000003</v>
      </c>
      <c r="L10633" s="2"/>
      <c r="M10633" s="2"/>
      <c r="N10633" s="2" t="s">
        <v>72</v>
      </c>
      <c r="O10633" s="2"/>
    </row>
    <row r="10634" spans="2:15" x14ac:dyDescent="0.25">
      <c r="B10634" t="s">
        <v>68</v>
      </c>
      <c r="C10634" t="s">
        <v>35</v>
      </c>
      <c r="D10634" t="s">
        <v>8</v>
      </c>
      <c r="E10634" t="s">
        <v>10</v>
      </c>
      <c r="F10634" s="3"/>
      <c r="G10634" s="3"/>
      <c r="H10634" s="3" t="s">
        <v>71</v>
      </c>
      <c r="I10634" s="3">
        <v>10002.414720000001</v>
      </c>
      <c r="J10634" s="3">
        <v>6</v>
      </c>
      <c r="K10634" s="3">
        <v>44381.001600000003</v>
      </c>
      <c r="L10634" s="2" t="s">
        <v>72</v>
      </c>
      <c r="M10634" s="2"/>
      <c r="N10634" s="2"/>
      <c r="O10634" s="2"/>
    </row>
    <row r="10635" spans="2:15" x14ac:dyDescent="0.25">
      <c r="B10635" t="s">
        <v>68</v>
      </c>
      <c r="C10635" t="s">
        <v>35</v>
      </c>
      <c r="D10635" t="s">
        <v>8</v>
      </c>
      <c r="E10635" t="s">
        <v>13</v>
      </c>
      <c r="F10635" s="3"/>
      <c r="G10635" s="3"/>
      <c r="H10635" s="3" t="s">
        <v>71</v>
      </c>
      <c r="I10635" s="3">
        <v>6976.32</v>
      </c>
      <c r="J10635" s="3" t="s">
        <v>71</v>
      </c>
      <c r="K10635" s="3">
        <v>19387.5219</v>
      </c>
      <c r="L10635" s="2" t="s">
        <v>72</v>
      </c>
      <c r="M10635" s="2"/>
      <c r="N10635" s="2" t="s">
        <v>72</v>
      </c>
      <c r="O10635" s="2"/>
    </row>
    <row r="10636" spans="2:15" x14ac:dyDescent="0.25">
      <c r="B10636" t="s">
        <v>68</v>
      </c>
      <c r="C10636" t="s">
        <v>35</v>
      </c>
      <c r="D10636" t="s">
        <v>8</v>
      </c>
      <c r="E10636" t="s">
        <v>14</v>
      </c>
      <c r="F10636" s="3"/>
      <c r="G10636" s="3"/>
      <c r="H10636" s="3" t="s">
        <v>71</v>
      </c>
      <c r="I10636" s="3">
        <v>2690.3552</v>
      </c>
      <c r="J10636" s="3">
        <v>7</v>
      </c>
      <c r="K10636" s="3">
        <v>17314.689600000002</v>
      </c>
      <c r="L10636" s="2" t="s">
        <v>72</v>
      </c>
      <c r="M10636" s="2"/>
      <c r="N10636" s="2"/>
      <c r="O10636" s="2"/>
    </row>
    <row r="10637" spans="2:15" x14ac:dyDescent="0.25">
      <c r="B10637" t="s">
        <v>68</v>
      </c>
      <c r="C10637" t="s">
        <v>35</v>
      </c>
      <c r="D10637" t="s">
        <v>15</v>
      </c>
      <c r="E10637" t="s">
        <v>10</v>
      </c>
      <c r="F10637" s="3"/>
      <c r="G10637" s="3"/>
      <c r="H10637" s="3" t="s">
        <v>71</v>
      </c>
      <c r="I10637" s="3">
        <v>9295.6118399999996</v>
      </c>
      <c r="J10637" s="3">
        <v>47</v>
      </c>
      <c r="K10637" s="3">
        <v>338058.5649</v>
      </c>
      <c r="L10637" s="2" t="s">
        <v>72</v>
      </c>
      <c r="M10637" s="2"/>
      <c r="N10637" s="2"/>
      <c r="O10637" s="2"/>
    </row>
    <row r="10638" spans="2:15" x14ac:dyDescent="0.25">
      <c r="B10638" t="s">
        <v>68</v>
      </c>
      <c r="C10638" t="s">
        <v>35</v>
      </c>
      <c r="D10638" t="s">
        <v>15</v>
      </c>
      <c r="E10638" t="s">
        <v>13</v>
      </c>
      <c r="F10638" s="3"/>
      <c r="G10638" s="3"/>
      <c r="H10638" s="3"/>
      <c r="I10638" s="3"/>
      <c r="J10638" s="3">
        <v>13</v>
      </c>
      <c r="K10638" s="3">
        <v>86532.395099999994</v>
      </c>
      <c r="L10638" s="2"/>
      <c r="M10638" s="2"/>
      <c r="N10638" s="2"/>
      <c r="O10638" s="2"/>
    </row>
    <row r="10639" spans="2:15" x14ac:dyDescent="0.25">
      <c r="B10639" t="s">
        <v>68</v>
      </c>
      <c r="C10639" t="s">
        <v>35</v>
      </c>
      <c r="D10639" t="s">
        <v>15</v>
      </c>
      <c r="E10639" t="s">
        <v>14</v>
      </c>
      <c r="F10639" s="3" t="s">
        <v>71</v>
      </c>
      <c r="G10639" s="3">
        <v>3630.2804000000001</v>
      </c>
      <c r="H10639" s="3" t="s">
        <v>71</v>
      </c>
      <c r="I10639" s="3">
        <v>2271.0547999999999</v>
      </c>
      <c r="J10639" s="3">
        <v>11</v>
      </c>
      <c r="K10639" s="3">
        <v>33837.539400000001</v>
      </c>
      <c r="L10639" s="2" t="s">
        <v>72</v>
      </c>
      <c r="M10639" s="2">
        <v>0.59849969274189296</v>
      </c>
      <c r="N10639" s="2" t="s">
        <v>72</v>
      </c>
      <c r="O10639" s="2">
        <v>-0.89271440936984903</v>
      </c>
    </row>
    <row r="10640" spans="2:15" x14ac:dyDescent="0.25">
      <c r="B10640" t="s">
        <v>68</v>
      </c>
      <c r="C10640" t="s">
        <v>35</v>
      </c>
      <c r="D10640" t="s">
        <v>17</v>
      </c>
      <c r="E10640" t="s">
        <v>10</v>
      </c>
      <c r="F10640" s="3" t="s">
        <v>71</v>
      </c>
      <c r="G10640" s="3">
        <v>19338.536</v>
      </c>
      <c r="H10640" s="3" t="s">
        <v>71</v>
      </c>
      <c r="I10640" s="3">
        <v>137307.5944</v>
      </c>
      <c r="J10640" s="3">
        <v>35</v>
      </c>
      <c r="K10640" s="3">
        <v>420515.51760000002</v>
      </c>
      <c r="L10640" s="2" t="s">
        <v>72</v>
      </c>
      <c r="M10640" s="2">
        <v>-0.85915902114151399</v>
      </c>
      <c r="N10640" s="2" t="s">
        <v>72</v>
      </c>
      <c r="O10640" s="2">
        <v>-0.95401231300483202</v>
      </c>
    </row>
    <row r="10641" spans="2:15" x14ac:dyDescent="0.25">
      <c r="B10641" t="s">
        <v>68</v>
      </c>
      <c r="C10641" t="s">
        <v>35</v>
      </c>
      <c r="D10641" t="s">
        <v>17</v>
      </c>
      <c r="E10641" t="s">
        <v>13</v>
      </c>
      <c r="F10641" s="3" t="s">
        <v>71</v>
      </c>
      <c r="G10641" s="3">
        <v>21214.179</v>
      </c>
      <c r="H10641" s="3" t="s">
        <v>71</v>
      </c>
      <c r="I10641" s="3">
        <v>14142.786</v>
      </c>
      <c r="J10641" s="3">
        <v>9</v>
      </c>
      <c r="K10641" s="3">
        <v>59109.148350000003</v>
      </c>
      <c r="L10641" s="2" t="s">
        <v>72</v>
      </c>
      <c r="M10641" s="2">
        <v>0.5</v>
      </c>
      <c r="N10641" s="2" t="s">
        <v>72</v>
      </c>
      <c r="O10641" s="2">
        <v>-0.64110159607806305</v>
      </c>
    </row>
    <row r="10642" spans="2:15" x14ac:dyDescent="0.25">
      <c r="B10642" t="s">
        <v>68</v>
      </c>
      <c r="C10642" t="s">
        <v>35</v>
      </c>
      <c r="D10642" t="s">
        <v>17</v>
      </c>
      <c r="E10642" t="s">
        <v>14</v>
      </c>
      <c r="F10642" s="3"/>
      <c r="G10642" s="3"/>
      <c r="H10642" s="3"/>
      <c r="I10642" s="3"/>
      <c r="J10642" s="3">
        <v>13</v>
      </c>
      <c r="K10642" s="3">
        <v>31115.34</v>
      </c>
      <c r="L10642" s="2"/>
      <c r="M10642" s="2"/>
      <c r="N10642" s="2"/>
      <c r="O10642" s="2"/>
    </row>
    <row r="10643" spans="2:15" x14ac:dyDescent="0.25">
      <c r="B10643" t="s">
        <v>68</v>
      </c>
      <c r="C10643" t="s">
        <v>35</v>
      </c>
      <c r="D10643" t="s">
        <v>22</v>
      </c>
      <c r="E10643" t="s">
        <v>10</v>
      </c>
      <c r="F10643" s="3"/>
      <c r="G10643" s="3"/>
      <c r="H10643" s="3"/>
      <c r="I10643" s="3"/>
      <c r="J10643" s="3" t="s">
        <v>71</v>
      </c>
      <c r="K10643" s="3">
        <v>14602.3956</v>
      </c>
      <c r="L10643" s="2"/>
      <c r="M10643" s="2"/>
      <c r="N10643" s="2" t="s">
        <v>72</v>
      </c>
      <c r="O10643" s="2"/>
    </row>
    <row r="10644" spans="2:15" x14ac:dyDescent="0.25">
      <c r="B10644" t="s">
        <v>68</v>
      </c>
      <c r="C10644" t="s">
        <v>35</v>
      </c>
      <c r="D10644" t="s">
        <v>22</v>
      </c>
      <c r="E10644" t="s">
        <v>13</v>
      </c>
      <c r="F10644" s="3" t="s">
        <v>71</v>
      </c>
      <c r="G10644" s="3">
        <v>7019.5871999999999</v>
      </c>
      <c r="H10644" s="3" t="s">
        <v>71</v>
      </c>
      <c r="I10644" s="3">
        <v>7504.5986400000002</v>
      </c>
      <c r="J10644" s="3">
        <v>6</v>
      </c>
      <c r="K10644" s="3">
        <v>38816.208899999998</v>
      </c>
      <c r="L10644" s="2" t="s">
        <v>72</v>
      </c>
      <c r="M10644" s="2">
        <v>-6.4628564866195198E-2</v>
      </c>
      <c r="N10644" s="2" t="s">
        <v>72</v>
      </c>
      <c r="O10644" s="2">
        <v>-0.81915835165448103</v>
      </c>
    </row>
    <row r="10645" spans="2:15" x14ac:dyDescent="0.25">
      <c r="B10645" t="s">
        <v>68</v>
      </c>
      <c r="C10645" t="s">
        <v>35</v>
      </c>
      <c r="D10645" t="s">
        <v>22</v>
      </c>
      <c r="E10645" t="s">
        <v>14</v>
      </c>
      <c r="F10645" s="3"/>
      <c r="G10645" s="3"/>
      <c r="H10645" s="3"/>
      <c r="I10645" s="3"/>
      <c r="J10645" s="3" t="s">
        <v>71</v>
      </c>
      <c r="K10645" s="3">
        <v>7168.5</v>
      </c>
      <c r="L10645" s="2"/>
      <c r="M10645" s="2"/>
      <c r="N10645" s="2" t="s">
        <v>72</v>
      </c>
      <c r="O10645" s="2"/>
    </row>
    <row r="10646" spans="2:15" x14ac:dyDescent="0.25">
      <c r="B10646" t="s">
        <v>68</v>
      </c>
      <c r="C10646" t="s">
        <v>35</v>
      </c>
      <c r="D10646" t="s">
        <v>26</v>
      </c>
      <c r="E10646" t="s">
        <v>10</v>
      </c>
      <c r="F10646" s="3"/>
      <c r="G10646" s="3"/>
      <c r="H10646" s="3"/>
      <c r="I10646" s="3"/>
      <c r="J10646" s="3" t="s">
        <v>71</v>
      </c>
      <c r="K10646" s="3">
        <v>11480.94</v>
      </c>
      <c r="L10646" s="2"/>
      <c r="M10646" s="2"/>
      <c r="N10646" s="2" t="s">
        <v>72</v>
      </c>
      <c r="O10646" s="2"/>
    </row>
    <row r="10647" spans="2:15" x14ac:dyDescent="0.25">
      <c r="B10647" t="s">
        <v>68</v>
      </c>
      <c r="C10647" t="s">
        <v>36</v>
      </c>
      <c r="D10647" t="s">
        <v>8</v>
      </c>
      <c r="E10647" t="s">
        <v>10</v>
      </c>
      <c r="F10647" s="3"/>
      <c r="G10647" s="3"/>
      <c r="H10647" s="3" t="s">
        <v>71</v>
      </c>
      <c r="I10647" s="3">
        <v>28661.891360000001</v>
      </c>
      <c r="J10647" s="3">
        <v>21</v>
      </c>
      <c r="K10647" s="3">
        <v>182744.25811200001</v>
      </c>
      <c r="L10647" s="2" t="s">
        <v>72</v>
      </c>
      <c r="M10647" s="2"/>
      <c r="N10647" s="2"/>
      <c r="O10647" s="2"/>
    </row>
    <row r="10648" spans="2:15" x14ac:dyDescent="0.25">
      <c r="B10648" t="s">
        <v>68</v>
      </c>
      <c r="C10648" t="s">
        <v>36</v>
      </c>
      <c r="D10648" t="s">
        <v>8</v>
      </c>
      <c r="E10648" t="s">
        <v>19</v>
      </c>
      <c r="F10648" s="3"/>
      <c r="G10648" s="3"/>
      <c r="H10648" s="3" t="s">
        <v>71</v>
      </c>
      <c r="I10648" s="3">
        <v>4866.9309999999996</v>
      </c>
      <c r="J10648" s="3"/>
      <c r="K10648" s="3"/>
      <c r="L10648" s="2" t="s">
        <v>72</v>
      </c>
      <c r="M10648" s="2"/>
      <c r="N10648" s="2"/>
      <c r="O10648" s="2"/>
    </row>
    <row r="10649" spans="2:15" x14ac:dyDescent="0.25">
      <c r="B10649" t="s">
        <v>68</v>
      </c>
      <c r="C10649" t="s">
        <v>36</v>
      </c>
      <c r="D10649" t="s">
        <v>8</v>
      </c>
      <c r="E10649" t="s">
        <v>13</v>
      </c>
      <c r="F10649" s="3" t="s">
        <v>71</v>
      </c>
      <c r="G10649" s="3">
        <v>14299.806</v>
      </c>
      <c r="H10649" s="3">
        <v>7</v>
      </c>
      <c r="I10649" s="3">
        <v>50559.4398</v>
      </c>
      <c r="J10649" s="3">
        <v>37</v>
      </c>
      <c r="K10649" s="3">
        <v>249896.44425</v>
      </c>
      <c r="L10649" s="2" t="s">
        <v>72</v>
      </c>
      <c r="M10649" s="2">
        <v>-0.71716842479730203</v>
      </c>
      <c r="N10649" s="2" t="s">
        <v>72</v>
      </c>
      <c r="O10649" s="2">
        <v>-0.94277707294748803</v>
      </c>
    </row>
    <row r="10650" spans="2:15" x14ac:dyDescent="0.25">
      <c r="B10650" t="s">
        <v>68</v>
      </c>
      <c r="C10650" t="s">
        <v>36</v>
      </c>
      <c r="D10650" t="s">
        <v>15</v>
      </c>
      <c r="E10650" t="s">
        <v>10</v>
      </c>
      <c r="F10650" s="3" t="s">
        <v>71</v>
      </c>
      <c r="G10650" s="3">
        <v>9167.5118399999992</v>
      </c>
      <c r="H10650" s="3" t="s">
        <v>71</v>
      </c>
      <c r="I10650" s="3">
        <v>28237.749520000001</v>
      </c>
      <c r="J10650" s="3">
        <v>37</v>
      </c>
      <c r="K10650" s="3">
        <v>286407.954318</v>
      </c>
      <c r="L10650" s="2" t="s">
        <v>72</v>
      </c>
      <c r="M10650" s="2">
        <v>-0.67534552165685502</v>
      </c>
      <c r="N10650" s="2" t="s">
        <v>72</v>
      </c>
      <c r="O10650" s="2">
        <v>-0.96799142027381901</v>
      </c>
    </row>
    <row r="10651" spans="2:15" x14ac:dyDescent="0.25">
      <c r="B10651" t="s">
        <v>68</v>
      </c>
      <c r="C10651" t="s">
        <v>36</v>
      </c>
      <c r="D10651" t="s">
        <v>15</v>
      </c>
      <c r="E10651" t="s">
        <v>19</v>
      </c>
      <c r="F10651" s="3"/>
      <c r="G10651" s="3"/>
      <c r="H10651" s="3"/>
      <c r="I10651" s="3"/>
      <c r="J10651" s="3" t="s">
        <v>71</v>
      </c>
      <c r="K10651" s="3">
        <v>8886.9635999999991</v>
      </c>
      <c r="L10651" s="2"/>
      <c r="M10651" s="2"/>
      <c r="N10651" s="2" t="s">
        <v>72</v>
      </c>
      <c r="O10651" s="2"/>
    </row>
    <row r="10652" spans="2:15" x14ac:dyDescent="0.25">
      <c r="B10652" t="s">
        <v>68</v>
      </c>
      <c r="C10652" t="s">
        <v>36</v>
      </c>
      <c r="D10652" t="s">
        <v>15</v>
      </c>
      <c r="E10652" t="s">
        <v>13</v>
      </c>
      <c r="F10652" s="3" t="s">
        <v>71</v>
      </c>
      <c r="G10652" s="3">
        <v>7150.7280000000001</v>
      </c>
      <c r="H10652" s="3" t="s">
        <v>71</v>
      </c>
      <c r="I10652" s="3">
        <v>14856.218000000001</v>
      </c>
      <c r="J10652" s="3">
        <v>16</v>
      </c>
      <c r="K10652" s="3">
        <v>108076.45785000001</v>
      </c>
      <c r="L10652" s="2" t="s">
        <v>72</v>
      </c>
      <c r="M10652" s="2">
        <v>-0.51867103727206998</v>
      </c>
      <c r="N10652" s="2" t="s">
        <v>72</v>
      </c>
      <c r="O10652" s="2">
        <v>-0.93383639561980702</v>
      </c>
    </row>
    <row r="10653" spans="2:15" x14ac:dyDescent="0.25">
      <c r="B10653" t="s">
        <v>68</v>
      </c>
      <c r="C10653" t="s">
        <v>36</v>
      </c>
      <c r="D10653" t="s">
        <v>15</v>
      </c>
      <c r="E10653" t="s">
        <v>14</v>
      </c>
      <c r="F10653" s="3"/>
      <c r="G10653" s="3"/>
      <c r="H10653" s="3" t="s">
        <v>71</v>
      </c>
      <c r="I10653" s="3">
        <v>2741.3463999999999</v>
      </c>
      <c r="J10653" s="3">
        <v>8</v>
      </c>
      <c r="K10653" s="3">
        <v>232716.25322799999</v>
      </c>
      <c r="L10653" s="2" t="s">
        <v>72</v>
      </c>
      <c r="M10653" s="2"/>
      <c r="N10653" s="2"/>
      <c r="O10653" s="2"/>
    </row>
    <row r="10654" spans="2:15" x14ac:dyDescent="0.25">
      <c r="B10654" t="s">
        <v>68</v>
      </c>
      <c r="C10654" t="s">
        <v>36</v>
      </c>
      <c r="D10654" t="s">
        <v>17</v>
      </c>
      <c r="E10654" t="s">
        <v>10</v>
      </c>
      <c r="F10654" s="3"/>
      <c r="G10654" s="3"/>
      <c r="H10654" s="3" t="s">
        <v>71</v>
      </c>
      <c r="I10654" s="3">
        <v>125365.6728</v>
      </c>
      <c r="J10654" s="3">
        <v>12</v>
      </c>
      <c r="K10654" s="3">
        <v>82870.923599999995</v>
      </c>
      <c r="L10654" s="2" t="s">
        <v>72</v>
      </c>
      <c r="M10654" s="2"/>
      <c r="N10654" s="2"/>
      <c r="O10654" s="2"/>
    </row>
    <row r="10655" spans="2:15" x14ac:dyDescent="0.25">
      <c r="B10655" t="s">
        <v>68</v>
      </c>
      <c r="C10655" t="s">
        <v>36</v>
      </c>
      <c r="D10655" t="s">
        <v>17</v>
      </c>
      <c r="E10655" t="s">
        <v>19</v>
      </c>
      <c r="F10655" s="3"/>
      <c r="G10655" s="3"/>
      <c r="H10655" s="3"/>
      <c r="I10655" s="3"/>
      <c r="J10655" s="3" t="s">
        <v>71</v>
      </c>
      <c r="K10655" s="3">
        <v>28513.501799999998</v>
      </c>
      <c r="L10655" s="2"/>
      <c r="M10655" s="2"/>
      <c r="N10655" s="2" t="s">
        <v>72</v>
      </c>
      <c r="O10655" s="2"/>
    </row>
    <row r="10656" spans="2:15" x14ac:dyDescent="0.25">
      <c r="B10656" t="s">
        <v>68</v>
      </c>
      <c r="C10656" t="s">
        <v>36</v>
      </c>
      <c r="D10656" t="s">
        <v>17</v>
      </c>
      <c r="E10656" t="s">
        <v>13</v>
      </c>
      <c r="F10656" s="3">
        <v>6</v>
      </c>
      <c r="G10656" s="3">
        <v>44034.074639999999</v>
      </c>
      <c r="H10656" s="3">
        <v>6</v>
      </c>
      <c r="I10656" s="3">
        <v>43563.057719999997</v>
      </c>
      <c r="J10656" s="3">
        <v>28</v>
      </c>
      <c r="K10656" s="3">
        <v>183418.92585</v>
      </c>
      <c r="L10656" s="2">
        <v>0</v>
      </c>
      <c r="M10656" s="2">
        <v>1.08123016301438E-2</v>
      </c>
      <c r="N10656" s="2">
        <v>-0.78571428571428603</v>
      </c>
      <c r="O10656" s="2">
        <v>-0.75992622115772801</v>
      </c>
    </row>
    <row r="10657" spans="2:15" x14ac:dyDescent="0.25">
      <c r="B10657" t="s">
        <v>68</v>
      </c>
      <c r="C10657" t="s">
        <v>36</v>
      </c>
      <c r="D10657" t="s">
        <v>17</v>
      </c>
      <c r="E10657" t="s">
        <v>14</v>
      </c>
      <c r="F10657" s="3"/>
      <c r="G10657" s="3"/>
      <c r="H10657" s="3"/>
      <c r="I10657" s="3"/>
      <c r="J10657" s="3" t="s">
        <v>71</v>
      </c>
      <c r="K10657" s="3">
        <v>2436.48</v>
      </c>
      <c r="L10657" s="2"/>
      <c r="M10657" s="2"/>
      <c r="N10657" s="2" t="s">
        <v>72</v>
      </c>
      <c r="O10657" s="2"/>
    </row>
    <row r="10658" spans="2:15" x14ac:dyDescent="0.25">
      <c r="B10658" t="s">
        <v>68</v>
      </c>
      <c r="C10658" t="s">
        <v>36</v>
      </c>
      <c r="D10658" t="s">
        <v>22</v>
      </c>
      <c r="E10658" t="s">
        <v>10</v>
      </c>
      <c r="F10658" s="3" t="s">
        <v>71</v>
      </c>
      <c r="G10658" s="3">
        <v>9057.9480000000003</v>
      </c>
      <c r="H10658" s="3" t="s">
        <v>71</v>
      </c>
      <c r="I10658" s="3">
        <v>9362.2080000000005</v>
      </c>
      <c r="J10658" s="3">
        <v>14</v>
      </c>
      <c r="K10658" s="3">
        <v>153310.17420000001</v>
      </c>
      <c r="L10658" s="2" t="s">
        <v>72</v>
      </c>
      <c r="M10658" s="2">
        <v>-3.2498743886057703E-2</v>
      </c>
      <c r="N10658" s="2" t="s">
        <v>72</v>
      </c>
      <c r="O10658" s="2">
        <v>-0.94091750239495897</v>
      </c>
    </row>
    <row r="10659" spans="2:15" x14ac:dyDescent="0.25">
      <c r="B10659" t="s">
        <v>68</v>
      </c>
      <c r="C10659" t="s">
        <v>36</v>
      </c>
      <c r="D10659" t="s">
        <v>22</v>
      </c>
      <c r="E10659" t="s">
        <v>13</v>
      </c>
      <c r="F10659" s="3"/>
      <c r="G10659" s="3"/>
      <c r="H10659" s="3" t="s">
        <v>71</v>
      </c>
      <c r="I10659" s="3">
        <v>36596.602196</v>
      </c>
      <c r="J10659" s="3" t="s">
        <v>71</v>
      </c>
      <c r="K10659" s="3">
        <v>6489.4418999999998</v>
      </c>
      <c r="L10659" s="2" t="s">
        <v>72</v>
      </c>
      <c r="M10659" s="2"/>
      <c r="N10659" s="2" t="s">
        <v>72</v>
      </c>
      <c r="O10659" s="2"/>
    </row>
    <row r="10660" spans="2:15" x14ac:dyDescent="0.25">
      <c r="B10660" t="s">
        <v>68</v>
      </c>
      <c r="C10660" t="s">
        <v>36</v>
      </c>
      <c r="D10660" t="s">
        <v>22</v>
      </c>
      <c r="E10660" t="s">
        <v>14</v>
      </c>
      <c r="F10660" s="3"/>
      <c r="G10660" s="3"/>
      <c r="H10660" s="3" t="s">
        <v>71</v>
      </c>
      <c r="I10660" s="3">
        <v>1293.44</v>
      </c>
      <c r="J10660" s="3">
        <v>8</v>
      </c>
      <c r="K10660" s="3">
        <v>19355.759999999998</v>
      </c>
      <c r="L10660" s="2" t="s">
        <v>72</v>
      </c>
      <c r="M10660" s="2"/>
      <c r="N10660" s="2"/>
      <c r="O10660" s="2"/>
    </row>
    <row r="10661" spans="2:15" x14ac:dyDescent="0.25">
      <c r="B10661" t="s">
        <v>68</v>
      </c>
      <c r="C10661" t="s">
        <v>36</v>
      </c>
      <c r="D10661" t="s">
        <v>29</v>
      </c>
      <c r="E10661" t="s">
        <v>19</v>
      </c>
      <c r="F10661" s="3"/>
      <c r="G10661" s="3"/>
      <c r="H10661" s="3"/>
      <c r="I10661" s="3"/>
      <c r="J10661" s="3" t="s">
        <v>71</v>
      </c>
      <c r="K10661" s="3">
        <v>4449.6309000000001</v>
      </c>
      <c r="L10661" s="2"/>
      <c r="M10661" s="2"/>
      <c r="N10661" s="2" t="s">
        <v>72</v>
      </c>
      <c r="O10661" s="2"/>
    </row>
    <row r="10662" spans="2:15" x14ac:dyDescent="0.25">
      <c r="B10662" t="s">
        <v>68</v>
      </c>
      <c r="C10662" t="s">
        <v>36</v>
      </c>
      <c r="D10662" t="s">
        <v>29</v>
      </c>
      <c r="E10662" t="s">
        <v>13</v>
      </c>
      <c r="F10662" s="3" t="s">
        <v>71</v>
      </c>
      <c r="G10662" s="3">
        <v>14263.9692</v>
      </c>
      <c r="H10662" s="3"/>
      <c r="I10662" s="3"/>
      <c r="J10662" s="3" t="s">
        <v>71</v>
      </c>
      <c r="K10662" s="3">
        <v>19804.706099999999</v>
      </c>
      <c r="L10662" s="2" t="s">
        <v>72</v>
      </c>
      <c r="M10662" s="2"/>
      <c r="N10662" s="2" t="s">
        <v>72</v>
      </c>
      <c r="O10662" s="2">
        <v>-0.27976870103616402</v>
      </c>
    </row>
    <row r="10663" spans="2:15" x14ac:dyDescent="0.25">
      <c r="B10663" t="s">
        <v>68</v>
      </c>
      <c r="C10663" t="s">
        <v>37</v>
      </c>
      <c r="D10663" t="s">
        <v>8</v>
      </c>
      <c r="E10663" t="s">
        <v>10</v>
      </c>
      <c r="F10663" s="3"/>
      <c r="G10663" s="3"/>
      <c r="H10663" s="3" t="s">
        <v>71</v>
      </c>
      <c r="I10663" s="3">
        <v>32073.20592</v>
      </c>
      <c r="J10663" s="3">
        <v>66</v>
      </c>
      <c r="K10663" s="3">
        <v>600997.07116799999</v>
      </c>
      <c r="L10663" s="2" t="s">
        <v>72</v>
      </c>
      <c r="M10663" s="2"/>
      <c r="N10663" s="2"/>
      <c r="O10663" s="2"/>
    </row>
    <row r="10664" spans="2:15" x14ac:dyDescent="0.25">
      <c r="B10664" t="s">
        <v>68</v>
      </c>
      <c r="C10664" t="s">
        <v>37</v>
      </c>
      <c r="D10664" t="s">
        <v>8</v>
      </c>
      <c r="E10664" t="s">
        <v>13</v>
      </c>
      <c r="F10664" s="3"/>
      <c r="G10664" s="3"/>
      <c r="H10664" s="3">
        <v>5</v>
      </c>
      <c r="I10664" s="3">
        <v>35322.8874</v>
      </c>
      <c r="J10664" s="3">
        <v>33</v>
      </c>
      <c r="K10664" s="3">
        <v>214864.74540000001</v>
      </c>
      <c r="L10664" s="2"/>
      <c r="M10664" s="2"/>
      <c r="N10664" s="2"/>
      <c r="O10664" s="2"/>
    </row>
    <row r="10665" spans="2:15" x14ac:dyDescent="0.25">
      <c r="B10665" t="s">
        <v>68</v>
      </c>
      <c r="C10665" t="s">
        <v>37</v>
      </c>
      <c r="D10665" t="s">
        <v>8</v>
      </c>
      <c r="E10665" t="s">
        <v>14</v>
      </c>
      <c r="F10665" s="3"/>
      <c r="G10665" s="3"/>
      <c r="H10665" s="3"/>
      <c r="I10665" s="3"/>
      <c r="J10665" s="3">
        <v>5</v>
      </c>
      <c r="K10665" s="3">
        <v>26564.241600000001</v>
      </c>
      <c r="L10665" s="2"/>
      <c r="M10665" s="2"/>
      <c r="N10665" s="2"/>
      <c r="O10665" s="2"/>
    </row>
    <row r="10666" spans="2:15" x14ac:dyDescent="0.25">
      <c r="B10666" t="s">
        <v>68</v>
      </c>
      <c r="C10666" t="s">
        <v>37</v>
      </c>
      <c r="D10666" t="s">
        <v>15</v>
      </c>
      <c r="E10666" t="s">
        <v>10</v>
      </c>
      <c r="F10666" s="3" t="s">
        <v>71</v>
      </c>
      <c r="G10666" s="3">
        <v>100194.32614400001</v>
      </c>
      <c r="H10666" s="3" t="s">
        <v>71</v>
      </c>
      <c r="I10666" s="3">
        <v>9244.3718399999998</v>
      </c>
      <c r="J10666" s="3">
        <v>20</v>
      </c>
      <c r="K10666" s="3">
        <v>152555.09220000001</v>
      </c>
      <c r="L10666" s="2" t="s">
        <v>72</v>
      </c>
      <c r="M10666" s="2">
        <v>9.8384136724643092</v>
      </c>
      <c r="N10666" s="2" t="s">
        <v>72</v>
      </c>
      <c r="O10666" s="2">
        <v>-0.34322529193161899</v>
      </c>
    </row>
    <row r="10667" spans="2:15" x14ac:dyDescent="0.25">
      <c r="B10667" t="s">
        <v>68</v>
      </c>
      <c r="C10667" t="s">
        <v>37</v>
      </c>
      <c r="D10667" t="s">
        <v>15</v>
      </c>
      <c r="E10667" t="s">
        <v>28</v>
      </c>
      <c r="F10667" s="3"/>
      <c r="G10667" s="3"/>
      <c r="H10667" s="3"/>
      <c r="I10667" s="3"/>
      <c r="J10667" s="3" t="s">
        <v>71</v>
      </c>
      <c r="K10667" s="3">
        <v>1318.5154500000001</v>
      </c>
      <c r="L10667" s="2"/>
      <c r="M10667" s="2"/>
      <c r="N10667" s="2" t="s">
        <v>72</v>
      </c>
      <c r="O10667" s="2"/>
    </row>
    <row r="10668" spans="2:15" x14ac:dyDescent="0.25">
      <c r="B10668" t="s">
        <v>68</v>
      </c>
      <c r="C10668" t="s">
        <v>37</v>
      </c>
      <c r="D10668" t="s">
        <v>15</v>
      </c>
      <c r="E10668" t="s">
        <v>13</v>
      </c>
      <c r="F10668" s="3" t="s">
        <v>71</v>
      </c>
      <c r="G10668" s="3">
        <v>14472.546120000001</v>
      </c>
      <c r="H10668" s="3" t="s">
        <v>71</v>
      </c>
      <c r="I10668" s="3">
        <v>14185.848599999999</v>
      </c>
      <c r="J10668" s="3">
        <v>12</v>
      </c>
      <c r="K10668" s="3">
        <v>78043.830300000001</v>
      </c>
      <c r="L10668" s="2" t="s">
        <v>72</v>
      </c>
      <c r="M10668" s="2">
        <v>2.02101071345142E-2</v>
      </c>
      <c r="N10668" s="2" t="s">
        <v>72</v>
      </c>
      <c r="O10668" s="2">
        <v>-0.81455874135895701</v>
      </c>
    </row>
    <row r="10669" spans="2:15" x14ac:dyDescent="0.25">
      <c r="B10669" t="s">
        <v>68</v>
      </c>
      <c r="C10669" t="s">
        <v>37</v>
      </c>
      <c r="D10669" t="s">
        <v>15</v>
      </c>
      <c r="E10669" t="s">
        <v>14</v>
      </c>
      <c r="F10669" s="3"/>
      <c r="G10669" s="3"/>
      <c r="H10669" s="3" t="s">
        <v>71</v>
      </c>
      <c r="I10669" s="3">
        <v>2271.0547999999999</v>
      </c>
      <c r="J10669" s="3">
        <v>6</v>
      </c>
      <c r="K10669" s="3">
        <v>23924.3868</v>
      </c>
      <c r="L10669" s="2" t="s">
        <v>72</v>
      </c>
      <c r="M10669" s="2"/>
      <c r="N10669" s="2"/>
      <c r="O10669" s="2"/>
    </row>
    <row r="10670" spans="2:15" x14ac:dyDescent="0.25">
      <c r="B10670" t="s">
        <v>68</v>
      </c>
      <c r="C10670" t="s">
        <v>37</v>
      </c>
      <c r="D10670" t="s">
        <v>17</v>
      </c>
      <c r="E10670" t="s">
        <v>10</v>
      </c>
      <c r="F10670" s="3" t="s">
        <v>71</v>
      </c>
      <c r="G10670" s="3">
        <v>8929.848</v>
      </c>
      <c r="H10670" s="3"/>
      <c r="I10670" s="3"/>
      <c r="J10670" s="3">
        <v>35</v>
      </c>
      <c r="K10670" s="3">
        <v>315405.9486</v>
      </c>
      <c r="L10670" s="2" t="s">
        <v>72</v>
      </c>
      <c r="M10670" s="2"/>
      <c r="N10670" s="2" t="s">
        <v>72</v>
      </c>
      <c r="O10670" s="2">
        <v>-0.97168776289845804</v>
      </c>
    </row>
    <row r="10671" spans="2:15" x14ac:dyDescent="0.25">
      <c r="B10671" t="s">
        <v>68</v>
      </c>
      <c r="C10671" t="s">
        <v>37</v>
      </c>
      <c r="D10671" t="s">
        <v>17</v>
      </c>
      <c r="E10671" t="s">
        <v>13</v>
      </c>
      <c r="F10671" s="3" t="s">
        <v>71</v>
      </c>
      <c r="G10671" s="3">
        <v>21477.423360000001</v>
      </c>
      <c r="H10671" s="3">
        <v>5</v>
      </c>
      <c r="I10671" s="3">
        <v>35517.190560000003</v>
      </c>
      <c r="J10671" s="3">
        <v>25</v>
      </c>
      <c r="K10671" s="3">
        <v>164354.04675000001</v>
      </c>
      <c r="L10671" s="2" t="s">
        <v>72</v>
      </c>
      <c r="M10671" s="2">
        <v>-0.39529498191255602</v>
      </c>
      <c r="N10671" s="2" t="s">
        <v>72</v>
      </c>
      <c r="O10671" s="2">
        <v>-0.86932221150192002</v>
      </c>
    </row>
    <row r="10672" spans="2:15" x14ac:dyDescent="0.25">
      <c r="B10672" t="s">
        <v>68</v>
      </c>
      <c r="C10672" t="s">
        <v>37</v>
      </c>
      <c r="D10672" t="s">
        <v>17</v>
      </c>
      <c r="E10672" t="s">
        <v>14</v>
      </c>
      <c r="F10672" s="3" t="s">
        <v>71</v>
      </c>
      <c r="G10672" s="3">
        <v>2586.88</v>
      </c>
      <c r="H10672" s="3" t="s">
        <v>71</v>
      </c>
      <c r="I10672" s="3">
        <v>7204.64</v>
      </c>
      <c r="J10672" s="3">
        <v>33</v>
      </c>
      <c r="K10672" s="3">
        <v>68098.757700000002</v>
      </c>
      <c r="L10672" s="2" t="s">
        <v>72</v>
      </c>
      <c r="M10672" s="2">
        <v>-0.64094250371982497</v>
      </c>
      <c r="N10672" s="2" t="s">
        <v>72</v>
      </c>
      <c r="O10672" s="2">
        <v>-0.96201281657154203</v>
      </c>
    </row>
    <row r="10673" spans="2:15" x14ac:dyDescent="0.25">
      <c r="B10673" t="s">
        <v>68</v>
      </c>
      <c r="C10673" t="s">
        <v>37</v>
      </c>
      <c r="D10673" t="s">
        <v>22</v>
      </c>
      <c r="E10673" t="s">
        <v>10</v>
      </c>
      <c r="F10673" s="3" t="s">
        <v>71</v>
      </c>
      <c r="G10673" s="3">
        <v>18013.416000000001</v>
      </c>
      <c r="H10673" s="3"/>
      <c r="I10673" s="3"/>
      <c r="J10673" s="3">
        <v>13</v>
      </c>
      <c r="K10673" s="3">
        <v>89994.240000000005</v>
      </c>
      <c r="L10673" s="2" t="s">
        <v>72</v>
      </c>
      <c r="M10673" s="2"/>
      <c r="N10673" s="2" t="s">
        <v>72</v>
      </c>
      <c r="O10673" s="2">
        <v>-0.799838122973204</v>
      </c>
    </row>
    <row r="10674" spans="2:15" x14ac:dyDescent="0.25">
      <c r="B10674" t="s">
        <v>68</v>
      </c>
      <c r="C10674" t="s">
        <v>37</v>
      </c>
      <c r="D10674" t="s">
        <v>22</v>
      </c>
      <c r="E10674" t="s">
        <v>19</v>
      </c>
      <c r="F10674" s="3" t="s">
        <v>71</v>
      </c>
      <c r="G10674" s="3">
        <v>50535.909</v>
      </c>
      <c r="H10674" s="3"/>
      <c r="I10674" s="3"/>
      <c r="J10674" s="3" t="s">
        <v>71</v>
      </c>
      <c r="K10674" s="3">
        <v>29377.873500000002</v>
      </c>
      <c r="L10674" s="2" t="s">
        <v>72</v>
      </c>
      <c r="M10674" s="2"/>
      <c r="N10674" s="2" t="s">
        <v>72</v>
      </c>
      <c r="O10674" s="2">
        <v>0.72020309774974001</v>
      </c>
    </row>
    <row r="10675" spans="2:15" x14ac:dyDescent="0.25">
      <c r="B10675" t="s">
        <v>68</v>
      </c>
      <c r="C10675" t="s">
        <v>37</v>
      </c>
      <c r="D10675" t="s">
        <v>22</v>
      </c>
      <c r="E10675" t="s">
        <v>13</v>
      </c>
      <c r="F10675" s="3" t="s">
        <v>71</v>
      </c>
      <c r="G10675" s="3">
        <v>7246.2086399999998</v>
      </c>
      <c r="H10675" s="3" t="s">
        <v>71</v>
      </c>
      <c r="I10675" s="3">
        <v>5796.71</v>
      </c>
      <c r="J10675" s="3">
        <v>12</v>
      </c>
      <c r="K10675" s="3">
        <v>192841.95050400001</v>
      </c>
      <c r="L10675" s="2" t="s">
        <v>72</v>
      </c>
      <c r="M10675" s="2">
        <v>0.25005540039091101</v>
      </c>
      <c r="N10675" s="2" t="s">
        <v>72</v>
      </c>
      <c r="O10675" s="2">
        <v>-0.96242410626390296</v>
      </c>
    </row>
    <row r="10676" spans="2:15" x14ac:dyDescent="0.25">
      <c r="B10676" t="s">
        <v>68</v>
      </c>
      <c r="C10676" t="s">
        <v>37</v>
      </c>
      <c r="D10676" t="s">
        <v>22</v>
      </c>
      <c r="E10676" t="s">
        <v>21</v>
      </c>
      <c r="F10676" s="3"/>
      <c r="G10676" s="3"/>
      <c r="H10676" s="3"/>
      <c r="I10676" s="3"/>
      <c r="J10676" s="3" t="s">
        <v>71</v>
      </c>
      <c r="K10676" s="3">
        <v>6318.5407500000001</v>
      </c>
      <c r="L10676" s="2"/>
      <c r="M10676" s="2"/>
      <c r="N10676" s="2" t="s">
        <v>72</v>
      </c>
      <c r="O10676" s="2"/>
    </row>
    <row r="10677" spans="2:15" x14ac:dyDescent="0.25">
      <c r="B10677" t="s">
        <v>68</v>
      </c>
      <c r="C10677" t="s">
        <v>37</v>
      </c>
      <c r="D10677" t="s">
        <v>22</v>
      </c>
      <c r="E10677" t="s">
        <v>14</v>
      </c>
      <c r="F10677" s="3" t="s">
        <v>71</v>
      </c>
      <c r="G10677" s="3">
        <v>2791.84</v>
      </c>
      <c r="H10677" s="3"/>
      <c r="I10677" s="3"/>
      <c r="J10677" s="3">
        <v>16</v>
      </c>
      <c r="K10677" s="3">
        <v>41193.360000000001</v>
      </c>
      <c r="L10677" s="2" t="s">
        <v>72</v>
      </c>
      <c r="M10677" s="2"/>
      <c r="N10677" s="2" t="s">
        <v>72</v>
      </c>
      <c r="O10677" s="2">
        <v>-0.93222597039911304</v>
      </c>
    </row>
    <row r="10678" spans="2:15" x14ac:dyDescent="0.25">
      <c r="B10678" t="s">
        <v>68</v>
      </c>
      <c r="C10678" t="s">
        <v>37</v>
      </c>
      <c r="D10678" t="s">
        <v>29</v>
      </c>
      <c r="E10678" t="s">
        <v>13</v>
      </c>
      <c r="F10678" s="3" t="s">
        <v>71</v>
      </c>
      <c r="G10678" s="3">
        <v>21443.984759999999</v>
      </c>
      <c r="H10678" s="3" t="s">
        <v>71</v>
      </c>
      <c r="I10678" s="3">
        <v>14040.0504</v>
      </c>
      <c r="J10678" s="3">
        <v>9</v>
      </c>
      <c r="K10678" s="3">
        <v>58798.4067</v>
      </c>
      <c r="L10678" s="2" t="s">
        <v>72</v>
      </c>
      <c r="M10678" s="2">
        <v>0.52734385910751402</v>
      </c>
      <c r="N10678" s="2" t="s">
        <v>72</v>
      </c>
      <c r="O10678" s="2">
        <v>-0.63529649928422305</v>
      </c>
    </row>
    <row r="10679" spans="2:15" x14ac:dyDescent="0.25">
      <c r="B10679" t="s">
        <v>68</v>
      </c>
      <c r="C10679" t="s">
        <v>37</v>
      </c>
      <c r="D10679" t="s">
        <v>26</v>
      </c>
      <c r="E10679" t="s">
        <v>13</v>
      </c>
      <c r="F10679" s="3"/>
      <c r="G10679" s="3"/>
      <c r="H10679" s="3"/>
      <c r="I10679" s="3"/>
      <c r="J10679" s="3" t="s">
        <v>71</v>
      </c>
      <c r="K10679" s="3">
        <v>6513.5303999999996</v>
      </c>
      <c r="L10679" s="2"/>
      <c r="M10679" s="2"/>
      <c r="N10679" s="2" t="s">
        <v>72</v>
      </c>
      <c r="O10679" s="2"/>
    </row>
    <row r="10680" spans="2:15" x14ac:dyDescent="0.25">
      <c r="B10680" t="s">
        <v>68</v>
      </c>
      <c r="C10680" t="s">
        <v>38</v>
      </c>
      <c r="D10680" t="s">
        <v>8</v>
      </c>
      <c r="E10680" t="s">
        <v>10</v>
      </c>
      <c r="F10680" s="3" t="s">
        <v>71</v>
      </c>
      <c r="G10680" s="3">
        <v>10510.02512</v>
      </c>
      <c r="H10680" s="3" t="s">
        <v>71</v>
      </c>
      <c r="I10680" s="3">
        <v>11105.17712</v>
      </c>
      <c r="J10680" s="3">
        <v>14</v>
      </c>
      <c r="K10680" s="3">
        <v>132233.14540800001</v>
      </c>
      <c r="L10680" s="2" t="s">
        <v>72</v>
      </c>
      <c r="M10680" s="2">
        <v>-5.3592301461644697E-2</v>
      </c>
      <c r="N10680" s="2" t="s">
        <v>72</v>
      </c>
      <c r="O10680" s="2">
        <v>-0.920518981170933</v>
      </c>
    </row>
    <row r="10681" spans="2:15" x14ac:dyDescent="0.25">
      <c r="B10681" t="s">
        <v>68</v>
      </c>
      <c r="C10681" t="s">
        <v>38</v>
      </c>
      <c r="D10681" t="s">
        <v>8</v>
      </c>
      <c r="E10681" t="s">
        <v>19</v>
      </c>
      <c r="F10681" s="3"/>
      <c r="G10681" s="3"/>
      <c r="H10681" s="3"/>
      <c r="I10681" s="3"/>
      <c r="J10681" s="3" t="s">
        <v>71</v>
      </c>
      <c r="K10681" s="3">
        <v>4413.5379000000003</v>
      </c>
      <c r="L10681" s="2"/>
      <c r="M10681" s="2"/>
      <c r="N10681" s="2" t="s">
        <v>72</v>
      </c>
      <c r="O10681" s="2"/>
    </row>
    <row r="10682" spans="2:15" x14ac:dyDescent="0.25">
      <c r="B10682" t="s">
        <v>68</v>
      </c>
      <c r="C10682" t="s">
        <v>38</v>
      </c>
      <c r="D10682" t="s">
        <v>8</v>
      </c>
      <c r="E10682" t="s">
        <v>13</v>
      </c>
      <c r="F10682" s="3" t="s">
        <v>71</v>
      </c>
      <c r="G10682" s="3">
        <v>7242.7085999999999</v>
      </c>
      <c r="H10682" s="3" t="s">
        <v>71</v>
      </c>
      <c r="I10682" s="3">
        <v>14842.870199999999</v>
      </c>
      <c r="J10682" s="3">
        <v>12</v>
      </c>
      <c r="K10682" s="3">
        <v>83034.013500000001</v>
      </c>
      <c r="L10682" s="2" t="s">
        <v>72</v>
      </c>
      <c r="M10682" s="2">
        <v>-0.51204123579818095</v>
      </c>
      <c r="N10682" s="2" t="s">
        <v>72</v>
      </c>
      <c r="O10682" s="2">
        <v>-0.912774195842045</v>
      </c>
    </row>
    <row r="10683" spans="2:15" x14ac:dyDescent="0.25">
      <c r="B10683" t="s">
        <v>68</v>
      </c>
      <c r="C10683" t="s">
        <v>38</v>
      </c>
      <c r="D10683" t="s">
        <v>8</v>
      </c>
      <c r="E10683" t="s">
        <v>14</v>
      </c>
      <c r="F10683" s="3" t="s">
        <v>71</v>
      </c>
      <c r="G10683" s="3">
        <v>10679.5888</v>
      </c>
      <c r="H10683" s="3"/>
      <c r="I10683" s="3"/>
      <c r="J10683" s="3">
        <v>8</v>
      </c>
      <c r="K10683" s="3">
        <v>20271.513599999998</v>
      </c>
      <c r="L10683" s="2" t="s">
        <v>72</v>
      </c>
      <c r="M10683" s="2"/>
      <c r="N10683" s="2" t="s">
        <v>72</v>
      </c>
      <c r="O10683" s="2">
        <v>-0.47317260019498503</v>
      </c>
    </row>
    <row r="10684" spans="2:15" x14ac:dyDescent="0.25">
      <c r="B10684" t="s">
        <v>68</v>
      </c>
      <c r="C10684" t="s">
        <v>38</v>
      </c>
      <c r="D10684" t="s">
        <v>15</v>
      </c>
      <c r="E10684" t="s">
        <v>10</v>
      </c>
      <c r="F10684" s="3"/>
      <c r="G10684" s="3"/>
      <c r="H10684" s="3" t="s">
        <v>71</v>
      </c>
      <c r="I10684" s="3">
        <v>18463.123680000001</v>
      </c>
      <c r="J10684" s="3">
        <v>14</v>
      </c>
      <c r="K10684" s="3">
        <v>105970.26048</v>
      </c>
      <c r="L10684" s="2" t="s">
        <v>72</v>
      </c>
      <c r="M10684" s="2"/>
      <c r="N10684" s="2"/>
      <c r="O10684" s="2"/>
    </row>
    <row r="10685" spans="2:15" x14ac:dyDescent="0.25">
      <c r="B10685" t="s">
        <v>68</v>
      </c>
      <c r="C10685" t="s">
        <v>38</v>
      </c>
      <c r="D10685" t="s">
        <v>15</v>
      </c>
      <c r="E10685" t="s">
        <v>13</v>
      </c>
      <c r="F10685" s="3"/>
      <c r="G10685" s="3"/>
      <c r="H10685" s="3"/>
      <c r="I10685" s="3"/>
      <c r="J10685" s="3" t="s">
        <v>71</v>
      </c>
      <c r="K10685" s="3">
        <v>12930.7068</v>
      </c>
      <c r="L10685" s="2"/>
      <c r="M10685" s="2"/>
      <c r="N10685" s="2" t="s">
        <v>72</v>
      </c>
      <c r="O10685" s="2"/>
    </row>
    <row r="10686" spans="2:15" x14ac:dyDescent="0.25">
      <c r="B10686" t="s">
        <v>68</v>
      </c>
      <c r="C10686" t="s">
        <v>38</v>
      </c>
      <c r="D10686" t="s">
        <v>22</v>
      </c>
      <c r="E10686" t="s">
        <v>10</v>
      </c>
      <c r="F10686" s="3"/>
      <c r="G10686" s="3"/>
      <c r="H10686" s="3"/>
      <c r="I10686" s="3"/>
      <c r="J10686" s="3" t="s">
        <v>71</v>
      </c>
      <c r="K10686" s="3">
        <v>13776.48</v>
      </c>
      <c r="L10686" s="2"/>
      <c r="M10686" s="2"/>
      <c r="N10686" s="2" t="s">
        <v>72</v>
      </c>
      <c r="O10686" s="2"/>
    </row>
    <row r="10687" spans="2:15" x14ac:dyDescent="0.25">
      <c r="B10687" t="s">
        <v>68</v>
      </c>
      <c r="C10687" t="s">
        <v>38</v>
      </c>
      <c r="D10687" t="s">
        <v>22</v>
      </c>
      <c r="E10687" t="s">
        <v>19</v>
      </c>
      <c r="F10687" s="3"/>
      <c r="G10687" s="3"/>
      <c r="H10687" s="3"/>
      <c r="I10687" s="3"/>
      <c r="J10687" s="3" t="s">
        <v>71</v>
      </c>
      <c r="K10687" s="3">
        <v>4574.7082499999997</v>
      </c>
      <c r="L10687" s="2"/>
      <c r="M10687" s="2"/>
      <c r="N10687" s="2" t="s">
        <v>72</v>
      </c>
      <c r="O10687" s="2"/>
    </row>
    <row r="10688" spans="2:15" x14ac:dyDescent="0.25">
      <c r="B10688" t="s">
        <v>68</v>
      </c>
      <c r="C10688" t="s">
        <v>38</v>
      </c>
      <c r="D10688" t="s">
        <v>22</v>
      </c>
      <c r="E10688" t="s">
        <v>13</v>
      </c>
      <c r="F10688" s="3"/>
      <c r="G10688" s="3"/>
      <c r="H10688" s="3"/>
      <c r="I10688" s="3"/>
      <c r="J10688" s="3" t="s">
        <v>71</v>
      </c>
      <c r="K10688" s="3">
        <v>7384.39725</v>
      </c>
      <c r="L10688" s="2"/>
      <c r="M10688" s="2"/>
      <c r="N10688" s="2" t="s">
        <v>72</v>
      </c>
      <c r="O10688" s="2"/>
    </row>
    <row r="10689" spans="2:15" x14ac:dyDescent="0.25">
      <c r="B10689" t="s">
        <v>68</v>
      </c>
      <c r="C10689" t="s">
        <v>39</v>
      </c>
      <c r="D10689" t="s">
        <v>8</v>
      </c>
      <c r="E10689" t="s">
        <v>10</v>
      </c>
      <c r="F10689" s="3"/>
      <c r="G10689" s="3"/>
      <c r="H10689" s="3" t="s">
        <v>71</v>
      </c>
      <c r="I10689" s="3">
        <v>299524.77507199999</v>
      </c>
      <c r="J10689" s="3">
        <v>17</v>
      </c>
      <c r="K10689" s="3">
        <v>122483.2752</v>
      </c>
      <c r="L10689" s="2" t="s">
        <v>72</v>
      </c>
      <c r="M10689" s="2"/>
      <c r="N10689" s="2"/>
      <c r="O10689" s="2"/>
    </row>
    <row r="10690" spans="2:15" x14ac:dyDescent="0.25">
      <c r="B10690" t="s">
        <v>68</v>
      </c>
      <c r="C10690" t="s">
        <v>39</v>
      </c>
      <c r="D10690" t="s">
        <v>8</v>
      </c>
      <c r="E10690" t="s">
        <v>13</v>
      </c>
      <c r="F10690" s="3"/>
      <c r="G10690" s="3"/>
      <c r="H10690" s="3" t="s">
        <v>71</v>
      </c>
      <c r="I10690" s="3">
        <v>7150.3152</v>
      </c>
      <c r="J10690" s="3">
        <v>14</v>
      </c>
      <c r="K10690" s="3">
        <v>96232.229850000003</v>
      </c>
      <c r="L10690" s="2" t="s">
        <v>72</v>
      </c>
      <c r="M10690" s="2"/>
      <c r="N10690" s="2"/>
      <c r="O10690" s="2"/>
    </row>
    <row r="10691" spans="2:15" x14ac:dyDescent="0.25">
      <c r="B10691" t="s">
        <v>68</v>
      </c>
      <c r="C10691" t="s">
        <v>39</v>
      </c>
      <c r="D10691" t="s">
        <v>8</v>
      </c>
      <c r="E10691" t="s">
        <v>14</v>
      </c>
      <c r="F10691" s="3"/>
      <c r="G10691" s="3"/>
      <c r="H10691" s="3"/>
      <c r="I10691" s="3"/>
      <c r="J10691" s="3">
        <v>8</v>
      </c>
      <c r="K10691" s="3">
        <v>20271.513599999998</v>
      </c>
      <c r="L10691" s="2"/>
      <c r="M10691" s="2"/>
      <c r="N10691" s="2"/>
      <c r="O10691" s="2"/>
    </row>
    <row r="10692" spans="2:15" x14ac:dyDescent="0.25">
      <c r="B10692" t="s">
        <v>68</v>
      </c>
      <c r="C10692" t="s">
        <v>39</v>
      </c>
      <c r="D10692" t="s">
        <v>15</v>
      </c>
      <c r="E10692" t="s">
        <v>10</v>
      </c>
      <c r="F10692" s="3" t="s">
        <v>71</v>
      </c>
      <c r="G10692" s="3">
        <v>9193.13184</v>
      </c>
      <c r="H10692" s="3"/>
      <c r="I10692" s="3"/>
      <c r="J10692" s="3">
        <v>24</v>
      </c>
      <c r="K10692" s="3">
        <v>168887.34899999999</v>
      </c>
      <c r="L10692" s="2" t="s">
        <v>72</v>
      </c>
      <c r="M10692" s="2"/>
      <c r="N10692" s="2" t="s">
        <v>72</v>
      </c>
      <c r="O10692" s="2">
        <v>-0.94556648621442896</v>
      </c>
    </row>
    <row r="10693" spans="2:15" x14ac:dyDescent="0.25">
      <c r="B10693" t="s">
        <v>68</v>
      </c>
      <c r="C10693" t="s">
        <v>39</v>
      </c>
      <c r="D10693" t="s">
        <v>15</v>
      </c>
      <c r="E10693" t="s">
        <v>13</v>
      </c>
      <c r="F10693" s="3" t="s">
        <v>71</v>
      </c>
      <c r="G10693" s="3">
        <v>7140.7704000000003</v>
      </c>
      <c r="H10693" s="3">
        <v>5</v>
      </c>
      <c r="I10693" s="3">
        <v>36815.047400000003</v>
      </c>
      <c r="J10693" s="3">
        <v>8</v>
      </c>
      <c r="K10693" s="3">
        <v>52649.18505</v>
      </c>
      <c r="L10693" s="2" t="s">
        <v>72</v>
      </c>
      <c r="M10693" s="2">
        <v>-0.80603663707356799</v>
      </c>
      <c r="N10693" s="2" t="s">
        <v>72</v>
      </c>
      <c r="O10693" s="2">
        <v>-0.86437073255324803</v>
      </c>
    </row>
    <row r="10694" spans="2:15" x14ac:dyDescent="0.25">
      <c r="B10694" t="s">
        <v>68</v>
      </c>
      <c r="C10694" t="s">
        <v>39</v>
      </c>
      <c r="D10694" t="s">
        <v>15</v>
      </c>
      <c r="E10694" t="s">
        <v>14</v>
      </c>
      <c r="F10694" s="3"/>
      <c r="G10694" s="3"/>
      <c r="H10694" s="3" t="s">
        <v>71</v>
      </c>
      <c r="I10694" s="3">
        <v>2843.8263999999999</v>
      </c>
      <c r="J10694" s="3">
        <v>11</v>
      </c>
      <c r="K10694" s="3">
        <v>27001.285199999998</v>
      </c>
      <c r="L10694" s="2" t="s">
        <v>72</v>
      </c>
      <c r="M10694" s="2"/>
      <c r="N10694" s="2"/>
      <c r="O10694" s="2"/>
    </row>
    <row r="10695" spans="2:15" x14ac:dyDescent="0.25">
      <c r="B10695" t="s">
        <v>68</v>
      </c>
      <c r="C10695" t="s">
        <v>39</v>
      </c>
      <c r="D10695" t="s">
        <v>17</v>
      </c>
      <c r="E10695" t="s">
        <v>10</v>
      </c>
      <c r="F10695" s="3"/>
      <c r="G10695" s="3"/>
      <c r="H10695" s="3" t="s">
        <v>71</v>
      </c>
      <c r="I10695" s="3">
        <v>77131.107199999999</v>
      </c>
      <c r="J10695" s="3">
        <v>43</v>
      </c>
      <c r="K10695" s="3">
        <v>300332.97360000003</v>
      </c>
      <c r="L10695" s="2" t="s">
        <v>72</v>
      </c>
      <c r="M10695" s="2"/>
      <c r="N10695" s="2"/>
      <c r="O10695" s="2"/>
    </row>
    <row r="10696" spans="2:15" x14ac:dyDescent="0.25">
      <c r="B10696" t="s">
        <v>68</v>
      </c>
      <c r="C10696" t="s">
        <v>39</v>
      </c>
      <c r="D10696" t="s">
        <v>17</v>
      </c>
      <c r="E10696" t="s">
        <v>13</v>
      </c>
      <c r="F10696" s="3"/>
      <c r="G10696" s="3"/>
      <c r="H10696" s="3" t="s">
        <v>71</v>
      </c>
      <c r="I10696" s="3">
        <v>14578.010399999999</v>
      </c>
      <c r="J10696" s="3">
        <v>9</v>
      </c>
      <c r="K10696" s="3">
        <v>61197.001199999999</v>
      </c>
      <c r="L10696" s="2" t="s">
        <v>72</v>
      </c>
      <c r="M10696" s="2"/>
      <c r="N10696" s="2"/>
      <c r="O10696" s="2"/>
    </row>
    <row r="10697" spans="2:15" x14ac:dyDescent="0.25">
      <c r="B10697" t="s">
        <v>68</v>
      </c>
      <c r="C10697" t="s">
        <v>39</v>
      </c>
      <c r="D10697" t="s">
        <v>17</v>
      </c>
      <c r="E10697" t="s">
        <v>14</v>
      </c>
      <c r="F10697" s="3"/>
      <c r="G10697" s="3"/>
      <c r="H10697" s="3"/>
      <c r="I10697" s="3"/>
      <c r="J10697" s="3">
        <v>6</v>
      </c>
      <c r="K10697" s="3">
        <v>14618.88</v>
      </c>
      <c r="L10697" s="2"/>
      <c r="M10697" s="2"/>
      <c r="N10697" s="2"/>
      <c r="O10697" s="2"/>
    </row>
    <row r="10698" spans="2:15" x14ac:dyDescent="0.25">
      <c r="B10698" t="s">
        <v>68</v>
      </c>
      <c r="C10698" t="s">
        <v>39</v>
      </c>
      <c r="D10698" t="s">
        <v>22</v>
      </c>
      <c r="E10698" t="s">
        <v>14</v>
      </c>
      <c r="F10698" s="3"/>
      <c r="G10698" s="3"/>
      <c r="H10698" s="3"/>
      <c r="I10698" s="3"/>
      <c r="J10698" s="3" t="s">
        <v>71</v>
      </c>
      <c r="K10698" s="3">
        <v>4693.1400000000003</v>
      </c>
      <c r="L10698" s="2"/>
      <c r="M10698" s="2"/>
      <c r="N10698" s="2" t="s">
        <v>72</v>
      </c>
      <c r="O10698" s="2"/>
    </row>
    <row r="10699" spans="2:15" x14ac:dyDescent="0.25">
      <c r="B10699" t="s">
        <v>68</v>
      </c>
      <c r="C10699" t="s">
        <v>39</v>
      </c>
      <c r="D10699" t="s">
        <v>25</v>
      </c>
      <c r="E10699" t="s">
        <v>13</v>
      </c>
      <c r="F10699" s="3"/>
      <c r="G10699" s="3"/>
      <c r="H10699" s="3"/>
      <c r="I10699" s="3"/>
      <c r="J10699" s="3" t="s">
        <v>71</v>
      </c>
      <c r="K10699" s="3">
        <v>29101.5792</v>
      </c>
      <c r="L10699" s="2"/>
      <c r="M10699" s="2"/>
      <c r="N10699" s="2" t="s">
        <v>72</v>
      </c>
      <c r="O10699" s="2"/>
    </row>
    <row r="10700" spans="2:15" x14ac:dyDescent="0.25">
      <c r="B10700" t="s">
        <v>68</v>
      </c>
      <c r="C10700" t="s">
        <v>40</v>
      </c>
      <c r="D10700" t="s">
        <v>8</v>
      </c>
      <c r="E10700" t="s">
        <v>10</v>
      </c>
      <c r="F10700" s="3" t="s">
        <v>71</v>
      </c>
      <c r="G10700" s="3">
        <v>18766.74624</v>
      </c>
      <c r="H10700" s="3">
        <v>6</v>
      </c>
      <c r="I10700" s="3">
        <v>67103.93376</v>
      </c>
      <c r="J10700" s="3">
        <v>25</v>
      </c>
      <c r="K10700" s="3">
        <v>181185.07680000001</v>
      </c>
      <c r="L10700" s="2" t="s">
        <v>72</v>
      </c>
      <c r="M10700" s="2">
        <v>-0.72033314310424701</v>
      </c>
      <c r="N10700" s="2" t="s">
        <v>72</v>
      </c>
      <c r="O10700" s="2">
        <v>-0.89642222984669095</v>
      </c>
    </row>
    <row r="10701" spans="2:15" x14ac:dyDescent="0.25">
      <c r="B10701" t="s">
        <v>68</v>
      </c>
      <c r="C10701" t="s">
        <v>40</v>
      </c>
      <c r="D10701" t="s">
        <v>8</v>
      </c>
      <c r="E10701" t="s">
        <v>19</v>
      </c>
      <c r="F10701" s="3"/>
      <c r="G10701" s="3"/>
      <c r="H10701" s="3"/>
      <c r="I10701" s="3"/>
      <c r="J10701" s="3" t="s">
        <v>71</v>
      </c>
      <c r="K10701" s="3">
        <v>4437.5071500000004</v>
      </c>
      <c r="L10701" s="2"/>
      <c r="M10701" s="2"/>
      <c r="N10701" s="2" t="s">
        <v>72</v>
      </c>
      <c r="O10701" s="2"/>
    </row>
    <row r="10702" spans="2:15" x14ac:dyDescent="0.25">
      <c r="B10702" t="s">
        <v>68</v>
      </c>
      <c r="C10702" t="s">
        <v>40</v>
      </c>
      <c r="D10702" t="s">
        <v>8</v>
      </c>
      <c r="E10702" t="s">
        <v>13</v>
      </c>
      <c r="F10702" s="3"/>
      <c r="G10702" s="3"/>
      <c r="H10702" s="3" t="s">
        <v>71</v>
      </c>
      <c r="I10702" s="3">
        <v>14170.340399999999</v>
      </c>
      <c r="J10702" s="3">
        <v>8</v>
      </c>
      <c r="K10702" s="3">
        <v>52407.632250000002</v>
      </c>
      <c r="L10702" s="2" t="s">
        <v>72</v>
      </c>
      <c r="M10702" s="2"/>
      <c r="N10702" s="2"/>
      <c r="O10702" s="2"/>
    </row>
    <row r="10703" spans="2:15" x14ac:dyDescent="0.25">
      <c r="B10703" t="s">
        <v>68</v>
      </c>
      <c r="C10703" t="s">
        <v>40</v>
      </c>
      <c r="D10703" t="s">
        <v>8</v>
      </c>
      <c r="E10703" t="s">
        <v>14</v>
      </c>
      <c r="F10703" s="3"/>
      <c r="G10703" s="3"/>
      <c r="H10703" s="3" t="s">
        <v>71</v>
      </c>
      <c r="I10703" s="3">
        <v>5662.5303999999996</v>
      </c>
      <c r="J10703" s="3">
        <v>18</v>
      </c>
      <c r="K10703" s="3">
        <v>53347.5072</v>
      </c>
      <c r="L10703" s="2" t="s">
        <v>72</v>
      </c>
      <c r="M10703" s="2"/>
      <c r="N10703" s="2"/>
      <c r="O10703" s="2"/>
    </row>
    <row r="10704" spans="2:15" x14ac:dyDescent="0.25">
      <c r="B10704" t="s">
        <v>68</v>
      </c>
      <c r="C10704" t="s">
        <v>40</v>
      </c>
      <c r="D10704" t="s">
        <v>15</v>
      </c>
      <c r="E10704" t="s">
        <v>10</v>
      </c>
      <c r="F10704" s="3"/>
      <c r="G10704" s="3"/>
      <c r="H10704" s="3" t="s">
        <v>71</v>
      </c>
      <c r="I10704" s="3">
        <v>9269.9918400000006</v>
      </c>
      <c r="J10704" s="3">
        <v>8</v>
      </c>
      <c r="K10704" s="3">
        <v>61769.903400000003</v>
      </c>
      <c r="L10704" s="2" t="s">
        <v>72</v>
      </c>
      <c r="M10704" s="2"/>
      <c r="N10704" s="2"/>
      <c r="O10704" s="2"/>
    </row>
    <row r="10705" spans="2:15" x14ac:dyDescent="0.25">
      <c r="B10705" t="s">
        <v>68</v>
      </c>
      <c r="C10705" t="s">
        <v>40</v>
      </c>
      <c r="D10705" t="s">
        <v>15</v>
      </c>
      <c r="E10705" t="s">
        <v>13</v>
      </c>
      <c r="F10705" s="3" t="s">
        <v>71</v>
      </c>
      <c r="G10705" s="3">
        <v>7383.7830000000004</v>
      </c>
      <c r="H10705" s="3" t="s">
        <v>71</v>
      </c>
      <c r="I10705" s="3">
        <v>7192.7064</v>
      </c>
      <c r="J10705" s="3"/>
      <c r="K10705" s="3"/>
      <c r="L10705" s="2" t="s">
        <v>72</v>
      </c>
      <c r="M10705" s="2">
        <v>2.6565327343265301E-2</v>
      </c>
      <c r="N10705" s="2" t="s">
        <v>72</v>
      </c>
      <c r="O10705" s="2"/>
    </row>
    <row r="10706" spans="2:15" x14ac:dyDescent="0.25">
      <c r="B10706" t="s">
        <v>68</v>
      </c>
      <c r="C10706" t="s">
        <v>40</v>
      </c>
      <c r="D10706" t="s">
        <v>17</v>
      </c>
      <c r="E10706" t="s">
        <v>10</v>
      </c>
      <c r="F10706" s="3"/>
      <c r="G10706" s="3"/>
      <c r="H10706" s="3"/>
      <c r="I10706" s="3"/>
      <c r="J10706" s="3">
        <v>19</v>
      </c>
      <c r="K10706" s="3">
        <v>152746.1784</v>
      </c>
      <c r="L10706" s="2"/>
      <c r="M10706" s="2"/>
      <c r="N10706" s="2"/>
      <c r="O10706" s="2"/>
    </row>
    <row r="10707" spans="2:15" x14ac:dyDescent="0.25">
      <c r="B10707" t="s">
        <v>68</v>
      </c>
      <c r="C10707" t="s">
        <v>40</v>
      </c>
      <c r="D10707" t="s">
        <v>17</v>
      </c>
      <c r="E10707" t="s">
        <v>13</v>
      </c>
      <c r="F10707" s="3"/>
      <c r="G10707" s="3"/>
      <c r="H10707" s="3"/>
      <c r="I10707" s="3"/>
      <c r="J10707" s="3" t="s">
        <v>71</v>
      </c>
      <c r="K10707" s="3">
        <v>26263.429199999999</v>
      </c>
      <c r="L10707" s="2"/>
      <c r="M10707" s="2"/>
      <c r="N10707" s="2" t="s">
        <v>72</v>
      </c>
      <c r="O10707" s="2"/>
    </row>
    <row r="10708" spans="2:15" x14ac:dyDescent="0.25">
      <c r="B10708" t="s">
        <v>68</v>
      </c>
      <c r="C10708" t="s">
        <v>40</v>
      </c>
      <c r="D10708" t="s">
        <v>17</v>
      </c>
      <c r="E10708" t="s">
        <v>14</v>
      </c>
      <c r="F10708" s="3" t="s">
        <v>71</v>
      </c>
      <c r="G10708" s="3">
        <v>2766.22</v>
      </c>
      <c r="H10708" s="3" t="s">
        <v>71</v>
      </c>
      <c r="I10708" s="3">
        <v>91108.800799999997</v>
      </c>
      <c r="J10708" s="3">
        <v>12</v>
      </c>
      <c r="K10708" s="3">
        <v>36381.085200000001</v>
      </c>
      <c r="L10708" s="2" t="s">
        <v>72</v>
      </c>
      <c r="M10708" s="2">
        <v>-0.96963827889610399</v>
      </c>
      <c r="N10708" s="2" t="s">
        <v>72</v>
      </c>
      <c r="O10708" s="2">
        <v>-0.92396543465393899</v>
      </c>
    </row>
    <row r="10709" spans="2:15" x14ac:dyDescent="0.25">
      <c r="B10709" t="s">
        <v>68</v>
      </c>
      <c r="C10709" t="s">
        <v>40</v>
      </c>
      <c r="D10709" t="s">
        <v>22</v>
      </c>
      <c r="E10709" t="s">
        <v>10</v>
      </c>
      <c r="F10709" s="3" t="s">
        <v>71</v>
      </c>
      <c r="G10709" s="3">
        <v>9446.9279999999999</v>
      </c>
      <c r="H10709" s="3" t="s">
        <v>71</v>
      </c>
      <c r="I10709" s="3">
        <v>20236.116000000002</v>
      </c>
      <c r="J10709" s="3">
        <v>18</v>
      </c>
      <c r="K10709" s="3">
        <v>164286.08970000001</v>
      </c>
      <c r="L10709" s="2" t="s">
        <v>72</v>
      </c>
      <c r="M10709" s="2">
        <v>-0.533164961102219</v>
      </c>
      <c r="N10709" s="2" t="s">
        <v>72</v>
      </c>
      <c r="O10709" s="2">
        <v>-0.94249709140164695</v>
      </c>
    </row>
    <row r="10710" spans="2:15" x14ac:dyDescent="0.25">
      <c r="B10710" t="s">
        <v>68</v>
      </c>
      <c r="C10710" t="s">
        <v>40</v>
      </c>
      <c r="D10710" t="s">
        <v>22</v>
      </c>
      <c r="E10710" t="s">
        <v>13</v>
      </c>
      <c r="F10710" s="3">
        <v>5</v>
      </c>
      <c r="G10710" s="3">
        <v>36583.594319999997</v>
      </c>
      <c r="H10710" s="3">
        <v>9</v>
      </c>
      <c r="I10710" s="3">
        <v>67438.914480000007</v>
      </c>
      <c r="J10710" s="3">
        <v>36</v>
      </c>
      <c r="K10710" s="3">
        <v>236858.30910000001</v>
      </c>
      <c r="L10710" s="2">
        <v>-0.44444444444444398</v>
      </c>
      <c r="M10710" s="2">
        <v>-0.45752990536570098</v>
      </c>
      <c r="N10710" s="2">
        <v>-0.86111111111111105</v>
      </c>
      <c r="O10710" s="2">
        <v>-0.84554650221472905</v>
      </c>
    </row>
    <row r="10711" spans="2:15" x14ac:dyDescent="0.25">
      <c r="B10711" t="s">
        <v>68</v>
      </c>
      <c r="C10711" t="s">
        <v>40</v>
      </c>
      <c r="D10711" t="s">
        <v>22</v>
      </c>
      <c r="E10711" t="s">
        <v>14</v>
      </c>
      <c r="F10711" s="3"/>
      <c r="G10711" s="3"/>
      <c r="H10711" s="3"/>
      <c r="I10711" s="3"/>
      <c r="J10711" s="3">
        <v>9</v>
      </c>
      <c r="K10711" s="3">
        <v>21521.7</v>
      </c>
      <c r="L10711" s="2"/>
      <c r="M10711" s="2"/>
      <c r="N10711" s="2"/>
      <c r="O10711" s="2"/>
    </row>
    <row r="10712" spans="2:15" x14ac:dyDescent="0.25">
      <c r="B10712" t="s">
        <v>68</v>
      </c>
      <c r="C10712" t="s">
        <v>41</v>
      </c>
      <c r="D10712" t="s">
        <v>8</v>
      </c>
      <c r="E10712" t="s">
        <v>10</v>
      </c>
      <c r="F10712" s="3"/>
      <c r="G10712" s="3"/>
      <c r="H10712" s="3" t="s">
        <v>71</v>
      </c>
      <c r="I10712" s="3">
        <v>9280.8931200000006</v>
      </c>
      <c r="J10712" s="3">
        <v>7</v>
      </c>
      <c r="K10712" s="3">
        <v>53130.167999999998</v>
      </c>
      <c r="L10712" s="2" t="s">
        <v>72</v>
      </c>
      <c r="M10712" s="2"/>
      <c r="N10712" s="2"/>
      <c r="O10712" s="2"/>
    </row>
    <row r="10713" spans="2:15" x14ac:dyDescent="0.25">
      <c r="B10713" t="s">
        <v>68</v>
      </c>
      <c r="C10713" t="s">
        <v>41</v>
      </c>
      <c r="D10713" t="s">
        <v>8</v>
      </c>
      <c r="E10713" t="s">
        <v>13</v>
      </c>
      <c r="F10713" s="3" t="s">
        <v>71</v>
      </c>
      <c r="G10713" s="3">
        <v>7638.52</v>
      </c>
      <c r="H10713" s="3" t="s">
        <v>71</v>
      </c>
      <c r="I10713" s="3">
        <v>14054.94</v>
      </c>
      <c r="J10713" s="3">
        <v>11</v>
      </c>
      <c r="K10713" s="3">
        <v>73233.229649999994</v>
      </c>
      <c r="L10713" s="2" t="s">
        <v>72</v>
      </c>
      <c r="M10713" s="2">
        <v>-0.45652418295631297</v>
      </c>
      <c r="N10713" s="2" t="s">
        <v>72</v>
      </c>
      <c r="O10713" s="2">
        <v>-0.89569598341481904</v>
      </c>
    </row>
    <row r="10714" spans="2:15" x14ac:dyDescent="0.25">
      <c r="B10714" t="s">
        <v>68</v>
      </c>
      <c r="C10714" t="s">
        <v>41</v>
      </c>
      <c r="D10714" t="s">
        <v>8</v>
      </c>
      <c r="E10714" t="s">
        <v>14</v>
      </c>
      <c r="F10714" s="3"/>
      <c r="G10714" s="3"/>
      <c r="H10714" s="3"/>
      <c r="I10714" s="3"/>
      <c r="J10714" s="3" t="s">
        <v>71</v>
      </c>
      <c r="K10714" s="3">
        <v>2533.9391999999998</v>
      </c>
      <c r="L10714" s="2"/>
      <c r="M10714" s="2"/>
      <c r="N10714" s="2" t="s">
        <v>72</v>
      </c>
      <c r="O10714" s="2"/>
    </row>
    <row r="10715" spans="2:15" x14ac:dyDescent="0.25">
      <c r="B10715" t="s">
        <v>68</v>
      </c>
      <c r="C10715" t="s">
        <v>41</v>
      </c>
      <c r="D10715" t="s">
        <v>15</v>
      </c>
      <c r="E10715" t="s">
        <v>10</v>
      </c>
      <c r="F10715" s="3"/>
      <c r="G10715" s="3"/>
      <c r="H10715" s="3"/>
      <c r="I10715" s="3"/>
      <c r="J10715" s="3">
        <v>7</v>
      </c>
      <c r="K10715" s="3">
        <v>54698.376600000003</v>
      </c>
      <c r="L10715" s="2"/>
      <c r="M10715" s="2"/>
      <c r="N10715" s="2"/>
      <c r="O10715" s="2"/>
    </row>
    <row r="10716" spans="2:15" x14ac:dyDescent="0.25">
      <c r="B10716" t="s">
        <v>68</v>
      </c>
      <c r="C10716" t="s">
        <v>41</v>
      </c>
      <c r="D10716" t="s">
        <v>15</v>
      </c>
      <c r="E10716" t="s">
        <v>13</v>
      </c>
      <c r="F10716" s="3"/>
      <c r="G10716" s="3"/>
      <c r="H10716" s="3" t="s">
        <v>71</v>
      </c>
      <c r="I10716" s="3">
        <v>7046.0832</v>
      </c>
      <c r="J10716" s="3">
        <v>6</v>
      </c>
      <c r="K10716" s="3">
        <v>39224.854800000001</v>
      </c>
      <c r="L10716" s="2" t="s">
        <v>72</v>
      </c>
      <c r="M10716" s="2"/>
      <c r="N10716" s="2"/>
      <c r="O10716" s="2"/>
    </row>
    <row r="10717" spans="2:15" x14ac:dyDescent="0.25">
      <c r="B10717" t="s">
        <v>68</v>
      </c>
      <c r="C10717" t="s">
        <v>41</v>
      </c>
      <c r="D10717" t="s">
        <v>15</v>
      </c>
      <c r="E10717" t="s">
        <v>14</v>
      </c>
      <c r="F10717" s="3"/>
      <c r="G10717" s="3"/>
      <c r="H10717" s="3"/>
      <c r="I10717" s="3"/>
      <c r="J10717" s="3" t="s">
        <v>71</v>
      </c>
      <c r="K10717" s="3">
        <v>5711.6178</v>
      </c>
      <c r="L10717" s="2"/>
      <c r="M10717" s="2"/>
      <c r="N10717" s="2" t="s">
        <v>72</v>
      </c>
      <c r="O10717" s="2"/>
    </row>
    <row r="10718" spans="2:15" x14ac:dyDescent="0.25">
      <c r="B10718" t="s">
        <v>68</v>
      </c>
      <c r="C10718" t="s">
        <v>41</v>
      </c>
      <c r="D10718" t="s">
        <v>17</v>
      </c>
      <c r="E10718" t="s">
        <v>10</v>
      </c>
      <c r="F10718" s="3" t="s">
        <v>71</v>
      </c>
      <c r="G10718" s="3">
        <v>9057.9480000000003</v>
      </c>
      <c r="H10718" s="3"/>
      <c r="I10718" s="3"/>
      <c r="J10718" s="3">
        <v>11</v>
      </c>
      <c r="K10718" s="3">
        <v>74422.8</v>
      </c>
      <c r="L10718" s="2" t="s">
        <v>72</v>
      </c>
      <c r="M10718" s="2"/>
      <c r="N10718" s="2" t="s">
        <v>72</v>
      </c>
      <c r="O10718" s="2">
        <v>-0.87829068511262698</v>
      </c>
    </row>
    <row r="10719" spans="2:15" x14ac:dyDescent="0.25">
      <c r="B10719" t="s">
        <v>68</v>
      </c>
      <c r="C10719" t="s">
        <v>41</v>
      </c>
      <c r="D10719" t="s">
        <v>17</v>
      </c>
      <c r="E10719" t="s">
        <v>19</v>
      </c>
      <c r="F10719" s="3"/>
      <c r="G10719" s="3"/>
      <c r="H10719" s="3" t="s">
        <v>71</v>
      </c>
      <c r="I10719" s="3">
        <v>67940.099493999995</v>
      </c>
      <c r="J10719" s="3"/>
      <c r="K10719" s="3"/>
      <c r="L10719" s="2" t="s">
        <v>72</v>
      </c>
      <c r="M10719" s="2"/>
      <c r="N10719" s="2"/>
      <c r="O10719" s="2"/>
    </row>
    <row r="10720" spans="2:15" x14ac:dyDescent="0.25">
      <c r="B10720" t="s">
        <v>68</v>
      </c>
      <c r="C10720" t="s">
        <v>41</v>
      </c>
      <c r="D10720" t="s">
        <v>17</v>
      </c>
      <c r="E10720" t="s">
        <v>13</v>
      </c>
      <c r="F10720" s="3" t="s">
        <v>71</v>
      </c>
      <c r="G10720" s="3">
        <v>14159.661599999999</v>
      </c>
      <c r="H10720" s="3" t="s">
        <v>71</v>
      </c>
      <c r="I10720" s="3">
        <v>14555.328</v>
      </c>
      <c r="J10720" s="3">
        <v>7</v>
      </c>
      <c r="K10720" s="3">
        <v>45382.400099999999</v>
      </c>
      <c r="L10720" s="2" t="s">
        <v>72</v>
      </c>
      <c r="M10720" s="2">
        <v>-2.7183612763655999E-2</v>
      </c>
      <c r="N10720" s="2" t="s">
        <v>72</v>
      </c>
      <c r="O10720" s="2">
        <v>-0.68799222674871297</v>
      </c>
    </row>
    <row r="10721" spans="2:15" x14ac:dyDescent="0.25">
      <c r="B10721" t="s">
        <v>68</v>
      </c>
      <c r="C10721" t="s">
        <v>41</v>
      </c>
      <c r="D10721" t="s">
        <v>17</v>
      </c>
      <c r="E10721" t="s">
        <v>14</v>
      </c>
      <c r="F10721" s="3"/>
      <c r="G10721" s="3"/>
      <c r="H10721" s="3"/>
      <c r="I10721" s="3"/>
      <c r="J10721" s="3">
        <v>15</v>
      </c>
      <c r="K10721" s="3">
        <v>48357</v>
      </c>
      <c r="L10721" s="2"/>
      <c r="M10721" s="2"/>
      <c r="N10721" s="2"/>
      <c r="O10721" s="2"/>
    </row>
    <row r="10722" spans="2:15" x14ac:dyDescent="0.25">
      <c r="B10722" t="s">
        <v>68</v>
      </c>
      <c r="C10722" t="s">
        <v>41</v>
      </c>
      <c r="D10722" t="s">
        <v>22</v>
      </c>
      <c r="E10722" t="s">
        <v>10</v>
      </c>
      <c r="F10722" s="3"/>
      <c r="G10722" s="3"/>
      <c r="H10722" s="3"/>
      <c r="I10722" s="3"/>
      <c r="J10722" s="3">
        <v>15</v>
      </c>
      <c r="K10722" s="3">
        <v>122868.78660000001</v>
      </c>
      <c r="L10722" s="2"/>
      <c r="M10722" s="2"/>
      <c r="N10722" s="2"/>
      <c r="O10722" s="2"/>
    </row>
    <row r="10723" spans="2:15" x14ac:dyDescent="0.25">
      <c r="B10723" t="s">
        <v>68</v>
      </c>
      <c r="C10723" t="s">
        <v>41</v>
      </c>
      <c r="D10723" t="s">
        <v>22</v>
      </c>
      <c r="E10723" t="s">
        <v>13</v>
      </c>
      <c r="F10723" s="3"/>
      <c r="G10723" s="3"/>
      <c r="H10723" s="3"/>
      <c r="I10723" s="3"/>
      <c r="J10723" s="3" t="s">
        <v>71</v>
      </c>
      <c r="K10723" s="3">
        <v>6659.1584999999995</v>
      </c>
      <c r="L10723" s="2"/>
      <c r="M10723" s="2"/>
      <c r="N10723" s="2" t="s">
        <v>72</v>
      </c>
      <c r="O10723" s="2"/>
    </row>
    <row r="10724" spans="2:15" x14ac:dyDescent="0.25">
      <c r="B10724" t="s">
        <v>68</v>
      </c>
      <c r="C10724" t="s">
        <v>41</v>
      </c>
      <c r="D10724" t="s">
        <v>22</v>
      </c>
      <c r="E10724" t="s">
        <v>14</v>
      </c>
      <c r="F10724" s="3"/>
      <c r="G10724" s="3"/>
      <c r="H10724" s="3"/>
      <c r="I10724" s="3"/>
      <c r="J10724" s="3" t="s">
        <v>71</v>
      </c>
      <c r="K10724" s="3">
        <v>3108.78</v>
      </c>
      <c r="L10724" s="2"/>
      <c r="M10724" s="2"/>
      <c r="N10724" s="2" t="s">
        <v>72</v>
      </c>
      <c r="O10724" s="2"/>
    </row>
    <row r="10725" spans="2:15" x14ac:dyDescent="0.25">
      <c r="B10725" t="s">
        <v>68</v>
      </c>
      <c r="C10725" t="s">
        <v>41</v>
      </c>
      <c r="D10725" t="s">
        <v>29</v>
      </c>
      <c r="E10725" t="s">
        <v>13</v>
      </c>
      <c r="F10725" s="3"/>
      <c r="G10725" s="3"/>
      <c r="H10725" s="3" t="s">
        <v>71</v>
      </c>
      <c r="I10725" s="3">
        <v>23070.36</v>
      </c>
      <c r="J10725" s="3">
        <v>9</v>
      </c>
      <c r="K10725" s="3">
        <v>64027.71</v>
      </c>
      <c r="L10725" s="2" t="s">
        <v>72</v>
      </c>
      <c r="M10725" s="2"/>
      <c r="N10725" s="2"/>
      <c r="O10725" s="2"/>
    </row>
    <row r="10726" spans="2:15" x14ac:dyDescent="0.25">
      <c r="B10726" t="s">
        <v>68</v>
      </c>
      <c r="C10726" t="s">
        <v>41</v>
      </c>
      <c r="D10726" t="s">
        <v>26</v>
      </c>
      <c r="E10726" t="s">
        <v>10</v>
      </c>
      <c r="F10726" s="3"/>
      <c r="G10726" s="3"/>
      <c r="H10726" s="3"/>
      <c r="I10726" s="3"/>
      <c r="J10726" s="3" t="s">
        <v>71</v>
      </c>
      <c r="K10726" s="3">
        <v>20664.72</v>
      </c>
      <c r="L10726" s="2"/>
      <c r="M10726" s="2"/>
      <c r="N10726" s="2" t="s">
        <v>72</v>
      </c>
      <c r="O10726" s="2"/>
    </row>
    <row r="10727" spans="2:15" x14ac:dyDescent="0.25">
      <c r="B10727" t="s">
        <v>68</v>
      </c>
      <c r="C10727" t="s">
        <v>41</v>
      </c>
      <c r="D10727" t="s">
        <v>26</v>
      </c>
      <c r="E10727" t="s">
        <v>14</v>
      </c>
      <c r="F10727" s="3"/>
      <c r="G10727" s="3"/>
      <c r="H10727" s="3"/>
      <c r="I10727" s="3"/>
      <c r="J10727" s="3" t="s">
        <v>71</v>
      </c>
      <c r="K10727" s="3">
        <v>2436.48</v>
      </c>
      <c r="L10727" s="2"/>
      <c r="M10727" s="2"/>
      <c r="N10727" s="2" t="s">
        <v>72</v>
      </c>
      <c r="O10727" s="2"/>
    </row>
    <row r="10728" spans="2:15" x14ac:dyDescent="0.25">
      <c r="B10728" t="s">
        <v>68</v>
      </c>
      <c r="C10728" t="s">
        <v>43</v>
      </c>
      <c r="D10728" t="s">
        <v>8</v>
      </c>
      <c r="E10728" t="s">
        <v>10</v>
      </c>
      <c r="F10728" s="3" t="s">
        <v>71</v>
      </c>
      <c r="G10728" s="3">
        <v>9280.8931200000006</v>
      </c>
      <c r="H10728" s="3"/>
      <c r="I10728" s="3"/>
      <c r="J10728" s="3">
        <v>22</v>
      </c>
      <c r="K10728" s="3">
        <v>161878.95360000001</v>
      </c>
      <c r="L10728" s="2" t="s">
        <v>72</v>
      </c>
      <c r="M10728" s="2"/>
      <c r="N10728" s="2" t="s">
        <v>72</v>
      </c>
      <c r="O10728" s="2">
        <v>-0.94266769759994296</v>
      </c>
    </row>
    <row r="10729" spans="2:15" x14ac:dyDescent="0.25">
      <c r="B10729" t="s">
        <v>68</v>
      </c>
      <c r="C10729" t="s">
        <v>43</v>
      </c>
      <c r="D10729" t="s">
        <v>8</v>
      </c>
      <c r="E10729" t="s">
        <v>13</v>
      </c>
      <c r="F10729" s="3"/>
      <c r="G10729" s="3"/>
      <c r="H10729" s="3"/>
      <c r="I10729" s="3"/>
      <c r="J10729" s="3">
        <v>9</v>
      </c>
      <c r="K10729" s="3">
        <v>59575.741800000003</v>
      </c>
      <c r="L10729" s="2"/>
      <c r="M10729" s="2"/>
      <c r="N10729" s="2"/>
      <c r="O10729" s="2"/>
    </row>
    <row r="10730" spans="2:15" x14ac:dyDescent="0.25">
      <c r="B10730" t="s">
        <v>68</v>
      </c>
      <c r="C10730" t="s">
        <v>43</v>
      </c>
      <c r="D10730" t="s">
        <v>8</v>
      </c>
      <c r="E10730" t="s">
        <v>14</v>
      </c>
      <c r="F10730" s="3"/>
      <c r="G10730" s="3"/>
      <c r="H10730" s="3" t="s">
        <v>71</v>
      </c>
      <c r="I10730" s="3">
        <v>3432.7071999999998</v>
      </c>
      <c r="J10730" s="3">
        <v>15</v>
      </c>
      <c r="K10730" s="3">
        <v>42510.873599999999</v>
      </c>
      <c r="L10730" s="2" t="s">
        <v>72</v>
      </c>
      <c r="M10730" s="2"/>
      <c r="N10730" s="2"/>
      <c r="O10730" s="2"/>
    </row>
    <row r="10731" spans="2:15" x14ac:dyDescent="0.25">
      <c r="B10731" t="s">
        <v>68</v>
      </c>
      <c r="C10731" t="s">
        <v>43</v>
      </c>
      <c r="D10731" t="s">
        <v>15</v>
      </c>
      <c r="E10731" t="s">
        <v>10</v>
      </c>
      <c r="F10731" s="3" t="s">
        <v>71</v>
      </c>
      <c r="G10731" s="3">
        <v>9116.2718399999994</v>
      </c>
      <c r="H10731" s="3" t="s">
        <v>71</v>
      </c>
      <c r="I10731" s="3">
        <v>86478.528080000004</v>
      </c>
      <c r="J10731" s="3">
        <v>34</v>
      </c>
      <c r="K10731" s="3">
        <v>295409.92847400001</v>
      </c>
      <c r="L10731" s="2" t="s">
        <v>72</v>
      </c>
      <c r="M10731" s="2">
        <v>-0.89458340651257795</v>
      </c>
      <c r="N10731" s="2" t="s">
        <v>72</v>
      </c>
      <c r="O10731" s="2">
        <v>-0.969140265910858</v>
      </c>
    </row>
    <row r="10732" spans="2:15" x14ac:dyDescent="0.25">
      <c r="B10732" t="s">
        <v>68</v>
      </c>
      <c r="C10732" t="s">
        <v>43</v>
      </c>
      <c r="D10732" t="s">
        <v>15</v>
      </c>
      <c r="E10732" t="s">
        <v>13</v>
      </c>
      <c r="F10732" s="3"/>
      <c r="G10732" s="3"/>
      <c r="H10732" s="3" t="s">
        <v>71</v>
      </c>
      <c r="I10732" s="3">
        <v>8742.3166399999991</v>
      </c>
      <c r="J10732" s="3">
        <v>14</v>
      </c>
      <c r="K10732" s="3">
        <v>93836.394</v>
      </c>
      <c r="L10732" s="2" t="s">
        <v>72</v>
      </c>
      <c r="M10732" s="2"/>
      <c r="N10732" s="2"/>
      <c r="O10732" s="2"/>
    </row>
    <row r="10733" spans="2:15" x14ac:dyDescent="0.25">
      <c r="B10733" t="s">
        <v>68</v>
      </c>
      <c r="C10733" t="s">
        <v>43</v>
      </c>
      <c r="D10733" t="s">
        <v>15</v>
      </c>
      <c r="E10733" t="s">
        <v>14</v>
      </c>
      <c r="F10733" s="3" t="s">
        <v>71</v>
      </c>
      <c r="G10733" s="3">
        <v>5027.2551999999996</v>
      </c>
      <c r="H10733" s="3" t="s">
        <v>71</v>
      </c>
      <c r="I10733" s="3">
        <v>2843.8263999999999</v>
      </c>
      <c r="J10733" s="3" t="s">
        <v>71</v>
      </c>
      <c r="K10733" s="3">
        <v>8086.0356000000002</v>
      </c>
      <c r="L10733" s="2" t="s">
        <v>72</v>
      </c>
      <c r="M10733" s="2">
        <v>0.76777851137467401</v>
      </c>
      <c r="N10733" s="2" t="s">
        <v>72</v>
      </c>
      <c r="O10733" s="2">
        <v>-0.37827936349921598</v>
      </c>
    </row>
    <row r="10734" spans="2:15" x14ac:dyDescent="0.25">
      <c r="B10734" t="s">
        <v>68</v>
      </c>
      <c r="C10734" t="s">
        <v>43</v>
      </c>
      <c r="D10734" t="s">
        <v>17</v>
      </c>
      <c r="E10734" t="s">
        <v>10</v>
      </c>
      <c r="F10734" s="3" t="s">
        <v>71</v>
      </c>
      <c r="G10734" s="3">
        <v>18602.675999999999</v>
      </c>
      <c r="H10734" s="3" t="s">
        <v>71</v>
      </c>
      <c r="I10734" s="3">
        <v>19337.723999999998</v>
      </c>
      <c r="J10734" s="3">
        <v>27</v>
      </c>
      <c r="K10734" s="3">
        <v>275879.35800000001</v>
      </c>
      <c r="L10734" s="2" t="s">
        <v>72</v>
      </c>
      <c r="M10734" s="2">
        <v>-3.80110916879359E-2</v>
      </c>
      <c r="N10734" s="2" t="s">
        <v>72</v>
      </c>
      <c r="O10734" s="2">
        <v>-0.932569525553267</v>
      </c>
    </row>
    <row r="10735" spans="2:15" x14ac:dyDescent="0.25">
      <c r="B10735" t="s">
        <v>68</v>
      </c>
      <c r="C10735" t="s">
        <v>43</v>
      </c>
      <c r="D10735" t="s">
        <v>17</v>
      </c>
      <c r="E10735" t="s">
        <v>13</v>
      </c>
      <c r="F10735" s="3"/>
      <c r="G10735" s="3"/>
      <c r="H10735" s="3" t="s">
        <v>71</v>
      </c>
      <c r="I10735" s="3">
        <v>14263.971600000001</v>
      </c>
      <c r="J10735" s="3">
        <v>11</v>
      </c>
      <c r="K10735" s="3">
        <v>71438.596650000007</v>
      </c>
      <c r="L10735" s="2" t="s">
        <v>72</v>
      </c>
      <c r="M10735" s="2"/>
      <c r="N10735" s="2"/>
      <c r="O10735" s="2"/>
    </row>
    <row r="10736" spans="2:15" x14ac:dyDescent="0.25">
      <c r="B10736" t="s">
        <v>68</v>
      </c>
      <c r="C10736" t="s">
        <v>43</v>
      </c>
      <c r="D10736" t="s">
        <v>17</v>
      </c>
      <c r="E10736" t="s">
        <v>14</v>
      </c>
      <c r="F10736" s="3"/>
      <c r="G10736" s="3"/>
      <c r="H10736" s="3"/>
      <c r="I10736" s="3"/>
      <c r="J10736" s="3">
        <v>8</v>
      </c>
      <c r="K10736" s="3">
        <v>20073.419999999998</v>
      </c>
      <c r="L10736" s="2"/>
      <c r="M10736" s="2"/>
      <c r="N10736" s="2"/>
      <c r="O10736" s="2"/>
    </row>
    <row r="10737" spans="2:15" x14ac:dyDescent="0.25">
      <c r="B10737" t="s">
        <v>68</v>
      </c>
      <c r="C10737" t="s">
        <v>43</v>
      </c>
      <c r="D10737" t="s">
        <v>22</v>
      </c>
      <c r="E10737" t="s">
        <v>13</v>
      </c>
      <c r="F10737" s="3" t="s">
        <v>71</v>
      </c>
      <c r="G10737" s="3">
        <v>7764.9744000000001</v>
      </c>
      <c r="H10737" s="3" t="s">
        <v>71</v>
      </c>
      <c r="I10737" s="3">
        <v>7063.2143999999998</v>
      </c>
      <c r="J10737" s="3" t="s">
        <v>71</v>
      </c>
      <c r="K10737" s="3">
        <v>20133.478350000001</v>
      </c>
      <c r="L10737" s="2" t="s">
        <v>72</v>
      </c>
      <c r="M10737" s="2">
        <v>9.9354197714853501E-2</v>
      </c>
      <c r="N10737" s="2" t="s">
        <v>72</v>
      </c>
      <c r="O10737" s="2">
        <v>-0.61432524151992796</v>
      </c>
    </row>
    <row r="10738" spans="2:15" x14ac:dyDescent="0.25">
      <c r="B10738" t="s">
        <v>68</v>
      </c>
      <c r="C10738" t="s">
        <v>43</v>
      </c>
      <c r="D10738" t="s">
        <v>22</v>
      </c>
      <c r="E10738" t="s">
        <v>14</v>
      </c>
      <c r="F10738" s="3"/>
      <c r="G10738" s="3"/>
      <c r="H10738" s="3"/>
      <c r="I10738" s="3"/>
      <c r="J10738" s="3" t="s">
        <v>71</v>
      </c>
      <c r="K10738" s="3">
        <v>2436.48</v>
      </c>
      <c r="L10738" s="2"/>
      <c r="M10738" s="2"/>
      <c r="N10738" s="2" t="s">
        <v>72</v>
      </c>
      <c r="O10738" s="2"/>
    </row>
    <row r="10739" spans="2:15" x14ac:dyDescent="0.25">
      <c r="B10739" t="s">
        <v>68</v>
      </c>
      <c r="C10739" t="s">
        <v>43</v>
      </c>
      <c r="D10739" t="s">
        <v>25</v>
      </c>
      <c r="E10739" t="s">
        <v>10</v>
      </c>
      <c r="F10739" s="3"/>
      <c r="G10739" s="3"/>
      <c r="H10739" s="3"/>
      <c r="I10739" s="3"/>
      <c r="J10739" s="3" t="s">
        <v>71</v>
      </c>
      <c r="K10739" s="3">
        <v>6888.24</v>
      </c>
      <c r="L10739" s="2"/>
      <c r="M10739" s="2"/>
      <c r="N10739" s="2" t="s">
        <v>72</v>
      </c>
      <c r="O10739" s="2"/>
    </row>
    <row r="10740" spans="2:15" x14ac:dyDescent="0.25">
      <c r="B10740" t="s">
        <v>68</v>
      </c>
      <c r="C10740" t="s">
        <v>43</v>
      </c>
      <c r="D10740" t="s">
        <v>25</v>
      </c>
      <c r="E10740" t="s">
        <v>14</v>
      </c>
      <c r="F10740" s="3"/>
      <c r="G10740" s="3"/>
      <c r="H10740" s="3" t="s">
        <v>71</v>
      </c>
      <c r="I10740" s="3">
        <v>2663.74</v>
      </c>
      <c r="J10740" s="3"/>
      <c r="K10740" s="3"/>
      <c r="L10740" s="2" t="s">
        <v>72</v>
      </c>
      <c r="M10740" s="2"/>
      <c r="N10740" s="2"/>
      <c r="O10740" s="2"/>
    </row>
    <row r="10741" spans="2:15" x14ac:dyDescent="0.25">
      <c r="B10741" t="s">
        <v>68</v>
      </c>
      <c r="C10741" t="s">
        <v>43</v>
      </c>
      <c r="D10741" t="s">
        <v>29</v>
      </c>
      <c r="E10741" t="s">
        <v>13</v>
      </c>
      <c r="F10741" s="3"/>
      <c r="G10741" s="3"/>
      <c r="H10741" s="3" t="s">
        <v>71</v>
      </c>
      <c r="I10741" s="3">
        <v>7046.0832</v>
      </c>
      <c r="J10741" s="3" t="s">
        <v>71</v>
      </c>
      <c r="K10741" s="3">
        <v>12874.23</v>
      </c>
      <c r="L10741" s="2" t="s">
        <v>72</v>
      </c>
      <c r="M10741" s="2"/>
      <c r="N10741" s="2" t="s">
        <v>72</v>
      </c>
      <c r="O10741" s="2"/>
    </row>
    <row r="10742" spans="2:15" x14ac:dyDescent="0.25">
      <c r="B10742" t="s">
        <v>68</v>
      </c>
      <c r="C10742" t="s">
        <v>43</v>
      </c>
      <c r="D10742" t="s">
        <v>26</v>
      </c>
      <c r="E10742" t="s">
        <v>10</v>
      </c>
      <c r="F10742" s="3" t="s">
        <v>71</v>
      </c>
      <c r="G10742" s="3">
        <v>8955.4680000000008</v>
      </c>
      <c r="H10742" s="3"/>
      <c r="I10742" s="3"/>
      <c r="J10742" s="3" t="s">
        <v>71</v>
      </c>
      <c r="K10742" s="3">
        <v>20664.72</v>
      </c>
      <c r="L10742" s="2" t="s">
        <v>72</v>
      </c>
      <c r="M10742" s="2"/>
      <c r="N10742" s="2" t="s">
        <v>72</v>
      </c>
      <c r="O10742" s="2">
        <v>-0.56663008257552006</v>
      </c>
    </row>
    <row r="10743" spans="2:15" x14ac:dyDescent="0.25">
      <c r="B10743" t="s">
        <v>68</v>
      </c>
      <c r="C10743" t="s">
        <v>43</v>
      </c>
      <c r="D10743" t="s">
        <v>26</v>
      </c>
      <c r="E10743" t="s">
        <v>14</v>
      </c>
      <c r="F10743" s="3"/>
      <c r="G10743" s="3"/>
      <c r="H10743" s="3"/>
      <c r="I10743" s="3"/>
      <c r="J10743" s="3" t="s">
        <v>71</v>
      </c>
      <c r="K10743" s="3">
        <v>11372.4</v>
      </c>
      <c r="L10743" s="2"/>
      <c r="M10743" s="2"/>
      <c r="N10743" s="2" t="s">
        <v>72</v>
      </c>
      <c r="O10743" s="2"/>
    </row>
    <row r="10744" spans="2:15" x14ac:dyDescent="0.25">
      <c r="B10744" t="s">
        <v>68</v>
      </c>
      <c r="C10744" t="s">
        <v>44</v>
      </c>
      <c r="D10744" t="s">
        <v>8</v>
      </c>
      <c r="E10744" t="s">
        <v>10</v>
      </c>
      <c r="F10744" s="3"/>
      <c r="G10744" s="3"/>
      <c r="H10744" s="3" t="s">
        <v>71</v>
      </c>
      <c r="I10744" s="3">
        <v>30484.335360000001</v>
      </c>
      <c r="J10744" s="3">
        <v>13</v>
      </c>
      <c r="K10744" s="3">
        <v>93549.9372</v>
      </c>
      <c r="L10744" s="2" t="s">
        <v>72</v>
      </c>
      <c r="M10744" s="2"/>
      <c r="N10744" s="2"/>
      <c r="O10744" s="2"/>
    </row>
    <row r="10745" spans="2:15" x14ac:dyDescent="0.25">
      <c r="B10745" t="s">
        <v>68</v>
      </c>
      <c r="C10745" t="s">
        <v>44</v>
      </c>
      <c r="D10745" t="s">
        <v>8</v>
      </c>
      <c r="E10745" t="s">
        <v>13</v>
      </c>
      <c r="F10745" s="3"/>
      <c r="G10745" s="3"/>
      <c r="H10745" s="3"/>
      <c r="I10745" s="3"/>
      <c r="J10745" s="3" t="s">
        <v>71</v>
      </c>
      <c r="K10745" s="3">
        <v>25788.384900000001</v>
      </c>
      <c r="L10745" s="2"/>
      <c r="M10745" s="2"/>
      <c r="N10745" s="2" t="s">
        <v>72</v>
      </c>
      <c r="O10745" s="2"/>
    </row>
    <row r="10746" spans="2:15" x14ac:dyDescent="0.25">
      <c r="B10746" t="s">
        <v>68</v>
      </c>
      <c r="C10746" t="s">
        <v>44</v>
      </c>
      <c r="D10746" t="s">
        <v>8</v>
      </c>
      <c r="E10746" t="s">
        <v>14</v>
      </c>
      <c r="F10746" s="3"/>
      <c r="G10746" s="3"/>
      <c r="H10746" s="3"/>
      <c r="I10746" s="3"/>
      <c r="J10746" s="3">
        <v>8</v>
      </c>
      <c r="K10746" s="3">
        <v>19848.628799999999</v>
      </c>
      <c r="L10746" s="2"/>
      <c r="M10746" s="2"/>
      <c r="N10746" s="2"/>
      <c r="O10746" s="2"/>
    </row>
    <row r="10747" spans="2:15" x14ac:dyDescent="0.25">
      <c r="B10747" t="s">
        <v>68</v>
      </c>
      <c r="C10747" t="s">
        <v>44</v>
      </c>
      <c r="D10747" t="s">
        <v>15</v>
      </c>
      <c r="E10747" t="s">
        <v>10</v>
      </c>
      <c r="F10747" s="3"/>
      <c r="G10747" s="3"/>
      <c r="H10747" s="3" t="s">
        <v>71</v>
      </c>
      <c r="I10747" s="3">
        <v>28194.275519999999</v>
      </c>
      <c r="J10747" s="3">
        <v>28</v>
      </c>
      <c r="K10747" s="3">
        <v>290026.19057400001</v>
      </c>
      <c r="L10747" s="2" t="s">
        <v>72</v>
      </c>
      <c r="M10747" s="2"/>
      <c r="N10747" s="2"/>
      <c r="O10747" s="2"/>
    </row>
    <row r="10748" spans="2:15" x14ac:dyDescent="0.25">
      <c r="B10748" t="s">
        <v>68</v>
      </c>
      <c r="C10748" t="s">
        <v>44</v>
      </c>
      <c r="D10748" t="s">
        <v>15</v>
      </c>
      <c r="E10748" t="s">
        <v>13</v>
      </c>
      <c r="F10748" s="3" t="s">
        <v>71</v>
      </c>
      <c r="G10748" s="3">
        <v>7227.5879999999997</v>
      </c>
      <c r="H10748" s="3" t="s">
        <v>71</v>
      </c>
      <c r="I10748" s="3">
        <v>7457.9556000000002</v>
      </c>
      <c r="J10748" s="3">
        <v>7</v>
      </c>
      <c r="K10748" s="3">
        <v>45884.943449999999</v>
      </c>
      <c r="L10748" s="2" t="s">
        <v>72</v>
      </c>
      <c r="M10748" s="2">
        <v>-3.0888840367995801E-2</v>
      </c>
      <c r="N10748" s="2" t="s">
        <v>72</v>
      </c>
      <c r="O10748" s="2">
        <v>-0.84248453944645796</v>
      </c>
    </row>
    <row r="10749" spans="2:15" x14ac:dyDescent="0.25">
      <c r="B10749" t="s">
        <v>68</v>
      </c>
      <c r="C10749" t="s">
        <v>44</v>
      </c>
      <c r="D10749" t="s">
        <v>15</v>
      </c>
      <c r="E10749" t="s">
        <v>14</v>
      </c>
      <c r="F10749" s="3" t="s">
        <v>71</v>
      </c>
      <c r="G10749" s="3">
        <v>8049.8703999999998</v>
      </c>
      <c r="H10749" s="3"/>
      <c r="I10749" s="3"/>
      <c r="J10749" s="3">
        <v>6</v>
      </c>
      <c r="K10749" s="3">
        <v>15057.446400000001</v>
      </c>
      <c r="L10749" s="2" t="s">
        <v>72</v>
      </c>
      <c r="M10749" s="2"/>
      <c r="N10749" s="2" t="s">
        <v>72</v>
      </c>
      <c r="O10749" s="2">
        <v>-0.46538940361095998</v>
      </c>
    </row>
    <row r="10750" spans="2:15" x14ac:dyDescent="0.25">
      <c r="B10750" t="s">
        <v>68</v>
      </c>
      <c r="C10750" t="s">
        <v>44</v>
      </c>
      <c r="D10750" t="s">
        <v>17</v>
      </c>
      <c r="E10750" t="s">
        <v>10</v>
      </c>
      <c r="F10750" s="3"/>
      <c r="G10750" s="3"/>
      <c r="H10750" s="3" t="s">
        <v>71</v>
      </c>
      <c r="I10750" s="3">
        <v>17450.07</v>
      </c>
      <c r="J10750" s="3" t="s">
        <v>71</v>
      </c>
      <c r="K10750" s="3">
        <v>14092.38</v>
      </c>
      <c r="L10750" s="2" t="s">
        <v>72</v>
      </c>
      <c r="M10750" s="2"/>
      <c r="N10750" s="2" t="s">
        <v>72</v>
      </c>
      <c r="O10750" s="2"/>
    </row>
    <row r="10751" spans="2:15" x14ac:dyDescent="0.25">
      <c r="B10751" t="s">
        <v>68</v>
      </c>
      <c r="C10751" t="s">
        <v>44</v>
      </c>
      <c r="D10751" t="s">
        <v>17</v>
      </c>
      <c r="E10751" t="s">
        <v>13</v>
      </c>
      <c r="F10751" s="3"/>
      <c r="G10751" s="3"/>
      <c r="H10751" s="3" t="s">
        <v>71</v>
      </c>
      <c r="I10751" s="3">
        <v>14090.4144</v>
      </c>
      <c r="J10751" s="3">
        <v>18</v>
      </c>
      <c r="K10751" s="3">
        <v>117580.7862</v>
      </c>
      <c r="L10751" s="2" t="s">
        <v>72</v>
      </c>
      <c r="M10751" s="2"/>
      <c r="N10751" s="2"/>
      <c r="O10751" s="2"/>
    </row>
    <row r="10752" spans="2:15" x14ac:dyDescent="0.25">
      <c r="B10752" t="s">
        <v>68</v>
      </c>
      <c r="C10752" t="s">
        <v>44</v>
      </c>
      <c r="D10752" t="s">
        <v>17</v>
      </c>
      <c r="E10752" t="s">
        <v>14</v>
      </c>
      <c r="F10752" s="3"/>
      <c r="G10752" s="3"/>
      <c r="H10752" s="3" t="s">
        <v>71</v>
      </c>
      <c r="I10752" s="3">
        <v>2766.22</v>
      </c>
      <c r="J10752" s="3">
        <v>6</v>
      </c>
      <c r="K10752" s="3">
        <v>14618.88</v>
      </c>
      <c r="L10752" s="2" t="s">
        <v>72</v>
      </c>
      <c r="M10752" s="2"/>
      <c r="N10752" s="2"/>
      <c r="O10752" s="2"/>
    </row>
    <row r="10753" spans="2:15" x14ac:dyDescent="0.25">
      <c r="B10753" t="s">
        <v>68</v>
      </c>
      <c r="C10753" t="s">
        <v>44</v>
      </c>
      <c r="D10753" t="s">
        <v>22</v>
      </c>
      <c r="E10753" t="s">
        <v>10</v>
      </c>
      <c r="F10753" s="3"/>
      <c r="G10753" s="3"/>
      <c r="H10753" s="3"/>
      <c r="I10753" s="3"/>
      <c r="J10753" s="3">
        <v>10</v>
      </c>
      <c r="K10753" s="3">
        <v>68882.399999999994</v>
      </c>
      <c r="L10753" s="2"/>
      <c r="M10753" s="2"/>
      <c r="N10753" s="2"/>
      <c r="O10753" s="2"/>
    </row>
    <row r="10754" spans="2:15" x14ac:dyDescent="0.25">
      <c r="B10754" t="s">
        <v>68</v>
      </c>
      <c r="C10754" t="s">
        <v>44</v>
      </c>
      <c r="D10754" t="s">
        <v>26</v>
      </c>
      <c r="E10754" t="s">
        <v>10</v>
      </c>
      <c r="F10754" s="3" t="s">
        <v>71</v>
      </c>
      <c r="G10754" s="3">
        <v>9057.9480000000003</v>
      </c>
      <c r="H10754" s="3" t="s">
        <v>71</v>
      </c>
      <c r="I10754" s="3">
        <v>27481.284</v>
      </c>
      <c r="J10754" s="3">
        <v>17</v>
      </c>
      <c r="K10754" s="3">
        <v>117100.08</v>
      </c>
      <c r="L10754" s="2" t="s">
        <v>72</v>
      </c>
      <c r="M10754" s="2">
        <v>-0.67039575006757302</v>
      </c>
      <c r="N10754" s="2" t="s">
        <v>72</v>
      </c>
      <c r="O10754" s="2">
        <v>-0.92264780690158399</v>
      </c>
    </row>
    <row r="10755" spans="2:15" x14ac:dyDescent="0.25">
      <c r="B10755" t="s">
        <v>68</v>
      </c>
      <c r="C10755" t="s">
        <v>45</v>
      </c>
      <c r="D10755" t="s">
        <v>8</v>
      </c>
      <c r="E10755" t="s">
        <v>10</v>
      </c>
      <c r="F10755" s="3"/>
      <c r="G10755" s="3"/>
      <c r="H10755" s="3" t="s">
        <v>71</v>
      </c>
      <c r="I10755" s="3">
        <v>28235.874240000001</v>
      </c>
      <c r="J10755" s="3">
        <v>38</v>
      </c>
      <c r="K10755" s="3">
        <v>283615.86239999998</v>
      </c>
      <c r="L10755" s="2" t="s">
        <v>72</v>
      </c>
      <c r="M10755" s="2"/>
      <c r="N10755" s="2"/>
      <c r="O10755" s="2"/>
    </row>
    <row r="10756" spans="2:15" x14ac:dyDescent="0.25">
      <c r="B10756" t="s">
        <v>68</v>
      </c>
      <c r="C10756" t="s">
        <v>45</v>
      </c>
      <c r="D10756" t="s">
        <v>8</v>
      </c>
      <c r="E10756" t="s">
        <v>13</v>
      </c>
      <c r="F10756" s="3"/>
      <c r="G10756" s="3"/>
      <c r="H10756" s="3" t="s">
        <v>71</v>
      </c>
      <c r="I10756" s="3">
        <v>7088.0616</v>
      </c>
      <c r="J10756" s="3">
        <v>15</v>
      </c>
      <c r="K10756" s="3">
        <v>98286.350850000003</v>
      </c>
      <c r="L10756" s="2" t="s">
        <v>72</v>
      </c>
      <c r="M10756" s="2"/>
      <c r="N10756" s="2"/>
      <c r="O10756" s="2"/>
    </row>
    <row r="10757" spans="2:15" x14ac:dyDescent="0.25">
      <c r="B10757" t="s">
        <v>68</v>
      </c>
      <c r="C10757" t="s">
        <v>45</v>
      </c>
      <c r="D10757" t="s">
        <v>8</v>
      </c>
      <c r="E10757" t="s">
        <v>14</v>
      </c>
      <c r="F10757" s="3"/>
      <c r="G10757" s="3"/>
      <c r="H10757" s="3"/>
      <c r="I10757" s="3"/>
      <c r="J10757" s="3">
        <v>13</v>
      </c>
      <c r="K10757" s="3">
        <v>68932.414799999999</v>
      </c>
      <c r="L10757" s="2"/>
      <c r="M10757" s="2"/>
      <c r="N10757" s="2"/>
      <c r="O10757" s="2"/>
    </row>
    <row r="10758" spans="2:15" x14ac:dyDescent="0.25">
      <c r="B10758" t="s">
        <v>68</v>
      </c>
      <c r="C10758" t="s">
        <v>45</v>
      </c>
      <c r="D10758" t="s">
        <v>15</v>
      </c>
      <c r="E10758" t="s">
        <v>10</v>
      </c>
      <c r="F10758" s="3"/>
      <c r="G10758" s="3"/>
      <c r="H10758" s="3"/>
      <c r="I10758" s="3"/>
      <c r="J10758" s="3">
        <v>9</v>
      </c>
      <c r="K10758" s="3">
        <v>64504.738799999999</v>
      </c>
      <c r="L10758" s="2"/>
      <c r="M10758" s="2"/>
      <c r="N10758" s="2"/>
      <c r="O10758" s="2"/>
    </row>
    <row r="10759" spans="2:15" x14ac:dyDescent="0.25">
      <c r="B10759" t="s">
        <v>68</v>
      </c>
      <c r="C10759" t="s">
        <v>45</v>
      </c>
      <c r="D10759" t="s">
        <v>15</v>
      </c>
      <c r="E10759" t="s">
        <v>13</v>
      </c>
      <c r="F10759" s="3"/>
      <c r="G10759" s="3"/>
      <c r="H10759" s="3" t="s">
        <v>71</v>
      </c>
      <c r="I10759" s="3">
        <v>7011.2016000000003</v>
      </c>
      <c r="J10759" s="3" t="s">
        <v>71</v>
      </c>
      <c r="K10759" s="3">
        <v>19227.87</v>
      </c>
      <c r="L10759" s="2" t="s">
        <v>72</v>
      </c>
      <c r="M10759" s="2"/>
      <c r="N10759" s="2" t="s">
        <v>72</v>
      </c>
      <c r="O10759" s="2"/>
    </row>
    <row r="10760" spans="2:15" x14ac:dyDescent="0.25">
      <c r="B10760" t="s">
        <v>68</v>
      </c>
      <c r="C10760" t="s">
        <v>45</v>
      </c>
      <c r="D10760" t="s">
        <v>15</v>
      </c>
      <c r="E10760" t="s">
        <v>14</v>
      </c>
      <c r="F10760" s="3" t="s">
        <v>71</v>
      </c>
      <c r="G10760" s="3">
        <v>2271.0547999999999</v>
      </c>
      <c r="H10760" s="3" t="s">
        <v>71</v>
      </c>
      <c r="I10760" s="3">
        <v>5738.8927999999996</v>
      </c>
      <c r="J10760" s="3">
        <v>17</v>
      </c>
      <c r="K10760" s="3">
        <v>45150.647400000002</v>
      </c>
      <c r="L10760" s="2" t="s">
        <v>72</v>
      </c>
      <c r="M10760" s="2">
        <v>-0.60426952042038495</v>
      </c>
      <c r="N10760" s="2" t="s">
        <v>72</v>
      </c>
      <c r="O10760" s="2">
        <v>-0.94970050418369001</v>
      </c>
    </row>
    <row r="10761" spans="2:15" x14ac:dyDescent="0.25">
      <c r="B10761" t="s">
        <v>68</v>
      </c>
      <c r="C10761" t="s">
        <v>45</v>
      </c>
      <c r="D10761" t="s">
        <v>17</v>
      </c>
      <c r="E10761" t="s">
        <v>13</v>
      </c>
      <c r="F10761" s="3"/>
      <c r="G10761" s="3"/>
      <c r="H10761" s="3"/>
      <c r="I10761" s="3"/>
      <c r="J10761" s="3">
        <v>5</v>
      </c>
      <c r="K10761" s="3">
        <v>32929.098749999997</v>
      </c>
      <c r="L10761" s="2"/>
      <c r="M10761" s="2"/>
      <c r="N10761" s="2"/>
      <c r="O10761" s="2"/>
    </row>
    <row r="10762" spans="2:15" x14ac:dyDescent="0.25">
      <c r="B10762" t="s">
        <v>68</v>
      </c>
      <c r="C10762" t="s">
        <v>45</v>
      </c>
      <c r="D10762" t="s">
        <v>22</v>
      </c>
      <c r="E10762" t="s">
        <v>10</v>
      </c>
      <c r="F10762" s="3"/>
      <c r="G10762" s="3"/>
      <c r="H10762" s="3"/>
      <c r="I10762" s="3"/>
      <c r="J10762" s="3" t="s">
        <v>71</v>
      </c>
      <c r="K10762" s="3">
        <v>100678.48020000001</v>
      </c>
      <c r="L10762" s="2"/>
      <c r="M10762" s="2"/>
      <c r="N10762" s="2" t="s">
        <v>72</v>
      </c>
      <c r="O10762" s="2"/>
    </row>
    <row r="10763" spans="2:15" x14ac:dyDescent="0.25">
      <c r="B10763" t="s">
        <v>68</v>
      </c>
      <c r="C10763" t="s">
        <v>45</v>
      </c>
      <c r="D10763" t="s">
        <v>22</v>
      </c>
      <c r="E10763" t="s">
        <v>14</v>
      </c>
      <c r="F10763" s="3"/>
      <c r="G10763" s="3"/>
      <c r="H10763" s="3" t="s">
        <v>71</v>
      </c>
      <c r="I10763" s="3">
        <v>2740.6</v>
      </c>
      <c r="J10763" s="3" t="s">
        <v>71</v>
      </c>
      <c r="K10763" s="3">
        <v>7309.44</v>
      </c>
      <c r="L10763" s="2" t="s">
        <v>72</v>
      </c>
      <c r="M10763" s="2"/>
      <c r="N10763" s="2" t="s">
        <v>72</v>
      </c>
      <c r="O10763" s="2"/>
    </row>
    <row r="10764" spans="2:15" x14ac:dyDescent="0.25">
      <c r="B10764" t="s">
        <v>68</v>
      </c>
      <c r="C10764" t="s">
        <v>45</v>
      </c>
      <c r="D10764" t="s">
        <v>29</v>
      </c>
      <c r="E10764" t="s">
        <v>13</v>
      </c>
      <c r="F10764" s="3" t="s">
        <v>71</v>
      </c>
      <c r="G10764" s="3">
        <v>7575.7159199999996</v>
      </c>
      <c r="H10764" s="3"/>
      <c r="I10764" s="3"/>
      <c r="J10764" s="3" t="s">
        <v>71</v>
      </c>
      <c r="K10764" s="3">
        <v>13358.7189</v>
      </c>
      <c r="L10764" s="2" t="s">
        <v>72</v>
      </c>
      <c r="M10764" s="2"/>
      <c r="N10764" s="2" t="s">
        <v>72</v>
      </c>
      <c r="O10764" s="2">
        <v>-0.43290101568047801</v>
      </c>
    </row>
    <row r="10765" spans="2:15" x14ac:dyDescent="0.25">
      <c r="B10765" t="s">
        <v>68</v>
      </c>
      <c r="C10765" t="s">
        <v>45</v>
      </c>
      <c r="D10765" t="s">
        <v>26</v>
      </c>
      <c r="E10765" t="s">
        <v>14</v>
      </c>
      <c r="F10765" s="3"/>
      <c r="G10765" s="3"/>
      <c r="H10765" s="3" t="s">
        <v>71</v>
      </c>
      <c r="I10765" s="3">
        <v>1293.44</v>
      </c>
      <c r="J10765" s="3"/>
      <c r="K10765" s="3"/>
      <c r="L10765" s="2" t="s">
        <v>72</v>
      </c>
      <c r="M10765" s="2"/>
      <c r="N10765" s="2"/>
      <c r="O10765" s="2"/>
    </row>
    <row r="10766" spans="2:15" x14ac:dyDescent="0.25">
      <c r="B10766" t="s">
        <v>68</v>
      </c>
      <c r="C10766" t="s">
        <v>46</v>
      </c>
      <c r="D10766" t="s">
        <v>8</v>
      </c>
      <c r="E10766" t="s">
        <v>10</v>
      </c>
      <c r="F10766" s="3" t="s">
        <v>71</v>
      </c>
      <c r="G10766" s="3">
        <v>9383.3731200000002</v>
      </c>
      <c r="H10766" s="3" t="s">
        <v>71</v>
      </c>
      <c r="I10766" s="3">
        <v>7605.2620800000004</v>
      </c>
      <c r="J10766" s="3">
        <v>16</v>
      </c>
      <c r="K10766" s="3">
        <v>115311.19439999999</v>
      </c>
      <c r="L10766" s="2" t="s">
        <v>72</v>
      </c>
      <c r="M10766" s="2">
        <v>0.233800100679765</v>
      </c>
      <c r="N10766" s="2" t="s">
        <v>72</v>
      </c>
      <c r="O10766" s="2">
        <v>-0.918625653226258</v>
      </c>
    </row>
    <row r="10767" spans="2:15" x14ac:dyDescent="0.25">
      <c r="B10767" t="s">
        <v>68</v>
      </c>
      <c r="C10767" t="s">
        <v>46</v>
      </c>
      <c r="D10767" t="s">
        <v>8</v>
      </c>
      <c r="E10767" t="s">
        <v>13</v>
      </c>
      <c r="F10767" s="3" t="s">
        <v>71</v>
      </c>
      <c r="G10767" s="3">
        <v>28868.567520000001</v>
      </c>
      <c r="H10767" s="3" t="s">
        <v>71</v>
      </c>
      <c r="I10767" s="3">
        <v>20963.6106</v>
      </c>
      <c r="J10767" s="3">
        <v>11</v>
      </c>
      <c r="K10767" s="3">
        <v>71380.402650000004</v>
      </c>
      <c r="L10767" s="2" t="s">
        <v>72</v>
      </c>
      <c r="M10767" s="2">
        <v>0.37707993488488101</v>
      </c>
      <c r="N10767" s="2" t="s">
        <v>72</v>
      </c>
      <c r="O10767" s="2">
        <v>-0.59556732032528004</v>
      </c>
    </row>
    <row r="10768" spans="2:15" x14ac:dyDescent="0.25">
      <c r="B10768" t="s">
        <v>68</v>
      </c>
      <c r="C10768" t="s">
        <v>46</v>
      </c>
      <c r="D10768" t="s">
        <v>8</v>
      </c>
      <c r="E10768" t="s">
        <v>14</v>
      </c>
      <c r="F10768" s="3"/>
      <c r="G10768" s="3"/>
      <c r="H10768" s="3" t="s">
        <v>71</v>
      </c>
      <c r="I10768" s="3">
        <v>2690.3552</v>
      </c>
      <c r="J10768" s="3">
        <v>10</v>
      </c>
      <c r="K10768" s="3">
        <v>24072.422399999999</v>
      </c>
      <c r="L10768" s="2" t="s">
        <v>72</v>
      </c>
      <c r="M10768" s="2"/>
      <c r="N10768" s="2"/>
      <c r="O10768" s="2"/>
    </row>
    <row r="10769" spans="2:15" x14ac:dyDescent="0.25">
      <c r="B10769" t="s">
        <v>68</v>
      </c>
      <c r="C10769" t="s">
        <v>46</v>
      </c>
      <c r="D10769" t="s">
        <v>15</v>
      </c>
      <c r="E10769" t="s">
        <v>10</v>
      </c>
      <c r="F10769" s="3"/>
      <c r="G10769" s="3"/>
      <c r="H10769" s="3" t="s">
        <v>71</v>
      </c>
      <c r="I10769" s="3">
        <v>18411.883679999999</v>
      </c>
      <c r="J10769" s="3">
        <v>6</v>
      </c>
      <c r="K10769" s="3">
        <v>40204.917000000001</v>
      </c>
      <c r="L10769" s="2" t="s">
        <v>72</v>
      </c>
      <c r="M10769" s="2"/>
      <c r="N10769" s="2"/>
      <c r="O10769" s="2"/>
    </row>
    <row r="10770" spans="2:15" x14ac:dyDescent="0.25">
      <c r="B10770" t="s">
        <v>68</v>
      </c>
      <c r="C10770" t="s">
        <v>46</v>
      </c>
      <c r="D10770" t="s">
        <v>15</v>
      </c>
      <c r="E10770" t="s">
        <v>13</v>
      </c>
      <c r="F10770" s="3"/>
      <c r="G10770" s="3"/>
      <c r="H10770" s="3" t="s">
        <v>71</v>
      </c>
      <c r="I10770" s="3">
        <v>7421.82528</v>
      </c>
      <c r="J10770" s="3">
        <v>10</v>
      </c>
      <c r="K10770" s="3">
        <v>65809.257299999997</v>
      </c>
      <c r="L10770" s="2" t="s">
        <v>72</v>
      </c>
      <c r="M10770" s="2"/>
      <c r="N10770" s="2"/>
      <c r="O10770" s="2"/>
    </row>
    <row r="10771" spans="2:15" x14ac:dyDescent="0.25">
      <c r="B10771" t="s">
        <v>68</v>
      </c>
      <c r="C10771" t="s">
        <v>46</v>
      </c>
      <c r="D10771" t="s">
        <v>15</v>
      </c>
      <c r="E10771" t="s">
        <v>14</v>
      </c>
      <c r="F10771" s="3" t="s">
        <v>71</v>
      </c>
      <c r="G10771" s="3">
        <v>2741.3463999999999</v>
      </c>
      <c r="H10771" s="3"/>
      <c r="I10771" s="3"/>
      <c r="J10771" s="3">
        <v>11</v>
      </c>
      <c r="K10771" s="3">
        <v>37806.643799999998</v>
      </c>
      <c r="L10771" s="2" t="s">
        <v>72</v>
      </c>
      <c r="M10771" s="2"/>
      <c r="N10771" s="2" t="s">
        <v>72</v>
      </c>
      <c r="O10771" s="2">
        <v>-0.92749035289929604</v>
      </c>
    </row>
    <row r="10772" spans="2:15" x14ac:dyDescent="0.25">
      <c r="B10772" t="s">
        <v>68</v>
      </c>
      <c r="C10772" t="s">
        <v>46</v>
      </c>
      <c r="D10772" t="s">
        <v>17</v>
      </c>
      <c r="E10772" t="s">
        <v>10</v>
      </c>
      <c r="F10772" s="3" t="s">
        <v>71</v>
      </c>
      <c r="G10772" s="3">
        <v>21158.842199999999</v>
      </c>
      <c r="H10772" s="3" t="s">
        <v>71</v>
      </c>
      <c r="I10772" s="3">
        <v>19175.675999999999</v>
      </c>
      <c r="J10772" s="3">
        <v>16</v>
      </c>
      <c r="K10772" s="3">
        <v>141437.06460000001</v>
      </c>
      <c r="L10772" s="2" t="s">
        <v>72</v>
      </c>
      <c r="M10772" s="2">
        <v>0.103420927637701</v>
      </c>
      <c r="N10772" s="2" t="s">
        <v>72</v>
      </c>
      <c r="O10772" s="2">
        <v>-0.85040100867591095</v>
      </c>
    </row>
    <row r="10773" spans="2:15" x14ac:dyDescent="0.25">
      <c r="B10773" t="s">
        <v>68</v>
      </c>
      <c r="C10773" t="s">
        <v>46</v>
      </c>
      <c r="D10773" t="s">
        <v>17</v>
      </c>
      <c r="E10773" t="s">
        <v>13</v>
      </c>
      <c r="F10773" s="3"/>
      <c r="G10773" s="3"/>
      <c r="H10773" s="3"/>
      <c r="I10773" s="3"/>
      <c r="J10773" s="3" t="s">
        <v>71</v>
      </c>
      <c r="K10773" s="3">
        <v>19669.572</v>
      </c>
      <c r="L10773" s="2"/>
      <c r="M10773" s="2"/>
      <c r="N10773" s="2" t="s">
        <v>72</v>
      </c>
      <c r="O10773" s="2"/>
    </row>
    <row r="10774" spans="2:15" x14ac:dyDescent="0.25">
      <c r="B10774" t="s">
        <v>68</v>
      </c>
      <c r="C10774" t="s">
        <v>46</v>
      </c>
      <c r="D10774" t="s">
        <v>17</v>
      </c>
      <c r="E10774" t="s">
        <v>14</v>
      </c>
      <c r="F10774" s="3" t="s">
        <v>71</v>
      </c>
      <c r="G10774" s="3">
        <v>43575.0844</v>
      </c>
      <c r="H10774" s="3" t="s">
        <v>71</v>
      </c>
      <c r="I10774" s="3">
        <v>7286.84</v>
      </c>
      <c r="J10774" s="3">
        <v>33</v>
      </c>
      <c r="K10774" s="3">
        <v>92370.78</v>
      </c>
      <c r="L10774" s="2" t="s">
        <v>72</v>
      </c>
      <c r="M10774" s="2">
        <v>4.9799699732668801</v>
      </c>
      <c r="N10774" s="2" t="s">
        <v>72</v>
      </c>
      <c r="O10774" s="2">
        <v>-0.52825899705512902</v>
      </c>
    </row>
    <row r="10775" spans="2:15" x14ac:dyDescent="0.25">
      <c r="B10775" t="s">
        <v>68</v>
      </c>
      <c r="C10775" t="s">
        <v>46</v>
      </c>
      <c r="D10775" t="s">
        <v>22</v>
      </c>
      <c r="E10775" t="s">
        <v>13</v>
      </c>
      <c r="F10775" s="3"/>
      <c r="G10775" s="3"/>
      <c r="H10775" s="3"/>
      <c r="I10775" s="3"/>
      <c r="J10775" s="3">
        <v>5</v>
      </c>
      <c r="K10775" s="3">
        <v>32760.36</v>
      </c>
      <c r="L10775" s="2"/>
      <c r="M10775" s="2"/>
      <c r="N10775" s="2"/>
      <c r="O10775" s="2"/>
    </row>
    <row r="10776" spans="2:15" x14ac:dyDescent="0.25">
      <c r="B10776" t="s">
        <v>68</v>
      </c>
      <c r="C10776" t="s">
        <v>46</v>
      </c>
      <c r="D10776" t="s">
        <v>29</v>
      </c>
      <c r="E10776" t="s">
        <v>10</v>
      </c>
      <c r="F10776" s="3"/>
      <c r="G10776" s="3"/>
      <c r="H10776" s="3"/>
      <c r="I10776" s="3"/>
      <c r="J10776" s="3" t="s">
        <v>71</v>
      </c>
      <c r="K10776" s="3">
        <v>7023.03</v>
      </c>
      <c r="L10776" s="2"/>
      <c r="M10776" s="2"/>
      <c r="N10776" s="2" t="s">
        <v>72</v>
      </c>
      <c r="O10776" s="2"/>
    </row>
    <row r="10777" spans="2:15" x14ac:dyDescent="0.25">
      <c r="B10777" t="s">
        <v>68</v>
      </c>
      <c r="C10777" t="s">
        <v>46</v>
      </c>
      <c r="D10777" t="s">
        <v>29</v>
      </c>
      <c r="E10777" t="s">
        <v>19</v>
      </c>
      <c r="F10777" s="3"/>
      <c r="G10777" s="3"/>
      <c r="H10777" s="3"/>
      <c r="I10777" s="3"/>
      <c r="J10777" s="3" t="s">
        <v>71</v>
      </c>
      <c r="K10777" s="3">
        <v>4343.88</v>
      </c>
      <c r="L10777" s="2"/>
      <c r="M10777" s="2"/>
      <c r="N10777" s="2" t="s">
        <v>72</v>
      </c>
      <c r="O10777" s="2"/>
    </row>
    <row r="10778" spans="2:15" x14ac:dyDescent="0.25">
      <c r="B10778" t="s">
        <v>68</v>
      </c>
      <c r="C10778" t="s">
        <v>46</v>
      </c>
      <c r="D10778" t="s">
        <v>29</v>
      </c>
      <c r="E10778" t="s">
        <v>13</v>
      </c>
      <c r="F10778" s="3"/>
      <c r="G10778" s="3"/>
      <c r="H10778" s="3" t="s">
        <v>71</v>
      </c>
      <c r="I10778" s="3">
        <v>15232.56</v>
      </c>
      <c r="J10778" s="3">
        <v>12</v>
      </c>
      <c r="K10778" s="3">
        <v>146919.03690000001</v>
      </c>
      <c r="L10778" s="2" t="s">
        <v>72</v>
      </c>
      <c r="M10778" s="2"/>
      <c r="N10778" s="2"/>
      <c r="O10778" s="2"/>
    </row>
    <row r="10779" spans="2:15" x14ac:dyDescent="0.25">
      <c r="B10779" t="s">
        <v>68</v>
      </c>
      <c r="C10779" t="s">
        <v>46</v>
      </c>
      <c r="D10779" t="s">
        <v>26</v>
      </c>
      <c r="E10779" t="s">
        <v>10</v>
      </c>
      <c r="F10779" s="3"/>
      <c r="G10779" s="3"/>
      <c r="H10779" s="3" t="s">
        <v>71</v>
      </c>
      <c r="I10779" s="3">
        <v>284384.3872</v>
      </c>
      <c r="J10779" s="3" t="s">
        <v>71</v>
      </c>
      <c r="K10779" s="3">
        <v>6888.24</v>
      </c>
      <c r="L10779" s="2" t="s">
        <v>72</v>
      </c>
      <c r="M10779" s="2"/>
      <c r="N10779" s="2" t="s">
        <v>72</v>
      </c>
      <c r="O10779" s="2"/>
    </row>
    <row r="10780" spans="2:15" x14ac:dyDescent="0.25">
      <c r="B10780" t="s">
        <v>68</v>
      </c>
      <c r="C10780" t="s">
        <v>47</v>
      </c>
      <c r="D10780" t="s">
        <v>8</v>
      </c>
      <c r="E10780" t="s">
        <v>10</v>
      </c>
      <c r="F10780" s="3"/>
      <c r="G10780" s="3"/>
      <c r="H10780" s="3"/>
      <c r="I10780" s="3"/>
      <c r="J10780" s="3">
        <v>10</v>
      </c>
      <c r="K10780" s="3">
        <v>69250.334400000007</v>
      </c>
      <c r="L10780" s="2"/>
      <c r="M10780" s="2"/>
      <c r="N10780" s="2"/>
      <c r="O10780" s="2"/>
    </row>
    <row r="10781" spans="2:15" x14ac:dyDescent="0.25">
      <c r="B10781" t="s">
        <v>68</v>
      </c>
      <c r="C10781" t="s">
        <v>47</v>
      </c>
      <c r="D10781" t="s">
        <v>8</v>
      </c>
      <c r="E10781" t="s">
        <v>13</v>
      </c>
      <c r="F10781" s="3"/>
      <c r="G10781" s="3"/>
      <c r="H10781" s="3"/>
      <c r="I10781" s="3"/>
      <c r="J10781" s="3">
        <v>6</v>
      </c>
      <c r="K10781" s="3">
        <v>38710.67265</v>
      </c>
      <c r="L10781" s="2"/>
      <c r="M10781" s="2"/>
      <c r="N10781" s="2"/>
      <c r="O10781" s="2"/>
    </row>
    <row r="10782" spans="2:15" x14ac:dyDescent="0.25">
      <c r="B10782" t="s">
        <v>68</v>
      </c>
      <c r="C10782" t="s">
        <v>47</v>
      </c>
      <c r="D10782" t="s">
        <v>8</v>
      </c>
      <c r="E10782" t="s">
        <v>14</v>
      </c>
      <c r="F10782" s="3"/>
      <c r="G10782" s="3"/>
      <c r="H10782" s="3" t="s">
        <v>71</v>
      </c>
      <c r="I10782" s="3">
        <v>2844.0752000000002</v>
      </c>
      <c r="J10782" s="3">
        <v>6</v>
      </c>
      <c r="K10782" s="3">
        <v>15203.635200000001</v>
      </c>
      <c r="L10782" s="2" t="s">
        <v>72</v>
      </c>
      <c r="M10782" s="2"/>
      <c r="N10782" s="2"/>
      <c r="O10782" s="2"/>
    </row>
    <row r="10783" spans="2:15" x14ac:dyDescent="0.25">
      <c r="B10783" t="s">
        <v>68</v>
      </c>
      <c r="C10783" t="s">
        <v>47</v>
      </c>
      <c r="D10783" t="s">
        <v>15</v>
      </c>
      <c r="E10783" t="s">
        <v>10</v>
      </c>
      <c r="F10783" s="3"/>
      <c r="G10783" s="3"/>
      <c r="H10783" s="3" t="s">
        <v>71</v>
      </c>
      <c r="I10783" s="3">
        <v>9167.5118399999992</v>
      </c>
      <c r="J10783" s="3" t="s">
        <v>71</v>
      </c>
      <c r="K10783" s="3">
        <v>14189.7744</v>
      </c>
      <c r="L10783" s="2" t="s">
        <v>72</v>
      </c>
      <c r="M10783" s="2"/>
      <c r="N10783" s="2" t="s">
        <v>72</v>
      </c>
      <c r="O10783" s="2"/>
    </row>
    <row r="10784" spans="2:15" x14ac:dyDescent="0.25">
      <c r="B10784" t="s">
        <v>68</v>
      </c>
      <c r="C10784" t="s">
        <v>47</v>
      </c>
      <c r="D10784" t="s">
        <v>15</v>
      </c>
      <c r="E10784" t="s">
        <v>13</v>
      </c>
      <c r="F10784" s="3"/>
      <c r="G10784" s="3"/>
      <c r="H10784" s="3"/>
      <c r="I10784" s="3"/>
      <c r="J10784" s="3" t="s">
        <v>71</v>
      </c>
      <c r="K10784" s="3">
        <v>26110.359899999999</v>
      </c>
      <c r="L10784" s="2"/>
      <c r="M10784" s="2"/>
      <c r="N10784" s="2" t="s">
        <v>72</v>
      </c>
      <c r="O10784" s="2"/>
    </row>
    <row r="10785" spans="2:15" x14ac:dyDescent="0.25">
      <c r="B10785" t="s">
        <v>68</v>
      </c>
      <c r="C10785" t="s">
        <v>47</v>
      </c>
      <c r="D10785" t="s">
        <v>17</v>
      </c>
      <c r="E10785" t="s">
        <v>10</v>
      </c>
      <c r="F10785" s="3" t="s">
        <v>71</v>
      </c>
      <c r="G10785" s="3">
        <v>8776.1280000000006</v>
      </c>
      <c r="H10785" s="3" t="s">
        <v>71</v>
      </c>
      <c r="I10785" s="3">
        <v>8776.1280000000006</v>
      </c>
      <c r="J10785" s="3">
        <v>50</v>
      </c>
      <c r="K10785" s="3">
        <v>343064.16</v>
      </c>
      <c r="L10785" s="2" t="s">
        <v>72</v>
      </c>
      <c r="M10785" s="2">
        <v>0</v>
      </c>
      <c r="N10785" s="2" t="s">
        <v>72</v>
      </c>
      <c r="O10785" s="2">
        <v>-0.974418406166357</v>
      </c>
    </row>
    <row r="10786" spans="2:15" x14ac:dyDescent="0.25">
      <c r="B10786" t="s">
        <v>68</v>
      </c>
      <c r="C10786" t="s">
        <v>47</v>
      </c>
      <c r="D10786" t="s">
        <v>17</v>
      </c>
      <c r="E10786" t="s">
        <v>19</v>
      </c>
      <c r="F10786" s="3"/>
      <c r="G10786" s="3"/>
      <c r="H10786" s="3"/>
      <c r="I10786" s="3"/>
      <c r="J10786" s="3" t="s">
        <v>71</v>
      </c>
      <c r="K10786" s="3">
        <v>4476.9232499999998</v>
      </c>
      <c r="L10786" s="2"/>
      <c r="M10786" s="2"/>
      <c r="N10786" s="2" t="s">
        <v>72</v>
      </c>
      <c r="O10786" s="2"/>
    </row>
    <row r="10787" spans="2:15" x14ac:dyDescent="0.25">
      <c r="B10787" t="s">
        <v>68</v>
      </c>
      <c r="C10787" t="s">
        <v>47</v>
      </c>
      <c r="D10787" t="s">
        <v>17</v>
      </c>
      <c r="E10787" t="s">
        <v>13</v>
      </c>
      <c r="F10787" s="3"/>
      <c r="G10787" s="3"/>
      <c r="H10787" s="3" t="s">
        <v>71</v>
      </c>
      <c r="I10787" s="3">
        <v>7124.2830000000004</v>
      </c>
      <c r="J10787" s="3">
        <v>8</v>
      </c>
      <c r="K10787" s="3">
        <v>52460.269200000002</v>
      </c>
      <c r="L10787" s="2" t="s">
        <v>72</v>
      </c>
      <c r="M10787" s="2"/>
      <c r="N10787" s="2"/>
      <c r="O10787" s="2"/>
    </row>
    <row r="10788" spans="2:15" x14ac:dyDescent="0.25">
      <c r="B10788" t="s">
        <v>68</v>
      </c>
      <c r="C10788" t="s">
        <v>47</v>
      </c>
      <c r="D10788" t="s">
        <v>17</v>
      </c>
      <c r="E10788" t="s">
        <v>14</v>
      </c>
      <c r="F10788" s="3" t="s">
        <v>71</v>
      </c>
      <c r="G10788" s="3">
        <v>2586.88</v>
      </c>
      <c r="H10788" s="3"/>
      <c r="I10788" s="3"/>
      <c r="J10788" s="3" t="s">
        <v>71</v>
      </c>
      <c r="K10788" s="3">
        <v>9745.92</v>
      </c>
      <c r="L10788" s="2" t="s">
        <v>72</v>
      </c>
      <c r="M10788" s="2"/>
      <c r="N10788" s="2" t="s">
        <v>72</v>
      </c>
      <c r="O10788" s="2">
        <v>-0.73456790123456805</v>
      </c>
    </row>
    <row r="10789" spans="2:15" x14ac:dyDescent="0.25">
      <c r="B10789" t="s">
        <v>68</v>
      </c>
      <c r="C10789" t="s">
        <v>47</v>
      </c>
      <c r="D10789" t="s">
        <v>22</v>
      </c>
      <c r="E10789" t="s">
        <v>10</v>
      </c>
      <c r="F10789" s="3" t="s">
        <v>71</v>
      </c>
      <c r="G10789" s="3">
        <v>8929.848</v>
      </c>
      <c r="H10789" s="3" t="s">
        <v>71</v>
      </c>
      <c r="I10789" s="3">
        <v>9006.7080000000005</v>
      </c>
      <c r="J10789" s="3">
        <v>5</v>
      </c>
      <c r="K10789" s="3">
        <v>34441.199999999997</v>
      </c>
      <c r="L10789" s="2" t="s">
        <v>72</v>
      </c>
      <c r="M10789" s="2">
        <v>-8.5336395939560293E-3</v>
      </c>
      <c r="N10789" s="2" t="s">
        <v>72</v>
      </c>
      <c r="O10789" s="2">
        <v>-0.74072192606529397</v>
      </c>
    </row>
    <row r="10790" spans="2:15" x14ac:dyDescent="0.25">
      <c r="B10790" t="s">
        <v>68</v>
      </c>
      <c r="C10790" t="s">
        <v>47</v>
      </c>
      <c r="D10790" t="s">
        <v>22</v>
      </c>
      <c r="E10790" t="s">
        <v>14</v>
      </c>
      <c r="F10790" s="3"/>
      <c r="G10790" s="3"/>
      <c r="H10790" s="3"/>
      <c r="I10790" s="3"/>
      <c r="J10790" s="3" t="s">
        <v>71</v>
      </c>
      <c r="K10790" s="3">
        <v>5188.8599999999997</v>
      </c>
      <c r="L10790" s="2"/>
      <c r="M10790" s="2"/>
      <c r="N10790" s="2" t="s">
        <v>72</v>
      </c>
      <c r="O10790" s="2"/>
    </row>
    <row r="10791" spans="2:15" x14ac:dyDescent="0.25">
      <c r="B10791" t="s">
        <v>68</v>
      </c>
      <c r="C10791" t="s">
        <v>47</v>
      </c>
      <c r="D10791" t="s">
        <v>29</v>
      </c>
      <c r="E10791" t="s">
        <v>10</v>
      </c>
      <c r="F10791" s="3"/>
      <c r="G10791" s="3"/>
      <c r="H10791" s="3"/>
      <c r="I10791" s="3"/>
      <c r="J10791" s="3">
        <v>5</v>
      </c>
      <c r="K10791" s="3">
        <v>33803.4</v>
      </c>
      <c r="L10791" s="2"/>
      <c r="M10791" s="2"/>
      <c r="N10791" s="2"/>
      <c r="O10791" s="2"/>
    </row>
    <row r="10792" spans="2:15" x14ac:dyDescent="0.25">
      <c r="B10792" t="s">
        <v>68</v>
      </c>
      <c r="C10792" t="s">
        <v>47</v>
      </c>
      <c r="D10792" t="s">
        <v>29</v>
      </c>
      <c r="E10792" t="s">
        <v>19</v>
      </c>
      <c r="F10792" s="3"/>
      <c r="G10792" s="3"/>
      <c r="H10792" s="3" t="s">
        <v>71</v>
      </c>
      <c r="I10792" s="3">
        <v>4722.2262000000001</v>
      </c>
      <c r="J10792" s="3"/>
      <c r="K10792" s="3"/>
      <c r="L10792" s="2" t="s">
        <v>72</v>
      </c>
      <c r="M10792" s="2"/>
      <c r="N10792" s="2"/>
      <c r="O10792" s="2"/>
    </row>
    <row r="10793" spans="2:15" x14ac:dyDescent="0.25">
      <c r="B10793" t="s">
        <v>68</v>
      </c>
      <c r="C10793" t="s">
        <v>47</v>
      </c>
      <c r="D10793" t="s">
        <v>29</v>
      </c>
      <c r="E10793" t="s">
        <v>13</v>
      </c>
      <c r="F10793" s="3" t="s">
        <v>71</v>
      </c>
      <c r="G10793" s="3">
        <v>17755.723116000001</v>
      </c>
      <c r="H10793" s="3"/>
      <c r="I10793" s="3"/>
      <c r="J10793" s="3" t="s">
        <v>71</v>
      </c>
      <c r="K10793" s="3">
        <v>49464.845939999999</v>
      </c>
      <c r="L10793" s="2" t="s">
        <v>72</v>
      </c>
      <c r="M10793" s="2"/>
      <c r="N10793" s="2" t="s">
        <v>72</v>
      </c>
      <c r="O10793" s="2">
        <v>-0.64104359816388801</v>
      </c>
    </row>
    <row r="10794" spans="2:15" x14ac:dyDescent="0.25">
      <c r="B10794" t="s">
        <v>69</v>
      </c>
      <c r="C10794" t="s">
        <v>7</v>
      </c>
      <c r="D10794" t="s">
        <v>22</v>
      </c>
      <c r="E10794" t="s">
        <v>9</v>
      </c>
      <c r="F10794" s="3" t="s">
        <v>71</v>
      </c>
      <c r="G10794" s="3">
        <v>12368.26</v>
      </c>
      <c r="H10794" s="3"/>
      <c r="I10794" s="3"/>
      <c r="J10794" s="3"/>
      <c r="K10794" s="3"/>
      <c r="L10794" s="2" t="s">
        <v>72</v>
      </c>
      <c r="M10794" s="2"/>
      <c r="N10794" s="2" t="s">
        <v>72</v>
      </c>
      <c r="O10794" s="2"/>
    </row>
    <row r="10795" spans="2:15" x14ac:dyDescent="0.25">
      <c r="B10795" t="s">
        <v>69</v>
      </c>
      <c r="C10795" t="s">
        <v>34</v>
      </c>
      <c r="D10795" t="s">
        <v>17</v>
      </c>
      <c r="E10795" t="s">
        <v>18</v>
      </c>
      <c r="F10795" s="3"/>
      <c r="G10795" s="3"/>
      <c r="H10795" s="3"/>
      <c r="I10795" s="3"/>
      <c r="J10795" s="3" t="s">
        <v>71</v>
      </c>
      <c r="K10795" s="3">
        <v>2885.22</v>
      </c>
      <c r="L10795" s="2"/>
      <c r="M10795" s="2"/>
      <c r="N10795" s="2" t="s">
        <v>72</v>
      </c>
      <c r="O10795" s="2"/>
    </row>
    <row r="10796" spans="2:15" x14ac:dyDescent="0.25">
      <c r="B10796" t="s">
        <v>69</v>
      </c>
      <c r="C10796" t="s">
        <v>34</v>
      </c>
      <c r="D10796" t="s">
        <v>17</v>
      </c>
      <c r="E10796" t="s">
        <v>10</v>
      </c>
      <c r="F10796" s="3" t="s">
        <v>71</v>
      </c>
      <c r="G10796" s="3">
        <v>25116.282800000001</v>
      </c>
      <c r="H10796" s="3"/>
      <c r="I10796" s="3"/>
      <c r="J10796" s="3"/>
      <c r="K10796" s="3"/>
      <c r="L10796" s="2" t="s">
        <v>72</v>
      </c>
      <c r="M10796" s="2"/>
      <c r="N10796" s="2" t="s">
        <v>72</v>
      </c>
      <c r="O10796" s="2"/>
    </row>
    <row r="10797" spans="2:15" x14ac:dyDescent="0.25">
      <c r="B10797" t="s">
        <v>69</v>
      </c>
      <c r="C10797" t="s">
        <v>36</v>
      </c>
      <c r="D10797" t="s">
        <v>17</v>
      </c>
      <c r="E10797" t="s">
        <v>10</v>
      </c>
      <c r="F10797" s="3"/>
      <c r="G10797" s="3"/>
      <c r="H10797" s="3" t="s">
        <v>71</v>
      </c>
      <c r="I10797" s="3">
        <v>13356.44</v>
      </c>
      <c r="J10797" s="3"/>
      <c r="K10797" s="3"/>
      <c r="L10797" s="2" t="s">
        <v>72</v>
      </c>
      <c r="M10797" s="2"/>
      <c r="N10797" s="2"/>
      <c r="O10797" s="2"/>
    </row>
    <row r="10798" spans="2:15" x14ac:dyDescent="0.25">
      <c r="B10798" t="s">
        <v>69</v>
      </c>
      <c r="C10798" t="s">
        <v>37</v>
      </c>
      <c r="D10798" t="s">
        <v>29</v>
      </c>
      <c r="E10798" t="s">
        <v>21</v>
      </c>
      <c r="F10798" s="3"/>
      <c r="G10798" s="3"/>
      <c r="H10798" s="3"/>
      <c r="I10798" s="3"/>
      <c r="J10798" s="3" t="s">
        <v>71</v>
      </c>
      <c r="K10798" s="3">
        <v>3159.9182999999998</v>
      </c>
      <c r="L10798" s="2"/>
      <c r="M10798" s="2"/>
      <c r="N10798" s="2" t="s">
        <v>72</v>
      </c>
      <c r="O10798" s="2"/>
    </row>
    <row r="10799" spans="2:15" x14ac:dyDescent="0.25">
      <c r="B10799" t="s">
        <v>69</v>
      </c>
      <c r="C10799" t="s">
        <v>39</v>
      </c>
      <c r="D10799" t="s">
        <v>17</v>
      </c>
      <c r="E10799" t="s">
        <v>21</v>
      </c>
      <c r="F10799" s="3"/>
      <c r="G10799" s="3"/>
      <c r="H10799" s="3" t="s">
        <v>71</v>
      </c>
      <c r="I10799" s="3">
        <v>2340.9114</v>
      </c>
      <c r="J10799" s="3"/>
      <c r="K10799" s="3"/>
      <c r="L10799" s="2" t="s">
        <v>72</v>
      </c>
      <c r="M10799" s="2"/>
      <c r="N10799" s="2"/>
      <c r="O10799" s="2"/>
    </row>
    <row r="10800" spans="2:15" x14ac:dyDescent="0.25">
      <c r="B10800" t="s">
        <v>69</v>
      </c>
      <c r="C10800" t="s">
        <v>43</v>
      </c>
      <c r="D10800" t="s">
        <v>15</v>
      </c>
      <c r="E10800" t="s">
        <v>24</v>
      </c>
      <c r="F10800" s="3" t="s">
        <v>71</v>
      </c>
      <c r="G10800" s="3">
        <v>13701.554400000001</v>
      </c>
      <c r="H10800" s="3"/>
      <c r="I10800" s="3"/>
      <c r="J10800" s="3"/>
      <c r="K10800" s="3"/>
      <c r="L10800" s="2" t="s">
        <v>72</v>
      </c>
      <c r="M10800" s="2"/>
      <c r="N10800" s="2" t="s">
        <v>72</v>
      </c>
      <c r="O10800" s="2"/>
    </row>
    <row r="10801" spans="2:15" x14ac:dyDescent="0.25">
      <c r="B10801" t="s">
        <v>69</v>
      </c>
      <c r="C10801" t="s">
        <v>43</v>
      </c>
      <c r="D10801" t="s">
        <v>17</v>
      </c>
      <c r="E10801" t="s">
        <v>9</v>
      </c>
      <c r="F10801" s="3"/>
      <c r="G10801" s="3"/>
      <c r="H10801" s="3"/>
      <c r="I10801" s="3"/>
      <c r="J10801" s="3" t="s">
        <v>71</v>
      </c>
      <c r="K10801" s="3">
        <v>17235.18</v>
      </c>
      <c r="L10801" s="2"/>
      <c r="M10801" s="2"/>
      <c r="N10801" s="2" t="s">
        <v>72</v>
      </c>
      <c r="O10801" s="2"/>
    </row>
    <row r="10802" spans="2:15" x14ac:dyDescent="0.25">
      <c r="B10802" t="s">
        <v>69</v>
      </c>
      <c r="C10802" t="s">
        <v>43</v>
      </c>
      <c r="D10802" t="s">
        <v>29</v>
      </c>
      <c r="E10802" t="s">
        <v>21</v>
      </c>
      <c r="F10802" s="3"/>
      <c r="G10802" s="3"/>
      <c r="H10802" s="3" t="s">
        <v>71</v>
      </c>
      <c r="I10802" s="3">
        <v>3785.7240400000001</v>
      </c>
      <c r="J10802" s="3"/>
      <c r="K10802" s="3"/>
      <c r="L10802" s="2" t="s">
        <v>72</v>
      </c>
      <c r="M10802" s="2"/>
      <c r="N10802" s="2"/>
      <c r="O10802" s="2"/>
    </row>
    <row r="10803" spans="2:15" x14ac:dyDescent="0.25">
      <c r="B10803" t="s">
        <v>69</v>
      </c>
      <c r="C10803" t="s">
        <v>46</v>
      </c>
      <c r="D10803" t="s">
        <v>8</v>
      </c>
      <c r="E10803" t="s">
        <v>18</v>
      </c>
      <c r="F10803" s="3"/>
      <c r="G10803" s="3"/>
      <c r="H10803" s="3" t="s">
        <v>71</v>
      </c>
      <c r="I10803" s="3">
        <v>4329.28</v>
      </c>
      <c r="J10803" s="3"/>
      <c r="K10803" s="3"/>
      <c r="L10803" s="2" t="s">
        <v>72</v>
      </c>
      <c r="M10803" s="2"/>
      <c r="N10803" s="2"/>
      <c r="O10803" s="2"/>
    </row>
    <row r="10804" spans="2:15" x14ac:dyDescent="0.25">
      <c r="B10804" t="s">
        <v>70</v>
      </c>
      <c r="C10804" t="s">
        <v>7</v>
      </c>
      <c r="D10804" t="s">
        <v>31</v>
      </c>
      <c r="E10804" t="s">
        <v>23</v>
      </c>
      <c r="F10804" s="3" t="s">
        <v>71</v>
      </c>
      <c r="G10804" s="3">
        <v>18548.8</v>
      </c>
      <c r="H10804" s="3" t="s">
        <v>71</v>
      </c>
      <c r="I10804" s="3">
        <v>8904.9699999999993</v>
      </c>
      <c r="J10804" s="3" t="s">
        <v>71</v>
      </c>
      <c r="K10804" s="3">
        <v>16578.71</v>
      </c>
      <c r="L10804" s="2" t="s">
        <v>72</v>
      </c>
      <c r="M10804" s="2">
        <v>1.0829716439246799</v>
      </c>
      <c r="N10804" s="2" t="s">
        <v>72</v>
      </c>
      <c r="O10804" s="2">
        <v>0.118832526776812</v>
      </c>
    </row>
    <row r="10805" spans="2:15" x14ac:dyDescent="0.25">
      <c r="B10805" t="s">
        <v>70</v>
      </c>
      <c r="C10805" t="s">
        <v>7</v>
      </c>
      <c r="D10805" t="s">
        <v>31</v>
      </c>
      <c r="E10805" t="s">
        <v>16</v>
      </c>
      <c r="F10805" s="3" t="s">
        <v>71</v>
      </c>
      <c r="G10805" s="3">
        <v>2686.32</v>
      </c>
      <c r="H10805" s="3"/>
      <c r="I10805" s="3"/>
      <c r="J10805" s="3"/>
      <c r="K10805" s="3"/>
      <c r="L10805" s="2" t="s">
        <v>72</v>
      </c>
      <c r="M10805" s="2"/>
      <c r="N10805" s="2" t="s">
        <v>72</v>
      </c>
      <c r="O10805" s="2"/>
    </row>
    <row r="10806" spans="2:15" x14ac:dyDescent="0.25">
      <c r="B10806" t="s">
        <v>70</v>
      </c>
      <c r="C10806" t="s">
        <v>7</v>
      </c>
      <c r="D10806" t="s">
        <v>8</v>
      </c>
      <c r="E10806" t="s">
        <v>23</v>
      </c>
      <c r="F10806" s="3"/>
      <c r="G10806" s="3"/>
      <c r="H10806" s="3"/>
      <c r="I10806" s="3"/>
      <c r="J10806" s="3" t="s">
        <v>71</v>
      </c>
      <c r="K10806" s="3">
        <v>14291.079</v>
      </c>
      <c r="L10806" s="2"/>
      <c r="M10806" s="2"/>
      <c r="N10806" s="2" t="s">
        <v>72</v>
      </c>
      <c r="O10806" s="2"/>
    </row>
    <row r="10807" spans="2:15" x14ac:dyDescent="0.25">
      <c r="B10807" t="s">
        <v>70</v>
      </c>
      <c r="C10807" t="s">
        <v>7</v>
      </c>
      <c r="D10807" t="s">
        <v>8</v>
      </c>
      <c r="E10807" t="s">
        <v>11</v>
      </c>
      <c r="F10807" s="3" t="s">
        <v>71</v>
      </c>
      <c r="G10807" s="3">
        <v>61796.498240000001</v>
      </c>
      <c r="H10807" s="3"/>
      <c r="I10807" s="3"/>
      <c r="J10807" s="3" t="s">
        <v>71</v>
      </c>
      <c r="K10807" s="3">
        <v>10904.53104</v>
      </c>
      <c r="L10807" s="2" t="s">
        <v>72</v>
      </c>
      <c r="M10807" s="2"/>
      <c r="N10807" s="2" t="s">
        <v>72</v>
      </c>
      <c r="O10807" s="2">
        <v>4.6670477632938203</v>
      </c>
    </row>
    <row r="10808" spans="2:15" x14ac:dyDescent="0.25">
      <c r="B10808" t="s">
        <v>70</v>
      </c>
      <c r="C10808" t="s">
        <v>7</v>
      </c>
      <c r="D10808" t="s">
        <v>8</v>
      </c>
      <c r="E10808" t="s">
        <v>16</v>
      </c>
      <c r="F10808" s="3" t="s">
        <v>71</v>
      </c>
      <c r="G10808" s="3">
        <v>4486.3104000000003</v>
      </c>
      <c r="H10808" s="3"/>
      <c r="I10808" s="3"/>
      <c r="J10808" s="3"/>
      <c r="K10808" s="3"/>
      <c r="L10808" s="2" t="s">
        <v>72</v>
      </c>
      <c r="M10808" s="2"/>
      <c r="N10808" s="2" t="s">
        <v>72</v>
      </c>
      <c r="O10808" s="2"/>
    </row>
    <row r="10809" spans="2:15" x14ac:dyDescent="0.25">
      <c r="B10809" t="s">
        <v>70</v>
      </c>
      <c r="C10809" t="s">
        <v>7</v>
      </c>
      <c r="D10809" t="s">
        <v>8</v>
      </c>
      <c r="E10809" t="s">
        <v>33</v>
      </c>
      <c r="F10809" s="3">
        <v>98</v>
      </c>
      <c r="G10809" s="3">
        <v>391636.81040000002</v>
      </c>
      <c r="H10809" s="3">
        <v>152</v>
      </c>
      <c r="I10809" s="3">
        <v>606062.08959999995</v>
      </c>
      <c r="J10809" s="3">
        <v>122</v>
      </c>
      <c r="K10809" s="3">
        <v>455026.49426399998</v>
      </c>
      <c r="L10809" s="2">
        <v>-0.355263157894737</v>
      </c>
      <c r="M10809" s="2">
        <v>-0.35380084463214001</v>
      </c>
      <c r="N10809" s="2">
        <v>-0.19672131147541</v>
      </c>
      <c r="O10809" s="2">
        <v>-0.13930987461847</v>
      </c>
    </row>
    <row r="10810" spans="2:15" x14ac:dyDescent="0.25">
      <c r="B10810" t="s">
        <v>70</v>
      </c>
      <c r="C10810" t="s">
        <v>7</v>
      </c>
      <c r="D10810" t="s">
        <v>8</v>
      </c>
      <c r="E10810" t="s">
        <v>13</v>
      </c>
      <c r="F10810" s="3" t="s">
        <v>71</v>
      </c>
      <c r="G10810" s="3">
        <v>4979.3999999999996</v>
      </c>
      <c r="H10810" s="3" t="s">
        <v>71</v>
      </c>
      <c r="I10810" s="3">
        <v>4979.3999999999996</v>
      </c>
      <c r="J10810" s="3"/>
      <c r="K10810" s="3"/>
      <c r="L10810" s="2" t="s">
        <v>72</v>
      </c>
      <c r="M10810" s="2">
        <v>0</v>
      </c>
      <c r="N10810" s="2" t="s">
        <v>72</v>
      </c>
      <c r="O10810" s="2"/>
    </row>
    <row r="10811" spans="2:15" x14ac:dyDescent="0.25">
      <c r="B10811" t="s">
        <v>70</v>
      </c>
      <c r="C10811" t="s">
        <v>7</v>
      </c>
      <c r="D10811" t="s">
        <v>8</v>
      </c>
      <c r="E10811" t="s">
        <v>14</v>
      </c>
      <c r="F10811" s="3">
        <v>88</v>
      </c>
      <c r="G10811" s="3">
        <v>187469.81760000001</v>
      </c>
      <c r="H10811" s="3">
        <v>79</v>
      </c>
      <c r="I10811" s="3">
        <v>171252.55679999999</v>
      </c>
      <c r="J10811" s="3">
        <v>74</v>
      </c>
      <c r="K10811" s="3">
        <v>148690.33919999999</v>
      </c>
      <c r="L10811" s="2">
        <v>0.113924050632911</v>
      </c>
      <c r="M10811" s="2">
        <v>9.4697919278014395E-2</v>
      </c>
      <c r="N10811" s="2">
        <v>0.18918918918918901</v>
      </c>
      <c r="O10811" s="2">
        <v>0.26080698052506701</v>
      </c>
    </row>
    <row r="10812" spans="2:15" x14ac:dyDescent="0.25">
      <c r="B10812" t="s">
        <v>70</v>
      </c>
      <c r="C10812" t="s">
        <v>7</v>
      </c>
      <c r="D10812" t="s">
        <v>15</v>
      </c>
      <c r="E10812" t="s">
        <v>9</v>
      </c>
      <c r="F10812" s="3" t="s">
        <v>71</v>
      </c>
      <c r="G10812" s="3">
        <v>19409.5124</v>
      </c>
      <c r="H10812" s="3"/>
      <c r="I10812" s="3"/>
      <c r="J10812" s="3"/>
      <c r="K10812" s="3"/>
      <c r="L10812" s="2" t="s">
        <v>72</v>
      </c>
      <c r="M10812" s="2"/>
      <c r="N10812" s="2" t="s">
        <v>72</v>
      </c>
      <c r="O10812" s="2"/>
    </row>
    <row r="10813" spans="2:15" x14ac:dyDescent="0.25">
      <c r="B10813" t="s">
        <v>70</v>
      </c>
      <c r="C10813" t="s">
        <v>7</v>
      </c>
      <c r="D10813" t="s">
        <v>15</v>
      </c>
      <c r="E10813" t="s">
        <v>23</v>
      </c>
      <c r="F10813" s="3"/>
      <c r="G10813" s="3"/>
      <c r="H10813" s="3" t="s">
        <v>71</v>
      </c>
      <c r="I10813" s="3">
        <v>12156.934800000001</v>
      </c>
      <c r="J10813" s="3"/>
      <c r="K10813" s="3"/>
      <c r="L10813" s="2" t="s">
        <v>72</v>
      </c>
      <c r="M10813" s="2"/>
      <c r="N10813" s="2"/>
      <c r="O10813" s="2"/>
    </row>
    <row r="10814" spans="2:15" x14ac:dyDescent="0.25">
      <c r="B10814" t="s">
        <v>70</v>
      </c>
      <c r="C10814" t="s">
        <v>7</v>
      </c>
      <c r="D10814" t="s">
        <v>15</v>
      </c>
      <c r="E10814" t="s">
        <v>28</v>
      </c>
      <c r="F10814" s="3">
        <v>33</v>
      </c>
      <c r="G10814" s="3">
        <v>142728.13320000001</v>
      </c>
      <c r="H10814" s="3">
        <v>34</v>
      </c>
      <c r="I10814" s="3">
        <v>156614.3536</v>
      </c>
      <c r="J10814" s="3">
        <v>32</v>
      </c>
      <c r="K10814" s="3">
        <v>140304.82079999999</v>
      </c>
      <c r="L10814" s="2">
        <v>-2.9411764705882401E-2</v>
      </c>
      <c r="M10814" s="2">
        <v>-8.8665055793455794E-2</v>
      </c>
      <c r="N10814" s="2">
        <v>3.125E-2</v>
      </c>
      <c r="O10814" s="2">
        <v>1.7271768611959001E-2</v>
      </c>
    </row>
    <row r="10815" spans="2:15" x14ac:dyDescent="0.25">
      <c r="B10815" t="s">
        <v>70</v>
      </c>
      <c r="C10815" t="s">
        <v>7</v>
      </c>
      <c r="D10815" t="s">
        <v>15</v>
      </c>
      <c r="E10815" t="s">
        <v>11</v>
      </c>
      <c r="F10815" s="3"/>
      <c r="G10815" s="3"/>
      <c r="H10815" s="3" t="s">
        <v>71</v>
      </c>
      <c r="I10815" s="3">
        <v>20577.542399999998</v>
      </c>
      <c r="J10815" s="3" t="s">
        <v>71</v>
      </c>
      <c r="K10815" s="3">
        <v>19359.1404</v>
      </c>
      <c r="L10815" s="2" t="s">
        <v>72</v>
      </c>
      <c r="M10815" s="2"/>
      <c r="N10815" s="2" t="s">
        <v>72</v>
      </c>
      <c r="O10815" s="2"/>
    </row>
    <row r="10816" spans="2:15" x14ac:dyDescent="0.25">
      <c r="B10816" t="s">
        <v>70</v>
      </c>
      <c r="C10816" t="s">
        <v>7</v>
      </c>
      <c r="D10816" t="s">
        <v>15</v>
      </c>
      <c r="E10816" t="s">
        <v>16</v>
      </c>
      <c r="F10816" s="3"/>
      <c r="G10816" s="3"/>
      <c r="H10816" s="3"/>
      <c r="I10816" s="3"/>
      <c r="J10816" s="3" t="s">
        <v>71</v>
      </c>
      <c r="K10816" s="3">
        <v>1314.8568</v>
      </c>
      <c r="L10816" s="2"/>
      <c r="M10816" s="2"/>
      <c r="N10816" s="2" t="s">
        <v>72</v>
      </c>
      <c r="O10816" s="2"/>
    </row>
    <row r="10817" spans="2:15" x14ac:dyDescent="0.25">
      <c r="B10817" t="s">
        <v>70</v>
      </c>
      <c r="C10817" t="s">
        <v>7</v>
      </c>
      <c r="D10817" t="s">
        <v>15</v>
      </c>
      <c r="E10817" t="s">
        <v>33</v>
      </c>
      <c r="F10817" s="3">
        <v>60</v>
      </c>
      <c r="G10817" s="3">
        <v>243792.1464</v>
      </c>
      <c r="H10817" s="3">
        <v>69</v>
      </c>
      <c r="I10817" s="3">
        <v>277739.16720000003</v>
      </c>
      <c r="J10817" s="3">
        <v>71</v>
      </c>
      <c r="K10817" s="3">
        <v>265856.53272000002</v>
      </c>
      <c r="L10817" s="2">
        <v>-0.13043478260869601</v>
      </c>
      <c r="M10817" s="2">
        <v>-0.122226264096035</v>
      </c>
      <c r="N10817" s="2">
        <v>-0.154929577464789</v>
      </c>
      <c r="O10817" s="2">
        <v>-8.2993583397246204E-2</v>
      </c>
    </row>
    <row r="10818" spans="2:15" x14ac:dyDescent="0.25">
      <c r="B10818" t="s">
        <v>70</v>
      </c>
      <c r="C10818" t="s">
        <v>7</v>
      </c>
      <c r="D10818" t="s">
        <v>17</v>
      </c>
      <c r="E10818" t="s">
        <v>9</v>
      </c>
      <c r="F10818" s="3"/>
      <c r="G10818" s="3"/>
      <c r="H10818" s="3"/>
      <c r="I10818" s="3"/>
      <c r="J10818" s="3" t="s">
        <v>71</v>
      </c>
      <c r="K10818" s="3">
        <v>17235.18</v>
      </c>
      <c r="L10818" s="2"/>
      <c r="M10818" s="2"/>
      <c r="N10818" s="2" t="s">
        <v>72</v>
      </c>
      <c r="O10818" s="2"/>
    </row>
    <row r="10819" spans="2:15" x14ac:dyDescent="0.25">
      <c r="B10819" t="s">
        <v>70</v>
      </c>
      <c r="C10819" t="s">
        <v>7</v>
      </c>
      <c r="D10819" t="s">
        <v>17</v>
      </c>
      <c r="E10819" t="s">
        <v>23</v>
      </c>
      <c r="F10819" s="3">
        <v>6</v>
      </c>
      <c r="G10819" s="3">
        <v>40620.339999999997</v>
      </c>
      <c r="H10819" s="3" t="s">
        <v>71</v>
      </c>
      <c r="I10819" s="3">
        <v>48386.32</v>
      </c>
      <c r="J10819" s="3" t="s">
        <v>71</v>
      </c>
      <c r="K10819" s="3">
        <v>15769.08</v>
      </c>
      <c r="L10819" s="2" t="s">
        <v>72</v>
      </c>
      <c r="M10819" s="2">
        <v>-0.160499496551918</v>
      </c>
      <c r="N10819" s="2" t="s">
        <v>72</v>
      </c>
      <c r="O10819" s="2">
        <v>1.5759486285820099</v>
      </c>
    </row>
    <row r="10820" spans="2:15" x14ac:dyDescent="0.25">
      <c r="B10820" t="s">
        <v>70</v>
      </c>
      <c r="C10820" t="s">
        <v>7</v>
      </c>
      <c r="D10820" t="s">
        <v>17</v>
      </c>
      <c r="E10820" t="s">
        <v>18</v>
      </c>
      <c r="F10820" s="3" t="s">
        <v>71</v>
      </c>
      <c r="G10820" s="3">
        <v>5785.72</v>
      </c>
      <c r="H10820" s="3" t="s">
        <v>71</v>
      </c>
      <c r="I10820" s="3">
        <v>4988</v>
      </c>
      <c r="J10820" s="3" t="s">
        <v>71</v>
      </c>
      <c r="K10820" s="3">
        <v>18843.84</v>
      </c>
      <c r="L10820" s="2" t="s">
        <v>72</v>
      </c>
      <c r="M10820" s="2">
        <v>0.159927826784282</v>
      </c>
      <c r="N10820" s="2" t="s">
        <v>72</v>
      </c>
      <c r="O10820" s="2">
        <v>-0.69296491585579201</v>
      </c>
    </row>
    <row r="10821" spans="2:15" x14ac:dyDescent="0.25">
      <c r="B10821" t="s">
        <v>70</v>
      </c>
      <c r="C10821" t="s">
        <v>7</v>
      </c>
      <c r="D10821" t="s">
        <v>17</v>
      </c>
      <c r="E10821" t="s">
        <v>10</v>
      </c>
      <c r="F10821" s="3"/>
      <c r="G10821" s="3"/>
      <c r="H10821" s="3"/>
      <c r="I10821" s="3"/>
      <c r="J10821" s="3" t="s">
        <v>71</v>
      </c>
      <c r="K10821" s="3">
        <v>31626.644400000001</v>
      </c>
      <c r="L10821" s="2"/>
      <c r="M10821" s="2"/>
      <c r="N10821" s="2" t="s">
        <v>72</v>
      </c>
      <c r="O10821" s="2"/>
    </row>
    <row r="10822" spans="2:15" x14ac:dyDescent="0.25">
      <c r="B10822" t="s">
        <v>70</v>
      </c>
      <c r="C10822" t="s">
        <v>7</v>
      </c>
      <c r="D10822" t="s">
        <v>17</v>
      </c>
      <c r="E10822" t="s">
        <v>28</v>
      </c>
      <c r="F10822" s="3">
        <v>6</v>
      </c>
      <c r="G10822" s="3">
        <v>32145.360000000001</v>
      </c>
      <c r="H10822" s="3" t="s">
        <v>71</v>
      </c>
      <c r="I10822" s="3">
        <v>4211.92</v>
      </c>
      <c r="J10822" s="3"/>
      <c r="K10822" s="3"/>
      <c r="L10822" s="2" t="s">
        <v>72</v>
      </c>
      <c r="M10822" s="2">
        <v>6.6319968090561998</v>
      </c>
      <c r="N10822" s="2"/>
      <c r="O10822" s="2"/>
    </row>
    <row r="10823" spans="2:15" x14ac:dyDescent="0.25">
      <c r="B10823" t="s">
        <v>70</v>
      </c>
      <c r="C10823" t="s">
        <v>7</v>
      </c>
      <c r="D10823" t="s">
        <v>17</v>
      </c>
      <c r="E10823" t="s">
        <v>11</v>
      </c>
      <c r="F10823" s="3">
        <v>12</v>
      </c>
      <c r="G10823" s="3">
        <v>200309.0808</v>
      </c>
      <c r="H10823" s="3">
        <v>5</v>
      </c>
      <c r="I10823" s="3">
        <v>102917.3848</v>
      </c>
      <c r="J10823" s="3">
        <v>13</v>
      </c>
      <c r="K10823" s="3">
        <v>154088.09820000001</v>
      </c>
      <c r="L10823" s="2">
        <v>1.4</v>
      </c>
      <c r="M10823" s="2">
        <v>0.94630947132267196</v>
      </c>
      <c r="N10823" s="2">
        <v>-7.69230769230769E-2</v>
      </c>
      <c r="O10823" s="2">
        <v>0.29996465100119002</v>
      </c>
    </row>
    <row r="10824" spans="2:15" x14ac:dyDescent="0.25">
      <c r="B10824" t="s">
        <v>70</v>
      </c>
      <c r="C10824" t="s">
        <v>7</v>
      </c>
      <c r="D10824" t="s">
        <v>17</v>
      </c>
      <c r="E10824" t="s">
        <v>12</v>
      </c>
      <c r="F10824" s="3" t="s">
        <v>71</v>
      </c>
      <c r="G10824" s="3">
        <v>5832.8652000000002</v>
      </c>
      <c r="H10824" s="3"/>
      <c r="I10824" s="3"/>
      <c r="J10824" s="3"/>
      <c r="K10824" s="3"/>
      <c r="L10824" s="2" t="s">
        <v>72</v>
      </c>
      <c r="M10824" s="2"/>
      <c r="N10824" s="2" t="s">
        <v>72</v>
      </c>
      <c r="O10824" s="2"/>
    </row>
    <row r="10825" spans="2:15" x14ac:dyDescent="0.25">
      <c r="B10825" t="s">
        <v>70</v>
      </c>
      <c r="C10825" t="s">
        <v>7</v>
      </c>
      <c r="D10825" t="s">
        <v>17</v>
      </c>
      <c r="E10825" t="s">
        <v>20</v>
      </c>
      <c r="F10825" s="3" t="s">
        <v>71</v>
      </c>
      <c r="G10825" s="3">
        <v>24170.44</v>
      </c>
      <c r="H10825" s="3" t="s">
        <v>71</v>
      </c>
      <c r="I10825" s="3">
        <v>32171.3056</v>
      </c>
      <c r="J10825" s="3" t="s">
        <v>71</v>
      </c>
      <c r="K10825" s="3">
        <v>21259.26</v>
      </c>
      <c r="L10825" s="2" t="s">
        <v>72</v>
      </c>
      <c r="M10825" s="2">
        <v>-0.24869570727026999</v>
      </c>
      <c r="N10825" s="2" t="s">
        <v>72</v>
      </c>
      <c r="O10825" s="2">
        <v>0.13693703355620099</v>
      </c>
    </row>
    <row r="10826" spans="2:15" x14ac:dyDescent="0.25">
      <c r="B10826" t="s">
        <v>70</v>
      </c>
      <c r="C10826" t="s">
        <v>7</v>
      </c>
      <c r="D10826" t="s">
        <v>17</v>
      </c>
      <c r="E10826" t="s">
        <v>16</v>
      </c>
      <c r="F10826" s="3" t="s">
        <v>71</v>
      </c>
      <c r="G10826" s="3">
        <v>2232.1999999999998</v>
      </c>
      <c r="H10826" s="3" t="s">
        <v>71</v>
      </c>
      <c r="I10826" s="3">
        <v>5455.48</v>
      </c>
      <c r="J10826" s="3">
        <v>10</v>
      </c>
      <c r="K10826" s="3">
        <v>13567.5</v>
      </c>
      <c r="L10826" s="2" t="s">
        <v>72</v>
      </c>
      <c r="M10826" s="2">
        <v>-0.59083343720442605</v>
      </c>
      <c r="N10826" s="2" t="s">
        <v>72</v>
      </c>
      <c r="O10826" s="2">
        <v>-0.83547447945457898</v>
      </c>
    </row>
    <row r="10827" spans="2:15" x14ac:dyDescent="0.25">
      <c r="B10827" t="s">
        <v>70</v>
      </c>
      <c r="C10827" t="s">
        <v>7</v>
      </c>
      <c r="D10827" t="s">
        <v>17</v>
      </c>
      <c r="E10827" t="s">
        <v>42</v>
      </c>
      <c r="F10827" s="3"/>
      <c r="G10827" s="3"/>
      <c r="H10827" s="3" t="s">
        <v>71</v>
      </c>
      <c r="I10827" s="3">
        <v>6590.5</v>
      </c>
      <c r="J10827" s="3" t="s">
        <v>71</v>
      </c>
      <c r="K10827" s="3">
        <v>11942.64</v>
      </c>
      <c r="L10827" s="2" t="s">
        <v>72</v>
      </c>
      <c r="M10827" s="2"/>
      <c r="N10827" s="2" t="s">
        <v>72</v>
      </c>
      <c r="O10827" s="2"/>
    </row>
    <row r="10828" spans="2:15" x14ac:dyDescent="0.25">
      <c r="B10828" t="s">
        <v>70</v>
      </c>
      <c r="C10828" t="s">
        <v>7</v>
      </c>
      <c r="D10828" t="s">
        <v>17</v>
      </c>
      <c r="E10828" t="s">
        <v>33</v>
      </c>
      <c r="F10828" s="3">
        <v>128</v>
      </c>
      <c r="G10828" s="3">
        <v>491184.42823999998</v>
      </c>
      <c r="H10828" s="3">
        <v>153</v>
      </c>
      <c r="I10828" s="3">
        <v>588229.80039999995</v>
      </c>
      <c r="J10828" s="3">
        <v>173</v>
      </c>
      <c r="K10828" s="3">
        <v>618095.58557999996</v>
      </c>
      <c r="L10828" s="2">
        <v>-0.16339869281045699</v>
      </c>
      <c r="M10828" s="2">
        <v>-0.164978673460625</v>
      </c>
      <c r="N10828" s="2">
        <v>-0.260115606936416</v>
      </c>
      <c r="O10828" s="2">
        <v>-0.205326102144721</v>
      </c>
    </row>
    <row r="10829" spans="2:15" x14ac:dyDescent="0.25">
      <c r="B10829" t="s">
        <v>70</v>
      </c>
      <c r="C10829" t="s">
        <v>7</v>
      </c>
      <c r="D10829" t="s">
        <v>17</v>
      </c>
      <c r="E10829" t="s">
        <v>24</v>
      </c>
      <c r="F10829" s="3"/>
      <c r="G10829" s="3"/>
      <c r="H10829" s="3"/>
      <c r="I10829" s="3"/>
      <c r="J10829" s="3" t="s">
        <v>71</v>
      </c>
      <c r="K10829" s="3">
        <v>2980.8</v>
      </c>
      <c r="L10829" s="2"/>
      <c r="M10829" s="2"/>
      <c r="N10829" s="2" t="s">
        <v>72</v>
      </c>
      <c r="O10829" s="2"/>
    </row>
    <row r="10830" spans="2:15" x14ac:dyDescent="0.25">
      <c r="B10830" t="s">
        <v>70</v>
      </c>
      <c r="C10830" t="s">
        <v>7</v>
      </c>
      <c r="D10830" t="s">
        <v>22</v>
      </c>
      <c r="E10830" t="s">
        <v>9</v>
      </c>
      <c r="F10830" s="3"/>
      <c r="G10830" s="3"/>
      <c r="H10830" s="3"/>
      <c r="I10830" s="3"/>
      <c r="J10830" s="3" t="s">
        <v>71</v>
      </c>
      <c r="K10830" s="3">
        <v>27605.3184</v>
      </c>
      <c r="L10830" s="2"/>
      <c r="M10830" s="2"/>
      <c r="N10830" s="2" t="s">
        <v>72</v>
      </c>
      <c r="O10830" s="2"/>
    </row>
    <row r="10831" spans="2:15" x14ac:dyDescent="0.25">
      <c r="B10831" t="s">
        <v>70</v>
      </c>
      <c r="C10831" t="s">
        <v>7</v>
      </c>
      <c r="D10831" t="s">
        <v>22</v>
      </c>
      <c r="E10831" t="s">
        <v>23</v>
      </c>
      <c r="F10831" s="3">
        <v>22</v>
      </c>
      <c r="G10831" s="3">
        <v>252479.49960000001</v>
      </c>
      <c r="H10831" s="3">
        <v>20</v>
      </c>
      <c r="I10831" s="3">
        <v>228932.35209999999</v>
      </c>
      <c r="J10831" s="3">
        <v>22</v>
      </c>
      <c r="K10831" s="3">
        <v>225672.65640000001</v>
      </c>
      <c r="L10831" s="2">
        <v>0.1</v>
      </c>
      <c r="M10831" s="2">
        <v>0.102856355967174</v>
      </c>
      <c r="N10831" s="2">
        <v>0</v>
      </c>
      <c r="O10831" s="2">
        <v>0.11878640340230499</v>
      </c>
    </row>
    <row r="10832" spans="2:15" x14ac:dyDescent="0.25">
      <c r="B10832" t="s">
        <v>70</v>
      </c>
      <c r="C10832" t="s">
        <v>7</v>
      </c>
      <c r="D10832" t="s">
        <v>22</v>
      </c>
      <c r="E10832" t="s">
        <v>18</v>
      </c>
      <c r="F10832" s="3">
        <v>16</v>
      </c>
      <c r="G10832" s="3">
        <v>92504.5</v>
      </c>
      <c r="H10832" s="3">
        <v>17</v>
      </c>
      <c r="I10832" s="3">
        <v>94779.237999999998</v>
      </c>
      <c r="J10832" s="3">
        <v>12</v>
      </c>
      <c r="K10832" s="3">
        <v>85698</v>
      </c>
      <c r="L10832" s="2">
        <v>-5.8823529411764698E-2</v>
      </c>
      <c r="M10832" s="2">
        <v>-2.4000382868661602E-2</v>
      </c>
      <c r="N10832" s="2">
        <v>0.33333333333333298</v>
      </c>
      <c r="O10832" s="2">
        <v>7.9424257275548998E-2</v>
      </c>
    </row>
    <row r="10833" spans="2:15" x14ac:dyDescent="0.25">
      <c r="B10833" t="s">
        <v>70</v>
      </c>
      <c r="C10833" t="s">
        <v>7</v>
      </c>
      <c r="D10833" t="s">
        <v>22</v>
      </c>
      <c r="E10833" t="s">
        <v>10</v>
      </c>
      <c r="F10833" s="3"/>
      <c r="G10833" s="3"/>
      <c r="H10833" s="3" t="s">
        <v>71</v>
      </c>
      <c r="I10833" s="3">
        <v>15006.3</v>
      </c>
      <c r="J10833" s="3"/>
      <c r="K10833" s="3"/>
      <c r="L10833" s="2" t="s">
        <v>72</v>
      </c>
      <c r="M10833" s="2"/>
      <c r="N10833" s="2"/>
      <c r="O10833" s="2"/>
    </row>
    <row r="10834" spans="2:15" x14ac:dyDescent="0.25">
      <c r="B10834" t="s">
        <v>70</v>
      </c>
      <c r="C10834" t="s">
        <v>7</v>
      </c>
      <c r="D10834" t="s">
        <v>22</v>
      </c>
      <c r="E10834" t="s">
        <v>28</v>
      </c>
      <c r="F10834" s="3" t="s">
        <v>71</v>
      </c>
      <c r="G10834" s="3">
        <v>4576.7479999999996</v>
      </c>
      <c r="H10834" s="3" t="s">
        <v>71</v>
      </c>
      <c r="I10834" s="3">
        <v>9153.4959999999992</v>
      </c>
      <c r="J10834" s="3"/>
      <c r="K10834" s="3"/>
      <c r="L10834" s="2" t="s">
        <v>72</v>
      </c>
      <c r="M10834" s="2">
        <v>-0.5</v>
      </c>
      <c r="N10834" s="2" t="s">
        <v>72</v>
      </c>
      <c r="O10834" s="2"/>
    </row>
    <row r="10835" spans="2:15" x14ac:dyDescent="0.25">
      <c r="B10835" t="s">
        <v>70</v>
      </c>
      <c r="C10835" t="s">
        <v>7</v>
      </c>
      <c r="D10835" t="s">
        <v>22</v>
      </c>
      <c r="E10835" t="s">
        <v>11</v>
      </c>
      <c r="F10835" s="3">
        <v>6</v>
      </c>
      <c r="G10835" s="3">
        <v>120990.932</v>
      </c>
      <c r="H10835" s="3" t="s">
        <v>71</v>
      </c>
      <c r="I10835" s="3">
        <v>69552.207200000004</v>
      </c>
      <c r="J10835" s="3">
        <v>6</v>
      </c>
      <c r="K10835" s="3">
        <v>104138.622</v>
      </c>
      <c r="L10835" s="2" t="s">
        <v>72</v>
      </c>
      <c r="M10835" s="2">
        <v>0.73956998448785405</v>
      </c>
      <c r="N10835" s="2">
        <v>0</v>
      </c>
      <c r="O10835" s="2">
        <v>0.161825744150907</v>
      </c>
    </row>
    <row r="10836" spans="2:15" x14ac:dyDescent="0.25">
      <c r="B10836" t="s">
        <v>70</v>
      </c>
      <c r="C10836" t="s">
        <v>7</v>
      </c>
      <c r="D10836" t="s">
        <v>22</v>
      </c>
      <c r="E10836" t="s">
        <v>20</v>
      </c>
      <c r="F10836" s="3" t="s">
        <v>71</v>
      </c>
      <c r="G10836" s="3">
        <v>6248.76</v>
      </c>
      <c r="H10836" s="3" t="s">
        <v>71</v>
      </c>
      <c r="I10836" s="3">
        <v>6073.32</v>
      </c>
      <c r="J10836" s="3" t="s">
        <v>71</v>
      </c>
      <c r="K10836" s="3">
        <v>14066.46</v>
      </c>
      <c r="L10836" s="2" t="s">
        <v>72</v>
      </c>
      <c r="M10836" s="2">
        <v>2.8887000849617799E-2</v>
      </c>
      <c r="N10836" s="2" t="s">
        <v>72</v>
      </c>
      <c r="O10836" s="2">
        <v>-0.55576882883113399</v>
      </c>
    </row>
    <row r="10837" spans="2:15" x14ac:dyDescent="0.25">
      <c r="B10837" t="s">
        <v>70</v>
      </c>
      <c r="C10837" t="s">
        <v>7</v>
      </c>
      <c r="D10837" t="s">
        <v>22</v>
      </c>
      <c r="E10837" t="s">
        <v>16</v>
      </c>
      <c r="F10837" s="3" t="s">
        <v>71</v>
      </c>
      <c r="G10837" s="3">
        <v>2335.7600000000002</v>
      </c>
      <c r="H10837" s="3"/>
      <c r="I10837" s="3"/>
      <c r="J10837" s="3"/>
      <c r="K10837" s="3"/>
      <c r="L10837" s="2" t="s">
        <v>72</v>
      </c>
      <c r="M10837" s="2"/>
      <c r="N10837" s="2" t="s">
        <v>72</v>
      </c>
      <c r="O10837" s="2"/>
    </row>
    <row r="10838" spans="2:15" x14ac:dyDescent="0.25">
      <c r="B10838" t="s">
        <v>70</v>
      </c>
      <c r="C10838" t="s">
        <v>7</v>
      </c>
      <c r="D10838" t="s">
        <v>22</v>
      </c>
      <c r="E10838" t="s">
        <v>33</v>
      </c>
      <c r="F10838" s="3">
        <v>85</v>
      </c>
      <c r="G10838" s="3">
        <v>331387.58399999997</v>
      </c>
      <c r="H10838" s="3">
        <v>91</v>
      </c>
      <c r="I10838" s="3">
        <v>353291.27230000001</v>
      </c>
      <c r="J10838" s="3">
        <v>59</v>
      </c>
      <c r="K10838" s="3">
        <v>216568.03607999999</v>
      </c>
      <c r="L10838" s="2">
        <v>-6.5934065934065894E-2</v>
      </c>
      <c r="M10838" s="2">
        <v>-6.1998951056453901E-2</v>
      </c>
      <c r="N10838" s="2">
        <v>0.44067796610169502</v>
      </c>
      <c r="O10838" s="2">
        <v>0.53017772150635301</v>
      </c>
    </row>
    <row r="10839" spans="2:15" x14ac:dyDescent="0.25">
      <c r="B10839" t="s">
        <v>70</v>
      </c>
      <c r="C10839" t="s">
        <v>7</v>
      </c>
      <c r="D10839" t="s">
        <v>22</v>
      </c>
      <c r="E10839" t="s">
        <v>13</v>
      </c>
      <c r="F10839" s="3"/>
      <c r="G10839" s="3"/>
      <c r="H10839" s="3" t="s">
        <v>71</v>
      </c>
      <c r="I10839" s="3">
        <v>1701.2950000000001</v>
      </c>
      <c r="J10839" s="3"/>
      <c r="K10839" s="3"/>
      <c r="L10839" s="2" t="s">
        <v>72</v>
      </c>
      <c r="M10839" s="2"/>
      <c r="N10839" s="2"/>
      <c r="O10839" s="2"/>
    </row>
    <row r="10840" spans="2:15" x14ac:dyDescent="0.25">
      <c r="B10840" t="s">
        <v>70</v>
      </c>
      <c r="C10840" t="s">
        <v>7</v>
      </c>
      <c r="D10840" t="s">
        <v>22</v>
      </c>
      <c r="E10840" t="s">
        <v>21</v>
      </c>
      <c r="F10840" s="3">
        <v>5</v>
      </c>
      <c r="G10840" s="3">
        <v>2568074.886136</v>
      </c>
      <c r="H10840" s="3" t="s">
        <v>71</v>
      </c>
      <c r="I10840" s="3">
        <v>1850235.5263439999</v>
      </c>
      <c r="J10840" s="3" t="s">
        <v>71</v>
      </c>
      <c r="K10840" s="3">
        <v>1403519.4723199999</v>
      </c>
      <c r="L10840" s="2" t="s">
        <v>72</v>
      </c>
      <c r="M10840" s="2">
        <v>0.38797188226648399</v>
      </c>
      <c r="N10840" s="2" t="s">
        <v>72</v>
      </c>
      <c r="O10840" s="2">
        <v>0.82973940638743304</v>
      </c>
    </row>
    <row r="10841" spans="2:15" x14ac:dyDescent="0.25">
      <c r="B10841" t="s">
        <v>70</v>
      </c>
      <c r="C10841" t="s">
        <v>7</v>
      </c>
      <c r="D10841" t="s">
        <v>22</v>
      </c>
      <c r="E10841" t="s">
        <v>24</v>
      </c>
      <c r="F10841" s="3" t="s">
        <v>71</v>
      </c>
      <c r="G10841" s="3">
        <v>6229.4880000000003</v>
      </c>
      <c r="H10841" s="3"/>
      <c r="I10841" s="3"/>
      <c r="J10841" s="3"/>
      <c r="K10841" s="3"/>
      <c r="L10841" s="2" t="s">
        <v>72</v>
      </c>
      <c r="M10841" s="2"/>
      <c r="N10841" s="2" t="s">
        <v>72</v>
      </c>
      <c r="O10841" s="2"/>
    </row>
    <row r="10842" spans="2:15" x14ac:dyDescent="0.25">
      <c r="B10842" t="s">
        <v>70</v>
      </c>
      <c r="C10842" t="s">
        <v>7</v>
      </c>
      <c r="D10842" t="s">
        <v>22</v>
      </c>
      <c r="E10842" t="s">
        <v>14</v>
      </c>
      <c r="F10842" s="3"/>
      <c r="G10842" s="3"/>
      <c r="H10842" s="3" t="s">
        <v>71</v>
      </c>
      <c r="I10842" s="3">
        <v>704495.12386000005</v>
      </c>
      <c r="J10842" s="3"/>
      <c r="K10842" s="3"/>
      <c r="L10842" s="2" t="s">
        <v>72</v>
      </c>
      <c r="M10842" s="2"/>
      <c r="N10842" s="2"/>
      <c r="O10842" s="2"/>
    </row>
    <row r="10843" spans="2:15" x14ac:dyDescent="0.25">
      <c r="B10843" t="s">
        <v>70</v>
      </c>
      <c r="C10843" t="s">
        <v>7</v>
      </c>
      <c r="D10843" t="s">
        <v>25</v>
      </c>
      <c r="E10843" t="s">
        <v>11</v>
      </c>
      <c r="F10843" s="3"/>
      <c r="G10843" s="3"/>
      <c r="H10843" s="3"/>
      <c r="I10843" s="3"/>
      <c r="J10843" s="3" t="s">
        <v>71</v>
      </c>
      <c r="K10843" s="3">
        <v>22383.216</v>
      </c>
      <c r="L10843" s="2"/>
      <c r="M10843" s="2"/>
      <c r="N10843" s="2" t="s">
        <v>72</v>
      </c>
      <c r="O10843" s="2"/>
    </row>
    <row r="10844" spans="2:15" x14ac:dyDescent="0.25">
      <c r="B10844" t="s">
        <v>70</v>
      </c>
      <c r="C10844" t="s">
        <v>7</v>
      </c>
      <c r="D10844" t="s">
        <v>25</v>
      </c>
      <c r="E10844" t="s">
        <v>42</v>
      </c>
      <c r="F10844" s="3" t="s">
        <v>71</v>
      </c>
      <c r="G10844" s="3">
        <v>13153.66</v>
      </c>
      <c r="H10844" s="3" t="s">
        <v>71</v>
      </c>
      <c r="I10844" s="3">
        <v>19345.48</v>
      </c>
      <c r="J10844" s="3"/>
      <c r="K10844" s="3"/>
      <c r="L10844" s="2" t="s">
        <v>72</v>
      </c>
      <c r="M10844" s="2">
        <v>-0.32006546231987998</v>
      </c>
      <c r="N10844" s="2" t="s">
        <v>72</v>
      </c>
      <c r="O10844" s="2"/>
    </row>
    <row r="10845" spans="2:15" x14ac:dyDescent="0.25">
      <c r="B10845" t="s">
        <v>70</v>
      </c>
      <c r="C10845" t="s">
        <v>7</v>
      </c>
      <c r="D10845" t="s">
        <v>26</v>
      </c>
      <c r="E10845" t="s">
        <v>13</v>
      </c>
      <c r="F10845" s="3">
        <v>19</v>
      </c>
      <c r="G10845" s="3">
        <v>31967.748</v>
      </c>
      <c r="H10845" s="3">
        <v>17</v>
      </c>
      <c r="I10845" s="3">
        <v>28557.052</v>
      </c>
      <c r="J10845" s="3">
        <v>13</v>
      </c>
      <c r="K10845" s="3">
        <v>20222.733</v>
      </c>
      <c r="L10845" s="2">
        <v>0.11764705882352899</v>
      </c>
      <c r="M10845" s="2">
        <v>0.119434457030088</v>
      </c>
      <c r="N10845" s="2">
        <v>0.46153846153846101</v>
      </c>
      <c r="O10845" s="2">
        <v>0.58078277550319202</v>
      </c>
    </row>
    <row r="10846" spans="2:15" x14ac:dyDescent="0.25">
      <c r="B10846" t="s">
        <v>70</v>
      </c>
      <c r="C10846" t="s">
        <v>7</v>
      </c>
      <c r="D10846" t="s">
        <v>26</v>
      </c>
      <c r="E10846" t="s">
        <v>14</v>
      </c>
      <c r="F10846" s="3">
        <v>51</v>
      </c>
      <c r="G10846" s="3">
        <v>102025.26</v>
      </c>
      <c r="H10846" s="3">
        <v>37</v>
      </c>
      <c r="I10846" s="3">
        <v>75310.44</v>
      </c>
      <c r="J10846" s="3">
        <v>45</v>
      </c>
      <c r="K10846" s="3">
        <v>85821.84</v>
      </c>
      <c r="L10846" s="2">
        <v>0.37837837837837801</v>
      </c>
      <c r="M10846" s="2">
        <v>0.35472930446296702</v>
      </c>
      <c r="N10846" s="2">
        <v>0.133333333333333</v>
      </c>
      <c r="O10846" s="2">
        <v>0.18880299000813799</v>
      </c>
    </row>
    <row r="10847" spans="2:15" x14ac:dyDescent="0.25">
      <c r="B10847" t="s">
        <v>70</v>
      </c>
      <c r="C10847" t="s">
        <v>27</v>
      </c>
      <c r="D10847" t="s">
        <v>31</v>
      </c>
      <c r="E10847" t="s">
        <v>23</v>
      </c>
      <c r="F10847" s="3"/>
      <c r="G10847" s="3"/>
      <c r="H10847" s="3"/>
      <c r="I10847" s="3"/>
      <c r="J10847" s="3" t="s">
        <v>71</v>
      </c>
      <c r="K10847" s="3">
        <v>7217.65</v>
      </c>
      <c r="L10847" s="2"/>
      <c r="M10847" s="2"/>
      <c r="N10847" s="2" t="s">
        <v>72</v>
      </c>
      <c r="O10847" s="2"/>
    </row>
    <row r="10848" spans="2:15" x14ac:dyDescent="0.25">
      <c r="B10848" t="s">
        <v>70</v>
      </c>
      <c r="C10848" t="s">
        <v>27</v>
      </c>
      <c r="D10848" t="s">
        <v>31</v>
      </c>
      <c r="E10848" t="s">
        <v>16</v>
      </c>
      <c r="F10848" s="3" t="s">
        <v>71</v>
      </c>
      <c r="G10848" s="3">
        <v>3288.48</v>
      </c>
      <c r="H10848" s="3" t="s">
        <v>71</v>
      </c>
      <c r="I10848" s="3">
        <v>1388.56</v>
      </c>
      <c r="J10848" s="3">
        <v>9</v>
      </c>
      <c r="K10848" s="3">
        <v>14116.96</v>
      </c>
      <c r="L10848" s="2" t="s">
        <v>72</v>
      </c>
      <c r="M10848" s="2">
        <v>1.3682664054848199</v>
      </c>
      <c r="N10848" s="2" t="s">
        <v>72</v>
      </c>
      <c r="O10848" s="2">
        <v>-0.76705466332694905</v>
      </c>
    </row>
    <row r="10849" spans="2:15" x14ac:dyDescent="0.25">
      <c r="B10849" t="s">
        <v>70</v>
      </c>
      <c r="C10849" t="s">
        <v>27</v>
      </c>
      <c r="D10849" t="s">
        <v>31</v>
      </c>
      <c r="E10849" t="s">
        <v>24</v>
      </c>
      <c r="F10849" s="3"/>
      <c r="G10849" s="3"/>
      <c r="H10849" s="3"/>
      <c r="I10849" s="3"/>
      <c r="J10849" s="3" t="s">
        <v>71</v>
      </c>
      <c r="K10849" s="3">
        <v>330853.5759</v>
      </c>
      <c r="L10849" s="2"/>
      <c r="M10849" s="2"/>
      <c r="N10849" s="2" t="s">
        <v>72</v>
      </c>
      <c r="O10849" s="2"/>
    </row>
    <row r="10850" spans="2:15" x14ac:dyDescent="0.25">
      <c r="B10850" t="s">
        <v>70</v>
      </c>
      <c r="C10850" t="s">
        <v>27</v>
      </c>
      <c r="D10850" t="s">
        <v>8</v>
      </c>
      <c r="E10850" t="s">
        <v>11</v>
      </c>
      <c r="F10850" s="3"/>
      <c r="G10850" s="3"/>
      <c r="H10850" s="3"/>
      <c r="I10850" s="3"/>
      <c r="J10850" s="3">
        <v>14</v>
      </c>
      <c r="K10850" s="3">
        <v>29125.137599999998</v>
      </c>
      <c r="L10850" s="2"/>
      <c r="M10850" s="2"/>
      <c r="N10850" s="2"/>
      <c r="O10850" s="2"/>
    </row>
    <row r="10851" spans="2:15" x14ac:dyDescent="0.25">
      <c r="B10851" t="s">
        <v>70</v>
      </c>
      <c r="C10851" t="s">
        <v>27</v>
      </c>
      <c r="D10851" t="s">
        <v>8</v>
      </c>
      <c r="E10851" t="s">
        <v>20</v>
      </c>
      <c r="F10851" s="3" t="s">
        <v>71</v>
      </c>
      <c r="G10851" s="3">
        <v>6316.2528000000002</v>
      </c>
      <c r="H10851" s="3"/>
      <c r="I10851" s="3"/>
      <c r="J10851" s="3"/>
      <c r="K10851" s="3"/>
      <c r="L10851" s="2" t="s">
        <v>72</v>
      </c>
      <c r="M10851" s="2"/>
      <c r="N10851" s="2" t="s">
        <v>72</v>
      </c>
      <c r="O10851" s="2"/>
    </row>
    <row r="10852" spans="2:15" x14ac:dyDescent="0.25">
      <c r="B10852" t="s">
        <v>70</v>
      </c>
      <c r="C10852" t="s">
        <v>27</v>
      </c>
      <c r="D10852" t="s">
        <v>8</v>
      </c>
      <c r="E10852" t="s">
        <v>33</v>
      </c>
      <c r="F10852" s="3">
        <v>265</v>
      </c>
      <c r="G10852" s="3">
        <v>1074625.2739200001</v>
      </c>
      <c r="H10852" s="3">
        <v>267</v>
      </c>
      <c r="I10852" s="3">
        <v>1084324.4227199999</v>
      </c>
      <c r="J10852" s="3">
        <v>305</v>
      </c>
      <c r="K10852" s="3">
        <v>1137393.4281599999</v>
      </c>
      <c r="L10852" s="2">
        <v>-7.4906367041198702E-3</v>
      </c>
      <c r="M10852" s="2">
        <v>-8.9448771942900497E-3</v>
      </c>
      <c r="N10852" s="2">
        <v>-0.13114754098360701</v>
      </c>
      <c r="O10852" s="2">
        <v>-5.5185965283395602E-2</v>
      </c>
    </row>
    <row r="10853" spans="2:15" x14ac:dyDescent="0.25">
      <c r="B10853" t="s">
        <v>70</v>
      </c>
      <c r="C10853" t="s">
        <v>27</v>
      </c>
      <c r="D10853" t="s">
        <v>15</v>
      </c>
      <c r="E10853" t="s">
        <v>18</v>
      </c>
      <c r="F10853" s="3">
        <v>6</v>
      </c>
      <c r="G10853" s="3">
        <v>28040.7484</v>
      </c>
      <c r="H10853" s="3">
        <v>8</v>
      </c>
      <c r="I10853" s="3">
        <v>36962.662400000001</v>
      </c>
      <c r="J10853" s="3">
        <v>6</v>
      </c>
      <c r="K10853" s="3">
        <v>26237.0664</v>
      </c>
      <c r="L10853" s="2">
        <v>-0.25</v>
      </c>
      <c r="M10853" s="2">
        <v>-0.24137638959687099</v>
      </c>
      <c r="N10853" s="2">
        <v>0</v>
      </c>
      <c r="O10853" s="2">
        <v>6.8745566768089406E-2</v>
      </c>
    </row>
    <row r="10854" spans="2:15" x14ac:dyDescent="0.25">
      <c r="B10854" t="s">
        <v>70</v>
      </c>
      <c r="C10854" t="s">
        <v>27</v>
      </c>
      <c r="D10854" t="s">
        <v>15</v>
      </c>
      <c r="E10854" t="s">
        <v>28</v>
      </c>
      <c r="F10854" s="3" t="s">
        <v>71</v>
      </c>
      <c r="G10854" s="3">
        <v>12984.601199999999</v>
      </c>
      <c r="H10854" s="3">
        <v>5</v>
      </c>
      <c r="I10854" s="3">
        <v>21709.322</v>
      </c>
      <c r="J10854" s="3" t="s">
        <v>71</v>
      </c>
      <c r="K10854" s="3">
        <v>19555.991999999998</v>
      </c>
      <c r="L10854" s="2" t="s">
        <v>72</v>
      </c>
      <c r="M10854" s="2">
        <v>-0.40188822110612199</v>
      </c>
      <c r="N10854" s="2" t="s">
        <v>72</v>
      </c>
      <c r="O10854" s="2">
        <v>-0.33602952997730801</v>
      </c>
    </row>
    <row r="10855" spans="2:15" x14ac:dyDescent="0.25">
      <c r="B10855" t="s">
        <v>70</v>
      </c>
      <c r="C10855" t="s">
        <v>27</v>
      </c>
      <c r="D10855" t="s">
        <v>15</v>
      </c>
      <c r="E10855" t="s">
        <v>11</v>
      </c>
      <c r="F10855" s="3" t="s">
        <v>71</v>
      </c>
      <c r="G10855" s="3">
        <v>10680.84</v>
      </c>
      <c r="H10855" s="3" t="s">
        <v>71</v>
      </c>
      <c r="I10855" s="3">
        <v>99438.590888000006</v>
      </c>
      <c r="J10855" s="3" t="s">
        <v>71</v>
      </c>
      <c r="K10855" s="3">
        <v>10989.399600000001</v>
      </c>
      <c r="L10855" s="2" t="s">
        <v>72</v>
      </c>
      <c r="M10855" s="2">
        <v>-0.89258858251491002</v>
      </c>
      <c r="N10855" s="2" t="s">
        <v>72</v>
      </c>
      <c r="O10855" s="2">
        <v>-2.8077930663291201E-2</v>
      </c>
    </row>
    <row r="10856" spans="2:15" x14ac:dyDescent="0.25">
      <c r="B10856" t="s">
        <v>70</v>
      </c>
      <c r="C10856" t="s">
        <v>27</v>
      </c>
      <c r="D10856" t="s">
        <v>15</v>
      </c>
      <c r="E10856" t="s">
        <v>12</v>
      </c>
      <c r="F10856" s="3">
        <v>18</v>
      </c>
      <c r="G10856" s="3">
        <v>86635.6008</v>
      </c>
      <c r="H10856" s="3">
        <v>18</v>
      </c>
      <c r="I10856" s="3">
        <v>86635.6008</v>
      </c>
      <c r="J10856" s="3" t="s">
        <v>71</v>
      </c>
      <c r="K10856" s="3">
        <v>18127.670399999999</v>
      </c>
      <c r="L10856" s="2">
        <v>0</v>
      </c>
      <c r="M10856" s="2">
        <v>0</v>
      </c>
      <c r="N10856" s="2" t="s">
        <v>72</v>
      </c>
      <c r="O10856" s="2">
        <v>3.7791910867929301</v>
      </c>
    </row>
    <row r="10857" spans="2:15" x14ac:dyDescent="0.25">
      <c r="B10857" t="s">
        <v>70</v>
      </c>
      <c r="C10857" t="s">
        <v>27</v>
      </c>
      <c r="D10857" t="s">
        <v>15</v>
      </c>
      <c r="E10857" t="s">
        <v>16</v>
      </c>
      <c r="F10857" s="3">
        <v>9</v>
      </c>
      <c r="G10857" s="3">
        <v>11787.544400000001</v>
      </c>
      <c r="H10857" s="3" t="s">
        <v>71</v>
      </c>
      <c r="I10857" s="3">
        <v>4595.2575999999999</v>
      </c>
      <c r="J10857" s="3" t="s">
        <v>71</v>
      </c>
      <c r="K10857" s="3">
        <v>4261.6044000000002</v>
      </c>
      <c r="L10857" s="2" t="s">
        <v>72</v>
      </c>
      <c r="M10857" s="2">
        <v>1.56515421464076</v>
      </c>
      <c r="N10857" s="2" t="s">
        <v>72</v>
      </c>
      <c r="O10857" s="2">
        <v>1.7659874764537</v>
      </c>
    </row>
    <row r="10858" spans="2:15" x14ac:dyDescent="0.25">
      <c r="B10858" t="s">
        <v>70</v>
      </c>
      <c r="C10858" t="s">
        <v>27</v>
      </c>
      <c r="D10858" t="s">
        <v>15</v>
      </c>
      <c r="E10858" t="s">
        <v>33</v>
      </c>
      <c r="F10858" s="3">
        <v>87</v>
      </c>
      <c r="G10858" s="3">
        <v>344848.52071999997</v>
      </c>
      <c r="H10858" s="3">
        <v>85</v>
      </c>
      <c r="I10858" s="3">
        <v>338498.12514399999</v>
      </c>
      <c r="J10858" s="3">
        <v>111</v>
      </c>
      <c r="K10858" s="3">
        <v>405132.65826</v>
      </c>
      <c r="L10858" s="2">
        <v>2.3529411764705799E-2</v>
      </c>
      <c r="M10858" s="2">
        <v>1.8760504429082201E-2</v>
      </c>
      <c r="N10858" s="2">
        <v>-0.21621621621621601</v>
      </c>
      <c r="O10858" s="2">
        <v>-0.14880098237183301</v>
      </c>
    </row>
    <row r="10859" spans="2:15" x14ac:dyDescent="0.25">
      <c r="B10859" t="s">
        <v>70</v>
      </c>
      <c r="C10859" t="s">
        <v>27</v>
      </c>
      <c r="D10859" t="s">
        <v>15</v>
      </c>
      <c r="E10859" t="s">
        <v>14</v>
      </c>
      <c r="F10859" s="3">
        <v>5</v>
      </c>
      <c r="G10859" s="3">
        <v>443165.11200000002</v>
      </c>
      <c r="H10859" s="3" t="s">
        <v>71</v>
      </c>
      <c r="I10859" s="3">
        <v>265899.06719999999</v>
      </c>
      <c r="J10859" s="3" t="s">
        <v>71</v>
      </c>
      <c r="K10859" s="3">
        <v>245266.65</v>
      </c>
      <c r="L10859" s="2" t="s">
        <v>72</v>
      </c>
      <c r="M10859" s="2">
        <v>0.66666666666666696</v>
      </c>
      <c r="N10859" s="2" t="s">
        <v>72</v>
      </c>
      <c r="O10859" s="2">
        <v>0.80687065281806603</v>
      </c>
    </row>
    <row r="10860" spans="2:15" x14ac:dyDescent="0.25">
      <c r="B10860" t="s">
        <v>70</v>
      </c>
      <c r="C10860" t="s">
        <v>27</v>
      </c>
      <c r="D10860" t="s">
        <v>17</v>
      </c>
      <c r="E10860" t="s">
        <v>18</v>
      </c>
      <c r="F10860" s="3" t="s">
        <v>71</v>
      </c>
      <c r="G10860" s="3">
        <v>14485.84</v>
      </c>
      <c r="H10860" s="3" t="s">
        <v>71</v>
      </c>
      <c r="I10860" s="3">
        <v>58710.94</v>
      </c>
      <c r="J10860" s="3" t="s">
        <v>71</v>
      </c>
      <c r="K10860" s="3">
        <v>45355.14</v>
      </c>
      <c r="L10860" s="2" t="s">
        <v>72</v>
      </c>
      <c r="M10860" s="2">
        <v>-0.75326847091870797</v>
      </c>
      <c r="N10860" s="2" t="s">
        <v>72</v>
      </c>
      <c r="O10860" s="2">
        <v>-0.68061304628317798</v>
      </c>
    </row>
    <row r="10861" spans="2:15" x14ac:dyDescent="0.25">
      <c r="B10861" t="s">
        <v>70</v>
      </c>
      <c r="C10861" t="s">
        <v>27</v>
      </c>
      <c r="D10861" t="s">
        <v>17</v>
      </c>
      <c r="E10861" t="s">
        <v>10</v>
      </c>
      <c r="F10861" s="3" t="s">
        <v>71</v>
      </c>
      <c r="G10861" s="3">
        <v>6501.6</v>
      </c>
      <c r="H10861" s="3" t="s">
        <v>71</v>
      </c>
      <c r="I10861" s="3">
        <v>3250.8</v>
      </c>
      <c r="J10861" s="3">
        <v>7</v>
      </c>
      <c r="K10861" s="3">
        <v>21432.6</v>
      </c>
      <c r="L10861" s="2" t="s">
        <v>72</v>
      </c>
      <c r="M10861" s="2">
        <v>1</v>
      </c>
      <c r="N10861" s="2" t="s">
        <v>72</v>
      </c>
      <c r="O10861" s="2">
        <v>-0.696649029982363</v>
      </c>
    </row>
    <row r="10862" spans="2:15" x14ac:dyDescent="0.25">
      <c r="B10862" t="s">
        <v>70</v>
      </c>
      <c r="C10862" t="s">
        <v>27</v>
      </c>
      <c r="D10862" t="s">
        <v>17</v>
      </c>
      <c r="E10862" t="s">
        <v>28</v>
      </c>
      <c r="F10862" s="3">
        <v>12</v>
      </c>
      <c r="G10862" s="3">
        <v>50286.84</v>
      </c>
      <c r="H10862" s="3">
        <v>8</v>
      </c>
      <c r="I10862" s="3">
        <v>33618.5</v>
      </c>
      <c r="J10862" s="3">
        <v>7</v>
      </c>
      <c r="K10862" s="3">
        <v>27431.46</v>
      </c>
      <c r="L10862" s="2">
        <v>0.5</v>
      </c>
      <c r="M10862" s="2">
        <v>0.49580855778812299</v>
      </c>
      <c r="N10862" s="2">
        <v>0.71428571428571397</v>
      </c>
      <c r="O10862" s="2">
        <v>0.83318131809243801</v>
      </c>
    </row>
    <row r="10863" spans="2:15" x14ac:dyDescent="0.25">
      <c r="B10863" t="s">
        <v>70</v>
      </c>
      <c r="C10863" t="s">
        <v>27</v>
      </c>
      <c r="D10863" t="s">
        <v>17</v>
      </c>
      <c r="E10863" t="s">
        <v>11</v>
      </c>
      <c r="F10863" s="3" t="s">
        <v>71</v>
      </c>
      <c r="G10863" s="3">
        <v>41026.984799999998</v>
      </c>
      <c r="H10863" s="3" t="s">
        <v>71</v>
      </c>
      <c r="I10863" s="3">
        <v>26103.822400000001</v>
      </c>
      <c r="J10863" s="3" t="s">
        <v>71</v>
      </c>
      <c r="K10863" s="3">
        <v>3792.5912250000001</v>
      </c>
      <c r="L10863" s="2" t="s">
        <v>72</v>
      </c>
      <c r="M10863" s="2">
        <v>0.57168494986389495</v>
      </c>
      <c r="N10863" s="2" t="s">
        <v>72</v>
      </c>
      <c r="O10863" s="2">
        <v>9.81766590861635</v>
      </c>
    </row>
    <row r="10864" spans="2:15" x14ac:dyDescent="0.25">
      <c r="B10864" t="s">
        <v>70</v>
      </c>
      <c r="C10864" t="s">
        <v>27</v>
      </c>
      <c r="D10864" t="s">
        <v>17</v>
      </c>
      <c r="E10864" t="s">
        <v>16</v>
      </c>
      <c r="F10864" s="3">
        <v>8</v>
      </c>
      <c r="G10864" s="3">
        <v>15677.54</v>
      </c>
      <c r="H10864" s="3">
        <v>6</v>
      </c>
      <c r="I10864" s="3">
        <v>11419.54</v>
      </c>
      <c r="J10864" s="3"/>
      <c r="K10864" s="3"/>
      <c r="L10864" s="2">
        <v>0.33333333333333298</v>
      </c>
      <c r="M10864" s="2">
        <v>0.37286966024901202</v>
      </c>
      <c r="N10864" s="2"/>
      <c r="O10864" s="2"/>
    </row>
    <row r="10865" spans="2:15" x14ac:dyDescent="0.25">
      <c r="B10865" t="s">
        <v>70</v>
      </c>
      <c r="C10865" t="s">
        <v>27</v>
      </c>
      <c r="D10865" t="s">
        <v>17</v>
      </c>
      <c r="E10865" t="s">
        <v>33</v>
      </c>
      <c r="F10865" s="3">
        <v>116</v>
      </c>
      <c r="G10865" s="3">
        <v>457474.89815999998</v>
      </c>
      <c r="H10865" s="3">
        <v>135</v>
      </c>
      <c r="I10865" s="3">
        <v>527695.77983999997</v>
      </c>
      <c r="J10865" s="3">
        <v>156</v>
      </c>
      <c r="K10865" s="3">
        <v>566380.46033999999</v>
      </c>
      <c r="L10865" s="2">
        <v>-0.140740740740741</v>
      </c>
      <c r="M10865" s="2">
        <v>-0.13307076607906801</v>
      </c>
      <c r="N10865" s="2">
        <v>-0.256410256410256</v>
      </c>
      <c r="O10865" s="2">
        <v>-0.192283402775978</v>
      </c>
    </row>
    <row r="10866" spans="2:15" x14ac:dyDescent="0.25">
      <c r="B10866" t="s">
        <v>70</v>
      </c>
      <c r="C10866" t="s">
        <v>27</v>
      </c>
      <c r="D10866" t="s">
        <v>22</v>
      </c>
      <c r="E10866" t="s">
        <v>9</v>
      </c>
      <c r="F10866" s="3" t="s">
        <v>71</v>
      </c>
      <c r="G10866" s="3">
        <v>18427.18</v>
      </c>
      <c r="H10866" s="3"/>
      <c r="I10866" s="3"/>
      <c r="J10866" s="3"/>
      <c r="K10866" s="3"/>
      <c r="L10866" s="2" t="s">
        <v>72</v>
      </c>
      <c r="M10866" s="2"/>
      <c r="N10866" s="2" t="s">
        <v>72</v>
      </c>
      <c r="O10866" s="2"/>
    </row>
    <row r="10867" spans="2:15" x14ac:dyDescent="0.25">
      <c r="B10867" t="s">
        <v>70</v>
      </c>
      <c r="C10867" t="s">
        <v>27</v>
      </c>
      <c r="D10867" t="s">
        <v>22</v>
      </c>
      <c r="E10867" t="s">
        <v>23</v>
      </c>
      <c r="F10867" s="3" t="s">
        <v>71</v>
      </c>
      <c r="G10867" s="3">
        <v>14014.56</v>
      </c>
      <c r="H10867" s="3">
        <v>12</v>
      </c>
      <c r="I10867" s="3">
        <v>116140.359104</v>
      </c>
      <c r="J10867" s="3" t="s">
        <v>71</v>
      </c>
      <c r="K10867" s="3">
        <v>27066.797999999999</v>
      </c>
      <c r="L10867" s="2" t="s">
        <v>72</v>
      </c>
      <c r="M10867" s="2">
        <v>-0.87933083634216802</v>
      </c>
      <c r="N10867" s="2" t="s">
        <v>72</v>
      </c>
      <c r="O10867" s="2">
        <v>-0.48222320202042401</v>
      </c>
    </row>
    <row r="10868" spans="2:15" x14ac:dyDescent="0.25">
      <c r="B10868" t="s">
        <v>70</v>
      </c>
      <c r="C10868" t="s">
        <v>27</v>
      </c>
      <c r="D10868" t="s">
        <v>22</v>
      </c>
      <c r="E10868" t="s">
        <v>18</v>
      </c>
      <c r="F10868" s="3">
        <v>16</v>
      </c>
      <c r="G10868" s="3">
        <v>72518.460000000006</v>
      </c>
      <c r="H10868" s="3">
        <v>15</v>
      </c>
      <c r="I10868" s="3">
        <v>65596.460000000006</v>
      </c>
      <c r="J10868" s="3">
        <v>14</v>
      </c>
      <c r="K10868" s="3">
        <v>73012.2984</v>
      </c>
      <c r="L10868" s="2">
        <v>6.6666666666666693E-2</v>
      </c>
      <c r="M10868" s="2">
        <v>0.105523987117597</v>
      </c>
      <c r="N10868" s="2">
        <v>0.14285714285714299</v>
      </c>
      <c r="O10868" s="2">
        <v>-6.7637700883552698E-3</v>
      </c>
    </row>
    <row r="10869" spans="2:15" x14ac:dyDescent="0.25">
      <c r="B10869" t="s">
        <v>70</v>
      </c>
      <c r="C10869" t="s">
        <v>27</v>
      </c>
      <c r="D10869" t="s">
        <v>22</v>
      </c>
      <c r="E10869" t="s">
        <v>10</v>
      </c>
      <c r="F10869" s="3" t="s">
        <v>71</v>
      </c>
      <c r="G10869" s="3">
        <v>13305.2</v>
      </c>
      <c r="H10869" s="3"/>
      <c r="I10869" s="3"/>
      <c r="J10869" s="3" t="s">
        <v>71</v>
      </c>
      <c r="K10869" s="3">
        <v>15496.92</v>
      </c>
      <c r="L10869" s="2" t="s">
        <v>72</v>
      </c>
      <c r="M10869" s="2"/>
      <c r="N10869" s="2" t="s">
        <v>72</v>
      </c>
      <c r="O10869" s="2">
        <v>-0.14142939371178301</v>
      </c>
    </row>
    <row r="10870" spans="2:15" x14ac:dyDescent="0.25">
      <c r="B10870" t="s">
        <v>70</v>
      </c>
      <c r="C10870" t="s">
        <v>27</v>
      </c>
      <c r="D10870" t="s">
        <v>22</v>
      </c>
      <c r="E10870" t="s">
        <v>28</v>
      </c>
      <c r="F10870" s="3">
        <v>10</v>
      </c>
      <c r="G10870" s="3">
        <v>51524.192000000003</v>
      </c>
      <c r="H10870" s="3">
        <v>14</v>
      </c>
      <c r="I10870" s="3">
        <v>74715.06</v>
      </c>
      <c r="J10870" s="3" t="s">
        <v>71</v>
      </c>
      <c r="K10870" s="3">
        <v>12931.974</v>
      </c>
      <c r="L10870" s="2">
        <v>-0.28571428571428598</v>
      </c>
      <c r="M10870" s="2">
        <v>-0.310390810099062</v>
      </c>
      <c r="N10870" s="2" t="s">
        <v>72</v>
      </c>
      <c r="O10870" s="2">
        <v>2.98424803514142</v>
      </c>
    </row>
    <row r="10871" spans="2:15" x14ac:dyDescent="0.25">
      <c r="B10871" t="s">
        <v>70</v>
      </c>
      <c r="C10871" t="s">
        <v>27</v>
      </c>
      <c r="D10871" t="s">
        <v>22</v>
      </c>
      <c r="E10871" t="s">
        <v>11</v>
      </c>
      <c r="F10871" s="3" t="s">
        <v>71</v>
      </c>
      <c r="G10871" s="3">
        <v>22435.142400000001</v>
      </c>
      <c r="H10871" s="3" t="s">
        <v>71</v>
      </c>
      <c r="I10871" s="3">
        <v>22210.002400000001</v>
      </c>
      <c r="J10871" s="3" t="s">
        <v>71</v>
      </c>
      <c r="K10871" s="3">
        <v>26348.360400000001</v>
      </c>
      <c r="L10871" s="2" t="s">
        <v>72</v>
      </c>
      <c r="M10871" s="2">
        <v>1.01368741860199E-2</v>
      </c>
      <c r="N10871" s="2" t="s">
        <v>72</v>
      </c>
      <c r="O10871" s="2">
        <v>-0.148518463410725</v>
      </c>
    </row>
    <row r="10872" spans="2:15" x14ac:dyDescent="0.25">
      <c r="B10872" t="s">
        <v>70</v>
      </c>
      <c r="C10872" t="s">
        <v>27</v>
      </c>
      <c r="D10872" t="s">
        <v>22</v>
      </c>
      <c r="E10872" t="s">
        <v>12</v>
      </c>
      <c r="F10872" s="3">
        <v>5</v>
      </c>
      <c r="G10872" s="3">
        <v>23357.599999999999</v>
      </c>
      <c r="H10872" s="3" t="s">
        <v>71</v>
      </c>
      <c r="I10872" s="3">
        <v>18686.080000000002</v>
      </c>
      <c r="J10872" s="3"/>
      <c r="K10872" s="3"/>
      <c r="L10872" s="2" t="s">
        <v>72</v>
      </c>
      <c r="M10872" s="2">
        <v>0.25</v>
      </c>
      <c r="N10872" s="2"/>
      <c r="O10872" s="2"/>
    </row>
    <row r="10873" spans="2:15" x14ac:dyDescent="0.25">
      <c r="B10873" t="s">
        <v>70</v>
      </c>
      <c r="C10873" t="s">
        <v>27</v>
      </c>
      <c r="D10873" t="s">
        <v>22</v>
      </c>
      <c r="E10873" t="s">
        <v>16</v>
      </c>
      <c r="F10873" s="3">
        <v>13</v>
      </c>
      <c r="G10873" s="3">
        <v>34839.519999999997</v>
      </c>
      <c r="H10873" s="3" t="s">
        <v>71</v>
      </c>
      <c r="I10873" s="3">
        <v>5933.46</v>
      </c>
      <c r="J10873" s="3">
        <v>5</v>
      </c>
      <c r="K10873" s="3">
        <v>12851.46</v>
      </c>
      <c r="L10873" s="2" t="s">
        <v>72</v>
      </c>
      <c r="M10873" s="2">
        <v>4.8717038625018096</v>
      </c>
      <c r="N10873" s="2">
        <v>1.6</v>
      </c>
      <c r="O10873" s="2">
        <v>1.71093867934071</v>
      </c>
    </row>
    <row r="10874" spans="2:15" x14ac:dyDescent="0.25">
      <c r="B10874" t="s">
        <v>70</v>
      </c>
      <c r="C10874" t="s">
        <v>27</v>
      </c>
      <c r="D10874" t="s">
        <v>22</v>
      </c>
      <c r="E10874" t="s">
        <v>42</v>
      </c>
      <c r="F10874" s="3"/>
      <c r="G10874" s="3"/>
      <c r="H10874" s="3" t="s">
        <v>71</v>
      </c>
      <c r="I10874" s="3">
        <v>6762.5</v>
      </c>
      <c r="J10874" s="3" t="s">
        <v>71</v>
      </c>
      <c r="K10874" s="3">
        <v>5969.7</v>
      </c>
      <c r="L10874" s="2" t="s">
        <v>72</v>
      </c>
      <c r="M10874" s="2"/>
      <c r="N10874" s="2" t="s">
        <v>72</v>
      </c>
      <c r="O10874" s="2"/>
    </row>
    <row r="10875" spans="2:15" x14ac:dyDescent="0.25">
      <c r="B10875" t="s">
        <v>70</v>
      </c>
      <c r="C10875" t="s">
        <v>27</v>
      </c>
      <c r="D10875" t="s">
        <v>22</v>
      </c>
      <c r="E10875" t="s">
        <v>33</v>
      </c>
      <c r="F10875" s="3">
        <v>60</v>
      </c>
      <c r="G10875" s="3">
        <v>233493.53632000001</v>
      </c>
      <c r="H10875" s="3">
        <v>60</v>
      </c>
      <c r="I10875" s="3">
        <v>237386.66688</v>
      </c>
      <c r="J10875" s="3">
        <v>77</v>
      </c>
      <c r="K10875" s="3">
        <v>286534.54236000002</v>
      </c>
      <c r="L10875" s="2">
        <v>0</v>
      </c>
      <c r="M10875" s="2">
        <v>-1.63999546022018E-2</v>
      </c>
      <c r="N10875" s="2">
        <v>-0.22077922077922099</v>
      </c>
      <c r="O10875" s="2">
        <v>-0.18511208318248701</v>
      </c>
    </row>
    <row r="10876" spans="2:15" x14ac:dyDescent="0.25">
      <c r="B10876" t="s">
        <v>70</v>
      </c>
      <c r="C10876" t="s">
        <v>27</v>
      </c>
      <c r="D10876" t="s">
        <v>22</v>
      </c>
      <c r="E10876" t="s">
        <v>21</v>
      </c>
      <c r="F10876" s="3" t="s">
        <v>71</v>
      </c>
      <c r="G10876" s="3">
        <v>2718975.2886160002</v>
      </c>
      <c r="H10876" s="3" t="s">
        <v>71</v>
      </c>
      <c r="I10876" s="3">
        <v>127245.62544</v>
      </c>
      <c r="J10876" s="3" t="s">
        <v>71</v>
      </c>
      <c r="K10876" s="3">
        <v>756046.08498000004</v>
      </c>
      <c r="L10876" s="2" t="s">
        <v>72</v>
      </c>
      <c r="M10876" s="2">
        <v>20.367927417654698</v>
      </c>
      <c r="N10876" s="2" t="s">
        <v>72</v>
      </c>
      <c r="O10876" s="2">
        <v>2.5963089322629398</v>
      </c>
    </row>
    <row r="10877" spans="2:15" x14ac:dyDescent="0.25">
      <c r="B10877" t="s">
        <v>70</v>
      </c>
      <c r="C10877" t="s">
        <v>27</v>
      </c>
      <c r="D10877" t="s">
        <v>22</v>
      </c>
      <c r="E10877" t="s">
        <v>14</v>
      </c>
      <c r="F10877" s="3">
        <v>125</v>
      </c>
      <c r="G10877" s="3">
        <v>254130</v>
      </c>
      <c r="H10877" s="3">
        <v>117</v>
      </c>
      <c r="I10877" s="3">
        <v>237865.68</v>
      </c>
      <c r="J10877" s="3">
        <v>88</v>
      </c>
      <c r="K10877" s="3">
        <v>168505.92</v>
      </c>
      <c r="L10877" s="2">
        <v>6.8376068376068397E-2</v>
      </c>
      <c r="M10877" s="2">
        <v>6.8376068376068397E-2</v>
      </c>
      <c r="N10877" s="2">
        <v>0.42045454545454503</v>
      </c>
      <c r="O10877" s="2">
        <v>0.50813692480359196</v>
      </c>
    </row>
    <row r="10878" spans="2:15" x14ac:dyDescent="0.25">
      <c r="B10878" t="s">
        <v>70</v>
      </c>
      <c r="C10878" t="s">
        <v>27</v>
      </c>
      <c r="D10878" t="s">
        <v>26</v>
      </c>
      <c r="E10878" t="s">
        <v>10</v>
      </c>
      <c r="F10878" s="3" t="s">
        <v>71</v>
      </c>
      <c r="G10878" s="3">
        <v>8150.9</v>
      </c>
      <c r="H10878" s="3" t="s">
        <v>71</v>
      </c>
      <c r="I10878" s="3">
        <v>8150.9</v>
      </c>
      <c r="J10878" s="3"/>
      <c r="K10878" s="3"/>
      <c r="L10878" s="2" t="s">
        <v>72</v>
      </c>
      <c r="M10878" s="2">
        <v>0</v>
      </c>
      <c r="N10878" s="2" t="s">
        <v>72</v>
      </c>
      <c r="O10878" s="2"/>
    </row>
    <row r="10879" spans="2:15" x14ac:dyDescent="0.25">
      <c r="B10879" t="s">
        <v>70</v>
      </c>
      <c r="C10879" t="s">
        <v>27</v>
      </c>
      <c r="D10879" t="s">
        <v>26</v>
      </c>
      <c r="E10879" t="s">
        <v>14</v>
      </c>
      <c r="F10879" s="3">
        <v>5</v>
      </c>
      <c r="G10879" s="3">
        <v>10165.200000000001</v>
      </c>
      <c r="H10879" s="3">
        <v>6</v>
      </c>
      <c r="I10879" s="3">
        <v>13601.4</v>
      </c>
      <c r="J10879" s="3"/>
      <c r="K10879" s="3"/>
      <c r="L10879" s="2">
        <v>-0.16666666666666699</v>
      </c>
      <c r="M10879" s="2">
        <v>-0.25263575808372701</v>
      </c>
      <c r="N10879" s="2"/>
      <c r="O10879" s="2"/>
    </row>
    <row r="10880" spans="2:15" x14ac:dyDescent="0.25">
      <c r="B10880" t="s">
        <v>70</v>
      </c>
      <c r="C10880" t="s">
        <v>30</v>
      </c>
      <c r="D10880" t="s">
        <v>8</v>
      </c>
      <c r="E10880" t="s">
        <v>18</v>
      </c>
      <c r="F10880" s="3" t="s">
        <v>71</v>
      </c>
      <c r="G10880" s="3">
        <v>6512.68</v>
      </c>
      <c r="H10880" s="3"/>
      <c r="I10880" s="3"/>
      <c r="J10880" s="3"/>
      <c r="K10880" s="3"/>
      <c r="L10880" s="2" t="s">
        <v>72</v>
      </c>
      <c r="M10880" s="2"/>
      <c r="N10880" s="2" t="s">
        <v>72</v>
      </c>
      <c r="O10880" s="2"/>
    </row>
    <row r="10881" spans="2:15" x14ac:dyDescent="0.25">
      <c r="B10881" t="s">
        <v>70</v>
      </c>
      <c r="C10881" t="s">
        <v>30</v>
      </c>
      <c r="D10881" t="s">
        <v>8</v>
      </c>
      <c r="E10881" t="s">
        <v>11</v>
      </c>
      <c r="F10881" s="3"/>
      <c r="G10881" s="3"/>
      <c r="H10881" s="3"/>
      <c r="I10881" s="3"/>
      <c r="J10881" s="3" t="s">
        <v>71</v>
      </c>
      <c r="K10881" s="3">
        <v>5866.4736000000003</v>
      </c>
      <c r="L10881" s="2"/>
      <c r="M10881" s="2"/>
      <c r="N10881" s="2" t="s">
        <v>72</v>
      </c>
      <c r="O10881" s="2"/>
    </row>
    <row r="10882" spans="2:15" x14ac:dyDescent="0.25">
      <c r="B10882" t="s">
        <v>70</v>
      </c>
      <c r="C10882" t="s">
        <v>30</v>
      </c>
      <c r="D10882" t="s">
        <v>8</v>
      </c>
      <c r="E10882" t="s">
        <v>33</v>
      </c>
      <c r="F10882" s="3">
        <v>83</v>
      </c>
      <c r="G10882" s="3">
        <v>334625.94332000002</v>
      </c>
      <c r="H10882" s="3">
        <v>99</v>
      </c>
      <c r="I10882" s="3">
        <v>400501.92353999999</v>
      </c>
      <c r="J10882" s="3">
        <v>69</v>
      </c>
      <c r="K10882" s="3">
        <v>251667.201642</v>
      </c>
      <c r="L10882" s="2">
        <v>-0.16161616161616199</v>
      </c>
      <c r="M10882" s="2">
        <v>-0.16448355512934401</v>
      </c>
      <c r="N10882" s="2">
        <v>0.202898550724638</v>
      </c>
      <c r="O10882" s="2">
        <v>0.32963668343247199</v>
      </c>
    </row>
    <row r="10883" spans="2:15" x14ac:dyDescent="0.25">
      <c r="B10883" t="s">
        <v>70</v>
      </c>
      <c r="C10883" t="s">
        <v>30</v>
      </c>
      <c r="D10883" t="s">
        <v>15</v>
      </c>
      <c r="E10883" t="s">
        <v>23</v>
      </c>
      <c r="F10883" s="3" t="s">
        <v>71</v>
      </c>
      <c r="G10883" s="3">
        <v>1282.6384</v>
      </c>
      <c r="H10883" s="3"/>
      <c r="I10883" s="3"/>
      <c r="J10883" s="3"/>
      <c r="K10883" s="3"/>
      <c r="L10883" s="2" t="s">
        <v>72</v>
      </c>
      <c r="M10883" s="2"/>
      <c r="N10883" s="2" t="s">
        <v>72</v>
      </c>
      <c r="O10883" s="2"/>
    </row>
    <row r="10884" spans="2:15" x14ac:dyDescent="0.25">
      <c r="B10884" t="s">
        <v>70</v>
      </c>
      <c r="C10884" t="s">
        <v>30</v>
      </c>
      <c r="D10884" t="s">
        <v>15</v>
      </c>
      <c r="E10884" t="s">
        <v>28</v>
      </c>
      <c r="F10884" s="3"/>
      <c r="G10884" s="3"/>
      <c r="H10884" s="3" t="s">
        <v>71</v>
      </c>
      <c r="I10884" s="3">
        <v>16252.2492</v>
      </c>
      <c r="J10884" s="3"/>
      <c r="K10884" s="3"/>
      <c r="L10884" s="2" t="s">
        <v>72</v>
      </c>
      <c r="M10884" s="2"/>
      <c r="N10884" s="2"/>
      <c r="O10884" s="2"/>
    </row>
    <row r="10885" spans="2:15" x14ac:dyDescent="0.25">
      <c r="B10885" t="s">
        <v>70</v>
      </c>
      <c r="C10885" t="s">
        <v>30</v>
      </c>
      <c r="D10885" t="s">
        <v>15</v>
      </c>
      <c r="E10885" t="s">
        <v>11</v>
      </c>
      <c r="F10885" s="3" t="s">
        <v>71</v>
      </c>
      <c r="G10885" s="3">
        <v>25015.809600000001</v>
      </c>
      <c r="H10885" s="3"/>
      <c r="I10885" s="3"/>
      <c r="J10885" s="3" t="s">
        <v>71</v>
      </c>
      <c r="K10885" s="3">
        <v>9434.2644</v>
      </c>
      <c r="L10885" s="2" t="s">
        <v>72</v>
      </c>
      <c r="M10885" s="2"/>
      <c r="N10885" s="2" t="s">
        <v>72</v>
      </c>
      <c r="O10885" s="2">
        <v>1.65159089668931</v>
      </c>
    </row>
    <row r="10886" spans="2:15" x14ac:dyDescent="0.25">
      <c r="B10886" t="s">
        <v>70</v>
      </c>
      <c r="C10886" t="s">
        <v>30</v>
      </c>
      <c r="D10886" t="s">
        <v>15</v>
      </c>
      <c r="E10886" t="s">
        <v>12</v>
      </c>
      <c r="F10886" s="3" t="s">
        <v>71</v>
      </c>
      <c r="G10886" s="3">
        <v>4951.6220000000003</v>
      </c>
      <c r="H10886" s="3" t="s">
        <v>71</v>
      </c>
      <c r="I10886" s="3">
        <v>10205.2336</v>
      </c>
      <c r="J10886" s="3" t="s">
        <v>71</v>
      </c>
      <c r="K10886" s="3">
        <v>9457.6247999999996</v>
      </c>
      <c r="L10886" s="2" t="s">
        <v>72</v>
      </c>
      <c r="M10886" s="2">
        <v>-0.51479582005844504</v>
      </c>
      <c r="N10886" s="2" t="s">
        <v>72</v>
      </c>
      <c r="O10886" s="2">
        <v>-0.47644127307735901</v>
      </c>
    </row>
    <row r="10887" spans="2:15" x14ac:dyDescent="0.25">
      <c r="B10887" t="s">
        <v>70</v>
      </c>
      <c r="C10887" t="s">
        <v>30</v>
      </c>
      <c r="D10887" t="s">
        <v>15</v>
      </c>
      <c r="E10887" t="s">
        <v>16</v>
      </c>
      <c r="F10887" s="3"/>
      <c r="G10887" s="3"/>
      <c r="H10887" s="3"/>
      <c r="I10887" s="3"/>
      <c r="J10887" s="3" t="s">
        <v>71</v>
      </c>
      <c r="K10887" s="3">
        <v>3053.538</v>
      </c>
      <c r="L10887" s="2"/>
      <c r="M10887" s="2"/>
      <c r="N10887" s="2" t="s">
        <v>72</v>
      </c>
      <c r="O10887" s="2"/>
    </row>
    <row r="10888" spans="2:15" x14ac:dyDescent="0.25">
      <c r="B10888" t="s">
        <v>70</v>
      </c>
      <c r="C10888" t="s">
        <v>30</v>
      </c>
      <c r="D10888" t="s">
        <v>15</v>
      </c>
      <c r="E10888" t="s">
        <v>33</v>
      </c>
      <c r="F10888" s="3">
        <v>13</v>
      </c>
      <c r="G10888" s="3">
        <v>53587.797120000003</v>
      </c>
      <c r="H10888" s="3">
        <v>10</v>
      </c>
      <c r="I10888" s="3">
        <v>41221.382400000002</v>
      </c>
      <c r="J10888" s="3">
        <v>10</v>
      </c>
      <c r="K10888" s="3">
        <v>34889.092920000003</v>
      </c>
      <c r="L10888" s="2">
        <v>0.3</v>
      </c>
      <c r="M10888" s="2">
        <v>0.3</v>
      </c>
      <c r="N10888" s="2">
        <v>0.3</v>
      </c>
      <c r="O10888" s="2">
        <v>0.53594698615053604</v>
      </c>
    </row>
    <row r="10889" spans="2:15" x14ac:dyDescent="0.25">
      <c r="B10889" t="s">
        <v>70</v>
      </c>
      <c r="C10889" t="s">
        <v>30</v>
      </c>
      <c r="D10889" t="s">
        <v>17</v>
      </c>
      <c r="E10889" t="s">
        <v>9</v>
      </c>
      <c r="F10889" s="3"/>
      <c r="G10889" s="3"/>
      <c r="H10889" s="3" t="s">
        <v>71</v>
      </c>
      <c r="I10889" s="3">
        <v>11869.78</v>
      </c>
      <c r="J10889" s="3"/>
      <c r="K10889" s="3"/>
      <c r="L10889" s="2" t="s">
        <v>72</v>
      </c>
      <c r="M10889" s="2"/>
      <c r="N10889" s="2"/>
      <c r="O10889" s="2"/>
    </row>
    <row r="10890" spans="2:15" x14ac:dyDescent="0.25">
      <c r="B10890" t="s">
        <v>70</v>
      </c>
      <c r="C10890" t="s">
        <v>30</v>
      </c>
      <c r="D10890" t="s">
        <v>17</v>
      </c>
      <c r="E10890" t="s">
        <v>18</v>
      </c>
      <c r="F10890" s="3"/>
      <c r="G10890" s="3"/>
      <c r="H10890" s="3" t="s">
        <v>71</v>
      </c>
      <c r="I10890" s="3">
        <v>4978.68</v>
      </c>
      <c r="J10890" s="3" t="s">
        <v>71</v>
      </c>
      <c r="K10890" s="3">
        <v>5119.2</v>
      </c>
      <c r="L10890" s="2" t="s">
        <v>72</v>
      </c>
      <c r="M10890" s="2"/>
      <c r="N10890" s="2" t="s">
        <v>72</v>
      </c>
      <c r="O10890" s="2"/>
    </row>
    <row r="10891" spans="2:15" x14ac:dyDescent="0.25">
      <c r="B10891" t="s">
        <v>70</v>
      </c>
      <c r="C10891" t="s">
        <v>30</v>
      </c>
      <c r="D10891" t="s">
        <v>17</v>
      </c>
      <c r="E10891" t="s">
        <v>10</v>
      </c>
      <c r="F10891" s="3"/>
      <c r="G10891" s="3"/>
      <c r="H10891" s="3" t="s">
        <v>71</v>
      </c>
      <c r="I10891" s="3">
        <v>3250.8</v>
      </c>
      <c r="J10891" s="3"/>
      <c r="K10891" s="3"/>
      <c r="L10891" s="2" t="s">
        <v>72</v>
      </c>
      <c r="M10891" s="2"/>
      <c r="N10891" s="2"/>
      <c r="O10891" s="2"/>
    </row>
    <row r="10892" spans="2:15" x14ac:dyDescent="0.25">
      <c r="B10892" t="s">
        <v>70</v>
      </c>
      <c r="C10892" t="s">
        <v>30</v>
      </c>
      <c r="D10892" t="s">
        <v>17</v>
      </c>
      <c r="E10892" t="s">
        <v>28</v>
      </c>
      <c r="F10892" s="3">
        <v>10</v>
      </c>
      <c r="G10892" s="3">
        <v>578348.29280000005</v>
      </c>
      <c r="H10892" s="3">
        <v>14</v>
      </c>
      <c r="I10892" s="3">
        <v>610218.10739999998</v>
      </c>
      <c r="J10892" s="3">
        <v>16</v>
      </c>
      <c r="K10892" s="3">
        <v>729772.57050000003</v>
      </c>
      <c r="L10892" s="2">
        <v>-0.28571428571428598</v>
      </c>
      <c r="M10892" s="2">
        <v>-5.2226923805637301E-2</v>
      </c>
      <c r="N10892" s="2">
        <v>-0.375</v>
      </c>
      <c r="O10892" s="2">
        <v>-0.20749516194648501</v>
      </c>
    </row>
    <row r="10893" spans="2:15" x14ac:dyDescent="0.25">
      <c r="B10893" t="s">
        <v>70</v>
      </c>
      <c r="C10893" t="s">
        <v>30</v>
      </c>
      <c r="D10893" t="s">
        <v>17</v>
      </c>
      <c r="E10893" t="s">
        <v>11</v>
      </c>
      <c r="F10893" s="3" t="s">
        <v>71</v>
      </c>
      <c r="G10893" s="3">
        <v>13405.68</v>
      </c>
      <c r="H10893" s="3"/>
      <c r="I10893" s="3"/>
      <c r="J10893" s="3" t="s">
        <v>71</v>
      </c>
      <c r="K10893" s="3">
        <v>224060.69339999999</v>
      </c>
      <c r="L10893" s="2" t="s">
        <v>72</v>
      </c>
      <c r="M10893" s="2"/>
      <c r="N10893" s="2" t="s">
        <v>72</v>
      </c>
      <c r="O10893" s="2">
        <v>-0.94016942554012495</v>
      </c>
    </row>
    <row r="10894" spans="2:15" x14ac:dyDescent="0.25">
      <c r="B10894" t="s">
        <v>70</v>
      </c>
      <c r="C10894" t="s">
        <v>30</v>
      </c>
      <c r="D10894" t="s">
        <v>17</v>
      </c>
      <c r="E10894" t="s">
        <v>20</v>
      </c>
      <c r="F10894" s="3"/>
      <c r="G10894" s="3"/>
      <c r="H10894" s="3"/>
      <c r="I10894" s="3"/>
      <c r="J10894" s="3" t="s">
        <v>71</v>
      </c>
      <c r="K10894" s="3">
        <v>16261.56</v>
      </c>
      <c r="L10894" s="2"/>
      <c r="M10894" s="2"/>
      <c r="N10894" s="2" t="s">
        <v>72</v>
      </c>
      <c r="O10894" s="2"/>
    </row>
    <row r="10895" spans="2:15" x14ac:dyDescent="0.25">
      <c r="B10895" t="s">
        <v>70</v>
      </c>
      <c r="C10895" t="s">
        <v>30</v>
      </c>
      <c r="D10895" t="s">
        <v>17</v>
      </c>
      <c r="E10895" t="s">
        <v>33</v>
      </c>
      <c r="F10895" s="3"/>
      <c r="G10895" s="3"/>
      <c r="H10895" s="3"/>
      <c r="I10895" s="3"/>
      <c r="J10895" s="3">
        <v>15</v>
      </c>
      <c r="K10895" s="3">
        <v>56878.529399999999</v>
      </c>
      <c r="L10895" s="2"/>
      <c r="M10895" s="2"/>
      <c r="N10895" s="2"/>
      <c r="O10895" s="2"/>
    </row>
    <row r="10896" spans="2:15" x14ac:dyDescent="0.25">
      <c r="B10896" t="s">
        <v>70</v>
      </c>
      <c r="C10896" t="s">
        <v>30</v>
      </c>
      <c r="D10896" t="s">
        <v>17</v>
      </c>
      <c r="E10896" t="s">
        <v>14</v>
      </c>
      <c r="F10896" s="3">
        <v>155</v>
      </c>
      <c r="G10896" s="3">
        <v>317225.94</v>
      </c>
      <c r="H10896" s="3">
        <v>127</v>
      </c>
      <c r="I10896" s="3">
        <v>260300.82</v>
      </c>
      <c r="J10896" s="3">
        <v>94</v>
      </c>
      <c r="K10896" s="3">
        <v>180631.62</v>
      </c>
      <c r="L10896" s="2">
        <v>0.220472440944882</v>
      </c>
      <c r="M10896" s="2">
        <v>0.21868974519557799</v>
      </c>
      <c r="N10896" s="2">
        <v>0.64893617021276595</v>
      </c>
      <c r="O10896" s="2">
        <v>0.75620381414948301</v>
      </c>
    </row>
    <row r="10897" spans="2:15" x14ac:dyDescent="0.25">
      <c r="B10897" t="s">
        <v>70</v>
      </c>
      <c r="C10897" t="s">
        <v>30</v>
      </c>
      <c r="D10897" t="s">
        <v>22</v>
      </c>
      <c r="E10897" t="s">
        <v>9</v>
      </c>
      <c r="F10897" s="3" t="s">
        <v>71</v>
      </c>
      <c r="G10897" s="3">
        <v>12194.08</v>
      </c>
      <c r="H10897" s="3">
        <v>5</v>
      </c>
      <c r="I10897" s="3">
        <v>14700.48</v>
      </c>
      <c r="J10897" s="3">
        <v>8</v>
      </c>
      <c r="K10897" s="3">
        <v>27845.9712</v>
      </c>
      <c r="L10897" s="2" t="s">
        <v>72</v>
      </c>
      <c r="M10897" s="2">
        <v>-0.170497834084329</v>
      </c>
      <c r="N10897" s="2" t="s">
        <v>72</v>
      </c>
      <c r="O10897" s="2">
        <v>-0.56208817740930495</v>
      </c>
    </row>
    <row r="10898" spans="2:15" x14ac:dyDescent="0.25">
      <c r="B10898" t="s">
        <v>70</v>
      </c>
      <c r="C10898" t="s">
        <v>30</v>
      </c>
      <c r="D10898" t="s">
        <v>22</v>
      </c>
      <c r="E10898" t="s">
        <v>23</v>
      </c>
      <c r="F10898" s="3" t="s">
        <v>71</v>
      </c>
      <c r="G10898" s="3">
        <v>6167.92</v>
      </c>
      <c r="H10898" s="3" t="s">
        <v>71</v>
      </c>
      <c r="I10898" s="3">
        <v>18737.727200000001</v>
      </c>
      <c r="J10898" s="3"/>
      <c r="K10898" s="3"/>
      <c r="L10898" s="2" t="s">
        <v>72</v>
      </c>
      <c r="M10898" s="2">
        <v>-0.67082880788231303</v>
      </c>
      <c r="N10898" s="2" t="s">
        <v>72</v>
      </c>
      <c r="O10898" s="2"/>
    </row>
    <row r="10899" spans="2:15" x14ac:dyDescent="0.25">
      <c r="B10899" t="s">
        <v>70</v>
      </c>
      <c r="C10899" t="s">
        <v>30</v>
      </c>
      <c r="D10899" t="s">
        <v>22</v>
      </c>
      <c r="E10899" t="s">
        <v>18</v>
      </c>
      <c r="F10899" s="3">
        <v>22</v>
      </c>
      <c r="G10899" s="3">
        <v>86987.203999999998</v>
      </c>
      <c r="H10899" s="3">
        <v>22</v>
      </c>
      <c r="I10899" s="3">
        <v>76957.135200000004</v>
      </c>
      <c r="J10899" s="3">
        <v>7</v>
      </c>
      <c r="K10899" s="3">
        <v>141494.936346</v>
      </c>
      <c r="L10899" s="2">
        <v>0</v>
      </c>
      <c r="M10899" s="2">
        <v>0.130333188390308</v>
      </c>
      <c r="N10899" s="2">
        <v>2.1428571428571401</v>
      </c>
      <c r="O10899" s="2">
        <v>-0.38522744172774698</v>
      </c>
    </row>
    <row r="10900" spans="2:15" x14ac:dyDescent="0.25">
      <c r="B10900" t="s">
        <v>70</v>
      </c>
      <c r="C10900" t="s">
        <v>30</v>
      </c>
      <c r="D10900" t="s">
        <v>22</v>
      </c>
      <c r="E10900" t="s">
        <v>10</v>
      </c>
      <c r="F10900" s="3" t="s">
        <v>71</v>
      </c>
      <c r="G10900" s="3">
        <v>6604.08</v>
      </c>
      <c r="H10900" s="3" t="s">
        <v>71</v>
      </c>
      <c r="I10900" s="3">
        <v>3250.8</v>
      </c>
      <c r="J10900" s="3"/>
      <c r="K10900" s="3"/>
      <c r="L10900" s="2" t="s">
        <v>72</v>
      </c>
      <c r="M10900" s="2">
        <v>1.0315245478036199</v>
      </c>
      <c r="N10900" s="2" t="s">
        <v>72</v>
      </c>
      <c r="O10900" s="2"/>
    </row>
    <row r="10901" spans="2:15" x14ac:dyDescent="0.25">
      <c r="B10901" t="s">
        <v>70</v>
      </c>
      <c r="C10901" t="s">
        <v>30</v>
      </c>
      <c r="D10901" t="s">
        <v>22</v>
      </c>
      <c r="E10901" t="s">
        <v>28</v>
      </c>
      <c r="F10901" s="3" t="s">
        <v>71</v>
      </c>
      <c r="G10901" s="3">
        <v>9430.9079999999994</v>
      </c>
      <c r="H10901" s="3"/>
      <c r="I10901" s="3"/>
      <c r="J10901" s="3" t="s">
        <v>71</v>
      </c>
      <c r="K10901" s="3">
        <v>34797.114000000001</v>
      </c>
      <c r="L10901" s="2" t="s">
        <v>72</v>
      </c>
      <c r="M10901" s="2"/>
      <c r="N10901" s="2" t="s">
        <v>72</v>
      </c>
      <c r="O10901" s="2">
        <v>-0.72897442012001301</v>
      </c>
    </row>
    <row r="10902" spans="2:15" x14ac:dyDescent="0.25">
      <c r="B10902" t="s">
        <v>70</v>
      </c>
      <c r="C10902" t="s">
        <v>30</v>
      </c>
      <c r="D10902" t="s">
        <v>22</v>
      </c>
      <c r="E10902" t="s">
        <v>11</v>
      </c>
      <c r="F10902" s="3">
        <v>5</v>
      </c>
      <c r="G10902" s="3">
        <v>31049.63176</v>
      </c>
      <c r="H10902" s="3" t="s">
        <v>71</v>
      </c>
      <c r="I10902" s="3">
        <v>8437.2604800000008</v>
      </c>
      <c r="J10902" s="3" t="s">
        <v>71</v>
      </c>
      <c r="K10902" s="3">
        <v>3866.6735699999999</v>
      </c>
      <c r="L10902" s="2" t="s">
        <v>72</v>
      </c>
      <c r="M10902" s="2">
        <v>2.68006082467185</v>
      </c>
      <c r="N10902" s="2" t="s">
        <v>72</v>
      </c>
      <c r="O10902" s="2">
        <v>7.0300628428791798</v>
      </c>
    </row>
    <row r="10903" spans="2:15" x14ac:dyDescent="0.25">
      <c r="B10903" t="s">
        <v>70</v>
      </c>
      <c r="C10903" t="s">
        <v>30</v>
      </c>
      <c r="D10903" t="s">
        <v>22</v>
      </c>
      <c r="E10903" t="s">
        <v>20</v>
      </c>
      <c r="F10903" s="3"/>
      <c r="G10903" s="3"/>
      <c r="H10903" s="3" t="s">
        <v>71</v>
      </c>
      <c r="I10903" s="3">
        <v>17727.68</v>
      </c>
      <c r="J10903" s="3"/>
      <c r="K10903" s="3"/>
      <c r="L10903" s="2" t="s">
        <v>72</v>
      </c>
      <c r="M10903" s="2"/>
      <c r="N10903" s="2"/>
      <c r="O10903" s="2"/>
    </row>
    <row r="10904" spans="2:15" x14ac:dyDescent="0.25">
      <c r="B10904" t="s">
        <v>70</v>
      </c>
      <c r="C10904" t="s">
        <v>30</v>
      </c>
      <c r="D10904" t="s">
        <v>22</v>
      </c>
      <c r="E10904" t="s">
        <v>32</v>
      </c>
      <c r="F10904" s="3" t="s">
        <v>71</v>
      </c>
      <c r="G10904" s="3">
        <v>22577.82</v>
      </c>
      <c r="H10904" s="3"/>
      <c r="I10904" s="3"/>
      <c r="J10904" s="3"/>
      <c r="K10904" s="3"/>
      <c r="L10904" s="2" t="s">
        <v>72</v>
      </c>
      <c r="M10904" s="2"/>
      <c r="N10904" s="2" t="s">
        <v>72</v>
      </c>
      <c r="O10904" s="2"/>
    </row>
    <row r="10905" spans="2:15" x14ac:dyDescent="0.25">
      <c r="B10905" t="s">
        <v>70</v>
      </c>
      <c r="C10905" t="s">
        <v>30</v>
      </c>
      <c r="D10905" t="s">
        <v>22</v>
      </c>
      <c r="E10905" t="s">
        <v>42</v>
      </c>
      <c r="F10905" s="3"/>
      <c r="G10905" s="3"/>
      <c r="H10905" s="3"/>
      <c r="I10905" s="3"/>
      <c r="J10905" s="3" t="s">
        <v>71</v>
      </c>
      <c r="K10905" s="3">
        <v>6134.94</v>
      </c>
      <c r="L10905" s="2"/>
      <c r="M10905" s="2"/>
      <c r="N10905" s="2" t="s">
        <v>72</v>
      </c>
      <c r="O10905" s="2"/>
    </row>
    <row r="10906" spans="2:15" x14ac:dyDescent="0.25">
      <c r="B10906" t="s">
        <v>70</v>
      </c>
      <c r="C10906" t="s">
        <v>30</v>
      </c>
      <c r="D10906" t="s">
        <v>22</v>
      </c>
      <c r="E10906" t="s">
        <v>33</v>
      </c>
      <c r="F10906" s="3">
        <v>41</v>
      </c>
      <c r="G10906" s="3">
        <v>155240.26496</v>
      </c>
      <c r="H10906" s="3">
        <v>34</v>
      </c>
      <c r="I10906" s="3">
        <v>131311.00188</v>
      </c>
      <c r="J10906" s="3">
        <v>47</v>
      </c>
      <c r="K10906" s="3">
        <v>161372.07492000001</v>
      </c>
      <c r="L10906" s="2">
        <v>0.20588235294117599</v>
      </c>
      <c r="M10906" s="2">
        <v>0.18223349709773801</v>
      </c>
      <c r="N10906" s="2">
        <v>-0.12765957446808501</v>
      </c>
      <c r="O10906" s="2">
        <v>-3.7997961933871303E-2</v>
      </c>
    </row>
    <row r="10907" spans="2:15" x14ac:dyDescent="0.25">
      <c r="B10907" t="s">
        <v>70</v>
      </c>
      <c r="C10907" t="s">
        <v>30</v>
      </c>
      <c r="D10907" t="s">
        <v>22</v>
      </c>
      <c r="E10907" t="s">
        <v>13</v>
      </c>
      <c r="F10907" s="3">
        <v>46</v>
      </c>
      <c r="G10907" s="3">
        <v>78112.572</v>
      </c>
      <c r="H10907" s="3">
        <v>38</v>
      </c>
      <c r="I10907" s="3">
        <v>64776.347999999998</v>
      </c>
      <c r="J10907" s="3" t="s">
        <v>71</v>
      </c>
      <c r="K10907" s="3">
        <v>1549.6935000000001</v>
      </c>
      <c r="L10907" s="2">
        <v>0.21052631578947401</v>
      </c>
      <c r="M10907" s="2">
        <v>0.20588107251739499</v>
      </c>
      <c r="N10907" s="2" t="s">
        <v>72</v>
      </c>
      <c r="O10907" s="2">
        <v>49.405174958790198</v>
      </c>
    </row>
    <row r="10908" spans="2:15" x14ac:dyDescent="0.25">
      <c r="B10908" t="s">
        <v>70</v>
      </c>
      <c r="C10908" t="s">
        <v>30</v>
      </c>
      <c r="D10908" t="s">
        <v>22</v>
      </c>
      <c r="E10908" t="s">
        <v>21</v>
      </c>
      <c r="F10908" s="3" t="s">
        <v>71</v>
      </c>
      <c r="G10908" s="3">
        <v>25723.451400000002</v>
      </c>
      <c r="H10908" s="3" t="s">
        <v>71</v>
      </c>
      <c r="I10908" s="3">
        <v>10433.416800000001</v>
      </c>
      <c r="J10908" s="3" t="s">
        <v>71</v>
      </c>
      <c r="K10908" s="3">
        <v>6773.2044299999998</v>
      </c>
      <c r="L10908" s="2" t="s">
        <v>72</v>
      </c>
      <c r="M10908" s="2">
        <v>1.4654868000672601</v>
      </c>
      <c r="N10908" s="2" t="s">
        <v>72</v>
      </c>
      <c r="O10908" s="2">
        <v>2.7978259280149902</v>
      </c>
    </row>
    <row r="10909" spans="2:15" x14ac:dyDescent="0.25">
      <c r="B10909" t="s">
        <v>70</v>
      </c>
      <c r="C10909" t="s">
        <v>30</v>
      </c>
      <c r="D10909" t="s">
        <v>22</v>
      </c>
      <c r="E10909" t="s">
        <v>24</v>
      </c>
      <c r="F10909" s="3"/>
      <c r="G10909" s="3"/>
      <c r="H10909" s="3" t="s">
        <v>71</v>
      </c>
      <c r="I10909" s="3">
        <v>29250.475999999999</v>
      </c>
      <c r="J10909" s="3"/>
      <c r="K10909" s="3"/>
      <c r="L10909" s="2" t="s">
        <v>72</v>
      </c>
      <c r="M10909" s="2"/>
      <c r="N10909" s="2"/>
      <c r="O10909" s="2"/>
    </row>
    <row r="10910" spans="2:15" x14ac:dyDescent="0.25">
      <c r="B10910" t="s">
        <v>70</v>
      </c>
      <c r="C10910" t="s">
        <v>30</v>
      </c>
      <c r="D10910" t="s">
        <v>22</v>
      </c>
      <c r="E10910" t="s">
        <v>14</v>
      </c>
      <c r="F10910" s="3" t="s">
        <v>71</v>
      </c>
      <c r="G10910" s="3">
        <v>266565.18719999999</v>
      </c>
      <c r="H10910" s="3" t="s">
        <v>71</v>
      </c>
      <c r="I10910" s="3">
        <v>358320.26160000003</v>
      </c>
      <c r="J10910" s="3" t="s">
        <v>71</v>
      </c>
      <c r="K10910" s="3">
        <v>254419.66080000001</v>
      </c>
      <c r="L10910" s="2" t="s">
        <v>72</v>
      </c>
      <c r="M10910" s="2">
        <v>-0.25607001398773299</v>
      </c>
      <c r="N10910" s="2" t="s">
        <v>72</v>
      </c>
      <c r="O10910" s="2">
        <v>4.7738159707506403E-2</v>
      </c>
    </row>
    <row r="10911" spans="2:15" x14ac:dyDescent="0.25">
      <c r="B10911" t="s">
        <v>70</v>
      </c>
      <c r="C10911" t="s">
        <v>30</v>
      </c>
      <c r="D10911" t="s">
        <v>25</v>
      </c>
      <c r="E10911" t="s">
        <v>18</v>
      </c>
      <c r="F10911" s="3"/>
      <c r="G10911" s="3"/>
      <c r="H10911" s="3" t="s">
        <v>71</v>
      </c>
      <c r="I10911" s="3">
        <v>8678.82</v>
      </c>
      <c r="J10911" s="3"/>
      <c r="K10911" s="3"/>
      <c r="L10911" s="2" t="s">
        <v>72</v>
      </c>
      <c r="M10911" s="2"/>
      <c r="N10911" s="2"/>
      <c r="O10911" s="2"/>
    </row>
    <row r="10912" spans="2:15" x14ac:dyDescent="0.25">
      <c r="B10912" t="s">
        <v>70</v>
      </c>
      <c r="C10912" t="s">
        <v>30</v>
      </c>
      <c r="D10912" t="s">
        <v>25</v>
      </c>
      <c r="E10912" t="s">
        <v>20</v>
      </c>
      <c r="F10912" s="3" t="s">
        <v>71</v>
      </c>
      <c r="G10912" s="3">
        <v>48643.831200000001</v>
      </c>
      <c r="H10912" s="3" t="s">
        <v>71</v>
      </c>
      <c r="I10912" s="3">
        <v>29875.105599999999</v>
      </c>
      <c r="J10912" s="3" t="s">
        <v>71</v>
      </c>
      <c r="K10912" s="3">
        <v>52069.405200000001</v>
      </c>
      <c r="L10912" s="2" t="s">
        <v>72</v>
      </c>
      <c r="M10912" s="2">
        <v>0.62823964043159697</v>
      </c>
      <c r="N10912" s="2" t="s">
        <v>72</v>
      </c>
      <c r="O10912" s="2">
        <v>-6.5788614001682594E-2</v>
      </c>
    </row>
    <row r="10913" spans="2:15" x14ac:dyDescent="0.25">
      <c r="B10913" t="s">
        <v>70</v>
      </c>
      <c r="C10913" t="s">
        <v>30</v>
      </c>
      <c r="D10913" t="s">
        <v>25</v>
      </c>
      <c r="E10913" t="s">
        <v>16</v>
      </c>
      <c r="F10913" s="3"/>
      <c r="G10913" s="3"/>
      <c r="H10913" s="3"/>
      <c r="I10913" s="3"/>
      <c r="J10913" s="3" t="s">
        <v>71</v>
      </c>
      <c r="K10913" s="3">
        <v>1087.02</v>
      </c>
      <c r="L10913" s="2"/>
      <c r="M10913" s="2"/>
      <c r="N10913" s="2" t="s">
        <v>72</v>
      </c>
      <c r="O10913" s="2"/>
    </row>
    <row r="10914" spans="2:15" x14ac:dyDescent="0.25">
      <c r="B10914" t="s">
        <v>70</v>
      </c>
      <c r="C10914" t="s">
        <v>30</v>
      </c>
      <c r="D10914" t="s">
        <v>25</v>
      </c>
      <c r="E10914" t="s">
        <v>42</v>
      </c>
      <c r="F10914" s="3" t="s">
        <v>71</v>
      </c>
      <c r="G10914" s="3">
        <v>19689.48</v>
      </c>
      <c r="H10914" s="3" t="s">
        <v>71</v>
      </c>
      <c r="I10914" s="3">
        <v>19319.86</v>
      </c>
      <c r="J10914" s="3" t="s">
        <v>71</v>
      </c>
      <c r="K10914" s="3">
        <v>5971.32</v>
      </c>
      <c r="L10914" s="2" t="s">
        <v>72</v>
      </c>
      <c r="M10914" s="2">
        <v>1.91316086141411E-2</v>
      </c>
      <c r="N10914" s="2" t="s">
        <v>72</v>
      </c>
      <c r="O10914" s="2">
        <v>2.29734129137276</v>
      </c>
    </row>
    <row r="10915" spans="2:15" x14ac:dyDescent="0.25">
      <c r="B10915" t="s">
        <v>70</v>
      </c>
      <c r="C10915" t="s">
        <v>30</v>
      </c>
      <c r="D10915" t="s">
        <v>25</v>
      </c>
      <c r="E10915" t="s">
        <v>14</v>
      </c>
      <c r="F10915" s="3">
        <v>5</v>
      </c>
      <c r="G10915" s="3">
        <v>437088.84</v>
      </c>
      <c r="H10915" s="3" t="s">
        <v>71</v>
      </c>
      <c r="I10915" s="3">
        <v>1398911.1470999999</v>
      </c>
      <c r="J10915" s="3">
        <v>9</v>
      </c>
      <c r="K10915" s="3">
        <v>1872524.57036</v>
      </c>
      <c r="L10915" s="2" t="s">
        <v>72</v>
      </c>
      <c r="M10915" s="2">
        <v>-0.68755067760657795</v>
      </c>
      <c r="N10915" s="2">
        <v>-0.44444444444444398</v>
      </c>
      <c r="O10915" s="2">
        <v>-0.76657778118448505</v>
      </c>
    </row>
    <row r="10916" spans="2:15" x14ac:dyDescent="0.25">
      <c r="B10916" t="s">
        <v>70</v>
      </c>
      <c r="C10916" t="s">
        <v>34</v>
      </c>
      <c r="D10916" t="s">
        <v>8</v>
      </c>
      <c r="E10916" t="s">
        <v>11</v>
      </c>
      <c r="F10916" s="3" t="s">
        <v>71</v>
      </c>
      <c r="G10916" s="3">
        <v>18140.162400000001</v>
      </c>
      <c r="H10916" s="3" t="s">
        <v>71</v>
      </c>
      <c r="I10916" s="3">
        <v>17493.770400000001</v>
      </c>
      <c r="J10916" s="3" t="s">
        <v>71</v>
      </c>
      <c r="K10916" s="3">
        <v>2188.5551999999998</v>
      </c>
      <c r="L10916" s="2" t="s">
        <v>72</v>
      </c>
      <c r="M10916" s="2">
        <v>3.6949839012406303E-2</v>
      </c>
      <c r="N10916" s="2" t="s">
        <v>72</v>
      </c>
      <c r="O10916" s="2">
        <v>7.2886474145134699</v>
      </c>
    </row>
    <row r="10917" spans="2:15" x14ac:dyDescent="0.25">
      <c r="B10917" t="s">
        <v>70</v>
      </c>
      <c r="C10917" t="s">
        <v>34</v>
      </c>
      <c r="D10917" t="s">
        <v>8</v>
      </c>
      <c r="E10917" t="s">
        <v>42</v>
      </c>
      <c r="F10917" s="3" t="s">
        <v>71</v>
      </c>
      <c r="G10917" s="3">
        <v>6902.2856000000002</v>
      </c>
      <c r="H10917" s="3"/>
      <c r="I10917" s="3"/>
      <c r="J10917" s="3"/>
      <c r="K10917" s="3"/>
      <c r="L10917" s="2" t="s">
        <v>72</v>
      </c>
      <c r="M10917" s="2"/>
      <c r="N10917" s="2" t="s">
        <v>72</v>
      </c>
      <c r="O10917" s="2"/>
    </row>
    <row r="10918" spans="2:15" x14ac:dyDescent="0.25">
      <c r="B10918" t="s">
        <v>70</v>
      </c>
      <c r="C10918" t="s">
        <v>34</v>
      </c>
      <c r="D10918" t="s">
        <v>8</v>
      </c>
      <c r="E10918" t="s">
        <v>33</v>
      </c>
      <c r="F10918" s="3">
        <v>60</v>
      </c>
      <c r="G10918" s="3">
        <v>242923.26431999999</v>
      </c>
      <c r="H10918" s="3">
        <v>59</v>
      </c>
      <c r="I10918" s="3">
        <v>238740.50640000001</v>
      </c>
      <c r="J10918" s="3">
        <v>68</v>
      </c>
      <c r="K10918" s="3">
        <v>247142.91096000001</v>
      </c>
      <c r="L10918" s="2">
        <v>1.6949152542372801E-2</v>
      </c>
      <c r="M10918" s="2">
        <v>1.75201015658062E-2</v>
      </c>
      <c r="N10918" s="2">
        <v>-0.11764705882352899</v>
      </c>
      <c r="O10918" s="2">
        <v>-1.7073711010399902E-2</v>
      </c>
    </row>
    <row r="10919" spans="2:15" x14ac:dyDescent="0.25">
      <c r="B10919" t="s">
        <v>70</v>
      </c>
      <c r="C10919" t="s">
        <v>34</v>
      </c>
      <c r="D10919" t="s">
        <v>8</v>
      </c>
      <c r="E10919" t="s">
        <v>13</v>
      </c>
      <c r="F10919" s="3">
        <v>9</v>
      </c>
      <c r="G10919" s="3">
        <v>33222.529439999998</v>
      </c>
      <c r="H10919" s="3">
        <v>10</v>
      </c>
      <c r="I10919" s="3">
        <v>36463.455600000001</v>
      </c>
      <c r="J10919" s="3" t="s">
        <v>71</v>
      </c>
      <c r="K10919" s="3">
        <v>11108.948399999999</v>
      </c>
      <c r="L10919" s="2">
        <v>-0.1</v>
      </c>
      <c r="M10919" s="2">
        <v>-8.8881487140236998E-2</v>
      </c>
      <c r="N10919" s="2" t="s">
        <v>72</v>
      </c>
      <c r="O10919" s="2">
        <v>1.9906097538449301</v>
      </c>
    </row>
    <row r="10920" spans="2:15" x14ac:dyDescent="0.25">
      <c r="B10920" t="s">
        <v>70</v>
      </c>
      <c r="C10920" t="s">
        <v>34</v>
      </c>
      <c r="D10920" t="s">
        <v>15</v>
      </c>
      <c r="E10920" t="s">
        <v>33</v>
      </c>
      <c r="F10920" s="3"/>
      <c r="G10920" s="3"/>
      <c r="H10920" s="3"/>
      <c r="I10920" s="3"/>
      <c r="J10920" s="3">
        <v>21</v>
      </c>
      <c r="K10920" s="3">
        <v>78845.409719999996</v>
      </c>
      <c r="L10920" s="2"/>
      <c r="M10920" s="2"/>
      <c r="N10920" s="2"/>
      <c r="O10920" s="2"/>
    </row>
    <row r="10921" spans="2:15" x14ac:dyDescent="0.25">
      <c r="B10921" t="s">
        <v>70</v>
      </c>
      <c r="C10921" t="s">
        <v>34</v>
      </c>
      <c r="D10921" t="s">
        <v>17</v>
      </c>
      <c r="E10921" t="s">
        <v>18</v>
      </c>
      <c r="F10921" s="3" t="s">
        <v>71</v>
      </c>
      <c r="G10921" s="3">
        <v>1145.95</v>
      </c>
      <c r="H10921" s="3" t="s">
        <v>71</v>
      </c>
      <c r="I10921" s="3">
        <v>1145.95</v>
      </c>
      <c r="J10921" s="3" t="s">
        <v>71</v>
      </c>
      <c r="K10921" s="3">
        <v>1059.3375000000001</v>
      </c>
      <c r="L10921" s="2" t="s">
        <v>72</v>
      </c>
      <c r="M10921" s="2">
        <v>0</v>
      </c>
      <c r="N10921" s="2" t="s">
        <v>72</v>
      </c>
      <c r="O10921" s="2">
        <v>8.17610062893082E-2</v>
      </c>
    </row>
    <row r="10922" spans="2:15" x14ac:dyDescent="0.25">
      <c r="B10922" t="s">
        <v>70</v>
      </c>
      <c r="C10922" t="s">
        <v>34</v>
      </c>
      <c r="D10922" t="s">
        <v>17</v>
      </c>
      <c r="E10922" t="s">
        <v>28</v>
      </c>
      <c r="F10922" s="3" t="s">
        <v>71</v>
      </c>
      <c r="G10922" s="3">
        <v>108446.74800000001</v>
      </c>
      <c r="H10922" s="3"/>
      <c r="I10922" s="3"/>
      <c r="J10922" s="3"/>
      <c r="K10922" s="3"/>
      <c r="L10922" s="2" t="s">
        <v>72</v>
      </c>
      <c r="M10922" s="2"/>
      <c r="N10922" s="2" t="s">
        <v>72</v>
      </c>
      <c r="O10922" s="2"/>
    </row>
    <row r="10923" spans="2:15" x14ac:dyDescent="0.25">
      <c r="B10923" t="s">
        <v>70</v>
      </c>
      <c r="C10923" t="s">
        <v>34</v>
      </c>
      <c r="D10923" t="s">
        <v>17</v>
      </c>
      <c r="E10923" t="s">
        <v>11</v>
      </c>
      <c r="F10923" s="3" t="s">
        <v>71</v>
      </c>
      <c r="G10923" s="3">
        <v>25690.282800000001</v>
      </c>
      <c r="H10923" s="3"/>
      <c r="I10923" s="3"/>
      <c r="J10923" s="3" t="s">
        <v>71</v>
      </c>
      <c r="K10923" s="3">
        <v>5452.92</v>
      </c>
      <c r="L10923" s="2" t="s">
        <v>72</v>
      </c>
      <c r="M10923" s="2"/>
      <c r="N10923" s="2" t="s">
        <v>72</v>
      </c>
      <c r="O10923" s="2">
        <v>3.7112891441649598</v>
      </c>
    </row>
    <row r="10924" spans="2:15" x14ac:dyDescent="0.25">
      <c r="B10924" t="s">
        <v>70</v>
      </c>
      <c r="C10924" t="s">
        <v>34</v>
      </c>
      <c r="D10924" t="s">
        <v>17</v>
      </c>
      <c r="E10924" t="s">
        <v>33</v>
      </c>
      <c r="F10924" s="3">
        <v>24</v>
      </c>
      <c r="G10924" s="3">
        <v>91019.628299999997</v>
      </c>
      <c r="H10924" s="3">
        <v>36</v>
      </c>
      <c r="I10924" s="3">
        <v>136585.42110000001</v>
      </c>
      <c r="J10924" s="3">
        <v>43</v>
      </c>
      <c r="K10924" s="3">
        <v>155085.05429999999</v>
      </c>
      <c r="L10924" s="2">
        <v>-0.33333333333333298</v>
      </c>
      <c r="M10924" s="2">
        <v>-0.33360656234781699</v>
      </c>
      <c r="N10924" s="2">
        <v>-0.44186046511627902</v>
      </c>
      <c r="O10924" s="2">
        <v>-0.41309864634712301</v>
      </c>
    </row>
    <row r="10925" spans="2:15" x14ac:dyDescent="0.25">
      <c r="B10925" t="s">
        <v>70</v>
      </c>
      <c r="C10925" t="s">
        <v>34</v>
      </c>
      <c r="D10925" t="s">
        <v>22</v>
      </c>
      <c r="E10925" t="s">
        <v>23</v>
      </c>
      <c r="F10925" s="3">
        <v>5</v>
      </c>
      <c r="G10925" s="3">
        <v>61689.995999999999</v>
      </c>
      <c r="H10925" s="3" t="s">
        <v>71</v>
      </c>
      <c r="I10925" s="3">
        <v>53423.263200000001</v>
      </c>
      <c r="J10925" s="3">
        <v>7</v>
      </c>
      <c r="K10925" s="3">
        <v>79584.12</v>
      </c>
      <c r="L10925" s="2" t="s">
        <v>72</v>
      </c>
      <c r="M10925" s="2">
        <v>0.15474031919487799</v>
      </c>
      <c r="N10925" s="2">
        <v>-0.28571428571428598</v>
      </c>
      <c r="O10925" s="2">
        <v>-0.22484540885794799</v>
      </c>
    </row>
    <row r="10926" spans="2:15" x14ac:dyDescent="0.25">
      <c r="B10926" t="s">
        <v>70</v>
      </c>
      <c r="C10926" t="s">
        <v>34</v>
      </c>
      <c r="D10926" t="s">
        <v>22</v>
      </c>
      <c r="E10926" t="s">
        <v>18</v>
      </c>
      <c r="F10926" s="3" t="s">
        <v>71</v>
      </c>
      <c r="G10926" s="3">
        <v>2459.2399999999998</v>
      </c>
      <c r="H10926" s="3"/>
      <c r="I10926" s="3"/>
      <c r="J10926" s="3"/>
      <c r="K10926" s="3"/>
      <c r="L10926" s="2" t="s">
        <v>72</v>
      </c>
      <c r="M10926" s="2"/>
      <c r="N10926" s="2" t="s">
        <v>72</v>
      </c>
      <c r="O10926" s="2"/>
    </row>
    <row r="10927" spans="2:15" x14ac:dyDescent="0.25">
      <c r="B10927" t="s">
        <v>70</v>
      </c>
      <c r="C10927" t="s">
        <v>34</v>
      </c>
      <c r="D10927" t="s">
        <v>22</v>
      </c>
      <c r="E10927" t="s">
        <v>10</v>
      </c>
      <c r="F10927" s="3" t="s">
        <v>71</v>
      </c>
      <c r="G10927" s="3">
        <v>1568.64</v>
      </c>
      <c r="H10927" s="3" t="s">
        <v>71</v>
      </c>
      <c r="I10927" s="3">
        <v>1781.7239999999999</v>
      </c>
      <c r="J10927" s="3"/>
      <c r="K10927" s="3"/>
      <c r="L10927" s="2" t="s">
        <v>72</v>
      </c>
      <c r="M10927" s="2">
        <v>-0.119594280595648</v>
      </c>
      <c r="N10927" s="2" t="s">
        <v>72</v>
      </c>
      <c r="O10927" s="2"/>
    </row>
    <row r="10928" spans="2:15" x14ac:dyDescent="0.25">
      <c r="B10928" t="s">
        <v>70</v>
      </c>
      <c r="C10928" t="s">
        <v>34</v>
      </c>
      <c r="D10928" t="s">
        <v>22</v>
      </c>
      <c r="E10928" t="s">
        <v>28</v>
      </c>
      <c r="F10928" s="3"/>
      <c r="G10928" s="3"/>
      <c r="H10928" s="3" t="s">
        <v>71</v>
      </c>
      <c r="I10928" s="3">
        <v>18486.331999999999</v>
      </c>
      <c r="J10928" s="3" t="s">
        <v>71</v>
      </c>
      <c r="K10928" s="3">
        <v>19502.694</v>
      </c>
      <c r="L10928" s="2" t="s">
        <v>72</v>
      </c>
      <c r="M10928" s="2"/>
      <c r="N10928" s="2" t="s">
        <v>72</v>
      </c>
      <c r="O10928" s="2"/>
    </row>
    <row r="10929" spans="2:15" x14ac:dyDescent="0.25">
      <c r="B10929" t="s">
        <v>70</v>
      </c>
      <c r="C10929" t="s">
        <v>34</v>
      </c>
      <c r="D10929" t="s">
        <v>22</v>
      </c>
      <c r="E10929" t="s">
        <v>42</v>
      </c>
      <c r="F10929" s="3" t="s">
        <v>71</v>
      </c>
      <c r="G10929" s="3">
        <v>13126.32</v>
      </c>
      <c r="H10929" s="3" t="s">
        <v>71</v>
      </c>
      <c r="I10929" s="3">
        <v>26451.98</v>
      </c>
      <c r="J10929" s="3" t="s">
        <v>71</v>
      </c>
      <c r="K10929" s="3">
        <v>18075.96</v>
      </c>
      <c r="L10929" s="2" t="s">
        <v>72</v>
      </c>
      <c r="M10929" s="2">
        <v>-0.50376795990319101</v>
      </c>
      <c r="N10929" s="2" t="s">
        <v>72</v>
      </c>
      <c r="O10929" s="2">
        <v>-0.27382446077552702</v>
      </c>
    </row>
    <row r="10930" spans="2:15" x14ac:dyDescent="0.25">
      <c r="B10930" t="s">
        <v>70</v>
      </c>
      <c r="C10930" t="s">
        <v>34</v>
      </c>
      <c r="D10930" t="s">
        <v>22</v>
      </c>
      <c r="E10930" t="s">
        <v>33</v>
      </c>
      <c r="F10930" s="3"/>
      <c r="G10930" s="3"/>
      <c r="H10930" s="3"/>
      <c r="I10930" s="3"/>
      <c r="J10930" s="3" t="s">
        <v>71</v>
      </c>
      <c r="K10930" s="3">
        <v>14607.22824</v>
      </c>
      <c r="L10930" s="2"/>
      <c r="M10930" s="2"/>
      <c r="N10930" s="2" t="s">
        <v>72</v>
      </c>
      <c r="O10930" s="2"/>
    </row>
    <row r="10931" spans="2:15" x14ac:dyDescent="0.25">
      <c r="B10931" t="s">
        <v>70</v>
      </c>
      <c r="C10931" t="s">
        <v>35</v>
      </c>
      <c r="D10931" t="s">
        <v>31</v>
      </c>
      <c r="E10931" t="s">
        <v>23</v>
      </c>
      <c r="F10931" s="3"/>
      <c r="G10931" s="3"/>
      <c r="H10931" s="3"/>
      <c r="I10931" s="3"/>
      <c r="J10931" s="3" t="s">
        <v>71</v>
      </c>
      <c r="K10931" s="3">
        <v>2244</v>
      </c>
      <c r="L10931" s="2"/>
      <c r="M10931" s="2"/>
      <c r="N10931" s="2" t="s">
        <v>72</v>
      </c>
      <c r="O10931" s="2"/>
    </row>
    <row r="10932" spans="2:15" x14ac:dyDescent="0.25">
      <c r="B10932" t="s">
        <v>70</v>
      </c>
      <c r="C10932" t="s">
        <v>35</v>
      </c>
      <c r="D10932" t="s">
        <v>31</v>
      </c>
      <c r="E10932" t="s">
        <v>28</v>
      </c>
      <c r="F10932" s="3" t="s">
        <v>71</v>
      </c>
      <c r="G10932" s="3">
        <v>20253.66</v>
      </c>
      <c r="H10932" s="3" t="s">
        <v>71</v>
      </c>
      <c r="I10932" s="3">
        <v>16062.16</v>
      </c>
      <c r="J10932" s="3">
        <v>5</v>
      </c>
      <c r="K10932" s="3">
        <v>19231.05</v>
      </c>
      <c r="L10932" s="2" t="s">
        <v>72</v>
      </c>
      <c r="M10932" s="2">
        <v>0.26095494005787501</v>
      </c>
      <c r="N10932" s="2" t="s">
        <v>72</v>
      </c>
      <c r="O10932" s="2">
        <v>5.3174943645822897E-2</v>
      </c>
    </row>
    <row r="10933" spans="2:15" x14ac:dyDescent="0.25">
      <c r="B10933" t="s">
        <v>70</v>
      </c>
      <c r="C10933" t="s">
        <v>35</v>
      </c>
      <c r="D10933" t="s">
        <v>31</v>
      </c>
      <c r="E10933" t="s">
        <v>11</v>
      </c>
      <c r="F10933" s="3"/>
      <c r="G10933" s="3"/>
      <c r="H10933" s="3"/>
      <c r="I10933" s="3"/>
      <c r="J10933" s="3" t="s">
        <v>71</v>
      </c>
      <c r="K10933" s="3">
        <v>2573.1</v>
      </c>
      <c r="L10933" s="2"/>
      <c r="M10933" s="2"/>
      <c r="N10933" s="2" t="s">
        <v>72</v>
      </c>
      <c r="O10933" s="2"/>
    </row>
    <row r="10934" spans="2:15" x14ac:dyDescent="0.25">
      <c r="B10934" t="s">
        <v>70</v>
      </c>
      <c r="C10934" t="s">
        <v>35</v>
      </c>
      <c r="D10934" t="s">
        <v>31</v>
      </c>
      <c r="E10934" t="s">
        <v>12</v>
      </c>
      <c r="F10934" s="3"/>
      <c r="G10934" s="3"/>
      <c r="H10934" s="3" t="s">
        <v>71</v>
      </c>
      <c r="I10934" s="3">
        <v>4749.24</v>
      </c>
      <c r="J10934" s="3"/>
      <c r="K10934" s="3"/>
      <c r="L10934" s="2" t="s">
        <v>72</v>
      </c>
      <c r="M10934" s="2"/>
      <c r="N10934" s="2"/>
      <c r="O10934" s="2"/>
    </row>
    <row r="10935" spans="2:15" x14ac:dyDescent="0.25">
      <c r="B10935" t="s">
        <v>70</v>
      </c>
      <c r="C10935" t="s">
        <v>35</v>
      </c>
      <c r="D10935" t="s">
        <v>31</v>
      </c>
      <c r="E10935" t="s">
        <v>33</v>
      </c>
      <c r="F10935" s="3">
        <v>45</v>
      </c>
      <c r="G10935" s="3">
        <v>181859.04</v>
      </c>
      <c r="H10935" s="3">
        <v>51</v>
      </c>
      <c r="I10935" s="3">
        <v>206183.772</v>
      </c>
      <c r="J10935" s="3">
        <v>48</v>
      </c>
      <c r="K10935" s="3">
        <v>162404.35200000001</v>
      </c>
      <c r="L10935" s="2">
        <v>-0.11764705882352899</v>
      </c>
      <c r="M10935" s="2">
        <v>-0.117975977275263</v>
      </c>
      <c r="N10935" s="2">
        <v>-6.25E-2</v>
      </c>
      <c r="O10935" s="2">
        <v>0.119791666666667</v>
      </c>
    </row>
    <row r="10936" spans="2:15" x14ac:dyDescent="0.25">
      <c r="B10936" t="s">
        <v>70</v>
      </c>
      <c r="C10936" t="s">
        <v>35</v>
      </c>
      <c r="D10936" t="s">
        <v>8</v>
      </c>
      <c r="E10936" t="s">
        <v>18</v>
      </c>
      <c r="F10936" s="3" t="s">
        <v>71</v>
      </c>
      <c r="G10936" s="3">
        <v>4690.8104000000003</v>
      </c>
      <c r="H10936" s="3"/>
      <c r="I10936" s="3"/>
      <c r="J10936" s="3"/>
      <c r="K10936" s="3"/>
      <c r="L10936" s="2" t="s">
        <v>72</v>
      </c>
      <c r="M10936" s="2"/>
      <c r="N10936" s="2" t="s">
        <v>72</v>
      </c>
      <c r="O10936" s="2"/>
    </row>
    <row r="10937" spans="2:15" x14ac:dyDescent="0.25">
      <c r="B10937" t="s">
        <v>70</v>
      </c>
      <c r="C10937" t="s">
        <v>35</v>
      </c>
      <c r="D10937" t="s">
        <v>8</v>
      </c>
      <c r="E10937" t="s">
        <v>33</v>
      </c>
      <c r="F10937" s="3">
        <v>113</v>
      </c>
      <c r="G10937" s="3">
        <v>458278.46159999998</v>
      </c>
      <c r="H10937" s="3">
        <v>111</v>
      </c>
      <c r="I10937" s="3">
        <v>449690.25728000002</v>
      </c>
      <c r="J10937" s="3">
        <v>111</v>
      </c>
      <c r="K10937" s="3">
        <v>410508.71928000002</v>
      </c>
      <c r="L10937" s="2">
        <v>1.8018018018018101E-2</v>
      </c>
      <c r="M10937" s="2">
        <v>1.9098044000211801E-2</v>
      </c>
      <c r="N10937" s="2">
        <v>1.8018018018018101E-2</v>
      </c>
      <c r="O10937" s="2">
        <v>0.116367180711251</v>
      </c>
    </row>
    <row r="10938" spans="2:15" x14ac:dyDescent="0.25">
      <c r="B10938" t="s">
        <v>70</v>
      </c>
      <c r="C10938" t="s">
        <v>35</v>
      </c>
      <c r="D10938" t="s">
        <v>15</v>
      </c>
      <c r="E10938" t="s">
        <v>23</v>
      </c>
      <c r="F10938" s="3" t="s">
        <v>71</v>
      </c>
      <c r="G10938" s="3">
        <v>27433.139599999999</v>
      </c>
      <c r="H10938" s="3" t="s">
        <v>71</v>
      </c>
      <c r="I10938" s="3">
        <v>12449.593999999999</v>
      </c>
      <c r="J10938" s="3"/>
      <c r="K10938" s="3"/>
      <c r="L10938" s="2" t="s">
        <v>72</v>
      </c>
      <c r="M10938" s="2">
        <v>1.2035368864237701</v>
      </c>
      <c r="N10938" s="2" t="s">
        <v>72</v>
      </c>
      <c r="O10938" s="2"/>
    </row>
    <row r="10939" spans="2:15" x14ac:dyDescent="0.25">
      <c r="B10939" t="s">
        <v>70</v>
      </c>
      <c r="C10939" t="s">
        <v>35</v>
      </c>
      <c r="D10939" t="s">
        <v>15</v>
      </c>
      <c r="E10939" t="s">
        <v>18</v>
      </c>
      <c r="F10939" s="3" t="s">
        <v>71</v>
      </c>
      <c r="G10939" s="3">
        <v>14498.5016</v>
      </c>
      <c r="H10939" s="3">
        <v>9</v>
      </c>
      <c r="I10939" s="3">
        <v>44110.931199999999</v>
      </c>
      <c r="J10939" s="3" t="s">
        <v>71</v>
      </c>
      <c r="K10939" s="3">
        <v>13812.6708</v>
      </c>
      <c r="L10939" s="2" t="s">
        <v>72</v>
      </c>
      <c r="M10939" s="2">
        <v>-0.67131726296451399</v>
      </c>
      <c r="N10939" s="2" t="s">
        <v>72</v>
      </c>
      <c r="O10939" s="2">
        <v>4.9652294616331603E-2</v>
      </c>
    </row>
    <row r="10940" spans="2:15" x14ac:dyDescent="0.25">
      <c r="B10940" t="s">
        <v>70</v>
      </c>
      <c r="C10940" t="s">
        <v>35</v>
      </c>
      <c r="D10940" t="s">
        <v>15</v>
      </c>
      <c r="E10940" t="s">
        <v>11</v>
      </c>
      <c r="F10940" s="3" t="s">
        <v>71</v>
      </c>
      <c r="G10940" s="3">
        <v>81592.809599999993</v>
      </c>
      <c r="H10940" s="3">
        <v>8</v>
      </c>
      <c r="I10940" s="3">
        <v>122533.5998</v>
      </c>
      <c r="J10940" s="3" t="s">
        <v>71</v>
      </c>
      <c r="K10940" s="3">
        <v>19212.260399999999</v>
      </c>
      <c r="L10940" s="2" t="s">
        <v>72</v>
      </c>
      <c r="M10940" s="2">
        <v>-0.33411888875234003</v>
      </c>
      <c r="N10940" s="2" t="s">
        <v>72</v>
      </c>
      <c r="O10940" s="2">
        <v>3.2469135802469098</v>
      </c>
    </row>
    <row r="10941" spans="2:15" x14ac:dyDescent="0.25">
      <c r="B10941" t="s">
        <v>70</v>
      </c>
      <c r="C10941" t="s">
        <v>35</v>
      </c>
      <c r="D10941" t="s">
        <v>15</v>
      </c>
      <c r="E10941" t="s">
        <v>42</v>
      </c>
      <c r="F10941" s="3"/>
      <c r="G10941" s="3"/>
      <c r="H10941" s="3" t="s">
        <v>71</v>
      </c>
      <c r="I10941" s="3">
        <v>6581.3576000000003</v>
      </c>
      <c r="J10941" s="3"/>
      <c r="K10941" s="3"/>
      <c r="L10941" s="2" t="s">
        <v>72</v>
      </c>
      <c r="M10941" s="2"/>
      <c r="N10941" s="2"/>
      <c r="O10941" s="2"/>
    </row>
    <row r="10942" spans="2:15" x14ac:dyDescent="0.25">
      <c r="B10942" t="s">
        <v>70</v>
      </c>
      <c r="C10942" t="s">
        <v>35</v>
      </c>
      <c r="D10942" t="s">
        <v>15</v>
      </c>
      <c r="E10942" t="s">
        <v>33</v>
      </c>
      <c r="F10942" s="3">
        <v>92</v>
      </c>
      <c r="G10942" s="3">
        <v>373780.94688</v>
      </c>
      <c r="H10942" s="3">
        <v>113</v>
      </c>
      <c r="I10942" s="3">
        <v>456776.02432000003</v>
      </c>
      <c r="J10942" s="3">
        <v>96</v>
      </c>
      <c r="K10942" s="3">
        <v>358493.50943999999</v>
      </c>
      <c r="L10942" s="2">
        <v>-0.185840707964602</v>
      </c>
      <c r="M10942" s="2">
        <v>-0.18169753450513201</v>
      </c>
      <c r="N10942" s="2">
        <v>-4.1666666666666602E-2</v>
      </c>
      <c r="O10942" s="2">
        <v>4.2643554311151598E-2</v>
      </c>
    </row>
    <row r="10943" spans="2:15" x14ac:dyDescent="0.25">
      <c r="B10943" t="s">
        <v>70</v>
      </c>
      <c r="C10943" t="s">
        <v>35</v>
      </c>
      <c r="D10943" t="s">
        <v>17</v>
      </c>
      <c r="E10943" t="s">
        <v>18</v>
      </c>
      <c r="F10943" s="3"/>
      <c r="G10943" s="3"/>
      <c r="H10943" s="3"/>
      <c r="I10943" s="3"/>
      <c r="J10943" s="3" t="s">
        <v>71</v>
      </c>
      <c r="K10943" s="3">
        <v>2104.38</v>
      </c>
      <c r="L10943" s="2"/>
      <c r="M10943" s="2"/>
      <c r="N10943" s="2" t="s">
        <v>72</v>
      </c>
      <c r="O10943" s="2"/>
    </row>
    <row r="10944" spans="2:15" x14ac:dyDescent="0.25">
      <c r="B10944" t="s">
        <v>70</v>
      </c>
      <c r="C10944" t="s">
        <v>35</v>
      </c>
      <c r="D10944" t="s">
        <v>17</v>
      </c>
      <c r="E10944" t="s">
        <v>10</v>
      </c>
      <c r="F10944" s="3" t="s">
        <v>71</v>
      </c>
      <c r="G10944" s="3">
        <v>13202.72</v>
      </c>
      <c r="H10944" s="3" t="s">
        <v>71</v>
      </c>
      <c r="I10944" s="3">
        <v>1594.26</v>
      </c>
      <c r="J10944" s="3"/>
      <c r="K10944" s="3"/>
      <c r="L10944" s="2" t="s">
        <v>72</v>
      </c>
      <c r="M10944" s="2">
        <v>7.2814095567849604</v>
      </c>
      <c r="N10944" s="2" t="s">
        <v>72</v>
      </c>
      <c r="O10944" s="2"/>
    </row>
    <row r="10945" spans="2:15" x14ac:dyDescent="0.25">
      <c r="B10945" t="s">
        <v>70</v>
      </c>
      <c r="C10945" t="s">
        <v>35</v>
      </c>
      <c r="D10945" t="s">
        <v>17</v>
      </c>
      <c r="E10945" t="s">
        <v>28</v>
      </c>
      <c r="F10945" s="3" t="s">
        <v>71</v>
      </c>
      <c r="G10945" s="3">
        <v>50746.879999999997</v>
      </c>
      <c r="H10945" s="3" t="s">
        <v>71</v>
      </c>
      <c r="I10945" s="3">
        <v>106698.308</v>
      </c>
      <c r="J10945" s="3"/>
      <c r="K10945" s="3"/>
      <c r="L10945" s="2" t="s">
        <v>72</v>
      </c>
      <c r="M10945" s="2">
        <v>-0.52438908403308504</v>
      </c>
      <c r="N10945" s="2" t="s">
        <v>72</v>
      </c>
      <c r="O10945" s="2"/>
    </row>
    <row r="10946" spans="2:15" x14ac:dyDescent="0.25">
      <c r="B10946" t="s">
        <v>70</v>
      </c>
      <c r="C10946" t="s">
        <v>35</v>
      </c>
      <c r="D10946" t="s">
        <v>17</v>
      </c>
      <c r="E10946" t="s">
        <v>11</v>
      </c>
      <c r="F10946" s="3"/>
      <c r="G10946" s="3"/>
      <c r="H10946" s="3" t="s">
        <v>71</v>
      </c>
      <c r="I10946" s="3">
        <v>20526.3024</v>
      </c>
      <c r="J10946" s="3"/>
      <c r="K10946" s="3"/>
      <c r="L10946" s="2" t="s">
        <v>72</v>
      </c>
      <c r="M10946" s="2"/>
      <c r="N10946" s="2"/>
      <c r="O10946" s="2"/>
    </row>
    <row r="10947" spans="2:15" x14ac:dyDescent="0.25">
      <c r="B10947" t="s">
        <v>70</v>
      </c>
      <c r="C10947" t="s">
        <v>35</v>
      </c>
      <c r="D10947" t="s">
        <v>17</v>
      </c>
      <c r="E10947" t="s">
        <v>20</v>
      </c>
      <c r="F10947" s="3" t="s">
        <v>71</v>
      </c>
      <c r="G10947" s="3">
        <v>59329.351199999997</v>
      </c>
      <c r="H10947" s="3" t="s">
        <v>71</v>
      </c>
      <c r="I10947" s="3">
        <v>90549.502399999998</v>
      </c>
      <c r="J10947" s="3">
        <v>5</v>
      </c>
      <c r="K10947" s="3">
        <v>121473.8532</v>
      </c>
      <c r="L10947" s="2" t="s">
        <v>72</v>
      </c>
      <c r="M10947" s="2">
        <v>-0.34478545295683499</v>
      </c>
      <c r="N10947" s="2" t="s">
        <v>72</v>
      </c>
      <c r="O10947" s="2">
        <v>-0.51158747634095803</v>
      </c>
    </row>
    <row r="10948" spans="2:15" x14ac:dyDescent="0.25">
      <c r="B10948" t="s">
        <v>70</v>
      </c>
      <c r="C10948" t="s">
        <v>35</v>
      </c>
      <c r="D10948" t="s">
        <v>17</v>
      </c>
      <c r="E10948" t="s">
        <v>42</v>
      </c>
      <c r="F10948" s="3"/>
      <c r="G10948" s="3"/>
      <c r="H10948" s="3"/>
      <c r="I10948" s="3"/>
      <c r="J10948" s="3" t="s">
        <v>71</v>
      </c>
      <c r="K10948" s="3">
        <v>12269.88</v>
      </c>
      <c r="L10948" s="2"/>
      <c r="M10948" s="2"/>
      <c r="N10948" s="2" t="s">
        <v>72</v>
      </c>
      <c r="O10948" s="2"/>
    </row>
    <row r="10949" spans="2:15" x14ac:dyDescent="0.25">
      <c r="B10949" t="s">
        <v>70</v>
      </c>
      <c r="C10949" t="s">
        <v>35</v>
      </c>
      <c r="D10949" t="s">
        <v>17</v>
      </c>
      <c r="E10949" t="s">
        <v>33</v>
      </c>
      <c r="F10949" s="3">
        <v>33</v>
      </c>
      <c r="G10949" s="3">
        <v>125412.01463999999</v>
      </c>
      <c r="H10949" s="3">
        <v>49</v>
      </c>
      <c r="I10949" s="3">
        <v>186368.47064000001</v>
      </c>
      <c r="J10949" s="3">
        <v>47</v>
      </c>
      <c r="K10949" s="3">
        <v>172248.23616</v>
      </c>
      <c r="L10949" s="2">
        <v>-0.32653061224489799</v>
      </c>
      <c r="M10949" s="2">
        <v>-0.32707493810874799</v>
      </c>
      <c r="N10949" s="2">
        <v>-0.29787234042553201</v>
      </c>
      <c r="O10949" s="2">
        <v>-0.27191118216441001</v>
      </c>
    </row>
    <row r="10950" spans="2:15" x14ac:dyDescent="0.25">
      <c r="B10950" t="s">
        <v>70</v>
      </c>
      <c r="C10950" t="s">
        <v>35</v>
      </c>
      <c r="D10950" t="s">
        <v>17</v>
      </c>
      <c r="E10950" t="s">
        <v>21</v>
      </c>
      <c r="F10950" s="3" t="s">
        <v>71</v>
      </c>
      <c r="G10950" s="3">
        <v>7962.0267999999996</v>
      </c>
      <c r="H10950" s="3"/>
      <c r="I10950" s="3"/>
      <c r="J10950" s="3"/>
      <c r="K10950" s="3"/>
      <c r="L10950" s="2" t="s">
        <v>72</v>
      </c>
      <c r="M10950" s="2"/>
      <c r="N10950" s="2" t="s">
        <v>72</v>
      </c>
      <c r="O10950" s="2"/>
    </row>
    <row r="10951" spans="2:15" x14ac:dyDescent="0.25">
      <c r="B10951" t="s">
        <v>70</v>
      </c>
      <c r="C10951" t="s">
        <v>35</v>
      </c>
      <c r="D10951" t="s">
        <v>17</v>
      </c>
      <c r="E10951" t="s">
        <v>24</v>
      </c>
      <c r="F10951" s="3"/>
      <c r="G10951" s="3"/>
      <c r="H10951" s="3" t="s">
        <v>71</v>
      </c>
      <c r="I10951" s="3">
        <v>17397.8704</v>
      </c>
      <c r="J10951" s="3"/>
      <c r="K10951" s="3"/>
      <c r="L10951" s="2" t="s">
        <v>72</v>
      </c>
      <c r="M10951" s="2"/>
      <c r="N10951" s="2"/>
      <c r="O10951" s="2"/>
    </row>
    <row r="10952" spans="2:15" x14ac:dyDescent="0.25">
      <c r="B10952" t="s">
        <v>70</v>
      </c>
      <c r="C10952" t="s">
        <v>35</v>
      </c>
      <c r="D10952" t="s">
        <v>22</v>
      </c>
      <c r="E10952" t="s">
        <v>9</v>
      </c>
      <c r="F10952" s="3" t="s">
        <v>71</v>
      </c>
      <c r="G10952" s="3">
        <v>24429.08</v>
      </c>
      <c r="H10952" s="3" t="s">
        <v>71</v>
      </c>
      <c r="I10952" s="3">
        <v>12163.3</v>
      </c>
      <c r="J10952" s="3" t="s">
        <v>71</v>
      </c>
      <c r="K10952" s="3">
        <v>17235.18</v>
      </c>
      <c r="L10952" s="2" t="s">
        <v>72</v>
      </c>
      <c r="M10952" s="2">
        <v>1.0084253450954901</v>
      </c>
      <c r="N10952" s="2" t="s">
        <v>72</v>
      </c>
      <c r="O10952" s="2">
        <v>0.41739627900607901</v>
      </c>
    </row>
    <row r="10953" spans="2:15" x14ac:dyDescent="0.25">
      <c r="B10953" t="s">
        <v>70</v>
      </c>
      <c r="C10953" t="s">
        <v>35</v>
      </c>
      <c r="D10953" t="s">
        <v>22</v>
      </c>
      <c r="E10953" t="s">
        <v>18</v>
      </c>
      <c r="F10953" s="3">
        <v>10</v>
      </c>
      <c r="G10953" s="3">
        <v>146717.38</v>
      </c>
      <c r="H10953" s="3">
        <v>10</v>
      </c>
      <c r="I10953" s="3">
        <v>93074.46</v>
      </c>
      <c r="J10953" s="3">
        <v>8</v>
      </c>
      <c r="K10953" s="3">
        <v>109497.42</v>
      </c>
      <c r="L10953" s="2">
        <v>0</v>
      </c>
      <c r="M10953" s="2">
        <v>0.57634414424752001</v>
      </c>
      <c r="N10953" s="2">
        <v>0.25</v>
      </c>
      <c r="O10953" s="2">
        <v>0.33991631948953699</v>
      </c>
    </row>
    <row r="10954" spans="2:15" x14ac:dyDescent="0.25">
      <c r="B10954" t="s">
        <v>70</v>
      </c>
      <c r="C10954" t="s">
        <v>35</v>
      </c>
      <c r="D10954" t="s">
        <v>22</v>
      </c>
      <c r="E10954" t="s">
        <v>10</v>
      </c>
      <c r="F10954" s="3"/>
      <c r="G10954" s="3"/>
      <c r="H10954" s="3"/>
      <c r="I10954" s="3"/>
      <c r="J10954" s="3" t="s">
        <v>71</v>
      </c>
      <c r="K10954" s="3">
        <v>3061.8</v>
      </c>
      <c r="L10954" s="2"/>
      <c r="M10954" s="2"/>
      <c r="N10954" s="2" t="s">
        <v>72</v>
      </c>
      <c r="O10954" s="2"/>
    </row>
    <row r="10955" spans="2:15" x14ac:dyDescent="0.25">
      <c r="B10955" t="s">
        <v>70</v>
      </c>
      <c r="C10955" t="s">
        <v>35</v>
      </c>
      <c r="D10955" t="s">
        <v>22</v>
      </c>
      <c r="E10955" t="s">
        <v>28</v>
      </c>
      <c r="F10955" s="3" t="s">
        <v>71</v>
      </c>
      <c r="G10955" s="3">
        <v>7451.8760000000002</v>
      </c>
      <c r="H10955" s="3"/>
      <c r="I10955" s="3"/>
      <c r="J10955" s="3"/>
      <c r="K10955" s="3"/>
      <c r="L10955" s="2" t="s">
        <v>72</v>
      </c>
      <c r="M10955" s="2"/>
      <c r="N10955" s="2" t="s">
        <v>72</v>
      </c>
      <c r="O10955" s="2"/>
    </row>
    <row r="10956" spans="2:15" x14ac:dyDescent="0.25">
      <c r="B10956" t="s">
        <v>70</v>
      </c>
      <c r="C10956" t="s">
        <v>35</v>
      </c>
      <c r="D10956" t="s">
        <v>22</v>
      </c>
      <c r="E10956" t="s">
        <v>11</v>
      </c>
      <c r="F10956" s="3" t="s">
        <v>71</v>
      </c>
      <c r="G10956" s="3">
        <v>40262.962399999997</v>
      </c>
      <c r="H10956" s="3" t="s">
        <v>71</v>
      </c>
      <c r="I10956" s="3">
        <v>41078.224800000004</v>
      </c>
      <c r="J10956" s="3">
        <v>5</v>
      </c>
      <c r="K10956" s="3">
        <v>57262.230539999997</v>
      </c>
      <c r="L10956" s="2" t="s">
        <v>72</v>
      </c>
      <c r="M10956" s="2">
        <v>-1.9846583049031599E-2</v>
      </c>
      <c r="N10956" s="2" t="s">
        <v>72</v>
      </c>
      <c r="O10956" s="2">
        <v>-0.29686702700352002</v>
      </c>
    </row>
    <row r="10957" spans="2:15" x14ac:dyDescent="0.25">
      <c r="B10957" t="s">
        <v>70</v>
      </c>
      <c r="C10957" t="s">
        <v>35</v>
      </c>
      <c r="D10957" t="s">
        <v>22</v>
      </c>
      <c r="E10957" t="s">
        <v>12</v>
      </c>
      <c r="F10957" s="3" t="s">
        <v>71</v>
      </c>
      <c r="G10957" s="3">
        <v>22619.279999999999</v>
      </c>
      <c r="H10957" s="3" t="s">
        <v>71</v>
      </c>
      <c r="I10957" s="3">
        <v>9664.32</v>
      </c>
      <c r="J10957" s="3" t="s">
        <v>71</v>
      </c>
      <c r="K10957" s="3">
        <v>7939.62</v>
      </c>
      <c r="L10957" s="2" t="s">
        <v>72</v>
      </c>
      <c r="M10957" s="2">
        <v>1.34049369226185</v>
      </c>
      <c r="N10957" s="2" t="s">
        <v>72</v>
      </c>
      <c r="O10957" s="2">
        <v>1.8489121645620299</v>
      </c>
    </row>
    <row r="10958" spans="2:15" x14ac:dyDescent="0.25">
      <c r="B10958" t="s">
        <v>70</v>
      </c>
      <c r="C10958" t="s">
        <v>35</v>
      </c>
      <c r="D10958" t="s">
        <v>22</v>
      </c>
      <c r="E10958" t="s">
        <v>20</v>
      </c>
      <c r="F10958" s="3">
        <v>5</v>
      </c>
      <c r="G10958" s="3">
        <v>54427.8</v>
      </c>
      <c r="H10958" s="3">
        <v>5</v>
      </c>
      <c r="I10958" s="3">
        <v>65463.86</v>
      </c>
      <c r="J10958" s="3"/>
      <c r="K10958" s="3"/>
      <c r="L10958" s="2">
        <v>0</v>
      </c>
      <c r="M10958" s="2">
        <v>-0.16858248199846401</v>
      </c>
      <c r="N10958" s="2"/>
      <c r="O10958" s="2"/>
    </row>
    <row r="10959" spans="2:15" x14ac:dyDescent="0.25">
      <c r="B10959" t="s">
        <v>70</v>
      </c>
      <c r="C10959" t="s">
        <v>35</v>
      </c>
      <c r="D10959" t="s">
        <v>22</v>
      </c>
      <c r="E10959" t="s">
        <v>16</v>
      </c>
      <c r="F10959" s="3" t="s">
        <v>71</v>
      </c>
      <c r="G10959" s="3">
        <v>2335.7600000000002</v>
      </c>
      <c r="H10959" s="3"/>
      <c r="I10959" s="3"/>
      <c r="J10959" s="3"/>
      <c r="K10959" s="3"/>
      <c r="L10959" s="2" t="s">
        <v>72</v>
      </c>
      <c r="M10959" s="2"/>
      <c r="N10959" s="2" t="s">
        <v>72</v>
      </c>
      <c r="O10959" s="2"/>
    </row>
    <row r="10960" spans="2:15" x14ac:dyDescent="0.25">
      <c r="B10960" t="s">
        <v>70</v>
      </c>
      <c r="C10960" t="s">
        <v>35</v>
      </c>
      <c r="D10960" t="s">
        <v>22</v>
      </c>
      <c r="E10960" t="s">
        <v>42</v>
      </c>
      <c r="F10960" s="3" t="s">
        <v>71</v>
      </c>
      <c r="G10960" s="3">
        <v>6616.12</v>
      </c>
      <c r="H10960" s="3" t="s">
        <v>71</v>
      </c>
      <c r="I10960" s="3">
        <v>26515.72</v>
      </c>
      <c r="J10960" s="3" t="s">
        <v>71</v>
      </c>
      <c r="K10960" s="3">
        <v>6134.94</v>
      </c>
      <c r="L10960" s="2" t="s">
        <v>72</v>
      </c>
      <c r="M10960" s="2">
        <v>-0.75048310964212905</v>
      </c>
      <c r="N10960" s="2" t="s">
        <v>72</v>
      </c>
      <c r="O10960" s="2">
        <v>7.8432714908377194E-2</v>
      </c>
    </row>
    <row r="10961" spans="2:15" x14ac:dyDescent="0.25">
      <c r="B10961" t="s">
        <v>70</v>
      </c>
      <c r="C10961" t="s">
        <v>35</v>
      </c>
      <c r="D10961" t="s">
        <v>22</v>
      </c>
      <c r="E10961" t="s">
        <v>33</v>
      </c>
      <c r="F10961" s="3">
        <v>147</v>
      </c>
      <c r="G10961" s="3">
        <v>557411.42864000006</v>
      </c>
      <c r="H10961" s="3">
        <v>134</v>
      </c>
      <c r="I10961" s="3">
        <v>501019.70935999998</v>
      </c>
      <c r="J10961" s="3">
        <v>166</v>
      </c>
      <c r="K10961" s="3">
        <v>584600.45160000003</v>
      </c>
      <c r="L10961" s="2">
        <v>9.7014925373134303E-2</v>
      </c>
      <c r="M10961" s="2">
        <v>0.112553894041483</v>
      </c>
      <c r="N10961" s="2">
        <v>-0.114457831325301</v>
      </c>
      <c r="O10961" s="2">
        <v>-4.6508727260791603E-2</v>
      </c>
    </row>
    <row r="10962" spans="2:15" x14ac:dyDescent="0.25">
      <c r="B10962" t="s">
        <v>70</v>
      </c>
      <c r="C10962" t="s">
        <v>35</v>
      </c>
      <c r="D10962" t="s">
        <v>22</v>
      </c>
      <c r="E10962" t="s">
        <v>21</v>
      </c>
      <c r="F10962" s="3" t="s">
        <v>71</v>
      </c>
      <c r="G10962" s="3">
        <v>13159.578960000001</v>
      </c>
      <c r="H10962" s="3" t="s">
        <v>71</v>
      </c>
      <c r="I10962" s="3">
        <v>17944.880399999998</v>
      </c>
      <c r="J10962" s="3" t="s">
        <v>71</v>
      </c>
      <c r="K10962" s="3">
        <v>12346.922399999999</v>
      </c>
      <c r="L10962" s="2" t="s">
        <v>72</v>
      </c>
      <c r="M10962" s="2">
        <v>-0.266666666666667</v>
      </c>
      <c r="N10962" s="2" t="s">
        <v>72</v>
      </c>
      <c r="O10962" s="2">
        <v>6.5818552483977597E-2</v>
      </c>
    </row>
    <row r="10963" spans="2:15" x14ac:dyDescent="0.25">
      <c r="B10963" t="s">
        <v>70</v>
      </c>
      <c r="C10963" t="s">
        <v>35</v>
      </c>
      <c r="D10963" t="s">
        <v>22</v>
      </c>
      <c r="E10963" t="s">
        <v>24</v>
      </c>
      <c r="F10963" s="3"/>
      <c r="G10963" s="3"/>
      <c r="H10963" s="3"/>
      <c r="I10963" s="3"/>
      <c r="J10963" s="3" t="s">
        <v>71</v>
      </c>
      <c r="K10963" s="3">
        <v>2980.8</v>
      </c>
      <c r="L10963" s="2"/>
      <c r="M10963" s="2"/>
      <c r="N10963" s="2" t="s">
        <v>72</v>
      </c>
      <c r="O10963" s="2"/>
    </row>
    <row r="10964" spans="2:15" x14ac:dyDescent="0.25">
      <c r="B10964" t="s">
        <v>70</v>
      </c>
      <c r="C10964" t="s">
        <v>35</v>
      </c>
      <c r="D10964" t="s">
        <v>22</v>
      </c>
      <c r="E10964" t="s">
        <v>14</v>
      </c>
      <c r="F10964" s="3">
        <v>167</v>
      </c>
      <c r="G10964" s="3">
        <v>337647.38</v>
      </c>
      <c r="H10964" s="3">
        <v>145</v>
      </c>
      <c r="I10964" s="3">
        <v>290750.64</v>
      </c>
      <c r="J10964" s="3">
        <v>135</v>
      </c>
      <c r="K10964" s="3">
        <v>257434.92</v>
      </c>
      <c r="L10964" s="2">
        <v>0.15172413793103501</v>
      </c>
      <c r="M10964" s="2">
        <v>0.16129539732053599</v>
      </c>
      <c r="N10964" s="2">
        <v>0.23703703703703699</v>
      </c>
      <c r="O10964" s="2">
        <v>0.31158344796424697</v>
      </c>
    </row>
    <row r="10965" spans="2:15" x14ac:dyDescent="0.25">
      <c r="B10965" t="s">
        <v>70</v>
      </c>
      <c r="C10965" t="s">
        <v>36</v>
      </c>
      <c r="D10965" t="s">
        <v>31</v>
      </c>
      <c r="E10965" t="s">
        <v>23</v>
      </c>
      <c r="F10965" s="3" t="s">
        <v>71</v>
      </c>
      <c r="G10965" s="3">
        <v>1981.2</v>
      </c>
      <c r="H10965" s="3"/>
      <c r="I10965" s="3"/>
      <c r="J10965" s="3" t="s">
        <v>71</v>
      </c>
      <c r="K10965" s="3">
        <v>10109.89</v>
      </c>
      <c r="L10965" s="2" t="s">
        <v>72</v>
      </c>
      <c r="M10965" s="2"/>
      <c r="N10965" s="2" t="s">
        <v>72</v>
      </c>
      <c r="O10965" s="2">
        <v>-0.80403347613079901</v>
      </c>
    </row>
    <row r="10966" spans="2:15" x14ac:dyDescent="0.25">
      <c r="B10966" t="s">
        <v>70</v>
      </c>
      <c r="C10966" t="s">
        <v>36</v>
      </c>
      <c r="D10966" t="s">
        <v>31</v>
      </c>
      <c r="E10966" t="s">
        <v>28</v>
      </c>
      <c r="F10966" s="3" t="s">
        <v>71</v>
      </c>
      <c r="G10966" s="3">
        <v>15720.868</v>
      </c>
      <c r="H10966" s="3"/>
      <c r="I10966" s="3"/>
      <c r="J10966" s="3" t="s">
        <v>71</v>
      </c>
      <c r="K10966" s="3">
        <v>7692.42</v>
      </c>
      <c r="L10966" s="2" t="s">
        <v>72</v>
      </c>
      <c r="M10966" s="2"/>
      <c r="N10966" s="2" t="s">
        <v>72</v>
      </c>
      <c r="O10966" s="2">
        <v>1.04368300222817</v>
      </c>
    </row>
    <row r="10967" spans="2:15" x14ac:dyDescent="0.25">
      <c r="B10967" t="s">
        <v>70</v>
      </c>
      <c r="C10967" t="s">
        <v>36</v>
      </c>
      <c r="D10967" t="s">
        <v>31</v>
      </c>
      <c r="E10967" t="s">
        <v>11</v>
      </c>
      <c r="F10967" s="3" t="s">
        <v>71</v>
      </c>
      <c r="G10967" s="3">
        <v>2793.78</v>
      </c>
      <c r="H10967" s="3"/>
      <c r="I10967" s="3"/>
      <c r="J10967" s="3">
        <v>5</v>
      </c>
      <c r="K10967" s="3">
        <v>8663.75</v>
      </c>
      <c r="L10967" s="2" t="s">
        <v>72</v>
      </c>
      <c r="M10967" s="2"/>
      <c r="N10967" s="2" t="s">
        <v>72</v>
      </c>
      <c r="O10967" s="2">
        <v>-0.67753224642908705</v>
      </c>
    </row>
    <row r="10968" spans="2:15" x14ac:dyDescent="0.25">
      <c r="B10968" t="s">
        <v>70</v>
      </c>
      <c r="C10968" t="s">
        <v>36</v>
      </c>
      <c r="D10968" t="s">
        <v>8</v>
      </c>
      <c r="E10968" t="s">
        <v>28</v>
      </c>
      <c r="F10968" s="3"/>
      <c r="G10968" s="3"/>
      <c r="H10968" s="3"/>
      <c r="I10968" s="3"/>
      <c r="J10968" s="3" t="s">
        <v>71</v>
      </c>
      <c r="K10968" s="3">
        <v>4075.5311999999999</v>
      </c>
      <c r="L10968" s="2"/>
      <c r="M10968" s="2"/>
      <c r="N10968" s="2" t="s">
        <v>72</v>
      </c>
      <c r="O10968" s="2"/>
    </row>
    <row r="10969" spans="2:15" x14ac:dyDescent="0.25">
      <c r="B10969" t="s">
        <v>70</v>
      </c>
      <c r="C10969" t="s">
        <v>36</v>
      </c>
      <c r="D10969" t="s">
        <v>8</v>
      </c>
      <c r="E10969" t="s">
        <v>11</v>
      </c>
      <c r="F10969" s="3" t="s">
        <v>71</v>
      </c>
      <c r="G10969" s="3">
        <v>10863.56128</v>
      </c>
      <c r="H10969" s="3" t="s">
        <v>71</v>
      </c>
      <c r="I10969" s="3">
        <v>40172.8704</v>
      </c>
      <c r="J10969" s="3" t="s">
        <v>71</v>
      </c>
      <c r="K10969" s="3">
        <v>21022.934399999998</v>
      </c>
      <c r="L10969" s="2" t="s">
        <v>72</v>
      </c>
      <c r="M10969" s="2">
        <v>-0.72957965980942197</v>
      </c>
      <c r="N10969" s="2" t="s">
        <v>72</v>
      </c>
      <c r="O10969" s="2">
        <v>-0.48325190607073398</v>
      </c>
    </row>
    <row r="10970" spans="2:15" x14ac:dyDescent="0.25">
      <c r="B10970" t="s">
        <v>70</v>
      </c>
      <c r="C10970" t="s">
        <v>36</v>
      </c>
      <c r="D10970" t="s">
        <v>8</v>
      </c>
      <c r="E10970" t="s">
        <v>33</v>
      </c>
      <c r="F10970" s="3">
        <v>166</v>
      </c>
      <c r="G10970" s="3">
        <v>677094.88352000003</v>
      </c>
      <c r="H10970" s="3">
        <v>181</v>
      </c>
      <c r="I10970" s="3">
        <v>735202.21455999999</v>
      </c>
      <c r="J10970" s="3">
        <v>166</v>
      </c>
      <c r="K10970" s="3">
        <v>622706.26439999999</v>
      </c>
      <c r="L10970" s="2">
        <v>-8.2872928176795604E-2</v>
      </c>
      <c r="M10970" s="2">
        <v>-7.9035848762745803E-2</v>
      </c>
      <c r="N10970" s="2">
        <v>0</v>
      </c>
      <c r="O10970" s="2">
        <v>8.7342334948895095E-2</v>
      </c>
    </row>
    <row r="10971" spans="2:15" x14ac:dyDescent="0.25">
      <c r="B10971" t="s">
        <v>70</v>
      </c>
      <c r="C10971" t="s">
        <v>36</v>
      </c>
      <c r="D10971" t="s">
        <v>8</v>
      </c>
      <c r="E10971" t="s">
        <v>13</v>
      </c>
      <c r="F10971" s="3" t="s">
        <v>71</v>
      </c>
      <c r="G10971" s="3">
        <v>3402.59</v>
      </c>
      <c r="H10971" s="3" t="s">
        <v>71</v>
      </c>
      <c r="I10971" s="3">
        <v>1701.2950000000001</v>
      </c>
      <c r="J10971" s="3" t="s">
        <v>71</v>
      </c>
      <c r="K10971" s="3">
        <v>4718.1262500000003</v>
      </c>
      <c r="L10971" s="2" t="s">
        <v>72</v>
      </c>
      <c r="M10971" s="2">
        <v>1</v>
      </c>
      <c r="N10971" s="2" t="s">
        <v>72</v>
      </c>
      <c r="O10971" s="2">
        <v>-0.27882599580712802</v>
      </c>
    </row>
    <row r="10972" spans="2:15" x14ac:dyDescent="0.25">
      <c r="B10972" t="s">
        <v>70</v>
      </c>
      <c r="C10972" t="s">
        <v>36</v>
      </c>
      <c r="D10972" t="s">
        <v>8</v>
      </c>
      <c r="E10972" t="s">
        <v>14</v>
      </c>
      <c r="F10972" s="3">
        <v>45</v>
      </c>
      <c r="G10972" s="3">
        <v>95146.271999999997</v>
      </c>
      <c r="H10972" s="3">
        <v>55</v>
      </c>
      <c r="I10972" s="3">
        <v>116289.88800000001</v>
      </c>
      <c r="J10972" s="3">
        <v>60</v>
      </c>
      <c r="K10972" s="3">
        <v>119486.016</v>
      </c>
      <c r="L10972" s="2">
        <v>-0.18181818181818199</v>
      </c>
      <c r="M10972" s="2">
        <v>-0.18181818181818199</v>
      </c>
      <c r="N10972" s="2">
        <v>-0.25</v>
      </c>
      <c r="O10972" s="2">
        <v>-0.203703703703704</v>
      </c>
    </row>
    <row r="10973" spans="2:15" x14ac:dyDescent="0.25">
      <c r="B10973" t="s">
        <v>70</v>
      </c>
      <c r="C10973" t="s">
        <v>36</v>
      </c>
      <c r="D10973" t="s">
        <v>15</v>
      </c>
      <c r="E10973" t="s">
        <v>9</v>
      </c>
      <c r="F10973" s="3" t="s">
        <v>71</v>
      </c>
      <c r="G10973" s="3">
        <v>37628.919600000001</v>
      </c>
      <c r="H10973" s="3" t="s">
        <v>71</v>
      </c>
      <c r="I10973" s="3">
        <v>58328.831740000001</v>
      </c>
      <c r="J10973" s="3"/>
      <c r="K10973" s="3"/>
      <c r="L10973" s="2" t="s">
        <v>72</v>
      </c>
      <c r="M10973" s="2">
        <v>-0.35488302306944203</v>
      </c>
      <c r="N10973" s="2" t="s">
        <v>72</v>
      </c>
      <c r="O10973" s="2"/>
    </row>
    <row r="10974" spans="2:15" x14ac:dyDescent="0.25">
      <c r="B10974" t="s">
        <v>70</v>
      </c>
      <c r="C10974" t="s">
        <v>36</v>
      </c>
      <c r="D10974" t="s">
        <v>15</v>
      </c>
      <c r="E10974" t="s">
        <v>23</v>
      </c>
      <c r="F10974" s="3"/>
      <c r="G10974" s="3"/>
      <c r="H10974" s="3" t="s">
        <v>71</v>
      </c>
      <c r="I10974" s="3">
        <v>41234.92</v>
      </c>
      <c r="J10974" s="3" t="s">
        <v>71</v>
      </c>
      <c r="K10974" s="3">
        <v>1208.0663999999999</v>
      </c>
      <c r="L10974" s="2" t="s">
        <v>72</v>
      </c>
      <c r="M10974" s="2"/>
      <c r="N10974" s="2" t="s">
        <v>72</v>
      </c>
      <c r="O10974" s="2"/>
    </row>
    <row r="10975" spans="2:15" x14ac:dyDescent="0.25">
      <c r="B10975" t="s">
        <v>70</v>
      </c>
      <c r="C10975" t="s">
        <v>36</v>
      </c>
      <c r="D10975" t="s">
        <v>15</v>
      </c>
      <c r="E10975" t="s">
        <v>18</v>
      </c>
      <c r="F10975" s="3">
        <v>6</v>
      </c>
      <c r="G10975" s="3">
        <v>27856.6384</v>
      </c>
      <c r="H10975" s="3">
        <v>11</v>
      </c>
      <c r="I10975" s="3">
        <v>50823.660799999998</v>
      </c>
      <c r="J10975" s="3">
        <v>9</v>
      </c>
      <c r="K10975" s="3">
        <v>39165.379200000003</v>
      </c>
      <c r="L10975" s="2">
        <v>-0.45454545454545497</v>
      </c>
      <c r="M10975" s="2">
        <v>-0.451896263245956</v>
      </c>
      <c r="N10975" s="2">
        <v>-0.33333333333333298</v>
      </c>
      <c r="O10975" s="2">
        <v>-0.28874329908185897</v>
      </c>
    </row>
    <row r="10976" spans="2:15" x14ac:dyDescent="0.25">
      <c r="B10976" t="s">
        <v>70</v>
      </c>
      <c r="C10976" t="s">
        <v>36</v>
      </c>
      <c r="D10976" t="s">
        <v>15</v>
      </c>
      <c r="E10976" t="s">
        <v>28</v>
      </c>
      <c r="F10976" s="3"/>
      <c r="G10976" s="3"/>
      <c r="H10976" s="3" t="s">
        <v>71</v>
      </c>
      <c r="I10976" s="3">
        <v>13626.56084</v>
      </c>
      <c r="J10976" s="3"/>
      <c r="K10976" s="3"/>
      <c r="L10976" s="2" t="s">
        <v>72</v>
      </c>
      <c r="M10976" s="2"/>
      <c r="N10976" s="2"/>
      <c r="O10976" s="2"/>
    </row>
    <row r="10977" spans="2:15" x14ac:dyDescent="0.25">
      <c r="B10977" t="s">
        <v>70</v>
      </c>
      <c r="C10977" t="s">
        <v>36</v>
      </c>
      <c r="D10977" t="s">
        <v>15</v>
      </c>
      <c r="E10977" t="s">
        <v>11</v>
      </c>
      <c r="F10977" s="3" t="s">
        <v>71</v>
      </c>
      <c r="G10977" s="3">
        <v>22812.77752</v>
      </c>
      <c r="H10977" s="3">
        <v>6</v>
      </c>
      <c r="I10977" s="3">
        <v>90837.317039999994</v>
      </c>
      <c r="J10977" s="3"/>
      <c r="K10977" s="3"/>
      <c r="L10977" s="2" t="s">
        <v>72</v>
      </c>
      <c r="M10977" s="2">
        <v>-0.74886117001942698</v>
      </c>
      <c r="N10977" s="2" t="s">
        <v>72</v>
      </c>
      <c r="O10977" s="2"/>
    </row>
    <row r="10978" spans="2:15" x14ac:dyDescent="0.25">
      <c r="B10978" t="s">
        <v>70</v>
      </c>
      <c r="C10978" t="s">
        <v>36</v>
      </c>
      <c r="D10978" t="s">
        <v>15</v>
      </c>
      <c r="E10978" t="s">
        <v>33</v>
      </c>
      <c r="F10978" s="3">
        <v>193</v>
      </c>
      <c r="G10978" s="3">
        <v>790884.13463999995</v>
      </c>
      <c r="H10978" s="3">
        <v>213</v>
      </c>
      <c r="I10978" s="3">
        <v>875366.21311999997</v>
      </c>
      <c r="J10978" s="3">
        <v>158</v>
      </c>
      <c r="K10978" s="3">
        <v>596721.67038000003</v>
      </c>
      <c r="L10978" s="2">
        <v>-9.3896713615023497E-2</v>
      </c>
      <c r="M10978" s="2">
        <v>-9.6510554341464799E-2</v>
      </c>
      <c r="N10978" s="2">
        <v>0.221518987341772</v>
      </c>
      <c r="O10978" s="2">
        <v>0.32538195593995201</v>
      </c>
    </row>
    <row r="10979" spans="2:15" x14ac:dyDescent="0.25">
      <c r="B10979" t="s">
        <v>70</v>
      </c>
      <c r="C10979" t="s">
        <v>36</v>
      </c>
      <c r="D10979" t="s">
        <v>17</v>
      </c>
      <c r="E10979" t="s">
        <v>10</v>
      </c>
      <c r="F10979" s="3" t="s">
        <v>71</v>
      </c>
      <c r="G10979" s="3">
        <v>26610.400000000001</v>
      </c>
      <c r="H10979" s="3" t="s">
        <v>71</v>
      </c>
      <c r="I10979" s="3">
        <v>16581.62</v>
      </c>
      <c r="J10979" s="3">
        <v>6</v>
      </c>
      <c r="K10979" s="3">
        <v>133302.47760000001</v>
      </c>
      <c r="L10979" s="2" t="s">
        <v>72</v>
      </c>
      <c r="M10979" s="2">
        <v>0.60481303998041203</v>
      </c>
      <c r="N10979" s="2" t="s">
        <v>72</v>
      </c>
      <c r="O10979" s="2">
        <v>-0.80037580336766401</v>
      </c>
    </row>
    <row r="10980" spans="2:15" x14ac:dyDescent="0.25">
      <c r="B10980" t="s">
        <v>70</v>
      </c>
      <c r="C10980" t="s">
        <v>36</v>
      </c>
      <c r="D10980" t="s">
        <v>17</v>
      </c>
      <c r="E10980" t="s">
        <v>28</v>
      </c>
      <c r="F10980" s="3"/>
      <c r="G10980" s="3"/>
      <c r="H10980" s="3" t="s">
        <v>71</v>
      </c>
      <c r="I10980" s="3">
        <v>36386.504000000001</v>
      </c>
      <c r="J10980" s="3"/>
      <c r="K10980" s="3"/>
      <c r="L10980" s="2" t="s">
        <v>72</v>
      </c>
      <c r="M10980" s="2"/>
      <c r="N10980" s="2"/>
      <c r="O10980" s="2"/>
    </row>
    <row r="10981" spans="2:15" x14ac:dyDescent="0.25">
      <c r="B10981" t="s">
        <v>70</v>
      </c>
      <c r="C10981" t="s">
        <v>36</v>
      </c>
      <c r="D10981" t="s">
        <v>17</v>
      </c>
      <c r="E10981" t="s">
        <v>11</v>
      </c>
      <c r="F10981" s="3"/>
      <c r="G10981" s="3"/>
      <c r="H10981" s="3"/>
      <c r="I10981" s="3"/>
      <c r="J10981" s="3">
        <v>5</v>
      </c>
      <c r="K10981" s="3">
        <v>39139.7022</v>
      </c>
      <c r="L10981" s="2"/>
      <c r="M10981" s="2"/>
      <c r="N10981" s="2"/>
      <c r="O10981" s="2"/>
    </row>
    <row r="10982" spans="2:15" x14ac:dyDescent="0.25">
      <c r="B10982" t="s">
        <v>70</v>
      </c>
      <c r="C10982" t="s">
        <v>36</v>
      </c>
      <c r="D10982" t="s">
        <v>17</v>
      </c>
      <c r="E10982" t="s">
        <v>32</v>
      </c>
      <c r="F10982" s="3" t="s">
        <v>71</v>
      </c>
      <c r="G10982" s="3">
        <v>8227.0400000000009</v>
      </c>
      <c r="H10982" s="3"/>
      <c r="I10982" s="3"/>
      <c r="J10982" s="3" t="s">
        <v>71</v>
      </c>
      <c r="K10982" s="3">
        <v>39551.7978</v>
      </c>
      <c r="L10982" s="2" t="s">
        <v>72</v>
      </c>
      <c r="M10982" s="2"/>
      <c r="N10982" s="2" t="s">
        <v>72</v>
      </c>
      <c r="O10982" s="2">
        <v>-0.79199327318567503</v>
      </c>
    </row>
    <row r="10983" spans="2:15" x14ac:dyDescent="0.25">
      <c r="B10983" t="s">
        <v>70</v>
      </c>
      <c r="C10983" t="s">
        <v>36</v>
      </c>
      <c r="D10983" t="s">
        <v>17</v>
      </c>
      <c r="E10983" t="s">
        <v>33</v>
      </c>
      <c r="F10983" s="3">
        <v>76</v>
      </c>
      <c r="G10983" s="3">
        <v>309840.65551999997</v>
      </c>
      <c r="H10983" s="3">
        <v>74</v>
      </c>
      <c r="I10983" s="3">
        <v>295665.75368000002</v>
      </c>
      <c r="J10983" s="3">
        <v>69</v>
      </c>
      <c r="K10983" s="3">
        <v>257019.531804</v>
      </c>
      <c r="L10983" s="2">
        <v>2.7027027027027001E-2</v>
      </c>
      <c r="M10983" s="2">
        <v>4.79423188636907E-2</v>
      </c>
      <c r="N10983" s="2">
        <v>0.101449275362319</v>
      </c>
      <c r="O10983" s="2">
        <v>0.20551404535387899</v>
      </c>
    </row>
    <row r="10984" spans="2:15" x14ac:dyDescent="0.25">
      <c r="B10984" t="s">
        <v>70</v>
      </c>
      <c r="C10984" t="s">
        <v>36</v>
      </c>
      <c r="D10984" t="s">
        <v>17</v>
      </c>
      <c r="E10984" t="s">
        <v>24</v>
      </c>
      <c r="F10984" s="3"/>
      <c r="G10984" s="3"/>
      <c r="H10984" s="3" t="s">
        <v>71</v>
      </c>
      <c r="I10984" s="3">
        <v>24817.856</v>
      </c>
      <c r="J10984" s="3"/>
      <c r="K10984" s="3"/>
      <c r="L10984" s="2" t="s">
        <v>72</v>
      </c>
      <c r="M10984" s="2"/>
      <c r="N10984" s="2"/>
      <c r="O10984" s="2"/>
    </row>
    <row r="10985" spans="2:15" x14ac:dyDescent="0.25">
      <c r="B10985" t="s">
        <v>70</v>
      </c>
      <c r="C10985" t="s">
        <v>36</v>
      </c>
      <c r="D10985" t="s">
        <v>22</v>
      </c>
      <c r="E10985" t="s">
        <v>23</v>
      </c>
      <c r="F10985" s="3" t="s">
        <v>71</v>
      </c>
      <c r="G10985" s="3">
        <v>10246.129999999999</v>
      </c>
      <c r="H10985" s="3" t="s">
        <v>71</v>
      </c>
      <c r="I10985" s="3">
        <v>16292.33</v>
      </c>
      <c r="J10985" s="3" t="s">
        <v>71</v>
      </c>
      <c r="K10985" s="3">
        <v>11369.16</v>
      </c>
      <c r="L10985" s="2" t="s">
        <v>72</v>
      </c>
      <c r="M10985" s="2">
        <v>-0.37110714059928801</v>
      </c>
      <c r="N10985" s="2" t="s">
        <v>72</v>
      </c>
      <c r="O10985" s="2">
        <v>-9.8778625685626703E-2</v>
      </c>
    </row>
    <row r="10986" spans="2:15" x14ac:dyDescent="0.25">
      <c r="B10986" t="s">
        <v>70</v>
      </c>
      <c r="C10986" t="s">
        <v>36</v>
      </c>
      <c r="D10986" t="s">
        <v>22</v>
      </c>
      <c r="E10986" t="s">
        <v>18</v>
      </c>
      <c r="F10986" s="3" t="s">
        <v>71</v>
      </c>
      <c r="G10986" s="3">
        <v>11915.98</v>
      </c>
      <c r="H10986" s="3"/>
      <c r="I10986" s="3"/>
      <c r="J10986" s="3"/>
      <c r="K10986" s="3"/>
      <c r="L10986" s="2" t="s">
        <v>72</v>
      </c>
      <c r="M10986" s="2"/>
      <c r="N10986" s="2" t="s">
        <v>72</v>
      </c>
      <c r="O10986" s="2"/>
    </row>
    <row r="10987" spans="2:15" x14ac:dyDescent="0.25">
      <c r="B10987" t="s">
        <v>70</v>
      </c>
      <c r="C10987" t="s">
        <v>36</v>
      </c>
      <c r="D10987" t="s">
        <v>22</v>
      </c>
      <c r="E10987" t="s">
        <v>10</v>
      </c>
      <c r="F10987" s="3"/>
      <c r="G10987" s="3"/>
      <c r="H10987" s="3" t="s">
        <v>71</v>
      </c>
      <c r="I10987" s="3">
        <v>26236.243600000002</v>
      </c>
      <c r="J10987" s="3" t="s">
        <v>71</v>
      </c>
      <c r="K10987" s="3">
        <v>22873.600200000001</v>
      </c>
      <c r="L10987" s="2" t="s">
        <v>72</v>
      </c>
      <c r="M10987" s="2"/>
      <c r="N10987" s="2" t="s">
        <v>72</v>
      </c>
      <c r="O10987" s="2"/>
    </row>
    <row r="10988" spans="2:15" x14ac:dyDescent="0.25">
      <c r="B10988" t="s">
        <v>70</v>
      </c>
      <c r="C10988" t="s">
        <v>36</v>
      </c>
      <c r="D10988" t="s">
        <v>22</v>
      </c>
      <c r="E10988" t="s">
        <v>28</v>
      </c>
      <c r="F10988" s="3" t="s">
        <v>71</v>
      </c>
      <c r="G10988" s="3">
        <v>4602.3680000000004</v>
      </c>
      <c r="H10988" s="3" t="s">
        <v>71</v>
      </c>
      <c r="I10988" s="3">
        <v>4679.2280000000001</v>
      </c>
      <c r="J10988" s="3" t="s">
        <v>71</v>
      </c>
      <c r="K10988" s="3">
        <v>13120.866</v>
      </c>
      <c r="L10988" s="2" t="s">
        <v>72</v>
      </c>
      <c r="M10988" s="2">
        <v>-1.6425786475888701E-2</v>
      </c>
      <c r="N10988" s="2" t="s">
        <v>72</v>
      </c>
      <c r="O10988" s="2">
        <v>-0.64923290886439999</v>
      </c>
    </row>
    <row r="10989" spans="2:15" x14ac:dyDescent="0.25">
      <c r="B10989" t="s">
        <v>70</v>
      </c>
      <c r="C10989" t="s">
        <v>36</v>
      </c>
      <c r="D10989" t="s">
        <v>22</v>
      </c>
      <c r="E10989" t="s">
        <v>11</v>
      </c>
      <c r="F10989" s="3" t="s">
        <v>71</v>
      </c>
      <c r="G10989" s="3">
        <v>10791.810439999999</v>
      </c>
      <c r="H10989" s="3"/>
      <c r="I10989" s="3"/>
      <c r="J10989" s="3">
        <v>8</v>
      </c>
      <c r="K10989" s="3">
        <v>95683.77</v>
      </c>
      <c r="L10989" s="2" t="s">
        <v>72</v>
      </c>
      <c r="M10989" s="2"/>
      <c r="N10989" s="2" t="s">
        <v>72</v>
      </c>
      <c r="O10989" s="2">
        <v>-0.88721378306895704</v>
      </c>
    </row>
    <row r="10990" spans="2:15" x14ac:dyDescent="0.25">
      <c r="B10990" t="s">
        <v>70</v>
      </c>
      <c r="C10990" t="s">
        <v>36</v>
      </c>
      <c r="D10990" t="s">
        <v>22</v>
      </c>
      <c r="E10990" t="s">
        <v>12</v>
      </c>
      <c r="F10990" s="3"/>
      <c r="G10990" s="3"/>
      <c r="H10990" s="3"/>
      <c r="I10990" s="3"/>
      <c r="J10990" s="3" t="s">
        <v>71</v>
      </c>
      <c r="K10990" s="3">
        <v>4654.26</v>
      </c>
      <c r="L10990" s="2"/>
      <c r="M10990" s="2"/>
      <c r="N10990" s="2" t="s">
        <v>72</v>
      </c>
      <c r="O10990" s="2"/>
    </row>
    <row r="10991" spans="2:15" x14ac:dyDescent="0.25">
      <c r="B10991" t="s">
        <v>70</v>
      </c>
      <c r="C10991" t="s">
        <v>36</v>
      </c>
      <c r="D10991" t="s">
        <v>22</v>
      </c>
      <c r="E10991" t="s">
        <v>20</v>
      </c>
      <c r="F10991" s="3" t="s">
        <v>71</v>
      </c>
      <c r="G10991" s="3">
        <v>89101.976800000004</v>
      </c>
      <c r="H10991" s="3">
        <v>6</v>
      </c>
      <c r="I10991" s="3">
        <v>156717.39360000001</v>
      </c>
      <c r="J10991" s="3" t="s">
        <v>71</v>
      </c>
      <c r="K10991" s="3">
        <v>44230.827599999997</v>
      </c>
      <c r="L10991" s="2" t="s">
        <v>72</v>
      </c>
      <c r="M10991" s="2">
        <v>-0.43144806869733399</v>
      </c>
      <c r="N10991" s="2" t="s">
        <v>72</v>
      </c>
      <c r="O10991" s="2">
        <v>1.01447681706955</v>
      </c>
    </row>
    <row r="10992" spans="2:15" x14ac:dyDescent="0.25">
      <c r="B10992" t="s">
        <v>70</v>
      </c>
      <c r="C10992" t="s">
        <v>36</v>
      </c>
      <c r="D10992" t="s">
        <v>22</v>
      </c>
      <c r="E10992" t="s">
        <v>33</v>
      </c>
      <c r="F10992" s="3">
        <v>74</v>
      </c>
      <c r="G10992" s="3">
        <v>280271.72272000002</v>
      </c>
      <c r="H10992" s="3">
        <v>57</v>
      </c>
      <c r="I10992" s="3">
        <v>217099.28064000001</v>
      </c>
      <c r="J10992" s="3">
        <v>48</v>
      </c>
      <c r="K10992" s="3">
        <v>163854.99504000001</v>
      </c>
      <c r="L10992" s="2">
        <v>0.29824561403508798</v>
      </c>
      <c r="M10992" s="2">
        <v>0.29098411516505301</v>
      </c>
      <c r="N10992" s="2">
        <v>0.54166666666666696</v>
      </c>
      <c r="O10992" s="2">
        <v>0.71048629095243998</v>
      </c>
    </row>
    <row r="10993" spans="2:15" x14ac:dyDescent="0.25">
      <c r="B10993" t="s">
        <v>70</v>
      </c>
      <c r="C10993" t="s">
        <v>36</v>
      </c>
      <c r="D10993" t="s">
        <v>22</v>
      </c>
      <c r="E10993" t="s">
        <v>13</v>
      </c>
      <c r="F10993" s="3">
        <v>21</v>
      </c>
      <c r="G10993" s="3">
        <v>35930.915999999997</v>
      </c>
      <c r="H10993" s="3">
        <v>25</v>
      </c>
      <c r="I10993" s="3">
        <v>42612.639999999999</v>
      </c>
      <c r="J10993" s="3">
        <v>26</v>
      </c>
      <c r="K10993" s="3">
        <v>40894.243499999997</v>
      </c>
      <c r="L10993" s="2">
        <v>-0.16</v>
      </c>
      <c r="M10993" s="2">
        <v>-0.15680145609377899</v>
      </c>
      <c r="N10993" s="2">
        <v>-0.19230769230769201</v>
      </c>
      <c r="O10993" s="2">
        <v>-0.121369832895919</v>
      </c>
    </row>
    <row r="10994" spans="2:15" x14ac:dyDescent="0.25">
      <c r="B10994" t="s">
        <v>70</v>
      </c>
      <c r="C10994" t="s">
        <v>36</v>
      </c>
      <c r="D10994" t="s">
        <v>22</v>
      </c>
      <c r="E10994" t="s">
        <v>21</v>
      </c>
      <c r="F10994" s="3">
        <v>7</v>
      </c>
      <c r="G10994" s="3">
        <v>27284.108359999998</v>
      </c>
      <c r="H10994" s="3">
        <v>11</v>
      </c>
      <c r="I10994" s="3">
        <v>35447.39228</v>
      </c>
      <c r="J10994" s="3">
        <v>14</v>
      </c>
      <c r="K10994" s="3">
        <v>92530.512690000003</v>
      </c>
      <c r="L10994" s="2">
        <v>-0.36363636363636398</v>
      </c>
      <c r="M10994" s="2">
        <v>-0.23029293256660399</v>
      </c>
      <c r="N10994" s="2">
        <v>-0.5</v>
      </c>
      <c r="O10994" s="2">
        <v>-0.70513393293941296</v>
      </c>
    </row>
    <row r="10995" spans="2:15" x14ac:dyDescent="0.25">
      <c r="B10995" t="s">
        <v>70</v>
      </c>
      <c r="C10995" t="s">
        <v>36</v>
      </c>
      <c r="D10995" t="s">
        <v>22</v>
      </c>
      <c r="E10995" t="s">
        <v>24</v>
      </c>
      <c r="F10995" s="3" t="s">
        <v>71</v>
      </c>
      <c r="G10995" s="3">
        <v>10169.656000000001</v>
      </c>
      <c r="H10995" s="3"/>
      <c r="I10995" s="3"/>
      <c r="J10995" s="3"/>
      <c r="K10995" s="3"/>
      <c r="L10995" s="2" t="s">
        <v>72</v>
      </c>
      <c r="M10995" s="2"/>
      <c r="N10995" s="2" t="s">
        <v>72</v>
      </c>
      <c r="O10995" s="2"/>
    </row>
    <row r="10996" spans="2:15" x14ac:dyDescent="0.25">
      <c r="B10996" t="s">
        <v>70</v>
      </c>
      <c r="C10996" t="s">
        <v>36</v>
      </c>
      <c r="D10996" t="s">
        <v>22</v>
      </c>
      <c r="E10996" t="s">
        <v>14</v>
      </c>
      <c r="F10996" s="3">
        <v>193</v>
      </c>
      <c r="G10996" s="3">
        <v>396589.64</v>
      </c>
      <c r="H10996" s="3">
        <v>187</v>
      </c>
      <c r="I10996" s="3">
        <v>392817.24</v>
      </c>
      <c r="J10996" s="3">
        <v>149</v>
      </c>
      <c r="K10996" s="3">
        <v>291045.96000000002</v>
      </c>
      <c r="L10996" s="2">
        <v>3.2085561497326102E-2</v>
      </c>
      <c r="M10996" s="2">
        <v>9.6034481582325509E-3</v>
      </c>
      <c r="N10996" s="2">
        <v>0.29530201342281898</v>
      </c>
      <c r="O10996" s="2">
        <v>0.36263578439638899</v>
      </c>
    </row>
    <row r="10997" spans="2:15" x14ac:dyDescent="0.25">
      <c r="B10997" t="s">
        <v>70</v>
      </c>
      <c r="C10997" t="s">
        <v>36</v>
      </c>
      <c r="D10997" t="s">
        <v>29</v>
      </c>
      <c r="E10997" t="s">
        <v>33</v>
      </c>
      <c r="F10997" s="3">
        <v>5</v>
      </c>
      <c r="G10997" s="3">
        <v>17450.259999999998</v>
      </c>
      <c r="H10997" s="3" t="s">
        <v>71</v>
      </c>
      <c r="I10997" s="3">
        <v>6990.7335999999996</v>
      </c>
      <c r="J10997" s="3"/>
      <c r="K10997" s="3"/>
      <c r="L10997" s="2" t="s">
        <v>72</v>
      </c>
      <c r="M10997" s="2">
        <v>1.4961986822098301</v>
      </c>
      <c r="N10997" s="2"/>
      <c r="O10997" s="2"/>
    </row>
    <row r="10998" spans="2:15" x14ac:dyDescent="0.25">
      <c r="B10998" t="s">
        <v>70</v>
      </c>
      <c r="C10998" t="s">
        <v>36</v>
      </c>
      <c r="D10998" t="s">
        <v>26</v>
      </c>
      <c r="E10998" t="s">
        <v>10</v>
      </c>
      <c r="F10998" s="3" t="s">
        <v>71</v>
      </c>
      <c r="G10998" s="3">
        <v>33809.486400000002</v>
      </c>
      <c r="H10998" s="3"/>
      <c r="I10998" s="3"/>
      <c r="J10998" s="3"/>
      <c r="K10998" s="3"/>
      <c r="L10998" s="2" t="s">
        <v>72</v>
      </c>
      <c r="M10998" s="2"/>
      <c r="N10998" s="2" t="s">
        <v>72</v>
      </c>
      <c r="O10998" s="2"/>
    </row>
    <row r="10999" spans="2:15" x14ac:dyDescent="0.25">
      <c r="B10999" t="s">
        <v>70</v>
      </c>
      <c r="C10999" t="s">
        <v>37</v>
      </c>
      <c r="D10999" t="s">
        <v>31</v>
      </c>
      <c r="E10999" t="s">
        <v>23</v>
      </c>
      <c r="F10999" s="3" t="s">
        <v>71</v>
      </c>
      <c r="G10999" s="3">
        <v>227.94</v>
      </c>
      <c r="H10999" s="3" t="s">
        <v>71</v>
      </c>
      <c r="I10999" s="3">
        <v>227.94</v>
      </c>
      <c r="J10999" s="3"/>
      <c r="K10999" s="3"/>
      <c r="L10999" s="2" t="s">
        <v>72</v>
      </c>
      <c r="M10999" s="2">
        <v>0</v>
      </c>
      <c r="N10999" s="2" t="s">
        <v>72</v>
      </c>
      <c r="O10999" s="2"/>
    </row>
    <row r="11000" spans="2:15" x14ac:dyDescent="0.25">
      <c r="B11000" t="s">
        <v>70</v>
      </c>
      <c r="C11000" t="s">
        <v>37</v>
      </c>
      <c r="D11000" t="s">
        <v>31</v>
      </c>
      <c r="E11000" t="s">
        <v>10</v>
      </c>
      <c r="F11000" s="3" t="s">
        <v>71</v>
      </c>
      <c r="G11000" s="3">
        <v>28533.416000000001</v>
      </c>
      <c r="H11000" s="3" t="s">
        <v>71</v>
      </c>
      <c r="I11000" s="3">
        <v>37939.300000000003</v>
      </c>
      <c r="J11000" s="3" t="s">
        <v>71</v>
      </c>
      <c r="K11000" s="3">
        <v>21185.16</v>
      </c>
      <c r="L11000" s="2" t="s">
        <v>72</v>
      </c>
      <c r="M11000" s="2">
        <v>-0.24791928158927601</v>
      </c>
      <c r="N11000" s="2" t="s">
        <v>72</v>
      </c>
      <c r="O11000" s="2">
        <v>0.34685865011168199</v>
      </c>
    </row>
    <row r="11001" spans="2:15" x14ac:dyDescent="0.25">
      <c r="B11001" t="s">
        <v>70</v>
      </c>
      <c r="C11001" t="s">
        <v>37</v>
      </c>
      <c r="D11001" t="s">
        <v>31</v>
      </c>
      <c r="E11001" t="s">
        <v>28</v>
      </c>
      <c r="F11001" s="3" t="s">
        <v>71</v>
      </c>
      <c r="G11001" s="3">
        <v>4417.0940000000001</v>
      </c>
      <c r="H11001" s="3">
        <v>8</v>
      </c>
      <c r="I11001" s="3">
        <v>35336.752</v>
      </c>
      <c r="J11001" s="3">
        <v>7</v>
      </c>
      <c r="K11001" s="3">
        <v>28077.332999999999</v>
      </c>
      <c r="L11001" s="2" t="s">
        <v>72</v>
      </c>
      <c r="M11001" s="2">
        <v>-0.875</v>
      </c>
      <c r="N11001" s="2" t="s">
        <v>72</v>
      </c>
      <c r="O11001" s="2">
        <v>-0.84268114069096201</v>
      </c>
    </row>
    <row r="11002" spans="2:15" x14ac:dyDescent="0.25">
      <c r="B11002" t="s">
        <v>70</v>
      </c>
      <c r="C11002" t="s">
        <v>37</v>
      </c>
      <c r="D11002" t="s">
        <v>31</v>
      </c>
      <c r="E11002" t="s">
        <v>11</v>
      </c>
      <c r="F11002" s="3"/>
      <c r="G11002" s="3"/>
      <c r="H11002" s="3"/>
      <c r="I11002" s="3"/>
      <c r="J11002" s="3">
        <v>20</v>
      </c>
      <c r="K11002" s="3">
        <v>26589.919999999998</v>
      </c>
      <c r="L11002" s="2"/>
      <c r="M11002" s="2"/>
      <c r="N11002" s="2"/>
      <c r="O11002" s="2"/>
    </row>
    <row r="11003" spans="2:15" x14ac:dyDescent="0.25">
      <c r="B11003" t="s">
        <v>70</v>
      </c>
      <c r="C11003" t="s">
        <v>37</v>
      </c>
      <c r="D11003" t="s">
        <v>31</v>
      </c>
      <c r="E11003" t="s">
        <v>16</v>
      </c>
      <c r="F11003" s="3"/>
      <c r="G11003" s="3"/>
      <c r="H11003" s="3"/>
      <c r="I11003" s="3"/>
      <c r="J11003" s="3" t="s">
        <v>71</v>
      </c>
      <c r="K11003" s="3">
        <v>7013.28</v>
      </c>
      <c r="L11003" s="2"/>
      <c r="M11003" s="2"/>
      <c r="N11003" s="2" t="s">
        <v>72</v>
      </c>
      <c r="O11003" s="2"/>
    </row>
    <row r="11004" spans="2:15" x14ac:dyDescent="0.25">
      <c r="B11004" t="s">
        <v>70</v>
      </c>
      <c r="C11004" t="s">
        <v>37</v>
      </c>
      <c r="D11004" t="s">
        <v>8</v>
      </c>
      <c r="E11004" t="s">
        <v>11</v>
      </c>
      <c r="F11004" s="3" t="s">
        <v>71</v>
      </c>
      <c r="G11004" s="3">
        <v>11549.507680000001</v>
      </c>
      <c r="H11004" s="3" t="s">
        <v>71</v>
      </c>
      <c r="I11004" s="3">
        <v>18575.702399999998</v>
      </c>
      <c r="J11004" s="3" t="s">
        <v>71</v>
      </c>
      <c r="K11004" s="3">
        <v>25627.4928</v>
      </c>
      <c r="L11004" s="2" t="s">
        <v>72</v>
      </c>
      <c r="M11004" s="2">
        <v>-0.378246516266324</v>
      </c>
      <c r="N11004" s="2" t="s">
        <v>72</v>
      </c>
      <c r="O11004" s="2">
        <v>-0.54933134621737201</v>
      </c>
    </row>
    <row r="11005" spans="2:15" x14ac:dyDescent="0.25">
      <c r="B11005" t="s">
        <v>70</v>
      </c>
      <c r="C11005" t="s">
        <v>37</v>
      </c>
      <c r="D11005" t="s">
        <v>8</v>
      </c>
      <c r="E11005" t="s">
        <v>20</v>
      </c>
      <c r="F11005" s="3" t="s">
        <v>71</v>
      </c>
      <c r="G11005" s="3">
        <v>16663.080000000002</v>
      </c>
      <c r="H11005" s="3" t="s">
        <v>71</v>
      </c>
      <c r="I11005" s="3">
        <v>33326.160000000003</v>
      </c>
      <c r="J11005" s="3" t="s">
        <v>71</v>
      </c>
      <c r="K11005" s="3">
        <v>32079.84</v>
      </c>
      <c r="L11005" s="2" t="s">
        <v>72</v>
      </c>
      <c r="M11005" s="2">
        <v>-0.5</v>
      </c>
      <c r="N11005" s="2" t="s">
        <v>72</v>
      </c>
      <c r="O11005" s="2">
        <v>-0.48057471608337199</v>
      </c>
    </row>
    <row r="11006" spans="2:15" x14ac:dyDescent="0.25">
      <c r="B11006" t="s">
        <v>70</v>
      </c>
      <c r="C11006" t="s">
        <v>37</v>
      </c>
      <c r="D11006" t="s">
        <v>8</v>
      </c>
      <c r="E11006" t="s">
        <v>42</v>
      </c>
      <c r="F11006" s="3" t="s">
        <v>71</v>
      </c>
      <c r="G11006" s="3">
        <v>10926.5672</v>
      </c>
      <c r="H11006" s="3" t="s">
        <v>71</v>
      </c>
      <c r="I11006" s="3">
        <v>21529.996800000001</v>
      </c>
      <c r="J11006" s="3" t="s">
        <v>71</v>
      </c>
      <c r="K11006" s="3">
        <v>6380.3375999999998</v>
      </c>
      <c r="L11006" s="2" t="s">
        <v>72</v>
      </c>
      <c r="M11006" s="2">
        <v>-0.49249564217306302</v>
      </c>
      <c r="N11006" s="2" t="s">
        <v>72</v>
      </c>
      <c r="O11006" s="2">
        <v>0.71253746823679098</v>
      </c>
    </row>
    <row r="11007" spans="2:15" x14ac:dyDescent="0.25">
      <c r="B11007" t="s">
        <v>70</v>
      </c>
      <c r="C11007" t="s">
        <v>37</v>
      </c>
      <c r="D11007" t="s">
        <v>8</v>
      </c>
      <c r="E11007" t="s">
        <v>33</v>
      </c>
      <c r="F11007" s="3">
        <v>916</v>
      </c>
      <c r="G11007" s="3">
        <v>3705664.3931800001</v>
      </c>
      <c r="H11007" s="3">
        <v>1015</v>
      </c>
      <c r="I11007" s="3">
        <v>4120457.2431399999</v>
      </c>
      <c r="J11007" s="3">
        <v>1013</v>
      </c>
      <c r="K11007" s="3">
        <v>3794582.5094099999</v>
      </c>
      <c r="L11007" s="2">
        <v>-9.7536945812807904E-2</v>
      </c>
      <c r="M11007" s="2">
        <v>-0.10066670407770199</v>
      </c>
      <c r="N11007" s="2">
        <v>-9.5755182625863799E-2</v>
      </c>
      <c r="O11007" s="2">
        <v>-2.3432911528342398E-2</v>
      </c>
    </row>
    <row r="11008" spans="2:15" x14ac:dyDescent="0.25">
      <c r="B11008" t="s">
        <v>70</v>
      </c>
      <c r="C11008" t="s">
        <v>37</v>
      </c>
      <c r="D11008" t="s">
        <v>8</v>
      </c>
      <c r="E11008" t="s">
        <v>24</v>
      </c>
      <c r="F11008" s="3" t="s">
        <v>71</v>
      </c>
      <c r="G11008" s="3">
        <v>16064.804</v>
      </c>
      <c r="H11008" s="3"/>
      <c r="I11008" s="3"/>
      <c r="J11008" s="3"/>
      <c r="K11008" s="3"/>
      <c r="L11008" s="2" t="s">
        <v>72</v>
      </c>
      <c r="M11008" s="2"/>
      <c r="N11008" s="2" t="s">
        <v>72</v>
      </c>
      <c r="O11008" s="2"/>
    </row>
    <row r="11009" spans="2:15" x14ac:dyDescent="0.25">
      <c r="B11009" t="s">
        <v>70</v>
      </c>
      <c r="C11009" t="s">
        <v>37</v>
      </c>
      <c r="D11009" t="s">
        <v>15</v>
      </c>
      <c r="E11009" t="s">
        <v>23</v>
      </c>
      <c r="F11009" s="3" t="s">
        <v>71</v>
      </c>
      <c r="G11009" s="3">
        <v>2750.3407999999999</v>
      </c>
      <c r="H11009" s="3" t="s">
        <v>71</v>
      </c>
      <c r="I11009" s="3">
        <v>14715.9588</v>
      </c>
      <c r="J11009" s="3" t="s">
        <v>71</v>
      </c>
      <c r="K11009" s="3">
        <v>3762.6930000000002</v>
      </c>
      <c r="L11009" s="2" t="s">
        <v>72</v>
      </c>
      <c r="M11009" s="2">
        <v>-0.81310488583319496</v>
      </c>
      <c r="N11009" s="2" t="s">
        <v>72</v>
      </c>
      <c r="O11009" s="2">
        <v>-0.26904990654299998</v>
      </c>
    </row>
    <row r="11010" spans="2:15" x14ac:dyDescent="0.25">
      <c r="B11010" t="s">
        <v>70</v>
      </c>
      <c r="C11010" t="s">
        <v>37</v>
      </c>
      <c r="D11010" t="s">
        <v>15</v>
      </c>
      <c r="E11010" t="s">
        <v>18</v>
      </c>
      <c r="F11010" s="3" t="s">
        <v>71</v>
      </c>
      <c r="G11010" s="3">
        <v>7579.7223999999997</v>
      </c>
      <c r="H11010" s="3">
        <v>8</v>
      </c>
      <c r="I11010" s="3">
        <v>68563.644799999995</v>
      </c>
      <c r="J11010" s="3" t="s">
        <v>71</v>
      </c>
      <c r="K11010" s="3">
        <v>4351.7088000000003</v>
      </c>
      <c r="L11010" s="2" t="s">
        <v>72</v>
      </c>
      <c r="M11010" s="2">
        <v>-0.88944983274868095</v>
      </c>
      <c r="N11010" s="2" t="s">
        <v>72</v>
      </c>
      <c r="O11010" s="2">
        <v>0.74178070003213403</v>
      </c>
    </row>
    <row r="11011" spans="2:15" x14ac:dyDescent="0.25">
      <c r="B11011" t="s">
        <v>70</v>
      </c>
      <c r="C11011" t="s">
        <v>37</v>
      </c>
      <c r="D11011" t="s">
        <v>15</v>
      </c>
      <c r="E11011" t="s">
        <v>28</v>
      </c>
      <c r="F11011" s="3" t="s">
        <v>71</v>
      </c>
      <c r="G11011" s="3">
        <v>4739.6704399999999</v>
      </c>
      <c r="H11011" s="3"/>
      <c r="I11011" s="3"/>
      <c r="J11011" s="3"/>
      <c r="K11011" s="3"/>
      <c r="L11011" s="2" t="s">
        <v>72</v>
      </c>
      <c r="M11011" s="2"/>
      <c r="N11011" s="2" t="s">
        <v>72</v>
      </c>
      <c r="O11011" s="2"/>
    </row>
    <row r="11012" spans="2:15" x14ac:dyDescent="0.25">
      <c r="B11012" t="s">
        <v>70</v>
      </c>
      <c r="C11012" t="s">
        <v>37</v>
      </c>
      <c r="D11012" t="s">
        <v>15</v>
      </c>
      <c r="E11012" t="s">
        <v>11</v>
      </c>
      <c r="F11012" s="3" t="s">
        <v>71</v>
      </c>
      <c r="G11012" s="3">
        <v>20398.202399999998</v>
      </c>
      <c r="H11012" s="3" t="s">
        <v>71</v>
      </c>
      <c r="I11012" s="3">
        <v>26041.974399999999</v>
      </c>
      <c r="J11012" s="3" t="s">
        <v>71</v>
      </c>
      <c r="K11012" s="3">
        <v>3642.5538000000001</v>
      </c>
      <c r="L11012" s="2" t="s">
        <v>72</v>
      </c>
      <c r="M11012" s="2">
        <v>-0.216718283848709</v>
      </c>
      <c r="N11012" s="2" t="s">
        <v>72</v>
      </c>
      <c r="O11012" s="2">
        <v>4.5999728542101401</v>
      </c>
    </row>
    <row r="11013" spans="2:15" x14ac:dyDescent="0.25">
      <c r="B11013" t="s">
        <v>70</v>
      </c>
      <c r="C11013" t="s">
        <v>37</v>
      </c>
      <c r="D11013" t="s">
        <v>15</v>
      </c>
      <c r="E11013" t="s">
        <v>12</v>
      </c>
      <c r="F11013" s="3"/>
      <c r="G11013" s="3"/>
      <c r="H11013" s="3" t="s">
        <v>71</v>
      </c>
      <c r="I11013" s="3">
        <v>4811.6656000000003</v>
      </c>
      <c r="J11013" s="3"/>
      <c r="K11013" s="3"/>
      <c r="L11013" s="2" t="s">
        <v>72</v>
      </c>
      <c r="M11013" s="2"/>
      <c r="N11013" s="2"/>
      <c r="O11013" s="2"/>
    </row>
    <row r="11014" spans="2:15" x14ac:dyDescent="0.25">
      <c r="B11014" t="s">
        <v>70</v>
      </c>
      <c r="C11014" t="s">
        <v>37</v>
      </c>
      <c r="D11014" t="s">
        <v>15</v>
      </c>
      <c r="E11014" t="s">
        <v>20</v>
      </c>
      <c r="F11014" s="3" t="s">
        <v>71</v>
      </c>
      <c r="G11014" s="3">
        <v>20551.8112</v>
      </c>
      <c r="H11014" s="3" t="s">
        <v>71</v>
      </c>
      <c r="I11014" s="3">
        <v>20200.4712</v>
      </c>
      <c r="J11014" s="3"/>
      <c r="K11014" s="3"/>
      <c r="L11014" s="2" t="s">
        <v>72</v>
      </c>
      <c r="M11014" s="2">
        <v>1.7392663592916701E-2</v>
      </c>
      <c r="N11014" s="2" t="s">
        <v>72</v>
      </c>
      <c r="O11014" s="2"/>
    </row>
    <row r="11015" spans="2:15" x14ac:dyDescent="0.25">
      <c r="B11015" t="s">
        <v>70</v>
      </c>
      <c r="C11015" t="s">
        <v>37</v>
      </c>
      <c r="D11015" t="s">
        <v>15</v>
      </c>
      <c r="E11015" t="s">
        <v>32</v>
      </c>
      <c r="F11015" s="3"/>
      <c r="G11015" s="3"/>
      <c r="H11015" s="3" t="s">
        <v>71</v>
      </c>
      <c r="I11015" s="3">
        <v>24793.812399999999</v>
      </c>
      <c r="J11015" s="3"/>
      <c r="K11015" s="3"/>
      <c r="L11015" s="2" t="s">
        <v>72</v>
      </c>
      <c r="M11015" s="2"/>
      <c r="N11015" s="2"/>
      <c r="O11015" s="2"/>
    </row>
    <row r="11016" spans="2:15" x14ac:dyDescent="0.25">
      <c r="B11016" t="s">
        <v>70</v>
      </c>
      <c r="C11016" t="s">
        <v>37</v>
      </c>
      <c r="D11016" t="s">
        <v>15</v>
      </c>
      <c r="E11016" t="s">
        <v>16</v>
      </c>
      <c r="F11016" s="3" t="s">
        <v>71</v>
      </c>
      <c r="G11016" s="3">
        <v>3611.3384000000001</v>
      </c>
      <c r="H11016" s="3" t="s">
        <v>71</v>
      </c>
      <c r="I11016" s="3">
        <v>8080.1311999999998</v>
      </c>
      <c r="J11016" s="3" t="s">
        <v>71</v>
      </c>
      <c r="K11016" s="3">
        <v>6754.4928</v>
      </c>
      <c r="L11016" s="2" t="s">
        <v>72</v>
      </c>
      <c r="M11016" s="2">
        <v>-0.55305943547055303</v>
      </c>
      <c r="N11016" s="2" t="s">
        <v>72</v>
      </c>
      <c r="O11016" s="2">
        <v>-0.46534277155495701</v>
      </c>
    </row>
    <row r="11017" spans="2:15" x14ac:dyDescent="0.25">
      <c r="B11017" t="s">
        <v>70</v>
      </c>
      <c r="C11017" t="s">
        <v>37</v>
      </c>
      <c r="D11017" t="s">
        <v>15</v>
      </c>
      <c r="E11017" t="s">
        <v>42</v>
      </c>
      <c r="F11017" s="3" t="s">
        <v>71</v>
      </c>
      <c r="G11017" s="3">
        <v>6581.3576000000003</v>
      </c>
      <c r="H11017" s="3"/>
      <c r="I11017" s="3"/>
      <c r="J11017" s="3"/>
      <c r="K11017" s="3"/>
      <c r="L11017" s="2" t="s">
        <v>72</v>
      </c>
      <c r="M11017" s="2"/>
      <c r="N11017" s="2" t="s">
        <v>72</v>
      </c>
      <c r="O11017" s="2"/>
    </row>
    <row r="11018" spans="2:15" x14ac:dyDescent="0.25">
      <c r="B11018" t="s">
        <v>70</v>
      </c>
      <c r="C11018" t="s">
        <v>37</v>
      </c>
      <c r="D11018" t="s">
        <v>15</v>
      </c>
      <c r="E11018" t="s">
        <v>33</v>
      </c>
      <c r="F11018" s="3">
        <v>141</v>
      </c>
      <c r="G11018" s="3">
        <v>568050.18247999996</v>
      </c>
      <c r="H11018" s="3">
        <v>132</v>
      </c>
      <c r="I11018" s="3">
        <v>531860.23352000001</v>
      </c>
      <c r="J11018" s="3">
        <v>146</v>
      </c>
      <c r="K11018" s="3">
        <v>545525.591136</v>
      </c>
      <c r="L11018" s="2">
        <v>6.8181818181818094E-2</v>
      </c>
      <c r="M11018" s="2">
        <v>6.8044096322984499E-2</v>
      </c>
      <c r="N11018" s="2">
        <v>-3.42465753424658E-2</v>
      </c>
      <c r="O11018" s="2">
        <v>4.1289706129266697E-2</v>
      </c>
    </row>
    <row r="11019" spans="2:15" x14ac:dyDescent="0.25">
      <c r="B11019" t="s">
        <v>70</v>
      </c>
      <c r="C11019" t="s">
        <v>37</v>
      </c>
      <c r="D11019" t="s">
        <v>15</v>
      </c>
      <c r="E11019" t="s">
        <v>21</v>
      </c>
      <c r="F11019" s="3" t="s">
        <v>71</v>
      </c>
      <c r="G11019" s="3">
        <v>4342.9834000000001</v>
      </c>
      <c r="H11019" s="3"/>
      <c r="I11019" s="3"/>
      <c r="J11019" s="3"/>
      <c r="K11019" s="3"/>
      <c r="L11019" s="2" t="s">
        <v>72</v>
      </c>
      <c r="M11019" s="2"/>
      <c r="N11019" s="2" t="s">
        <v>72</v>
      </c>
      <c r="O11019" s="2"/>
    </row>
    <row r="11020" spans="2:15" x14ac:dyDescent="0.25">
      <c r="B11020" t="s">
        <v>70</v>
      </c>
      <c r="C11020" t="s">
        <v>37</v>
      </c>
      <c r="D11020" t="s">
        <v>17</v>
      </c>
      <c r="E11020" t="s">
        <v>9</v>
      </c>
      <c r="F11020" s="3" t="s">
        <v>71</v>
      </c>
      <c r="G11020" s="3">
        <v>29386.2104</v>
      </c>
      <c r="H11020" s="3" t="s">
        <v>71</v>
      </c>
      <c r="I11020" s="3">
        <v>78602.760800000004</v>
      </c>
      <c r="J11020" s="3" t="s">
        <v>71</v>
      </c>
      <c r="K11020" s="3">
        <v>38989.058400000002</v>
      </c>
      <c r="L11020" s="2" t="s">
        <v>72</v>
      </c>
      <c r="M11020" s="2">
        <v>-0.62614277029312704</v>
      </c>
      <c r="N11020" s="2" t="s">
        <v>72</v>
      </c>
      <c r="O11020" s="2">
        <v>-0.24629597107685</v>
      </c>
    </row>
    <row r="11021" spans="2:15" x14ac:dyDescent="0.25">
      <c r="B11021" t="s">
        <v>70</v>
      </c>
      <c r="C11021" t="s">
        <v>37</v>
      </c>
      <c r="D11021" t="s">
        <v>17</v>
      </c>
      <c r="E11021" t="s">
        <v>18</v>
      </c>
      <c r="F11021" s="3">
        <v>8</v>
      </c>
      <c r="G11021" s="3">
        <v>60597.7</v>
      </c>
      <c r="H11021" s="3">
        <v>8</v>
      </c>
      <c r="I11021" s="3">
        <v>84125.424799999993</v>
      </c>
      <c r="J11021" s="3">
        <v>10</v>
      </c>
      <c r="K11021" s="3">
        <v>52808.273999999998</v>
      </c>
      <c r="L11021" s="2">
        <v>0</v>
      </c>
      <c r="M11021" s="2">
        <v>-0.27967436546008401</v>
      </c>
      <c r="N11021" s="2">
        <v>-0.2</v>
      </c>
      <c r="O11021" s="2">
        <v>0.147503893045245</v>
      </c>
    </row>
    <row r="11022" spans="2:15" x14ac:dyDescent="0.25">
      <c r="B11022" t="s">
        <v>70</v>
      </c>
      <c r="C11022" t="s">
        <v>37</v>
      </c>
      <c r="D11022" t="s">
        <v>17</v>
      </c>
      <c r="E11022" t="s">
        <v>28</v>
      </c>
      <c r="F11022" s="3">
        <v>31</v>
      </c>
      <c r="G11022" s="3">
        <v>217975.96799999999</v>
      </c>
      <c r="H11022" s="3">
        <v>26</v>
      </c>
      <c r="I11022" s="3">
        <v>163659.592</v>
      </c>
      <c r="J11022" s="3">
        <v>30</v>
      </c>
      <c r="K11022" s="3">
        <v>143578.33199999999</v>
      </c>
      <c r="L11022" s="2">
        <v>0.19230769230769201</v>
      </c>
      <c r="M11022" s="2">
        <v>0.33188629726023</v>
      </c>
      <c r="N11022" s="2">
        <v>3.3333333333333402E-2</v>
      </c>
      <c r="O11022" s="2">
        <v>0.51816757419914905</v>
      </c>
    </row>
    <row r="11023" spans="2:15" x14ac:dyDescent="0.25">
      <c r="B11023" t="s">
        <v>70</v>
      </c>
      <c r="C11023" t="s">
        <v>37</v>
      </c>
      <c r="D11023" t="s">
        <v>17</v>
      </c>
      <c r="E11023" t="s">
        <v>11</v>
      </c>
      <c r="F11023" s="3" t="s">
        <v>71</v>
      </c>
      <c r="G11023" s="3">
        <v>16697.759999999998</v>
      </c>
      <c r="H11023" s="3" t="s">
        <v>71</v>
      </c>
      <c r="I11023" s="3">
        <v>4134.0200000000004</v>
      </c>
      <c r="J11023" s="3">
        <v>8</v>
      </c>
      <c r="K11023" s="3">
        <v>115609.8744</v>
      </c>
      <c r="L11023" s="2" t="s">
        <v>72</v>
      </c>
      <c r="M11023" s="2">
        <v>3.0391096317869799</v>
      </c>
      <c r="N11023" s="2" t="s">
        <v>72</v>
      </c>
      <c r="O11023" s="2">
        <v>-0.85556804653011498</v>
      </c>
    </row>
    <row r="11024" spans="2:15" x14ac:dyDescent="0.25">
      <c r="B11024" t="s">
        <v>70</v>
      </c>
      <c r="C11024" t="s">
        <v>37</v>
      </c>
      <c r="D11024" t="s">
        <v>17</v>
      </c>
      <c r="E11024" t="s">
        <v>20</v>
      </c>
      <c r="F11024" s="3"/>
      <c r="G11024" s="3"/>
      <c r="H11024" s="3" t="s">
        <v>71</v>
      </c>
      <c r="I11024" s="3">
        <v>6073.32</v>
      </c>
      <c r="J11024" s="3"/>
      <c r="K11024" s="3"/>
      <c r="L11024" s="2" t="s">
        <v>72</v>
      </c>
      <c r="M11024" s="2"/>
      <c r="N11024" s="2"/>
      <c r="O11024" s="2"/>
    </row>
    <row r="11025" spans="2:15" x14ac:dyDescent="0.25">
      <c r="B11025" t="s">
        <v>70</v>
      </c>
      <c r="C11025" t="s">
        <v>37</v>
      </c>
      <c r="D11025" t="s">
        <v>17</v>
      </c>
      <c r="E11025" t="s">
        <v>42</v>
      </c>
      <c r="F11025" s="3"/>
      <c r="G11025" s="3"/>
      <c r="H11025" s="3"/>
      <c r="I11025" s="3"/>
      <c r="J11025" s="3" t="s">
        <v>71</v>
      </c>
      <c r="K11025" s="3">
        <v>12106.26</v>
      </c>
      <c r="L11025" s="2"/>
      <c r="M11025" s="2"/>
      <c r="N11025" s="2" t="s">
        <v>72</v>
      </c>
      <c r="O11025" s="2"/>
    </row>
    <row r="11026" spans="2:15" x14ac:dyDescent="0.25">
      <c r="B11026" t="s">
        <v>70</v>
      </c>
      <c r="C11026" t="s">
        <v>37</v>
      </c>
      <c r="D11026" t="s">
        <v>17</v>
      </c>
      <c r="E11026" t="s">
        <v>33</v>
      </c>
      <c r="F11026" s="3">
        <v>198</v>
      </c>
      <c r="G11026" s="3">
        <v>798657.06688000006</v>
      </c>
      <c r="H11026" s="3">
        <v>183</v>
      </c>
      <c r="I11026" s="3">
        <v>738891.77879999997</v>
      </c>
      <c r="J11026" s="3">
        <v>219</v>
      </c>
      <c r="K11026" s="3">
        <v>809335.78662000003</v>
      </c>
      <c r="L11026" s="2">
        <v>8.1967213114754203E-2</v>
      </c>
      <c r="M11026" s="2">
        <v>8.0885035934574995E-2</v>
      </c>
      <c r="N11026" s="2">
        <v>-9.5890410958904201E-2</v>
      </c>
      <c r="O11026" s="2">
        <v>-1.3194424263132E-2</v>
      </c>
    </row>
    <row r="11027" spans="2:15" x14ac:dyDescent="0.25">
      <c r="B11027" t="s">
        <v>70</v>
      </c>
      <c r="C11027" t="s">
        <v>37</v>
      </c>
      <c r="D11027" t="s">
        <v>22</v>
      </c>
      <c r="E11027" t="s">
        <v>23</v>
      </c>
      <c r="F11027" s="3">
        <v>11</v>
      </c>
      <c r="G11027" s="3">
        <v>114821.59080000001</v>
      </c>
      <c r="H11027" s="3" t="s">
        <v>71</v>
      </c>
      <c r="I11027" s="3">
        <v>26556.112000000001</v>
      </c>
      <c r="J11027" s="3">
        <v>12</v>
      </c>
      <c r="K11027" s="3">
        <v>127272.792</v>
      </c>
      <c r="L11027" s="2" t="s">
        <v>72</v>
      </c>
      <c r="M11027" s="2">
        <v>3.3237349955445299</v>
      </c>
      <c r="N11027" s="2">
        <v>-8.3333333333333398E-2</v>
      </c>
      <c r="O11027" s="2">
        <v>-9.7830816817470204E-2</v>
      </c>
    </row>
    <row r="11028" spans="2:15" x14ac:dyDescent="0.25">
      <c r="B11028" t="s">
        <v>70</v>
      </c>
      <c r="C11028" t="s">
        <v>37</v>
      </c>
      <c r="D11028" t="s">
        <v>22</v>
      </c>
      <c r="E11028" t="s">
        <v>18</v>
      </c>
      <c r="F11028" s="3">
        <v>30</v>
      </c>
      <c r="G11028" s="3">
        <v>54298.68</v>
      </c>
      <c r="H11028" s="3">
        <v>21</v>
      </c>
      <c r="I11028" s="3">
        <v>30177.4</v>
      </c>
      <c r="J11028" s="3">
        <v>16</v>
      </c>
      <c r="K11028" s="3">
        <v>17217.0288</v>
      </c>
      <c r="L11028" s="2">
        <v>0.42857142857142899</v>
      </c>
      <c r="M11028" s="2">
        <v>0.79931604445711002</v>
      </c>
      <c r="N11028" s="2">
        <v>0.875</v>
      </c>
      <c r="O11028" s="2">
        <v>2.1537776134753299</v>
      </c>
    </row>
    <row r="11029" spans="2:15" x14ac:dyDescent="0.25">
      <c r="B11029" t="s">
        <v>70</v>
      </c>
      <c r="C11029" t="s">
        <v>37</v>
      </c>
      <c r="D11029" t="s">
        <v>22</v>
      </c>
      <c r="E11029" t="s">
        <v>10</v>
      </c>
      <c r="F11029" s="3" t="s">
        <v>71</v>
      </c>
      <c r="G11029" s="3">
        <v>27148.42</v>
      </c>
      <c r="H11029" s="3" t="s">
        <v>71</v>
      </c>
      <c r="I11029" s="3">
        <v>45557.0864</v>
      </c>
      <c r="J11029" s="3" t="s">
        <v>71</v>
      </c>
      <c r="K11029" s="3">
        <v>48672.737999999998</v>
      </c>
      <c r="L11029" s="2" t="s">
        <v>72</v>
      </c>
      <c r="M11029" s="2">
        <v>-0.40407909843856898</v>
      </c>
      <c r="N11029" s="2" t="s">
        <v>72</v>
      </c>
      <c r="O11029" s="2">
        <v>-0.442225337723964</v>
      </c>
    </row>
    <row r="11030" spans="2:15" x14ac:dyDescent="0.25">
      <c r="B11030" t="s">
        <v>70</v>
      </c>
      <c r="C11030" t="s">
        <v>37</v>
      </c>
      <c r="D11030" t="s">
        <v>22</v>
      </c>
      <c r="E11030" t="s">
        <v>28</v>
      </c>
      <c r="F11030" s="3" t="s">
        <v>71</v>
      </c>
      <c r="G11030" s="3">
        <v>161815.5056</v>
      </c>
      <c r="H11030" s="3">
        <v>5</v>
      </c>
      <c r="I11030" s="3">
        <v>198541.10879999999</v>
      </c>
      <c r="J11030" s="3"/>
      <c r="K11030" s="3"/>
      <c r="L11030" s="2" t="s">
        <v>72</v>
      </c>
      <c r="M11030" s="2">
        <v>-0.18497732495790301</v>
      </c>
      <c r="N11030" s="2" t="s">
        <v>72</v>
      </c>
      <c r="O11030" s="2"/>
    </row>
    <row r="11031" spans="2:15" x14ac:dyDescent="0.25">
      <c r="B11031" t="s">
        <v>70</v>
      </c>
      <c r="C11031" t="s">
        <v>37</v>
      </c>
      <c r="D11031" t="s">
        <v>22</v>
      </c>
      <c r="E11031" t="s">
        <v>11</v>
      </c>
      <c r="F11031" s="3">
        <v>12</v>
      </c>
      <c r="G11031" s="3">
        <v>117513.87314</v>
      </c>
      <c r="H11031" s="3">
        <v>12</v>
      </c>
      <c r="I11031" s="3">
        <v>154727.27342000001</v>
      </c>
      <c r="J11031" s="3">
        <v>29</v>
      </c>
      <c r="K11031" s="3">
        <v>181201.8321</v>
      </c>
      <c r="L11031" s="2">
        <v>0</v>
      </c>
      <c r="M11031" s="2">
        <v>-0.240509636455533</v>
      </c>
      <c r="N11031" s="2">
        <v>-0.58620689655172398</v>
      </c>
      <c r="O11031" s="2">
        <v>-0.351475248466873</v>
      </c>
    </row>
    <row r="11032" spans="2:15" x14ac:dyDescent="0.25">
      <c r="B11032" t="s">
        <v>70</v>
      </c>
      <c r="C11032" t="s">
        <v>37</v>
      </c>
      <c r="D11032" t="s">
        <v>22</v>
      </c>
      <c r="E11032" t="s">
        <v>12</v>
      </c>
      <c r="F11032" s="3"/>
      <c r="G11032" s="3"/>
      <c r="H11032" s="3" t="s">
        <v>71</v>
      </c>
      <c r="I11032" s="3">
        <v>16408.439999999999</v>
      </c>
      <c r="J11032" s="3"/>
      <c r="K11032" s="3"/>
      <c r="L11032" s="2" t="s">
        <v>72</v>
      </c>
      <c r="M11032" s="2"/>
      <c r="N11032" s="2"/>
      <c r="O11032" s="2"/>
    </row>
    <row r="11033" spans="2:15" x14ac:dyDescent="0.25">
      <c r="B11033" t="s">
        <v>70</v>
      </c>
      <c r="C11033" t="s">
        <v>37</v>
      </c>
      <c r="D11033" t="s">
        <v>22</v>
      </c>
      <c r="E11033" t="s">
        <v>20</v>
      </c>
      <c r="F11033" s="3" t="s">
        <v>71</v>
      </c>
      <c r="G11033" s="3">
        <v>40503.422400000003</v>
      </c>
      <c r="H11033" s="3">
        <v>9</v>
      </c>
      <c r="I11033" s="3">
        <v>182291.0208</v>
      </c>
      <c r="J11033" s="3" t="s">
        <v>71</v>
      </c>
      <c r="K11033" s="3">
        <v>76104.1008</v>
      </c>
      <c r="L11033" s="2" t="s">
        <v>72</v>
      </c>
      <c r="M11033" s="2">
        <v>-0.77780900988843404</v>
      </c>
      <c r="N11033" s="2" t="s">
        <v>72</v>
      </c>
      <c r="O11033" s="2">
        <v>-0.46778922588623501</v>
      </c>
    </row>
    <row r="11034" spans="2:15" x14ac:dyDescent="0.25">
      <c r="B11034" t="s">
        <v>70</v>
      </c>
      <c r="C11034" t="s">
        <v>37</v>
      </c>
      <c r="D11034" t="s">
        <v>22</v>
      </c>
      <c r="E11034" t="s">
        <v>16</v>
      </c>
      <c r="F11034" s="3">
        <v>8</v>
      </c>
      <c r="G11034" s="3">
        <v>20301.62</v>
      </c>
      <c r="H11034" s="3">
        <v>9</v>
      </c>
      <c r="I11034" s="3">
        <v>18015.919999999998</v>
      </c>
      <c r="J11034" s="3" t="s">
        <v>71</v>
      </c>
      <c r="K11034" s="3">
        <v>1749.6</v>
      </c>
      <c r="L11034" s="2">
        <v>-0.11111111111111099</v>
      </c>
      <c r="M11034" s="2">
        <v>0.12687112287354799</v>
      </c>
      <c r="N11034" s="2" t="s">
        <v>72</v>
      </c>
      <c r="O11034" s="2">
        <v>10.6035779606767</v>
      </c>
    </row>
    <row r="11035" spans="2:15" x14ac:dyDescent="0.25">
      <c r="B11035" t="s">
        <v>70</v>
      </c>
      <c r="C11035" t="s">
        <v>37</v>
      </c>
      <c r="D11035" t="s">
        <v>22</v>
      </c>
      <c r="E11035" t="s">
        <v>42</v>
      </c>
      <c r="F11035" s="3" t="s">
        <v>71</v>
      </c>
      <c r="G11035" s="3">
        <v>7697.8188</v>
      </c>
      <c r="H11035" s="3" t="s">
        <v>71</v>
      </c>
      <c r="I11035" s="3">
        <v>21958.797600000002</v>
      </c>
      <c r="J11035" s="3" t="s">
        <v>71</v>
      </c>
      <c r="K11035" s="3">
        <v>19092.704399999999</v>
      </c>
      <c r="L11035" s="2" t="s">
        <v>72</v>
      </c>
      <c r="M11035" s="2">
        <v>-0.64944260882481097</v>
      </c>
      <c r="N11035" s="2" t="s">
        <v>72</v>
      </c>
      <c r="O11035" s="2">
        <v>-0.59681883515674194</v>
      </c>
    </row>
    <row r="11036" spans="2:15" x14ac:dyDescent="0.25">
      <c r="B11036" t="s">
        <v>70</v>
      </c>
      <c r="C11036" t="s">
        <v>37</v>
      </c>
      <c r="D11036" t="s">
        <v>22</v>
      </c>
      <c r="E11036" t="s">
        <v>33</v>
      </c>
      <c r="F11036" s="3">
        <v>240</v>
      </c>
      <c r="G11036" s="3">
        <v>936479.43226000003</v>
      </c>
      <c r="H11036" s="3">
        <v>249</v>
      </c>
      <c r="I11036" s="3">
        <v>980848.35427999997</v>
      </c>
      <c r="J11036" s="3">
        <v>243</v>
      </c>
      <c r="K11036" s="3">
        <v>874808.53014000005</v>
      </c>
      <c r="L11036" s="2">
        <v>-3.6144578313252997E-2</v>
      </c>
      <c r="M11036" s="2">
        <v>-4.5235251531384101E-2</v>
      </c>
      <c r="N11036" s="2">
        <v>-1.2345679012345699E-2</v>
      </c>
      <c r="O11036" s="2">
        <v>7.0496457219193495E-2</v>
      </c>
    </row>
    <row r="11037" spans="2:15" x14ac:dyDescent="0.25">
      <c r="B11037" t="s">
        <v>70</v>
      </c>
      <c r="C11037" t="s">
        <v>37</v>
      </c>
      <c r="D11037" t="s">
        <v>22</v>
      </c>
      <c r="E11037" t="s">
        <v>13</v>
      </c>
      <c r="F11037" s="3">
        <v>34</v>
      </c>
      <c r="G11037" s="3">
        <v>57869.65</v>
      </c>
      <c r="H11037" s="3">
        <v>34</v>
      </c>
      <c r="I11037" s="3">
        <v>57869.65</v>
      </c>
      <c r="J11037" s="3">
        <v>35</v>
      </c>
      <c r="K11037" s="3">
        <v>55044.806250000001</v>
      </c>
      <c r="L11037" s="2">
        <v>0</v>
      </c>
      <c r="M11037" s="2">
        <v>0</v>
      </c>
      <c r="N11037" s="2">
        <v>-2.8571428571428598E-2</v>
      </c>
      <c r="O11037" s="2">
        <v>5.1318987974455797E-2</v>
      </c>
    </row>
    <row r="11038" spans="2:15" x14ac:dyDescent="0.25">
      <c r="B11038" t="s">
        <v>70</v>
      </c>
      <c r="C11038" t="s">
        <v>37</v>
      </c>
      <c r="D11038" t="s">
        <v>22</v>
      </c>
      <c r="E11038" t="s">
        <v>21</v>
      </c>
      <c r="F11038" s="3" t="s">
        <v>71</v>
      </c>
      <c r="G11038" s="3">
        <v>1115.7983999999999</v>
      </c>
      <c r="H11038" s="3">
        <v>10</v>
      </c>
      <c r="I11038" s="3">
        <v>138584.87424800001</v>
      </c>
      <c r="J11038" s="3" t="s">
        <v>71</v>
      </c>
      <c r="K11038" s="3">
        <v>43084.274128999998</v>
      </c>
      <c r="L11038" s="2" t="s">
        <v>72</v>
      </c>
      <c r="M11038" s="2">
        <v>-0.99194862782785898</v>
      </c>
      <c r="N11038" s="2" t="s">
        <v>72</v>
      </c>
      <c r="O11038" s="2">
        <v>-0.97410195662902099</v>
      </c>
    </row>
    <row r="11039" spans="2:15" x14ac:dyDescent="0.25">
      <c r="B11039" t="s">
        <v>70</v>
      </c>
      <c r="C11039" t="s">
        <v>37</v>
      </c>
      <c r="D11039" t="s">
        <v>22</v>
      </c>
      <c r="E11039" t="s">
        <v>14</v>
      </c>
      <c r="F11039" s="3">
        <v>133</v>
      </c>
      <c r="G11039" s="3">
        <v>2835306.8109559999</v>
      </c>
      <c r="H11039" s="3">
        <v>122</v>
      </c>
      <c r="I11039" s="3">
        <v>2767835.551</v>
      </c>
      <c r="J11039" s="3">
        <v>99</v>
      </c>
      <c r="K11039" s="3">
        <v>2894589.725904</v>
      </c>
      <c r="L11039" s="2">
        <v>9.0163934426229497E-2</v>
      </c>
      <c r="M11039" s="2">
        <v>2.4376903436919499E-2</v>
      </c>
      <c r="N11039" s="2">
        <v>0.34343434343434298</v>
      </c>
      <c r="O11039" s="2">
        <v>-2.0480593300484198E-2</v>
      </c>
    </row>
    <row r="11040" spans="2:15" x14ac:dyDescent="0.25">
      <c r="B11040" t="s">
        <v>70</v>
      </c>
      <c r="C11040" t="s">
        <v>37</v>
      </c>
      <c r="D11040" t="s">
        <v>25</v>
      </c>
      <c r="E11040" t="s">
        <v>28</v>
      </c>
      <c r="F11040" s="3" t="s">
        <v>71</v>
      </c>
      <c r="G11040" s="3">
        <v>13300.58</v>
      </c>
      <c r="H11040" s="3"/>
      <c r="I11040" s="3"/>
      <c r="J11040" s="3"/>
      <c r="K11040" s="3"/>
      <c r="L11040" s="2" t="s">
        <v>72</v>
      </c>
      <c r="M11040" s="2"/>
      <c r="N11040" s="2" t="s">
        <v>72</v>
      </c>
      <c r="O11040" s="2"/>
    </row>
    <row r="11041" spans="2:15" x14ac:dyDescent="0.25">
      <c r="B11041" t="s">
        <v>70</v>
      </c>
      <c r="C11041" t="s">
        <v>37</v>
      </c>
      <c r="D11041" t="s">
        <v>25</v>
      </c>
      <c r="E11041" t="s">
        <v>11</v>
      </c>
      <c r="F11041" s="3" t="s">
        <v>71</v>
      </c>
      <c r="G11041" s="3">
        <v>20647.062399999999</v>
      </c>
      <c r="H11041" s="3"/>
      <c r="I11041" s="3"/>
      <c r="J11041" s="3">
        <v>8</v>
      </c>
      <c r="K11041" s="3">
        <v>24338.2</v>
      </c>
      <c r="L11041" s="2" t="s">
        <v>72</v>
      </c>
      <c r="M11041" s="2"/>
      <c r="N11041" s="2" t="s">
        <v>72</v>
      </c>
      <c r="O11041" s="2">
        <v>-0.15166025425051999</v>
      </c>
    </row>
    <row r="11042" spans="2:15" x14ac:dyDescent="0.25">
      <c r="B11042" t="s">
        <v>70</v>
      </c>
      <c r="C11042" t="s">
        <v>37</v>
      </c>
      <c r="D11042" t="s">
        <v>25</v>
      </c>
      <c r="E11042" t="s">
        <v>12</v>
      </c>
      <c r="F11042" s="3">
        <v>7</v>
      </c>
      <c r="G11042" s="3">
        <v>26121.08</v>
      </c>
      <c r="H11042" s="3">
        <v>9</v>
      </c>
      <c r="I11042" s="3">
        <v>43386.864856</v>
      </c>
      <c r="J11042" s="3" t="s">
        <v>71</v>
      </c>
      <c r="K11042" s="3">
        <v>14123.2</v>
      </c>
      <c r="L11042" s="2">
        <v>-0.22222222222222199</v>
      </c>
      <c r="M11042" s="2">
        <v>-0.39794958481800302</v>
      </c>
      <c r="N11042" s="2" t="s">
        <v>72</v>
      </c>
      <c r="O11042" s="2">
        <v>0.84951569049507203</v>
      </c>
    </row>
    <row r="11043" spans="2:15" x14ac:dyDescent="0.25">
      <c r="B11043" t="s">
        <v>70</v>
      </c>
      <c r="C11043" t="s">
        <v>37</v>
      </c>
      <c r="D11043" t="s">
        <v>25</v>
      </c>
      <c r="E11043" t="s">
        <v>20</v>
      </c>
      <c r="F11043" s="3" t="s">
        <v>71</v>
      </c>
      <c r="G11043" s="3">
        <v>84727.056800000006</v>
      </c>
      <c r="H11043" s="3" t="s">
        <v>71</v>
      </c>
      <c r="I11043" s="3">
        <v>44154.114399999999</v>
      </c>
      <c r="J11043" s="3">
        <v>7</v>
      </c>
      <c r="K11043" s="3">
        <v>172045.45800000001</v>
      </c>
      <c r="L11043" s="2" t="s">
        <v>72</v>
      </c>
      <c r="M11043" s="2">
        <v>0.918893809814471</v>
      </c>
      <c r="N11043" s="2" t="s">
        <v>72</v>
      </c>
      <c r="O11043" s="2">
        <v>-0.50753098753702597</v>
      </c>
    </row>
    <row r="11044" spans="2:15" x14ac:dyDescent="0.25">
      <c r="B11044" t="s">
        <v>70</v>
      </c>
      <c r="C11044" t="s">
        <v>37</v>
      </c>
      <c r="D11044" t="s">
        <v>25</v>
      </c>
      <c r="E11044" t="s">
        <v>42</v>
      </c>
      <c r="F11044" s="3" t="s">
        <v>71</v>
      </c>
      <c r="G11044" s="3">
        <v>15089.905199999999</v>
      </c>
      <c r="H11044" s="3" t="s">
        <v>71</v>
      </c>
      <c r="I11044" s="3">
        <v>15089.905199999999</v>
      </c>
      <c r="J11044" s="3"/>
      <c r="K11044" s="3"/>
      <c r="L11044" s="2" t="s">
        <v>72</v>
      </c>
      <c r="M11044" s="2">
        <v>0</v>
      </c>
      <c r="N11044" s="2" t="s">
        <v>72</v>
      </c>
      <c r="O11044" s="2"/>
    </row>
    <row r="11045" spans="2:15" x14ac:dyDescent="0.25">
      <c r="B11045" t="s">
        <v>70</v>
      </c>
      <c r="C11045" t="s">
        <v>37</v>
      </c>
      <c r="D11045" t="s">
        <v>25</v>
      </c>
      <c r="E11045" t="s">
        <v>24</v>
      </c>
      <c r="F11045" s="3"/>
      <c r="G11045" s="3"/>
      <c r="H11045" s="3"/>
      <c r="I11045" s="3"/>
      <c r="J11045" s="3" t="s">
        <v>71</v>
      </c>
      <c r="K11045" s="3">
        <v>2506.14</v>
      </c>
      <c r="L11045" s="2"/>
      <c r="M11045" s="2"/>
      <c r="N11045" s="2" t="s">
        <v>72</v>
      </c>
      <c r="O11045" s="2"/>
    </row>
    <row r="11046" spans="2:15" x14ac:dyDescent="0.25">
      <c r="B11046" t="s">
        <v>70</v>
      </c>
      <c r="C11046" t="s">
        <v>37</v>
      </c>
      <c r="D11046" t="s">
        <v>29</v>
      </c>
      <c r="E11046" t="s">
        <v>33</v>
      </c>
      <c r="F11046" s="3" t="s">
        <v>71</v>
      </c>
      <c r="G11046" s="3">
        <v>10751.5308</v>
      </c>
      <c r="H11046" s="3" t="s">
        <v>71</v>
      </c>
      <c r="I11046" s="3">
        <v>6959.2232000000004</v>
      </c>
      <c r="J11046" s="3"/>
      <c r="K11046" s="3"/>
      <c r="L11046" s="2" t="s">
        <v>72</v>
      </c>
      <c r="M11046" s="2">
        <v>0.54493260109835195</v>
      </c>
      <c r="N11046" s="2" t="s">
        <v>72</v>
      </c>
      <c r="O11046" s="2"/>
    </row>
    <row r="11047" spans="2:15" x14ac:dyDescent="0.25">
      <c r="B11047" t="s">
        <v>70</v>
      </c>
      <c r="C11047" t="s">
        <v>37</v>
      </c>
      <c r="D11047" t="s">
        <v>29</v>
      </c>
      <c r="E11047" t="s">
        <v>21</v>
      </c>
      <c r="F11047" s="3" t="s">
        <v>71</v>
      </c>
      <c r="G11047" s="3">
        <v>4395.1991600000001</v>
      </c>
      <c r="H11047" s="3"/>
      <c r="I11047" s="3"/>
      <c r="J11047" s="3" t="s">
        <v>71</v>
      </c>
      <c r="K11047" s="3">
        <v>8357.8343850000001</v>
      </c>
      <c r="L11047" s="2" t="s">
        <v>72</v>
      </c>
      <c r="M11047" s="2"/>
      <c r="N11047" s="2" t="s">
        <v>72</v>
      </c>
      <c r="O11047" s="2">
        <v>-0.474122247757366</v>
      </c>
    </row>
    <row r="11048" spans="2:15" x14ac:dyDescent="0.25">
      <c r="B11048" t="s">
        <v>70</v>
      </c>
      <c r="C11048" t="s">
        <v>38</v>
      </c>
      <c r="D11048" t="s">
        <v>31</v>
      </c>
      <c r="E11048" t="s">
        <v>28</v>
      </c>
      <c r="F11048" s="3">
        <v>5</v>
      </c>
      <c r="G11048" s="3">
        <v>22085.47</v>
      </c>
      <c r="H11048" s="3" t="s">
        <v>71</v>
      </c>
      <c r="I11048" s="3">
        <v>29660.216</v>
      </c>
      <c r="J11048" s="3" t="s">
        <v>71</v>
      </c>
      <c r="K11048" s="3">
        <v>16923.324000000001</v>
      </c>
      <c r="L11048" s="2" t="s">
        <v>72</v>
      </c>
      <c r="M11048" s="2">
        <v>-0.25538404710201701</v>
      </c>
      <c r="N11048" s="2" t="s">
        <v>72</v>
      </c>
      <c r="O11048" s="2">
        <v>0.30503144654088099</v>
      </c>
    </row>
    <row r="11049" spans="2:15" x14ac:dyDescent="0.25">
      <c r="B11049" t="s">
        <v>70</v>
      </c>
      <c r="C11049" t="s">
        <v>38</v>
      </c>
      <c r="D11049" t="s">
        <v>8</v>
      </c>
      <c r="E11049" t="s">
        <v>18</v>
      </c>
      <c r="F11049" s="3" t="s">
        <v>71</v>
      </c>
      <c r="G11049" s="3">
        <v>11301.28</v>
      </c>
      <c r="H11049" s="3" t="s">
        <v>71</v>
      </c>
      <c r="I11049" s="3">
        <v>4631.18</v>
      </c>
      <c r="J11049" s="3"/>
      <c r="K11049" s="3"/>
      <c r="L11049" s="2" t="s">
        <v>72</v>
      </c>
      <c r="M11049" s="2">
        <v>1.4402592859703101</v>
      </c>
      <c r="N11049" s="2" t="s">
        <v>72</v>
      </c>
      <c r="O11049" s="2"/>
    </row>
    <row r="11050" spans="2:15" x14ac:dyDescent="0.25">
      <c r="B11050" t="s">
        <v>70</v>
      </c>
      <c r="C11050" t="s">
        <v>38</v>
      </c>
      <c r="D11050" t="s">
        <v>8</v>
      </c>
      <c r="E11050" t="s">
        <v>10</v>
      </c>
      <c r="F11050" s="3" t="s">
        <v>71</v>
      </c>
      <c r="G11050" s="3">
        <v>10210.56</v>
      </c>
      <c r="H11050" s="3"/>
      <c r="I11050" s="3"/>
      <c r="J11050" s="3" t="s">
        <v>71</v>
      </c>
      <c r="K11050" s="3">
        <v>18046.490000000002</v>
      </c>
      <c r="L11050" s="2" t="s">
        <v>72</v>
      </c>
      <c r="M11050" s="2"/>
      <c r="N11050" s="2" t="s">
        <v>72</v>
      </c>
      <c r="O11050" s="2">
        <v>-0.43420798171832897</v>
      </c>
    </row>
    <row r="11051" spans="2:15" x14ac:dyDescent="0.25">
      <c r="B11051" t="s">
        <v>70</v>
      </c>
      <c r="C11051" t="s">
        <v>38</v>
      </c>
      <c r="D11051" t="s">
        <v>8</v>
      </c>
      <c r="E11051" t="s">
        <v>11</v>
      </c>
      <c r="F11051" s="3" t="s">
        <v>71</v>
      </c>
      <c r="G11051" s="3">
        <v>19735.195199999998</v>
      </c>
      <c r="H11051" s="3"/>
      <c r="I11051" s="3"/>
      <c r="J11051" s="3" t="s">
        <v>71</v>
      </c>
      <c r="K11051" s="3">
        <v>2072.3040000000001</v>
      </c>
      <c r="L11051" s="2" t="s">
        <v>72</v>
      </c>
      <c r="M11051" s="2"/>
      <c r="N11051" s="2" t="s">
        <v>72</v>
      </c>
      <c r="O11051" s="2">
        <v>8.5233108655872893</v>
      </c>
    </row>
    <row r="11052" spans="2:15" x14ac:dyDescent="0.25">
      <c r="B11052" t="s">
        <v>70</v>
      </c>
      <c r="C11052" t="s">
        <v>38</v>
      </c>
      <c r="D11052" t="s">
        <v>8</v>
      </c>
      <c r="E11052" t="s">
        <v>12</v>
      </c>
      <c r="F11052" s="3"/>
      <c r="G11052" s="3"/>
      <c r="H11052" s="3" t="s">
        <v>71</v>
      </c>
      <c r="I11052" s="3">
        <v>4639.7</v>
      </c>
      <c r="J11052" s="3"/>
      <c r="K11052" s="3"/>
      <c r="L11052" s="2" t="s">
        <v>72</v>
      </c>
      <c r="M11052" s="2"/>
      <c r="N11052" s="2"/>
      <c r="O11052" s="2"/>
    </row>
    <row r="11053" spans="2:15" x14ac:dyDescent="0.25">
      <c r="B11053" t="s">
        <v>70</v>
      </c>
      <c r="C11053" t="s">
        <v>38</v>
      </c>
      <c r="D11053" t="s">
        <v>8</v>
      </c>
      <c r="E11053" t="s">
        <v>16</v>
      </c>
      <c r="F11053" s="3" t="s">
        <v>71</v>
      </c>
      <c r="G11053" s="3">
        <v>4486.3104000000003</v>
      </c>
      <c r="H11053" s="3" t="s">
        <v>71</v>
      </c>
      <c r="I11053" s="3">
        <v>8972.6208000000006</v>
      </c>
      <c r="J11053" s="3"/>
      <c r="K11053" s="3"/>
      <c r="L11053" s="2" t="s">
        <v>72</v>
      </c>
      <c r="M11053" s="2">
        <v>-0.5</v>
      </c>
      <c r="N11053" s="2" t="s">
        <v>72</v>
      </c>
      <c r="O11053" s="2"/>
    </row>
    <row r="11054" spans="2:15" x14ac:dyDescent="0.25">
      <c r="B11054" t="s">
        <v>70</v>
      </c>
      <c r="C11054" t="s">
        <v>38</v>
      </c>
      <c r="D11054" t="s">
        <v>8</v>
      </c>
      <c r="E11054" t="s">
        <v>42</v>
      </c>
      <c r="F11054" s="3"/>
      <c r="G11054" s="3"/>
      <c r="H11054" s="3" t="s">
        <v>71</v>
      </c>
      <c r="I11054" s="3">
        <v>6644.7568000000001</v>
      </c>
      <c r="J11054" s="3" t="s">
        <v>71</v>
      </c>
      <c r="K11054" s="3">
        <v>6378.6527999999998</v>
      </c>
      <c r="L11054" s="2" t="s">
        <v>72</v>
      </c>
      <c r="M11054" s="2"/>
      <c r="N11054" s="2" t="s">
        <v>72</v>
      </c>
      <c r="O11054" s="2"/>
    </row>
    <row r="11055" spans="2:15" x14ac:dyDescent="0.25">
      <c r="B11055" t="s">
        <v>70</v>
      </c>
      <c r="C11055" t="s">
        <v>38</v>
      </c>
      <c r="D11055" t="s">
        <v>8</v>
      </c>
      <c r="E11055" t="s">
        <v>33</v>
      </c>
      <c r="F11055" s="3">
        <v>121</v>
      </c>
      <c r="G11055" s="3">
        <v>473011.99527999997</v>
      </c>
      <c r="H11055" s="3">
        <v>161</v>
      </c>
      <c r="I11055" s="3">
        <v>631370.80599999998</v>
      </c>
      <c r="J11055" s="3">
        <v>202</v>
      </c>
      <c r="K11055" s="3">
        <v>731451.03899999999</v>
      </c>
      <c r="L11055" s="2">
        <v>-0.24844720496894401</v>
      </c>
      <c r="M11055" s="2">
        <v>-0.25081744232564301</v>
      </c>
      <c r="N11055" s="2">
        <v>-0.40099009900990101</v>
      </c>
      <c r="O11055" s="2">
        <v>-0.35332377690422601</v>
      </c>
    </row>
    <row r="11056" spans="2:15" x14ac:dyDescent="0.25">
      <c r="B11056" t="s">
        <v>70</v>
      </c>
      <c r="C11056" t="s">
        <v>38</v>
      </c>
      <c r="D11056" t="s">
        <v>15</v>
      </c>
      <c r="E11056" t="s">
        <v>16</v>
      </c>
      <c r="F11056" s="3">
        <v>5</v>
      </c>
      <c r="G11056" s="3">
        <v>5615.9719999999998</v>
      </c>
      <c r="H11056" s="3" t="s">
        <v>71</v>
      </c>
      <c r="I11056" s="3">
        <v>4492.7776000000003</v>
      </c>
      <c r="J11056" s="3" t="s">
        <v>71</v>
      </c>
      <c r="K11056" s="3">
        <v>1057.8924</v>
      </c>
      <c r="L11056" s="2" t="s">
        <v>72</v>
      </c>
      <c r="M11056" s="2">
        <v>0.25</v>
      </c>
      <c r="N11056" s="2" t="s">
        <v>72</v>
      </c>
      <c r="O11056" s="2">
        <v>4.3086419753086398</v>
      </c>
    </row>
    <row r="11057" spans="2:15" x14ac:dyDescent="0.25">
      <c r="B11057" t="s">
        <v>70</v>
      </c>
      <c r="C11057" t="s">
        <v>38</v>
      </c>
      <c r="D11057" t="s">
        <v>15</v>
      </c>
      <c r="E11057" t="s">
        <v>42</v>
      </c>
      <c r="F11057" s="3" t="s">
        <v>71</v>
      </c>
      <c r="G11057" s="3">
        <v>6811.5291999999999</v>
      </c>
      <c r="H11057" s="3"/>
      <c r="I11057" s="3"/>
      <c r="J11057" s="3"/>
      <c r="K11057" s="3"/>
      <c r="L11057" s="2" t="s">
        <v>72</v>
      </c>
      <c r="M11057" s="2"/>
      <c r="N11057" s="2" t="s">
        <v>72</v>
      </c>
      <c r="O11057" s="2"/>
    </row>
    <row r="11058" spans="2:15" x14ac:dyDescent="0.25">
      <c r="B11058" t="s">
        <v>70</v>
      </c>
      <c r="C11058" t="s">
        <v>38</v>
      </c>
      <c r="D11058" t="s">
        <v>15</v>
      </c>
      <c r="E11058" t="s">
        <v>33</v>
      </c>
      <c r="F11058" s="3">
        <v>20</v>
      </c>
      <c r="G11058" s="3">
        <v>80954.21488</v>
      </c>
      <c r="H11058" s="3">
        <v>15</v>
      </c>
      <c r="I11058" s="3">
        <v>58504.726719999999</v>
      </c>
      <c r="J11058" s="3">
        <v>27</v>
      </c>
      <c r="K11058" s="3">
        <v>99990.399959999995</v>
      </c>
      <c r="L11058" s="2">
        <v>0.33333333333333298</v>
      </c>
      <c r="M11058" s="2">
        <v>0.38372093023255799</v>
      </c>
      <c r="N11058" s="2">
        <v>-0.25925925925925902</v>
      </c>
      <c r="O11058" s="2">
        <v>-0.190380127368379</v>
      </c>
    </row>
    <row r="11059" spans="2:15" x14ac:dyDescent="0.25">
      <c r="B11059" t="s">
        <v>70</v>
      </c>
      <c r="C11059" t="s">
        <v>38</v>
      </c>
      <c r="D11059" t="s">
        <v>17</v>
      </c>
      <c r="E11059" t="s">
        <v>9</v>
      </c>
      <c r="F11059" s="3"/>
      <c r="G11059" s="3"/>
      <c r="H11059" s="3"/>
      <c r="I11059" s="3"/>
      <c r="J11059" s="3" t="s">
        <v>71</v>
      </c>
      <c r="K11059" s="3">
        <v>18315.689999999999</v>
      </c>
      <c r="L11059" s="2"/>
      <c r="M11059" s="2"/>
      <c r="N11059" s="2" t="s">
        <v>72</v>
      </c>
      <c r="O11059" s="2"/>
    </row>
    <row r="11060" spans="2:15" x14ac:dyDescent="0.25">
      <c r="B11060" t="s">
        <v>70</v>
      </c>
      <c r="C11060" t="s">
        <v>38</v>
      </c>
      <c r="D11060" t="s">
        <v>22</v>
      </c>
      <c r="E11060" t="s">
        <v>18</v>
      </c>
      <c r="F11060" s="3" t="s">
        <v>71</v>
      </c>
      <c r="G11060" s="3">
        <v>8779.34</v>
      </c>
      <c r="H11060" s="3" t="s">
        <v>71</v>
      </c>
      <c r="I11060" s="3">
        <v>5285.02</v>
      </c>
      <c r="J11060" s="3" t="s">
        <v>71</v>
      </c>
      <c r="K11060" s="3">
        <v>9128.7000000000007</v>
      </c>
      <c r="L11060" s="2" t="s">
        <v>72</v>
      </c>
      <c r="M11060" s="2">
        <v>0.66117441372028896</v>
      </c>
      <c r="N11060" s="2" t="s">
        <v>72</v>
      </c>
      <c r="O11060" s="2">
        <v>-3.82705094920417E-2</v>
      </c>
    </row>
    <row r="11061" spans="2:15" x14ac:dyDescent="0.25">
      <c r="B11061" t="s">
        <v>70</v>
      </c>
      <c r="C11061" t="s">
        <v>38</v>
      </c>
      <c r="D11061" t="s">
        <v>22</v>
      </c>
      <c r="E11061" t="s">
        <v>28</v>
      </c>
      <c r="F11061" s="3"/>
      <c r="G11061" s="3"/>
      <c r="H11061" s="3"/>
      <c r="I11061" s="3"/>
      <c r="J11061" s="3" t="s">
        <v>71</v>
      </c>
      <c r="K11061" s="3">
        <v>72909.72</v>
      </c>
      <c r="L11061" s="2"/>
      <c r="M11061" s="2"/>
      <c r="N11061" s="2" t="s">
        <v>72</v>
      </c>
      <c r="O11061" s="2"/>
    </row>
    <row r="11062" spans="2:15" x14ac:dyDescent="0.25">
      <c r="B11062" t="s">
        <v>70</v>
      </c>
      <c r="C11062" t="s">
        <v>38</v>
      </c>
      <c r="D11062" t="s">
        <v>22</v>
      </c>
      <c r="E11062" t="s">
        <v>13</v>
      </c>
      <c r="F11062" s="3">
        <v>27</v>
      </c>
      <c r="G11062" s="3">
        <v>45934.964999999997</v>
      </c>
      <c r="H11062" s="3">
        <v>30</v>
      </c>
      <c r="I11062" s="3">
        <v>53040.912799999998</v>
      </c>
      <c r="J11062" s="3">
        <v>27</v>
      </c>
      <c r="K11062" s="3">
        <v>42512.028749999998</v>
      </c>
      <c r="L11062" s="2">
        <v>-0.1</v>
      </c>
      <c r="M11062" s="2">
        <v>-0.13397106921583701</v>
      </c>
      <c r="N11062" s="2">
        <v>0</v>
      </c>
      <c r="O11062" s="2">
        <v>8.0516887823190594E-2</v>
      </c>
    </row>
    <row r="11063" spans="2:15" x14ac:dyDescent="0.25">
      <c r="B11063" t="s">
        <v>70</v>
      </c>
      <c r="C11063" t="s">
        <v>38</v>
      </c>
      <c r="D11063" t="s">
        <v>22</v>
      </c>
      <c r="E11063" t="s">
        <v>14</v>
      </c>
      <c r="F11063" s="3">
        <v>67</v>
      </c>
      <c r="G11063" s="3">
        <v>136213.68</v>
      </c>
      <c r="H11063" s="3">
        <v>59</v>
      </c>
      <c r="I11063" s="3">
        <v>119949.36</v>
      </c>
      <c r="J11063" s="3">
        <v>52</v>
      </c>
      <c r="K11063" s="3">
        <v>103394.88</v>
      </c>
      <c r="L11063" s="2">
        <v>0.13559322033898299</v>
      </c>
      <c r="M11063" s="2">
        <v>0.13559322033898299</v>
      </c>
      <c r="N11063" s="2">
        <v>0.28846153846153899</v>
      </c>
      <c r="O11063" s="2">
        <v>0.317412235499476</v>
      </c>
    </row>
    <row r="11064" spans="2:15" x14ac:dyDescent="0.25">
      <c r="B11064" t="s">
        <v>70</v>
      </c>
      <c r="C11064" t="s">
        <v>38</v>
      </c>
      <c r="D11064" t="s">
        <v>25</v>
      </c>
      <c r="E11064" t="s">
        <v>11</v>
      </c>
      <c r="F11064" s="3" t="s">
        <v>71</v>
      </c>
      <c r="G11064" s="3">
        <v>23867.376</v>
      </c>
      <c r="H11064" s="3"/>
      <c r="I11064" s="3"/>
      <c r="J11064" s="3"/>
      <c r="K11064" s="3"/>
      <c r="L11064" s="2" t="s">
        <v>72</v>
      </c>
      <c r="M11064" s="2"/>
      <c r="N11064" s="2" t="s">
        <v>72</v>
      </c>
      <c r="O11064" s="2"/>
    </row>
    <row r="11065" spans="2:15" x14ac:dyDescent="0.25">
      <c r="B11065" t="s">
        <v>70</v>
      </c>
      <c r="C11065" t="s">
        <v>38</v>
      </c>
      <c r="D11065" t="s">
        <v>25</v>
      </c>
      <c r="E11065" t="s">
        <v>20</v>
      </c>
      <c r="F11065" s="3"/>
      <c r="G11065" s="3"/>
      <c r="H11065" s="3" t="s">
        <v>71</v>
      </c>
      <c r="I11065" s="3">
        <v>40529.042399999998</v>
      </c>
      <c r="J11065" s="3"/>
      <c r="K11065" s="3"/>
      <c r="L11065" s="2" t="s">
        <v>72</v>
      </c>
      <c r="M11065" s="2"/>
      <c r="N11065" s="2"/>
      <c r="O11065" s="2"/>
    </row>
    <row r="11066" spans="2:15" x14ac:dyDescent="0.25">
      <c r="B11066" t="s">
        <v>70</v>
      </c>
      <c r="C11066" t="s">
        <v>39</v>
      </c>
      <c r="D11066" t="s">
        <v>31</v>
      </c>
      <c r="E11066" t="s">
        <v>23</v>
      </c>
      <c r="F11066" s="3"/>
      <c r="G11066" s="3"/>
      <c r="H11066" s="3" t="s">
        <v>71</v>
      </c>
      <c r="I11066" s="3">
        <v>9974.9</v>
      </c>
      <c r="J11066" s="3"/>
      <c r="K11066" s="3"/>
      <c r="L11066" s="2" t="s">
        <v>72</v>
      </c>
      <c r="M11066" s="2"/>
      <c r="N11066" s="2"/>
      <c r="O11066" s="2"/>
    </row>
    <row r="11067" spans="2:15" x14ac:dyDescent="0.25">
      <c r="B11067" t="s">
        <v>70</v>
      </c>
      <c r="C11067" t="s">
        <v>39</v>
      </c>
      <c r="D11067" t="s">
        <v>8</v>
      </c>
      <c r="E11067" t="s">
        <v>10</v>
      </c>
      <c r="F11067" s="3" t="s">
        <v>71</v>
      </c>
      <c r="G11067" s="3">
        <v>8450.2911999999997</v>
      </c>
      <c r="H11067" s="3" t="s">
        <v>71</v>
      </c>
      <c r="I11067" s="3">
        <v>11831.1232</v>
      </c>
      <c r="J11067" s="3"/>
      <c r="K11067" s="3"/>
      <c r="L11067" s="2" t="s">
        <v>72</v>
      </c>
      <c r="M11067" s="2">
        <v>-0.28575748412458402</v>
      </c>
      <c r="N11067" s="2" t="s">
        <v>72</v>
      </c>
      <c r="O11067" s="2"/>
    </row>
    <row r="11068" spans="2:15" x14ac:dyDescent="0.25">
      <c r="B11068" t="s">
        <v>70</v>
      </c>
      <c r="C11068" t="s">
        <v>39</v>
      </c>
      <c r="D11068" t="s">
        <v>8</v>
      </c>
      <c r="E11068" t="s">
        <v>11</v>
      </c>
      <c r="F11068" s="3"/>
      <c r="G11068" s="3"/>
      <c r="H11068" s="3"/>
      <c r="I11068" s="3"/>
      <c r="J11068" s="3">
        <v>23</v>
      </c>
      <c r="K11068" s="3">
        <v>47662.991999999998</v>
      </c>
      <c r="L11068" s="2"/>
      <c r="M11068" s="2"/>
      <c r="N11068" s="2"/>
      <c r="O11068" s="2"/>
    </row>
    <row r="11069" spans="2:15" x14ac:dyDescent="0.25">
      <c r="B11069" t="s">
        <v>70</v>
      </c>
      <c r="C11069" t="s">
        <v>39</v>
      </c>
      <c r="D11069" t="s">
        <v>8</v>
      </c>
      <c r="E11069" t="s">
        <v>20</v>
      </c>
      <c r="F11069" s="3"/>
      <c r="G11069" s="3"/>
      <c r="H11069" s="3" t="s">
        <v>71</v>
      </c>
      <c r="I11069" s="3">
        <v>13773.69</v>
      </c>
      <c r="J11069" s="3"/>
      <c r="K11069" s="3"/>
      <c r="L11069" s="2" t="s">
        <v>72</v>
      </c>
      <c r="M11069" s="2"/>
      <c r="N11069" s="2"/>
      <c r="O11069" s="2"/>
    </row>
    <row r="11070" spans="2:15" x14ac:dyDescent="0.25">
      <c r="B11070" t="s">
        <v>70</v>
      </c>
      <c r="C11070" t="s">
        <v>39</v>
      </c>
      <c r="D11070" t="s">
        <v>8</v>
      </c>
      <c r="E11070" t="s">
        <v>16</v>
      </c>
      <c r="F11070" s="3" t="s">
        <v>71</v>
      </c>
      <c r="G11070" s="3">
        <v>4587.51</v>
      </c>
      <c r="H11070" s="3" t="s">
        <v>71</v>
      </c>
      <c r="I11070" s="3">
        <v>1170.3</v>
      </c>
      <c r="J11070" s="3"/>
      <c r="K11070" s="3"/>
      <c r="L11070" s="2" t="s">
        <v>72</v>
      </c>
      <c r="M11070" s="2">
        <v>2.9199436042040499</v>
      </c>
      <c r="N11070" s="2" t="s">
        <v>72</v>
      </c>
      <c r="O11070" s="2"/>
    </row>
    <row r="11071" spans="2:15" x14ac:dyDescent="0.25">
      <c r="B11071" t="s">
        <v>70</v>
      </c>
      <c r="C11071" t="s">
        <v>39</v>
      </c>
      <c r="D11071" t="s">
        <v>8</v>
      </c>
      <c r="E11071" t="s">
        <v>33</v>
      </c>
      <c r="F11071" s="3">
        <v>214</v>
      </c>
      <c r="G11071" s="3">
        <v>826913.05487999995</v>
      </c>
      <c r="H11071" s="3">
        <v>249</v>
      </c>
      <c r="I11071" s="3">
        <v>963913.53168000001</v>
      </c>
      <c r="J11071" s="3">
        <v>287</v>
      </c>
      <c r="K11071" s="3">
        <v>1028278.5357</v>
      </c>
      <c r="L11071" s="2">
        <v>-0.14056224899598399</v>
      </c>
      <c r="M11071" s="2">
        <v>-0.142129425822275</v>
      </c>
      <c r="N11071" s="2">
        <v>-0.25435540069686402</v>
      </c>
      <c r="O11071" s="2">
        <v>-0.195827758558551</v>
      </c>
    </row>
    <row r="11072" spans="2:15" x14ac:dyDescent="0.25">
      <c r="B11072" t="s">
        <v>70</v>
      </c>
      <c r="C11072" t="s">
        <v>39</v>
      </c>
      <c r="D11072" t="s">
        <v>15</v>
      </c>
      <c r="E11072" t="s">
        <v>18</v>
      </c>
      <c r="F11072" s="3" t="s">
        <v>71</v>
      </c>
      <c r="G11072" s="3">
        <v>14154.13</v>
      </c>
      <c r="H11072" s="3" t="s">
        <v>71</v>
      </c>
      <c r="I11072" s="3">
        <v>14809.349200000001</v>
      </c>
      <c r="J11072" s="3" t="s">
        <v>71</v>
      </c>
      <c r="K11072" s="3">
        <v>4351.7088000000003</v>
      </c>
      <c r="L11072" s="2" t="s">
        <v>72</v>
      </c>
      <c r="M11072" s="2">
        <v>-4.4243618754023301E-2</v>
      </c>
      <c r="N11072" s="2" t="s">
        <v>72</v>
      </c>
      <c r="O11072" s="2">
        <v>2.2525452989869201</v>
      </c>
    </row>
    <row r="11073" spans="2:15" x14ac:dyDescent="0.25">
      <c r="B11073" t="s">
        <v>70</v>
      </c>
      <c r="C11073" t="s">
        <v>39</v>
      </c>
      <c r="D11073" t="s">
        <v>15</v>
      </c>
      <c r="E11073" t="s">
        <v>10</v>
      </c>
      <c r="F11073" s="3"/>
      <c r="G11073" s="3"/>
      <c r="H11073" s="3" t="s">
        <v>71</v>
      </c>
      <c r="I11073" s="3">
        <v>8394.6584000000003</v>
      </c>
      <c r="J11073" s="3"/>
      <c r="K11073" s="3"/>
      <c r="L11073" s="2" t="s">
        <v>72</v>
      </c>
      <c r="M11073" s="2"/>
      <c r="N11073" s="2"/>
      <c r="O11073" s="2"/>
    </row>
    <row r="11074" spans="2:15" x14ac:dyDescent="0.25">
      <c r="B11074" t="s">
        <v>70</v>
      </c>
      <c r="C11074" t="s">
        <v>39</v>
      </c>
      <c r="D11074" t="s">
        <v>15</v>
      </c>
      <c r="E11074" t="s">
        <v>11</v>
      </c>
      <c r="F11074" s="3"/>
      <c r="G11074" s="3"/>
      <c r="H11074" s="3"/>
      <c r="I11074" s="3"/>
      <c r="J11074" s="3" t="s">
        <v>71</v>
      </c>
      <c r="K11074" s="3">
        <v>2109.1104</v>
      </c>
      <c r="L11074" s="2"/>
      <c r="M11074" s="2"/>
      <c r="N11074" s="2" t="s">
        <v>72</v>
      </c>
      <c r="O11074" s="2"/>
    </row>
    <row r="11075" spans="2:15" x14ac:dyDescent="0.25">
      <c r="B11075" t="s">
        <v>70</v>
      </c>
      <c r="C11075" t="s">
        <v>39</v>
      </c>
      <c r="D11075" t="s">
        <v>15</v>
      </c>
      <c r="E11075" t="s">
        <v>42</v>
      </c>
      <c r="F11075" s="3"/>
      <c r="G11075" s="3"/>
      <c r="H11075" s="3" t="s">
        <v>71</v>
      </c>
      <c r="I11075" s="3">
        <v>6785.9092000000001</v>
      </c>
      <c r="J11075" s="3"/>
      <c r="K11075" s="3"/>
      <c r="L11075" s="2" t="s">
        <v>72</v>
      </c>
      <c r="M11075" s="2"/>
      <c r="N11075" s="2"/>
      <c r="O11075" s="2"/>
    </row>
    <row r="11076" spans="2:15" x14ac:dyDescent="0.25">
      <c r="B11076" t="s">
        <v>70</v>
      </c>
      <c r="C11076" t="s">
        <v>39</v>
      </c>
      <c r="D11076" t="s">
        <v>15</v>
      </c>
      <c r="E11076" t="s">
        <v>33</v>
      </c>
      <c r="F11076" s="3">
        <v>145</v>
      </c>
      <c r="G11076" s="3">
        <v>578143.35919999995</v>
      </c>
      <c r="H11076" s="3">
        <v>177</v>
      </c>
      <c r="I11076" s="3">
        <v>699965.06879199995</v>
      </c>
      <c r="J11076" s="3">
        <v>202</v>
      </c>
      <c r="K11076" s="3">
        <v>737269.64717999997</v>
      </c>
      <c r="L11076" s="2">
        <v>-0.18079096045197701</v>
      </c>
      <c r="M11076" s="2">
        <v>-0.17403969858415899</v>
      </c>
      <c r="N11076" s="2">
        <v>-0.28217821782178198</v>
      </c>
      <c r="O11076" s="2">
        <v>-0.21583187181060001</v>
      </c>
    </row>
    <row r="11077" spans="2:15" x14ac:dyDescent="0.25">
      <c r="B11077" t="s">
        <v>70</v>
      </c>
      <c r="C11077" t="s">
        <v>39</v>
      </c>
      <c r="D11077" t="s">
        <v>15</v>
      </c>
      <c r="E11077" t="s">
        <v>14</v>
      </c>
      <c r="F11077" s="3">
        <v>5</v>
      </c>
      <c r="G11077" s="3">
        <v>456080.22240000003</v>
      </c>
      <c r="H11077" s="3" t="s">
        <v>71</v>
      </c>
      <c r="I11077" s="3">
        <v>263292.21360000002</v>
      </c>
      <c r="J11077" s="3"/>
      <c r="K11077" s="3"/>
      <c r="L11077" s="2" t="s">
        <v>72</v>
      </c>
      <c r="M11077" s="2">
        <v>0.73222069944266699</v>
      </c>
      <c r="N11077" s="2"/>
      <c r="O11077" s="2"/>
    </row>
    <row r="11078" spans="2:15" x14ac:dyDescent="0.25">
      <c r="B11078" t="s">
        <v>70</v>
      </c>
      <c r="C11078" t="s">
        <v>39</v>
      </c>
      <c r="D11078" t="s">
        <v>17</v>
      </c>
      <c r="E11078" t="s">
        <v>10</v>
      </c>
      <c r="F11078" s="3" t="s">
        <v>71</v>
      </c>
      <c r="G11078" s="3">
        <v>27585.040000000001</v>
      </c>
      <c r="H11078" s="3" t="s">
        <v>71</v>
      </c>
      <c r="I11078" s="3">
        <v>29355.279999999999</v>
      </c>
      <c r="J11078" s="3" t="s">
        <v>71</v>
      </c>
      <c r="K11078" s="3">
        <v>6755.4</v>
      </c>
      <c r="L11078" s="2" t="s">
        <v>72</v>
      </c>
      <c r="M11078" s="2">
        <v>-6.0303972573247398E-2</v>
      </c>
      <c r="N11078" s="2" t="s">
        <v>72</v>
      </c>
      <c r="O11078" s="2">
        <v>3.0834058678982701</v>
      </c>
    </row>
    <row r="11079" spans="2:15" x14ac:dyDescent="0.25">
      <c r="B11079" t="s">
        <v>70</v>
      </c>
      <c r="C11079" t="s">
        <v>39</v>
      </c>
      <c r="D11079" t="s">
        <v>17</v>
      </c>
      <c r="E11079" t="s">
        <v>28</v>
      </c>
      <c r="F11079" s="3">
        <v>13</v>
      </c>
      <c r="G11079" s="3">
        <v>638344.74040000001</v>
      </c>
      <c r="H11079" s="3">
        <v>7</v>
      </c>
      <c r="I11079" s="3">
        <v>309982.696</v>
      </c>
      <c r="J11079" s="3">
        <v>15</v>
      </c>
      <c r="K11079" s="3">
        <v>677033.33400000003</v>
      </c>
      <c r="L11079" s="2">
        <v>0.85714285714285698</v>
      </c>
      <c r="M11079" s="2">
        <v>1.05929153026013</v>
      </c>
      <c r="N11079" s="2">
        <v>-0.133333333333333</v>
      </c>
      <c r="O11079" s="2">
        <v>-5.7144296531786397E-2</v>
      </c>
    </row>
    <row r="11080" spans="2:15" x14ac:dyDescent="0.25">
      <c r="B11080" t="s">
        <v>70</v>
      </c>
      <c r="C11080" t="s">
        <v>39</v>
      </c>
      <c r="D11080" t="s">
        <v>17</v>
      </c>
      <c r="E11080" t="s">
        <v>11</v>
      </c>
      <c r="F11080" s="3" t="s">
        <v>71</v>
      </c>
      <c r="G11080" s="3">
        <v>12452.7312</v>
      </c>
      <c r="H11080" s="3"/>
      <c r="I11080" s="3"/>
      <c r="J11080" s="3" t="s">
        <v>71</v>
      </c>
      <c r="K11080" s="3">
        <v>5931.3059999999996</v>
      </c>
      <c r="L11080" s="2" t="s">
        <v>72</v>
      </c>
      <c r="M11080" s="2"/>
      <c r="N11080" s="2" t="s">
        <v>72</v>
      </c>
      <c r="O11080" s="2">
        <v>1.0994922871961099</v>
      </c>
    </row>
    <row r="11081" spans="2:15" x14ac:dyDescent="0.25">
      <c r="B11081" t="s">
        <v>70</v>
      </c>
      <c r="C11081" t="s">
        <v>39</v>
      </c>
      <c r="D11081" t="s">
        <v>17</v>
      </c>
      <c r="E11081" t="s">
        <v>16</v>
      </c>
      <c r="F11081" s="3" t="s">
        <v>71</v>
      </c>
      <c r="G11081" s="3">
        <v>2335.7600000000002</v>
      </c>
      <c r="H11081" s="3" t="s">
        <v>71</v>
      </c>
      <c r="I11081" s="3">
        <v>1090.48</v>
      </c>
      <c r="J11081" s="3" t="s">
        <v>71</v>
      </c>
      <c r="K11081" s="3">
        <v>5119.2</v>
      </c>
      <c r="L11081" s="2" t="s">
        <v>72</v>
      </c>
      <c r="M11081" s="2">
        <v>1.14195583596215</v>
      </c>
      <c r="N11081" s="2" t="s">
        <v>72</v>
      </c>
      <c r="O11081" s="2">
        <v>-0.54372558212220701</v>
      </c>
    </row>
    <row r="11082" spans="2:15" x14ac:dyDescent="0.25">
      <c r="B11082" t="s">
        <v>70</v>
      </c>
      <c r="C11082" t="s">
        <v>39</v>
      </c>
      <c r="D11082" t="s">
        <v>17</v>
      </c>
      <c r="E11082" t="s">
        <v>33</v>
      </c>
      <c r="F11082" s="3">
        <v>123</v>
      </c>
      <c r="G11082" s="3">
        <v>482798.70584000001</v>
      </c>
      <c r="H11082" s="3">
        <v>137</v>
      </c>
      <c r="I11082" s="3">
        <v>529044.14743200003</v>
      </c>
      <c r="J11082" s="3">
        <v>159</v>
      </c>
      <c r="K11082" s="3">
        <v>567863.78087999998</v>
      </c>
      <c r="L11082" s="2">
        <v>-0.102189781021898</v>
      </c>
      <c r="M11082" s="2">
        <v>-8.7413199477731907E-2</v>
      </c>
      <c r="N11082" s="2">
        <v>-0.22641509433962301</v>
      </c>
      <c r="O11082" s="2">
        <v>-0.149798381062757</v>
      </c>
    </row>
    <row r="11083" spans="2:15" x14ac:dyDescent="0.25">
      <c r="B11083" t="s">
        <v>70</v>
      </c>
      <c r="C11083" t="s">
        <v>39</v>
      </c>
      <c r="D11083" t="s">
        <v>17</v>
      </c>
      <c r="E11083" t="s">
        <v>13</v>
      </c>
      <c r="F11083" s="3">
        <v>23</v>
      </c>
      <c r="G11083" s="3">
        <v>38938.908000000003</v>
      </c>
      <c r="H11083" s="3">
        <v>21</v>
      </c>
      <c r="I11083" s="3">
        <v>35552.915999999997</v>
      </c>
      <c r="J11083" s="3">
        <v>23</v>
      </c>
      <c r="K11083" s="3">
        <v>36020.178</v>
      </c>
      <c r="L11083" s="2">
        <v>9.5238095238095302E-2</v>
      </c>
      <c r="M11083" s="2">
        <v>9.5238095238095094E-2</v>
      </c>
      <c r="N11083" s="2">
        <v>0</v>
      </c>
      <c r="O11083" s="2">
        <v>8.1030415785285706E-2</v>
      </c>
    </row>
    <row r="11084" spans="2:15" x14ac:dyDescent="0.25">
      <c r="B11084" t="s">
        <v>70</v>
      </c>
      <c r="C11084" t="s">
        <v>39</v>
      </c>
      <c r="D11084" t="s">
        <v>17</v>
      </c>
      <c r="E11084" t="s">
        <v>21</v>
      </c>
      <c r="F11084" s="3" t="s">
        <v>71</v>
      </c>
      <c r="G11084" s="3">
        <v>28434.437999999998</v>
      </c>
      <c r="H11084" s="3" t="s">
        <v>71</v>
      </c>
      <c r="I11084" s="3">
        <v>50857.775280000002</v>
      </c>
      <c r="J11084" s="3" t="s">
        <v>71</v>
      </c>
      <c r="K11084" s="3">
        <v>8030.4635399999997</v>
      </c>
      <c r="L11084" s="2" t="s">
        <v>72</v>
      </c>
      <c r="M11084" s="2">
        <v>-0.44090283455277401</v>
      </c>
      <c r="N11084" s="2" t="s">
        <v>72</v>
      </c>
      <c r="O11084" s="2">
        <v>2.5408215053050398</v>
      </c>
    </row>
    <row r="11085" spans="2:15" x14ac:dyDescent="0.25">
      <c r="B11085" t="s">
        <v>70</v>
      </c>
      <c r="C11085" t="s">
        <v>39</v>
      </c>
      <c r="D11085" t="s">
        <v>17</v>
      </c>
      <c r="E11085" t="s">
        <v>24</v>
      </c>
      <c r="F11085" s="3" t="s">
        <v>71</v>
      </c>
      <c r="G11085" s="3">
        <v>173534.29519999999</v>
      </c>
      <c r="H11085" s="3" t="s">
        <v>71</v>
      </c>
      <c r="I11085" s="3">
        <v>105615.3352</v>
      </c>
      <c r="J11085" s="3" t="s">
        <v>71</v>
      </c>
      <c r="K11085" s="3">
        <v>82038.468599999993</v>
      </c>
      <c r="L11085" s="2" t="s">
        <v>72</v>
      </c>
      <c r="M11085" s="2">
        <v>0.64307858202016099</v>
      </c>
      <c r="N11085" s="2" t="s">
        <v>72</v>
      </c>
      <c r="O11085" s="2">
        <v>1.1152795531339299</v>
      </c>
    </row>
    <row r="11086" spans="2:15" x14ac:dyDescent="0.25">
      <c r="B11086" t="s">
        <v>70</v>
      </c>
      <c r="C11086" t="s">
        <v>39</v>
      </c>
      <c r="D11086" t="s">
        <v>17</v>
      </c>
      <c r="E11086" t="s">
        <v>14</v>
      </c>
      <c r="F11086" s="3">
        <v>58</v>
      </c>
      <c r="G11086" s="3">
        <v>118592.28</v>
      </c>
      <c r="H11086" s="3">
        <v>48</v>
      </c>
      <c r="I11086" s="3">
        <v>98990.8</v>
      </c>
      <c r="J11086" s="3">
        <v>50</v>
      </c>
      <c r="K11086" s="3">
        <v>99566.82</v>
      </c>
      <c r="L11086" s="2">
        <v>0.20833333333333301</v>
      </c>
      <c r="M11086" s="2">
        <v>0.19801314869664699</v>
      </c>
      <c r="N11086" s="2">
        <v>0.16</v>
      </c>
      <c r="O11086" s="2">
        <v>0.191082330438996</v>
      </c>
    </row>
    <row r="11087" spans="2:15" x14ac:dyDescent="0.25">
      <c r="B11087" t="s">
        <v>70</v>
      </c>
      <c r="C11087" t="s">
        <v>39</v>
      </c>
      <c r="D11087" t="s">
        <v>22</v>
      </c>
      <c r="E11087" t="s">
        <v>18</v>
      </c>
      <c r="F11087" s="3">
        <v>15</v>
      </c>
      <c r="G11087" s="3">
        <v>67676.84</v>
      </c>
      <c r="H11087" s="3">
        <v>13</v>
      </c>
      <c r="I11087" s="3">
        <v>58314.879999999997</v>
      </c>
      <c r="J11087" s="3">
        <v>9</v>
      </c>
      <c r="K11087" s="3">
        <v>38024.639999999999</v>
      </c>
      <c r="L11087" s="2">
        <v>0.15384615384615399</v>
      </c>
      <c r="M11087" s="2">
        <v>0.16054152902312399</v>
      </c>
      <c r="N11087" s="2">
        <v>0.66666666666666696</v>
      </c>
      <c r="O11087" s="2">
        <v>0.77981540390651904</v>
      </c>
    </row>
    <row r="11088" spans="2:15" x14ac:dyDescent="0.25">
      <c r="B11088" t="s">
        <v>70</v>
      </c>
      <c r="C11088" t="s">
        <v>39</v>
      </c>
      <c r="D11088" t="s">
        <v>22</v>
      </c>
      <c r="E11088" t="s">
        <v>28</v>
      </c>
      <c r="F11088" s="3" t="s">
        <v>71</v>
      </c>
      <c r="G11088" s="3">
        <v>9204.7360000000008</v>
      </c>
      <c r="H11088" s="3"/>
      <c r="I11088" s="3"/>
      <c r="J11088" s="3"/>
      <c r="K11088" s="3"/>
      <c r="L11088" s="2" t="s">
        <v>72</v>
      </c>
      <c r="M11088" s="2"/>
      <c r="N11088" s="2" t="s">
        <v>72</v>
      </c>
      <c r="O11088" s="2"/>
    </row>
    <row r="11089" spans="2:15" x14ac:dyDescent="0.25">
      <c r="B11089" t="s">
        <v>70</v>
      </c>
      <c r="C11089" t="s">
        <v>39</v>
      </c>
      <c r="D11089" t="s">
        <v>22</v>
      </c>
      <c r="E11089" t="s">
        <v>11</v>
      </c>
      <c r="F11089" s="3"/>
      <c r="G11089" s="3"/>
      <c r="H11089" s="3"/>
      <c r="I11089" s="3"/>
      <c r="J11089" s="3" t="s">
        <v>71</v>
      </c>
      <c r="K11089" s="3">
        <v>10418.219999999999</v>
      </c>
      <c r="L11089" s="2"/>
      <c r="M11089" s="2"/>
      <c r="N11089" s="2" t="s">
        <v>72</v>
      </c>
      <c r="O11089" s="2"/>
    </row>
    <row r="11090" spans="2:15" x14ac:dyDescent="0.25">
      <c r="B11090" t="s">
        <v>70</v>
      </c>
      <c r="C11090" t="s">
        <v>39</v>
      </c>
      <c r="D11090" t="s">
        <v>22</v>
      </c>
      <c r="E11090" t="s">
        <v>12</v>
      </c>
      <c r="F11090" s="3" t="s">
        <v>71</v>
      </c>
      <c r="G11090" s="3">
        <v>14337.56</v>
      </c>
      <c r="H11090" s="3" t="s">
        <v>71</v>
      </c>
      <c r="I11090" s="3">
        <v>14311.94</v>
      </c>
      <c r="J11090" s="3" t="s">
        <v>71</v>
      </c>
      <c r="K11090" s="3">
        <v>8927.82</v>
      </c>
      <c r="L11090" s="2" t="s">
        <v>72</v>
      </c>
      <c r="M11090" s="2">
        <v>1.79011370925264E-3</v>
      </c>
      <c r="N11090" s="2" t="s">
        <v>72</v>
      </c>
      <c r="O11090" s="2">
        <v>0.60594187606828998</v>
      </c>
    </row>
    <row r="11091" spans="2:15" x14ac:dyDescent="0.25">
      <c r="B11091" t="s">
        <v>70</v>
      </c>
      <c r="C11091" t="s">
        <v>39</v>
      </c>
      <c r="D11091" t="s">
        <v>22</v>
      </c>
      <c r="E11091" t="s">
        <v>33</v>
      </c>
      <c r="F11091" s="3">
        <v>36</v>
      </c>
      <c r="G11091" s="3">
        <v>171534.25495999999</v>
      </c>
      <c r="H11091" s="3">
        <v>34</v>
      </c>
      <c r="I11091" s="3">
        <v>165411.66727999999</v>
      </c>
      <c r="J11091" s="3"/>
      <c r="K11091" s="3"/>
      <c r="L11091" s="2">
        <v>5.8823529411764698E-2</v>
      </c>
      <c r="M11091" s="2">
        <v>3.7014243195046398E-2</v>
      </c>
      <c r="N11091" s="2"/>
      <c r="O11091" s="2"/>
    </row>
    <row r="11092" spans="2:15" x14ac:dyDescent="0.25">
      <c r="B11092" t="s">
        <v>70</v>
      </c>
      <c r="C11092" t="s">
        <v>39</v>
      </c>
      <c r="D11092" t="s">
        <v>25</v>
      </c>
      <c r="E11092" t="s">
        <v>11</v>
      </c>
      <c r="F11092" s="3"/>
      <c r="G11092" s="3"/>
      <c r="H11092" s="3"/>
      <c r="I11092" s="3"/>
      <c r="J11092" s="3" t="s">
        <v>71</v>
      </c>
      <c r="K11092" s="3">
        <v>4662.6840000000002</v>
      </c>
      <c r="L11092" s="2"/>
      <c r="M11092" s="2"/>
      <c r="N11092" s="2" t="s">
        <v>72</v>
      </c>
      <c r="O11092" s="2"/>
    </row>
    <row r="11093" spans="2:15" x14ac:dyDescent="0.25">
      <c r="B11093" t="s">
        <v>70</v>
      </c>
      <c r="C11093" t="s">
        <v>39</v>
      </c>
      <c r="D11093" t="s">
        <v>25</v>
      </c>
      <c r="E11093" t="s">
        <v>20</v>
      </c>
      <c r="F11093" s="3"/>
      <c r="G11093" s="3"/>
      <c r="H11093" s="3"/>
      <c r="I11093" s="3"/>
      <c r="J11093" s="3" t="s">
        <v>71</v>
      </c>
      <c r="K11093" s="3">
        <v>27807.267599999999</v>
      </c>
      <c r="L11093" s="2"/>
      <c r="M11093" s="2"/>
      <c r="N11093" s="2" t="s">
        <v>72</v>
      </c>
      <c r="O11093" s="2"/>
    </row>
    <row r="11094" spans="2:15" x14ac:dyDescent="0.25">
      <c r="B11094" t="s">
        <v>70</v>
      </c>
      <c r="C11094" t="s">
        <v>39</v>
      </c>
      <c r="D11094" t="s">
        <v>25</v>
      </c>
      <c r="E11094" t="s">
        <v>14</v>
      </c>
      <c r="F11094" s="3"/>
      <c r="G11094" s="3"/>
      <c r="H11094" s="3"/>
      <c r="I11094" s="3"/>
      <c r="J11094" s="3">
        <v>5</v>
      </c>
      <c r="K11094" s="3">
        <v>411528.38400000002</v>
      </c>
      <c r="L11094" s="2"/>
      <c r="M11094" s="2"/>
      <c r="N11094" s="2"/>
      <c r="O11094" s="2"/>
    </row>
    <row r="11095" spans="2:15" x14ac:dyDescent="0.25">
      <c r="B11095" t="s">
        <v>70</v>
      </c>
      <c r="C11095" t="s">
        <v>40</v>
      </c>
      <c r="D11095" t="s">
        <v>31</v>
      </c>
      <c r="E11095" t="s">
        <v>33</v>
      </c>
      <c r="F11095" s="3">
        <v>92</v>
      </c>
      <c r="G11095" s="3">
        <v>351748.59600000002</v>
      </c>
      <c r="H11095" s="3">
        <v>120</v>
      </c>
      <c r="I11095" s="3">
        <v>451767.74400000001</v>
      </c>
      <c r="J11095" s="3">
        <v>103</v>
      </c>
      <c r="K11095" s="3">
        <v>342942.64799999999</v>
      </c>
      <c r="L11095" s="2">
        <v>-0.233333333333333</v>
      </c>
      <c r="M11095" s="2">
        <v>-0.221395062680703</v>
      </c>
      <c r="N11095" s="2">
        <v>-0.106796116504854</v>
      </c>
      <c r="O11095" s="2">
        <v>2.5677611260527901E-2</v>
      </c>
    </row>
    <row r="11096" spans="2:15" x14ac:dyDescent="0.25">
      <c r="B11096" t="s">
        <v>70</v>
      </c>
      <c r="C11096" t="s">
        <v>40</v>
      </c>
      <c r="D11096" t="s">
        <v>8</v>
      </c>
      <c r="E11096" t="s">
        <v>11</v>
      </c>
      <c r="F11096" s="3" t="s">
        <v>71</v>
      </c>
      <c r="G11096" s="3">
        <v>22819.663199999999</v>
      </c>
      <c r="H11096" s="3"/>
      <c r="I11096" s="3"/>
      <c r="J11096" s="3">
        <v>5</v>
      </c>
      <c r="K11096" s="3">
        <v>19860.422399999999</v>
      </c>
      <c r="L11096" s="2" t="s">
        <v>72</v>
      </c>
      <c r="M11096" s="2"/>
      <c r="N11096" s="2" t="s">
        <v>72</v>
      </c>
      <c r="O11096" s="2">
        <v>0.14900190642470901</v>
      </c>
    </row>
    <row r="11097" spans="2:15" x14ac:dyDescent="0.25">
      <c r="B11097" t="s">
        <v>70</v>
      </c>
      <c r="C11097" t="s">
        <v>40</v>
      </c>
      <c r="D11097" t="s">
        <v>8</v>
      </c>
      <c r="E11097" t="s">
        <v>33</v>
      </c>
      <c r="F11097" s="3">
        <v>101</v>
      </c>
      <c r="G11097" s="3">
        <v>412254.23712000001</v>
      </c>
      <c r="H11097" s="3">
        <v>140</v>
      </c>
      <c r="I11097" s="3">
        <v>571239.45120000001</v>
      </c>
      <c r="J11097" s="3">
        <v>161</v>
      </c>
      <c r="K11097" s="3">
        <v>583195.15584000002</v>
      </c>
      <c r="L11097" s="2">
        <v>-0.27857142857142903</v>
      </c>
      <c r="M11097" s="2">
        <v>-0.27831623629288998</v>
      </c>
      <c r="N11097" s="2">
        <v>-0.37267080745341602</v>
      </c>
      <c r="O11097" s="2">
        <v>-0.293111005824091</v>
      </c>
    </row>
    <row r="11098" spans="2:15" x14ac:dyDescent="0.25">
      <c r="B11098" t="s">
        <v>70</v>
      </c>
      <c r="C11098" t="s">
        <v>40</v>
      </c>
      <c r="D11098" t="s">
        <v>15</v>
      </c>
      <c r="E11098" t="s">
        <v>18</v>
      </c>
      <c r="F11098" s="3" t="s">
        <v>71</v>
      </c>
      <c r="G11098" s="3">
        <v>3119.6511999999998</v>
      </c>
      <c r="H11098" s="3">
        <v>5</v>
      </c>
      <c r="I11098" s="3">
        <v>53812.894800000002</v>
      </c>
      <c r="J11098" s="3" t="s">
        <v>71</v>
      </c>
      <c r="K11098" s="3">
        <v>16070.286599999999</v>
      </c>
      <c r="L11098" s="2" t="s">
        <v>72</v>
      </c>
      <c r="M11098" s="2">
        <v>-0.94202781300663296</v>
      </c>
      <c r="N11098" s="2" t="s">
        <v>72</v>
      </c>
      <c r="O11098" s="2">
        <v>-0.80587457600165002</v>
      </c>
    </row>
    <row r="11099" spans="2:15" x14ac:dyDescent="0.25">
      <c r="B11099" t="s">
        <v>70</v>
      </c>
      <c r="C11099" t="s">
        <v>40</v>
      </c>
      <c r="D11099" t="s">
        <v>15</v>
      </c>
      <c r="E11099" t="s">
        <v>11</v>
      </c>
      <c r="F11099" s="3" t="s">
        <v>71</v>
      </c>
      <c r="G11099" s="3">
        <v>61984.467199999999</v>
      </c>
      <c r="H11099" s="3" t="s">
        <v>71</v>
      </c>
      <c r="I11099" s="3">
        <v>49820.184999999998</v>
      </c>
      <c r="J11099" s="3" t="s">
        <v>71</v>
      </c>
      <c r="K11099" s="3">
        <v>21373.097399999999</v>
      </c>
      <c r="L11099" s="2" t="s">
        <v>72</v>
      </c>
      <c r="M11099" s="2">
        <v>0.24416373002227901</v>
      </c>
      <c r="N11099" s="2" t="s">
        <v>72</v>
      </c>
      <c r="O11099" s="2">
        <v>1.90011625549416</v>
      </c>
    </row>
    <row r="11100" spans="2:15" x14ac:dyDescent="0.25">
      <c r="B11100" t="s">
        <v>70</v>
      </c>
      <c r="C11100" t="s">
        <v>40</v>
      </c>
      <c r="D11100" t="s">
        <v>15</v>
      </c>
      <c r="E11100" t="s">
        <v>20</v>
      </c>
      <c r="F11100" s="3"/>
      <c r="G11100" s="3"/>
      <c r="H11100" s="3" t="s">
        <v>71</v>
      </c>
      <c r="I11100" s="3">
        <v>6461.8428000000004</v>
      </c>
      <c r="J11100" s="3"/>
      <c r="K11100" s="3"/>
      <c r="L11100" s="2" t="s">
        <v>72</v>
      </c>
      <c r="M11100" s="2"/>
      <c r="N11100" s="2"/>
      <c r="O11100" s="2"/>
    </row>
    <row r="11101" spans="2:15" x14ac:dyDescent="0.25">
      <c r="B11101" t="s">
        <v>70</v>
      </c>
      <c r="C11101" t="s">
        <v>40</v>
      </c>
      <c r="D11101" t="s">
        <v>15</v>
      </c>
      <c r="E11101" t="s">
        <v>33</v>
      </c>
      <c r="F11101" s="3">
        <v>57</v>
      </c>
      <c r="G11101" s="3">
        <v>224646.93166</v>
      </c>
      <c r="H11101" s="3">
        <v>78</v>
      </c>
      <c r="I11101" s="3">
        <v>302758.25624000002</v>
      </c>
      <c r="J11101" s="3">
        <v>73</v>
      </c>
      <c r="K11101" s="3">
        <v>259102.43244</v>
      </c>
      <c r="L11101" s="2">
        <v>-0.269230769230769</v>
      </c>
      <c r="M11101" s="2">
        <v>-0.25799899084529099</v>
      </c>
      <c r="N11101" s="2">
        <v>-0.219178082191781</v>
      </c>
      <c r="O11101" s="2">
        <v>-0.13298022892154401</v>
      </c>
    </row>
    <row r="11102" spans="2:15" x14ac:dyDescent="0.25">
      <c r="B11102" t="s">
        <v>70</v>
      </c>
      <c r="C11102" t="s">
        <v>40</v>
      </c>
      <c r="D11102" t="s">
        <v>17</v>
      </c>
      <c r="E11102" t="s">
        <v>18</v>
      </c>
      <c r="F11102" s="3" t="s">
        <v>71</v>
      </c>
      <c r="G11102" s="3">
        <v>4771.1000000000004</v>
      </c>
      <c r="H11102" s="3"/>
      <c r="I11102" s="3"/>
      <c r="J11102" s="3" t="s">
        <v>71</v>
      </c>
      <c r="K11102" s="3">
        <v>4348.08</v>
      </c>
      <c r="L11102" s="2" t="s">
        <v>72</v>
      </c>
      <c r="M11102" s="2"/>
      <c r="N11102" s="2" t="s">
        <v>72</v>
      </c>
      <c r="O11102" s="2">
        <v>9.7288918327169904E-2</v>
      </c>
    </row>
    <row r="11103" spans="2:15" x14ac:dyDescent="0.25">
      <c r="B11103" t="s">
        <v>70</v>
      </c>
      <c r="C11103" t="s">
        <v>40</v>
      </c>
      <c r="D11103" t="s">
        <v>17</v>
      </c>
      <c r="E11103" t="s">
        <v>28</v>
      </c>
      <c r="F11103" s="3" t="s">
        <v>71</v>
      </c>
      <c r="G11103" s="3">
        <v>25417.527999999998</v>
      </c>
      <c r="H11103" s="3" t="s">
        <v>71</v>
      </c>
      <c r="I11103" s="3">
        <v>20276.900000000001</v>
      </c>
      <c r="J11103" s="3"/>
      <c r="K11103" s="3"/>
      <c r="L11103" s="2" t="s">
        <v>72</v>
      </c>
      <c r="M11103" s="2">
        <v>0.25352139626865999</v>
      </c>
      <c r="N11103" s="2" t="s">
        <v>72</v>
      </c>
      <c r="O11103" s="2"/>
    </row>
    <row r="11104" spans="2:15" x14ac:dyDescent="0.25">
      <c r="B11104" t="s">
        <v>70</v>
      </c>
      <c r="C11104" t="s">
        <v>40</v>
      </c>
      <c r="D11104" t="s">
        <v>17</v>
      </c>
      <c r="E11104" t="s">
        <v>33</v>
      </c>
      <c r="F11104" s="3">
        <v>64</v>
      </c>
      <c r="G11104" s="3">
        <v>261068.75520000001</v>
      </c>
      <c r="H11104" s="3">
        <v>77</v>
      </c>
      <c r="I11104" s="3">
        <v>316030.59840000002</v>
      </c>
      <c r="J11104" s="3">
        <v>52</v>
      </c>
      <c r="K11104" s="3">
        <v>196880.03279999999</v>
      </c>
      <c r="L11104" s="2">
        <v>-0.168831168831169</v>
      </c>
      <c r="M11104" s="2">
        <v>-0.173913043478261</v>
      </c>
      <c r="N11104" s="2">
        <v>0.230769230769231</v>
      </c>
      <c r="O11104" s="2">
        <v>0.32602962061270002</v>
      </c>
    </row>
    <row r="11105" spans="2:15" x14ac:dyDescent="0.25">
      <c r="B11105" t="s">
        <v>70</v>
      </c>
      <c r="C11105" t="s">
        <v>40</v>
      </c>
      <c r="D11105" t="s">
        <v>22</v>
      </c>
      <c r="E11105" t="s">
        <v>23</v>
      </c>
      <c r="F11105" s="3"/>
      <c r="G11105" s="3"/>
      <c r="H11105" s="3" t="s">
        <v>71</v>
      </c>
      <c r="I11105" s="3">
        <v>3638.98</v>
      </c>
      <c r="J11105" s="3"/>
      <c r="K11105" s="3"/>
      <c r="L11105" s="2" t="s">
        <v>72</v>
      </c>
      <c r="M11105" s="2"/>
      <c r="N11105" s="2"/>
      <c r="O11105" s="2"/>
    </row>
    <row r="11106" spans="2:15" x14ac:dyDescent="0.25">
      <c r="B11106" t="s">
        <v>70</v>
      </c>
      <c r="C11106" t="s">
        <v>40</v>
      </c>
      <c r="D11106" t="s">
        <v>22</v>
      </c>
      <c r="E11106" t="s">
        <v>18</v>
      </c>
      <c r="F11106" s="3">
        <v>16</v>
      </c>
      <c r="G11106" s="3">
        <v>118263.53</v>
      </c>
      <c r="H11106" s="3">
        <v>18</v>
      </c>
      <c r="I11106" s="3">
        <v>179053.73439999999</v>
      </c>
      <c r="J11106" s="3">
        <v>15</v>
      </c>
      <c r="K11106" s="3">
        <v>141880.4988</v>
      </c>
      <c r="L11106" s="2">
        <v>-0.11111111111111099</v>
      </c>
      <c r="M11106" s="2">
        <v>-0.33950816275183998</v>
      </c>
      <c r="N11106" s="2">
        <v>6.6666666666666693E-2</v>
      </c>
      <c r="O11106" s="2">
        <v>-0.166456764669903</v>
      </c>
    </row>
    <row r="11107" spans="2:15" x14ac:dyDescent="0.25">
      <c r="B11107" t="s">
        <v>70</v>
      </c>
      <c r="C11107" t="s">
        <v>40</v>
      </c>
      <c r="D11107" t="s">
        <v>22</v>
      </c>
      <c r="E11107" t="s">
        <v>10</v>
      </c>
      <c r="F11107" s="3" t="s">
        <v>71</v>
      </c>
      <c r="G11107" s="3">
        <v>63388.006399999998</v>
      </c>
      <c r="H11107" s="3"/>
      <c r="I11107" s="3"/>
      <c r="J11107" s="3"/>
      <c r="K11107" s="3"/>
      <c r="L11107" s="2" t="s">
        <v>72</v>
      </c>
      <c r="M11107" s="2"/>
      <c r="N11107" s="2" t="s">
        <v>72</v>
      </c>
      <c r="O11107" s="2"/>
    </row>
    <row r="11108" spans="2:15" x14ac:dyDescent="0.25">
      <c r="B11108" t="s">
        <v>70</v>
      </c>
      <c r="C11108" t="s">
        <v>40</v>
      </c>
      <c r="D11108" t="s">
        <v>22</v>
      </c>
      <c r="E11108" t="s">
        <v>28</v>
      </c>
      <c r="F11108" s="3"/>
      <c r="G11108" s="3"/>
      <c r="H11108" s="3" t="s">
        <v>71</v>
      </c>
      <c r="I11108" s="3">
        <v>9405.2880000000005</v>
      </c>
      <c r="J11108" s="3" t="s">
        <v>71</v>
      </c>
      <c r="K11108" s="3">
        <v>4310.6580000000004</v>
      </c>
      <c r="L11108" s="2" t="s">
        <v>72</v>
      </c>
      <c r="M11108" s="2"/>
      <c r="N11108" s="2" t="s">
        <v>72</v>
      </c>
      <c r="O11108" s="2"/>
    </row>
    <row r="11109" spans="2:15" x14ac:dyDescent="0.25">
      <c r="B11109" t="s">
        <v>70</v>
      </c>
      <c r="C11109" t="s">
        <v>40</v>
      </c>
      <c r="D11109" t="s">
        <v>22</v>
      </c>
      <c r="E11109" t="s">
        <v>11</v>
      </c>
      <c r="F11109" s="3"/>
      <c r="G11109" s="3"/>
      <c r="H11109" s="3" t="s">
        <v>71</v>
      </c>
      <c r="I11109" s="3">
        <v>2098.97534</v>
      </c>
      <c r="J11109" s="3" t="s">
        <v>71</v>
      </c>
      <c r="K11109" s="3">
        <v>24802.242255000001</v>
      </c>
      <c r="L11109" s="2" t="s">
        <v>72</v>
      </c>
      <c r="M11109" s="2"/>
      <c r="N11109" s="2" t="s">
        <v>72</v>
      </c>
      <c r="O11109" s="2"/>
    </row>
    <row r="11110" spans="2:15" x14ac:dyDescent="0.25">
      <c r="B11110" t="s">
        <v>70</v>
      </c>
      <c r="C11110" t="s">
        <v>40</v>
      </c>
      <c r="D11110" t="s">
        <v>22</v>
      </c>
      <c r="E11110" t="s">
        <v>16</v>
      </c>
      <c r="F11110" s="3"/>
      <c r="G11110" s="3"/>
      <c r="H11110" s="3" t="s">
        <v>71</v>
      </c>
      <c r="I11110" s="3">
        <v>2522.88</v>
      </c>
      <c r="J11110" s="3" t="s">
        <v>71</v>
      </c>
      <c r="K11110" s="3">
        <v>1027.08</v>
      </c>
      <c r="L11110" s="2" t="s">
        <v>72</v>
      </c>
      <c r="M11110" s="2"/>
      <c r="N11110" s="2" t="s">
        <v>72</v>
      </c>
      <c r="O11110" s="2"/>
    </row>
    <row r="11111" spans="2:15" x14ac:dyDescent="0.25">
      <c r="B11111" t="s">
        <v>70</v>
      </c>
      <c r="C11111" t="s">
        <v>40</v>
      </c>
      <c r="D11111" t="s">
        <v>22</v>
      </c>
      <c r="E11111" t="s">
        <v>13</v>
      </c>
      <c r="F11111" s="3">
        <v>10</v>
      </c>
      <c r="G11111" s="3">
        <v>16898.21</v>
      </c>
      <c r="H11111" s="3">
        <v>11</v>
      </c>
      <c r="I11111" s="3">
        <v>18582.906999999999</v>
      </c>
      <c r="J11111" s="3">
        <v>8</v>
      </c>
      <c r="K11111" s="3">
        <v>12458.922</v>
      </c>
      <c r="L11111" s="2">
        <v>-9.0909090909090898E-2</v>
      </c>
      <c r="M11111" s="2">
        <v>-9.06584206658302E-2</v>
      </c>
      <c r="N11111" s="2">
        <v>0.25</v>
      </c>
      <c r="O11111" s="2">
        <v>0.35631397323139202</v>
      </c>
    </row>
    <row r="11112" spans="2:15" x14ac:dyDescent="0.25">
      <c r="B11112" t="s">
        <v>70</v>
      </c>
      <c r="C11112" t="s">
        <v>40</v>
      </c>
      <c r="D11112" t="s">
        <v>22</v>
      </c>
      <c r="E11112" t="s">
        <v>21</v>
      </c>
      <c r="F11112" s="3">
        <v>6</v>
      </c>
      <c r="G11112" s="3">
        <v>21921.488399999998</v>
      </c>
      <c r="H11112" s="3" t="s">
        <v>71</v>
      </c>
      <c r="I11112" s="3">
        <v>6867.4102000000003</v>
      </c>
      <c r="J11112" s="3" t="s">
        <v>71</v>
      </c>
      <c r="K11112" s="3">
        <v>10512.296130000001</v>
      </c>
      <c r="L11112" s="2" t="s">
        <v>72</v>
      </c>
      <c r="M11112" s="2">
        <v>2.1921041209974601</v>
      </c>
      <c r="N11112" s="2" t="s">
        <v>72</v>
      </c>
      <c r="O11112" s="2">
        <v>1.08531876660518</v>
      </c>
    </row>
    <row r="11113" spans="2:15" x14ac:dyDescent="0.25">
      <c r="B11113" t="s">
        <v>70</v>
      </c>
      <c r="C11113" t="s">
        <v>40</v>
      </c>
      <c r="D11113" t="s">
        <v>22</v>
      </c>
      <c r="E11113" t="s">
        <v>24</v>
      </c>
      <c r="F11113" s="3"/>
      <c r="G11113" s="3"/>
      <c r="H11113" s="3" t="s">
        <v>71</v>
      </c>
      <c r="I11113" s="3">
        <v>9648.1200000000008</v>
      </c>
      <c r="J11113" s="3" t="s">
        <v>71</v>
      </c>
      <c r="K11113" s="3">
        <v>27956.3076</v>
      </c>
      <c r="L11113" s="2" t="s">
        <v>72</v>
      </c>
      <c r="M11113" s="2"/>
      <c r="N11113" s="2" t="s">
        <v>72</v>
      </c>
      <c r="O11113" s="2"/>
    </row>
    <row r="11114" spans="2:15" x14ac:dyDescent="0.25">
      <c r="B11114" t="s">
        <v>70</v>
      </c>
      <c r="C11114" t="s">
        <v>40</v>
      </c>
      <c r="D11114" t="s">
        <v>22</v>
      </c>
      <c r="E11114" t="s">
        <v>14</v>
      </c>
      <c r="F11114" s="3">
        <v>107</v>
      </c>
      <c r="G11114" s="3">
        <v>223801.7</v>
      </c>
      <c r="H11114" s="3">
        <v>107</v>
      </c>
      <c r="I11114" s="3">
        <v>226531.16</v>
      </c>
      <c r="J11114" s="3">
        <v>21</v>
      </c>
      <c r="K11114" s="3">
        <v>44031.6</v>
      </c>
      <c r="L11114" s="2">
        <v>0</v>
      </c>
      <c r="M11114" s="2">
        <v>-1.2048938433017501E-2</v>
      </c>
      <c r="N11114" s="2">
        <v>4.0952380952380896</v>
      </c>
      <c r="O11114" s="2">
        <v>4.0827519327028803</v>
      </c>
    </row>
    <row r="11115" spans="2:15" x14ac:dyDescent="0.25">
      <c r="B11115" t="s">
        <v>70</v>
      </c>
      <c r="C11115" t="s">
        <v>40</v>
      </c>
      <c r="D11115" t="s">
        <v>25</v>
      </c>
      <c r="E11115" t="s">
        <v>11</v>
      </c>
      <c r="F11115" s="3">
        <v>5</v>
      </c>
      <c r="G11115" s="3">
        <v>110212.2928</v>
      </c>
      <c r="H11115" s="3" t="s">
        <v>71</v>
      </c>
      <c r="I11115" s="3">
        <v>96413.703999999998</v>
      </c>
      <c r="J11115" s="3" t="s">
        <v>71</v>
      </c>
      <c r="K11115" s="3">
        <v>47038.158000000003</v>
      </c>
      <c r="L11115" s="2" t="s">
        <v>72</v>
      </c>
      <c r="M11115" s="2">
        <v>0.14311854256735099</v>
      </c>
      <c r="N11115" s="2" t="s">
        <v>72</v>
      </c>
      <c r="O11115" s="2">
        <v>1.3430401505092899</v>
      </c>
    </row>
    <row r="11116" spans="2:15" x14ac:dyDescent="0.25">
      <c r="B11116" t="s">
        <v>70</v>
      </c>
      <c r="C11116" t="s">
        <v>40</v>
      </c>
      <c r="D11116" t="s">
        <v>25</v>
      </c>
      <c r="E11116" t="s">
        <v>20</v>
      </c>
      <c r="F11116" s="3" t="s">
        <v>71</v>
      </c>
      <c r="G11116" s="3">
        <v>81625.324800000002</v>
      </c>
      <c r="H11116" s="3">
        <v>7</v>
      </c>
      <c r="I11116" s="3">
        <v>152124.6128</v>
      </c>
      <c r="J11116" s="3" t="s">
        <v>71</v>
      </c>
      <c r="K11116" s="3">
        <v>38214.0504</v>
      </c>
      <c r="L11116" s="2" t="s">
        <v>72</v>
      </c>
      <c r="M11116" s="2">
        <v>-0.46343117462975097</v>
      </c>
      <c r="N11116" s="2" t="s">
        <v>72</v>
      </c>
      <c r="O11116" s="2">
        <v>1.1360029608376701</v>
      </c>
    </row>
    <row r="11117" spans="2:15" x14ac:dyDescent="0.25">
      <c r="B11117" t="s">
        <v>70</v>
      </c>
      <c r="C11117" t="s">
        <v>40</v>
      </c>
      <c r="D11117" t="s">
        <v>25</v>
      </c>
      <c r="E11117" t="s">
        <v>42</v>
      </c>
      <c r="F11117" s="3">
        <v>7</v>
      </c>
      <c r="G11117" s="3">
        <v>45705.760000000002</v>
      </c>
      <c r="H11117" s="3">
        <v>6</v>
      </c>
      <c r="I11117" s="3">
        <v>39737.18</v>
      </c>
      <c r="J11117" s="3" t="s">
        <v>71</v>
      </c>
      <c r="K11117" s="3">
        <v>12268.26</v>
      </c>
      <c r="L11117" s="2">
        <v>0.16666666666666699</v>
      </c>
      <c r="M11117" s="2">
        <v>0.150201398287448</v>
      </c>
      <c r="N11117" s="2" t="s">
        <v>72</v>
      </c>
      <c r="O11117" s="2">
        <v>2.72552912964023</v>
      </c>
    </row>
    <row r="11118" spans="2:15" x14ac:dyDescent="0.25">
      <c r="B11118" t="s">
        <v>70</v>
      </c>
      <c r="C11118" t="s">
        <v>41</v>
      </c>
      <c r="D11118" t="s">
        <v>31</v>
      </c>
      <c r="E11118" t="s">
        <v>23</v>
      </c>
      <c r="F11118" s="3" t="s">
        <v>71</v>
      </c>
      <c r="G11118" s="3">
        <v>2133.6</v>
      </c>
      <c r="H11118" s="3"/>
      <c r="I11118" s="3"/>
      <c r="J11118" s="3"/>
      <c r="K11118" s="3"/>
      <c r="L11118" s="2" t="s">
        <v>72</v>
      </c>
      <c r="M11118" s="2"/>
      <c r="N11118" s="2" t="s">
        <v>72</v>
      </c>
      <c r="O11118" s="2"/>
    </row>
    <row r="11119" spans="2:15" x14ac:dyDescent="0.25">
      <c r="B11119" t="s">
        <v>70</v>
      </c>
      <c r="C11119" t="s">
        <v>41</v>
      </c>
      <c r="D11119" t="s">
        <v>8</v>
      </c>
      <c r="E11119" t="s">
        <v>11</v>
      </c>
      <c r="F11119" s="3"/>
      <c r="G11119" s="3"/>
      <c r="H11119" s="3"/>
      <c r="I11119" s="3"/>
      <c r="J11119" s="3" t="s">
        <v>71</v>
      </c>
      <c r="K11119" s="3">
        <v>5162.2272000000003</v>
      </c>
      <c r="L11119" s="2"/>
      <c r="M11119" s="2"/>
      <c r="N11119" s="2" t="s">
        <v>72</v>
      </c>
      <c r="O11119" s="2"/>
    </row>
    <row r="11120" spans="2:15" x14ac:dyDescent="0.25">
      <c r="B11120" t="s">
        <v>70</v>
      </c>
      <c r="C11120" t="s">
        <v>41</v>
      </c>
      <c r="D11120" t="s">
        <v>8</v>
      </c>
      <c r="E11120" t="s">
        <v>33</v>
      </c>
      <c r="F11120" s="3">
        <v>169</v>
      </c>
      <c r="G11120" s="3">
        <v>660851.78544000001</v>
      </c>
      <c r="H11120" s="3">
        <v>165</v>
      </c>
      <c r="I11120" s="3">
        <v>642492.48095999996</v>
      </c>
      <c r="J11120" s="3">
        <v>70</v>
      </c>
      <c r="K11120" s="3">
        <v>263129.35440000001</v>
      </c>
      <c r="L11120" s="2">
        <v>2.4242424242424201E-2</v>
      </c>
      <c r="M11120" s="2">
        <v>2.8575127373581002E-2</v>
      </c>
      <c r="N11120" s="2">
        <v>1.4142857142857099</v>
      </c>
      <c r="O11120" s="2">
        <v>1.51150916607881</v>
      </c>
    </row>
    <row r="11121" spans="2:15" x14ac:dyDescent="0.25">
      <c r="B11121" t="s">
        <v>70</v>
      </c>
      <c r="C11121" t="s">
        <v>41</v>
      </c>
      <c r="D11121" t="s">
        <v>8</v>
      </c>
      <c r="E11121" t="s">
        <v>13</v>
      </c>
      <c r="F11121" s="3"/>
      <c r="G11121" s="3"/>
      <c r="H11121" s="3" t="s">
        <v>71</v>
      </c>
      <c r="I11121" s="3">
        <v>3612.8519999999999</v>
      </c>
      <c r="J11121" s="3"/>
      <c r="K11121" s="3"/>
      <c r="L11121" s="2" t="s">
        <v>72</v>
      </c>
      <c r="M11121" s="2"/>
      <c r="N11121" s="2"/>
      <c r="O11121" s="2"/>
    </row>
    <row r="11122" spans="2:15" x14ac:dyDescent="0.25">
      <c r="B11122" t="s">
        <v>70</v>
      </c>
      <c r="C11122" t="s">
        <v>41</v>
      </c>
      <c r="D11122" t="s">
        <v>15</v>
      </c>
      <c r="E11122" t="s">
        <v>18</v>
      </c>
      <c r="F11122" s="3"/>
      <c r="G11122" s="3"/>
      <c r="H11122" s="3"/>
      <c r="I11122" s="3"/>
      <c r="J11122" s="3" t="s">
        <v>71</v>
      </c>
      <c r="K11122" s="3">
        <v>4603.6674000000003</v>
      </c>
      <c r="L11122" s="2"/>
      <c r="M11122" s="2"/>
      <c r="N11122" s="2" t="s">
        <v>72</v>
      </c>
      <c r="O11122" s="2"/>
    </row>
    <row r="11123" spans="2:15" x14ac:dyDescent="0.25">
      <c r="B11123" t="s">
        <v>70</v>
      </c>
      <c r="C11123" t="s">
        <v>41</v>
      </c>
      <c r="D11123" t="s">
        <v>15</v>
      </c>
      <c r="E11123" t="s">
        <v>11</v>
      </c>
      <c r="F11123" s="3"/>
      <c r="G11123" s="3"/>
      <c r="H11123" s="3" t="s">
        <v>71</v>
      </c>
      <c r="I11123" s="3">
        <v>3449.59132</v>
      </c>
      <c r="J11123" s="3">
        <v>6</v>
      </c>
      <c r="K11123" s="3">
        <v>23448.835800000001</v>
      </c>
      <c r="L11123" s="2" t="s">
        <v>72</v>
      </c>
      <c r="M11123" s="2"/>
      <c r="N11123" s="2"/>
      <c r="O11123" s="2"/>
    </row>
    <row r="11124" spans="2:15" x14ac:dyDescent="0.25">
      <c r="B11124" t="s">
        <v>70</v>
      </c>
      <c r="C11124" t="s">
        <v>41</v>
      </c>
      <c r="D11124" t="s">
        <v>15</v>
      </c>
      <c r="E11124" t="s">
        <v>20</v>
      </c>
      <c r="F11124" s="3" t="s">
        <v>71</v>
      </c>
      <c r="G11124" s="3">
        <v>6669.9376000000002</v>
      </c>
      <c r="H11124" s="3"/>
      <c r="I11124" s="3"/>
      <c r="J11124" s="3"/>
      <c r="K11124" s="3"/>
      <c r="L11124" s="2" t="s">
        <v>72</v>
      </c>
      <c r="M11124" s="2"/>
      <c r="N11124" s="2" t="s">
        <v>72</v>
      </c>
      <c r="O11124" s="2"/>
    </row>
    <row r="11125" spans="2:15" x14ac:dyDescent="0.25">
      <c r="B11125" t="s">
        <v>70</v>
      </c>
      <c r="C11125" t="s">
        <v>41</v>
      </c>
      <c r="D11125" t="s">
        <v>15</v>
      </c>
      <c r="E11125" t="s">
        <v>33</v>
      </c>
      <c r="F11125" s="3">
        <v>136</v>
      </c>
      <c r="G11125" s="3">
        <v>558070.88584</v>
      </c>
      <c r="H11125" s="3">
        <v>138</v>
      </c>
      <c r="I11125" s="3">
        <v>565339.13567999995</v>
      </c>
      <c r="J11125" s="3">
        <v>196</v>
      </c>
      <c r="K11125" s="3">
        <v>744557.69519999996</v>
      </c>
      <c r="L11125" s="2">
        <v>-1.4492753623188401E-2</v>
      </c>
      <c r="M11125" s="2">
        <v>-1.2856442056249501E-2</v>
      </c>
      <c r="N11125" s="2">
        <v>-0.30612244897959201</v>
      </c>
      <c r="O11125" s="2">
        <v>-0.25046656634165398</v>
      </c>
    </row>
    <row r="11126" spans="2:15" x14ac:dyDescent="0.25">
      <c r="B11126" t="s">
        <v>70</v>
      </c>
      <c r="C11126" t="s">
        <v>41</v>
      </c>
      <c r="D11126" t="s">
        <v>17</v>
      </c>
      <c r="E11126" t="s">
        <v>18</v>
      </c>
      <c r="F11126" s="3"/>
      <c r="G11126" s="3"/>
      <c r="H11126" s="3" t="s">
        <v>71</v>
      </c>
      <c r="I11126" s="3">
        <v>4485.76</v>
      </c>
      <c r="J11126" s="3"/>
      <c r="K11126" s="3"/>
      <c r="L11126" s="2" t="s">
        <v>72</v>
      </c>
      <c r="M11126" s="2"/>
      <c r="N11126" s="2"/>
      <c r="O11126" s="2"/>
    </row>
    <row r="11127" spans="2:15" x14ac:dyDescent="0.25">
      <c r="B11127" t="s">
        <v>70</v>
      </c>
      <c r="C11127" t="s">
        <v>41</v>
      </c>
      <c r="D11127" t="s">
        <v>17</v>
      </c>
      <c r="E11127" t="s">
        <v>28</v>
      </c>
      <c r="F11127" s="3" t="s">
        <v>71</v>
      </c>
      <c r="G11127" s="3">
        <v>52185.08</v>
      </c>
      <c r="H11127" s="3"/>
      <c r="I11127" s="3"/>
      <c r="J11127" s="3" t="s">
        <v>71</v>
      </c>
      <c r="K11127" s="3">
        <v>3918.78</v>
      </c>
      <c r="L11127" s="2" t="s">
        <v>72</v>
      </c>
      <c r="M11127" s="2"/>
      <c r="N11127" s="2" t="s">
        <v>72</v>
      </c>
      <c r="O11127" s="2">
        <v>12.3166648803965</v>
      </c>
    </row>
    <row r="11128" spans="2:15" x14ac:dyDescent="0.25">
      <c r="B11128" t="s">
        <v>70</v>
      </c>
      <c r="C11128" t="s">
        <v>41</v>
      </c>
      <c r="D11128" t="s">
        <v>17</v>
      </c>
      <c r="E11128" t="s">
        <v>11</v>
      </c>
      <c r="F11128" s="3" t="s">
        <v>71</v>
      </c>
      <c r="G11128" s="3">
        <v>18388.771980000001</v>
      </c>
      <c r="H11128" s="3">
        <v>6</v>
      </c>
      <c r="I11128" s="3">
        <v>52128.197099999998</v>
      </c>
      <c r="J11128" s="3" t="s">
        <v>71</v>
      </c>
      <c r="K11128" s="3">
        <v>57798.781199999998</v>
      </c>
      <c r="L11128" s="2" t="s">
        <v>72</v>
      </c>
      <c r="M11128" s="2">
        <v>-0.64723944039875503</v>
      </c>
      <c r="N11128" s="2" t="s">
        <v>72</v>
      </c>
      <c r="O11128" s="2">
        <v>-0.68184844735099703</v>
      </c>
    </row>
    <row r="11129" spans="2:15" x14ac:dyDescent="0.25">
      <c r="B11129" t="s">
        <v>70</v>
      </c>
      <c r="C11129" t="s">
        <v>41</v>
      </c>
      <c r="D11129" t="s">
        <v>17</v>
      </c>
      <c r="E11129" t="s">
        <v>12</v>
      </c>
      <c r="F11129" s="3"/>
      <c r="G11129" s="3"/>
      <c r="H11129" s="3" t="s">
        <v>71</v>
      </c>
      <c r="I11129" s="3">
        <v>4833.0200000000004</v>
      </c>
      <c r="J11129" s="3" t="s">
        <v>71</v>
      </c>
      <c r="K11129" s="3">
        <v>24107.932799999999</v>
      </c>
      <c r="L11129" s="2" t="s">
        <v>72</v>
      </c>
      <c r="M11129" s="2"/>
      <c r="N11129" s="2" t="s">
        <v>72</v>
      </c>
      <c r="O11129" s="2"/>
    </row>
    <row r="11130" spans="2:15" x14ac:dyDescent="0.25">
      <c r="B11130" t="s">
        <v>70</v>
      </c>
      <c r="C11130" t="s">
        <v>41</v>
      </c>
      <c r="D11130" t="s">
        <v>17</v>
      </c>
      <c r="E11130" t="s">
        <v>20</v>
      </c>
      <c r="F11130" s="3">
        <v>6</v>
      </c>
      <c r="G11130" s="3">
        <v>191850.97440000001</v>
      </c>
      <c r="H11130" s="3">
        <v>5</v>
      </c>
      <c r="I11130" s="3">
        <v>134789.236</v>
      </c>
      <c r="J11130" s="3" t="s">
        <v>71</v>
      </c>
      <c r="K11130" s="3">
        <v>37829.1708</v>
      </c>
      <c r="L11130" s="2">
        <v>0.2</v>
      </c>
      <c r="M11130" s="2">
        <v>0.42334046911579798</v>
      </c>
      <c r="N11130" s="2" t="s">
        <v>72</v>
      </c>
      <c r="O11130" s="2">
        <v>4.0715088473469798</v>
      </c>
    </row>
    <row r="11131" spans="2:15" x14ac:dyDescent="0.25">
      <c r="B11131" t="s">
        <v>70</v>
      </c>
      <c r="C11131" t="s">
        <v>41</v>
      </c>
      <c r="D11131" t="s">
        <v>17</v>
      </c>
      <c r="E11131" t="s">
        <v>16</v>
      </c>
      <c r="F11131" s="3">
        <v>21</v>
      </c>
      <c r="G11131" s="3">
        <v>29884.66</v>
      </c>
      <c r="H11131" s="3">
        <v>19</v>
      </c>
      <c r="I11131" s="3">
        <v>43717.62</v>
      </c>
      <c r="J11131" s="3">
        <v>34</v>
      </c>
      <c r="K11131" s="3">
        <v>65308.68</v>
      </c>
      <c r="L11131" s="2">
        <v>0.105263157894737</v>
      </c>
      <c r="M11131" s="2">
        <v>-0.31641612695293098</v>
      </c>
      <c r="N11131" s="2">
        <v>-0.38235294117647101</v>
      </c>
      <c r="O11131" s="2">
        <v>-0.54240906415502499</v>
      </c>
    </row>
    <row r="11132" spans="2:15" x14ac:dyDescent="0.25">
      <c r="B11132" t="s">
        <v>70</v>
      </c>
      <c r="C11132" t="s">
        <v>41</v>
      </c>
      <c r="D11132" t="s">
        <v>17</v>
      </c>
      <c r="E11132" t="s">
        <v>42</v>
      </c>
      <c r="F11132" s="3" t="s">
        <v>71</v>
      </c>
      <c r="G11132" s="3">
        <v>6762.5</v>
      </c>
      <c r="H11132" s="3"/>
      <c r="I11132" s="3"/>
      <c r="J11132" s="3">
        <v>5</v>
      </c>
      <c r="K11132" s="3">
        <v>29856.6</v>
      </c>
      <c r="L11132" s="2" t="s">
        <v>72</v>
      </c>
      <c r="M11132" s="2"/>
      <c r="N11132" s="2" t="s">
        <v>72</v>
      </c>
      <c r="O11132" s="2">
        <v>-0.77350066651929605</v>
      </c>
    </row>
    <row r="11133" spans="2:15" x14ac:dyDescent="0.25">
      <c r="B11133" t="s">
        <v>70</v>
      </c>
      <c r="C11133" t="s">
        <v>41</v>
      </c>
      <c r="D11133" t="s">
        <v>17</v>
      </c>
      <c r="E11133" t="s">
        <v>33</v>
      </c>
      <c r="F11133" s="3">
        <v>256</v>
      </c>
      <c r="G11133" s="3">
        <v>1022893.53498</v>
      </c>
      <c r="H11133" s="3">
        <v>279</v>
      </c>
      <c r="I11133" s="3">
        <v>1117712.39536</v>
      </c>
      <c r="J11133" s="3">
        <v>219</v>
      </c>
      <c r="K11133" s="3">
        <v>809175.49433999998</v>
      </c>
      <c r="L11133" s="2">
        <v>-8.2437275985663097E-2</v>
      </c>
      <c r="M11133" s="2">
        <v>-8.4832968457382196E-2</v>
      </c>
      <c r="N11133" s="2">
        <v>0.16894977168949801</v>
      </c>
      <c r="O11133" s="2">
        <v>0.26411828105881802</v>
      </c>
    </row>
    <row r="11134" spans="2:15" x14ac:dyDescent="0.25">
      <c r="B11134" t="s">
        <v>70</v>
      </c>
      <c r="C11134" t="s">
        <v>41</v>
      </c>
      <c r="D11134" t="s">
        <v>17</v>
      </c>
      <c r="E11134" t="s">
        <v>21</v>
      </c>
      <c r="F11134" s="3"/>
      <c r="G11134" s="3"/>
      <c r="H11134" s="3" t="s">
        <v>71</v>
      </c>
      <c r="I11134" s="3">
        <v>49044.088426000002</v>
      </c>
      <c r="J11134" s="3"/>
      <c r="K11134" s="3"/>
      <c r="L11134" s="2" t="s">
        <v>72</v>
      </c>
      <c r="M11134" s="2"/>
      <c r="N11134" s="2"/>
      <c r="O11134" s="2"/>
    </row>
    <row r="11135" spans="2:15" x14ac:dyDescent="0.25">
      <c r="B11135" t="s">
        <v>70</v>
      </c>
      <c r="C11135" t="s">
        <v>41</v>
      </c>
      <c r="D11135" t="s">
        <v>17</v>
      </c>
      <c r="E11135" t="s">
        <v>24</v>
      </c>
      <c r="F11135" s="3"/>
      <c r="G11135" s="3"/>
      <c r="H11135" s="3" t="s">
        <v>71</v>
      </c>
      <c r="I11135" s="3">
        <v>13813.96</v>
      </c>
      <c r="J11135" s="3"/>
      <c r="K11135" s="3"/>
      <c r="L11135" s="2" t="s">
        <v>72</v>
      </c>
      <c r="M11135" s="2"/>
      <c r="N11135" s="2"/>
      <c r="O11135" s="2"/>
    </row>
    <row r="11136" spans="2:15" x14ac:dyDescent="0.25">
      <c r="B11136" t="s">
        <v>70</v>
      </c>
      <c r="C11136" t="s">
        <v>41</v>
      </c>
      <c r="D11136" t="s">
        <v>22</v>
      </c>
      <c r="E11136" t="s">
        <v>23</v>
      </c>
      <c r="F11136" s="3"/>
      <c r="G11136" s="3"/>
      <c r="H11136" s="3"/>
      <c r="I11136" s="3"/>
      <c r="J11136" s="3" t="s">
        <v>71</v>
      </c>
      <c r="K11136" s="3">
        <v>11369.16</v>
      </c>
      <c r="L11136" s="2"/>
      <c r="M11136" s="2"/>
      <c r="N11136" s="2" t="s">
        <v>72</v>
      </c>
      <c r="O11136" s="2"/>
    </row>
    <row r="11137" spans="2:15" x14ac:dyDescent="0.25">
      <c r="B11137" t="s">
        <v>70</v>
      </c>
      <c r="C11137" t="s">
        <v>41</v>
      </c>
      <c r="D11137" t="s">
        <v>22</v>
      </c>
      <c r="E11137" t="s">
        <v>18</v>
      </c>
      <c r="F11137" s="3"/>
      <c r="G11137" s="3"/>
      <c r="H11137" s="3">
        <v>6</v>
      </c>
      <c r="I11137" s="3">
        <v>31515.655200000001</v>
      </c>
      <c r="J11137" s="3" t="s">
        <v>71</v>
      </c>
      <c r="K11137" s="3">
        <v>11289.3264</v>
      </c>
      <c r="L11137" s="2"/>
      <c r="M11137" s="2"/>
      <c r="N11137" s="2" t="s">
        <v>72</v>
      </c>
      <c r="O11137" s="2"/>
    </row>
    <row r="11138" spans="2:15" x14ac:dyDescent="0.25">
      <c r="B11138" t="s">
        <v>70</v>
      </c>
      <c r="C11138" t="s">
        <v>41</v>
      </c>
      <c r="D11138" t="s">
        <v>22</v>
      </c>
      <c r="E11138" t="s">
        <v>10</v>
      </c>
      <c r="F11138" s="3"/>
      <c r="G11138" s="3"/>
      <c r="H11138" s="3" t="s">
        <v>71</v>
      </c>
      <c r="I11138" s="3">
        <v>1568.64</v>
      </c>
      <c r="J11138" s="3"/>
      <c r="K11138" s="3"/>
      <c r="L11138" s="2" t="s">
        <v>72</v>
      </c>
      <c r="M11138" s="2"/>
      <c r="N11138" s="2"/>
      <c r="O11138" s="2"/>
    </row>
    <row r="11139" spans="2:15" x14ac:dyDescent="0.25">
      <c r="B11139" t="s">
        <v>70</v>
      </c>
      <c r="C11139" t="s">
        <v>41</v>
      </c>
      <c r="D11139" t="s">
        <v>22</v>
      </c>
      <c r="E11139" t="s">
        <v>28</v>
      </c>
      <c r="F11139" s="3" t="s">
        <v>71</v>
      </c>
      <c r="G11139" s="3">
        <v>50874.98</v>
      </c>
      <c r="H11139" s="3" t="s">
        <v>71</v>
      </c>
      <c r="I11139" s="3">
        <v>50849.36</v>
      </c>
      <c r="J11139" s="3"/>
      <c r="K11139" s="3"/>
      <c r="L11139" s="2" t="s">
        <v>72</v>
      </c>
      <c r="M11139" s="2">
        <v>5.0384114962320802E-4</v>
      </c>
      <c r="N11139" s="2" t="s">
        <v>72</v>
      </c>
      <c r="O11139" s="2"/>
    </row>
    <row r="11140" spans="2:15" x14ac:dyDescent="0.25">
      <c r="B11140" t="s">
        <v>70</v>
      </c>
      <c r="C11140" t="s">
        <v>41</v>
      </c>
      <c r="D11140" t="s">
        <v>22</v>
      </c>
      <c r="E11140" t="s">
        <v>11</v>
      </c>
      <c r="F11140" s="3" t="s">
        <v>71</v>
      </c>
      <c r="G11140" s="3">
        <v>14738.638800000001</v>
      </c>
      <c r="H11140" s="3" t="s">
        <v>71</v>
      </c>
      <c r="I11140" s="3">
        <v>21150.84</v>
      </c>
      <c r="J11140" s="3" t="s">
        <v>71</v>
      </c>
      <c r="K11140" s="3">
        <v>3343.68</v>
      </c>
      <c r="L11140" s="2" t="s">
        <v>72</v>
      </c>
      <c r="M11140" s="2">
        <v>-0.30316532109362998</v>
      </c>
      <c r="N11140" s="2" t="s">
        <v>72</v>
      </c>
      <c r="O11140" s="2">
        <v>3.4079094889463102</v>
      </c>
    </row>
    <row r="11141" spans="2:15" x14ac:dyDescent="0.25">
      <c r="B11141" t="s">
        <v>70</v>
      </c>
      <c r="C11141" t="s">
        <v>41</v>
      </c>
      <c r="D11141" t="s">
        <v>22</v>
      </c>
      <c r="E11141" t="s">
        <v>20</v>
      </c>
      <c r="F11141" s="3" t="s">
        <v>71</v>
      </c>
      <c r="G11141" s="3">
        <v>29523.765599999999</v>
      </c>
      <c r="H11141" s="3"/>
      <c r="I11141" s="3"/>
      <c r="J11141" s="3" t="s">
        <v>71</v>
      </c>
      <c r="K11141" s="3">
        <v>27807.267599999999</v>
      </c>
      <c r="L11141" s="2" t="s">
        <v>72</v>
      </c>
      <c r="M11141" s="2"/>
      <c r="N11141" s="2" t="s">
        <v>72</v>
      </c>
      <c r="O11141" s="2">
        <v>6.1728395061728399E-2</v>
      </c>
    </row>
    <row r="11142" spans="2:15" x14ac:dyDescent="0.25">
      <c r="B11142" t="s">
        <v>70</v>
      </c>
      <c r="C11142" t="s">
        <v>41</v>
      </c>
      <c r="D11142" t="s">
        <v>22</v>
      </c>
      <c r="E11142" t="s">
        <v>42</v>
      </c>
      <c r="F11142" s="3" t="s">
        <v>71</v>
      </c>
      <c r="G11142" s="3">
        <v>22914.116399999999</v>
      </c>
      <c r="H11142" s="3">
        <v>9</v>
      </c>
      <c r="I11142" s="3">
        <v>66401.319199999998</v>
      </c>
      <c r="J11142" s="3" t="s">
        <v>71</v>
      </c>
      <c r="K11142" s="3">
        <v>21533.6394</v>
      </c>
      <c r="L11142" s="2" t="s">
        <v>72</v>
      </c>
      <c r="M11142" s="2">
        <v>-0.65491474151314799</v>
      </c>
      <c r="N11142" s="2" t="s">
        <v>72</v>
      </c>
      <c r="O11142" s="2">
        <v>6.4107927803416204E-2</v>
      </c>
    </row>
    <row r="11143" spans="2:15" x14ac:dyDescent="0.25">
      <c r="B11143" t="s">
        <v>70</v>
      </c>
      <c r="C11143" t="s">
        <v>41</v>
      </c>
      <c r="D11143" t="s">
        <v>22</v>
      </c>
      <c r="E11143" t="s">
        <v>33</v>
      </c>
      <c r="F11143" s="3">
        <v>40</v>
      </c>
      <c r="G11143" s="3">
        <v>160861.0564</v>
      </c>
      <c r="H11143" s="3">
        <v>23</v>
      </c>
      <c r="I11143" s="3">
        <v>89060.413199999995</v>
      </c>
      <c r="J11143" s="3">
        <v>19</v>
      </c>
      <c r="K11143" s="3">
        <v>70203.111000000004</v>
      </c>
      <c r="L11143" s="2">
        <v>0.73913043478260898</v>
      </c>
      <c r="M11143" s="2">
        <v>0.806201550387597</v>
      </c>
      <c r="N11143" s="2">
        <v>1.1052631578947401</v>
      </c>
      <c r="O11143" s="2">
        <v>1.2913664951400801</v>
      </c>
    </row>
    <row r="11144" spans="2:15" x14ac:dyDescent="0.25">
      <c r="B11144" t="s">
        <v>70</v>
      </c>
      <c r="C11144" t="s">
        <v>41</v>
      </c>
      <c r="D11144" t="s">
        <v>22</v>
      </c>
      <c r="E11144" t="s">
        <v>21</v>
      </c>
      <c r="F11144" s="3"/>
      <c r="G11144" s="3"/>
      <c r="H11144" s="3" t="s">
        <v>71</v>
      </c>
      <c r="I11144" s="3">
        <v>4542.18</v>
      </c>
      <c r="J11144" s="3"/>
      <c r="K11144" s="3"/>
      <c r="L11144" s="2" t="s">
        <v>72</v>
      </c>
      <c r="M11144" s="2"/>
      <c r="N11144" s="2"/>
      <c r="O11144" s="2"/>
    </row>
    <row r="11145" spans="2:15" x14ac:dyDescent="0.25">
      <c r="B11145" t="s">
        <v>70</v>
      </c>
      <c r="C11145" t="s">
        <v>41</v>
      </c>
      <c r="D11145" t="s">
        <v>22</v>
      </c>
      <c r="E11145" t="s">
        <v>24</v>
      </c>
      <c r="F11145" s="3"/>
      <c r="G11145" s="3"/>
      <c r="H11145" s="3" t="s">
        <v>71</v>
      </c>
      <c r="I11145" s="3">
        <v>18449.047999999999</v>
      </c>
      <c r="J11145" s="3" t="s">
        <v>71</v>
      </c>
      <c r="K11145" s="3">
        <v>17328.168000000001</v>
      </c>
      <c r="L11145" s="2" t="s">
        <v>72</v>
      </c>
      <c r="M11145" s="2"/>
      <c r="N11145" s="2" t="s">
        <v>72</v>
      </c>
      <c r="O11145" s="2"/>
    </row>
    <row r="11146" spans="2:15" x14ac:dyDescent="0.25">
      <c r="B11146" t="s">
        <v>70</v>
      </c>
      <c r="C11146" t="s">
        <v>41</v>
      </c>
      <c r="D11146" t="s">
        <v>22</v>
      </c>
      <c r="E11146" t="s">
        <v>14</v>
      </c>
      <c r="F11146" s="3">
        <v>272</v>
      </c>
      <c r="G11146" s="3">
        <v>3760841.672216</v>
      </c>
      <c r="H11146" s="3">
        <v>229</v>
      </c>
      <c r="I11146" s="3">
        <v>4879650.4441919997</v>
      </c>
      <c r="J11146" s="3">
        <v>193</v>
      </c>
      <c r="K11146" s="3">
        <v>3836451.9268740001</v>
      </c>
      <c r="L11146" s="2">
        <v>0.18777292576419199</v>
      </c>
      <c r="M11146" s="2">
        <v>-0.22928051604755001</v>
      </c>
      <c r="N11146" s="2">
        <v>0.409326424870466</v>
      </c>
      <c r="O11146" s="2">
        <v>-1.9708380581640299E-2</v>
      </c>
    </row>
    <row r="11147" spans="2:15" x14ac:dyDescent="0.25">
      <c r="B11147" t="s">
        <v>70</v>
      </c>
      <c r="C11147" t="s">
        <v>41</v>
      </c>
      <c r="D11147" t="s">
        <v>29</v>
      </c>
      <c r="E11147" t="s">
        <v>13</v>
      </c>
      <c r="F11147" s="3">
        <v>44</v>
      </c>
      <c r="G11147" s="3">
        <v>73031.199999999997</v>
      </c>
      <c r="H11147" s="3">
        <v>48</v>
      </c>
      <c r="I11147" s="3">
        <v>79670.399999999994</v>
      </c>
      <c r="J11147" s="3">
        <v>18</v>
      </c>
      <c r="K11147" s="3">
        <v>27618.3</v>
      </c>
      <c r="L11147" s="2">
        <v>-8.3333333333333398E-2</v>
      </c>
      <c r="M11147" s="2">
        <v>-8.3333333333333301E-2</v>
      </c>
      <c r="N11147" s="2">
        <v>1.44444444444444</v>
      </c>
      <c r="O11147" s="2">
        <v>1.64430468204053</v>
      </c>
    </row>
    <row r="11148" spans="2:15" x14ac:dyDescent="0.25">
      <c r="B11148" t="s">
        <v>70</v>
      </c>
      <c r="C11148" t="s">
        <v>41</v>
      </c>
      <c r="D11148" t="s">
        <v>26</v>
      </c>
      <c r="E11148" t="s">
        <v>10</v>
      </c>
      <c r="F11148" s="3" t="s">
        <v>71</v>
      </c>
      <c r="G11148" s="3">
        <v>8150.9</v>
      </c>
      <c r="H11148" s="3" t="s">
        <v>71</v>
      </c>
      <c r="I11148" s="3">
        <v>1639.6679999999999</v>
      </c>
      <c r="J11148" s="3">
        <v>5</v>
      </c>
      <c r="K11148" s="3">
        <v>25492.32</v>
      </c>
      <c r="L11148" s="2" t="s">
        <v>72</v>
      </c>
      <c r="M11148" s="2">
        <v>3.9710673136269099</v>
      </c>
      <c r="N11148" s="2" t="s">
        <v>72</v>
      </c>
      <c r="O11148" s="2">
        <v>-0.68026056475048202</v>
      </c>
    </row>
    <row r="11149" spans="2:15" x14ac:dyDescent="0.25">
      <c r="B11149" t="s">
        <v>70</v>
      </c>
      <c r="C11149" t="s">
        <v>43</v>
      </c>
      <c r="D11149" t="s">
        <v>31</v>
      </c>
      <c r="E11149" t="s">
        <v>23</v>
      </c>
      <c r="F11149" s="3" t="s">
        <v>71</v>
      </c>
      <c r="G11149" s="3">
        <v>7797.6</v>
      </c>
      <c r="H11149" s="3"/>
      <c r="I11149" s="3"/>
      <c r="J11149" s="3" t="s">
        <v>71</v>
      </c>
      <c r="K11149" s="3">
        <v>18140.2</v>
      </c>
      <c r="L11149" s="2" t="s">
        <v>72</v>
      </c>
      <c r="M11149" s="2"/>
      <c r="N11149" s="2" t="s">
        <v>72</v>
      </c>
      <c r="O11149" s="2">
        <v>-0.57014806892977998</v>
      </c>
    </row>
    <row r="11150" spans="2:15" x14ac:dyDescent="0.25">
      <c r="B11150" t="s">
        <v>70</v>
      </c>
      <c r="C11150" t="s">
        <v>43</v>
      </c>
      <c r="D11150" t="s">
        <v>31</v>
      </c>
      <c r="E11150" t="s">
        <v>18</v>
      </c>
      <c r="F11150" s="3">
        <v>6</v>
      </c>
      <c r="G11150" s="3">
        <v>81592.320000000007</v>
      </c>
      <c r="H11150" s="3" t="s">
        <v>71</v>
      </c>
      <c r="I11150" s="3">
        <v>55040.62</v>
      </c>
      <c r="J11150" s="3" t="s">
        <v>71</v>
      </c>
      <c r="K11150" s="3">
        <v>4970.34</v>
      </c>
      <c r="L11150" s="2" t="s">
        <v>72</v>
      </c>
      <c r="M11150" s="2">
        <v>0.48240190608318001</v>
      </c>
      <c r="N11150" s="2" t="s">
        <v>72</v>
      </c>
      <c r="O11150" s="2">
        <v>15.4158427793672</v>
      </c>
    </row>
    <row r="11151" spans="2:15" x14ac:dyDescent="0.25">
      <c r="B11151" t="s">
        <v>70</v>
      </c>
      <c r="C11151" t="s">
        <v>43</v>
      </c>
      <c r="D11151" t="s">
        <v>31</v>
      </c>
      <c r="E11151" t="s">
        <v>11</v>
      </c>
      <c r="F11151" s="3"/>
      <c r="G11151" s="3"/>
      <c r="H11151" s="3"/>
      <c r="I11151" s="3"/>
      <c r="J11151" s="3">
        <v>8</v>
      </c>
      <c r="K11151" s="3">
        <v>11193.68</v>
      </c>
      <c r="L11151" s="2"/>
      <c r="M11151" s="2"/>
      <c r="N11151" s="2"/>
      <c r="O11151" s="2"/>
    </row>
    <row r="11152" spans="2:15" x14ac:dyDescent="0.25">
      <c r="B11152" t="s">
        <v>70</v>
      </c>
      <c r="C11152" t="s">
        <v>43</v>
      </c>
      <c r="D11152" t="s">
        <v>31</v>
      </c>
      <c r="E11152" t="s">
        <v>21</v>
      </c>
      <c r="F11152" s="3" t="s">
        <v>71</v>
      </c>
      <c r="G11152" s="3">
        <v>1889.44</v>
      </c>
      <c r="H11152" s="3"/>
      <c r="I11152" s="3"/>
      <c r="J11152" s="3" t="s">
        <v>71</v>
      </c>
      <c r="K11152" s="3">
        <v>2338.413</v>
      </c>
      <c r="L11152" s="2" t="s">
        <v>72</v>
      </c>
      <c r="M11152" s="2"/>
      <c r="N11152" s="2" t="s">
        <v>72</v>
      </c>
      <c r="O11152" s="2">
        <v>-0.19199901813751499</v>
      </c>
    </row>
    <row r="11153" spans="2:15" x14ac:dyDescent="0.25">
      <c r="B11153" t="s">
        <v>70</v>
      </c>
      <c r="C11153" t="s">
        <v>43</v>
      </c>
      <c r="D11153" t="s">
        <v>8</v>
      </c>
      <c r="E11153" t="s">
        <v>18</v>
      </c>
      <c r="F11153" s="3">
        <v>25</v>
      </c>
      <c r="G11153" s="3">
        <v>113397.39840000001</v>
      </c>
      <c r="H11153" s="3">
        <v>25</v>
      </c>
      <c r="I11153" s="3">
        <v>112922.82460000001</v>
      </c>
      <c r="J11153" s="3">
        <v>21</v>
      </c>
      <c r="K11153" s="3">
        <v>91257.191999999995</v>
      </c>
      <c r="L11153" s="2">
        <v>0</v>
      </c>
      <c r="M11153" s="2">
        <v>4.2026384097373403E-3</v>
      </c>
      <c r="N11153" s="2">
        <v>0.19047619047618999</v>
      </c>
      <c r="O11153" s="2">
        <v>0.24261327698971899</v>
      </c>
    </row>
    <row r="11154" spans="2:15" x14ac:dyDescent="0.25">
      <c r="B11154" t="s">
        <v>70</v>
      </c>
      <c r="C11154" t="s">
        <v>43</v>
      </c>
      <c r="D11154" t="s">
        <v>8</v>
      </c>
      <c r="E11154" t="s">
        <v>28</v>
      </c>
      <c r="F11154" s="3">
        <v>29</v>
      </c>
      <c r="G11154" s="3">
        <v>140011.03992000001</v>
      </c>
      <c r="H11154" s="3">
        <v>26</v>
      </c>
      <c r="I11154" s="3">
        <v>127235.84</v>
      </c>
      <c r="J11154" s="3">
        <v>27</v>
      </c>
      <c r="K11154" s="3">
        <v>124111.89384</v>
      </c>
      <c r="L11154" s="2">
        <v>0.115384615384615</v>
      </c>
      <c r="M11154" s="2">
        <v>0.10040567123225699</v>
      </c>
      <c r="N11154" s="2">
        <v>7.4074074074074195E-2</v>
      </c>
      <c r="O11154" s="2">
        <v>0.128103323445346</v>
      </c>
    </row>
    <row r="11155" spans="2:15" x14ac:dyDescent="0.25">
      <c r="B11155" t="s">
        <v>70</v>
      </c>
      <c r="C11155" t="s">
        <v>43</v>
      </c>
      <c r="D11155" t="s">
        <v>8</v>
      </c>
      <c r="E11155" t="s">
        <v>11</v>
      </c>
      <c r="F11155" s="3"/>
      <c r="G11155" s="3"/>
      <c r="H11155" s="3" t="s">
        <v>71</v>
      </c>
      <c r="I11155" s="3">
        <v>25387.186239999999</v>
      </c>
      <c r="J11155" s="3">
        <v>11</v>
      </c>
      <c r="K11155" s="3">
        <v>60355.769760000003</v>
      </c>
      <c r="L11155" s="2" t="s">
        <v>72</v>
      </c>
      <c r="M11155" s="2"/>
      <c r="N11155" s="2"/>
      <c r="O11155" s="2"/>
    </row>
    <row r="11156" spans="2:15" x14ac:dyDescent="0.25">
      <c r="B11156" t="s">
        <v>70</v>
      </c>
      <c r="C11156" t="s">
        <v>43</v>
      </c>
      <c r="D11156" t="s">
        <v>8</v>
      </c>
      <c r="E11156" t="s">
        <v>12</v>
      </c>
      <c r="F11156" s="3"/>
      <c r="G11156" s="3"/>
      <c r="H11156" s="3" t="s">
        <v>71</v>
      </c>
      <c r="I11156" s="3">
        <v>5190.4624000000003</v>
      </c>
      <c r="J11156" s="3"/>
      <c r="K11156" s="3"/>
      <c r="L11156" s="2" t="s">
        <v>72</v>
      </c>
      <c r="M11156" s="2"/>
      <c r="N11156" s="2"/>
      <c r="O11156" s="2"/>
    </row>
    <row r="11157" spans="2:15" x14ac:dyDescent="0.25">
      <c r="B11157" t="s">
        <v>70</v>
      </c>
      <c r="C11157" t="s">
        <v>43</v>
      </c>
      <c r="D11157" t="s">
        <v>8</v>
      </c>
      <c r="E11157" t="s">
        <v>42</v>
      </c>
      <c r="F11157" s="3" t="s">
        <v>71</v>
      </c>
      <c r="G11157" s="3">
        <v>6851.0456000000004</v>
      </c>
      <c r="H11157" s="3" t="s">
        <v>71</v>
      </c>
      <c r="I11157" s="3">
        <v>6644.7568000000001</v>
      </c>
      <c r="J11157" s="3"/>
      <c r="K11157" s="3"/>
      <c r="L11157" s="2" t="s">
        <v>72</v>
      </c>
      <c r="M11157" s="2">
        <v>3.1045349921610298E-2</v>
      </c>
      <c r="N11157" s="2" t="s">
        <v>72</v>
      </c>
      <c r="O11157" s="2"/>
    </row>
    <row r="11158" spans="2:15" x14ac:dyDescent="0.25">
      <c r="B11158" t="s">
        <v>70</v>
      </c>
      <c r="C11158" t="s">
        <v>43</v>
      </c>
      <c r="D11158" t="s">
        <v>8</v>
      </c>
      <c r="E11158" t="s">
        <v>33</v>
      </c>
      <c r="F11158" s="3">
        <v>384</v>
      </c>
      <c r="G11158" s="3">
        <v>1548734.9044000001</v>
      </c>
      <c r="H11158" s="3">
        <v>405</v>
      </c>
      <c r="I11158" s="3">
        <v>1628324.2511199999</v>
      </c>
      <c r="J11158" s="3">
        <v>365</v>
      </c>
      <c r="K11158" s="3">
        <v>1361637.4913999999</v>
      </c>
      <c r="L11158" s="2">
        <v>-5.1851851851851802E-2</v>
      </c>
      <c r="M11158" s="2">
        <v>-4.8878069994508902E-2</v>
      </c>
      <c r="N11158" s="2">
        <v>5.2054794520547801E-2</v>
      </c>
      <c r="O11158" s="2">
        <v>0.13740618496603799</v>
      </c>
    </row>
    <row r="11159" spans="2:15" x14ac:dyDescent="0.25">
      <c r="B11159" t="s">
        <v>70</v>
      </c>
      <c r="C11159" t="s">
        <v>43</v>
      </c>
      <c r="D11159" t="s">
        <v>8</v>
      </c>
      <c r="E11159" t="s">
        <v>13</v>
      </c>
      <c r="F11159" s="3" t="s">
        <v>71</v>
      </c>
      <c r="G11159" s="3">
        <v>1684.6969999999999</v>
      </c>
      <c r="H11159" s="3"/>
      <c r="I11159" s="3"/>
      <c r="J11159" s="3"/>
      <c r="K11159" s="3"/>
      <c r="L11159" s="2" t="s">
        <v>72</v>
      </c>
      <c r="M11159" s="2"/>
      <c r="N11159" s="2" t="s">
        <v>72</v>
      </c>
      <c r="O11159" s="2"/>
    </row>
    <row r="11160" spans="2:15" x14ac:dyDescent="0.25">
      <c r="B11160" t="s">
        <v>70</v>
      </c>
      <c r="C11160" t="s">
        <v>43</v>
      </c>
      <c r="D11160" t="s">
        <v>8</v>
      </c>
      <c r="E11160" t="s">
        <v>14</v>
      </c>
      <c r="F11160" s="3">
        <v>14</v>
      </c>
      <c r="G11160" s="3">
        <v>31711.846399999999</v>
      </c>
      <c r="H11160" s="3">
        <v>8</v>
      </c>
      <c r="I11160" s="3">
        <v>23247.2448</v>
      </c>
      <c r="J11160" s="3"/>
      <c r="K11160" s="3"/>
      <c r="L11160" s="2">
        <v>0.75</v>
      </c>
      <c r="M11160" s="2">
        <v>0.36411203447214502</v>
      </c>
      <c r="N11160" s="2"/>
      <c r="O11160" s="2"/>
    </row>
    <row r="11161" spans="2:15" x14ac:dyDescent="0.25">
      <c r="B11161" t="s">
        <v>70</v>
      </c>
      <c r="C11161" t="s">
        <v>43</v>
      </c>
      <c r="D11161" t="s">
        <v>15</v>
      </c>
      <c r="E11161" t="s">
        <v>23</v>
      </c>
      <c r="F11161" s="3" t="s">
        <v>71</v>
      </c>
      <c r="G11161" s="3">
        <v>12242.909600000001</v>
      </c>
      <c r="H11161" s="3"/>
      <c r="I11161" s="3"/>
      <c r="J11161" s="3" t="s">
        <v>71</v>
      </c>
      <c r="K11161" s="3">
        <v>342.06299999999999</v>
      </c>
      <c r="L11161" s="2" t="s">
        <v>72</v>
      </c>
      <c r="M11161" s="2"/>
      <c r="N11161" s="2" t="s">
        <v>72</v>
      </c>
      <c r="O11161" s="2">
        <v>34.791388136103599</v>
      </c>
    </row>
    <row r="11162" spans="2:15" x14ac:dyDescent="0.25">
      <c r="B11162" t="s">
        <v>70</v>
      </c>
      <c r="C11162" t="s">
        <v>43</v>
      </c>
      <c r="D11162" t="s">
        <v>15</v>
      </c>
      <c r="E11162" t="s">
        <v>18</v>
      </c>
      <c r="F11162" s="3"/>
      <c r="G11162" s="3"/>
      <c r="H11162" s="3" t="s">
        <v>71</v>
      </c>
      <c r="I11162" s="3">
        <v>6347.6427999999996</v>
      </c>
      <c r="J11162" s="3" t="s">
        <v>71</v>
      </c>
      <c r="K11162" s="3">
        <v>4672.08</v>
      </c>
      <c r="L11162" s="2" t="s">
        <v>72</v>
      </c>
      <c r="M11162" s="2"/>
      <c r="N11162" s="2" t="s">
        <v>72</v>
      </c>
      <c r="O11162" s="2"/>
    </row>
    <row r="11163" spans="2:15" x14ac:dyDescent="0.25">
      <c r="B11163" t="s">
        <v>70</v>
      </c>
      <c r="C11163" t="s">
        <v>43</v>
      </c>
      <c r="D11163" t="s">
        <v>15</v>
      </c>
      <c r="E11163" t="s">
        <v>10</v>
      </c>
      <c r="F11163" s="3"/>
      <c r="G11163" s="3"/>
      <c r="H11163" s="3" t="s">
        <v>71</v>
      </c>
      <c r="I11163" s="3">
        <v>1662.4694400000001</v>
      </c>
      <c r="J11163" s="3"/>
      <c r="K11163" s="3"/>
      <c r="L11163" s="2" t="s">
        <v>72</v>
      </c>
      <c r="M11163" s="2"/>
      <c r="N11163" s="2"/>
      <c r="O11163" s="2"/>
    </row>
    <row r="11164" spans="2:15" x14ac:dyDescent="0.25">
      <c r="B11164" t="s">
        <v>70</v>
      </c>
      <c r="C11164" t="s">
        <v>43</v>
      </c>
      <c r="D11164" t="s">
        <v>15</v>
      </c>
      <c r="E11164" t="s">
        <v>11</v>
      </c>
      <c r="F11164" s="3" t="s">
        <v>71</v>
      </c>
      <c r="G11164" s="3">
        <v>5396.9066000000003</v>
      </c>
      <c r="H11164" s="3" t="s">
        <v>71</v>
      </c>
      <c r="I11164" s="3">
        <v>3624.6989279999998</v>
      </c>
      <c r="J11164" s="3">
        <v>9</v>
      </c>
      <c r="K11164" s="3">
        <v>35746.417800000003</v>
      </c>
      <c r="L11164" s="2" t="s">
        <v>72</v>
      </c>
      <c r="M11164" s="2">
        <v>0.48892548242009498</v>
      </c>
      <c r="N11164" s="2" t="s">
        <v>72</v>
      </c>
      <c r="O11164" s="2">
        <v>-0.84902244946065597</v>
      </c>
    </row>
    <row r="11165" spans="2:15" x14ac:dyDescent="0.25">
      <c r="B11165" t="s">
        <v>70</v>
      </c>
      <c r="C11165" t="s">
        <v>43</v>
      </c>
      <c r="D11165" t="s">
        <v>15</v>
      </c>
      <c r="E11165" t="s">
        <v>20</v>
      </c>
      <c r="F11165" s="3"/>
      <c r="G11165" s="3"/>
      <c r="H11165" s="3" t="s">
        <v>71</v>
      </c>
      <c r="I11165" s="3">
        <v>30537.578568000001</v>
      </c>
      <c r="J11165" s="3" t="s">
        <v>71</v>
      </c>
      <c r="K11165" s="3">
        <v>29942.993628</v>
      </c>
      <c r="L11165" s="2" t="s">
        <v>72</v>
      </c>
      <c r="M11165" s="2"/>
      <c r="N11165" s="2" t="s">
        <v>72</v>
      </c>
      <c r="O11165" s="2"/>
    </row>
    <row r="11166" spans="2:15" x14ac:dyDescent="0.25">
      <c r="B11166" t="s">
        <v>70</v>
      </c>
      <c r="C11166" t="s">
        <v>43</v>
      </c>
      <c r="D11166" t="s">
        <v>15</v>
      </c>
      <c r="E11166" t="s">
        <v>33</v>
      </c>
      <c r="F11166" s="3">
        <v>158</v>
      </c>
      <c r="G11166" s="3">
        <v>627722.79443999997</v>
      </c>
      <c r="H11166" s="3">
        <v>191</v>
      </c>
      <c r="I11166" s="3">
        <v>759029.11655999999</v>
      </c>
      <c r="J11166" s="3">
        <v>189</v>
      </c>
      <c r="K11166" s="3">
        <v>707245.69007999997</v>
      </c>
      <c r="L11166" s="2">
        <v>-0.17277486910994799</v>
      </c>
      <c r="M11166" s="2">
        <v>-0.17299247058544201</v>
      </c>
      <c r="N11166" s="2">
        <v>-0.16402116402116401</v>
      </c>
      <c r="O11166" s="2">
        <v>-0.112440268997616</v>
      </c>
    </row>
    <row r="11167" spans="2:15" x14ac:dyDescent="0.25">
      <c r="B11167" t="s">
        <v>70</v>
      </c>
      <c r="C11167" t="s">
        <v>43</v>
      </c>
      <c r="D11167" t="s">
        <v>17</v>
      </c>
      <c r="E11167" t="s">
        <v>23</v>
      </c>
      <c r="F11167" s="3" t="s">
        <v>71</v>
      </c>
      <c r="G11167" s="3">
        <v>4697.1400000000003</v>
      </c>
      <c r="H11167" s="3"/>
      <c r="I11167" s="3"/>
      <c r="J11167" s="3"/>
      <c r="K11167" s="3"/>
      <c r="L11167" s="2" t="s">
        <v>72</v>
      </c>
      <c r="M11167" s="2"/>
      <c r="N11167" s="2" t="s">
        <v>72</v>
      </c>
      <c r="O11167" s="2"/>
    </row>
    <row r="11168" spans="2:15" x14ac:dyDescent="0.25">
      <c r="B11168" t="s">
        <v>70</v>
      </c>
      <c r="C11168" t="s">
        <v>43</v>
      </c>
      <c r="D11168" t="s">
        <v>17</v>
      </c>
      <c r="E11168" t="s">
        <v>18</v>
      </c>
      <c r="F11168" s="3">
        <v>6</v>
      </c>
      <c r="G11168" s="3">
        <v>23869.26</v>
      </c>
      <c r="H11168" s="3" t="s">
        <v>71</v>
      </c>
      <c r="I11168" s="3">
        <v>18176.240000000002</v>
      </c>
      <c r="J11168" s="3" t="s">
        <v>71</v>
      </c>
      <c r="K11168" s="3">
        <v>2919.6918000000001</v>
      </c>
      <c r="L11168" s="2" t="s">
        <v>72</v>
      </c>
      <c r="M11168" s="2">
        <v>0.31321219350096602</v>
      </c>
      <c r="N11168" s="2" t="s">
        <v>72</v>
      </c>
      <c r="O11168" s="2">
        <v>7.1752669922215802</v>
      </c>
    </row>
    <row r="11169" spans="2:15" x14ac:dyDescent="0.25">
      <c r="B11169" t="s">
        <v>70</v>
      </c>
      <c r="C11169" t="s">
        <v>43</v>
      </c>
      <c r="D11169" t="s">
        <v>17</v>
      </c>
      <c r="E11169" t="s">
        <v>28</v>
      </c>
      <c r="F11169" s="3"/>
      <c r="G11169" s="3"/>
      <c r="H11169" s="3" t="s">
        <v>71</v>
      </c>
      <c r="I11169" s="3">
        <v>8372.6</v>
      </c>
      <c r="J11169" s="3" t="s">
        <v>71</v>
      </c>
      <c r="K11169" s="3">
        <v>3918.78</v>
      </c>
      <c r="L11169" s="2" t="s">
        <v>72</v>
      </c>
      <c r="M11169" s="2"/>
      <c r="N11169" s="2" t="s">
        <v>72</v>
      </c>
      <c r="O11169" s="2"/>
    </row>
    <row r="11170" spans="2:15" x14ac:dyDescent="0.25">
      <c r="B11170" t="s">
        <v>70</v>
      </c>
      <c r="C11170" t="s">
        <v>43</v>
      </c>
      <c r="D11170" t="s">
        <v>17</v>
      </c>
      <c r="E11170" t="s">
        <v>11</v>
      </c>
      <c r="F11170" s="3"/>
      <c r="G11170" s="3"/>
      <c r="H11170" s="3" t="s">
        <v>71</v>
      </c>
      <c r="I11170" s="3">
        <v>58010.362399999998</v>
      </c>
      <c r="J11170" s="3" t="s">
        <v>71</v>
      </c>
      <c r="K11170" s="3">
        <v>13162.5</v>
      </c>
      <c r="L11170" s="2" t="s">
        <v>72</v>
      </c>
      <c r="M11170" s="2"/>
      <c r="N11170" s="2" t="s">
        <v>72</v>
      </c>
      <c r="O11170" s="2"/>
    </row>
    <row r="11171" spans="2:15" x14ac:dyDescent="0.25">
      <c r="B11171" t="s">
        <v>70</v>
      </c>
      <c r="C11171" t="s">
        <v>43</v>
      </c>
      <c r="D11171" t="s">
        <v>17</v>
      </c>
      <c r="E11171" t="s">
        <v>20</v>
      </c>
      <c r="F11171" s="3">
        <v>5</v>
      </c>
      <c r="G11171" s="3">
        <v>130439.7792</v>
      </c>
      <c r="H11171" s="3"/>
      <c r="I11171" s="3"/>
      <c r="J11171" s="3">
        <v>7</v>
      </c>
      <c r="K11171" s="3">
        <v>185869.63080000001</v>
      </c>
      <c r="L11171" s="2"/>
      <c r="M11171" s="2"/>
      <c r="N11171" s="2">
        <v>-0.28571428571428598</v>
      </c>
      <c r="O11171" s="2">
        <v>-0.29821897940736602</v>
      </c>
    </row>
    <row r="11172" spans="2:15" x14ac:dyDescent="0.25">
      <c r="B11172" t="s">
        <v>70</v>
      </c>
      <c r="C11172" t="s">
        <v>43</v>
      </c>
      <c r="D11172" t="s">
        <v>17</v>
      </c>
      <c r="E11172" t="s">
        <v>42</v>
      </c>
      <c r="F11172" s="3"/>
      <c r="G11172" s="3"/>
      <c r="H11172" s="3" t="s">
        <v>71</v>
      </c>
      <c r="I11172" s="3">
        <v>19572.16</v>
      </c>
      <c r="J11172" s="3" t="s">
        <v>71</v>
      </c>
      <c r="K11172" s="3">
        <v>12269.88</v>
      </c>
      <c r="L11172" s="2" t="s">
        <v>72</v>
      </c>
      <c r="M11172" s="2"/>
      <c r="N11172" s="2" t="s">
        <v>72</v>
      </c>
      <c r="O11172" s="2"/>
    </row>
    <row r="11173" spans="2:15" x14ac:dyDescent="0.25">
      <c r="B11173" t="s">
        <v>70</v>
      </c>
      <c r="C11173" t="s">
        <v>43</v>
      </c>
      <c r="D11173" t="s">
        <v>17</v>
      </c>
      <c r="E11173" t="s">
        <v>33</v>
      </c>
      <c r="F11173" s="3">
        <v>114</v>
      </c>
      <c r="G11173" s="3">
        <v>445884.68848000001</v>
      </c>
      <c r="H11173" s="3">
        <v>122</v>
      </c>
      <c r="I11173" s="3">
        <v>479523.09372</v>
      </c>
      <c r="J11173" s="3">
        <v>104</v>
      </c>
      <c r="K11173" s="3">
        <v>381528.22421999997</v>
      </c>
      <c r="L11173" s="2">
        <v>-6.5573770491803199E-2</v>
      </c>
      <c r="M11173" s="2">
        <v>-7.0149708492750706E-2</v>
      </c>
      <c r="N11173" s="2">
        <v>9.6153846153846298E-2</v>
      </c>
      <c r="O11173" s="2">
        <v>0.168680742798442</v>
      </c>
    </row>
    <row r="11174" spans="2:15" x14ac:dyDescent="0.25">
      <c r="B11174" t="s">
        <v>70</v>
      </c>
      <c r="C11174" t="s">
        <v>43</v>
      </c>
      <c r="D11174" t="s">
        <v>17</v>
      </c>
      <c r="E11174" t="s">
        <v>21</v>
      </c>
      <c r="F11174" s="3" t="s">
        <v>71</v>
      </c>
      <c r="G11174" s="3">
        <v>15377.4972</v>
      </c>
      <c r="H11174" s="3"/>
      <c r="I11174" s="3"/>
      <c r="J11174" s="3"/>
      <c r="K11174" s="3"/>
      <c r="L11174" s="2" t="s">
        <v>72</v>
      </c>
      <c r="M11174" s="2"/>
      <c r="N11174" s="2" t="s">
        <v>72</v>
      </c>
      <c r="O11174" s="2"/>
    </row>
    <row r="11175" spans="2:15" x14ac:dyDescent="0.25">
      <c r="B11175" t="s">
        <v>70</v>
      </c>
      <c r="C11175" t="s">
        <v>43</v>
      </c>
      <c r="D11175" t="s">
        <v>22</v>
      </c>
      <c r="E11175" t="s">
        <v>23</v>
      </c>
      <c r="F11175" s="3" t="s">
        <v>71</v>
      </c>
      <c r="G11175" s="3">
        <v>29598.111819999998</v>
      </c>
      <c r="H11175" s="3"/>
      <c r="I11175" s="3"/>
      <c r="J11175" s="3"/>
      <c r="K11175" s="3"/>
      <c r="L11175" s="2" t="s">
        <v>72</v>
      </c>
      <c r="M11175" s="2"/>
      <c r="N11175" s="2" t="s">
        <v>72</v>
      </c>
      <c r="O11175" s="2"/>
    </row>
    <row r="11176" spans="2:15" x14ac:dyDescent="0.25">
      <c r="B11176" t="s">
        <v>70</v>
      </c>
      <c r="C11176" t="s">
        <v>43</v>
      </c>
      <c r="D11176" t="s">
        <v>22</v>
      </c>
      <c r="E11176" t="s">
        <v>18</v>
      </c>
      <c r="F11176" s="3">
        <v>18</v>
      </c>
      <c r="G11176" s="3">
        <v>181723.8</v>
      </c>
      <c r="H11176" s="3">
        <v>19</v>
      </c>
      <c r="I11176" s="3">
        <v>277542.72080000001</v>
      </c>
      <c r="J11176" s="3">
        <v>28</v>
      </c>
      <c r="K11176" s="3">
        <v>310258.32120000001</v>
      </c>
      <c r="L11176" s="2">
        <v>-5.2631578947368501E-2</v>
      </c>
      <c r="M11176" s="2">
        <v>-0.34524025895475802</v>
      </c>
      <c r="N11176" s="2">
        <v>-0.35714285714285698</v>
      </c>
      <c r="O11176" s="2">
        <v>-0.41428226873291002</v>
      </c>
    </row>
    <row r="11177" spans="2:15" x14ac:dyDescent="0.25">
      <c r="B11177" t="s">
        <v>70</v>
      </c>
      <c r="C11177" t="s">
        <v>43</v>
      </c>
      <c r="D11177" t="s">
        <v>22</v>
      </c>
      <c r="E11177" t="s">
        <v>10</v>
      </c>
      <c r="F11177" s="3" t="s">
        <v>71</v>
      </c>
      <c r="G11177" s="3">
        <v>1568.64</v>
      </c>
      <c r="H11177" s="3"/>
      <c r="I11177" s="3"/>
      <c r="J11177" s="3"/>
      <c r="K11177" s="3"/>
      <c r="L11177" s="2" t="s">
        <v>72</v>
      </c>
      <c r="M11177" s="2"/>
      <c r="N11177" s="2" t="s">
        <v>72</v>
      </c>
      <c r="O11177" s="2"/>
    </row>
    <row r="11178" spans="2:15" x14ac:dyDescent="0.25">
      <c r="B11178" t="s">
        <v>70</v>
      </c>
      <c r="C11178" t="s">
        <v>43</v>
      </c>
      <c r="D11178" t="s">
        <v>22</v>
      </c>
      <c r="E11178" t="s">
        <v>28</v>
      </c>
      <c r="F11178" s="3" t="s">
        <v>71</v>
      </c>
      <c r="G11178" s="3">
        <v>4576.7479999999996</v>
      </c>
      <c r="H11178" s="3"/>
      <c r="I11178" s="3"/>
      <c r="J11178" s="3"/>
      <c r="K11178" s="3"/>
      <c r="L11178" s="2" t="s">
        <v>72</v>
      </c>
      <c r="M11178" s="2"/>
      <c r="N11178" s="2" t="s">
        <v>72</v>
      </c>
      <c r="O11178" s="2"/>
    </row>
    <row r="11179" spans="2:15" x14ac:dyDescent="0.25">
      <c r="B11179" t="s">
        <v>70</v>
      </c>
      <c r="C11179" t="s">
        <v>43</v>
      </c>
      <c r="D11179" t="s">
        <v>22</v>
      </c>
      <c r="E11179" t="s">
        <v>11</v>
      </c>
      <c r="F11179" s="3" t="s">
        <v>71</v>
      </c>
      <c r="G11179" s="3">
        <v>2119.6549</v>
      </c>
      <c r="H11179" s="3" t="s">
        <v>71</v>
      </c>
      <c r="I11179" s="3">
        <v>4239.3098</v>
      </c>
      <c r="J11179" s="3" t="s">
        <v>71</v>
      </c>
      <c r="K11179" s="3">
        <v>12802.346250000001</v>
      </c>
      <c r="L11179" s="2" t="s">
        <v>72</v>
      </c>
      <c r="M11179" s="2">
        <v>-0.5</v>
      </c>
      <c r="N11179" s="2" t="s">
        <v>72</v>
      </c>
      <c r="O11179" s="2">
        <v>-0.83443230962449599</v>
      </c>
    </row>
    <row r="11180" spans="2:15" x14ac:dyDescent="0.25">
      <c r="B11180" t="s">
        <v>70</v>
      </c>
      <c r="C11180" t="s">
        <v>43</v>
      </c>
      <c r="D11180" t="s">
        <v>22</v>
      </c>
      <c r="E11180" t="s">
        <v>12</v>
      </c>
      <c r="F11180" s="3" t="s">
        <v>71</v>
      </c>
      <c r="G11180" s="3">
        <v>4833.0200000000004</v>
      </c>
      <c r="H11180" s="3" t="s">
        <v>71</v>
      </c>
      <c r="I11180" s="3">
        <v>4833.0200000000004</v>
      </c>
      <c r="J11180" s="3"/>
      <c r="K11180" s="3"/>
      <c r="L11180" s="2" t="s">
        <v>72</v>
      </c>
      <c r="M11180" s="2">
        <v>0</v>
      </c>
      <c r="N11180" s="2" t="s">
        <v>72</v>
      </c>
      <c r="O11180" s="2"/>
    </row>
    <row r="11181" spans="2:15" x14ac:dyDescent="0.25">
      <c r="B11181" t="s">
        <v>70</v>
      </c>
      <c r="C11181" t="s">
        <v>43</v>
      </c>
      <c r="D11181" t="s">
        <v>22</v>
      </c>
      <c r="E11181" t="s">
        <v>42</v>
      </c>
      <c r="F11181" s="3"/>
      <c r="G11181" s="3"/>
      <c r="H11181" s="3"/>
      <c r="I11181" s="3"/>
      <c r="J11181" s="3" t="s">
        <v>71</v>
      </c>
      <c r="K11181" s="3">
        <v>24048.9</v>
      </c>
      <c r="L11181" s="2"/>
      <c r="M11181" s="2"/>
      <c r="N11181" s="2" t="s">
        <v>72</v>
      </c>
      <c r="O11181" s="2"/>
    </row>
    <row r="11182" spans="2:15" x14ac:dyDescent="0.25">
      <c r="B11182" t="s">
        <v>70</v>
      </c>
      <c r="C11182" t="s">
        <v>43</v>
      </c>
      <c r="D11182" t="s">
        <v>22</v>
      </c>
      <c r="E11182" t="s">
        <v>33</v>
      </c>
      <c r="F11182" s="3">
        <v>36</v>
      </c>
      <c r="G11182" s="3">
        <v>145017.265296</v>
      </c>
      <c r="H11182" s="3">
        <v>34</v>
      </c>
      <c r="I11182" s="3">
        <v>138782.02184</v>
      </c>
      <c r="J11182" s="3">
        <v>39</v>
      </c>
      <c r="K11182" s="3">
        <v>181544.12028</v>
      </c>
      <c r="L11182" s="2">
        <v>5.8823529411764698E-2</v>
      </c>
      <c r="M11182" s="2">
        <v>4.4928322655426699E-2</v>
      </c>
      <c r="N11182" s="2">
        <v>-7.69230769230769E-2</v>
      </c>
      <c r="O11182" s="2">
        <v>-0.201200980387928</v>
      </c>
    </row>
    <row r="11183" spans="2:15" x14ac:dyDescent="0.25">
      <c r="B11183" t="s">
        <v>70</v>
      </c>
      <c r="C11183" t="s">
        <v>43</v>
      </c>
      <c r="D11183" t="s">
        <v>22</v>
      </c>
      <c r="E11183" t="s">
        <v>21</v>
      </c>
      <c r="F11183" s="3">
        <v>5</v>
      </c>
      <c r="G11183" s="3">
        <v>44384.914932</v>
      </c>
      <c r="H11183" s="3">
        <v>5</v>
      </c>
      <c r="I11183" s="3">
        <v>13790.533439999999</v>
      </c>
      <c r="J11183" s="3" t="s">
        <v>71</v>
      </c>
      <c r="K11183" s="3">
        <v>43416.161070000002</v>
      </c>
      <c r="L11183" s="2">
        <v>0</v>
      </c>
      <c r="M11183" s="2">
        <v>2.2185060226357698</v>
      </c>
      <c r="N11183" s="2" t="s">
        <v>72</v>
      </c>
      <c r="O11183" s="2">
        <v>2.2313208679092499E-2</v>
      </c>
    </row>
    <row r="11184" spans="2:15" x14ac:dyDescent="0.25">
      <c r="B11184" t="s">
        <v>70</v>
      </c>
      <c r="C11184" t="s">
        <v>43</v>
      </c>
      <c r="D11184" t="s">
        <v>22</v>
      </c>
      <c r="E11184" t="s">
        <v>24</v>
      </c>
      <c r="F11184" s="3">
        <v>7</v>
      </c>
      <c r="G11184" s="3">
        <v>26850.054400000001</v>
      </c>
      <c r="H11184" s="3">
        <v>6</v>
      </c>
      <c r="I11184" s="3">
        <v>20664.1168</v>
      </c>
      <c r="J11184" s="3" t="s">
        <v>71</v>
      </c>
      <c r="K11184" s="3">
        <v>9473.2091999999993</v>
      </c>
      <c r="L11184" s="2">
        <v>0.16666666666666699</v>
      </c>
      <c r="M11184" s="2">
        <v>0.29935649608794301</v>
      </c>
      <c r="N11184" s="2" t="s">
        <v>72</v>
      </c>
      <c r="O11184" s="2">
        <v>1.83431452141899</v>
      </c>
    </row>
    <row r="11185" spans="2:15" x14ac:dyDescent="0.25">
      <c r="B11185" t="s">
        <v>70</v>
      </c>
      <c r="C11185" t="s">
        <v>43</v>
      </c>
      <c r="D11185" t="s">
        <v>22</v>
      </c>
      <c r="E11185" t="s">
        <v>14</v>
      </c>
      <c r="F11185" s="3">
        <v>16</v>
      </c>
      <c r="G11185" s="3">
        <v>2819003.179056</v>
      </c>
      <c r="H11185" s="3">
        <v>8</v>
      </c>
      <c r="I11185" s="3">
        <v>1369566.1259999999</v>
      </c>
      <c r="J11185" s="3">
        <v>13</v>
      </c>
      <c r="K11185" s="3">
        <v>2599766.88564</v>
      </c>
      <c r="L11185" s="2">
        <v>1</v>
      </c>
      <c r="M11185" s="2">
        <v>1.05831841598571</v>
      </c>
      <c r="N11185" s="2">
        <v>0.230769230769231</v>
      </c>
      <c r="O11185" s="2">
        <v>8.43292122178214E-2</v>
      </c>
    </row>
    <row r="11186" spans="2:15" x14ac:dyDescent="0.25">
      <c r="B11186" t="s">
        <v>70</v>
      </c>
      <c r="C11186" t="s">
        <v>43</v>
      </c>
      <c r="D11186" t="s">
        <v>25</v>
      </c>
      <c r="E11186" t="s">
        <v>11</v>
      </c>
      <c r="F11186" s="3"/>
      <c r="G11186" s="3"/>
      <c r="H11186" s="3" t="s">
        <v>71</v>
      </c>
      <c r="I11186" s="3">
        <v>1251.2483999999999</v>
      </c>
      <c r="J11186" s="3" t="s">
        <v>71</v>
      </c>
      <c r="K11186" s="3">
        <v>30046.621599999999</v>
      </c>
      <c r="L11186" s="2" t="s">
        <v>72</v>
      </c>
      <c r="M11186" s="2"/>
      <c r="N11186" s="2" t="s">
        <v>72</v>
      </c>
      <c r="O11186" s="2"/>
    </row>
    <row r="11187" spans="2:15" x14ac:dyDescent="0.25">
      <c r="B11187" t="s">
        <v>70</v>
      </c>
      <c r="C11187" t="s">
        <v>43</v>
      </c>
      <c r="D11187" t="s">
        <v>25</v>
      </c>
      <c r="E11187" t="s">
        <v>12</v>
      </c>
      <c r="F11187" s="3">
        <v>5</v>
      </c>
      <c r="G11187" s="3">
        <v>24707.8</v>
      </c>
      <c r="H11187" s="3" t="s">
        <v>71</v>
      </c>
      <c r="I11187" s="3">
        <v>9614.7999999999993</v>
      </c>
      <c r="J11187" s="3" t="s">
        <v>71</v>
      </c>
      <c r="K11187" s="3">
        <v>18745.02</v>
      </c>
      <c r="L11187" s="2" t="s">
        <v>72</v>
      </c>
      <c r="M11187" s="2">
        <v>1.5697674418604699</v>
      </c>
      <c r="N11187" s="2" t="s">
        <v>72</v>
      </c>
      <c r="O11187" s="2">
        <v>0.31809942053942902</v>
      </c>
    </row>
    <row r="11188" spans="2:15" x14ac:dyDescent="0.25">
      <c r="B11188" t="s">
        <v>70</v>
      </c>
      <c r="C11188" t="s">
        <v>43</v>
      </c>
      <c r="D11188" t="s">
        <v>25</v>
      </c>
      <c r="E11188" t="s">
        <v>20</v>
      </c>
      <c r="F11188" s="3"/>
      <c r="G11188" s="3"/>
      <c r="H11188" s="3" t="s">
        <v>71</v>
      </c>
      <c r="I11188" s="3">
        <v>20379.8112</v>
      </c>
      <c r="J11188" s="3"/>
      <c r="K11188" s="3"/>
      <c r="L11188" s="2" t="s">
        <v>72</v>
      </c>
      <c r="M11188" s="2"/>
      <c r="N11188" s="2"/>
      <c r="O11188" s="2"/>
    </row>
    <row r="11189" spans="2:15" x14ac:dyDescent="0.25">
      <c r="B11189" t="s">
        <v>70</v>
      </c>
      <c r="C11189" t="s">
        <v>43</v>
      </c>
      <c r="D11189" t="s">
        <v>25</v>
      </c>
      <c r="E11189" t="s">
        <v>16</v>
      </c>
      <c r="F11189" s="3"/>
      <c r="G11189" s="3"/>
      <c r="H11189" s="3" t="s">
        <v>71</v>
      </c>
      <c r="I11189" s="3">
        <v>1743.72</v>
      </c>
      <c r="J11189" s="3"/>
      <c r="K11189" s="3"/>
      <c r="L11189" s="2" t="s">
        <v>72</v>
      </c>
      <c r="M11189" s="2"/>
      <c r="N11189" s="2"/>
      <c r="O11189" s="2"/>
    </row>
    <row r="11190" spans="2:15" x14ac:dyDescent="0.25">
      <c r="B11190" t="s">
        <v>70</v>
      </c>
      <c r="C11190" t="s">
        <v>43</v>
      </c>
      <c r="D11190" t="s">
        <v>25</v>
      </c>
      <c r="E11190" t="s">
        <v>42</v>
      </c>
      <c r="F11190" s="3"/>
      <c r="G11190" s="3"/>
      <c r="H11190" s="3" t="s">
        <v>71</v>
      </c>
      <c r="I11190" s="3">
        <v>19193.48</v>
      </c>
      <c r="J11190" s="3"/>
      <c r="K11190" s="3"/>
      <c r="L11190" s="2" t="s">
        <v>72</v>
      </c>
      <c r="M11190" s="2"/>
      <c r="N11190" s="2"/>
      <c r="O11190" s="2"/>
    </row>
    <row r="11191" spans="2:15" x14ac:dyDescent="0.25">
      <c r="B11191" t="s">
        <v>70</v>
      </c>
      <c r="C11191" t="s">
        <v>43</v>
      </c>
      <c r="D11191" t="s">
        <v>25</v>
      </c>
      <c r="E11191" t="s">
        <v>33</v>
      </c>
      <c r="F11191" s="3">
        <v>88</v>
      </c>
      <c r="G11191" s="3">
        <v>361737.83711999998</v>
      </c>
      <c r="H11191" s="3">
        <v>78</v>
      </c>
      <c r="I11191" s="3">
        <v>322193.5992</v>
      </c>
      <c r="J11191" s="3">
        <v>88</v>
      </c>
      <c r="K11191" s="3">
        <v>333811.90127999999</v>
      </c>
      <c r="L11191" s="2">
        <v>0.128205128205128</v>
      </c>
      <c r="M11191" s="2">
        <v>0.122734399498275</v>
      </c>
      <c r="N11191" s="2">
        <v>0</v>
      </c>
      <c r="O11191" s="2">
        <v>8.3657699839095698E-2</v>
      </c>
    </row>
    <row r="11192" spans="2:15" x14ac:dyDescent="0.25">
      <c r="B11192" t="s">
        <v>70</v>
      </c>
      <c r="C11192" t="s">
        <v>43</v>
      </c>
      <c r="D11192" t="s">
        <v>29</v>
      </c>
      <c r="E11192" t="s">
        <v>21</v>
      </c>
      <c r="F11192" s="3"/>
      <c r="G11192" s="3"/>
      <c r="H11192" s="3"/>
      <c r="I11192" s="3"/>
      <c r="J11192" s="3">
        <v>9</v>
      </c>
      <c r="K11192" s="3">
        <v>14928.191999999999</v>
      </c>
      <c r="L11192" s="2"/>
      <c r="M11192" s="2"/>
      <c r="N11192" s="2"/>
      <c r="O11192" s="2"/>
    </row>
    <row r="11193" spans="2:15" x14ac:dyDescent="0.25">
      <c r="B11193" t="s">
        <v>70</v>
      </c>
      <c r="C11193" t="s">
        <v>43</v>
      </c>
      <c r="D11193" t="s">
        <v>26</v>
      </c>
      <c r="E11193" t="s">
        <v>10</v>
      </c>
      <c r="F11193" s="3">
        <v>6</v>
      </c>
      <c r="G11193" s="3">
        <v>38263.910600000003</v>
      </c>
      <c r="H11193" s="3" t="s">
        <v>71</v>
      </c>
      <c r="I11193" s="3">
        <v>4896.3</v>
      </c>
      <c r="J11193" s="3" t="s">
        <v>71</v>
      </c>
      <c r="K11193" s="3">
        <v>7652.88</v>
      </c>
      <c r="L11193" s="2" t="s">
        <v>72</v>
      </c>
      <c r="M11193" s="2">
        <v>6.8148623654596303</v>
      </c>
      <c r="N11193" s="2" t="s">
        <v>72</v>
      </c>
      <c r="O11193" s="2">
        <v>3.999936050219</v>
      </c>
    </row>
    <row r="11194" spans="2:15" x14ac:dyDescent="0.25">
      <c r="B11194" t="s">
        <v>70</v>
      </c>
      <c r="C11194" t="s">
        <v>44</v>
      </c>
      <c r="D11194" t="s">
        <v>8</v>
      </c>
      <c r="E11194" t="s">
        <v>11</v>
      </c>
      <c r="F11194" s="3"/>
      <c r="G11194" s="3"/>
      <c r="H11194" s="3"/>
      <c r="I11194" s="3"/>
      <c r="J11194" s="3" t="s">
        <v>71</v>
      </c>
      <c r="K11194" s="3">
        <v>4726.8748800000003</v>
      </c>
      <c r="L11194" s="2"/>
      <c r="M11194" s="2"/>
      <c r="N11194" s="2" t="s">
        <v>72</v>
      </c>
      <c r="O11194" s="2"/>
    </row>
    <row r="11195" spans="2:15" x14ac:dyDescent="0.25">
      <c r="B11195" t="s">
        <v>70</v>
      </c>
      <c r="C11195" t="s">
        <v>44</v>
      </c>
      <c r="D11195" t="s">
        <v>8</v>
      </c>
      <c r="E11195" t="s">
        <v>42</v>
      </c>
      <c r="F11195" s="3"/>
      <c r="G11195" s="3"/>
      <c r="H11195" s="3"/>
      <c r="I11195" s="3"/>
      <c r="J11195" s="3" t="s">
        <v>71</v>
      </c>
      <c r="K11195" s="3">
        <v>6380.3375999999998</v>
      </c>
      <c r="L11195" s="2"/>
      <c r="M11195" s="2"/>
      <c r="N11195" s="2" t="s">
        <v>72</v>
      </c>
      <c r="O11195" s="2"/>
    </row>
    <row r="11196" spans="2:15" x14ac:dyDescent="0.25">
      <c r="B11196" t="s">
        <v>70</v>
      </c>
      <c r="C11196" t="s">
        <v>44</v>
      </c>
      <c r="D11196" t="s">
        <v>8</v>
      </c>
      <c r="E11196" t="s">
        <v>33</v>
      </c>
      <c r="F11196" s="3">
        <v>38</v>
      </c>
      <c r="G11196" s="3">
        <v>149501.60191999999</v>
      </c>
      <c r="H11196" s="3">
        <v>43</v>
      </c>
      <c r="I11196" s="3">
        <v>167886.20376</v>
      </c>
      <c r="J11196" s="3">
        <v>68</v>
      </c>
      <c r="K11196" s="3">
        <v>239767.75151999999</v>
      </c>
      <c r="L11196" s="2">
        <v>-0.116279069767442</v>
      </c>
      <c r="M11196" s="2">
        <v>-0.109506328860003</v>
      </c>
      <c r="N11196" s="2">
        <v>-0.441176470588235</v>
      </c>
      <c r="O11196" s="2">
        <v>-0.37647327060357599</v>
      </c>
    </row>
    <row r="11197" spans="2:15" x14ac:dyDescent="0.25">
      <c r="B11197" t="s">
        <v>70</v>
      </c>
      <c r="C11197" t="s">
        <v>44</v>
      </c>
      <c r="D11197" t="s">
        <v>8</v>
      </c>
      <c r="E11197" t="s">
        <v>13</v>
      </c>
      <c r="F11197" s="3">
        <v>8</v>
      </c>
      <c r="G11197" s="3">
        <v>13344.791999999999</v>
      </c>
      <c r="H11197" s="3" t="s">
        <v>71</v>
      </c>
      <c r="I11197" s="3">
        <v>6672.3959999999997</v>
      </c>
      <c r="J11197" s="3">
        <v>14</v>
      </c>
      <c r="K11197" s="3">
        <v>21588.304499999998</v>
      </c>
      <c r="L11197" s="2" t="s">
        <v>72</v>
      </c>
      <c r="M11197" s="2">
        <v>1</v>
      </c>
      <c r="N11197" s="2">
        <v>-0.42857142857142899</v>
      </c>
      <c r="O11197" s="2">
        <v>-0.38185085354896697</v>
      </c>
    </row>
    <row r="11198" spans="2:15" x14ac:dyDescent="0.25">
      <c r="B11198" t="s">
        <v>70</v>
      </c>
      <c r="C11198" t="s">
        <v>44</v>
      </c>
      <c r="D11198" t="s">
        <v>8</v>
      </c>
      <c r="E11198" t="s">
        <v>14</v>
      </c>
      <c r="F11198" s="3">
        <v>66</v>
      </c>
      <c r="G11198" s="3">
        <v>139547.86559999999</v>
      </c>
      <c r="H11198" s="3">
        <v>11</v>
      </c>
      <c r="I11198" s="3">
        <v>23257.977599999998</v>
      </c>
      <c r="J11198" s="3">
        <v>72</v>
      </c>
      <c r="K11198" s="3">
        <v>144709.1568</v>
      </c>
      <c r="L11198" s="2">
        <v>5</v>
      </c>
      <c r="M11198" s="2">
        <v>5</v>
      </c>
      <c r="N11198" s="2">
        <v>-8.3333333333333398E-2</v>
      </c>
      <c r="O11198" s="2">
        <v>-3.5666652436744599E-2</v>
      </c>
    </row>
    <row r="11199" spans="2:15" x14ac:dyDescent="0.25">
      <c r="B11199" t="s">
        <v>70</v>
      </c>
      <c r="C11199" t="s">
        <v>44</v>
      </c>
      <c r="D11199" t="s">
        <v>15</v>
      </c>
      <c r="E11199" t="s">
        <v>23</v>
      </c>
      <c r="F11199" s="3"/>
      <c r="G11199" s="3"/>
      <c r="H11199" s="3"/>
      <c r="I11199" s="3"/>
      <c r="J11199" s="3" t="s">
        <v>71</v>
      </c>
      <c r="K11199" s="3">
        <v>3352.2174</v>
      </c>
      <c r="L11199" s="2"/>
      <c r="M11199" s="2"/>
      <c r="N11199" s="2" t="s">
        <v>72</v>
      </c>
      <c r="O11199" s="2"/>
    </row>
    <row r="11200" spans="2:15" x14ac:dyDescent="0.25">
      <c r="B11200" t="s">
        <v>70</v>
      </c>
      <c r="C11200" t="s">
        <v>44</v>
      </c>
      <c r="D11200" t="s">
        <v>15</v>
      </c>
      <c r="E11200" t="s">
        <v>18</v>
      </c>
      <c r="F11200" s="3">
        <v>9</v>
      </c>
      <c r="G11200" s="3">
        <v>26835.200400000002</v>
      </c>
      <c r="H11200" s="3">
        <v>9</v>
      </c>
      <c r="I11200" s="3">
        <v>25368.800800000001</v>
      </c>
      <c r="J11200" s="3" t="s">
        <v>71</v>
      </c>
      <c r="K11200" s="3">
        <v>5136.9939000000004</v>
      </c>
      <c r="L11200" s="2">
        <v>0</v>
      </c>
      <c r="M11200" s="2">
        <v>5.7803268335805597E-2</v>
      </c>
      <c r="N11200" s="2" t="s">
        <v>72</v>
      </c>
      <c r="O11200" s="2">
        <v>4.2239112839904296</v>
      </c>
    </row>
    <row r="11201" spans="2:15" x14ac:dyDescent="0.25">
      <c r="B11201" t="s">
        <v>70</v>
      </c>
      <c r="C11201" t="s">
        <v>44</v>
      </c>
      <c r="D11201" t="s">
        <v>15</v>
      </c>
      <c r="E11201" t="s">
        <v>28</v>
      </c>
      <c r="F11201" s="3">
        <v>8</v>
      </c>
      <c r="G11201" s="3">
        <v>34284.003199999999</v>
      </c>
      <c r="H11201" s="3">
        <v>6</v>
      </c>
      <c r="I11201" s="3">
        <v>25713.002400000001</v>
      </c>
      <c r="J11201" s="3">
        <v>6</v>
      </c>
      <c r="K11201" s="3">
        <v>24218.060399999998</v>
      </c>
      <c r="L11201" s="2">
        <v>0.33333333333333298</v>
      </c>
      <c r="M11201" s="2">
        <v>0.33333333333333298</v>
      </c>
      <c r="N11201" s="2">
        <v>0.33333333333333298</v>
      </c>
      <c r="O11201" s="2">
        <v>0.41563786008230402</v>
      </c>
    </row>
    <row r="11202" spans="2:15" x14ac:dyDescent="0.25">
      <c r="B11202" t="s">
        <v>70</v>
      </c>
      <c r="C11202" t="s">
        <v>44</v>
      </c>
      <c r="D11202" t="s">
        <v>15</v>
      </c>
      <c r="E11202" t="s">
        <v>11</v>
      </c>
      <c r="F11202" s="3" t="s">
        <v>71</v>
      </c>
      <c r="G11202" s="3">
        <v>5833.4013999999997</v>
      </c>
      <c r="H11202" s="3"/>
      <c r="I11202" s="3"/>
      <c r="J11202" s="3"/>
      <c r="K11202" s="3"/>
      <c r="L11202" s="2" t="s">
        <v>72</v>
      </c>
      <c r="M11202" s="2"/>
      <c r="N11202" s="2" t="s">
        <v>72</v>
      </c>
      <c r="O11202" s="2"/>
    </row>
    <row r="11203" spans="2:15" x14ac:dyDescent="0.25">
      <c r="B11203" t="s">
        <v>70</v>
      </c>
      <c r="C11203" t="s">
        <v>44</v>
      </c>
      <c r="D11203" t="s">
        <v>15</v>
      </c>
      <c r="E11203" t="s">
        <v>33</v>
      </c>
      <c r="F11203" s="3">
        <v>74</v>
      </c>
      <c r="G11203" s="3">
        <v>294709.30984</v>
      </c>
      <c r="H11203" s="3">
        <v>80</v>
      </c>
      <c r="I11203" s="3">
        <v>319496.02344000002</v>
      </c>
      <c r="J11203" s="3">
        <v>67</v>
      </c>
      <c r="K11203" s="3">
        <v>245278.14851999999</v>
      </c>
      <c r="L11203" s="2">
        <v>-7.4999999999999997E-2</v>
      </c>
      <c r="M11203" s="2">
        <v>-7.7580663862800395E-2</v>
      </c>
      <c r="N11203" s="2">
        <v>0.104477611940299</v>
      </c>
      <c r="O11203" s="2">
        <v>0.20153104391184501</v>
      </c>
    </row>
    <row r="11204" spans="2:15" x14ac:dyDescent="0.25">
      <c r="B11204" t="s">
        <v>70</v>
      </c>
      <c r="C11204" t="s">
        <v>44</v>
      </c>
      <c r="D11204" t="s">
        <v>17</v>
      </c>
      <c r="E11204" t="s">
        <v>28</v>
      </c>
      <c r="F11204" s="3" t="s">
        <v>71</v>
      </c>
      <c r="G11204" s="3">
        <v>38961.360000000001</v>
      </c>
      <c r="H11204" s="3"/>
      <c r="I11204" s="3"/>
      <c r="J11204" s="3" t="s">
        <v>71</v>
      </c>
      <c r="K11204" s="3">
        <v>24283.313999999998</v>
      </c>
      <c r="L11204" s="2" t="s">
        <v>72</v>
      </c>
      <c r="M11204" s="2"/>
      <c r="N11204" s="2" t="s">
        <v>72</v>
      </c>
      <c r="O11204" s="2">
        <v>0.60444987039248499</v>
      </c>
    </row>
    <row r="11205" spans="2:15" x14ac:dyDescent="0.25">
      <c r="B11205" t="s">
        <v>70</v>
      </c>
      <c r="C11205" t="s">
        <v>44</v>
      </c>
      <c r="D11205" t="s">
        <v>17</v>
      </c>
      <c r="E11205" t="s">
        <v>11</v>
      </c>
      <c r="F11205" s="3" t="s">
        <v>71</v>
      </c>
      <c r="G11205" s="3">
        <v>2894.76</v>
      </c>
      <c r="H11205" s="3"/>
      <c r="I11205" s="3"/>
      <c r="J11205" s="3"/>
      <c r="K11205" s="3"/>
      <c r="L11205" s="2" t="s">
        <v>72</v>
      </c>
      <c r="M11205" s="2"/>
      <c r="N11205" s="2" t="s">
        <v>72</v>
      </c>
      <c r="O11205" s="2"/>
    </row>
    <row r="11206" spans="2:15" x14ac:dyDescent="0.25">
      <c r="B11206" t="s">
        <v>70</v>
      </c>
      <c r="C11206" t="s">
        <v>44</v>
      </c>
      <c r="D11206" t="s">
        <v>17</v>
      </c>
      <c r="E11206" t="s">
        <v>16</v>
      </c>
      <c r="F11206" s="3"/>
      <c r="G11206" s="3"/>
      <c r="H11206" s="3"/>
      <c r="I11206" s="3"/>
      <c r="J11206" s="3" t="s">
        <v>71</v>
      </c>
      <c r="K11206" s="3">
        <v>2327.94</v>
      </c>
      <c r="L11206" s="2"/>
      <c r="M11206" s="2"/>
      <c r="N11206" s="2" t="s">
        <v>72</v>
      </c>
      <c r="O11206" s="2"/>
    </row>
    <row r="11207" spans="2:15" x14ac:dyDescent="0.25">
      <c r="B11207" t="s">
        <v>70</v>
      </c>
      <c r="C11207" t="s">
        <v>44</v>
      </c>
      <c r="D11207" t="s">
        <v>17</v>
      </c>
      <c r="E11207" t="s">
        <v>33</v>
      </c>
      <c r="F11207" s="3">
        <v>81</v>
      </c>
      <c r="G11207" s="3">
        <v>296379.71879999997</v>
      </c>
      <c r="H11207" s="3">
        <v>86</v>
      </c>
      <c r="I11207" s="3">
        <v>317357.49583999999</v>
      </c>
      <c r="J11207" s="3">
        <v>96</v>
      </c>
      <c r="K11207" s="3">
        <v>328899.24011999997</v>
      </c>
      <c r="L11207" s="2">
        <v>-5.8139534883720902E-2</v>
      </c>
      <c r="M11207" s="2">
        <v>-6.6101407135428697E-2</v>
      </c>
      <c r="N11207" s="2">
        <v>-0.15625</v>
      </c>
      <c r="O11207" s="2">
        <v>-9.8873811043573998E-2</v>
      </c>
    </row>
    <row r="11208" spans="2:15" x14ac:dyDescent="0.25">
      <c r="B11208" t="s">
        <v>70</v>
      </c>
      <c r="C11208" t="s">
        <v>44</v>
      </c>
      <c r="D11208" t="s">
        <v>17</v>
      </c>
      <c r="E11208" t="s">
        <v>24</v>
      </c>
      <c r="F11208" s="3" t="s">
        <v>71</v>
      </c>
      <c r="G11208" s="3">
        <v>3410.4079999999999</v>
      </c>
      <c r="H11208" s="3"/>
      <c r="I11208" s="3"/>
      <c r="J11208" s="3"/>
      <c r="K11208" s="3"/>
      <c r="L11208" s="2" t="s">
        <v>72</v>
      </c>
      <c r="M11208" s="2"/>
      <c r="N11208" s="2" t="s">
        <v>72</v>
      </c>
      <c r="O11208" s="2"/>
    </row>
    <row r="11209" spans="2:15" x14ac:dyDescent="0.25">
      <c r="B11209" t="s">
        <v>70</v>
      </c>
      <c r="C11209" t="s">
        <v>44</v>
      </c>
      <c r="D11209" t="s">
        <v>22</v>
      </c>
      <c r="E11209" t="s">
        <v>18</v>
      </c>
      <c r="F11209" s="3" t="s">
        <v>71</v>
      </c>
      <c r="G11209" s="3">
        <v>11523.78</v>
      </c>
      <c r="H11209" s="3" t="s">
        <v>71</v>
      </c>
      <c r="I11209" s="3">
        <v>23744.639999999999</v>
      </c>
      <c r="J11209" s="3" t="s">
        <v>71</v>
      </c>
      <c r="K11209" s="3">
        <v>33921.360000000001</v>
      </c>
      <c r="L11209" s="2" t="s">
        <v>72</v>
      </c>
      <c r="M11209" s="2">
        <v>-0.51467868116762305</v>
      </c>
      <c r="N11209" s="2" t="s">
        <v>72</v>
      </c>
      <c r="O11209" s="2">
        <v>-0.66027954067879402</v>
      </c>
    </row>
    <row r="11210" spans="2:15" x14ac:dyDescent="0.25">
      <c r="B11210" t="s">
        <v>70</v>
      </c>
      <c r="C11210" t="s">
        <v>44</v>
      </c>
      <c r="D11210" t="s">
        <v>22</v>
      </c>
      <c r="E11210" t="s">
        <v>11</v>
      </c>
      <c r="F11210" s="3" t="s">
        <v>71</v>
      </c>
      <c r="G11210" s="3">
        <v>20526.3024</v>
      </c>
      <c r="H11210" s="3" t="s">
        <v>71</v>
      </c>
      <c r="I11210" s="3">
        <v>20500.682400000002</v>
      </c>
      <c r="J11210" s="3"/>
      <c r="K11210" s="3"/>
      <c r="L11210" s="2" t="s">
        <v>72</v>
      </c>
      <c r="M11210" s="2">
        <v>1.24971449730849E-3</v>
      </c>
      <c r="N11210" s="2" t="s">
        <v>72</v>
      </c>
      <c r="O11210" s="2"/>
    </row>
    <row r="11211" spans="2:15" x14ac:dyDescent="0.25">
      <c r="B11211" t="s">
        <v>70</v>
      </c>
      <c r="C11211" t="s">
        <v>44</v>
      </c>
      <c r="D11211" t="s">
        <v>25</v>
      </c>
      <c r="E11211" t="s">
        <v>18</v>
      </c>
      <c r="F11211" s="3">
        <v>69</v>
      </c>
      <c r="G11211" s="3">
        <v>297633.59999999998</v>
      </c>
      <c r="H11211" s="3">
        <v>60</v>
      </c>
      <c r="I11211" s="3">
        <v>257941.8</v>
      </c>
      <c r="J11211" s="3">
        <v>58</v>
      </c>
      <c r="K11211" s="3">
        <v>233113.14</v>
      </c>
      <c r="L11211" s="2">
        <v>0.15</v>
      </c>
      <c r="M11211" s="2">
        <v>0.153878898263097</v>
      </c>
      <c r="N11211" s="2">
        <v>0.18965517241379301</v>
      </c>
      <c r="O11211" s="2">
        <v>0.27677744806663401</v>
      </c>
    </row>
    <row r="11212" spans="2:15" x14ac:dyDescent="0.25">
      <c r="B11212" t="s">
        <v>70</v>
      </c>
      <c r="C11212" t="s">
        <v>44</v>
      </c>
      <c r="D11212" t="s">
        <v>25</v>
      </c>
      <c r="E11212" t="s">
        <v>11</v>
      </c>
      <c r="F11212" s="3"/>
      <c r="G11212" s="3"/>
      <c r="H11212" s="3"/>
      <c r="I11212" s="3"/>
      <c r="J11212" s="3" t="s">
        <v>71</v>
      </c>
      <c r="K11212" s="3">
        <v>1368.96</v>
      </c>
      <c r="L11212" s="2"/>
      <c r="M11212" s="2"/>
      <c r="N11212" s="2" t="s">
        <v>72</v>
      </c>
      <c r="O11212" s="2"/>
    </row>
    <row r="11213" spans="2:15" x14ac:dyDescent="0.25">
      <c r="B11213" t="s">
        <v>70</v>
      </c>
      <c r="C11213" t="s">
        <v>44</v>
      </c>
      <c r="D11213" t="s">
        <v>25</v>
      </c>
      <c r="E11213" t="s">
        <v>20</v>
      </c>
      <c r="F11213" s="3" t="s">
        <v>71</v>
      </c>
      <c r="G11213" s="3">
        <v>31245.771199999999</v>
      </c>
      <c r="H11213" s="3" t="s">
        <v>71</v>
      </c>
      <c r="I11213" s="3">
        <v>37395.951200000003</v>
      </c>
      <c r="J11213" s="3" t="s">
        <v>71</v>
      </c>
      <c r="K11213" s="3">
        <v>74640.560400000002</v>
      </c>
      <c r="L11213" s="2" t="s">
        <v>72</v>
      </c>
      <c r="M11213" s="2">
        <v>-0.164461119523549</v>
      </c>
      <c r="N11213" s="2" t="s">
        <v>72</v>
      </c>
      <c r="O11213" s="2">
        <v>-0.58138348596857503</v>
      </c>
    </row>
    <row r="11214" spans="2:15" x14ac:dyDescent="0.25">
      <c r="B11214" t="s">
        <v>70</v>
      </c>
      <c r="C11214" t="s">
        <v>44</v>
      </c>
      <c r="D11214" t="s">
        <v>25</v>
      </c>
      <c r="E11214" t="s">
        <v>24</v>
      </c>
      <c r="F11214" s="3" t="s">
        <v>71</v>
      </c>
      <c r="G11214" s="3">
        <v>4190.74</v>
      </c>
      <c r="H11214" s="3"/>
      <c r="I11214" s="3"/>
      <c r="J11214" s="3"/>
      <c r="K11214" s="3"/>
      <c r="L11214" s="2" t="s">
        <v>72</v>
      </c>
      <c r="M11214" s="2"/>
      <c r="N11214" s="2" t="s">
        <v>72</v>
      </c>
      <c r="O11214" s="2"/>
    </row>
    <row r="11215" spans="2:15" x14ac:dyDescent="0.25">
      <c r="B11215" t="s">
        <v>70</v>
      </c>
      <c r="C11215" t="s">
        <v>44</v>
      </c>
      <c r="D11215" t="s">
        <v>26</v>
      </c>
      <c r="E11215" t="s">
        <v>11</v>
      </c>
      <c r="F11215" s="3"/>
      <c r="G11215" s="3"/>
      <c r="H11215" s="3"/>
      <c r="I11215" s="3"/>
      <c r="J11215" s="3" t="s">
        <v>71</v>
      </c>
      <c r="K11215" s="3">
        <v>23091.48</v>
      </c>
      <c r="L11215" s="2"/>
      <c r="M11215" s="2"/>
      <c r="N11215" s="2" t="s">
        <v>72</v>
      </c>
      <c r="O11215" s="2"/>
    </row>
    <row r="11216" spans="2:15" x14ac:dyDescent="0.25">
      <c r="B11216" t="s">
        <v>70</v>
      </c>
      <c r="C11216" t="s">
        <v>44</v>
      </c>
      <c r="D11216" t="s">
        <v>26</v>
      </c>
      <c r="E11216" t="s">
        <v>13</v>
      </c>
      <c r="F11216" s="3" t="s">
        <v>71</v>
      </c>
      <c r="G11216" s="3">
        <v>1653.14</v>
      </c>
      <c r="H11216" s="3"/>
      <c r="I11216" s="3"/>
      <c r="J11216" s="3"/>
      <c r="K11216" s="3"/>
      <c r="L11216" s="2" t="s">
        <v>72</v>
      </c>
      <c r="M11216" s="2"/>
      <c r="N11216" s="2" t="s">
        <v>72</v>
      </c>
      <c r="O11216" s="2"/>
    </row>
    <row r="11217" spans="2:15" x14ac:dyDescent="0.25">
      <c r="B11217" t="s">
        <v>70</v>
      </c>
      <c r="C11217" t="s">
        <v>44</v>
      </c>
      <c r="D11217" t="s">
        <v>26</v>
      </c>
      <c r="E11217" t="s">
        <v>14</v>
      </c>
      <c r="F11217" s="3">
        <v>74</v>
      </c>
      <c r="G11217" s="3">
        <v>147912.20000000001</v>
      </c>
      <c r="H11217" s="3">
        <v>59</v>
      </c>
      <c r="I11217" s="3">
        <v>116443.08</v>
      </c>
      <c r="J11217" s="3">
        <v>42</v>
      </c>
      <c r="K11217" s="3">
        <v>78933.960000000006</v>
      </c>
      <c r="L11217" s="2">
        <v>0.25423728813559299</v>
      </c>
      <c r="M11217" s="2">
        <v>0.270253243043726</v>
      </c>
      <c r="N11217" s="2">
        <v>0.76190476190476197</v>
      </c>
      <c r="O11217" s="2">
        <v>0.87387279188830702</v>
      </c>
    </row>
    <row r="11218" spans="2:15" x14ac:dyDescent="0.25">
      <c r="B11218" t="s">
        <v>70</v>
      </c>
      <c r="C11218" t="s">
        <v>45</v>
      </c>
      <c r="D11218" t="s">
        <v>31</v>
      </c>
      <c r="E11218" t="s">
        <v>28</v>
      </c>
      <c r="F11218" s="3"/>
      <c r="G11218" s="3"/>
      <c r="H11218" s="3" t="s">
        <v>71</v>
      </c>
      <c r="I11218" s="3">
        <v>4417.0940000000001</v>
      </c>
      <c r="J11218" s="3"/>
      <c r="K11218" s="3"/>
      <c r="L11218" s="2" t="s">
        <v>72</v>
      </c>
      <c r="M11218" s="2"/>
      <c r="N11218" s="2"/>
      <c r="O11218" s="2"/>
    </row>
    <row r="11219" spans="2:15" x14ac:dyDescent="0.25">
      <c r="B11219" t="s">
        <v>70</v>
      </c>
      <c r="C11219" t="s">
        <v>45</v>
      </c>
      <c r="D11219" t="s">
        <v>8</v>
      </c>
      <c r="E11219" t="s">
        <v>11</v>
      </c>
      <c r="F11219" s="3"/>
      <c r="G11219" s="3"/>
      <c r="H11219" s="3" t="s">
        <v>71</v>
      </c>
      <c r="I11219" s="3">
        <v>20596.243200000001</v>
      </c>
      <c r="J11219" s="3"/>
      <c r="K11219" s="3"/>
      <c r="L11219" s="2" t="s">
        <v>72</v>
      </c>
      <c r="M11219" s="2"/>
      <c r="N11219" s="2"/>
      <c r="O11219" s="2"/>
    </row>
    <row r="11220" spans="2:15" x14ac:dyDescent="0.25">
      <c r="B11220" t="s">
        <v>70</v>
      </c>
      <c r="C11220" t="s">
        <v>45</v>
      </c>
      <c r="D11220" t="s">
        <v>8</v>
      </c>
      <c r="E11220" t="s">
        <v>12</v>
      </c>
      <c r="F11220" s="3" t="s">
        <v>71</v>
      </c>
      <c r="G11220" s="3">
        <v>9319.1113600000008</v>
      </c>
      <c r="H11220" s="3"/>
      <c r="I11220" s="3"/>
      <c r="J11220" s="3"/>
      <c r="K11220" s="3"/>
      <c r="L11220" s="2" t="s">
        <v>72</v>
      </c>
      <c r="M11220" s="2"/>
      <c r="N11220" s="2" t="s">
        <v>72</v>
      </c>
      <c r="O11220" s="2"/>
    </row>
    <row r="11221" spans="2:15" x14ac:dyDescent="0.25">
      <c r="B11221" t="s">
        <v>70</v>
      </c>
      <c r="C11221" t="s">
        <v>45</v>
      </c>
      <c r="D11221" t="s">
        <v>8</v>
      </c>
      <c r="E11221" t="s">
        <v>42</v>
      </c>
      <c r="F11221" s="3" t="s">
        <v>71</v>
      </c>
      <c r="G11221" s="3">
        <v>6774.1855999999998</v>
      </c>
      <c r="H11221" s="3" t="s">
        <v>71</v>
      </c>
      <c r="I11221" s="3">
        <v>6774.1855999999998</v>
      </c>
      <c r="J11221" s="3"/>
      <c r="K11221" s="3"/>
      <c r="L11221" s="2" t="s">
        <v>72</v>
      </c>
      <c r="M11221" s="2">
        <v>0</v>
      </c>
      <c r="N11221" s="2" t="s">
        <v>72</v>
      </c>
      <c r="O11221" s="2"/>
    </row>
    <row r="11222" spans="2:15" x14ac:dyDescent="0.25">
      <c r="B11222" t="s">
        <v>70</v>
      </c>
      <c r="C11222" t="s">
        <v>45</v>
      </c>
      <c r="D11222" t="s">
        <v>8</v>
      </c>
      <c r="E11222" t="s">
        <v>33</v>
      </c>
      <c r="F11222" s="3">
        <v>126</v>
      </c>
      <c r="G11222" s="3">
        <v>515252.16041999997</v>
      </c>
      <c r="H11222" s="3">
        <v>129</v>
      </c>
      <c r="I11222" s="3">
        <v>527956.99968000001</v>
      </c>
      <c r="J11222" s="3">
        <v>152</v>
      </c>
      <c r="K11222" s="3">
        <v>573436.44467999996</v>
      </c>
      <c r="L11222" s="2">
        <v>-2.32558139534884E-2</v>
      </c>
      <c r="M11222" s="2">
        <v>-2.4064155352993801E-2</v>
      </c>
      <c r="N11222" s="2">
        <v>-0.17105263157894701</v>
      </c>
      <c r="O11222" s="2">
        <v>-0.10146596854768999</v>
      </c>
    </row>
    <row r="11223" spans="2:15" x14ac:dyDescent="0.25">
      <c r="B11223" t="s">
        <v>70</v>
      </c>
      <c r="C11223" t="s">
        <v>45</v>
      </c>
      <c r="D11223" t="s">
        <v>8</v>
      </c>
      <c r="E11223" t="s">
        <v>21</v>
      </c>
      <c r="F11223" s="3"/>
      <c r="G11223" s="3"/>
      <c r="H11223" s="3"/>
      <c r="I11223" s="3"/>
      <c r="J11223" s="3" t="s">
        <v>71</v>
      </c>
      <c r="K11223" s="3">
        <v>4486.8846000000003</v>
      </c>
      <c r="L11223" s="2"/>
      <c r="M11223" s="2"/>
      <c r="N11223" s="2" t="s">
        <v>72</v>
      </c>
      <c r="O11223" s="2"/>
    </row>
    <row r="11224" spans="2:15" x14ac:dyDescent="0.25">
      <c r="B11224" t="s">
        <v>70</v>
      </c>
      <c r="C11224" t="s">
        <v>45</v>
      </c>
      <c r="D11224" t="s">
        <v>15</v>
      </c>
      <c r="E11224" t="s">
        <v>11</v>
      </c>
      <c r="F11224" s="3" t="s">
        <v>71</v>
      </c>
      <c r="G11224" s="3">
        <v>2839.3433199999999</v>
      </c>
      <c r="H11224" s="3" t="s">
        <v>71</v>
      </c>
      <c r="I11224" s="3">
        <v>43451.078399999999</v>
      </c>
      <c r="J11224" s="3" t="s">
        <v>71</v>
      </c>
      <c r="K11224" s="3">
        <v>30253.386600000002</v>
      </c>
      <c r="L11224" s="2" t="s">
        <v>72</v>
      </c>
      <c r="M11224" s="2">
        <v>-0.93465424968600996</v>
      </c>
      <c r="N11224" s="2" t="s">
        <v>72</v>
      </c>
      <c r="O11224" s="2">
        <v>-0.90614791799870797</v>
      </c>
    </row>
    <row r="11225" spans="2:15" x14ac:dyDescent="0.25">
      <c r="B11225" t="s">
        <v>70</v>
      </c>
      <c r="C11225" t="s">
        <v>45</v>
      </c>
      <c r="D11225" t="s">
        <v>15</v>
      </c>
      <c r="E11225" t="s">
        <v>16</v>
      </c>
      <c r="F11225" s="3">
        <v>34</v>
      </c>
      <c r="G11225" s="3">
        <v>53369.45</v>
      </c>
      <c r="H11225" s="3">
        <v>42</v>
      </c>
      <c r="I11225" s="3">
        <v>79979.698799999998</v>
      </c>
      <c r="J11225" s="3">
        <v>27</v>
      </c>
      <c r="K11225" s="3">
        <v>53061.48</v>
      </c>
      <c r="L11225" s="2">
        <v>-0.19047619047618999</v>
      </c>
      <c r="M11225" s="2">
        <v>-0.33271254079791601</v>
      </c>
      <c r="N11225" s="2">
        <v>0.25925925925925902</v>
      </c>
      <c r="O11225" s="2">
        <v>5.8040220514012902E-3</v>
      </c>
    </row>
    <row r="11226" spans="2:15" x14ac:dyDescent="0.25">
      <c r="B11226" t="s">
        <v>70</v>
      </c>
      <c r="C11226" t="s">
        <v>45</v>
      </c>
      <c r="D11226" t="s">
        <v>15</v>
      </c>
      <c r="E11226" t="s">
        <v>33</v>
      </c>
      <c r="F11226" s="3">
        <v>54</v>
      </c>
      <c r="G11226" s="3">
        <v>218372.29392</v>
      </c>
      <c r="H11226" s="3">
        <v>77</v>
      </c>
      <c r="I11226" s="3">
        <v>306291.03648000001</v>
      </c>
      <c r="J11226" s="3">
        <v>61</v>
      </c>
      <c r="K11226" s="3">
        <v>226766.9448</v>
      </c>
      <c r="L11226" s="2">
        <v>-0.29870129870129902</v>
      </c>
      <c r="M11226" s="2">
        <v>-0.28704314553371202</v>
      </c>
      <c r="N11226" s="2">
        <v>-0.114754098360656</v>
      </c>
      <c r="O11226" s="2">
        <v>-3.7018847201931403E-2</v>
      </c>
    </row>
    <row r="11227" spans="2:15" x14ac:dyDescent="0.25">
      <c r="B11227" t="s">
        <v>70</v>
      </c>
      <c r="C11227" t="s">
        <v>45</v>
      </c>
      <c r="D11227" t="s">
        <v>17</v>
      </c>
      <c r="E11227" t="s">
        <v>18</v>
      </c>
      <c r="F11227" s="3" t="s">
        <v>71</v>
      </c>
      <c r="G11227" s="3">
        <v>19700.34</v>
      </c>
      <c r="H11227" s="3" t="s">
        <v>71</v>
      </c>
      <c r="I11227" s="3">
        <v>4745.4799999999996</v>
      </c>
      <c r="J11227" s="3"/>
      <c r="K11227" s="3"/>
      <c r="L11227" s="2" t="s">
        <v>72</v>
      </c>
      <c r="M11227" s="2">
        <v>3.15139037568381</v>
      </c>
      <c r="N11227" s="2" t="s">
        <v>72</v>
      </c>
      <c r="O11227" s="2"/>
    </row>
    <row r="11228" spans="2:15" x14ac:dyDescent="0.25">
      <c r="B11228" t="s">
        <v>70</v>
      </c>
      <c r="C11228" t="s">
        <v>45</v>
      </c>
      <c r="D11228" t="s">
        <v>17</v>
      </c>
      <c r="E11228" t="s">
        <v>28</v>
      </c>
      <c r="F11228" s="3"/>
      <c r="G11228" s="3"/>
      <c r="H11228" s="3"/>
      <c r="I11228" s="3"/>
      <c r="J11228" s="3" t="s">
        <v>71</v>
      </c>
      <c r="K11228" s="3">
        <v>17242.632000000001</v>
      </c>
      <c r="L11228" s="2"/>
      <c r="M11228" s="2"/>
      <c r="N11228" s="2" t="s">
        <v>72</v>
      </c>
      <c r="O11228" s="2"/>
    </row>
    <row r="11229" spans="2:15" x14ac:dyDescent="0.25">
      <c r="B11229" t="s">
        <v>70</v>
      </c>
      <c r="C11229" t="s">
        <v>45</v>
      </c>
      <c r="D11229" t="s">
        <v>17</v>
      </c>
      <c r="E11229" t="s">
        <v>11</v>
      </c>
      <c r="F11229" s="3" t="s">
        <v>71</v>
      </c>
      <c r="G11229" s="3">
        <v>18606.599999999999</v>
      </c>
      <c r="H11229" s="3" t="s">
        <v>71</v>
      </c>
      <c r="I11229" s="3">
        <v>41078.224800000004</v>
      </c>
      <c r="J11229" s="3">
        <v>8</v>
      </c>
      <c r="K11229" s="3">
        <v>14547.6</v>
      </c>
      <c r="L11229" s="2" t="s">
        <v>72</v>
      </c>
      <c r="M11229" s="2">
        <v>-0.54704469118149401</v>
      </c>
      <c r="N11229" s="2" t="s">
        <v>72</v>
      </c>
      <c r="O11229" s="2">
        <v>0.27901509527344698</v>
      </c>
    </row>
    <row r="11230" spans="2:15" x14ac:dyDescent="0.25">
      <c r="B11230" t="s">
        <v>70</v>
      </c>
      <c r="C11230" t="s">
        <v>45</v>
      </c>
      <c r="D11230" t="s">
        <v>17</v>
      </c>
      <c r="E11230" t="s">
        <v>12</v>
      </c>
      <c r="F11230" s="3" t="s">
        <v>71</v>
      </c>
      <c r="G11230" s="3">
        <v>9478.92</v>
      </c>
      <c r="H11230" s="3" t="s">
        <v>71</v>
      </c>
      <c r="I11230" s="3">
        <v>4671.5200000000004</v>
      </c>
      <c r="J11230" s="3" t="s">
        <v>71</v>
      </c>
      <c r="K11230" s="3">
        <v>4399.92</v>
      </c>
      <c r="L11230" s="2" t="s">
        <v>72</v>
      </c>
      <c r="M11230" s="2">
        <v>1.02908689248895</v>
      </c>
      <c r="N11230" s="2" t="s">
        <v>72</v>
      </c>
      <c r="O11230" s="2">
        <v>1.15433916980309</v>
      </c>
    </row>
    <row r="11231" spans="2:15" x14ac:dyDescent="0.25">
      <c r="B11231" t="s">
        <v>70</v>
      </c>
      <c r="C11231" t="s">
        <v>45</v>
      </c>
      <c r="D11231" t="s">
        <v>17</v>
      </c>
      <c r="E11231" t="s">
        <v>20</v>
      </c>
      <c r="F11231" s="3" t="s">
        <v>71</v>
      </c>
      <c r="G11231" s="3">
        <v>17316.599999999999</v>
      </c>
      <c r="H11231" s="3"/>
      <c r="I11231" s="3"/>
      <c r="J11231" s="3"/>
      <c r="K11231" s="3"/>
      <c r="L11231" s="2" t="s">
        <v>72</v>
      </c>
      <c r="M11231" s="2"/>
      <c r="N11231" s="2" t="s">
        <v>72</v>
      </c>
      <c r="O11231" s="2"/>
    </row>
    <row r="11232" spans="2:15" x14ac:dyDescent="0.25">
      <c r="B11232" t="s">
        <v>70</v>
      </c>
      <c r="C11232" t="s">
        <v>45</v>
      </c>
      <c r="D11232" t="s">
        <v>17</v>
      </c>
      <c r="E11232" t="s">
        <v>32</v>
      </c>
      <c r="F11232" s="3" t="s">
        <v>71</v>
      </c>
      <c r="G11232" s="3">
        <v>10689.8</v>
      </c>
      <c r="H11232" s="3"/>
      <c r="I11232" s="3"/>
      <c r="J11232" s="3"/>
      <c r="K11232" s="3"/>
      <c r="L11232" s="2" t="s">
        <v>72</v>
      </c>
      <c r="M11232" s="2"/>
      <c r="N11232" s="2" t="s">
        <v>72</v>
      </c>
      <c r="O11232" s="2"/>
    </row>
    <row r="11233" spans="2:15" x14ac:dyDescent="0.25">
      <c r="B11233" t="s">
        <v>70</v>
      </c>
      <c r="C11233" t="s">
        <v>45</v>
      </c>
      <c r="D11233" t="s">
        <v>17</v>
      </c>
      <c r="E11233" t="s">
        <v>42</v>
      </c>
      <c r="F11233" s="3" t="s">
        <v>71</v>
      </c>
      <c r="G11233" s="3">
        <v>19822.740000000002</v>
      </c>
      <c r="H11233" s="3" t="s">
        <v>71</v>
      </c>
      <c r="I11233" s="3">
        <v>6590.5</v>
      </c>
      <c r="J11233" s="3" t="s">
        <v>71</v>
      </c>
      <c r="K11233" s="3">
        <v>6134.94</v>
      </c>
      <c r="L11233" s="2" t="s">
        <v>72</v>
      </c>
      <c r="M11233" s="2">
        <v>2.0077748274030802</v>
      </c>
      <c r="N11233" s="2" t="s">
        <v>72</v>
      </c>
      <c r="O11233" s="2">
        <v>2.2311220647634702</v>
      </c>
    </row>
    <row r="11234" spans="2:15" x14ac:dyDescent="0.25">
      <c r="B11234" t="s">
        <v>70</v>
      </c>
      <c r="C11234" t="s">
        <v>45</v>
      </c>
      <c r="D11234" t="s">
        <v>17</v>
      </c>
      <c r="E11234" t="s">
        <v>33</v>
      </c>
      <c r="F11234" s="3">
        <v>50</v>
      </c>
      <c r="G11234" s="3">
        <v>199802.46528</v>
      </c>
      <c r="H11234" s="3">
        <v>76</v>
      </c>
      <c r="I11234" s="3">
        <v>302559.55839999998</v>
      </c>
      <c r="J11234" s="3">
        <v>48</v>
      </c>
      <c r="K11234" s="3">
        <v>176230.04454</v>
      </c>
      <c r="L11234" s="2">
        <v>-0.34210526315789502</v>
      </c>
      <c r="M11234" s="2">
        <v>-0.33962600178094399</v>
      </c>
      <c r="N11234" s="2">
        <v>4.1666666666666699E-2</v>
      </c>
      <c r="O11234" s="2">
        <v>0.13375937571558399</v>
      </c>
    </row>
    <row r="11235" spans="2:15" x14ac:dyDescent="0.25">
      <c r="B11235" t="s">
        <v>70</v>
      </c>
      <c r="C11235" t="s">
        <v>45</v>
      </c>
      <c r="D11235" t="s">
        <v>22</v>
      </c>
      <c r="E11235" t="s">
        <v>11</v>
      </c>
      <c r="F11235" s="3"/>
      <c r="G11235" s="3"/>
      <c r="H11235" s="3"/>
      <c r="I11235" s="3"/>
      <c r="J11235" s="3" t="s">
        <v>71</v>
      </c>
      <c r="K11235" s="3">
        <v>5977.8</v>
      </c>
      <c r="L11235" s="2"/>
      <c r="M11235" s="2"/>
      <c r="N11235" s="2" t="s">
        <v>72</v>
      </c>
      <c r="O11235" s="2"/>
    </row>
    <row r="11236" spans="2:15" x14ac:dyDescent="0.25">
      <c r="B11236" t="s">
        <v>70</v>
      </c>
      <c r="C11236" t="s">
        <v>45</v>
      </c>
      <c r="D11236" t="s">
        <v>22</v>
      </c>
      <c r="E11236" t="s">
        <v>12</v>
      </c>
      <c r="F11236" s="3"/>
      <c r="G11236" s="3"/>
      <c r="H11236" s="3" t="s">
        <v>71</v>
      </c>
      <c r="I11236" s="3">
        <v>4833.0200000000004</v>
      </c>
      <c r="J11236" s="3" t="s">
        <v>71</v>
      </c>
      <c r="K11236" s="3">
        <v>9973.3842000000004</v>
      </c>
      <c r="L11236" s="2" t="s">
        <v>72</v>
      </c>
      <c r="M11236" s="2"/>
      <c r="N11236" s="2" t="s">
        <v>72</v>
      </c>
      <c r="O11236" s="2"/>
    </row>
    <row r="11237" spans="2:15" x14ac:dyDescent="0.25">
      <c r="B11237" t="s">
        <v>70</v>
      </c>
      <c r="C11237" t="s">
        <v>45</v>
      </c>
      <c r="D11237" t="s">
        <v>22</v>
      </c>
      <c r="E11237" t="s">
        <v>20</v>
      </c>
      <c r="F11237" s="3"/>
      <c r="G11237" s="3"/>
      <c r="H11237" s="3"/>
      <c r="I11237" s="3"/>
      <c r="J11237" s="3" t="s">
        <v>71</v>
      </c>
      <c r="K11237" s="3">
        <v>16261.56</v>
      </c>
      <c r="L11237" s="2"/>
      <c r="M11237" s="2"/>
      <c r="N11237" s="2" t="s">
        <v>72</v>
      </c>
      <c r="O11237" s="2"/>
    </row>
    <row r="11238" spans="2:15" x14ac:dyDescent="0.25">
      <c r="B11238" t="s">
        <v>70</v>
      </c>
      <c r="C11238" t="s">
        <v>45</v>
      </c>
      <c r="D11238" t="s">
        <v>22</v>
      </c>
      <c r="E11238" t="s">
        <v>16</v>
      </c>
      <c r="F11238" s="3" t="s">
        <v>71</v>
      </c>
      <c r="G11238" s="3">
        <v>3608.38</v>
      </c>
      <c r="H11238" s="3" t="s">
        <v>71</v>
      </c>
      <c r="I11238" s="3">
        <v>1016.52</v>
      </c>
      <c r="J11238" s="3" t="s">
        <v>71</v>
      </c>
      <c r="K11238" s="3">
        <v>3278.88</v>
      </c>
      <c r="L11238" s="2" t="s">
        <v>72</v>
      </c>
      <c r="M11238" s="2">
        <v>2.5497383229056001</v>
      </c>
      <c r="N11238" s="2" t="s">
        <v>72</v>
      </c>
      <c r="O11238" s="2">
        <v>0.10049163128873299</v>
      </c>
    </row>
    <row r="11239" spans="2:15" x14ac:dyDescent="0.25">
      <c r="B11239" t="s">
        <v>70</v>
      </c>
      <c r="C11239" t="s">
        <v>45</v>
      </c>
      <c r="D11239" t="s">
        <v>22</v>
      </c>
      <c r="E11239" t="s">
        <v>42</v>
      </c>
      <c r="F11239" s="3">
        <v>6</v>
      </c>
      <c r="G11239" s="3">
        <v>39773.58</v>
      </c>
      <c r="H11239" s="3" t="s">
        <v>71</v>
      </c>
      <c r="I11239" s="3">
        <v>19771.5</v>
      </c>
      <c r="J11239" s="3" t="s">
        <v>71</v>
      </c>
      <c r="K11239" s="3">
        <v>18404.82</v>
      </c>
      <c r="L11239" s="2" t="s">
        <v>72</v>
      </c>
      <c r="M11239" s="2">
        <v>1.0116622411046201</v>
      </c>
      <c r="N11239" s="2" t="s">
        <v>72</v>
      </c>
      <c r="O11239" s="2">
        <v>1.1610415097784199</v>
      </c>
    </row>
    <row r="11240" spans="2:15" x14ac:dyDescent="0.25">
      <c r="B11240" t="s">
        <v>70</v>
      </c>
      <c r="C11240" t="s">
        <v>45</v>
      </c>
      <c r="D11240" t="s">
        <v>29</v>
      </c>
      <c r="E11240" t="s">
        <v>21</v>
      </c>
      <c r="F11240" s="3" t="s">
        <v>71</v>
      </c>
      <c r="G11240" s="3">
        <v>20436.19616</v>
      </c>
      <c r="H11240" s="3" t="s">
        <v>71</v>
      </c>
      <c r="I11240" s="3">
        <v>9561.1887999999999</v>
      </c>
      <c r="J11240" s="3"/>
      <c r="K11240" s="3"/>
      <c r="L11240" s="2" t="s">
        <v>72</v>
      </c>
      <c r="M11240" s="2">
        <v>1.13741163232756</v>
      </c>
      <c r="N11240" s="2" t="s">
        <v>72</v>
      </c>
      <c r="O11240" s="2"/>
    </row>
    <row r="11241" spans="2:15" x14ac:dyDescent="0.25">
      <c r="B11241" t="s">
        <v>70</v>
      </c>
      <c r="C11241" t="s">
        <v>45</v>
      </c>
      <c r="D11241" t="s">
        <v>26</v>
      </c>
      <c r="E11241" t="s">
        <v>10</v>
      </c>
      <c r="F11241" s="3"/>
      <c r="G11241" s="3"/>
      <c r="H11241" s="3" t="s">
        <v>71</v>
      </c>
      <c r="I11241" s="3">
        <v>16301.8</v>
      </c>
      <c r="J11241" s="3"/>
      <c r="K11241" s="3"/>
      <c r="L11241" s="2" t="s">
        <v>72</v>
      </c>
      <c r="M11241" s="2"/>
      <c r="N11241" s="2"/>
      <c r="O11241" s="2"/>
    </row>
    <row r="11242" spans="2:15" x14ac:dyDescent="0.25">
      <c r="B11242" t="s">
        <v>70</v>
      </c>
      <c r="C11242" t="s">
        <v>45</v>
      </c>
      <c r="D11242" t="s">
        <v>26</v>
      </c>
      <c r="E11242" t="s">
        <v>13</v>
      </c>
      <c r="F11242" s="3" t="s">
        <v>71</v>
      </c>
      <c r="G11242" s="3">
        <v>5103.8850000000002</v>
      </c>
      <c r="H11242" s="3" t="s">
        <v>71</v>
      </c>
      <c r="I11242" s="3">
        <v>5180.7449999999999</v>
      </c>
      <c r="J11242" s="3" t="s">
        <v>71</v>
      </c>
      <c r="K11242" s="3">
        <v>1534.35</v>
      </c>
      <c r="L11242" s="2" t="s">
        <v>72</v>
      </c>
      <c r="M11242" s="2">
        <v>-1.48357041313556E-2</v>
      </c>
      <c r="N11242" s="2" t="s">
        <v>72</v>
      </c>
      <c r="O11242" s="2">
        <v>2.32641509433962</v>
      </c>
    </row>
    <row r="11243" spans="2:15" x14ac:dyDescent="0.25">
      <c r="B11243" t="s">
        <v>70</v>
      </c>
      <c r="C11243" t="s">
        <v>46</v>
      </c>
      <c r="D11243" t="s">
        <v>31</v>
      </c>
      <c r="E11243" t="s">
        <v>18</v>
      </c>
      <c r="F11243" s="3"/>
      <c r="G11243" s="3"/>
      <c r="H11243" s="3"/>
      <c r="I11243" s="3"/>
      <c r="J11243" s="3" t="s">
        <v>71</v>
      </c>
      <c r="K11243" s="3">
        <v>370.23</v>
      </c>
      <c r="L11243" s="2"/>
      <c r="M11243" s="2"/>
      <c r="N11243" s="2" t="s">
        <v>72</v>
      </c>
      <c r="O11243" s="2"/>
    </row>
    <row r="11244" spans="2:15" x14ac:dyDescent="0.25">
      <c r="B11244" t="s">
        <v>70</v>
      </c>
      <c r="C11244" t="s">
        <v>46</v>
      </c>
      <c r="D11244" t="s">
        <v>31</v>
      </c>
      <c r="E11244" t="s">
        <v>12</v>
      </c>
      <c r="F11244" s="3"/>
      <c r="G11244" s="3"/>
      <c r="H11244" s="3" t="s">
        <v>71</v>
      </c>
      <c r="I11244" s="3">
        <v>3387.15</v>
      </c>
      <c r="J11244" s="3" t="s">
        <v>71</v>
      </c>
      <c r="K11244" s="3">
        <v>3261.7</v>
      </c>
      <c r="L11244" s="2" t="s">
        <v>72</v>
      </c>
      <c r="M11244" s="2"/>
      <c r="N11244" s="2" t="s">
        <v>72</v>
      </c>
      <c r="O11244" s="2"/>
    </row>
    <row r="11245" spans="2:15" x14ac:dyDescent="0.25">
      <c r="B11245" t="s">
        <v>70</v>
      </c>
      <c r="C11245" t="s">
        <v>46</v>
      </c>
      <c r="D11245" t="s">
        <v>31</v>
      </c>
      <c r="E11245" t="s">
        <v>24</v>
      </c>
      <c r="F11245" s="3" t="s">
        <v>71</v>
      </c>
      <c r="G11245" s="3">
        <v>925.74</v>
      </c>
      <c r="H11245" s="3"/>
      <c r="I11245" s="3"/>
      <c r="J11245" s="3"/>
      <c r="K11245" s="3"/>
      <c r="L11245" s="2" t="s">
        <v>72</v>
      </c>
      <c r="M11245" s="2"/>
      <c r="N11245" s="2" t="s">
        <v>72</v>
      </c>
      <c r="O11245" s="2"/>
    </row>
    <row r="11246" spans="2:15" x14ac:dyDescent="0.25">
      <c r="B11246" t="s">
        <v>70</v>
      </c>
      <c r="C11246" t="s">
        <v>46</v>
      </c>
      <c r="D11246" t="s">
        <v>8</v>
      </c>
      <c r="E11246" t="s">
        <v>18</v>
      </c>
      <c r="F11246" s="3" t="s">
        <v>71</v>
      </c>
      <c r="G11246" s="3">
        <v>2324</v>
      </c>
      <c r="H11246" s="3" t="s">
        <v>71</v>
      </c>
      <c r="I11246" s="3">
        <v>1129.18</v>
      </c>
      <c r="J11246" s="3" t="s">
        <v>71</v>
      </c>
      <c r="K11246" s="3">
        <v>546.96</v>
      </c>
      <c r="L11246" s="2" t="s">
        <v>72</v>
      </c>
      <c r="M11246" s="2">
        <v>1.05813067889973</v>
      </c>
      <c r="N11246" s="2" t="s">
        <v>72</v>
      </c>
      <c r="O11246" s="2">
        <v>3.24893959338891</v>
      </c>
    </row>
    <row r="11247" spans="2:15" x14ac:dyDescent="0.25">
      <c r="B11247" t="s">
        <v>70</v>
      </c>
      <c r="C11247" t="s">
        <v>46</v>
      </c>
      <c r="D11247" t="s">
        <v>8</v>
      </c>
      <c r="E11247" t="s">
        <v>11</v>
      </c>
      <c r="F11247" s="3"/>
      <c r="G11247" s="3"/>
      <c r="H11247" s="3" t="s">
        <v>71</v>
      </c>
      <c r="I11247" s="3">
        <v>20673.103200000001</v>
      </c>
      <c r="J11247" s="3">
        <v>9</v>
      </c>
      <c r="K11247" s="3">
        <v>39421.792800000003</v>
      </c>
      <c r="L11247" s="2" t="s">
        <v>72</v>
      </c>
      <c r="M11247" s="2"/>
      <c r="N11247" s="2"/>
      <c r="O11247" s="2"/>
    </row>
    <row r="11248" spans="2:15" x14ac:dyDescent="0.25">
      <c r="B11248" t="s">
        <v>70</v>
      </c>
      <c r="C11248" t="s">
        <v>46</v>
      </c>
      <c r="D11248" t="s">
        <v>8</v>
      </c>
      <c r="E11248" t="s">
        <v>16</v>
      </c>
      <c r="F11248" s="3"/>
      <c r="G11248" s="3"/>
      <c r="H11248" s="3"/>
      <c r="I11248" s="3"/>
      <c r="J11248" s="3" t="s">
        <v>71</v>
      </c>
      <c r="K11248" s="3">
        <v>2971.9872</v>
      </c>
      <c r="L11248" s="2"/>
      <c r="M11248" s="2"/>
      <c r="N11248" s="2" t="s">
        <v>72</v>
      </c>
      <c r="O11248" s="2"/>
    </row>
    <row r="11249" spans="2:15" x14ac:dyDescent="0.25">
      <c r="B11249" t="s">
        <v>70</v>
      </c>
      <c r="C11249" t="s">
        <v>46</v>
      </c>
      <c r="D11249" t="s">
        <v>8</v>
      </c>
      <c r="E11249" t="s">
        <v>33</v>
      </c>
      <c r="F11249" s="3">
        <v>380</v>
      </c>
      <c r="G11249" s="3">
        <v>1544091.01792</v>
      </c>
      <c r="H11249" s="3">
        <v>452</v>
      </c>
      <c r="I11249" s="3">
        <v>1835987.0997200001</v>
      </c>
      <c r="J11249" s="3">
        <v>374</v>
      </c>
      <c r="K11249" s="3">
        <v>1402012.0707</v>
      </c>
      <c r="L11249" s="2">
        <v>-0.15929203539823</v>
      </c>
      <c r="M11249" s="2">
        <v>-0.15898591109083299</v>
      </c>
      <c r="N11249" s="2">
        <v>1.60427807486632E-2</v>
      </c>
      <c r="O11249" s="2">
        <v>0.101339318105202</v>
      </c>
    </row>
    <row r="11250" spans="2:15" x14ac:dyDescent="0.25">
      <c r="B11250" t="s">
        <v>70</v>
      </c>
      <c r="C11250" t="s">
        <v>46</v>
      </c>
      <c r="D11250" t="s">
        <v>8</v>
      </c>
      <c r="E11250" t="s">
        <v>24</v>
      </c>
      <c r="F11250" s="3" t="s">
        <v>71</v>
      </c>
      <c r="G11250" s="3">
        <v>17551.5304</v>
      </c>
      <c r="H11250" s="3"/>
      <c r="I11250" s="3"/>
      <c r="J11250" s="3"/>
      <c r="K11250" s="3"/>
      <c r="L11250" s="2" t="s">
        <v>72</v>
      </c>
      <c r="M11250" s="2"/>
      <c r="N11250" s="2" t="s">
        <v>72</v>
      </c>
      <c r="O11250" s="2"/>
    </row>
    <row r="11251" spans="2:15" x14ac:dyDescent="0.25">
      <c r="B11251" t="s">
        <v>70</v>
      </c>
      <c r="C11251" t="s">
        <v>46</v>
      </c>
      <c r="D11251" t="s">
        <v>15</v>
      </c>
      <c r="E11251" t="s">
        <v>28</v>
      </c>
      <c r="F11251" s="3">
        <v>10</v>
      </c>
      <c r="G11251" s="3">
        <v>70115.566399999996</v>
      </c>
      <c r="H11251" s="3">
        <v>6</v>
      </c>
      <c r="I11251" s="3">
        <v>38502.4548</v>
      </c>
      <c r="J11251" s="3">
        <v>5</v>
      </c>
      <c r="K11251" s="3">
        <v>33739.091999999997</v>
      </c>
      <c r="L11251" s="2">
        <v>0.66666666666666696</v>
      </c>
      <c r="M11251" s="2">
        <v>0.82106742970580704</v>
      </c>
      <c r="N11251" s="2">
        <v>1</v>
      </c>
      <c r="O11251" s="2">
        <v>1.0781699282245101</v>
      </c>
    </row>
    <row r="11252" spans="2:15" x14ac:dyDescent="0.25">
      <c r="B11252" t="s">
        <v>70</v>
      </c>
      <c r="C11252" t="s">
        <v>46</v>
      </c>
      <c r="D11252" t="s">
        <v>15</v>
      </c>
      <c r="E11252" t="s">
        <v>11</v>
      </c>
      <c r="F11252" s="3" t="s">
        <v>71</v>
      </c>
      <c r="G11252" s="3">
        <v>20526.3024</v>
      </c>
      <c r="H11252" s="3" t="s">
        <v>71</v>
      </c>
      <c r="I11252" s="3">
        <v>20628.7824</v>
      </c>
      <c r="J11252" s="3" t="s">
        <v>71</v>
      </c>
      <c r="K11252" s="3">
        <v>56248.506000000001</v>
      </c>
      <c r="L11252" s="2" t="s">
        <v>72</v>
      </c>
      <c r="M11252" s="2">
        <v>-4.9678162294251003E-3</v>
      </c>
      <c r="N11252" s="2" t="s">
        <v>72</v>
      </c>
      <c r="O11252" s="2">
        <v>-0.635078265012052</v>
      </c>
    </row>
    <row r="11253" spans="2:15" x14ac:dyDescent="0.25">
      <c r="B11253" t="s">
        <v>70</v>
      </c>
      <c r="C11253" t="s">
        <v>46</v>
      </c>
      <c r="D11253" t="s">
        <v>15</v>
      </c>
      <c r="E11253" t="s">
        <v>20</v>
      </c>
      <c r="F11253" s="3" t="s">
        <v>71</v>
      </c>
      <c r="G11253" s="3">
        <v>20934.585336</v>
      </c>
      <c r="H11253" s="3" t="s">
        <v>71</v>
      </c>
      <c r="I11253" s="3">
        <v>20960.205335999999</v>
      </c>
      <c r="J11253" s="3" t="s">
        <v>71</v>
      </c>
      <c r="K11253" s="3">
        <v>19596.805956</v>
      </c>
      <c r="L11253" s="2" t="s">
        <v>72</v>
      </c>
      <c r="M11253" s="2">
        <v>-1.22231626977409E-3</v>
      </c>
      <c r="N11253" s="2" t="s">
        <v>72</v>
      </c>
      <c r="O11253" s="2">
        <v>6.8265174590372804E-2</v>
      </c>
    </row>
    <row r="11254" spans="2:15" x14ac:dyDescent="0.25">
      <c r="B11254" t="s">
        <v>70</v>
      </c>
      <c r="C11254" t="s">
        <v>46</v>
      </c>
      <c r="D11254" t="s">
        <v>15</v>
      </c>
      <c r="E11254" t="s">
        <v>33</v>
      </c>
      <c r="F11254" s="3">
        <v>131</v>
      </c>
      <c r="G11254" s="3">
        <v>536927.33115600003</v>
      </c>
      <c r="H11254" s="3">
        <v>170</v>
      </c>
      <c r="I11254" s="3">
        <v>836117.62111599999</v>
      </c>
      <c r="J11254" s="3">
        <v>124</v>
      </c>
      <c r="K11254" s="3">
        <v>469174.70448000001</v>
      </c>
      <c r="L11254" s="2">
        <v>-0.22941176470588201</v>
      </c>
      <c r="M11254" s="2">
        <v>-0.35783277663812302</v>
      </c>
      <c r="N11254" s="2">
        <v>5.6451612903225798E-2</v>
      </c>
      <c r="O11254" s="2">
        <v>0.14440809794102699</v>
      </c>
    </row>
    <row r="11255" spans="2:15" x14ac:dyDescent="0.25">
      <c r="B11255" t="s">
        <v>70</v>
      </c>
      <c r="C11255" t="s">
        <v>46</v>
      </c>
      <c r="D11255" t="s">
        <v>17</v>
      </c>
      <c r="E11255" t="s">
        <v>23</v>
      </c>
      <c r="F11255" s="3"/>
      <c r="G11255" s="3"/>
      <c r="H11255" s="3" t="s">
        <v>71</v>
      </c>
      <c r="I11255" s="3">
        <v>378.22</v>
      </c>
      <c r="J11255" s="3"/>
      <c r="K11255" s="3"/>
      <c r="L11255" s="2" t="s">
        <v>72</v>
      </c>
      <c r="M11255" s="2"/>
      <c r="N11255" s="2"/>
      <c r="O11255" s="2"/>
    </row>
    <row r="11256" spans="2:15" x14ac:dyDescent="0.25">
      <c r="B11256" t="s">
        <v>70</v>
      </c>
      <c r="C11256" t="s">
        <v>46</v>
      </c>
      <c r="D11256" t="s">
        <v>17</v>
      </c>
      <c r="E11256" t="s">
        <v>18</v>
      </c>
      <c r="F11256" s="3"/>
      <c r="G11256" s="3"/>
      <c r="H11256" s="3"/>
      <c r="I11256" s="3"/>
      <c r="J11256" s="3" t="s">
        <v>71</v>
      </c>
      <c r="K11256" s="3">
        <v>2268</v>
      </c>
      <c r="L11256" s="2"/>
      <c r="M11256" s="2"/>
      <c r="N11256" s="2" t="s">
        <v>72</v>
      </c>
      <c r="O11256" s="2"/>
    </row>
    <row r="11257" spans="2:15" x14ac:dyDescent="0.25">
      <c r="B11257" t="s">
        <v>70</v>
      </c>
      <c r="C11257" t="s">
        <v>46</v>
      </c>
      <c r="D11257" t="s">
        <v>17</v>
      </c>
      <c r="E11257" t="s">
        <v>10</v>
      </c>
      <c r="F11257" s="3" t="s">
        <v>71</v>
      </c>
      <c r="G11257" s="3">
        <v>13740.74</v>
      </c>
      <c r="H11257" s="3" t="s">
        <v>71</v>
      </c>
      <c r="I11257" s="3">
        <v>13279.58</v>
      </c>
      <c r="J11257" s="3" t="s">
        <v>71</v>
      </c>
      <c r="K11257" s="3">
        <v>36997.56</v>
      </c>
      <c r="L11257" s="2" t="s">
        <v>72</v>
      </c>
      <c r="M11257" s="2">
        <v>3.4727001908192903E-2</v>
      </c>
      <c r="N11257" s="2" t="s">
        <v>72</v>
      </c>
      <c r="O11257" s="2">
        <v>-0.62860415659843505</v>
      </c>
    </row>
    <row r="11258" spans="2:15" x14ac:dyDescent="0.25">
      <c r="B11258" t="s">
        <v>70</v>
      </c>
      <c r="C11258" t="s">
        <v>46</v>
      </c>
      <c r="D11258" t="s">
        <v>17</v>
      </c>
      <c r="E11258" t="s">
        <v>11</v>
      </c>
      <c r="F11258" s="3" t="s">
        <v>71</v>
      </c>
      <c r="G11258" s="3">
        <v>11681.62</v>
      </c>
      <c r="H11258" s="3" t="s">
        <v>71</v>
      </c>
      <c r="I11258" s="3">
        <v>134288.88680000001</v>
      </c>
      <c r="J11258" s="3" t="s">
        <v>71</v>
      </c>
      <c r="K11258" s="3">
        <v>22910.720399999998</v>
      </c>
      <c r="L11258" s="2" t="s">
        <v>72</v>
      </c>
      <c r="M11258" s="2">
        <v>-0.91301126788400799</v>
      </c>
      <c r="N11258" s="2" t="s">
        <v>72</v>
      </c>
      <c r="O11258" s="2">
        <v>-0.4901242826044</v>
      </c>
    </row>
    <row r="11259" spans="2:15" x14ac:dyDescent="0.25">
      <c r="B11259" t="s">
        <v>70</v>
      </c>
      <c r="C11259" t="s">
        <v>46</v>
      </c>
      <c r="D11259" t="s">
        <v>17</v>
      </c>
      <c r="E11259" t="s">
        <v>12</v>
      </c>
      <c r="F11259" s="3"/>
      <c r="G11259" s="3"/>
      <c r="H11259" s="3" t="s">
        <v>71</v>
      </c>
      <c r="I11259" s="3">
        <v>4992.8</v>
      </c>
      <c r="J11259" s="3"/>
      <c r="K11259" s="3"/>
      <c r="L11259" s="2" t="s">
        <v>72</v>
      </c>
      <c r="M11259" s="2"/>
      <c r="N11259" s="2"/>
      <c r="O11259" s="2"/>
    </row>
    <row r="11260" spans="2:15" x14ac:dyDescent="0.25">
      <c r="B11260" t="s">
        <v>70</v>
      </c>
      <c r="C11260" t="s">
        <v>46</v>
      </c>
      <c r="D11260" t="s">
        <v>17</v>
      </c>
      <c r="E11260" t="s">
        <v>16</v>
      </c>
      <c r="F11260" s="3"/>
      <c r="G11260" s="3"/>
      <c r="H11260" s="3" t="s">
        <v>71</v>
      </c>
      <c r="I11260" s="3">
        <v>5621.6</v>
      </c>
      <c r="J11260" s="3" t="s">
        <v>71</v>
      </c>
      <c r="K11260" s="3">
        <v>10785.96</v>
      </c>
      <c r="L11260" s="2" t="s">
        <v>72</v>
      </c>
      <c r="M11260" s="2"/>
      <c r="N11260" s="2" t="s">
        <v>72</v>
      </c>
      <c r="O11260" s="2"/>
    </row>
    <row r="11261" spans="2:15" x14ac:dyDescent="0.25">
      <c r="B11261" t="s">
        <v>70</v>
      </c>
      <c r="C11261" t="s">
        <v>46</v>
      </c>
      <c r="D11261" t="s">
        <v>17</v>
      </c>
      <c r="E11261" t="s">
        <v>33</v>
      </c>
      <c r="F11261" s="3">
        <v>67</v>
      </c>
      <c r="G11261" s="3">
        <v>270653.40016000002</v>
      </c>
      <c r="H11261" s="3">
        <v>59</v>
      </c>
      <c r="I11261" s="3">
        <v>238605.796</v>
      </c>
      <c r="J11261" s="3">
        <v>86</v>
      </c>
      <c r="K11261" s="3">
        <v>319690.33536000003</v>
      </c>
      <c r="L11261" s="2">
        <v>0.13559322033898299</v>
      </c>
      <c r="M11261" s="2">
        <v>0.13431192660550501</v>
      </c>
      <c r="N11261" s="2">
        <v>-0.22093023255813901</v>
      </c>
      <c r="O11261" s="2">
        <v>-0.153388857203894</v>
      </c>
    </row>
    <row r="11262" spans="2:15" x14ac:dyDescent="0.25">
      <c r="B11262" t="s">
        <v>70</v>
      </c>
      <c r="C11262" t="s">
        <v>46</v>
      </c>
      <c r="D11262" t="s">
        <v>22</v>
      </c>
      <c r="E11262" t="s">
        <v>9</v>
      </c>
      <c r="F11262" s="3">
        <v>6</v>
      </c>
      <c r="G11262" s="3">
        <v>72250.000799999994</v>
      </c>
      <c r="H11262" s="3" t="s">
        <v>71</v>
      </c>
      <c r="I11262" s="3">
        <v>13344.32</v>
      </c>
      <c r="J11262" s="3">
        <v>8</v>
      </c>
      <c r="K11262" s="3">
        <v>48929.378400000001</v>
      </c>
      <c r="L11262" s="2" t="s">
        <v>72</v>
      </c>
      <c r="M11262" s="2">
        <v>4.4142886861226298</v>
      </c>
      <c r="N11262" s="2">
        <v>-0.25</v>
      </c>
      <c r="O11262" s="2">
        <v>0.47661799848248199</v>
      </c>
    </row>
    <row r="11263" spans="2:15" x14ac:dyDescent="0.25">
      <c r="B11263" t="s">
        <v>70</v>
      </c>
      <c r="C11263" t="s">
        <v>46</v>
      </c>
      <c r="D11263" t="s">
        <v>22</v>
      </c>
      <c r="E11263" t="s">
        <v>23</v>
      </c>
      <c r="F11263" s="3">
        <v>16</v>
      </c>
      <c r="G11263" s="3">
        <v>208226.1539</v>
      </c>
      <c r="H11263" s="3">
        <v>13</v>
      </c>
      <c r="I11263" s="3">
        <v>153954.43429999999</v>
      </c>
      <c r="J11263" s="3">
        <v>11</v>
      </c>
      <c r="K11263" s="3">
        <v>139733.91</v>
      </c>
      <c r="L11263" s="2">
        <v>0.230769230769231</v>
      </c>
      <c r="M11263" s="2">
        <v>0.35251806709409</v>
      </c>
      <c r="N11263" s="2">
        <v>0.45454545454545497</v>
      </c>
      <c r="O11263" s="2">
        <v>0.49016193635460398</v>
      </c>
    </row>
    <row r="11264" spans="2:15" x14ac:dyDescent="0.25">
      <c r="B11264" t="s">
        <v>70</v>
      </c>
      <c r="C11264" t="s">
        <v>46</v>
      </c>
      <c r="D11264" t="s">
        <v>22</v>
      </c>
      <c r="E11264" t="s">
        <v>18</v>
      </c>
      <c r="F11264" s="3">
        <v>8</v>
      </c>
      <c r="G11264" s="3">
        <v>29640.748800000001</v>
      </c>
      <c r="H11264" s="3">
        <v>8</v>
      </c>
      <c r="I11264" s="3">
        <v>36727.800000000003</v>
      </c>
      <c r="J11264" s="3">
        <v>5</v>
      </c>
      <c r="K11264" s="3">
        <v>14281.4121</v>
      </c>
      <c r="L11264" s="2">
        <v>0</v>
      </c>
      <c r="M11264" s="2">
        <v>-0.192961495107248</v>
      </c>
      <c r="N11264" s="2">
        <v>0.6</v>
      </c>
      <c r="O11264" s="2">
        <v>1.0754774522611801</v>
      </c>
    </row>
    <row r="11265" spans="2:15" x14ac:dyDescent="0.25">
      <c r="B11265" t="s">
        <v>70</v>
      </c>
      <c r="C11265" t="s">
        <v>46</v>
      </c>
      <c r="D11265" t="s">
        <v>22</v>
      </c>
      <c r="E11265" t="s">
        <v>10</v>
      </c>
      <c r="F11265" s="3"/>
      <c r="G11265" s="3"/>
      <c r="H11265" s="3"/>
      <c r="I11265" s="3"/>
      <c r="J11265" s="3" t="s">
        <v>71</v>
      </c>
      <c r="K11265" s="3">
        <v>12435.12</v>
      </c>
      <c r="L11265" s="2"/>
      <c r="M11265" s="2"/>
      <c r="N11265" s="2" t="s">
        <v>72</v>
      </c>
      <c r="O11265" s="2"/>
    </row>
    <row r="11266" spans="2:15" x14ac:dyDescent="0.25">
      <c r="B11266" t="s">
        <v>70</v>
      </c>
      <c r="C11266" t="s">
        <v>46</v>
      </c>
      <c r="D11266" t="s">
        <v>22</v>
      </c>
      <c r="E11266" t="s">
        <v>28</v>
      </c>
      <c r="F11266" s="3">
        <v>5</v>
      </c>
      <c r="G11266" s="3">
        <v>77186.376000000004</v>
      </c>
      <c r="H11266" s="3">
        <v>9</v>
      </c>
      <c r="I11266" s="3">
        <v>129180.09600000001</v>
      </c>
      <c r="J11266" s="3">
        <v>8</v>
      </c>
      <c r="K11266" s="3">
        <v>104380.65</v>
      </c>
      <c r="L11266" s="2">
        <v>-0.44444444444444398</v>
      </c>
      <c r="M11266" s="2">
        <v>-0.40249017929201703</v>
      </c>
      <c r="N11266" s="2">
        <v>-0.375</v>
      </c>
      <c r="O11266" s="2">
        <v>-0.260529839582337</v>
      </c>
    </row>
    <row r="11267" spans="2:15" x14ac:dyDescent="0.25">
      <c r="B11267" t="s">
        <v>70</v>
      </c>
      <c r="C11267" t="s">
        <v>46</v>
      </c>
      <c r="D11267" t="s">
        <v>22</v>
      </c>
      <c r="E11267" t="s">
        <v>11</v>
      </c>
      <c r="F11267" s="3" t="s">
        <v>71</v>
      </c>
      <c r="G11267" s="3">
        <v>25579.693159999999</v>
      </c>
      <c r="H11267" s="3">
        <v>6</v>
      </c>
      <c r="I11267" s="3">
        <v>50848.339079999998</v>
      </c>
      <c r="J11267" s="3">
        <v>22</v>
      </c>
      <c r="K11267" s="3">
        <v>122465.424</v>
      </c>
      <c r="L11267" s="2" t="s">
        <v>72</v>
      </c>
      <c r="M11267" s="2">
        <v>-0.496941421827853</v>
      </c>
      <c r="N11267" s="2" t="s">
        <v>72</v>
      </c>
      <c r="O11267" s="2">
        <v>-0.791127223305086</v>
      </c>
    </row>
    <row r="11268" spans="2:15" x14ac:dyDescent="0.25">
      <c r="B11268" t="s">
        <v>70</v>
      </c>
      <c r="C11268" t="s">
        <v>46</v>
      </c>
      <c r="D11268" t="s">
        <v>22</v>
      </c>
      <c r="E11268" t="s">
        <v>20</v>
      </c>
      <c r="F11268" s="3" t="s">
        <v>71</v>
      </c>
      <c r="G11268" s="3">
        <v>53177.308799999999</v>
      </c>
      <c r="H11268" s="3" t="s">
        <v>71</v>
      </c>
      <c r="I11268" s="3">
        <v>80124.643200000006</v>
      </c>
      <c r="J11268" s="3" t="s">
        <v>71</v>
      </c>
      <c r="K11268" s="3">
        <v>50247.604800000001</v>
      </c>
      <c r="L11268" s="2" t="s">
        <v>72</v>
      </c>
      <c r="M11268" s="2">
        <v>-0.33631768359625003</v>
      </c>
      <c r="N11268" s="2" t="s">
        <v>72</v>
      </c>
      <c r="O11268" s="2">
        <v>5.8305346327672099E-2</v>
      </c>
    </row>
    <row r="11269" spans="2:15" x14ac:dyDescent="0.25">
      <c r="B11269" t="s">
        <v>70</v>
      </c>
      <c r="C11269" t="s">
        <v>46</v>
      </c>
      <c r="D11269" t="s">
        <v>22</v>
      </c>
      <c r="E11269" t="s">
        <v>16</v>
      </c>
      <c r="F11269" s="3" t="s">
        <v>71</v>
      </c>
      <c r="G11269" s="3">
        <v>5607.2</v>
      </c>
      <c r="H11269" s="3" t="s">
        <v>71</v>
      </c>
      <c r="I11269" s="3">
        <v>1090.48</v>
      </c>
      <c r="J11269" s="3">
        <v>5</v>
      </c>
      <c r="K11269" s="3">
        <v>5195.34</v>
      </c>
      <c r="L11269" s="2" t="s">
        <v>72</v>
      </c>
      <c r="M11269" s="2">
        <v>4.1419558359621496</v>
      </c>
      <c r="N11269" s="2" t="s">
        <v>72</v>
      </c>
      <c r="O11269" s="2">
        <v>7.9274888650213496E-2</v>
      </c>
    </row>
    <row r="11270" spans="2:15" x14ac:dyDescent="0.25">
      <c r="B11270" t="s">
        <v>70</v>
      </c>
      <c r="C11270" t="s">
        <v>46</v>
      </c>
      <c r="D11270" t="s">
        <v>22</v>
      </c>
      <c r="E11270" t="s">
        <v>42</v>
      </c>
      <c r="F11270" s="3" t="s">
        <v>71</v>
      </c>
      <c r="G11270" s="3">
        <v>25860.84</v>
      </c>
      <c r="H11270" s="3" t="s">
        <v>71</v>
      </c>
      <c r="I11270" s="3">
        <v>12782.32</v>
      </c>
      <c r="J11270" s="3" t="s">
        <v>71</v>
      </c>
      <c r="K11270" s="3">
        <v>12106.26</v>
      </c>
      <c r="L11270" s="2" t="s">
        <v>72</v>
      </c>
      <c r="M11270" s="2">
        <v>1.02317263219822</v>
      </c>
      <c r="N11270" s="2" t="s">
        <v>72</v>
      </c>
      <c r="O11270" s="2">
        <v>1.1361543532023901</v>
      </c>
    </row>
    <row r="11271" spans="2:15" x14ac:dyDescent="0.25">
      <c r="B11271" t="s">
        <v>70</v>
      </c>
      <c r="C11271" t="s">
        <v>46</v>
      </c>
      <c r="D11271" t="s">
        <v>22</v>
      </c>
      <c r="E11271" t="s">
        <v>33</v>
      </c>
      <c r="F11271" s="3">
        <v>56</v>
      </c>
      <c r="G11271" s="3">
        <v>211259.58480000001</v>
      </c>
      <c r="H11271" s="3">
        <v>40</v>
      </c>
      <c r="I11271" s="3">
        <v>144982.068</v>
      </c>
      <c r="J11271" s="3">
        <v>26</v>
      </c>
      <c r="K11271" s="3">
        <v>86158.363500000007</v>
      </c>
      <c r="L11271" s="2">
        <v>0.4</v>
      </c>
      <c r="M11271" s="2">
        <v>0.45714285714285702</v>
      </c>
      <c r="N11271" s="2">
        <v>1.15384615384615</v>
      </c>
      <c r="O11271" s="2">
        <v>1.4519916142557701</v>
      </c>
    </row>
    <row r="11272" spans="2:15" x14ac:dyDescent="0.25">
      <c r="B11272" t="s">
        <v>70</v>
      </c>
      <c r="C11272" t="s">
        <v>46</v>
      </c>
      <c r="D11272" t="s">
        <v>22</v>
      </c>
      <c r="E11272" t="s">
        <v>13</v>
      </c>
      <c r="F11272" s="3">
        <v>20</v>
      </c>
      <c r="G11272" s="3">
        <v>34040.36</v>
      </c>
      <c r="H11272" s="3">
        <v>16</v>
      </c>
      <c r="I11272" s="3">
        <v>27232.288</v>
      </c>
      <c r="J11272" s="3">
        <v>10</v>
      </c>
      <c r="K11272" s="3">
        <v>15496.934999999999</v>
      </c>
      <c r="L11272" s="2">
        <v>0.25</v>
      </c>
      <c r="M11272" s="2">
        <v>0.25</v>
      </c>
      <c r="N11272" s="2">
        <v>1</v>
      </c>
      <c r="O11272" s="2">
        <v>1.19658661535329</v>
      </c>
    </row>
    <row r="11273" spans="2:15" x14ac:dyDescent="0.25">
      <c r="B11273" t="s">
        <v>70</v>
      </c>
      <c r="C11273" t="s">
        <v>46</v>
      </c>
      <c r="D11273" t="s">
        <v>22</v>
      </c>
      <c r="E11273" t="s">
        <v>21</v>
      </c>
      <c r="F11273" s="3">
        <v>5</v>
      </c>
      <c r="G11273" s="3">
        <v>1516423.1561960001</v>
      </c>
      <c r="H11273" s="3">
        <v>8</v>
      </c>
      <c r="I11273" s="3">
        <v>1012262.960696</v>
      </c>
      <c r="J11273" s="3">
        <v>8</v>
      </c>
      <c r="K11273" s="3">
        <v>176648.37369899999</v>
      </c>
      <c r="L11273" s="2">
        <v>-0.375</v>
      </c>
      <c r="M11273" s="2">
        <v>0.498052596089612</v>
      </c>
      <c r="N11273" s="2">
        <v>-0.375</v>
      </c>
      <c r="O11273" s="2">
        <v>7.5844161734537598</v>
      </c>
    </row>
    <row r="11274" spans="2:15" x14ac:dyDescent="0.25">
      <c r="B11274" t="s">
        <v>70</v>
      </c>
      <c r="C11274" t="s">
        <v>46</v>
      </c>
      <c r="D11274" t="s">
        <v>22</v>
      </c>
      <c r="E11274" t="s">
        <v>14</v>
      </c>
      <c r="F11274" s="3">
        <v>64</v>
      </c>
      <c r="G11274" s="3">
        <v>130114.56</v>
      </c>
      <c r="H11274" s="3">
        <v>51</v>
      </c>
      <c r="I11274" s="3">
        <v>103685.04</v>
      </c>
      <c r="J11274" s="3">
        <v>54</v>
      </c>
      <c r="K11274" s="3">
        <v>103401.36</v>
      </c>
      <c r="L11274" s="2">
        <v>0.25490196078431399</v>
      </c>
      <c r="M11274" s="2">
        <v>0.25490196078431399</v>
      </c>
      <c r="N11274" s="2">
        <v>0.18518518518518501</v>
      </c>
      <c r="O11274" s="2">
        <v>0.25834476451760402</v>
      </c>
    </row>
    <row r="11275" spans="2:15" x14ac:dyDescent="0.25">
      <c r="B11275" t="s">
        <v>70</v>
      </c>
      <c r="C11275" t="s">
        <v>46</v>
      </c>
      <c r="D11275" t="s">
        <v>25</v>
      </c>
      <c r="E11275" t="s">
        <v>18</v>
      </c>
      <c r="F11275" s="3"/>
      <c r="G11275" s="3"/>
      <c r="H11275" s="3"/>
      <c r="I11275" s="3"/>
      <c r="J11275" s="3" t="s">
        <v>71</v>
      </c>
      <c r="K11275" s="3">
        <v>16297.8804</v>
      </c>
      <c r="L11275" s="2"/>
      <c r="M11275" s="2"/>
      <c r="N11275" s="2" t="s">
        <v>72</v>
      </c>
      <c r="O11275" s="2"/>
    </row>
    <row r="11276" spans="2:15" x14ac:dyDescent="0.25">
      <c r="B11276" t="s">
        <v>70</v>
      </c>
      <c r="C11276" t="s">
        <v>46</v>
      </c>
      <c r="D11276" t="s">
        <v>25</v>
      </c>
      <c r="E11276" t="s">
        <v>20</v>
      </c>
      <c r="F11276" s="3" t="s">
        <v>71</v>
      </c>
      <c r="G11276" s="3">
        <v>20328.571199999998</v>
      </c>
      <c r="H11276" s="3"/>
      <c r="I11276" s="3"/>
      <c r="J11276" s="3" t="s">
        <v>71</v>
      </c>
      <c r="K11276" s="3">
        <v>84885.343200000003</v>
      </c>
      <c r="L11276" s="2" t="s">
        <v>72</v>
      </c>
      <c r="M11276" s="2"/>
      <c r="N11276" s="2" t="s">
        <v>72</v>
      </c>
      <c r="O11276" s="2">
        <v>-0.760517299763948</v>
      </c>
    </row>
    <row r="11277" spans="2:15" x14ac:dyDescent="0.25">
      <c r="B11277" t="s">
        <v>70</v>
      </c>
      <c r="C11277" t="s">
        <v>46</v>
      </c>
      <c r="D11277" t="s">
        <v>25</v>
      </c>
      <c r="E11277" t="s">
        <v>16</v>
      </c>
      <c r="F11277" s="3"/>
      <c r="G11277" s="3"/>
      <c r="H11277" s="3" t="s">
        <v>71</v>
      </c>
      <c r="I11277" s="3">
        <v>1090.48</v>
      </c>
      <c r="J11277" s="3"/>
      <c r="K11277" s="3"/>
      <c r="L11277" s="2" t="s">
        <v>72</v>
      </c>
      <c r="M11277" s="2"/>
      <c r="N11277" s="2"/>
      <c r="O11277" s="2"/>
    </row>
    <row r="11278" spans="2:15" x14ac:dyDescent="0.25">
      <c r="B11278" t="s">
        <v>70</v>
      </c>
      <c r="C11278" t="s">
        <v>46</v>
      </c>
      <c r="D11278" t="s">
        <v>25</v>
      </c>
      <c r="E11278" t="s">
        <v>42</v>
      </c>
      <c r="F11278" s="3" t="s">
        <v>71</v>
      </c>
      <c r="G11278" s="3">
        <v>6590.5</v>
      </c>
      <c r="H11278" s="3" t="s">
        <v>71</v>
      </c>
      <c r="I11278" s="3">
        <v>13181</v>
      </c>
      <c r="J11278" s="3"/>
      <c r="K11278" s="3"/>
      <c r="L11278" s="2" t="s">
        <v>72</v>
      </c>
      <c r="M11278" s="2">
        <v>-0.5</v>
      </c>
      <c r="N11278" s="2" t="s">
        <v>72</v>
      </c>
      <c r="O11278" s="2"/>
    </row>
    <row r="11279" spans="2:15" x14ac:dyDescent="0.25">
      <c r="B11279" t="s">
        <v>70</v>
      </c>
      <c r="C11279" t="s">
        <v>46</v>
      </c>
      <c r="D11279" t="s">
        <v>29</v>
      </c>
      <c r="E11279" t="s">
        <v>16</v>
      </c>
      <c r="F11279" s="3">
        <v>9</v>
      </c>
      <c r="G11279" s="3">
        <v>21106.58</v>
      </c>
      <c r="H11279" s="3">
        <v>7</v>
      </c>
      <c r="I11279" s="3">
        <v>17581.900000000001</v>
      </c>
      <c r="J11279" s="3">
        <v>7</v>
      </c>
      <c r="K11279" s="3">
        <v>16707.599999999999</v>
      </c>
      <c r="L11279" s="2">
        <v>0.28571428571428598</v>
      </c>
      <c r="M11279" s="2">
        <v>0.20047207639674899</v>
      </c>
      <c r="N11279" s="2">
        <v>0.28571428571428598</v>
      </c>
      <c r="O11279" s="2">
        <v>0.26329215446862497</v>
      </c>
    </row>
    <row r="11280" spans="2:15" x14ac:dyDescent="0.25">
      <c r="B11280" t="s">
        <v>70</v>
      </c>
      <c r="C11280" t="s">
        <v>46</v>
      </c>
      <c r="D11280" t="s">
        <v>29</v>
      </c>
      <c r="E11280" t="s">
        <v>33</v>
      </c>
      <c r="F11280" s="3"/>
      <c r="G11280" s="3"/>
      <c r="H11280" s="3" t="s">
        <v>71</v>
      </c>
      <c r="I11280" s="3">
        <v>3367.76</v>
      </c>
      <c r="J11280" s="3"/>
      <c r="K11280" s="3"/>
      <c r="L11280" s="2" t="s">
        <v>72</v>
      </c>
      <c r="M11280" s="2"/>
      <c r="N11280" s="2"/>
      <c r="O11280" s="2"/>
    </row>
    <row r="11281" spans="2:15" x14ac:dyDescent="0.25">
      <c r="B11281" t="s">
        <v>70</v>
      </c>
      <c r="C11281" t="s">
        <v>46</v>
      </c>
      <c r="D11281" t="s">
        <v>29</v>
      </c>
      <c r="E11281" t="s">
        <v>21</v>
      </c>
      <c r="F11281" s="3" t="s">
        <v>71</v>
      </c>
      <c r="G11281" s="3">
        <v>3935.18</v>
      </c>
      <c r="H11281" s="3"/>
      <c r="I11281" s="3"/>
      <c r="J11281" s="3"/>
      <c r="K11281" s="3"/>
      <c r="L11281" s="2" t="s">
        <v>72</v>
      </c>
      <c r="M11281" s="2"/>
      <c r="N11281" s="2" t="s">
        <v>72</v>
      </c>
      <c r="O11281" s="2"/>
    </row>
    <row r="11282" spans="2:15" x14ac:dyDescent="0.25">
      <c r="B11282" t="s">
        <v>70</v>
      </c>
      <c r="C11282" t="s">
        <v>46</v>
      </c>
      <c r="D11282" t="s">
        <v>26</v>
      </c>
      <c r="E11282" t="s">
        <v>10</v>
      </c>
      <c r="F11282" s="3" t="s">
        <v>71</v>
      </c>
      <c r="G11282" s="3">
        <v>13762.92</v>
      </c>
      <c r="H11282" s="3"/>
      <c r="I11282" s="3"/>
      <c r="J11282" s="3"/>
      <c r="K11282" s="3"/>
      <c r="L11282" s="2" t="s">
        <v>72</v>
      </c>
      <c r="M11282" s="2"/>
      <c r="N11282" s="2" t="s">
        <v>72</v>
      </c>
      <c r="O11282" s="2"/>
    </row>
    <row r="11283" spans="2:15" x14ac:dyDescent="0.25">
      <c r="B11283" t="s">
        <v>70</v>
      </c>
      <c r="C11283" t="s">
        <v>46</v>
      </c>
      <c r="D11283" t="s">
        <v>26</v>
      </c>
      <c r="E11283" t="s">
        <v>14</v>
      </c>
      <c r="F11283" s="3">
        <v>41</v>
      </c>
      <c r="G11283" s="3">
        <v>83354.64</v>
      </c>
      <c r="H11283" s="3">
        <v>31</v>
      </c>
      <c r="I11283" s="3">
        <v>67083.44</v>
      </c>
      <c r="J11283" s="3">
        <v>40</v>
      </c>
      <c r="K11283" s="3">
        <v>78505.2</v>
      </c>
      <c r="L11283" s="2">
        <v>0.32258064516128998</v>
      </c>
      <c r="M11283" s="2">
        <v>0.24255166401723</v>
      </c>
      <c r="N11283" s="2">
        <v>2.4999999999999901E-2</v>
      </c>
      <c r="O11283" s="2">
        <v>6.1772213815135799E-2</v>
      </c>
    </row>
    <row r="11284" spans="2:15" x14ac:dyDescent="0.25">
      <c r="B11284" t="s">
        <v>70</v>
      </c>
      <c r="C11284" t="s">
        <v>47</v>
      </c>
      <c r="D11284" t="s">
        <v>8</v>
      </c>
      <c r="E11284" t="s">
        <v>11</v>
      </c>
      <c r="F11284" s="3" t="s">
        <v>71</v>
      </c>
      <c r="G11284" s="3">
        <v>4321.0252799999998</v>
      </c>
      <c r="H11284" s="3" t="s">
        <v>71</v>
      </c>
      <c r="I11284" s="3">
        <v>5378.0272000000004</v>
      </c>
      <c r="J11284" s="3" t="s">
        <v>71</v>
      </c>
      <c r="K11284" s="3">
        <v>3374.8228800000002</v>
      </c>
      <c r="L11284" s="2" t="s">
        <v>72</v>
      </c>
      <c r="M11284" s="2">
        <v>-0.19654082820555499</v>
      </c>
      <c r="N11284" s="2" t="s">
        <v>72</v>
      </c>
      <c r="O11284" s="2">
        <v>0.28037098053572501</v>
      </c>
    </row>
    <row r="11285" spans="2:15" x14ac:dyDescent="0.25">
      <c r="B11285" t="s">
        <v>70</v>
      </c>
      <c r="C11285" t="s">
        <v>47</v>
      </c>
      <c r="D11285" t="s">
        <v>8</v>
      </c>
      <c r="E11285" t="s">
        <v>33</v>
      </c>
      <c r="F11285" s="3">
        <v>179</v>
      </c>
      <c r="G11285" s="3">
        <v>728547.52080000006</v>
      </c>
      <c r="H11285" s="3">
        <v>197</v>
      </c>
      <c r="I11285" s="3">
        <v>801156.4264</v>
      </c>
      <c r="J11285" s="3">
        <v>219</v>
      </c>
      <c r="K11285" s="3">
        <v>812672.06472000002</v>
      </c>
      <c r="L11285" s="2">
        <v>-9.1370558375634597E-2</v>
      </c>
      <c r="M11285" s="2">
        <v>-9.0630123166169405E-2</v>
      </c>
      <c r="N11285" s="2">
        <v>-0.18264840182648401</v>
      </c>
      <c r="O11285" s="2">
        <v>-0.10351597842726901</v>
      </c>
    </row>
    <row r="11286" spans="2:15" x14ac:dyDescent="0.25">
      <c r="B11286" t="s">
        <v>70</v>
      </c>
      <c r="C11286" t="s">
        <v>47</v>
      </c>
      <c r="D11286" t="s">
        <v>15</v>
      </c>
      <c r="E11286" t="s">
        <v>23</v>
      </c>
      <c r="F11286" s="3"/>
      <c r="G11286" s="3"/>
      <c r="H11286" s="3" t="s">
        <v>71</v>
      </c>
      <c r="I11286" s="3">
        <v>13546.685600000001</v>
      </c>
      <c r="J11286" s="3" t="s">
        <v>71</v>
      </c>
      <c r="K11286" s="3">
        <v>16625.930400000001</v>
      </c>
      <c r="L11286" s="2" t="s">
        <v>72</v>
      </c>
      <c r="M11286" s="2"/>
      <c r="N11286" s="2" t="s">
        <v>72</v>
      </c>
      <c r="O11286" s="2"/>
    </row>
    <row r="11287" spans="2:15" x14ac:dyDescent="0.25">
      <c r="B11287" t="s">
        <v>70</v>
      </c>
      <c r="C11287" t="s">
        <v>47</v>
      </c>
      <c r="D11287" t="s">
        <v>15</v>
      </c>
      <c r="E11287" t="s">
        <v>18</v>
      </c>
      <c r="F11287" s="3"/>
      <c r="G11287" s="3"/>
      <c r="H11287" s="3"/>
      <c r="I11287" s="3"/>
      <c r="J11287" s="3" t="s">
        <v>71</v>
      </c>
      <c r="K11287" s="3">
        <v>2336.04</v>
      </c>
      <c r="L11287" s="2"/>
      <c r="M11287" s="2"/>
      <c r="N11287" s="2" t="s">
        <v>72</v>
      </c>
      <c r="O11287" s="2"/>
    </row>
    <row r="11288" spans="2:15" x14ac:dyDescent="0.25">
      <c r="B11288" t="s">
        <v>70</v>
      </c>
      <c r="C11288" t="s">
        <v>47</v>
      </c>
      <c r="D11288" t="s">
        <v>15</v>
      </c>
      <c r="E11288" t="s">
        <v>20</v>
      </c>
      <c r="F11288" s="3"/>
      <c r="G11288" s="3"/>
      <c r="H11288" s="3"/>
      <c r="I11288" s="3"/>
      <c r="J11288" s="3" t="s">
        <v>71</v>
      </c>
      <c r="K11288" s="3">
        <v>3448.9962</v>
      </c>
      <c r="L11288" s="2"/>
      <c r="M11288" s="2"/>
      <c r="N11288" s="2" t="s">
        <v>72</v>
      </c>
      <c r="O11288" s="2"/>
    </row>
    <row r="11289" spans="2:15" x14ac:dyDescent="0.25">
      <c r="B11289" t="s">
        <v>70</v>
      </c>
      <c r="C11289" t="s">
        <v>47</v>
      </c>
      <c r="D11289" t="s">
        <v>15</v>
      </c>
      <c r="E11289" t="s">
        <v>33</v>
      </c>
      <c r="F11289" s="3">
        <v>42</v>
      </c>
      <c r="G11289" s="3">
        <v>172200.30432</v>
      </c>
      <c r="H11289" s="3">
        <v>43</v>
      </c>
      <c r="I11289" s="3">
        <v>175642.15504000001</v>
      </c>
      <c r="J11289" s="3">
        <v>55</v>
      </c>
      <c r="K11289" s="3">
        <v>208573.28711999999</v>
      </c>
      <c r="L11289" s="2">
        <v>-2.32558139534884E-2</v>
      </c>
      <c r="M11289" s="2">
        <v>-1.9595812401733501E-2</v>
      </c>
      <c r="N11289" s="2">
        <v>-0.236363636363636</v>
      </c>
      <c r="O11289" s="2">
        <v>-0.174389459466462</v>
      </c>
    </row>
    <row r="11290" spans="2:15" x14ac:dyDescent="0.25">
      <c r="B11290" t="s">
        <v>70</v>
      </c>
      <c r="C11290" t="s">
        <v>47</v>
      </c>
      <c r="D11290" t="s">
        <v>15</v>
      </c>
      <c r="E11290" t="s">
        <v>13</v>
      </c>
      <c r="F11290" s="3">
        <v>10</v>
      </c>
      <c r="G11290" s="3">
        <v>16929.96</v>
      </c>
      <c r="H11290" s="3">
        <v>10</v>
      </c>
      <c r="I11290" s="3">
        <v>16929.96</v>
      </c>
      <c r="J11290" s="3">
        <v>7</v>
      </c>
      <c r="K11290" s="3">
        <v>10955.259</v>
      </c>
      <c r="L11290" s="2">
        <v>0</v>
      </c>
      <c r="M11290" s="2">
        <v>0</v>
      </c>
      <c r="N11290" s="2">
        <v>0.42857142857142899</v>
      </c>
      <c r="O11290" s="2">
        <v>0.54537286612758296</v>
      </c>
    </row>
    <row r="11291" spans="2:15" x14ac:dyDescent="0.25">
      <c r="B11291" t="s">
        <v>70</v>
      </c>
      <c r="C11291" t="s">
        <v>47</v>
      </c>
      <c r="D11291" t="s">
        <v>17</v>
      </c>
      <c r="E11291" t="s">
        <v>18</v>
      </c>
      <c r="F11291" s="3" t="s">
        <v>71</v>
      </c>
      <c r="G11291" s="3">
        <v>1685.385</v>
      </c>
      <c r="H11291" s="3"/>
      <c r="I11291" s="3"/>
      <c r="J11291" s="3"/>
      <c r="K11291" s="3"/>
      <c r="L11291" s="2" t="s">
        <v>72</v>
      </c>
      <c r="M11291" s="2"/>
      <c r="N11291" s="2" t="s">
        <v>72</v>
      </c>
      <c r="O11291" s="2"/>
    </row>
    <row r="11292" spans="2:15" x14ac:dyDescent="0.25">
      <c r="B11292" t="s">
        <v>70</v>
      </c>
      <c r="C11292" t="s">
        <v>47</v>
      </c>
      <c r="D11292" t="s">
        <v>17</v>
      </c>
      <c r="E11292" t="s">
        <v>28</v>
      </c>
      <c r="F11292" s="3" t="s">
        <v>71</v>
      </c>
      <c r="G11292" s="3">
        <v>8423.84</v>
      </c>
      <c r="H11292" s="3">
        <v>7</v>
      </c>
      <c r="I11292" s="3">
        <v>29457.82</v>
      </c>
      <c r="J11292" s="3" t="s">
        <v>71</v>
      </c>
      <c r="K11292" s="3">
        <v>3918.78</v>
      </c>
      <c r="L11292" s="2" t="s">
        <v>72</v>
      </c>
      <c r="M11292" s="2">
        <v>-0.71403722339263398</v>
      </c>
      <c r="N11292" s="2" t="s">
        <v>72</v>
      </c>
      <c r="O11292" s="2">
        <v>1.14960778609669</v>
      </c>
    </row>
    <row r="11293" spans="2:15" x14ac:dyDescent="0.25">
      <c r="B11293" t="s">
        <v>70</v>
      </c>
      <c r="C11293" t="s">
        <v>47</v>
      </c>
      <c r="D11293" t="s">
        <v>17</v>
      </c>
      <c r="E11293" t="s">
        <v>11</v>
      </c>
      <c r="F11293" s="3"/>
      <c r="G11293" s="3"/>
      <c r="H11293" s="3"/>
      <c r="I11293" s="3"/>
      <c r="J11293" s="3" t="s">
        <v>71</v>
      </c>
      <c r="K11293" s="3">
        <v>4040.28</v>
      </c>
      <c r="L11293" s="2"/>
      <c r="M11293" s="2"/>
      <c r="N11293" s="2" t="s">
        <v>72</v>
      </c>
      <c r="O11293" s="2"/>
    </row>
    <row r="11294" spans="2:15" x14ac:dyDescent="0.25">
      <c r="B11294" t="s">
        <v>70</v>
      </c>
      <c r="C11294" t="s">
        <v>47</v>
      </c>
      <c r="D11294" t="s">
        <v>17</v>
      </c>
      <c r="E11294" t="s">
        <v>33</v>
      </c>
      <c r="F11294" s="3">
        <v>42</v>
      </c>
      <c r="G11294" s="3">
        <v>163814.58192</v>
      </c>
      <c r="H11294" s="3">
        <v>42</v>
      </c>
      <c r="I11294" s="3">
        <v>166082.81841599999</v>
      </c>
      <c r="J11294" s="3">
        <v>15</v>
      </c>
      <c r="K11294" s="3">
        <v>54134.132039999997</v>
      </c>
      <c r="L11294" s="2">
        <v>0</v>
      </c>
      <c r="M11294" s="2">
        <v>-1.36572615857142E-2</v>
      </c>
      <c r="N11294" s="2">
        <v>1.8</v>
      </c>
      <c r="O11294" s="2">
        <v>2.02608679121255</v>
      </c>
    </row>
    <row r="11295" spans="2:15" x14ac:dyDescent="0.25">
      <c r="B11295" t="s">
        <v>70</v>
      </c>
      <c r="C11295" t="s">
        <v>47</v>
      </c>
      <c r="D11295" t="s">
        <v>17</v>
      </c>
      <c r="E11295" t="s">
        <v>14</v>
      </c>
      <c r="F11295" s="3">
        <v>59</v>
      </c>
      <c r="G11295" s="3">
        <v>119949.36</v>
      </c>
      <c r="H11295" s="3">
        <v>47</v>
      </c>
      <c r="I11295" s="3">
        <v>95552.88</v>
      </c>
      <c r="J11295" s="3">
        <v>56</v>
      </c>
      <c r="K11295" s="3">
        <v>107231.03999999999</v>
      </c>
      <c r="L11295" s="2">
        <v>0.25531914893617003</v>
      </c>
      <c r="M11295" s="2">
        <v>0.25531914893617003</v>
      </c>
      <c r="N11295" s="2">
        <v>5.3571428571428603E-2</v>
      </c>
      <c r="O11295" s="2">
        <v>0.118606701940035</v>
      </c>
    </row>
    <row r="11296" spans="2:15" x14ac:dyDescent="0.25">
      <c r="B11296" t="s">
        <v>70</v>
      </c>
      <c r="C11296" t="s">
        <v>47</v>
      </c>
      <c r="D11296" t="s">
        <v>22</v>
      </c>
      <c r="E11296" t="s">
        <v>18</v>
      </c>
      <c r="F11296" s="3">
        <v>48</v>
      </c>
      <c r="G11296" s="3">
        <v>215316.48000000001</v>
      </c>
      <c r="H11296" s="3">
        <v>44</v>
      </c>
      <c r="I11296" s="3">
        <v>197373.44</v>
      </c>
      <c r="J11296" s="3">
        <v>38</v>
      </c>
      <c r="K11296" s="3">
        <v>160710.48000000001</v>
      </c>
      <c r="L11296" s="2">
        <v>9.0909090909090801E-2</v>
      </c>
      <c r="M11296" s="2">
        <v>9.0909090909091106E-2</v>
      </c>
      <c r="N11296" s="2">
        <v>0.26315789473684198</v>
      </c>
      <c r="O11296" s="2">
        <v>0.33977871262658199</v>
      </c>
    </row>
    <row r="11297" spans="2:15" x14ac:dyDescent="0.25">
      <c r="B11297" t="s">
        <v>70</v>
      </c>
      <c r="C11297" t="s">
        <v>47</v>
      </c>
      <c r="D11297" t="s">
        <v>22</v>
      </c>
      <c r="E11297" t="s">
        <v>28</v>
      </c>
      <c r="F11297" s="3" t="s">
        <v>71</v>
      </c>
      <c r="G11297" s="3">
        <v>92887.948000000004</v>
      </c>
      <c r="H11297" s="3" t="s">
        <v>71</v>
      </c>
      <c r="I11297" s="3">
        <v>48012.375999999997</v>
      </c>
      <c r="J11297" s="3"/>
      <c r="K11297" s="3"/>
      <c r="L11297" s="2" t="s">
        <v>72</v>
      </c>
      <c r="M11297" s="2">
        <v>0.93466676175326202</v>
      </c>
      <c r="N11297" s="2" t="s">
        <v>72</v>
      </c>
      <c r="O11297" s="2"/>
    </row>
    <row r="11298" spans="2:15" x14ac:dyDescent="0.25">
      <c r="B11298" t="s">
        <v>70</v>
      </c>
      <c r="C11298" t="s">
        <v>47</v>
      </c>
      <c r="D11298" t="s">
        <v>22</v>
      </c>
      <c r="E11298" t="s">
        <v>11</v>
      </c>
      <c r="F11298" s="3"/>
      <c r="G11298" s="3"/>
      <c r="H11298" s="3" t="s">
        <v>71</v>
      </c>
      <c r="I11298" s="3">
        <v>29666.16</v>
      </c>
      <c r="J11298" s="3" t="s">
        <v>71</v>
      </c>
      <c r="K11298" s="3">
        <v>2596.3739999999998</v>
      </c>
      <c r="L11298" s="2" t="s">
        <v>72</v>
      </c>
      <c r="M11298" s="2"/>
      <c r="N11298" s="2" t="s">
        <v>72</v>
      </c>
      <c r="O11298" s="2"/>
    </row>
    <row r="11299" spans="2:15" x14ac:dyDescent="0.25">
      <c r="B11299" t="s">
        <v>70</v>
      </c>
      <c r="C11299" t="s">
        <v>47</v>
      </c>
      <c r="D11299" t="s">
        <v>22</v>
      </c>
      <c r="E11299" t="s">
        <v>42</v>
      </c>
      <c r="F11299" s="3" t="s">
        <v>71</v>
      </c>
      <c r="G11299" s="3">
        <v>12782.32</v>
      </c>
      <c r="H11299" s="3" t="s">
        <v>71</v>
      </c>
      <c r="I11299" s="3">
        <v>26332.94</v>
      </c>
      <c r="J11299" s="3"/>
      <c r="K11299" s="3"/>
      <c r="L11299" s="2" t="s">
        <v>72</v>
      </c>
      <c r="M11299" s="2">
        <v>-0.51458819258313004</v>
      </c>
      <c r="N11299" s="2" t="s">
        <v>72</v>
      </c>
      <c r="O11299" s="2"/>
    </row>
    <row r="11300" spans="2:15" x14ac:dyDescent="0.25">
      <c r="B11300" t="s">
        <v>70</v>
      </c>
      <c r="C11300" t="s">
        <v>47</v>
      </c>
      <c r="D11300" t="s">
        <v>22</v>
      </c>
      <c r="E11300" t="s">
        <v>33</v>
      </c>
      <c r="F11300" s="3">
        <v>23</v>
      </c>
      <c r="G11300" s="3">
        <v>94809.179520000005</v>
      </c>
      <c r="H11300" s="3">
        <v>20</v>
      </c>
      <c r="I11300" s="3">
        <v>82442.764800000004</v>
      </c>
      <c r="J11300" s="3"/>
      <c r="K11300" s="3"/>
      <c r="L11300" s="2">
        <v>0.15</v>
      </c>
      <c r="M11300" s="2">
        <v>0.15</v>
      </c>
      <c r="N11300" s="2"/>
      <c r="O11300" s="2"/>
    </row>
    <row r="11301" spans="2:15" x14ac:dyDescent="0.25">
      <c r="B11301" t="s">
        <v>70</v>
      </c>
      <c r="C11301" t="s">
        <v>47</v>
      </c>
      <c r="D11301" t="s">
        <v>22</v>
      </c>
      <c r="E11301" t="s">
        <v>14</v>
      </c>
      <c r="F11301" s="3" t="s">
        <v>71</v>
      </c>
      <c r="G11301" s="3">
        <v>356094.90960000001</v>
      </c>
      <c r="H11301" s="3" t="s">
        <v>71</v>
      </c>
      <c r="I11301" s="3">
        <v>356556.06959999999</v>
      </c>
      <c r="J11301" s="3" t="s">
        <v>71</v>
      </c>
      <c r="K11301" s="3">
        <v>295384.23119999998</v>
      </c>
      <c r="L11301" s="2" t="s">
        <v>72</v>
      </c>
      <c r="M11301" s="2">
        <v>-1.29337301849142E-3</v>
      </c>
      <c r="N11301" s="2" t="s">
        <v>72</v>
      </c>
      <c r="O11301" s="2">
        <v>0.20553120981903</v>
      </c>
    </row>
    <row r="11302" spans="2:15" x14ac:dyDescent="0.25">
      <c r="B11302" t="s">
        <v>70</v>
      </c>
      <c r="C11302" t="s">
        <v>47</v>
      </c>
      <c r="D11302" t="s">
        <v>25</v>
      </c>
      <c r="E11302" t="s">
        <v>20</v>
      </c>
      <c r="F11302" s="3">
        <v>7</v>
      </c>
      <c r="G11302" s="3">
        <v>170280.8216</v>
      </c>
      <c r="H11302" s="3" t="s">
        <v>71</v>
      </c>
      <c r="I11302" s="3">
        <v>20328.571199999998</v>
      </c>
      <c r="J11302" s="3">
        <v>6</v>
      </c>
      <c r="K11302" s="3">
        <v>114156.15119999999</v>
      </c>
      <c r="L11302" s="2" t="s">
        <v>72</v>
      </c>
      <c r="M11302" s="2">
        <v>7.3764284230659598</v>
      </c>
      <c r="N11302" s="2">
        <v>0.16666666666666699</v>
      </c>
      <c r="O11302" s="2">
        <v>0.49164823629758098</v>
      </c>
    </row>
    <row r="11303" spans="2:15" x14ac:dyDescent="0.25">
      <c r="B11303" t="s">
        <v>70</v>
      </c>
      <c r="C11303" t="s">
        <v>47</v>
      </c>
      <c r="D11303" t="s">
        <v>29</v>
      </c>
      <c r="E11303" t="s">
        <v>13</v>
      </c>
      <c r="F11303" s="3"/>
      <c r="G11303" s="3"/>
      <c r="H11303" s="3"/>
      <c r="I11303" s="3"/>
      <c r="J11303" s="3" t="s">
        <v>71</v>
      </c>
      <c r="K11303" s="3">
        <v>1542.0217500000001</v>
      </c>
      <c r="L11303" s="2"/>
      <c r="M11303" s="2"/>
      <c r="N11303" s="2" t="s">
        <v>72</v>
      </c>
      <c r="O11303" s="2"/>
    </row>
    <row r="11304" spans="2:15" x14ac:dyDescent="0.25">
      <c r="B11304" t="s">
        <v>70</v>
      </c>
      <c r="C11304" t="s">
        <v>47</v>
      </c>
      <c r="D11304" t="s">
        <v>29</v>
      </c>
      <c r="E11304" t="s">
        <v>14</v>
      </c>
      <c r="F11304" s="3" t="s">
        <v>71</v>
      </c>
      <c r="G11304" s="3">
        <v>2043.2052000000001</v>
      </c>
      <c r="H11304" s="3"/>
      <c r="I11304" s="3"/>
      <c r="J11304" s="3" t="s">
        <v>71</v>
      </c>
      <c r="K11304" s="3">
        <v>1888.7769000000001</v>
      </c>
      <c r="L11304" s="2" t="s">
        <v>72</v>
      </c>
      <c r="M11304" s="2"/>
      <c r="N11304" s="2" t="s">
        <v>72</v>
      </c>
      <c r="O11304" s="2">
        <v>8.17610062893082E-2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891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7109375" customWidth="1"/>
    <col min="3" max="3" width="15.7109375" customWidth="1"/>
    <col min="4" max="4" width="25.7109375" customWidth="1"/>
    <col min="5" max="10" width="15.7109375" customWidth="1"/>
    <col min="11" max="14" width="25.7109375" customWidth="1"/>
  </cols>
  <sheetData>
    <row r="1" spans="1:14" x14ac:dyDescent="0.25">
      <c r="A1" s="11" t="str">
        <f>HYPERLINK("#'Spis treści'!A8", "Spis treści")</f>
        <v>Spis treści</v>
      </c>
    </row>
    <row r="2" spans="1:14" x14ac:dyDescent="0.25">
      <c r="B2" t="s">
        <v>770</v>
      </c>
    </row>
    <row r="3" spans="1:14" x14ac:dyDescent="0.25">
      <c r="B3" s="13" t="s">
        <v>768</v>
      </c>
      <c r="C3" s="13" t="s">
        <v>769</v>
      </c>
      <c r="D3" s="13" t="s">
        <v>75</v>
      </c>
      <c r="E3" s="15" t="s">
        <v>81</v>
      </c>
      <c r="F3" s="16"/>
      <c r="G3" s="15" t="s">
        <v>82</v>
      </c>
      <c r="H3" s="16"/>
      <c r="I3" s="15" t="s">
        <v>83</v>
      </c>
      <c r="J3" s="16"/>
      <c r="K3" s="15" t="s">
        <v>84</v>
      </c>
      <c r="L3" s="16"/>
      <c r="M3" s="15" t="s">
        <v>85</v>
      </c>
      <c r="N3" s="16"/>
    </row>
    <row r="4" spans="1:14" x14ac:dyDescent="0.25">
      <c r="B4" s="14" t="s">
        <v>768</v>
      </c>
      <c r="C4" s="14" t="s">
        <v>769</v>
      </c>
      <c r="D4" s="14" t="s">
        <v>75</v>
      </c>
      <c r="E4" s="1" t="s">
        <v>77</v>
      </c>
      <c r="F4" s="1" t="s">
        <v>78</v>
      </c>
      <c r="G4" s="1" t="s">
        <v>77</v>
      </c>
      <c r="H4" s="1" t="s">
        <v>78</v>
      </c>
      <c r="I4" s="1" t="s">
        <v>77</v>
      </c>
      <c r="J4" s="1" t="s">
        <v>78</v>
      </c>
      <c r="K4" s="1" t="s">
        <v>79</v>
      </c>
      <c r="L4" s="1" t="s">
        <v>80</v>
      </c>
      <c r="M4" s="1" t="s">
        <v>79</v>
      </c>
      <c r="N4" s="1" t="s">
        <v>80</v>
      </c>
    </row>
    <row r="5" spans="1:14" x14ac:dyDescent="0.25">
      <c r="B5" t="s">
        <v>9</v>
      </c>
      <c r="C5" t="s">
        <v>87</v>
      </c>
      <c r="D5" t="s">
        <v>8</v>
      </c>
      <c r="E5" s="5">
        <v>10</v>
      </c>
      <c r="F5" s="5">
        <v>731405.43046399998</v>
      </c>
      <c r="G5" s="5">
        <v>10</v>
      </c>
      <c r="H5" s="5">
        <v>485690.11566399998</v>
      </c>
      <c r="I5" s="5">
        <v>12</v>
      </c>
      <c r="J5" s="5">
        <v>933720.57417599997</v>
      </c>
      <c r="K5" s="4">
        <v>0</v>
      </c>
      <c r="L5" s="4">
        <v>0.50590964665623495</v>
      </c>
      <c r="M5" s="4">
        <v>-0.16666666666666699</v>
      </c>
      <c r="N5" s="4">
        <v>-0.216676326202345</v>
      </c>
    </row>
    <row r="6" spans="1:14" x14ac:dyDescent="0.25">
      <c r="B6" t="s">
        <v>9</v>
      </c>
      <c r="C6" t="s">
        <v>87</v>
      </c>
      <c r="D6" t="s">
        <v>15</v>
      </c>
      <c r="E6" s="5">
        <v>73</v>
      </c>
      <c r="F6" s="5">
        <v>2950036.6873639999</v>
      </c>
      <c r="G6" s="5">
        <v>62</v>
      </c>
      <c r="H6" s="5">
        <v>2599908.5566520002</v>
      </c>
      <c r="I6" s="5">
        <v>63</v>
      </c>
      <c r="J6" s="5">
        <v>2196755.459328</v>
      </c>
      <c r="K6" s="4">
        <v>0.17741935483870999</v>
      </c>
      <c r="L6" s="4">
        <v>0.13466940205115299</v>
      </c>
      <c r="M6" s="4">
        <v>0.158730158730159</v>
      </c>
      <c r="N6" s="4">
        <v>0.34290627335754198</v>
      </c>
    </row>
    <row r="7" spans="1:14" x14ac:dyDescent="0.25">
      <c r="B7" t="s">
        <v>9</v>
      </c>
      <c r="C7" t="s">
        <v>87</v>
      </c>
      <c r="D7" t="s">
        <v>17</v>
      </c>
      <c r="E7" s="5">
        <v>167</v>
      </c>
      <c r="F7" s="5">
        <v>6456072.9462679997</v>
      </c>
      <c r="G7" s="5">
        <v>168</v>
      </c>
      <c r="H7" s="5">
        <v>4685479.8534000004</v>
      </c>
      <c r="I7" s="5">
        <v>189</v>
      </c>
      <c r="J7" s="5">
        <v>5806090.9813350001</v>
      </c>
      <c r="K7" s="4">
        <v>-5.9523809523809304E-3</v>
      </c>
      <c r="L7" s="4">
        <v>0.37788938342850298</v>
      </c>
      <c r="M7" s="4">
        <v>-0.11640211640211599</v>
      </c>
      <c r="N7" s="4">
        <v>0.11194829137581799</v>
      </c>
    </row>
    <row r="8" spans="1:14" x14ac:dyDescent="0.25">
      <c r="B8" t="s">
        <v>9</v>
      </c>
      <c r="C8" t="s">
        <v>87</v>
      </c>
      <c r="D8" t="s">
        <v>22</v>
      </c>
      <c r="E8" s="5">
        <v>117</v>
      </c>
      <c r="F8" s="5">
        <v>3083949.4718599999</v>
      </c>
      <c r="G8" s="5">
        <v>106</v>
      </c>
      <c r="H8" s="5">
        <v>3113960.8052719999</v>
      </c>
      <c r="I8" s="5">
        <v>121</v>
      </c>
      <c r="J8" s="5">
        <v>3568630.9558140002</v>
      </c>
      <c r="K8" s="4">
        <v>0.10377358490565999</v>
      </c>
      <c r="L8" s="4">
        <v>-9.6376721766022692E-3</v>
      </c>
      <c r="M8" s="4">
        <v>-3.3057851239669402E-2</v>
      </c>
      <c r="N8" s="4">
        <v>-0.13581720552088999</v>
      </c>
    </row>
    <row r="9" spans="1:14" x14ac:dyDescent="0.25">
      <c r="B9" t="s">
        <v>9</v>
      </c>
      <c r="C9" t="s">
        <v>88</v>
      </c>
      <c r="D9" t="s">
        <v>8</v>
      </c>
      <c r="E9" s="5"/>
      <c r="F9" s="5"/>
      <c r="G9" s="5" t="s">
        <v>71</v>
      </c>
      <c r="H9" s="5">
        <v>26163.448799999998</v>
      </c>
      <c r="I9" s="5" t="s">
        <v>71</v>
      </c>
      <c r="J9" s="5">
        <v>47820.335471999999</v>
      </c>
      <c r="K9" s="4" t="s">
        <v>72</v>
      </c>
      <c r="L9" s="4"/>
      <c r="M9" s="4" t="s">
        <v>72</v>
      </c>
      <c r="N9" s="4"/>
    </row>
    <row r="10" spans="1:14" x14ac:dyDescent="0.25">
      <c r="B10" t="s">
        <v>9</v>
      </c>
      <c r="C10" t="s">
        <v>88</v>
      </c>
      <c r="D10" t="s">
        <v>15</v>
      </c>
      <c r="E10" s="5"/>
      <c r="F10" s="5"/>
      <c r="G10" s="5" t="s">
        <v>71</v>
      </c>
      <c r="H10" s="5">
        <v>25913.601600000002</v>
      </c>
      <c r="I10" s="5" t="s">
        <v>71</v>
      </c>
      <c r="J10" s="5">
        <v>12119.041800000001</v>
      </c>
      <c r="K10" s="4" t="s">
        <v>72</v>
      </c>
      <c r="L10" s="4"/>
      <c r="M10" s="4" t="s">
        <v>72</v>
      </c>
      <c r="N10" s="4"/>
    </row>
    <row r="11" spans="1:14" x14ac:dyDescent="0.25">
      <c r="B11" t="s">
        <v>9</v>
      </c>
      <c r="C11" t="s">
        <v>88</v>
      </c>
      <c r="D11" t="s">
        <v>17</v>
      </c>
      <c r="E11" s="5">
        <v>13</v>
      </c>
      <c r="F11" s="5">
        <v>301314.12680000003</v>
      </c>
      <c r="G11" s="5">
        <v>15</v>
      </c>
      <c r="H11" s="5">
        <v>359799.98759999999</v>
      </c>
      <c r="I11" s="5">
        <v>13</v>
      </c>
      <c r="J11" s="5">
        <v>254684.6226</v>
      </c>
      <c r="K11" s="4">
        <v>-0.133333333333333</v>
      </c>
      <c r="L11" s="4">
        <v>-0.16255103617463301</v>
      </c>
      <c r="M11" s="4">
        <v>0</v>
      </c>
      <c r="N11" s="4">
        <v>0.183087238341967</v>
      </c>
    </row>
    <row r="12" spans="1:14" x14ac:dyDescent="0.25">
      <c r="B12" t="s">
        <v>9</v>
      </c>
      <c r="C12" t="s">
        <v>88</v>
      </c>
      <c r="D12" t="s">
        <v>22</v>
      </c>
      <c r="E12" s="5">
        <v>6</v>
      </c>
      <c r="F12" s="5">
        <v>157162.89559999999</v>
      </c>
      <c r="G12" s="5">
        <v>7</v>
      </c>
      <c r="H12" s="5">
        <v>88848.28</v>
      </c>
      <c r="I12" s="5">
        <v>9</v>
      </c>
      <c r="J12" s="5">
        <v>106056.54</v>
      </c>
      <c r="K12" s="4">
        <v>-0.14285714285714299</v>
      </c>
      <c r="L12" s="4">
        <v>0.76889069321319403</v>
      </c>
      <c r="M12" s="4">
        <v>-0.33333333333333298</v>
      </c>
      <c r="N12" s="4">
        <v>0.48187839806955801</v>
      </c>
    </row>
    <row r="13" spans="1:14" x14ac:dyDescent="0.25">
      <c r="B13" t="s">
        <v>9</v>
      </c>
      <c r="C13" t="s">
        <v>89</v>
      </c>
      <c r="D13" t="s">
        <v>15</v>
      </c>
      <c r="E13" s="5" t="s">
        <v>71</v>
      </c>
      <c r="F13" s="5">
        <v>276925.57724999997</v>
      </c>
      <c r="G13" s="5" t="s">
        <v>71</v>
      </c>
      <c r="H13" s="5">
        <v>276951.19725000003</v>
      </c>
      <c r="I13" s="5" t="s">
        <v>71</v>
      </c>
      <c r="J13" s="5">
        <v>275704.44660000002</v>
      </c>
      <c r="K13" s="4" t="s">
        <v>72</v>
      </c>
      <c r="L13" s="4">
        <v>-9.2507272957842405E-5</v>
      </c>
      <c r="M13" s="4" t="s">
        <v>72</v>
      </c>
      <c r="N13" s="4">
        <v>4.4291293269258496E-3</v>
      </c>
    </row>
    <row r="14" spans="1:14" x14ac:dyDescent="0.25">
      <c r="B14" t="s">
        <v>9</v>
      </c>
      <c r="C14" t="s">
        <v>89</v>
      </c>
      <c r="D14" t="s">
        <v>17</v>
      </c>
      <c r="E14" s="5">
        <v>10</v>
      </c>
      <c r="F14" s="5">
        <v>879786.43634999997</v>
      </c>
      <c r="G14" s="5">
        <v>12</v>
      </c>
      <c r="H14" s="5">
        <v>1092483.7392</v>
      </c>
      <c r="I14" s="5">
        <v>6</v>
      </c>
      <c r="J14" s="5">
        <v>508672.28730000003</v>
      </c>
      <c r="K14" s="4">
        <v>-0.16666666666666699</v>
      </c>
      <c r="L14" s="4">
        <v>-0.194691504521388</v>
      </c>
      <c r="M14" s="4">
        <v>0.66666666666666696</v>
      </c>
      <c r="N14" s="4">
        <v>0.72957414491725103</v>
      </c>
    </row>
    <row r="15" spans="1:14" x14ac:dyDescent="0.25">
      <c r="B15" t="s">
        <v>9</v>
      </c>
      <c r="C15" t="s">
        <v>89</v>
      </c>
      <c r="D15" t="s">
        <v>22</v>
      </c>
      <c r="E15" s="5">
        <v>27</v>
      </c>
      <c r="F15" s="5">
        <v>2479228.47835</v>
      </c>
      <c r="G15" s="5">
        <v>48</v>
      </c>
      <c r="H15" s="5">
        <v>4375649.2096999995</v>
      </c>
      <c r="I15" s="5">
        <v>28</v>
      </c>
      <c r="J15" s="5">
        <v>2478923.0118</v>
      </c>
      <c r="K15" s="4">
        <v>-0.4375</v>
      </c>
      <c r="L15" s="4">
        <v>-0.43340328268225597</v>
      </c>
      <c r="M15" s="4">
        <v>-3.5714285714285698E-2</v>
      </c>
      <c r="N15" s="4">
        <v>1.2322550903998101E-4</v>
      </c>
    </row>
    <row r="16" spans="1:14" x14ac:dyDescent="0.25">
      <c r="B16" t="s">
        <v>9</v>
      </c>
      <c r="C16" t="s">
        <v>89</v>
      </c>
      <c r="D16" t="s">
        <v>29</v>
      </c>
      <c r="E16" s="5" t="s">
        <v>71</v>
      </c>
      <c r="F16" s="5">
        <v>148481.99849999999</v>
      </c>
      <c r="G16" s="5"/>
      <c r="H16" s="5"/>
      <c r="I16" s="5"/>
      <c r="J16" s="5"/>
      <c r="K16" s="4" t="s">
        <v>72</v>
      </c>
      <c r="L16" s="4"/>
      <c r="M16" s="4" t="s">
        <v>72</v>
      </c>
      <c r="N16" s="4"/>
    </row>
    <row r="17" spans="2:14" x14ac:dyDescent="0.25">
      <c r="B17" t="s">
        <v>9</v>
      </c>
      <c r="C17" t="s">
        <v>90</v>
      </c>
      <c r="D17" t="s">
        <v>31</v>
      </c>
      <c r="E17" s="5"/>
      <c r="F17" s="5"/>
      <c r="G17" s="5" t="s">
        <v>71</v>
      </c>
      <c r="H17" s="5">
        <v>58469.24</v>
      </c>
      <c r="I17" s="5"/>
      <c r="J17" s="5"/>
      <c r="K17" s="4" t="s">
        <v>72</v>
      </c>
      <c r="L17" s="4"/>
      <c r="M17" s="4"/>
      <c r="N17" s="4"/>
    </row>
    <row r="18" spans="2:14" x14ac:dyDescent="0.25">
      <c r="B18" t="s">
        <v>9</v>
      </c>
      <c r="C18" t="s">
        <v>90</v>
      </c>
      <c r="D18" t="s">
        <v>15</v>
      </c>
      <c r="E18" s="5">
        <v>10</v>
      </c>
      <c r="F18" s="5">
        <v>624060.272</v>
      </c>
      <c r="G18" s="5">
        <v>13</v>
      </c>
      <c r="H18" s="5">
        <v>799749.81200000003</v>
      </c>
      <c r="I18" s="5">
        <v>5</v>
      </c>
      <c r="J18" s="5">
        <v>290964.73080000002</v>
      </c>
      <c r="K18" s="4">
        <v>-0.230769230769231</v>
      </c>
      <c r="L18" s="4">
        <v>-0.21968062682082901</v>
      </c>
      <c r="M18" s="4">
        <v>1</v>
      </c>
      <c r="N18" s="4">
        <v>1.1447969665744799</v>
      </c>
    </row>
    <row r="19" spans="2:14" x14ac:dyDescent="0.25">
      <c r="B19" t="s">
        <v>9</v>
      </c>
      <c r="C19" t="s">
        <v>90</v>
      </c>
      <c r="D19" t="s">
        <v>17</v>
      </c>
      <c r="E19" s="5">
        <v>43</v>
      </c>
      <c r="F19" s="5">
        <v>2587350.12</v>
      </c>
      <c r="G19" s="5">
        <v>39</v>
      </c>
      <c r="H19" s="5">
        <v>2342226.66</v>
      </c>
      <c r="I19" s="5">
        <v>28</v>
      </c>
      <c r="J19" s="5">
        <v>1596989.52</v>
      </c>
      <c r="K19" s="4">
        <v>0.102564102564103</v>
      </c>
      <c r="L19" s="4">
        <v>0.10465403036613</v>
      </c>
      <c r="M19" s="4">
        <v>0.53571428571428603</v>
      </c>
      <c r="N19" s="4">
        <v>0.620142203563114</v>
      </c>
    </row>
    <row r="20" spans="2:14" x14ac:dyDescent="0.25">
      <c r="B20" t="s">
        <v>9</v>
      </c>
      <c r="C20" t="s">
        <v>90</v>
      </c>
      <c r="D20" t="s">
        <v>22</v>
      </c>
      <c r="E20" s="5">
        <v>76</v>
      </c>
      <c r="F20" s="5">
        <v>4607152.32</v>
      </c>
      <c r="G20" s="5">
        <v>69</v>
      </c>
      <c r="H20" s="5">
        <v>4183025.86</v>
      </c>
      <c r="I20" s="5">
        <v>57</v>
      </c>
      <c r="J20" s="5">
        <v>3251662.38</v>
      </c>
      <c r="K20" s="4">
        <v>0.101449275362319</v>
      </c>
      <c r="L20" s="4">
        <v>0.101392263446347</v>
      </c>
      <c r="M20" s="4">
        <v>0.33333333333333298</v>
      </c>
      <c r="N20" s="4">
        <v>0.416860602852625</v>
      </c>
    </row>
    <row r="21" spans="2:14" x14ac:dyDescent="0.25">
      <c r="B21" t="s">
        <v>9</v>
      </c>
      <c r="C21" t="s">
        <v>91</v>
      </c>
      <c r="D21" t="s">
        <v>15</v>
      </c>
      <c r="E21" s="5">
        <v>76</v>
      </c>
      <c r="F21" s="5">
        <v>2783573.9421000001</v>
      </c>
      <c r="G21" s="5">
        <v>67</v>
      </c>
      <c r="H21" s="5">
        <v>2147614.9311480001</v>
      </c>
      <c r="I21" s="5">
        <v>50</v>
      </c>
      <c r="J21" s="5">
        <v>1760286.050274</v>
      </c>
      <c r="K21" s="4">
        <v>0.134328358208955</v>
      </c>
      <c r="L21" s="4">
        <v>0.29612338866169602</v>
      </c>
      <c r="M21" s="4">
        <v>0.52</v>
      </c>
      <c r="N21" s="4">
        <v>0.58131909394312298</v>
      </c>
    </row>
    <row r="22" spans="2:14" x14ac:dyDescent="0.25">
      <c r="B22" t="s">
        <v>9</v>
      </c>
      <c r="C22" t="s">
        <v>91</v>
      </c>
      <c r="D22" t="s">
        <v>17</v>
      </c>
      <c r="E22" s="5">
        <v>242</v>
      </c>
      <c r="F22" s="5">
        <v>8640577.1410879996</v>
      </c>
      <c r="G22" s="5">
        <v>236</v>
      </c>
      <c r="H22" s="5">
        <v>8794351.2779399995</v>
      </c>
      <c r="I22" s="5">
        <v>224</v>
      </c>
      <c r="J22" s="5">
        <v>8137180.5040199999</v>
      </c>
      <c r="K22" s="4">
        <v>2.5423728813559299E-2</v>
      </c>
      <c r="L22" s="4">
        <v>-1.74855577167734E-2</v>
      </c>
      <c r="M22" s="4">
        <v>8.0357142857142794E-2</v>
      </c>
      <c r="N22" s="4">
        <v>6.1863766794813903E-2</v>
      </c>
    </row>
    <row r="23" spans="2:14" x14ac:dyDescent="0.25">
      <c r="B23" t="s">
        <v>9</v>
      </c>
      <c r="C23" t="s">
        <v>91</v>
      </c>
      <c r="D23" t="s">
        <v>22</v>
      </c>
      <c r="E23" s="5">
        <v>380</v>
      </c>
      <c r="F23" s="5">
        <v>14563321.227876</v>
      </c>
      <c r="G23" s="5">
        <v>384</v>
      </c>
      <c r="H23" s="5">
        <v>13483908.942315999</v>
      </c>
      <c r="I23" s="5">
        <v>339</v>
      </c>
      <c r="J23" s="5">
        <v>10781126.334666001</v>
      </c>
      <c r="K23" s="4">
        <v>-1.04166666666666E-2</v>
      </c>
      <c r="L23" s="4">
        <v>8.0051881852489098E-2</v>
      </c>
      <c r="M23" s="4">
        <v>0.12094395280236001</v>
      </c>
      <c r="N23" s="4">
        <v>0.35081630395597901</v>
      </c>
    </row>
    <row r="24" spans="2:14" x14ac:dyDescent="0.25">
      <c r="B24" t="s">
        <v>9</v>
      </c>
      <c r="C24" t="s">
        <v>92</v>
      </c>
      <c r="D24" t="s">
        <v>15</v>
      </c>
      <c r="E24" s="5" t="s">
        <v>71</v>
      </c>
      <c r="F24" s="5">
        <v>37822.410000000003</v>
      </c>
      <c r="G24" s="5"/>
      <c r="H24" s="5"/>
      <c r="I24" s="5"/>
      <c r="J24" s="5"/>
      <c r="K24" s="4" t="s">
        <v>72</v>
      </c>
      <c r="L24" s="4"/>
      <c r="M24" s="4" t="s">
        <v>72</v>
      </c>
      <c r="N24" s="4"/>
    </row>
    <row r="25" spans="2:14" x14ac:dyDescent="0.25">
      <c r="B25" t="s">
        <v>9</v>
      </c>
      <c r="C25" t="s">
        <v>92</v>
      </c>
      <c r="D25" t="s">
        <v>17</v>
      </c>
      <c r="E25" s="5">
        <v>43</v>
      </c>
      <c r="F25" s="5">
        <v>1614821.6126000001</v>
      </c>
      <c r="G25" s="5">
        <v>47</v>
      </c>
      <c r="H25" s="5">
        <v>1822294.3466</v>
      </c>
      <c r="I25" s="5">
        <v>40</v>
      </c>
      <c r="J25" s="5">
        <v>1768358.0915999999</v>
      </c>
      <c r="K25" s="4">
        <v>-8.5106382978723402E-2</v>
      </c>
      <c r="L25" s="4">
        <v>-0.113852481838128</v>
      </c>
      <c r="M25" s="4">
        <v>7.4999999999999997E-2</v>
      </c>
      <c r="N25" s="4">
        <v>-8.6824314447013898E-2</v>
      </c>
    </row>
    <row r="26" spans="2:14" x14ac:dyDescent="0.25">
      <c r="B26" t="s">
        <v>9</v>
      </c>
      <c r="C26" t="s">
        <v>92</v>
      </c>
      <c r="D26" t="s">
        <v>22</v>
      </c>
      <c r="E26" s="5">
        <v>56</v>
      </c>
      <c r="F26" s="5">
        <v>2315506.3681999999</v>
      </c>
      <c r="G26" s="5">
        <v>80</v>
      </c>
      <c r="H26" s="5">
        <v>3464195.6606000001</v>
      </c>
      <c r="I26" s="5">
        <v>71</v>
      </c>
      <c r="J26" s="5">
        <v>2560919.2362000002</v>
      </c>
      <c r="K26" s="4">
        <v>-0.3</v>
      </c>
      <c r="L26" s="4">
        <v>-0.33158903391763001</v>
      </c>
      <c r="M26" s="4">
        <v>-0.21126760563380301</v>
      </c>
      <c r="N26" s="4">
        <v>-9.5829991251170504E-2</v>
      </c>
    </row>
    <row r="27" spans="2:14" x14ac:dyDescent="0.25">
      <c r="B27" t="s">
        <v>9</v>
      </c>
      <c r="C27" t="s">
        <v>93</v>
      </c>
      <c r="D27" t="s">
        <v>15</v>
      </c>
      <c r="E27" s="5">
        <v>39</v>
      </c>
      <c r="F27" s="5">
        <v>1614664.0252799999</v>
      </c>
      <c r="G27" s="5">
        <v>33</v>
      </c>
      <c r="H27" s="5">
        <v>796124.32990799996</v>
      </c>
      <c r="I27" s="5">
        <v>22</v>
      </c>
      <c r="J27" s="5">
        <v>558836.19753600005</v>
      </c>
      <c r="K27" s="4">
        <v>0.18181818181818199</v>
      </c>
      <c r="L27" s="4">
        <v>1.0281556091453601</v>
      </c>
      <c r="M27" s="4">
        <v>0.77272727272727304</v>
      </c>
      <c r="N27" s="4">
        <v>1.8893332829893901</v>
      </c>
    </row>
    <row r="28" spans="2:14" x14ac:dyDescent="0.25">
      <c r="B28" t="s">
        <v>9</v>
      </c>
      <c r="C28" t="s">
        <v>93</v>
      </c>
      <c r="D28" t="s">
        <v>17</v>
      </c>
      <c r="E28" s="5">
        <v>115</v>
      </c>
      <c r="F28" s="5">
        <v>3104792.6831999999</v>
      </c>
      <c r="G28" s="5">
        <v>120</v>
      </c>
      <c r="H28" s="5">
        <v>3611360.6993</v>
      </c>
      <c r="I28" s="5">
        <v>83</v>
      </c>
      <c r="J28" s="5">
        <v>1748172.0641999999</v>
      </c>
      <c r="K28" s="4">
        <v>-4.1666666666666602E-2</v>
      </c>
      <c r="L28" s="4">
        <v>-0.14027067863871601</v>
      </c>
      <c r="M28" s="4">
        <v>0.38554216867469898</v>
      </c>
      <c r="N28" s="4">
        <v>0.77602236460677998</v>
      </c>
    </row>
    <row r="29" spans="2:14" x14ac:dyDescent="0.25">
      <c r="B29" t="s">
        <v>9</v>
      </c>
      <c r="C29" t="s">
        <v>93</v>
      </c>
      <c r="D29" t="s">
        <v>22</v>
      </c>
      <c r="E29" s="5">
        <v>172</v>
      </c>
      <c r="F29" s="5">
        <v>4972405.4611059995</v>
      </c>
      <c r="G29" s="5">
        <v>193</v>
      </c>
      <c r="H29" s="5">
        <v>5359059.0945579996</v>
      </c>
      <c r="I29" s="5">
        <v>156</v>
      </c>
      <c r="J29" s="5">
        <v>4735586.4508969998</v>
      </c>
      <c r="K29" s="4">
        <v>-0.10880829015544</v>
      </c>
      <c r="L29" s="4">
        <v>-7.21495371910785E-2</v>
      </c>
      <c r="M29" s="4">
        <v>0.102564102564103</v>
      </c>
      <c r="N29" s="4">
        <v>5.0008380728461303E-2</v>
      </c>
    </row>
    <row r="30" spans="2:14" x14ac:dyDescent="0.25">
      <c r="B30" t="s">
        <v>9</v>
      </c>
      <c r="C30" t="s">
        <v>94</v>
      </c>
      <c r="D30" t="s">
        <v>31</v>
      </c>
      <c r="E30" s="5" t="s">
        <v>71</v>
      </c>
      <c r="F30" s="5">
        <v>4460.8</v>
      </c>
      <c r="G30" s="5" t="s">
        <v>71</v>
      </c>
      <c r="H30" s="5">
        <v>5444.8</v>
      </c>
      <c r="I30" s="5"/>
      <c r="J30" s="5"/>
      <c r="K30" s="4" t="s">
        <v>72</v>
      </c>
      <c r="L30" s="4">
        <v>-0.180722891566265</v>
      </c>
      <c r="M30" s="4" t="s">
        <v>72</v>
      </c>
      <c r="N30" s="4"/>
    </row>
    <row r="31" spans="2:14" x14ac:dyDescent="0.25">
      <c r="B31" t="s">
        <v>9</v>
      </c>
      <c r="C31" t="s">
        <v>94</v>
      </c>
      <c r="D31" t="s">
        <v>8</v>
      </c>
      <c r="E31" s="5" t="s">
        <v>71</v>
      </c>
      <c r="F31" s="5">
        <v>48623.155200000001</v>
      </c>
      <c r="G31" s="5">
        <v>8</v>
      </c>
      <c r="H31" s="5">
        <v>153924.52643200001</v>
      </c>
      <c r="I31" s="5">
        <v>9</v>
      </c>
      <c r="J31" s="5">
        <v>154972.5282</v>
      </c>
      <c r="K31" s="4" t="s">
        <v>72</v>
      </c>
      <c r="L31" s="4">
        <v>-0.68411041224492297</v>
      </c>
      <c r="M31" s="4" t="s">
        <v>72</v>
      </c>
      <c r="N31" s="4">
        <v>-0.686246615675978</v>
      </c>
    </row>
    <row r="32" spans="2:14" x14ac:dyDescent="0.25">
      <c r="B32" t="s">
        <v>9</v>
      </c>
      <c r="C32" t="s">
        <v>94</v>
      </c>
      <c r="D32" t="s">
        <v>15</v>
      </c>
      <c r="E32" s="5">
        <v>15</v>
      </c>
      <c r="F32" s="5">
        <v>626536.90872399998</v>
      </c>
      <c r="G32" s="5">
        <v>18</v>
      </c>
      <c r="H32" s="5">
        <v>238519.52374</v>
      </c>
      <c r="I32" s="5">
        <v>12</v>
      </c>
      <c r="J32" s="5">
        <v>158579.83947599999</v>
      </c>
      <c r="K32" s="4">
        <v>-0.16666666666666699</v>
      </c>
      <c r="L32" s="4">
        <v>1.6267741059510099</v>
      </c>
      <c r="M32" s="4">
        <v>0.25</v>
      </c>
      <c r="N32" s="4">
        <v>2.95092409472909</v>
      </c>
    </row>
    <row r="33" spans="2:14" x14ac:dyDescent="0.25">
      <c r="B33" t="s">
        <v>9</v>
      </c>
      <c r="C33" t="s">
        <v>94</v>
      </c>
      <c r="D33" t="s">
        <v>17</v>
      </c>
      <c r="E33" s="5">
        <v>34</v>
      </c>
      <c r="F33" s="5">
        <v>542893.48809999996</v>
      </c>
      <c r="G33" s="5">
        <v>39</v>
      </c>
      <c r="H33" s="5">
        <v>742594.48239999998</v>
      </c>
      <c r="I33" s="5">
        <v>27</v>
      </c>
      <c r="J33" s="5">
        <v>303135.93959999998</v>
      </c>
      <c r="K33" s="4">
        <v>-0.128205128205128</v>
      </c>
      <c r="L33" s="4">
        <v>-0.26892334784737998</v>
      </c>
      <c r="M33" s="4">
        <v>0.25925925925925902</v>
      </c>
      <c r="N33" s="4">
        <v>0.79092419333837405</v>
      </c>
    </row>
    <row r="34" spans="2:14" x14ac:dyDescent="0.25">
      <c r="B34" t="s">
        <v>9</v>
      </c>
      <c r="C34" t="s">
        <v>94</v>
      </c>
      <c r="D34" t="s">
        <v>22</v>
      </c>
      <c r="E34" s="5">
        <v>59</v>
      </c>
      <c r="F34" s="5">
        <v>814050.39150000003</v>
      </c>
      <c r="G34" s="5">
        <v>54</v>
      </c>
      <c r="H34" s="5">
        <v>739849.96660000004</v>
      </c>
      <c r="I34" s="5">
        <v>44</v>
      </c>
      <c r="J34" s="5">
        <v>468183.74400000001</v>
      </c>
      <c r="K34" s="4">
        <v>9.2592592592592601E-2</v>
      </c>
      <c r="L34" s="4">
        <v>0.10029117827901</v>
      </c>
      <c r="M34" s="4">
        <v>0.34090909090909099</v>
      </c>
      <c r="N34" s="4">
        <v>0.73874125689421599</v>
      </c>
    </row>
    <row r="35" spans="2:14" x14ac:dyDescent="0.25">
      <c r="B35" t="s">
        <v>9</v>
      </c>
      <c r="C35" t="s">
        <v>94</v>
      </c>
      <c r="D35" t="s">
        <v>25</v>
      </c>
      <c r="E35" s="5"/>
      <c r="F35" s="5"/>
      <c r="G35" s="5" t="s">
        <v>71</v>
      </c>
      <c r="H35" s="5">
        <v>8914.4</v>
      </c>
      <c r="I35" s="5"/>
      <c r="J35" s="5"/>
      <c r="K35" s="4" t="s">
        <v>72</v>
      </c>
      <c r="L35" s="4"/>
      <c r="M35" s="4"/>
      <c r="N35" s="4"/>
    </row>
    <row r="36" spans="2:14" x14ac:dyDescent="0.25">
      <c r="B36" t="s">
        <v>9</v>
      </c>
      <c r="C36" t="s">
        <v>95</v>
      </c>
      <c r="D36" t="s">
        <v>31</v>
      </c>
      <c r="E36" s="5"/>
      <c r="F36" s="5"/>
      <c r="G36" s="5">
        <v>15</v>
      </c>
      <c r="H36" s="5">
        <v>30058.15</v>
      </c>
      <c r="I36" s="5"/>
      <c r="J36" s="5"/>
      <c r="K36" s="4"/>
      <c r="L36" s="4"/>
      <c r="M36" s="4"/>
      <c r="N36" s="4"/>
    </row>
    <row r="37" spans="2:14" x14ac:dyDescent="0.25">
      <c r="B37" t="s">
        <v>9</v>
      </c>
      <c r="C37" t="s">
        <v>95</v>
      </c>
      <c r="D37" t="s">
        <v>8</v>
      </c>
      <c r="E37" s="5" t="s">
        <v>71</v>
      </c>
      <c r="F37" s="5">
        <v>12602.973599999999</v>
      </c>
      <c r="G37" s="5" t="s">
        <v>71</v>
      </c>
      <c r="H37" s="5">
        <v>6623.8680000000004</v>
      </c>
      <c r="I37" s="5" t="s">
        <v>71</v>
      </c>
      <c r="J37" s="5">
        <v>6083.8127999999997</v>
      </c>
      <c r="K37" s="4" t="s">
        <v>72</v>
      </c>
      <c r="L37" s="4">
        <v>0.90266074142781805</v>
      </c>
      <c r="M37" s="4" t="s">
        <v>72</v>
      </c>
      <c r="N37" s="4">
        <v>1.07155841481513</v>
      </c>
    </row>
    <row r="38" spans="2:14" x14ac:dyDescent="0.25">
      <c r="B38" t="s">
        <v>9</v>
      </c>
      <c r="C38" t="s">
        <v>95</v>
      </c>
      <c r="D38" t="s">
        <v>15</v>
      </c>
      <c r="E38" s="5">
        <v>5</v>
      </c>
      <c r="F38" s="5">
        <v>15555.5164</v>
      </c>
      <c r="G38" s="5" t="s">
        <v>71</v>
      </c>
      <c r="H38" s="5">
        <v>9010.8940000000002</v>
      </c>
      <c r="I38" s="5">
        <v>7</v>
      </c>
      <c r="J38" s="5">
        <v>19751.218199999999</v>
      </c>
      <c r="K38" s="4" t="s">
        <v>72</v>
      </c>
      <c r="L38" s="4">
        <v>0.72630111951155996</v>
      </c>
      <c r="M38" s="4">
        <v>-0.28571428571428598</v>
      </c>
      <c r="N38" s="4">
        <v>-0.21242749472536299</v>
      </c>
    </row>
    <row r="39" spans="2:14" x14ac:dyDescent="0.25">
      <c r="B39" t="s">
        <v>9</v>
      </c>
      <c r="C39" t="s">
        <v>95</v>
      </c>
      <c r="D39" t="s">
        <v>17</v>
      </c>
      <c r="E39" s="5"/>
      <c r="F39" s="5"/>
      <c r="G39" s="5">
        <v>7</v>
      </c>
      <c r="H39" s="5">
        <v>21481.54</v>
      </c>
      <c r="I39" s="5" t="s">
        <v>71</v>
      </c>
      <c r="J39" s="5">
        <v>13309.92</v>
      </c>
      <c r="K39" s="4"/>
      <c r="L39" s="4"/>
      <c r="M39" s="4" t="s">
        <v>72</v>
      </c>
      <c r="N39" s="4"/>
    </row>
    <row r="40" spans="2:14" x14ac:dyDescent="0.25">
      <c r="B40" t="s">
        <v>9</v>
      </c>
      <c r="C40" t="s">
        <v>95</v>
      </c>
      <c r="D40" t="s">
        <v>22</v>
      </c>
      <c r="E40" s="5">
        <v>19</v>
      </c>
      <c r="F40" s="5">
        <v>61142.811199999996</v>
      </c>
      <c r="G40" s="5">
        <v>21</v>
      </c>
      <c r="H40" s="5">
        <v>66270.3416</v>
      </c>
      <c r="I40" s="5">
        <v>28</v>
      </c>
      <c r="J40" s="5">
        <v>81477.236699999994</v>
      </c>
      <c r="K40" s="4">
        <v>-9.5238095238095205E-2</v>
      </c>
      <c r="L40" s="4">
        <v>-7.7372928465484297E-2</v>
      </c>
      <c r="M40" s="4">
        <v>-0.32142857142857101</v>
      </c>
      <c r="N40" s="4">
        <v>-0.24957185986647501</v>
      </c>
    </row>
    <row r="41" spans="2:14" x14ac:dyDescent="0.25">
      <c r="B41" t="s">
        <v>9</v>
      </c>
      <c r="C41" t="s">
        <v>96</v>
      </c>
      <c r="D41" t="s">
        <v>31</v>
      </c>
      <c r="E41" s="5">
        <v>31</v>
      </c>
      <c r="F41" s="5">
        <v>505102.65</v>
      </c>
      <c r="G41" s="5">
        <v>39</v>
      </c>
      <c r="H41" s="5">
        <v>654898.4</v>
      </c>
      <c r="I41" s="5">
        <v>34</v>
      </c>
      <c r="J41" s="5">
        <v>545231.64</v>
      </c>
      <c r="K41" s="4">
        <v>-0.20512820512820501</v>
      </c>
      <c r="L41" s="4">
        <v>-0.228731281065887</v>
      </c>
      <c r="M41" s="4">
        <v>-8.8235294117647106E-2</v>
      </c>
      <c r="N41" s="4">
        <v>-7.3599892332000399E-2</v>
      </c>
    </row>
    <row r="42" spans="2:14" x14ac:dyDescent="0.25">
      <c r="B42" t="s">
        <v>9</v>
      </c>
      <c r="C42" t="s">
        <v>96</v>
      </c>
      <c r="D42" t="s">
        <v>8</v>
      </c>
      <c r="E42" s="5">
        <v>168</v>
      </c>
      <c r="F42" s="5">
        <v>3710502.6672</v>
      </c>
      <c r="G42" s="5">
        <v>177</v>
      </c>
      <c r="H42" s="5">
        <v>3901616.6504000002</v>
      </c>
      <c r="I42" s="5">
        <v>161</v>
      </c>
      <c r="J42" s="5">
        <v>3342012.3119999999</v>
      </c>
      <c r="K42" s="4">
        <v>-5.0847457627118599E-2</v>
      </c>
      <c r="L42" s="4">
        <v>-4.8983280605081198E-2</v>
      </c>
      <c r="M42" s="4">
        <v>4.3478260869565202E-2</v>
      </c>
      <c r="N42" s="4">
        <v>0.110260023243146</v>
      </c>
    </row>
    <row r="43" spans="2:14" x14ac:dyDescent="0.25">
      <c r="B43" t="s">
        <v>9</v>
      </c>
      <c r="C43" t="s">
        <v>96</v>
      </c>
      <c r="D43" t="s">
        <v>15</v>
      </c>
      <c r="E43" s="5">
        <v>278</v>
      </c>
      <c r="F43" s="5">
        <v>6048095.4056000002</v>
      </c>
      <c r="G43" s="5">
        <v>338</v>
      </c>
      <c r="H43" s="5">
        <v>7396305.0893999999</v>
      </c>
      <c r="I43" s="5">
        <v>204</v>
      </c>
      <c r="J43" s="5">
        <v>4131030.23435</v>
      </c>
      <c r="K43" s="4">
        <v>-0.177514792899408</v>
      </c>
      <c r="L43" s="4">
        <v>-0.18228151320207001</v>
      </c>
      <c r="M43" s="4">
        <v>0.36274509803921601</v>
      </c>
      <c r="N43" s="4">
        <v>0.46406466728550599</v>
      </c>
    </row>
    <row r="44" spans="2:14" x14ac:dyDescent="0.25">
      <c r="B44" t="s">
        <v>9</v>
      </c>
      <c r="C44" t="s">
        <v>96</v>
      </c>
      <c r="D44" t="s">
        <v>17</v>
      </c>
      <c r="E44" s="5">
        <v>715</v>
      </c>
      <c r="F44" s="5">
        <v>15283000.420499999</v>
      </c>
      <c r="G44" s="5">
        <v>803</v>
      </c>
      <c r="H44" s="5">
        <v>17331702.270300001</v>
      </c>
      <c r="I44" s="5">
        <v>603</v>
      </c>
      <c r="J44" s="5">
        <v>12156896.308800001</v>
      </c>
      <c r="K44" s="4">
        <v>-0.10958904109589</v>
      </c>
      <c r="L44" s="4">
        <v>-0.118205460597526</v>
      </c>
      <c r="M44" s="4">
        <v>0.185737976782753</v>
      </c>
      <c r="N44" s="4">
        <v>0.257146563752223</v>
      </c>
    </row>
    <row r="45" spans="2:14" x14ac:dyDescent="0.25">
      <c r="B45" t="s">
        <v>9</v>
      </c>
      <c r="C45" t="s">
        <v>96</v>
      </c>
      <c r="D45" t="s">
        <v>22</v>
      </c>
      <c r="E45" s="5">
        <v>608</v>
      </c>
      <c r="F45" s="5">
        <v>13409356.758212</v>
      </c>
      <c r="G45" s="5">
        <v>764</v>
      </c>
      <c r="H45" s="5">
        <v>16436267.007875999</v>
      </c>
      <c r="I45" s="5">
        <v>689</v>
      </c>
      <c r="J45" s="5">
        <v>14624023.983072</v>
      </c>
      <c r="K45" s="4">
        <v>-0.204188481675393</v>
      </c>
      <c r="L45" s="4">
        <v>-0.18416044520410599</v>
      </c>
      <c r="M45" s="4">
        <v>-0.117561683599419</v>
      </c>
      <c r="N45" s="4">
        <v>-8.3059712310786293E-2</v>
      </c>
    </row>
    <row r="46" spans="2:14" x14ac:dyDescent="0.25">
      <c r="B46" t="s">
        <v>9</v>
      </c>
      <c r="C46" t="s">
        <v>96</v>
      </c>
      <c r="D46" t="s">
        <v>25</v>
      </c>
      <c r="E46" s="5"/>
      <c r="F46" s="5"/>
      <c r="G46" s="5"/>
      <c r="H46" s="5"/>
      <c r="I46" s="5" t="s">
        <v>71</v>
      </c>
      <c r="J46" s="5">
        <v>18482.472000000002</v>
      </c>
      <c r="K46" s="4"/>
      <c r="L46" s="4"/>
      <c r="M46" s="4" t="s">
        <v>72</v>
      </c>
      <c r="N46" s="4"/>
    </row>
    <row r="47" spans="2:14" x14ac:dyDescent="0.25">
      <c r="B47" t="s">
        <v>9</v>
      </c>
      <c r="C47" t="s">
        <v>96</v>
      </c>
      <c r="D47" t="s">
        <v>29</v>
      </c>
      <c r="E47" s="5" t="s">
        <v>71</v>
      </c>
      <c r="F47" s="5">
        <v>87332.8128</v>
      </c>
      <c r="G47" s="5" t="s">
        <v>71</v>
      </c>
      <c r="H47" s="5">
        <v>66235.602400000003</v>
      </c>
      <c r="I47" s="5" t="s">
        <v>71</v>
      </c>
      <c r="J47" s="5">
        <v>60470.100899999998</v>
      </c>
      <c r="K47" s="4" t="s">
        <v>72</v>
      </c>
      <c r="L47" s="4">
        <v>0.31851767985128199</v>
      </c>
      <c r="M47" s="4" t="s">
        <v>72</v>
      </c>
      <c r="N47" s="4">
        <v>0.44423130605360001</v>
      </c>
    </row>
    <row r="48" spans="2:14" x14ac:dyDescent="0.25">
      <c r="B48" t="s">
        <v>9</v>
      </c>
      <c r="C48" t="s">
        <v>97</v>
      </c>
      <c r="D48" t="s">
        <v>31</v>
      </c>
      <c r="E48" s="5">
        <v>13</v>
      </c>
      <c r="F48" s="5">
        <v>121304.59</v>
      </c>
      <c r="G48" s="5">
        <v>5</v>
      </c>
      <c r="H48" s="5">
        <v>47647.6</v>
      </c>
      <c r="I48" s="5">
        <v>8</v>
      </c>
      <c r="J48" s="5">
        <v>72872.800000000003</v>
      </c>
      <c r="K48" s="4">
        <v>1.6</v>
      </c>
      <c r="L48" s="4">
        <v>1.5458698864161</v>
      </c>
      <c r="M48" s="4">
        <v>0.625</v>
      </c>
      <c r="N48" s="4">
        <v>0.66460723342591499</v>
      </c>
    </row>
    <row r="49" spans="2:14" x14ac:dyDescent="0.25">
      <c r="B49" t="s">
        <v>9</v>
      </c>
      <c r="C49" t="s">
        <v>97</v>
      </c>
      <c r="D49" t="s">
        <v>8</v>
      </c>
      <c r="E49" s="5">
        <v>80</v>
      </c>
      <c r="F49" s="5">
        <v>1086419.8559999999</v>
      </c>
      <c r="G49" s="5">
        <v>86</v>
      </c>
      <c r="H49" s="5">
        <v>1161943.5419999999</v>
      </c>
      <c r="I49" s="5">
        <v>50</v>
      </c>
      <c r="J49" s="5">
        <v>631056.1764</v>
      </c>
      <c r="K49" s="4">
        <v>-6.9767441860465101E-2</v>
      </c>
      <c r="L49" s="4">
        <v>-6.4997724304233007E-2</v>
      </c>
      <c r="M49" s="4">
        <v>0.6</v>
      </c>
      <c r="N49" s="4">
        <v>0.72158976748745796</v>
      </c>
    </row>
    <row r="50" spans="2:14" x14ac:dyDescent="0.25">
      <c r="B50" t="s">
        <v>9</v>
      </c>
      <c r="C50" t="s">
        <v>97</v>
      </c>
      <c r="D50" t="s">
        <v>15</v>
      </c>
      <c r="E50" s="5">
        <v>12</v>
      </c>
      <c r="F50" s="5">
        <v>163494.1464</v>
      </c>
      <c r="G50" s="5">
        <v>23</v>
      </c>
      <c r="H50" s="5">
        <v>306323.39640000003</v>
      </c>
      <c r="I50" s="5">
        <v>15</v>
      </c>
      <c r="J50" s="5">
        <v>191425.2372</v>
      </c>
      <c r="K50" s="4">
        <v>-0.47826086956521702</v>
      </c>
      <c r="L50" s="4">
        <v>-0.46626947754748799</v>
      </c>
      <c r="M50" s="4">
        <v>-0.2</v>
      </c>
      <c r="N50" s="4">
        <v>-0.14591122470867199</v>
      </c>
    </row>
    <row r="51" spans="2:14" x14ac:dyDescent="0.25">
      <c r="B51" t="s">
        <v>9</v>
      </c>
      <c r="C51" t="s">
        <v>97</v>
      </c>
      <c r="D51" t="s">
        <v>17</v>
      </c>
      <c r="E51" s="5">
        <v>12</v>
      </c>
      <c r="F51" s="5">
        <v>144292.01999999999</v>
      </c>
      <c r="G51" s="5">
        <v>15</v>
      </c>
      <c r="H51" s="5">
        <v>191369.26</v>
      </c>
      <c r="I51" s="5">
        <v>12</v>
      </c>
      <c r="J51" s="5">
        <v>138203.82</v>
      </c>
      <c r="K51" s="4">
        <v>-0.2</v>
      </c>
      <c r="L51" s="4">
        <v>-0.246002100859877</v>
      </c>
      <c r="M51" s="4">
        <v>0</v>
      </c>
      <c r="N51" s="4">
        <v>4.4052327931311898E-2</v>
      </c>
    </row>
    <row r="52" spans="2:14" x14ac:dyDescent="0.25">
      <c r="B52" t="s">
        <v>9</v>
      </c>
      <c r="C52" t="s">
        <v>97</v>
      </c>
      <c r="D52" t="s">
        <v>22</v>
      </c>
      <c r="E52" s="5">
        <v>24</v>
      </c>
      <c r="F52" s="5">
        <v>305978.38620000001</v>
      </c>
      <c r="G52" s="5">
        <v>27</v>
      </c>
      <c r="H52" s="5">
        <v>345780.84</v>
      </c>
      <c r="I52" s="5">
        <v>18</v>
      </c>
      <c r="J52" s="5">
        <v>198571.899</v>
      </c>
      <c r="K52" s="4">
        <v>-0.11111111111111099</v>
      </c>
      <c r="L52" s="4">
        <v>-0.115108904819596</v>
      </c>
      <c r="M52" s="4">
        <v>0.33333333333333298</v>
      </c>
      <c r="N52" s="4">
        <v>0.54089469729047601</v>
      </c>
    </row>
    <row r="53" spans="2:14" x14ac:dyDescent="0.25">
      <c r="B53" t="s">
        <v>9</v>
      </c>
      <c r="C53" t="s">
        <v>98</v>
      </c>
      <c r="D53" t="s">
        <v>17</v>
      </c>
      <c r="E53" s="5"/>
      <c r="F53" s="5"/>
      <c r="G53" s="5" t="s">
        <v>71</v>
      </c>
      <c r="H53" s="5">
        <v>6122.26</v>
      </c>
      <c r="I53" s="5" t="s">
        <v>71</v>
      </c>
      <c r="J53" s="5">
        <v>2885.22</v>
      </c>
      <c r="K53" s="4" t="s">
        <v>72</v>
      </c>
      <c r="L53" s="4"/>
      <c r="M53" s="4" t="s">
        <v>72</v>
      </c>
      <c r="N53" s="4"/>
    </row>
    <row r="54" spans="2:14" x14ac:dyDescent="0.25">
      <c r="B54" t="s">
        <v>9</v>
      </c>
      <c r="C54" t="s">
        <v>98</v>
      </c>
      <c r="D54" t="s">
        <v>22</v>
      </c>
      <c r="E54" s="5">
        <v>6</v>
      </c>
      <c r="F54" s="5">
        <v>18472.72</v>
      </c>
      <c r="G54" s="5" t="s">
        <v>71</v>
      </c>
      <c r="H54" s="5">
        <v>6734.26</v>
      </c>
      <c r="I54" s="5" t="s">
        <v>71</v>
      </c>
      <c r="J54" s="5">
        <v>11621.88</v>
      </c>
      <c r="K54" s="4" t="s">
        <v>72</v>
      </c>
      <c r="L54" s="4">
        <v>1.74309575216876</v>
      </c>
      <c r="M54" s="4" t="s">
        <v>72</v>
      </c>
      <c r="N54" s="4">
        <v>0.58947777812195601</v>
      </c>
    </row>
    <row r="55" spans="2:14" x14ac:dyDescent="0.25">
      <c r="B55" t="s">
        <v>9</v>
      </c>
      <c r="C55" t="s">
        <v>99</v>
      </c>
      <c r="D55" t="s">
        <v>31</v>
      </c>
      <c r="E55" s="5">
        <v>15</v>
      </c>
      <c r="F55" s="5">
        <v>64938.6</v>
      </c>
      <c r="G55" s="5" t="s">
        <v>71</v>
      </c>
      <c r="H55" s="5">
        <v>18022.46</v>
      </c>
      <c r="I55" s="5">
        <v>5</v>
      </c>
      <c r="J55" s="5">
        <v>27725.09</v>
      </c>
      <c r="K55" s="4" t="s">
        <v>72</v>
      </c>
      <c r="L55" s="4">
        <v>2.6032040021173599</v>
      </c>
      <c r="M55" s="4">
        <v>2</v>
      </c>
      <c r="N55" s="4">
        <v>1.3422322524471499</v>
      </c>
    </row>
    <row r="56" spans="2:14" x14ac:dyDescent="0.25">
      <c r="B56" t="s">
        <v>9</v>
      </c>
      <c r="C56" t="s">
        <v>99</v>
      </c>
      <c r="D56" t="s">
        <v>8</v>
      </c>
      <c r="E56" s="5">
        <v>295</v>
      </c>
      <c r="F56" s="5">
        <v>2487237.2396</v>
      </c>
      <c r="G56" s="5">
        <v>292</v>
      </c>
      <c r="H56" s="5">
        <v>2516409.5367999999</v>
      </c>
      <c r="I56" s="5">
        <v>254</v>
      </c>
      <c r="J56" s="5">
        <v>2228324.0328000002</v>
      </c>
      <c r="K56" s="4">
        <v>1.0273972602739699E-2</v>
      </c>
      <c r="L56" s="4">
        <v>-1.1592825719893301E-2</v>
      </c>
      <c r="M56" s="4">
        <v>0.16141732283464599</v>
      </c>
      <c r="N56" s="4">
        <v>0.116191901621535</v>
      </c>
    </row>
    <row r="57" spans="2:14" x14ac:dyDescent="0.25">
      <c r="B57" t="s">
        <v>9</v>
      </c>
      <c r="C57" t="s">
        <v>99</v>
      </c>
      <c r="D57" t="s">
        <v>15</v>
      </c>
      <c r="E57" s="5">
        <v>157</v>
      </c>
      <c r="F57" s="5">
        <v>1449113.0028319999</v>
      </c>
      <c r="G57" s="5">
        <v>170</v>
      </c>
      <c r="H57" s="5">
        <v>1553378.4195999999</v>
      </c>
      <c r="I57" s="5">
        <v>141</v>
      </c>
      <c r="J57" s="5">
        <v>1161113.2242000001</v>
      </c>
      <c r="K57" s="4">
        <v>-7.6470588235294096E-2</v>
      </c>
      <c r="L57" s="4">
        <v>-6.7121710622739694E-2</v>
      </c>
      <c r="M57" s="4">
        <v>0.113475177304964</v>
      </c>
      <c r="N57" s="4">
        <v>0.24803763546008201</v>
      </c>
    </row>
    <row r="58" spans="2:14" x14ac:dyDescent="0.25">
      <c r="B58" t="s">
        <v>9</v>
      </c>
      <c r="C58" t="s">
        <v>99</v>
      </c>
      <c r="D58" t="s">
        <v>17</v>
      </c>
      <c r="E58" s="5">
        <v>187</v>
      </c>
      <c r="F58" s="5">
        <v>1553748.4</v>
      </c>
      <c r="G58" s="5">
        <v>226</v>
      </c>
      <c r="H58" s="5">
        <v>1935106.32</v>
      </c>
      <c r="I58" s="5">
        <v>130</v>
      </c>
      <c r="J58" s="5">
        <v>1078027.0521</v>
      </c>
      <c r="K58" s="4">
        <v>-0.172566371681416</v>
      </c>
      <c r="L58" s="4">
        <v>-0.19707336804108999</v>
      </c>
      <c r="M58" s="4">
        <v>0.43846153846153801</v>
      </c>
      <c r="N58" s="4">
        <v>0.44128887765227498</v>
      </c>
    </row>
    <row r="59" spans="2:14" x14ac:dyDescent="0.25">
      <c r="B59" t="s">
        <v>9</v>
      </c>
      <c r="C59" t="s">
        <v>99</v>
      </c>
      <c r="D59" t="s">
        <v>22</v>
      </c>
      <c r="E59" s="5">
        <v>241</v>
      </c>
      <c r="F59" s="5">
        <v>1863047.8006</v>
      </c>
      <c r="G59" s="5">
        <v>191</v>
      </c>
      <c r="H59" s="5">
        <v>1610064.9368</v>
      </c>
      <c r="I59" s="5">
        <v>162</v>
      </c>
      <c r="J59" s="5">
        <v>1288388.5168999999</v>
      </c>
      <c r="K59" s="4">
        <v>0.26178010471204199</v>
      </c>
      <c r="L59" s="4">
        <v>0.157125876117023</v>
      </c>
      <c r="M59" s="4">
        <v>0.48765432098765399</v>
      </c>
      <c r="N59" s="4">
        <v>0.44602949821587301</v>
      </c>
    </row>
    <row r="60" spans="2:14" x14ac:dyDescent="0.25">
      <c r="B60" t="s">
        <v>9</v>
      </c>
      <c r="C60" t="s">
        <v>99</v>
      </c>
      <c r="D60" t="s">
        <v>25</v>
      </c>
      <c r="E60" s="5">
        <v>38</v>
      </c>
      <c r="F60" s="5">
        <v>428078.49119999999</v>
      </c>
      <c r="G60" s="5">
        <v>53</v>
      </c>
      <c r="H60" s="5">
        <v>614196.34340000001</v>
      </c>
      <c r="I60" s="5">
        <v>28</v>
      </c>
      <c r="J60" s="5">
        <v>291554.00040000002</v>
      </c>
      <c r="K60" s="4">
        <v>-0.28301886792452802</v>
      </c>
      <c r="L60" s="4">
        <v>-0.30302663667730301</v>
      </c>
      <c r="M60" s="4">
        <v>0.35714285714285698</v>
      </c>
      <c r="N60" s="4">
        <v>0.46826485183771799</v>
      </c>
    </row>
    <row r="61" spans="2:14" x14ac:dyDescent="0.25">
      <c r="B61" t="s">
        <v>9</v>
      </c>
      <c r="C61" t="s">
        <v>99</v>
      </c>
      <c r="D61" t="s">
        <v>29</v>
      </c>
      <c r="E61" s="5" t="s">
        <v>71</v>
      </c>
      <c r="F61" s="5">
        <v>29666.679</v>
      </c>
      <c r="G61" s="5" t="s">
        <v>71</v>
      </c>
      <c r="H61" s="5">
        <v>9888.893</v>
      </c>
      <c r="I61" s="5"/>
      <c r="J61" s="5"/>
      <c r="K61" s="4" t="s">
        <v>72</v>
      </c>
      <c r="L61" s="4">
        <v>2</v>
      </c>
      <c r="M61" s="4" t="s">
        <v>72</v>
      </c>
      <c r="N61" s="4"/>
    </row>
    <row r="62" spans="2:14" x14ac:dyDescent="0.25">
      <c r="B62" t="s">
        <v>9</v>
      </c>
      <c r="C62" t="s">
        <v>100</v>
      </c>
      <c r="D62" t="s">
        <v>31</v>
      </c>
      <c r="E62" s="5">
        <v>19</v>
      </c>
      <c r="F62" s="5">
        <v>17363.48</v>
      </c>
      <c r="G62" s="5">
        <v>26</v>
      </c>
      <c r="H62" s="5">
        <v>23715.72</v>
      </c>
      <c r="I62" s="5">
        <v>28</v>
      </c>
      <c r="J62" s="5">
        <v>25196.55</v>
      </c>
      <c r="K62" s="4">
        <v>-0.269230769230769</v>
      </c>
      <c r="L62" s="4">
        <v>-0.26784934212412698</v>
      </c>
      <c r="M62" s="4">
        <v>-0.32142857142857101</v>
      </c>
      <c r="N62" s="4">
        <v>-0.31087867188166601</v>
      </c>
    </row>
    <row r="63" spans="2:14" x14ac:dyDescent="0.25">
      <c r="B63" t="s">
        <v>9</v>
      </c>
      <c r="C63" t="s">
        <v>100</v>
      </c>
      <c r="D63" t="s">
        <v>8</v>
      </c>
      <c r="E63" s="5">
        <v>45</v>
      </c>
      <c r="F63" s="5">
        <v>57106.221599999997</v>
      </c>
      <c r="G63" s="5">
        <v>35</v>
      </c>
      <c r="H63" s="5">
        <v>44960.0288</v>
      </c>
      <c r="I63" s="5">
        <v>75</v>
      </c>
      <c r="J63" s="5">
        <v>89538.695999999996</v>
      </c>
      <c r="K63" s="4">
        <v>0.28571428571428598</v>
      </c>
      <c r="L63" s="4">
        <v>0.27015536075457303</v>
      </c>
      <c r="M63" s="4">
        <v>-0.4</v>
      </c>
      <c r="N63" s="4">
        <v>-0.36221740821421</v>
      </c>
    </row>
    <row r="64" spans="2:14" x14ac:dyDescent="0.25">
      <c r="B64" t="s">
        <v>9</v>
      </c>
      <c r="C64" t="s">
        <v>100</v>
      </c>
      <c r="D64" t="s">
        <v>15</v>
      </c>
      <c r="E64" s="5">
        <v>68</v>
      </c>
      <c r="F64" s="5">
        <v>88259.881200000003</v>
      </c>
      <c r="G64" s="5">
        <v>62</v>
      </c>
      <c r="H64" s="5">
        <v>80355.411200000002</v>
      </c>
      <c r="I64" s="5">
        <v>56</v>
      </c>
      <c r="J64" s="5">
        <v>67388.316449999998</v>
      </c>
      <c r="K64" s="4">
        <v>9.6774193548386997E-2</v>
      </c>
      <c r="L64" s="4">
        <v>9.8368857578567101E-2</v>
      </c>
      <c r="M64" s="4">
        <v>0.214285714285714</v>
      </c>
      <c r="N64" s="4">
        <v>0.30972082179091198</v>
      </c>
    </row>
    <row r="65" spans="2:14" x14ac:dyDescent="0.25">
      <c r="B65" t="s">
        <v>9</v>
      </c>
      <c r="C65" t="s">
        <v>100</v>
      </c>
      <c r="D65" t="s">
        <v>17</v>
      </c>
      <c r="E65" s="5">
        <v>49</v>
      </c>
      <c r="F65" s="5">
        <v>61309.98</v>
      </c>
      <c r="G65" s="5">
        <v>32</v>
      </c>
      <c r="H65" s="5">
        <v>40228.92</v>
      </c>
      <c r="I65" s="5">
        <v>44</v>
      </c>
      <c r="J65" s="5">
        <v>51219.54</v>
      </c>
      <c r="K65" s="4">
        <v>0.53125</v>
      </c>
      <c r="L65" s="4">
        <v>0.52402749067089005</v>
      </c>
      <c r="M65" s="4">
        <v>0.11363636363636399</v>
      </c>
      <c r="N65" s="4">
        <v>0.197003721626551</v>
      </c>
    </row>
    <row r="66" spans="2:14" x14ac:dyDescent="0.25">
      <c r="B66" t="s">
        <v>9</v>
      </c>
      <c r="C66" t="s">
        <v>100</v>
      </c>
      <c r="D66" t="s">
        <v>22</v>
      </c>
      <c r="E66" s="5">
        <v>67</v>
      </c>
      <c r="F66" s="5">
        <v>82285.399999999994</v>
      </c>
      <c r="G66" s="5">
        <v>60</v>
      </c>
      <c r="H66" s="5">
        <v>73206.960000000006</v>
      </c>
      <c r="I66" s="5">
        <v>37</v>
      </c>
      <c r="J66" s="5">
        <v>42036.800000000003</v>
      </c>
      <c r="K66" s="4">
        <v>0.116666666666667</v>
      </c>
      <c r="L66" s="4">
        <v>0.12401061319852701</v>
      </c>
      <c r="M66" s="4">
        <v>0.81081081081081097</v>
      </c>
      <c r="N66" s="4">
        <v>0.95746108171887501</v>
      </c>
    </row>
    <row r="67" spans="2:14" x14ac:dyDescent="0.25">
      <c r="B67" t="s">
        <v>9</v>
      </c>
      <c r="C67" t="s">
        <v>101</v>
      </c>
      <c r="D67" t="s">
        <v>31</v>
      </c>
      <c r="E67" s="5" t="s">
        <v>71</v>
      </c>
      <c r="F67" s="5">
        <v>12315.9</v>
      </c>
      <c r="G67" s="5" t="s">
        <v>71</v>
      </c>
      <c r="H67" s="5">
        <v>12290.28</v>
      </c>
      <c r="I67" s="5"/>
      <c r="J67" s="5"/>
      <c r="K67" s="4" t="s">
        <v>72</v>
      </c>
      <c r="L67" s="4">
        <v>2.0845741512804899E-3</v>
      </c>
      <c r="M67" s="4" t="s">
        <v>72</v>
      </c>
      <c r="N67" s="4"/>
    </row>
    <row r="68" spans="2:14" x14ac:dyDescent="0.25">
      <c r="B68" t="s">
        <v>9</v>
      </c>
      <c r="C68" t="s">
        <v>101</v>
      </c>
      <c r="D68" t="s">
        <v>8</v>
      </c>
      <c r="E68" s="5">
        <v>115</v>
      </c>
      <c r="F68" s="5">
        <v>1637205.304</v>
      </c>
      <c r="G68" s="5">
        <v>112</v>
      </c>
      <c r="H68" s="5">
        <v>1593788.7112</v>
      </c>
      <c r="I68" s="5">
        <v>59</v>
      </c>
      <c r="J68" s="5">
        <v>790454.24639999995</v>
      </c>
      <c r="K68" s="4">
        <v>2.6785714285714201E-2</v>
      </c>
      <c r="L68" s="4">
        <v>2.7241122047671401E-2</v>
      </c>
      <c r="M68" s="4">
        <v>0.94915254237288105</v>
      </c>
      <c r="N68" s="4">
        <v>1.07122083467373</v>
      </c>
    </row>
    <row r="69" spans="2:14" x14ac:dyDescent="0.25">
      <c r="B69" t="s">
        <v>9</v>
      </c>
      <c r="C69" t="s">
        <v>101</v>
      </c>
      <c r="D69" t="s">
        <v>15</v>
      </c>
      <c r="E69" s="5">
        <v>48</v>
      </c>
      <c r="F69" s="5">
        <v>675062.02</v>
      </c>
      <c r="G69" s="5">
        <v>36</v>
      </c>
      <c r="H69" s="5">
        <v>608832.70105000003</v>
      </c>
      <c r="I69" s="5">
        <v>50</v>
      </c>
      <c r="J69" s="5">
        <v>971064.07301399997</v>
      </c>
      <c r="K69" s="4">
        <v>0.33333333333333298</v>
      </c>
      <c r="L69" s="4">
        <v>0.108780817514861</v>
      </c>
      <c r="M69" s="4">
        <v>-0.04</v>
      </c>
      <c r="N69" s="4">
        <v>-0.30482237088152703</v>
      </c>
    </row>
    <row r="70" spans="2:14" x14ac:dyDescent="0.25">
      <c r="B70" t="s">
        <v>9</v>
      </c>
      <c r="C70" t="s">
        <v>101</v>
      </c>
      <c r="D70" t="s">
        <v>17</v>
      </c>
      <c r="E70" s="5">
        <v>107</v>
      </c>
      <c r="F70" s="5">
        <v>1694389.7256</v>
      </c>
      <c r="G70" s="5">
        <v>90</v>
      </c>
      <c r="H70" s="5">
        <v>1237101.06</v>
      </c>
      <c r="I70" s="5">
        <v>90</v>
      </c>
      <c r="J70" s="5">
        <v>1336424.7054000001</v>
      </c>
      <c r="K70" s="4">
        <v>0.18888888888888899</v>
      </c>
      <c r="L70" s="4">
        <v>0.36964535912692498</v>
      </c>
      <c r="M70" s="4">
        <v>0.18888888888888899</v>
      </c>
      <c r="N70" s="4">
        <v>0.267852740789358</v>
      </c>
    </row>
    <row r="71" spans="2:14" x14ac:dyDescent="0.25">
      <c r="B71" t="s">
        <v>9</v>
      </c>
      <c r="C71" t="s">
        <v>101</v>
      </c>
      <c r="D71" t="s">
        <v>22</v>
      </c>
      <c r="E71" s="5">
        <v>44</v>
      </c>
      <c r="F71" s="5">
        <v>656760.22213600005</v>
      </c>
      <c r="G71" s="5">
        <v>48</v>
      </c>
      <c r="H71" s="5">
        <v>661751.10600000003</v>
      </c>
      <c r="I71" s="5">
        <v>17</v>
      </c>
      <c r="J71" s="5">
        <v>224364.16030399999</v>
      </c>
      <c r="K71" s="4">
        <v>-8.3333333333333398E-2</v>
      </c>
      <c r="L71" s="4">
        <v>-7.5419350549600396E-3</v>
      </c>
      <c r="M71" s="4">
        <v>1.5882352941176501</v>
      </c>
      <c r="N71" s="4">
        <v>1.92720647204139</v>
      </c>
    </row>
    <row r="72" spans="2:14" x14ac:dyDescent="0.25">
      <c r="B72" t="s">
        <v>9</v>
      </c>
      <c r="C72" t="s">
        <v>101</v>
      </c>
      <c r="D72" t="s">
        <v>29</v>
      </c>
      <c r="E72" s="5"/>
      <c r="F72" s="5"/>
      <c r="G72" s="5" t="s">
        <v>71</v>
      </c>
      <c r="H72" s="5">
        <v>14096.236000000001</v>
      </c>
      <c r="I72" s="5"/>
      <c r="J72" s="5"/>
      <c r="K72" s="4" t="s">
        <v>72</v>
      </c>
      <c r="L72" s="4"/>
      <c r="M72" s="4"/>
      <c r="N72" s="4"/>
    </row>
    <row r="73" spans="2:14" x14ac:dyDescent="0.25">
      <c r="B73" t="s">
        <v>9</v>
      </c>
      <c r="C73" t="s">
        <v>102</v>
      </c>
      <c r="D73" t="s">
        <v>31</v>
      </c>
      <c r="E73" s="5" t="s">
        <v>71</v>
      </c>
      <c r="F73" s="5">
        <v>84421.119999999995</v>
      </c>
      <c r="G73" s="5">
        <v>5</v>
      </c>
      <c r="H73" s="5">
        <v>51648.32</v>
      </c>
      <c r="I73" s="5" t="s">
        <v>71</v>
      </c>
      <c r="J73" s="5">
        <v>29225.79</v>
      </c>
      <c r="K73" s="4" t="s">
        <v>72</v>
      </c>
      <c r="L73" s="4">
        <v>0.63453758031239005</v>
      </c>
      <c r="M73" s="4" t="s">
        <v>72</v>
      </c>
      <c r="N73" s="4">
        <v>1.8885829946769599</v>
      </c>
    </row>
    <row r="74" spans="2:14" x14ac:dyDescent="0.25">
      <c r="B74" t="s">
        <v>9</v>
      </c>
      <c r="C74" t="s">
        <v>102</v>
      </c>
      <c r="D74" t="s">
        <v>8</v>
      </c>
      <c r="E74" s="5">
        <v>46</v>
      </c>
      <c r="F74" s="5">
        <v>496134.72879999998</v>
      </c>
      <c r="G74" s="5">
        <v>67</v>
      </c>
      <c r="H74" s="5">
        <v>827376.95039999997</v>
      </c>
      <c r="I74" s="5">
        <v>49</v>
      </c>
      <c r="J74" s="5">
        <v>491361.73440000002</v>
      </c>
      <c r="K74" s="4">
        <v>-0.31343283582089598</v>
      </c>
      <c r="L74" s="4">
        <v>-0.40035224747300402</v>
      </c>
      <c r="M74" s="4">
        <v>-6.1224489795918297E-2</v>
      </c>
      <c r="N74" s="4">
        <v>9.7138097369919903E-3</v>
      </c>
    </row>
    <row r="75" spans="2:14" x14ac:dyDescent="0.25">
      <c r="B75" t="s">
        <v>9</v>
      </c>
      <c r="C75" t="s">
        <v>102</v>
      </c>
      <c r="D75" t="s">
        <v>15</v>
      </c>
      <c r="E75" s="5">
        <v>172</v>
      </c>
      <c r="F75" s="5">
        <v>2236604.5403080001</v>
      </c>
      <c r="G75" s="5">
        <v>180</v>
      </c>
      <c r="H75" s="5">
        <v>2852021.0430919998</v>
      </c>
      <c r="I75" s="5">
        <v>157</v>
      </c>
      <c r="J75" s="5">
        <v>2208879.856774</v>
      </c>
      <c r="K75" s="4">
        <v>-4.4444444444444398E-2</v>
      </c>
      <c r="L75" s="4">
        <v>-0.215782595389549</v>
      </c>
      <c r="M75" s="4">
        <v>9.5541401273885301E-2</v>
      </c>
      <c r="N75" s="4">
        <v>1.2551467409590599E-2</v>
      </c>
    </row>
    <row r="76" spans="2:14" x14ac:dyDescent="0.25">
      <c r="B76" t="s">
        <v>9</v>
      </c>
      <c r="C76" t="s">
        <v>102</v>
      </c>
      <c r="D76" t="s">
        <v>17</v>
      </c>
      <c r="E76" s="5">
        <v>136</v>
      </c>
      <c r="F76" s="5">
        <v>1751663.11026</v>
      </c>
      <c r="G76" s="5">
        <v>164</v>
      </c>
      <c r="H76" s="5">
        <v>2496613.639308</v>
      </c>
      <c r="I76" s="5">
        <v>125</v>
      </c>
      <c r="J76" s="5">
        <v>1389748.5671000001</v>
      </c>
      <c r="K76" s="4">
        <v>-0.17073170731707299</v>
      </c>
      <c r="L76" s="4">
        <v>-0.29838438648219601</v>
      </c>
      <c r="M76" s="4">
        <v>8.8000000000000106E-2</v>
      </c>
      <c r="N76" s="4">
        <v>0.260417281030345</v>
      </c>
    </row>
    <row r="77" spans="2:14" x14ac:dyDescent="0.25">
      <c r="B77" t="s">
        <v>9</v>
      </c>
      <c r="C77" t="s">
        <v>102</v>
      </c>
      <c r="D77" t="s">
        <v>22</v>
      </c>
      <c r="E77" s="5">
        <v>160</v>
      </c>
      <c r="F77" s="5">
        <v>2262105.9500000002</v>
      </c>
      <c r="G77" s="5">
        <v>202</v>
      </c>
      <c r="H77" s="5">
        <v>2894312.3418879998</v>
      </c>
      <c r="I77" s="5">
        <v>148</v>
      </c>
      <c r="J77" s="5">
        <v>1749381.9489</v>
      </c>
      <c r="K77" s="4">
        <v>-0.20792079207920799</v>
      </c>
      <c r="L77" s="4">
        <v>-0.21843060361467501</v>
      </c>
      <c r="M77" s="4">
        <v>8.1081081081081099E-2</v>
      </c>
      <c r="N77" s="4">
        <v>0.29308865420864699</v>
      </c>
    </row>
    <row r="78" spans="2:14" x14ac:dyDescent="0.25">
      <c r="B78" t="s">
        <v>9</v>
      </c>
      <c r="C78" t="s">
        <v>102</v>
      </c>
      <c r="D78" t="s">
        <v>29</v>
      </c>
      <c r="E78" s="5" t="s">
        <v>71</v>
      </c>
      <c r="F78" s="5">
        <v>22245.909199999998</v>
      </c>
      <c r="G78" s="5" t="s">
        <v>71</v>
      </c>
      <c r="H78" s="5">
        <v>33125.538</v>
      </c>
      <c r="I78" s="5"/>
      <c r="J78" s="5"/>
      <c r="K78" s="4" t="s">
        <v>72</v>
      </c>
      <c r="L78" s="4">
        <v>-0.32843628984984302</v>
      </c>
      <c r="M78" s="4" t="s">
        <v>72</v>
      </c>
      <c r="N78" s="4"/>
    </row>
    <row r="79" spans="2:14" x14ac:dyDescent="0.25">
      <c r="B79" t="s">
        <v>9</v>
      </c>
      <c r="C79" t="s">
        <v>102</v>
      </c>
      <c r="D79" t="s">
        <v>26</v>
      </c>
      <c r="E79" s="5"/>
      <c r="F79" s="5"/>
      <c r="G79" s="5" t="s">
        <v>71</v>
      </c>
      <c r="H79" s="5">
        <v>31615.32</v>
      </c>
      <c r="I79" s="5" t="s">
        <v>71</v>
      </c>
      <c r="J79" s="5">
        <v>19851.48</v>
      </c>
      <c r="K79" s="4" t="s">
        <v>72</v>
      </c>
      <c r="L79" s="4"/>
      <c r="M79" s="4" t="s">
        <v>72</v>
      </c>
      <c r="N79" s="4"/>
    </row>
    <row r="80" spans="2:14" x14ac:dyDescent="0.25">
      <c r="B80" t="s">
        <v>9</v>
      </c>
      <c r="C80" t="s">
        <v>103</v>
      </c>
      <c r="D80" t="s">
        <v>31</v>
      </c>
      <c r="E80" s="5" t="s">
        <v>71</v>
      </c>
      <c r="F80" s="5">
        <v>9576.6</v>
      </c>
      <c r="G80" s="5">
        <v>5</v>
      </c>
      <c r="H80" s="5">
        <v>13537.64</v>
      </c>
      <c r="I80" s="5">
        <v>5</v>
      </c>
      <c r="J80" s="5">
        <v>14079.45</v>
      </c>
      <c r="K80" s="4" t="s">
        <v>72</v>
      </c>
      <c r="L80" s="4">
        <v>-0.29259457335251898</v>
      </c>
      <c r="M80" s="4" t="s">
        <v>72</v>
      </c>
      <c r="N80" s="4">
        <v>-0.31981718035860801</v>
      </c>
    </row>
    <row r="81" spans="2:14" x14ac:dyDescent="0.25">
      <c r="B81" t="s">
        <v>9</v>
      </c>
      <c r="C81" t="s">
        <v>103</v>
      </c>
      <c r="D81" t="s">
        <v>8</v>
      </c>
      <c r="E81" s="5">
        <v>85</v>
      </c>
      <c r="F81" s="5">
        <v>295739.06104</v>
      </c>
      <c r="G81" s="5">
        <v>87</v>
      </c>
      <c r="H81" s="5">
        <v>325623.12319999997</v>
      </c>
      <c r="I81" s="5">
        <v>119</v>
      </c>
      <c r="J81" s="5">
        <v>331244.06280000001</v>
      </c>
      <c r="K81" s="4">
        <v>-2.2988505747126398E-2</v>
      </c>
      <c r="L81" s="4">
        <v>-9.1775000086971606E-2</v>
      </c>
      <c r="M81" s="4">
        <v>-0.28571428571428598</v>
      </c>
      <c r="N81" s="4">
        <v>-0.10718683214991701</v>
      </c>
    </row>
    <row r="82" spans="2:14" x14ac:dyDescent="0.25">
      <c r="B82" t="s">
        <v>9</v>
      </c>
      <c r="C82" t="s">
        <v>103</v>
      </c>
      <c r="D82" t="s">
        <v>15</v>
      </c>
      <c r="E82" s="5">
        <v>140</v>
      </c>
      <c r="F82" s="5">
        <v>502901.25096400001</v>
      </c>
      <c r="G82" s="5">
        <v>148</v>
      </c>
      <c r="H82" s="5">
        <v>787084.43554400001</v>
      </c>
      <c r="I82" s="5">
        <v>193</v>
      </c>
      <c r="J82" s="5">
        <v>1112373.671718</v>
      </c>
      <c r="K82" s="4">
        <v>-5.4054054054054099E-2</v>
      </c>
      <c r="L82" s="4">
        <v>-0.36105806664006102</v>
      </c>
      <c r="M82" s="4">
        <v>-0.27461139896373099</v>
      </c>
      <c r="N82" s="4">
        <v>-0.54790259446962897</v>
      </c>
    </row>
    <row r="83" spans="2:14" x14ac:dyDescent="0.25">
      <c r="B83" t="s">
        <v>9</v>
      </c>
      <c r="C83" t="s">
        <v>103</v>
      </c>
      <c r="D83" t="s">
        <v>17</v>
      </c>
      <c r="E83" s="5">
        <v>139</v>
      </c>
      <c r="F83" s="5">
        <v>559290.16603199998</v>
      </c>
      <c r="G83" s="5">
        <v>184</v>
      </c>
      <c r="H83" s="5">
        <v>862705.38508799998</v>
      </c>
      <c r="I83" s="5">
        <v>185</v>
      </c>
      <c r="J83" s="5">
        <v>1250299.9635719999</v>
      </c>
      <c r="K83" s="4">
        <v>-0.24456521739130399</v>
      </c>
      <c r="L83" s="4">
        <v>-0.35170201125503597</v>
      </c>
      <c r="M83" s="4">
        <v>-0.248648648648649</v>
      </c>
      <c r="N83" s="4">
        <v>-0.55267521208738102</v>
      </c>
    </row>
    <row r="84" spans="2:14" x14ac:dyDescent="0.25">
      <c r="B84" t="s">
        <v>9</v>
      </c>
      <c r="C84" t="s">
        <v>103</v>
      </c>
      <c r="D84" t="s">
        <v>22</v>
      </c>
      <c r="E84" s="5">
        <v>143</v>
      </c>
      <c r="F84" s="5">
        <v>1998545.3672799999</v>
      </c>
      <c r="G84" s="5">
        <v>162</v>
      </c>
      <c r="H84" s="5">
        <v>970556.50040000002</v>
      </c>
      <c r="I84" s="5">
        <v>133</v>
      </c>
      <c r="J84" s="5">
        <v>789666.66269999999</v>
      </c>
      <c r="K84" s="4">
        <v>-0.117283950617284</v>
      </c>
      <c r="L84" s="4">
        <v>1.05917467603002</v>
      </c>
      <c r="M84" s="4">
        <v>7.5187969924812095E-2</v>
      </c>
      <c r="N84" s="4">
        <v>1.5308721536333401</v>
      </c>
    </row>
    <row r="85" spans="2:14" x14ac:dyDescent="0.25">
      <c r="B85" t="s">
        <v>9</v>
      </c>
      <c r="C85" t="s">
        <v>103</v>
      </c>
      <c r="D85" t="s">
        <v>25</v>
      </c>
      <c r="E85" s="5" t="s">
        <v>71</v>
      </c>
      <c r="F85" s="5">
        <v>362648.1324</v>
      </c>
      <c r="G85" s="5"/>
      <c r="H85" s="5"/>
      <c r="I85" s="5" t="s">
        <v>71</v>
      </c>
      <c r="J85" s="5">
        <v>2462.8535999999999</v>
      </c>
      <c r="K85" s="4" t="s">
        <v>72</v>
      </c>
      <c r="L85" s="4"/>
      <c r="M85" s="4" t="s">
        <v>72</v>
      </c>
      <c r="N85" s="4">
        <v>146.24713332534299</v>
      </c>
    </row>
    <row r="86" spans="2:14" x14ac:dyDescent="0.25">
      <c r="B86" t="s">
        <v>9</v>
      </c>
      <c r="C86" t="s">
        <v>103</v>
      </c>
      <c r="D86" t="s">
        <v>29</v>
      </c>
      <c r="E86" s="5"/>
      <c r="F86" s="5"/>
      <c r="G86" s="5">
        <v>7</v>
      </c>
      <c r="H86" s="5">
        <v>50550.358399999997</v>
      </c>
      <c r="I86" s="5">
        <v>5</v>
      </c>
      <c r="J86" s="5">
        <v>80827.443299999999</v>
      </c>
      <c r="K86" s="4"/>
      <c r="L86" s="4"/>
      <c r="M86" s="4"/>
      <c r="N86" s="4"/>
    </row>
    <row r="87" spans="2:14" x14ac:dyDescent="0.25">
      <c r="B87" t="s">
        <v>9</v>
      </c>
      <c r="C87" t="s">
        <v>103</v>
      </c>
      <c r="D87" t="s">
        <v>26</v>
      </c>
      <c r="E87" s="5" t="s">
        <v>71</v>
      </c>
      <c r="F87" s="5">
        <v>3046.12</v>
      </c>
      <c r="G87" s="5" t="s">
        <v>71</v>
      </c>
      <c r="H87" s="5">
        <v>6169.1</v>
      </c>
      <c r="I87" s="5"/>
      <c r="J87" s="5"/>
      <c r="K87" s="4" t="s">
        <v>72</v>
      </c>
      <c r="L87" s="4">
        <v>-0.50622943379099095</v>
      </c>
      <c r="M87" s="4" t="s">
        <v>72</v>
      </c>
      <c r="N87" s="4"/>
    </row>
    <row r="88" spans="2:14" x14ac:dyDescent="0.25">
      <c r="B88" t="s">
        <v>9</v>
      </c>
      <c r="C88" t="s">
        <v>104</v>
      </c>
      <c r="D88" t="s">
        <v>31</v>
      </c>
      <c r="E88" s="5" t="s">
        <v>71</v>
      </c>
      <c r="F88" s="5">
        <v>8239.7999999999993</v>
      </c>
      <c r="G88" s="5"/>
      <c r="H88" s="5"/>
      <c r="I88" s="5"/>
      <c r="J88" s="5"/>
      <c r="K88" s="4" t="s">
        <v>72</v>
      </c>
      <c r="L88" s="4"/>
      <c r="M88" s="4" t="s">
        <v>72</v>
      </c>
      <c r="N88" s="4"/>
    </row>
    <row r="89" spans="2:14" x14ac:dyDescent="0.25">
      <c r="B89" t="s">
        <v>9</v>
      </c>
      <c r="C89" t="s">
        <v>104</v>
      </c>
      <c r="D89" t="s">
        <v>8</v>
      </c>
      <c r="E89" s="5">
        <v>7</v>
      </c>
      <c r="F89" s="5">
        <v>60235.995999999999</v>
      </c>
      <c r="G89" s="5">
        <v>8</v>
      </c>
      <c r="H89" s="5">
        <v>65048.551200000002</v>
      </c>
      <c r="I89" s="5" t="s">
        <v>71</v>
      </c>
      <c r="J89" s="5">
        <v>33308.495999999999</v>
      </c>
      <c r="K89" s="4">
        <v>-0.125</v>
      </c>
      <c r="L89" s="4">
        <v>-7.3984049009841804E-2</v>
      </c>
      <c r="M89" s="4" t="s">
        <v>72</v>
      </c>
      <c r="N89" s="4">
        <v>0.80842737540596299</v>
      </c>
    </row>
    <row r="90" spans="2:14" x14ac:dyDescent="0.25">
      <c r="B90" t="s">
        <v>9</v>
      </c>
      <c r="C90" t="s">
        <v>104</v>
      </c>
      <c r="D90" t="s">
        <v>15</v>
      </c>
      <c r="E90" s="5">
        <v>6</v>
      </c>
      <c r="F90" s="5">
        <v>117099.73882</v>
      </c>
      <c r="G90" s="5">
        <v>29</v>
      </c>
      <c r="H90" s="5">
        <v>511798.23862000002</v>
      </c>
      <c r="I90" s="5">
        <v>10</v>
      </c>
      <c r="J90" s="5">
        <v>102693.98699999999</v>
      </c>
      <c r="K90" s="4">
        <v>-0.79310344827586199</v>
      </c>
      <c r="L90" s="4">
        <v>-0.77119941026810701</v>
      </c>
      <c r="M90" s="4">
        <v>-0.4</v>
      </c>
      <c r="N90" s="4">
        <v>0.14027843538687401</v>
      </c>
    </row>
    <row r="91" spans="2:14" x14ac:dyDescent="0.25">
      <c r="B91" t="s">
        <v>9</v>
      </c>
      <c r="C91" t="s">
        <v>104</v>
      </c>
      <c r="D91" t="s">
        <v>17</v>
      </c>
      <c r="E91" s="5">
        <v>33</v>
      </c>
      <c r="F91" s="5">
        <v>666310.37755199999</v>
      </c>
      <c r="G91" s="5">
        <v>22</v>
      </c>
      <c r="H91" s="5">
        <v>219539.86</v>
      </c>
      <c r="I91" s="5">
        <v>35</v>
      </c>
      <c r="J91" s="5">
        <v>357908.22</v>
      </c>
      <c r="K91" s="4">
        <v>0.5</v>
      </c>
      <c r="L91" s="4">
        <v>2.03503144054114</v>
      </c>
      <c r="M91" s="4">
        <v>-5.7142857142857197E-2</v>
      </c>
      <c r="N91" s="4">
        <v>0.86167944830101995</v>
      </c>
    </row>
    <row r="92" spans="2:14" x14ac:dyDescent="0.25">
      <c r="B92" t="s">
        <v>9</v>
      </c>
      <c r="C92" t="s">
        <v>104</v>
      </c>
      <c r="D92" t="s">
        <v>22</v>
      </c>
      <c r="E92" s="5">
        <v>34</v>
      </c>
      <c r="F92" s="5">
        <v>1147796.8269160001</v>
      </c>
      <c r="G92" s="5">
        <v>32</v>
      </c>
      <c r="H92" s="5">
        <v>509655.22120000003</v>
      </c>
      <c r="I92" s="5">
        <v>18</v>
      </c>
      <c r="J92" s="5">
        <v>200256.3</v>
      </c>
      <c r="K92" s="4">
        <v>6.25E-2</v>
      </c>
      <c r="L92" s="4">
        <v>1.2521045192345399</v>
      </c>
      <c r="M92" s="4">
        <v>0.88888888888888895</v>
      </c>
      <c r="N92" s="4">
        <v>4.7316390391513297</v>
      </c>
    </row>
    <row r="93" spans="2:14" x14ac:dyDescent="0.25">
      <c r="B93" t="s">
        <v>9</v>
      </c>
      <c r="C93" t="s">
        <v>105</v>
      </c>
      <c r="D93" t="s">
        <v>31</v>
      </c>
      <c r="E93" s="5" t="s">
        <v>71</v>
      </c>
      <c r="F93" s="5">
        <v>6111.96</v>
      </c>
      <c r="G93" s="5"/>
      <c r="H93" s="5"/>
      <c r="I93" s="5"/>
      <c r="J93" s="5"/>
      <c r="K93" s="4" t="s">
        <v>72</v>
      </c>
      <c r="L93" s="4"/>
      <c r="M93" s="4" t="s">
        <v>72</v>
      </c>
      <c r="N93" s="4"/>
    </row>
    <row r="94" spans="2:14" x14ac:dyDescent="0.25">
      <c r="B94" t="s">
        <v>9</v>
      </c>
      <c r="C94" t="s">
        <v>105</v>
      </c>
      <c r="D94" t="s">
        <v>8</v>
      </c>
      <c r="E94" s="5">
        <v>7</v>
      </c>
      <c r="F94" s="5">
        <v>42714.404799999997</v>
      </c>
      <c r="G94" s="5">
        <v>6</v>
      </c>
      <c r="H94" s="5">
        <v>38871.770400000001</v>
      </c>
      <c r="I94" s="5">
        <v>6</v>
      </c>
      <c r="J94" s="5">
        <v>55224.374400000001</v>
      </c>
      <c r="K94" s="4">
        <v>0.16666666666666699</v>
      </c>
      <c r="L94" s="4">
        <v>9.8854113421085604E-2</v>
      </c>
      <c r="M94" s="4">
        <v>0.16666666666666699</v>
      </c>
      <c r="N94" s="4">
        <v>-0.22652985635270501</v>
      </c>
    </row>
    <row r="95" spans="2:14" x14ac:dyDescent="0.25">
      <c r="B95" t="s">
        <v>9</v>
      </c>
      <c r="C95" t="s">
        <v>105</v>
      </c>
      <c r="D95" t="s">
        <v>15</v>
      </c>
      <c r="E95" s="5">
        <v>15</v>
      </c>
      <c r="F95" s="5">
        <v>123013.377848</v>
      </c>
      <c r="G95" s="5">
        <v>16</v>
      </c>
      <c r="H95" s="5">
        <v>143821.55859199999</v>
      </c>
      <c r="I95" s="5">
        <v>11</v>
      </c>
      <c r="J95" s="5">
        <v>104469.3774</v>
      </c>
      <c r="K95" s="4">
        <v>-6.25E-2</v>
      </c>
      <c r="L95" s="4">
        <v>-0.14468053988366</v>
      </c>
      <c r="M95" s="4">
        <v>0.36363636363636398</v>
      </c>
      <c r="N95" s="4">
        <v>0.177506566129875</v>
      </c>
    </row>
    <row r="96" spans="2:14" x14ac:dyDescent="0.25">
      <c r="B96" t="s">
        <v>9</v>
      </c>
      <c r="C96" t="s">
        <v>105</v>
      </c>
      <c r="D96" t="s">
        <v>17</v>
      </c>
      <c r="E96" s="5">
        <v>28</v>
      </c>
      <c r="F96" s="5">
        <v>283842.65165999997</v>
      </c>
      <c r="G96" s="5">
        <v>27</v>
      </c>
      <c r="H96" s="5">
        <v>317683.17365999997</v>
      </c>
      <c r="I96" s="5">
        <v>23</v>
      </c>
      <c r="J96" s="5">
        <v>164634.59414999999</v>
      </c>
      <c r="K96" s="4">
        <v>3.7037037037037E-2</v>
      </c>
      <c r="L96" s="4">
        <v>-0.10652286556485301</v>
      </c>
      <c r="M96" s="4">
        <v>0.217391304347826</v>
      </c>
      <c r="N96" s="4">
        <v>0.72407660203777402</v>
      </c>
    </row>
    <row r="97" spans="2:14" x14ac:dyDescent="0.25">
      <c r="B97" t="s">
        <v>9</v>
      </c>
      <c r="C97" t="s">
        <v>105</v>
      </c>
      <c r="D97" t="s">
        <v>22</v>
      </c>
      <c r="E97" s="5">
        <v>102</v>
      </c>
      <c r="F97" s="5">
        <v>994495.83299999998</v>
      </c>
      <c r="G97" s="5">
        <v>72</v>
      </c>
      <c r="H97" s="5">
        <v>958373.22068799997</v>
      </c>
      <c r="I97" s="5">
        <v>54</v>
      </c>
      <c r="J97" s="5">
        <v>857123.97895000002</v>
      </c>
      <c r="K97" s="4">
        <v>0.41666666666666702</v>
      </c>
      <c r="L97" s="4">
        <v>3.7691591889502198E-2</v>
      </c>
      <c r="M97" s="4">
        <v>0.88888888888888895</v>
      </c>
      <c r="N97" s="4">
        <v>0.16027069294955901</v>
      </c>
    </row>
    <row r="98" spans="2:14" x14ac:dyDescent="0.25">
      <c r="B98" t="s">
        <v>9</v>
      </c>
      <c r="C98" t="s">
        <v>105</v>
      </c>
      <c r="D98" t="s">
        <v>29</v>
      </c>
      <c r="E98" s="5" t="s">
        <v>71</v>
      </c>
      <c r="F98" s="5">
        <v>29337.3838</v>
      </c>
      <c r="G98" s="5" t="s">
        <v>71</v>
      </c>
      <c r="H98" s="5">
        <v>18712.145199999999</v>
      </c>
      <c r="I98" s="5">
        <v>8</v>
      </c>
      <c r="J98" s="5">
        <v>42982.915200000003</v>
      </c>
      <c r="K98" s="4" t="s">
        <v>72</v>
      </c>
      <c r="L98" s="4">
        <v>0.567825788354827</v>
      </c>
      <c r="M98" s="4" t="s">
        <v>72</v>
      </c>
      <c r="N98" s="4">
        <v>-0.31746407465634202</v>
      </c>
    </row>
    <row r="99" spans="2:14" x14ac:dyDescent="0.25">
      <c r="B99" t="s">
        <v>9</v>
      </c>
      <c r="C99" t="s">
        <v>106</v>
      </c>
      <c r="D99" t="s">
        <v>31</v>
      </c>
      <c r="E99" s="5" t="s">
        <v>71</v>
      </c>
      <c r="F99" s="5">
        <v>2747.08</v>
      </c>
      <c r="G99" s="5"/>
      <c r="H99" s="5"/>
      <c r="I99" s="5" t="s">
        <v>71</v>
      </c>
      <c r="J99" s="5">
        <v>7748.07</v>
      </c>
      <c r="K99" s="4" t="s">
        <v>72</v>
      </c>
      <c r="L99" s="4"/>
      <c r="M99" s="4" t="s">
        <v>72</v>
      </c>
      <c r="N99" s="4">
        <v>-0.64544977007177295</v>
      </c>
    </row>
    <row r="100" spans="2:14" x14ac:dyDescent="0.25">
      <c r="B100" t="s">
        <v>9</v>
      </c>
      <c r="C100" t="s">
        <v>106</v>
      </c>
      <c r="D100" t="s">
        <v>8</v>
      </c>
      <c r="E100" s="5">
        <v>63</v>
      </c>
      <c r="F100" s="5">
        <v>217060.06719999999</v>
      </c>
      <c r="G100" s="5">
        <v>76</v>
      </c>
      <c r="H100" s="5">
        <v>265167.44079999998</v>
      </c>
      <c r="I100" s="5">
        <v>76</v>
      </c>
      <c r="J100" s="5">
        <v>236790.7788</v>
      </c>
      <c r="K100" s="4">
        <v>-0.17105263157894701</v>
      </c>
      <c r="L100" s="4">
        <v>-0.18142262660476699</v>
      </c>
      <c r="M100" s="4">
        <v>-0.17105263157894701</v>
      </c>
      <c r="N100" s="4">
        <v>-8.3325506592742404E-2</v>
      </c>
    </row>
    <row r="101" spans="2:14" x14ac:dyDescent="0.25">
      <c r="B101" t="s">
        <v>9</v>
      </c>
      <c r="C101" t="s">
        <v>106</v>
      </c>
      <c r="D101" t="s">
        <v>15</v>
      </c>
      <c r="E101" s="5">
        <v>84</v>
      </c>
      <c r="F101" s="5">
        <v>290250.47360000003</v>
      </c>
      <c r="G101" s="5">
        <v>91</v>
      </c>
      <c r="H101" s="5">
        <v>309691.05560000002</v>
      </c>
      <c r="I101" s="5">
        <v>99</v>
      </c>
      <c r="J101" s="5">
        <v>314370.91440000001</v>
      </c>
      <c r="K101" s="4">
        <v>-7.69230769230769E-2</v>
      </c>
      <c r="L101" s="4">
        <v>-6.2774115197920394E-2</v>
      </c>
      <c r="M101" s="4">
        <v>-0.15151515151515099</v>
      </c>
      <c r="N101" s="4">
        <v>-7.6726057326377106E-2</v>
      </c>
    </row>
    <row r="102" spans="2:14" x14ac:dyDescent="0.25">
      <c r="B102" t="s">
        <v>9</v>
      </c>
      <c r="C102" t="s">
        <v>106</v>
      </c>
      <c r="D102" t="s">
        <v>17</v>
      </c>
      <c r="E102" s="5">
        <v>41</v>
      </c>
      <c r="F102" s="5">
        <v>133388.78</v>
      </c>
      <c r="G102" s="5">
        <v>49</v>
      </c>
      <c r="H102" s="5">
        <v>162504.30420000001</v>
      </c>
      <c r="I102" s="5">
        <v>45</v>
      </c>
      <c r="J102" s="5">
        <v>141546.9834</v>
      </c>
      <c r="K102" s="4">
        <v>-0.16326530612244899</v>
      </c>
      <c r="L102" s="4">
        <v>-0.17916771093131501</v>
      </c>
      <c r="M102" s="4">
        <v>-8.8888888888888906E-2</v>
      </c>
      <c r="N102" s="4">
        <v>-5.7636010348207797E-2</v>
      </c>
    </row>
    <row r="103" spans="2:14" x14ac:dyDescent="0.25">
      <c r="B103" t="s">
        <v>9</v>
      </c>
      <c r="C103" t="s">
        <v>106</v>
      </c>
      <c r="D103" t="s">
        <v>22</v>
      </c>
      <c r="E103" s="5">
        <v>11</v>
      </c>
      <c r="F103" s="5">
        <v>36634.519999999997</v>
      </c>
      <c r="G103" s="5">
        <v>18</v>
      </c>
      <c r="H103" s="5">
        <v>60130.74</v>
      </c>
      <c r="I103" s="5">
        <v>16</v>
      </c>
      <c r="J103" s="5">
        <v>48921.87</v>
      </c>
      <c r="K103" s="4">
        <v>-0.38888888888888901</v>
      </c>
      <c r="L103" s="4">
        <v>-0.39075221758454998</v>
      </c>
      <c r="M103" s="4">
        <v>-0.3125</v>
      </c>
      <c r="N103" s="4">
        <v>-0.25116272129417799</v>
      </c>
    </row>
    <row r="104" spans="2:14" x14ac:dyDescent="0.25">
      <c r="B104" t="s">
        <v>9</v>
      </c>
      <c r="C104" t="s">
        <v>106</v>
      </c>
      <c r="D104" t="s">
        <v>25</v>
      </c>
      <c r="E104" s="5"/>
      <c r="F104" s="5"/>
      <c r="G104" s="5"/>
      <c r="H104" s="5"/>
      <c r="I104" s="5" t="s">
        <v>71</v>
      </c>
      <c r="J104" s="5">
        <v>3252.1014</v>
      </c>
      <c r="K104" s="4"/>
      <c r="L104" s="4"/>
      <c r="M104" s="4" t="s">
        <v>72</v>
      </c>
      <c r="N104" s="4"/>
    </row>
    <row r="105" spans="2:14" x14ac:dyDescent="0.25">
      <c r="B105" t="s">
        <v>9</v>
      </c>
      <c r="C105" t="s">
        <v>106</v>
      </c>
      <c r="D105" t="s">
        <v>26</v>
      </c>
      <c r="E105" s="5"/>
      <c r="F105" s="5"/>
      <c r="G105" s="5" t="s">
        <v>71</v>
      </c>
      <c r="H105" s="5">
        <v>3352.28</v>
      </c>
      <c r="I105" s="5"/>
      <c r="J105" s="5"/>
      <c r="K105" s="4" t="s">
        <v>72</v>
      </c>
      <c r="L105" s="4"/>
      <c r="M105" s="4"/>
      <c r="N105" s="4"/>
    </row>
    <row r="106" spans="2:14" x14ac:dyDescent="0.25">
      <c r="B106" t="s">
        <v>9</v>
      </c>
      <c r="C106" t="s">
        <v>107</v>
      </c>
      <c r="D106" t="s">
        <v>31</v>
      </c>
      <c r="E106" s="5" t="s">
        <v>71</v>
      </c>
      <c r="F106" s="5">
        <v>5420.18</v>
      </c>
      <c r="G106" s="5" t="s">
        <v>71</v>
      </c>
      <c r="H106" s="5">
        <v>2646.04</v>
      </c>
      <c r="I106" s="5"/>
      <c r="J106" s="5"/>
      <c r="K106" s="4" t="s">
        <v>72</v>
      </c>
      <c r="L106" s="4">
        <v>1.0484119665613501</v>
      </c>
      <c r="M106" s="4" t="s">
        <v>72</v>
      </c>
      <c r="N106" s="4"/>
    </row>
    <row r="107" spans="2:14" x14ac:dyDescent="0.25">
      <c r="B107" t="s">
        <v>9</v>
      </c>
      <c r="C107" t="s">
        <v>107</v>
      </c>
      <c r="D107" t="s">
        <v>8</v>
      </c>
      <c r="E107" s="5">
        <v>32</v>
      </c>
      <c r="F107" s="5">
        <v>121923.6424</v>
      </c>
      <c r="G107" s="5">
        <v>40</v>
      </c>
      <c r="H107" s="5">
        <v>117538.208</v>
      </c>
      <c r="I107" s="5">
        <v>32</v>
      </c>
      <c r="J107" s="5">
        <v>86923.886400000003</v>
      </c>
      <c r="K107" s="4">
        <v>-0.2</v>
      </c>
      <c r="L107" s="4">
        <v>3.7310713466041499E-2</v>
      </c>
      <c r="M107" s="4">
        <v>0</v>
      </c>
      <c r="N107" s="4">
        <v>0.40264831048787603</v>
      </c>
    </row>
    <row r="108" spans="2:14" x14ac:dyDescent="0.25">
      <c r="B108" t="s">
        <v>9</v>
      </c>
      <c r="C108" t="s">
        <v>107</v>
      </c>
      <c r="D108" t="s">
        <v>15</v>
      </c>
      <c r="E108" s="5">
        <v>69</v>
      </c>
      <c r="F108" s="5">
        <v>202311.85380000001</v>
      </c>
      <c r="G108" s="5">
        <v>74</v>
      </c>
      <c r="H108" s="5">
        <v>220058.15111199999</v>
      </c>
      <c r="I108" s="5">
        <v>65</v>
      </c>
      <c r="J108" s="5">
        <v>212789.58898199999</v>
      </c>
      <c r="K108" s="4">
        <v>-6.7567567567567502E-2</v>
      </c>
      <c r="L108" s="4">
        <v>-8.0643671785499499E-2</v>
      </c>
      <c r="M108" s="4">
        <v>6.15384615384615E-2</v>
      </c>
      <c r="N108" s="4">
        <v>-4.9239886369094397E-2</v>
      </c>
    </row>
    <row r="109" spans="2:14" x14ac:dyDescent="0.25">
      <c r="B109" t="s">
        <v>9</v>
      </c>
      <c r="C109" t="s">
        <v>107</v>
      </c>
      <c r="D109" t="s">
        <v>17</v>
      </c>
      <c r="E109" s="5">
        <v>72</v>
      </c>
      <c r="F109" s="5">
        <v>222769.85032</v>
      </c>
      <c r="G109" s="5">
        <v>78</v>
      </c>
      <c r="H109" s="5">
        <v>291861.03551999998</v>
      </c>
      <c r="I109" s="5">
        <v>102</v>
      </c>
      <c r="J109" s="5">
        <v>262375.16028000001</v>
      </c>
      <c r="K109" s="4">
        <v>-7.69230769230769E-2</v>
      </c>
      <c r="L109" s="4">
        <v>-0.23672630735686401</v>
      </c>
      <c r="M109" s="4">
        <v>-0.29411764705882298</v>
      </c>
      <c r="N109" s="4">
        <v>-0.15094915966028999</v>
      </c>
    </row>
    <row r="110" spans="2:14" x14ac:dyDescent="0.25">
      <c r="B110" t="s">
        <v>9</v>
      </c>
      <c r="C110" t="s">
        <v>107</v>
      </c>
      <c r="D110" t="s">
        <v>22</v>
      </c>
      <c r="E110" s="5">
        <v>144</v>
      </c>
      <c r="F110" s="5">
        <v>514847.88287999999</v>
      </c>
      <c r="G110" s="5">
        <v>159</v>
      </c>
      <c r="H110" s="5">
        <v>588703.94652</v>
      </c>
      <c r="I110" s="5">
        <v>123</v>
      </c>
      <c r="J110" s="5">
        <v>336019.42032999999</v>
      </c>
      <c r="K110" s="4">
        <v>-9.4339622641509399E-2</v>
      </c>
      <c r="L110" s="4">
        <v>-0.125455356765628</v>
      </c>
      <c r="M110" s="4">
        <v>0.17073170731707299</v>
      </c>
      <c r="N110" s="4">
        <v>0.53219680688209903</v>
      </c>
    </row>
    <row r="111" spans="2:14" x14ac:dyDescent="0.25">
      <c r="B111" t="s">
        <v>9</v>
      </c>
      <c r="C111" t="s">
        <v>107</v>
      </c>
      <c r="D111" t="s">
        <v>25</v>
      </c>
      <c r="E111" s="5">
        <v>15</v>
      </c>
      <c r="F111" s="5">
        <v>45249.715400000001</v>
      </c>
      <c r="G111" s="5">
        <v>13</v>
      </c>
      <c r="H111" s="5">
        <v>36789.175799999997</v>
      </c>
      <c r="I111" s="5">
        <v>13</v>
      </c>
      <c r="J111" s="5">
        <v>35195.8315</v>
      </c>
      <c r="K111" s="4">
        <v>0.15384615384615399</v>
      </c>
      <c r="L111" s="4">
        <v>0.229973610879318</v>
      </c>
      <c r="M111" s="4">
        <v>0.15384615384615399</v>
      </c>
      <c r="N111" s="4">
        <v>0.28565552997376997</v>
      </c>
    </row>
    <row r="112" spans="2:14" x14ac:dyDescent="0.25">
      <c r="B112" t="s">
        <v>9</v>
      </c>
      <c r="C112" t="s">
        <v>107</v>
      </c>
      <c r="D112" t="s">
        <v>29</v>
      </c>
      <c r="E112" s="5">
        <v>6</v>
      </c>
      <c r="F112" s="5">
        <v>19126.089080000002</v>
      </c>
      <c r="G112" s="5">
        <v>6</v>
      </c>
      <c r="H112" s="5">
        <v>19331.315439999998</v>
      </c>
      <c r="I112" s="5">
        <v>8</v>
      </c>
      <c r="J112" s="5">
        <v>21237.28542</v>
      </c>
      <c r="K112" s="4">
        <v>0</v>
      </c>
      <c r="L112" s="4">
        <v>-1.0616264611530099E-2</v>
      </c>
      <c r="M112" s="4">
        <v>-0.25</v>
      </c>
      <c r="N112" s="4">
        <v>-9.9409896238989201E-2</v>
      </c>
    </row>
    <row r="113" spans="2:14" x14ac:dyDescent="0.25">
      <c r="B113" t="s">
        <v>9</v>
      </c>
      <c r="C113" t="s">
        <v>107</v>
      </c>
      <c r="D113" t="s">
        <v>26</v>
      </c>
      <c r="E113" s="5"/>
      <c r="F113" s="5"/>
      <c r="G113" s="5" t="s">
        <v>71</v>
      </c>
      <c r="H113" s="5">
        <v>2672.4569999999999</v>
      </c>
      <c r="I113" s="5" t="s">
        <v>71</v>
      </c>
      <c r="J113" s="5">
        <v>9443.6959999999999</v>
      </c>
      <c r="K113" s="4" t="s">
        <v>72</v>
      </c>
      <c r="L113" s="4"/>
      <c r="M113" s="4" t="s">
        <v>72</v>
      </c>
      <c r="N113" s="4"/>
    </row>
    <row r="114" spans="2:14" x14ac:dyDescent="0.25">
      <c r="B114" t="s">
        <v>9</v>
      </c>
      <c r="C114" t="s">
        <v>108</v>
      </c>
      <c r="D114" t="s">
        <v>31</v>
      </c>
      <c r="E114" s="5">
        <v>7</v>
      </c>
      <c r="F114" s="5">
        <v>66339.240000000005</v>
      </c>
      <c r="G114" s="5">
        <v>12</v>
      </c>
      <c r="H114" s="5">
        <v>102092.04</v>
      </c>
      <c r="I114" s="5">
        <v>14</v>
      </c>
      <c r="J114" s="5">
        <v>112382.79</v>
      </c>
      <c r="K114" s="4">
        <v>-0.41666666666666702</v>
      </c>
      <c r="L114" s="4">
        <v>-0.35020164157754102</v>
      </c>
      <c r="M114" s="4">
        <v>-0.5</v>
      </c>
      <c r="N114" s="4">
        <v>-0.40970285574864301</v>
      </c>
    </row>
    <row r="115" spans="2:14" x14ac:dyDescent="0.25">
      <c r="B115" t="s">
        <v>9</v>
      </c>
      <c r="C115" t="s">
        <v>108</v>
      </c>
      <c r="D115" t="s">
        <v>8</v>
      </c>
      <c r="E115" s="5">
        <v>162</v>
      </c>
      <c r="F115" s="5">
        <v>1492047.936</v>
      </c>
      <c r="G115" s="5">
        <v>190</v>
      </c>
      <c r="H115" s="5">
        <v>1778755.6953080001</v>
      </c>
      <c r="I115" s="5">
        <v>150</v>
      </c>
      <c r="J115" s="5">
        <v>1291003.0020000001</v>
      </c>
      <c r="K115" s="4">
        <v>-0.14736842105263201</v>
      </c>
      <c r="L115" s="4">
        <v>-0.161184450492149</v>
      </c>
      <c r="M115" s="4">
        <v>8.0000000000000099E-2</v>
      </c>
      <c r="N115" s="4">
        <v>0.155727704496848</v>
      </c>
    </row>
    <row r="116" spans="2:14" x14ac:dyDescent="0.25">
      <c r="B116" t="s">
        <v>9</v>
      </c>
      <c r="C116" t="s">
        <v>108</v>
      </c>
      <c r="D116" t="s">
        <v>15</v>
      </c>
      <c r="E116" s="5">
        <v>347</v>
      </c>
      <c r="F116" s="5">
        <v>3363008.5866319998</v>
      </c>
      <c r="G116" s="5">
        <v>351</v>
      </c>
      <c r="H116" s="5">
        <v>3364530.2457719999</v>
      </c>
      <c r="I116" s="5">
        <v>311</v>
      </c>
      <c r="J116" s="5">
        <v>2625896.1461999998</v>
      </c>
      <c r="K116" s="4">
        <v>-1.13960113960114E-2</v>
      </c>
      <c r="L116" s="4">
        <v>-4.5226496088490698E-4</v>
      </c>
      <c r="M116" s="4">
        <v>0.11575562700964601</v>
      </c>
      <c r="N116" s="4">
        <v>0.28070890827068401</v>
      </c>
    </row>
    <row r="117" spans="2:14" x14ac:dyDescent="0.25">
      <c r="B117" t="s">
        <v>9</v>
      </c>
      <c r="C117" t="s">
        <v>108</v>
      </c>
      <c r="D117" t="s">
        <v>17</v>
      </c>
      <c r="E117" s="5">
        <v>226</v>
      </c>
      <c r="F117" s="5">
        <v>2137291.6235000002</v>
      </c>
      <c r="G117" s="5">
        <v>285</v>
      </c>
      <c r="H117" s="5">
        <v>2598821.3157000002</v>
      </c>
      <c r="I117" s="5">
        <v>264</v>
      </c>
      <c r="J117" s="5">
        <v>2165195.2878</v>
      </c>
      <c r="K117" s="4">
        <v>-0.20701754385964899</v>
      </c>
      <c r="L117" s="4">
        <v>-0.17759192962279</v>
      </c>
      <c r="M117" s="4">
        <v>-0.14393939393939401</v>
      </c>
      <c r="N117" s="4">
        <v>-1.2887366076042E-2</v>
      </c>
    </row>
    <row r="118" spans="2:14" x14ac:dyDescent="0.25">
      <c r="B118" t="s">
        <v>9</v>
      </c>
      <c r="C118" t="s">
        <v>108</v>
      </c>
      <c r="D118" t="s">
        <v>22</v>
      </c>
      <c r="E118" s="5">
        <v>139</v>
      </c>
      <c r="F118" s="5">
        <v>1330090.393684</v>
      </c>
      <c r="G118" s="5">
        <v>128</v>
      </c>
      <c r="H118" s="5">
        <v>1172791.0106200001</v>
      </c>
      <c r="I118" s="5">
        <v>130</v>
      </c>
      <c r="J118" s="5">
        <v>1147202.60571</v>
      </c>
      <c r="K118" s="4">
        <v>8.59375E-2</v>
      </c>
      <c r="L118" s="4">
        <v>0.13412396721973799</v>
      </c>
      <c r="M118" s="4">
        <v>6.9230769230769207E-2</v>
      </c>
      <c r="N118" s="4">
        <v>0.15942065251918699</v>
      </c>
    </row>
    <row r="119" spans="2:14" x14ac:dyDescent="0.25">
      <c r="B119" t="s">
        <v>9</v>
      </c>
      <c r="C119" t="s">
        <v>108</v>
      </c>
      <c r="D119" t="s">
        <v>25</v>
      </c>
      <c r="E119" s="5" t="s">
        <v>71</v>
      </c>
      <c r="F119" s="5">
        <v>16966.729500000001</v>
      </c>
      <c r="G119" s="5"/>
      <c r="H119" s="5"/>
      <c r="I119" s="5" t="s">
        <v>71</v>
      </c>
      <c r="J119" s="5">
        <v>33498.813600000001</v>
      </c>
      <c r="K119" s="4" t="s">
        <v>72</v>
      </c>
      <c r="L119" s="4"/>
      <c r="M119" s="4" t="s">
        <v>72</v>
      </c>
      <c r="N119" s="4">
        <v>-0.49351252547045399</v>
      </c>
    </row>
    <row r="120" spans="2:14" x14ac:dyDescent="0.25">
      <c r="B120" t="s">
        <v>9</v>
      </c>
      <c r="C120" t="s">
        <v>108</v>
      </c>
      <c r="D120" t="s">
        <v>29</v>
      </c>
      <c r="E120" s="5">
        <v>6</v>
      </c>
      <c r="F120" s="5">
        <v>57582.20508</v>
      </c>
      <c r="G120" s="5" t="s">
        <v>71</v>
      </c>
      <c r="H120" s="5">
        <v>8933.5884000000005</v>
      </c>
      <c r="I120" s="5">
        <v>5</v>
      </c>
      <c r="J120" s="5">
        <v>42080.248350000002</v>
      </c>
      <c r="K120" s="4" t="s">
        <v>72</v>
      </c>
      <c r="L120" s="4">
        <v>5.44558518948556</v>
      </c>
      <c r="M120" s="4">
        <v>0.2</v>
      </c>
      <c r="N120" s="4">
        <v>0.36839033365638402</v>
      </c>
    </row>
    <row r="121" spans="2:14" x14ac:dyDescent="0.25">
      <c r="B121" t="s">
        <v>9</v>
      </c>
      <c r="C121" t="s">
        <v>108</v>
      </c>
      <c r="D121" t="s">
        <v>26</v>
      </c>
      <c r="E121" s="5" t="s">
        <v>71</v>
      </c>
      <c r="F121" s="5">
        <v>27008.720000000001</v>
      </c>
      <c r="G121" s="5" t="s">
        <v>71</v>
      </c>
      <c r="H121" s="5">
        <v>17265.36</v>
      </c>
      <c r="I121" s="5">
        <v>5</v>
      </c>
      <c r="J121" s="5">
        <v>43031.627999999997</v>
      </c>
      <c r="K121" s="4" t="s">
        <v>72</v>
      </c>
      <c r="L121" s="4">
        <v>0.56432996473864405</v>
      </c>
      <c r="M121" s="4" t="s">
        <v>72</v>
      </c>
      <c r="N121" s="4">
        <v>-0.37235188963801202</v>
      </c>
    </row>
    <row r="122" spans="2:14" x14ac:dyDescent="0.25">
      <c r="B122" t="s">
        <v>9</v>
      </c>
      <c r="C122" t="s">
        <v>109</v>
      </c>
      <c r="D122" t="s">
        <v>31</v>
      </c>
      <c r="E122" s="5" t="s">
        <v>71</v>
      </c>
      <c r="F122" s="5">
        <v>8138.52</v>
      </c>
      <c r="G122" s="5">
        <v>7</v>
      </c>
      <c r="H122" s="5">
        <v>33368.94</v>
      </c>
      <c r="I122" s="5"/>
      <c r="J122" s="5"/>
      <c r="K122" s="4" t="s">
        <v>72</v>
      </c>
      <c r="L122" s="4">
        <v>-0.75610492871514601</v>
      </c>
      <c r="M122" s="4" t="s">
        <v>72</v>
      </c>
      <c r="N122" s="4"/>
    </row>
    <row r="123" spans="2:14" x14ac:dyDescent="0.25">
      <c r="B123" t="s">
        <v>9</v>
      </c>
      <c r="C123" t="s">
        <v>109</v>
      </c>
      <c r="D123" t="s">
        <v>8</v>
      </c>
      <c r="E123" s="5">
        <v>41</v>
      </c>
      <c r="F123" s="5">
        <v>385372.54703999998</v>
      </c>
      <c r="G123" s="5">
        <v>39</v>
      </c>
      <c r="H123" s="5">
        <v>118355.73119999999</v>
      </c>
      <c r="I123" s="5">
        <v>52</v>
      </c>
      <c r="J123" s="5">
        <v>134441.98560000001</v>
      </c>
      <c r="K123" s="4">
        <v>5.1282051282051301E-2</v>
      </c>
      <c r="L123" s="4">
        <v>2.2560531132099499</v>
      </c>
      <c r="M123" s="4">
        <v>-0.21153846153846201</v>
      </c>
      <c r="N123" s="4">
        <v>1.8664597991477401</v>
      </c>
    </row>
    <row r="124" spans="2:14" x14ac:dyDescent="0.25">
      <c r="B124" t="s">
        <v>9</v>
      </c>
      <c r="C124" t="s">
        <v>109</v>
      </c>
      <c r="D124" t="s">
        <v>15</v>
      </c>
      <c r="E124" s="5">
        <v>49</v>
      </c>
      <c r="F124" s="5">
        <v>258222.04954800001</v>
      </c>
      <c r="G124" s="5">
        <v>67</v>
      </c>
      <c r="H124" s="5">
        <v>819383.07189599995</v>
      </c>
      <c r="I124" s="5">
        <v>59</v>
      </c>
      <c r="J124" s="5">
        <v>565038.23491799994</v>
      </c>
      <c r="K124" s="4">
        <v>-0.26865671641791</v>
      </c>
      <c r="L124" s="4">
        <v>-0.68485796399175003</v>
      </c>
      <c r="M124" s="4">
        <v>-0.169491525423729</v>
      </c>
      <c r="N124" s="4">
        <v>-0.54300075005459802</v>
      </c>
    </row>
    <row r="125" spans="2:14" x14ac:dyDescent="0.25">
      <c r="B125" t="s">
        <v>9</v>
      </c>
      <c r="C125" t="s">
        <v>109</v>
      </c>
      <c r="D125" t="s">
        <v>17</v>
      </c>
      <c r="E125" s="5">
        <v>110</v>
      </c>
      <c r="F125" s="5">
        <v>454418.40960000001</v>
      </c>
      <c r="G125" s="5">
        <v>106</v>
      </c>
      <c r="H125" s="5">
        <v>639666.22838400002</v>
      </c>
      <c r="I125" s="5">
        <v>85</v>
      </c>
      <c r="J125" s="5">
        <v>307824.78768000001</v>
      </c>
      <c r="K125" s="4">
        <v>3.77358490566038E-2</v>
      </c>
      <c r="L125" s="4">
        <v>-0.28960074889680298</v>
      </c>
      <c r="M125" s="4">
        <v>0.29411764705882398</v>
      </c>
      <c r="N125" s="4">
        <v>0.47622422815537402</v>
      </c>
    </row>
    <row r="126" spans="2:14" x14ac:dyDescent="0.25">
      <c r="B126" t="s">
        <v>9</v>
      </c>
      <c r="C126" t="s">
        <v>109</v>
      </c>
      <c r="D126" t="s">
        <v>22</v>
      </c>
      <c r="E126" s="5">
        <v>121</v>
      </c>
      <c r="F126" s="5">
        <v>878417.25639999995</v>
      </c>
      <c r="G126" s="5">
        <v>136</v>
      </c>
      <c r="H126" s="5">
        <v>672522.8358</v>
      </c>
      <c r="I126" s="5">
        <v>108</v>
      </c>
      <c r="J126" s="5">
        <v>266760.62680000003</v>
      </c>
      <c r="K126" s="4">
        <v>-0.110294117647059</v>
      </c>
      <c r="L126" s="4">
        <v>0.30615231132646697</v>
      </c>
      <c r="M126" s="4">
        <v>0.12037037037037</v>
      </c>
      <c r="N126" s="4">
        <v>2.29290445496884</v>
      </c>
    </row>
    <row r="127" spans="2:14" x14ac:dyDescent="0.25">
      <c r="B127" t="s">
        <v>9</v>
      </c>
      <c r="C127" t="s">
        <v>109</v>
      </c>
      <c r="D127" t="s">
        <v>25</v>
      </c>
      <c r="E127" s="5" t="s">
        <v>71</v>
      </c>
      <c r="F127" s="5">
        <v>6563.64</v>
      </c>
      <c r="G127" s="5"/>
      <c r="H127" s="5"/>
      <c r="I127" s="5"/>
      <c r="J127" s="5"/>
      <c r="K127" s="4" t="s">
        <v>72</v>
      </c>
      <c r="L127" s="4"/>
      <c r="M127" s="4" t="s">
        <v>72</v>
      </c>
      <c r="N127" s="4"/>
    </row>
    <row r="128" spans="2:14" x14ac:dyDescent="0.25">
      <c r="B128" t="s">
        <v>9</v>
      </c>
      <c r="C128" t="s">
        <v>109</v>
      </c>
      <c r="D128" t="s">
        <v>29</v>
      </c>
      <c r="E128" s="5" t="s">
        <v>71</v>
      </c>
      <c r="F128" s="5">
        <v>7418.5428000000002</v>
      </c>
      <c r="G128" s="5"/>
      <c r="H128" s="5"/>
      <c r="I128" s="5" t="s">
        <v>71</v>
      </c>
      <c r="J128" s="5">
        <v>76414.663799999995</v>
      </c>
      <c r="K128" s="4" t="s">
        <v>72</v>
      </c>
      <c r="L128" s="4"/>
      <c r="M128" s="4" t="s">
        <v>72</v>
      </c>
      <c r="N128" s="4">
        <v>-0.90291728797738902</v>
      </c>
    </row>
    <row r="129" spans="2:14" x14ac:dyDescent="0.25">
      <c r="B129" t="s">
        <v>9</v>
      </c>
      <c r="C129" t="s">
        <v>109</v>
      </c>
      <c r="D129" t="s">
        <v>26</v>
      </c>
      <c r="E129" s="5"/>
      <c r="F129" s="5"/>
      <c r="G129" s="5"/>
      <c r="H129" s="5"/>
      <c r="I129" s="5" t="s">
        <v>71</v>
      </c>
      <c r="J129" s="5">
        <v>5832</v>
      </c>
      <c r="K129" s="4"/>
      <c r="L129" s="4"/>
      <c r="M129" s="4" t="s">
        <v>72</v>
      </c>
      <c r="N129" s="4"/>
    </row>
    <row r="130" spans="2:14" x14ac:dyDescent="0.25">
      <c r="B130" t="s">
        <v>9</v>
      </c>
      <c r="C130" t="s">
        <v>110</v>
      </c>
      <c r="D130" t="s">
        <v>31</v>
      </c>
      <c r="E130" s="5" t="s">
        <v>71</v>
      </c>
      <c r="F130" s="5">
        <v>18513.599999999999</v>
      </c>
      <c r="G130" s="5"/>
      <c r="H130" s="5"/>
      <c r="I130" s="5" t="s">
        <v>71</v>
      </c>
      <c r="J130" s="5">
        <v>11641.98</v>
      </c>
      <c r="K130" s="4" t="s">
        <v>72</v>
      </c>
      <c r="L130" s="4"/>
      <c r="M130" s="4" t="s">
        <v>72</v>
      </c>
      <c r="N130" s="4">
        <v>0.59024495833182999</v>
      </c>
    </row>
    <row r="131" spans="2:14" x14ac:dyDescent="0.25">
      <c r="B131" t="s">
        <v>9</v>
      </c>
      <c r="C131" t="s">
        <v>110</v>
      </c>
      <c r="D131" t="s">
        <v>8</v>
      </c>
      <c r="E131" s="5">
        <v>34</v>
      </c>
      <c r="F131" s="5">
        <v>227091.3512</v>
      </c>
      <c r="G131" s="5">
        <v>46</v>
      </c>
      <c r="H131" s="5">
        <v>318675.9768</v>
      </c>
      <c r="I131" s="5">
        <v>32</v>
      </c>
      <c r="J131" s="5">
        <v>198105.5232</v>
      </c>
      <c r="K131" s="4">
        <v>-0.26086956521739102</v>
      </c>
      <c r="L131" s="4">
        <v>-0.28739105633142298</v>
      </c>
      <c r="M131" s="4">
        <v>6.25E-2</v>
      </c>
      <c r="N131" s="4">
        <v>0.14631509274346199</v>
      </c>
    </row>
    <row r="132" spans="2:14" x14ac:dyDescent="0.25">
      <c r="B132" t="s">
        <v>9</v>
      </c>
      <c r="C132" t="s">
        <v>110</v>
      </c>
      <c r="D132" t="s">
        <v>15</v>
      </c>
      <c r="E132" s="5">
        <v>54</v>
      </c>
      <c r="F132" s="5">
        <v>356793.41039999999</v>
      </c>
      <c r="G132" s="5">
        <v>66</v>
      </c>
      <c r="H132" s="5">
        <v>466761.37960799999</v>
      </c>
      <c r="I132" s="5">
        <v>35</v>
      </c>
      <c r="J132" s="5">
        <v>216265.57740000001</v>
      </c>
      <c r="K132" s="4">
        <v>-0.18181818181818199</v>
      </c>
      <c r="L132" s="4">
        <v>-0.23559783223786501</v>
      </c>
      <c r="M132" s="4">
        <v>0.54285714285714304</v>
      </c>
      <c r="N132" s="4">
        <v>0.64979288285015802</v>
      </c>
    </row>
    <row r="133" spans="2:14" x14ac:dyDescent="0.25">
      <c r="B133" t="s">
        <v>9</v>
      </c>
      <c r="C133" t="s">
        <v>110</v>
      </c>
      <c r="D133" t="s">
        <v>17</v>
      </c>
      <c r="E133" s="5">
        <v>54</v>
      </c>
      <c r="F133" s="5">
        <v>360564.54</v>
      </c>
      <c r="G133" s="5">
        <v>42</v>
      </c>
      <c r="H133" s="5">
        <v>270158.28000000003</v>
      </c>
      <c r="I133" s="5">
        <v>62</v>
      </c>
      <c r="J133" s="5">
        <v>368383.14</v>
      </c>
      <c r="K133" s="4">
        <v>0.28571428571428598</v>
      </c>
      <c r="L133" s="4">
        <v>0.33464182552539201</v>
      </c>
      <c r="M133" s="4">
        <v>-0.12903225806451599</v>
      </c>
      <c r="N133" s="4">
        <v>-2.1224098366716699E-2</v>
      </c>
    </row>
    <row r="134" spans="2:14" x14ac:dyDescent="0.25">
      <c r="B134" t="s">
        <v>9</v>
      </c>
      <c r="C134" t="s">
        <v>110</v>
      </c>
      <c r="D134" t="s">
        <v>22</v>
      </c>
      <c r="E134" s="5">
        <v>63</v>
      </c>
      <c r="F134" s="5">
        <v>424805.44</v>
      </c>
      <c r="G134" s="5">
        <v>60</v>
      </c>
      <c r="H134" s="5">
        <v>385398.72</v>
      </c>
      <c r="I134" s="5">
        <v>67</v>
      </c>
      <c r="J134" s="5">
        <v>399509.82</v>
      </c>
      <c r="K134" s="4">
        <v>0.05</v>
      </c>
      <c r="L134" s="4">
        <v>0.10224922386872499</v>
      </c>
      <c r="M134" s="4">
        <v>-5.9701492537313397E-2</v>
      </c>
      <c r="N134" s="4">
        <v>6.3316641378176899E-2</v>
      </c>
    </row>
    <row r="135" spans="2:14" x14ac:dyDescent="0.25">
      <c r="B135" t="s">
        <v>9</v>
      </c>
      <c r="C135" t="s">
        <v>110</v>
      </c>
      <c r="D135" t="s">
        <v>25</v>
      </c>
      <c r="E135" s="5" t="s">
        <v>71</v>
      </c>
      <c r="F135" s="5">
        <v>6077.26</v>
      </c>
      <c r="G135" s="5" t="s">
        <v>71</v>
      </c>
      <c r="H135" s="5">
        <v>12154.52</v>
      </c>
      <c r="I135" s="5" t="s">
        <v>71</v>
      </c>
      <c r="J135" s="5">
        <v>11641.98</v>
      </c>
      <c r="K135" s="4" t="s">
        <v>72</v>
      </c>
      <c r="L135" s="4">
        <v>-0.5</v>
      </c>
      <c r="M135" s="4" t="s">
        <v>72</v>
      </c>
      <c r="N135" s="4">
        <v>-0.47798742138364803</v>
      </c>
    </row>
    <row r="136" spans="2:14" x14ac:dyDescent="0.25">
      <c r="B136" t="s">
        <v>9</v>
      </c>
      <c r="C136" t="s">
        <v>111</v>
      </c>
      <c r="D136" t="s">
        <v>31</v>
      </c>
      <c r="E136" s="5">
        <v>7</v>
      </c>
      <c r="F136" s="5">
        <v>46394.04</v>
      </c>
      <c r="G136" s="5" t="s">
        <v>71</v>
      </c>
      <c r="H136" s="5">
        <v>26562.12</v>
      </c>
      <c r="I136" s="5" t="s">
        <v>71</v>
      </c>
      <c r="J136" s="5">
        <v>6201</v>
      </c>
      <c r="K136" s="4" t="s">
        <v>72</v>
      </c>
      <c r="L136" s="4">
        <v>0.74662413994063703</v>
      </c>
      <c r="M136" s="4" t="s">
        <v>72</v>
      </c>
      <c r="N136" s="4">
        <v>6.48170295113691</v>
      </c>
    </row>
    <row r="137" spans="2:14" x14ac:dyDescent="0.25">
      <c r="B137" t="s">
        <v>9</v>
      </c>
      <c r="C137" t="s">
        <v>111</v>
      </c>
      <c r="D137" t="s">
        <v>8</v>
      </c>
      <c r="E137" s="5">
        <v>45</v>
      </c>
      <c r="F137" s="5">
        <v>314506.7</v>
      </c>
      <c r="G137" s="5">
        <v>58</v>
      </c>
      <c r="H137" s="5">
        <v>394957.95679999999</v>
      </c>
      <c r="I137" s="5">
        <v>42</v>
      </c>
      <c r="J137" s="5">
        <v>259686.18</v>
      </c>
      <c r="K137" s="4">
        <v>-0.22413793103448301</v>
      </c>
      <c r="L137" s="4">
        <v>-0.203695748914204</v>
      </c>
      <c r="M137" s="4">
        <v>7.1428571428571397E-2</v>
      </c>
      <c r="N137" s="4">
        <v>0.211102955112975</v>
      </c>
    </row>
    <row r="138" spans="2:14" x14ac:dyDescent="0.25">
      <c r="B138" t="s">
        <v>9</v>
      </c>
      <c r="C138" t="s">
        <v>111</v>
      </c>
      <c r="D138" t="s">
        <v>15</v>
      </c>
      <c r="E138" s="5">
        <v>280</v>
      </c>
      <c r="F138" s="5">
        <v>2001922.2268000001</v>
      </c>
      <c r="G138" s="5">
        <v>277</v>
      </c>
      <c r="H138" s="5">
        <v>2008430.8600880001</v>
      </c>
      <c r="I138" s="5">
        <v>242</v>
      </c>
      <c r="J138" s="5">
        <v>1460148.9410999999</v>
      </c>
      <c r="K138" s="4">
        <v>1.08303249097472E-2</v>
      </c>
      <c r="L138" s="4">
        <v>-3.2406558858166798E-3</v>
      </c>
      <c r="M138" s="4">
        <v>0.15702479338843001</v>
      </c>
      <c r="N138" s="4">
        <v>0.37103974152928298</v>
      </c>
    </row>
    <row r="139" spans="2:14" x14ac:dyDescent="0.25">
      <c r="B139" t="s">
        <v>9</v>
      </c>
      <c r="C139" t="s">
        <v>111</v>
      </c>
      <c r="D139" t="s">
        <v>17</v>
      </c>
      <c r="E139" s="5">
        <v>316</v>
      </c>
      <c r="F139" s="5">
        <v>2090513.2720000001</v>
      </c>
      <c r="G139" s="5">
        <v>363</v>
      </c>
      <c r="H139" s="5">
        <v>2412311.3994</v>
      </c>
      <c r="I139" s="5">
        <v>317</v>
      </c>
      <c r="J139" s="5">
        <v>1928111.4846000001</v>
      </c>
      <c r="K139" s="4">
        <v>-0.12947658402203899</v>
      </c>
      <c r="L139" s="4">
        <v>-0.13339825342617001</v>
      </c>
      <c r="M139" s="4">
        <v>-3.15457413249209E-3</v>
      </c>
      <c r="N139" s="4">
        <v>8.4228421798800301E-2</v>
      </c>
    </row>
    <row r="140" spans="2:14" x14ac:dyDescent="0.25">
      <c r="B140" t="s">
        <v>9</v>
      </c>
      <c r="C140" t="s">
        <v>111</v>
      </c>
      <c r="D140" t="s">
        <v>22</v>
      </c>
      <c r="E140" s="5">
        <v>399</v>
      </c>
      <c r="F140" s="5">
        <v>2626269.1242</v>
      </c>
      <c r="G140" s="5">
        <v>402</v>
      </c>
      <c r="H140" s="5">
        <v>2618202.5416000001</v>
      </c>
      <c r="I140" s="5">
        <v>362</v>
      </c>
      <c r="J140" s="5">
        <v>2562523.4040399999</v>
      </c>
      <c r="K140" s="4">
        <v>-7.4626865671641998E-3</v>
      </c>
      <c r="L140" s="4">
        <v>3.0809620233087599E-3</v>
      </c>
      <c r="M140" s="4">
        <v>0.102209944751381</v>
      </c>
      <c r="N140" s="4">
        <v>2.4876151398071301E-2</v>
      </c>
    </row>
    <row r="141" spans="2:14" x14ac:dyDescent="0.25">
      <c r="B141" t="s">
        <v>9</v>
      </c>
      <c r="C141" t="s">
        <v>111</v>
      </c>
      <c r="D141" t="s">
        <v>25</v>
      </c>
      <c r="E141" s="5"/>
      <c r="F141" s="5"/>
      <c r="G141" s="5"/>
      <c r="H141" s="5"/>
      <c r="I141" s="5" t="s">
        <v>71</v>
      </c>
      <c r="J141" s="5">
        <v>7200.009</v>
      </c>
      <c r="K141" s="4"/>
      <c r="L141" s="4"/>
      <c r="M141" s="4" t="s">
        <v>72</v>
      </c>
      <c r="N141" s="4"/>
    </row>
    <row r="142" spans="2:14" x14ac:dyDescent="0.25">
      <c r="B142" t="s">
        <v>9</v>
      </c>
      <c r="C142" t="s">
        <v>111</v>
      </c>
      <c r="D142" t="s">
        <v>29</v>
      </c>
      <c r="E142" s="5" t="s">
        <v>71</v>
      </c>
      <c r="F142" s="5">
        <v>7055.04</v>
      </c>
      <c r="G142" s="5" t="s">
        <v>71</v>
      </c>
      <c r="H142" s="5">
        <v>21161.535</v>
      </c>
      <c r="I142" s="5">
        <v>6</v>
      </c>
      <c r="J142" s="5">
        <v>37225.159500000002</v>
      </c>
      <c r="K142" s="4" t="s">
        <v>72</v>
      </c>
      <c r="L142" s="4">
        <v>-0.66661019628301998</v>
      </c>
      <c r="M142" s="4" t="s">
        <v>72</v>
      </c>
      <c r="N142" s="4">
        <v>-0.81047656760208098</v>
      </c>
    </row>
    <row r="143" spans="2:14" x14ac:dyDescent="0.25">
      <c r="B143" t="s">
        <v>9</v>
      </c>
      <c r="C143" t="s">
        <v>111</v>
      </c>
      <c r="D143" t="s">
        <v>26</v>
      </c>
      <c r="E143" s="5"/>
      <c r="F143" s="5"/>
      <c r="G143" s="5">
        <v>6</v>
      </c>
      <c r="H143" s="5">
        <v>40822.480000000003</v>
      </c>
      <c r="I143" s="5" t="s">
        <v>71</v>
      </c>
      <c r="J143" s="5">
        <v>6318</v>
      </c>
      <c r="K143" s="4"/>
      <c r="L143" s="4"/>
      <c r="M143" s="4" t="s">
        <v>72</v>
      </c>
      <c r="N143" s="4"/>
    </row>
    <row r="144" spans="2:14" x14ac:dyDescent="0.25">
      <c r="B144" t="s">
        <v>9</v>
      </c>
      <c r="C144" t="s">
        <v>112</v>
      </c>
      <c r="D144" t="s">
        <v>31</v>
      </c>
      <c r="E144" s="5">
        <v>22</v>
      </c>
      <c r="F144" s="5">
        <v>170629.16</v>
      </c>
      <c r="G144" s="5">
        <v>20</v>
      </c>
      <c r="H144" s="5">
        <v>136069.38</v>
      </c>
      <c r="I144" s="5">
        <v>18</v>
      </c>
      <c r="J144" s="5">
        <v>111354.75</v>
      </c>
      <c r="K144" s="4">
        <v>0.1</v>
      </c>
      <c r="L144" s="4">
        <v>0.25398645896674199</v>
      </c>
      <c r="M144" s="4">
        <v>0.22222222222222199</v>
      </c>
      <c r="N144" s="4">
        <v>0.53230248372880395</v>
      </c>
    </row>
    <row r="145" spans="2:14" x14ac:dyDescent="0.25">
      <c r="B145" t="s">
        <v>9</v>
      </c>
      <c r="C145" t="s">
        <v>112</v>
      </c>
      <c r="D145" t="s">
        <v>8</v>
      </c>
      <c r="E145" s="5">
        <v>752</v>
      </c>
      <c r="F145" s="5">
        <v>5836291.5063319998</v>
      </c>
      <c r="G145" s="5">
        <v>677</v>
      </c>
      <c r="H145" s="5">
        <v>5343047.9268399999</v>
      </c>
      <c r="I145" s="5">
        <v>615</v>
      </c>
      <c r="J145" s="5">
        <v>4616603.3079359997</v>
      </c>
      <c r="K145" s="4">
        <v>0.110782865583456</v>
      </c>
      <c r="L145" s="4">
        <v>9.2315020611038398E-2</v>
      </c>
      <c r="M145" s="4">
        <v>0.22276422764227599</v>
      </c>
      <c r="N145" s="4">
        <v>0.264196015347331</v>
      </c>
    </row>
    <row r="146" spans="2:14" x14ac:dyDescent="0.25">
      <c r="B146" t="s">
        <v>9</v>
      </c>
      <c r="C146" t="s">
        <v>112</v>
      </c>
      <c r="D146" t="s">
        <v>15</v>
      </c>
      <c r="E146" s="5">
        <v>662</v>
      </c>
      <c r="F146" s="5">
        <v>4860535.3015480004</v>
      </c>
      <c r="G146" s="5">
        <v>718</v>
      </c>
      <c r="H146" s="5">
        <v>6212858.167068</v>
      </c>
      <c r="I146" s="5">
        <v>716</v>
      </c>
      <c r="J146" s="5">
        <v>5642901.7277939999</v>
      </c>
      <c r="K146" s="4">
        <v>-7.7994428969359403E-2</v>
      </c>
      <c r="L146" s="4">
        <v>-0.21766517585869699</v>
      </c>
      <c r="M146" s="4">
        <v>-7.5418994413407797E-2</v>
      </c>
      <c r="N146" s="4">
        <v>-0.13864611931703</v>
      </c>
    </row>
    <row r="147" spans="2:14" x14ac:dyDescent="0.25">
      <c r="B147" t="s">
        <v>9</v>
      </c>
      <c r="C147" t="s">
        <v>112</v>
      </c>
      <c r="D147" t="s">
        <v>17</v>
      </c>
      <c r="E147" s="5">
        <v>512</v>
      </c>
      <c r="F147" s="5">
        <v>4836199.2193999998</v>
      </c>
      <c r="G147" s="5">
        <v>528</v>
      </c>
      <c r="H147" s="5">
        <v>4297692.5747999996</v>
      </c>
      <c r="I147" s="5">
        <v>497</v>
      </c>
      <c r="J147" s="5">
        <v>3757593.9287999999</v>
      </c>
      <c r="K147" s="4">
        <v>-3.03030303030303E-2</v>
      </c>
      <c r="L147" s="4">
        <v>0.125301341412272</v>
      </c>
      <c r="M147" s="4">
        <v>3.0181086519114799E-2</v>
      </c>
      <c r="N147" s="4">
        <v>0.28704679404899303</v>
      </c>
    </row>
    <row r="148" spans="2:14" x14ac:dyDescent="0.25">
      <c r="B148" t="s">
        <v>9</v>
      </c>
      <c r="C148" t="s">
        <v>112</v>
      </c>
      <c r="D148" t="s">
        <v>22</v>
      </c>
      <c r="E148" s="5">
        <v>249</v>
      </c>
      <c r="F148" s="5">
        <v>1692383.4439999999</v>
      </c>
      <c r="G148" s="5">
        <v>295</v>
      </c>
      <c r="H148" s="5">
        <v>2083747.8892000001</v>
      </c>
      <c r="I148" s="5">
        <v>267</v>
      </c>
      <c r="J148" s="5">
        <v>1955552.4444810001</v>
      </c>
      <c r="K148" s="4">
        <v>-0.15593220338982999</v>
      </c>
      <c r="L148" s="4">
        <v>-0.187817560477652</v>
      </c>
      <c r="M148" s="4">
        <v>-6.7415730337078705E-2</v>
      </c>
      <c r="N148" s="4">
        <v>-0.134575271158654</v>
      </c>
    </row>
    <row r="149" spans="2:14" x14ac:dyDescent="0.25">
      <c r="B149" t="s">
        <v>9</v>
      </c>
      <c r="C149" t="s">
        <v>112</v>
      </c>
      <c r="D149" t="s">
        <v>25</v>
      </c>
      <c r="E149" s="5" t="s">
        <v>71</v>
      </c>
      <c r="F149" s="5">
        <v>6661.58</v>
      </c>
      <c r="G149" s="5" t="s">
        <v>71</v>
      </c>
      <c r="H149" s="5">
        <v>19984.740000000002</v>
      </c>
      <c r="I149" s="5">
        <v>23</v>
      </c>
      <c r="J149" s="5">
        <v>155493.6348</v>
      </c>
      <c r="K149" s="4" t="s">
        <v>72</v>
      </c>
      <c r="L149" s="4">
        <v>-0.66666666666666696</v>
      </c>
      <c r="M149" s="4" t="s">
        <v>72</v>
      </c>
      <c r="N149" s="4">
        <v>-0.95715850357110599</v>
      </c>
    </row>
    <row r="150" spans="2:14" x14ac:dyDescent="0.25">
      <c r="B150" t="s">
        <v>9</v>
      </c>
      <c r="C150" t="s">
        <v>112</v>
      </c>
      <c r="D150" t="s">
        <v>29</v>
      </c>
      <c r="E150" s="5" t="s">
        <v>71</v>
      </c>
      <c r="F150" s="5">
        <v>11055.964</v>
      </c>
      <c r="G150" s="5">
        <v>5</v>
      </c>
      <c r="H150" s="5">
        <v>25221.507399999999</v>
      </c>
      <c r="I150" s="5" t="s">
        <v>71</v>
      </c>
      <c r="J150" s="5">
        <v>15394.35615</v>
      </c>
      <c r="K150" s="4" t="s">
        <v>72</v>
      </c>
      <c r="L150" s="4">
        <v>-0.56164539158353399</v>
      </c>
      <c r="M150" s="4" t="s">
        <v>72</v>
      </c>
      <c r="N150" s="4">
        <v>-0.28181705735059298</v>
      </c>
    </row>
    <row r="151" spans="2:14" x14ac:dyDescent="0.25">
      <c r="B151" t="s">
        <v>9</v>
      </c>
      <c r="C151" t="s">
        <v>112</v>
      </c>
      <c r="D151" t="s">
        <v>26</v>
      </c>
      <c r="E151" s="5">
        <v>16</v>
      </c>
      <c r="F151" s="5">
        <v>118828.96</v>
      </c>
      <c r="G151" s="5">
        <v>34</v>
      </c>
      <c r="H151" s="5">
        <v>233712.48</v>
      </c>
      <c r="I151" s="5">
        <v>18</v>
      </c>
      <c r="J151" s="5">
        <v>166099.9284</v>
      </c>
      <c r="K151" s="4">
        <v>-0.52941176470588203</v>
      </c>
      <c r="L151" s="4">
        <v>-0.49155920128869501</v>
      </c>
      <c r="M151" s="4">
        <v>-0.11111111111111099</v>
      </c>
      <c r="N151" s="4">
        <v>-0.28459355073388498</v>
      </c>
    </row>
    <row r="152" spans="2:14" x14ac:dyDescent="0.25">
      <c r="B152" t="s">
        <v>9</v>
      </c>
      <c r="C152" t="s">
        <v>113</v>
      </c>
      <c r="D152" t="s">
        <v>31</v>
      </c>
      <c r="E152" s="5" t="s">
        <v>71</v>
      </c>
      <c r="F152" s="5">
        <v>8328.6200000000008</v>
      </c>
      <c r="G152" s="5" t="s">
        <v>71</v>
      </c>
      <c r="H152" s="5">
        <v>16606</v>
      </c>
      <c r="I152" s="5" t="s">
        <v>71</v>
      </c>
      <c r="J152" s="5">
        <v>6948.3</v>
      </c>
      <c r="K152" s="4" t="s">
        <v>72</v>
      </c>
      <c r="L152" s="4">
        <v>-0.49845718415030699</v>
      </c>
      <c r="M152" s="4" t="s">
        <v>72</v>
      </c>
      <c r="N152" s="4">
        <v>0.19865578630744199</v>
      </c>
    </row>
    <row r="153" spans="2:14" x14ac:dyDescent="0.25">
      <c r="B153" t="s">
        <v>9</v>
      </c>
      <c r="C153" t="s">
        <v>113</v>
      </c>
      <c r="D153" t="s">
        <v>8</v>
      </c>
      <c r="E153" s="5">
        <v>85</v>
      </c>
      <c r="F153" s="5">
        <v>343998.37599999999</v>
      </c>
      <c r="G153" s="5">
        <v>84</v>
      </c>
      <c r="H153" s="5">
        <v>325963.58480000001</v>
      </c>
      <c r="I153" s="5">
        <v>115</v>
      </c>
      <c r="J153" s="5">
        <v>422785.48920000001</v>
      </c>
      <c r="K153" s="4">
        <v>1.1904761904761901E-2</v>
      </c>
      <c r="L153" s="4">
        <v>5.5327625664276299E-2</v>
      </c>
      <c r="M153" s="4">
        <v>-0.26086956521739102</v>
      </c>
      <c r="N153" s="4">
        <v>-0.18635245346069501</v>
      </c>
    </row>
    <row r="154" spans="2:14" x14ac:dyDescent="0.25">
      <c r="B154" t="s">
        <v>9</v>
      </c>
      <c r="C154" t="s">
        <v>113</v>
      </c>
      <c r="D154" t="s">
        <v>15</v>
      </c>
      <c r="E154" s="5">
        <v>140</v>
      </c>
      <c r="F154" s="5">
        <v>537672.38560000004</v>
      </c>
      <c r="G154" s="5">
        <v>132</v>
      </c>
      <c r="H154" s="5">
        <v>513666.65919999999</v>
      </c>
      <c r="I154" s="5">
        <v>308</v>
      </c>
      <c r="J154" s="5">
        <v>1110705.2586000001</v>
      </c>
      <c r="K154" s="4">
        <v>6.0606060606060601E-2</v>
      </c>
      <c r="L154" s="4">
        <v>4.67340559681007E-2</v>
      </c>
      <c r="M154" s="4">
        <v>-0.54545454545454497</v>
      </c>
      <c r="N154" s="4">
        <v>-0.51591803366654199</v>
      </c>
    </row>
    <row r="155" spans="2:14" x14ac:dyDescent="0.25">
      <c r="B155" t="s">
        <v>9</v>
      </c>
      <c r="C155" t="s">
        <v>113</v>
      </c>
      <c r="D155" t="s">
        <v>17</v>
      </c>
      <c r="E155" s="5">
        <v>142</v>
      </c>
      <c r="F155" s="5">
        <v>547045.22</v>
      </c>
      <c r="G155" s="5">
        <v>172</v>
      </c>
      <c r="H155" s="5">
        <v>639274.62199999997</v>
      </c>
      <c r="I155" s="5">
        <v>285</v>
      </c>
      <c r="J155" s="5">
        <v>993243.46499999997</v>
      </c>
      <c r="K155" s="4">
        <v>-0.17441860465116299</v>
      </c>
      <c r="L155" s="4">
        <v>-0.14427195891408301</v>
      </c>
      <c r="M155" s="4">
        <v>-0.50175438596491195</v>
      </c>
      <c r="N155" s="4">
        <v>-0.44923350691262798</v>
      </c>
    </row>
    <row r="156" spans="2:14" x14ac:dyDescent="0.25">
      <c r="B156" t="s">
        <v>9</v>
      </c>
      <c r="C156" t="s">
        <v>113</v>
      </c>
      <c r="D156" t="s">
        <v>22</v>
      </c>
      <c r="E156" s="5">
        <v>37</v>
      </c>
      <c r="F156" s="5">
        <v>143419.70000000001</v>
      </c>
      <c r="G156" s="5">
        <v>34</v>
      </c>
      <c r="H156" s="5">
        <v>130473.962</v>
      </c>
      <c r="I156" s="5">
        <v>82</v>
      </c>
      <c r="J156" s="5">
        <v>291327.84000000003</v>
      </c>
      <c r="K156" s="4">
        <v>8.8235294117646995E-2</v>
      </c>
      <c r="L156" s="4">
        <v>9.9220854502755307E-2</v>
      </c>
      <c r="M156" s="4">
        <v>-0.54878048780487798</v>
      </c>
      <c r="N156" s="4">
        <v>-0.50770341756558501</v>
      </c>
    </row>
    <row r="157" spans="2:14" x14ac:dyDescent="0.25">
      <c r="B157" t="s">
        <v>9</v>
      </c>
      <c r="C157" t="s">
        <v>113</v>
      </c>
      <c r="D157" t="s">
        <v>25</v>
      </c>
      <c r="E157" s="5"/>
      <c r="F157" s="5"/>
      <c r="G157" s="5"/>
      <c r="H157" s="5"/>
      <c r="I157" s="5" t="s">
        <v>71</v>
      </c>
      <c r="J157" s="5">
        <v>3645.8910000000001</v>
      </c>
      <c r="K157" s="4"/>
      <c r="L157" s="4"/>
      <c r="M157" s="4" t="s">
        <v>72</v>
      </c>
      <c r="N157" s="4"/>
    </row>
    <row r="158" spans="2:14" x14ac:dyDescent="0.25">
      <c r="B158" t="s">
        <v>9</v>
      </c>
      <c r="C158" t="s">
        <v>113</v>
      </c>
      <c r="D158" t="s">
        <v>29</v>
      </c>
      <c r="E158" s="5"/>
      <c r="F158" s="5"/>
      <c r="G158" s="5" t="s">
        <v>71</v>
      </c>
      <c r="H158" s="5">
        <v>2557.46</v>
      </c>
      <c r="I158" s="5"/>
      <c r="J158" s="5"/>
      <c r="K158" s="4" t="s">
        <v>72</v>
      </c>
      <c r="L158" s="4"/>
      <c r="M158" s="4"/>
      <c r="N158" s="4"/>
    </row>
    <row r="159" spans="2:14" x14ac:dyDescent="0.25">
      <c r="B159" t="s">
        <v>9</v>
      </c>
      <c r="C159" t="s">
        <v>113</v>
      </c>
      <c r="D159" t="s">
        <v>26</v>
      </c>
      <c r="E159" s="5" t="s">
        <v>71</v>
      </c>
      <c r="F159" s="5">
        <v>11579.04</v>
      </c>
      <c r="G159" s="5" t="s">
        <v>71</v>
      </c>
      <c r="H159" s="5">
        <v>3758.2</v>
      </c>
      <c r="I159" s="5"/>
      <c r="J159" s="5"/>
      <c r="K159" s="4" t="s">
        <v>72</v>
      </c>
      <c r="L159" s="4">
        <v>2.0810068649885598</v>
      </c>
      <c r="M159" s="4" t="s">
        <v>72</v>
      </c>
      <c r="N159" s="4"/>
    </row>
    <row r="160" spans="2:14" x14ac:dyDescent="0.25">
      <c r="B160" t="s">
        <v>9</v>
      </c>
      <c r="C160" t="s">
        <v>114</v>
      </c>
      <c r="D160" t="s">
        <v>31</v>
      </c>
      <c r="E160" s="5">
        <v>13</v>
      </c>
      <c r="F160" s="5">
        <v>91377.46</v>
      </c>
      <c r="G160" s="5">
        <v>15</v>
      </c>
      <c r="H160" s="5">
        <v>104789.88</v>
      </c>
      <c r="I160" s="5">
        <v>9</v>
      </c>
      <c r="J160" s="5">
        <v>58985.82</v>
      </c>
      <c r="K160" s="4">
        <v>-0.133333333333333</v>
      </c>
      <c r="L160" s="4">
        <v>-0.12799346654467</v>
      </c>
      <c r="M160" s="4">
        <v>0.44444444444444398</v>
      </c>
      <c r="N160" s="4">
        <v>0.54914282788643098</v>
      </c>
    </row>
    <row r="161" spans="2:14" x14ac:dyDescent="0.25">
      <c r="B161" t="s">
        <v>9</v>
      </c>
      <c r="C161" t="s">
        <v>114</v>
      </c>
      <c r="D161" t="s">
        <v>8</v>
      </c>
      <c r="E161" s="5">
        <v>183</v>
      </c>
      <c r="F161" s="5">
        <v>1382983.361</v>
      </c>
      <c r="G161" s="5">
        <v>231</v>
      </c>
      <c r="H161" s="5">
        <v>1708297.2056</v>
      </c>
      <c r="I161" s="5">
        <v>157</v>
      </c>
      <c r="J161" s="5">
        <v>1080711.3528</v>
      </c>
      <c r="K161" s="4">
        <v>-0.207792207792208</v>
      </c>
      <c r="L161" s="4">
        <v>-0.19043164358847101</v>
      </c>
      <c r="M161" s="4">
        <v>0.16560509554140099</v>
      </c>
      <c r="N161" s="4">
        <v>0.27969726367438202</v>
      </c>
    </row>
    <row r="162" spans="2:14" x14ac:dyDescent="0.25">
      <c r="B162" t="s">
        <v>9</v>
      </c>
      <c r="C162" t="s">
        <v>114</v>
      </c>
      <c r="D162" t="s">
        <v>15</v>
      </c>
      <c r="E162" s="5">
        <v>628</v>
      </c>
      <c r="F162" s="5">
        <v>4668788.8143999996</v>
      </c>
      <c r="G162" s="5">
        <v>662</v>
      </c>
      <c r="H162" s="5">
        <v>4922646.6056000004</v>
      </c>
      <c r="I162" s="5">
        <v>460</v>
      </c>
      <c r="J162" s="5">
        <v>3187499.5052</v>
      </c>
      <c r="K162" s="4">
        <v>-5.1359516616314202E-2</v>
      </c>
      <c r="L162" s="4">
        <v>-5.1569371425365398E-2</v>
      </c>
      <c r="M162" s="4">
        <v>0.36521739130434799</v>
      </c>
      <c r="N162" s="4">
        <v>0.46471828678983801</v>
      </c>
    </row>
    <row r="163" spans="2:14" x14ac:dyDescent="0.25">
      <c r="B163" t="s">
        <v>9</v>
      </c>
      <c r="C163" t="s">
        <v>114</v>
      </c>
      <c r="D163" t="s">
        <v>17</v>
      </c>
      <c r="E163" s="5">
        <v>449</v>
      </c>
      <c r="F163" s="5">
        <v>3241983.5</v>
      </c>
      <c r="G163" s="5">
        <v>504</v>
      </c>
      <c r="H163" s="5">
        <v>3654235.1616000002</v>
      </c>
      <c r="I163" s="5">
        <v>364</v>
      </c>
      <c r="J163" s="5">
        <v>2608854.48</v>
      </c>
      <c r="K163" s="4">
        <v>-0.109126984126984</v>
      </c>
      <c r="L163" s="4">
        <v>-0.11281475968818</v>
      </c>
      <c r="M163" s="4">
        <v>0.23351648351648399</v>
      </c>
      <c r="N163" s="4">
        <v>0.242684682052485</v>
      </c>
    </row>
    <row r="164" spans="2:14" x14ac:dyDescent="0.25">
      <c r="B164" t="s">
        <v>9</v>
      </c>
      <c r="C164" t="s">
        <v>114</v>
      </c>
      <c r="D164" t="s">
        <v>22</v>
      </c>
      <c r="E164" s="5">
        <v>227</v>
      </c>
      <c r="F164" s="5">
        <v>1647946.2</v>
      </c>
      <c r="G164" s="5">
        <v>253</v>
      </c>
      <c r="H164" s="5">
        <v>1834763.64</v>
      </c>
      <c r="I164" s="5">
        <v>209</v>
      </c>
      <c r="J164" s="5">
        <v>1409208.1029000001</v>
      </c>
      <c r="K164" s="4">
        <v>-0.102766798418972</v>
      </c>
      <c r="L164" s="4">
        <v>-0.101820984418462</v>
      </c>
      <c r="M164" s="4">
        <v>8.6124401913875603E-2</v>
      </c>
      <c r="N164" s="4">
        <v>0.16941294661072601</v>
      </c>
    </row>
    <row r="165" spans="2:14" x14ac:dyDescent="0.25">
      <c r="B165" t="s">
        <v>9</v>
      </c>
      <c r="C165" t="s">
        <v>114</v>
      </c>
      <c r="D165" t="s">
        <v>25</v>
      </c>
      <c r="E165" s="5"/>
      <c r="F165" s="5"/>
      <c r="G165" s="5"/>
      <c r="H165" s="5"/>
      <c r="I165" s="5" t="s">
        <v>71</v>
      </c>
      <c r="J165" s="5">
        <v>13755.938399999999</v>
      </c>
      <c r="K165" s="4"/>
      <c r="L165" s="4"/>
      <c r="M165" s="4" t="s">
        <v>72</v>
      </c>
      <c r="N165" s="4"/>
    </row>
    <row r="166" spans="2:14" x14ac:dyDescent="0.25">
      <c r="B166" t="s">
        <v>9</v>
      </c>
      <c r="C166" t="s">
        <v>114</v>
      </c>
      <c r="D166" t="s">
        <v>29</v>
      </c>
      <c r="E166" s="5"/>
      <c r="F166" s="5"/>
      <c r="G166" s="5" t="s">
        <v>71</v>
      </c>
      <c r="H166" s="5">
        <v>7446.4260000000004</v>
      </c>
      <c r="I166" s="5"/>
      <c r="J166" s="5"/>
      <c r="K166" s="4" t="s">
        <v>72</v>
      </c>
      <c r="L166" s="4"/>
      <c r="M166" s="4"/>
      <c r="N166" s="4"/>
    </row>
    <row r="167" spans="2:14" x14ac:dyDescent="0.25">
      <c r="B167" t="s">
        <v>9</v>
      </c>
      <c r="C167" t="s">
        <v>114</v>
      </c>
      <c r="D167" t="s">
        <v>26</v>
      </c>
      <c r="E167" s="5">
        <v>14</v>
      </c>
      <c r="F167" s="5">
        <v>107842.28</v>
      </c>
      <c r="G167" s="5">
        <v>11</v>
      </c>
      <c r="H167" s="5">
        <v>77988.240000000005</v>
      </c>
      <c r="I167" s="5" t="s">
        <v>71</v>
      </c>
      <c r="J167" s="5">
        <v>6677.64</v>
      </c>
      <c r="K167" s="4">
        <v>0.27272727272727298</v>
      </c>
      <c r="L167" s="4">
        <v>0.38280181729963397</v>
      </c>
      <c r="M167" s="4" t="s">
        <v>72</v>
      </c>
      <c r="N167" s="4">
        <v>15.1497594958698</v>
      </c>
    </row>
    <row r="168" spans="2:14" x14ac:dyDescent="0.25">
      <c r="B168" t="s">
        <v>9</v>
      </c>
      <c r="C168" t="s">
        <v>115</v>
      </c>
      <c r="D168" t="s">
        <v>31</v>
      </c>
      <c r="E168" s="5">
        <v>69</v>
      </c>
      <c r="F168" s="5">
        <v>1239867.48</v>
      </c>
      <c r="G168" s="5">
        <v>47</v>
      </c>
      <c r="H168" s="5">
        <v>842359.32</v>
      </c>
      <c r="I168" s="5">
        <v>62</v>
      </c>
      <c r="J168" s="5">
        <v>1032632.0826</v>
      </c>
      <c r="K168" s="4">
        <v>0.46808510638297901</v>
      </c>
      <c r="L168" s="4">
        <v>0.47189857174014499</v>
      </c>
      <c r="M168" s="4">
        <v>0.112903225806452</v>
      </c>
      <c r="N168" s="4">
        <v>0.20068657646023799</v>
      </c>
    </row>
    <row r="169" spans="2:14" x14ac:dyDescent="0.25">
      <c r="B169" t="s">
        <v>9</v>
      </c>
      <c r="C169" t="s">
        <v>115</v>
      </c>
      <c r="D169" t="s">
        <v>8</v>
      </c>
      <c r="E169" s="5">
        <v>508</v>
      </c>
      <c r="F169" s="5">
        <v>9011994.9587760009</v>
      </c>
      <c r="G169" s="5">
        <v>588</v>
      </c>
      <c r="H169" s="5">
        <v>10461849.683506001</v>
      </c>
      <c r="I169" s="5">
        <v>539</v>
      </c>
      <c r="J169" s="5">
        <v>9567916.160464</v>
      </c>
      <c r="K169" s="4">
        <v>-0.13605442176870799</v>
      </c>
      <c r="L169" s="4">
        <v>-0.138584931784656</v>
      </c>
      <c r="M169" s="4">
        <v>-5.7513914656771803E-2</v>
      </c>
      <c r="N169" s="4">
        <v>-5.8102641407451402E-2</v>
      </c>
    </row>
    <row r="170" spans="2:14" x14ac:dyDescent="0.25">
      <c r="B170" t="s">
        <v>9</v>
      </c>
      <c r="C170" t="s">
        <v>115</v>
      </c>
      <c r="D170" t="s">
        <v>15</v>
      </c>
      <c r="E170" s="5">
        <v>1878</v>
      </c>
      <c r="F170" s="5">
        <v>34172354.740631998</v>
      </c>
      <c r="G170" s="5">
        <v>1884</v>
      </c>
      <c r="H170" s="5">
        <v>34267974.382296003</v>
      </c>
      <c r="I170" s="5">
        <v>1844</v>
      </c>
      <c r="J170" s="5">
        <v>31891416.270792</v>
      </c>
      <c r="K170" s="4">
        <v>-3.1847133757961798E-3</v>
      </c>
      <c r="L170" s="4">
        <v>-2.7903499809258702E-3</v>
      </c>
      <c r="M170" s="4">
        <v>1.84381778741864E-2</v>
      </c>
      <c r="N170" s="4">
        <v>7.1522018667104795E-2</v>
      </c>
    </row>
    <row r="171" spans="2:14" x14ac:dyDescent="0.25">
      <c r="B171" t="s">
        <v>9</v>
      </c>
      <c r="C171" t="s">
        <v>115</v>
      </c>
      <c r="D171" t="s">
        <v>17</v>
      </c>
      <c r="E171" s="5">
        <v>1975</v>
      </c>
      <c r="F171" s="5">
        <v>40453001.811668001</v>
      </c>
      <c r="G171" s="5">
        <v>2022</v>
      </c>
      <c r="H171" s="5">
        <v>42127163.367031999</v>
      </c>
      <c r="I171" s="5">
        <v>1820</v>
      </c>
      <c r="J171" s="5">
        <v>34178837.237549998</v>
      </c>
      <c r="K171" s="4">
        <v>-2.324431256182E-2</v>
      </c>
      <c r="L171" s="4">
        <v>-3.9740666628272601E-2</v>
      </c>
      <c r="M171" s="4">
        <v>8.5164835164835098E-2</v>
      </c>
      <c r="N171" s="4">
        <v>0.18356869575495699</v>
      </c>
    </row>
    <row r="172" spans="2:14" x14ac:dyDescent="0.25">
      <c r="B172" t="s">
        <v>9</v>
      </c>
      <c r="C172" t="s">
        <v>115</v>
      </c>
      <c r="D172" t="s">
        <v>22</v>
      </c>
      <c r="E172" s="5">
        <v>876</v>
      </c>
      <c r="F172" s="5">
        <v>21543126.862647999</v>
      </c>
      <c r="G172" s="5">
        <v>959</v>
      </c>
      <c r="H172" s="5">
        <v>23515964.707897998</v>
      </c>
      <c r="I172" s="5">
        <v>908</v>
      </c>
      <c r="J172" s="5">
        <v>20701333.336973999</v>
      </c>
      <c r="K172" s="4">
        <v>-8.6548488008342001E-2</v>
      </c>
      <c r="L172" s="4">
        <v>-8.3893553581810304E-2</v>
      </c>
      <c r="M172" s="4">
        <v>-3.5242290748898703E-2</v>
      </c>
      <c r="N172" s="4">
        <v>4.0663734647975201E-2</v>
      </c>
    </row>
    <row r="173" spans="2:14" x14ac:dyDescent="0.25">
      <c r="B173" t="s">
        <v>9</v>
      </c>
      <c r="C173" t="s">
        <v>115</v>
      </c>
      <c r="D173" t="s">
        <v>25</v>
      </c>
      <c r="E173" s="5"/>
      <c r="F173" s="5"/>
      <c r="G173" s="5"/>
      <c r="H173" s="5"/>
      <c r="I173" s="5">
        <v>14</v>
      </c>
      <c r="J173" s="5">
        <v>246362.11559999999</v>
      </c>
      <c r="K173" s="4"/>
      <c r="L173" s="4"/>
      <c r="M173" s="4"/>
      <c r="N173" s="4"/>
    </row>
    <row r="174" spans="2:14" x14ac:dyDescent="0.25">
      <c r="B174" t="s">
        <v>9</v>
      </c>
      <c r="C174" t="s">
        <v>115</v>
      </c>
      <c r="D174" t="s">
        <v>26</v>
      </c>
      <c r="E174" s="5">
        <v>19</v>
      </c>
      <c r="F174" s="5">
        <v>744533.93799999997</v>
      </c>
      <c r="G174" s="5">
        <v>14</v>
      </c>
      <c r="H174" s="5">
        <v>336326.85200000001</v>
      </c>
      <c r="I174" s="5">
        <v>12</v>
      </c>
      <c r="J174" s="5">
        <v>215806.71239999999</v>
      </c>
      <c r="K174" s="4">
        <v>0.35714285714285698</v>
      </c>
      <c r="L174" s="4">
        <v>1.21372136531043</v>
      </c>
      <c r="M174" s="4">
        <v>0.58333333333333304</v>
      </c>
      <c r="N174" s="4">
        <v>2.4500036153648401</v>
      </c>
    </row>
    <row r="175" spans="2:14" x14ac:dyDescent="0.25">
      <c r="B175" t="s">
        <v>9</v>
      </c>
      <c r="C175" t="s">
        <v>116</v>
      </c>
      <c r="D175" t="s">
        <v>31</v>
      </c>
      <c r="E175" s="5">
        <v>8</v>
      </c>
      <c r="F175" s="5">
        <v>122212.24</v>
      </c>
      <c r="G175" s="5">
        <v>10</v>
      </c>
      <c r="H175" s="5">
        <v>150968.32000000001</v>
      </c>
      <c r="I175" s="5">
        <v>12</v>
      </c>
      <c r="J175" s="5">
        <v>174330.03</v>
      </c>
      <c r="K175" s="4">
        <v>-0.2</v>
      </c>
      <c r="L175" s="4">
        <v>-0.190477578342264</v>
      </c>
      <c r="M175" s="4">
        <v>-0.33333333333333298</v>
      </c>
      <c r="N175" s="4">
        <v>-0.298960483170914</v>
      </c>
    </row>
    <row r="176" spans="2:14" x14ac:dyDescent="0.25">
      <c r="B176" t="s">
        <v>9</v>
      </c>
      <c r="C176" t="s">
        <v>116</v>
      </c>
      <c r="D176" t="s">
        <v>8</v>
      </c>
      <c r="E176" s="5">
        <v>136</v>
      </c>
      <c r="F176" s="5">
        <v>1210511.1292000001</v>
      </c>
      <c r="G176" s="5">
        <v>128</v>
      </c>
      <c r="H176" s="5">
        <v>1573859.5314480001</v>
      </c>
      <c r="I176" s="5">
        <v>154</v>
      </c>
      <c r="J176" s="5">
        <v>1253735.1185999999</v>
      </c>
      <c r="K176" s="4">
        <v>6.25E-2</v>
      </c>
      <c r="L176" s="4">
        <v>-0.23086456890705401</v>
      </c>
      <c r="M176" s="4">
        <v>-0.11688311688311701</v>
      </c>
      <c r="N176" s="4">
        <v>-3.4476173442653898E-2</v>
      </c>
    </row>
    <row r="177" spans="2:14" x14ac:dyDescent="0.25">
      <c r="B177" t="s">
        <v>9</v>
      </c>
      <c r="C177" t="s">
        <v>116</v>
      </c>
      <c r="D177" t="s">
        <v>15</v>
      </c>
      <c r="E177" s="5">
        <v>247</v>
      </c>
      <c r="F177" s="5">
        <v>2719212.611356</v>
      </c>
      <c r="G177" s="5">
        <v>239</v>
      </c>
      <c r="H177" s="5">
        <v>2313037.7445840002</v>
      </c>
      <c r="I177" s="5">
        <v>261</v>
      </c>
      <c r="J177" s="5">
        <v>2574822.012112</v>
      </c>
      <c r="K177" s="4">
        <v>3.3472803347280401E-2</v>
      </c>
      <c r="L177" s="4">
        <v>0.175602351376696</v>
      </c>
      <c r="M177" s="4">
        <v>-5.3639846743295E-2</v>
      </c>
      <c r="N177" s="4">
        <v>5.6077895312679697E-2</v>
      </c>
    </row>
    <row r="178" spans="2:14" x14ac:dyDescent="0.25">
      <c r="B178" t="s">
        <v>9</v>
      </c>
      <c r="C178" t="s">
        <v>116</v>
      </c>
      <c r="D178" t="s">
        <v>17</v>
      </c>
      <c r="E178" s="5">
        <v>213</v>
      </c>
      <c r="F178" s="5">
        <v>2834845.4610000001</v>
      </c>
      <c r="G178" s="5">
        <v>228</v>
      </c>
      <c r="H178" s="5">
        <v>2866911.7527999999</v>
      </c>
      <c r="I178" s="5">
        <v>294</v>
      </c>
      <c r="J178" s="5">
        <v>3108447.8598000002</v>
      </c>
      <c r="K178" s="4">
        <v>-6.5789473684210495E-2</v>
      </c>
      <c r="L178" s="4">
        <v>-1.1184959484253999E-2</v>
      </c>
      <c r="M178" s="4">
        <v>-0.27551020408163301</v>
      </c>
      <c r="N178" s="4">
        <v>-8.8018976396021603E-2</v>
      </c>
    </row>
    <row r="179" spans="2:14" x14ac:dyDescent="0.25">
      <c r="B179" t="s">
        <v>9</v>
      </c>
      <c r="C179" t="s">
        <v>116</v>
      </c>
      <c r="D179" t="s">
        <v>22</v>
      </c>
      <c r="E179" s="5">
        <v>121</v>
      </c>
      <c r="F179" s="5">
        <v>2117726.3596000001</v>
      </c>
      <c r="G179" s="5">
        <v>136</v>
      </c>
      <c r="H179" s="5">
        <v>2173001.3429999999</v>
      </c>
      <c r="I179" s="5">
        <v>164</v>
      </c>
      <c r="J179" s="5">
        <v>2444320.2607860002</v>
      </c>
      <c r="K179" s="4">
        <v>-0.110294117647059</v>
      </c>
      <c r="L179" s="4">
        <v>-2.5437160256738901E-2</v>
      </c>
      <c r="M179" s="4">
        <v>-0.26219512195122002</v>
      </c>
      <c r="N179" s="4">
        <v>-0.133613383821063</v>
      </c>
    </row>
    <row r="180" spans="2:14" x14ac:dyDescent="0.25">
      <c r="B180" t="s">
        <v>9</v>
      </c>
      <c r="C180" t="s">
        <v>116</v>
      </c>
      <c r="D180" t="s">
        <v>25</v>
      </c>
      <c r="E180" s="5"/>
      <c r="F180" s="5"/>
      <c r="G180" s="5"/>
      <c r="H180" s="5"/>
      <c r="I180" s="5" t="s">
        <v>71</v>
      </c>
      <c r="J180" s="5">
        <v>7585.4556000000002</v>
      </c>
      <c r="K180" s="4"/>
      <c r="L180" s="4"/>
      <c r="M180" s="4" t="s">
        <v>72</v>
      </c>
      <c r="N180" s="4"/>
    </row>
    <row r="181" spans="2:14" x14ac:dyDescent="0.25">
      <c r="B181" t="s">
        <v>9</v>
      </c>
      <c r="C181" t="s">
        <v>116</v>
      </c>
      <c r="D181" t="s">
        <v>26</v>
      </c>
      <c r="E181" s="5" t="s">
        <v>71</v>
      </c>
      <c r="F181" s="5">
        <v>7819.12</v>
      </c>
      <c r="G181" s="5" t="s">
        <v>71</v>
      </c>
      <c r="H181" s="5">
        <v>7819.12</v>
      </c>
      <c r="I181" s="5" t="s">
        <v>71</v>
      </c>
      <c r="J181" s="5">
        <v>14729.04</v>
      </c>
      <c r="K181" s="4" t="s">
        <v>72</v>
      </c>
      <c r="L181" s="4">
        <v>0</v>
      </c>
      <c r="M181" s="4" t="s">
        <v>72</v>
      </c>
      <c r="N181" s="4">
        <v>-0.469135802469136</v>
      </c>
    </row>
    <row r="182" spans="2:14" x14ac:dyDescent="0.25">
      <c r="B182" t="s">
        <v>9</v>
      </c>
      <c r="C182" t="s">
        <v>117</v>
      </c>
      <c r="D182" t="s">
        <v>31</v>
      </c>
      <c r="E182" s="5">
        <v>10</v>
      </c>
      <c r="F182" s="5">
        <v>43218.44</v>
      </c>
      <c r="G182" s="5">
        <v>8</v>
      </c>
      <c r="H182" s="5">
        <v>49894.04</v>
      </c>
      <c r="I182" s="5">
        <v>11</v>
      </c>
      <c r="J182" s="5">
        <v>70015.649999999994</v>
      </c>
      <c r="K182" s="4">
        <v>0.25</v>
      </c>
      <c r="L182" s="4">
        <v>-0.13379553950732401</v>
      </c>
      <c r="M182" s="4">
        <v>-9.0909090909090898E-2</v>
      </c>
      <c r="N182" s="4">
        <v>-0.38273171783736898</v>
      </c>
    </row>
    <row r="183" spans="2:14" x14ac:dyDescent="0.25">
      <c r="B183" t="s">
        <v>9</v>
      </c>
      <c r="C183" t="s">
        <v>117</v>
      </c>
      <c r="D183" t="s">
        <v>8</v>
      </c>
      <c r="E183" s="5">
        <v>100</v>
      </c>
      <c r="F183" s="5">
        <v>542368.18051199999</v>
      </c>
      <c r="G183" s="5">
        <v>107</v>
      </c>
      <c r="H183" s="5">
        <v>643140.53312000004</v>
      </c>
      <c r="I183" s="5">
        <v>112</v>
      </c>
      <c r="J183" s="5">
        <v>785342.58394399995</v>
      </c>
      <c r="K183" s="4">
        <v>-6.54205607476636E-2</v>
      </c>
      <c r="L183" s="4">
        <v>-0.15668792031989301</v>
      </c>
      <c r="M183" s="4">
        <v>-0.107142857142857</v>
      </c>
      <c r="N183" s="4">
        <v>-0.30938651284103202</v>
      </c>
    </row>
    <row r="184" spans="2:14" x14ac:dyDescent="0.25">
      <c r="B184" t="s">
        <v>9</v>
      </c>
      <c r="C184" t="s">
        <v>117</v>
      </c>
      <c r="D184" t="s">
        <v>15</v>
      </c>
      <c r="E184" s="5">
        <v>272</v>
      </c>
      <c r="F184" s="5">
        <v>2570416.8727440001</v>
      </c>
      <c r="G184" s="5">
        <v>288</v>
      </c>
      <c r="H184" s="5">
        <v>2835099.0534959999</v>
      </c>
      <c r="I184" s="5">
        <v>280</v>
      </c>
      <c r="J184" s="5">
        <v>2485537.1720039998</v>
      </c>
      <c r="K184" s="4">
        <v>-5.5555555555555601E-2</v>
      </c>
      <c r="L184" s="4">
        <v>-9.3359059333611896E-2</v>
      </c>
      <c r="M184" s="4">
        <v>-2.8571428571428598E-2</v>
      </c>
      <c r="N184" s="4">
        <v>3.41494392826018E-2</v>
      </c>
    </row>
    <row r="185" spans="2:14" x14ac:dyDescent="0.25">
      <c r="B185" t="s">
        <v>9</v>
      </c>
      <c r="C185" t="s">
        <v>117</v>
      </c>
      <c r="D185" t="s">
        <v>17</v>
      </c>
      <c r="E185" s="5">
        <v>278</v>
      </c>
      <c r="F185" s="5">
        <v>3801794.8916000002</v>
      </c>
      <c r="G185" s="5">
        <v>281</v>
      </c>
      <c r="H185" s="5">
        <v>4417369.9019999998</v>
      </c>
      <c r="I185" s="5">
        <v>272</v>
      </c>
      <c r="J185" s="5">
        <v>2987428.0320000001</v>
      </c>
      <c r="K185" s="4">
        <v>-1.06761565836299E-2</v>
      </c>
      <c r="L185" s="4">
        <v>-0.13935328579146</v>
      </c>
      <c r="M185" s="4">
        <v>2.20588235294117E-2</v>
      </c>
      <c r="N185" s="4">
        <v>0.27259798424492998</v>
      </c>
    </row>
    <row r="186" spans="2:14" x14ac:dyDescent="0.25">
      <c r="B186" t="s">
        <v>9</v>
      </c>
      <c r="C186" t="s">
        <v>117</v>
      </c>
      <c r="D186" t="s">
        <v>22</v>
      </c>
      <c r="E186" s="5">
        <v>160</v>
      </c>
      <c r="F186" s="5">
        <v>3571773.7535999999</v>
      </c>
      <c r="G186" s="5">
        <v>155</v>
      </c>
      <c r="H186" s="5">
        <v>3602159.6403999999</v>
      </c>
      <c r="I186" s="5">
        <v>143</v>
      </c>
      <c r="J186" s="5">
        <v>2017034.06247</v>
      </c>
      <c r="K186" s="4">
        <v>3.2258064516128997E-2</v>
      </c>
      <c r="L186" s="4">
        <v>-8.4354636755148392E-3</v>
      </c>
      <c r="M186" s="4">
        <v>0.11888111888111901</v>
      </c>
      <c r="N186" s="4">
        <v>0.77080487635697703</v>
      </c>
    </row>
    <row r="187" spans="2:14" x14ac:dyDescent="0.25">
      <c r="B187" t="s">
        <v>9</v>
      </c>
      <c r="C187" t="s">
        <v>117</v>
      </c>
      <c r="D187" t="s">
        <v>25</v>
      </c>
      <c r="E187" s="5"/>
      <c r="F187" s="5"/>
      <c r="G187" s="5"/>
      <c r="H187" s="5"/>
      <c r="I187" s="5" t="s">
        <v>71</v>
      </c>
      <c r="J187" s="5">
        <v>10320.290999999999</v>
      </c>
      <c r="K187" s="4"/>
      <c r="L187" s="4"/>
      <c r="M187" s="4" t="s">
        <v>72</v>
      </c>
      <c r="N187" s="4"/>
    </row>
    <row r="188" spans="2:14" x14ac:dyDescent="0.25">
      <c r="B188" t="s">
        <v>9</v>
      </c>
      <c r="C188" t="s">
        <v>117</v>
      </c>
      <c r="D188" t="s">
        <v>29</v>
      </c>
      <c r="E188" s="5"/>
      <c r="F188" s="5"/>
      <c r="G188" s="5" t="s">
        <v>71</v>
      </c>
      <c r="H188" s="5">
        <v>3758.2</v>
      </c>
      <c r="I188" s="5"/>
      <c r="J188" s="5"/>
      <c r="K188" s="4" t="s">
        <v>72</v>
      </c>
      <c r="L188" s="4"/>
      <c r="M188" s="4"/>
      <c r="N188" s="4"/>
    </row>
    <row r="189" spans="2:14" x14ac:dyDescent="0.25">
      <c r="B189" t="s">
        <v>9</v>
      </c>
      <c r="C189" t="s">
        <v>117</v>
      </c>
      <c r="D189" t="s">
        <v>26</v>
      </c>
      <c r="E189" s="5" t="s">
        <v>71</v>
      </c>
      <c r="F189" s="5">
        <v>14396.4</v>
      </c>
      <c r="G189" s="5" t="s">
        <v>71</v>
      </c>
      <c r="H189" s="5">
        <v>18154.599999999999</v>
      </c>
      <c r="I189" s="5">
        <v>6</v>
      </c>
      <c r="J189" s="5">
        <v>47158.2</v>
      </c>
      <c r="K189" s="4" t="s">
        <v>72</v>
      </c>
      <c r="L189" s="4">
        <v>-0.207010895310279</v>
      </c>
      <c r="M189" s="4" t="s">
        <v>72</v>
      </c>
      <c r="N189" s="4">
        <v>-0.69472117256383803</v>
      </c>
    </row>
    <row r="190" spans="2:14" x14ac:dyDescent="0.25">
      <c r="B190" t="s">
        <v>9</v>
      </c>
      <c r="C190" t="s">
        <v>118</v>
      </c>
      <c r="D190" t="s">
        <v>31</v>
      </c>
      <c r="E190" s="5" t="s">
        <v>71</v>
      </c>
      <c r="F190" s="5">
        <v>6854.98</v>
      </c>
      <c r="G190" s="5"/>
      <c r="H190" s="5"/>
      <c r="I190" s="5"/>
      <c r="J190" s="5"/>
      <c r="K190" s="4" t="s">
        <v>72</v>
      </c>
      <c r="L190" s="4"/>
      <c r="M190" s="4" t="s">
        <v>72</v>
      </c>
      <c r="N190" s="4"/>
    </row>
    <row r="191" spans="2:14" x14ac:dyDescent="0.25">
      <c r="B191" t="s">
        <v>9</v>
      </c>
      <c r="C191" t="s">
        <v>118</v>
      </c>
      <c r="D191" t="s">
        <v>8</v>
      </c>
      <c r="E191" s="5">
        <v>12</v>
      </c>
      <c r="F191" s="5">
        <v>27854.5592</v>
      </c>
      <c r="G191" s="5">
        <v>10</v>
      </c>
      <c r="H191" s="5">
        <v>22028.5736</v>
      </c>
      <c r="I191" s="5">
        <v>6</v>
      </c>
      <c r="J191" s="5">
        <v>18061.056</v>
      </c>
      <c r="K191" s="4">
        <v>0.2</v>
      </c>
      <c r="L191" s="4">
        <v>0.26447402840463502</v>
      </c>
      <c r="M191" s="4">
        <v>1</v>
      </c>
      <c r="N191" s="4">
        <v>0.54224421872120898</v>
      </c>
    </row>
    <row r="192" spans="2:14" x14ac:dyDescent="0.25">
      <c r="B192" t="s">
        <v>9</v>
      </c>
      <c r="C192" t="s">
        <v>118</v>
      </c>
      <c r="D192" t="s">
        <v>15</v>
      </c>
      <c r="E192" s="5">
        <v>28</v>
      </c>
      <c r="F192" s="5">
        <v>90460.343200000003</v>
      </c>
      <c r="G192" s="5">
        <v>23</v>
      </c>
      <c r="H192" s="5">
        <v>71200.071200000006</v>
      </c>
      <c r="I192" s="5">
        <v>36</v>
      </c>
      <c r="J192" s="5">
        <v>105105.12794999999</v>
      </c>
      <c r="K192" s="4">
        <v>0.217391304347826</v>
      </c>
      <c r="L192" s="4">
        <v>0.27050916769307998</v>
      </c>
      <c r="M192" s="4">
        <v>-0.22222222222222199</v>
      </c>
      <c r="N192" s="4">
        <v>-0.13933463605093299</v>
      </c>
    </row>
    <row r="193" spans="2:14" x14ac:dyDescent="0.25">
      <c r="B193" t="s">
        <v>9</v>
      </c>
      <c r="C193" t="s">
        <v>118</v>
      </c>
      <c r="D193" t="s">
        <v>17</v>
      </c>
      <c r="E193" s="5">
        <v>40</v>
      </c>
      <c r="F193" s="5">
        <v>135998.266</v>
      </c>
      <c r="G193" s="5">
        <v>37</v>
      </c>
      <c r="H193" s="5">
        <v>123086.74</v>
      </c>
      <c r="I193" s="5">
        <v>37</v>
      </c>
      <c r="J193" s="5">
        <v>114166.31909999999</v>
      </c>
      <c r="K193" s="4">
        <v>8.1081081081081099E-2</v>
      </c>
      <c r="L193" s="4">
        <v>0.104897781840676</v>
      </c>
      <c r="M193" s="4">
        <v>8.1081081081081099E-2</v>
      </c>
      <c r="N193" s="4">
        <v>0.19122931414541799</v>
      </c>
    </row>
    <row r="194" spans="2:14" x14ac:dyDescent="0.25">
      <c r="B194" t="s">
        <v>9</v>
      </c>
      <c r="C194" t="s">
        <v>118</v>
      </c>
      <c r="D194" t="s">
        <v>22</v>
      </c>
      <c r="E194" s="5">
        <v>29</v>
      </c>
      <c r="F194" s="5">
        <v>88710.471999999994</v>
      </c>
      <c r="G194" s="5">
        <v>48</v>
      </c>
      <c r="H194" s="5">
        <v>153538.3524</v>
      </c>
      <c r="I194" s="5">
        <v>38</v>
      </c>
      <c r="J194" s="5">
        <v>112413.28415000001</v>
      </c>
      <c r="K194" s="4">
        <v>-0.39583333333333298</v>
      </c>
      <c r="L194" s="4">
        <v>-0.42222597407525703</v>
      </c>
      <c r="M194" s="4">
        <v>-0.23684210526315799</v>
      </c>
      <c r="N194" s="4">
        <v>-0.21085419155953</v>
      </c>
    </row>
    <row r="195" spans="2:14" x14ac:dyDescent="0.25">
      <c r="B195" t="s">
        <v>9</v>
      </c>
      <c r="C195" t="s">
        <v>118</v>
      </c>
      <c r="D195" t="s">
        <v>29</v>
      </c>
      <c r="E195" s="5" t="s">
        <v>71</v>
      </c>
      <c r="F195" s="5">
        <v>2896.12</v>
      </c>
      <c r="G195" s="5" t="s">
        <v>71</v>
      </c>
      <c r="H195" s="5">
        <v>10276.69</v>
      </c>
      <c r="I195" s="5" t="s">
        <v>71</v>
      </c>
      <c r="J195" s="5">
        <v>11732.52255</v>
      </c>
      <c r="K195" s="4" t="s">
        <v>72</v>
      </c>
      <c r="L195" s="4">
        <v>-0.71818552471661601</v>
      </c>
      <c r="M195" s="4" t="s">
        <v>72</v>
      </c>
      <c r="N195" s="4">
        <v>-0.75315453367698804</v>
      </c>
    </row>
    <row r="196" spans="2:14" x14ac:dyDescent="0.25">
      <c r="B196" t="s">
        <v>9</v>
      </c>
      <c r="C196" t="s">
        <v>119</v>
      </c>
      <c r="D196" t="s">
        <v>31</v>
      </c>
      <c r="E196" s="5" t="s">
        <v>71</v>
      </c>
      <c r="F196" s="5">
        <v>13426.08</v>
      </c>
      <c r="G196" s="5" t="s">
        <v>71</v>
      </c>
      <c r="H196" s="5">
        <v>27364.560000000001</v>
      </c>
      <c r="I196" s="5" t="s">
        <v>71</v>
      </c>
      <c r="J196" s="5">
        <v>7228.14</v>
      </c>
      <c r="K196" s="4" t="s">
        <v>72</v>
      </c>
      <c r="L196" s="4">
        <v>-0.50936247467527296</v>
      </c>
      <c r="M196" s="4" t="s">
        <v>72</v>
      </c>
      <c r="N196" s="4">
        <v>0.85747370692875302</v>
      </c>
    </row>
    <row r="197" spans="2:14" x14ac:dyDescent="0.25">
      <c r="B197" t="s">
        <v>9</v>
      </c>
      <c r="C197" t="s">
        <v>119</v>
      </c>
      <c r="D197" t="s">
        <v>8</v>
      </c>
      <c r="E197" s="5">
        <v>49</v>
      </c>
      <c r="F197" s="5">
        <v>711796.13959999999</v>
      </c>
      <c r="G197" s="5">
        <v>58</v>
      </c>
      <c r="H197" s="5">
        <v>1001492.602352</v>
      </c>
      <c r="I197" s="5">
        <v>52</v>
      </c>
      <c r="J197" s="5">
        <v>466413.80063999997</v>
      </c>
      <c r="K197" s="4">
        <v>-0.15517241379310301</v>
      </c>
      <c r="L197" s="4">
        <v>-0.28926470557211198</v>
      </c>
      <c r="M197" s="4">
        <v>-5.7692307692307702E-2</v>
      </c>
      <c r="N197" s="4">
        <v>0.52610437046093605</v>
      </c>
    </row>
    <row r="198" spans="2:14" x14ac:dyDescent="0.25">
      <c r="B198" t="s">
        <v>9</v>
      </c>
      <c r="C198" t="s">
        <v>119</v>
      </c>
      <c r="D198" t="s">
        <v>15</v>
      </c>
      <c r="E198" s="5">
        <v>82</v>
      </c>
      <c r="F198" s="5">
        <v>1333612.820456</v>
      </c>
      <c r="G198" s="5">
        <v>71</v>
      </c>
      <c r="H198" s="5">
        <v>1562376.3733880001</v>
      </c>
      <c r="I198" s="5">
        <v>66</v>
      </c>
      <c r="J198" s="5">
        <v>754621.79704199999</v>
      </c>
      <c r="K198" s="4">
        <v>0.154929577464789</v>
      </c>
      <c r="L198" s="4">
        <v>-0.146420258798415</v>
      </c>
      <c r="M198" s="4">
        <v>0.24242424242424199</v>
      </c>
      <c r="N198" s="4">
        <v>0.76725987200946899</v>
      </c>
    </row>
    <row r="199" spans="2:14" x14ac:dyDescent="0.25">
      <c r="B199" t="s">
        <v>9</v>
      </c>
      <c r="C199" t="s">
        <v>119</v>
      </c>
      <c r="D199" t="s">
        <v>17</v>
      </c>
      <c r="E199" s="5">
        <v>206</v>
      </c>
      <c r="F199" s="5">
        <v>3412647.4410600001</v>
      </c>
      <c r="G199" s="5">
        <v>160</v>
      </c>
      <c r="H199" s="5">
        <v>3055492.9900600002</v>
      </c>
      <c r="I199" s="5">
        <v>188</v>
      </c>
      <c r="J199" s="5">
        <v>1845783.3089999999</v>
      </c>
      <c r="K199" s="4">
        <v>0.28749999999999998</v>
      </c>
      <c r="L199" s="4">
        <v>0.11688930465947101</v>
      </c>
      <c r="M199" s="4">
        <v>9.5744680851063801E-2</v>
      </c>
      <c r="N199" s="4">
        <v>0.84888844991717305</v>
      </c>
    </row>
    <row r="200" spans="2:14" x14ac:dyDescent="0.25">
      <c r="B200" t="s">
        <v>9</v>
      </c>
      <c r="C200" t="s">
        <v>119</v>
      </c>
      <c r="D200" t="s">
        <v>22</v>
      </c>
      <c r="E200" s="5">
        <v>114</v>
      </c>
      <c r="F200" s="5">
        <v>2532327.886682</v>
      </c>
      <c r="G200" s="5">
        <v>107</v>
      </c>
      <c r="H200" s="5">
        <v>2087058.0891839999</v>
      </c>
      <c r="I200" s="5">
        <v>84</v>
      </c>
      <c r="J200" s="5">
        <v>1091919.1484999999</v>
      </c>
      <c r="K200" s="4">
        <v>6.5420560747663406E-2</v>
      </c>
      <c r="L200" s="4">
        <v>0.21334806146775301</v>
      </c>
      <c r="M200" s="4">
        <v>0.35714285714285698</v>
      </c>
      <c r="N200" s="4">
        <v>1.3191532909380099</v>
      </c>
    </row>
    <row r="201" spans="2:14" x14ac:dyDescent="0.25">
      <c r="B201" t="s">
        <v>9</v>
      </c>
      <c r="C201" t="s">
        <v>119</v>
      </c>
      <c r="D201" t="s">
        <v>25</v>
      </c>
      <c r="E201" s="5"/>
      <c r="F201" s="5"/>
      <c r="G201" s="5"/>
      <c r="H201" s="5"/>
      <c r="I201" s="5" t="s">
        <v>71</v>
      </c>
      <c r="J201" s="5">
        <v>6320.6567999999997</v>
      </c>
      <c r="K201" s="4"/>
      <c r="L201" s="4"/>
      <c r="M201" s="4" t="s">
        <v>72</v>
      </c>
      <c r="N201" s="4"/>
    </row>
    <row r="202" spans="2:14" x14ac:dyDescent="0.25">
      <c r="B202" t="s">
        <v>9</v>
      </c>
      <c r="C202" t="s">
        <v>119</v>
      </c>
      <c r="D202" t="s">
        <v>29</v>
      </c>
      <c r="E202" s="5">
        <v>27</v>
      </c>
      <c r="F202" s="5">
        <v>897744.042808</v>
      </c>
      <c r="G202" s="5">
        <v>16</v>
      </c>
      <c r="H202" s="5">
        <v>286934.23460000003</v>
      </c>
      <c r="I202" s="5">
        <v>7</v>
      </c>
      <c r="J202" s="5">
        <v>136574.35380000001</v>
      </c>
      <c r="K202" s="4">
        <v>0.6875</v>
      </c>
      <c r="L202" s="4">
        <v>2.1287449685447899</v>
      </c>
      <c r="M202" s="4">
        <v>2.8571428571428599</v>
      </c>
      <c r="N202" s="4">
        <v>5.5732988502560303</v>
      </c>
    </row>
    <row r="203" spans="2:14" x14ac:dyDescent="0.25">
      <c r="B203" t="s">
        <v>9</v>
      </c>
      <c r="C203" t="s">
        <v>119</v>
      </c>
      <c r="D203" t="s">
        <v>26</v>
      </c>
      <c r="E203" s="5"/>
      <c r="F203" s="5"/>
      <c r="G203" s="5" t="s">
        <v>71</v>
      </c>
      <c r="H203" s="5">
        <v>14270.04</v>
      </c>
      <c r="I203" s="5" t="s">
        <v>71</v>
      </c>
      <c r="J203" s="5">
        <v>7364.52</v>
      </c>
      <c r="K203" s="4" t="s">
        <v>72</v>
      </c>
      <c r="L203" s="4"/>
      <c r="M203" s="4" t="s">
        <v>72</v>
      </c>
      <c r="N203" s="4"/>
    </row>
    <row r="204" spans="2:14" x14ac:dyDescent="0.25">
      <c r="B204" t="s">
        <v>9</v>
      </c>
      <c r="C204" t="s">
        <v>120</v>
      </c>
      <c r="D204" t="s">
        <v>8</v>
      </c>
      <c r="E204" s="5">
        <v>6</v>
      </c>
      <c r="F204" s="5">
        <v>117021.77039999999</v>
      </c>
      <c r="G204" s="5" t="s">
        <v>71</v>
      </c>
      <c r="H204" s="5">
        <v>62267.361599999997</v>
      </c>
      <c r="I204" s="5"/>
      <c r="J204" s="5"/>
      <c r="K204" s="4" t="s">
        <v>72</v>
      </c>
      <c r="L204" s="4">
        <v>0.87934364638311502</v>
      </c>
      <c r="M204" s="4"/>
      <c r="N204" s="4"/>
    </row>
    <row r="205" spans="2:14" x14ac:dyDescent="0.25">
      <c r="B205" t="s">
        <v>9</v>
      </c>
      <c r="C205" t="s">
        <v>120</v>
      </c>
      <c r="D205" t="s">
        <v>15</v>
      </c>
      <c r="E205" s="5">
        <v>13</v>
      </c>
      <c r="F205" s="5">
        <v>266544.15879999998</v>
      </c>
      <c r="G205" s="5">
        <v>5</v>
      </c>
      <c r="H205" s="5">
        <v>101317.9388</v>
      </c>
      <c r="I205" s="5"/>
      <c r="J205" s="5"/>
      <c r="K205" s="4">
        <v>1.6</v>
      </c>
      <c r="L205" s="4">
        <v>1.63076965399142</v>
      </c>
      <c r="M205" s="4"/>
      <c r="N205" s="4"/>
    </row>
    <row r="206" spans="2:14" x14ac:dyDescent="0.25">
      <c r="B206" t="s">
        <v>9</v>
      </c>
      <c r="C206" t="s">
        <v>120</v>
      </c>
      <c r="D206" t="s">
        <v>17</v>
      </c>
      <c r="E206" s="5">
        <v>33</v>
      </c>
      <c r="F206" s="5">
        <v>647153.99800000002</v>
      </c>
      <c r="G206" s="5">
        <v>36</v>
      </c>
      <c r="H206" s="5">
        <v>710315.21259999997</v>
      </c>
      <c r="I206" s="5"/>
      <c r="J206" s="5"/>
      <c r="K206" s="4">
        <v>-8.3333333333333398E-2</v>
      </c>
      <c r="L206" s="4">
        <v>-8.8919980143474603E-2</v>
      </c>
      <c r="M206" s="4"/>
      <c r="N206" s="4"/>
    </row>
    <row r="207" spans="2:14" x14ac:dyDescent="0.25">
      <c r="B207" t="s">
        <v>9</v>
      </c>
      <c r="C207" t="s">
        <v>120</v>
      </c>
      <c r="D207" t="s">
        <v>22</v>
      </c>
      <c r="E207" s="5">
        <v>6</v>
      </c>
      <c r="F207" s="5">
        <v>98748.915200000003</v>
      </c>
      <c r="G207" s="5" t="s">
        <v>71</v>
      </c>
      <c r="H207" s="5">
        <v>40558.76</v>
      </c>
      <c r="I207" s="5"/>
      <c r="J207" s="5"/>
      <c r="K207" s="4" t="s">
        <v>72</v>
      </c>
      <c r="L207" s="4">
        <v>1.43471238272571</v>
      </c>
      <c r="M207" s="4"/>
      <c r="N207" s="4"/>
    </row>
    <row r="208" spans="2:14" x14ac:dyDescent="0.25">
      <c r="B208" t="s">
        <v>9</v>
      </c>
      <c r="C208" t="s">
        <v>121</v>
      </c>
      <c r="D208" t="s">
        <v>31</v>
      </c>
      <c r="E208" s="5"/>
      <c r="F208" s="5"/>
      <c r="G208" s="5"/>
      <c r="H208" s="5"/>
      <c r="I208" s="5" t="s">
        <v>71</v>
      </c>
      <c r="J208" s="5">
        <v>3897.09</v>
      </c>
      <c r="K208" s="4"/>
      <c r="L208" s="4"/>
      <c r="M208" s="4" t="s">
        <v>72</v>
      </c>
      <c r="N208" s="4"/>
    </row>
    <row r="209" spans="2:14" x14ac:dyDescent="0.25">
      <c r="B209" t="s">
        <v>9</v>
      </c>
      <c r="C209" t="s">
        <v>121</v>
      </c>
      <c r="D209" t="s">
        <v>8</v>
      </c>
      <c r="E209" s="5" t="s">
        <v>71</v>
      </c>
      <c r="F209" s="5">
        <v>13793.546399999999</v>
      </c>
      <c r="G209" s="5" t="s">
        <v>71</v>
      </c>
      <c r="H209" s="5">
        <v>18434.0952</v>
      </c>
      <c r="I209" s="5" t="s">
        <v>71</v>
      </c>
      <c r="J209" s="5">
        <v>16517.779200000001</v>
      </c>
      <c r="K209" s="4" t="s">
        <v>72</v>
      </c>
      <c r="L209" s="4">
        <v>-0.251737269969182</v>
      </c>
      <c r="M209" s="4" t="s">
        <v>72</v>
      </c>
      <c r="N209" s="4">
        <v>-0.16492730451318799</v>
      </c>
    </row>
    <row r="210" spans="2:14" x14ac:dyDescent="0.25">
      <c r="B210" t="s">
        <v>9</v>
      </c>
      <c r="C210" t="s">
        <v>121</v>
      </c>
      <c r="D210" t="s">
        <v>15</v>
      </c>
      <c r="E210" s="5">
        <v>7</v>
      </c>
      <c r="F210" s="5">
        <v>31522.621200000001</v>
      </c>
      <c r="G210" s="5">
        <v>5</v>
      </c>
      <c r="H210" s="5">
        <v>22300.218000000001</v>
      </c>
      <c r="I210" s="5">
        <v>6</v>
      </c>
      <c r="J210" s="5">
        <v>24538.4316</v>
      </c>
      <c r="K210" s="4">
        <v>0.4</v>
      </c>
      <c r="L210" s="4">
        <v>0.413556638773666</v>
      </c>
      <c r="M210" s="4">
        <v>0.16666666666666699</v>
      </c>
      <c r="N210" s="4">
        <v>0.28462249396575101</v>
      </c>
    </row>
    <row r="211" spans="2:14" x14ac:dyDescent="0.25">
      <c r="B211" t="s">
        <v>9</v>
      </c>
      <c r="C211" t="s">
        <v>121</v>
      </c>
      <c r="D211" t="s">
        <v>17</v>
      </c>
      <c r="E211" s="5" t="s">
        <v>71</v>
      </c>
      <c r="F211" s="5">
        <v>22597.119999999999</v>
      </c>
      <c r="G211" s="5">
        <v>10</v>
      </c>
      <c r="H211" s="5">
        <v>88145.32</v>
      </c>
      <c r="I211" s="5" t="s">
        <v>71</v>
      </c>
      <c r="J211" s="5">
        <v>15853.32</v>
      </c>
      <c r="K211" s="4" t="s">
        <v>72</v>
      </c>
      <c r="L211" s="4">
        <v>-0.74363789251658496</v>
      </c>
      <c r="M211" s="4" t="s">
        <v>72</v>
      </c>
      <c r="N211" s="4">
        <v>0.42538723749977903</v>
      </c>
    </row>
    <row r="212" spans="2:14" x14ac:dyDescent="0.25">
      <c r="B212" t="s">
        <v>9</v>
      </c>
      <c r="C212" t="s">
        <v>121</v>
      </c>
      <c r="D212" t="s">
        <v>22</v>
      </c>
      <c r="E212" s="5" t="s">
        <v>71</v>
      </c>
      <c r="F212" s="5">
        <v>9251.2800000000007</v>
      </c>
      <c r="G212" s="5">
        <v>5</v>
      </c>
      <c r="H212" s="5">
        <v>38376.6224</v>
      </c>
      <c r="I212" s="5">
        <v>5</v>
      </c>
      <c r="J212" s="5">
        <v>19517.759999999998</v>
      </c>
      <c r="K212" s="4" t="s">
        <v>72</v>
      </c>
      <c r="L212" s="4">
        <v>-0.75893449132719903</v>
      </c>
      <c r="M212" s="4" t="s">
        <v>72</v>
      </c>
      <c r="N212" s="4">
        <v>-0.52600708277999098</v>
      </c>
    </row>
    <row r="213" spans="2:14" x14ac:dyDescent="0.25">
      <c r="B213" t="s">
        <v>9</v>
      </c>
      <c r="C213" t="s">
        <v>122</v>
      </c>
      <c r="D213" t="s">
        <v>31</v>
      </c>
      <c r="E213" s="5" t="s">
        <v>71</v>
      </c>
      <c r="F213" s="5">
        <v>5991.28</v>
      </c>
      <c r="G213" s="5">
        <v>7</v>
      </c>
      <c r="H213" s="5">
        <v>20445.14</v>
      </c>
      <c r="I213" s="5">
        <v>6</v>
      </c>
      <c r="J213" s="5">
        <v>15424.59</v>
      </c>
      <c r="K213" s="4" t="s">
        <v>72</v>
      </c>
      <c r="L213" s="4">
        <v>-0.70695823066019603</v>
      </c>
      <c r="M213" s="4" t="s">
        <v>72</v>
      </c>
      <c r="N213" s="4">
        <v>-0.61157606134101505</v>
      </c>
    </row>
    <row r="214" spans="2:14" x14ac:dyDescent="0.25">
      <c r="B214" t="s">
        <v>9</v>
      </c>
      <c r="C214" t="s">
        <v>122</v>
      </c>
      <c r="D214" t="s">
        <v>8</v>
      </c>
      <c r="E214" s="5">
        <v>143</v>
      </c>
      <c r="F214" s="5">
        <v>424987.49719999998</v>
      </c>
      <c r="G214" s="5">
        <v>177</v>
      </c>
      <c r="H214" s="5">
        <v>517428.20439999999</v>
      </c>
      <c r="I214" s="5">
        <v>152</v>
      </c>
      <c r="J214" s="5">
        <v>410801.54119999998</v>
      </c>
      <c r="K214" s="4">
        <v>-0.19209039548022599</v>
      </c>
      <c r="L214" s="4">
        <v>-0.17865417156220301</v>
      </c>
      <c r="M214" s="4">
        <v>-5.9210526315789498E-2</v>
      </c>
      <c r="N214" s="4">
        <v>3.45323826160953E-2</v>
      </c>
    </row>
    <row r="215" spans="2:14" x14ac:dyDescent="0.25">
      <c r="B215" t="s">
        <v>9</v>
      </c>
      <c r="C215" t="s">
        <v>122</v>
      </c>
      <c r="D215" t="s">
        <v>15</v>
      </c>
      <c r="E215" s="5">
        <v>183</v>
      </c>
      <c r="F215" s="5">
        <v>532557.50879999995</v>
      </c>
      <c r="G215" s="5">
        <v>228</v>
      </c>
      <c r="H215" s="5">
        <v>664504.19059999997</v>
      </c>
      <c r="I215" s="5">
        <v>193</v>
      </c>
      <c r="J215" s="5">
        <v>516323.24099999998</v>
      </c>
      <c r="K215" s="4">
        <v>-0.197368421052632</v>
      </c>
      <c r="L215" s="4">
        <v>-0.198564107896538</v>
      </c>
      <c r="M215" s="4">
        <v>-5.1813471502590601E-2</v>
      </c>
      <c r="N215" s="4">
        <v>3.14420628607728E-2</v>
      </c>
    </row>
    <row r="216" spans="2:14" x14ac:dyDescent="0.25">
      <c r="B216" t="s">
        <v>9</v>
      </c>
      <c r="C216" t="s">
        <v>122</v>
      </c>
      <c r="D216" t="s">
        <v>17</v>
      </c>
      <c r="E216" s="5">
        <v>150</v>
      </c>
      <c r="F216" s="5">
        <v>418408.6</v>
      </c>
      <c r="G216" s="5">
        <v>197</v>
      </c>
      <c r="H216" s="5">
        <v>545995.86880000005</v>
      </c>
      <c r="I216" s="5">
        <v>180</v>
      </c>
      <c r="J216" s="5">
        <v>467878.42080000002</v>
      </c>
      <c r="K216" s="4">
        <v>-0.23857868020304601</v>
      </c>
      <c r="L216" s="4">
        <v>-0.23367808456209299</v>
      </c>
      <c r="M216" s="4">
        <v>-0.16666666666666699</v>
      </c>
      <c r="N216" s="4">
        <v>-0.105732212901408</v>
      </c>
    </row>
    <row r="217" spans="2:14" x14ac:dyDescent="0.25">
      <c r="B217" t="s">
        <v>9</v>
      </c>
      <c r="C217" t="s">
        <v>122</v>
      </c>
      <c r="D217" t="s">
        <v>22</v>
      </c>
      <c r="E217" s="5">
        <v>73</v>
      </c>
      <c r="F217" s="5">
        <v>195518.568</v>
      </c>
      <c r="G217" s="5">
        <v>91</v>
      </c>
      <c r="H217" s="5">
        <v>249744.58</v>
      </c>
      <c r="I217" s="5">
        <v>75</v>
      </c>
      <c r="J217" s="5">
        <v>193891.32</v>
      </c>
      <c r="K217" s="4">
        <v>-0.19780219780219799</v>
      </c>
      <c r="L217" s="4">
        <v>-0.21712588117027401</v>
      </c>
      <c r="M217" s="4">
        <v>-2.6666666666666599E-2</v>
      </c>
      <c r="N217" s="4">
        <v>8.3925778626912102E-3</v>
      </c>
    </row>
    <row r="218" spans="2:14" x14ac:dyDescent="0.25">
      <c r="B218" t="s">
        <v>9</v>
      </c>
      <c r="C218" t="s">
        <v>122</v>
      </c>
      <c r="D218" t="s">
        <v>25</v>
      </c>
      <c r="E218" s="5"/>
      <c r="F218" s="5"/>
      <c r="G218" s="5"/>
      <c r="H218" s="5"/>
      <c r="I218" s="5" t="s">
        <v>71</v>
      </c>
      <c r="J218" s="5">
        <v>5713.2864</v>
      </c>
      <c r="K218" s="4"/>
      <c r="L218" s="4"/>
      <c r="M218" s="4" t="s">
        <v>72</v>
      </c>
      <c r="N218" s="4"/>
    </row>
    <row r="219" spans="2:14" x14ac:dyDescent="0.25">
      <c r="B219" t="s">
        <v>9</v>
      </c>
      <c r="C219" t="s">
        <v>122</v>
      </c>
      <c r="D219" t="s">
        <v>29</v>
      </c>
      <c r="E219" s="5" t="s">
        <v>71</v>
      </c>
      <c r="F219" s="5">
        <v>1894.06</v>
      </c>
      <c r="G219" s="5"/>
      <c r="H219" s="5"/>
      <c r="I219" s="5" t="s">
        <v>71</v>
      </c>
      <c r="J219" s="5">
        <v>3175.23</v>
      </c>
      <c r="K219" s="4" t="s">
        <v>72</v>
      </c>
      <c r="L219" s="4"/>
      <c r="M219" s="4" t="s">
        <v>72</v>
      </c>
      <c r="N219" s="4">
        <v>-0.40348888112042303</v>
      </c>
    </row>
    <row r="220" spans="2:14" x14ac:dyDescent="0.25">
      <c r="B220" t="s">
        <v>9</v>
      </c>
      <c r="C220" t="s">
        <v>122</v>
      </c>
      <c r="D220" t="s">
        <v>26</v>
      </c>
      <c r="E220" s="5" t="s">
        <v>71</v>
      </c>
      <c r="F220" s="5">
        <v>7851.8</v>
      </c>
      <c r="G220" s="5" t="s">
        <v>71</v>
      </c>
      <c r="H220" s="5">
        <v>2944.64</v>
      </c>
      <c r="I220" s="5" t="s">
        <v>71</v>
      </c>
      <c r="J220" s="5">
        <v>4623.4799999999996</v>
      </c>
      <c r="K220" s="4" t="s">
        <v>72</v>
      </c>
      <c r="L220" s="4">
        <v>1.6664719626168201</v>
      </c>
      <c r="M220" s="4" t="s">
        <v>72</v>
      </c>
      <c r="N220" s="4">
        <v>0.69824461228338797</v>
      </c>
    </row>
    <row r="221" spans="2:14" x14ac:dyDescent="0.25">
      <c r="B221" t="s">
        <v>9</v>
      </c>
      <c r="C221" t="s">
        <v>123</v>
      </c>
      <c r="D221" t="s">
        <v>31</v>
      </c>
      <c r="E221" s="5" t="s">
        <v>71</v>
      </c>
      <c r="F221" s="5">
        <v>3989.76</v>
      </c>
      <c r="G221" s="5" t="s">
        <v>71</v>
      </c>
      <c r="H221" s="5">
        <v>6735.96</v>
      </c>
      <c r="I221" s="5" t="s">
        <v>71</v>
      </c>
      <c r="J221" s="5">
        <v>6854.94</v>
      </c>
      <c r="K221" s="4" t="s">
        <v>72</v>
      </c>
      <c r="L221" s="4">
        <v>-0.40769244472948202</v>
      </c>
      <c r="M221" s="4" t="s">
        <v>72</v>
      </c>
      <c r="N221" s="4">
        <v>-0.417973023833907</v>
      </c>
    </row>
    <row r="222" spans="2:14" x14ac:dyDescent="0.25">
      <c r="B222" t="s">
        <v>9</v>
      </c>
      <c r="C222" t="s">
        <v>123</v>
      </c>
      <c r="D222" t="s">
        <v>8</v>
      </c>
      <c r="E222" s="5">
        <v>51</v>
      </c>
      <c r="F222" s="5">
        <v>166527.59948800001</v>
      </c>
      <c r="G222" s="5">
        <v>54</v>
      </c>
      <c r="H222" s="5">
        <v>122691.54876799999</v>
      </c>
      <c r="I222" s="5">
        <v>46</v>
      </c>
      <c r="J222" s="5">
        <v>78099.527375999998</v>
      </c>
      <c r="K222" s="4">
        <v>-5.5555555555555601E-2</v>
      </c>
      <c r="L222" s="4">
        <v>0.35728663595966598</v>
      </c>
      <c r="M222" s="4">
        <v>0.108695652173913</v>
      </c>
      <c r="N222" s="4">
        <v>1.1322484921870899</v>
      </c>
    </row>
    <row r="223" spans="2:14" x14ac:dyDescent="0.25">
      <c r="B223" t="s">
        <v>9</v>
      </c>
      <c r="C223" t="s">
        <v>123</v>
      </c>
      <c r="D223" t="s">
        <v>15</v>
      </c>
      <c r="E223" s="5">
        <v>111</v>
      </c>
      <c r="F223" s="5">
        <v>212263.55506000001</v>
      </c>
      <c r="G223" s="5">
        <v>110</v>
      </c>
      <c r="H223" s="5">
        <v>516207.946176</v>
      </c>
      <c r="I223" s="5">
        <v>129</v>
      </c>
      <c r="J223" s="5">
        <v>550960.10654399998</v>
      </c>
      <c r="K223" s="4">
        <v>9.0909090909090402E-3</v>
      </c>
      <c r="L223" s="4">
        <v>-0.58880223244833696</v>
      </c>
      <c r="M223" s="4">
        <v>-0.13953488372093001</v>
      </c>
      <c r="N223" s="4">
        <v>-0.61473879408173004</v>
      </c>
    </row>
    <row r="224" spans="2:14" x14ac:dyDescent="0.25">
      <c r="B224" t="s">
        <v>9</v>
      </c>
      <c r="C224" t="s">
        <v>123</v>
      </c>
      <c r="D224" t="s">
        <v>17</v>
      </c>
      <c r="E224" s="5">
        <v>124</v>
      </c>
      <c r="F224" s="5">
        <v>604211.633072</v>
      </c>
      <c r="G224" s="5">
        <v>116</v>
      </c>
      <c r="H224" s="5">
        <v>385495.53951999999</v>
      </c>
      <c r="I224" s="5">
        <v>124</v>
      </c>
      <c r="J224" s="5">
        <v>302824.42560000002</v>
      </c>
      <c r="K224" s="4">
        <v>6.8965517241379198E-2</v>
      </c>
      <c r="L224" s="4">
        <v>0.56736348707000495</v>
      </c>
      <c r="M224" s="4">
        <v>0</v>
      </c>
      <c r="N224" s="4">
        <v>0.99525395573638997</v>
      </c>
    </row>
    <row r="225" spans="2:14" x14ac:dyDescent="0.25">
      <c r="B225" t="s">
        <v>9</v>
      </c>
      <c r="C225" t="s">
        <v>123</v>
      </c>
      <c r="D225" t="s">
        <v>22</v>
      </c>
      <c r="E225" s="5">
        <v>85</v>
      </c>
      <c r="F225" s="5">
        <v>243249.7224</v>
      </c>
      <c r="G225" s="5">
        <v>93</v>
      </c>
      <c r="H225" s="5">
        <v>255611.86214400001</v>
      </c>
      <c r="I225" s="5">
        <v>83</v>
      </c>
      <c r="J225" s="5">
        <v>136898.97297</v>
      </c>
      <c r="K225" s="4">
        <v>-8.6021505376344107E-2</v>
      </c>
      <c r="L225" s="4">
        <v>-4.8362934491028201E-2</v>
      </c>
      <c r="M225" s="4">
        <v>2.4096385542168801E-2</v>
      </c>
      <c r="N225" s="4">
        <v>0.77685571427409905</v>
      </c>
    </row>
    <row r="226" spans="2:14" x14ac:dyDescent="0.25">
      <c r="B226" t="s">
        <v>9</v>
      </c>
      <c r="C226" t="s">
        <v>123</v>
      </c>
      <c r="D226" t="s">
        <v>25</v>
      </c>
      <c r="E226" s="5"/>
      <c r="F226" s="5"/>
      <c r="G226" s="5"/>
      <c r="H226" s="5"/>
      <c r="I226" s="5" t="s">
        <v>71</v>
      </c>
      <c r="J226" s="5">
        <v>4730.4809999999998</v>
      </c>
      <c r="K226" s="4"/>
      <c r="L226" s="4"/>
      <c r="M226" s="4" t="s">
        <v>72</v>
      </c>
      <c r="N226" s="4"/>
    </row>
    <row r="227" spans="2:14" x14ac:dyDescent="0.25">
      <c r="B227" t="s">
        <v>9</v>
      </c>
      <c r="C227" t="s">
        <v>123</v>
      </c>
      <c r="D227" t="s">
        <v>29</v>
      </c>
      <c r="E227" s="5"/>
      <c r="F227" s="5"/>
      <c r="G227" s="5" t="s">
        <v>71</v>
      </c>
      <c r="H227" s="5">
        <v>3462.3359999999998</v>
      </c>
      <c r="I227" s="5" t="s">
        <v>71</v>
      </c>
      <c r="J227" s="5">
        <v>4753.42425</v>
      </c>
      <c r="K227" s="4" t="s">
        <v>72</v>
      </c>
      <c r="L227" s="4"/>
      <c r="M227" s="4" t="s">
        <v>72</v>
      </c>
      <c r="N227" s="4"/>
    </row>
    <row r="228" spans="2:14" x14ac:dyDescent="0.25">
      <c r="B228" t="s">
        <v>9</v>
      </c>
      <c r="C228" t="s">
        <v>123</v>
      </c>
      <c r="D228" t="s">
        <v>26</v>
      </c>
      <c r="E228" s="5"/>
      <c r="F228" s="5"/>
      <c r="G228" s="5" t="s">
        <v>71</v>
      </c>
      <c r="H228" s="5">
        <v>1625.4</v>
      </c>
      <c r="I228" s="5" t="s">
        <v>71</v>
      </c>
      <c r="J228" s="5">
        <v>4592.7</v>
      </c>
      <c r="K228" s="4" t="s">
        <v>72</v>
      </c>
      <c r="L228" s="4"/>
      <c r="M228" s="4" t="s">
        <v>72</v>
      </c>
      <c r="N228" s="4"/>
    </row>
    <row r="229" spans="2:14" x14ac:dyDescent="0.25">
      <c r="B229" t="s">
        <v>9</v>
      </c>
      <c r="C229" t="s">
        <v>124</v>
      </c>
      <c r="D229" t="s">
        <v>31</v>
      </c>
      <c r="E229" s="5">
        <v>8</v>
      </c>
      <c r="F229" s="5">
        <v>58546.36</v>
      </c>
      <c r="G229" s="5">
        <v>13</v>
      </c>
      <c r="H229" s="5">
        <v>94580.6</v>
      </c>
      <c r="I229" s="5" t="s">
        <v>71</v>
      </c>
      <c r="J229" s="5">
        <v>29000.01</v>
      </c>
      <c r="K229" s="4">
        <v>-0.38461538461538503</v>
      </c>
      <c r="L229" s="4">
        <v>-0.38098975899920301</v>
      </c>
      <c r="M229" s="4" t="s">
        <v>72</v>
      </c>
      <c r="N229" s="4">
        <v>1.01883930384852</v>
      </c>
    </row>
    <row r="230" spans="2:14" x14ac:dyDescent="0.25">
      <c r="B230" t="s">
        <v>9</v>
      </c>
      <c r="C230" t="s">
        <v>124</v>
      </c>
      <c r="D230" t="s">
        <v>8</v>
      </c>
      <c r="E230" s="5">
        <v>82</v>
      </c>
      <c r="F230" s="5">
        <v>699435.87023999996</v>
      </c>
      <c r="G230" s="5">
        <v>97</v>
      </c>
      <c r="H230" s="5">
        <v>834959.86838400003</v>
      </c>
      <c r="I230" s="5">
        <v>102</v>
      </c>
      <c r="J230" s="5">
        <v>736457.54879999999</v>
      </c>
      <c r="K230" s="4">
        <v>-0.15463917525773199</v>
      </c>
      <c r="L230" s="4">
        <v>-0.16231199040295899</v>
      </c>
      <c r="M230" s="4">
        <v>-0.19607843137254899</v>
      </c>
      <c r="N230" s="4">
        <v>-5.0269942402415203E-2</v>
      </c>
    </row>
    <row r="231" spans="2:14" x14ac:dyDescent="0.25">
      <c r="B231" t="s">
        <v>9</v>
      </c>
      <c r="C231" t="s">
        <v>124</v>
      </c>
      <c r="D231" t="s">
        <v>15</v>
      </c>
      <c r="E231" s="5">
        <v>197</v>
      </c>
      <c r="F231" s="5">
        <v>1801151.9562919999</v>
      </c>
      <c r="G231" s="5">
        <v>218</v>
      </c>
      <c r="H231" s="5">
        <v>2040337.47474</v>
      </c>
      <c r="I231" s="5">
        <v>179</v>
      </c>
      <c r="J231" s="5">
        <v>1448360.9933819999</v>
      </c>
      <c r="K231" s="4">
        <v>-9.6330275229357804E-2</v>
      </c>
      <c r="L231" s="4">
        <v>-0.117228410206248</v>
      </c>
      <c r="M231" s="4">
        <v>0.100558659217877</v>
      </c>
      <c r="N231" s="4">
        <v>0.24357944222608099</v>
      </c>
    </row>
    <row r="232" spans="2:14" x14ac:dyDescent="0.25">
      <c r="B232" t="s">
        <v>9</v>
      </c>
      <c r="C232" t="s">
        <v>124</v>
      </c>
      <c r="D232" t="s">
        <v>17</v>
      </c>
      <c r="E232" s="5">
        <v>219</v>
      </c>
      <c r="F232" s="5">
        <v>2185259.4427999998</v>
      </c>
      <c r="G232" s="5">
        <v>221</v>
      </c>
      <c r="H232" s="5">
        <v>1820118.3108000001</v>
      </c>
      <c r="I232" s="5">
        <v>177</v>
      </c>
      <c r="J232" s="5">
        <v>1282631.3748000001</v>
      </c>
      <c r="K232" s="4">
        <v>-9.0497737556560799E-3</v>
      </c>
      <c r="L232" s="4">
        <v>0.20061395450689601</v>
      </c>
      <c r="M232" s="4">
        <v>0.23728813559322001</v>
      </c>
      <c r="N232" s="4">
        <v>0.70373147401040803</v>
      </c>
    </row>
    <row r="233" spans="2:14" x14ac:dyDescent="0.25">
      <c r="B233" t="s">
        <v>9</v>
      </c>
      <c r="C233" t="s">
        <v>124</v>
      </c>
      <c r="D233" t="s">
        <v>22</v>
      </c>
      <c r="E233" s="5">
        <v>87</v>
      </c>
      <c r="F233" s="5">
        <v>747249.50959999999</v>
      </c>
      <c r="G233" s="5">
        <v>122</v>
      </c>
      <c r="H233" s="5">
        <v>1103854.4909999999</v>
      </c>
      <c r="I233" s="5">
        <v>114</v>
      </c>
      <c r="J233" s="5">
        <v>1068428.0934959999</v>
      </c>
      <c r="K233" s="4">
        <v>-0.286885245901639</v>
      </c>
      <c r="L233" s="4">
        <v>-0.32305433760290803</v>
      </c>
      <c r="M233" s="4">
        <v>-0.23684210526315799</v>
      </c>
      <c r="N233" s="4">
        <v>-0.30060851624096901</v>
      </c>
    </row>
    <row r="234" spans="2:14" x14ac:dyDescent="0.25">
      <c r="B234" t="s">
        <v>9</v>
      </c>
      <c r="C234" t="s">
        <v>124</v>
      </c>
      <c r="D234" t="s">
        <v>25</v>
      </c>
      <c r="E234" s="5"/>
      <c r="F234" s="5"/>
      <c r="G234" s="5"/>
      <c r="H234" s="5"/>
      <c r="I234" s="5" t="s">
        <v>71</v>
      </c>
      <c r="J234" s="5">
        <v>7156.6253999999999</v>
      </c>
      <c r="K234" s="4"/>
      <c r="L234" s="4"/>
      <c r="M234" s="4" t="s">
        <v>72</v>
      </c>
      <c r="N234" s="4"/>
    </row>
    <row r="235" spans="2:14" x14ac:dyDescent="0.25">
      <c r="B235" t="s">
        <v>9</v>
      </c>
      <c r="C235" t="s">
        <v>124</v>
      </c>
      <c r="D235" t="s">
        <v>29</v>
      </c>
      <c r="E235" s="5" t="s">
        <v>71</v>
      </c>
      <c r="F235" s="5">
        <v>7689.607</v>
      </c>
      <c r="G235" s="5"/>
      <c r="H235" s="5"/>
      <c r="I235" s="5"/>
      <c r="J235" s="5"/>
      <c r="K235" s="4" t="s">
        <v>72</v>
      </c>
      <c r="L235" s="4"/>
      <c r="M235" s="4" t="s">
        <v>72</v>
      </c>
      <c r="N235" s="4"/>
    </row>
    <row r="236" spans="2:14" x14ac:dyDescent="0.25">
      <c r="B236" t="s">
        <v>9</v>
      </c>
      <c r="C236" t="s">
        <v>124</v>
      </c>
      <c r="D236" t="s">
        <v>26</v>
      </c>
      <c r="E236" s="5" t="s">
        <v>71</v>
      </c>
      <c r="F236" s="5">
        <v>29508.32</v>
      </c>
      <c r="G236" s="5" t="s">
        <v>71</v>
      </c>
      <c r="H236" s="5">
        <v>14754.16</v>
      </c>
      <c r="I236" s="5">
        <v>7</v>
      </c>
      <c r="J236" s="5">
        <v>50260.5</v>
      </c>
      <c r="K236" s="4" t="s">
        <v>72</v>
      </c>
      <c r="L236" s="4">
        <v>1</v>
      </c>
      <c r="M236" s="4" t="s">
        <v>72</v>
      </c>
      <c r="N236" s="4">
        <v>-0.41289243043742102</v>
      </c>
    </row>
    <row r="237" spans="2:14" x14ac:dyDescent="0.25">
      <c r="B237" t="s">
        <v>9</v>
      </c>
      <c r="C237" t="s">
        <v>125</v>
      </c>
      <c r="D237" t="s">
        <v>31</v>
      </c>
      <c r="E237" s="5" t="s">
        <v>71</v>
      </c>
      <c r="F237" s="5">
        <v>6033.44</v>
      </c>
      <c r="G237" s="5" t="s">
        <v>71</v>
      </c>
      <c r="H237" s="5">
        <v>9969.2000000000007</v>
      </c>
      <c r="I237" s="5" t="s">
        <v>71</v>
      </c>
      <c r="J237" s="5">
        <v>5631.78</v>
      </c>
      <c r="K237" s="4" t="s">
        <v>72</v>
      </c>
      <c r="L237" s="4">
        <v>-0.39479195923444199</v>
      </c>
      <c r="M237" s="4" t="s">
        <v>72</v>
      </c>
      <c r="N237" s="4">
        <v>7.1320257538469295E-2</v>
      </c>
    </row>
    <row r="238" spans="2:14" x14ac:dyDescent="0.25">
      <c r="B238" t="s">
        <v>9</v>
      </c>
      <c r="C238" t="s">
        <v>125</v>
      </c>
      <c r="D238" t="s">
        <v>8</v>
      </c>
      <c r="E238" s="5">
        <v>86</v>
      </c>
      <c r="F238" s="5">
        <v>477986.40867199999</v>
      </c>
      <c r="G238" s="5">
        <v>81</v>
      </c>
      <c r="H238" s="5">
        <v>441757.03424000001</v>
      </c>
      <c r="I238" s="5">
        <v>61</v>
      </c>
      <c r="J238" s="5">
        <v>359530.41961600003</v>
      </c>
      <c r="K238" s="4">
        <v>6.1728395061728399E-2</v>
      </c>
      <c r="L238" s="4">
        <v>8.2011992167434503E-2</v>
      </c>
      <c r="M238" s="4">
        <v>0.409836065573771</v>
      </c>
      <c r="N238" s="4">
        <v>0.329474176851344</v>
      </c>
    </row>
    <row r="239" spans="2:14" x14ac:dyDescent="0.25">
      <c r="B239" t="s">
        <v>9</v>
      </c>
      <c r="C239" t="s">
        <v>125</v>
      </c>
      <c r="D239" t="s">
        <v>15</v>
      </c>
      <c r="E239" s="5">
        <v>68</v>
      </c>
      <c r="F239" s="5">
        <v>255500.16819600001</v>
      </c>
      <c r="G239" s="5">
        <v>69</v>
      </c>
      <c r="H239" s="5">
        <v>294472.11262000003</v>
      </c>
      <c r="I239" s="5">
        <v>92</v>
      </c>
      <c r="J239" s="5">
        <v>468150.52027400001</v>
      </c>
      <c r="K239" s="4">
        <v>-1.4492753623188401E-2</v>
      </c>
      <c r="L239" s="4">
        <v>-0.13234511097589499</v>
      </c>
      <c r="M239" s="4">
        <v>-0.26086956521739102</v>
      </c>
      <c r="N239" s="4">
        <v>-0.45423500107089398</v>
      </c>
    </row>
    <row r="240" spans="2:14" x14ac:dyDescent="0.25">
      <c r="B240" t="s">
        <v>9</v>
      </c>
      <c r="C240" t="s">
        <v>125</v>
      </c>
      <c r="D240" t="s">
        <v>17</v>
      </c>
      <c r="E240" s="5">
        <v>79</v>
      </c>
      <c r="F240" s="5">
        <v>424348.91080000001</v>
      </c>
      <c r="G240" s="5">
        <v>67</v>
      </c>
      <c r="H240" s="5">
        <v>398706.47720000002</v>
      </c>
      <c r="I240" s="5">
        <v>101</v>
      </c>
      <c r="J240" s="5">
        <v>780831.9</v>
      </c>
      <c r="K240" s="4">
        <v>0.17910447761194001</v>
      </c>
      <c r="L240" s="4">
        <v>6.4314063267994395E-2</v>
      </c>
      <c r="M240" s="4">
        <v>-0.21782178217821799</v>
      </c>
      <c r="N240" s="4">
        <v>-0.456542553141079</v>
      </c>
    </row>
    <row r="241" spans="2:14" x14ac:dyDescent="0.25">
      <c r="B241" t="s">
        <v>9</v>
      </c>
      <c r="C241" t="s">
        <v>125</v>
      </c>
      <c r="D241" t="s">
        <v>22</v>
      </c>
      <c r="E241" s="5">
        <v>63</v>
      </c>
      <c r="F241" s="5">
        <v>229912.1464</v>
      </c>
      <c r="G241" s="5">
        <v>43</v>
      </c>
      <c r="H241" s="5">
        <v>142432.1152</v>
      </c>
      <c r="I241" s="5">
        <v>58</v>
      </c>
      <c r="J241" s="5">
        <v>211658.93100000001</v>
      </c>
      <c r="K241" s="4">
        <v>0.46511627906976699</v>
      </c>
      <c r="L241" s="4">
        <v>0.61418754525383901</v>
      </c>
      <c r="M241" s="4">
        <v>8.6206896551724199E-2</v>
      </c>
      <c r="N241" s="4">
        <v>8.6238815030205404E-2</v>
      </c>
    </row>
    <row r="242" spans="2:14" x14ac:dyDescent="0.25">
      <c r="B242" t="s">
        <v>9</v>
      </c>
      <c r="C242" t="s">
        <v>125</v>
      </c>
      <c r="D242" t="s">
        <v>26</v>
      </c>
      <c r="E242" s="5" t="s">
        <v>71</v>
      </c>
      <c r="F242" s="5">
        <v>3097.36</v>
      </c>
      <c r="G242" s="5"/>
      <c r="H242" s="5"/>
      <c r="I242" s="5"/>
      <c r="J242" s="5"/>
      <c r="K242" s="4" t="s">
        <v>72</v>
      </c>
      <c r="L242" s="4"/>
      <c r="M242" s="4" t="s">
        <v>72</v>
      </c>
      <c r="N242" s="4"/>
    </row>
    <row r="243" spans="2:14" x14ac:dyDescent="0.25">
      <c r="B243" t="s">
        <v>9</v>
      </c>
      <c r="C243" t="s">
        <v>126</v>
      </c>
      <c r="D243" t="s">
        <v>31</v>
      </c>
      <c r="E243" s="5"/>
      <c r="F243" s="5"/>
      <c r="G243" s="5" t="s">
        <v>71</v>
      </c>
      <c r="H243" s="5">
        <v>1594.32</v>
      </c>
      <c r="I243" s="5"/>
      <c r="J243" s="5"/>
      <c r="K243" s="4" t="s">
        <v>72</v>
      </c>
      <c r="L243" s="4"/>
      <c r="M243" s="4"/>
      <c r="N243" s="4"/>
    </row>
    <row r="244" spans="2:14" x14ac:dyDescent="0.25">
      <c r="B244" t="s">
        <v>9</v>
      </c>
      <c r="C244" t="s">
        <v>126</v>
      </c>
      <c r="D244" t="s">
        <v>8</v>
      </c>
      <c r="E244" s="5">
        <v>248</v>
      </c>
      <c r="F244" s="5">
        <v>689156.70528800006</v>
      </c>
      <c r="G244" s="5">
        <v>190</v>
      </c>
      <c r="H244" s="5">
        <v>328884.16392800002</v>
      </c>
      <c r="I244" s="5">
        <v>218</v>
      </c>
      <c r="J244" s="5">
        <v>350622.7524</v>
      </c>
      <c r="K244" s="4">
        <v>0.30526315789473701</v>
      </c>
      <c r="L244" s="4">
        <v>1.0954390052020599</v>
      </c>
      <c r="M244" s="4">
        <v>0.13761467889908299</v>
      </c>
      <c r="N244" s="4">
        <v>0.96552191941551802</v>
      </c>
    </row>
    <row r="245" spans="2:14" x14ac:dyDescent="0.25">
      <c r="B245" t="s">
        <v>9</v>
      </c>
      <c r="C245" t="s">
        <v>126</v>
      </c>
      <c r="D245" t="s">
        <v>15</v>
      </c>
      <c r="E245" s="5">
        <v>40</v>
      </c>
      <c r="F245" s="5">
        <v>71308.546799999996</v>
      </c>
      <c r="G245" s="5">
        <v>33</v>
      </c>
      <c r="H245" s="5">
        <v>57055.68</v>
      </c>
      <c r="I245" s="5">
        <v>41</v>
      </c>
      <c r="J245" s="5">
        <v>65256.434999999998</v>
      </c>
      <c r="K245" s="4">
        <v>0.21212121212121199</v>
      </c>
      <c r="L245" s="4">
        <v>0.249806273450776</v>
      </c>
      <c r="M245" s="4">
        <v>-2.4390243902439001E-2</v>
      </c>
      <c r="N245" s="4">
        <v>9.2743524833987595E-2</v>
      </c>
    </row>
    <row r="246" spans="2:14" x14ac:dyDescent="0.25">
      <c r="B246" t="s">
        <v>9</v>
      </c>
      <c r="C246" t="s">
        <v>126</v>
      </c>
      <c r="D246" t="s">
        <v>17</v>
      </c>
      <c r="E246" s="5">
        <v>14</v>
      </c>
      <c r="F246" s="5">
        <v>39641.006000000001</v>
      </c>
      <c r="G246" s="5">
        <v>19</v>
      </c>
      <c r="H246" s="5">
        <v>38137.576399999998</v>
      </c>
      <c r="I246" s="5">
        <v>20</v>
      </c>
      <c r="J246" s="5">
        <v>31278.676500000001</v>
      </c>
      <c r="K246" s="4">
        <v>-0.26315789473684198</v>
      </c>
      <c r="L246" s="4">
        <v>3.9421215030328999E-2</v>
      </c>
      <c r="M246" s="4">
        <v>-0.3</v>
      </c>
      <c r="N246" s="4">
        <v>0.26734921153073699</v>
      </c>
    </row>
    <row r="247" spans="2:14" x14ac:dyDescent="0.25">
      <c r="B247" t="s">
        <v>9</v>
      </c>
      <c r="C247" t="s">
        <v>126</v>
      </c>
      <c r="D247" t="s">
        <v>22</v>
      </c>
      <c r="E247" s="5">
        <v>18</v>
      </c>
      <c r="F247" s="5">
        <v>30304.44</v>
      </c>
      <c r="G247" s="5">
        <v>17</v>
      </c>
      <c r="H247" s="5">
        <v>28630.98</v>
      </c>
      <c r="I247" s="5">
        <v>16</v>
      </c>
      <c r="J247" s="5">
        <v>24494.400000000001</v>
      </c>
      <c r="K247" s="4">
        <v>5.8823529411764698E-2</v>
      </c>
      <c r="L247" s="4">
        <v>5.84492741778311E-2</v>
      </c>
      <c r="M247" s="4">
        <v>0.125</v>
      </c>
      <c r="N247" s="4">
        <v>0.23719870664315101</v>
      </c>
    </row>
    <row r="248" spans="2:14" x14ac:dyDescent="0.25">
      <c r="B248" t="s">
        <v>9</v>
      </c>
      <c r="C248" t="s">
        <v>126</v>
      </c>
      <c r="D248" t="s">
        <v>26</v>
      </c>
      <c r="E248" s="5" t="s">
        <v>71</v>
      </c>
      <c r="F248" s="5">
        <v>3203.28</v>
      </c>
      <c r="G248" s="5" t="s">
        <v>71</v>
      </c>
      <c r="H248" s="5">
        <v>1625.4</v>
      </c>
      <c r="I248" s="5"/>
      <c r="J248" s="5"/>
      <c r="K248" s="4" t="s">
        <v>72</v>
      </c>
      <c r="L248" s="4">
        <v>0.97076411960132902</v>
      </c>
      <c r="M248" s="4" t="s">
        <v>72</v>
      </c>
      <c r="N248" s="4"/>
    </row>
    <row r="249" spans="2:14" x14ac:dyDescent="0.25">
      <c r="B249" t="s">
        <v>9</v>
      </c>
      <c r="C249" t="s">
        <v>127</v>
      </c>
      <c r="D249" t="s">
        <v>31</v>
      </c>
      <c r="E249" s="5"/>
      <c r="F249" s="5"/>
      <c r="G249" s="5" t="s">
        <v>71</v>
      </c>
      <c r="H249" s="5">
        <v>8091.84</v>
      </c>
      <c r="I249" s="5"/>
      <c r="J249" s="5"/>
      <c r="K249" s="4" t="s">
        <v>72</v>
      </c>
      <c r="L249" s="4"/>
      <c r="M249" s="4"/>
      <c r="N249" s="4"/>
    </row>
    <row r="250" spans="2:14" x14ac:dyDescent="0.25">
      <c r="B250" t="s">
        <v>9</v>
      </c>
      <c r="C250" t="s">
        <v>127</v>
      </c>
      <c r="D250" t="s">
        <v>8</v>
      </c>
      <c r="E250" s="5">
        <v>10</v>
      </c>
      <c r="F250" s="5">
        <v>409595.42636799999</v>
      </c>
      <c r="G250" s="5">
        <v>11</v>
      </c>
      <c r="H250" s="5">
        <v>95244.181599999996</v>
      </c>
      <c r="I250" s="5">
        <v>8</v>
      </c>
      <c r="J250" s="5">
        <v>64635.667200000004</v>
      </c>
      <c r="K250" s="4">
        <v>-9.0909090909090898E-2</v>
      </c>
      <c r="L250" s="4">
        <v>3.3004771471310499</v>
      </c>
      <c r="M250" s="4">
        <v>0.25</v>
      </c>
      <c r="N250" s="4">
        <v>5.3369876743223301</v>
      </c>
    </row>
    <row r="251" spans="2:14" x14ac:dyDescent="0.25">
      <c r="B251" t="s">
        <v>9</v>
      </c>
      <c r="C251" t="s">
        <v>127</v>
      </c>
      <c r="D251" t="s">
        <v>15</v>
      </c>
      <c r="E251" s="5">
        <v>20</v>
      </c>
      <c r="F251" s="5">
        <v>158604.52960000001</v>
      </c>
      <c r="G251" s="5">
        <v>28</v>
      </c>
      <c r="H251" s="5">
        <v>222106.4388</v>
      </c>
      <c r="I251" s="5">
        <v>24</v>
      </c>
      <c r="J251" s="5">
        <v>336951.52756199997</v>
      </c>
      <c r="K251" s="4">
        <v>-0.28571428571428598</v>
      </c>
      <c r="L251" s="4">
        <v>-0.28590755649898802</v>
      </c>
      <c r="M251" s="4">
        <v>-0.16666666666666699</v>
      </c>
      <c r="N251" s="4">
        <v>-0.52929570983821606</v>
      </c>
    </row>
    <row r="252" spans="2:14" x14ac:dyDescent="0.25">
      <c r="B252" t="s">
        <v>9</v>
      </c>
      <c r="C252" t="s">
        <v>127</v>
      </c>
      <c r="D252" t="s">
        <v>17</v>
      </c>
      <c r="E252" s="5">
        <v>46</v>
      </c>
      <c r="F252" s="5">
        <v>558219.09239999996</v>
      </c>
      <c r="G252" s="5">
        <v>37</v>
      </c>
      <c r="H252" s="5">
        <v>340881.3884</v>
      </c>
      <c r="I252" s="5">
        <v>34</v>
      </c>
      <c r="J252" s="5">
        <v>283569.92820000002</v>
      </c>
      <c r="K252" s="4">
        <v>0.24324324324324301</v>
      </c>
      <c r="L252" s="4">
        <v>0.63757574158014696</v>
      </c>
      <c r="M252" s="4">
        <v>0.35294117647058798</v>
      </c>
      <c r="N252" s="4">
        <v>0.96854121995013398</v>
      </c>
    </row>
    <row r="253" spans="2:14" x14ac:dyDescent="0.25">
      <c r="B253" t="s">
        <v>9</v>
      </c>
      <c r="C253" t="s">
        <v>127</v>
      </c>
      <c r="D253" t="s">
        <v>22</v>
      </c>
      <c r="E253" s="5">
        <v>57</v>
      </c>
      <c r="F253" s="5">
        <v>526710.23600000003</v>
      </c>
      <c r="G253" s="5">
        <v>65</v>
      </c>
      <c r="H253" s="5">
        <v>514378.04759999999</v>
      </c>
      <c r="I253" s="5">
        <v>54</v>
      </c>
      <c r="J253" s="5">
        <v>859484.06640000001</v>
      </c>
      <c r="K253" s="4">
        <v>-0.123076923076923</v>
      </c>
      <c r="L253" s="4">
        <v>2.3974950831474801E-2</v>
      </c>
      <c r="M253" s="4">
        <v>5.5555555555555601E-2</v>
      </c>
      <c r="N253" s="4">
        <v>-0.38717859167982399</v>
      </c>
    </row>
    <row r="254" spans="2:14" x14ac:dyDescent="0.25">
      <c r="B254" t="s">
        <v>9</v>
      </c>
      <c r="C254" t="s">
        <v>127</v>
      </c>
      <c r="D254" t="s">
        <v>29</v>
      </c>
      <c r="E254" s="5" t="s">
        <v>71</v>
      </c>
      <c r="F254" s="5">
        <v>55948.334000000003</v>
      </c>
      <c r="G254" s="5"/>
      <c r="H254" s="5"/>
      <c r="I254" s="5"/>
      <c r="J254" s="5"/>
      <c r="K254" s="4" t="s">
        <v>72</v>
      </c>
      <c r="L254" s="4"/>
      <c r="M254" s="4" t="s">
        <v>72</v>
      </c>
      <c r="N254" s="4"/>
    </row>
    <row r="255" spans="2:14" x14ac:dyDescent="0.25">
      <c r="B255" t="s">
        <v>9</v>
      </c>
      <c r="C255" t="s">
        <v>128</v>
      </c>
      <c r="D255" t="s">
        <v>31</v>
      </c>
      <c r="E255" s="5">
        <v>79</v>
      </c>
      <c r="F255" s="5">
        <v>559082.66319999995</v>
      </c>
      <c r="G255" s="5">
        <v>80</v>
      </c>
      <c r="H255" s="5">
        <v>477915</v>
      </c>
      <c r="I255" s="5">
        <v>73</v>
      </c>
      <c r="J255" s="5">
        <v>430075.42</v>
      </c>
      <c r="K255" s="4">
        <v>-1.2500000000000001E-2</v>
      </c>
      <c r="L255" s="4">
        <v>0.16983702792337499</v>
      </c>
      <c r="M255" s="4">
        <v>8.2191780821917901E-2</v>
      </c>
      <c r="N255" s="4">
        <v>0.29996423231999603</v>
      </c>
    </row>
    <row r="256" spans="2:14" x14ac:dyDescent="0.25">
      <c r="B256" t="s">
        <v>9</v>
      </c>
      <c r="C256" t="s">
        <v>128</v>
      </c>
      <c r="D256" t="s">
        <v>8</v>
      </c>
      <c r="E256" s="5">
        <v>1726</v>
      </c>
      <c r="F256" s="5">
        <v>11186227.129216</v>
      </c>
      <c r="G256" s="5">
        <v>1751</v>
      </c>
      <c r="H256" s="5">
        <v>10991361.509640001</v>
      </c>
      <c r="I256" s="5">
        <v>1211</v>
      </c>
      <c r="J256" s="5">
        <v>7474494.0992120001</v>
      </c>
      <c r="K256" s="4">
        <v>-1.4277555682467099E-2</v>
      </c>
      <c r="L256" s="4">
        <v>1.7728979199264101E-2</v>
      </c>
      <c r="M256" s="4">
        <v>0.42526837324525202</v>
      </c>
      <c r="N256" s="4">
        <v>0.49658652220961802</v>
      </c>
    </row>
    <row r="257" spans="2:14" x14ac:dyDescent="0.25">
      <c r="B257" t="s">
        <v>9</v>
      </c>
      <c r="C257" t="s">
        <v>128</v>
      </c>
      <c r="D257" t="s">
        <v>15</v>
      </c>
      <c r="E257" s="5">
        <v>1644</v>
      </c>
      <c r="F257" s="5">
        <v>11023204.6338</v>
      </c>
      <c r="G257" s="5">
        <v>1875</v>
      </c>
      <c r="H257" s="5">
        <v>12333682.058852</v>
      </c>
      <c r="I257" s="5">
        <v>1485</v>
      </c>
      <c r="J257" s="5">
        <v>8819748.1731620003</v>
      </c>
      <c r="K257" s="4">
        <v>-0.1232</v>
      </c>
      <c r="L257" s="4">
        <v>-0.10625192207800201</v>
      </c>
      <c r="M257" s="4">
        <v>0.107070707070707</v>
      </c>
      <c r="N257" s="4">
        <v>0.24983212869308399</v>
      </c>
    </row>
    <row r="258" spans="2:14" x14ac:dyDescent="0.25">
      <c r="B258" t="s">
        <v>9</v>
      </c>
      <c r="C258" t="s">
        <v>128</v>
      </c>
      <c r="D258" t="s">
        <v>17</v>
      </c>
      <c r="E258" s="5">
        <v>1616</v>
      </c>
      <c r="F258" s="5">
        <v>11310804.721999999</v>
      </c>
      <c r="G258" s="5">
        <v>1710</v>
      </c>
      <c r="H258" s="5">
        <v>11297771.6964</v>
      </c>
      <c r="I258" s="5">
        <v>1382</v>
      </c>
      <c r="J258" s="5">
        <v>8615690.6594999991</v>
      </c>
      <c r="K258" s="4">
        <v>-5.4970760233918101E-2</v>
      </c>
      <c r="L258" s="4">
        <v>1.1535925800440999E-3</v>
      </c>
      <c r="M258" s="4">
        <v>0.16931982633864001</v>
      </c>
      <c r="N258" s="4">
        <v>0.31281462729029902</v>
      </c>
    </row>
    <row r="259" spans="2:14" x14ac:dyDescent="0.25">
      <c r="B259" t="s">
        <v>9</v>
      </c>
      <c r="C259" t="s">
        <v>128</v>
      </c>
      <c r="D259" t="s">
        <v>22</v>
      </c>
      <c r="E259" s="5">
        <v>963</v>
      </c>
      <c r="F259" s="5">
        <v>5753859.2067999998</v>
      </c>
      <c r="G259" s="5">
        <v>989</v>
      </c>
      <c r="H259" s="5">
        <v>6035606.075743</v>
      </c>
      <c r="I259" s="5">
        <v>716</v>
      </c>
      <c r="J259" s="5">
        <v>4312654.9365999997</v>
      </c>
      <c r="K259" s="4">
        <v>-2.6289180990899899E-2</v>
      </c>
      <c r="L259" s="4">
        <v>-4.6680791524041997E-2</v>
      </c>
      <c r="M259" s="4">
        <v>0.34497206703910599</v>
      </c>
      <c r="N259" s="4">
        <v>0.33418028833445501</v>
      </c>
    </row>
    <row r="260" spans="2:14" x14ac:dyDescent="0.25">
      <c r="B260" t="s">
        <v>9</v>
      </c>
      <c r="C260" t="s">
        <v>128</v>
      </c>
      <c r="D260" t="s">
        <v>25</v>
      </c>
      <c r="E260" s="5">
        <v>9</v>
      </c>
      <c r="F260" s="5">
        <v>56843.7</v>
      </c>
      <c r="G260" s="5">
        <v>10</v>
      </c>
      <c r="H260" s="5">
        <v>72969.143200000006</v>
      </c>
      <c r="I260" s="5">
        <v>23</v>
      </c>
      <c r="J260" s="5">
        <v>125264.72560000001</v>
      </c>
      <c r="K260" s="4">
        <v>-0.1</v>
      </c>
      <c r="L260" s="4">
        <v>-0.22098989371167499</v>
      </c>
      <c r="M260" s="4">
        <v>-0.60869565217391297</v>
      </c>
      <c r="N260" s="4">
        <v>-0.54621143559987195</v>
      </c>
    </row>
    <row r="261" spans="2:14" x14ac:dyDescent="0.25">
      <c r="B261" t="s">
        <v>9</v>
      </c>
      <c r="C261" t="s">
        <v>128</v>
      </c>
      <c r="D261" t="s">
        <v>26</v>
      </c>
      <c r="E261" s="5">
        <v>53</v>
      </c>
      <c r="F261" s="5">
        <v>367155.48</v>
      </c>
      <c r="G261" s="5">
        <v>44</v>
      </c>
      <c r="H261" s="5">
        <v>267190.7</v>
      </c>
      <c r="I261" s="5">
        <v>17</v>
      </c>
      <c r="J261" s="5">
        <v>133299.54</v>
      </c>
      <c r="K261" s="4">
        <v>0.204545454545455</v>
      </c>
      <c r="L261" s="4">
        <v>0.37413270746324601</v>
      </c>
      <c r="M261" s="4">
        <v>2.1176470588235299</v>
      </c>
      <c r="N261" s="4">
        <v>1.7543641936048699</v>
      </c>
    </row>
    <row r="262" spans="2:14" x14ac:dyDescent="0.25">
      <c r="B262" t="s">
        <v>23</v>
      </c>
      <c r="C262" t="s">
        <v>129</v>
      </c>
      <c r="D262" t="s">
        <v>31</v>
      </c>
      <c r="E262" s="5"/>
      <c r="F262" s="5"/>
      <c r="G262" s="5" t="s">
        <v>71</v>
      </c>
      <c r="H262" s="5">
        <v>34947.199999999997</v>
      </c>
      <c r="I262" s="5"/>
      <c r="J262" s="5"/>
      <c r="K262" s="4" t="s">
        <v>72</v>
      </c>
      <c r="L262" s="4"/>
      <c r="M262" s="4"/>
      <c r="N262" s="4"/>
    </row>
    <row r="263" spans="2:14" x14ac:dyDescent="0.25">
      <c r="B263" t="s">
        <v>23</v>
      </c>
      <c r="C263" t="s">
        <v>129</v>
      </c>
      <c r="D263" t="s">
        <v>8</v>
      </c>
      <c r="E263" s="5">
        <v>7</v>
      </c>
      <c r="F263" s="5">
        <v>130724.37</v>
      </c>
      <c r="G263" s="5"/>
      <c r="H263" s="5"/>
      <c r="I263" s="5" t="s">
        <v>71</v>
      </c>
      <c r="J263" s="5">
        <v>29322.78</v>
      </c>
      <c r="K263" s="4"/>
      <c r="L263" s="4"/>
      <c r="M263" s="4" t="s">
        <v>72</v>
      </c>
      <c r="N263" s="4">
        <v>3.4581165223761201</v>
      </c>
    </row>
    <row r="264" spans="2:14" x14ac:dyDescent="0.25">
      <c r="B264" t="s">
        <v>23</v>
      </c>
      <c r="C264" t="s">
        <v>129</v>
      </c>
      <c r="D264" t="s">
        <v>15</v>
      </c>
      <c r="E264" s="5" t="s">
        <v>71</v>
      </c>
      <c r="F264" s="5">
        <v>48313.517231999998</v>
      </c>
      <c r="G264" s="5"/>
      <c r="H264" s="5"/>
      <c r="I264" s="5" t="s">
        <v>71</v>
      </c>
      <c r="J264" s="5">
        <v>56492.895252000002</v>
      </c>
      <c r="K264" s="4" t="s">
        <v>72</v>
      </c>
      <c r="L264" s="4"/>
      <c r="M264" s="4" t="s">
        <v>72</v>
      </c>
      <c r="N264" s="4">
        <v>-0.144785959075277</v>
      </c>
    </row>
    <row r="265" spans="2:14" x14ac:dyDescent="0.25">
      <c r="B265" t="s">
        <v>23</v>
      </c>
      <c r="C265" t="s">
        <v>129</v>
      </c>
      <c r="D265" t="s">
        <v>17</v>
      </c>
      <c r="E265" s="5" t="s">
        <v>71</v>
      </c>
      <c r="F265" s="5">
        <v>57427.044600000001</v>
      </c>
      <c r="G265" s="5"/>
      <c r="H265" s="5"/>
      <c r="I265" s="5"/>
      <c r="J265" s="5"/>
      <c r="K265" s="4" t="s">
        <v>72</v>
      </c>
      <c r="L265" s="4"/>
      <c r="M265" s="4" t="s">
        <v>72</v>
      </c>
      <c r="N265" s="4"/>
    </row>
    <row r="266" spans="2:14" x14ac:dyDescent="0.25">
      <c r="B266" t="s">
        <v>23</v>
      </c>
      <c r="C266" t="s">
        <v>129</v>
      </c>
      <c r="D266" t="s">
        <v>22</v>
      </c>
      <c r="E266" s="5" t="s">
        <v>71</v>
      </c>
      <c r="F266" s="5">
        <v>64396.359149999997</v>
      </c>
      <c r="G266" s="5" t="s">
        <v>71</v>
      </c>
      <c r="H266" s="5">
        <v>32410.180950000002</v>
      </c>
      <c r="I266" s="5" t="s">
        <v>71</v>
      </c>
      <c r="J266" s="5">
        <v>59426.957549999999</v>
      </c>
      <c r="K266" s="4" t="s">
        <v>72</v>
      </c>
      <c r="L266" s="4">
        <v>0.98691760620978597</v>
      </c>
      <c r="M266" s="4" t="s">
        <v>72</v>
      </c>
      <c r="N266" s="4">
        <v>8.3622009351882007E-2</v>
      </c>
    </row>
    <row r="267" spans="2:14" x14ac:dyDescent="0.25">
      <c r="B267" t="s">
        <v>23</v>
      </c>
      <c r="C267" t="s">
        <v>130</v>
      </c>
      <c r="D267" t="s">
        <v>31</v>
      </c>
      <c r="E267" s="5">
        <v>7</v>
      </c>
      <c r="F267" s="5">
        <v>99859.199999999997</v>
      </c>
      <c r="G267" s="5" t="s">
        <v>71</v>
      </c>
      <c r="H267" s="5">
        <v>42796.800000000003</v>
      </c>
      <c r="I267" s="5">
        <v>7</v>
      </c>
      <c r="J267" s="5">
        <v>81145.380799999999</v>
      </c>
      <c r="K267" s="4" t="s">
        <v>72</v>
      </c>
      <c r="L267" s="4">
        <v>1.3333333333333299</v>
      </c>
      <c r="M267" s="4">
        <v>0</v>
      </c>
      <c r="N267" s="4">
        <v>0.23062088088691299</v>
      </c>
    </row>
    <row r="268" spans="2:14" x14ac:dyDescent="0.25">
      <c r="B268" t="s">
        <v>23</v>
      </c>
      <c r="C268" t="s">
        <v>130</v>
      </c>
      <c r="D268" t="s">
        <v>8</v>
      </c>
      <c r="E268" s="5">
        <v>19</v>
      </c>
      <c r="F268" s="5">
        <v>248982.84</v>
      </c>
      <c r="G268" s="5">
        <v>8</v>
      </c>
      <c r="H268" s="5">
        <v>116156.88</v>
      </c>
      <c r="I268" s="5">
        <v>11</v>
      </c>
      <c r="J268" s="5">
        <v>134316.84</v>
      </c>
      <c r="K268" s="4">
        <v>1.375</v>
      </c>
      <c r="L268" s="4">
        <v>1.1435048875279701</v>
      </c>
      <c r="M268" s="4">
        <v>0.72727272727272696</v>
      </c>
      <c r="N268" s="4">
        <v>0.85369786841322404</v>
      </c>
    </row>
    <row r="269" spans="2:14" x14ac:dyDescent="0.25">
      <c r="B269" t="s">
        <v>23</v>
      </c>
      <c r="C269" t="s">
        <v>130</v>
      </c>
      <c r="D269" t="s">
        <v>15</v>
      </c>
      <c r="E269" s="5" t="s">
        <v>71</v>
      </c>
      <c r="F269" s="5">
        <v>42443.770698</v>
      </c>
      <c r="G269" s="5" t="s">
        <v>71</v>
      </c>
      <c r="H269" s="5">
        <v>37848.150732000002</v>
      </c>
      <c r="I269" s="5"/>
      <c r="J269" s="5"/>
      <c r="K269" s="4" t="s">
        <v>72</v>
      </c>
      <c r="L269" s="4">
        <v>0.121422576192461</v>
      </c>
      <c r="M269" s="4" t="s">
        <v>72</v>
      </c>
      <c r="N269" s="4"/>
    </row>
    <row r="270" spans="2:14" x14ac:dyDescent="0.25">
      <c r="B270" t="s">
        <v>23</v>
      </c>
      <c r="C270" t="s">
        <v>130</v>
      </c>
      <c r="D270" t="s">
        <v>17</v>
      </c>
      <c r="E270" s="5">
        <v>32</v>
      </c>
      <c r="F270" s="5">
        <v>363816.68579999998</v>
      </c>
      <c r="G270" s="5">
        <v>20</v>
      </c>
      <c r="H270" s="5">
        <v>261033.804</v>
      </c>
      <c r="I270" s="5">
        <v>21</v>
      </c>
      <c r="J270" s="5">
        <v>249145.5588</v>
      </c>
      <c r="K270" s="4">
        <v>0.6</v>
      </c>
      <c r="L270" s="4">
        <v>0.39375314700620101</v>
      </c>
      <c r="M270" s="4">
        <v>0.52380952380952395</v>
      </c>
      <c r="N270" s="4">
        <v>0.460257560087802</v>
      </c>
    </row>
    <row r="271" spans="2:14" x14ac:dyDescent="0.25">
      <c r="B271" t="s">
        <v>23</v>
      </c>
      <c r="C271" t="s">
        <v>130</v>
      </c>
      <c r="D271" t="s">
        <v>22</v>
      </c>
      <c r="E271" s="5">
        <v>76</v>
      </c>
      <c r="F271" s="5">
        <v>942686.44680000003</v>
      </c>
      <c r="G271" s="5">
        <v>67</v>
      </c>
      <c r="H271" s="5">
        <v>898451.76659999997</v>
      </c>
      <c r="I271" s="5">
        <v>63</v>
      </c>
      <c r="J271" s="5">
        <v>725881.17359999998</v>
      </c>
      <c r="K271" s="4">
        <v>0.134328358208955</v>
      </c>
      <c r="L271" s="4">
        <v>4.9234340500433203E-2</v>
      </c>
      <c r="M271" s="4">
        <v>0.206349206349206</v>
      </c>
      <c r="N271" s="4">
        <v>0.29867873845626303</v>
      </c>
    </row>
    <row r="272" spans="2:14" x14ac:dyDescent="0.25">
      <c r="B272" t="s">
        <v>23</v>
      </c>
      <c r="C272" t="s">
        <v>131</v>
      </c>
      <c r="D272" t="s">
        <v>8</v>
      </c>
      <c r="E272" s="5" t="s">
        <v>71</v>
      </c>
      <c r="F272" s="5">
        <v>6954.57</v>
      </c>
      <c r="G272" s="5"/>
      <c r="H272" s="5"/>
      <c r="I272" s="5"/>
      <c r="J272" s="5"/>
      <c r="K272" s="4" t="s">
        <v>72</v>
      </c>
      <c r="L272" s="4"/>
      <c r="M272" s="4" t="s">
        <v>72</v>
      </c>
      <c r="N272" s="4"/>
    </row>
    <row r="273" spans="2:14" x14ac:dyDescent="0.25">
      <c r="B273" t="s">
        <v>23</v>
      </c>
      <c r="C273" t="s">
        <v>131</v>
      </c>
      <c r="D273" t="s">
        <v>22</v>
      </c>
      <c r="E273" s="5"/>
      <c r="F273" s="5"/>
      <c r="G273" s="5" t="s">
        <v>71</v>
      </c>
      <c r="H273" s="5">
        <v>34793.544150000002</v>
      </c>
      <c r="I273" s="5" t="s">
        <v>71</v>
      </c>
      <c r="J273" s="5">
        <v>19852.247100000001</v>
      </c>
      <c r="K273" s="4" t="s">
        <v>72</v>
      </c>
      <c r="L273" s="4"/>
      <c r="M273" s="4" t="s">
        <v>72</v>
      </c>
      <c r="N273" s="4"/>
    </row>
    <row r="274" spans="2:14" x14ac:dyDescent="0.25">
      <c r="B274" t="s">
        <v>23</v>
      </c>
      <c r="C274" t="s">
        <v>132</v>
      </c>
      <c r="D274" t="s">
        <v>8</v>
      </c>
      <c r="E274" s="5" t="s">
        <v>71</v>
      </c>
      <c r="F274" s="5">
        <v>71816.742400000003</v>
      </c>
      <c r="G274" s="5" t="s">
        <v>71</v>
      </c>
      <c r="H274" s="5">
        <v>71816.742400000003</v>
      </c>
      <c r="I274" s="5" t="s">
        <v>71</v>
      </c>
      <c r="J274" s="5">
        <v>67641.350399999996</v>
      </c>
      <c r="K274" s="4" t="s">
        <v>72</v>
      </c>
      <c r="L274" s="4">
        <v>0</v>
      </c>
      <c r="M274" s="4" t="s">
        <v>72</v>
      </c>
      <c r="N274" s="4">
        <v>6.1728395061728399E-2</v>
      </c>
    </row>
    <row r="275" spans="2:14" x14ac:dyDescent="0.25">
      <c r="B275" t="s">
        <v>23</v>
      </c>
      <c r="C275" t="s">
        <v>132</v>
      </c>
      <c r="D275" t="s">
        <v>17</v>
      </c>
      <c r="E275" s="5" t="s">
        <v>71</v>
      </c>
      <c r="F275" s="5">
        <v>138647.14000000001</v>
      </c>
      <c r="G275" s="5"/>
      <c r="H275" s="5"/>
      <c r="I275" s="5"/>
      <c r="J275" s="5"/>
      <c r="K275" s="4" t="s">
        <v>72</v>
      </c>
      <c r="L275" s="4"/>
      <c r="M275" s="4" t="s">
        <v>72</v>
      </c>
      <c r="N275" s="4"/>
    </row>
    <row r="276" spans="2:14" x14ac:dyDescent="0.25">
      <c r="B276" t="s">
        <v>23</v>
      </c>
      <c r="C276" t="s">
        <v>133</v>
      </c>
      <c r="D276" t="s">
        <v>31</v>
      </c>
      <c r="E276" s="5">
        <v>41</v>
      </c>
      <c r="F276" s="5">
        <v>285270.76799999998</v>
      </c>
      <c r="G276" s="5">
        <v>44</v>
      </c>
      <c r="H276" s="5">
        <v>322684.08</v>
      </c>
      <c r="I276" s="5">
        <v>40</v>
      </c>
      <c r="J276" s="5">
        <v>277137.68</v>
      </c>
      <c r="K276" s="4">
        <v>-6.8181818181818205E-2</v>
      </c>
      <c r="L276" s="4">
        <v>-0.115944089959443</v>
      </c>
      <c r="M276" s="4">
        <v>2.4999999999999901E-2</v>
      </c>
      <c r="N276" s="4">
        <v>2.9346742023675699E-2</v>
      </c>
    </row>
    <row r="277" spans="2:14" x14ac:dyDescent="0.25">
      <c r="B277" t="s">
        <v>23</v>
      </c>
      <c r="C277" t="s">
        <v>133</v>
      </c>
      <c r="D277" t="s">
        <v>8</v>
      </c>
      <c r="E277" s="5">
        <v>30</v>
      </c>
      <c r="F277" s="5">
        <v>252106.54800000001</v>
      </c>
      <c r="G277" s="5">
        <v>28</v>
      </c>
      <c r="H277" s="5">
        <v>245080.92</v>
      </c>
      <c r="I277" s="5">
        <v>31</v>
      </c>
      <c r="J277" s="5">
        <v>221662.2</v>
      </c>
      <c r="K277" s="4">
        <v>7.1428571428571397E-2</v>
      </c>
      <c r="L277" s="4">
        <v>2.8666564496330399E-2</v>
      </c>
      <c r="M277" s="4">
        <v>-3.2258064516128997E-2</v>
      </c>
      <c r="N277" s="4">
        <v>0.13734569087557499</v>
      </c>
    </row>
    <row r="278" spans="2:14" x14ac:dyDescent="0.25">
      <c r="B278" t="s">
        <v>23</v>
      </c>
      <c r="C278" t="s">
        <v>133</v>
      </c>
      <c r="D278" t="s">
        <v>15</v>
      </c>
      <c r="E278" s="5">
        <v>50</v>
      </c>
      <c r="F278" s="5">
        <v>527770.64159999997</v>
      </c>
      <c r="G278" s="5">
        <v>68</v>
      </c>
      <c r="H278" s="5">
        <v>718780.64159999997</v>
      </c>
      <c r="I278" s="5">
        <v>15</v>
      </c>
      <c r="J278" s="5">
        <v>151976.08799999999</v>
      </c>
      <c r="K278" s="4">
        <v>-0.26470588235294101</v>
      </c>
      <c r="L278" s="4">
        <v>-0.26574171443295003</v>
      </c>
      <c r="M278" s="4">
        <v>2.3333333333333299</v>
      </c>
      <c r="N278" s="4">
        <v>2.4727215876223898</v>
      </c>
    </row>
    <row r="279" spans="2:14" x14ac:dyDescent="0.25">
      <c r="B279" t="s">
        <v>23</v>
      </c>
      <c r="C279" t="s">
        <v>133</v>
      </c>
      <c r="D279" t="s">
        <v>17</v>
      </c>
      <c r="E279" s="5">
        <v>41</v>
      </c>
      <c r="F279" s="5">
        <v>449782.60339200002</v>
      </c>
      <c r="G279" s="5">
        <v>37</v>
      </c>
      <c r="H279" s="5">
        <v>405337.56974399998</v>
      </c>
      <c r="I279" s="5">
        <v>23</v>
      </c>
      <c r="J279" s="5">
        <v>234002.00159999999</v>
      </c>
      <c r="K279" s="4">
        <v>0.108108108108108</v>
      </c>
      <c r="L279" s="4">
        <v>0.10964943041443299</v>
      </c>
      <c r="M279" s="4">
        <v>0.78260869565217395</v>
      </c>
      <c r="N279" s="4">
        <v>0.92213143612699799</v>
      </c>
    </row>
    <row r="280" spans="2:14" x14ac:dyDescent="0.25">
      <c r="B280" t="s">
        <v>23</v>
      </c>
      <c r="C280" t="s">
        <v>133</v>
      </c>
      <c r="D280" t="s">
        <v>22</v>
      </c>
      <c r="E280" s="5">
        <v>164</v>
      </c>
      <c r="F280" s="5">
        <v>1779036.60408</v>
      </c>
      <c r="G280" s="5">
        <v>140</v>
      </c>
      <c r="H280" s="5">
        <v>1563337.0376319999</v>
      </c>
      <c r="I280" s="5">
        <v>121</v>
      </c>
      <c r="J280" s="5">
        <v>1248481.6512</v>
      </c>
      <c r="K280" s="4">
        <v>0.17142857142857101</v>
      </c>
      <c r="L280" s="4">
        <v>0.137973809393477</v>
      </c>
      <c r="M280" s="4">
        <v>0.35537190082644599</v>
      </c>
      <c r="N280" s="4">
        <v>0.42496015249406999</v>
      </c>
    </row>
    <row r="281" spans="2:14" x14ac:dyDescent="0.25">
      <c r="B281" t="s">
        <v>23</v>
      </c>
      <c r="C281" t="s">
        <v>134</v>
      </c>
      <c r="D281" t="s">
        <v>31</v>
      </c>
      <c r="E281" s="5">
        <v>114</v>
      </c>
      <c r="F281" s="5">
        <v>1197360.1780000001</v>
      </c>
      <c r="G281" s="5">
        <v>128</v>
      </c>
      <c r="H281" s="5">
        <v>1422280.4879999999</v>
      </c>
      <c r="I281" s="5">
        <v>91</v>
      </c>
      <c r="J281" s="5">
        <v>903987.61</v>
      </c>
      <c r="K281" s="4">
        <v>-0.109375</v>
      </c>
      <c r="L281" s="4">
        <v>-0.15814061424429801</v>
      </c>
      <c r="M281" s="4">
        <v>0.25274725274725302</v>
      </c>
      <c r="N281" s="4">
        <v>0.32453162494118698</v>
      </c>
    </row>
    <row r="282" spans="2:14" x14ac:dyDescent="0.25">
      <c r="B282" t="s">
        <v>23</v>
      </c>
      <c r="C282" t="s">
        <v>134</v>
      </c>
      <c r="D282" t="s">
        <v>8</v>
      </c>
      <c r="E282" s="5">
        <v>32</v>
      </c>
      <c r="F282" s="5">
        <v>399906.22</v>
      </c>
      <c r="G282" s="5">
        <v>34</v>
      </c>
      <c r="H282" s="5">
        <v>405221.21</v>
      </c>
      <c r="I282" s="5">
        <v>29</v>
      </c>
      <c r="J282" s="5">
        <v>357850.48220000003</v>
      </c>
      <c r="K282" s="4">
        <v>-5.8823529411764698E-2</v>
      </c>
      <c r="L282" s="4">
        <v>-1.31162680255557E-2</v>
      </c>
      <c r="M282" s="4">
        <v>0.10344827586206901</v>
      </c>
      <c r="N282" s="4">
        <v>0.117523211206672</v>
      </c>
    </row>
    <row r="283" spans="2:14" x14ac:dyDescent="0.25">
      <c r="B283" t="s">
        <v>23</v>
      </c>
      <c r="C283" t="s">
        <v>134</v>
      </c>
      <c r="D283" t="s">
        <v>15</v>
      </c>
      <c r="E283" s="5">
        <v>161</v>
      </c>
      <c r="F283" s="5">
        <v>2310185.44924</v>
      </c>
      <c r="G283" s="5">
        <v>178</v>
      </c>
      <c r="H283" s="5">
        <v>2550565.9948</v>
      </c>
      <c r="I283" s="5">
        <v>142</v>
      </c>
      <c r="J283" s="5">
        <v>1965056.4232099999</v>
      </c>
      <c r="K283" s="4">
        <v>-9.5505617977528101E-2</v>
      </c>
      <c r="L283" s="4">
        <v>-9.4245961896331595E-2</v>
      </c>
      <c r="M283" s="4">
        <v>0.13380281690140799</v>
      </c>
      <c r="N283" s="4">
        <v>0.175633138037949</v>
      </c>
    </row>
    <row r="284" spans="2:14" x14ac:dyDescent="0.25">
      <c r="B284" t="s">
        <v>23</v>
      </c>
      <c r="C284" t="s">
        <v>134</v>
      </c>
      <c r="D284" t="s">
        <v>17</v>
      </c>
      <c r="E284" s="5">
        <v>146</v>
      </c>
      <c r="F284" s="5">
        <v>2135415.269936</v>
      </c>
      <c r="G284" s="5">
        <v>158</v>
      </c>
      <c r="H284" s="5">
        <v>2312441.83788</v>
      </c>
      <c r="I284" s="5">
        <v>124</v>
      </c>
      <c r="J284" s="5">
        <v>1641390.48</v>
      </c>
      <c r="K284" s="4">
        <v>-7.5949367088607597E-2</v>
      </c>
      <c r="L284" s="4">
        <v>-7.6553954804024202E-2</v>
      </c>
      <c r="M284" s="4">
        <v>0.17741935483870999</v>
      </c>
      <c r="N284" s="4">
        <v>0.30097944148914502</v>
      </c>
    </row>
    <row r="285" spans="2:14" x14ac:dyDescent="0.25">
      <c r="B285" t="s">
        <v>23</v>
      </c>
      <c r="C285" t="s">
        <v>134</v>
      </c>
      <c r="D285" t="s">
        <v>22</v>
      </c>
      <c r="E285" s="5">
        <v>534</v>
      </c>
      <c r="F285" s="5">
        <v>8273768.7218000004</v>
      </c>
      <c r="G285" s="5">
        <v>494</v>
      </c>
      <c r="H285" s="5">
        <v>7669145.6167000001</v>
      </c>
      <c r="I285" s="5">
        <v>434</v>
      </c>
      <c r="J285" s="5">
        <v>6190925.1979999999</v>
      </c>
      <c r="K285" s="4">
        <v>8.0971659919028396E-2</v>
      </c>
      <c r="L285" s="4">
        <v>7.8838391565208901E-2</v>
      </c>
      <c r="M285" s="4">
        <v>0.230414746543779</v>
      </c>
      <c r="N285" s="4">
        <v>0.33643493616638598</v>
      </c>
    </row>
    <row r="286" spans="2:14" x14ac:dyDescent="0.25">
      <c r="B286" t="s">
        <v>23</v>
      </c>
      <c r="C286" t="s">
        <v>135</v>
      </c>
      <c r="D286" t="s">
        <v>31</v>
      </c>
      <c r="E286" s="5">
        <v>31</v>
      </c>
      <c r="F286" s="5">
        <v>335976.74</v>
      </c>
      <c r="G286" s="5">
        <v>15</v>
      </c>
      <c r="H286" s="5">
        <v>170852.31</v>
      </c>
      <c r="I286" s="5">
        <v>26</v>
      </c>
      <c r="J286" s="5">
        <v>299519.04399999999</v>
      </c>
      <c r="K286" s="4">
        <v>1.06666666666667</v>
      </c>
      <c r="L286" s="4">
        <v>0.96647467043319502</v>
      </c>
      <c r="M286" s="4">
        <v>0.19230769230769201</v>
      </c>
      <c r="N286" s="4">
        <v>0.121720794488113</v>
      </c>
    </row>
    <row r="287" spans="2:14" x14ac:dyDescent="0.25">
      <c r="B287" t="s">
        <v>23</v>
      </c>
      <c r="C287" t="s">
        <v>135</v>
      </c>
      <c r="D287" t="s">
        <v>8</v>
      </c>
      <c r="E287" s="5">
        <v>14</v>
      </c>
      <c r="F287" s="5">
        <v>210392.54</v>
      </c>
      <c r="G287" s="5">
        <v>6</v>
      </c>
      <c r="H287" s="5">
        <v>89695.679999999993</v>
      </c>
      <c r="I287" s="5">
        <v>6</v>
      </c>
      <c r="J287" s="5">
        <v>80903.801000000007</v>
      </c>
      <c r="K287" s="4">
        <v>1.3333333333333299</v>
      </c>
      <c r="L287" s="4">
        <v>1.34562623305827</v>
      </c>
      <c r="M287" s="4">
        <v>1.3333333333333299</v>
      </c>
      <c r="N287" s="4">
        <v>1.6005272607649199</v>
      </c>
    </row>
    <row r="288" spans="2:14" x14ac:dyDescent="0.25">
      <c r="B288" t="s">
        <v>23</v>
      </c>
      <c r="C288" t="s">
        <v>135</v>
      </c>
      <c r="D288" t="s">
        <v>15</v>
      </c>
      <c r="E288" s="5">
        <v>55</v>
      </c>
      <c r="F288" s="5">
        <v>875957.19527999999</v>
      </c>
      <c r="G288" s="5">
        <v>50</v>
      </c>
      <c r="H288" s="5">
        <v>777817.09524000005</v>
      </c>
      <c r="I288" s="5">
        <v>39</v>
      </c>
      <c r="J288" s="5">
        <v>601135.80796999997</v>
      </c>
      <c r="K288" s="4">
        <v>0.1</v>
      </c>
      <c r="L288" s="4">
        <v>0.12617375041071599</v>
      </c>
      <c r="M288" s="4">
        <v>0.41025641025641002</v>
      </c>
      <c r="N288" s="4">
        <v>0.45717021622460902</v>
      </c>
    </row>
    <row r="289" spans="2:14" x14ac:dyDescent="0.25">
      <c r="B289" t="s">
        <v>23</v>
      </c>
      <c r="C289" t="s">
        <v>135</v>
      </c>
      <c r="D289" t="s">
        <v>17</v>
      </c>
      <c r="E289" s="5">
        <v>49</v>
      </c>
      <c r="F289" s="5">
        <v>803394.09808000003</v>
      </c>
      <c r="G289" s="5">
        <v>43</v>
      </c>
      <c r="H289" s="5">
        <v>701694.70279999997</v>
      </c>
      <c r="I289" s="5">
        <v>38</v>
      </c>
      <c r="J289" s="5">
        <v>559797.48</v>
      </c>
      <c r="K289" s="4">
        <v>0.13953488372093001</v>
      </c>
      <c r="L289" s="4">
        <v>0.14493396469174599</v>
      </c>
      <c r="M289" s="4">
        <v>0.28947368421052599</v>
      </c>
      <c r="N289" s="4">
        <v>0.43515133022749602</v>
      </c>
    </row>
    <row r="290" spans="2:14" x14ac:dyDescent="0.25">
      <c r="B290" t="s">
        <v>23</v>
      </c>
      <c r="C290" t="s">
        <v>135</v>
      </c>
      <c r="D290" t="s">
        <v>22</v>
      </c>
      <c r="E290" s="5">
        <v>180</v>
      </c>
      <c r="F290" s="5">
        <v>3072780.4515800001</v>
      </c>
      <c r="G290" s="5">
        <v>180</v>
      </c>
      <c r="H290" s="5">
        <v>3084457.7142400001</v>
      </c>
      <c r="I290" s="5">
        <v>162</v>
      </c>
      <c r="J290" s="5">
        <v>2569286.628</v>
      </c>
      <c r="K290" s="4">
        <v>0</v>
      </c>
      <c r="L290" s="4">
        <v>-3.7858397623963301E-3</v>
      </c>
      <c r="M290" s="4">
        <v>0.11111111111111099</v>
      </c>
      <c r="N290" s="4">
        <v>0.195966389305475</v>
      </c>
    </row>
    <row r="291" spans="2:14" x14ac:dyDescent="0.25">
      <c r="B291" t="s">
        <v>23</v>
      </c>
      <c r="C291" t="s">
        <v>136</v>
      </c>
      <c r="D291" t="s">
        <v>31</v>
      </c>
      <c r="E291" s="5">
        <v>262</v>
      </c>
      <c r="F291" s="5">
        <v>2356298.318</v>
      </c>
      <c r="G291" s="5">
        <v>210</v>
      </c>
      <c r="H291" s="5">
        <v>1847973.108</v>
      </c>
      <c r="I291" s="5">
        <v>198</v>
      </c>
      <c r="J291" s="5">
        <v>1645065.21</v>
      </c>
      <c r="K291" s="4">
        <v>0.24761904761904799</v>
      </c>
      <c r="L291" s="4">
        <v>0.27507175715892501</v>
      </c>
      <c r="M291" s="4">
        <v>0.32323232323232298</v>
      </c>
      <c r="N291" s="4">
        <v>0.43234341330456999</v>
      </c>
    </row>
    <row r="292" spans="2:14" x14ac:dyDescent="0.25">
      <c r="B292" t="s">
        <v>23</v>
      </c>
      <c r="C292" t="s">
        <v>136</v>
      </c>
      <c r="D292" t="s">
        <v>8</v>
      </c>
      <c r="E292" s="5">
        <v>52</v>
      </c>
      <c r="F292" s="5">
        <v>538515.06999999995</v>
      </c>
      <c r="G292" s="5">
        <v>53</v>
      </c>
      <c r="H292" s="5">
        <v>550417.93999999994</v>
      </c>
      <c r="I292" s="5">
        <v>48</v>
      </c>
      <c r="J292" s="5">
        <v>521719.11440000002</v>
      </c>
      <c r="K292" s="4">
        <v>-1.88679245283019E-2</v>
      </c>
      <c r="L292" s="4">
        <v>-2.1625149064000398E-2</v>
      </c>
      <c r="M292" s="4">
        <v>8.3333333333333301E-2</v>
      </c>
      <c r="N292" s="4">
        <v>3.2193483306272898E-2</v>
      </c>
    </row>
    <row r="293" spans="2:14" x14ac:dyDescent="0.25">
      <c r="B293" t="s">
        <v>23</v>
      </c>
      <c r="C293" t="s">
        <v>136</v>
      </c>
      <c r="D293" t="s">
        <v>15</v>
      </c>
      <c r="E293" s="5">
        <v>181</v>
      </c>
      <c r="F293" s="5">
        <v>2153262.9041599999</v>
      </c>
      <c r="G293" s="5">
        <v>181</v>
      </c>
      <c r="H293" s="5">
        <v>2198012.10072</v>
      </c>
      <c r="I293" s="5">
        <v>140</v>
      </c>
      <c r="J293" s="5">
        <v>1590212.5125599999</v>
      </c>
      <c r="K293" s="4">
        <v>0</v>
      </c>
      <c r="L293" s="4">
        <v>-2.03589400373827E-2</v>
      </c>
      <c r="M293" s="4">
        <v>0.29285714285714298</v>
      </c>
      <c r="N293" s="4">
        <v>0.354072419348263</v>
      </c>
    </row>
    <row r="294" spans="2:14" x14ac:dyDescent="0.25">
      <c r="B294" t="s">
        <v>23</v>
      </c>
      <c r="C294" t="s">
        <v>136</v>
      </c>
      <c r="D294" t="s">
        <v>17</v>
      </c>
      <c r="E294" s="5">
        <v>155</v>
      </c>
      <c r="F294" s="5">
        <v>1937185.16392</v>
      </c>
      <c r="G294" s="5">
        <v>125</v>
      </c>
      <c r="H294" s="5">
        <v>1555328.4736800001</v>
      </c>
      <c r="I294" s="5">
        <v>117</v>
      </c>
      <c r="J294" s="5">
        <v>1330191.72</v>
      </c>
      <c r="K294" s="4">
        <v>0.24</v>
      </c>
      <c r="L294" s="4">
        <v>0.24551514146494299</v>
      </c>
      <c r="M294" s="4">
        <v>0.32478632478632502</v>
      </c>
      <c r="N294" s="4">
        <v>0.45632026932177899</v>
      </c>
    </row>
    <row r="295" spans="2:14" x14ac:dyDescent="0.25">
      <c r="B295" t="s">
        <v>23</v>
      </c>
      <c r="C295" t="s">
        <v>136</v>
      </c>
      <c r="D295" t="s">
        <v>22</v>
      </c>
      <c r="E295" s="5">
        <v>467</v>
      </c>
      <c r="F295" s="5">
        <v>6136956.2380799996</v>
      </c>
      <c r="G295" s="5">
        <v>458</v>
      </c>
      <c r="H295" s="5">
        <v>6022599.4647399997</v>
      </c>
      <c r="I295" s="5">
        <v>362</v>
      </c>
      <c r="J295" s="5">
        <v>4378802.1911199996</v>
      </c>
      <c r="K295" s="4">
        <v>1.96506550218341E-2</v>
      </c>
      <c r="L295" s="4">
        <v>1.8987942666537101E-2</v>
      </c>
      <c r="M295" s="4">
        <v>0.29005524861878501</v>
      </c>
      <c r="N295" s="4">
        <v>0.401514836757288</v>
      </c>
    </row>
    <row r="296" spans="2:14" x14ac:dyDescent="0.25">
      <c r="B296" t="s">
        <v>23</v>
      </c>
      <c r="C296" t="s">
        <v>137</v>
      </c>
      <c r="D296" t="s">
        <v>31</v>
      </c>
      <c r="E296" s="5">
        <v>61</v>
      </c>
      <c r="F296" s="5">
        <v>565012.11199999996</v>
      </c>
      <c r="G296" s="5">
        <v>64</v>
      </c>
      <c r="H296" s="5">
        <v>596117.03399999999</v>
      </c>
      <c r="I296" s="5">
        <v>50</v>
      </c>
      <c r="J296" s="5">
        <v>430118.93400000001</v>
      </c>
      <c r="K296" s="4">
        <v>-4.6875E-2</v>
      </c>
      <c r="L296" s="4">
        <v>-5.21792202301E-2</v>
      </c>
      <c r="M296" s="4">
        <v>0.22</v>
      </c>
      <c r="N296" s="4">
        <v>0.31361832120601302</v>
      </c>
    </row>
    <row r="297" spans="2:14" x14ac:dyDescent="0.25">
      <c r="B297" t="s">
        <v>23</v>
      </c>
      <c r="C297" t="s">
        <v>137</v>
      </c>
      <c r="D297" t="s">
        <v>8</v>
      </c>
      <c r="E297" s="5">
        <v>18</v>
      </c>
      <c r="F297" s="5">
        <v>212283.33</v>
      </c>
      <c r="G297" s="5">
        <v>18</v>
      </c>
      <c r="H297" s="5">
        <v>212947.63</v>
      </c>
      <c r="I297" s="5">
        <v>15</v>
      </c>
      <c r="J297" s="5">
        <v>180001.51680000001</v>
      </c>
      <c r="K297" s="4">
        <v>0</v>
      </c>
      <c r="L297" s="4">
        <v>-3.11954634104172E-3</v>
      </c>
      <c r="M297" s="4">
        <v>0.2</v>
      </c>
      <c r="N297" s="4">
        <v>0.179341895412295</v>
      </c>
    </row>
    <row r="298" spans="2:14" x14ac:dyDescent="0.25">
      <c r="B298" t="s">
        <v>23</v>
      </c>
      <c r="C298" t="s">
        <v>137</v>
      </c>
      <c r="D298" t="s">
        <v>15</v>
      </c>
      <c r="E298" s="5">
        <v>62</v>
      </c>
      <c r="F298" s="5">
        <v>811553.03824000002</v>
      </c>
      <c r="G298" s="5">
        <v>52</v>
      </c>
      <c r="H298" s="5">
        <v>693525.80247999995</v>
      </c>
      <c r="I298" s="5">
        <v>44</v>
      </c>
      <c r="J298" s="5">
        <v>568214.25718399999</v>
      </c>
      <c r="K298" s="4">
        <v>0.19230769230769201</v>
      </c>
      <c r="L298" s="4">
        <v>0.17018434690957901</v>
      </c>
      <c r="M298" s="4">
        <v>0.40909090909090901</v>
      </c>
      <c r="N298" s="4">
        <v>0.42825180463080398</v>
      </c>
    </row>
    <row r="299" spans="2:14" x14ac:dyDescent="0.25">
      <c r="B299" t="s">
        <v>23</v>
      </c>
      <c r="C299" t="s">
        <v>137</v>
      </c>
      <c r="D299" t="s">
        <v>17</v>
      </c>
      <c r="E299" s="5">
        <v>62</v>
      </c>
      <c r="F299" s="5">
        <v>848925.27384000004</v>
      </c>
      <c r="G299" s="5">
        <v>78</v>
      </c>
      <c r="H299" s="5">
        <v>1097804.0031600001</v>
      </c>
      <c r="I299" s="5">
        <v>37</v>
      </c>
      <c r="J299" s="5">
        <v>464752.61</v>
      </c>
      <c r="K299" s="4">
        <v>-0.20512820512820501</v>
      </c>
      <c r="L299" s="4">
        <v>-0.22670597720869001</v>
      </c>
      <c r="M299" s="4">
        <v>0.67567567567567599</v>
      </c>
      <c r="N299" s="4">
        <v>0.82661755001225301</v>
      </c>
    </row>
    <row r="300" spans="2:14" x14ac:dyDescent="0.25">
      <c r="B300" t="s">
        <v>23</v>
      </c>
      <c r="C300" t="s">
        <v>137</v>
      </c>
      <c r="D300" t="s">
        <v>22</v>
      </c>
      <c r="E300" s="5">
        <v>159</v>
      </c>
      <c r="F300" s="5">
        <v>2314855.6253200001</v>
      </c>
      <c r="G300" s="5">
        <v>192</v>
      </c>
      <c r="H300" s="5">
        <v>2780821.8413840001</v>
      </c>
      <c r="I300" s="5">
        <v>120</v>
      </c>
      <c r="J300" s="5">
        <v>1592888.6430800001</v>
      </c>
      <c r="K300" s="4">
        <v>-0.171875</v>
      </c>
      <c r="L300" s="4">
        <v>-0.16756421038180999</v>
      </c>
      <c r="M300" s="4">
        <v>0.32500000000000001</v>
      </c>
      <c r="N300" s="4">
        <v>0.45324385064608702</v>
      </c>
    </row>
    <row r="301" spans="2:14" x14ac:dyDescent="0.25">
      <c r="B301" t="s">
        <v>23</v>
      </c>
      <c r="C301" t="s">
        <v>138</v>
      </c>
      <c r="D301" t="s">
        <v>31</v>
      </c>
      <c r="E301" s="5">
        <v>826</v>
      </c>
      <c r="F301" s="5">
        <v>2872255.6150000002</v>
      </c>
      <c r="G301" s="5">
        <v>822</v>
      </c>
      <c r="H301" s="5">
        <v>2832294.1850000001</v>
      </c>
      <c r="I301" s="5">
        <v>638</v>
      </c>
      <c r="J301" s="5">
        <v>2127492.9125000001</v>
      </c>
      <c r="K301" s="4">
        <v>4.8661800486617902E-3</v>
      </c>
      <c r="L301" s="4">
        <v>1.4109208786163001E-2</v>
      </c>
      <c r="M301" s="4">
        <v>0.29467084639498398</v>
      </c>
      <c r="N301" s="4">
        <v>0.35006589123008403</v>
      </c>
    </row>
    <row r="302" spans="2:14" x14ac:dyDescent="0.25">
      <c r="B302" t="s">
        <v>23</v>
      </c>
      <c r="C302" t="s">
        <v>138</v>
      </c>
      <c r="D302" t="s">
        <v>8</v>
      </c>
      <c r="E302" s="5">
        <v>153</v>
      </c>
      <c r="F302" s="5">
        <v>519654.9105</v>
      </c>
      <c r="G302" s="5">
        <v>98</v>
      </c>
      <c r="H302" s="5">
        <v>332958.98450000002</v>
      </c>
      <c r="I302" s="5">
        <v>84</v>
      </c>
      <c r="J302" s="5">
        <v>270272.103</v>
      </c>
      <c r="K302" s="4">
        <v>0.56122448979591799</v>
      </c>
      <c r="L302" s="4">
        <v>0.56071748981442504</v>
      </c>
      <c r="M302" s="4">
        <v>0.82142857142857095</v>
      </c>
      <c r="N302" s="4">
        <v>0.92271013076033204</v>
      </c>
    </row>
    <row r="303" spans="2:14" x14ac:dyDescent="0.25">
      <c r="B303" t="s">
        <v>23</v>
      </c>
      <c r="C303" t="s">
        <v>138</v>
      </c>
      <c r="D303" t="s">
        <v>15</v>
      </c>
      <c r="E303" s="5">
        <v>408</v>
      </c>
      <c r="F303" s="5">
        <v>1512642.4487759999</v>
      </c>
      <c r="G303" s="5">
        <v>382</v>
      </c>
      <c r="H303" s="5">
        <v>1426087.3707079999</v>
      </c>
      <c r="I303" s="5">
        <v>322</v>
      </c>
      <c r="J303" s="5">
        <v>1112301.3902100001</v>
      </c>
      <c r="K303" s="4">
        <v>6.8062827225130906E-2</v>
      </c>
      <c r="L303" s="4">
        <v>6.06940919931356E-2</v>
      </c>
      <c r="M303" s="4">
        <v>0.26708074534161502</v>
      </c>
      <c r="N303" s="4">
        <v>0.359921386496169</v>
      </c>
    </row>
    <row r="304" spans="2:14" x14ac:dyDescent="0.25">
      <c r="B304" t="s">
        <v>23</v>
      </c>
      <c r="C304" t="s">
        <v>138</v>
      </c>
      <c r="D304" t="s">
        <v>17</v>
      </c>
      <c r="E304" s="5">
        <v>333</v>
      </c>
      <c r="F304" s="5">
        <v>1249509.6720980001</v>
      </c>
      <c r="G304" s="5">
        <v>270</v>
      </c>
      <c r="H304" s="5">
        <v>1014584.7819140001</v>
      </c>
      <c r="I304" s="5">
        <v>264</v>
      </c>
      <c r="J304" s="5">
        <v>932405.76237400004</v>
      </c>
      <c r="K304" s="4">
        <v>0.233333333333333</v>
      </c>
      <c r="L304" s="4">
        <v>0.23154781578806799</v>
      </c>
      <c r="M304" s="4">
        <v>0.26136363636363602</v>
      </c>
      <c r="N304" s="4">
        <v>0.34009218145179698</v>
      </c>
    </row>
    <row r="305" spans="2:14" x14ac:dyDescent="0.25">
      <c r="B305" t="s">
        <v>23</v>
      </c>
      <c r="C305" t="s">
        <v>138</v>
      </c>
      <c r="D305" t="s">
        <v>22</v>
      </c>
      <c r="E305" s="5">
        <v>290</v>
      </c>
      <c r="F305" s="5">
        <v>1093505.4204500001</v>
      </c>
      <c r="G305" s="5">
        <v>269</v>
      </c>
      <c r="H305" s="5">
        <v>997603.04928599996</v>
      </c>
      <c r="I305" s="5">
        <v>263</v>
      </c>
      <c r="J305" s="5">
        <v>929430.63794000004</v>
      </c>
      <c r="K305" s="4">
        <v>7.8066914498141196E-2</v>
      </c>
      <c r="L305" s="4">
        <v>9.6132796739784504E-2</v>
      </c>
      <c r="M305" s="4">
        <v>0.10266159695817501</v>
      </c>
      <c r="N305" s="4">
        <v>0.17653257361265501</v>
      </c>
    </row>
    <row r="306" spans="2:14" x14ac:dyDescent="0.25">
      <c r="B306" t="s">
        <v>23</v>
      </c>
      <c r="C306" t="s">
        <v>139</v>
      </c>
      <c r="D306" t="s">
        <v>31</v>
      </c>
      <c r="E306" s="5">
        <v>11648</v>
      </c>
      <c r="F306" s="5">
        <v>29586865.719999999</v>
      </c>
      <c r="G306" s="5">
        <v>11143</v>
      </c>
      <c r="H306" s="5">
        <v>28273908.219999999</v>
      </c>
      <c r="I306" s="5">
        <v>9463</v>
      </c>
      <c r="J306" s="5">
        <v>23210648.879999999</v>
      </c>
      <c r="K306" s="4">
        <v>4.5319931795746199E-2</v>
      </c>
      <c r="L306" s="4">
        <v>4.6437071585004902E-2</v>
      </c>
      <c r="M306" s="4">
        <v>0.23089929197928799</v>
      </c>
      <c r="N306" s="4">
        <v>0.27471083953599501</v>
      </c>
    </row>
    <row r="307" spans="2:14" x14ac:dyDescent="0.25">
      <c r="B307" t="s">
        <v>23</v>
      </c>
      <c r="C307" t="s">
        <v>139</v>
      </c>
      <c r="D307" t="s">
        <v>8</v>
      </c>
      <c r="E307" s="5">
        <v>1765</v>
      </c>
      <c r="F307" s="5">
        <v>4475251.6440000003</v>
      </c>
      <c r="G307" s="5">
        <v>1608</v>
      </c>
      <c r="H307" s="5">
        <v>4076506.088</v>
      </c>
      <c r="I307" s="5">
        <v>1475</v>
      </c>
      <c r="J307" s="5">
        <v>3582908.5040000002</v>
      </c>
      <c r="K307" s="4">
        <v>9.7636815920397996E-2</v>
      </c>
      <c r="L307" s="4">
        <v>9.7815518336593896E-2</v>
      </c>
      <c r="M307" s="4">
        <v>0.19661016949152499</v>
      </c>
      <c r="N307" s="4">
        <v>0.24905551983919699</v>
      </c>
    </row>
    <row r="308" spans="2:14" x14ac:dyDescent="0.25">
      <c r="B308" t="s">
        <v>23</v>
      </c>
      <c r="C308" t="s">
        <v>139</v>
      </c>
      <c r="D308" t="s">
        <v>15</v>
      </c>
      <c r="E308" s="5">
        <v>5516</v>
      </c>
      <c r="F308" s="5">
        <v>15193189.1812</v>
      </c>
      <c r="G308" s="5">
        <v>5406</v>
      </c>
      <c r="H308" s="5">
        <v>14843814.597200001</v>
      </c>
      <c r="I308" s="5">
        <v>4554</v>
      </c>
      <c r="J308" s="5">
        <v>11936798.4088</v>
      </c>
      <c r="K308" s="4">
        <v>2.0347761746208001E-2</v>
      </c>
      <c r="L308" s="4">
        <v>2.35367116526706E-2</v>
      </c>
      <c r="M308" s="4">
        <v>0.21124286341677601</v>
      </c>
      <c r="N308" s="4">
        <v>0.27280269473256202</v>
      </c>
    </row>
    <row r="309" spans="2:14" x14ac:dyDescent="0.25">
      <c r="B309" t="s">
        <v>23</v>
      </c>
      <c r="C309" t="s">
        <v>139</v>
      </c>
      <c r="D309" t="s">
        <v>17</v>
      </c>
      <c r="E309" s="5">
        <v>4679</v>
      </c>
      <c r="F309" s="5">
        <v>13179162.761600001</v>
      </c>
      <c r="G309" s="5">
        <v>4540</v>
      </c>
      <c r="H309" s="5">
        <v>12795468.028000001</v>
      </c>
      <c r="I309" s="5">
        <v>3936</v>
      </c>
      <c r="J309" s="5">
        <v>10385264.5272</v>
      </c>
      <c r="K309" s="4">
        <v>3.06167400881057E-2</v>
      </c>
      <c r="L309" s="4">
        <v>2.99867681870154E-2</v>
      </c>
      <c r="M309" s="4">
        <v>0.18877032520325199</v>
      </c>
      <c r="N309" s="4">
        <v>0.26902523542684098</v>
      </c>
    </row>
    <row r="310" spans="2:14" x14ac:dyDescent="0.25">
      <c r="B310" t="s">
        <v>23</v>
      </c>
      <c r="C310" t="s">
        <v>139</v>
      </c>
      <c r="D310" t="s">
        <v>22</v>
      </c>
      <c r="E310" s="5">
        <v>4745</v>
      </c>
      <c r="F310" s="5">
        <v>13365855.8168</v>
      </c>
      <c r="G310" s="5">
        <v>4636</v>
      </c>
      <c r="H310" s="5">
        <v>13049765.939999999</v>
      </c>
      <c r="I310" s="5">
        <v>4053</v>
      </c>
      <c r="J310" s="5">
        <v>10672621.963400001</v>
      </c>
      <c r="K310" s="4">
        <v>2.3511647972389998E-2</v>
      </c>
      <c r="L310" s="4">
        <v>2.4221880932831601E-2</v>
      </c>
      <c r="M310" s="4">
        <v>0.17073772514186999</v>
      </c>
      <c r="N310" s="4">
        <v>0.25234978458301999</v>
      </c>
    </row>
    <row r="311" spans="2:14" x14ac:dyDescent="0.25">
      <c r="B311" t="s">
        <v>23</v>
      </c>
      <c r="C311" t="s">
        <v>140</v>
      </c>
      <c r="D311" t="s">
        <v>31</v>
      </c>
      <c r="E311" s="5">
        <v>23</v>
      </c>
      <c r="F311" s="5">
        <v>50442.14</v>
      </c>
      <c r="G311" s="5">
        <v>14</v>
      </c>
      <c r="H311" s="5">
        <v>28857.52</v>
      </c>
      <c r="I311" s="5">
        <v>16</v>
      </c>
      <c r="J311" s="5">
        <v>33255.050000000003</v>
      </c>
      <c r="K311" s="4">
        <v>0.64285714285714302</v>
      </c>
      <c r="L311" s="4">
        <v>0.74797210571109396</v>
      </c>
      <c r="M311" s="4">
        <v>0.4375</v>
      </c>
      <c r="N311" s="4">
        <v>0.51682646695765</v>
      </c>
    </row>
    <row r="312" spans="2:14" x14ac:dyDescent="0.25">
      <c r="B312" t="s">
        <v>23</v>
      </c>
      <c r="C312" t="s">
        <v>140</v>
      </c>
      <c r="D312" t="s">
        <v>8</v>
      </c>
      <c r="E312" s="5" t="s">
        <v>71</v>
      </c>
      <c r="F312" s="5">
        <v>4942.34</v>
      </c>
      <c r="G312" s="5">
        <v>5</v>
      </c>
      <c r="H312" s="5">
        <v>12592.96</v>
      </c>
      <c r="I312" s="5">
        <v>10</v>
      </c>
      <c r="J312" s="5">
        <v>24972.595600000001</v>
      </c>
      <c r="K312" s="4" t="s">
        <v>72</v>
      </c>
      <c r="L312" s="4">
        <v>-0.60753150966889402</v>
      </c>
      <c r="M312" s="4" t="s">
        <v>72</v>
      </c>
      <c r="N312" s="4">
        <v>-0.802089455210655</v>
      </c>
    </row>
    <row r="313" spans="2:14" x14ac:dyDescent="0.25">
      <c r="B313" t="s">
        <v>23</v>
      </c>
      <c r="C313" t="s">
        <v>140</v>
      </c>
      <c r="D313" t="s">
        <v>15</v>
      </c>
      <c r="E313" s="5">
        <v>12</v>
      </c>
      <c r="F313" s="5">
        <v>37432.346799999999</v>
      </c>
      <c r="G313" s="5">
        <v>17</v>
      </c>
      <c r="H313" s="5">
        <v>52340.322</v>
      </c>
      <c r="I313" s="5">
        <v>17</v>
      </c>
      <c r="J313" s="5">
        <v>48369.697200000002</v>
      </c>
      <c r="K313" s="4">
        <v>-0.29411764705882298</v>
      </c>
      <c r="L313" s="4">
        <v>-0.28482773185843202</v>
      </c>
      <c r="M313" s="4">
        <v>-0.29411764705882298</v>
      </c>
      <c r="N313" s="4">
        <v>-0.22611988565436</v>
      </c>
    </row>
    <row r="314" spans="2:14" x14ac:dyDescent="0.25">
      <c r="B314" t="s">
        <v>23</v>
      </c>
      <c r="C314" t="s">
        <v>140</v>
      </c>
      <c r="D314" t="s">
        <v>17</v>
      </c>
      <c r="E314" s="5">
        <v>17</v>
      </c>
      <c r="F314" s="5">
        <v>52068.92</v>
      </c>
      <c r="G314" s="5">
        <v>18</v>
      </c>
      <c r="H314" s="5">
        <v>82510.486199999999</v>
      </c>
      <c r="I314" s="5">
        <v>19</v>
      </c>
      <c r="J314" s="5">
        <v>53577.72</v>
      </c>
      <c r="K314" s="4">
        <v>-5.5555555555555601E-2</v>
      </c>
      <c r="L314" s="4">
        <v>-0.36894178669862199</v>
      </c>
      <c r="M314" s="4">
        <v>-0.105263157894737</v>
      </c>
      <c r="N314" s="4">
        <v>-2.8160959443589699E-2</v>
      </c>
    </row>
    <row r="315" spans="2:14" x14ac:dyDescent="0.25">
      <c r="B315" t="s">
        <v>23</v>
      </c>
      <c r="C315" t="s">
        <v>140</v>
      </c>
      <c r="D315" t="s">
        <v>22</v>
      </c>
      <c r="E315" s="5">
        <v>25</v>
      </c>
      <c r="F315" s="5">
        <v>75598.149000000005</v>
      </c>
      <c r="G315" s="5">
        <v>24</v>
      </c>
      <c r="H315" s="5">
        <v>73363.72</v>
      </c>
      <c r="I315" s="5">
        <v>18</v>
      </c>
      <c r="J315" s="5">
        <v>49357.565999999999</v>
      </c>
      <c r="K315" s="4">
        <v>4.1666666666666699E-2</v>
      </c>
      <c r="L315" s="4">
        <v>3.0456866145828002E-2</v>
      </c>
      <c r="M315" s="4">
        <v>0.38888888888888901</v>
      </c>
      <c r="N315" s="4">
        <v>0.53164256519456399</v>
      </c>
    </row>
    <row r="316" spans="2:14" x14ac:dyDescent="0.25">
      <c r="B316" t="s">
        <v>23</v>
      </c>
      <c r="C316" t="s">
        <v>141</v>
      </c>
      <c r="D316" t="s">
        <v>31</v>
      </c>
      <c r="E316" s="5">
        <v>8</v>
      </c>
      <c r="F316" s="5">
        <v>19982.34</v>
      </c>
      <c r="G316" s="5">
        <v>9</v>
      </c>
      <c r="H316" s="5">
        <v>21016.31</v>
      </c>
      <c r="I316" s="5">
        <v>5</v>
      </c>
      <c r="J316" s="5">
        <v>11053.32</v>
      </c>
      <c r="K316" s="4">
        <v>-0.11111111111111099</v>
      </c>
      <c r="L316" s="4">
        <v>-4.91984558659442E-2</v>
      </c>
      <c r="M316" s="4">
        <v>0.6</v>
      </c>
      <c r="N316" s="4">
        <v>0.80781339905114502</v>
      </c>
    </row>
    <row r="317" spans="2:14" x14ac:dyDescent="0.25">
      <c r="B317" t="s">
        <v>23</v>
      </c>
      <c r="C317" t="s">
        <v>141</v>
      </c>
      <c r="D317" t="s">
        <v>8</v>
      </c>
      <c r="E317" s="5" t="s">
        <v>71</v>
      </c>
      <c r="F317" s="5">
        <v>6106.9791999999998</v>
      </c>
      <c r="G317" s="5" t="s">
        <v>71</v>
      </c>
      <c r="H317" s="5">
        <v>6823.6</v>
      </c>
      <c r="I317" s="5" t="s">
        <v>71</v>
      </c>
      <c r="J317" s="5">
        <v>9036.9132000000009</v>
      </c>
      <c r="K317" s="4" t="s">
        <v>72</v>
      </c>
      <c r="L317" s="4">
        <v>-0.10502092736971699</v>
      </c>
      <c r="M317" s="4" t="s">
        <v>72</v>
      </c>
      <c r="N317" s="4">
        <v>-0.32421845105251201</v>
      </c>
    </row>
    <row r="318" spans="2:14" x14ac:dyDescent="0.25">
      <c r="B318" t="s">
        <v>23</v>
      </c>
      <c r="C318" t="s">
        <v>141</v>
      </c>
      <c r="D318" t="s">
        <v>15</v>
      </c>
      <c r="E318" s="5">
        <v>10</v>
      </c>
      <c r="F318" s="5">
        <v>34235.619599999998</v>
      </c>
      <c r="G318" s="5">
        <v>8</v>
      </c>
      <c r="H318" s="5">
        <v>28524.395199999999</v>
      </c>
      <c r="I318" s="5">
        <v>6</v>
      </c>
      <c r="J318" s="5">
        <v>20113.304400000001</v>
      </c>
      <c r="K318" s="4">
        <v>0.25</v>
      </c>
      <c r="L318" s="4">
        <v>0.200222453796321</v>
      </c>
      <c r="M318" s="4">
        <v>0.66666666666666696</v>
      </c>
      <c r="N318" s="4">
        <v>0.70213799379479402</v>
      </c>
    </row>
    <row r="319" spans="2:14" x14ac:dyDescent="0.25">
      <c r="B319" t="s">
        <v>23</v>
      </c>
      <c r="C319" t="s">
        <v>141</v>
      </c>
      <c r="D319" t="s">
        <v>17</v>
      </c>
      <c r="E319" s="5">
        <v>20</v>
      </c>
      <c r="F319" s="5">
        <v>67993.38</v>
      </c>
      <c r="G319" s="5">
        <v>18</v>
      </c>
      <c r="H319" s="5">
        <v>61704.58</v>
      </c>
      <c r="I319" s="5">
        <v>17</v>
      </c>
      <c r="J319" s="5">
        <v>55327.86</v>
      </c>
      <c r="K319" s="4">
        <v>0.11111111111111099</v>
      </c>
      <c r="L319" s="4">
        <v>0.101917880325901</v>
      </c>
      <c r="M319" s="4">
        <v>0.17647058823529399</v>
      </c>
      <c r="N319" s="4">
        <v>0.22891758329348</v>
      </c>
    </row>
    <row r="320" spans="2:14" x14ac:dyDescent="0.25">
      <c r="B320" t="s">
        <v>23</v>
      </c>
      <c r="C320" t="s">
        <v>141</v>
      </c>
      <c r="D320" t="s">
        <v>22</v>
      </c>
      <c r="E320" s="5">
        <v>17</v>
      </c>
      <c r="F320" s="5">
        <v>59428.541599999997</v>
      </c>
      <c r="G320" s="5">
        <v>17</v>
      </c>
      <c r="H320" s="5">
        <v>58618.641600000003</v>
      </c>
      <c r="I320" s="5">
        <v>27</v>
      </c>
      <c r="J320" s="5">
        <v>87974.584199999998</v>
      </c>
      <c r="K320" s="4">
        <v>0</v>
      </c>
      <c r="L320" s="4">
        <v>1.3816423886561E-2</v>
      </c>
      <c r="M320" s="4">
        <v>-0.37037037037037002</v>
      </c>
      <c r="N320" s="4">
        <v>-0.32448056287602201</v>
      </c>
    </row>
    <row r="321" spans="2:14" x14ac:dyDescent="0.25">
      <c r="B321" t="s">
        <v>23</v>
      </c>
      <c r="C321" t="s">
        <v>142</v>
      </c>
      <c r="D321" t="s">
        <v>31</v>
      </c>
      <c r="E321" s="5">
        <v>5</v>
      </c>
      <c r="F321" s="5">
        <v>40104.519999999997</v>
      </c>
      <c r="G321" s="5" t="s">
        <v>71</v>
      </c>
      <c r="H321" s="5">
        <v>14657.62</v>
      </c>
      <c r="I321" s="5">
        <v>5</v>
      </c>
      <c r="J321" s="5">
        <v>36060.400000000001</v>
      </c>
      <c r="K321" s="4" t="s">
        <v>72</v>
      </c>
      <c r="L321" s="4">
        <v>1.7360867589690501</v>
      </c>
      <c r="M321" s="4">
        <v>0</v>
      </c>
      <c r="N321" s="4">
        <v>0.112148506394826</v>
      </c>
    </row>
    <row r="322" spans="2:14" x14ac:dyDescent="0.25">
      <c r="B322" t="s">
        <v>23</v>
      </c>
      <c r="C322" t="s">
        <v>142</v>
      </c>
      <c r="D322" t="s">
        <v>8</v>
      </c>
      <c r="E322" s="5" t="s">
        <v>71</v>
      </c>
      <c r="F322" s="5">
        <v>16793.060000000001</v>
      </c>
      <c r="G322" s="5"/>
      <c r="H322" s="5"/>
      <c r="I322" s="5"/>
      <c r="J322" s="5"/>
      <c r="K322" s="4" t="s">
        <v>72</v>
      </c>
      <c r="L322" s="4"/>
      <c r="M322" s="4" t="s">
        <v>72</v>
      </c>
      <c r="N322" s="4"/>
    </row>
    <row r="323" spans="2:14" x14ac:dyDescent="0.25">
      <c r="B323" t="s">
        <v>23</v>
      </c>
      <c r="C323" t="s">
        <v>142</v>
      </c>
      <c r="D323" t="s">
        <v>15</v>
      </c>
      <c r="E323" s="5">
        <v>10</v>
      </c>
      <c r="F323" s="5">
        <v>77433.831999999995</v>
      </c>
      <c r="G323" s="5">
        <v>11</v>
      </c>
      <c r="H323" s="5">
        <v>90897.650999999998</v>
      </c>
      <c r="I323" s="5">
        <v>10</v>
      </c>
      <c r="J323" s="5">
        <v>81680.528999999995</v>
      </c>
      <c r="K323" s="4">
        <v>-9.0909090909090898E-2</v>
      </c>
      <c r="L323" s="4">
        <v>-0.148120648354268</v>
      </c>
      <c r="M323" s="4">
        <v>0</v>
      </c>
      <c r="N323" s="4">
        <v>-5.1991546234966303E-2</v>
      </c>
    </row>
    <row r="324" spans="2:14" x14ac:dyDescent="0.25">
      <c r="B324" t="s">
        <v>23</v>
      </c>
      <c r="C324" t="s">
        <v>142</v>
      </c>
      <c r="D324" t="s">
        <v>17</v>
      </c>
      <c r="E324" s="5">
        <v>19</v>
      </c>
      <c r="F324" s="5">
        <v>153237.94200000001</v>
      </c>
      <c r="G324" s="5">
        <v>20</v>
      </c>
      <c r="H324" s="5">
        <v>173469.554</v>
      </c>
      <c r="I324" s="5">
        <v>30</v>
      </c>
      <c r="J324" s="5">
        <v>251563.2015</v>
      </c>
      <c r="K324" s="4">
        <v>-0.05</v>
      </c>
      <c r="L324" s="4">
        <v>-0.116629180933964</v>
      </c>
      <c r="M324" s="4">
        <v>-0.36666666666666697</v>
      </c>
      <c r="N324" s="4">
        <v>-0.39085708447703899</v>
      </c>
    </row>
    <row r="325" spans="2:14" x14ac:dyDescent="0.25">
      <c r="B325" t="s">
        <v>23</v>
      </c>
      <c r="C325" t="s">
        <v>142</v>
      </c>
      <c r="D325" t="s">
        <v>22</v>
      </c>
      <c r="E325" s="5">
        <v>52</v>
      </c>
      <c r="F325" s="5">
        <v>452645.15049999999</v>
      </c>
      <c r="G325" s="5">
        <v>55</v>
      </c>
      <c r="H325" s="5">
        <v>477413.92950000003</v>
      </c>
      <c r="I325" s="5">
        <v>53</v>
      </c>
      <c r="J325" s="5">
        <v>427881.23849999998</v>
      </c>
      <c r="K325" s="4">
        <v>-5.4545454545454598E-2</v>
      </c>
      <c r="L325" s="4">
        <v>-5.1881140179425897E-2</v>
      </c>
      <c r="M325" s="4">
        <v>-1.88679245283019E-2</v>
      </c>
      <c r="N325" s="4">
        <v>5.7875666824779501E-2</v>
      </c>
    </row>
    <row r="326" spans="2:14" x14ac:dyDescent="0.25">
      <c r="B326" t="s">
        <v>23</v>
      </c>
      <c r="C326" t="s">
        <v>142</v>
      </c>
      <c r="D326" t="s">
        <v>25</v>
      </c>
      <c r="E326" s="5"/>
      <c r="F326" s="5"/>
      <c r="G326" s="5" t="s">
        <v>71</v>
      </c>
      <c r="H326" s="5">
        <v>36912.376556000003</v>
      </c>
      <c r="I326" s="5" t="s">
        <v>71</v>
      </c>
      <c r="J326" s="5">
        <v>8567.7976799999997</v>
      </c>
      <c r="K326" s="4" t="s">
        <v>72</v>
      </c>
      <c r="L326" s="4"/>
      <c r="M326" s="4" t="s">
        <v>72</v>
      </c>
      <c r="N326" s="4"/>
    </row>
    <row r="327" spans="2:14" x14ac:dyDescent="0.25">
      <c r="B327" t="s">
        <v>23</v>
      </c>
      <c r="C327" t="s">
        <v>142</v>
      </c>
      <c r="D327" t="s">
        <v>29</v>
      </c>
      <c r="E327" s="5">
        <v>9</v>
      </c>
      <c r="F327" s="5">
        <v>69692.106</v>
      </c>
      <c r="G327" s="5" t="s">
        <v>71</v>
      </c>
      <c r="H327" s="5">
        <v>23250.934000000001</v>
      </c>
      <c r="I327" s="5">
        <v>5</v>
      </c>
      <c r="J327" s="5">
        <v>38497.891499999998</v>
      </c>
      <c r="K327" s="4" t="s">
        <v>72</v>
      </c>
      <c r="L327" s="4">
        <v>1.99738952422298</v>
      </c>
      <c r="M327" s="4">
        <v>0.8</v>
      </c>
      <c r="N327" s="4">
        <v>0.81028371384962705</v>
      </c>
    </row>
    <row r="328" spans="2:14" x14ac:dyDescent="0.25">
      <c r="B328" t="s">
        <v>23</v>
      </c>
      <c r="C328" t="s">
        <v>143</v>
      </c>
      <c r="D328" t="s">
        <v>31</v>
      </c>
      <c r="E328" s="5">
        <v>45</v>
      </c>
      <c r="F328" s="5">
        <v>117859.39</v>
      </c>
      <c r="G328" s="5">
        <v>30</v>
      </c>
      <c r="H328" s="5">
        <v>81612.17</v>
      </c>
      <c r="I328" s="5">
        <v>21</v>
      </c>
      <c r="J328" s="5">
        <v>53725.71</v>
      </c>
      <c r="K328" s="4">
        <v>0.5</v>
      </c>
      <c r="L328" s="4">
        <v>0.44413988747021399</v>
      </c>
      <c r="M328" s="4">
        <v>1.1428571428571399</v>
      </c>
      <c r="N328" s="4">
        <v>1.19372419647874</v>
      </c>
    </row>
    <row r="329" spans="2:14" x14ac:dyDescent="0.25">
      <c r="B329" t="s">
        <v>23</v>
      </c>
      <c r="C329" t="s">
        <v>143</v>
      </c>
      <c r="D329" t="s">
        <v>8</v>
      </c>
      <c r="E329" s="5" t="s">
        <v>71</v>
      </c>
      <c r="F329" s="5">
        <v>9955.02</v>
      </c>
      <c r="G329" s="5" t="s">
        <v>71</v>
      </c>
      <c r="H329" s="5">
        <v>13273.36</v>
      </c>
      <c r="I329" s="5">
        <v>5</v>
      </c>
      <c r="J329" s="5">
        <v>15892.05</v>
      </c>
      <c r="K329" s="4" t="s">
        <v>72</v>
      </c>
      <c r="L329" s="4">
        <v>-0.25</v>
      </c>
      <c r="M329" s="4" t="s">
        <v>72</v>
      </c>
      <c r="N329" s="4">
        <v>-0.373584905660377</v>
      </c>
    </row>
    <row r="330" spans="2:14" x14ac:dyDescent="0.25">
      <c r="B330" t="s">
        <v>23</v>
      </c>
      <c r="C330" t="s">
        <v>143</v>
      </c>
      <c r="D330" t="s">
        <v>15</v>
      </c>
      <c r="E330" s="5">
        <v>182</v>
      </c>
      <c r="F330" s="5">
        <v>627375.32460000005</v>
      </c>
      <c r="G330" s="5">
        <v>142</v>
      </c>
      <c r="H330" s="5">
        <v>488383.67379999999</v>
      </c>
      <c r="I330" s="5">
        <v>178</v>
      </c>
      <c r="J330" s="5">
        <v>575048.44979999994</v>
      </c>
      <c r="K330" s="4">
        <v>0.28169014084506999</v>
      </c>
      <c r="L330" s="4">
        <v>0.284595203026625</v>
      </c>
      <c r="M330" s="4">
        <v>2.2471910112359599E-2</v>
      </c>
      <c r="N330" s="4">
        <v>9.09955931855813E-2</v>
      </c>
    </row>
    <row r="331" spans="2:14" x14ac:dyDescent="0.25">
      <c r="B331" t="s">
        <v>23</v>
      </c>
      <c r="C331" t="s">
        <v>143</v>
      </c>
      <c r="D331" t="s">
        <v>17</v>
      </c>
      <c r="E331" s="5">
        <v>138</v>
      </c>
      <c r="F331" s="5">
        <v>471704.40120000002</v>
      </c>
      <c r="G331" s="5">
        <v>114</v>
      </c>
      <c r="H331" s="5">
        <v>386199.35</v>
      </c>
      <c r="I331" s="5">
        <v>70</v>
      </c>
      <c r="J331" s="5">
        <v>225350.18520000001</v>
      </c>
      <c r="K331" s="4">
        <v>0.21052631578947401</v>
      </c>
      <c r="L331" s="4">
        <v>0.22140133379302701</v>
      </c>
      <c r="M331" s="4">
        <v>0.97142857142857197</v>
      </c>
      <c r="N331" s="4">
        <v>1.0932061838838001</v>
      </c>
    </row>
    <row r="332" spans="2:14" x14ac:dyDescent="0.25">
      <c r="B332" t="s">
        <v>23</v>
      </c>
      <c r="C332" t="s">
        <v>143</v>
      </c>
      <c r="D332" t="s">
        <v>22</v>
      </c>
      <c r="E332" s="5">
        <v>170</v>
      </c>
      <c r="F332" s="5">
        <v>583326.93900000001</v>
      </c>
      <c r="G332" s="5">
        <v>188</v>
      </c>
      <c r="H332" s="5">
        <v>647866.37470000004</v>
      </c>
      <c r="I332" s="5">
        <v>173</v>
      </c>
      <c r="J332" s="5">
        <v>559568.61074999999</v>
      </c>
      <c r="K332" s="4">
        <v>-9.5744680851063801E-2</v>
      </c>
      <c r="L332" s="4">
        <v>-9.9618437104234001E-2</v>
      </c>
      <c r="M332" s="4">
        <v>-1.7341040462427799E-2</v>
      </c>
      <c r="N332" s="4">
        <v>4.24582933952573E-2</v>
      </c>
    </row>
    <row r="333" spans="2:14" x14ac:dyDescent="0.25">
      <c r="B333" t="s">
        <v>23</v>
      </c>
      <c r="C333" t="s">
        <v>143</v>
      </c>
      <c r="D333" t="s">
        <v>29</v>
      </c>
      <c r="E333" s="5"/>
      <c r="F333" s="5"/>
      <c r="G333" s="5"/>
      <c r="H333" s="5"/>
      <c r="I333" s="5" t="s">
        <v>71</v>
      </c>
      <c r="J333" s="5">
        <v>6645.7866000000004</v>
      </c>
      <c r="K333" s="4"/>
      <c r="L333" s="4"/>
      <c r="M333" s="4" t="s">
        <v>72</v>
      </c>
      <c r="N333" s="4"/>
    </row>
    <row r="334" spans="2:14" x14ac:dyDescent="0.25">
      <c r="B334" t="s">
        <v>23</v>
      </c>
      <c r="C334" t="s">
        <v>144</v>
      </c>
      <c r="D334" t="s">
        <v>31</v>
      </c>
      <c r="E334" s="5">
        <v>352</v>
      </c>
      <c r="F334" s="5">
        <v>309793.65999999997</v>
      </c>
      <c r="G334" s="5">
        <v>335</v>
      </c>
      <c r="H334" s="5">
        <v>293332.14</v>
      </c>
      <c r="I334" s="5">
        <v>268</v>
      </c>
      <c r="J334" s="5">
        <v>225092.19</v>
      </c>
      <c r="K334" s="4">
        <v>5.0746268656716401E-2</v>
      </c>
      <c r="L334" s="4">
        <v>5.6119046484302701E-2</v>
      </c>
      <c r="M334" s="4">
        <v>0.31343283582089598</v>
      </c>
      <c r="N334" s="4">
        <v>0.376296796437051</v>
      </c>
    </row>
    <row r="335" spans="2:14" x14ac:dyDescent="0.25">
      <c r="B335" t="s">
        <v>23</v>
      </c>
      <c r="C335" t="s">
        <v>144</v>
      </c>
      <c r="D335" t="s">
        <v>8</v>
      </c>
      <c r="E335" s="5">
        <v>49</v>
      </c>
      <c r="F335" s="5">
        <v>56610.779199999997</v>
      </c>
      <c r="G335" s="5">
        <v>42</v>
      </c>
      <c r="H335" s="5">
        <v>47711.626400000001</v>
      </c>
      <c r="I335" s="5">
        <v>24</v>
      </c>
      <c r="J335" s="5">
        <v>26031.0324</v>
      </c>
      <c r="K335" s="4">
        <v>0.16666666666666699</v>
      </c>
      <c r="L335" s="4">
        <v>0.186519585926335</v>
      </c>
      <c r="M335" s="4">
        <v>1.0416666666666701</v>
      </c>
      <c r="N335" s="4">
        <v>1.1747419898720599</v>
      </c>
    </row>
    <row r="336" spans="2:14" x14ac:dyDescent="0.25">
      <c r="B336" t="s">
        <v>23</v>
      </c>
      <c r="C336" t="s">
        <v>144</v>
      </c>
      <c r="D336" t="s">
        <v>15</v>
      </c>
      <c r="E336" s="5">
        <v>456</v>
      </c>
      <c r="F336" s="5">
        <v>582602.18366800004</v>
      </c>
      <c r="G336" s="5">
        <v>413</v>
      </c>
      <c r="H336" s="5">
        <v>540171.27859999996</v>
      </c>
      <c r="I336" s="5">
        <v>287</v>
      </c>
      <c r="J336" s="5">
        <v>348126.80015000002</v>
      </c>
      <c r="K336" s="4">
        <v>0.10411622276029101</v>
      </c>
      <c r="L336" s="4">
        <v>7.8550835168377006E-2</v>
      </c>
      <c r="M336" s="4">
        <v>0.58885017421602803</v>
      </c>
      <c r="N336" s="4">
        <v>0.67353442313826395</v>
      </c>
    </row>
    <row r="337" spans="2:14" x14ac:dyDescent="0.25">
      <c r="B337" t="s">
        <v>23</v>
      </c>
      <c r="C337" t="s">
        <v>144</v>
      </c>
      <c r="D337" t="s">
        <v>17</v>
      </c>
      <c r="E337" s="5">
        <v>317</v>
      </c>
      <c r="F337" s="5">
        <v>420131.79</v>
      </c>
      <c r="G337" s="5">
        <v>280</v>
      </c>
      <c r="H337" s="5">
        <v>372397.2684</v>
      </c>
      <c r="I337" s="5">
        <v>223</v>
      </c>
      <c r="J337" s="5">
        <v>277746.43719999999</v>
      </c>
      <c r="K337" s="4">
        <v>0.13214285714285701</v>
      </c>
      <c r="L337" s="4">
        <v>0.12818171788716601</v>
      </c>
      <c r="M337" s="4">
        <v>0.42152466367712998</v>
      </c>
      <c r="N337" s="4">
        <v>0.51264510981817202</v>
      </c>
    </row>
    <row r="338" spans="2:14" x14ac:dyDescent="0.25">
      <c r="B338" t="s">
        <v>23</v>
      </c>
      <c r="C338" t="s">
        <v>144</v>
      </c>
      <c r="D338" t="s">
        <v>22</v>
      </c>
      <c r="E338" s="5">
        <v>323</v>
      </c>
      <c r="F338" s="5">
        <v>430413.66409999999</v>
      </c>
      <c r="G338" s="5">
        <v>308</v>
      </c>
      <c r="H338" s="5">
        <v>410649.02980000002</v>
      </c>
      <c r="I338" s="5">
        <v>263</v>
      </c>
      <c r="J338" s="5">
        <v>329389.75975199998</v>
      </c>
      <c r="K338" s="4">
        <v>4.8701298701298697E-2</v>
      </c>
      <c r="L338" s="4">
        <v>4.8130234983450502E-2</v>
      </c>
      <c r="M338" s="4">
        <v>0.22813688212927799</v>
      </c>
      <c r="N338" s="4">
        <v>0.30670019743194699</v>
      </c>
    </row>
    <row r="339" spans="2:14" x14ac:dyDescent="0.25">
      <c r="B339" t="s">
        <v>23</v>
      </c>
      <c r="C339" t="s">
        <v>144</v>
      </c>
      <c r="D339" t="s">
        <v>25</v>
      </c>
      <c r="E339" s="5" t="s">
        <v>71</v>
      </c>
      <c r="F339" s="5">
        <v>1322.68</v>
      </c>
      <c r="G339" s="5"/>
      <c r="H339" s="5"/>
      <c r="I339" s="5" t="s">
        <v>71</v>
      </c>
      <c r="J339" s="5">
        <v>1222.71</v>
      </c>
      <c r="K339" s="4" t="s">
        <v>72</v>
      </c>
      <c r="L339" s="4"/>
      <c r="M339" s="4" t="s">
        <v>72</v>
      </c>
      <c r="N339" s="4">
        <v>8.17610062893082E-2</v>
      </c>
    </row>
    <row r="340" spans="2:14" x14ac:dyDescent="0.25">
      <c r="B340" t="s">
        <v>23</v>
      </c>
      <c r="C340" t="s">
        <v>144</v>
      </c>
      <c r="D340" t="s">
        <v>29</v>
      </c>
      <c r="E340" s="5" t="s">
        <v>71</v>
      </c>
      <c r="F340" s="5">
        <v>3018.5</v>
      </c>
      <c r="G340" s="5" t="s">
        <v>71</v>
      </c>
      <c r="H340" s="5">
        <v>1510.66</v>
      </c>
      <c r="I340" s="5" t="s">
        <v>71</v>
      </c>
      <c r="J340" s="5">
        <v>2384.5423000000001</v>
      </c>
      <c r="K340" s="4" t="s">
        <v>72</v>
      </c>
      <c r="L340" s="4">
        <v>0.99813326625448495</v>
      </c>
      <c r="M340" s="4" t="s">
        <v>72</v>
      </c>
      <c r="N340" s="4">
        <v>0.26586137725466202</v>
      </c>
    </row>
    <row r="341" spans="2:14" x14ac:dyDescent="0.25">
      <c r="B341" t="s">
        <v>23</v>
      </c>
      <c r="C341" t="s">
        <v>145</v>
      </c>
      <c r="D341" t="s">
        <v>31</v>
      </c>
      <c r="E341" s="5" t="s">
        <v>71</v>
      </c>
      <c r="F341" s="5">
        <v>13185.85</v>
      </c>
      <c r="G341" s="5" t="s">
        <v>71</v>
      </c>
      <c r="H341" s="5">
        <v>35877.9</v>
      </c>
      <c r="I341" s="5" t="s">
        <v>71</v>
      </c>
      <c r="J341" s="5">
        <v>37460.839999999997</v>
      </c>
      <c r="K341" s="4" t="s">
        <v>72</v>
      </c>
      <c r="L341" s="4">
        <v>-0.63247988315927095</v>
      </c>
      <c r="M341" s="4" t="s">
        <v>72</v>
      </c>
      <c r="N341" s="4">
        <v>-0.648009761660443</v>
      </c>
    </row>
    <row r="342" spans="2:14" x14ac:dyDescent="0.25">
      <c r="B342" t="s">
        <v>23</v>
      </c>
      <c r="C342" t="s">
        <v>145</v>
      </c>
      <c r="D342" t="s">
        <v>8</v>
      </c>
      <c r="E342" s="5" t="s">
        <v>71</v>
      </c>
      <c r="F342" s="5">
        <v>42441.72</v>
      </c>
      <c r="G342" s="5" t="s">
        <v>71</v>
      </c>
      <c r="H342" s="5">
        <v>43486.181600000004</v>
      </c>
      <c r="I342" s="5" t="s">
        <v>71</v>
      </c>
      <c r="J342" s="5">
        <v>54910.9836</v>
      </c>
      <c r="K342" s="4" t="s">
        <v>72</v>
      </c>
      <c r="L342" s="4">
        <v>-2.4018241233670402E-2</v>
      </c>
      <c r="M342" s="4" t="s">
        <v>72</v>
      </c>
      <c r="N342" s="4">
        <v>-0.22708141035739901</v>
      </c>
    </row>
    <row r="343" spans="2:14" x14ac:dyDescent="0.25">
      <c r="B343" t="s">
        <v>23</v>
      </c>
      <c r="C343" t="s">
        <v>145</v>
      </c>
      <c r="D343" t="s">
        <v>15</v>
      </c>
      <c r="E343" s="5">
        <v>9</v>
      </c>
      <c r="F343" s="5">
        <v>135818.35079999999</v>
      </c>
      <c r="G343" s="5">
        <v>9</v>
      </c>
      <c r="H343" s="5">
        <v>135639.01079999999</v>
      </c>
      <c r="I343" s="5">
        <v>10</v>
      </c>
      <c r="J343" s="5">
        <v>142114.66200000001</v>
      </c>
      <c r="K343" s="4">
        <v>0</v>
      </c>
      <c r="L343" s="4">
        <v>1.3221859916423601E-3</v>
      </c>
      <c r="M343" s="4">
        <v>-0.1</v>
      </c>
      <c r="N343" s="4">
        <v>-4.4304444815130899E-2</v>
      </c>
    </row>
    <row r="344" spans="2:14" x14ac:dyDescent="0.25">
      <c r="B344" t="s">
        <v>23</v>
      </c>
      <c r="C344" t="s">
        <v>145</v>
      </c>
      <c r="D344" t="s">
        <v>17</v>
      </c>
      <c r="E344" s="5">
        <v>16</v>
      </c>
      <c r="F344" s="5">
        <v>235214.3</v>
      </c>
      <c r="G344" s="5">
        <v>7</v>
      </c>
      <c r="H344" s="5">
        <v>105318.9078</v>
      </c>
      <c r="I344" s="5">
        <v>14</v>
      </c>
      <c r="J344" s="5">
        <v>193100.76</v>
      </c>
      <c r="K344" s="4">
        <v>1.28571428571429</v>
      </c>
      <c r="L344" s="4">
        <v>1.2333530124208101</v>
      </c>
      <c r="M344" s="4">
        <v>0.14285714285714299</v>
      </c>
      <c r="N344" s="4">
        <v>0.21809101113843399</v>
      </c>
    </row>
    <row r="345" spans="2:14" x14ac:dyDescent="0.25">
      <c r="B345" t="s">
        <v>23</v>
      </c>
      <c r="C345" t="s">
        <v>145</v>
      </c>
      <c r="D345" t="s">
        <v>22</v>
      </c>
      <c r="E345" s="5">
        <v>66</v>
      </c>
      <c r="F345" s="5">
        <v>968756.88729999994</v>
      </c>
      <c r="G345" s="5">
        <v>86</v>
      </c>
      <c r="H345" s="5">
        <v>1268860.6709700001</v>
      </c>
      <c r="I345" s="5">
        <v>51</v>
      </c>
      <c r="J345" s="5">
        <v>700415.30564999999</v>
      </c>
      <c r="K345" s="4">
        <v>-0.232558139534884</v>
      </c>
      <c r="L345" s="4">
        <v>-0.236514371148868</v>
      </c>
      <c r="M345" s="4">
        <v>0.29411764705882398</v>
      </c>
      <c r="N345" s="4">
        <v>0.38311781522388899</v>
      </c>
    </row>
    <row r="346" spans="2:14" x14ac:dyDescent="0.25">
      <c r="B346" t="s">
        <v>23</v>
      </c>
      <c r="C346" t="s">
        <v>145</v>
      </c>
      <c r="D346" t="s">
        <v>29</v>
      </c>
      <c r="E346" s="5" t="s">
        <v>71</v>
      </c>
      <c r="F346" s="5">
        <v>26997.491000000002</v>
      </c>
      <c r="G346" s="5" t="s">
        <v>71</v>
      </c>
      <c r="H346" s="5">
        <v>15074.700999999999</v>
      </c>
      <c r="I346" s="5" t="s">
        <v>71</v>
      </c>
      <c r="J346" s="5">
        <v>25450.804899999999</v>
      </c>
      <c r="K346" s="4" t="s">
        <v>72</v>
      </c>
      <c r="L346" s="4">
        <v>0.79091386290182497</v>
      </c>
      <c r="M346" s="4" t="s">
        <v>72</v>
      </c>
      <c r="N346" s="4">
        <v>6.0771598622407302E-2</v>
      </c>
    </row>
    <row r="347" spans="2:14" x14ac:dyDescent="0.25">
      <c r="B347" t="s">
        <v>23</v>
      </c>
      <c r="C347" t="s">
        <v>146</v>
      </c>
      <c r="D347" t="s">
        <v>31</v>
      </c>
      <c r="E347" s="5">
        <v>172</v>
      </c>
      <c r="F347" s="5">
        <v>437305.08</v>
      </c>
      <c r="G347" s="5">
        <v>176</v>
      </c>
      <c r="H347" s="5">
        <v>450225.42</v>
      </c>
      <c r="I347" s="5">
        <v>123</v>
      </c>
      <c r="J347" s="5">
        <v>308857.82</v>
      </c>
      <c r="K347" s="4">
        <v>-2.27272727272727E-2</v>
      </c>
      <c r="L347" s="4">
        <v>-2.8697491136773199E-2</v>
      </c>
      <c r="M347" s="4">
        <v>0.39837398373983701</v>
      </c>
      <c r="N347" s="4">
        <v>0.41587828341208899</v>
      </c>
    </row>
    <row r="348" spans="2:14" x14ac:dyDescent="0.25">
      <c r="B348" t="s">
        <v>23</v>
      </c>
      <c r="C348" t="s">
        <v>146</v>
      </c>
      <c r="D348" t="s">
        <v>8</v>
      </c>
      <c r="E348" s="5" t="s">
        <v>71</v>
      </c>
      <c r="F348" s="5">
        <v>7537.84</v>
      </c>
      <c r="G348" s="5" t="s">
        <v>71</v>
      </c>
      <c r="H348" s="5">
        <v>7777.0439999999999</v>
      </c>
      <c r="I348" s="5" t="s">
        <v>71</v>
      </c>
      <c r="J348" s="5">
        <v>10756.35</v>
      </c>
      <c r="K348" s="4" t="s">
        <v>72</v>
      </c>
      <c r="L348" s="4">
        <v>-3.0757701769464001E-2</v>
      </c>
      <c r="M348" s="4" t="s">
        <v>72</v>
      </c>
      <c r="N348" s="4">
        <v>-0.29921953078878999</v>
      </c>
    </row>
    <row r="349" spans="2:14" x14ac:dyDescent="0.25">
      <c r="B349" t="s">
        <v>23</v>
      </c>
      <c r="C349" t="s">
        <v>146</v>
      </c>
      <c r="D349" t="s">
        <v>15</v>
      </c>
      <c r="E349" s="5">
        <v>13</v>
      </c>
      <c r="F349" s="5">
        <v>51936.567000000003</v>
      </c>
      <c r="G349" s="5">
        <v>9</v>
      </c>
      <c r="H349" s="5">
        <v>35289.194000000003</v>
      </c>
      <c r="I349" s="5">
        <v>11</v>
      </c>
      <c r="J349" s="5">
        <v>40607.867200000001</v>
      </c>
      <c r="K349" s="4">
        <v>0.44444444444444398</v>
      </c>
      <c r="L349" s="4">
        <v>0.47174137782801201</v>
      </c>
      <c r="M349" s="4">
        <v>0.18181818181818199</v>
      </c>
      <c r="N349" s="4">
        <v>0.27897795627148803</v>
      </c>
    </row>
    <row r="350" spans="2:14" x14ac:dyDescent="0.25">
      <c r="B350" t="s">
        <v>23</v>
      </c>
      <c r="C350" t="s">
        <v>146</v>
      </c>
      <c r="D350" t="s">
        <v>17</v>
      </c>
      <c r="E350" s="5">
        <v>30</v>
      </c>
      <c r="F350" s="5">
        <v>117947.152</v>
      </c>
      <c r="G350" s="5">
        <v>28</v>
      </c>
      <c r="H350" s="5">
        <v>109882.512</v>
      </c>
      <c r="I350" s="5">
        <v>25</v>
      </c>
      <c r="J350" s="5">
        <v>91327.5</v>
      </c>
      <c r="K350" s="4">
        <v>7.1428571428571397E-2</v>
      </c>
      <c r="L350" s="4">
        <v>7.3393298471370993E-2</v>
      </c>
      <c r="M350" s="4">
        <v>0.2</v>
      </c>
      <c r="N350" s="4">
        <v>0.29147465987791199</v>
      </c>
    </row>
    <row r="351" spans="2:14" x14ac:dyDescent="0.25">
      <c r="B351" t="s">
        <v>23</v>
      </c>
      <c r="C351" t="s">
        <v>146</v>
      </c>
      <c r="D351" t="s">
        <v>22</v>
      </c>
      <c r="E351" s="5">
        <v>218</v>
      </c>
      <c r="F351" s="5">
        <v>1032329.3909999999</v>
      </c>
      <c r="G351" s="5">
        <v>223</v>
      </c>
      <c r="H351" s="5">
        <v>865964.70299999998</v>
      </c>
      <c r="I351" s="5">
        <v>159</v>
      </c>
      <c r="J351" s="5">
        <v>573407.56799999997</v>
      </c>
      <c r="K351" s="4">
        <v>-2.2421524663677101E-2</v>
      </c>
      <c r="L351" s="4">
        <v>0.192114860367467</v>
      </c>
      <c r="M351" s="4">
        <v>0.37106918238993702</v>
      </c>
      <c r="N351" s="4">
        <v>0.80034141265467196</v>
      </c>
    </row>
    <row r="352" spans="2:14" x14ac:dyDescent="0.25">
      <c r="B352" t="s">
        <v>23</v>
      </c>
      <c r="C352" t="s">
        <v>146</v>
      </c>
      <c r="D352" t="s">
        <v>25</v>
      </c>
      <c r="E352" s="5" t="s">
        <v>71</v>
      </c>
      <c r="F352" s="5">
        <v>11544.54</v>
      </c>
      <c r="G352" s="5" t="s">
        <v>71</v>
      </c>
      <c r="H352" s="5">
        <v>7563.46</v>
      </c>
      <c r="I352" s="5"/>
      <c r="J352" s="5"/>
      <c r="K352" s="4" t="s">
        <v>72</v>
      </c>
      <c r="L352" s="4">
        <v>0.52635698476623105</v>
      </c>
      <c r="M352" s="4" t="s">
        <v>72</v>
      </c>
      <c r="N352" s="4"/>
    </row>
    <row r="353" spans="2:14" x14ac:dyDescent="0.25">
      <c r="B353" t="s">
        <v>23</v>
      </c>
      <c r="C353" t="s">
        <v>147</v>
      </c>
      <c r="D353" t="s">
        <v>31</v>
      </c>
      <c r="E353" s="5">
        <v>9</v>
      </c>
      <c r="F353" s="5">
        <v>23942.05</v>
      </c>
      <c r="G353" s="5">
        <v>6</v>
      </c>
      <c r="H353" s="5">
        <v>16189.25</v>
      </c>
      <c r="I353" s="5">
        <v>10</v>
      </c>
      <c r="J353" s="5">
        <v>26536.400000000001</v>
      </c>
      <c r="K353" s="4">
        <v>0.5</v>
      </c>
      <c r="L353" s="4">
        <v>0.47888568031255302</v>
      </c>
      <c r="M353" s="4">
        <v>-0.1</v>
      </c>
      <c r="N353" s="4">
        <v>-9.7765710495771804E-2</v>
      </c>
    </row>
    <row r="354" spans="2:14" x14ac:dyDescent="0.25">
      <c r="B354" t="s">
        <v>23</v>
      </c>
      <c r="C354" t="s">
        <v>147</v>
      </c>
      <c r="D354" t="s">
        <v>8</v>
      </c>
      <c r="E354" s="5">
        <v>39</v>
      </c>
      <c r="F354" s="5">
        <v>125033.8192</v>
      </c>
      <c r="G354" s="5">
        <v>27</v>
      </c>
      <c r="H354" s="5">
        <v>87400.94</v>
      </c>
      <c r="I354" s="5">
        <v>15</v>
      </c>
      <c r="J354" s="5">
        <v>44096.896800000002</v>
      </c>
      <c r="K354" s="4">
        <v>0.44444444444444398</v>
      </c>
      <c r="L354" s="4">
        <v>0.43057751095125502</v>
      </c>
      <c r="M354" s="4">
        <v>1.6</v>
      </c>
      <c r="N354" s="4">
        <v>1.83543351739889</v>
      </c>
    </row>
    <row r="355" spans="2:14" x14ac:dyDescent="0.25">
      <c r="B355" t="s">
        <v>23</v>
      </c>
      <c r="C355" t="s">
        <v>147</v>
      </c>
      <c r="D355" t="s">
        <v>15</v>
      </c>
      <c r="E355" s="5">
        <v>14</v>
      </c>
      <c r="F355" s="5">
        <v>45649.2232</v>
      </c>
      <c r="G355" s="5">
        <v>17</v>
      </c>
      <c r="H355" s="5">
        <v>55460.479599999999</v>
      </c>
      <c r="I355" s="5">
        <v>14</v>
      </c>
      <c r="J355" s="5">
        <v>41054.897400000002</v>
      </c>
      <c r="K355" s="4">
        <v>-0.17647058823529399</v>
      </c>
      <c r="L355" s="4">
        <v>-0.17690536523957501</v>
      </c>
      <c r="M355" s="4">
        <v>0</v>
      </c>
      <c r="N355" s="4">
        <v>0.111906887873504</v>
      </c>
    </row>
    <row r="356" spans="2:14" x14ac:dyDescent="0.25">
      <c r="B356" t="s">
        <v>23</v>
      </c>
      <c r="C356" t="s">
        <v>147</v>
      </c>
      <c r="D356" t="s">
        <v>17</v>
      </c>
      <c r="E356" s="5">
        <v>32</v>
      </c>
      <c r="F356" s="5">
        <v>100659.46</v>
      </c>
      <c r="G356" s="5">
        <v>45</v>
      </c>
      <c r="H356" s="5">
        <v>141391.44</v>
      </c>
      <c r="I356" s="5">
        <v>39</v>
      </c>
      <c r="J356" s="5">
        <v>115979.1912</v>
      </c>
      <c r="K356" s="4">
        <v>-0.28888888888888897</v>
      </c>
      <c r="L356" s="4">
        <v>-0.28807953296182598</v>
      </c>
      <c r="M356" s="4">
        <v>-0.17948717948717999</v>
      </c>
      <c r="N356" s="4">
        <v>-0.132090343461543</v>
      </c>
    </row>
    <row r="357" spans="2:14" x14ac:dyDescent="0.25">
      <c r="B357" t="s">
        <v>23</v>
      </c>
      <c r="C357" t="s">
        <v>147</v>
      </c>
      <c r="D357" t="s">
        <v>22</v>
      </c>
      <c r="E357" s="5">
        <v>111</v>
      </c>
      <c r="F357" s="5">
        <v>352477.27240000002</v>
      </c>
      <c r="G357" s="5">
        <v>89</v>
      </c>
      <c r="H357" s="5">
        <v>278547.6018</v>
      </c>
      <c r="I357" s="5">
        <v>80</v>
      </c>
      <c r="J357" s="5">
        <v>233087.41680000001</v>
      </c>
      <c r="K357" s="4">
        <v>0.24719101123595499</v>
      </c>
      <c r="L357" s="4">
        <v>0.26541126228429102</v>
      </c>
      <c r="M357" s="4">
        <v>0.38750000000000001</v>
      </c>
      <c r="N357" s="4">
        <v>0.51221064285268603</v>
      </c>
    </row>
    <row r="358" spans="2:14" x14ac:dyDescent="0.25">
      <c r="B358" t="s">
        <v>23</v>
      </c>
      <c r="C358" t="s">
        <v>148</v>
      </c>
      <c r="D358" t="s">
        <v>31</v>
      </c>
      <c r="E358" s="5">
        <v>29</v>
      </c>
      <c r="F358" s="5">
        <v>39562.730000000003</v>
      </c>
      <c r="G358" s="5">
        <v>28</v>
      </c>
      <c r="H358" s="5">
        <v>38526.559999999998</v>
      </c>
      <c r="I358" s="5">
        <v>13</v>
      </c>
      <c r="J358" s="5">
        <v>17297.46</v>
      </c>
      <c r="K358" s="4">
        <v>3.5714285714285803E-2</v>
      </c>
      <c r="L358" s="4">
        <v>2.6894952469153698E-2</v>
      </c>
      <c r="M358" s="4">
        <v>1.2307692307692299</v>
      </c>
      <c r="N358" s="4">
        <v>1.2871988141611499</v>
      </c>
    </row>
    <row r="359" spans="2:14" x14ac:dyDescent="0.25">
      <c r="B359" t="s">
        <v>23</v>
      </c>
      <c r="C359" t="s">
        <v>148</v>
      </c>
      <c r="D359" t="s">
        <v>8</v>
      </c>
      <c r="E359" s="5" t="s">
        <v>71</v>
      </c>
      <c r="F359" s="5">
        <v>4382.34</v>
      </c>
      <c r="G359" s="5" t="s">
        <v>71</v>
      </c>
      <c r="H359" s="5">
        <v>4661.7</v>
      </c>
      <c r="I359" s="5" t="s">
        <v>71</v>
      </c>
      <c r="J359" s="5">
        <v>1949.34</v>
      </c>
      <c r="K359" s="4" t="s">
        <v>72</v>
      </c>
      <c r="L359" s="4">
        <v>-5.9926636205676002E-2</v>
      </c>
      <c r="M359" s="4" t="s">
        <v>72</v>
      </c>
      <c r="N359" s="4">
        <v>1.2481147465295901</v>
      </c>
    </row>
    <row r="360" spans="2:14" x14ac:dyDescent="0.25">
      <c r="B360" t="s">
        <v>23</v>
      </c>
      <c r="C360" t="s">
        <v>148</v>
      </c>
      <c r="D360" t="s">
        <v>15</v>
      </c>
      <c r="E360" s="5">
        <v>30</v>
      </c>
      <c r="F360" s="5">
        <v>60015.560799999999</v>
      </c>
      <c r="G360" s="5">
        <v>42</v>
      </c>
      <c r="H360" s="5">
        <v>82987.377999999997</v>
      </c>
      <c r="I360" s="5">
        <v>29</v>
      </c>
      <c r="J360" s="5">
        <v>52464.001199999999</v>
      </c>
      <c r="K360" s="4">
        <v>-0.28571428571428598</v>
      </c>
      <c r="L360" s="4">
        <v>-0.27681097720667802</v>
      </c>
      <c r="M360" s="4">
        <v>3.4482758620689703E-2</v>
      </c>
      <c r="N360" s="4">
        <v>0.143937927479309</v>
      </c>
    </row>
    <row r="361" spans="2:14" x14ac:dyDescent="0.25">
      <c r="B361" t="s">
        <v>23</v>
      </c>
      <c r="C361" t="s">
        <v>148</v>
      </c>
      <c r="D361" t="s">
        <v>17</v>
      </c>
      <c r="E361" s="5">
        <v>60</v>
      </c>
      <c r="F361" s="5">
        <v>125574.91039999999</v>
      </c>
      <c r="G361" s="5">
        <v>42</v>
      </c>
      <c r="H361" s="5">
        <v>88054.659199999995</v>
      </c>
      <c r="I361" s="5">
        <v>37</v>
      </c>
      <c r="J361" s="5">
        <v>72335.768400000001</v>
      </c>
      <c r="K361" s="4">
        <v>0.42857142857142899</v>
      </c>
      <c r="L361" s="4">
        <v>0.42610182744310698</v>
      </c>
      <c r="M361" s="4">
        <v>0.62162162162162204</v>
      </c>
      <c r="N361" s="4">
        <v>0.73600022751676497</v>
      </c>
    </row>
    <row r="362" spans="2:14" x14ac:dyDescent="0.25">
      <c r="B362" t="s">
        <v>23</v>
      </c>
      <c r="C362" t="s">
        <v>148</v>
      </c>
      <c r="D362" t="s">
        <v>22</v>
      </c>
      <c r="E362" s="5">
        <v>32</v>
      </c>
      <c r="F362" s="5">
        <v>66198.650800000003</v>
      </c>
      <c r="G362" s="5">
        <v>33</v>
      </c>
      <c r="H362" s="5">
        <v>69062.326799999995</v>
      </c>
      <c r="I362" s="5">
        <v>34</v>
      </c>
      <c r="J362" s="5">
        <v>65617.439750000005</v>
      </c>
      <c r="K362" s="4">
        <v>-3.03030303030303E-2</v>
      </c>
      <c r="L362" s="4">
        <v>-4.1465095844410403E-2</v>
      </c>
      <c r="M362" s="4">
        <v>-5.8823529411764698E-2</v>
      </c>
      <c r="N362" s="4">
        <v>8.8575697591128898E-3</v>
      </c>
    </row>
    <row r="363" spans="2:14" x14ac:dyDescent="0.25">
      <c r="B363" t="s">
        <v>23</v>
      </c>
      <c r="C363" t="s">
        <v>148</v>
      </c>
      <c r="D363" t="s">
        <v>29</v>
      </c>
      <c r="E363" s="5" t="s">
        <v>71</v>
      </c>
      <c r="F363" s="5">
        <v>2224.1756</v>
      </c>
      <c r="G363" s="5"/>
      <c r="H363" s="5"/>
      <c r="I363" s="5"/>
      <c r="J363" s="5"/>
      <c r="K363" s="4" t="s">
        <v>72</v>
      </c>
      <c r="L363" s="4"/>
      <c r="M363" s="4" t="s">
        <v>72</v>
      </c>
      <c r="N363" s="4"/>
    </row>
    <row r="364" spans="2:14" x14ac:dyDescent="0.25">
      <c r="B364" t="s">
        <v>23</v>
      </c>
      <c r="C364" t="s">
        <v>149</v>
      </c>
      <c r="D364" t="s">
        <v>31</v>
      </c>
      <c r="E364" s="5">
        <v>41</v>
      </c>
      <c r="F364" s="5">
        <v>120584.26</v>
      </c>
      <c r="G364" s="5">
        <v>43</v>
      </c>
      <c r="H364" s="5">
        <v>134008.31</v>
      </c>
      <c r="I364" s="5">
        <v>28</v>
      </c>
      <c r="J364" s="5">
        <v>82360.960000000006</v>
      </c>
      <c r="K364" s="4">
        <v>-4.6511627906976702E-2</v>
      </c>
      <c r="L364" s="4">
        <v>-0.100173265374364</v>
      </c>
      <c r="M364" s="4">
        <v>0.46428571428571402</v>
      </c>
      <c r="N364" s="4">
        <v>0.46409488184693298</v>
      </c>
    </row>
    <row r="365" spans="2:14" x14ac:dyDescent="0.25">
      <c r="B365" t="s">
        <v>23</v>
      </c>
      <c r="C365" t="s">
        <v>149</v>
      </c>
      <c r="D365" t="s">
        <v>8</v>
      </c>
      <c r="E365" s="5" t="s">
        <v>71</v>
      </c>
      <c r="F365" s="5">
        <v>3939.9</v>
      </c>
      <c r="G365" s="5"/>
      <c r="H365" s="5"/>
      <c r="I365" s="5"/>
      <c r="J365" s="5"/>
      <c r="K365" s="4" t="s">
        <v>72</v>
      </c>
      <c r="L365" s="4"/>
      <c r="M365" s="4" t="s">
        <v>72</v>
      </c>
      <c r="N365" s="4"/>
    </row>
    <row r="366" spans="2:14" x14ac:dyDescent="0.25">
      <c r="B366" t="s">
        <v>23</v>
      </c>
      <c r="C366" t="s">
        <v>149</v>
      </c>
      <c r="D366" t="s">
        <v>15</v>
      </c>
      <c r="E366" s="5">
        <v>71</v>
      </c>
      <c r="F366" s="5">
        <v>206925.07680000001</v>
      </c>
      <c r="G366" s="5">
        <v>77</v>
      </c>
      <c r="H366" s="5">
        <v>229283.96</v>
      </c>
      <c r="I366" s="5">
        <v>80</v>
      </c>
      <c r="J366" s="5">
        <v>222995.78479999999</v>
      </c>
      <c r="K366" s="4">
        <v>-7.7922077922077906E-2</v>
      </c>
      <c r="L366" s="4">
        <v>-9.7516124547046307E-2</v>
      </c>
      <c r="M366" s="4">
        <v>-0.1125</v>
      </c>
      <c r="N366" s="4">
        <v>-7.2067317390835203E-2</v>
      </c>
    </row>
    <row r="367" spans="2:14" x14ac:dyDescent="0.25">
      <c r="B367" t="s">
        <v>23</v>
      </c>
      <c r="C367" t="s">
        <v>149</v>
      </c>
      <c r="D367" t="s">
        <v>17</v>
      </c>
      <c r="E367" s="5">
        <v>22</v>
      </c>
      <c r="F367" s="5">
        <v>90909.093999999997</v>
      </c>
      <c r="G367" s="5">
        <v>16</v>
      </c>
      <c r="H367" s="5">
        <v>67116.237599999993</v>
      </c>
      <c r="I367" s="5">
        <v>22</v>
      </c>
      <c r="J367" s="5">
        <v>84377.732399999994</v>
      </c>
      <c r="K367" s="4">
        <v>0.375</v>
      </c>
      <c r="L367" s="4">
        <v>0.354502237473454</v>
      </c>
      <c r="M367" s="4">
        <v>0</v>
      </c>
      <c r="N367" s="4">
        <v>7.7406223350937206E-2</v>
      </c>
    </row>
    <row r="368" spans="2:14" x14ac:dyDescent="0.25">
      <c r="B368" t="s">
        <v>23</v>
      </c>
      <c r="C368" t="s">
        <v>149</v>
      </c>
      <c r="D368" t="s">
        <v>22</v>
      </c>
      <c r="E368" s="5">
        <v>114</v>
      </c>
      <c r="F368" s="5">
        <v>478834.64439999999</v>
      </c>
      <c r="G368" s="5">
        <v>126</v>
      </c>
      <c r="H368" s="5">
        <v>527040.78280000004</v>
      </c>
      <c r="I368" s="5">
        <v>99</v>
      </c>
      <c r="J368" s="5">
        <v>380568.20850000001</v>
      </c>
      <c r="K368" s="4">
        <v>-9.5238095238095205E-2</v>
      </c>
      <c r="L368" s="4">
        <v>-9.1465670159140505E-2</v>
      </c>
      <c r="M368" s="4">
        <v>0.15151515151515199</v>
      </c>
      <c r="N368" s="4">
        <v>0.25820978659072602</v>
      </c>
    </row>
    <row r="369" spans="2:14" x14ac:dyDescent="0.25">
      <c r="B369" t="s">
        <v>23</v>
      </c>
      <c r="C369" t="s">
        <v>150</v>
      </c>
      <c r="D369" t="s">
        <v>31</v>
      </c>
      <c r="E369" s="5">
        <v>31</v>
      </c>
      <c r="F369" s="5">
        <v>248894.568</v>
      </c>
      <c r="G369" s="5">
        <v>24</v>
      </c>
      <c r="H369" s="5">
        <v>196975.68</v>
      </c>
      <c r="I369" s="5">
        <v>30</v>
      </c>
      <c r="J369" s="5">
        <v>206753.712</v>
      </c>
      <c r="K369" s="4">
        <v>0.29166666666666702</v>
      </c>
      <c r="L369" s="4">
        <v>0.26358019426560703</v>
      </c>
      <c r="M369" s="4">
        <v>3.3333333333333402E-2</v>
      </c>
      <c r="N369" s="4">
        <v>0.20382152074735199</v>
      </c>
    </row>
    <row r="370" spans="2:14" x14ac:dyDescent="0.25">
      <c r="B370" t="s">
        <v>23</v>
      </c>
      <c r="C370" t="s">
        <v>150</v>
      </c>
      <c r="D370" t="s">
        <v>8</v>
      </c>
      <c r="E370" s="5">
        <v>28</v>
      </c>
      <c r="F370" s="5">
        <v>218172.136</v>
      </c>
      <c r="G370" s="5">
        <v>52</v>
      </c>
      <c r="H370" s="5">
        <v>415170.29200000002</v>
      </c>
      <c r="I370" s="5">
        <v>41</v>
      </c>
      <c r="J370" s="5">
        <v>286380.15999999997</v>
      </c>
      <c r="K370" s="4">
        <v>-0.46153846153846201</v>
      </c>
      <c r="L370" s="4">
        <v>-0.47449964459403099</v>
      </c>
      <c r="M370" s="4">
        <v>-0.31707317073170699</v>
      </c>
      <c r="N370" s="4">
        <v>-0.238173007515604</v>
      </c>
    </row>
    <row r="371" spans="2:14" x14ac:dyDescent="0.25">
      <c r="B371" t="s">
        <v>23</v>
      </c>
      <c r="C371" t="s">
        <v>150</v>
      </c>
      <c r="D371" t="s">
        <v>15</v>
      </c>
      <c r="E371" s="5">
        <v>99</v>
      </c>
      <c r="F371" s="5">
        <v>752973.98</v>
      </c>
      <c r="G371" s="5">
        <v>98</v>
      </c>
      <c r="H371" s="5">
        <v>748066.38320000004</v>
      </c>
      <c r="I371" s="5">
        <v>67</v>
      </c>
      <c r="J371" s="5">
        <v>496754.46879999997</v>
      </c>
      <c r="K371" s="4">
        <v>1.0204081632653E-2</v>
      </c>
      <c r="L371" s="4">
        <v>6.5603760711807598E-3</v>
      </c>
      <c r="M371" s="4">
        <v>0.47761194029850801</v>
      </c>
      <c r="N371" s="4">
        <v>0.51578702818505995</v>
      </c>
    </row>
    <row r="372" spans="2:14" x14ac:dyDescent="0.25">
      <c r="B372" t="s">
        <v>23</v>
      </c>
      <c r="C372" t="s">
        <v>150</v>
      </c>
      <c r="D372" t="s">
        <v>17</v>
      </c>
      <c r="E372" s="5">
        <v>99</v>
      </c>
      <c r="F372" s="5">
        <v>785609.42512000003</v>
      </c>
      <c r="G372" s="5">
        <v>89</v>
      </c>
      <c r="H372" s="5">
        <v>731331.31720000005</v>
      </c>
      <c r="I372" s="5">
        <v>61</v>
      </c>
      <c r="J372" s="5">
        <v>469492.2</v>
      </c>
      <c r="K372" s="4">
        <v>0.112359550561798</v>
      </c>
      <c r="L372" s="4">
        <v>7.4218219079980094E-2</v>
      </c>
      <c r="M372" s="4">
        <v>0.62295081967213095</v>
      </c>
      <c r="N372" s="4">
        <v>0.67331730989353999</v>
      </c>
    </row>
    <row r="373" spans="2:14" x14ac:dyDescent="0.25">
      <c r="B373" t="s">
        <v>23</v>
      </c>
      <c r="C373" t="s">
        <v>150</v>
      </c>
      <c r="D373" t="s">
        <v>22</v>
      </c>
      <c r="E373" s="5">
        <v>309</v>
      </c>
      <c r="F373" s="5">
        <v>2545297.7428000001</v>
      </c>
      <c r="G373" s="5">
        <v>300</v>
      </c>
      <c r="H373" s="5">
        <v>2481371.2799999998</v>
      </c>
      <c r="I373" s="5">
        <v>242</v>
      </c>
      <c r="J373" s="5">
        <v>1813869.0319999999</v>
      </c>
      <c r="K373" s="4">
        <v>0.03</v>
      </c>
      <c r="L373" s="4">
        <v>2.5762554485598801E-2</v>
      </c>
      <c r="M373" s="4">
        <v>0.27685950413223098</v>
      </c>
      <c r="N373" s="4">
        <v>0.40324229472814599</v>
      </c>
    </row>
    <row r="374" spans="2:14" x14ac:dyDescent="0.25">
      <c r="B374" t="s">
        <v>23</v>
      </c>
      <c r="C374" t="s">
        <v>151</v>
      </c>
      <c r="D374" t="s">
        <v>31</v>
      </c>
      <c r="E374" s="5">
        <v>63</v>
      </c>
      <c r="F374" s="5">
        <v>204595.71</v>
      </c>
      <c r="G374" s="5">
        <v>40</v>
      </c>
      <c r="H374" s="5">
        <v>130320.04</v>
      </c>
      <c r="I374" s="5">
        <v>61</v>
      </c>
      <c r="J374" s="5">
        <v>191038.37</v>
      </c>
      <c r="K374" s="4">
        <v>0.57499999999999996</v>
      </c>
      <c r="L374" s="4">
        <v>0.56994818295021998</v>
      </c>
      <c r="M374" s="4">
        <v>3.2786885245901697E-2</v>
      </c>
      <c r="N374" s="4">
        <v>7.0966581216119096E-2</v>
      </c>
    </row>
    <row r="375" spans="2:14" x14ac:dyDescent="0.25">
      <c r="B375" t="s">
        <v>23</v>
      </c>
      <c r="C375" t="s">
        <v>151</v>
      </c>
      <c r="D375" t="s">
        <v>8</v>
      </c>
      <c r="E375" s="5" t="s">
        <v>71</v>
      </c>
      <c r="F375" s="5">
        <v>16561.86</v>
      </c>
      <c r="G375" s="5">
        <v>5</v>
      </c>
      <c r="H375" s="5">
        <v>19819.7608</v>
      </c>
      <c r="I375" s="5" t="s">
        <v>71</v>
      </c>
      <c r="J375" s="5">
        <v>17273.759999999998</v>
      </c>
      <c r="K375" s="4" t="s">
        <v>72</v>
      </c>
      <c r="L375" s="4">
        <v>-0.164376393483013</v>
      </c>
      <c r="M375" s="4" t="s">
        <v>72</v>
      </c>
      <c r="N375" s="4">
        <v>-4.1212799066329402E-2</v>
      </c>
    </row>
    <row r="376" spans="2:14" x14ac:dyDescent="0.25">
      <c r="B376" t="s">
        <v>23</v>
      </c>
      <c r="C376" t="s">
        <v>151</v>
      </c>
      <c r="D376" t="s">
        <v>15</v>
      </c>
      <c r="E376" s="5">
        <v>53</v>
      </c>
      <c r="F376" s="5">
        <v>252416.99</v>
      </c>
      <c r="G376" s="5">
        <v>51</v>
      </c>
      <c r="H376" s="5">
        <v>244571.18</v>
      </c>
      <c r="I376" s="5">
        <v>43</v>
      </c>
      <c r="J376" s="5">
        <v>188386.0356</v>
      </c>
      <c r="K376" s="4">
        <v>3.9215686274509901E-2</v>
      </c>
      <c r="L376" s="4">
        <v>3.20798632120105E-2</v>
      </c>
      <c r="M376" s="4">
        <v>0.232558139534884</v>
      </c>
      <c r="N376" s="4">
        <v>0.33989225473143297</v>
      </c>
    </row>
    <row r="377" spans="2:14" x14ac:dyDescent="0.25">
      <c r="B377" t="s">
        <v>23</v>
      </c>
      <c r="C377" t="s">
        <v>151</v>
      </c>
      <c r="D377" t="s">
        <v>17</v>
      </c>
      <c r="E377" s="5">
        <v>35</v>
      </c>
      <c r="F377" s="5">
        <v>164809.82</v>
      </c>
      <c r="G377" s="5">
        <v>36</v>
      </c>
      <c r="H377" s="5">
        <v>167067.24</v>
      </c>
      <c r="I377" s="5">
        <v>49</v>
      </c>
      <c r="J377" s="5">
        <v>215596.08</v>
      </c>
      <c r="K377" s="4">
        <v>-2.7777777777777801E-2</v>
      </c>
      <c r="L377" s="4">
        <v>-1.3512044611499E-2</v>
      </c>
      <c r="M377" s="4">
        <v>-0.28571428571428598</v>
      </c>
      <c r="N377" s="4">
        <v>-0.235562075154613</v>
      </c>
    </row>
    <row r="378" spans="2:14" x14ac:dyDescent="0.25">
      <c r="B378" t="s">
        <v>23</v>
      </c>
      <c r="C378" t="s">
        <v>151</v>
      </c>
      <c r="D378" t="s">
        <v>22</v>
      </c>
      <c r="E378" s="5">
        <v>199</v>
      </c>
      <c r="F378" s="5">
        <v>922345.98439999996</v>
      </c>
      <c r="G378" s="5">
        <v>198</v>
      </c>
      <c r="H378" s="5">
        <v>925346.00260000001</v>
      </c>
      <c r="I378" s="5">
        <v>185</v>
      </c>
      <c r="J378" s="5">
        <v>813089.65179999999</v>
      </c>
      <c r="K378" s="4">
        <v>5.0505050505049703E-3</v>
      </c>
      <c r="L378" s="4">
        <v>-3.2420502077823402E-3</v>
      </c>
      <c r="M378" s="4">
        <v>7.5675675675675597E-2</v>
      </c>
      <c r="N378" s="4">
        <v>0.13437181540575599</v>
      </c>
    </row>
    <row r="379" spans="2:14" x14ac:dyDescent="0.25">
      <c r="B379" t="s">
        <v>23</v>
      </c>
      <c r="C379" t="s">
        <v>152</v>
      </c>
      <c r="D379" t="s">
        <v>31</v>
      </c>
      <c r="E379" s="5" t="s">
        <v>71</v>
      </c>
      <c r="F379" s="5">
        <v>1576.04</v>
      </c>
      <c r="G379" s="5">
        <v>7</v>
      </c>
      <c r="H379" s="5">
        <v>2369.44</v>
      </c>
      <c r="I379" s="5" t="s">
        <v>71</v>
      </c>
      <c r="J379" s="5">
        <v>905.34</v>
      </c>
      <c r="K379" s="4" t="s">
        <v>72</v>
      </c>
      <c r="L379" s="4">
        <v>-0.33484705246809399</v>
      </c>
      <c r="M379" s="4" t="s">
        <v>72</v>
      </c>
      <c r="N379" s="4">
        <v>0.74082665076104004</v>
      </c>
    </row>
    <row r="380" spans="2:14" x14ac:dyDescent="0.25">
      <c r="B380" t="s">
        <v>23</v>
      </c>
      <c r="C380" t="s">
        <v>152</v>
      </c>
      <c r="D380" t="s">
        <v>8</v>
      </c>
      <c r="E380" s="5">
        <v>7</v>
      </c>
      <c r="F380" s="5">
        <v>2685.6327999999999</v>
      </c>
      <c r="G380" s="5" t="s">
        <v>71</v>
      </c>
      <c r="H380" s="5">
        <v>809.64</v>
      </c>
      <c r="I380" s="5" t="s">
        <v>71</v>
      </c>
      <c r="J380" s="5">
        <v>970.1</v>
      </c>
      <c r="K380" s="4" t="s">
        <v>72</v>
      </c>
      <c r="L380" s="4">
        <v>2.3170703028506501</v>
      </c>
      <c r="M380" s="4" t="s">
        <v>72</v>
      </c>
      <c r="N380" s="4">
        <v>1.7684082053396599</v>
      </c>
    </row>
    <row r="381" spans="2:14" x14ac:dyDescent="0.25">
      <c r="B381" t="s">
        <v>23</v>
      </c>
      <c r="C381" t="s">
        <v>152</v>
      </c>
      <c r="D381" t="s">
        <v>15</v>
      </c>
      <c r="E381" s="5" t="s">
        <v>71</v>
      </c>
      <c r="F381" s="5">
        <v>1293.1096</v>
      </c>
      <c r="G381" s="5" t="s">
        <v>71</v>
      </c>
      <c r="H381" s="5">
        <v>2098.1192000000001</v>
      </c>
      <c r="I381" s="5" t="s">
        <v>71</v>
      </c>
      <c r="J381" s="5">
        <v>927.74159999999995</v>
      </c>
      <c r="K381" s="4" t="s">
        <v>72</v>
      </c>
      <c r="L381" s="4">
        <v>-0.38368153725489001</v>
      </c>
      <c r="M381" s="4" t="s">
        <v>72</v>
      </c>
      <c r="N381" s="4">
        <v>0.39382517718295701</v>
      </c>
    </row>
    <row r="382" spans="2:14" x14ac:dyDescent="0.25">
      <c r="B382" t="s">
        <v>23</v>
      </c>
      <c r="C382" t="s">
        <v>152</v>
      </c>
      <c r="D382" t="s">
        <v>17</v>
      </c>
      <c r="E382" s="5">
        <v>12</v>
      </c>
      <c r="F382" s="5">
        <v>6063.64</v>
      </c>
      <c r="G382" s="5">
        <v>19</v>
      </c>
      <c r="H382" s="5">
        <v>9161.9</v>
      </c>
      <c r="I382" s="5" t="s">
        <v>71</v>
      </c>
      <c r="J382" s="5">
        <v>1801.44</v>
      </c>
      <c r="K382" s="4">
        <v>-0.36842105263157898</v>
      </c>
      <c r="L382" s="4">
        <v>-0.33816784728058602</v>
      </c>
      <c r="M382" s="4" t="s">
        <v>72</v>
      </c>
      <c r="N382" s="4">
        <v>2.3659960920152798</v>
      </c>
    </row>
    <row r="383" spans="2:14" x14ac:dyDescent="0.25">
      <c r="B383" t="s">
        <v>23</v>
      </c>
      <c r="C383" t="s">
        <v>152</v>
      </c>
      <c r="D383" t="s">
        <v>22</v>
      </c>
      <c r="E383" s="5">
        <v>27</v>
      </c>
      <c r="F383" s="5">
        <v>14390.8724</v>
      </c>
      <c r="G383" s="5">
        <v>31</v>
      </c>
      <c r="H383" s="5">
        <v>15316.5672</v>
      </c>
      <c r="I383" s="5">
        <v>16</v>
      </c>
      <c r="J383" s="5">
        <v>7163.7263999999996</v>
      </c>
      <c r="K383" s="4">
        <v>-0.12903225806451599</v>
      </c>
      <c r="L383" s="4">
        <v>-6.0437484973787002E-2</v>
      </c>
      <c r="M383" s="4">
        <v>0.6875</v>
      </c>
      <c r="N383" s="4">
        <v>1.0088528785800599</v>
      </c>
    </row>
    <row r="384" spans="2:14" x14ac:dyDescent="0.25">
      <c r="B384" t="s">
        <v>23</v>
      </c>
      <c r="C384" t="s">
        <v>153</v>
      </c>
      <c r="D384" t="s">
        <v>31</v>
      </c>
      <c r="E384" s="5" t="s">
        <v>71</v>
      </c>
      <c r="F384" s="5">
        <v>20701.919999999998</v>
      </c>
      <c r="G384" s="5">
        <v>6</v>
      </c>
      <c r="H384" s="5">
        <v>41403.839999999997</v>
      </c>
      <c r="I384" s="5">
        <v>6</v>
      </c>
      <c r="J384" s="5">
        <v>39577.199999999997</v>
      </c>
      <c r="K384" s="4" t="s">
        <v>72</v>
      </c>
      <c r="L384" s="4">
        <v>-0.5</v>
      </c>
      <c r="M384" s="4" t="s">
        <v>72</v>
      </c>
      <c r="N384" s="4">
        <v>-0.47692307692307701</v>
      </c>
    </row>
    <row r="385" spans="2:14" x14ac:dyDescent="0.25">
      <c r="B385" t="s">
        <v>23</v>
      </c>
      <c r="C385" t="s">
        <v>153</v>
      </c>
      <c r="D385" t="s">
        <v>15</v>
      </c>
      <c r="E385" s="5">
        <v>22</v>
      </c>
      <c r="F385" s="5">
        <v>216759.32639999999</v>
      </c>
      <c r="G385" s="5">
        <v>12</v>
      </c>
      <c r="H385" s="5">
        <v>117377.45600000001</v>
      </c>
      <c r="I385" s="5">
        <v>14</v>
      </c>
      <c r="J385" s="5">
        <v>128832.606</v>
      </c>
      <c r="K385" s="4">
        <v>0.83333333333333304</v>
      </c>
      <c r="L385" s="4">
        <v>0.84668618478151403</v>
      </c>
      <c r="M385" s="4">
        <v>0.57142857142857095</v>
      </c>
      <c r="N385" s="4">
        <v>0.68248809932479304</v>
      </c>
    </row>
    <row r="386" spans="2:14" x14ac:dyDescent="0.25">
      <c r="B386" t="s">
        <v>23</v>
      </c>
      <c r="C386" t="s">
        <v>153</v>
      </c>
      <c r="D386" t="s">
        <v>17</v>
      </c>
      <c r="E386" s="5">
        <v>10</v>
      </c>
      <c r="F386" s="5">
        <v>95510.964000000007</v>
      </c>
      <c r="G386" s="5">
        <v>8</v>
      </c>
      <c r="H386" s="5">
        <v>76270.7</v>
      </c>
      <c r="I386" s="5">
        <v>10</v>
      </c>
      <c r="J386" s="5">
        <v>89343</v>
      </c>
      <c r="K386" s="4">
        <v>0.25</v>
      </c>
      <c r="L386" s="4">
        <v>0.25226284798749699</v>
      </c>
      <c r="M386" s="4">
        <v>0</v>
      </c>
      <c r="N386" s="4">
        <v>6.9036902723212903E-2</v>
      </c>
    </row>
    <row r="387" spans="2:14" x14ac:dyDescent="0.25">
      <c r="B387" t="s">
        <v>23</v>
      </c>
      <c r="C387" t="s">
        <v>153</v>
      </c>
      <c r="D387" t="s">
        <v>22</v>
      </c>
      <c r="E387" s="5">
        <v>34</v>
      </c>
      <c r="F387" s="5">
        <v>339354.45699999999</v>
      </c>
      <c r="G387" s="5">
        <v>31</v>
      </c>
      <c r="H387" s="5">
        <v>323461.28749999998</v>
      </c>
      <c r="I387" s="5">
        <v>22</v>
      </c>
      <c r="J387" s="5">
        <v>221651.50725</v>
      </c>
      <c r="K387" s="4">
        <v>9.6774193548386997E-2</v>
      </c>
      <c r="L387" s="4">
        <v>4.9134688181193799E-2</v>
      </c>
      <c r="M387" s="4">
        <v>0.54545454545454497</v>
      </c>
      <c r="N387" s="4">
        <v>0.531027066814588</v>
      </c>
    </row>
    <row r="388" spans="2:14" x14ac:dyDescent="0.25">
      <c r="B388" t="s">
        <v>23</v>
      </c>
      <c r="C388" t="s">
        <v>154</v>
      </c>
      <c r="D388" t="s">
        <v>31</v>
      </c>
      <c r="E388" s="5" t="s">
        <v>71</v>
      </c>
      <c r="F388" s="5">
        <v>2344.9</v>
      </c>
      <c r="G388" s="5" t="s">
        <v>71</v>
      </c>
      <c r="H388" s="5">
        <v>2513.6999999999998</v>
      </c>
      <c r="I388" s="5"/>
      <c r="J388" s="5"/>
      <c r="K388" s="4" t="s">
        <v>72</v>
      </c>
      <c r="L388" s="4">
        <v>-6.7152007001630903E-2</v>
      </c>
      <c r="M388" s="4" t="s">
        <v>72</v>
      </c>
      <c r="N388" s="4"/>
    </row>
    <row r="389" spans="2:14" x14ac:dyDescent="0.25">
      <c r="B389" t="s">
        <v>23</v>
      </c>
      <c r="C389" t="s">
        <v>154</v>
      </c>
      <c r="D389" t="s">
        <v>15</v>
      </c>
      <c r="E389" s="5" t="s">
        <v>71</v>
      </c>
      <c r="F389" s="5">
        <v>7461.9791999999998</v>
      </c>
      <c r="G389" s="5"/>
      <c r="H389" s="5"/>
      <c r="I389" s="5"/>
      <c r="J389" s="5"/>
      <c r="K389" s="4" t="s">
        <v>72</v>
      </c>
      <c r="L389" s="4"/>
      <c r="M389" s="4" t="s">
        <v>72</v>
      </c>
      <c r="N389" s="4"/>
    </row>
    <row r="390" spans="2:14" x14ac:dyDescent="0.25">
      <c r="B390" t="s">
        <v>23</v>
      </c>
      <c r="C390" t="s">
        <v>154</v>
      </c>
      <c r="D390" t="s">
        <v>17</v>
      </c>
      <c r="E390" s="5"/>
      <c r="F390" s="5"/>
      <c r="G390" s="5" t="s">
        <v>71</v>
      </c>
      <c r="H390" s="5">
        <v>3955.38</v>
      </c>
      <c r="I390" s="5"/>
      <c r="J390" s="5"/>
      <c r="K390" s="4" t="s">
        <v>72</v>
      </c>
      <c r="L390" s="4"/>
      <c r="M390" s="4"/>
      <c r="N390" s="4"/>
    </row>
    <row r="391" spans="2:14" x14ac:dyDescent="0.25">
      <c r="B391" t="s">
        <v>23</v>
      </c>
      <c r="C391" t="s">
        <v>155</v>
      </c>
      <c r="D391" t="s">
        <v>31</v>
      </c>
      <c r="E391" s="5">
        <v>1675</v>
      </c>
      <c r="F391" s="5">
        <v>1372298.52</v>
      </c>
      <c r="G391" s="5">
        <v>1697</v>
      </c>
      <c r="H391" s="5">
        <v>1394857.24</v>
      </c>
      <c r="I391" s="5">
        <v>1499</v>
      </c>
      <c r="J391" s="5">
        <v>1188684.1000000001</v>
      </c>
      <c r="K391" s="4">
        <v>-1.2964054213317601E-2</v>
      </c>
      <c r="L391" s="4">
        <v>-1.6172780520535501E-2</v>
      </c>
      <c r="M391" s="4">
        <v>0.117411607738492</v>
      </c>
      <c r="N391" s="4">
        <v>0.15446864309870001</v>
      </c>
    </row>
    <row r="392" spans="2:14" x14ac:dyDescent="0.25">
      <c r="B392" t="s">
        <v>23</v>
      </c>
      <c r="C392" t="s">
        <v>155</v>
      </c>
      <c r="D392" t="s">
        <v>8</v>
      </c>
      <c r="E392" s="5">
        <v>559</v>
      </c>
      <c r="F392" s="5">
        <v>651283.89520000003</v>
      </c>
      <c r="G392" s="5">
        <v>452</v>
      </c>
      <c r="H392" s="5">
        <v>526614.7672</v>
      </c>
      <c r="I392" s="5">
        <v>432</v>
      </c>
      <c r="J392" s="5">
        <v>481659.3064</v>
      </c>
      <c r="K392" s="4">
        <v>0.236725663716814</v>
      </c>
      <c r="L392" s="4">
        <v>0.23673686300683</v>
      </c>
      <c r="M392" s="4">
        <v>0.29398148148148101</v>
      </c>
      <c r="N392" s="4">
        <v>0.35216715746198601</v>
      </c>
    </row>
    <row r="393" spans="2:14" x14ac:dyDescent="0.25">
      <c r="B393" t="s">
        <v>23</v>
      </c>
      <c r="C393" t="s">
        <v>155</v>
      </c>
      <c r="D393" t="s">
        <v>15</v>
      </c>
      <c r="E393" s="5">
        <v>1645</v>
      </c>
      <c r="F393" s="5">
        <v>1985923.8896000001</v>
      </c>
      <c r="G393" s="5">
        <v>1645</v>
      </c>
      <c r="H393" s="5">
        <v>1985521.8784</v>
      </c>
      <c r="I393" s="5">
        <v>1202</v>
      </c>
      <c r="J393" s="5">
        <v>1399133.6532000001</v>
      </c>
      <c r="K393" s="4">
        <v>0</v>
      </c>
      <c r="L393" s="4">
        <v>2.0247130206585401E-4</v>
      </c>
      <c r="M393" s="4">
        <v>0.36855241264559102</v>
      </c>
      <c r="N393" s="4">
        <v>0.41939541305288103</v>
      </c>
    </row>
    <row r="394" spans="2:14" x14ac:dyDescent="0.25">
      <c r="B394" t="s">
        <v>23</v>
      </c>
      <c r="C394" t="s">
        <v>155</v>
      </c>
      <c r="D394" t="s">
        <v>17</v>
      </c>
      <c r="E394" s="5">
        <v>1849</v>
      </c>
      <c r="F394" s="5">
        <v>2297892.0743999998</v>
      </c>
      <c r="G394" s="5">
        <v>1819</v>
      </c>
      <c r="H394" s="5">
        <v>2257901.9304</v>
      </c>
      <c r="I394" s="5">
        <v>1418</v>
      </c>
      <c r="J394" s="5">
        <v>1649840.7456</v>
      </c>
      <c r="K394" s="4">
        <v>1.64925783397472E-2</v>
      </c>
      <c r="L394" s="4">
        <v>1.7711196160284701E-2</v>
      </c>
      <c r="M394" s="4">
        <v>0.30394922425952098</v>
      </c>
      <c r="N394" s="4">
        <v>0.39279629293209301</v>
      </c>
    </row>
    <row r="395" spans="2:14" x14ac:dyDescent="0.25">
      <c r="B395" t="s">
        <v>23</v>
      </c>
      <c r="C395" t="s">
        <v>155</v>
      </c>
      <c r="D395" t="s">
        <v>22</v>
      </c>
      <c r="E395" s="5">
        <v>1463</v>
      </c>
      <c r="F395" s="5">
        <v>1809285.0630000001</v>
      </c>
      <c r="G395" s="5">
        <v>1422</v>
      </c>
      <c r="H395" s="5">
        <v>1762357.6891999999</v>
      </c>
      <c r="I395" s="5">
        <v>1170</v>
      </c>
      <c r="J395" s="5">
        <v>1360911.2867999999</v>
      </c>
      <c r="K395" s="4">
        <v>2.88326300984529E-2</v>
      </c>
      <c r="L395" s="4">
        <v>2.6627610324270901E-2</v>
      </c>
      <c r="M395" s="4">
        <v>0.25042735042734998</v>
      </c>
      <c r="N395" s="4">
        <v>0.329465837008591</v>
      </c>
    </row>
    <row r="396" spans="2:14" x14ac:dyDescent="0.25">
      <c r="B396" t="s">
        <v>23</v>
      </c>
      <c r="C396" t="s">
        <v>156</v>
      </c>
      <c r="D396" t="s">
        <v>31</v>
      </c>
      <c r="E396" s="5">
        <v>68</v>
      </c>
      <c r="F396" s="5">
        <v>15555</v>
      </c>
      <c r="G396" s="5">
        <v>72</v>
      </c>
      <c r="H396" s="5">
        <v>16835.73</v>
      </c>
      <c r="I396" s="5">
        <v>72</v>
      </c>
      <c r="J396" s="5">
        <v>16001.48</v>
      </c>
      <c r="K396" s="4">
        <v>-5.5555555555555601E-2</v>
      </c>
      <c r="L396" s="4">
        <v>-7.6072139432029395E-2</v>
      </c>
      <c r="M396" s="4">
        <v>-5.5555555555555601E-2</v>
      </c>
      <c r="N396" s="4">
        <v>-2.7902419026240001E-2</v>
      </c>
    </row>
    <row r="397" spans="2:14" x14ac:dyDescent="0.25">
      <c r="B397" t="s">
        <v>23</v>
      </c>
      <c r="C397" t="s">
        <v>156</v>
      </c>
      <c r="D397" t="s">
        <v>8</v>
      </c>
      <c r="E397" s="5">
        <v>74</v>
      </c>
      <c r="F397" s="5">
        <v>18956.752</v>
      </c>
      <c r="G397" s="5">
        <v>20</v>
      </c>
      <c r="H397" s="5">
        <v>6236.8360000000002</v>
      </c>
      <c r="I397" s="5">
        <v>62</v>
      </c>
      <c r="J397" s="5">
        <v>15405.492</v>
      </c>
      <c r="K397" s="4">
        <v>2.7</v>
      </c>
      <c r="L397" s="4">
        <v>2.0394821989867902</v>
      </c>
      <c r="M397" s="4">
        <v>0.19354838709677399</v>
      </c>
      <c r="N397" s="4">
        <v>0.23051909020497399</v>
      </c>
    </row>
    <row r="398" spans="2:14" x14ac:dyDescent="0.25">
      <c r="B398" t="s">
        <v>23</v>
      </c>
      <c r="C398" t="s">
        <v>156</v>
      </c>
      <c r="D398" t="s">
        <v>15</v>
      </c>
      <c r="E398" s="5">
        <v>125</v>
      </c>
      <c r="F398" s="5">
        <v>46440.934999999998</v>
      </c>
      <c r="G398" s="5">
        <v>159</v>
      </c>
      <c r="H398" s="5">
        <v>56888.555</v>
      </c>
      <c r="I398" s="5">
        <v>106</v>
      </c>
      <c r="J398" s="5">
        <v>34761.345000000001</v>
      </c>
      <c r="K398" s="4">
        <v>-0.213836477987421</v>
      </c>
      <c r="L398" s="4">
        <v>-0.18365064818398</v>
      </c>
      <c r="M398" s="4">
        <v>0.179245283018868</v>
      </c>
      <c r="N398" s="4">
        <v>0.33599361589719801</v>
      </c>
    </row>
    <row r="399" spans="2:14" x14ac:dyDescent="0.25">
      <c r="B399" t="s">
        <v>23</v>
      </c>
      <c r="C399" t="s">
        <v>156</v>
      </c>
      <c r="D399" t="s">
        <v>17</v>
      </c>
      <c r="E399" s="5">
        <v>129</v>
      </c>
      <c r="F399" s="5">
        <v>51954.535000000003</v>
      </c>
      <c r="G399" s="5">
        <v>98</v>
      </c>
      <c r="H399" s="5">
        <v>38517.923000000003</v>
      </c>
      <c r="I399" s="5">
        <v>65</v>
      </c>
      <c r="J399" s="5">
        <v>25424.181</v>
      </c>
      <c r="K399" s="4">
        <v>0.31632653061224503</v>
      </c>
      <c r="L399" s="4">
        <v>0.34884051250634701</v>
      </c>
      <c r="M399" s="4">
        <v>0.984615384615385</v>
      </c>
      <c r="N399" s="4">
        <v>1.04350869748764</v>
      </c>
    </row>
    <row r="400" spans="2:14" x14ac:dyDescent="0.25">
      <c r="B400" t="s">
        <v>23</v>
      </c>
      <c r="C400" t="s">
        <v>156</v>
      </c>
      <c r="D400" t="s">
        <v>22</v>
      </c>
      <c r="E400" s="5">
        <v>165</v>
      </c>
      <c r="F400" s="5">
        <v>73410.978000000003</v>
      </c>
      <c r="G400" s="5">
        <v>184</v>
      </c>
      <c r="H400" s="5">
        <v>86908.581000000006</v>
      </c>
      <c r="I400" s="5">
        <v>175</v>
      </c>
      <c r="J400" s="5">
        <v>72798.826499999996</v>
      </c>
      <c r="K400" s="4">
        <v>-0.103260869565217</v>
      </c>
      <c r="L400" s="4">
        <v>-0.15530805870596401</v>
      </c>
      <c r="M400" s="4">
        <v>-5.7142857142857197E-2</v>
      </c>
      <c r="N400" s="4">
        <v>8.4088099964083601E-3</v>
      </c>
    </row>
    <row r="401" spans="2:14" x14ac:dyDescent="0.25">
      <c r="B401" t="s">
        <v>23</v>
      </c>
      <c r="C401" t="s">
        <v>157</v>
      </c>
      <c r="D401" t="s">
        <v>31</v>
      </c>
      <c r="E401" s="5">
        <v>19</v>
      </c>
      <c r="F401" s="5">
        <v>60496.49</v>
      </c>
      <c r="G401" s="5">
        <v>19</v>
      </c>
      <c r="H401" s="5">
        <v>64562.15</v>
      </c>
      <c r="I401" s="5">
        <v>21</v>
      </c>
      <c r="J401" s="5">
        <v>59504.84</v>
      </c>
      <c r="K401" s="4">
        <v>0</v>
      </c>
      <c r="L401" s="4">
        <v>-6.2972809920363498E-2</v>
      </c>
      <c r="M401" s="4">
        <v>-9.5238095238095205E-2</v>
      </c>
      <c r="N401" s="4">
        <v>1.6665030945381999E-2</v>
      </c>
    </row>
    <row r="402" spans="2:14" x14ac:dyDescent="0.25">
      <c r="B402" t="s">
        <v>23</v>
      </c>
      <c r="C402" t="s">
        <v>157</v>
      </c>
      <c r="D402" t="s">
        <v>8</v>
      </c>
      <c r="E402" s="5">
        <v>65</v>
      </c>
      <c r="F402" s="5">
        <v>187547.67439999999</v>
      </c>
      <c r="G402" s="5">
        <v>62</v>
      </c>
      <c r="H402" s="5">
        <v>172793.36240000001</v>
      </c>
      <c r="I402" s="5">
        <v>54</v>
      </c>
      <c r="J402" s="5">
        <v>149115.76920000001</v>
      </c>
      <c r="K402" s="4">
        <v>4.8387096774193498E-2</v>
      </c>
      <c r="L402" s="4">
        <v>8.5387029889754607E-2</v>
      </c>
      <c r="M402" s="4">
        <v>0.203703703703704</v>
      </c>
      <c r="N402" s="4">
        <v>0.25773199847464501</v>
      </c>
    </row>
    <row r="403" spans="2:14" x14ac:dyDescent="0.25">
      <c r="B403" t="s">
        <v>23</v>
      </c>
      <c r="C403" t="s">
        <v>157</v>
      </c>
      <c r="D403" t="s">
        <v>15</v>
      </c>
      <c r="E403" s="5">
        <v>198</v>
      </c>
      <c r="F403" s="5">
        <v>692801.73959999997</v>
      </c>
      <c r="G403" s="5">
        <v>229</v>
      </c>
      <c r="H403" s="5">
        <v>818915.34640000004</v>
      </c>
      <c r="I403" s="5">
        <v>243</v>
      </c>
      <c r="J403" s="5">
        <v>811597.15179999999</v>
      </c>
      <c r="K403" s="4">
        <v>-0.13537117903930099</v>
      </c>
      <c r="L403" s="4">
        <v>-0.15400078573982401</v>
      </c>
      <c r="M403" s="4">
        <v>-0.18518518518518501</v>
      </c>
      <c r="N403" s="4">
        <v>-0.14637238676420899</v>
      </c>
    </row>
    <row r="404" spans="2:14" x14ac:dyDescent="0.25">
      <c r="B404" t="s">
        <v>23</v>
      </c>
      <c r="C404" t="s">
        <v>157</v>
      </c>
      <c r="D404" t="s">
        <v>17</v>
      </c>
      <c r="E404" s="5">
        <v>337</v>
      </c>
      <c r="F404" s="5">
        <v>1203170.8358</v>
      </c>
      <c r="G404" s="5">
        <v>310</v>
      </c>
      <c r="H404" s="5">
        <v>1124755.6353</v>
      </c>
      <c r="I404" s="5">
        <v>247</v>
      </c>
      <c r="J404" s="5">
        <v>808298.94</v>
      </c>
      <c r="K404" s="4">
        <v>8.7096774193548401E-2</v>
      </c>
      <c r="L404" s="4">
        <v>6.9717544005978502E-2</v>
      </c>
      <c r="M404" s="4">
        <v>0.36437246963562803</v>
      </c>
      <c r="N404" s="4">
        <v>0.48852210025167198</v>
      </c>
    </row>
    <row r="405" spans="2:14" x14ac:dyDescent="0.25">
      <c r="B405" t="s">
        <v>23</v>
      </c>
      <c r="C405" t="s">
        <v>157</v>
      </c>
      <c r="D405" t="s">
        <v>22</v>
      </c>
      <c r="E405" s="5">
        <v>265</v>
      </c>
      <c r="F405" s="5">
        <v>775999.30559999996</v>
      </c>
      <c r="G405" s="5">
        <v>288</v>
      </c>
      <c r="H405" s="5">
        <v>882014.72629999998</v>
      </c>
      <c r="I405" s="5">
        <v>300</v>
      </c>
      <c r="J405" s="5">
        <v>894295.59840000002</v>
      </c>
      <c r="K405" s="4">
        <v>-7.9861111111111202E-2</v>
      </c>
      <c r="L405" s="4">
        <v>-0.120196882817057</v>
      </c>
      <c r="M405" s="4">
        <v>-0.116666666666667</v>
      </c>
      <c r="N405" s="4">
        <v>-0.13227873760269601</v>
      </c>
    </row>
    <row r="406" spans="2:14" x14ac:dyDescent="0.25">
      <c r="B406" t="s">
        <v>18</v>
      </c>
      <c r="C406" t="s">
        <v>158</v>
      </c>
      <c r="D406" t="s">
        <v>8</v>
      </c>
      <c r="E406" s="5">
        <v>5</v>
      </c>
      <c r="F406" s="5">
        <v>324417.51287999999</v>
      </c>
      <c r="G406" s="5" t="s">
        <v>71</v>
      </c>
      <c r="H406" s="5">
        <v>176090.55361199999</v>
      </c>
      <c r="I406" s="5" t="s">
        <v>71</v>
      </c>
      <c r="J406" s="5">
        <v>138754.1232</v>
      </c>
      <c r="K406" s="4" t="s">
        <v>72</v>
      </c>
      <c r="L406" s="4">
        <v>0.84233342576016501</v>
      </c>
      <c r="M406" s="4" t="s">
        <v>72</v>
      </c>
      <c r="N406" s="4">
        <v>1.33807475697414</v>
      </c>
    </row>
    <row r="407" spans="2:14" x14ac:dyDescent="0.25">
      <c r="B407" t="s">
        <v>18</v>
      </c>
      <c r="C407" t="s">
        <v>158</v>
      </c>
      <c r="D407" t="s">
        <v>15</v>
      </c>
      <c r="E407" s="5">
        <v>15</v>
      </c>
      <c r="F407" s="5">
        <v>827166.41109800001</v>
      </c>
      <c r="G407" s="5">
        <v>18</v>
      </c>
      <c r="H407" s="5">
        <v>1017036.735124</v>
      </c>
      <c r="I407" s="5">
        <v>12</v>
      </c>
      <c r="J407" s="5">
        <v>544687.54020000005</v>
      </c>
      <c r="K407" s="4">
        <v>-0.16666666666666699</v>
      </c>
      <c r="L407" s="4">
        <v>-0.18668974036896599</v>
      </c>
      <c r="M407" s="4">
        <v>0.25</v>
      </c>
      <c r="N407" s="4">
        <v>0.518607183109565</v>
      </c>
    </row>
    <row r="408" spans="2:14" x14ac:dyDescent="0.25">
      <c r="B408" t="s">
        <v>18</v>
      </c>
      <c r="C408" t="s">
        <v>158</v>
      </c>
      <c r="D408" t="s">
        <v>17</v>
      </c>
      <c r="E408" s="5">
        <v>20</v>
      </c>
      <c r="F408" s="5">
        <v>1152485.8126999999</v>
      </c>
      <c r="G408" s="5">
        <v>27</v>
      </c>
      <c r="H408" s="5">
        <v>1560572.6913000001</v>
      </c>
      <c r="I408" s="5">
        <v>17</v>
      </c>
      <c r="J408" s="5">
        <v>879070.02177600004</v>
      </c>
      <c r="K408" s="4">
        <v>-0.25925925925925902</v>
      </c>
      <c r="L408" s="4">
        <v>-0.26149815441154001</v>
      </c>
      <c r="M408" s="4">
        <v>0.17647058823529399</v>
      </c>
      <c r="N408" s="4">
        <v>0.31102845524366002</v>
      </c>
    </row>
    <row r="409" spans="2:14" x14ac:dyDescent="0.25">
      <c r="B409" t="s">
        <v>18</v>
      </c>
      <c r="C409" t="s">
        <v>158</v>
      </c>
      <c r="D409" t="s">
        <v>22</v>
      </c>
      <c r="E409" s="5">
        <v>86</v>
      </c>
      <c r="F409" s="5">
        <v>5681981.5849900004</v>
      </c>
      <c r="G409" s="5">
        <v>94</v>
      </c>
      <c r="H409" s="5">
        <v>6227986.6047700001</v>
      </c>
      <c r="I409" s="5">
        <v>87</v>
      </c>
      <c r="J409" s="5">
        <v>4920867.3170159999</v>
      </c>
      <c r="K409" s="4">
        <v>-8.5106382978723402E-2</v>
      </c>
      <c r="L409" s="4">
        <v>-8.7669588011287006E-2</v>
      </c>
      <c r="M409" s="4">
        <v>-1.1494252873563199E-2</v>
      </c>
      <c r="N409" s="4">
        <v>0.15467075597468799</v>
      </c>
    </row>
    <row r="410" spans="2:14" x14ac:dyDescent="0.25">
      <c r="B410" t="s">
        <v>18</v>
      </c>
      <c r="C410" t="s">
        <v>158</v>
      </c>
      <c r="D410" t="s">
        <v>25</v>
      </c>
      <c r="E410" s="5">
        <v>11</v>
      </c>
      <c r="F410" s="5">
        <v>708681.91095599998</v>
      </c>
      <c r="G410" s="5" t="s">
        <v>71</v>
      </c>
      <c r="H410" s="5">
        <v>248800.10569999999</v>
      </c>
      <c r="I410" s="5">
        <v>15</v>
      </c>
      <c r="J410" s="5">
        <v>885479.06008800003</v>
      </c>
      <c r="K410" s="4" t="s">
        <v>72</v>
      </c>
      <c r="L410" s="4">
        <v>1.84839875353799</v>
      </c>
      <c r="M410" s="4">
        <v>-0.266666666666667</v>
      </c>
      <c r="N410" s="4">
        <v>-0.19966271039140099</v>
      </c>
    </row>
    <row r="411" spans="2:14" x14ac:dyDescent="0.25">
      <c r="B411" t="s">
        <v>18</v>
      </c>
      <c r="C411" t="s">
        <v>159</v>
      </c>
      <c r="D411" t="s">
        <v>15</v>
      </c>
      <c r="E411" s="5"/>
      <c r="F411" s="5"/>
      <c r="G411" s="5"/>
      <c r="H411" s="5"/>
      <c r="I411" s="5" t="s">
        <v>71</v>
      </c>
      <c r="J411" s="5">
        <v>571892.62679999997</v>
      </c>
      <c r="K411" s="4"/>
      <c r="L411" s="4"/>
      <c r="M411" s="4" t="s">
        <v>72</v>
      </c>
      <c r="N411" s="4"/>
    </row>
    <row r="412" spans="2:14" x14ac:dyDescent="0.25">
      <c r="B412" t="s">
        <v>18</v>
      </c>
      <c r="C412" t="s">
        <v>159</v>
      </c>
      <c r="D412" t="s">
        <v>22</v>
      </c>
      <c r="E412" s="5">
        <v>111</v>
      </c>
      <c r="F412" s="5">
        <v>20165321.3543</v>
      </c>
      <c r="G412" s="5">
        <v>163</v>
      </c>
      <c r="H412" s="5">
        <v>29484052.578000002</v>
      </c>
      <c r="I412" s="5">
        <v>152</v>
      </c>
      <c r="J412" s="5">
        <v>26286760.0407</v>
      </c>
      <c r="K412" s="4">
        <v>-0.31901840490797601</v>
      </c>
      <c r="L412" s="4">
        <v>-0.31606005310997598</v>
      </c>
      <c r="M412" s="4">
        <v>-0.269736842105263</v>
      </c>
      <c r="N412" s="4">
        <v>-0.232871554992784</v>
      </c>
    </row>
    <row r="413" spans="2:14" x14ac:dyDescent="0.25">
      <c r="B413" t="s">
        <v>18</v>
      </c>
      <c r="C413" t="s">
        <v>159</v>
      </c>
      <c r="D413" t="s">
        <v>29</v>
      </c>
      <c r="E413" s="5" t="s">
        <v>71</v>
      </c>
      <c r="F413" s="5">
        <v>335146.85399999999</v>
      </c>
      <c r="G413" s="5">
        <v>6</v>
      </c>
      <c r="H413" s="5">
        <v>1005596.757</v>
      </c>
      <c r="I413" s="5" t="s">
        <v>71</v>
      </c>
      <c r="J413" s="5">
        <v>656040.94874999998</v>
      </c>
      <c r="K413" s="4" t="s">
        <v>72</v>
      </c>
      <c r="L413" s="4">
        <v>-0.66671844189330498</v>
      </c>
      <c r="M413" s="4" t="s">
        <v>72</v>
      </c>
      <c r="N413" s="4">
        <v>-0.48913729449575</v>
      </c>
    </row>
    <row r="414" spans="2:14" x14ac:dyDescent="0.25">
      <c r="B414" t="s">
        <v>18</v>
      </c>
      <c r="C414" t="s">
        <v>160</v>
      </c>
      <c r="D414" t="s">
        <v>22</v>
      </c>
      <c r="E414" s="5">
        <v>15</v>
      </c>
      <c r="F414" s="5">
        <v>900019.0736</v>
      </c>
      <c r="G414" s="5">
        <v>23</v>
      </c>
      <c r="H414" s="5">
        <v>1401091.16</v>
      </c>
      <c r="I414" s="5">
        <v>11</v>
      </c>
      <c r="J414" s="5">
        <v>686889.72</v>
      </c>
      <c r="K414" s="4">
        <v>-0.34782608695652201</v>
      </c>
      <c r="L414" s="4">
        <v>-0.35762989640160198</v>
      </c>
      <c r="M414" s="4">
        <v>0.36363636363636398</v>
      </c>
      <c r="N414" s="4">
        <v>0.31028176342484798</v>
      </c>
    </row>
    <row r="415" spans="2:14" x14ac:dyDescent="0.25">
      <c r="B415" t="s">
        <v>18</v>
      </c>
      <c r="C415" t="s">
        <v>160</v>
      </c>
      <c r="D415" t="s">
        <v>29</v>
      </c>
      <c r="E415" s="5" t="s">
        <v>71</v>
      </c>
      <c r="F415" s="5">
        <v>56629.374499999998</v>
      </c>
      <c r="G415" s="5"/>
      <c r="H415" s="5"/>
      <c r="I415" s="5"/>
      <c r="J415" s="5"/>
      <c r="K415" s="4" t="s">
        <v>72</v>
      </c>
      <c r="L415" s="4"/>
      <c r="M415" s="4" t="s">
        <v>72</v>
      </c>
      <c r="N415" s="4"/>
    </row>
    <row r="416" spans="2:14" x14ac:dyDescent="0.25">
      <c r="B416" t="s">
        <v>18</v>
      </c>
      <c r="C416" t="s">
        <v>161</v>
      </c>
      <c r="D416" t="s">
        <v>15</v>
      </c>
      <c r="E416" s="5"/>
      <c r="F416" s="5"/>
      <c r="G416" s="5"/>
      <c r="H416" s="5"/>
      <c r="I416" s="5" t="s">
        <v>71</v>
      </c>
      <c r="J416" s="5">
        <v>89226.716400000005</v>
      </c>
      <c r="K416" s="4"/>
      <c r="L416" s="4"/>
      <c r="M416" s="4" t="s">
        <v>72</v>
      </c>
      <c r="N416" s="4"/>
    </row>
    <row r="417" spans="2:14" x14ac:dyDescent="0.25">
      <c r="B417" t="s">
        <v>18</v>
      </c>
      <c r="C417" t="s">
        <v>161</v>
      </c>
      <c r="D417" t="s">
        <v>17</v>
      </c>
      <c r="E417" s="5" t="s">
        <v>71</v>
      </c>
      <c r="F417" s="5">
        <v>46038.879999999997</v>
      </c>
      <c r="G417" s="5" t="s">
        <v>71</v>
      </c>
      <c r="H417" s="5">
        <v>138116.64000000001</v>
      </c>
      <c r="I417" s="5" t="s">
        <v>71</v>
      </c>
      <c r="J417" s="5">
        <v>43313.94</v>
      </c>
      <c r="K417" s="4" t="s">
        <v>72</v>
      </c>
      <c r="L417" s="4">
        <v>-0.66666666666666696</v>
      </c>
      <c r="M417" s="4" t="s">
        <v>72</v>
      </c>
      <c r="N417" s="4">
        <v>6.2911386034149697E-2</v>
      </c>
    </row>
    <row r="418" spans="2:14" x14ac:dyDescent="0.25">
      <c r="B418" t="s">
        <v>18</v>
      </c>
      <c r="C418" t="s">
        <v>161</v>
      </c>
      <c r="D418" t="s">
        <v>22</v>
      </c>
      <c r="E418" s="5">
        <v>10</v>
      </c>
      <c r="F418" s="5">
        <v>460765.76</v>
      </c>
      <c r="G418" s="5">
        <v>27</v>
      </c>
      <c r="H418" s="5">
        <v>1243587.78</v>
      </c>
      <c r="I418" s="5">
        <v>21</v>
      </c>
      <c r="J418" s="5">
        <v>909754.74</v>
      </c>
      <c r="K418" s="4">
        <v>-0.62962962962962998</v>
      </c>
      <c r="L418" s="4">
        <v>-0.62948674198133403</v>
      </c>
      <c r="M418" s="4">
        <v>-0.52380952380952395</v>
      </c>
      <c r="N418" s="4">
        <v>-0.49352749731207801</v>
      </c>
    </row>
    <row r="419" spans="2:14" x14ac:dyDescent="0.25">
      <c r="B419" t="s">
        <v>18</v>
      </c>
      <c r="C419" t="s">
        <v>162</v>
      </c>
      <c r="D419" t="s">
        <v>17</v>
      </c>
      <c r="E419" s="5"/>
      <c r="F419" s="5"/>
      <c r="G419" s="5" t="s">
        <v>71</v>
      </c>
      <c r="H419" s="5">
        <v>64523.228999999999</v>
      </c>
      <c r="I419" s="5"/>
      <c r="J419" s="5"/>
      <c r="K419" s="4" t="s">
        <v>72</v>
      </c>
      <c r="L419" s="4"/>
      <c r="M419" s="4"/>
      <c r="N419" s="4"/>
    </row>
    <row r="420" spans="2:14" x14ac:dyDescent="0.25">
      <c r="B420" t="s">
        <v>18</v>
      </c>
      <c r="C420" t="s">
        <v>162</v>
      </c>
      <c r="D420" t="s">
        <v>22</v>
      </c>
      <c r="E420" s="5">
        <v>87</v>
      </c>
      <c r="F420" s="5">
        <v>5160308.8351499997</v>
      </c>
      <c r="G420" s="5">
        <v>174</v>
      </c>
      <c r="H420" s="5">
        <v>10549432.806399999</v>
      </c>
      <c r="I420" s="5">
        <v>47</v>
      </c>
      <c r="J420" s="5">
        <v>2858029.7001999998</v>
      </c>
      <c r="K420" s="4">
        <v>-0.5</v>
      </c>
      <c r="L420" s="4">
        <v>-0.51084490229470803</v>
      </c>
      <c r="M420" s="4">
        <v>0.85106382978723405</v>
      </c>
      <c r="N420" s="4">
        <v>0.80554765921043103</v>
      </c>
    </row>
    <row r="421" spans="2:14" x14ac:dyDescent="0.25">
      <c r="B421" t="s">
        <v>18</v>
      </c>
      <c r="C421" t="s">
        <v>162</v>
      </c>
      <c r="D421" t="s">
        <v>29</v>
      </c>
      <c r="E421" s="5" t="s">
        <v>71</v>
      </c>
      <c r="F421" s="5">
        <v>112395.1145</v>
      </c>
      <c r="G421" s="5"/>
      <c r="H421" s="5"/>
      <c r="I421" s="5"/>
      <c r="J421" s="5"/>
      <c r="K421" s="4" t="s">
        <v>72</v>
      </c>
      <c r="L421" s="4"/>
      <c r="M421" s="4" t="s">
        <v>72</v>
      </c>
      <c r="N421" s="4"/>
    </row>
    <row r="422" spans="2:14" x14ac:dyDescent="0.25">
      <c r="B422" t="s">
        <v>18</v>
      </c>
      <c r="C422" t="s">
        <v>163</v>
      </c>
      <c r="D422" t="s">
        <v>22</v>
      </c>
      <c r="E422" s="5"/>
      <c r="F422" s="5"/>
      <c r="G422" s="5" t="s">
        <v>71</v>
      </c>
      <c r="H422" s="5">
        <v>58825.72</v>
      </c>
      <c r="I422" s="5"/>
      <c r="J422" s="5"/>
      <c r="K422" s="4" t="s">
        <v>72</v>
      </c>
      <c r="L422" s="4"/>
      <c r="M422" s="4"/>
      <c r="N422" s="4"/>
    </row>
    <row r="423" spans="2:14" x14ac:dyDescent="0.25">
      <c r="B423" t="s">
        <v>18</v>
      </c>
      <c r="C423" t="s">
        <v>164</v>
      </c>
      <c r="D423" t="s">
        <v>17</v>
      </c>
      <c r="E423" s="5">
        <v>5</v>
      </c>
      <c r="F423" s="5">
        <v>105521.1</v>
      </c>
      <c r="G423" s="5"/>
      <c r="H423" s="5"/>
      <c r="I423" s="5">
        <v>10</v>
      </c>
      <c r="J423" s="5">
        <v>198531</v>
      </c>
      <c r="K423" s="4"/>
      <c r="L423" s="4"/>
      <c r="M423" s="4">
        <v>-0.5</v>
      </c>
      <c r="N423" s="4">
        <v>-0.46849056318660598</v>
      </c>
    </row>
    <row r="424" spans="2:14" x14ac:dyDescent="0.25">
      <c r="B424" t="s">
        <v>18</v>
      </c>
      <c r="C424" t="s">
        <v>164</v>
      </c>
      <c r="D424" t="s">
        <v>22</v>
      </c>
      <c r="E424" s="5">
        <v>26</v>
      </c>
      <c r="F424" s="5">
        <v>543326.49</v>
      </c>
      <c r="G424" s="5">
        <v>10</v>
      </c>
      <c r="H424" s="5">
        <v>210914.1</v>
      </c>
      <c r="I424" s="5">
        <v>10</v>
      </c>
      <c r="J424" s="5">
        <v>192211.09650000001</v>
      </c>
      <c r="K424" s="4">
        <v>1.6</v>
      </c>
      <c r="L424" s="4">
        <v>1.57605579712309</v>
      </c>
      <c r="M424" s="4">
        <v>1.6</v>
      </c>
      <c r="N424" s="4">
        <v>1.82671760316398</v>
      </c>
    </row>
    <row r="425" spans="2:14" x14ac:dyDescent="0.25">
      <c r="B425" t="s">
        <v>18</v>
      </c>
      <c r="C425" t="s">
        <v>164</v>
      </c>
      <c r="D425" t="s">
        <v>29</v>
      </c>
      <c r="E425" s="5" t="s">
        <v>71</v>
      </c>
      <c r="F425" s="5">
        <v>17988.38625</v>
      </c>
      <c r="G425" s="5"/>
      <c r="H425" s="5"/>
      <c r="I425" s="5"/>
      <c r="J425" s="5"/>
      <c r="K425" s="4" t="s">
        <v>72</v>
      </c>
      <c r="L425" s="4"/>
      <c r="M425" s="4" t="s">
        <v>72</v>
      </c>
      <c r="N425" s="4"/>
    </row>
    <row r="426" spans="2:14" x14ac:dyDescent="0.25">
      <c r="B426" t="s">
        <v>18</v>
      </c>
      <c r="C426" t="s">
        <v>165</v>
      </c>
      <c r="D426" t="s">
        <v>31</v>
      </c>
      <c r="E426" s="5">
        <v>8</v>
      </c>
      <c r="F426" s="5">
        <v>142380.24</v>
      </c>
      <c r="G426" s="5">
        <v>14</v>
      </c>
      <c r="H426" s="5">
        <v>261820.62</v>
      </c>
      <c r="I426" s="5">
        <v>10</v>
      </c>
      <c r="J426" s="5">
        <v>162097.46</v>
      </c>
      <c r="K426" s="4">
        <v>-0.42857142857142899</v>
      </c>
      <c r="L426" s="4">
        <v>-0.45619164754861602</v>
      </c>
      <c r="M426" s="4">
        <v>-0.2</v>
      </c>
      <c r="N426" s="4">
        <v>-0.121638056512422</v>
      </c>
    </row>
    <row r="427" spans="2:14" x14ac:dyDescent="0.25">
      <c r="B427" t="s">
        <v>18</v>
      </c>
      <c r="C427" t="s">
        <v>165</v>
      </c>
      <c r="D427" t="s">
        <v>8</v>
      </c>
      <c r="E427" s="5">
        <v>24</v>
      </c>
      <c r="F427" s="5">
        <v>532975.39550400001</v>
      </c>
      <c r="G427" s="5">
        <v>28</v>
      </c>
      <c r="H427" s="5">
        <v>619769.48629999999</v>
      </c>
      <c r="I427" s="5">
        <v>19</v>
      </c>
      <c r="J427" s="5">
        <v>377553.19520000002</v>
      </c>
      <c r="K427" s="4">
        <v>-0.14285714285714299</v>
      </c>
      <c r="L427" s="4">
        <v>-0.14004253632129801</v>
      </c>
      <c r="M427" s="4">
        <v>0.26315789473684198</v>
      </c>
      <c r="N427" s="4">
        <v>0.41165642955734699</v>
      </c>
    </row>
    <row r="428" spans="2:14" x14ac:dyDescent="0.25">
      <c r="B428" t="s">
        <v>18</v>
      </c>
      <c r="C428" t="s">
        <v>165</v>
      </c>
      <c r="D428" t="s">
        <v>15</v>
      </c>
      <c r="E428" s="5">
        <v>98</v>
      </c>
      <c r="F428" s="5">
        <v>2216542.6191199999</v>
      </c>
      <c r="G428" s="5">
        <v>86</v>
      </c>
      <c r="H428" s="5">
        <v>1944859.4538759999</v>
      </c>
      <c r="I428" s="5">
        <v>74</v>
      </c>
      <c r="J428" s="5">
        <v>1519860.3732</v>
      </c>
      <c r="K428" s="4">
        <v>0.13953488372093001</v>
      </c>
      <c r="L428" s="4">
        <v>0.13969295555139</v>
      </c>
      <c r="M428" s="4">
        <v>0.32432432432432401</v>
      </c>
      <c r="N428" s="4">
        <v>0.45838569003096402</v>
      </c>
    </row>
    <row r="429" spans="2:14" x14ac:dyDescent="0.25">
      <c r="B429" t="s">
        <v>18</v>
      </c>
      <c r="C429" t="s">
        <v>165</v>
      </c>
      <c r="D429" t="s">
        <v>17</v>
      </c>
      <c r="E429" s="5">
        <v>185</v>
      </c>
      <c r="F429" s="5">
        <v>4289331.8280819999</v>
      </c>
      <c r="G429" s="5">
        <v>199</v>
      </c>
      <c r="H429" s="5">
        <v>4608116.0699859997</v>
      </c>
      <c r="I429" s="5">
        <v>136</v>
      </c>
      <c r="J429" s="5">
        <v>2910026.5875360002</v>
      </c>
      <c r="K429" s="4">
        <v>-7.0351758793969807E-2</v>
      </c>
      <c r="L429" s="4">
        <v>-6.9178865519541596E-2</v>
      </c>
      <c r="M429" s="4">
        <v>0.36029411764705899</v>
      </c>
      <c r="N429" s="4">
        <v>0.47398372456586202</v>
      </c>
    </row>
    <row r="430" spans="2:14" x14ac:dyDescent="0.25">
      <c r="B430" t="s">
        <v>18</v>
      </c>
      <c r="C430" t="s">
        <v>165</v>
      </c>
      <c r="D430" t="s">
        <v>22</v>
      </c>
      <c r="E430" s="5">
        <v>298</v>
      </c>
      <c r="F430" s="5">
        <v>7104653.2900679996</v>
      </c>
      <c r="G430" s="5">
        <v>287</v>
      </c>
      <c r="H430" s="5">
        <v>6726659.7705979999</v>
      </c>
      <c r="I430" s="5">
        <v>283</v>
      </c>
      <c r="J430" s="5">
        <v>6053191.3472159998</v>
      </c>
      <c r="K430" s="4">
        <v>3.8327526132404102E-2</v>
      </c>
      <c r="L430" s="4">
        <v>5.6193345934069099E-2</v>
      </c>
      <c r="M430" s="4">
        <v>5.3003533568904498E-2</v>
      </c>
      <c r="N430" s="4">
        <v>0.173703734532626</v>
      </c>
    </row>
    <row r="431" spans="2:14" x14ac:dyDescent="0.25">
      <c r="B431" t="s">
        <v>18</v>
      </c>
      <c r="C431" t="s">
        <v>165</v>
      </c>
      <c r="D431" t="s">
        <v>25</v>
      </c>
      <c r="E431" s="5">
        <v>42</v>
      </c>
      <c r="F431" s="5">
        <v>1021974.95843</v>
      </c>
      <c r="G431" s="5">
        <v>47</v>
      </c>
      <c r="H431" s="5">
        <v>1152919.6244699999</v>
      </c>
      <c r="I431" s="5">
        <v>40</v>
      </c>
      <c r="J431" s="5">
        <v>892537.47265999997</v>
      </c>
      <c r="K431" s="4">
        <v>-0.10638297872340401</v>
      </c>
      <c r="L431" s="4">
        <v>-0.11357657833276601</v>
      </c>
      <c r="M431" s="4">
        <v>0.05</v>
      </c>
      <c r="N431" s="4">
        <v>0.145021906345558</v>
      </c>
    </row>
    <row r="432" spans="2:14" x14ac:dyDescent="0.25">
      <c r="B432" t="s">
        <v>18</v>
      </c>
      <c r="C432" t="s">
        <v>166</v>
      </c>
      <c r="D432" t="s">
        <v>15</v>
      </c>
      <c r="E432" s="5" t="s">
        <v>71</v>
      </c>
      <c r="F432" s="5">
        <v>69066.231</v>
      </c>
      <c r="G432" s="5" t="s">
        <v>71</v>
      </c>
      <c r="H432" s="5">
        <v>22496.312999999998</v>
      </c>
      <c r="I432" s="5" t="s">
        <v>71</v>
      </c>
      <c r="J432" s="5">
        <v>39464.748</v>
      </c>
      <c r="K432" s="4" t="s">
        <v>72</v>
      </c>
      <c r="L432" s="4">
        <v>2.0701133559085898</v>
      </c>
      <c r="M432" s="4" t="s">
        <v>72</v>
      </c>
      <c r="N432" s="4">
        <v>0.75007404076164397</v>
      </c>
    </row>
    <row r="433" spans="2:14" x14ac:dyDescent="0.25">
      <c r="B433" t="s">
        <v>18</v>
      </c>
      <c r="C433" t="s">
        <v>166</v>
      </c>
      <c r="D433" t="s">
        <v>17</v>
      </c>
      <c r="E433" s="5"/>
      <c r="F433" s="5"/>
      <c r="G433" s="5" t="s">
        <v>71</v>
      </c>
      <c r="H433" s="5">
        <v>22214.492999999999</v>
      </c>
      <c r="I433" s="5" t="s">
        <v>71</v>
      </c>
      <c r="J433" s="5">
        <v>18936</v>
      </c>
      <c r="K433" s="4" t="s">
        <v>72</v>
      </c>
      <c r="L433" s="4"/>
      <c r="M433" s="4" t="s">
        <v>72</v>
      </c>
      <c r="N433" s="4"/>
    </row>
    <row r="434" spans="2:14" x14ac:dyDescent="0.25">
      <c r="B434" t="s">
        <v>18</v>
      </c>
      <c r="C434" t="s">
        <v>166</v>
      </c>
      <c r="D434" t="s">
        <v>22</v>
      </c>
      <c r="E434" s="5">
        <v>6</v>
      </c>
      <c r="F434" s="5">
        <v>147276.69159999999</v>
      </c>
      <c r="G434" s="5"/>
      <c r="H434" s="5"/>
      <c r="I434" s="5">
        <v>16</v>
      </c>
      <c r="J434" s="5">
        <v>323673.98580000002</v>
      </c>
      <c r="K434" s="4"/>
      <c r="L434" s="4"/>
      <c r="M434" s="4">
        <v>-0.625</v>
      </c>
      <c r="N434" s="4">
        <v>-0.54498446566229997</v>
      </c>
    </row>
    <row r="435" spans="2:14" x14ac:dyDescent="0.25">
      <c r="B435" t="s">
        <v>18</v>
      </c>
      <c r="C435" t="s">
        <v>166</v>
      </c>
      <c r="D435" t="s">
        <v>25</v>
      </c>
      <c r="E435" s="5">
        <v>5</v>
      </c>
      <c r="F435" s="5">
        <v>124244.19040000001</v>
      </c>
      <c r="G435" s="5">
        <v>10</v>
      </c>
      <c r="H435" s="5">
        <v>259455.45740000001</v>
      </c>
      <c r="I435" s="5">
        <v>6</v>
      </c>
      <c r="J435" s="5">
        <v>132215.0454</v>
      </c>
      <c r="K435" s="4">
        <v>-0.5</v>
      </c>
      <c r="L435" s="4">
        <v>-0.52113479652712003</v>
      </c>
      <c r="M435" s="4">
        <v>-0.16666666666666699</v>
      </c>
      <c r="N435" s="4">
        <v>-6.0287049600786097E-2</v>
      </c>
    </row>
    <row r="436" spans="2:14" x14ac:dyDescent="0.25">
      <c r="B436" t="s">
        <v>18</v>
      </c>
      <c r="C436" t="s">
        <v>167</v>
      </c>
      <c r="D436" t="s">
        <v>31</v>
      </c>
      <c r="E436" s="5">
        <v>263</v>
      </c>
      <c r="F436" s="5">
        <v>987690.84</v>
      </c>
      <c r="G436" s="5">
        <v>217</v>
      </c>
      <c r="H436" s="5">
        <v>802754.95</v>
      </c>
      <c r="I436" s="5">
        <v>18</v>
      </c>
      <c r="J436" s="5">
        <v>61126.38</v>
      </c>
      <c r="K436" s="4">
        <v>0.211981566820276</v>
      </c>
      <c r="L436" s="4">
        <v>0.23037651776547799</v>
      </c>
      <c r="M436" s="4">
        <v>13.6111111111111</v>
      </c>
      <c r="N436" s="4">
        <v>15.158176551596901</v>
      </c>
    </row>
    <row r="437" spans="2:14" x14ac:dyDescent="0.25">
      <c r="B437" t="s">
        <v>18</v>
      </c>
      <c r="C437" t="s">
        <v>167</v>
      </c>
      <c r="D437" t="s">
        <v>8</v>
      </c>
      <c r="E437" s="5">
        <v>284</v>
      </c>
      <c r="F437" s="5">
        <v>1587717.4701119999</v>
      </c>
      <c r="G437" s="5">
        <v>274</v>
      </c>
      <c r="H437" s="5">
        <v>1251576.5612000001</v>
      </c>
      <c r="I437" s="5">
        <v>59</v>
      </c>
      <c r="J437" s="5">
        <v>262986.54210000002</v>
      </c>
      <c r="K437" s="4">
        <v>3.6496350364963598E-2</v>
      </c>
      <c r="L437" s="4">
        <v>0.26857398846596398</v>
      </c>
      <c r="M437" s="4">
        <v>3.8135593220339001</v>
      </c>
      <c r="N437" s="4">
        <v>5.0372574863860304</v>
      </c>
    </row>
    <row r="438" spans="2:14" x14ac:dyDescent="0.25">
      <c r="B438" t="s">
        <v>18</v>
      </c>
      <c r="C438" t="s">
        <v>167</v>
      </c>
      <c r="D438" t="s">
        <v>15</v>
      </c>
      <c r="E438" s="5">
        <v>1015</v>
      </c>
      <c r="F438" s="5">
        <v>4993202.6797799999</v>
      </c>
      <c r="G438" s="5">
        <v>1086</v>
      </c>
      <c r="H438" s="5">
        <v>5339558.9986859998</v>
      </c>
      <c r="I438" s="5">
        <v>108</v>
      </c>
      <c r="J438" s="5">
        <v>832826.39778400003</v>
      </c>
      <c r="K438" s="4">
        <v>-6.5377532228360999E-2</v>
      </c>
      <c r="L438" s="4">
        <v>-6.4866090812225205E-2</v>
      </c>
      <c r="M438" s="4">
        <v>8.3981481481481506</v>
      </c>
      <c r="N438" s="4">
        <v>4.99549040840445</v>
      </c>
    </row>
    <row r="439" spans="2:14" x14ac:dyDescent="0.25">
      <c r="B439" t="s">
        <v>18</v>
      </c>
      <c r="C439" t="s">
        <v>167</v>
      </c>
      <c r="D439" t="s">
        <v>17</v>
      </c>
      <c r="E439" s="5">
        <v>1033</v>
      </c>
      <c r="F439" s="5">
        <v>5508604.4882960003</v>
      </c>
      <c r="G439" s="5">
        <v>1137</v>
      </c>
      <c r="H439" s="5">
        <v>5804344.7641639998</v>
      </c>
      <c r="I439" s="5">
        <v>158</v>
      </c>
      <c r="J439" s="5">
        <v>827380.68781799998</v>
      </c>
      <c r="K439" s="4">
        <v>-9.1468777484608604E-2</v>
      </c>
      <c r="L439" s="4">
        <v>-5.09515350800488E-2</v>
      </c>
      <c r="M439" s="4">
        <v>5.5379746835442996</v>
      </c>
      <c r="N439" s="4">
        <v>5.65788381261775</v>
      </c>
    </row>
    <row r="440" spans="2:14" x14ac:dyDescent="0.25">
      <c r="B440" t="s">
        <v>18</v>
      </c>
      <c r="C440" t="s">
        <v>167</v>
      </c>
      <c r="D440" t="s">
        <v>22</v>
      </c>
      <c r="E440" s="5">
        <v>1044</v>
      </c>
      <c r="F440" s="5">
        <v>5086915.750554</v>
      </c>
      <c r="G440" s="5">
        <v>1081</v>
      </c>
      <c r="H440" s="5">
        <v>5400383.9547560001</v>
      </c>
      <c r="I440" s="5">
        <v>350</v>
      </c>
      <c r="J440" s="5">
        <v>1548002.489508</v>
      </c>
      <c r="K440" s="4">
        <v>-3.42275670675301E-2</v>
      </c>
      <c r="L440" s="4">
        <v>-5.8045540248288299E-2</v>
      </c>
      <c r="M440" s="4">
        <v>1.98285714285714</v>
      </c>
      <c r="N440" s="4">
        <v>2.2861160011252801</v>
      </c>
    </row>
    <row r="441" spans="2:14" x14ac:dyDescent="0.25">
      <c r="B441" t="s">
        <v>18</v>
      </c>
      <c r="C441" t="s">
        <v>167</v>
      </c>
      <c r="D441" t="s">
        <v>25</v>
      </c>
      <c r="E441" s="5">
        <v>139</v>
      </c>
      <c r="F441" s="5">
        <v>639087.93101199996</v>
      </c>
      <c r="G441" s="5">
        <v>155</v>
      </c>
      <c r="H441" s="5">
        <v>725091.55099999998</v>
      </c>
      <c r="I441" s="5">
        <v>106</v>
      </c>
      <c r="J441" s="5">
        <v>562361.31475200003</v>
      </c>
      <c r="K441" s="4">
        <v>-0.103225806451613</v>
      </c>
      <c r="L441" s="4">
        <v>-0.11861070490945499</v>
      </c>
      <c r="M441" s="4">
        <v>0.31132075471698101</v>
      </c>
      <c r="N441" s="4">
        <v>0.13643651198489001</v>
      </c>
    </row>
    <row r="442" spans="2:14" x14ac:dyDescent="0.25">
      <c r="B442" t="s">
        <v>18</v>
      </c>
      <c r="C442" t="s">
        <v>167</v>
      </c>
      <c r="D442" t="s">
        <v>26</v>
      </c>
      <c r="E442" s="5" t="s">
        <v>71</v>
      </c>
      <c r="F442" s="5">
        <v>10444.14</v>
      </c>
      <c r="G442" s="5">
        <v>7</v>
      </c>
      <c r="H442" s="5">
        <v>34461.22</v>
      </c>
      <c r="I442" s="5" t="s">
        <v>71</v>
      </c>
      <c r="J442" s="5">
        <v>4592.7</v>
      </c>
      <c r="K442" s="4" t="s">
        <v>72</v>
      </c>
      <c r="L442" s="4">
        <v>-0.69693063681436696</v>
      </c>
      <c r="M442" s="4" t="s">
        <v>72</v>
      </c>
      <c r="N442" s="4">
        <v>1.2740740740740699</v>
      </c>
    </row>
    <row r="443" spans="2:14" x14ac:dyDescent="0.25">
      <c r="B443" t="s">
        <v>18</v>
      </c>
      <c r="C443" t="s">
        <v>168</v>
      </c>
      <c r="D443" t="s">
        <v>31</v>
      </c>
      <c r="E443" s="5">
        <v>56</v>
      </c>
      <c r="F443" s="5">
        <v>97289.279999999999</v>
      </c>
      <c r="G443" s="5">
        <v>42</v>
      </c>
      <c r="H443" s="5">
        <v>73249.08</v>
      </c>
      <c r="I443" s="5">
        <v>139</v>
      </c>
      <c r="J443" s="5">
        <v>236609.3</v>
      </c>
      <c r="K443" s="4">
        <v>0.33333333333333298</v>
      </c>
      <c r="L443" s="4">
        <v>0.32819797873229301</v>
      </c>
      <c r="M443" s="4">
        <v>-0.597122302158273</v>
      </c>
      <c r="N443" s="4">
        <v>-0.58881886722119503</v>
      </c>
    </row>
    <row r="444" spans="2:14" x14ac:dyDescent="0.25">
      <c r="B444" t="s">
        <v>18</v>
      </c>
      <c r="C444" t="s">
        <v>168</v>
      </c>
      <c r="D444" t="s">
        <v>8</v>
      </c>
      <c r="E444" s="5">
        <v>59</v>
      </c>
      <c r="F444" s="5">
        <v>138179.96</v>
      </c>
      <c r="G444" s="5">
        <v>75</v>
      </c>
      <c r="H444" s="5">
        <v>176579.49600000001</v>
      </c>
      <c r="I444" s="5">
        <v>240</v>
      </c>
      <c r="J444" s="5">
        <v>536262.35567399999</v>
      </c>
      <c r="K444" s="4">
        <v>-0.21333333333333299</v>
      </c>
      <c r="L444" s="4">
        <v>-0.21746316457942499</v>
      </c>
      <c r="M444" s="4">
        <v>-0.75416666666666698</v>
      </c>
      <c r="N444" s="4">
        <v>-0.74232768991153797</v>
      </c>
    </row>
    <row r="445" spans="2:14" x14ac:dyDescent="0.25">
      <c r="B445" t="s">
        <v>18</v>
      </c>
      <c r="C445" t="s">
        <v>168</v>
      </c>
      <c r="D445" t="s">
        <v>15</v>
      </c>
      <c r="E445" s="5">
        <v>257</v>
      </c>
      <c r="F445" s="5">
        <v>661744.32771600003</v>
      </c>
      <c r="G445" s="5">
        <v>236</v>
      </c>
      <c r="H445" s="5">
        <v>591271.31999999995</v>
      </c>
      <c r="I445" s="5">
        <v>1057</v>
      </c>
      <c r="J445" s="5">
        <v>2457906.933706</v>
      </c>
      <c r="K445" s="4">
        <v>8.8983050847457598E-2</v>
      </c>
      <c r="L445" s="4">
        <v>0.119188949864844</v>
      </c>
      <c r="M445" s="4">
        <v>-0.75685903500472995</v>
      </c>
      <c r="N445" s="4">
        <v>-0.73076916841671002</v>
      </c>
    </row>
    <row r="446" spans="2:14" x14ac:dyDescent="0.25">
      <c r="B446" t="s">
        <v>18</v>
      </c>
      <c r="C446" t="s">
        <v>168</v>
      </c>
      <c r="D446" t="s">
        <v>17</v>
      </c>
      <c r="E446" s="5">
        <v>317</v>
      </c>
      <c r="F446" s="5">
        <v>786847.18539999996</v>
      </c>
      <c r="G446" s="5">
        <v>330</v>
      </c>
      <c r="H446" s="5">
        <v>908891.71539999999</v>
      </c>
      <c r="I446" s="5">
        <v>1204</v>
      </c>
      <c r="J446" s="5">
        <v>2802918.4927349999</v>
      </c>
      <c r="K446" s="4">
        <v>-3.9393939393939398E-2</v>
      </c>
      <c r="L446" s="4">
        <v>-0.13427840515224501</v>
      </c>
      <c r="M446" s="4">
        <v>-0.73671096345514997</v>
      </c>
      <c r="N446" s="4">
        <v>-0.71927575224200702</v>
      </c>
    </row>
    <row r="447" spans="2:14" x14ac:dyDescent="0.25">
      <c r="B447" t="s">
        <v>18</v>
      </c>
      <c r="C447" t="s">
        <v>168</v>
      </c>
      <c r="D447" t="s">
        <v>22</v>
      </c>
      <c r="E447" s="5">
        <v>375</v>
      </c>
      <c r="F447" s="5">
        <v>937689.53</v>
      </c>
      <c r="G447" s="5">
        <v>392</v>
      </c>
      <c r="H447" s="5">
        <v>1043986.5055</v>
      </c>
      <c r="I447" s="5">
        <v>923</v>
      </c>
      <c r="J447" s="5">
        <v>2131330.4004029999</v>
      </c>
      <c r="K447" s="4">
        <v>-4.3367346938775503E-2</v>
      </c>
      <c r="L447" s="4">
        <v>-0.101818342421094</v>
      </c>
      <c r="M447" s="4">
        <v>-0.593716143011918</v>
      </c>
      <c r="N447" s="4">
        <v>-0.560044970116929</v>
      </c>
    </row>
    <row r="448" spans="2:14" x14ac:dyDescent="0.25">
      <c r="B448" t="s">
        <v>18</v>
      </c>
      <c r="C448" t="s">
        <v>168</v>
      </c>
      <c r="D448" t="s">
        <v>25</v>
      </c>
      <c r="E448" s="5">
        <v>42</v>
      </c>
      <c r="F448" s="5">
        <v>101342.64</v>
      </c>
      <c r="G448" s="5">
        <v>42</v>
      </c>
      <c r="H448" s="5">
        <v>105587.5275</v>
      </c>
      <c r="I448" s="5">
        <v>66</v>
      </c>
      <c r="J448" s="5">
        <v>145786.01999999999</v>
      </c>
      <c r="K448" s="4">
        <v>0</v>
      </c>
      <c r="L448" s="4">
        <v>-4.0202546650218697E-2</v>
      </c>
      <c r="M448" s="4">
        <v>-0.36363636363636398</v>
      </c>
      <c r="N448" s="4">
        <v>-0.30485351064525901</v>
      </c>
    </row>
    <row r="449" spans="2:14" x14ac:dyDescent="0.25">
      <c r="B449" t="s">
        <v>18</v>
      </c>
      <c r="C449" t="s">
        <v>168</v>
      </c>
      <c r="D449" t="s">
        <v>26</v>
      </c>
      <c r="E449" s="5" t="s">
        <v>71</v>
      </c>
      <c r="F449" s="5">
        <v>2433.62</v>
      </c>
      <c r="G449" s="5"/>
      <c r="H449" s="5"/>
      <c r="I449" s="5"/>
      <c r="J449" s="5"/>
      <c r="K449" s="4" t="s">
        <v>72</v>
      </c>
      <c r="L449" s="4"/>
      <c r="M449" s="4" t="s">
        <v>72</v>
      </c>
      <c r="N449" s="4"/>
    </row>
    <row r="450" spans="2:14" x14ac:dyDescent="0.25">
      <c r="B450" t="s">
        <v>18</v>
      </c>
      <c r="C450" t="s">
        <v>169</v>
      </c>
      <c r="D450" t="s">
        <v>31</v>
      </c>
      <c r="E450" s="5">
        <v>8</v>
      </c>
      <c r="F450" s="5">
        <v>3365.93</v>
      </c>
      <c r="G450" s="5">
        <v>6</v>
      </c>
      <c r="H450" s="5">
        <v>2793.5</v>
      </c>
      <c r="I450" s="5">
        <v>9</v>
      </c>
      <c r="J450" s="5">
        <v>3969.2</v>
      </c>
      <c r="K450" s="4">
        <v>0.33333333333333298</v>
      </c>
      <c r="L450" s="4">
        <v>0.204914981206372</v>
      </c>
      <c r="M450" s="4">
        <v>-0.11111111111111099</v>
      </c>
      <c r="N450" s="4">
        <v>-0.151987806107024</v>
      </c>
    </row>
    <row r="451" spans="2:14" x14ac:dyDescent="0.25">
      <c r="B451" t="s">
        <v>18</v>
      </c>
      <c r="C451" t="s">
        <v>169</v>
      </c>
      <c r="D451" t="s">
        <v>8</v>
      </c>
      <c r="E451" s="5">
        <v>19</v>
      </c>
      <c r="F451" s="5">
        <v>11112.850399999999</v>
      </c>
      <c r="G451" s="5">
        <v>24</v>
      </c>
      <c r="H451" s="5">
        <v>155578.22124000001</v>
      </c>
      <c r="I451" s="5">
        <v>26</v>
      </c>
      <c r="J451" s="5">
        <v>13466.324199999999</v>
      </c>
      <c r="K451" s="4">
        <v>-0.20833333333333301</v>
      </c>
      <c r="L451" s="4">
        <v>-0.92857065525349503</v>
      </c>
      <c r="M451" s="4">
        <v>-0.269230769230769</v>
      </c>
      <c r="N451" s="4">
        <v>-0.17476735039544</v>
      </c>
    </row>
    <row r="452" spans="2:14" x14ac:dyDescent="0.25">
      <c r="B452" t="s">
        <v>18</v>
      </c>
      <c r="C452" t="s">
        <v>169</v>
      </c>
      <c r="D452" t="s">
        <v>15</v>
      </c>
      <c r="E452" s="5">
        <v>111</v>
      </c>
      <c r="F452" s="5">
        <v>293990.43155600003</v>
      </c>
      <c r="G452" s="5">
        <v>103</v>
      </c>
      <c r="H452" s="5">
        <v>148281.75458800001</v>
      </c>
      <c r="I452" s="5">
        <v>96</v>
      </c>
      <c r="J452" s="5">
        <v>53244.722099999999</v>
      </c>
      <c r="K452" s="4">
        <v>7.7669902912621297E-2</v>
      </c>
      <c r="L452" s="4">
        <v>0.98264737541615099</v>
      </c>
      <c r="M452" s="4">
        <v>0.15625</v>
      </c>
      <c r="N452" s="4">
        <v>4.52149433710726</v>
      </c>
    </row>
    <row r="453" spans="2:14" x14ac:dyDescent="0.25">
      <c r="B453" t="s">
        <v>18</v>
      </c>
      <c r="C453" t="s">
        <v>169</v>
      </c>
      <c r="D453" t="s">
        <v>17</v>
      </c>
      <c r="E453" s="5">
        <v>80</v>
      </c>
      <c r="F453" s="5">
        <v>47745.955699999999</v>
      </c>
      <c r="G453" s="5">
        <v>81</v>
      </c>
      <c r="H453" s="5">
        <v>50403.880601999997</v>
      </c>
      <c r="I453" s="5">
        <v>73</v>
      </c>
      <c r="J453" s="5">
        <v>40450.097099999999</v>
      </c>
      <c r="K453" s="4">
        <v>-1.2345679012345699E-2</v>
      </c>
      <c r="L453" s="4">
        <v>-5.2732544999611303E-2</v>
      </c>
      <c r="M453" s="4">
        <v>9.5890410958903993E-2</v>
      </c>
      <c r="N453" s="4">
        <v>0.180366899539532</v>
      </c>
    </row>
    <row r="454" spans="2:14" x14ac:dyDescent="0.25">
      <c r="B454" t="s">
        <v>18</v>
      </c>
      <c r="C454" t="s">
        <v>169</v>
      </c>
      <c r="D454" t="s">
        <v>22</v>
      </c>
      <c r="E454" s="5">
        <v>86</v>
      </c>
      <c r="F454" s="5">
        <v>56747.194600000003</v>
      </c>
      <c r="G454" s="5">
        <v>87</v>
      </c>
      <c r="H454" s="5">
        <v>642435.36529999995</v>
      </c>
      <c r="I454" s="5">
        <v>79</v>
      </c>
      <c r="J454" s="5">
        <v>454441.8615</v>
      </c>
      <c r="K454" s="4">
        <v>-1.1494252873563199E-2</v>
      </c>
      <c r="L454" s="4">
        <v>-0.91166863210667004</v>
      </c>
      <c r="M454" s="4">
        <v>8.8607594936708903E-2</v>
      </c>
      <c r="N454" s="4">
        <v>-0.87512771289887004</v>
      </c>
    </row>
    <row r="455" spans="2:14" x14ac:dyDescent="0.25">
      <c r="B455" t="s">
        <v>18</v>
      </c>
      <c r="C455" t="s">
        <v>169</v>
      </c>
      <c r="D455" t="s">
        <v>25</v>
      </c>
      <c r="E455" s="5">
        <v>19</v>
      </c>
      <c r="F455" s="5">
        <v>10631.1911</v>
      </c>
      <c r="G455" s="5">
        <v>18</v>
      </c>
      <c r="H455" s="5">
        <v>10253.952799999999</v>
      </c>
      <c r="I455" s="5">
        <v>14</v>
      </c>
      <c r="J455" s="5">
        <v>7282.1495999999997</v>
      </c>
      <c r="K455" s="4">
        <v>5.5555555555555601E-2</v>
      </c>
      <c r="L455" s="4">
        <v>3.6789549099543399E-2</v>
      </c>
      <c r="M455" s="4">
        <v>0.35714285714285698</v>
      </c>
      <c r="N455" s="4">
        <v>0.459897377005273</v>
      </c>
    </row>
    <row r="456" spans="2:14" x14ac:dyDescent="0.25">
      <c r="B456" t="s">
        <v>18</v>
      </c>
      <c r="C456" t="s">
        <v>170</v>
      </c>
      <c r="D456" t="s">
        <v>31</v>
      </c>
      <c r="E456" s="5"/>
      <c r="F456" s="5"/>
      <c r="G456" s="5"/>
      <c r="H456" s="5"/>
      <c r="I456" s="5" t="s">
        <v>71</v>
      </c>
      <c r="J456" s="5">
        <v>48367.8</v>
      </c>
      <c r="K456" s="4"/>
      <c r="L456" s="4"/>
      <c r="M456" s="4" t="s">
        <v>72</v>
      </c>
      <c r="N456" s="4"/>
    </row>
    <row r="457" spans="2:14" x14ac:dyDescent="0.25">
      <c r="B457" t="s">
        <v>18</v>
      </c>
      <c r="C457" t="s">
        <v>170</v>
      </c>
      <c r="D457" t="s">
        <v>8</v>
      </c>
      <c r="E457" s="5" t="s">
        <v>71</v>
      </c>
      <c r="F457" s="5">
        <v>71390.311008000004</v>
      </c>
      <c r="G457" s="5" t="s">
        <v>71</v>
      </c>
      <c r="H457" s="5">
        <v>32884.5</v>
      </c>
      <c r="I457" s="5"/>
      <c r="J457" s="5"/>
      <c r="K457" s="4" t="s">
        <v>72</v>
      </c>
      <c r="L457" s="4">
        <v>1.17094105149843</v>
      </c>
      <c r="M457" s="4" t="s">
        <v>72</v>
      </c>
      <c r="N457" s="4"/>
    </row>
    <row r="458" spans="2:14" x14ac:dyDescent="0.25">
      <c r="B458" t="s">
        <v>18</v>
      </c>
      <c r="C458" t="s">
        <v>170</v>
      </c>
      <c r="D458" t="s">
        <v>15</v>
      </c>
      <c r="E458" s="5" t="s">
        <v>71</v>
      </c>
      <c r="F458" s="5">
        <v>34420.275000000001</v>
      </c>
      <c r="G458" s="5" t="s">
        <v>71</v>
      </c>
      <c r="H458" s="5">
        <v>104720.7216</v>
      </c>
      <c r="I458" s="5" t="s">
        <v>71</v>
      </c>
      <c r="J458" s="5">
        <v>33006.5766</v>
      </c>
      <c r="K458" s="4" t="s">
        <v>72</v>
      </c>
      <c r="L458" s="4">
        <v>-0.67131361898484099</v>
      </c>
      <c r="M458" s="4" t="s">
        <v>72</v>
      </c>
      <c r="N458" s="4">
        <v>4.2830809663550601E-2</v>
      </c>
    </row>
    <row r="459" spans="2:14" x14ac:dyDescent="0.25">
      <c r="B459" t="s">
        <v>18</v>
      </c>
      <c r="C459" t="s">
        <v>170</v>
      </c>
      <c r="D459" t="s">
        <v>17</v>
      </c>
      <c r="E459" s="5" t="s">
        <v>71</v>
      </c>
      <c r="F459" s="5">
        <v>123474.216</v>
      </c>
      <c r="G459" s="5" t="s">
        <v>71</v>
      </c>
      <c r="H459" s="5">
        <v>181848.984</v>
      </c>
      <c r="I459" s="5">
        <v>5</v>
      </c>
      <c r="J459" s="5">
        <v>161945.568</v>
      </c>
      <c r="K459" s="4" t="s">
        <v>72</v>
      </c>
      <c r="L459" s="4">
        <v>-0.32100684158895298</v>
      </c>
      <c r="M459" s="4" t="s">
        <v>72</v>
      </c>
      <c r="N459" s="4">
        <v>-0.23755730073452799</v>
      </c>
    </row>
    <row r="460" spans="2:14" x14ac:dyDescent="0.25">
      <c r="B460" t="s">
        <v>18</v>
      </c>
      <c r="C460" t="s">
        <v>170</v>
      </c>
      <c r="D460" t="s">
        <v>22</v>
      </c>
      <c r="E460" s="5">
        <v>16</v>
      </c>
      <c r="F460" s="5">
        <v>663040.65229999996</v>
      </c>
      <c r="G460" s="5">
        <v>15</v>
      </c>
      <c r="H460" s="5">
        <v>594546.02908000001</v>
      </c>
      <c r="I460" s="5">
        <v>15</v>
      </c>
      <c r="J460" s="5">
        <v>536718.19175999996</v>
      </c>
      <c r="K460" s="4">
        <v>6.6666666666666693E-2</v>
      </c>
      <c r="L460" s="4">
        <v>0.115204912437122</v>
      </c>
      <c r="M460" s="4">
        <v>6.6666666666666693E-2</v>
      </c>
      <c r="N460" s="4">
        <v>0.23536086996746799</v>
      </c>
    </row>
    <row r="461" spans="2:14" x14ac:dyDescent="0.25">
      <c r="B461" t="s">
        <v>18</v>
      </c>
      <c r="C461" t="s">
        <v>170</v>
      </c>
      <c r="D461" t="s">
        <v>25</v>
      </c>
      <c r="E461" s="5" t="s">
        <v>71</v>
      </c>
      <c r="F461" s="5">
        <v>76826.505900000004</v>
      </c>
      <c r="G461" s="5"/>
      <c r="H461" s="5"/>
      <c r="I461" s="5" t="s">
        <v>71</v>
      </c>
      <c r="J461" s="5">
        <v>102689.4474</v>
      </c>
      <c r="K461" s="4" t="s">
        <v>72</v>
      </c>
      <c r="L461" s="4"/>
      <c r="M461" s="4" t="s">
        <v>72</v>
      </c>
      <c r="N461" s="4">
        <v>-0.25185588348973798</v>
      </c>
    </row>
    <row r="462" spans="2:14" x14ac:dyDescent="0.25">
      <c r="B462" t="s">
        <v>18</v>
      </c>
      <c r="C462" t="s">
        <v>171</v>
      </c>
      <c r="D462" t="s">
        <v>31</v>
      </c>
      <c r="E462" s="5">
        <v>11</v>
      </c>
      <c r="F462" s="5">
        <v>325367.98</v>
      </c>
      <c r="G462" s="5">
        <v>9</v>
      </c>
      <c r="H462" s="5">
        <v>249858.9</v>
      </c>
      <c r="I462" s="5" t="s">
        <v>71</v>
      </c>
      <c r="J462" s="5">
        <v>30023.97</v>
      </c>
      <c r="K462" s="4">
        <v>0.22222222222222199</v>
      </c>
      <c r="L462" s="4">
        <v>0.302206885566213</v>
      </c>
      <c r="M462" s="4" t="s">
        <v>72</v>
      </c>
      <c r="N462" s="4">
        <v>9.8369406177797298</v>
      </c>
    </row>
    <row r="463" spans="2:14" x14ac:dyDescent="0.25">
      <c r="B463" t="s">
        <v>18</v>
      </c>
      <c r="C463" t="s">
        <v>171</v>
      </c>
      <c r="D463" t="s">
        <v>8</v>
      </c>
      <c r="E463" s="5" t="s">
        <v>71</v>
      </c>
      <c r="F463" s="5">
        <v>125767.42</v>
      </c>
      <c r="G463" s="5" t="s">
        <v>71</v>
      </c>
      <c r="H463" s="5">
        <v>125818.66</v>
      </c>
      <c r="I463" s="5">
        <v>7</v>
      </c>
      <c r="J463" s="5">
        <v>210167.79</v>
      </c>
      <c r="K463" s="4" t="s">
        <v>72</v>
      </c>
      <c r="L463" s="4">
        <v>-4.0725278746411901E-4</v>
      </c>
      <c r="M463" s="4" t="s">
        <v>72</v>
      </c>
      <c r="N463" s="4">
        <v>-0.401585656869685</v>
      </c>
    </row>
    <row r="464" spans="2:14" x14ac:dyDescent="0.25">
      <c r="B464" t="s">
        <v>18</v>
      </c>
      <c r="C464" t="s">
        <v>171</v>
      </c>
      <c r="D464" t="s">
        <v>15</v>
      </c>
      <c r="E464" s="5">
        <v>31</v>
      </c>
      <c r="F464" s="5">
        <v>1035145.581656</v>
      </c>
      <c r="G464" s="5">
        <v>25</v>
      </c>
      <c r="H464" s="5">
        <v>809633.1</v>
      </c>
      <c r="I464" s="5">
        <v>26</v>
      </c>
      <c r="J464" s="5">
        <v>800747.78584999999</v>
      </c>
      <c r="K464" s="4">
        <v>0.24</v>
      </c>
      <c r="L464" s="4">
        <v>0.27853663796107198</v>
      </c>
      <c r="M464" s="4">
        <v>0.19230769230769201</v>
      </c>
      <c r="N464" s="4">
        <v>0.29272362652515499</v>
      </c>
    </row>
    <row r="465" spans="2:14" x14ac:dyDescent="0.25">
      <c r="B465" t="s">
        <v>18</v>
      </c>
      <c r="C465" t="s">
        <v>171</v>
      </c>
      <c r="D465" t="s">
        <v>17</v>
      </c>
      <c r="E465" s="5">
        <v>52</v>
      </c>
      <c r="F465" s="5">
        <v>1772157.464892</v>
      </c>
      <c r="G465" s="5">
        <v>50</v>
      </c>
      <c r="H465" s="5">
        <v>1659679.9006640001</v>
      </c>
      <c r="I465" s="5">
        <v>36</v>
      </c>
      <c r="J465" s="5">
        <v>1286716.1725260001</v>
      </c>
      <c r="K465" s="4">
        <v>0.04</v>
      </c>
      <c r="L465" s="4">
        <v>6.7770637086705707E-2</v>
      </c>
      <c r="M465" s="4">
        <v>0.44444444444444398</v>
      </c>
      <c r="N465" s="4">
        <v>0.37727146260469602</v>
      </c>
    </row>
    <row r="466" spans="2:14" x14ac:dyDescent="0.25">
      <c r="B466" t="s">
        <v>18</v>
      </c>
      <c r="C466" t="s">
        <v>171</v>
      </c>
      <c r="D466" t="s">
        <v>22</v>
      </c>
      <c r="E466" s="5">
        <v>137</v>
      </c>
      <c r="F466" s="5">
        <v>4943567.6073420001</v>
      </c>
      <c r="G466" s="5">
        <v>140</v>
      </c>
      <c r="H466" s="5">
        <v>4859223.9976199996</v>
      </c>
      <c r="I466" s="5">
        <v>127</v>
      </c>
      <c r="J466" s="5">
        <v>4150605.9414750002</v>
      </c>
      <c r="K466" s="4">
        <v>-2.1428571428571502E-2</v>
      </c>
      <c r="L466" s="4">
        <v>1.7357423688084898E-2</v>
      </c>
      <c r="M466" s="4">
        <v>7.8740157480315001E-2</v>
      </c>
      <c r="N466" s="4">
        <v>0.191047205407605</v>
      </c>
    </row>
    <row r="467" spans="2:14" x14ac:dyDescent="0.25">
      <c r="B467" t="s">
        <v>18</v>
      </c>
      <c r="C467" t="s">
        <v>171</v>
      </c>
      <c r="D467" t="s">
        <v>25</v>
      </c>
      <c r="E467" s="5" t="s">
        <v>71</v>
      </c>
      <c r="F467" s="5">
        <v>130817.9948</v>
      </c>
      <c r="G467" s="5" t="s">
        <v>71</v>
      </c>
      <c r="H467" s="5">
        <v>31473.88</v>
      </c>
      <c r="I467" s="5" t="s">
        <v>71</v>
      </c>
      <c r="J467" s="5">
        <v>90230.91</v>
      </c>
      <c r="K467" s="4" t="s">
        <v>72</v>
      </c>
      <c r="L467" s="4">
        <v>3.1563987280881798</v>
      </c>
      <c r="M467" s="4" t="s">
        <v>72</v>
      </c>
      <c r="N467" s="4">
        <v>0.44981353729004803</v>
      </c>
    </row>
    <row r="468" spans="2:14" x14ac:dyDescent="0.25">
      <c r="B468" t="s">
        <v>18</v>
      </c>
      <c r="C468" t="s">
        <v>172</v>
      </c>
      <c r="D468" t="s">
        <v>31</v>
      </c>
      <c r="E468" s="5">
        <v>54</v>
      </c>
      <c r="F468" s="5">
        <v>719853.88</v>
      </c>
      <c r="G468" s="5">
        <v>46</v>
      </c>
      <c r="H468" s="5">
        <v>613353.11</v>
      </c>
      <c r="I468" s="5">
        <v>23</v>
      </c>
      <c r="J468" s="5">
        <v>294133.23</v>
      </c>
      <c r="K468" s="4">
        <v>0.173913043478261</v>
      </c>
      <c r="L468" s="4">
        <v>0.17363696093429801</v>
      </c>
      <c r="M468" s="4">
        <v>1.34782608695652</v>
      </c>
      <c r="N468" s="4">
        <v>1.4473735252558899</v>
      </c>
    </row>
    <row r="469" spans="2:14" x14ac:dyDescent="0.25">
      <c r="B469" t="s">
        <v>18</v>
      </c>
      <c r="C469" t="s">
        <v>172</v>
      </c>
      <c r="D469" t="s">
        <v>8</v>
      </c>
      <c r="E469" s="5">
        <v>30</v>
      </c>
      <c r="F469" s="5">
        <v>445479.9228</v>
      </c>
      <c r="G469" s="5">
        <v>41</v>
      </c>
      <c r="H469" s="5">
        <v>618609.18599999999</v>
      </c>
      <c r="I469" s="5">
        <v>33</v>
      </c>
      <c r="J469" s="5">
        <v>458680.44990000001</v>
      </c>
      <c r="K469" s="4">
        <v>-0.26829268292682901</v>
      </c>
      <c r="L469" s="4">
        <v>-0.279868561796624</v>
      </c>
      <c r="M469" s="4">
        <v>-9.0909090909090898E-2</v>
      </c>
      <c r="N469" s="4">
        <v>-2.8779354129608001E-2</v>
      </c>
    </row>
    <row r="470" spans="2:14" x14ac:dyDescent="0.25">
      <c r="B470" t="s">
        <v>18</v>
      </c>
      <c r="C470" t="s">
        <v>172</v>
      </c>
      <c r="D470" t="s">
        <v>15</v>
      </c>
      <c r="E470" s="5">
        <v>162</v>
      </c>
      <c r="F470" s="5">
        <v>2459890.378</v>
      </c>
      <c r="G470" s="5">
        <v>162</v>
      </c>
      <c r="H470" s="5">
        <v>2458392.8133999999</v>
      </c>
      <c r="I470" s="5">
        <v>165</v>
      </c>
      <c r="J470" s="5">
        <v>2340327.6007500002</v>
      </c>
      <c r="K470" s="4">
        <v>0</v>
      </c>
      <c r="L470" s="4">
        <v>6.0916408144273703E-4</v>
      </c>
      <c r="M470" s="4">
        <v>-1.8181818181818198E-2</v>
      </c>
      <c r="N470" s="4">
        <v>5.10880516093919E-2</v>
      </c>
    </row>
    <row r="471" spans="2:14" x14ac:dyDescent="0.25">
      <c r="B471" t="s">
        <v>18</v>
      </c>
      <c r="C471" t="s">
        <v>172</v>
      </c>
      <c r="D471" t="s">
        <v>17</v>
      </c>
      <c r="E471" s="5">
        <v>176</v>
      </c>
      <c r="F471" s="5">
        <v>2698871.9934</v>
      </c>
      <c r="G471" s="5">
        <v>176</v>
      </c>
      <c r="H471" s="5">
        <v>2709026.2313999999</v>
      </c>
      <c r="I471" s="5">
        <v>155</v>
      </c>
      <c r="J471" s="5">
        <v>2238316.2394500002</v>
      </c>
      <c r="K471" s="4">
        <v>0</v>
      </c>
      <c r="L471" s="4">
        <v>-3.7482981457703799E-3</v>
      </c>
      <c r="M471" s="4">
        <v>0.135483870967742</v>
      </c>
      <c r="N471" s="4">
        <v>0.20575991266683899</v>
      </c>
    </row>
    <row r="472" spans="2:14" x14ac:dyDescent="0.25">
      <c r="B472" t="s">
        <v>18</v>
      </c>
      <c r="C472" t="s">
        <v>172</v>
      </c>
      <c r="D472" t="s">
        <v>22</v>
      </c>
      <c r="E472" s="5">
        <v>733</v>
      </c>
      <c r="F472" s="5">
        <v>11578990.179288</v>
      </c>
      <c r="G472" s="5">
        <v>794</v>
      </c>
      <c r="H472" s="5">
        <v>11855190.724078</v>
      </c>
      <c r="I472" s="5">
        <v>717</v>
      </c>
      <c r="J472" s="5">
        <v>9969419.3133049998</v>
      </c>
      <c r="K472" s="4">
        <v>-7.68261964735516E-2</v>
      </c>
      <c r="L472" s="4">
        <v>-2.32978575561027E-2</v>
      </c>
      <c r="M472" s="4">
        <v>2.2315202231520299E-2</v>
      </c>
      <c r="N472" s="4">
        <v>0.1614508142751</v>
      </c>
    </row>
    <row r="473" spans="2:14" x14ac:dyDescent="0.25">
      <c r="B473" t="s">
        <v>18</v>
      </c>
      <c r="C473" t="s">
        <v>172</v>
      </c>
      <c r="D473" t="s">
        <v>25</v>
      </c>
      <c r="E473" s="5">
        <v>14</v>
      </c>
      <c r="F473" s="5">
        <v>205034.56140000001</v>
      </c>
      <c r="G473" s="5">
        <v>11</v>
      </c>
      <c r="H473" s="5">
        <v>155991.99619999999</v>
      </c>
      <c r="I473" s="5">
        <v>18</v>
      </c>
      <c r="J473" s="5">
        <v>238610.16</v>
      </c>
      <c r="K473" s="4">
        <v>0.27272727272727298</v>
      </c>
      <c r="L473" s="4">
        <v>0.314391548250474</v>
      </c>
      <c r="M473" s="4">
        <v>-0.22222222222222199</v>
      </c>
      <c r="N473" s="4">
        <v>-0.14071319762746101</v>
      </c>
    </row>
    <row r="474" spans="2:14" x14ac:dyDescent="0.25">
      <c r="B474" t="s">
        <v>18</v>
      </c>
      <c r="C474" t="s">
        <v>173</v>
      </c>
      <c r="D474" t="s">
        <v>31</v>
      </c>
      <c r="E474" s="5">
        <v>10</v>
      </c>
      <c r="F474" s="5">
        <v>41900.11</v>
      </c>
      <c r="G474" s="5">
        <v>15</v>
      </c>
      <c r="H474" s="5">
        <v>60907.92</v>
      </c>
      <c r="I474" s="5">
        <v>11</v>
      </c>
      <c r="J474" s="5">
        <v>43268.49</v>
      </c>
      <c r="K474" s="4">
        <v>-0.33333333333333298</v>
      </c>
      <c r="L474" s="4">
        <v>-0.31207452167140198</v>
      </c>
      <c r="M474" s="4">
        <v>-9.0909090909090898E-2</v>
      </c>
      <c r="N474" s="4">
        <v>-3.1625323647763E-2</v>
      </c>
    </row>
    <row r="475" spans="2:14" x14ac:dyDescent="0.25">
      <c r="B475" t="s">
        <v>18</v>
      </c>
      <c r="C475" t="s">
        <v>173</v>
      </c>
      <c r="D475" t="s">
        <v>8</v>
      </c>
      <c r="E475" s="5" t="s">
        <v>71</v>
      </c>
      <c r="F475" s="5">
        <v>5796.1603999999998</v>
      </c>
      <c r="G475" s="5"/>
      <c r="H475" s="5"/>
      <c r="I475" s="5"/>
      <c r="J475" s="5"/>
      <c r="K475" s="4" t="s">
        <v>72</v>
      </c>
      <c r="L475" s="4"/>
      <c r="M475" s="4" t="s">
        <v>72</v>
      </c>
      <c r="N475" s="4"/>
    </row>
    <row r="476" spans="2:14" x14ac:dyDescent="0.25">
      <c r="B476" t="s">
        <v>18</v>
      </c>
      <c r="C476" t="s">
        <v>173</v>
      </c>
      <c r="D476" t="s">
        <v>15</v>
      </c>
      <c r="E476" s="5"/>
      <c r="F476" s="5"/>
      <c r="G476" s="5" t="s">
        <v>71</v>
      </c>
      <c r="H476" s="5">
        <v>22823.635600000001</v>
      </c>
      <c r="I476" s="5" t="s">
        <v>71</v>
      </c>
      <c r="J476" s="5">
        <v>14949.7464</v>
      </c>
      <c r="K476" s="4" t="s">
        <v>72</v>
      </c>
      <c r="L476" s="4"/>
      <c r="M476" s="4" t="s">
        <v>72</v>
      </c>
      <c r="N476" s="4"/>
    </row>
    <row r="477" spans="2:14" x14ac:dyDescent="0.25">
      <c r="B477" t="s">
        <v>18</v>
      </c>
      <c r="C477" t="s">
        <v>173</v>
      </c>
      <c r="D477" t="s">
        <v>17</v>
      </c>
      <c r="E477" s="5">
        <v>11</v>
      </c>
      <c r="F477" s="5">
        <v>61904.211000000003</v>
      </c>
      <c r="G477" s="5">
        <v>8</v>
      </c>
      <c r="H477" s="5">
        <v>45012.14</v>
      </c>
      <c r="I477" s="5">
        <v>10</v>
      </c>
      <c r="J477" s="5">
        <v>53936.709000000003</v>
      </c>
      <c r="K477" s="4">
        <v>0.375</v>
      </c>
      <c r="L477" s="4">
        <v>0.37527811385995002</v>
      </c>
      <c r="M477" s="4">
        <v>0.1</v>
      </c>
      <c r="N477" s="4">
        <v>0.14771946875735401</v>
      </c>
    </row>
    <row r="478" spans="2:14" x14ac:dyDescent="0.25">
      <c r="B478" t="s">
        <v>18</v>
      </c>
      <c r="C478" t="s">
        <v>173</v>
      </c>
      <c r="D478" t="s">
        <v>22</v>
      </c>
      <c r="E478" s="5">
        <v>44</v>
      </c>
      <c r="F478" s="5">
        <v>243497.40419999999</v>
      </c>
      <c r="G478" s="5">
        <v>56</v>
      </c>
      <c r="H478" s="5">
        <v>319876.17719999998</v>
      </c>
      <c r="I478" s="5">
        <v>24</v>
      </c>
      <c r="J478" s="5">
        <v>128191.7304</v>
      </c>
      <c r="K478" s="4">
        <v>-0.214285714285714</v>
      </c>
      <c r="L478" s="4">
        <v>-0.23877605912566799</v>
      </c>
      <c r="M478" s="4">
        <v>0.83333333333333304</v>
      </c>
      <c r="N478" s="4">
        <v>0.89947825370801004</v>
      </c>
    </row>
    <row r="479" spans="2:14" x14ac:dyDescent="0.25">
      <c r="B479" t="s">
        <v>18</v>
      </c>
      <c r="C479" t="s">
        <v>174</v>
      </c>
      <c r="D479" t="s">
        <v>31</v>
      </c>
      <c r="E479" s="5">
        <v>37</v>
      </c>
      <c r="F479" s="5">
        <v>33509.22</v>
      </c>
      <c r="G479" s="5">
        <v>33</v>
      </c>
      <c r="H479" s="5">
        <v>28732.52</v>
      </c>
      <c r="I479" s="5">
        <v>14</v>
      </c>
      <c r="J479" s="5">
        <v>11777.92</v>
      </c>
      <c r="K479" s="4">
        <v>0.12121212121212099</v>
      </c>
      <c r="L479" s="4">
        <v>0.166247165232983</v>
      </c>
      <c r="M479" s="4">
        <v>1.6428571428571399</v>
      </c>
      <c r="N479" s="4">
        <v>1.8450880970493899</v>
      </c>
    </row>
    <row r="480" spans="2:14" x14ac:dyDescent="0.25">
      <c r="B480" t="s">
        <v>18</v>
      </c>
      <c r="C480" t="s">
        <v>174</v>
      </c>
      <c r="D480" t="s">
        <v>8</v>
      </c>
      <c r="E480" s="5"/>
      <c r="F480" s="5"/>
      <c r="G480" s="5" t="s">
        <v>71</v>
      </c>
      <c r="H480" s="5">
        <v>1745.01</v>
      </c>
      <c r="I480" s="5"/>
      <c r="J480" s="5"/>
      <c r="K480" s="4" t="s">
        <v>72</v>
      </c>
      <c r="L480" s="4"/>
      <c r="M480" s="4"/>
      <c r="N480" s="4"/>
    </row>
    <row r="481" spans="2:14" x14ac:dyDescent="0.25">
      <c r="B481" t="s">
        <v>18</v>
      </c>
      <c r="C481" t="s">
        <v>174</v>
      </c>
      <c r="D481" t="s">
        <v>15</v>
      </c>
      <c r="E481" s="5" t="s">
        <v>71</v>
      </c>
      <c r="F481" s="5">
        <v>2401.4256</v>
      </c>
      <c r="G481" s="5" t="s">
        <v>71</v>
      </c>
      <c r="H481" s="5">
        <v>2207.7779999999998</v>
      </c>
      <c r="I481" s="5"/>
      <c r="J481" s="5"/>
      <c r="K481" s="4" t="s">
        <v>72</v>
      </c>
      <c r="L481" s="4">
        <v>8.7711536214238897E-2</v>
      </c>
      <c r="M481" s="4" t="s">
        <v>72</v>
      </c>
      <c r="N481" s="4"/>
    </row>
    <row r="482" spans="2:14" x14ac:dyDescent="0.25">
      <c r="B482" t="s">
        <v>18</v>
      </c>
      <c r="C482" t="s">
        <v>174</v>
      </c>
      <c r="D482" t="s">
        <v>17</v>
      </c>
      <c r="E482" s="5">
        <v>69</v>
      </c>
      <c r="F482" s="5">
        <v>84376.092999999993</v>
      </c>
      <c r="G482" s="5">
        <v>69</v>
      </c>
      <c r="H482" s="5">
        <v>85002.426200000002</v>
      </c>
      <c r="I482" s="5">
        <v>57</v>
      </c>
      <c r="J482" s="5">
        <v>65996.457599999994</v>
      </c>
      <c r="K482" s="4">
        <v>0</v>
      </c>
      <c r="L482" s="4">
        <v>-7.3684155617667101E-3</v>
      </c>
      <c r="M482" s="4">
        <v>0.21052631578947401</v>
      </c>
      <c r="N482" s="4">
        <v>0.27849427178952102</v>
      </c>
    </row>
    <row r="483" spans="2:14" x14ac:dyDescent="0.25">
      <c r="B483" t="s">
        <v>18</v>
      </c>
      <c r="C483" t="s">
        <v>174</v>
      </c>
      <c r="D483" t="s">
        <v>22</v>
      </c>
      <c r="E483" s="5">
        <v>86</v>
      </c>
      <c r="F483" s="5">
        <v>103566.61930000001</v>
      </c>
      <c r="G483" s="5">
        <v>77</v>
      </c>
      <c r="H483" s="5">
        <v>95965.739000000001</v>
      </c>
      <c r="I483" s="5">
        <v>55</v>
      </c>
      <c r="J483" s="5">
        <v>62216.6734</v>
      </c>
      <c r="K483" s="4">
        <v>0.11688311688311701</v>
      </c>
      <c r="L483" s="4">
        <v>7.9204103247722604E-2</v>
      </c>
      <c r="M483" s="4">
        <v>0.56363636363636405</v>
      </c>
      <c r="N483" s="4">
        <v>0.66461197039827602</v>
      </c>
    </row>
    <row r="484" spans="2:14" x14ac:dyDescent="0.25">
      <c r="B484" t="s">
        <v>18</v>
      </c>
      <c r="C484" t="s">
        <v>174</v>
      </c>
      <c r="D484" t="s">
        <v>25</v>
      </c>
      <c r="E484" s="5" t="s">
        <v>71</v>
      </c>
      <c r="F484" s="5">
        <v>3494.86</v>
      </c>
      <c r="G484" s="5" t="s">
        <v>71</v>
      </c>
      <c r="H484" s="5">
        <v>1145.52</v>
      </c>
      <c r="I484" s="5" t="s">
        <v>71</v>
      </c>
      <c r="J484" s="5">
        <v>2221.02</v>
      </c>
      <c r="K484" s="4" t="s">
        <v>72</v>
      </c>
      <c r="L484" s="4">
        <v>2.0508939171729899</v>
      </c>
      <c r="M484" s="4" t="s">
        <v>72</v>
      </c>
      <c r="N484" s="4">
        <v>0.57353828421175801</v>
      </c>
    </row>
    <row r="485" spans="2:14" x14ac:dyDescent="0.25">
      <c r="B485" t="s">
        <v>18</v>
      </c>
      <c r="C485" t="s">
        <v>175</v>
      </c>
      <c r="D485" t="s">
        <v>31</v>
      </c>
      <c r="E485" s="5"/>
      <c r="F485" s="5"/>
      <c r="G485" s="5" t="s">
        <v>71</v>
      </c>
      <c r="H485" s="5">
        <v>11998.52</v>
      </c>
      <c r="I485" s="5" t="s">
        <v>71</v>
      </c>
      <c r="J485" s="5">
        <v>46171.519999999997</v>
      </c>
      <c r="K485" s="4" t="s">
        <v>72</v>
      </c>
      <c r="L485" s="4"/>
      <c r="M485" s="4" t="s">
        <v>72</v>
      </c>
      <c r="N485" s="4"/>
    </row>
    <row r="486" spans="2:14" x14ac:dyDescent="0.25">
      <c r="B486" t="s">
        <v>18</v>
      </c>
      <c r="C486" t="s">
        <v>175</v>
      </c>
      <c r="D486" t="s">
        <v>22</v>
      </c>
      <c r="E486" s="5" t="s">
        <v>71</v>
      </c>
      <c r="F486" s="5">
        <v>27635.137999999999</v>
      </c>
      <c r="G486" s="5" t="s">
        <v>71</v>
      </c>
      <c r="H486" s="5">
        <v>14222.120999999999</v>
      </c>
      <c r="I486" s="5" t="s">
        <v>71</v>
      </c>
      <c r="J486" s="5">
        <v>50943.091200000003</v>
      </c>
      <c r="K486" s="4" t="s">
        <v>72</v>
      </c>
      <c r="L486" s="4">
        <v>0.94310947009943202</v>
      </c>
      <c r="M486" s="4" t="s">
        <v>72</v>
      </c>
      <c r="N486" s="4">
        <v>-0.45752922822241299</v>
      </c>
    </row>
    <row r="487" spans="2:14" x14ac:dyDescent="0.25">
      <c r="B487" t="s">
        <v>18</v>
      </c>
      <c r="C487" t="s">
        <v>176</v>
      </c>
      <c r="D487" t="s">
        <v>17</v>
      </c>
      <c r="E487" s="5"/>
      <c r="F487" s="5"/>
      <c r="G487" s="5" t="s">
        <v>71</v>
      </c>
      <c r="H487" s="5">
        <v>12169.164000000001</v>
      </c>
      <c r="I487" s="5"/>
      <c r="J487" s="5"/>
      <c r="K487" s="4" t="s">
        <v>72</v>
      </c>
      <c r="L487" s="4"/>
      <c r="M487" s="4"/>
      <c r="N487" s="4"/>
    </row>
    <row r="488" spans="2:14" x14ac:dyDescent="0.25">
      <c r="B488" t="s">
        <v>18</v>
      </c>
      <c r="C488" t="s">
        <v>176</v>
      </c>
      <c r="D488" t="s">
        <v>22</v>
      </c>
      <c r="E488" s="5"/>
      <c r="F488" s="5"/>
      <c r="G488" s="5" t="s">
        <v>71</v>
      </c>
      <c r="H488" s="5">
        <v>6792.4520000000002</v>
      </c>
      <c r="I488" s="5" t="s">
        <v>71</v>
      </c>
      <c r="J488" s="5">
        <v>11955.925499999999</v>
      </c>
      <c r="K488" s="4" t="s">
        <v>72</v>
      </c>
      <c r="L488" s="4"/>
      <c r="M488" s="4" t="s">
        <v>72</v>
      </c>
      <c r="N488" s="4"/>
    </row>
    <row r="489" spans="2:14" x14ac:dyDescent="0.25">
      <c r="B489" t="s">
        <v>18</v>
      </c>
      <c r="C489" t="s">
        <v>177</v>
      </c>
      <c r="D489" t="s">
        <v>31</v>
      </c>
      <c r="E489" s="5">
        <v>66</v>
      </c>
      <c r="F489" s="5">
        <v>128173.2</v>
      </c>
      <c r="G489" s="5">
        <v>63</v>
      </c>
      <c r="H489" s="5">
        <v>122976.75</v>
      </c>
      <c r="I489" s="5">
        <v>69</v>
      </c>
      <c r="J489" s="5">
        <v>142080.15</v>
      </c>
      <c r="K489" s="4">
        <v>4.76190476190477E-2</v>
      </c>
      <c r="L489" s="4">
        <v>4.2255548304862597E-2</v>
      </c>
      <c r="M489" s="4">
        <v>-4.3478260869565202E-2</v>
      </c>
      <c r="N489" s="4">
        <v>-9.7881019973585198E-2</v>
      </c>
    </row>
    <row r="490" spans="2:14" x14ac:dyDescent="0.25">
      <c r="B490" t="s">
        <v>18</v>
      </c>
      <c r="C490" t="s">
        <v>177</v>
      </c>
      <c r="D490" t="s">
        <v>8</v>
      </c>
      <c r="E490" s="5"/>
      <c r="F490" s="5"/>
      <c r="G490" s="5" t="s">
        <v>71</v>
      </c>
      <c r="H490" s="5">
        <v>5313.6</v>
      </c>
      <c r="I490" s="5">
        <v>5</v>
      </c>
      <c r="J490" s="5">
        <v>12602.45</v>
      </c>
      <c r="K490" s="4" t="s">
        <v>72</v>
      </c>
      <c r="L490" s="4"/>
      <c r="M490" s="4"/>
      <c r="N490" s="4"/>
    </row>
    <row r="491" spans="2:14" x14ac:dyDescent="0.25">
      <c r="B491" t="s">
        <v>18</v>
      </c>
      <c r="C491" t="s">
        <v>177</v>
      </c>
      <c r="D491" t="s">
        <v>15</v>
      </c>
      <c r="E491" s="5" t="s">
        <v>71</v>
      </c>
      <c r="F491" s="5">
        <v>5751.8440000000001</v>
      </c>
      <c r="G491" s="5" t="s">
        <v>71</v>
      </c>
      <c r="H491" s="5">
        <v>8733.8160000000007</v>
      </c>
      <c r="I491" s="5">
        <v>14</v>
      </c>
      <c r="J491" s="5">
        <v>37370.135699999999</v>
      </c>
      <c r="K491" s="4" t="s">
        <v>72</v>
      </c>
      <c r="L491" s="4">
        <v>-0.34142830579439698</v>
      </c>
      <c r="M491" s="4" t="s">
        <v>72</v>
      </c>
      <c r="N491" s="4">
        <v>-0.84608447648746399</v>
      </c>
    </row>
    <row r="492" spans="2:14" x14ac:dyDescent="0.25">
      <c r="B492" t="s">
        <v>18</v>
      </c>
      <c r="C492" t="s">
        <v>177</v>
      </c>
      <c r="D492" t="s">
        <v>17</v>
      </c>
      <c r="E492" s="5">
        <v>10</v>
      </c>
      <c r="F492" s="5">
        <v>28933.007600000001</v>
      </c>
      <c r="G492" s="5">
        <v>14</v>
      </c>
      <c r="H492" s="5">
        <v>41011.78</v>
      </c>
      <c r="I492" s="5">
        <v>35</v>
      </c>
      <c r="J492" s="5">
        <v>95576.720549999998</v>
      </c>
      <c r="K492" s="4">
        <v>-0.28571428571428598</v>
      </c>
      <c r="L492" s="4">
        <v>-0.29451958437307502</v>
      </c>
      <c r="M492" s="4">
        <v>-0.71428571428571397</v>
      </c>
      <c r="N492" s="4">
        <v>-0.69727976191792496</v>
      </c>
    </row>
    <row r="493" spans="2:14" x14ac:dyDescent="0.25">
      <c r="B493" t="s">
        <v>18</v>
      </c>
      <c r="C493" t="s">
        <v>177</v>
      </c>
      <c r="D493" t="s">
        <v>22</v>
      </c>
      <c r="E493" s="5" t="s">
        <v>71</v>
      </c>
      <c r="F493" s="5">
        <v>9075.7968000000001</v>
      </c>
      <c r="G493" s="5" t="s">
        <v>71</v>
      </c>
      <c r="H493" s="5">
        <v>6191.1922000000004</v>
      </c>
      <c r="I493" s="5">
        <v>12</v>
      </c>
      <c r="J493" s="5">
        <v>31854.394899999999</v>
      </c>
      <c r="K493" s="4" t="s">
        <v>72</v>
      </c>
      <c r="L493" s="4">
        <v>0.46592069940907399</v>
      </c>
      <c r="M493" s="4" t="s">
        <v>72</v>
      </c>
      <c r="N493" s="4">
        <v>-0.71508494107354703</v>
      </c>
    </row>
    <row r="494" spans="2:14" x14ac:dyDescent="0.25">
      <c r="B494" t="s">
        <v>18</v>
      </c>
      <c r="C494" t="s">
        <v>178</v>
      </c>
      <c r="D494" t="s">
        <v>31</v>
      </c>
      <c r="E494" s="5">
        <v>24</v>
      </c>
      <c r="F494" s="5">
        <v>328628.71999999997</v>
      </c>
      <c r="G494" s="5">
        <v>22</v>
      </c>
      <c r="H494" s="5">
        <v>292234.64</v>
      </c>
      <c r="I494" s="5">
        <v>34</v>
      </c>
      <c r="J494" s="5">
        <v>428681.69</v>
      </c>
      <c r="K494" s="4">
        <v>9.0909090909090801E-2</v>
      </c>
      <c r="L494" s="4">
        <v>0.124537186967294</v>
      </c>
      <c r="M494" s="4">
        <v>-0.29411764705882298</v>
      </c>
      <c r="N494" s="4">
        <v>-0.23339688242807899</v>
      </c>
    </row>
    <row r="495" spans="2:14" x14ac:dyDescent="0.25">
      <c r="B495" t="s">
        <v>18</v>
      </c>
      <c r="C495" t="s">
        <v>178</v>
      </c>
      <c r="D495" t="s">
        <v>8</v>
      </c>
      <c r="E495" s="5">
        <v>29</v>
      </c>
      <c r="F495" s="5">
        <v>432088.8224</v>
      </c>
      <c r="G495" s="5">
        <v>44</v>
      </c>
      <c r="H495" s="5">
        <v>659548.79599999997</v>
      </c>
      <c r="I495" s="5">
        <v>23</v>
      </c>
      <c r="J495" s="5">
        <v>328431.62400000001</v>
      </c>
      <c r="K495" s="4">
        <v>-0.34090909090909099</v>
      </c>
      <c r="L495" s="4">
        <v>-0.34487209282995901</v>
      </c>
      <c r="M495" s="4">
        <v>0.26086956521739102</v>
      </c>
      <c r="N495" s="4">
        <v>0.31561272065566998</v>
      </c>
    </row>
    <row r="496" spans="2:14" x14ac:dyDescent="0.25">
      <c r="B496" t="s">
        <v>18</v>
      </c>
      <c r="C496" t="s">
        <v>178</v>
      </c>
      <c r="D496" t="s">
        <v>15</v>
      </c>
      <c r="E496" s="5">
        <v>41</v>
      </c>
      <c r="F496" s="5">
        <v>667350.94354400004</v>
      </c>
      <c r="G496" s="5">
        <v>42</v>
      </c>
      <c r="H496" s="5">
        <v>666209.96302200004</v>
      </c>
      <c r="I496" s="5">
        <v>36</v>
      </c>
      <c r="J496" s="5">
        <v>534213.98369999998</v>
      </c>
      <c r="K496" s="4">
        <v>-2.3809523809523801E-2</v>
      </c>
      <c r="L496" s="4">
        <v>1.71264403916216E-3</v>
      </c>
      <c r="M496" s="4">
        <v>0.13888888888888901</v>
      </c>
      <c r="N496" s="4">
        <v>0.24922028233309201</v>
      </c>
    </row>
    <row r="497" spans="2:14" x14ac:dyDescent="0.25">
      <c r="B497" t="s">
        <v>18</v>
      </c>
      <c r="C497" t="s">
        <v>178</v>
      </c>
      <c r="D497" t="s">
        <v>17</v>
      </c>
      <c r="E497" s="5">
        <v>46</v>
      </c>
      <c r="F497" s="5">
        <v>747258.43400000001</v>
      </c>
      <c r="G497" s="5">
        <v>63</v>
      </c>
      <c r="H497" s="5">
        <v>1050362.3406</v>
      </c>
      <c r="I497" s="5">
        <v>43</v>
      </c>
      <c r="J497" s="5">
        <v>644350.09140000003</v>
      </c>
      <c r="K497" s="4">
        <v>-0.26984126984126999</v>
      </c>
      <c r="L497" s="4">
        <v>-0.28857080541069002</v>
      </c>
      <c r="M497" s="4">
        <v>6.9767441860465004E-2</v>
      </c>
      <c r="N497" s="4">
        <v>0.15970874214731301</v>
      </c>
    </row>
    <row r="498" spans="2:14" x14ac:dyDescent="0.25">
      <c r="B498" t="s">
        <v>18</v>
      </c>
      <c r="C498" t="s">
        <v>178</v>
      </c>
      <c r="D498" t="s">
        <v>22</v>
      </c>
      <c r="E498" s="5">
        <v>379</v>
      </c>
      <c r="F498" s="5">
        <v>5925982.3270159997</v>
      </c>
      <c r="G498" s="5">
        <v>432</v>
      </c>
      <c r="H498" s="5">
        <v>7365874.0715760002</v>
      </c>
      <c r="I498" s="5">
        <v>363</v>
      </c>
      <c r="J498" s="5">
        <v>5273931.7564019999</v>
      </c>
      <c r="K498" s="4">
        <v>-0.12268518518518499</v>
      </c>
      <c r="L498" s="4">
        <v>-0.19548145007207801</v>
      </c>
      <c r="M498" s="4">
        <v>4.4077134986225897E-2</v>
      </c>
      <c r="N498" s="4">
        <v>0.123636520291048</v>
      </c>
    </row>
    <row r="499" spans="2:14" x14ac:dyDescent="0.25">
      <c r="B499" t="s">
        <v>18</v>
      </c>
      <c r="C499" t="s">
        <v>178</v>
      </c>
      <c r="D499" t="s">
        <v>25</v>
      </c>
      <c r="E499" s="5">
        <v>11</v>
      </c>
      <c r="F499" s="5">
        <v>170784.7108</v>
      </c>
      <c r="G499" s="5">
        <v>11</v>
      </c>
      <c r="H499" s="5">
        <v>171145.3688</v>
      </c>
      <c r="I499" s="5">
        <v>15</v>
      </c>
      <c r="J499" s="5">
        <v>226362.43799999999</v>
      </c>
      <c r="K499" s="4">
        <v>0</v>
      </c>
      <c r="L499" s="4">
        <v>-2.1073196577201499E-3</v>
      </c>
      <c r="M499" s="4">
        <v>-0.266666666666667</v>
      </c>
      <c r="N499" s="4">
        <v>-0.245525395869787</v>
      </c>
    </row>
    <row r="500" spans="2:14" x14ac:dyDescent="0.25">
      <c r="B500" t="s">
        <v>18</v>
      </c>
      <c r="C500" t="s">
        <v>179</v>
      </c>
      <c r="D500" t="s">
        <v>31</v>
      </c>
      <c r="E500" s="5">
        <v>16</v>
      </c>
      <c r="F500" s="5">
        <v>79033.210000000006</v>
      </c>
      <c r="G500" s="5">
        <v>15</v>
      </c>
      <c r="H500" s="5">
        <v>75464.210000000006</v>
      </c>
      <c r="I500" s="5">
        <v>17</v>
      </c>
      <c r="J500" s="5">
        <v>83897.08</v>
      </c>
      <c r="K500" s="4">
        <v>6.6666666666666693E-2</v>
      </c>
      <c r="L500" s="4">
        <v>4.7293942386728703E-2</v>
      </c>
      <c r="M500" s="4">
        <v>-5.8823529411764698E-2</v>
      </c>
      <c r="N500" s="4">
        <v>-5.7974246541119198E-2</v>
      </c>
    </row>
    <row r="501" spans="2:14" x14ac:dyDescent="0.25">
      <c r="B501" t="s">
        <v>18</v>
      </c>
      <c r="C501" t="s">
        <v>179</v>
      </c>
      <c r="D501" t="s">
        <v>8</v>
      </c>
      <c r="E501" s="5">
        <v>16</v>
      </c>
      <c r="F501" s="5">
        <v>97366.815199999997</v>
      </c>
      <c r="G501" s="5">
        <v>14</v>
      </c>
      <c r="H501" s="5">
        <v>84419.044800000003</v>
      </c>
      <c r="I501" s="5">
        <v>12</v>
      </c>
      <c r="J501" s="5">
        <v>70637.106400000004</v>
      </c>
      <c r="K501" s="4">
        <v>0.14285714285714299</v>
      </c>
      <c r="L501" s="4">
        <v>0.153374992937612</v>
      </c>
      <c r="M501" s="4">
        <v>0.33333333333333298</v>
      </c>
      <c r="N501" s="4">
        <v>0.378408886805703</v>
      </c>
    </row>
    <row r="502" spans="2:14" x14ac:dyDescent="0.25">
      <c r="B502" t="s">
        <v>18</v>
      </c>
      <c r="C502" t="s">
        <v>179</v>
      </c>
      <c r="D502" t="s">
        <v>15</v>
      </c>
      <c r="E502" s="5">
        <v>43</v>
      </c>
      <c r="F502" s="5">
        <v>269815.86499999999</v>
      </c>
      <c r="G502" s="5">
        <v>53</v>
      </c>
      <c r="H502" s="5">
        <v>333935.34170400002</v>
      </c>
      <c r="I502" s="5">
        <v>40</v>
      </c>
      <c r="J502" s="5">
        <v>237583.56413399999</v>
      </c>
      <c r="K502" s="4">
        <v>-0.18867924528301899</v>
      </c>
      <c r="L502" s="4">
        <v>-0.192011652246247</v>
      </c>
      <c r="M502" s="4">
        <v>7.4999999999999997E-2</v>
      </c>
      <c r="N502" s="4">
        <v>0.135667216642228</v>
      </c>
    </row>
    <row r="503" spans="2:14" x14ac:dyDescent="0.25">
      <c r="B503" t="s">
        <v>18</v>
      </c>
      <c r="C503" t="s">
        <v>179</v>
      </c>
      <c r="D503" t="s">
        <v>17</v>
      </c>
      <c r="E503" s="5">
        <v>66</v>
      </c>
      <c r="F503" s="5">
        <v>405543.33179999999</v>
      </c>
      <c r="G503" s="5">
        <v>75</v>
      </c>
      <c r="H503" s="5">
        <v>469915.81920000003</v>
      </c>
      <c r="I503" s="5">
        <v>63</v>
      </c>
      <c r="J503" s="5">
        <v>365269.94040000002</v>
      </c>
      <c r="K503" s="4">
        <v>-0.12</v>
      </c>
      <c r="L503" s="4">
        <v>-0.136987274677388</v>
      </c>
      <c r="M503" s="4">
        <v>4.76190476190477E-2</v>
      </c>
      <c r="N503" s="4">
        <v>0.110256517018338</v>
      </c>
    </row>
    <row r="504" spans="2:14" x14ac:dyDescent="0.25">
      <c r="B504" t="s">
        <v>18</v>
      </c>
      <c r="C504" t="s">
        <v>179</v>
      </c>
      <c r="D504" t="s">
        <v>22</v>
      </c>
      <c r="E504" s="5">
        <v>294</v>
      </c>
      <c r="F504" s="5">
        <v>1860295.1482200001</v>
      </c>
      <c r="G504" s="5">
        <v>259</v>
      </c>
      <c r="H504" s="5">
        <v>1642979.6041000001</v>
      </c>
      <c r="I504" s="5">
        <v>186</v>
      </c>
      <c r="J504" s="5">
        <v>1092831.215358</v>
      </c>
      <c r="K504" s="4">
        <v>0.135135135135135</v>
      </c>
      <c r="L504" s="4">
        <v>0.13226916729684099</v>
      </c>
      <c r="M504" s="4">
        <v>0.58064516129032295</v>
      </c>
      <c r="N504" s="4">
        <v>0.70227124012978304</v>
      </c>
    </row>
    <row r="505" spans="2:14" x14ac:dyDescent="0.25">
      <c r="B505" t="s">
        <v>18</v>
      </c>
      <c r="C505" t="s">
        <v>179</v>
      </c>
      <c r="D505" t="s">
        <v>25</v>
      </c>
      <c r="E505" s="5">
        <v>17</v>
      </c>
      <c r="F505" s="5">
        <v>105806.72125800001</v>
      </c>
      <c r="G505" s="5">
        <v>19</v>
      </c>
      <c r="H505" s="5">
        <v>119651.304286</v>
      </c>
      <c r="I505" s="5">
        <v>15</v>
      </c>
      <c r="J505" s="5">
        <v>83997.827999999994</v>
      </c>
      <c r="K505" s="4">
        <v>-0.105263157894737</v>
      </c>
      <c r="L505" s="4">
        <v>-0.115707748533251</v>
      </c>
      <c r="M505" s="4">
        <v>0.133333333333333</v>
      </c>
      <c r="N505" s="4">
        <v>0.25963639509821601</v>
      </c>
    </row>
    <row r="506" spans="2:14" x14ac:dyDescent="0.25">
      <c r="B506" t="s">
        <v>18</v>
      </c>
      <c r="C506" t="s">
        <v>180</v>
      </c>
      <c r="D506" t="s">
        <v>31</v>
      </c>
      <c r="E506" s="5" t="s">
        <v>71</v>
      </c>
      <c r="F506" s="5">
        <v>3840.76</v>
      </c>
      <c r="G506" s="5" t="s">
        <v>71</v>
      </c>
      <c r="H506" s="5">
        <v>4115.22</v>
      </c>
      <c r="I506" s="5"/>
      <c r="J506" s="5"/>
      <c r="K506" s="4" t="s">
        <v>72</v>
      </c>
      <c r="L506" s="4">
        <v>-6.6693882708579302E-2</v>
      </c>
      <c r="M506" s="4" t="s">
        <v>72</v>
      </c>
      <c r="N506" s="4"/>
    </row>
    <row r="507" spans="2:14" x14ac:dyDescent="0.25">
      <c r="B507" t="s">
        <v>18</v>
      </c>
      <c r="C507" t="s">
        <v>180</v>
      </c>
      <c r="D507" t="s">
        <v>8</v>
      </c>
      <c r="E507" s="5" t="s">
        <v>71</v>
      </c>
      <c r="F507" s="5">
        <v>1191.96</v>
      </c>
      <c r="G507" s="5" t="s">
        <v>71</v>
      </c>
      <c r="H507" s="5">
        <v>5994.5439999999999</v>
      </c>
      <c r="I507" s="5"/>
      <c r="J507" s="5"/>
      <c r="K507" s="4" t="s">
        <v>72</v>
      </c>
      <c r="L507" s="4">
        <v>-0.80115918742109504</v>
      </c>
      <c r="M507" s="4" t="s">
        <v>72</v>
      </c>
      <c r="N507" s="4"/>
    </row>
    <row r="508" spans="2:14" x14ac:dyDescent="0.25">
      <c r="B508" t="s">
        <v>18</v>
      </c>
      <c r="C508" t="s">
        <v>180</v>
      </c>
      <c r="D508" t="s">
        <v>15</v>
      </c>
      <c r="E508" s="5">
        <v>13</v>
      </c>
      <c r="F508" s="5">
        <v>23985.800800000001</v>
      </c>
      <c r="G508" s="5">
        <v>13</v>
      </c>
      <c r="H508" s="5">
        <v>24670.148000000001</v>
      </c>
      <c r="I508" s="5">
        <v>10</v>
      </c>
      <c r="J508" s="5">
        <v>17133.855599999999</v>
      </c>
      <c r="K508" s="4">
        <v>0</v>
      </c>
      <c r="L508" s="4">
        <v>-2.7739890332234798E-2</v>
      </c>
      <c r="M508" s="4">
        <v>0.3</v>
      </c>
      <c r="N508" s="4">
        <v>0.39990679038989901</v>
      </c>
    </row>
    <row r="509" spans="2:14" x14ac:dyDescent="0.25">
      <c r="B509" t="s">
        <v>18</v>
      </c>
      <c r="C509" t="s">
        <v>180</v>
      </c>
      <c r="D509" t="s">
        <v>17</v>
      </c>
      <c r="E509" s="5">
        <v>12</v>
      </c>
      <c r="F509" s="5">
        <v>22570.733</v>
      </c>
      <c r="G509" s="5">
        <v>24</v>
      </c>
      <c r="H509" s="5">
        <v>45683.002500000002</v>
      </c>
      <c r="I509" s="5">
        <v>10</v>
      </c>
      <c r="J509" s="5">
        <v>17400.203249999999</v>
      </c>
      <c r="K509" s="4">
        <v>-0.5</v>
      </c>
      <c r="L509" s="4">
        <v>-0.50592711151155201</v>
      </c>
      <c r="M509" s="4">
        <v>0.2</v>
      </c>
      <c r="N509" s="4">
        <v>0.29715341112466598</v>
      </c>
    </row>
    <row r="510" spans="2:14" x14ac:dyDescent="0.25">
      <c r="B510" t="s">
        <v>18</v>
      </c>
      <c r="C510" t="s">
        <v>180</v>
      </c>
      <c r="D510" t="s">
        <v>22</v>
      </c>
      <c r="E510" s="5">
        <v>14</v>
      </c>
      <c r="F510" s="5">
        <v>25238.972000000002</v>
      </c>
      <c r="G510" s="5">
        <v>11</v>
      </c>
      <c r="H510" s="5">
        <v>21019.9908</v>
      </c>
      <c r="I510" s="5">
        <v>11</v>
      </c>
      <c r="J510" s="5">
        <v>18597.844499999999</v>
      </c>
      <c r="K510" s="4">
        <v>0.27272727272727298</v>
      </c>
      <c r="L510" s="4">
        <v>0.20071279955079699</v>
      </c>
      <c r="M510" s="4">
        <v>0.27272727272727298</v>
      </c>
      <c r="N510" s="4">
        <v>0.357091247859396</v>
      </c>
    </row>
    <row r="511" spans="2:14" x14ac:dyDescent="0.25">
      <c r="B511" t="s">
        <v>18</v>
      </c>
      <c r="C511" t="s">
        <v>180</v>
      </c>
      <c r="D511" t="s">
        <v>25</v>
      </c>
      <c r="E511" s="5" t="s">
        <v>71</v>
      </c>
      <c r="F511" s="5">
        <v>2146.6896000000002</v>
      </c>
      <c r="G511" s="5" t="s">
        <v>71</v>
      </c>
      <c r="H511" s="5">
        <v>2232.6815999999999</v>
      </c>
      <c r="I511" s="5" t="s">
        <v>71</v>
      </c>
      <c r="J511" s="5">
        <v>4384.9512000000004</v>
      </c>
      <c r="K511" s="4" t="s">
        <v>72</v>
      </c>
      <c r="L511" s="4">
        <v>-3.8515120113857597E-2</v>
      </c>
      <c r="M511" s="4" t="s">
        <v>72</v>
      </c>
      <c r="N511" s="4">
        <v>-0.510441621334349</v>
      </c>
    </row>
    <row r="512" spans="2:14" x14ac:dyDescent="0.25">
      <c r="B512" t="s">
        <v>18</v>
      </c>
      <c r="C512" t="s">
        <v>181</v>
      </c>
      <c r="D512" t="s">
        <v>31</v>
      </c>
      <c r="E512" s="5" t="s">
        <v>71</v>
      </c>
      <c r="F512" s="5">
        <v>4467.3599999999997</v>
      </c>
      <c r="G512" s="5">
        <v>7</v>
      </c>
      <c r="H512" s="5">
        <v>7289.35</v>
      </c>
      <c r="I512" s="5" t="s">
        <v>71</v>
      </c>
      <c r="J512" s="5">
        <v>2711.83</v>
      </c>
      <c r="K512" s="4" t="s">
        <v>72</v>
      </c>
      <c r="L512" s="4">
        <v>-0.387138770946655</v>
      </c>
      <c r="M512" s="4" t="s">
        <v>72</v>
      </c>
      <c r="N512" s="4">
        <v>0.64735990087874296</v>
      </c>
    </row>
    <row r="513" spans="2:14" x14ac:dyDescent="0.25">
      <c r="B513" t="s">
        <v>18</v>
      </c>
      <c r="C513" t="s">
        <v>181</v>
      </c>
      <c r="D513" t="s">
        <v>8</v>
      </c>
      <c r="E513" s="5">
        <v>19</v>
      </c>
      <c r="F513" s="5">
        <v>23342.105599999999</v>
      </c>
      <c r="G513" s="5">
        <v>15</v>
      </c>
      <c r="H513" s="5">
        <v>20221.477599999998</v>
      </c>
      <c r="I513" s="5">
        <v>8</v>
      </c>
      <c r="J513" s="5">
        <v>9379.3688999999995</v>
      </c>
      <c r="K513" s="4">
        <v>0.266666666666667</v>
      </c>
      <c r="L513" s="4">
        <v>0.15432245168869399</v>
      </c>
      <c r="M513" s="4">
        <v>1.375</v>
      </c>
      <c r="N513" s="4">
        <v>1.4886648396994</v>
      </c>
    </row>
    <row r="514" spans="2:14" x14ac:dyDescent="0.25">
      <c r="B514" t="s">
        <v>18</v>
      </c>
      <c r="C514" t="s">
        <v>181</v>
      </c>
      <c r="D514" t="s">
        <v>15</v>
      </c>
      <c r="E514" s="5">
        <v>47</v>
      </c>
      <c r="F514" s="5">
        <v>60393.933199999999</v>
      </c>
      <c r="G514" s="5">
        <v>55</v>
      </c>
      <c r="H514" s="5">
        <v>71886.598800000007</v>
      </c>
      <c r="I514" s="5">
        <v>43</v>
      </c>
      <c r="J514" s="5">
        <v>52258.495799999997</v>
      </c>
      <c r="K514" s="4">
        <v>-0.145454545454546</v>
      </c>
      <c r="L514" s="4">
        <v>-0.159872156867157</v>
      </c>
      <c r="M514" s="4">
        <v>9.3023255813953404E-2</v>
      </c>
      <c r="N514" s="4">
        <v>0.15567683829123899</v>
      </c>
    </row>
    <row r="515" spans="2:14" x14ac:dyDescent="0.25">
      <c r="B515" t="s">
        <v>18</v>
      </c>
      <c r="C515" t="s">
        <v>181</v>
      </c>
      <c r="D515" t="s">
        <v>17</v>
      </c>
      <c r="E515" s="5">
        <v>71</v>
      </c>
      <c r="F515" s="5">
        <v>100947.3172</v>
      </c>
      <c r="G515" s="5">
        <v>79</v>
      </c>
      <c r="H515" s="5">
        <v>110841.8762</v>
      </c>
      <c r="I515" s="5">
        <v>72</v>
      </c>
      <c r="J515" s="5">
        <v>90640.563150000002</v>
      </c>
      <c r="K515" s="4">
        <v>-0.10126582278481</v>
      </c>
      <c r="L515" s="4">
        <v>-8.9267335949335003E-2</v>
      </c>
      <c r="M515" s="4">
        <v>-1.38888888888888E-2</v>
      </c>
      <c r="N515" s="4">
        <v>0.113710172265186</v>
      </c>
    </row>
    <row r="516" spans="2:14" x14ac:dyDescent="0.25">
      <c r="B516" t="s">
        <v>18</v>
      </c>
      <c r="C516" t="s">
        <v>181</v>
      </c>
      <c r="D516" t="s">
        <v>22</v>
      </c>
      <c r="E516" s="5">
        <v>71</v>
      </c>
      <c r="F516" s="5">
        <v>102812.7323</v>
      </c>
      <c r="G516" s="5">
        <v>58</v>
      </c>
      <c r="H516" s="5">
        <v>80850.729399999997</v>
      </c>
      <c r="I516" s="5">
        <v>54</v>
      </c>
      <c r="J516" s="5">
        <v>68034.964449999999</v>
      </c>
      <c r="K516" s="4">
        <v>0.22413793103448301</v>
      </c>
      <c r="L516" s="4">
        <v>0.271636422614636</v>
      </c>
      <c r="M516" s="4">
        <v>0.31481481481481499</v>
      </c>
      <c r="N516" s="4">
        <v>0.51117492499843598</v>
      </c>
    </row>
    <row r="517" spans="2:14" x14ac:dyDescent="0.25">
      <c r="B517" t="s">
        <v>18</v>
      </c>
      <c r="C517" t="s">
        <v>181</v>
      </c>
      <c r="D517" t="s">
        <v>25</v>
      </c>
      <c r="E517" s="5" t="s">
        <v>71</v>
      </c>
      <c r="F517" s="5">
        <v>3637.8</v>
      </c>
      <c r="G517" s="5"/>
      <c r="H517" s="5"/>
      <c r="I517" s="5"/>
      <c r="J517" s="5"/>
      <c r="K517" s="4" t="s">
        <v>72</v>
      </c>
      <c r="L517" s="4"/>
      <c r="M517" s="4" t="s">
        <v>72</v>
      </c>
      <c r="N517" s="4"/>
    </row>
    <row r="518" spans="2:14" x14ac:dyDescent="0.25">
      <c r="B518" t="s">
        <v>18</v>
      </c>
      <c r="C518" t="s">
        <v>182</v>
      </c>
      <c r="D518" t="s">
        <v>31</v>
      </c>
      <c r="E518" s="5">
        <v>107</v>
      </c>
      <c r="F518" s="5">
        <v>754443.61</v>
      </c>
      <c r="G518" s="5">
        <v>112</v>
      </c>
      <c r="H518" s="5">
        <v>794468.71</v>
      </c>
      <c r="I518" s="5">
        <v>91</v>
      </c>
      <c r="J518" s="5">
        <v>616832.92000000004</v>
      </c>
      <c r="K518" s="4">
        <v>-4.4642857142857102E-2</v>
      </c>
      <c r="L518" s="4">
        <v>-5.03797059546875E-2</v>
      </c>
      <c r="M518" s="4">
        <v>0.175824175824176</v>
      </c>
      <c r="N518" s="4">
        <v>0.22309232457956399</v>
      </c>
    </row>
    <row r="519" spans="2:14" x14ac:dyDescent="0.25">
      <c r="B519" t="s">
        <v>18</v>
      </c>
      <c r="C519" t="s">
        <v>182</v>
      </c>
      <c r="D519" t="s">
        <v>8</v>
      </c>
      <c r="E519" s="5">
        <v>163</v>
      </c>
      <c r="F519" s="5">
        <v>1444371.6846</v>
      </c>
      <c r="G519" s="5">
        <v>167</v>
      </c>
      <c r="H519" s="5">
        <v>1471190.578</v>
      </c>
      <c r="I519" s="5">
        <v>174</v>
      </c>
      <c r="J519" s="5">
        <v>1457365.6044000001</v>
      </c>
      <c r="K519" s="4">
        <v>-2.39520958083832E-2</v>
      </c>
      <c r="L519" s="4">
        <v>-1.8229380884466101E-2</v>
      </c>
      <c r="M519" s="4">
        <v>-6.3218390804597693E-2</v>
      </c>
      <c r="N519" s="4">
        <v>-8.9160329849761206E-3</v>
      </c>
    </row>
    <row r="520" spans="2:14" x14ac:dyDescent="0.25">
      <c r="B520" t="s">
        <v>18</v>
      </c>
      <c r="C520" t="s">
        <v>182</v>
      </c>
      <c r="D520" t="s">
        <v>15</v>
      </c>
      <c r="E520" s="5">
        <v>404</v>
      </c>
      <c r="F520" s="5">
        <v>3704888.3437000001</v>
      </c>
      <c r="G520" s="5">
        <v>449</v>
      </c>
      <c r="H520" s="5">
        <v>4134564.4865000001</v>
      </c>
      <c r="I520" s="5">
        <v>383</v>
      </c>
      <c r="J520" s="5">
        <v>3307546.2776500001</v>
      </c>
      <c r="K520" s="4">
        <v>-0.10022271714922</v>
      </c>
      <c r="L520" s="4">
        <v>-0.103922951063639</v>
      </c>
      <c r="M520" s="4">
        <v>5.4830287206266301E-2</v>
      </c>
      <c r="N520" s="4">
        <v>0.120131974791993</v>
      </c>
    </row>
    <row r="521" spans="2:14" x14ac:dyDescent="0.25">
      <c r="B521" t="s">
        <v>18</v>
      </c>
      <c r="C521" t="s">
        <v>182</v>
      </c>
      <c r="D521" t="s">
        <v>17</v>
      </c>
      <c r="E521" s="5">
        <v>604</v>
      </c>
      <c r="F521" s="5">
        <v>5432084.9231000002</v>
      </c>
      <c r="G521" s="5">
        <v>631</v>
      </c>
      <c r="H521" s="5">
        <v>5843763.5062999995</v>
      </c>
      <c r="I521" s="5">
        <v>504</v>
      </c>
      <c r="J521" s="5">
        <v>4243970.3539500004</v>
      </c>
      <c r="K521" s="4">
        <v>-4.2789223454833603E-2</v>
      </c>
      <c r="L521" s="4">
        <v>-7.0447509170448203E-2</v>
      </c>
      <c r="M521" s="4">
        <v>0.19841269841269801</v>
      </c>
      <c r="N521" s="4">
        <v>0.27995355058128102</v>
      </c>
    </row>
    <row r="522" spans="2:14" x14ac:dyDescent="0.25">
      <c r="B522" t="s">
        <v>18</v>
      </c>
      <c r="C522" t="s">
        <v>182</v>
      </c>
      <c r="D522" t="s">
        <v>22</v>
      </c>
      <c r="E522" s="5">
        <v>581</v>
      </c>
      <c r="F522" s="5">
        <v>5271776.2613239996</v>
      </c>
      <c r="G522" s="5">
        <v>652</v>
      </c>
      <c r="H522" s="5">
        <v>5929715.0216279998</v>
      </c>
      <c r="I522" s="5">
        <v>595</v>
      </c>
      <c r="J522" s="5">
        <v>5039810.6107620001</v>
      </c>
      <c r="K522" s="4">
        <v>-0.108895705521472</v>
      </c>
      <c r="L522" s="4">
        <v>-0.11095621929624599</v>
      </c>
      <c r="M522" s="4">
        <v>-2.3529411764705899E-2</v>
      </c>
      <c r="N522" s="4">
        <v>4.6026660221449599E-2</v>
      </c>
    </row>
    <row r="523" spans="2:14" x14ac:dyDescent="0.25">
      <c r="B523" t="s">
        <v>18</v>
      </c>
      <c r="C523" t="s">
        <v>182</v>
      </c>
      <c r="D523" t="s">
        <v>25</v>
      </c>
      <c r="E523" s="5">
        <v>30</v>
      </c>
      <c r="F523" s="5">
        <v>259079.9785</v>
      </c>
      <c r="G523" s="5">
        <v>44</v>
      </c>
      <c r="H523" s="5">
        <v>381809.91850000003</v>
      </c>
      <c r="I523" s="5">
        <v>39</v>
      </c>
      <c r="J523" s="5">
        <v>324564.28480000002</v>
      </c>
      <c r="K523" s="4">
        <v>-0.31818181818181801</v>
      </c>
      <c r="L523" s="4">
        <v>-0.32144251380939398</v>
      </c>
      <c r="M523" s="4">
        <v>-0.230769230769231</v>
      </c>
      <c r="N523" s="4">
        <v>-0.20176066611997101</v>
      </c>
    </row>
    <row r="524" spans="2:14" x14ac:dyDescent="0.25">
      <c r="B524" t="s">
        <v>18</v>
      </c>
      <c r="C524" t="s">
        <v>183</v>
      </c>
      <c r="D524" t="s">
        <v>31</v>
      </c>
      <c r="E524" s="5">
        <v>288</v>
      </c>
      <c r="F524" s="5">
        <v>1131702.28</v>
      </c>
      <c r="G524" s="5">
        <v>282</v>
      </c>
      <c r="H524" s="5">
        <v>1104239.97</v>
      </c>
      <c r="I524" s="5">
        <v>229</v>
      </c>
      <c r="J524" s="5">
        <v>860142.58</v>
      </c>
      <c r="K524" s="4">
        <v>2.1276595744680799E-2</v>
      </c>
      <c r="L524" s="4">
        <v>2.4869874978352899E-2</v>
      </c>
      <c r="M524" s="4">
        <v>0.25764192139738001</v>
      </c>
      <c r="N524" s="4">
        <v>0.31571475045451203</v>
      </c>
    </row>
    <row r="525" spans="2:14" x14ac:dyDescent="0.25">
      <c r="B525" t="s">
        <v>18</v>
      </c>
      <c r="C525" t="s">
        <v>183</v>
      </c>
      <c r="D525" t="s">
        <v>8</v>
      </c>
      <c r="E525" s="5">
        <v>132</v>
      </c>
      <c r="F525" s="5">
        <v>655609.21440000006</v>
      </c>
      <c r="G525" s="5">
        <v>165</v>
      </c>
      <c r="H525" s="5">
        <v>813229.27040000004</v>
      </c>
      <c r="I525" s="5">
        <v>138</v>
      </c>
      <c r="J525" s="5">
        <v>638113.74</v>
      </c>
      <c r="K525" s="4">
        <v>-0.2</v>
      </c>
      <c r="L525" s="4">
        <v>-0.19381994935139499</v>
      </c>
      <c r="M525" s="4">
        <v>-4.3478260869565202E-2</v>
      </c>
      <c r="N525" s="4">
        <v>2.7417485791796401E-2</v>
      </c>
    </row>
    <row r="526" spans="2:14" x14ac:dyDescent="0.25">
      <c r="B526" t="s">
        <v>18</v>
      </c>
      <c r="C526" t="s">
        <v>183</v>
      </c>
      <c r="D526" t="s">
        <v>15</v>
      </c>
      <c r="E526" s="5">
        <v>605</v>
      </c>
      <c r="F526" s="5">
        <v>3159519.5082</v>
      </c>
      <c r="G526" s="5">
        <v>705</v>
      </c>
      <c r="H526" s="5">
        <v>3689607.5616000001</v>
      </c>
      <c r="I526" s="5">
        <v>616</v>
      </c>
      <c r="J526" s="5">
        <v>3001631.3681999999</v>
      </c>
      <c r="K526" s="4">
        <v>-0.14184397163120599</v>
      </c>
      <c r="L526" s="4">
        <v>-0.143670578659083</v>
      </c>
      <c r="M526" s="4">
        <v>-1.7857142857142901E-2</v>
      </c>
      <c r="N526" s="4">
        <v>5.2600776255440601E-2</v>
      </c>
    </row>
    <row r="527" spans="2:14" x14ac:dyDescent="0.25">
      <c r="B527" t="s">
        <v>18</v>
      </c>
      <c r="C527" t="s">
        <v>183</v>
      </c>
      <c r="D527" t="s">
        <v>17</v>
      </c>
      <c r="E527" s="5">
        <v>441</v>
      </c>
      <c r="F527" s="5">
        <v>2275315.3864000002</v>
      </c>
      <c r="G527" s="5">
        <v>432</v>
      </c>
      <c r="H527" s="5">
        <v>2229910.4344000001</v>
      </c>
      <c r="I527" s="5">
        <v>408</v>
      </c>
      <c r="J527" s="5">
        <v>2078759.7915000001</v>
      </c>
      <c r="K527" s="4">
        <v>2.0833333333333301E-2</v>
      </c>
      <c r="L527" s="4">
        <v>2.0361782831971501E-2</v>
      </c>
      <c r="M527" s="4">
        <v>8.0882352941176405E-2</v>
      </c>
      <c r="N527" s="4">
        <v>9.4554260527700801E-2</v>
      </c>
    </row>
    <row r="528" spans="2:14" x14ac:dyDescent="0.25">
      <c r="B528" t="s">
        <v>18</v>
      </c>
      <c r="C528" t="s">
        <v>183</v>
      </c>
      <c r="D528" t="s">
        <v>22</v>
      </c>
      <c r="E528" s="5">
        <v>453</v>
      </c>
      <c r="F528" s="5">
        <v>2298239.5477</v>
      </c>
      <c r="G528" s="5">
        <v>573</v>
      </c>
      <c r="H528" s="5">
        <v>2923855.0660000001</v>
      </c>
      <c r="I528" s="5">
        <v>480</v>
      </c>
      <c r="J528" s="5">
        <v>2270296.2546999999</v>
      </c>
      <c r="K528" s="4">
        <v>-0.20942408376963401</v>
      </c>
      <c r="L528" s="4">
        <v>-0.21396940141628801</v>
      </c>
      <c r="M528" s="4">
        <v>-5.6250000000000001E-2</v>
      </c>
      <c r="N528" s="4">
        <v>1.2308214376054E-2</v>
      </c>
    </row>
    <row r="529" spans="2:14" x14ac:dyDescent="0.25">
      <c r="B529" t="s">
        <v>18</v>
      </c>
      <c r="C529" t="s">
        <v>183</v>
      </c>
      <c r="D529" t="s">
        <v>25</v>
      </c>
      <c r="E529" s="5">
        <v>20</v>
      </c>
      <c r="F529" s="5">
        <v>101864.40399999999</v>
      </c>
      <c r="G529" s="5">
        <v>13</v>
      </c>
      <c r="H529" s="5">
        <v>67041.919999999998</v>
      </c>
      <c r="I529" s="5">
        <v>12</v>
      </c>
      <c r="J529" s="5">
        <v>57751.963199999998</v>
      </c>
      <c r="K529" s="4">
        <v>0.53846153846153899</v>
      </c>
      <c r="L529" s="4">
        <v>0.51941358481379996</v>
      </c>
      <c r="M529" s="4">
        <v>0.66666666666666696</v>
      </c>
      <c r="N529" s="4">
        <v>0.76382582263454601</v>
      </c>
    </row>
    <row r="530" spans="2:14" x14ac:dyDescent="0.25">
      <c r="B530" t="s">
        <v>18</v>
      </c>
      <c r="C530" t="s">
        <v>183</v>
      </c>
      <c r="D530" t="s">
        <v>26</v>
      </c>
      <c r="E530" s="5">
        <v>8</v>
      </c>
      <c r="F530" s="5">
        <v>25979.119999999999</v>
      </c>
      <c r="G530" s="5">
        <v>12</v>
      </c>
      <c r="H530" s="5">
        <v>38968.68</v>
      </c>
      <c r="I530" s="5" t="s">
        <v>71</v>
      </c>
      <c r="J530" s="5">
        <v>12478.16</v>
      </c>
      <c r="K530" s="4">
        <v>-0.33333333333333298</v>
      </c>
      <c r="L530" s="4">
        <v>-0.33333333333333298</v>
      </c>
      <c r="M530" s="4" t="s">
        <v>72</v>
      </c>
      <c r="N530" s="4">
        <v>1.08196721311475</v>
      </c>
    </row>
    <row r="531" spans="2:14" x14ac:dyDescent="0.25">
      <c r="B531" t="s">
        <v>18</v>
      </c>
      <c r="C531" t="s">
        <v>184</v>
      </c>
      <c r="D531" t="s">
        <v>31</v>
      </c>
      <c r="E531" s="5">
        <v>120</v>
      </c>
      <c r="F531" s="5">
        <v>262992.78000000003</v>
      </c>
      <c r="G531" s="5">
        <v>129</v>
      </c>
      <c r="H531" s="5">
        <v>285620.89</v>
      </c>
      <c r="I531" s="5">
        <v>120</v>
      </c>
      <c r="J531" s="5">
        <v>253056.41</v>
      </c>
      <c r="K531" s="4">
        <v>-6.9767441860465101E-2</v>
      </c>
      <c r="L531" s="4">
        <v>-7.9224282229496706E-2</v>
      </c>
      <c r="M531" s="4">
        <v>0</v>
      </c>
      <c r="N531" s="4">
        <v>3.9265434928125197E-2</v>
      </c>
    </row>
    <row r="532" spans="2:14" x14ac:dyDescent="0.25">
      <c r="B532" t="s">
        <v>18</v>
      </c>
      <c r="C532" t="s">
        <v>184</v>
      </c>
      <c r="D532" t="s">
        <v>8</v>
      </c>
      <c r="E532" s="5">
        <v>25</v>
      </c>
      <c r="F532" s="5">
        <v>72833.917000000001</v>
      </c>
      <c r="G532" s="5">
        <v>33</v>
      </c>
      <c r="H532" s="5">
        <v>92953.982799999998</v>
      </c>
      <c r="I532" s="5">
        <v>28</v>
      </c>
      <c r="J532" s="5">
        <v>77666.8416</v>
      </c>
      <c r="K532" s="4">
        <v>-0.24242424242424199</v>
      </c>
      <c r="L532" s="4">
        <v>-0.216451895808385</v>
      </c>
      <c r="M532" s="4">
        <v>-0.107142857142857</v>
      </c>
      <c r="N532" s="4">
        <v>-6.2226356839518999E-2</v>
      </c>
    </row>
    <row r="533" spans="2:14" x14ac:dyDescent="0.25">
      <c r="B533" t="s">
        <v>18</v>
      </c>
      <c r="C533" t="s">
        <v>184</v>
      </c>
      <c r="D533" t="s">
        <v>15</v>
      </c>
      <c r="E533" s="5">
        <v>193</v>
      </c>
      <c r="F533" s="5">
        <v>581997.06240000005</v>
      </c>
      <c r="G533" s="5">
        <v>170</v>
      </c>
      <c r="H533" s="5">
        <v>510167.14079999999</v>
      </c>
      <c r="I533" s="5">
        <v>126</v>
      </c>
      <c r="J533" s="5">
        <v>355798.66775000002</v>
      </c>
      <c r="K533" s="4">
        <v>0.13529411764705901</v>
      </c>
      <c r="L533" s="4">
        <v>0.14079684059495201</v>
      </c>
      <c r="M533" s="4">
        <v>0.53174603174603197</v>
      </c>
      <c r="N533" s="4">
        <v>0.63574829012270795</v>
      </c>
    </row>
    <row r="534" spans="2:14" x14ac:dyDescent="0.25">
      <c r="B534" t="s">
        <v>18</v>
      </c>
      <c r="C534" t="s">
        <v>184</v>
      </c>
      <c r="D534" t="s">
        <v>17</v>
      </c>
      <c r="E534" s="5">
        <v>169</v>
      </c>
      <c r="F534" s="5">
        <v>500317.7536</v>
      </c>
      <c r="G534" s="5">
        <v>177</v>
      </c>
      <c r="H534" s="5">
        <v>526987.91119999997</v>
      </c>
      <c r="I534" s="5">
        <v>176</v>
      </c>
      <c r="J534" s="5">
        <v>490734.97440000001</v>
      </c>
      <c r="K534" s="4">
        <v>-4.5197740112994399E-2</v>
      </c>
      <c r="L534" s="4">
        <v>-5.0608670584624101E-2</v>
      </c>
      <c r="M534" s="4">
        <v>-3.97727272727273E-2</v>
      </c>
      <c r="N534" s="4">
        <v>1.9527402161862301E-2</v>
      </c>
    </row>
    <row r="535" spans="2:14" x14ac:dyDescent="0.25">
      <c r="B535" t="s">
        <v>18</v>
      </c>
      <c r="C535" t="s">
        <v>184</v>
      </c>
      <c r="D535" t="s">
        <v>22</v>
      </c>
      <c r="E535" s="5">
        <v>208</v>
      </c>
      <c r="F535" s="5">
        <v>606842.70940000005</v>
      </c>
      <c r="G535" s="5">
        <v>209</v>
      </c>
      <c r="H535" s="5">
        <v>608942.23529999994</v>
      </c>
      <c r="I535" s="5">
        <v>162</v>
      </c>
      <c r="J535" s="5">
        <v>441550.1151</v>
      </c>
      <c r="K535" s="4">
        <v>-4.7846889952153403E-3</v>
      </c>
      <c r="L535" s="4">
        <v>-3.4478244048314899E-3</v>
      </c>
      <c r="M535" s="4">
        <v>0.28395061728395099</v>
      </c>
      <c r="N535" s="4">
        <v>0.37434616965860301</v>
      </c>
    </row>
    <row r="536" spans="2:14" x14ac:dyDescent="0.25">
      <c r="B536" t="s">
        <v>18</v>
      </c>
      <c r="C536" t="s">
        <v>184</v>
      </c>
      <c r="D536" t="s">
        <v>25</v>
      </c>
      <c r="E536" s="5">
        <v>8</v>
      </c>
      <c r="F536" s="5">
        <v>70080.250719999996</v>
      </c>
      <c r="G536" s="5">
        <v>6</v>
      </c>
      <c r="H536" s="5">
        <v>18165.3505</v>
      </c>
      <c r="I536" s="5">
        <v>9</v>
      </c>
      <c r="J536" s="5">
        <v>24286.7592</v>
      </c>
      <c r="K536" s="4">
        <v>0.33333333333333298</v>
      </c>
      <c r="L536" s="4">
        <v>2.85790798366373</v>
      </c>
      <c r="M536" s="4">
        <v>-0.11111111111111099</v>
      </c>
      <c r="N536" s="4">
        <v>1.8855332299749601</v>
      </c>
    </row>
    <row r="537" spans="2:14" x14ac:dyDescent="0.25">
      <c r="B537" t="s">
        <v>18</v>
      </c>
      <c r="C537" t="s">
        <v>184</v>
      </c>
      <c r="D537" t="s">
        <v>26</v>
      </c>
      <c r="E537" s="5">
        <v>12</v>
      </c>
      <c r="F537" s="5">
        <v>23698.2</v>
      </c>
      <c r="G537" s="5">
        <v>5</v>
      </c>
      <c r="H537" s="5">
        <v>9874.25</v>
      </c>
      <c r="I537" s="5"/>
      <c r="J537" s="5"/>
      <c r="K537" s="4">
        <v>1.4</v>
      </c>
      <c r="L537" s="4">
        <v>1.4</v>
      </c>
      <c r="M537" s="4"/>
      <c r="N537" s="4"/>
    </row>
    <row r="538" spans="2:14" x14ac:dyDescent="0.25">
      <c r="B538" t="s">
        <v>18</v>
      </c>
      <c r="C538" t="s">
        <v>185</v>
      </c>
      <c r="D538" t="s">
        <v>31</v>
      </c>
      <c r="E538" s="5">
        <v>7</v>
      </c>
      <c r="F538" s="5">
        <v>4389.53</v>
      </c>
      <c r="G538" s="5">
        <v>8</v>
      </c>
      <c r="H538" s="5">
        <v>5234.47</v>
      </c>
      <c r="I538" s="5">
        <v>6</v>
      </c>
      <c r="J538" s="5">
        <v>3968.43</v>
      </c>
      <c r="K538" s="4">
        <v>-0.125</v>
      </c>
      <c r="L538" s="4">
        <v>-0.16141844351004001</v>
      </c>
      <c r="M538" s="4">
        <v>0.16666666666666699</v>
      </c>
      <c r="N538" s="4">
        <v>0.106112492849817</v>
      </c>
    </row>
    <row r="539" spans="2:14" x14ac:dyDescent="0.25">
      <c r="B539" t="s">
        <v>18</v>
      </c>
      <c r="C539" t="s">
        <v>185</v>
      </c>
      <c r="D539" t="s">
        <v>8</v>
      </c>
      <c r="E539" s="5">
        <v>68</v>
      </c>
      <c r="F539" s="5">
        <v>55978.476000000002</v>
      </c>
      <c r="G539" s="5">
        <v>67</v>
      </c>
      <c r="H539" s="5">
        <v>55184.898000000001</v>
      </c>
      <c r="I539" s="5">
        <v>54</v>
      </c>
      <c r="J539" s="5">
        <v>42874.810799999999</v>
      </c>
      <c r="K539" s="4">
        <v>1.49253731343284E-2</v>
      </c>
      <c r="L539" s="4">
        <v>1.4380347318935E-2</v>
      </c>
      <c r="M539" s="4">
        <v>0.25925925925925902</v>
      </c>
      <c r="N539" s="4">
        <v>0.305626192990687</v>
      </c>
    </row>
    <row r="540" spans="2:14" x14ac:dyDescent="0.25">
      <c r="B540" t="s">
        <v>18</v>
      </c>
      <c r="C540" t="s">
        <v>185</v>
      </c>
      <c r="D540" t="s">
        <v>15</v>
      </c>
      <c r="E540" s="5">
        <v>161</v>
      </c>
      <c r="F540" s="5">
        <v>142319.66200000001</v>
      </c>
      <c r="G540" s="5">
        <v>154</v>
      </c>
      <c r="H540" s="5">
        <v>136598.07829999999</v>
      </c>
      <c r="I540" s="5">
        <v>176</v>
      </c>
      <c r="J540" s="5">
        <v>143126.23355</v>
      </c>
      <c r="K540" s="4">
        <v>4.54545454545454E-2</v>
      </c>
      <c r="L540" s="4">
        <v>4.188626788317E-2</v>
      </c>
      <c r="M540" s="4">
        <v>-8.5227272727272693E-2</v>
      </c>
      <c r="N540" s="4">
        <v>-5.6353858408370004E-3</v>
      </c>
    </row>
    <row r="541" spans="2:14" x14ac:dyDescent="0.25">
      <c r="B541" t="s">
        <v>18</v>
      </c>
      <c r="C541" t="s">
        <v>185</v>
      </c>
      <c r="D541" t="s">
        <v>17</v>
      </c>
      <c r="E541" s="5">
        <v>157</v>
      </c>
      <c r="F541" s="5">
        <v>144023.93160000001</v>
      </c>
      <c r="G541" s="5">
        <v>121</v>
      </c>
      <c r="H541" s="5">
        <v>109859.939</v>
      </c>
      <c r="I541" s="5">
        <v>113</v>
      </c>
      <c r="J541" s="5">
        <v>95487.154349999997</v>
      </c>
      <c r="K541" s="4">
        <v>0.29752066115702502</v>
      </c>
      <c r="L541" s="4">
        <v>0.31097771317713901</v>
      </c>
      <c r="M541" s="4">
        <v>0.38938053097345099</v>
      </c>
      <c r="N541" s="4">
        <v>0.50830687730092605</v>
      </c>
    </row>
    <row r="542" spans="2:14" x14ac:dyDescent="0.25">
      <c r="B542" t="s">
        <v>18</v>
      </c>
      <c r="C542" t="s">
        <v>185</v>
      </c>
      <c r="D542" t="s">
        <v>22</v>
      </c>
      <c r="E542" s="5">
        <v>92</v>
      </c>
      <c r="F542" s="5">
        <v>83507.882100000003</v>
      </c>
      <c r="G542" s="5">
        <v>86</v>
      </c>
      <c r="H542" s="5">
        <v>77726.8073</v>
      </c>
      <c r="I542" s="5">
        <v>77</v>
      </c>
      <c r="J542" s="5">
        <v>62140.368600000002</v>
      </c>
      <c r="K542" s="4">
        <v>6.9767441860465004E-2</v>
      </c>
      <c r="L542" s="4">
        <v>7.4376846300748603E-2</v>
      </c>
      <c r="M542" s="4">
        <v>0.19480519480519501</v>
      </c>
      <c r="N542" s="4">
        <v>0.34385881483168401</v>
      </c>
    </row>
    <row r="543" spans="2:14" x14ac:dyDescent="0.25">
      <c r="B543" t="s">
        <v>18</v>
      </c>
      <c r="C543" t="s">
        <v>185</v>
      </c>
      <c r="D543" t="s">
        <v>25</v>
      </c>
      <c r="E543" s="5" t="s">
        <v>71</v>
      </c>
      <c r="F543" s="5">
        <v>1781.56</v>
      </c>
      <c r="G543" s="5">
        <v>7</v>
      </c>
      <c r="H543" s="5">
        <v>6077.6244999999999</v>
      </c>
      <c r="I543" s="5" t="s">
        <v>71</v>
      </c>
      <c r="J543" s="5">
        <v>2306.1239999999998</v>
      </c>
      <c r="K543" s="4" t="s">
        <v>72</v>
      </c>
      <c r="L543" s="4">
        <v>-0.70686573347859805</v>
      </c>
      <c r="M543" s="4" t="s">
        <v>72</v>
      </c>
      <c r="N543" s="4">
        <v>-0.227465652323986</v>
      </c>
    </row>
    <row r="544" spans="2:14" x14ac:dyDescent="0.25">
      <c r="B544" t="s">
        <v>18</v>
      </c>
      <c r="C544" t="s">
        <v>186</v>
      </c>
      <c r="D544" t="s">
        <v>31</v>
      </c>
      <c r="E544" s="5" t="s">
        <v>71</v>
      </c>
      <c r="F544" s="5">
        <v>6821.76</v>
      </c>
      <c r="G544" s="5" t="s">
        <v>71</v>
      </c>
      <c r="H544" s="5">
        <v>6821.76</v>
      </c>
      <c r="I544" s="5" t="s">
        <v>71</v>
      </c>
      <c r="J544" s="5">
        <v>2390.96</v>
      </c>
      <c r="K544" s="4" t="s">
        <v>72</v>
      </c>
      <c r="L544" s="4">
        <v>0</v>
      </c>
      <c r="M544" s="4" t="s">
        <v>72</v>
      </c>
      <c r="N544" s="4">
        <v>1.85314685314685</v>
      </c>
    </row>
    <row r="545" spans="2:14" x14ac:dyDescent="0.25">
      <c r="B545" t="s">
        <v>18</v>
      </c>
      <c r="C545" t="s">
        <v>186</v>
      </c>
      <c r="D545" t="s">
        <v>8</v>
      </c>
      <c r="E545" s="5">
        <v>37</v>
      </c>
      <c r="F545" s="5">
        <v>134538.31789999999</v>
      </c>
      <c r="G545" s="5">
        <v>30</v>
      </c>
      <c r="H545" s="5">
        <v>113812.71950000001</v>
      </c>
      <c r="I545" s="5">
        <v>27</v>
      </c>
      <c r="J545" s="5">
        <v>97412.882800000007</v>
      </c>
      <c r="K545" s="4">
        <v>0.233333333333333</v>
      </c>
      <c r="L545" s="4">
        <v>0.182102655055176</v>
      </c>
      <c r="M545" s="4">
        <v>0.37037037037037002</v>
      </c>
      <c r="N545" s="4">
        <v>0.381114222604651</v>
      </c>
    </row>
    <row r="546" spans="2:14" x14ac:dyDescent="0.25">
      <c r="B546" t="s">
        <v>18</v>
      </c>
      <c r="C546" t="s">
        <v>186</v>
      </c>
      <c r="D546" t="s">
        <v>15</v>
      </c>
      <c r="E546" s="5">
        <v>240</v>
      </c>
      <c r="F546" s="5">
        <v>924143.64439999999</v>
      </c>
      <c r="G546" s="5">
        <v>265</v>
      </c>
      <c r="H546" s="5">
        <v>1017612.3242</v>
      </c>
      <c r="I546" s="5">
        <v>238</v>
      </c>
      <c r="J546" s="5">
        <v>876991.46070000005</v>
      </c>
      <c r="K546" s="4">
        <v>-9.4339622641509399E-2</v>
      </c>
      <c r="L546" s="4">
        <v>-9.1850970725497902E-2</v>
      </c>
      <c r="M546" s="4">
        <v>8.4033613445377905E-3</v>
      </c>
      <c r="N546" s="4">
        <v>5.3765841302906098E-2</v>
      </c>
    </row>
    <row r="547" spans="2:14" x14ac:dyDescent="0.25">
      <c r="B547" t="s">
        <v>18</v>
      </c>
      <c r="C547" t="s">
        <v>186</v>
      </c>
      <c r="D547" t="s">
        <v>17</v>
      </c>
      <c r="E547" s="5">
        <v>286</v>
      </c>
      <c r="F547" s="5">
        <v>1086816.2796</v>
      </c>
      <c r="G547" s="5">
        <v>259</v>
      </c>
      <c r="H547" s="5">
        <v>1009499.7966999999</v>
      </c>
      <c r="I547" s="5">
        <v>244</v>
      </c>
      <c r="J547" s="5">
        <v>886414.92649999994</v>
      </c>
      <c r="K547" s="4">
        <v>0.104247104247104</v>
      </c>
      <c r="L547" s="4">
        <v>7.65889038836296E-2</v>
      </c>
      <c r="M547" s="4">
        <v>0.17213114754098399</v>
      </c>
      <c r="N547" s="4">
        <v>0.22608075192425101</v>
      </c>
    </row>
    <row r="548" spans="2:14" x14ac:dyDescent="0.25">
      <c r="B548" t="s">
        <v>18</v>
      </c>
      <c r="C548" t="s">
        <v>186</v>
      </c>
      <c r="D548" t="s">
        <v>22</v>
      </c>
      <c r="E548" s="5">
        <v>600</v>
      </c>
      <c r="F548" s="5">
        <v>1732303.2592</v>
      </c>
      <c r="G548" s="5">
        <v>584</v>
      </c>
      <c r="H548" s="5">
        <v>1755499.5730000001</v>
      </c>
      <c r="I548" s="5">
        <v>590</v>
      </c>
      <c r="J548" s="5">
        <v>1609281.85479</v>
      </c>
      <c r="K548" s="4">
        <v>2.7397260273972698E-2</v>
      </c>
      <c r="L548" s="4">
        <v>-1.3213511502232701E-2</v>
      </c>
      <c r="M548" s="4">
        <v>1.6949152542372801E-2</v>
      </c>
      <c r="N548" s="4">
        <v>7.6444908667694794E-2</v>
      </c>
    </row>
    <row r="549" spans="2:14" x14ac:dyDescent="0.25">
      <c r="B549" t="s">
        <v>18</v>
      </c>
      <c r="C549" t="s">
        <v>186</v>
      </c>
      <c r="D549" t="s">
        <v>25</v>
      </c>
      <c r="E549" s="5">
        <v>26</v>
      </c>
      <c r="F549" s="5">
        <v>117990.0653</v>
      </c>
      <c r="G549" s="5">
        <v>46</v>
      </c>
      <c r="H549" s="5">
        <v>199024.4988</v>
      </c>
      <c r="I549" s="5">
        <v>44</v>
      </c>
      <c r="J549" s="5">
        <v>145663.0564</v>
      </c>
      <c r="K549" s="4">
        <v>-0.434782608695652</v>
      </c>
      <c r="L549" s="4">
        <v>-0.407158083495196</v>
      </c>
      <c r="M549" s="4">
        <v>-0.40909090909090901</v>
      </c>
      <c r="N549" s="4">
        <v>-0.189979475811686</v>
      </c>
    </row>
    <row r="550" spans="2:14" x14ac:dyDescent="0.25">
      <c r="B550" t="s">
        <v>18</v>
      </c>
      <c r="C550" t="s">
        <v>186</v>
      </c>
      <c r="D550" t="s">
        <v>26</v>
      </c>
      <c r="E550" s="5"/>
      <c r="F550" s="5"/>
      <c r="G550" s="5" t="s">
        <v>71</v>
      </c>
      <c r="H550" s="5">
        <v>4342.2134999999998</v>
      </c>
      <c r="I550" s="5">
        <v>11</v>
      </c>
      <c r="J550" s="5">
        <v>72279.539999999994</v>
      </c>
      <c r="K550" s="4" t="s">
        <v>72</v>
      </c>
      <c r="L550" s="4"/>
      <c r="M550" s="4"/>
      <c r="N550" s="4"/>
    </row>
    <row r="551" spans="2:14" x14ac:dyDescent="0.25">
      <c r="B551" t="s">
        <v>18</v>
      </c>
      <c r="C551" t="s">
        <v>187</v>
      </c>
      <c r="D551" t="s">
        <v>31</v>
      </c>
      <c r="E551" s="5">
        <v>50</v>
      </c>
      <c r="F551" s="5">
        <v>64802.559999999998</v>
      </c>
      <c r="G551" s="5">
        <v>54</v>
      </c>
      <c r="H551" s="5">
        <v>76412.92</v>
      </c>
      <c r="I551" s="5">
        <v>19</v>
      </c>
      <c r="J551" s="5">
        <v>28738.05</v>
      </c>
      <c r="K551" s="4">
        <v>-7.4074074074074098E-2</v>
      </c>
      <c r="L551" s="4">
        <v>-0.15194236786135101</v>
      </c>
      <c r="M551" s="4">
        <v>1.6315789473684199</v>
      </c>
      <c r="N551" s="4">
        <v>1.2549393574024701</v>
      </c>
    </row>
    <row r="552" spans="2:14" x14ac:dyDescent="0.25">
      <c r="B552" t="s">
        <v>18</v>
      </c>
      <c r="C552" t="s">
        <v>187</v>
      </c>
      <c r="D552" t="s">
        <v>8</v>
      </c>
      <c r="E552" s="5">
        <v>253</v>
      </c>
      <c r="F552" s="5">
        <v>683934.91759199998</v>
      </c>
      <c r="G552" s="5">
        <v>232</v>
      </c>
      <c r="H552" s="5">
        <v>491145.27179999999</v>
      </c>
      <c r="I552" s="5">
        <v>233</v>
      </c>
      <c r="J552" s="5">
        <v>485179.808402</v>
      </c>
      <c r="K552" s="4">
        <v>9.0517241379310304E-2</v>
      </c>
      <c r="L552" s="4">
        <v>0.39253079864832002</v>
      </c>
      <c r="M552" s="4">
        <v>8.5836909871244593E-2</v>
      </c>
      <c r="N552" s="4">
        <v>0.40965247470752097</v>
      </c>
    </row>
    <row r="553" spans="2:14" x14ac:dyDescent="0.25">
      <c r="B553" t="s">
        <v>18</v>
      </c>
      <c r="C553" t="s">
        <v>187</v>
      </c>
      <c r="D553" t="s">
        <v>15</v>
      </c>
      <c r="E553" s="5">
        <v>832</v>
      </c>
      <c r="F553" s="5">
        <v>1593327.0004</v>
      </c>
      <c r="G553" s="5">
        <v>853</v>
      </c>
      <c r="H553" s="5">
        <v>1626965.036392</v>
      </c>
      <c r="I553" s="5">
        <v>801</v>
      </c>
      <c r="J553" s="5">
        <v>1441102.61913</v>
      </c>
      <c r="K553" s="4">
        <v>-2.4618991793669401E-2</v>
      </c>
      <c r="L553" s="4">
        <v>-2.0675328135260101E-2</v>
      </c>
      <c r="M553" s="4">
        <v>3.8701622971286001E-2</v>
      </c>
      <c r="N553" s="4">
        <v>0.105630493796409</v>
      </c>
    </row>
    <row r="554" spans="2:14" x14ac:dyDescent="0.25">
      <c r="B554" t="s">
        <v>18</v>
      </c>
      <c r="C554" t="s">
        <v>187</v>
      </c>
      <c r="D554" t="s">
        <v>17</v>
      </c>
      <c r="E554" s="5">
        <v>1079</v>
      </c>
      <c r="F554" s="5">
        <v>2142648.8812600002</v>
      </c>
      <c r="G554" s="5">
        <v>1187</v>
      </c>
      <c r="H554" s="5">
        <v>2439761.4386999998</v>
      </c>
      <c r="I554" s="5">
        <v>1092</v>
      </c>
      <c r="J554" s="5">
        <v>2099266.3467600001</v>
      </c>
      <c r="K554" s="4">
        <v>-9.0985678180286494E-2</v>
      </c>
      <c r="L554" s="4">
        <v>-0.121779348065405</v>
      </c>
      <c r="M554" s="4">
        <v>-1.1904761904761901E-2</v>
      </c>
      <c r="N554" s="4">
        <v>2.0665569458090199E-2</v>
      </c>
    </row>
    <row r="555" spans="2:14" x14ac:dyDescent="0.25">
      <c r="B555" t="s">
        <v>18</v>
      </c>
      <c r="C555" t="s">
        <v>187</v>
      </c>
      <c r="D555" t="s">
        <v>22</v>
      </c>
      <c r="E555" s="5">
        <v>1184</v>
      </c>
      <c r="F555" s="5">
        <v>2119164.5270799999</v>
      </c>
      <c r="G555" s="5">
        <v>1225</v>
      </c>
      <c r="H555" s="5">
        <v>2257345.9863840002</v>
      </c>
      <c r="I555" s="5">
        <v>1158</v>
      </c>
      <c r="J555" s="5">
        <v>1931838.8085139999</v>
      </c>
      <c r="K555" s="4">
        <v>-3.3469387755101998E-2</v>
      </c>
      <c r="L555" s="4">
        <v>-6.1214124966882298E-2</v>
      </c>
      <c r="M555" s="4">
        <v>2.2452504317789199E-2</v>
      </c>
      <c r="N555" s="4">
        <v>9.6967571901142899E-2</v>
      </c>
    </row>
    <row r="556" spans="2:14" x14ac:dyDescent="0.25">
      <c r="B556" t="s">
        <v>18</v>
      </c>
      <c r="C556" t="s">
        <v>187</v>
      </c>
      <c r="D556" t="s">
        <v>25</v>
      </c>
      <c r="E556" s="5">
        <v>20</v>
      </c>
      <c r="F556" s="5">
        <v>33939.324000000001</v>
      </c>
      <c r="G556" s="5">
        <v>28</v>
      </c>
      <c r="H556" s="5">
        <v>49269.772499999999</v>
      </c>
      <c r="I556" s="5">
        <v>21</v>
      </c>
      <c r="J556" s="5">
        <v>38434.916400000002</v>
      </c>
      <c r="K556" s="4">
        <v>-0.28571428571428598</v>
      </c>
      <c r="L556" s="4">
        <v>-0.31115322280004398</v>
      </c>
      <c r="M556" s="4">
        <v>-4.76190476190477E-2</v>
      </c>
      <c r="N556" s="4">
        <v>-0.116966363428853</v>
      </c>
    </row>
    <row r="557" spans="2:14" x14ac:dyDescent="0.25">
      <c r="B557" t="s">
        <v>18</v>
      </c>
      <c r="C557" t="s">
        <v>187</v>
      </c>
      <c r="D557" t="s">
        <v>29</v>
      </c>
      <c r="E557" s="5">
        <v>282</v>
      </c>
      <c r="F557" s="5">
        <v>467824.32780000003</v>
      </c>
      <c r="G557" s="5">
        <v>265</v>
      </c>
      <c r="H557" s="5">
        <v>467960.49900000001</v>
      </c>
      <c r="I557" s="5">
        <v>279</v>
      </c>
      <c r="J557" s="5">
        <v>426658.93050000002</v>
      </c>
      <c r="K557" s="4">
        <v>6.4150943396226401E-2</v>
      </c>
      <c r="L557" s="4">
        <v>-2.90988663126379E-4</v>
      </c>
      <c r="M557" s="4">
        <v>1.0752688172042999E-2</v>
      </c>
      <c r="N557" s="4">
        <v>9.6483149319664993E-2</v>
      </c>
    </row>
    <row r="558" spans="2:14" x14ac:dyDescent="0.25">
      <c r="B558" t="s">
        <v>18</v>
      </c>
      <c r="C558" t="s">
        <v>187</v>
      </c>
      <c r="D558" t="s">
        <v>26</v>
      </c>
      <c r="E558" s="5">
        <v>33</v>
      </c>
      <c r="F558" s="5">
        <v>66132.113599999997</v>
      </c>
      <c r="G558" s="5">
        <v>39</v>
      </c>
      <c r="H558" s="5">
        <v>83182.942800000004</v>
      </c>
      <c r="I558" s="5">
        <v>34</v>
      </c>
      <c r="J558" s="5">
        <v>66038.684099999999</v>
      </c>
      <c r="K558" s="4">
        <v>-0.15384615384615399</v>
      </c>
      <c r="L558" s="4">
        <v>-0.204979874792312</v>
      </c>
      <c r="M558" s="4">
        <v>-2.9411764705882401E-2</v>
      </c>
      <c r="N558" s="4">
        <v>1.4147692564334699E-3</v>
      </c>
    </row>
    <row r="559" spans="2:14" x14ac:dyDescent="0.25">
      <c r="B559" t="s">
        <v>18</v>
      </c>
      <c r="C559" t="s">
        <v>188</v>
      </c>
      <c r="D559" t="s">
        <v>8</v>
      </c>
      <c r="E559" s="5">
        <v>9</v>
      </c>
      <c r="F559" s="5">
        <v>3271.1604000000002</v>
      </c>
      <c r="G559" s="5">
        <v>14</v>
      </c>
      <c r="H559" s="5">
        <v>5296.9332000000004</v>
      </c>
      <c r="I559" s="5" t="s">
        <v>71</v>
      </c>
      <c r="J559" s="5">
        <v>710.73</v>
      </c>
      <c r="K559" s="4">
        <v>-0.35714285714285698</v>
      </c>
      <c r="L559" s="4">
        <v>-0.38244258017073002</v>
      </c>
      <c r="M559" s="4" t="s">
        <v>72</v>
      </c>
      <c r="N559" s="4">
        <v>3.6025359841289899</v>
      </c>
    </row>
    <row r="560" spans="2:14" x14ac:dyDescent="0.25">
      <c r="B560" t="s">
        <v>18</v>
      </c>
      <c r="C560" t="s">
        <v>188</v>
      </c>
      <c r="D560" t="s">
        <v>15</v>
      </c>
      <c r="E560" s="5">
        <v>43</v>
      </c>
      <c r="F560" s="5">
        <v>17576.6119</v>
      </c>
      <c r="G560" s="5">
        <v>34</v>
      </c>
      <c r="H560" s="5">
        <v>14246.3176</v>
      </c>
      <c r="I560" s="5">
        <v>31</v>
      </c>
      <c r="J560" s="5">
        <v>11360.4897</v>
      </c>
      <c r="K560" s="4">
        <v>0.26470588235294101</v>
      </c>
      <c r="L560" s="4">
        <v>0.233765271384937</v>
      </c>
      <c r="M560" s="4">
        <v>0.38709677419354799</v>
      </c>
      <c r="N560" s="4">
        <v>0.54717026854925099</v>
      </c>
    </row>
    <row r="561" spans="2:14" x14ac:dyDescent="0.25">
      <c r="B561" t="s">
        <v>18</v>
      </c>
      <c r="C561" t="s">
        <v>188</v>
      </c>
      <c r="D561" t="s">
        <v>17</v>
      </c>
      <c r="E561" s="5">
        <v>40</v>
      </c>
      <c r="F561" s="5">
        <v>17573.660500000002</v>
      </c>
      <c r="G561" s="5">
        <v>28</v>
      </c>
      <c r="H561" s="5">
        <v>11919.742200000001</v>
      </c>
      <c r="I561" s="5">
        <v>28</v>
      </c>
      <c r="J561" s="5">
        <v>10990.6839</v>
      </c>
      <c r="K561" s="4">
        <v>0.42857142857142899</v>
      </c>
      <c r="L561" s="4">
        <v>0.47433226366254799</v>
      </c>
      <c r="M561" s="4">
        <v>0.42857142857142899</v>
      </c>
      <c r="N561" s="4">
        <v>0.59895968803178901</v>
      </c>
    </row>
    <row r="562" spans="2:14" x14ac:dyDescent="0.25">
      <c r="B562" t="s">
        <v>18</v>
      </c>
      <c r="C562" t="s">
        <v>188</v>
      </c>
      <c r="D562" t="s">
        <v>22</v>
      </c>
      <c r="E562" s="5">
        <v>32</v>
      </c>
      <c r="F562" s="5">
        <v>14336.718199999999</v>
      </c>
      <c r="G562" s="5">
        <v>35</v>
      </c>
      <c r="H562" s="5">
        <v>16079.1157</v>
      </c>
      <c r="I562" s="5">
        <v>29</v>
      </c>
      <c r="J562" s="5">
        <v>10934.002500000001</v>
      </c>
      <c r="K562" s="4">
        <v>-8.5714285714285701E-2</v>
      </c>
      <c r="L562" s="4">
        <v>-0.108364012829387</v>
      </c>
      <c r="M562" s="4">
        <v>0.10344827586206901</v>
      </c>
      <c r="N562" s="4">
        <v>0.31120494987997299</v>
      </c>
    </row>
    <row r="563" spans="2:14" x14ac:dyDescent="0.25">
      <c r="B563" t="s">
        <v>18</v>
      </c>
      <c r="C563" t="s">
        <v>188</v>
      </c>
      <c r="D563" t="s">
        <v>25</v>
      </c>
      <c r="E563" s="5" t="s">
        <v>71</v>
      </c>
      <c r="F563" s="5">
        <v>746.48</v>
      </c>
      <c r="G563" s="5" t="s">
        <v>71</v>
      </c>
      <c r="H563" s="5">
        <v>1864.24</v>
      </c>
      <c r="I563" s="5">
        <v>5</v>
      </c>
      <c r="J563" s="5">
        <v>58984.472399999999</v>
      </c>
      <c r="K563" s="4" t="s">
        <v>72</v>
      </c>
      <c r="L563" s="4">
        <v>-0.59957945328927598</v>
      </c>
      <c r="M563" s="4" t="s">
        <v>72</v>
      </c>
      <c r="N563" s="4">
        <v>-0.987344465931003</v>
      </c>
    </row>
    <row r="564" spans="2:14" x14ac:dyDescent="0.25">
      <c r="B564" t="s">
        <v>10</v>
      </c>
      <c r="C564" t="s">
        <v>189</v>
      </c>
      <c r="D564" t="s">
        <v>15</v>
      </c>
      <c r="E564" s="5">
        <v>7</v>
      </c>
      <c r="F564" s="5">
        <v>351286.56465000001</v>
      </c>
      <c r="G564" s="5">
        <v>6</v>
      </c>
      <c r="H564" s="5">
        <v>276863.89325000002</v>
      </c>
      <c r="I564" s="5">
        <v>11</v>
      </c>
      <c r="J564" s="5">
        <v>420350.52960000001</v>
      </c>
      <c r="K564" s="4">
        <v>0.16666666666666699</v>
      </c>
      <c r="L564" s="4">
        <v>0.26880598450878002</v>
      </c>
      <c r="M564" s="4">
        <v>-0.36363636363636398</v>
      </c>
      <c r="N564" s="4">
        <v>-0.16430088720411601</v>
      </c>
    </row>
    <row r="565" spans="2:14" x14ac:dyDescent="0.25">
      <c r="B565" t="s">
        <v>10</v>
      </c>
      <c r="C565" t="s">
        <v>189</v>
      </c>
      <c r="D565" t="s">
        <v>17</v>
      </c>
      <c r="E565" s="5">
        <v>50</v>
      </c>
      <c r="F565" s="5">
        <v>2473304.0613500001</v>
      </c>
      <c r="G565" s="5">
        <v>63</v>
      </c>
      <c r="H565" s="5">
        <v>3149074.2453000001</v>
      </c>
      <c r="I565" s="5">
        <v>67</v>
      </c>
      <c r="J565" s="5">
        <v>2937785.4396000002</v>
      </c>
      <c r="K565" s="4">
        <v>-0.206349206349206</v>
      </c>
      <c r="L565" s="4">
        <v>-0.21459328402897701</v>
      </c>
      <c r="M565" s="4">
        <v>-0.25373134328358199</v>
      </c>
      <c r="N565" s="4">
        <v>-0.15810595695281399</v>
      </c>
    </row>
    <row r="566" spans="2:14" x14ac:dyDescent="0.25">
      <c r="B566" t="s">
        <v>10</v>
      </c>
      <c r="C566" t="s">
        <v>189</v>
      </c>
      <c r="D566" t="s">
        <v>22</v>
      </c>
      <c r="E566" s="5">
        <v>172</v>
      </c>
      <c r="F566" s="5">
        <v>7991007.1680500004</v>
      </c>
      <c r="G566" s="5">
        <v>178</v>
      </c>
      <c r="H566" s="5">
        <v>8630242.5440999996</v>
      </c>
      <c r="I566" s="5">
        <v>178</v>
      </c>
      <c r="J566" s="5">
        <v>7615345.8930000002</v>
      </c>
      <c r="K566" s="4">
        <v>-3.3707865168539297E-2</v>
      </c>
      <c r="L566" s="4">
        <v>-7.40692249126889E-2</v>
      </c>
      <c r="M566" s="4">
        <v>-3.3707865168539297E-2</v>
      </c>
      <c r="N566" s="4">
        <v>4.93295091684944E-2</v>
      </c>
    </row>
    <row r="567" spans="2:14" x14ac:dyDescent="0.25">
      <c r="B567" t="s">
        <v>10</v>
      </c>
      <c r="C567" t="s">
        <v>189</v>
      </c>
      <c r="D567" t="s">
        <v>25</v>
      </c>
      <c r="E567" s="5">
        <v>85</v>
      </c>
      <c r="F567" s="5">
        <v>4145597.6068000002</v>
      </c>
      <c r="G567" s="5">
        <v>79</v>
      </c>
      <c r="H567" s="5">
        <v>3908706.0097500002</v>
      </c>
      <c r="I567" s="5">
        <v>46</v>
      </c>
      <c r="J567" s="5">
        <v>1886261.6184</v>
      </c>
      <c r="K567" s="4">
        <v>7.5949367088607597E-2</v>
      </c>
      <c r="L567" s="4">
        <v>6.0606143429331898E-2</v>
      </c>
      <c r="M567" s="4">
        <v>0.84782608695652195</v>
      </c>
      <c r="N567" s="4">
        <v>1.1977850613937899</v>
      </c>
    </row>
    <row r="568" spans="2:14" x14ac:dyDescent="0.25">
      <c r="B568" t="s">
        <v>10</v>
      </c>
      <c r="C568" t="s">
        <v>189</v>
      </c>
      <c r="D568" t="s">
        <v>26</v>
      </c>
      <c r="E568" s="5">
        <v>122</v>
      </c>
      <c r="F568" s="5">
        <v>6199055.7940499997</v>
      </c>
      <c r="G568" s="5">
        <v>138</v>
      </c>
      <c r="H568" s="5">
        <v>7013081.8539000005</v>
      </c>
      <c r="I568" s="5">
        <v>117</v>
      </c>
      <c r="J568" s="5">
        <v>5174157.1194000002</v>
      </c>
      <c r="K568" s="4">
        <v>-0.115942028985507</v>
      </c>
      <c r="L568" s="4">
        <v>-0.116072516592305</v>
      </c>
      <c r="M568" s="4">
        <v>4.2735042735042798E-2</v>
      </c>
      <c r="N568" s="4">
        <v>0.19808031549858501</v>
      </c>
    </row>
    <row r="569" spans="2:14" x14ac:dyDescent="0.25">
      <c r="B569" t="s">
        <v>10</v>
      </c>
      <c r="C569" t="s">
        <v>190</v>
      </c>
      <c r="D569" t="s">
        <v>31</v>
      </c>
      <c r="E569" s="5"/>
      <c r="F569" s="5"/>
      <c r="G569" s="5" t="s">
        <v>71</v>
      </c>
      <c r="H569" s="5">
        <v>31463.64</v>
      </c>
      <c r="I569" s="5"/>
      <c r="J569" s="5"/>
      <c r="K569" s="4" t="s">
        <v>72</v>
      </c>
      <c r="L569" s="4"/>
      <c r="M569" s="4"/>
      <c r="N569" s="4"/>
    </row>
    <row r="570" spans="2:14" x14ac:dyDescent="0.25">
      <c r="B570" t="s">
        <v>10</v>
      </c>
      <c r="C570" t="s">
        <v>190</v>
      </c>
      <c r="D570" t="s">
        <v>8</v>
      </c>
      <c r="E570" s="5">
        <v>12</v>
      </c>
      <c r="F570" s="5">
        <v>448466.65136000002</v>
      </c>
      <c r="G570" s="5">
        <v>17</v>
      </c>
      <c r="H570" s="5">
        <v>605156.17312000005</v>
      </c>
      <c r="I570" s="5" t="s">
        <v>71</v>
      </c>
      <c r="J570" s="5">
        <v>63867.398399999998</v>
      </c>
      <c r="K570" s="4">
        <v>-0.29411764705882298</v>
      </c>
      <c r="L570" s="4">
        <v>-0.25892410706505198</v>
      </c>
      <c r="M570" s="4" t="s">
        <v>72</v>
      </c>
      <c r="N570" s="4">
        <v>6.0218399777498997</v>
      </c>
    </row>
    <row r="571" spans="2:14" x14ac:dyDescent="0.25">
      <c r="B571" t="s">
        <v>10</v>
      </c>
      <c r="C571" t="s">
        <v>190</v>
      </c>
      <c r="D571" t="s">
        <v>15</v>
      </c>
      <c r="E571" s="5">
        <v>23</v>
      </c>
      <c r="F571" s="5">
        <v>812826.06947400002</v>
      </c>
      <c r="G571" s="5">
        <v>17</v>
      </c>
      <c r="H571" s="5">
        <v>588760.04339999997</v>
      </c>
      <c r="I571" s="5">
        <v>36</v>
      </c>
      <c r="J571" s="5">
        <v>1107836.0046000001</v>
      </c>
      <c r="K571" s="4">
        <v>0.35294117647058798</v>
      </c>
      <c r="L571" s="4">
        <v>0.380572745358283</v>
      </c>
      <c r="M571" s="4">
        <v>-0.36111111111111099</v>
      </c>
      <c r="N571" s="4">
        <v>-0.26629386831719498</v>
      </c>
    </row>
    <row r="572" spans="2:14" x14ac:dyDescent="0.25">
      <c r="B572" t="s">
        <v>10</v>
      </c>
      <c r="C572" t="s">
        <v>190</v>
      </c>
      <c r="D572" t="s">
        <v>17</v>
      </c>
      <c r="E572" s="5">
        <v>103</v>
      </c>
      <c r="F572" s="5">
        <v>4286868.6038939999</v>
      </c>
      <c r="G572" s="5">
        <v>93</v>
      </c>
      <c r="H572" s="5">
        <v>3885986.5042380001</v>
      </c>
      <c r="I572" s="5">
        <v>82</v>
      </c>
      <c r="J572" s="5">
        <v>3030515.8218720001</v>
      </c>
      <c r="K572" s="4">
        <v>0.10752688172043</v>
      </c>
      <c r="L572" s="4">
        <v>0.103160960342709</v>
      </c>
      <c r="M572" s="4">
        <v>0.25609756097560998</v>
      </c>
      <c r="N572" s="4">
        <v>0.414567306646144</v>
      </c>
    </row>
    <row r="573" spans="2:14" x14ac:dyDescent="0.25">
      <c r="B573" t="s">
        <v>10</v>
      </c>
      <c r="C573" t="s">
        <v>190</v>
      </c>
      <c r="D573" t="s">
        <v>22</v>
      </c>
      <c r="E573" s="5">
        <v>273</v>
      </c>
      <c r="F573" s="5">
        <v>11634459.08305</v>
      </c>
      <c r="G573" s="5">
        <v>298</v>
      </c>
      <c r="H573" s="5">
        <v>11260126.323782001</v>
      </c>
      <c r="I573" s="5">
        <v>246</v>
      </c>
      <c r="J573" s="5">
        <v>9226248.5404540002</v>
      </c>
      <c r="K573" s="4">
        <v>-8.3892617449664503E-2</v>
      </c>
      <c r="L573" s="4">
        <v>3.3244099444727199E-2</v>
      </c>
      <c r="M573" s="4">
        <v>0.109756097560976</v>
      </c>
      <c r="N573" s="4">
        <v>0.26101730644224502</v>
      </c>
    </row>
    <row r="574" spans="2:14" x14ac:dyDescent="0.25">
      <c r="B574" t="s">
        <v>10</v>
      </c>
      <c r="C574" t="s">
        <v>190</v>
      </c>
      <c r="D574" t="s">
        <v>25</v>
      </c>
      <c r="E574" s="5">
        <v>97</v>
      </c>
      <c r="F574" s="5">
        <v>3744096.924968</v>
      </c>
      <c r="G574" s="5">
        <v>85</v>
      </c>
      <c r="H574" s="5">
        <v>3197433.737458</v>
      </c>
      <c r="I574" s="5">
        <v>105</v>
      </c>
      <c r="J574" s="5">
        <v>3508185.8701920002</v>
      </c>
      <c r="K574" s="4">
        <v>0.14117647058823499</v>
      </c>
      <c r="L574" s="4">
        <v>0.170969356176433</v>
      </c>
      <c r="M574" s="4">
        <v>-7.61904761904761E-2</v>
      </c>
      <c r="N574" s="4">
        <v>6.7245882488857101E-2</v>
      </c>
    </row>
    <row r="575" spans="2:14" x14ac:dyDescent="0.25">
      <c r="B575" t="s">
        <v>10</v>
      </c>
      <c r="C575" t="s">
        <v>190</v>
      </c>
      <c r="D575" t="s">
        <v>26</v>
      </c>
      <c r="E575" s="5">
        <v>133</v>
      </c>
      <c r="F575" s="5">
        <v>5086128.2625179999</v>
      </c>
      <c r="G575" s="5">
        <v>149</v>
      </c>
      <c r="H575" s="5">
        <v>5833183.6347679999</v>
      </c>
      <c r="I575" s="5">
        <v>128</v>
      </c>
      <c r="J575" s="5">
        <v>4496900.6585039999</v>
      </c>
      <c r="K575" s="4">
        <v>-0.10738255033557</v>
      </c>
      <c r="L575" s="4">
        <v>-0.12806992185146801</v>
      </c>
      <c r="M575" s="4">
        <v>3.90625E-2</v>
      </c>
      <c r="N575" s="4">
        <v>0.131029713298141</v>
      </c>
    </row>
    <row r="576" spans="2:14" x14ac:dyDescent="0.25">
      <c r="B576" t="s">
        <v>10</v>
      </c>
      <c r="C576" t="s">
        <v>191</v>
      </c>
      <c r="D576" t="s">
        <v>31</v>
      </c>
      <c r="E576" s="5" t="s">
        <v>71</v>
      </c>
      <c r="F576" s="5">
        <v>28533.416000000001</v>
      </c>
      <c r="G576" s="5" t="s">
        <v>71</v>
      </c>
      <c r="H576" s="5">
        <v>53344.432000000001</v>
      </c>
      <c r="I576" s="5" t="s">
        <v>71</v>
      </c>
      <c r="J576" s="5">
        <v>36581.129999999997</v>
      </c>
      <c r="K576" s="4" t="s">
        <v>72</v>
      </c>
      <c r="L576" s="4">
        <v>-0.46510976065880699</v>
      </c>
      <c r="M576" s="4" t="s">
        <v>72</v>
      </c>
      <c r="N576" s="4">
        <v>-0.21999632050732201</v>
      </c>
    </row>
    <row r="577" spans="2:14" x14ac:dyDescent="0.25">
      <c r="B577" t="s">
        <v>10</v>
      </c>
      <c r="C577" t="s">
        <v>191</v>
      </c>
      <c r="D577" t="s">
        <v>8</v>
      </c>
      <c r="E577" s="5">
        <v>17</v>
      </c>
      <c r="F577" s="5">
        <v>446189.89721600001</v>
      </c>
      <c r="G577" s="5">
        <v>16</v>
      </c>
      <c r="H577" s="5">
        <v>222576.55840000001</v>
      </c>
      <c r="I577" s="5">
        <v>6</v>
      </c>
      <c r="J577" s="5">
        <v>89178.148799999995</v>
      </c>
      <c r="K577" s="4">
        <v>6.25E-2</v>
      </c>
      <c r="L577" s="4">
        <v>1.00465808449665</v>
      </c>
      <c r="M577" s="4">
        <v>1.8333333333333299</v>
      </c>
      <c r="N577" s="4">
        <v>4.0033545573666398</v>
      </c>
    </row>
    <row r="578" spans="2:14" x14ac:dyDescent="0.25">
      <c r="B578" t="s">
        <v>10</v>
      </c>
      <c r="C578" t="s">
        <v>191</v>
      </c>
      <c r="D578" t="s">
        <v>15</v>
      </c>
      <c r="E578" s="5">
        <v>24</v>
      </c>
      <c r="F578" s="5">
        <v>410285.34529600001</v>
      </c>
      <c r="G578" s="5">
        <v>32</v>
      </c>
      <c r="H578" s="5">
        <v>1198318.514128</v>
      </c>
      <c r="I578" s="5">
        <v>20</v>
      </c>
      <c r="J578" s="5">
        <v>359692.51402800001</v>
      </c>
      <c r="K578" s="4">
        <v>-0.25</v>
      </c>
      <c r="L578" s="4">
        <v>-0.65761578373462803</v>
      </c>
      <c r="M578" s="4">
        <v>0.2</v>
      </c>
      <c r="N578" s="4">
        <v>0.140655780409324</v>
      </c>
    </row>
    <row r="579" spans="2:14" x14ac:dyDescent="0.25">
      <c r="B579" t="s">
        <v>10</v>
      </c>
      <c r="C579" t="s">
        <v>191</v>
      </c>
      <c r="D579" t="s">
        <v>17</v>
      </c>
      <c r="E579" s="5">
        <v>101</v>
      </c>
      <c r="F579" s="5">
        <v>1653851.892556</v>
      </c>
      <c r="G579" s="5">
        <v>99</v>
      </c>
      <c r="H579" s="5">
        <v>1821648.9812</v>
      </c>
      <c r="I579" s="5">
        <v>80</v>
      </c>
      <c r="J579" s="5">
        <v>1133039.79</v>
      </c>
      <c r="K579" s="4">
        <v>2.02020202020201E-2</v>
      </c>
      <c r="L579" s="4">
        <v>-9.2112745306982699E-2</v>
      </c>
      <c r="M579" s="4">
        <v>0.26250000000000001</v>
      </c>
      <c r="N579" s="4">
        <v>0.45965914626528698</v>
      </c>
    </row>
    <row r="580" spans="2:14" x14ac:dyDescent="0.25">
      <c r="B580" t="s">
        <v>10</v>
      </c>
      <c r="C580" t="s">
        <v>191</v>
      </c>
      <c r="D580" t="s">
        <v>22</v>
      </c>
      <c r="E580" s="5">
        <v>208</v>
      </c>
      <c r="F580" s="5">
        <v>3384260.5296919998</v>
      </c>
      <c r="G580" s="5">
        <v>239</v>
      </c>
      <c r="H580" s="5">
        <v>4242462.7385440003</v>
      </c>
      <c r="I580" s="5">
        <v>231</v>
      </c>
      <c r="J580" s="5">
        <v>3887848.8747479999</v>
      </c>
      <c r="K580" s="4">
        <v>-0.129707112970711</v>
      </c>
      <c r="L580" s="4">
        <v>-0.20228868507317399</v>
      </c>
      <c r="M580" s="4">
        <v>-9.9567099567099498E-2</v>
      </c>
      <c r="N580" s="4">
        <v>-0.12952878604074899</v>
      </c>
    </row>
    <row r="581" spans="2:14" x14ac:dyDescent="0.25">
      <c r="B581" t="s">
        <v>10</v>
      </c>
      <c r="C581" t="s">
        <v>191</v>
      </c>
      <c r="D581" t="s">
        <v>25</v>
      </c>
      <c r="E581" s="5">
        <v>38</v>
      </c>
      <c r="F581" s="5">
        <v>569726.72509800002</v>
      </c>
      <c r="G581" s="5">
        <v>42</v>
      </c>
      <c r="H581" s="5">
        <v>817047.30116000003</v>
      </c>
      <c r="I581" s="5">
        <v>32</v>
      </c>
      <c r="J581" s="5">
        <v>398570.68680000002</v>
      </c>
      <c r="K581" s="4">
        <v>-9.5238095238095205E-2</v>
      </c>
      <c r="L581" s="4">
        <v>-0.30270043816418901</v>
      </c>
      <c r="M581" s="4">
        <v>0.1875</v>
      </c>
      <c r="N581" s="4">
        <v>0.42942455119356299</v>
      </c>
    </row>
    <row r="582" spans="2:14" x14ac:dyDescent="0.25">
      <c r="B582" t="s">
        <v>10</v>
      </c>
      <c r="C582" t="s">
        <v>191</v>
      </c>
      <c r="D582" t="s">
        <v>26</v>
      </c>
      <c r="E582" s="5">
        <v>131</v>
      </c>
      <c r="F582" s="5">
        <v>1884259.2012</v>
      </c>
      <c r="G582" s="5">
        <v>111</v>
      </c>
      <c r="H582" s="5">
        <v>1760007.503</v>
      </c>
      <c r="I582" s="5">
        <v>124</v>
      </c>
      <c r="J582" s="5">
        <v>1820113.47</v>
      </c>
      <c r="K582" s="4">
        <v>0.18018018018018001</v>
      </c>
      <c r="L582" s="4">
        <v>7.0597254834543696E-2</v>
      </c>
      <c r="M582" s="4">
        <v>5.6451612903225798E-2</v>
      </c>
      <c r="N582" s="4">
        <v>3.5242710005327402E-2</v>
      </c>
    </row>
    <row r="583" spans="2:14" x14ac:dyDescent="0.25">
      <c r="B583" t="s">
        <v>10</v>
      </c>
      <c r="C583" t="s">
        <v>192</v>
      </c>
      <c r="D583" t="s">
        <v>8</v>
      </c>
      <c r="E583" s="5">
        <v>53</v>
      </c>
      <c r="F583" s="5">
        <v>103535.235904</v>
      </c>
      <c r="G583" s="5">
        <v>51</v>
      </c>
      <c r="H583" s="5">
        <v>90019.892640000005</v>
      </c>
      <c r="I583" s="5">
        <v>41</v>
      </c>
      <c r="J583" s="5">
        <v>59148.347999999998</v>
      </c>
      <c r="K583" s="4">
        <v>3.9215686274509901E-2</v>
      </c>
      <c r="L583" s="4">
        <v>0.15013729596467601</v>
      </c>
      <c r="M583" s="4">
        <v>0.292682926829268</v>
      </c>
      <c r="N583" s="4">
        <v>0.75043326491553097</v>
      </c>
    </row>
    <row r="584" spans="2:14" x14ac:dyDescent="0.25">
      <c r="B584" t="s">
        <v>10</v>
      </c>
      <c r="C584" t="s">
        <v>192</v>
      </c>
      <c r="D584" t="s">
        <v>15</v>
      </c>
      <c r="E584" s="5">
        <v>54</v>
      </c>
      <c r="F584" s="5">
        <v>90833.90784</v>
      </c>
      <c r="G584" s="5">
        <v>47</v>
      </c>
      <c r="H584" s="5">
        <v>80882.747520000004</v>
      </c>
      <c r="I584" s="5">
        <v>40</v>
      </c>
      <c r="J584" s="5">
        <v>52010.262000000002</v>
      </c>
      <c r="K584" s="4">
        <v>0.14893617021276601</v>
      </c>
      <c r="L584" s="4">
        <v>0.123031927390193</v>
      </c>
      <c r="M584" s="4">
        <v>0.35</v>
      </c>
      <c r="N584" s="4">
        <v>0.74646126258698697</v>
      </c>
    </row>
    <row r="585" spans="2:14" x14ac:dyDescent="0.25">
      <c r="B585" t="s">
        <v>10</v>
      </c>
      <c r="C585" t="s">
        <v>192</v>
      </c>
      <c r="D585" t="s">
        <v>17</v>
      </c>
      <c r="E585" s="5">
        <v>190</v>
      </c>
      <c r="F585" s="5">
        <v>379455.96607999998</v>
      </c>
      <c r="G585" s="5">
        <v>172</v>
      </c>
      <c r="H585" s="5">
        <v>294084.35060000001</v>
      </c>
      <c r="I585" s="5">
        <v>149</v>
      </c>
      <c r="J585" s="5">
        <v>207545.38995000001</v>
      </c>
      <c r="K585" s="4">
        <v>0.104651162790698</v>
      </c>
      <c r="L585" s="4">
        <v>0.29029635649031399</v>
      </c>
      <c r="M585" s="4">
        <v>0.27516778523489899</v>
      </c>
      <c r="N585" s="4">
        <v>0.82830351554142001</v>
      </c>
    </row>
    <row r="586" spans="2:14" x14ac:dyDescent="0.25">
      <c r="B586" t="s">
        <v>10</v>
      </c>
      <c r="C586" t="s">
        <v>192</v>
      </c>
      <c r="D586" t="s">
        <v>22</v>
      </c>
      <c r="E586" s="5">
        <v>268</v>
      </c>
      <c r="F586" s="5">
        <v>450107.90528599999</v>
      </c>
      <c r="G586" s="5">
        <v>258</v>
      </c>
      <c r="H586" s="5">
        <v>608714.19004999998</v>
      </c>
      <c r="I586" s="5">
        <v>189</v>
      </c>
      <c r="J586" s="5">
        <v>251343.70884000001</v>
      </c>
      <c r="K586" s="4">
        <v>3.8759689922480703E-2</v>
      </c>
      <c r="L586" s="4">
        <v>-0.260559532464607</v>
      </c>
      <c r="M586" s="4">
        <v>0.41798941798941802</v>
      </c>
      <c r="N586" s="4">
        <v>0.79080633194813299</v>
      </c>
    </row>
    <row r="587" spans="2:14" x14ac:dyDescent="0.25">
      <c r="B587" t="s">
        <v>10</v>
      </c>
      <c r="C587" t="s">
        <v>192</v>
      </c>
      <c r="D587" t="s">
        <v>25</v>
      </c>
      <c r="E587" s="5">
        <v>45</v>
      </c>
      <c r="F587" s="5">
        <v>78257.121599999999</v>
      </c>
      <c r="G587" s="5">
        <v>63</v>
      </c>
      <c r="H587" s="5">
        <v>106099.58328000001</v>
      </c>
      <c r="I587" s="5">
        <v>33</v>
      </c>
      <c r="J587" s="5">
        <v>42655.003199999999</v>
      </c>
      <c r="K587" s="4">
        <v>-0.28571428571428598</v>
      </c>
      <c r="L587" s="4">
        <v>-0.26241820014055001</v>
      </c>
      <c r="M587" s="4">
        <v>0.36363636363636398</v>
      </c>
      <c r="N587" s="4">
        <v>0.83465281277953296</v>
      </c>
    </row>
    <row r="588" spans="2:14" x14ac:dyDescent="0.25">
      <c r="B588" t="s">
        <v>10</v>
      </c>
      <c r="C588" t="s">
        <v>192</v>
      </c>
      <c r="D588" t="s">
        <v>26</v>
      </c>
      <c r="E588" s="5">
        <v>145</v>
      </c>
      <c r="F588" s="5">
        <v>261253.54819999999</v>
      </c>
      <c r="G588" s="5">
        <v>142</v>
      </c>
      <c r="H588" s="5">
        <v>253121.85802000001</v>
      </c>
      <c r="I588" s="5">
        <v>143</v>
      </c>
      <c r="J588" s="5">
        <v>187573.74960000001</v>
      </c>
      <c r="K588" s="4">
        <v>2.1126760563380299E-2</v>
      </c>
      <c r="L588" s="4">
        <v>3.2125594540150203E-2</v>
      </c>
      <c r="M588" s="4">
        <v>1.3986013986014E-2</v>
      </c>
      <c r="N588" s="4">
        <v>0.39280442363135498</v>
      </c>
    </row>
    <row r="589" spans="2:14" x14ac:dyDescent="0.25">
      <c r="B589" t="s">
        <v>10</v>
      </c>
      <c r="C589" t="s">
        <v>193</v>
      </c>
      <c r="D589" t="s">
        <v>31</v>
      </c>
      <c r="E589" s="5" t="s">
        <v>71</v>
      </c>
      <c r="F589" s="5">
        <v>31392.98</v>
      </c>
      <c r="G589" s="5"/>
      <c r="H589" s="5"/>
      <c r="I589" s="5">
        <v>5</v>
      </c>
      <c r="J589" s="5">
        <v>36847.199999999997</v>
      </c>
      <c r="K589" s="4" t="s">
        <v>72</v>
      </c>
      <c r="L589" s="4"/>
      <c r="M589" s="4" t="s">
        <v>72</v>
      </c>
      <c r="N589" s="4">
        <v>-0.148022644868538</v>
      </c>
    </row>
    <row r="590" spans="2:14" x14ac:dyDescent="0.25">
      <c r="B590" t="s">
        <v>10</v>
      </c>
      <c r="C590" t="s">
        <v>193</v>
      </c>
      <c r="D590" t="s">
        <v>8</v>
      </c>
      <c r="E590" s="5">
        <v>104</v>
      </c>
      <c r="F590" s="5">
        <v>889690.15460000001</v>
      </c>
      <c r="G590" s="5">
        <v>118</v>
      </c>
      <c r="H590" s="5">
        <v>1270582.2764600001</v>
      </c>
      <c r="I590" s="5">
        <v>48</v>
      </c>
      <c r="J590" s="5">
        <v>398013.37640000001</v>
      </c>
      <c r="K590" s="4">
        <v>-0.11864406779661001</v>
      </c>
      <c r="L590" s="4">
        <v>-0.29977761292343302</v>
      </c>
      <c r="M590" s="4">
        <v>1.1666666666666701</v>
      </c>
      <c r="N590" s="4">
        <v>1.23532727127711</v>
      </c>
    </row>
    <row r="591" spans="2:14" x14ac:dyDescent="0.25">
      <c r="B591" t="s">
        <v>10</v>
      </c>
      <c r="C591" t="s">
        <v>193</v>
      </c>
      <c r="D591" t="s">
        <v>15</v>
      </c>
      <c r="E591" s="5">
        <v>99</v>
      </c>
      <c r="F591" s="5">
        <v>869818.44680000003</v>
      </c>
      <c r="G591" s="5">
        <v>110</v>
      </c>
      <c r="H591" s="5">
        <v>954113.08189999999</v>
      </c>
      <c r="I591" s="5">
        <v>112</v>
      </c>
      <c r="J591" s="5">
        <v>909393.25439999998</v>
      </c>
      <c r="K591" s="4">
        <v>-0.1</v>
      </c>
      <c r="L591" s="4">
        <v>-8.8348683923437504E-2</v>
      </c>
      <c r="M591" s="4">
        <v>-0.11607142857142901</v>
      </c>
      <c r="N591" s="4">
        <v>-4.3517815211979602E-2</v>
      </c>
    </row>
    <row r="592" spans="2:14" x14ac:dyDescent="0.25">
      <c r="B592" t="s">
        <v>10</v>
      </c>
      <c r="C592" t="s">
        <v>193</v>
      </c>
      <c r="D592" t="s">
        <v>17</v>
      </c>
      <c r="E592" s="5">
        <v>449</v>
      </c>
      <c r="F592" s="5">
        <v>3790359.6831999999</v>
      </c>
      <c r="G592" s="5">
        <v>482</v>
      </c>
      <c r="H592" s="5">
        <v>4270835.5806</v>
      </c>
      <c r="I592" s="5">
        <v>417</v>
      </c>
      <c r="J592" s="5">
        <v>3255626.9692000002</v>
      </c>
      <c r="K592" s="4">
        <v>-6.8464730290456396E-2</v>
      </c>
      <c r="L592" s="4">
        <v>-0.112501614340419</v>
      </c>
      <c r="M592" s="4">
        <v>7.6738609112709799E-2</v>
      </c>
      <c r="N592" s="4">
        <v>0.16424876653832299</v>
      </c>
    </row>
    <row r="593" spans="2:14" x14ac:dyDescent="0.25">
      <c r="B593" t="s">
        <v>10</v>
      </c>
      <c r="C593" t="s">
        <v>193</v>
      </c>
      <c r="D593" t="s">
        <v>22</v>
      </c>
      <c r="E593" s="5">
        <v>805</v>
      </c>
      <c r="F593" s="5">
        <v>7146359.7629880002</v>
      </c>
      <c r="G593" s="5">
        <v>847</v>
      </c>
      <c r="H593" s="5">
        <v>7464769.1961200004</v>
      </c>
      <c r="I593" s="5">
        <v>660</v>
      </c>
      <c r="J593" s="5">
        <v>5253754.1013900004</v>
      </c>
      <c r="K593" s="4">
        <v>-4.9586776859504099E-2</v>
      </c>
      <c r="L593" s="4">
        <v>-4.2654960222681899E-2</v>
      </c>
      <c r="M593" s="4">
        <v>0.21969696969697</v>
      </c>
      <c r="N593" s="4">
        <v>0.360238721697551</v>
      </c>
    </row>
    <row r="594" spans="2:14" x14ac:dyDescent="0.25">
      <c r="B594" t="s">
        <v>10</v>
      </c>
      <c r="C594" t="s">
        <v>193</v>
      </c>
      <c r="D594" t="s">
        <v>25</v>
      </c>
      <c r="E594" s="5">
        <v>248</v>
      </c>
      <c r="F594" s="5">
        <v>2181152.1497</v>
      </c>
      <c r="G594" s="5">
        <v>268</v>
      </c>
      <c r="H594" s="5">
        <v>2536935.7821999998</v>
      </c>
      <c r="I594" s="5">
        <v>203</v>
      </c>
      <c r="J594" s="5">
        <v>1590559.9535999999</v>
      </c>
      <c r="K594" s="4">
        <v>-7.4626865671641798E-2</v>
      </c>
      <c r="L594" s="4">
        <v>-0.14024148147394899</v>
      </c>
      <c r="M594" s="4">
        <v>0.22167487684729101</v>
      </c>
      <c r="N594" s="4">
        <v>0.37131086744846098</v>
      </c>
    </row>
    <row r="595" spans="2:14" x14ac:dyDescent="0.25">
      <c r="B595" t="s">
        <v>10</v>
      </c>
      <c r="C595" t="s">
        <v>193</v>
      </c>
      <c r="D595" t="s">
        <v>29</v>
      </c>
      <c r="E595" s="5" t="s">
        <v>71</v>
      </c>
      <c r="F595" s="5">
        <v>16787.399000000001</v>
      </c>
      <c r="G595" s="5" t="s">
        <v>71</v>
      </c>
      <c r="H595" s="5">
        <v>33290.2572</v>
      </c>
      <c r="I595" s="5">
        <v>5</v>
      </c>
      <c r="J595" s="5">
        <v>38197.285499999998</v>
      </c>
      <c r="K595" s="4" t="s">
        <v>72</v>
      </c>
      <c r="L595" s="4">
        <v>-0.49572636525019098</v>
      </c>
      <c r="M595" s="4" t="s">
        <v>72</v>
      </c>
      <c r="N595" s="4">
        <v>-0.56050806280461996</v>
      </c>
    </row>
    <row r="596" spans="2:14" x14ac:dyDescent="0.25">
      <c r="B596" t="s">
        <v>10</v>
      </c>
      <c r="C596" t="s">
        <v>193</v>
      </c>
      <c r="D596" t="s">
        <v>26</v>
      </c>
      <c r="E596" s="5">
        <v>582</v>
      </c>
      <c r="F596" s="5">
        <v>5215264.5449000001</v>
      </c>
      <c r="G596" s="5">
        <v>615</v>
      </c>
      <c r="H596" s="5">
        <v>5526391.5306000002</v>
      </c>
      <c r="I596" s="5">
        <v>520</v>
      </c>
      <c r="J596" s="5">
        <v>4198477.8987999996</v>
      </c>
      <c r="K596" s="4">
        <v>-5.3658536585365901E-2</v>
      </c>
      <c r="L596" s="4">
        <v>-5.6298397241177897E-2</v>
      </c>
      <c r="M596" s="4">
        <v>0.119230769230769</v>
      </c>
      <c r="N596" s="4">
        <v>0.24217982578653499</v>
      </c>
    </row>
    <row r="597" spans="2:14" x14ac:dyDescent="0.25">
      <c r="B597" t="s">
        <v>10</v>
      </c>
      <c r="C597" t="s">
        <v>194</v>
      </c>
      <c r="D597" t="s">
        <v>8</v>
      </c>
      <c r="E597" s="5">
        <v>37</v>
      </c>
      <c r="F597" s="5">
        <v>267152.40639999998</v>
      </c>
      <c r="G597" s="5">
        <v>53</v>
      </c>
      <c r="H597" s="5">
        <v>183256.25988</v>
      </c>
      <c r="I597" s="5">
        <v>44</v>
      </c>
      <c r="J597" s="5">
        <v>144283.68</v>
      </c>
      <c r="K597" s="4">
        <v>-0.30188679245283001</v>
      </c>
      <c r="L597" s="4">
        <v>0.45780780735641402</v>
      </c>
      <c r="M597" s="4">
        <v>-0.15909090909090901</v>
      </c>
      <c r="N597" s="4">
        <v>0.85157743689376397</v>
      </c>
    </row>
    <row r="598" spans="2:14" x14ac:dyDescent="0.25">
      <c r="B598" t="s">
        <v>10</v>
      </c>
      <c r="C598" t="s">
        <v>194</v>
      </c>
      <c r="D598" t="s">
        <v>15</v>
      </c>
      <c r="E598" s="5">
        <v>31</v>
      </c>
      <c r="F598" s="5">
        <v>113090.85163999999</v>
      </c>
      <c r="G598" s="5">
        <v>40</v>
      </c>
      <c r="H598" s="5">
        <v>230944.496484</v>
      </c>
      <c r="I598" s="5">
        <v>48</v>
      </c>
      <c r="J598" s="5">
        <v>173466.910818</v>
      </c>
      <c r="K598" s="4">
        <v>-0.22500000000000001</v>
      </c>
      <c r="L598" s="4">
        <v>-0.51031155380732396</v>
      </c>
      <c r="M598" s="4">
        <v>-0.35416666666666702</v>
      </c>
      <c r="N598" s="4">
        <v>-0.348055193312032</v>
      </c>
    </row>
    <row r="599" spans="2:14" x14ac:dyDescent="0.25">
      <c r="B599" t="s">
        <v>10</v>
      </c>
      <c r="C599" t="s">
        <v>194</v>
      </c>
      <c r="D599" t="s">
        <v>17</v>
      </c>
      <c r="E599" s="5">
        <v>166</v>
      </c>
      <c r="F599" s="5">
        <v>659274.03060000006</v>
      </c>
      <c r="G599" s="5">
        <v>113</v>
      </c>
      <c r="H599" s="5">
        <v>817914.91819999996</v>
      </c>
      <c r="I599" s="5">
        <v>134</v>
      </c>
      <c r="J599" s="5">
        <v>517502.51280000003</v>
      </c>
      <c r="K599" s="4">
        <v>0.46902654867256599</v>
      </c>
      <c r="L599" s="4">
        <v>-0.19395768932681101</v>
      </c>
      <c r="M599" s="4">
        <v>0.238805970149254</v>
      </c>
      <c r="N599" s="4">
        <v>0.27395329354621101</v>
      </c>
    </row>
    <row r="600" spans="2:14" x14ac:dyDescent="0.25">
      <c r="B600" t="s">
        <v>10</v>
      </c>
      <c r="C600" t="s">
        <v>194</v>
      </c>
      <c r="D600" t="s">
        <v>22</v>
      </c>
      <c r="E600" s="5">
        <v>208</v>
      </c>
      <c r="F600" s="5">
        <v>778787.31697000004</v>
      </c>
      <c r="G600" s="5">
        <v>226</v>
      </c>
      <c r="H600" s="5">
        <v>1129087.7076000001</v>
      </c>
      <c r="I600" s="5">
        <v>218</v>
      </c>
      <c r="J600" s="5">
        <v>903145.26419999998</v>
      </c>
      <c r="K600" s="4">
        <v>-7.9646017699115099E-2</v>
      </c>
      <c r="L600" s="4">
        <v>-0.310250823095579</v>
      </c>
      <c r="M600" s="4">
        <v>-4.5871559633027498E-2</v>
      </c>
      <c r="N600" s="4">
        <v>-0.13769429144951101</v>
      </c>
    </row>
    <row r="601" spans="2:14" x14ac:dyDescent="0.25">
      <c r="B601" t="s">
        <v>10</v>
      </c>
      <c r="C601" t="s">
        <v>194</v>
      </c>
      <c r="D601" t="s">
        <v>25</v>
      </c>
      <c r="E601" s="5">
        <v>59</v>
      </c>
      <c r="F601" s="5">
        <v>232238.52768</v>
      </c>
      <c r="G601" s="5">
        <v>49</v>
      </c>
      <c r="H601" s="5">
        <v>185997.59377000001</v>
      </c>
      <c r="I601" s="5">
        <v>57</v>
      </c>
      <c r="J601" s="5">
        <v>241465.31400000001</v>
      </c>
      <c r="K601" s="4">
        <v>0.20408163265306101</v>
      </c>
      <c r="L601" s="4">
        <v>0.248610387762222</v>
      </c>
      <c r="M601" s="4">
        <v>3.5087719298245702E-2</v>
      </c>
      <c r="N601" s="4">
        <v>-3.8211642770356699E-2</v>
      </c>
    </row>
    <row r="602" spans="2:14" x14ac:dyDescent="0.25">
      <c r="B602" t="s">
        <v>10</v>
      </c>
      <c r="C602" t="s">
        <v>194</v>
      </c>
      <c r="D602" t="s">
        <v>26</v>
      </c>
      <c r="E602" s="5">
        <v>161</v>
      </c>
      <c r="F602" s="5">
        <v>610136.69499999995</v>
      </c>
      <c r="G602" s="5">
        <v>186</v>
      </c>
      <c r="H602" s="5">
        <v>1056495.0559</v>
      </c>
      <c r="I602" s="5">
        <v>153</v>
      </c>
      <c r="J602" s="5">
        <v>611892.41760000004</v>
      </c>
      <c r="K602" s="4">
        <v>-0.13440860215053799</v>
      </c>
      <c r="L602" s="4">
        <v>-0.42248977731349602</v>
      </c>
      <c r="M602" s="4">
        <v>5.22875816993464E-2</v>
      </c>
      <c r="N602" s="4">
        <v>-2.8693321726169798E-3</v>
      </c>
    </row>
    <row r="603" spans="2:14" x14ac:dyDescent="0.25">
      <c r="B603" t="s">
        <v>10</v>
      </c>
      <c r="C603" t="s">
        <v>195</v>
      </c>
      <c r="D603" t="s">
        <v>31</v>
      </c>
      <c r="E603" s="5"/>
      <c r="F603" s="5"/>
      <c r="G603" s="5" t="s">
        <v>71</v>
      </c>
      <c r="H603" s="5">
        <v>13637.28</v>
      </c>
      <c r="I603" s="5" t="s">
        <v>71</v>
      </c>
      <c r="J603" s="5">
        <v>25172.82</v>
      </c>
      <c r="K603" s="4" t="s">
        <v>72</v>
      </c>
      <c r="L603" s="4"/>
      <c r="M603" s="4" t="s">
        <v>72</v>
      </c>
      <c r="N603" s="4"/>
    </row>
    <row r="604" spans="2:14" x14ac:dyDescent="0.25">
      <c r="B604" t="s">
        <v>10</v>
      </c>
      <c r="C604" t="s">
        <v>195</v>
      </c>
      <c r="D604" t="s">
        <v>8</v>
      </c>
      <c r="E604" s="5">
        <v>269</v>
      </c>
      <c r="F604" s="5">
        <v>1981256.6759039999</v>
      </c>
      <c r="G604" s="5">
        <v>291</v>
      </c>
      <c r="H604" s="5">
        <v>2125039.5759040001</v>
      </c>
      <c r="I604" s="5">
        <v>208</v>
      </c>
      <c r="J604" s="5">
        <v>1387073.116224</v>
      </c>
      <c r="K604" s="4">
        <v>-7.5601374570446703E-2</v>
      </c>
      <c r="L604" s="4">
        <v>-6.7661281055828901E-2</v>
      </c>
      <c r="M604" s="4">
        <v>0.293269230769231</v>
      </c>
      <c r="N604" s="4">
        <v>0.42837219806950999</v>
      </c>
    </row>
    <row r="605" spans="2:14" x14ac:dyDescent="0.25">
      <c r="B605" t="s">
        <v>10</v>
      </c>
      <c r="C605" t="s">
        <v>195</v>
      </c>
      <c r="D605" t="s">
        <v>15</v>
      </c>
      <c r="E605" s="5">
        <v>82</v>
      </c>
      <c r="F605" s="5">
        <v>569499.86719999998</v>
      </c>
      <c r="G605" s="5">
        <v>115</v>
      </c>
      <c r="H605" s="5">
        <v>970645.72395999997</v>
      </c>
      <c r="I605" s="5">
        <v>102</v>
      </c>
      <c r="J605" s="5">
        <v>699497.14320000005</v>
      </c>
      <c r="K605" s="4">
        <v>-0.28695652173913</v>
      </c>
      <c r="L605" s="4">
        <v>-0.413277313089499</v>
      </c>
      <c r="M605" s="4">
        <v>-0.19607843137254899</v>
      </c>
      <c r="N605" s="4">
        <v>-0.18584389838291501</v>
      </c>
    </row>
    <row r="606" spans="2:14" x14ac:dyDescent="0.25">
      <c r="B606" t="s">
        <v>10</v>
      </c>
      <c r="C606" t="s">
        <v>195</v>
      </c>
      <c r="D606" t="s">
        <v>17</v>
      </c>
      <c r="E606" s="5">
        <v>133</v>
      </c>
      <c r="F606" s="5">
        <v>954055.68680000002</v>
      </c>
      <c r="G606" s="5">
        <v>131</v>
      </c>
      <c r="H606" s="5">
        <v>910178.28</v>
      </c>
      <c r="I606" s="5">
        <v>123</v>
      </c>
      <c r="J606" s="5">
        <v>812205.48419999995</v>
      </c>
      <c r="K606" s="4">
        <v>1.5267175572519101E-2</v>
      </c>
      <c r="L606" s="4">
        <v>4.8207486120191802E-2</v>
      </c>
      <c r="M606" s="4">
        <v>8.1300813008130093E-2</v>
      </c>
      <c r="N606" s="4">
        <v>0.17464817137958399</v>
      </c>
    </row>
    <row r="607" spans="2:14" x14ac:dyDescent="0.25">
      <c r="B607" t="s">
        <v>10</v>
      </c>
      <c r="C607" t="s">
        <v>195</v>
      </c>
      <c r="D607" t="s">
        <v>22</v>
      </c>
      <c r="E607" s="5">
        <v>75</v>
      </c>
      <c r="F607" s="5">
        <v>483277.56</v>
      </c>
      <c r="G607" s="5">
        <v>66</v>
      </c>
      <c r="H607" s="5">
        <v>409558.12</v>
      </c>
      <c r="I607" s="5">
        <v>68</v>
      </c>
      <c r="J607" s="5">
        <v>390799.08</v>
      </c>
      <c r="K607" s="4">
        <v>0.13636363636363599</v>
      </c>
      <c r="L607" s="4">
        <v>0.179997505604333</v>
      </c>
      <c r="M607" s="4">
        <v>0.10294117647058799</v>
      </c>
      <c r="N607" s="4">
        <v>0.236639451658893</v>
      </c>
    </row>
    <row r="608" spans="2:14" x14ac:dyDescent="0.25">
      <c r="B608" t="s">
        <v>10</v>
      </c>
      <c r="C608" t="s">
        <v>195</v>
      </c>
      <c r="D608" t="s">
        <v>25</v>
      </c>
      <c r="E608" s="5">
        <v>10</v>
      </c>
      <c r="F608" s="5">
        <v>65514.68</v>
      </c>
      <c r="G608" s="5">
        <v>16</v>
      </c>
      <c r="H608" s="5">
        <v>102192.44</v>
      </c>
      <c r="I608" s="5">
        <v>10</v>
      </c>
      <c r="J608" s="5">
        <v>63520.2</v>
      </c>
      <c r="K608" s="4">
        <v>-0.375</v>
      </c>
      <c r="L608" s="4">
        <v>-0.35890874119455402</v>
      </c>
      <c r="M608" s="4">
        <v>0</v>
      </c>
      <c r="N608" s="4">
        <v>3.1399145468685503E-2</v>
      </c>
    </row>
    <row r="609" spans="2:14" x14ac:dyDescent="0.25">
      <c r="B609" t="s">
        <v>10</v>
      </c>
      <c r="C609" t="s">
        <v>195</v>
      </c>
      <c r="D609" t="s">
        <v>26</v>
      </c>
      <c r="E609" s="5">
        <v>180</v>
      </c>
      <c r="F609" s="5">
        <v>1232558.5290000001</v>
      </c>
      <c r="G609" s="5">
        <v>221</v>
      </c>
      <c r="H609" s="5">
        <v>1512136.74</v>
      </c>
      <c r="I609" s="5">
        <v>133</v>
      </c>
      <c r="J609" s="5">
        <v>834983.76</v>
      </c>
      <c r="K609" s="4">
        <v>-0.18552036199095001</v>
      </c>
      <c r="L609" s="4">
        <v>-0.184889503445303</v>
      </c>
      <c r="M609" s="4">
        <v>0.35338345864661602</v>
      </c>
      <c r="N609" s="4">
        <v>0.47614670852999602</v>
      </c>
    </row>
    <row r="610" spans="2:14" x14ac:dyDescent="0.25">
      <c r="B610" t="s">
        <v>10</v>
      </c>
      <c r="C610" t="s">
        <v>196</v>
      </c>
      <c r="D610" t="s">
        <v>31</v>
      </c>
      <c r="E610" s="5" t="s">
        <v>71</v>
      </c>
      <c r="F610" s="5">
        <v>5052.82</v>
      </c>
      <c r="G610" s="5" t="s">
        <v>71</v>
      </c>
      <c r="H610" s="5">
        <v>14062.42</v>
      </c>
      <c r="I610" s="5" t="s">
        <v>71</v>
      </c>
      <c r="J610" s="5">
        <v>4455.22</v>
      </c>
      <c r="K610" s="4" t="s">
        <v>72</v>
      </c>
      <c r="L610" s="4">
        <v>-0.64068631145990496</v>
      </c>
      <c r="M610" s="4" t="s">
        <v>72</v>
      </c>
      <c r="N610" s="4">
        <v>0.13413479020115701</v>
      </c>
    </row>
    <row r="611" spans="2:14" x14ac:dyDescent="0.25">
      <c r="B611" t="s">
        <v>10</v>
      </c>
      <c r="C611" t="s">
        <v>196</v>
      </c>
      <c r="D611" t="s">
        <v>8</v>
      </c>
      <c r="E611" s="5">
        <v>181</v>
      </c>
      <c r="F611" s="5">
        <v>1002198.120608</v>
      </c>
      <c r="G611" s="5">
        <v>199</v>
      </c>
      <c r="H611" s="5">
        <v>1001099.0379999999</v>
      </c>
      <c r="I611" s="5">
        <v>148</v>
      </c>
      <c r="J611" s="5">
        <v>694393.83374999999</v>
      </c>
      <c r="K611" s="4">
        <v>-9.0452261306532597E-2</v>
      </c>
      <c r="L611" s="4">
        <v>1.0978760005559999E-3</v>
      </c>
      <c r="M611" s="4">
        <v>0.222972972972973</v>
      </c>
      <c r="N611" s="4">
        <v>0.44327047836202099</v>
      </c>
    </row>
    <row r="612" spans="2:14" x14ac:dyDescent="0.25">
      <c r="B612" t="s">
        <v>10</v>
      </c>
      <c r="C612" t="s">
        <v>196</v>
      </c>
      <c r="D612" t="s">
        <v>15</v>
      </c>
      <c r="E612" s="5">
        <v>65</v>
      </c>
      <c r="F612" s="5">
        <v>344584.45305200003</v>
      </c>
      <c r="G612" s="5">
        <v>85</v>
      </c>
      <c r="H612" s="5">
        <v>437631.50559999997</v>
      </c>
      <c r="I612" s="5">
        <v>48</v>
      </c>
      <c r="J612" s="5">
        <v>219578.5422</v>
      </c>
      <c r="K612" s="4">
        <v>-0.23529411764705899</v>
      </c>
      <c r="L612" s="4">
        <v>-0.212615068516219</v>
      </c>
      <c r="M612" s="4">
        <v>0.35416666666666702</v>
      </c>
      <c r="N612" s="4">
        <v>0.56929930219748104</v>
      </c>
    </row>
    <row r="613" spans="2:14" x14ac:dyDescent="0.25">
      <c r="B613" t="s">
        <v>10</v>
      </c>
      <c r="C613" t="s">
        <v>196</v>
      </c>
      <c r="D613" t="s">
        <v>17</v>
      </c>
      <c r="E613" s="5">
        <v>180</v>
      </c>
      <c r="F613" s="5">
        <v>871126.14280000003</v>
      </c>
      <c r="G613" s="5">
        <v>157</v>
      </c>
      <c r="H613" s="5">
        <v>754180.77419999999</v>
      </c>
      <c r="I613" s="5">
        <v>157</v>
      </c>
      <c r="J613" s="5">
        <v>958558.82700000005</v>
      </c>
      <c r="K613" s="4">
        <v>0.146496815286624</v>
      </c>
      <c r="L613" s="4">
        <v>0.15506278149830899</v>
      </c>
      <c r="M613" s="4">
        <v>0.146496815286624</v>
      </c>
      <c r="N613" s="4">
        <v>-9.1212643123466802E-2</v>
      </c>
    </row>
    <row r="614" spans="2:14" x14ac:dyDescent="0.25">
      <c r="B614" t="s">
        <v>10</v>
      </c>
      <c r="C614" t="s">
        <v>196</v>
      </c>
      <c r="D614" t="s">
        <v>22</v>
      </c>
      <c r="E614" s="5">
        <v>386</v>
      </c>
      <c r="F614" s="5">
        <v>1558371.47646</v>
      </c>
      <c r="G614" s="5">
        <v>422</v>
      </c>
      <c r="H614" s="5">
        <v>1757449.6046</v>
      </c>
      <c r="I614" s="5">
        <v>351</v>
      </c>
      <c r="J614" s="5">
        <v>1362945.4509000001</v>
      </c>
      <c r="K614" s="4">
        <v>-8.5308056872037893E-2</v>
      </c>
      <c r="L614" s="4">
        <v>-0.113276720777044</v>
      </c>
      <c r="M614" s="4">
        <v>9.9715099715099703E-2</v>
      </c>
      <c r="N614" s="4">
        <v>0.14338506756154701</v>
      </c>
    </row>
    <row r="615" spans="2:14" x14ac:dyDescent="0.25">
      <c r="B615" t="s">
        <v>10</v>
      </c>
      <c r="C615" t="s">
        <v>196</v>
      </c>
      <c r="D615" t="s">
        <v>25</v>
      </c>
      <c r="E615" s="5">
        <v>18</v>
      </c>
      <c r="F615" s="5">
        <v>83198.38</v>
      </c>
      <c r="G615" s="5">
        <v>16</v>
      </c>
      <c r="H615" s="5">
        <v>76695.399999999994</v>
      </c>
      <c r="I615" s="5">
        <v>11</v>
      </c>
      <c r="J615" s="5">
        <v>39059.82</v>
      </c>
      <c r="K615" s="4">
        <v>0.125</v>
      </c>
      <c r="L615" s="4">
        <v>8.4789700555705005E-2</v>
      </c>
      <c r="M615" s="4">
        <v>0.63636363636363602</v>
      </c>
      <c r="N615" s="4">
        <v>1.1300246647322001</v>
      </c>
    </row>
    <row r="616" spans="2:14" x14ac:dyDescent="0.25">
      <c r="B616" t="s">
        <v>10</v>
      </c>
      <c r="C616" t="s">
        <v>196</v>
      </c>
      <c r="D616" t="s">
        <v>29</v>
      </c>
      <c r="E616" s="5">
        <v>224</v>
      </c>
      <c r="F616" s="5">
        <v>680659.87239999999</v>
      </c>
      <c r="G616" s="5">
        <v>219</v>
      </c>
      <c r="H616" s="5">
        <v>691728.47320000001</v>
      </c>
      <c r="I616" s="5">
        <v>249</v>
      </c>
      <c r="J616" s="5">
        <v>737644.10490000003</v>
      </c>
      <c r="K616" s="4">
        <v>2.28310502283104E-2</v>
      </c>
      <c r="L616" s="4">
        <v>-1.6001366473748901E-2</v>
      </c>
      <c r="M616" s="4">
        <v>-0.100401606425703</v>
      </c>
      <c r="N616" s="4">
        <v>-7.7251661229943994E-2</v>
      </c>
    </row>
    <row r="617" spans="2:14" x14ac:dyDescent="0.25">
      <c r="B617" t="s">
        <v>10</v>
      </c>
      <c r="C617" t="s">
        <v>196</v>
      </c>
      <c r="D617" t="s">
        <v>26</v>
      </c>
      <c r="E617" s="5">
        <v>381</v>
      </c>
      <c r="F617" s="5">
        <v>1759443.7435999999</v>
      </c>
      <c r="G617" s="5">
        <v>438</v>
      </c>
      <c r="H617" s="5">
        <v>2011698.6306</v>
      </c>
      <c r="I617" s="5">
        <v>380</v>
      </c>
      <c r="J617" s="5">
        <v>1587786.5143500001</v>
      </c>
      <c r="K617" s="4">
        <v>-0.13013698630136999</v>
      </c>
      <c r="L617" s="4">
        <v>-0.12539397460581</v>
      </c>
      <c r="M617" s="4">
        <v>2.6315789473683199E-3</v>
      </c>
      <c r="N617" s="4">
        <v>0.108111026072212</v>
      </c>
    </row>
    <row r="618" spans="2:14" x14ac:dyDescent="0.25">
      <c r="B618" t="s">
        <v>10</v>
      </c>
      <c r="C618" t="s">
        <v>197</v>
      </c>
      <c r="D618" t="s">
        <v>31</v>
      </c>
      <c r="E618" s="5">
        <v>13</v>
      </c>
      <c r="F618" s="5">
        <v>100078.148</v>
      </c>
      <c r="G618" s="5">
        <v>9</v>
      </c>
      <c r="H618" s="5">
        <v>75173.471999999994</v>
      </c>
      <c r="I618" s="5" t="s">
        <v>71</v>
      </c>
      <c r="J618" s="5">
        <v>30795.756000000001</v>
      </c>
      <c r="K618" s="4">
        <v>0.44444444444444398</v>
      </c>
      <c r="L618" s="4">
        <v>0.33129607210373302</v>
      </c>
      <c r="M618" s="4" t="s">
        <v>72</v>
      </c>
      <c r="N618" s="4">
        <v>2.2497383080967399</v>
      </c>
    </row>
    <row r="619" spans="2:14" x14ac:dyDescent="0.25">
      <c r="B619" t="s">
        <v>10</v>
      </c>
      <c r="C619" t="s">
        <v>197</v>
      </c>
      <c r="D619" t="s">
        <v>8</v>
      </c>
      <c r="E619" s="5">
        <v>412</v>
      </c>
      <c r="F619" s="5">
        <v>3984785.8490399998</v>
      </c>
      <c r="G619" s="5">
        <v>395</v>
      </c>
      <c r="H619" s="5">
        <v>3467303.3361280002</v>
      </c>
      <c r="I619" s="5">
        <v>399</v>
      </c>
      <c r="J619" s="5">
        <v>3240208.6477680001</v>
      </c>
      <c r="K619" s="4">
        <v>4.3037974683544297E-2</v>
      </c>
      <c r="L619" s="4">
        <v>0.14924639200730599</v>
      </c>
      <c r="M619" s="4">
        <v>3.2581453634085197E-2</v>
      </c>
      <c r="N619" s="4">
        <v>0.22979298008629701</v>
      </c>
    </row>
    <row r="620" spans="2:14" x14ac:dyDescent="0.25">
      <c r="B620" t="s">
        <v>10</v>
      </c>
      <c r="C620" t="s">
        <v>197</v>
      </c>
      <c r="D620" t="s">
        <v>15</v>
      </c>
      <c r="E620" s="5">
        <v>334</v>
      </c>
      <c r="F620" s="5">
        <v>3171065.1199599998</v>
      </c>
      <c r="G620" s="5">
        <v>408</v>
      </c>
      <c r="H620" s="5">
        <v>3891444.3746039998</v>
      </c>
      <c r="I620" s="5">
        <v>365</v>
      </c>
      <c r="J620" s="5">
        <v>3435692.59503</v>
      </c>
      <c r="K620" s="4">
        <v>-0.181372549019608</v>
      </c>
      <c r="L620" s="4">
        <v>-0.185118733636609</v>
      </c>
      <c r="M620" s="4">
        <v>-8.4931506849315094E-2</v>
      </c>
      <c r="N620" s="4">
        <v>-7.7023036185718305E-2</v>
      </c>
    </row>
    <row r="621" spans="2:14" x14ac:dyDescent="0.25">
      <c r="B621" t="s">
        <v>10</v>
      </c>
      <c r="C621" t="s">
        <v>197</v>
      </c>
      <c r="D621" t="s">
        <v>17</v>
      </c>
      <c r="E621" s="5">
        <v>371</v>
      </c>
      <c r="F621" s="5">
        <v>3396492.3851999999</v>
      </c>
      <c r="G621" s="5">
        <v>403</v>
      </c>
      <c r="H621" s="5">
        <v>4336839.7652000003</v>
      </c>
      <c r="I621" s="5">
        <v>329</v>
      </c>
      <c r="J621" s="5">
        <v>2982182.3478000001</v>
      </c>
      <c r="K621" s="4">
        <v>-7.9404466501240695E-2</v>
      </c>
      <c r="L621" s="4">
        <v>-0.216827789568249</v>
      </c>
      <c r="M621" s="4">
        <v>0.12765957446808501</v>
      </c>
      <c r="N621" s="4">
        <v>0.13892847219944199</v>
      </c>
    </row>
    <row r="622" spans="2:14" x14ac:dyDescent="0.25">
      <c r="B622" t="s">
        <v>10</v>
      </c>
      <c r="C622" t="s">
        <v>197</v>
      </c>
      <c r="D622" t="s">
        <v>22</v>
      </c>
      <c r="E622" s="5">
        <v>310</v>
      </c>
      <c r="F622" s="5">
        <v>3236202.9301999998</v>
      </c>
      <c r="G622" s="5">
        <v>274</v>
      </c>
      <c r="H622" s="5">
        <v>2540922.4572000001</v>
      </c>
      <c r="I622" s="5">
        <v>280</v>
      </c>
      <c r="J622" s="5">
        <v>2272019.3909999998</v>
      </c>
      <c r="K622" s="4">
        <v>0.13138686131386901</v>
      </c>
      <c r="L622" s="4">
        <v>0.27363309377263401</v>
      </c>
      <c r="M622" s="4">
        <v>0.107142857142857</v>
      </c>
      <c r="N622" s="4">
        <v>0.42437293582059898</v>
      </c>
    </row>
    <row r="623" spans="2:14" x14ac:dyDescent="0.25">
      <c r="B623" t="s">
        <v>10</v>
      </c>
      <c r="C623" t="s">
        <v>197</v>
      </c>
      <c r="D623" t="s">
        <v>25</v>
      </c>
      <c r="E623" s="5">
        <v>23</v>
      </c>
      <c r="F623" s="5">
        <v>202631.28400000001</v>
      </c>
      <c r="G623" s="5">
        <v>38</v>
      </c>
      <c r="H623" s="5">
        <v>321020.93599999999</v>
      </c>
      <c r="I623" s="5">
        <v>30</v>
      </c>
      <c r="J623" s="5">
        <v>352915.56719999999</v>
      </c>
      <c r="K623" s="4">
        <v>-0.394736842105263</v>
      </c>
      <c r="L623" s="4">
        <v>-0.36879106227514102</v>
      </c>
      <c r="M623" s="4">
        <v>-0.233333333333333</v>
      </c>
      <c r="N623" s="4">
        <v>-0.42583636758316401</v>
      </c>
    </row>
    <row r="624" spans="2:14" x14ac:dyDescent="0.25">
      <c r="B624" t="s">
        <v>10</v>
      </c>
      <c r="C624" t="s">
        <v>197</v>
      </c>
      <c r="D624" t="s">
        <v>29</v>
      </c>
      <c r="E624" s="5" t="s">
        <v>71</v>
      </c>
      <c r="F624" s="5">
        <v>14264.38</v>
      </c>
      <c r="G624" s="5" t="s">
        <v>71</v>
      </c>
      <c r="H624" s="5">
        <v>29787.26</v>
      </c>
      <c r="I624" s="5">
        <v>8</v>
      </c>
      <c r="J624" s="5">
        <v>64525.703999999998</v>
      </c>
      <c r="K624" s="4" t="s">
        <v>72</v>
      </c>
      <c r="L624" s="4">
        <v>-0.52112480301981401</v>
      </c>
      <c r="M624" s="4" t="s">
        <v>72</v>
      </c>
      <c r="N624" s="4">
        <v>-0.77893491871084397</v>
      </c>
    </row>
    <row r="625" spans="2:14" x14ac:dyDescent="0.25">
      <c r="B625" t="s">
        <v>10</v>
      </c>
      <c r="C625" t="s">
        <v>197</v>
      </c>
      <c r="D625" t="s">
        <v>26</v>
      </c>
      <c r="E625" s="5">
        <v>76</v>
      </c>
      <c r="F625" s="5">
        <v>699781.80440000002</v>
      </c>
      <c r="G625" s="5">
        <v>106</v>
      </c>
      <c r="H625" s="5">
        <v>868599.66</v>
      </c>
      <c r="I625" s="5">
        <v>78</v>
      </c>
      <c r="J625" s="5">
        <v>618404.22</v>
      </c>
      <c r="K625" s="4">
        <v>-0.28301886792452802</v>
      </c>
      <c r="L625" s="4">
        <v>-0.19435634547680999</v>
      </c>
      <c r="M625" s="4">
        <v>-2.5641025641025699E-2</v>
      </c>
      <c r="N625" s="4">
        <v>0.13159286720262001</v>
      </c>
    </row>
    <row r="626" spans="2:14" x14ac:dyDescent="0.25">
      <c r="B626" t="s">
        <v>10</v>
      </c>
      <c r="C626" t="s">
        <v>198</v>
      </c>
      <c r="D626" t="s">
        <v>31</v>
      </c>
      <c r="E626" s="5" t="s">
        <v>71</v>
      </c>
      <c r="F626" s="5">
        <v>10892.928</v>
      </c>
      <c r="G626" s="5"/>
      <c r="H626" s="5"/>
      <c r="I626" s="5"/>
      <c r="J626" s="5"/>
      <c r="K626" s="4" t="s">
        <v>72</v>
      </c>
      <c r="L626" s="4"/>
      <c r="M626" s="4" t="s">
        <v>72</v>
      </c>
      <c r="N626" s="4"/>
    </row>
    <row r="627" spans="2:14" x14ac:dyDescent="0.25">
      <c r="B627" t="s">
        <v>10</v>
      </c>
      <c r="C627" t="s">
        <v>198</v>
      </c>
      <c r="D627" t="s">
        <v>8</v>
      </c>
      <c r="E627" s="5">
        <v>71</v>
      </c>
      <c r="F627" s="5">
        <v>1005092.82992</v>
      </c>
      <c r="G627" s="5">
        <v>72</v>
      </c>
      <c r="H627" s="5">
        <v>837458.24399999995</v>
      </c>
      <c r="I627" s="5">
        <v>64</v>
      </c>
      <c r="J627" s="5">
        <v>557988.41339999996</v>
      </c>
      <c r="K627" s="4">
        <v>-1.38888888888888E-2</v>
      </c>
      <c r="L627" s="4">
        <v>0.20017067969779301</v>
      </c>
      <c r="M627" s="4">
        <v>0.109375</v>
      </c>
      <c r="N627" s="4">
        <v>0.801279033368545</v>
      </c>
    </row>
    <row r="628" spans="2:14" x14ac:dyDescent="0.25">
      <c r="B628" t="s">
        <v>10</v>
      </c>
      <c r="C628" t="s">
        <v>198</v>
      </c>
      <c r="D628" t="s">
        <v>15</v>
      </c>
      <c r="E628" s="5">
        <v>46</v>
      </c>
      <c r="F628" s="5">
        <v>531008.61736000003</v>
      </c>
      <c r="G628" s="5">
        <v>52</v>
      </c>
      <c r="H628" s="5">
        <v>606120.60664000001</v>
      </c>
      <c r="I628" s="5">
        <v>42</v>
      </c>
      <c r="J628" s="5">
        <v>380767.72155000002</v>
      </c>
      <c r="K628" s="4">
        <v>-0.115384615384615</v>
      </c>
      <c r="L628" s="4">
        <v>-0.123922513864657</v>
      </c>
      <c r="M628" s="4">
        <v>9.5238095238095302E-2</v>
      </c>
      <c r="N628" s="4">
        <v>0.39457361353638598</v>
      </c>
    </row>
    <row r="629" spans="2:14" x14ac:dyDescent="0.25">
      <c r="B629" t="s">
        <v>10</v>
      </c>
      <c r="C629" t="s">
        <v>198</v>
      </c>
      <c r="D629" t="s">
        <v>17</v>
      </c>
      <c r="E629" s="5">
        <v>71</v>
      </c>
      <c r="F629" s="5">
        <v>819075.80992000003</v>
      </c>
      <c r="G629" s="5">
        <v>73</v>
      </c>
      <c r="H629" s="5">
        <v>1203962.21456</v>
      </c>
      <c r="I629" s="5">
        <v>69</v>
      </c>
      <c r="J629" s="5">
        <v>938020.75124999997</v>
      </c>
      <c r="K629" s="4">
        <v>-2.7397260273972601E-2</v>
      </c>
      <c r="L629" s="4">
        <v>-0.31968312625214801</v>
      </c>
      <c r="M629" s="4">
        <v>2.8985507246376701E-2</v>
      </c>
      <c r="N629" s="4">
        <v>-0.126804168427505</v>
      </c>
    </row>
    <row r="630" spans="2:14" x14ac:dyDescent="0.25">
      <c r="B630" t="s">
        <v>10</v>
      </c>
      <c r="C630" t="s">
        <v>198</v>
      </c>
      <c r="D630" t="s">
        <v>22</v>
      </c>
      <c r="E630" s="5">
        <v>42</v>
      </c>
      <c r="F630" s="5">
        <v>671550.55131999997</v>
      </c>
      <c r="G630" s="5">
        <v>60</v>
      </c>
      <c r="H630" s="5">
        <v>817072.15703999996</v>
      </c>
      <c r="I630" s="5">
        <v>48</v>
      </c>
      <c r="J630" s="5">
        <v>386360.02980000002</v>
      </c>
      <c r="K630" s="4">
        <v>-0.3</v>
      </c>
      <c r="L630" s="4">
        <v>-0.17810129064632399</v>
      </c>
      <c r="M630" s="4">
        <v>-0.125</v>
      </c>
      <c r="N630" s="4">
        <v>0.73814706367951499</v>
      </c>
    </row>
    <row r="631" spans="2:14" x14ac:dyDescent="0.25">
      <c r="B631" t="s">
        <v>10</v>
      </c>
      <c r="C631" t="s">
        <v>198</v>
      </c>
      <c r="D631" t="s">
        <v>25</v>
      </c>
      <c r="E631" s="5">
        <v>7</v>
      </c>
      <c r="F631" s="5">
        <v>72934.368000000002</v>
      </c>
      <c r="G631" s="5">
        <v>9</v>
      </c>
      <c r="H631" s="5">
        <v>90260.687999999995</v>
      </c>
      <c r="I631" s="5">
        <v>7</v>
      </c>
      <c r="J631" s="5">
        <v>59199.66</v>
      </c>
      <c r="K631" s="4">
        <v>-0.22222222222222199</v>
      </c>
      <c r="L631" s="4">
        <v>-0.19195865203243301</v>
      </c>
      <c r="M631" s="4">
        <v>0</v>
      </c>
      <c r="N631" s="4">
        <v>0.232006535172668</v>
      </c>
    </row>
    <row r="632" spans="2:14" x14ac:dyDescent="0.25">
      <c r="B632" t="s">
        <v>10</v>
      </c>
      <c r="C632" t="s">
        <v>198</v>
      </c>
      <c r="D632" t="s">
        <v>29</v>
      </c>
      <c r="E632" s="5">
        <v>9</v>
      </c>
      <c r="F632" s="5">
        <v>288347.94938399998</v>
      </c>
      <c r="G632" s="5">
        <v>9</v>
      </c>
      <c r="H632" s="5">
        <v>365863.22915999999</v>
      </c>
      <c r="I632" s="5">
        <v>9</v>
      </c>
      <c r="J632" s="5">
        <v>72363.547349999993</v>
      </c>
      <c r="K632" s="4">
        <v>0</v>
      </c>
      <c r="L632" s="4">
        <v>-0.21186955560953899</v>
      </c>
      <c r="M632" s="4">
        <v>0</v>
      </c>
      <c r="N632" s="4">
        <v>2.9847127447933199</v>
      </c>
    </row>
    <row r="633" spans="2:14" x14ac:dyDescent="0.25">
      <c r="B633" t="s">
        <v>10</v>
      </c>
      <c r="C633" t="s">
        <v>198</v>
      </c>
      <c r="D633" t="s">
        <v>26</v>
      </c>
      <c r="E633" s="5">
        <v>70</v>
      </c>
      <c r="F633" s="5">
        <v>793456.18744000001</v>
      </c>
      <c r="G633" s="5">
        <v>88</v>
      </c>
      <c r="H633" s="5">
        <v>1019807.8584</v>
      </c>
      <c r="I633" s="5">
        <v>66</v>
      </c>
      <c r="J633" s="5">
        <v>618427.05119999999</v>
      </c>
      <c r="K633" s="4">
        <v>-0.204545454545455</v>
      </c>
      <c r="L633" s="4">
        <v>-0.22195521351946501</v>
      </c>
      <c r="M633" s="4">
        <v>6.0606060606060601E-2</v>
      </c>
      <c r="N633" s="4">
        <v>0.28302309205325399</v>
      </c>
    </row>
    <row r="634" spans="2:14" x14ac:dyDescent="0.25">
      <c r="B634" t="s">
        <v>10</v>
      </c>
      <c r="C634" t="s">
        <v>199</v>
      </c>
      <c r="D634" t="s">
        <v>31</v>
      </c>
      <c r="E634" s="5" t="s">
        <v>71</v>
      </c>
      <c r="F634" s="5">
        <v>17681.256000000001</v>
      </c>
      <c r="G634" s="5">
        <v>6</v>
      </c>
      <c r="H634" s="5">
        <v>52740.036</v>
      </c>
      <c r="I634" s="5" t="s">
        <v>71</v>
      </c>
      <c r="J634" s="5">
        <v>6760.68</v>
      </c>
      <c r="K634" s="4" t="s">
        <v>72</v>
      </c>
      <c r="L634" s="4">
        <v>-0.66474698652082798</v>
      </c>
      <c r="M634" s="4" t="s">
        <v>72</v>
      </c>
      <c r="N634" s="4">
        <v>1.61530733594845</v>
      </c>
    </row>
    <row r="635" spans="2:14" x14ac:dyDescent="0.25">
      <c r="B635" t="s">
        <v>10</v>
      </c>
      <c r="C635" t="s">
        <v>199</v>
      </c>
      <c r="D635" t="s">
        <v>8</v>
      </c>
      <c r="E635" s="5">
        <v>607</v>
      </c>
      <c r="F635" s="5">
        <v>6019337.227868</v>
      </c>
      <c r="G635" s="5">
        <v>752</v>
      </c>
      <c r="H635" s="5">
        <v>8009736.8094880003</v>
      </c>
      <c r="I635" s="5">
        <v>637</v>
      </c>
      <c r="J635" s="5">
        <v>5144694.7258919999</v>
      </c>
      <c r="K635" s="4">
        <v>-0.19281914893617</v>
      </c>
      <c r="L635" s="4">
        <v>-0.248497501099194</v>
      </c>
      <c r="M635" s="4">
        <v>-4.7095761381475601E-2</v>
      </c>
      <c r="N635" s="4">
        <v>0.17000862997256899</v>
      </c>
    </row>
    <row r="636" spans="2:14" x14ac:dyDescent="0.25">
      <c r="B636" t="s">
        <v>10</v>
      </c>
      <c r="C636" t="s">
        <v>199</v>
      </c>
      <c r="D636" t="s">
        <v>15</v>
      </c>
      <c r="E636" s="5">
        <v>473</v>
      </c>
      <c r="F636" s="5">
        <v>5205107.3402079996</v>
      </c>
      <c r="G636" s="5">
        <v>550</v>
      </c>
      <c r="H636" s="5">
        <v>5940754.0822120002</v>
      </c>
      <c r="I636" s="5">
        <v>508</v>
      </c>
      <c r="J636" s="5">
        <v>3979226.881422</v>
      </c>
      <c r="K636" s="4">
        <v>-0.14000000000000001</v>
      </c>
      <c r="L636" s="4">
        <v>-0.123830532592941</v>
      </c>
      <c r="M636" s="4">
        <v>-6.8897637795275593E-2</v>
      </c>
      <c r="N636" s="4">
        <v>0.30807000840020599</v>
      </c>
    </row>
    <row r="637" spans="2:14" x14ac:dyDescent="0.25">
      <c r="B637" t="s">
        <v>10</v>
      </c>
      <c r="C637" t="s">
        <v>199</v>
      </c>
      <c r="D637" t="s">
        <v>17</v>
      </c>
      <c r="E637" s="5">
        <v>454</v>
      </c>
      <c r="F637" s="5">
        <v>4443711.1257199999</v>
      </c>
      <c r="G637" s="5">
        <v>542</v>
      </c>
      <c r="H637" s="5">
        <v>5676554.5687999995</v>
      </c>
      <c r="I637" s="5">
        <v>616</v>
      </c>
      <c r="J637" s="5">
        <v>4994479.7544299997</v>
      </c>
      <c r="K637" s="4">
        <v>-0.16236162361623599</v>
      </c>
      <c r="L637" s="4">
        <v>-0.21718164216302399</v>
      </c>
      <c r="M637" s="4">
        <v>-0.26298701298701299</v>
      </c>
      <c r="N637" s="4">
        <v>-0.110275475282782</v>
      </c>
    </row>
    <row r="638" spans="2:14" x14ac:dyDescent="0.25">
      <c r="B638" t="s">
        <v>10</v>
      </c>
      <c r="C638" t="s">
        <v>199</v>
      </c>
      <c r="D638" t="s">
        <v>22</v>
      </c>
      <c r="E638" s="5">
        <v>328</v>
      </c>
      <c r="F638" s="5">
        <v>3405744.5439559999</v>
      </c>
      <c r="G638" s="5">
        <v>336</v>
      </c>
      <c r="H638" s="5">
        <v>3975238.8945880001</v>
      </c>
      <c r="I638" s="5">
        <v>299</v>
      </c>
      <c r="J638" s="5">
        <v>2761162.53394</v>
      </c>
      <c r="K638" s="4">
        <v>-2.3809523809523801E-2</v>
      </c>
      <c r="L638" s="4">
        <v>-0.143260409181276</v>
      </c>
      <c r="M638" s="4">
        <v>9.6989966555183896E-2</v>
      </c>
      <c r="N638" s="4">
        <v>0.23344587726830501</v>
      </c>
    </row>
    <row r="639" spans="2:14" x14ac:dyDescent="0.25">
      <c r="B639" t="s">
        <v>10</v>
      </c>
      <c r="C639" t="s">
        <v>199</v>
      </c>
      <c r="D639" t="s">
        <v>25</v>
      </c>
      <c r="E639" s="5">
        <v>16</v>
      </c>
      <c r="F639" s="5">
        <v>145004.02799999999</v>
      </c>
      <c r="G639" s="5">
        <v>18</v>
      </c>
      <c r="H639" s="5">
        <v>156576.74400000001</v>
      </c>
      <c r="I639" s="5">
        <v>10</v>
      </c>
      <c r="J639" s="5">
        <v>104646.16800000001</v>
      </c>
      <c r="K639" s="4">
        <v>-0.11111111111111099</v>
      </c>
      <c r="L639" s="4">
        <v>-7.39108229252744E-2</v>
      </c>
      <c r="M639" s="4">
        <v>0.6</v>
      </c>
      <c r="N639" s="4">
        <v>0.38566018012240999</v>
      </c>
    </row>
    <row r="640" spans="2:14" x14ac:dyDescent="0.25">
      <c r="B640" t="s">
        <v>10</v>
      </c>
      <c r="C640" t="s">
        <v>199</v>
      </c>
      <c r="D640" t="s">
        <v>29</v>
      </c>
      <c r="E640" s="5">
        <v>92</v>
      </c>
      <c r="F640" s="5">
        <v>788040.26820000005</v>
      </c>
      <c r="G640" s="5">
        <v>70</v>
      </c>
      <c r="H640" s="5">
        <v>636562.64986400004</v>
      </c>
      <c r="I640" s="5">
        <v>71</v>
      </c>
      <c r="J640" s="5">
        <v>593071.730079</v>
      </c>
      <c r="K640" s="4">
        <v>0.314285714285714</v>
      </c>
      <c r="L640" s="4">
        <v>0.23796183827053399</v>
      </c>
      <c r="M640" s="4">
        <v>0.29577464788732399</v>
      </c>
      <c r="N640" s="4">
        <v>0.32874360424333399</v>
      </c>
    </row>
    <row r="641" spans="2:14" x14ac:dyDescent="0.25">
      <c r="B641" t="s">
        <v>10</v>
      </c>
      <c r="C641" t="s">
        <v>199</v>
      </c>
      <c r="D641" t="s">
        <v>26</v>
      </c>
      <c r="E641" s="5">
        <v>186</v>
      </c>
      <c r="F641" s="5">
        <v>1707867.97056</v>
      </c>
      <c r="G641" s="5">
        <v>194</v>
      </c>
      <c r="H641" s="5">
        <v>1874425.61616</v>
      </c>
      <c r="I641" s="5">
        <v>194</v>
      </c>
      <c r="J641" s="5">
        <v>1463554.8692999999</v>
      </c>
      <c r="K641" s="4">
        <v>-4.1237113402061799E-2</v>
      </c>
      <c r="L641" s="4">
        <v>-8.8857964895515298E-2</v>
      </c>
      <c r="M641" s="4">
        <v>-4.1237113402061799E-2</v>
      </c>
      <c r="N641" s="4">
        <v>0.16693128927708201</v>
      </c>
    </row>
    <row r="642" spans="2:14" x14ac:dyDescent="0.25">
      <c r="B642" t="s">
        <v>10</v>
      </c>
      <c r="C642" t="s">
        <v>200</v>
      </c>
      <c r="D642" t="s">
        <v>8</v>
      </c>
      <c r="E642" s="5">
        <v>122</v>
      </c>
      <c r="F642" s="5">
        <v>899408.30079999997</v>
      </c>
      <c r="G642" s="5">
        <v>93</v>
      </c>
      <c r="H642" s="5">
        <v>716097.0416</v>
      </c>
      <c r="I642" s="5">
        <v>67</v>
      </c>
      <c r="J642" s="5">
        <v>458849.6508</v>
      </c>
      <c r="K642" s="4">
        <v>0.31182795698924698</v>
      </c>
      <c r="L642" s="4">
        <v>0.25598661710767801</v>
      </c>
      <c r="M642" s="4">
        <v>0.82089552238805996</v>
      </c>
      <c r="N642" s="4">
        <v>0.96013726769082197</v>
      </c>
    </row>
    <row r="643" spans="2:14" x14ac:dyDescent="0.25">
      <c r="B643" t="s">
        <v>10</v>
      </c>
      <c r="C643" t="s">
        <v>200</v>
      </c>
      <c r="D643" t="s">
        <v>15</v>
      </c>
      <c r="E643" s="5">
        <v>42</v>
      </c>
      <c r="F643" s="5">
        <v>315792.58720000001</v>
      </c>
      <c r="G643" s="5">
        <v>46</v>
      </c>
      <c r="H643" s="5">
        <v>341962.2548</v>
      </c>
      <c r="I643" s="5">
        <v>46</v>
      </c>
      <c r="J643" s="5">
        <v>315260.2782</v>
      </c>
      <c r="K643" s="4">
        <v>-8.6956521739130502E-2</v>
      </c>
      <c r="L643" s="4">
        <v>-7.6527941995544496E-2</v>
      </c>
      <c r="M643" s="4">
        <v>-8.6956521739130502E-2</v>
      </c>
      <c r="N643" s="4">
        <v>1.6884746884042699E-3</v>
      </c>
    </row>
    <row r="644" spans="2:14" x14ac:dyDescent="0.25">
      <c r="B644" t="s">
        <v>10</v>
      </c>
      <c r="C644" t="s">
        <v>200</v>
      </c>
      <c r="D644" t="s">
        <v>17</v>
      </c>
      <c r="E644" s="5">
        <v>70</v>
      </c>
      <c r="F644" s="5">
        <v>491663.04</v>
      </c>
      <c r="G644" s="5">
        <v>67</v>
      </c>
      <c r="H644" s="5">
        <v>480208.5</v>
      </c>
      <c r="I644" s="5">
        <v>77</v>
      </c>
      <c r="J644" s="5">
        <v>515673.15120000002</v>
      </c>
      <c r="K644" s="4">
        <v>4.4776119402985003E-2</v>
      </c>
      <c r="L644" s="4">
        <v>2.3853263738563599E-2</v>
      </c>
      <c r="M644" s="4">
        <v>-9.0909090909090898E-2</v>
      </c>
      <c r="N644" s="4">
        <v>-4.6560716112768699E-2</v>
      </c>
    </row>
    <row r="645" spans="2:14" x14ac:dyDescent="0.25">
      <c r="B645" t="s">
        <v>10</v>
      </c>
      <c r="C645" t="s">
        <v>200</v>
      </c>
      <c r="D645" t="s">
        <v>22</v>
      </c>
      <c r="E645" s="5">
        <v>102</v>
      </c>
      <c r="F645" s="5">
        <v>729685.45880000002</v>
      </c>
      <c r="G645" s="5">
        <v>97</v>
      </c>
      <c r="H645" s="5">
        <v>679162.07759999996</v>
      </c>
      <c r="I645" s="5">
        <v>64</v>
      </c>
      <c r="J645" s="5">
        <v>384198.79275000002</v>
      </c>
      <c r="K645" s="4">
        <v>5.15463917525774E-2</v>
      </c>
      <c r="L645" s="4">
        <v>7.4390757179107994E-2</v>
      </c>
      <c r="M645" s="4">
        <v>0.59375</v>
      </c>
      <c r="N645" s="4">
        <v>0.89923933278678903</v>
      </c>
    </row>
    <row r="646" spans="2:14" x14ac:dyDescent="0.25">
      <c r="B646" t="s">
        <v>10</v>
      </c>
      <c r="C646" t="s">
        <v>200</v>
      </c>
      <c r="D646" t="s">
        <v>25</v>
      </c>
      <c r="E646" s="5">
        <v>9</v>
      </c>
      <c r="F646" s="5">
        <v>64982.7</v>
      </c>
      <c r="G646" s="5">
        <v>6</v>
      </c>
      <c r="H646" s="5">
        <v>205844.56039999999</v>
      </c>
      <c r="I646" s="5">
        <v>5</v>
      </c>
      <c r="J646" s="5">
        <v>35866.800000000003</v>
      </c>
      <c r="K646" s="4">
        <v>0.5</v>
      </c>
      <c r="L646" s="4">
        <v>-0.68431179393944297</v>
      </c>
      <c r="M646" s="4">
        <v>0.8</v>
      </c>
      <c r="N646" s="4">
        <v>0.81177858074877096</v>
      </c>
    </row>
    <row r="647" spans="2:14" x14ac:dyDescent="0.25">
      <c r="B647" t="s">
        <v>10</v>
      </c>
      <c r="C647" t="s">
        <v>200</v>
      </c>
      <c r="D647" t="s">
        <v>29</v>
      </c>
      <c r="E647" s="5" t="s">
        <v>71</v>
      </c>
      <c r="F647" s="5">
        <v>15454.94</v>
      </c>
      <c r="G647" s="5" t="s">
        <v>71</v>
      </c>
      <c r="H647" s="5">
        <v>7108.76</v>
      </c>
      <c r="I647" s="5"/>
      <c r="J647" s="5"/>
      <c r="K647" s="4" t="s">
        <v>72</v>
      </c>
      <c r="L647" s="4">
        <v>1.1740697393075601</v>
      </c>
      <c r="M647" s="4" t="s">
        <v>72</v>
      </c>
      <c r="N647" s="4"/>
    </row>
    <row r="648" spans="2:14" x14ac:dyDescent="0.25">
      <c r="B648" t="s">
        <v>10</v>
      </c>
      <c r="C648" t="s">
        <v>200</v>
      </c>
      <c r="D648" t="s">
        <v>26</v>
      </c>
      <c r="E648" s="5">
        <v>170</v>
      </c>
      <c r="F648" s="5">
        <v>1236779.4935999999</v>
      </c>
      <c r="G648" s="5">
        <v>176</v>
      </c>
      <c r="H648" s="5">
        <v>1261989.2352</v>
      </c>
      <c r="I648" s="5">
        <v>148</v>
      </c>
      <c r="J648" s="5">
        <v>990616.49490000005</v>
      </c>
      <c r="K648" s="4">
        <v>-3.4090909090909102E-2</v>
      </c>
      <c r="L648" s="4">
        <v>-1.99761938508175E-2</v>
      </c>
      <c r="M648" s="4">
        <v>0.14864864864864899</v>
      </c>
      <c r="N648" s="4">
        <v>0.24849475045824801</v>
      </c>
    </row>
    <row r="649" spans="2:14" x14ac:dyDescent="0.25">
      <c r="B649" t="s">
        <v>10</v>
      </c>
      <c r="C649" t="s">
        <v>201</v>
      </c>
      <c r="D649" t="s">
        <v>8</v>
      </c>
      <c r="E649" s="5">
        <v>7</v>
      </c>
      <c r="F649" s="5">
        <v>22430.515200000002</v>
      </c>
      <c r="G649" s="5">
        <v>6</v>
      </c>
      <c r="H649" s="5">
        <v>19256.3364</v>
      </c>
      <c r="I649" s="5">
        <v>6</v>
      </c>
      <c r="J649" s="5">
        <v>16771.68</v>
      </c>
      <c r="K649" s="4">
        <v>0.16666666666666699</v>
      </c>
      <c r="L649" s="4">
        <v>0.16483814647110201</v>
      </c>
      <c r="M649" s="4">
        <v>0.16666666666666699</v>
      </c>
      <c r="N649" s="4">
        <v>0.33740419564408602</v>
      </c>
    </row>
    <row r="650" spans="2:14" x14ac:dyDescent="0.25">
      <c r="B650" t="s">
        <v>10</v>
      </c>
      <c r="C650" t="s">
        <v>201</v>
      </c>
      <c r="D650" t="s">
        <v>15</v>
      </c>
      <c r="E650" s="5" t="s">
        <v>71</v>
      </c>
      <c r="F650" s="5">
        <v>10771.207200000001</v>
      </c>
      <c r="G650" s="5" t="s">
        <v>71</v>
      </c>
      <c r="H650" s="5">
        <v>3360.4524000000001</v>
      </c>
      <c r="I650" s="5"/>
      <c r="J650" s="5"/>
      <c r="K650" s="4" t="s">
        <v>72</v>
      </c>
      <c r="L650" s="4">
        <v>2.2052848598599399</v>
      </c>
      <c r="M650" s="4" t="s">
        <v>72</v>
      </c>
      <c r="N650" s="4"/>
    </row>
    <row r="651" spans="2:14" x14ac:dyDescent="0.25">
      <c r="B651" t="s">
        <v>10</v>
      </c>
      <c r="C651" t="s">
        <v>201</v>
      </c>
      <c r="D651" t="s">
        <v>17</v>
      </c>
      <c r="E651" s="5">
        <v>12</v>
      </c>
      <c r="F651" s="5">
        <v>41138.519999999997</v>
      </c>
      <c r="G651" s="5">
        <v>12</v>
      </c>
      <c r="H651" s="5">
        <v>38916.921600000001</v>
      </c>
      <c r="I651" s="5">
        <v>16</v>
      </c>
      <c r="J651" s="5">
        <v>47611.71</v>
      </c>
      <c r="K651" s="4">
        <v>0</v>
      </c>
      <c r="L651" s="4">
        <v>5.7085666303061403E-2</v>
      </c>
      <c r="M651" s="4">
        <v>-0.25</v>
      </c>
      <c r="N651" s="4">
        <v>-0.135957939758937</v>
      </c>
    </row>
    <row r="652" spans="2:14" x14ac:dyDescent="0.25">
      <c r="B652" t="s">
        <v>10</v>
      </c>
      <c r="C652" t="s">
        <v>201</v>
      </c>
      <c r="D652" t="s">
        <v>22</v>
      </c>
      <c r="E652" s="5">
        <v>21</v>
      </c>
      <c r="F652" s="5">
        <v>114301.46339999999</v>
      </c>
      <c r="G652" s="5">
        <v>15</v>
      </c>
      <c r="H652" s="5">
        <v>315972.55619999999</v>
      </c>
      <c r="I652" s="5">
        <v>24</v>
      </c>
      <c r="J652" s="5">
        <v>75036.8799</v>
      </c>
      <c r="K652" s="4">
        <v>0.4</v>
      </c>
      <c r="L652" s="4">
        <v>-0.63825509159836302</v>
      </c>
      <c r="M652" s="4">
        <v>-0.125</v>
      </c>
      <c r="N652" s="4">
        <v>0.52327047116467296</v>
      </c>
    </row>
    <row r="653" spans="2:14" x14ac:dyDescent="0.25">
      <c r="B653" t="s">
        <v>10</v>
      </c>
      <c r="C653" t="s">
        <v>201</v>
      </c>
      <c r="D653" t="s">
        <v>25</v>
      </c>
      <c r="E653" s="5" t="s">
        <v>71</v>
      </c>
      <c r="F653" s="5">
        <v>18051.78</v>
      </c>
      <c r="G653" s="5" t="s">
        <v>71</v>
      </c>
      <c r="H653" s="5">
        <v>9899.16</v>
      </c>
      <c r="I653" s="5">
        <v>5</v>
      </c>
      <c r="J653" s="5">
        <v>14895.9</v>
      </c>
      <c r="K653" s="4" t="s">
        <v>72</v>
      </c>
      <c r="L653" s="4">
        <v>0.82356684809620195</v>
      </c>
      <c r="M653" s="4" t="s">
        <v>72</v>
      </c>
      <c r="N653" s="4">
        <v>0.21186232453225401</v>
      </c>
    </row>
    <row r="654" spans="2:14" x14ac:dyDescent="0.25">
      <c r="B654" t="s">
        <v>10</v>
      </c>
      <c r="C654" t="s">
        <v>201</v>
      </c>
      <c r="D654" t="s">
        <v>29</v>
      </c>
      <c r="E654" s="5" t="s">
        <v>71</v>
      </c>
      <c r="F654" s="5">
        <v>3163.08</v>
      </c>
      <c r="G654" s="5" t="s">
        <v>71</v>
      </c>
      <c r="H654" s="5">
        <v>13214.947200000001</v>
      </c>
      <c r="I654" s="5"/>
      <c r="J654" s="5"/>
      <c r="K654" s="4" t="s">
        <v>72</v>
      </c>
      <c r="L654" s="4">
        <v>-0.76064376556873403</v>
      </c>
      <c r="M654" s="4" t="s">
        <v>72</v>
      </c>
      <c r="N654" s="4"/>
    </row>
    <row r="655" spans="2:14" x14ac:dyDescent="0.25">
      <c r="B655" t="s">
        <v>10</v>
      </c>
      <c r="C655" t="s">
        <v>201</v>
      </c>
      <c r="D655" t="s">
        <v>26</v>
      </c>
      <c r="E655" s="5">
        <v>44</v>
      </c>
      <c r="F655" s="5">
        <v>146600.22519999999</v>
      </c>
      <c r="G655" s="5">
        <v>28</v>
      </c>
      <c r="H655" s="5">
        <v>92320.462199999994</v>
      </c>
      <c r="I655" s="5">
        <v>25</v>
      </c>
      <c r="J655" s="5">
        <v>74580.059699999998</v>
      </c>
      <c r="K655" s="4">
        <v>0.57142857142857095</v>
      </c>
      <c r="L655" s="4">
        <v>0.587949428615404</v>
      </c>
      <c r="M655" s="4">
        <v>0.76</v>
      </c>
      <c r="N655" s="4">
        <v>0.965675889637294</v>
      </c>
    </row>
    <row r="656" spans="2:14" x14ac:dyDescent="0.25">
      <c r="B656" t="s">
        <v>10</v>
      </c>
      <c r="C656" t="s">
        <v>202</v>
      </c>
      <c r="D656" t="s">
        <v>8</v>
      </c>
      <c r="E656" s="5" t="s">
        <v>71</v>
      </c>
      <c r="F656" s="5">
        <v>60941.030599999998</v>
      </c>
      <c r="G656" s="5" t="s">
        <v>71</v>
      </c>
      <c r="H656" s="5">
        <v>45660.734799999998</v>
      </c>
      <c r="I656" s="5"/>
      <c r="J656" s="5"/>
      <c r="K656" s="4" t="s">
        <v>72</v>
      </c>
      <c r="L656" s="4">
        <v>0.33464848664678098</v>
      </c>
      <c r="M656" s="4" t="s">
        <v>72</v>
      </c>
      <c r="N656" s="4"/>
    </row>
    <row r="657" spans="2:14" x14ac:dyDescent="0.25">
      <c r="B657" t="s">
        <v>10</v>
      </c>
      <c r="C657" t="s">
        <v>202</v>
      </c>
      <c r="D657" t="s">
        <v>15</v>
      </c>
      <c r="E657" s="5"/>
      <c r="F657" s="5"/>
      <c r="G657" s="5" t="s">
        <v>71</v>
      </c>
      <c r="H657" s="5">
        <v>18205.6152</v>
      </c>
      <c r="I657" s="5" t="s">
        <v>71</v>
      </c>
      <c r="J657" s="5">
        <v>8535.0007499999992</v>
      </c>
      <c r="K657" s="4" t="s">
        <v>72</v>
      </c>
      <c r="L657" s="4"/>
      <c r="M657" s="4" t="s">
        <v>72</v>
      </c>
      <c r="N657" s="4"/>
    </row>
    <row r="658" spans="2:14" x14ac:dyDescent="0.25">
      <c r="B658" t="s">
        <v>10</v>
      </c>
      <c r="C658" t="s">
        <v>202</v>
      </c>
      <c r="D658" t="s">
        <v>17</v>
      </c>
      <c r="E658" s="5">
        <v>23</v>
      </c>
      <c r="F658" s="5">
        <v>333834.94880000001</v>
      </c>
      <c r="G658" s="5">
        <v>18</v>
      </c>
      <c r="H658" s="5">
        <v>275559.80320000002</v>
      </c>
      <c r="I658" s="5">
        <v>18</v>
      </c>
      <c r="J658" s="5">
        <v>307361.39159999997</v>
      </c>
      <c r="K658" s="4">
        <v>0.27777777777777801</v>
      </c>
      <c r="L658" s="4">
        <v>0.21147912330922999</v>
      </c>
      <c r="M658" s="4">
        <v>0.27777777777777801</v>
      </c>
      <c r="N658" s="4">
        <v>8.6131693581257093E-2</v>
      </c>
    </row>
    <row r="659" spans="2:14" x14ac:dyDescent="0.25">
      <c r="B659" t="s">
        <v>10</v>
      </c>
      <c r="C659" t="s">
        <v>202</v>
      </c>
      <c r="D659" t="s">
        <v>22</v>
      </c>
      <c r="E659" s="5">
        <v>85</v>
      </c>
      <c r="F659" s="5">
        <v>1806984.2324000001</v>
      </c>
      <c r="G659" s="5">
        <v>94</v>
      </c>
      <c r="H659" s="5">
        <v>2120645.5491320002</v>
      </c>
      <c r="I659" s="5">
        <v>72</v>
      </c>
      <c r="J659" s="5">
        <v>1219072.7466</v>
      </c>
      <c r="K659" s="4">
        <v>-9.5744680851063801E-2</v>
      </c>
      <c r="L659" s="4">
        <v>-0.147908412539938</v>
      </c>
      <c r="M659" s="4">
        <v>0.180555555555556</v>
      </c>
      <c r="N659" s="4">
        <v>0.48226120011269902</v>
      </c>
    </row>
    <row r="660" spans="2:14" x14ac:dyDescent="0.25">
      <c r="B660" t="s">
        <v>10</v>
      </c>
      <c r="C660" t="s">
        <v>202</v>
      </c>
      <c r="D660" t="s">
        <v>25</v>
      </c>
      <c r="E660" s="5" t="s">
        <v>71</v>
      </c>
      <c r="F660" s="5">
        <v>20119.580000000002</v>
      </c>
      <c r="G660" s="5"/>
      <c r="H660" s="5"/>
      <c r="I660" s="5"/>
      <c r="J660" s="5"/>
      <c r="K660" s="4" t="s">
        <v>72</v>
      </c>
      <c r="L660" s="4"/>
      <c r="M660" s="4" t="s">
        <v>72</v>
      </c>
      <c r="N660" s="4"/>
    </row>
    <row r="661" spans="2:14" x14ac:dyDescent="0.25">
      <c r="B661" t="s">
        <v>10</v>
      </c>
      <c r="C661" t="s">
        <v>202</v>
      </c>
      <c r="D661" t="s">
        <v>29</v>
      </c>
      <c r="E661" s="5">
        <v>195</v>
      </c>
      <c r="F661" s="5">
        <v>2605966.2884</v>
      </c>
      <c r="G661" s="5">
        <v>193</v>
      </c>
      <c r="H661" s="5">
        <v>2739456.4284000001</v>
      </c>
      <c r="I661" s="5">
        <v>195</v>
      </c>
      <c r="J661" s="5">
        <v>2331235.4101499999</v>
      </c>
      <c r="K661" s="4">
        <v>1.0362694300518199E-2</v>
      </c>
      <c r="L661" s="4">
        <v>-4.8728696180784299E-2</v>
      </c>
      <c r="M661" s="4">
        <v>0</v>
      </c>
      <c r="N661" s="4">
        <v>0.117847763058954</v>
      </c>
    </row>
    <row r="662" spans="2:14" x14ac:dyDescent="0.25">
      <c r="B662" t="s">
        <v>10</v>
      </c>
      <c r="C662" t="s">
        <v>202</v>
      </c>
      <c r="D662" t="s">
        <v>26</v>
      </c>
      <c r="E662" s="5">
        <v>22</v>
      </c>
      <c r="F662" s="5">
        <v>1062052.830788</v>
      </c>
      <c r="G662" s="5">
        <v>28</v>
      </c>
      <c r="H662" s="5">
        <v>677829.70059999998</v>
      </c>
      <c r="I662" s="5">
        <v>25</v>
      </c>
      <c r="J662" s="5">
        <v>588645.12615000003</v>
      </c>
      <c r="K662" s="4">
        <v>-0.214285714285714</v>
      </c>
      <c r="L662" s="4">
        <v>0.56684316111833699</v>
      </c>
      <c r="M662" s="4">
        <v>-0.12</v>
      </c>
      <c r="N662" s="4">
        <v>0.80423277728348197</v>
      </c>
    </row>
    <row r="663" spans="2:14" x14ac:dyDescent="0.25">
      <c r="B663" t="s">
        <v>10</v>
      </c>
      <c r="C663" t="s">
        <v>203</v>
      </c>
      <c r="D663" t="s">
        <v>31</v>
      </c>
      <c r="E663" s="5"/>
      <c r="F663" s="5"/>
      <c r="G663" s="5" t="s">
        <v>71</v>
      </c>
      <c r="H663" s="5">
        <v>6232.9679999999998</v>
      </c>
      <c r="I663" s="5"/>
      <c r="J663" s="5"/>
      <c r="K663" s="4" t="s">
        <v>72</v>
      </c>
      <c r="L663" s="4"/>
      <c r="M663" s="4"/>
      <c r="N663" s="4"/>
    </row>
    <row r="664" spans="2:14" x14ac:dyDescent="0.25">
      <c r="B664" t="s">
        <v>10</v>
      </c>
      <c r="C664" t="s">
        <v>203</v>
      </c>
      <c r="D664" t="s">
        <v>8</v>
      </c>
      <c r="E664" s="5">
        <v>159</v>
      </c>
      <c r="F664" s="5">
        <v>1255538.0917760001</v>
      </c>
      <c r="G664" s="5">
        <v>167</v>
      </c>
      <c r="H664" s="5">
        <v>1152903.281344</v>
      </c>
      <c r="I664" s="5">
        <v>135</v>
      </c>
      <c r="J664" s="5">
        <v>794368.09747799998</v>
      </c>
      <c r="K664" s="4">
        <v>-4.7904191616766498E-2</v>
      </c>
      <c r="L664" s="4">
        <v>8.9022914664925706E-2</v>
      </c>
      <c r="M664" s="4">
        <v>0.17777777777777801</v>
      </c>
      <c r="N664" s="4">
        <v>0.58054949054744998</v>
      </c>
    </row>
    <row r="665" spans="2:14" x14ac:dyDescent="0.25">
      <c r="B665" t="s">
        <v>10</v>
      </c>
      <c r="C665" t="s">
        <v>203</v>
      </c>
      <c r="D665" t="s">
        <v>15</v>
      </c>
      <c r="E665" s="5">
        <v>130</v>
      </c>
      <c r="F665" s="5">
        <v>881533.68746399996</v>
      </c>
      <c r="G665" s="5">
        <v>119</v>
      </c>
      <c r="H665" s="5">
        <v>1065442.1577880001</v>
      </c>
      <c r="I665" s="5">
        <v>111</v>
      </c>
      <c r="J665" s="5">
        <v>624215.31660000002</v>
      </c>
      <c r="K665" s="4">
        <v>9.2436974789915902E-2</v>
      </c>
      <c r="L665" s="4">
        <v>-0.172612345944541</v>
      </c>
      <c r="M665" s="4">
        <v>0.171171171171171</v>
      </c>
      <c r="N665" s="4">
        <v>0.41222694160337398</v>
      </c>
    </row>
    <row r="666" spans="2:14" x14ac:dyDescent="0.25">
      <c r="B666" t="s">
        <v>10</v>
      </c>
      <c r="C666" t="s">
        <v>203</v>
      </c>
      <c r="D666" t="s">
        <v>17</v>
      </c>
      <c r="E666" s="5">
        <v>120</v>
      </c>
      <c r="F666" s="5">
        <v>781894.37291999999</v>
      </c>
      <c r="G666" s="5">
        <v>161</v>
      </c>
      <c r="H666" s="5">
        <v>1083199.39136</v>
      </c>
      <c r="I666" s="5">
        <v>140</v>
      </c>
      <c r="J666" s="5">
        <v>798156.56880000001</v>
      </c>
      <c r="K666" s="4">
        <v>-0.25465838509316802</v>
      </c>
      <c r="L666" s="4">
        <v>-0.27816210094219102</v>
      </c>
      <c r="M666" s="4">
        <v>-0.14285714285714299</v>
      </c>
      <c r="N666" s="4">
        <v>-2.0374694033339399E-2</v>
      </c>
    </row>
    <row r="667" spans="2:14" x14ac:dyDescent="0.25">
      <c r="B667" t="s">
        <v>10</v>
      </c>
      <c r="C667" t="s">
        <v>203</v>
      </c>
      <c r="D667" t="s">
        <v>22</v>
      </c>
      <c r="E667" s="5">
        <v>86</v>
      </c>
      <c r="F667" s="5">
        <v>493914.92744</v>
      </c>
      <c r="G667" s="5">
        <v>81</v>
      </c>
      <c r="H667" s="5">
        <v>517575.84136000002</v>
      </c>
      <c r="I667" s="5">
        <v>83</v>
      </c>
      <c r="J667" s="5">
        <v>416849.80585</v>
      </c>
      <c r="K667" s="4">
        <v>6.1728395061728399E-2</v>
      </c>
      <c r="L667" s="4">
        <v>-4.5714873124347903E-2</v>
      </c>
      <c r="M667" s="4">
        <v>3.6144578313252997E-2</v>
      </c>
      <c r="N667" s="4">
        <v>0.18487503294587401</v>
      </c>
    </row>
    <row r="668" spans="2:14" x14ac:dyDescent="0.25">
      <c r="B668" t="s">
        <v>10</v>
      </c>
      <c r="C668" t="s">
        <v>203</v>
      </c>
      <c r="D668" t="s">
        <v>25</v>
      </c>
      <c r="E668" s="5">
        <v>10</v>
      </c>
      <c r="F668" s="5">
        <v>62456.124000000003</v>
      </c>
      <c r="G668" s="5">
        <v>20</v>
      </c>
      <c r="H668" s="5">
        <v>120184.4454</v>
      </c>
      <c r="I668" s="5">
        <v>32</v>
      </c>
      <c r="J668" s="5">
        <v>153356.28479999999</v>
      </c>
      <c r="K668" s="4">
        <v>-0.5</v>
      </c>
      <c r="L668" s="4">
        <v>-0.48033105455425301</v>
      </c>
      <c r="M668" s="4">
        <v>-0.6875</v>
      </c>
      <c r="N668" s="4">
        <v>-0.59273841250489101</v>
      </c>
    </row>
    <row r="669" spans="2:14" x14ac:dyDescent="0.25">
      <c r="B669" t="s">
        <v>10</v>
      </c>
      <c r="C669" t="s">
        <v>203</v>
      </c>
      <c r="D669" t="s">
        <v>29</v>
      </c>
      <c r="E669" s="5"/>
      <c r="F669" s="5"/>
      <c r="G669" s="5"/>
      <c r="H669" s="5"/>
      <c r="I669" s="5" t="s">
        <v>71</v>
      </c>
      <c r="J669" s="5">
        <v>4975.1099999999997</v>
      </c>
      <c r="K669" s="4"/>
      <c r="L669" s="4"/>
      <c r="M669" s="4" t="s">
        <v>72</v>
      </c>
      <c r="N669" s="4"/>
    </row>
    <row r="670" spans="2:14" x14ac:dyDescent="0.25">
      <c r="B670" t="s">
        <v>10</v>
      </c>
      <c r="C670" t="s">
        <v>203</v>
      </c>
      <c r="D670" t="s">
        <v>26</v>
      </c>
      <c r="E670" s="5">
        <v>100</v>
      </c>
      <c r="F670" s="5">
        <v>640027.36979999999</v>
      </c>
      <c r="G670" s="5">
        <v>111</v>
      </c>
      <c r="H670" s="5">
        <v>733880.24939999997</v>
      </c>
      <c r="I670" s="5">
        <v>121</v>
      </c>
      <c r="J670" s="5">
        <v>595331.33759999997</v>
      </c>
      <c r="K670" s="4">
        <v>-9.90990990990991E-2</v>
      </c>
      <c r="L670" s="4">
        <v>-0.12788582289376399</v>
      </c>
      <c r="M670" s="4">
        <v>-0.173553719008264</v>
      </c>
      <c r="N670" s="4">
        <v>7.5077573406745493E-2</v>
      </c>
    </row>
    <row r="671" spans="2:14" x14ac:dyDescent="0.25">
      <c r="B671" t="s">
        <v>10</v>
      </c>
      <c r="C671" t="s">
        <v>204</v>
      </c>
      <c r="D671" t="s">
        <v>31</v>
      </c>
      <c r="E671" s="5">
        <v>18</v>
      </c>
      <c r="F671" s="5">
        <v>121436.17600000001</v>
      </c>
      <c r="G671" s="5">
        <v>16</v>
      </c>
      <c r="H671" s="5">
        <v>111592.02</v>
      </c>
      <c r="I671" s="5">
        <v>17</v>
      </c>
      <c r="J671" s="5">
        <v>117488.96400000001</v>
      </c>
      <c r="K671" s="4">
        <v>0.125</v>
      </c>
      <c r="L671" s="4">
        <v>8.8215591043158806E-2</v>
      </c>
      <c r="M671" s="4">
        <v>5.8823529411764698E-2</v>
      </c>
      <c r="N671" s="4">
        <v>3.3596449109892297E-2</v>
      </c>
    </row>
    <row r="672" spans="2:14" x14ac:dyDescent="0.25">
      <c r="B672" t="s">
        <v>10</v>
      </c>
      <c r="C672" t="s">
        <v>204</v>
      </c>
      <c r="D672" t="s">
        <v>8</v>
      </c>
      <c r="E672" s="5">
        <v>941</v>
      </c>
      <c r="F672" s="5">
        <v>7718988.1929959999</v>
      </c>
      <c r="G672" s="5">
        <v>953</v>
      </c>
      <c r="H672" s="5">
        <v>7824430.5592</v>
      </c>
      <c r="I672" s="5">
        <v>843</v>
      </c>
      <c r="J672" s="5">
        <v>6423721.2082059998</v>
      </c>
      <c r="K672" s="4">
        <v>-1.25918153200419E-2</v>
      </c>
      <c r="L672" s="4">
        <v>-1.3476043452136001E-2</v>
      </c>
      <c r="M672" s="4">
        <v>0.116251482799526</v>
      </c>
      <c r="N672" s="4">
        <v>0.20163810707341401</v>
      </c>
    </row>
    <row r="673" spans="2:14" x14ac:dyDescent="0.25">
      <c r="B673" t="s">
        <v>10</v>
      </c>
      <c r="C673" t="s">
        <v>204</v>
      </c>
      <c r="D673" t="s">
        <v>15</v>
      </c>
      <c r="E673" s="5">
        <v>536</v>
      </c>
      <c r="F673" s="5">
        <v>4360163.6159079997</v>
      </c>
      <c r="G673" s="5">
        <v>529</v>
      </c>
      <c r="H673" s="5">
        <v>4461409.5785560003</v>
      </c>
      <c r="I673" s="5">
        <v>517</v>
      </c>
      <c r="J673" s="5">
        <v>3835846.4016</v>
      </c>
      <c r="K673" s="4">
        <v>1.3232514177693701E-2</v>
      </c>
      <c r="L673" s="4">
        <v>-2.26937161597188E-2</v>
      </c>
      <c r="M673" s="4">
        <v>3.6750483558994199E-2</v>
      </c>
      <c r="N673" s="4">
        <v>0.13668879288005301</v>
      </c>
    </row>
    <row r="674" spans="2:14" x14ac:dyDescent="0.25">
      <c r="B674" t="s">
        <v>10</v>
      </c>
      <c r="C674" t="s">
        <v>204</v>
      </c>
      <c r="D674" t="s">
        <v>17</v>
      </c>
      <c r="E674" s="5">
        <v>898</v>
      </c>
      <c r="F674" s="5">
        <v>6825448.1930400003</v>
      </c>
      <c r="G674" s="5">
        <v>1014</v>
      </c>
      <c r="H674" s="5">
        <v>7901238.7606800003</v>
      </c>
      <c r="I674" s="5">
        <v>867</v>
      </c>
      <c r="J674" s="5">
        <v>6359697.2022799999</v>
      </c>
      <c r="K674" s="4">
        <v>-0.11439842209073001</v>
      </c>
      <c r="L674" s="4">
        <v>-0.136154671466657</v>
      </c>
      <c r="M674" s="4">
        <v>3.57554786620531E-2</v>
      </c>
      <c r="N674" s="4">
        <v>7.3234774541313802E-2</v>
      </c>
    </row>
    <row r="675" spans="2:14" x14ac:dyDescent="0.25">
      <c r="B675" t="s">
        <v>10</v>
      </c>
      <c r="C675" t="s">
        <v>204</v>
      </c>
      <c r="D675" t="s">
        <v>22</v>
      </c>
      <c r="E675" s="5">
        <v>684</v>
      </c>
      <c r="F675" s="5">
        <v>5122787.3482799996</v>
      </c>
      <c r="G675" s="5">
        <v>748</v>
      </c>
      <c r="H675" s="5">
        <v>5544347.4674359998</v>
      </c>
      <c r="I675" s="5">
        <v>669</v>
      </c>
      <c r="J675" s="5">
        <v>4653269.4032849995</v>
      </c>
      <c r="K675" s="4">
        <v>-8.5561497326203204E-2</v>
      </c>
      <c r="L675" s="4">
        <v>-7.6034217125095199E-2</v>
      </c>
      <c r="M675" s="4">
        <v>2.2421524663677202E-2</v>
      </c>
      <c r="N675" s="4">
        <v>0.100900658075705</v>
      </c>
    </row>
    <row r="676" spans="2:14" x14ac:dyDescent="0.25">
      <c r="B676" t="s">
        <v>10</v>
      </c>
      <c r="C676" t="s">
        <v>204</v>
      </c>
      <c r="D676" t="s">
        <v>25</v>
      </c>
      <c r="E676" s="5">
        <v>319</v>
      </c>
      <c r="F676" s="5">
        <v>2198954.39549</v>
      </c>
      <c r="G676" s="5">
        <v>337</v>
      </c>
      <c r="H676" s="5">
        <v>2290703.1329959999</v>
      </c>
      <c r="I676" s="5">
        <v>283</v>
      </c>
      <c r="J676" s="5">
        <v>1852889.7450000001</v>
      </c>
      <c r="K676" s="4">
        <v>-5.3412462908011799E-2</v>
      </c>
      <c r="L676" s="4">
        <v>-4.00526529101142E-2</v>
      </c>
      <c r="M676" s="4">
        <v>0.12720848056537101</v>
      </c>
      <c r="N676" s="4">
        <v>0.18677023358991099</v>
      </c>
    </row>
    <row r="677" spans="2:14" x14ac:dyDescent="0.25">
      <c r="B677" t="s">
        <v>10</v>
      </c>
      <c r="C677" t="s">
        <v>204</v>
      </c>
      <c r="D677" t="s">
        <v>29</v>
      </c>
      <c r="E677" s="5"/>
      <c r="F677" s="5"/>
      <c r="G677" s="5" t="s">
        <v>71</v>
      </c>
      <c r="H677" s="5">
        <v>4659.3</v>
      </c>
      <c r="I677" s="5" t="s">
        <v>71</v>
      </c>
      <c r="J677" s="5">
        <v>4758.87</v>
      </c>
      <c r="K677" s="4" t="s">
        <v>72</v>
      </c>
      <c r="L677" s="4"/>
      <c r="M677" s="4" t="s">
        <v>72</v>
      </c>
      <c r="N677" s="4"/>
    </row>
    <row r="678" spans="2:14" x14ac:dyDescent="0.25">
      <c r="B678" t="s">
        <v>10</v>
      </c>
      <c r="C678" t="s">
        <v>204</v>
      </c>
      <c r="D678" t="s">
        <v>26</v>
      </c>
      <c r="E678" s="5">
        <v>1375</v>
      </c>
      <c r="F678" s="5">
        <v>10507767.028240001</v>
      </c>
      <c r="G678" s="5">
        <v>1476</v>
      </c>
      <c r="H678" s="5">
        <v>11687459.887172</v>
      </c>
      <c r="I678" s="5">
        <v>1352</v>
      </c>
      <c r="J678" s="5">
        <v>9442721.0021960009</v>
      </c>
      <c r="K678" s="4">
        <v>-6.8428184281842802E-2</v>
      </c>
      <c r="L678" s="4">
        <v>-0.100936633821248</v>
      </c>
      <c r="M678" s="4">
        <v>1.70118343195267E-2</v>
      </c>
      <c r="N678" s="4">
        <v>0.11279016141600599</v>
      </c>
    </row>
    <row r="679" spans="2:14" x14ac:dyDescent="0.25">
      <c r="B679" t="s">
        <v>10</v>
      </c>
      <c r="C679" t="s">
        <v>205</v>
      </c>
      <c r="D679" t="s">
        <v>31</v>
      </c>
      <c r="E679" s="5">
        <v>90</v>
      </c>
      <c r="F679" s="5">
        <v>155311.65</v>
      </c>
      <c r="G679" s="5">
        <v>100</v>
      </c>
      <c r="H679" s="5">
        <v>172938.23999999999</v>
      </c>
      <c r="I679" s="5">
        <v>56</v>
      </c>
      <c r="J679" s="5">
        <v>91860.93</v>
      </c>
      <c r="K679" s="4">
        <v>-0.1</v>
      </c>
      <c r="L679" s="4">
        <v>-0.10192418981481501</v>
      </c>
      <c r="M679" s="4">
        <v>0.60714285714285698</v>
      </c>
      <c r="N679" s="4">
        <v>0.69072586136456504</v>
      </c>
    </row>
    <row r="680" spans="2:14" x14ac:dyDescent="0.25">
      <c r="B680" t="s">
        <v>10</v>
      </c>
      <c r="C680" t="s">
        <v>205</v>
      </c>
      <c r="D680" t="s">
        <v>8</v>
      </c>
      <c r="E680" s="5">
        <v>417</v>
      </c>
      <c r="F680" s="5">
        <v>1014151.0488</v>
      </c>
      <c r="G680" s="5">
        <v>458</v>
      </c>
      <c r="H680" s="5">
        <v>1114774.5168000001</v>
      </c>
      <c r="I680" s="5">
        <v>283</v>
      </c>
      <c r="J680" s="5">
        <v>644643.21239999996</v>
      </c>
      <c r="K680" s="4">
        <v>-8.9519650655021904E-2</v>
      </c>
      <c r="L680" s="4">
        <v>-9.0263516508112596E-2</v>
      </c>
      <c r="M680" s="4">
        <v>0.47349823321554801</v>
      </c>
      <c r="N680" s="4">
        <v>0.57319743587204797</v>
      </c>
    </row>
    <row r="681" spans="2:14" x14ac:dyDescent="0.25">
      <c r="B681" t="s">
        <v>10</v>
      </c>
      <c r="C681" t="s">
        <v>205</v>
      </c>
      <c r="D681" t="s">
        <v>15</v>
      </c>
      <c r="E681" s="5">
        <v>244</v>
      </c>
      <c r="F681" s="5">
        <v>588401.37360000005</v>
      </c>
      <c r="G681" s="5">
        <v>231</v>
      </c>
      <c r="H681" s="5">
        <v>556416.12959999999</v>
      </c>
      <c r="I681" s="5">
        <v>153</v>
      </c>
      <c r="J681" s="5">
        <v>346543.09740000003</v>
      </c>
      <c r="K681" s="4">
        <v>5.62770562770563E-2</v>
      </c>
      <c r="L681" s="4">
        <v>5.7484393960674403E-2</v>
      </c>
      <c r="M681" s="4">
        <v>0.59477124183006502</v>
      </c>
      <c r="N681" s="4">
        <v>0.69791687675958303</v>
      </c>
    </row>
    <row r="682" spans="2:14" x14ac:dyDescent="0.25">
      <c r="B682" t="s">
        <v>10</v>
      </c>
      <c r="C682" t="s">
        <v>205</v>
      </c>
      <c r="D682" t="s">
        <v>17</v>
      </c>
      <c r="E682" s="5">
        <v>402</v>
      </c>
      <c r="F682" s="5">
        <v>947472.07920000004</v>
      </c>
      <c r="G682" s="5">
        <v>421</v>
      </c>
      <c r="H682" s="5">
        <v>992941.8162</v>
      </c>
      <c r="I682" s="5">
        <v>345</v>
      </c>
      <c r="J682" s="5">
        <v>759809.28960000002</v>
      </c>
      <c r="K682" s="4">
        <v>-4.5130641330166303E-2</v>
      </c>
      <c r="L682" s="4">
        <v>-4.5792952072471999E-2</v>
      </c>
      <c r="M682" s="4">
        <v>0.16521739130434801</v>
      </c>
      <c r="N682" s="4">
        <v>0.24698670070063899</v>
      </c>
    </row>
    <row r="683" spans="2:14" x14ac:dyDescent="0.25">
      <c r="B683" t="s">
        <v>10</v>
      </c>
      <c r="C683" t="s">
        <v>205</v>
      </c>
      <c r="D683" t="s">
        <v>22</v>
      </c>
      <c r="E683" s="5">
        <v>779</v>
      </c>
      <c r="F683" s="5">
        <v>1827077.0796000001</v>
      </c>
      <c r="G683" s="5">
        <v>817</v>
      </c>
      <c r="H683" s="5">
        <v>1917907.8689999999</v>
      </c>
      <c r="I683" s="5">
        <v>638</v>
      </c>
      <c r="J683" s="5">
        <v>1401572.9114999999</v>
      </c>
      <c r="K683" s="4">
        <v>-4.6511627906976702E-2</v>
      </c>
      <c r="L683" s="4">
        <v>-4.73593079564135E-2</v>
      </c>
      <c r="M683" s="4">
        <v>0.22100313479623801</v>
      </c>
      <c r="N683" s="4">
        <v>0.30359046226472403</v>
      </c>
    </row>
    <row r="684" spans="2:14" x14ac:dyDescent="0.25">
      <c r="B684" t="s">
        <v>10</v>
      </c>
      <c r="C684" t="s">
        <v>205</v>
      </c>
      <c r="D684" t="s">
        <v>25</v>
      </c>
      <c r="E684" s="5">
        <v>38</v>
      </c>
      <c r="F684" s="5">
        <v>89592.84</v>
      </c>
      <c r="G684" s="5">
        <v>42</v>
      </c>
      <c r="H684" s="5">
        <v>99532.02</v>
      </c>
      <c r="I684" s="5">
        <v>19</v>
      </c>
      <c r="J684" s="5">
        <v>41830.019999999997</v>
      </c>
      <c r="K684" s="4">
        <v>-9.5238095238095205E-2</v>
      </c>
      <c r="L684" s="4">
        <v>-9.98591207131133E-2</v>
      </c>
      <c r="M684" s="4">
        <v>1</v>
      </c>
      <c r="N684" s="4">
        <v>1.14183115379816</v>
      </c>
    </row>
    <row r="685" spans="2:14" x14ac:dyDescent="0.25">
      <c r="B685" t="s">
        <v>10</v>
      </c>
      <c r="C685" t="s">
        <v>205</v>
      </c>
      <c r="D685" t="s">
        <v>29</v>
      </c>
      <c r="E685" s="5">
        <v>9</v>
      </c>
      <c r="F685" s="5">
        <v>21627.627</v>
      </c>
      <c r="G685" s="5">
        <v>28</v>
      </c>
      <c r="H685" s="5">
        <v>67521.189599999998</v>
      </c>
      <c r="I685" s="5">
        <v>13</v>
      </c>
      <c r="J685" s="5">
        <v>28656.895949999998</v>
      </c>
      <c r="K685" s="4">
        <v>-0.67857142857142905</v>
      </c>
      <c r="L685" s="4">
        <v>-0.67969126243000899</v>
      </c>
      <c r="M685" s="4">
        <v>-0.30769230769230799</v>
      </c>
      <c r="N685" s="4">
        <v>-0.24529066100754701</v>
      </c>
    </row>
    <row r="686" spans="2:14" x14ac:dyDescent="0.25">
      <c r="B686" t="s">
        <v>10</v>
      </c>
      <c r="C686" t="s">
        <v>205</v>
      </c>
      <c r="D686" t="s">
        <v>26</v>
      </c>
      <c r="E686" s="5">
        <v>926</v>
      </c>
      <c r="F686" s="5">
        <v>2180800.7999999998</v>
      </c>
      <c r="G686" s="5">
        <v>978</v>
      </c>
      <c r="H686" s="5">
        <v>2305347.2999999998</v>
      </c>
      <c r="I686" s="5">
        <v>701</v>
      </c>
      <c r="J686" s="5">
        <v>1543299.22215</v>
      </c>
      <c r="K686" s="4">
        <v>-5.3169734151329202E-2</v>
      </c>
      <c r="L686" s="4">
        <v>-5.4025048633670102E-2</v>
      </c>
      <c r="M686" s="4">
        <v>0.32097004279600599</v>
      </c>
      <c r="N686" s="4">
        <v>0.413077106953948</v>
      </c>
    </row>
    <row r="687" spans="2:14" x14ac:dyDescent="0.25">
      <c r="B687" t="s">
        <v>10</v>
      </c>
      <c r="C687" t="s">
        <v>206</v>
      </c>
      <c r="D687" t="s">
        <v>31</v>
      </c>
      <c r="E687" s="5"/>
      <c r="F687" s="5"/>
      <c r="G687" s="5"/>
      <c r="H687" s="5"/>
      <c r="I687" s="5" t="s">
        <v>71</v>
      </c>
      <c r="J687" s="5">
        <v>4288.2299999999996</v>
      </c>
      <c r="K687" s="4"/>
      <c r="L687" s="4"/>
      <c r="M687" s="4" t="s">
        <v>72</v>
      </c>
      <c r="N687" s="4"/>
    </row>
    <row r="688" spans="2:14" x14ac:dyDescent="0.25">
      <c r="B688" t="s">
        <v>10</v>
      </c>
      <c r="C688" t="s">
        <v>206</v>
      </c>
      <c r="D688" t="s">
        <v>8</v>
      </c>
      <c r="E688" s="5">
        <v>88</v>
      </c>
      <c r="F688" s="5">
        <v>439308.30160000001</v>
      </c>
      <c r="G688" s="5">
        <v>122</v>
      </c>
      <c r="H688" s="5">
        <v>800859.34390400001</v>
      </c>
      <c r="I688" s="5">
        <v>102</v>
      </c>
      <c r="J688" s="5">
        <v>464512.01280000003</v>
      </c>
      <c r="K688" s="4">
        <v>-0.27868852459016402</v>
      </c>
      <c r="L688" s="4">
        <v>-0.451453860226596</v>
      </c>
      <c r="M688" s="4">
        <v>-0.13725490196078399</v>
      </c>
      <c r="N688" s="4">
        <v>-5.4258470191279502E-2</v>
      </c>
    </row>
    <row r="689" spans="2:14" x14ac:dyDescent="0.25">
      <c r="B689" t="s">
        <v>10</v>
      </c>
      <c r="C689" t="s">
        <v>206</v>
      </c>
      <c r="D689" t="s">
        <v>15</v>
      </c>
      <c r="E689" s="5">
        <v>62</v>
      </c>
      <c r="F689" s="5">
        <v>264850.73804000003</v>
      </c>
      <c r="G689" s="5">
        <v>65</v>
      </c>
      <c r="H689" s="5">
        <v>417679.34866399999</v>
      </c>
      <c r="I689" s="5">
        <v>36</v>
      </c>
      <c r="J689" s="5">
        <v>151510.54860000001</v>
      </c>
      <c r="K689" s="4">
        <v>-4.6153846153846101E-2</v>
      </c>
      <c r="L689" s="4">
        <v>-0.36589937020549701</v>
      </c>
      <c r="M689" s="4">
        <v>0.72222222222222199</v>
      </c>
      <c r="N689" s="4">
        <v>0.74806797604058095</v>
      </c>
    </row>
    <row r="690" spans="2:14" x14ac:dyDescent="0.25">
      <c r="B690" t="s">
        <v>10</v>
      </c>
      <c r="C690" t="s">
        <v>206</v>
      </c>
      <c r="D690" t="s">
        <v>17</v>
      </c>
      <c r="E690" s="5">
        <v>138</v>
      </c>
      <c r="F690" s="5">
        <v>620093.73710000003</v>
      </c>
      <c r="G690" s="5">
        <v>97</v>
      </c>
      <c r="H690" s="5">
        <v>449423.15600000002</v>
      </c>
      <c r="I690" s="5">
        <v>119</v>
      </c>
      <c r="J690" s="5">
        <v>512674.53120000003</v>
      </c>
      <c r="K690" s="4">
        <v>0.42268041237113402</v>
      </c>
      <c r="L690" s="4">
        <v>0.37975475633925698</v>
      </c>
      <c r="M690" s="4">
        <v>0.159663865546219</v>
      </c>
      <c r="N690" s="4">
        <v>0.20952709635988301</v>
      </c>
    </row>
    <row r="691" spans="2:14" x14ac:dyDescent="0.25">
      <c r="B691" t="s">
        <v>10</v>
      </c>
      <c r="C691" t="s">
        <v>206</v>
      </c>
      <c r="D691" t="s">
        <v>22</v>
      </c>
      <c r="E691" s="5">
        <v>94</v>
      </c>
      <c r="F691" s="5">
        <v>378515.44400000002</v>
      </c>
      <c r="G691" s="5">
        <v>82</v>
      </c>
      <c r="H691" s="5">
        <v>328419.84700000001</v>
      </c>
      <c r="I691" s="5">
        <v>77</v>
      </c>
      <c r="J691" s="5">
        <v>278083.94400000002</v>
      </c>
      <c r="K691" s="4">
        <v>0.146341463414634</v>
      </c>
      <c r="L691" s="4">
        <v>0.15253523030841701</v>
      </c>
      <c r="M691" s="4">
        <v>0.22077922077922099</v>
      </c>
      <c r="N691" s="4">
        <v>0.36115533516742698</v>
      </c>
    </row>
    <row r="692" spans="2:14" x14ac:dyDescent="0.25">
      <c r="B692" t="s">
        <v>10</v>
      </c>
      <c r="C692" t="s">
        <v>206</v>
      </c>
      <c r="D692" t="s">
        <v>25</v>
      </c>
      <c r="E692" s="5">
        <v>16</v>
      </c>
      <c r="F692" s="5">
        <v>71148.86</v>
      </c>
      <c r="G692" s="5">
        <v>16</v>
      </c>
      <c r="H692" s="5">
        <v>66407.539999999994</v>
      </c>
      <c r="I692" s="5">
        <v>12</v>
      </c>
      <c r="J692" s="5">
        <v>350364.205296</v>
      </c>
      <c r="K692" s="4">
        <v>0</v>
      </c>
      <c r="L692" s="4">
        <v>7.1397314220644104E-2</v>
      </c>
      <c r="M692" s="4">
        <v>0.33333333333333298</v>
      </c>
      <c r="N692" s="4">
        <v>-0.79692885596035401</v>
      </c>
    </row>
    <row r="693" spans="2:14" x14ac:dyDescent="0.25">
      <c r="B693" t="s">
        <v>10</v>
      </c>
      <c r="C693" t="s">
        <v>206</v>
      </c>
      <c r="D693" t="s">
        <v>26</v>
      </c>
      <c r="E693" s="5">
        <v>224</v>
      </c>
      <c r="F693" s="5">
        <v>1043868.9264</v>
      </c>
      <c r="G693" s="5">
        <v>192</v>
      </c>
      <c r="H693" s="5">
        <v>847957.12</v>
      </c>
      <c r="I693" s="5">
        <v>189</v>
      </c>
      <c r="J693" s="5">
        <v>787645.62</v>
      </c>
      <c r="K693" s="4">
        <v>0.16666666666666699</v>
      </c>
      <c r="L693" s="4">
        <v>0.231039756349944</v>
      </c>
      <c r="M693" s="4">
        <v>0.18518518518518501</v>
      </c>
      <c r="N693" s="4">
        <v>0.325302775631508</v>
      </c>
    </row>
    <row r="694" spans="2:14" x14ac:dyDescent="0.25">
      <c r="B694" t="s">
        <v>10</v>
      </c>
      <c r="C694" t="s">
        <v>207</v>
      </c>
      <c r="D694" t="s">
        <v>8</v>
      </c>
      <c r="E694" s="5">
        <v>142</v>
      </c>
      <c r="F694" s="5">
        <v>505267.848</v>
      </c>
      <c r="G694" s="5">
        <v>126</v>
      </c>
      <c r="H694" s="5">
        <v>461166.74</v>
      </c>
      <c r="I694" s="5">
        <v>100</v>
      </c>
      <c r="J694" s="5">
        <v>339621.984</v>
      </c>
      <c r="K694" s="4">
        <v>0.126984126984127</v>
      </c>
      <c r="L694" s="4">
        <v>9.5629420282997896E-2</v>
      </c>
      <c r="M694" s="4">
        <v>0.42</v>
      </c>
      <c r="N694" s="4">
        <v>0.48773598825687298</v>
      </c>
    </row>
    <row r="695" spans="2:14" x14ac:dyDescent="0.25">
      <c r="B695" t="s">
        <v>10</v>
      </c>
      <c r="C695" t="s">
        <v>207</v>
      </c>
      <c r="D695" t="s">
        <v>15</v>
      </c>
      <c r="E695" s="5">
        <v>60</v>
      </c>
      <c r="F695" s="5">
        <v>251326.389444</v>
      </c>
      <c r="G695" s="5">
        <v>49</v>
      </c>
      <c r="H695" s="5">
        <v>172147.69656000001</v>
      </c>
      <c r="I695" s="5">
        <v>49</v>
      </c>
      <c r="J695" s="5">
        <v>164757.56400000001</v>
      </c>
      <c r="K695" s="4">
        <v>0.22448979591836701</v>
      </c>
      <c r="L695" s="4">
        <v>0.45994628139798099</v>
      </c>
      <c r="M695" s="4">
        <v>0.22448979591836701</v>
      </c>
      <c r="N695" s="4">
        <v>0.52543156952721104</v>
      </c>
    </row>
    <row r="696" spans="2:14" x14ac:dyDescent="0.25">
      <c r="B696" t="s">
        <v>10</v>
      </c>
      <c r="C696" t="s">
        <v>207</v>
      </c>
      <c r="D696" t="s">
        <v>17</v>
      </c>
      <c r="E696" s="5">
        <v>128</v>
      </c>
      <c r="F696" s="5">
        <v>466395.8628</v>
      </c>
      <c r="G696" s="5">
        <v>172</v>
      </c>
      <c r="H696" s="5">
        <v>707608.41440000001</v>
      </c>
      <c r="I696" s="5">
        <v>157</v>
      </c>
      <c r="J696" s="5">
        <v>475810.50300000003</v>
      </c>
      <c r="K696" s="4">
        <v>-0.25581395348837199</v>
      </c>
      <c r="L696" s="4">
        <v>-0.34088423298998</v>
      </c>
      <c r="M696" s="4">
        <v>-0.184713375796178</v>
      </c>
      <c r="N696" s="4">
        <v>-1.9786532959319598E-2</v>
      </c>
    </row>
    <row r="697" spans="2:14" x14ac:dyDescent="0.25">
      <c r="B697" t="s">
        <v>10</v>
      </c>
      <c r="C697" t="s">
        <v>207</v>
      </c>
      <c r="D697" t="s">
        <v>22</v>
      </c>
      <c r="E697" s="5">
        <v>115</v>
      </c>
      <c r="F697" s="5">
        <v>344053.3112</v>
      </c>
      <c r="G697" s="5">
        <v>131</v>
      </c>
      <c r="H697" s="5">
        <v>392101.79440000001</v>
      </c>
      <c r="I697" s="5">
        <v>98</v>
      </c>
      <c r="J697" s="5">
        <v>276398.06400000001</v>
      </c>
      <c r="K697" s="4">
        <v>-0.122137404580153</v>
      </c>
      <c r="L697" s="4">
        <v>-0.122540839869209</v>
      </c>
      <c r="M697" s="4">
        <v>0.17346938775510201</v>
      </c>
      <c r="N697" s="4">
        <v>0.244774678305996</v>
      </c>
    </row>
    <row r="698" spans="2:14" x14ac:dyDescent="0.25">
      <c r="B698" t="s">
        <v>10</v>
      </c>
      <c r="C698" t="s">
        <v>207</v>
      </c>
      <c r="D698" t="s">
        <v>25</v>
      </c>
      <c r="E698" s="5">
        <v>17</v>
      </c>
      <c r="F698" s="5">
        <v>48684.26</v>
      </c>
      <c r="G698" s="5">
        <v>13</v>
      </c>
      <c r="H698" s="5">
        <v>46878.64</v>
      </c>
      <c r="I698" s="5">
        <v>18</v>
      </c>
      <c r="J698" s="5">
        <v>53382.239999999998</v>
      </c>
      <c r="K698" s="4">
        <v>0.30769230769230799</v>
      </c>
      <c r="L698" s="4">
        <v>3.8516902367475001E-2</v>
      </c>
      <c r="M698" s="4">
        <v>-5.5555555555555601E-2</v>
      </c>
      <c r="N698" s="4">
        <v>-8.80064231100081E-2</v>
      </c>
    </row>
    <row r="699" spans="2:14" x14ac:dyDescent="0.25">
      <c r="B699" t="s">
        <v>10</v>
      </c>
      <c r="C699" t="s">
        <v>207</v>
      </c>
      <c r="D699" t="s">
        <v>26</v>
      </c>
      <c r="E699" s="5">
        <v>317</v>
      </c>
      <c r="F699" s="5">
        <v>1037899.36</v>
      </c>
      <c r="G699" s="5">
        <v>362</v>
      </c>
      <c r="H699" s="5">
        <v>1292056.0245000001</v>
      </c>
      <c r="I699" s="5">
        <v>280</v>
      </c>
      <c r="J699" s="5">
        <v>880958.7696</v>
      </c>
      <c r="K699" s="4">
        <v>-0.124309392265193</v>
      </c>
      <c r="L699" s="4">
        <v>-0.19670715486068299</v>
      </c>
      <c r="M699" s="4">
        <v>0.13214285714285701</v>
      </c>
      <c r="N699" s="4">
        <v>0.178147486370173</v>
      </c>
    </row>
    <row r="700" spans="2:14" x14ac:dyDescent="0.25">
      <c r="B700" t="s">
        <v>10</v>
      </c>
      <c r="C700" t="s">
        <v>208</v>
      </c>
      <c r="D700" t="s">
        <v>8</v>
      </c>
      <c r="E700" s="5">
        <v>30</v>
      </c>
      <c r="F700" s="5">
        <v>273975.42076800001</v>
      </c>
      <c r="G700" s="5">
        <v>32</v>
      </c>
      <c r="H700" s="5">
        <v>405373.77503999998</v>
      </c>
      <c r="I700" s="5">
        <v>34</v>
      </c>
      <c r="J700" s="5">
        <v>334607.32843200001</v>
      </c>
      <c r="K700" s="4">
        <v>-6.25E-2</v>
      </c>
      <c r="L700" s="4">
        <v>-0.32414123054466099</v>
      </c>
      <c r="M700" s="4">
        <v>-0.11764705882352899</v>
      </c>
      <c r="N700" s="4">
        <v>-0.18120316715155799</v>
      </c>
    </row>
    <row r="701" spans="2:14" x14ac:dyDescent="0.25">
      <c r="B701" t="s">
        <v>10</v>
      </c>
      <c r="C701" t="s">
        <v>208</v>
      </c>
      <c r="D701" t="s">
        <v>15</v>
      </c>
      <c r="E701" s="5">
        <v>14</v>
      </c>
      <c r="F701" s="5">
        <v>234340.350744</v>
      </c>
      <c r="G701" s="5">
        <v>16</v>
      </c>
      <c r="H701" s="5">
        <v>99953.828640000007</v>
      </c>
      <c r="I701" s="5">
        <v>14</v>
      </c>
      <c r="J701" s="5">
        <v>67431.463199999998</v>
      </c>
      <c r="K701" s="4">
        <v>-0.125</v>
      </c>
      <c r="L701" s="4">
        <v>1.3444859885059</v>
      </c>
      <c r="M701" s="4">
        <v>0</v>
      </c>
      <c r="N701" s="4">
        <v>2.47523751707645</v>
      </c>
    </row>
    <row r="702" spans="2:14" x14ac:dyDescent="0.25">
      <c r="B702" t="s">
        <v>10</v>
      </c>
      <c r="C702" t="s">
        <v>208</v>
      </c>
      <c r="D702" t="s">
        <v>17</v>
      </c>
      <c r="E702" s="5">
        <v>10</v>
      </c>
      <c r="F702" s="5">
        <v>61237.748</v>
      </c>
      <c r="G702" s="5">
        <v>11</v>
      </c>
      <c r="H702" s="5">
        <v>65602.52</v>
      </c>
      <c r="I702" s="5">
        <v>15</v>
      </c>
      <c r="J702" s="5">
        <v>354750.48359999998</v>
      </c>
      <c r="K702" s="4">
        <v>-9.0909090909090898E-2</v>
      </c>
      <c r="L702" s="4">
        <v>-6.6533602672580294E-2</v>
      </c>
      <c r="M702" s="4">
        <v>-0.33333333333333298</v>
      </c>
      <c r="N702" s="4">
        <v>-0.827377971754793</v>
      </c>
    </row>
    <row r="703" spans="2:14" x14ac:dyDescent="0.25">
      <c r="B703" t="s">
        <v>10</v>
      </c>
      <c r="C703" t="s">
        <v>208</v>
      </c>
      <c r="D703" t="s">
        <v>22</v>
      </c>
      <c r="E703" s="5">
        <v>8</v>
      </c>
      <c r="F703" s="5">
        <v>65679.704400000002</v>
      </c>
      <c r="G703" s="5">
        <v>6</v>
      </c>
      <c r="H703" s="5">
        <v>106051.7896</v>
      </c>
      <c r="I703" s="5">
        <v>6</v>
      </c>
      <c r="J703" s="5">
        <v>29231.279999999999</v>
      </c>
      <c r="K703" s="4">
        <v>0.33333333333333298</v>
      </c>
      <c r="L703" s="4">
        <v>-0.38068273390079599</v>
      </c>
      <c r="M703" s="4">
        <v>0.33333333333333298</v>
      </c>
      <c r="N703" s="4">
        <v>1.2468979942034699</v>
      </c>
    </row>
    <row r="704" spans="2:14" x14ac:dyDescent="0.25">
      <c r="B704" t="s">
        <v>10</v>
      </c>
      <c r="C704" t="s">
        <v>208</v>
      </c>
      <c r="D704" t="s">
        <v>26</v>
      </c>
      <c r="E704" s="5" t="s">
        <v>71</v>
      </c>
      <c r="F704" s="5">
        <v>6062.7240000000002</v>
      </c>
      <c r="G704" s="5"/>
      <c r="H704" s="5"/>
      <c r="I704" s="5"/>
      <c r="J704" s="5"/>
      <c r="K704" s="4" t="s">
        <v>72</v>
      </c>
      <c r="L704" s="4"/>
      <c r="M704" s="4" t="s">
        <v>72</v>
      </c>
      <c r="N704" s="4"/>
    </row>
    <row r="705" spans="2:14" x14ac:dyDescent="0.25">
      <c r="B705" t="s">
        <v>10</v>
      </c>
      <c r="C705" t="s">
        <v>209</v>
      </c>
      <c r="D705" t="s">
        <v>8</v>
      </c>
      <c r="E705" s="5">
        <v>19</v>
      </c>
      <c r="F705" s="5">
        <v>457639.24647999997</v>
      </c>
      <c r="G705" s="5">
        <v>35</v>
      </c>
      <c r="H705" s="5">
        <v>956899.86564800004</v>
      </c>
      <c r="I705" s="5">
        <v>19</v>
      </c>
      <c r="J705" s="5">
        <v>418493.7708</v>
      </c>
      <c r="K705" s="4">
        <v>-0.45714285714285702</v>
      </c>
      <c r="L705" s="4">
        <v>-0.52174802933001496</v>
      </c>
      <c r="M705" s="4">
        <v>0</v>
      </c>
      <c r="N705" s="4">
        <v>9.3538968585288096E-2</v>
      </c>
    </row>
    <row r="706" spans="2:14" x14ac:dyDescent="0.25">
      <c r="B706" t="s">
        <v>10</v>
      </c>
      <c r="C706" t="s">
        <v>209</v>
      </c>
      <c r="D706" t="s">
        <v>15</v>
      </c>
      <c r="E706" s="5">
        <v>8</v>
      </c>
      <c r="F706" s="5">
        <v>177270.87839999999</v>
      </c>
      <c r="G706" s="5">
        <v>20</v>
      </c>
      <c r="H706" s="5">
        <v>586961.60841600003</v>
      </c>
      <c r="I706" s="5">
        <v>13</v>
      </c>
      <c r="J706" s="5">
        <v>359184.38555200002</v>
      </c>
      <c r="K706" s="4">
        <v>-0.6</v>
      </c>
      <c r="L706" s="4">
        <v>-0.69798556522565303</v>
      </c>
      <c r="M706" s="4">
        <v>-0.38461538461538503</v>
      </c>
      <c r="N706" s="4">
        <v>-0.50646273743896897</v>
      </c>
    </row>
    <row r="707" spans="2:14" x14ac:dyDescent="0.25">
      <c r="B707" t="s">
        <v>10</v>
      </c>
      <c r="C707" t="s">
        <v>209</v>
      </c>
      <c r="D707" t="s">
        <v>17</v>
      </c>
      <c r="E707" s="5">
        <v>76</v>
      </c>
      <c r="F707" s="5">
        <v>2110561.398</v>
      </c>
      <c r="G707" s="5">
        <v>82</v>
      </c>
      <c r="H707" s="5">
        <v>2354217.4701999999</v>
      </c>
      <c r="I707" s="5">
        <v>56</v>
      </c>
      <c r="J707" s="5">
        <v>1249215.129</v>
      </c>
      <c r="K707" s="4">
        <v>-7.3170731707316999E-2</v>
      </c>
      <c r="L707" s="4">
        <v>-0.103497690967054</v>
      </c>
      <c r="M707" s="4">
        <v>0.35714285714285698</v>
      </c>
      <c r="N707" s="4">
        <v>0.68950995629512601</v>
      </c>
    </row>
    <row r="708" spans="2:14" x14ac:dyDescent="0.25">
      <c r="B708" t="s">
        <v>10</v>
      </c>
      <c r="C708" t="s">
        <v>209</v>
      </c>
      <c r="D708" t="s">
        <v>22</v>
      </c>
      <c r="E708" s="5">
        <v>76</v>
      </c>
      <c r="F708" s="5">
        <v>2058368.3411999999</v>
      </c>
      <c r="G708" s="5">
        <v>90</v>
      </c>
      <c r="H708" s="5">
        <v>2459651.4854000001</v>
      </c>
      <c r="I708" s="5">
        <v>68</v>
      </c>
      <c r="J708" s="5">
        <v>1602538.4735999999</v>
      </c>
      <c r="K708" s="4">
        <v>-0.155555555555556</v>
      </c>
      <c r="L708" s="4">
        <v>-0.16314634271641201</v>
      </c>
      <c r="M708" s="4">
        <v>0.11764705882352899</v>
      </c>
      <c r="N708" s="4">
        <v>0.28444238631975399</v>
      </c>
    </row>
    <row r="709" spans="2:14" x14ac:dyDescent="0.25">
      <c r="B709" t="s">
        <v>10</v>
      </c>
      <c r="C709" t="s">
        <v>209</v>
      </c>
      <c r="D709" t="s">
        <v>25</v>
      </c>
      <c r="E709" s="5">
        <v>8</v>
      </c>
      <c r="F709" s="5">
        <v>199578.23</v>
      </c>
      <c r="G709" s="5">
        <v>6</v>
      </c>
      <c r="H709" s="5">
        <v>145660.94</v>
      </c>
      <c r="I709" s="5">
        <v>6</v>
      </c>
      <c r="J709" s="5">
        <v>174591.8064</v>
      </c>
      <c r="K709" s="4">
        <v>0.33333333333333298</v>
      </c>
      <c r="L709" s="4">
        <v>0.37015613108085099</v>
      </c>
      <c r="M709" s="4">
        <v>0.33333333333333298</v>
      </c>
      <c r="N709" s="4">
        <v>0.143113380376824</v>
      </c>
    </row>
    <row r="710" spans="2:14" x14ac:dyDescent="0.25">
      <c r="B710" t="s">
        <v>10</v>
      </c>
      <c r="C710" t="s">
        <v>209</v>
      </c>
      <c r="D710" t="s">
        <v>26</v>
      </c>
      <c r="E710" s="5">
        <v>71</v>
      </c>
      <c r="F710" s="5">
        <v>1623393.52</v>
      </c>
      <c r="G710" s="5">
        <v>72</v>
      </c>
      <c r="H710" s="5">
        <v>2065267.2231999999</v>
      </c>
      <c r="I710" s="5">
        <v>64</v>
      </c>
      <c r="J710" s="5">
        <v>1417510.8054</v>
      </c>
      <c r="K710" s="4">
        <v>-1.38888888888888E-2</v>
      </c>
      <c r="L710" s="4">
        <v>-0.21395473585028099</v>
      </c>
      <c r="M710" s="4">
        <v>0.109375</v>
      </c>
      <c r="N710" s="4">
        <v>0.14524243047438601</v>
      </c>
    </row>
    <row r="711" spans="2:14" x14ac:dyDescent="0.25">
      <c r="B711" t="s">
        <v>10</v>
      </c>
      <c r="C711" t="s">
        <v>210</v>
      </c>
      <c r="D711" t="s">
        <v>31</v>
      </c>
      <c r="E711" s="5" t="s">
        <v>71</v>
      </c>
      <c r="F711" s="5">
        <v>9151.2240000000002</v>
      </c>
      <c r="G711" s="5">
        <v>6</v>
      </c>
      <c r="H711" s="5">
        <v>31126.008000000002</v>
      </c>
      <c r="I711" s="5">
        <v>10</v>
      </c>
      <c r="J711" s="5">
        <v>34649.24</v>
      </c>
      <c r="K711" s="4" t="s">
        <v>72</v>
      </c>
      <c r="L711" s="4">
        <v>-0.70599429261857205</v>
      </c>
      <c r="M711" s="4" t="s">
        <v>72</v>
      </c>
      <c r="N711" s="4">
        <v>-0.73588961835815203</v>
      </c>
    </row>
    <row r="712" spans="2:14" x14ac:dyDescent="0.25">
      <c r="B712" t="s">
        <v>10</v>
      </c>
      <c r="C712" t="s">
        <v>210</v>
      </c>
      <c r="D712" t="s">
        <v>8</v>
      </c>
      <c r="E712" s="5">
        <v>1293</v>
      </c>
      <c r="F712" s="5">
        <v>7278141.9300239999</v>
      </c>
      <c r="G712" s="5">
        <v>1452</v>
      </c>
      <c r="H712" s="5">
        <v>7907514.2241759999</v>
      </c>
      <c r="I712" s="5">
        <v>1076</v>
      </c>
      <c r="J712" s="5">
        <v>4784526.9030299997</v>
      </c>
      <c r="K712" s="4">
        <v>-0.109504132231405</v>
      </c>
      <c r="L712" s="4">
        <v>-7.9591673983689007E-2</v>
      </c>
      <c r="M712" s="4">
        <v>0.201672862453532</v>
      </c>
      <c r="N712" s="4">
        <v>0.52118319690392301</v>
      </c>
    </row>
    <row r="713" spans="2:14" x14ac:dyDescent="0.25">
      <c r="B713" t="s">
        <v>10</v>
      </c>
      <c r="C713" t="s">
        <v>210</v>
      </c>
      <c r="D713" t="s">
        <v>15</v>
      </c>
      <c r="E713" s="5">
        <v>643</v>
      </c>
      <c r="F713" s="5">
        <v>3739364.8125840002</v>
      </c>
      <c r="G713" s="5">
        <v>658</v>
      </c>
      <c r="H713" s="5">
        <v>3801562.1537680002</v>
      </c>
      <c r="I713" s="5">
        <v>506</v>
      </c>
      <c r="J713" s="5">
        <v>2163392.4026700002</v>
      </c>
      <c r="K713" s="4">
        <v>-2.2796352583586602E-2</v>
      </c>
      <c r="L713" s="4">
        <v>-1.6360995471914601E-2</v>
      </c>
      <c r="M713" s="4">
        <v>0.27075098814229198</v>
      </c>
      <c r="N713" s="4">
        <v>0.72847274861877898</v>
      </c>
    </row>
    <row r="714" spans="2:14" x14ac:dyDescent="0.25">
      <c r="B714" t="s">
        <v>10</v>
      </c>
      <c r="C714" t="s">
        <v>210</v>
      </c>
      <c r="D714" t="s">
        <v>17</v>
      </c>
      <c r="E714" s="5">
        <v>583</v>
      </c>
      <c r="F714" s="5">
        <v>3489878.2649940001</v>
      </c>
      <c r="G714" s="5">
        <v>614</v>
      </c>
      <c r="H714" s="5">
        <v>3557671.2535760002</v>
      </c>
      <c r="I714" s="5">
        <v>508</v>
      </c>
      <c r="J714" s="5">
        <v>2266184.4634079998</v>
      </c>
      <c r="K714" s="4">
        <v>-5.0488599348534197E-2</v>
      </c>
      <c r="L714" s="4">
        <v>-1.9055439288792601E-2</v>
      </c>
      <c r="M714" s="4">
        <v>0.14763779527559101</v>
      </c>
      <c r="N714" s="4">
        <v>0.53997978599930496</v>
      </c>
    </row>
    <row r="715" spans="2:14" x14ac:dyDescent="0.25">
      <c r="B715" t="s">
        <v>10</v>
      </c>
      <c r="C715" t="s">
        <v>210</v>
      </c>
      <c r="D715" t="s">
        <v>22</v>
      </c>
      <c r="E715" s="5">
        <v>428</v>
      </c>
      <c r="F715" s="5">
        <v>2223584.69728</v>
      </c>
      <c r="G715" s="5">
        <v>463</v>
      </c>
      <c r="H715" s="5">
        <v>2299946.6856800001</v>
      </c>
      <c r="I715" s="5">
        <v>317</v>
      </c>
      <c r="J715" s="5">
        <v>1300622.7287580001</v>
      </c>
      <c r="K715" s="4">
        <v>-7.5593952483801297E-2</v>
      </c>
      <c r="L715" s="4">
        <v>-3.3201634140237898E-2</v>
      </c>
      <c r="M715" s="4">
        <v>0.35015772870662498</v>
      </c>
      <c r="N715" s="4">
        <v>0.70963081615785795</v>
      </c>
    </row>
    <row r="716" spans="2:14" x14ac:dyDescent="0.25">
      <c r="B716" t="s">
        <v>10</v>
      </c>
      <c r="C716" t="s">
        <v>210</v>
      </c>
      <c r="D716" t="s">
        <v>25</v>
      </c>
      <c r="E716" s="5">
        <v>22</v>
      </c>
      <c r="F716" s="5">
        <v>105063.792</v>
      </c>
      <c r="G716" s="5">
        <v>25</v>
      </c>
      <c r="H716" s="5">
        <v>120201.96</v>
      </c>
      <c r="I716" s="5">
        <v>23</v>
      </c>
      <c r="J716" s="5">
        <v>85282.972200000004</v>
      </c>
      <c r="K716" s="4">
        <v>-0.12</v>
      </c>
      <c r="L716" s="4">
        <v>-0.12593944391588999</v>
      </c>
      <c r="M716" s="4">
        <v>-4.3478260869565202E-2</v>
      </c>
      <c r="N716" s="4">
        <v>0.23194336793998399</v>
      </c>
    </row>
    <row r="717" spans="2:14" x14ac:dyDescent="0.25">
      <c r="B717" t="s">
        <v>10</v>
      </c>
      <c r="C717" t="s">
        <v>210</v>
      </c>
      <c r="D717" t="s">
        <v>29</v>
      </c>
      <c r="E717" s="5">
        <v>78</v>
      </c>
      <c r="F717" s="5">
        <v>354412.89623999997</v>
      </c>
      <c r="G717" s="5">
        <v>78</v>
      </c>
      <c r="H717" s="5">
        <v>356781.82692000002</v>
      </c>
      <c r="I717" s="5">
        <v>65</v>
      </c>
      <c r="J717" s="5">
        <v>226655.88329999999</v>
      </c>
      <c r="K717" s="4">
        <v>0</v>
      </c>
      <c r="L717" s="4">
        <v>-6.6397178927255496E-3</v>
      </c>
      <c r="M717" s="4">
        <v>0.2</v>
      </c>
      <c r="N717" s="4">
        <v>0.56366069602923896</v>
      </c>
    </row>
    <row r="718" spans="2:14" x14ac:dyDescent="0.25">
      <c r="B718" t="s">
        <v>10</v>
      </c>
      <c r="C718" t="s">
        <v>210</v>
      </c>
      <c r="D718" t="s">
        <v>26</v>
      </c>
      <c r="E718" s="5">
        <v>309</v>
      </c>
      <c r="F718" s="5">
        <v>1503290.7978000001</v>
      </c>
      <c r="G718" s="5">
        <v>315</v>
      </c>
      <c r="H718" s="5">
        <v>1589927.1896800001</v>
      </c>
      <c r="I718" s="5">
        <v>223</v>
      </c>
      <c r="J718" s="5">
        <v>834559.94790000003</v>
      </c>
      <c r="K718" s="4">
        <v>-1.9047619047619101E-2</v>
      </c>
      <c r="L718" s="4">
        <v>-5.4490792057865903E-2</v>
      </c>
      <c r="M718" s="4">
        <v>0.38565022421524697</v>
      </c>
      <c r="N718" s="4">
        <v>0.80129755996884999</v>
      </c>
    </row>
    <row r="719" spans="2:14" x14ac:dyDescent="0.25">
      <c r="B719" t="s">
        <v>10</v>
      </c>
      <c r="C719" t="s">
        <v>211</v>
      </c>
      <c r="D719" t="s">
        <v>31</v>
      </c>
      <c r="E719" s="5">
        <v>6</v>
      </c>
      <c r="F719" s="5">
        <v>20530.583999999999</v>
      </c>
      <c r="G719" s="5">
        <v>7</v>
      </c>
      <c r="H719" s="5">
        <v>28238.651999999998</v>
      </c>
      <c r="I719" s="5">
        <v>11</v>
      </c>
      <c r="J719" s="5">
        <v>35865.995999999999</v>
      </c>
      <c r="K719" s="4">
        <v>-0.14285714285714299</v>
      </c>
      <c r="L719" s="4">
        <v>-0.27296161304016903</v>
      </c>
      <c r="M719" s="4">
        <v>-0.45454545454545497</v>
      </c>
      <c r="N719" s="4">
        <v>-0.42757524425084997</v>
      </c>
    </row>
    <row r="720" spans="2:14" x14ac:dyDescent="0.25">
      <c r="B720" t="s">
        <v>10</v>
      </c>
      <c r="C720" t="s">
        <v>211</v>
      </c>
      <c r="D720" t="s">
        <v>8</v>
      </c>
      <c r="E720" s="5">
        <v>899</v>
      </c>
      <c r="F720" s="5">
        <v>3511498.366072</v>
      </c>
      <c r="G720" s="5">
        <v>924</v>
      </c>
      <c r="H720" s="5">
        <v>4304604.5378240002</v>
      </c>
      <c r="I720" s="5">
        <v>725</v>
      </c>
      <c r="J720" s="5">
        <v>2808041.164204</v>
      </c>
      <c r="K720" s="4">
        <v>-2.7056277056277101E-2</v>
      </c>
      <c r="L720" s="4">
        <v>-0.18424600094691099</v>
      </c>
      <c r="M720" s="4">
        <v>0.24</v>
      </c>
      <c r="N720" s="4">
        <v>0.250515274076265</v>
      </c>
    </row>
    <row r="721" spans="2:14" x14ac:dyDescent="0.25">
      <c r="B721" t="s">
        <v>10</v>
      </c>
      <c r="C721" t="s">
        <v>211</v>
      </c>
      <c r="D721" t="s">
        <v>15</v>
      </c>
      <c r="E721" s="5">
        <v>493</v>
      </c>
      <c r="F721" s="5">
        <v>2693412.282656</v>
      </c>
      <c r="G721" s="5">
        <v>512</v>
      </c>
      <c r="H721" s="5">
        <v>2244939.7653199998</v>
      </c>
      <c r="I721" s="5">
        <v>409</v>
      </c>
      <c r="J721" s="5">
        <v>1574868.2722140001</v>
      </c>
      <c r="K721" s="4">
        <v>-3.7109375E-2</v>
      </c>
      <c r="L721" s="4">
        <v>0.19977040108783201</v>
      </c>
      <c r="M721" s="4">
        <v>0.205378973105135</v>
      </c>
      <c r="N721" s="4">
        <v>0.71024607592704603</v>
      </c>
    </row>
    <row r="722" spans="2:14" x14ac:dyDescent="0.25">
      <c r="B722" t="s">
        <v>10</v>
      </c>
      <c r="C722" t="s">
        <v>211</v>
      </c>
      <c r="D722" t="s">
        <v>17</v>
      </c>
      <c r="E722" s="5">
        <v>543</v>
      </c>
      <c r="F722" s="5">
        <v>2610684.9284000001</v>
      </c>
      <c r="G722" s="5">
        <v>575</v>
      </c>
      <c r="H722" s="5">
        <v>2933822.11332</v>
      </c>
      <c r="I722" s="5">
        <v>439</v>
      </c>
      <c r="J722" s="5">
        <v>1796525.967012</v>
      </c>
      <c r="K722" s="4">
        <v>-5.5652173913043397E-2</v>
      </c>
      <c r="L722" s="4">
        <v>-0.110142051030602</v>
      </c>
      <c r="M722" s="4">
        <v>0.23690205011389501</v>
      </c>
      <c r="N722" s="4">
        <v>0.453185189826183</v>
      </c>
    </row>
    <row r="723" spans="2:14" x14ac:dyDescent="0.25">
      <c r="B723" t="s">
        <v>10</v>
      </c>
      <c r="C723" t="s">
        <v>211</v>
      </c>
      <c r="D723" t="s">
        <v>22</v>
      </c>
      <c r="E723" s="5">
        <v>428</v>
      </c>
      <c r="F723" s="5">
        <v>2133686.7519279998</v>
      </c>
      <c r="G723" s="5">
        <v>423</v>
      </c>
      <c r="H723" s="5">
        <v>2365462.1642</v>
      </c>
      <c r="I723" s="5">
        <v>347</v>
      </c>
      <c r="J723" s="5">
        <v>1507265.9874839999</v>
      </c>
      <c r="K723" s="4">
        <v>1.1820330969267E-2</v>
      </c>
      <c r="L723" s="4">
        <v>-9.7983140791595202E-2</v>
      </c>
      <c r="M723" s="4">
        <v>0.23342939481267999</v>
      </c>
      <c r="N723" s="4">
        <v>0.41560067675225099</v>
      </c>
    </row>
    <row r="724" spans="2:14" x14ac:dyDescent="0.25">
      <c r="B724" t="s">
        <v>10</v>
      </c>
      <c r="C724" t="s">
        <v>211</v>
      </c>
      <c r="D724" t="s">
        <v>25</v>
      </c>
      <c r="E724" s="5">
        <v>21</v>
      </c>
      <c r="F724" s="5">
        <v>75407.58</v>
      </c>
      <c r="G724" s="5">
        <v>16</v>
      </c>
      <c r="H724" s="5">
        <v>79376.334799999997</v>
      </c>
      <c r="I724" s="5">
        <v>27</v>
      </c>
      <c r="J724" s="5">
        <v>85535.990099999995</v>
      </c>
      <c r="K724" s="4">
        <v>0.3125</v>
      </c>
      <c r="L724" s="4">
        <v>-4.9999219666665699E-2</v>
      </c>
      <c r="M724" s="4">
        <v>-0.22222222222222199</v>
      </c>
      <c r="N724" s="4">
        <v>-0.118411093250442</v>
      </c>
    </row>
    <row r="725" spans="2:14" x14ac:dyDescent="0.25">
      <c r="B725" t="s">
        <v>10</v>
      </c>
      <c r="C725" t="s">
        <v>211</v>
      </c>
      <c r="D725" t="s">
        <v>29</v>
      </c>
      <c r="E725" s="5">
        <v>31</v>
      </c>
      <c r="F725" s="5">
        <v>103550.347356</v>
      </c>
      <c r="G725" s="5">
        <v>30</v>
      </c>
      <c r="H725" s="5">
        <v>192823.57130400001</v>
      </c>
      <c r="I725" s="5">
        <v>54</v>
      </c>
      <c r="J725" s="5">
        <v>156239.80194999999</v>
      </c>
      <c r="K725" s="4">
        <v>3.3333333333333402E-2</v>
      </c>
      <c r="L725" s="4">
        <v>-0.46297879115232499</v>
      </c>
      <c r="M725" s="4">
        <v>-0.42592592592592599</v>
      </c>
      <c r="N725" s="4">
        <v>-0.33723451986237002</v>
      </c>
    </row>
    <row r="726" spans="2:14" x14ac:dyDescent="0.25">
      <c r="B726" t="s">
        <v>10</v>
      </c>
      <c r="C726" t="s">
        <v>211</v>
      </c>
      <c r="D726" t="s">
        <v>26</v>
      </c>
      <c r="E726" s="5">
        <v>66</v>
      </c>
      <c r="F726" s="5">
        <v>270484.48567999998</v>
      </c>
      <c r="G726" s="5">
        <v>92</v>
      </c>
      <c r="H726" s="5">
        <v>416533.06387999997</v>
      </c>
      <c r="I726" s="5">
        <v>64</v>
      </c>
      <c r="J726" s="5">
        <v>176053.85639999999</v>
      </c>
      <c r="K726" s="4">
        <v>-0.282608695652174</v>
      </c>
      <c r="L726" s="4">
        <v>-0.35062901571260502</v>
      </c>
      <c r="M726" s="4">
        <v>3.125E-2</v>
      </c>
      <c r="N726" s="4">
        <v>0.53637353484294403</v>
      </c>
    </row>
    <row r="727" spans="2:14" x14ac:dyDescent="0.25">
      <c r="B727" t="s">
        <v>10</v>
      </c>
      <c r="C727" t="s">
        <v>212</v>
      </c>
      <c r="D727" t="s">
        <v>8</v>
      </c>
      <c r="E727" s="5">
        <v>139</v>
      </c>
      <c r="F727" s="5">
        <v>1580506.020728</v>
      </c>
      <c r="G727" s="5">
        <v>121</v>
      </c>
      <c r="H727" s="5">
        <v>1459400.714312</v>
      </c>
      <c r="I727" s="5">
        <v>85</v>
      </c>
      <c r="J727" s="5">
        <v>788808.65461800003</v>
      </c>
      <c r="K727" s="4">
        <v>0.14876033057851201</v>
      </c>
      <c r="L727" s="4">
        <v>8.2982901973631201E-2</v>
      </c>
      <c r="M727" s="4">
        <v>0.63529411764705901</v>
      </c>
      <c r="N727" s="4">
        <v>1.00366211941906</v>
      </c>
    </row>
    <row r="728" spans="2:14" x14ac:dyDescent="0.25">
      <c r="B728" t="s">
        <v>10</v>
      </c>
      <c r="C728" t="s">
        <v>212</v>
      </c>
      <c r="D728" t="s">
        <v>15</v>
      </c>
      <c r="E728" s="5">
        <v>61</v>
      </c>
      <c r="F728" s="5">
        <v>623774.80609600001</v>
      </c>
      <c r="G728" s="5">
        <v>71</v>
      </c>
      <c r="H728" s="5">
        <v>746946.68735200004</v>
      </c>
      <c r="I728" s="5">
        <v>58</v>
      </c>
      <c r="J728" s="5">
        <v>822148.686048</v>
      </c>
      <c r="K728" s="4">
        <v>-0.140845070422535</v>
      </c>
      <c r="L728" s="4">
        <v>-0.164900498712507</v>
      </c>
      <c r="M728" s="4">
        <v>5.1724137931034503E-2</v>
      </c>
      <c r="N728" s="4">
        <v>-0.24128710939813899</v>
      </c>
    </row>
    <row r="729" spans="2:14" x14ac:dyDescent="0.25">
      <c r="B729" t="s">
        <v>10</v>
      </c>
      <c r="C729" t="s">
        <v>212</v>
      </c>
      <c r="D729" t="s">
        <v>17</v>
      </c>
      <c r="E729" s="5">
        <v>79</v>
      </c>
      <c r="F729" s="5">
        <v>824954.50972800003</v>
      </c>
      <c r="G729" s="5">
        <v>93</v>
      </c>
      <c r="H729" s="5">
        <v>999917.93839999998</v>
      </c>
      <c r="I729" s="5">
        <v>63</v>
      </c>
      <c r="J729" s="5">
        <v>626362.95153600001</v>
      </c>
      <c r="K729" s="4">
        <v>-0.15053763440860199</v>
      </c>
      <c r="L729" s="4">
        <v>-0.17497778762921701</v>
      </c>
      <c r="M729" s="4">
        <v>0.25396825396825401</v>
      </c>
      <c r="N729" s="4">
        <v>0.31705508396530102</v>
      </c>
    </row>
    <row r="730" spans="2:14" x14ac:dyDescent="0.25">
      <c r="B730" t="s">
        <v>10</v>
      </c>
      <c r="C730" t="s">
        <v>212</v>
      </c>
      <c r="D730" t="s">
        <v>22</v>
      </c>
      <c r="E730" s="5">
        <v>37</v>
      </c>
      <c r="F730" s="5">
        <v>476610.85519999999</v>
      </c>
      <c r="G730" s="5">
        <v>39</v>
      </c>
      <c r="H730" s="5">
        <v>651826.93942399998</v>
      </c>
      <c r="I730" s="5">
        <v>32</v>
      </c>
      <c r="J730" s="5">
        <v>366286.63945000002</v>
      </c>
      <c r="K730" s="4">
        <v>-5.1282051282051301E-2</v>
      </c>
      <c r="L730" s="4">
        <v>-0.26880767520721599</v>
      </c>
      <c r="M730" s="4">
        <v>0.15625</v>
      </c>
      <c r="N730" s="4">
        <v>0.30119639612205901</v>
      </c>
    </row>
    <row r="731" spans="2:14" x14ac:dyDescent="0.25">
      <c r="B731" t="s">
        <v>10</v>
      </c>
      <c r="C731" t="s">
        <v>212</v>
      </c>
      <c r="D731" t="s">
        <v>25</v>
      </c>
      <c r="E731" s="5" t="s">
        <v>71</v>
      </c>
      <c r="F731" s="5">
        <v>9752.24</v>
      </c>
      <c r="G731" s="5" t="s">
        <v>71</v>
      </c>
      <c r="H731" s="5">
        <v>9444.7999999999993</v>
      </c>
      <c r="I731" s="5"/>
      <c r="J731" s="5"/>
      <c r="K731" s="4" t="s">
        <v>72</v>
      </c>
      <c r="L731" s="4">
        <v>3.2551245129595299E-2</v>
      </c>
      <c r="M731" s="4" t="s">
        <v>72</v>
      </c>
      <c r="N731" s="4"/>
    </row>
    <row r="732" spans="2:14" x14ac:dyDescent="0.25">
      <c r="B732" t="s">
        <v>10</v>
      </c>
      <c r="C732" t="s">
        <v>212</v>
      </c>
      <c r="D732" t="s">
        <v>29</v>
      </c>
      <c r="E732" s="5">
        <v>9</v>
      </c>
      <c r="F732" s="5">
        <v>174288.511944</v>
      </c>
      <c r="G732" s="5">
        <v>9</v>
      </c>
      <c r="H732" s="5">
        <v>121487.111944</v>
      </c>
      <c r="I732" s="5">
        <v>12</v>
      </c>
      <c r="J732" s="5">
        <v>100836.65519999999</v>
      </c>
      <c r="K732" s="4">
        <v>0</v>
      </c>
      <c r="L732" s="4">
        <v>0.434625526568934</v>
      </c>
      <c r="M732" s="4">
        <v>-0.25</v>
      </c>
      <c r="N732" s="4">
        <v>0.72842416875406202</v>
      </c>
    </row>
    <row r="733" spans="2:14" x14ac:dyDescent="0.25">
      <c r="B733" t="s">
        <v>10</v>
      </c>
      <c r="C733" t="s">
        <v>212</v>
      </c>
      <c r="D733" t="s">
        <v>26</v>
      </c>
      <c r="E733" s="5">
        <v>8</v>
      </c>
      <c r="F733" s="5">
        <v>77179.179999999993</v>
      </c>
      <c r="G733" s="5">
        <v>9</v>
      </c>
      <c r="H733" s="5">
        <v>84102.36</v>
      </c>
      <c r="I733" s="5">
        <v>6</v>
      </c>
      <c r="J733" s="5">
        <v>60511.86</v>
      </c>
      <c r="K733" s="4">
        <v>-0.11111111111111099</v>
      </c>
      <c r="L733" s="4">
        <v>-8.2318498553429501E-2</v>
      </c>
      <c r="M733" s="4">
        <v>0.33333333333333298</v>
      </c>
      <c r="N733" s="4">
        <v>0.27543889743266797</v>
      </c>
    </row>
    <row r="734" spans="2:14" x14ac:dyDescent="0.25">
      <c r="B734" t="s">
        <v>10</v>
      </c>
      <c r="C734" t="s">
        <v>213</v>
      </c>
      <c r="D734" t="s">
        <v>31</v>
      </c>
      <c r="E734" s="5" t="s">
        <v>71</v>
      </c>
      <c r="F734" s="5">
        <v>17980.72</v>
      </c>
      <c r="G734" s="5">
        <v>5</v>
      </c>
      <c r="H734" s="5">
        <v>44463.18</v>
      </c>
      <c r="I734" s="5" t="s">
        <v>71</v>
      </c>
      <c r="J734" s="5">
        <v>33514.800000000003</v>
      </c>
      <c r="K734" s="4" t="s">
        <v>72</v>
      </c>
      <c r="L734" s="4">
        <v>-0.595604273018709</v>
      </c>
      <c r="M734" s="4" t="s">
        <v>72</v>
      </c>
      <c r="N734" s="4">
        <v>-0.46349911084058398</v>
      </c>
    </row>
    <row r="735" spans="2:14" x14ac:dyDescent="0.25">
      <c r="B735" t="s">
        <v>10</v>
      </c>
      <c r="C735" t="s">
        <v>213</v>
      </c>
      <c r="D735" t="s">
        <v>8</v>
      </c>
      <c r="E735" s="5">
        <v>549</v>
      </c>
      <c r="F735" s="5">
        <v>4978284.9466880001</v>
      </c>
      <c r="G735" s="5">
        <v>592</v>
      </c>
      <c r="H735" s="5">
        <v>5588547.2840400003</v>
      </c>
      <c r="I735" s="5">
        <v>509</v>
      </c>
      <c r="J735" s="5">
        <v>5217164.6254139999</v>
      </c>
      <c r="K735" s="4">
        <v>-7.2635135135135101E-2</v>
      </c>
      <c r="L735" s="4">
        <v>-0.109198742774319</v>
      </c>
      <c r="M735" s="4">
        <v>7.8585461689587396E-2</v>
      </c>
      <c r="N735" s="4">
        <v>-4.57872610655915E-2</v>
      </c>
    </row>
    <row r="736" spans="2:14" x14ac:dyDescent="0.25">
      <c r="B736" t="s">
        <v>10</v>
      </c>
      <c r="C736" t="s">
        <v>213</v>
      </c>
      <c r="D736" t="s">
        <v>15</v>
      </c>
      <c r="E736" s="5">
        <v>201</v>
      </c>
      <c r="F736" s="5">
        <v>1917418.0671399999</v>
      </c>
      <c r="G736" s="5">
        <v>202</v>
      </c>
      <c r="H736" s="5">
        <v>1958312.1562959999</v>
      </c>
      <c r="I736" s="5">
        <v>217</v>
      </c>
      <c r="J736" s="5">
        <v>2072674.7887599999</v>
      </c>
      <c r="K736" s="4">
        <v>-4.9504950495049497E-3</v>
      </c>
      <c r="L736" s="4">
        <v>-2.0882313896957199E-2</v>
      </c>
      <c r="M736" s="4">
        <v>-7.3732718894009203E-2</v>
      </c>
      <c r="N736" s="4">
        <v>-7.4906455398574101E-2</v>
      </c>
    </row>
    <row r="737" spans="2:14" x14ac:dyDescent="0.25">
      <c r="B737" t="s">
        <v>10</v>
      </c>
      <c r="C737" t="s">
        <v>213</v>
      </c>
      <c r="D737" t="s">
        <v>17</v>
      </c>
      <c r="E737" s="5">
        <v>384</v>
      </c>
      <c r="F737" s="5">
        <v>3415983.7750639999</v>
      </c>
      <c r="G737" s="5">
        <v>370</v>
      </c>
      <c r="H737" s="5">
        <v>3531995.8862640001</v>
      </c>
      <c r="I737" s="5">
        <v>347</v>
      </c>
      <c r="J737" s="5">
        <v>3115853.2540000002</v>
      </c>
      <c r="K737" s="4">
        <v>3.7837837837837902E-2</v>
      </c>
      <c r="L737" s="4">
        <v>-3.2846049354466597E-2</v>
      </c>
      <c r="M737" s="4">
        <v>0.10662824207492801</v>
      </c>
      <c r="N737" s="4">
        <v>9.6323702240696002E-2</v>
      </c>
    </row>
    <row r="738" spans="2:14" x14ac:dyDescent="0.25">
      <c r="B738" t="s">
        <v>10</v>
      </c>
      <c r="C738" t="s">
        <v>213</v>
      </c>
      <c r="D738" t="s">
        <v>22</v>
      </c>
      <c r="E738" s="5">
        <v>539</v>
      </c>
      <c r="F738" s="5">
        <v>4355431.6424000002</v>
      </c>
      <c r="G738" s="5">
        <v>506</v>
      </c>
      <c r="H738" s="5">
        <v>4397608.9022000004</v>
      </c>
      <c r="I738" s="5">
        <v>430</v>
      </c>
      <c r="J738" s="5">
        <v>3393515.8266500002</v>
      </c>
      <c r="K738" s="4">
        <v>6.5217391304347894E-2</v>
      </c>
      <c r="L738" s="4">
        <v>-9.5909528878068695E-3</v>
      </c>
      <c r="M738" s="4">
        <v>0.253488372093023</v>
      </c>
      <c r="N738" s="4">
        <v>0.28345700002218099</v>
      </c>
    </row>
    <row r="739" spans="2:14" x14ac:dyDescent="0.25">
      <c r="B739" t="s">
        <v>10</v>
      </c>
      <c r="C739" t="s">
        <v>213</v>
      </c>
      <c r="D739" t="s">
        <v>25</v>
      </c>
      <c r="E739" s="5">
        <v>46</v>
      </c>
      <c r="F739" s="5">
        <v>322414.09000000003</v>
      </c>
      <c r="G739" s="5">
        <v>61</v>
      </c>
      <c r="H739" s="5">
        <v>422382.24</v>
      </c>
      <c r="I739" s="5">
        <v>63</v>
      </c>
      <c r="J739" s="5">
        <v>413908.32</v>
      </c>
      <c r="K739" s="4">
        <v>-0.24590163934426201</v>
      </c>
      <c r="L739" s="4">
        <v>-0.23667697297121201</v>
      </c>
      <c r="M739" s="4">
        <v>-0.26984126984126999</v>
      </c>
      <c r="N739" s="4">
        <v>-0.22104950680865801</v>
      </c>
    </row>
    <row r="740" spans="2:14" x14ac:dyDescent="0.25">
      <c r="B740" t="s">
        <v>10</v>
      </c>
      <c r="C740" t="s">
        <v>213</v>
      </c>
      <c r="D740" t="s">
        <v>29</v>
      </c>
      <c r="E740" s="5" t="s">
        <v>71</v>
      </c>
      <c r="F740" s="5">
        <v>24055.846000000001</v>
      </c>
      <c r="G740" s="5">
        <v>5</v>
      </c>
      <c r="H740" s="5">
        <v>72561.553199999995</v>
      </c>
      <c r="I740" s="5" t="s">
        <v>71</v>
      </c>
      <c r="J740" s="5">
        <v>28042.472249999999</v>
      </c>
      <c r="K740" s="4" t="s">
        <v>72</v>
      </c>
      <c r="L740" s="4">
        <v>-0.66847669407385302</v>
      </c>
      <c r="M740" s="4" t="s">
        <v>72</v>
      </c>
      <c r="N740" s="4">
        <v>-0.142163865384586</v>
      </c>
    </row>
    <row r="741" spans="2:14" x14ac:dyDescent="0.25">
      <c r="B741" t="s">
        <v>10</v>
      </c>
      <c r="C741" t="s">
        <v>213</v>
      </c>
      <c r="D741" t="s">
        <v>26</v>
      </c>
      <c r="E741" s="5">
        <v>489</v>
      </c>
      <c r="F741" s="5">
        <v>4402918.5950999996</v>
      </c>
      <c r="G741" s="5">
        <v>513</v>
      </c>
      <c r="H741" s="5">
        <v>4508393.5138999997</v>
      </c>
      <c r="I741" s="5">
        <v>464</v>
      </c>
      <c r="J741" s="5">
        <v>3819573.2126000002</v>
      </c>
      <c r="K741" s="4">
        <v>-4.6783625730994101E-2</v>
      </c>
      <c r="L741" s="4">
        <v>-2.3395233462830199E-2</v>
      </c>
      <c r="M741" s="4">
        <v>5.3879310344827597E-2</v>
      </c>
      <c r="N741" s="4">
        <v>0.152725278461913</v>
      </c>
    </row>
    <row r="742" spans="2:14" x14ac:dyDescent="0.25">
      <c r="B742" t="s">
        <v>10</v>
      </c>
      <c r="C742" t="s">
        <v>214</v>
      </c>
      <c r="D742" t="s">
        <v>8</v>
      </c>
      <c r="E742" s="5">
        <v>90</v>
      </c>
      <c r="F742" s="5">
        <v>572665.14982000005</v>
      </c>
      <c r="G742" s="5">
        <v>92</v>
      </c>
      <c r="H742" s="5">
        <v>600344.55707600003</v>
      </c>
      <c r="I742" s="5">
        <v>93</v>
      </c>
      <c r="J742" s="5">
        <v>430434.43934400001</v>
      </c>
      <c r="K742" s="4">
        <v>-2.1739130434782601E-2</v>
      </c>
      <c r="L742" s="4">
        <v>-4.6105868587888101E-2</v>
      </c>
      <c r="M742" s="4">
        <v>-3.2258064516128997E-2</v>
      </c>
      <c r="N742" s="4">
        <v>0.33043524745084402</v>
      </c>
    </row>
    <row r="743" spans="2:14" x14ac:dyDescent="0.25">
      <c r="B743" t="s">
        <v>10</v>
      </c>
      <c r="C743" t="s">
        <v>214</v>
      </c>
      <c r="D743" t="s">
        <v>15</v>
      </c>
      <c r="E743" s="5">
        <v>87</v>
      </c>
      <c r="F743" s="5">
        <v>518704.39115600003</v>
      </c>
      <c r="G743" s="5">
        <v>73</v>
      </c>
      <c r="H743" s="5">
        <v>433575.62468000001</v>
      </c>
      <c r="I743" s="5">
        <v>77</v>
      </c>
      <c r="J743" s="5">
        <v>376907.723046</v>
      </c>
      <c r="K743" s="4">
        <v>0.19178082191780799</v>
      </c>
      <c r="L743" s="4">
        <v>0.19634121853328201</v>
      </c>
      <c r="M743" s="4">
        <v>0.12987012987013</v>
      </c>
      <c r="N743" s="4">
        <v>0.37621056677762499</v>
      </c>
    </row>
    <row r="744" spans="2:14" x14ac:dyDescent="0.25">
      <c r="B744" t="s">
        <v>10</v>
      </c>
      <c r="C744" t="s">
        <v>214</v>
      </c>
      <c r="D744" t="s">
        <v>17</v>
      </c>
      <c r="E744" s="5">
        <v>108</v>
      </c>
      <c r="F744" s="5">
        <v>622875.80576000002</v>
      </c>
      <c r="G744" s="5">
        <v>92</v>
      </c>
      <c r="H744" s="5">
        <v>677668.02287999995</v>
      </c>
      <c r="I744" s="5">
        <v>67</v>
      </c>
      <c r="J744" s="5">
        <v>509510.20140000002</v>
      </c>
      <c r="K744" s="4">
        <v>0.173913043478261</v>
      </c>
      <c r="L744" s="4">
        <v>-8.0854069057501504E-2</v>
      </c>
      <c r="M744" s="4">
        <v>0.61194029850746301</v>
      </c>
      <c r="N744" s="4">
        <v>0.22249918460612</v>
      </c>
    </row>
    <row r="745" spans="2:14" x14ac:dyDescent="0.25">
      <c r="B745" t="s">
        <v>10</v>
      </c>
      <c r="C745" t="s">
        <v>214</v>
      </c>
      <c r="D745" t="s">
        <v>22</v>
      </c>
      <c r="E745" s="5">
        <v>42</v>
      </c>
      <c r="F745" s="5">
        <v>514858.90840000001</v>
      </c>
      <c r="G745" s="5">
        <v>66</v>
      </c>
      <c r="H745" s="5">
        <v>480368.408</v>
      </c>
      <c r="I745" s="5">
        <v>48</v>
      </c>
      <c r="J745" s="5">
        <v>233939.30040000001</v>
      </c>
      <c r="K745" s="4">
        <v>-0.36363636363636398</v>
      </c>
      <c r="L745" s="4">
        <v>7.1800101392179794E-2</v>
      </c>
      <c r="M745" s="4">
        <v>-0.125</v>
      </c>
      <c r="N745" s="4">
        <v>1.2008226386916201</v>
      </c>
    </row>
    <row r="746" spans="2:14" x14ac:dyDescent="0.25">
      <c r="B746" t="s">
        <v>10</v>
      </c>
      <c r="C746" t="s">
        <v>214</v>
      </c>
      <c r="D746" t="s">
        <v>25</v>
      </c>
      <c r="E746" s="5">
        <v>6</v>
      </c>
      <c r="F746" s="5">
        <v>35544.911999999997</v>
      </c>
      <c r="G746" s="5">
        <v>8</v>
      </c>
      <c r="H746" s="5">
        <v>43070.544000000002</v>
      </c>
      <c r="I746" s="5">
        <v>6</v>
      </c>
      <c r="J746" s="5">
        <v>26809.121999999999</v>
      </c>
      <c r="K746" s="4">
        <v>-0.25</v>
      </c>
      <c r="L746" s="4">
        <v>-0.174728046156092</v>
      </c>
      <c r="M746" s="4">
        <v>0</v>
      </c>
      <c r="N746" s="4">
        <v>0.32585140236968602</v>
      </c>
    </row>
    <row r="747" spans="2:14" x14ac:dyDescent="0.25">
      <c r="B747" t="s">
        <v>10</v>
      </c>
      <c r="C747" t="s">
        <v>214</v>
      </c>
      <c r="D747" t="s">
        <v>29</v>
      </c>
      <c r="E747" s="5">
        <v>6</v>
      </c>
      <c r="F747" s="5">
        <v>33596.912360000002</v>
      </c>
      <c r="G747" s="5" t="s">
        <v>71</v>
      </c>
      <c r="H747" s="5">
        <v>5633.8531199999998</v>
      </c>
      <c r="I747" s="5" t="s">
        <v>71</v>
      </c>
      <c r="J747" s="5">
        <v>11870.041649999999</v>
      </c>
      <c r="K747" s="4" t="s">
        <v>72</v>
      </c>
      <c r="L747" s="4">
        <v>4.9633986979057099</v>
      </c>
      <c r="M747" s="4" t="s">
        <v>72</v>
      </c>
      <c r="N747" s="4">
        <v>1.83039549065104</v>
      </c>
    </row>
    <row r="748" spans="2:14" x14ac:dyDescent="0.25">
      <c r="B748" t="s">
        <v>10</v>
      </c>
      <c r="C748" t="s">
        <v>214</v>
      </c>
      <c r="D748" t="s">
        <v>26</v>
      </c>
      <c r="E748" s="5">
        <v>38</v>
      </c>
      <c r="F748" s="5">
        <v>237698.22039999999</v>
      </c>
      <c r="G748" s="5">
        <v>37</v>
      </c>
      <c r="H748" s="5">
        <v>209802.82800000001</v>
      </c>
      <c r="I748" s="5">
        <v>35</v>
      </c>
      <c r="J748" s="5">
        <v>221599.5894</v>
      </c>
      <c r="K748" s="4">
        <v>2.7027027027027001E-2</v>
      </c>
      <c r="L748" s="4">
        <v>0.132960039985734</v>
      </c>
      <c r="M748" s="4">
        <v>8.5714285714285604E-2</v>
      </c>
      <c r="N748" s="4">
        <v>7.2647386412531004E-2</v>
      </c>
    </row>
    <row r="749" spans="2:14" x14ac:dyDescent="0.25">
      <c r="B749" t="s">
        <v>10</v>
      </c>
      <c r="C749" t="s">
        <v>215</v>
      </c>
      <c r="D749" t="s">
        <v>31</v>
      </c>
      <c r="E749" s="5" t="s">
        <v>71</v>
      </c>
      <c r="F749" s="5">
        <v>12236.856</v>
      </c>
      <c r="G749" s="5" t="s">
        <v>71</v>
      </c>
      <c r="H749" s="5">
        <v>16771.86</v>
      </c>
      <c r="I749" s="5" t="s">
        <v>71</v>
      </c>
      <c r="J749" s="5">
        <v>15985.86</v>
      </c>
      <c r="K749" s="4" t="s">
        <v>72</v>
      </c>
      <c r="L749" s="4">
        <v>-0.27039362360525299</v>
      </c>
      <c r="M749" s="4" t="s">
        <v>72</v>
      </c>
      <c r="N749" s="4">
        <v>-0.23452000705623599</v>
      </c>
    </row>
    <row r="750" spans="2:14" x14ac:dyDescent="0.25">
      <c r="B750" t="s">
        <v>10</v>
      </c>
      <c r="C750" t="s">
        <v>215</v>
      </c>
      <c r="D750" t="s">
        <v>8</v>
      </c>
      <c r="E750" s="5">
        <v>562</v>
      </c>
      <c r="F750" s="5">
        <v>12434359.286672</v>
      </c>
      <c r="G750" s="5">
        <v>579</v>
      </c>
      <c r="H750" s="5">
        <v>9954586.3139759991</v>
      </c>
      <c r="I750" s="5">
        <v>475</v>
      </c>
      <c r="J750" s="5">
        <v>7123010.2484879997</v>
      </c>
      <c r="K750" s="4">
        <v>-2.9360967184801402E-2</v>
      </c>
      <c r="L750" s="4">
        <v>0.249108591204283</v>
      </c>
      <c r="M750" s="4">
        <v>0.18315789473684199</v>
      </c>
      <c r="N750" s="4">
        <v>0.74566073231629004</v>
      </c>
    </row>
    <row r="751" spans="2:14" x14ac:dyDescent="0.25">
      <c r="B751" t="s">
        <v>10</v>
      </c>
      <c r="C751" t="s">
        <v>215</v>
      </c>
      <c r="D751" t="s">
        <v>15</v>
      </c>
      <c r="E751" s="5">
        <v>332</v>
      </c>
      <c r="F751" s="5">
        <v>7241727.1425440004</v>
      </c>
      <c r="G751" s="5">
        <v>304</v>
      </c>
      <c r="H751" s="5">
        <v>4764283.9012799999</v>
      </c>
      <c r="I751" s="5">
        <v>258</v>
      </c>
      <c r="J751" s="5">
        <v>4468507.3129979996</v>
      </c>
      <c r="K751" s="4">
        <v>9.2105263157894704E-2</v>
      </c>
      <c r="L751" s="4">
        <v>0.52000327700840798</v>
      </c>
      <c r="M751" s="4">
        <v>0.28682170542635699</v>
      </c>
      <c r="N751" s="4">
        <v>0.620614365221974</v>
      </c>
    </row>
    <row r="752" spans="2:14" x14ac:dyDescent="0.25">
      <c r="B752" t="s">
        <v>10</v>
      </c>
      <c r="C752" t="s">
        <v>215</v>
      </c>
      <c r="D752" t="s">
        <v>17</v>
      </c>
      <c r="E752" s="5">
        <v>354</v>
      </c>
      <c r="F752" s="5">
        <v>5474356.0699119996</v>
      </c>
      <c r="G752" s="5">
        <v>386</v>
      </c>
      <c r="H752" s="5">
        <v>4620374.5643800003</v>
      </c>
      <c r="I752" s="5">
        <v>348</v>
      </c>
      <c r="J752" s="5">
        <v>4288838.4019379998</v>
      </c>
      <c r="K752" s="4">
        <v>-8.2901554404144998E-2</v>
      </c>
      <c r="L752" s="4">
        <v>0.18482949675024801</v>
      </c>
      <c r="M752" s="4">
        <v>1.72413793103448E-2</v>
      </c>
      <c r="N752" s="4">
        <v>0.27641929046296099</v>
      </c>
    </row>
    <row r="753" spans="2:14" x14ac:dyDescent="0.25">
      <c r="B753" t="s">
        <v>10</v>
      </c>
      <c r="C753" t="s">
        <v>215</v>
      </c>
      <c r="D753" t="s">
        <v>22</v>
      </c>
      <c r="E753" s="5">
        <v>203</v>
      </c>
      <c r="F753" s="5">
        <v>3559399.5569040002</v>
      </c>
      <c r="G753" s="5">
        <v>235</v>
      </c>
      <c r="H753" s="5">
        <v>4729075.0454399996</v>
      </c>
      <c r="I753" s="5">
        <v>191</v>
      </c>
      <c r="J753" s="5">
        <v>2960315.1279000002</v>
      </c>
      <c r="K753" s="4">
        <v>-0.136170212765957</v>
      </c>
      <c r="L753" s="4">
        <v>-0.24733705371494499</v>
      </c>
      <c r="M753" s="4">
        <v>6.2827225130890105E-2</v>
      </c>
      <c r="N753" s="4">
        <v>0.20237184323987201</v>
      </c>
    </row>
    <row r="754" spans="2:14" x14ac:dyDescent="0.25">
      <c r="B754" t="s">
        <v>10</v>
      </c>
      <c r="C754" t="s">
        <v>215</v>
      </c>
      <c r="D754" t="s">
        <v>25</v>
      </c>
      <c r="E754" s="5">
        <v>39</v>
      </c>
      <c r="F754" s="5">
        <v>258210.61379999999</v>
      </c>
      <c r="G754" s="5">
        <v>22</v>
      </c>
      <c r="H754" s="5">
        <v>163733.19159999999</v>
      </c>
      <c r="I754" s="5">
        <v>35</v>
      </c>
      <c r="J754" s="5">
        <v>278653.13884799997</v>
      </c>
      <c r="K754" s="4">
        <v>0.77272727272727304</v>
      </c>
      <c r="L754" s="4">
        <v>0.57702058621570296</v>
      </c>
      <c r="M754" s="4">
        <v>0.114285714285714</v>
      </c>
      <c r="N754" s="4">
        <v>-7.3361904812961704E-2</v>
      </c>
    </row>
    <row r="755" spans="2:14" x14ac:dyDescent="0.25">
      <c r="B755" t="s">
        <v>10</v>
      </c>
      <c r="C755" t="s">
        <v>215</v>
      </c>
      <c r="D755" t="s">
        <v>29</v>
      </c>
      <c r="E755" s="5" t="s">
        <v>71</v>
      </c>
      <c r="F755" s="5">
        <v>124374.298518</v>
      </c>
      <c r="G755" s="5">
        <v>5</v>
      </c>
      <c r="H755" s="5">
        <v>27337.640159999999</v>
      </c>
      <c r="I755" s="5" t="s">
        <v>71</v>
      </c>
      <c r="J755" s="5">
        <v>56444.757899999997</v>
      </c>
      <c r="K755" s="4" t="s">
        <v>72</v>
      </c>
      <c r="L755" s="4">
        <v>3.5495623539585002</v>
      </c>
      <c r="M755" s="4" t="s">
        <v>72</v>
      </c>
      <c r="N755" s="4">
        <v>1.20346943002833</v>
      </c>
    </row>
    <row r="756" spans="2:14" x14ac:dyDescent="0.25">
      <c r="B756" t="s">
        <v>10</v>
      </c>
      <c r="C756" t="s">
        <v>215</v>
      </c>
      <c r="D756" t="s">
        <v>26</v>
      </c>
      <c r="E756" s="5">
        <v>319</v>
      </c>
      <c r="F756" s="5">
        <v>2994950.1255999999</v>
      </c>
      <c r="G756" s="5">
        <v>310</v>
      </c>
      <c r="H756" s="5">
        <v>2265756.8626999999</v>
      </c>
      <c r="I756" s="5">
        <v>267</v>
      </c>
      <c r="J756" s="5">
        <v>1847598.9678</v>
      </c>
      <c r="K756" s="4">
        <v>2.9032258064516099E-2</v>
      </c>
      <c r="L756" s="4">
        <v>0.32183208838703597</v>
      </c>
      <c r="M756" s="4">
        <v>0.194756554307116</v>
      </c>
      <c r="N756" s="4">
        <v>0.620995777653086</v>
      </c>
    </row>
    <row r="757" spans="2:14" x14ac:dyDescent="0.25">
      <c r="B757" t="s">
        <v>10</v>
      </c>
      <c r="C757" t="s">
        <v>216</v>
      </c>
      <c r="D757" t="s">
        <v>8</v>
      </c>
      <c r="E757" s="5" t="s">
        <v>71</v>
      </c>
      <c r="F757" s="5">
        <v>10032.1088</v>
      </c>
      <c r="G757" s="5">
        <v>11</v>
      </c>
      <c r="H757" s="5">
        <v>107786.8968</v>
      </c>
      <c r="I757" s="5" t="s">
        <v>71</v>
      </c>
      <c r="J757" s="5">
        <v>28056.974399999999</v>
      </c>
      <c r="K757" s="4" t="s">
        <v>72</v>
      </c>
      <c r="L757" s="4">
        <v>-0.90692645304916097</v>
      </c>
      <c r="M757" s="4" t="s">
        <v>72</v>
      </c>
      <c r="N757" s="4">
        <v>-0.64243796722429203</v>
      </c>
    </row>
    <row r="758" spans="2:14" x14ac:dyDescent="0.25">
      <c r="B758" t="s">
        <v>10</v>
      </c>
      <c r="C758" t="s">
        <v>216</v>
      </c>
      <c r="D758" t="s">
        <v>15</v>
      </c>
      <c r="E758" s="5" t="s">
        <v>71</v>
      </c>
      <c r="F758" s="5">
        <v>27223.358800000002</v>
      </c>
      <c r="G758" s="5">
        <v>5</v>
      </c>
      <c r="H758" s="5">
        <v>50272.417999999998</v>
      </c>
      <c r="I758" s="5">
        <v>5</v>
      </c>
      <c r="J758" s="5">
        <v>46311.993000000002</v>
      </c>
      <c r="K758" s="4" t="s">
        <v>72</v>
      </c>
      <c r="L758" s="4">
        <v>-0.45848320245905</v>
      </c>
      <c r="M758" s="4" t="s">
        <v>72</v>
      </c>
      <c r="N758" s="4">
        <v>-0.41217475136515902</v>
      </c>
    </row>
    <row r="759" spans="2:14" x14ac:dyDescent="0.25">
      <c r="B759" t="s">
        <v>10</v>
      </c>
      <c r="C759" t="s">
        <v>216</v>
      </c>
      <c r="D759" t="s">
        <v>17</v>
      </c>
      <c r="E759" s="5">
        <v>9</v>
      </c>
      <c r="F759" s="5">
        <v>115332.68700000001</v>
      </c>
      <c r="G759" s="5">
        <v>12</v>
      </c>
      <c r="H759" s="5">
        <v>129677.639736</v>
      </c>
      <c r="I759" s="5">
        <v>18</v>
      </c>
      <c r="J759" s="5">
        <v>130850.802</v>
      </c>
      <c r="K759" s="4">
        <v>-0.25</v>
      </c>
      <c r="L759" s="4">
        <v>-0.110620094298475</v>
      </c>
      <c r="M759" s="4">
        <v>-0.5</v>
      </c>
      <c r="N759" s="4">
        <v>-0.118593961693869</v>
      </c>
    </row>
    <row r="760" spans="2:14" x14ac:dyDescent="0.25">
      <c r="B760" t="s">
        <v>10</v>
      </c>
      <c r="C760" t="s">
        <v>216</v>
      </c>
      <c r="D760" t="s">
        <v>22</v>
      </c>
      <c r="E760" s="5">
        <v>34</v>
      </c>
      <c r="F760" s="5">
        <v>469906.58600000001</v>
      </c>
      <c r="G760" s="5">
        <v>32</v>
      </c>
      <c r="H760" s="5">
        <v>738834.09121600003</v>
      </c>
      <c r="I760" s="5">
        <v>33</v>
      </c>
      <c r="J760" s="5">
        <v>539140.45929999999</v>
      </c>
      <c r="K760" s="4">
        <v>6.25E-2</v>
      </c>
      <c r="L760" s="4">
        <v>-0.36398903138509697</v>
      </c>
      <c r="M760" s="4">
        <v>3.03030303030303E-2</v>
      </c>
      <c r="N760" s="4">
        <v>-0.12841528048162201</v>
      </c>
    </row>
    <row r="761" spans="2:14" x14ac:dyDescent="0.25">
      <c r="B761" t="s">
        <v>10</v>
      </c>
      <c r="C761" t="s">
        <v>216</v>
      </c>
      <c r="D761" t="s">
        <v>25</v>
      </c>
      <c r="E761" s="5">
        <v>7</v>
      </c>
      <c r="F761" s="5">
        <v>83234.499800000005</v>
      </c>
      <c r="G761" s="5" t="s">
        <v>71</v>
      </c>
      <c r="H761" s="5">
        <v>21235.563999999998</v>
      </c>
      <c r="I761" s="5">
        <v>6</v>
      </c>
      <c r="J761" s="5">
        <v>49461.192000000003</v>
      </c>
      <c r="K761" s="4" t="s">
        <v>72</v>
      </c>
      <c r="L761" s="4">
        <v>2.9195803699868801</v>
      </c>
      <c r="M761" s="4">
        <v>0.16666666666666699</v>
      </c>
      <c r="N761" s="4">
        <v>0.68282438077917795</v>
      </c>
    </row>
    <row r="762" spans="2:14" x14ac:dyDescent="0.25">
      <c r="B762" t="s">
        <v>10</v>
      </c>
      <c r="C762" t="s">
        <v>216</v>
      </c>
      <c r="D762" t="s">
        <v>26</v>
      </c>
      <c r="E762" s="5" t="s">
        <v>71</v>
      </c>
      <c r="F762" s="5">
        <v>38472.699999999997</v>
      </c>
      <c r="G762" s="5"/>
      <c r="H762" s="5"/>
      <c r="I762" s="5" t="s">
        <v>71</v>
      </c>
      <c r="J762" s="5">
        <v>16486.740000000002</v>
      </c>
      <c r="K762" s="4" t="s">
        <v>72</v>
      </c>
      <c r="L762" s="4"/>
      <c r="M762" s="4" t="s">
        <v>72</v>
      </c>
      <c r="N762" s="4">
        <v>1.33355411682358</v>
      </c>
    </row>
    <row r="763" spans="2:14" x14ac:dyDescent="0.25">
      <c r="B763" t="s">
        <v>10</v>
      </c>
      <c r="C763" t="s">
        <v>217</v>
      </c>
      <c r="D763" t="s">
        <v>8</v>
      </c>
      <c r="E763" s="5" t="s">
        <v>71</v>
      </c>
      <c r="F763" s="5">
        <v>14429.380800000001</v>
      </c>
      <c r="G763" s="5" t="s">
        <v>71</v>
      </c>
      <c r="H763" s="5">
        <v>4637.9399999999996</v>
      </c>
      <c r="I763" s="5" t="s">
        <v>71</v>
      </c>
      <c r="J763" s="5">
        <v>11043.864</v>
      </c>
      <c r="K763" s="4" t="s">
        <v>72</v>
      </c>
      <c r="L763" s="4">
        <v>2.1111615932935699</v>
      </c>
      <c r="M763" s="4" t="s">
        <v>72</v>
      </c>
      <c r="N763" s="4">
        <v>0.30655183729173002</v>
      </c>
    </row>
    <row r="764" spans="2:14" x14ac:dyDescent="0.25">
      <c r="B764" t="s">
        <v>10</v>
      </c>
      <c r="C764" t="s">
        <v>217</v>
      </c>
      <c r="D764" t="s">
        <v>15</v>
      </c>
      <c r="E764" s="5">
        <v>5</v>
      </c>
      <c r="F764" s="5">
        <v>21650.21184</v>
      </c>
      <c r="G764" s="5" t="s">
        <v>71</v>
      </c>
      <c r="H764" s="5">
        <v>14217.2256</v>
      </c>
      <c r="I764" s="5" t="s">
        <v>71</v>
      </c>
      <c r="J764" s="5">
        <v>3645.8910000000001</v>
      </c>
      <c r="K764" s="4" t="s">
        <v>72</v>
      </c>
      <c r="L764" s="4">
        <v>0.52281552316367597</v>
      </c>
      <c r="M764" s="4" t="s">
        <v>72</v>
      </c>
      <c r="N764" s="4">
        <v>4.9382498928245502</v>
      </c>
    </row>
    <row r="765" spans="2:14" x14ac:dyDescent="0.25">
      <c r="B765" t="s">
        <v>10</v>
      </c>
      <c r="C765" t="s">
        <v>217</v>
      </c>
      <c r="D765" t="s">
        <v>17</v>
      </c>
      <c r="E765" s="5" t="s">
        <v>71</v>
      </c>
      <c r="F765" s="5">
        <v>4804.9967999999999</v>
      </c>
      <c r="G765" s="5">
        <v>5</v>
      </c>
      <c r="H765" s="5">
        <v>23445.9</v>
      </c>
      <c r="I765" s="5" t="s">
        <v>71</v>
      </c>
      <c r="J765" s="5">
        <v>3539.7</v>
      </c>
      <c r="K765" s="4" t="s">
        <v>72</v>
      </c>
      <c r="L765" s="4">
        <v>-0.79506025360510801</v>
      </c>
      <c r="M765" s="4" t="s">
        <v>72</v>
      </c>
      <c r="N765" s="4">
        <v>0.35745876769217699</v>
      </c>
    </row>
    <row r="766" spans="2:14" x14ac:dyDescent="0.25">
      <c r="B766" t="s">
        <v>10</v>
      </c>
      <c r="C766" t="s">
        <v>217</v>
      </c>
      <c r="D766" t="s">
        <v>22</v>
      </c>
      <c r="E766" s="5"/>
      <c r="F766" s="5"/>
      <c r="G766" s="5" t="s">
        <v>71</v>
      </c>
      <c r="H766" s="5">
        <v>11605.631520000001</v>
      </c>
      <c r="I766" s="5"/>
      <c r="J766" s="5"/>
      <c r="K766" s="4" t="s">
        <v>72</v>
      </c>
      <c r="L766" s="4"/>
      <c r="M766" s="4"/>
      <c r="N766" s="4"/>
    </row>
    <row r="767" spans="2:14" x14ac:dyDescent="0.25">
      <c r="B767" t="s">
        <v>10</v>
      </c>
      <c r="C767" t="s">
        <v>217</v>
      </c>
      <c r="D767" t="s">
        <v>26</v>
      </c>
      <c r="E767" s="5" t="s">
        <v>71</v>
      </c>
      <c r="F767" s="5">
        <v>4868.5200000000004</v>
      </c>
      <c r="G767" s="5"/>
      <c r="H767" s="5"/>
      <c r="I767" s="5"/>
      <c r="J767" s="5"/>
      <c r="K767" s="4" t="s">
        <v>72</v>
      </c>
      <c r="L767" s="4"/>
      <c r="M767" s="4" t="s">
        <v>72</v>
      </c>
      <c r="N767" s="4"/>
    </row>
    <row r="768" spans="2:14" x14ac:dyDescent="0.25">
      <c r="B768" t="s">
        <v>10</v>
      </c>
      <c r="C768" t="s">
        <v>218</v>
      </c>
      <c r="D768" t="s">
        <v>31</v>
      </c>
      <c r="E768" s="5" t="s">
        <v>71</v>
      </c>
      <c r="F768" s="5">
        <v>15769.36</v>
      </c>
      <c r="G768" s="5"/>
      <c r="H768" s="5"/>
      <c r="I768" s="5" t="s">
        <v>71</v>
      </c>
      <c r="J768" s="5">
        <v>25886.91</v>
      </c>
      <c r="K768" s="4" t="s">
        <v>72</v>
      </c>
      <c r="L768" s="4"/>
      <c r="M768" s="4" t="s">
        <v>72</v>
      </c>
      <c r="N768" s="4">
        <v>-0.39083652703238803</v>
      </c>
    </row>
    <row r="769" spans="2:14" x14ac:dyDescent="0.25">
      <c r="B769" t="s">
        <v>10</v>
      </c>
      <c r="C769" t="s">
        <v>218</v>
      </c>
      <c r="D769" t="s">
        <v>8</v>
      </c>
      <c r="E769" s="5">
        <v>76</v>
      </c>
      <c r="F769" s="5">
        <v>728618.60759999999</v>
      </c>
      <c r="G769" s="5">
        <v>84</v>
      </c>
      <c r="H769" s="5">
        <v>796764.5344</v>
      </c>
      <c r="I769" s="5">
        <v>60</v>
      </c>
      <c r="J769" s="5">
        <v>532984.16484999994</v>
      </c>
      <c r="K769" s="4">
        <v>-9.5238095238095205E-2</v>
      </c>
      <c r="L769" s="4">
        <v>-8.5528313394768504E-2</v>
      </c>
      <c r="M769" s="4">
        <v>0.266666666666667</v>
      </c>
      <c r="N769" s="4">
        <v>0.36705488765329097</v>
      </c>
    </row>
    <row r="770" spans="2:14" x14ac:dyDescent="0.25">
      <c r="B770" t="s">
        <v>10</v>
      </c>
      <c r="C770" t="s">
        <v>218</v>
      </c>
      <c r="D770" t="s">
        <v>15</v>
      </c>
      <c r="E770" s="5">
        <v>45</v>
      </c>
      <c r="F770" s="5">
        <v>425444.5416</v>
      </c>
      <c r="G770" s="5">
        <v>39</v>
      </c>
      <c r="H770" s="5">
        <v>372755.42320000002</v>
      </c>
      <c r="I770" s="5">
        <v>46</v>
      </c>
      <c r="J770" s="5">
        <v>416793.66639999999</v>
      </c>
      <c r="K770" s="4">
        <v>0.15384615384615399</v>
      </c>
      <c r="L770" s="4">
        <v>0.14135037378578899</v>
      </c>
      <c r="M770" s="4">
        <v>-2.1739130434782601E-2</v>
      </c>
      <c r="N770" s="4">
        <v>2.0755774133327999E-2</v>
      </c>
    </row>
    <row r="771" spans="2:14" x14ac:dyDescent="0.25">
      <c r="B771" t="s">
        <v>10</v>
      </c>
      <c r="C771" t="s">
        <v>218</v>
      </c>
      <c r="D771" t="s">
        <v>17</v>
      </c>
      <c r="E771" s="5">
        <v>138</v>
      </c>
      <c r="F771" s="5">
        <v>1347853.3694</v>
      </c>
      <c r="G771" s="5">
        <v>141</v>
      </c>
      <c r="H771" s="5">
        <v>1496784.5915719999</v>
      </c>
      <c r="I771" s="5">
        <v>129</v>
      </c>
      <c r="J771" s="5">
        <v>1153963.7304499999</v>
      </c>
      <c r="K771" s="4">
        <v>-2.1276595744680899E-2</v>
      </c>
      <c r="L771" s="4">
        <v>-9.9500771861624204E-2</v>
      </c>
      <c r="M771" s="4">
        <v>6.9767441860465004E-2</v>
      </c>
      <c r="N771" s="4">
        <v>0.168020565840826</v>
      </c>
    </row>
    <row r="772" spans="2:14" x14ac:dyDescent="0.25">
      <c r="B772" t="s">
        <v>10</v>
      </c>
      <c r="C772" t="s">
        <v>218</v>
      </c>
      <c r="D772" t="s">
        <v>22</v>
      </c>
      <c r="E772" s="5">
        <v>468</v>
      </c>
      <c r="F772" s="5">
        <v>3899728.0063959998</v>
      </c>
      <c r="G772" s="5">
        <v>522</v>
      </c>
      <c r="H772" s="5">
        <v>4816862.2588360002</v>
      </c>
      <c r="I772" s="5">
        <v>386</v>
      </c>
      <c r="J772" s="5">
        <v>3511631.5159499999</v>
      </c>
      <c r="K772" s="4">
        <v>-0.10344827586206901</v>
      </c>
      <c r="L772" s="4">
        <v>-0.19040076364185399</v>
      </c>
      <c r="M772" s="4">
        <v>0.21243523316062199</v>
      </c>
      <c r="N772" s="4">
        <v>0.110517430055872</v>
      </c>
    </row>
    <row r="773" spans="2:14" x14ac:dyDescent="0.25">
      <c r="B773" t="s">
        <v>10</v>
      </c>
      <c r="C773" t="s">
        <v>218</v>
      </c>
      <c r="D773" t="s">
        <v>25</v>
      </c>
      <c r="E773" s="5">
        <v>27</v>
      </c>
      <c r="F773" s="5">
        <v>168247</v>
      </c>
      <c r="G773" s="5">
        <v>20</v>
      </c>
      <c r="H773" s="5">
        <v>132702.56</v>
      </c>
      <c r="I773" s="5">
        <v>16</v>
      </c>
      <c r="J773" s="5">
        <v>111919.1825</v>
      </c>
      <c r="K773" s="4">
        <v>0.35</v>
      </c>
      <c r="L773" s="4">
        <v>0.26785044689416698</v>
      </c>
      <c r="M773" s="4">
        <v>0.6875</v>
      </c>
      <c r="N773" s="4">
        <v>0.50329010846733102</v>
      </c>
    </row>
    <row r="774" spans="2:14" x14ac:dyDescent="0.25">
      <c r="B774" t="s">
        <v>10</v>
      </c>
      <c r="C774" t="s">
        <v>218</v>
      </c>
      <c r="D774" t="s">
        <v>29</v>
      </c>
      <c r="E774" s="5">
        <v>10</v>
      </c>
      <c r="F774" s="5">
        <v>93315.939400000003</v>
      </c>
      <c r="G774" s="5">
        <v>10</v>
      </c>
      <c r="H774" s="5">
        <v>90414.317800000004</v>
      </c>
      <c r="I774" s="5">
        <v>19</v>
      </c>
      <c r="J774" s="5">
        <v>170401.47659999999</v>
      </c>
      <c r="K774" s="4">
        <v>0</v>
      </c>
      <c r="L774" s="4">
        <v>3.2092501172419401E-2</v>
      </c>
      <c r="M774" s="4">
        <v>-0.47368421052631599</v>
      </c>
      <c r="N774" s="4">
        <v>-0.452375993084558</v>
      </c>
    </row>
    <row r="775" spans="2:14" x14ac:dyDescent="0.25">
      <c r="B775" t="s">
        <v>10</v>
      </c>
      <c r="C775" t="s">
        <v>218</v>
      </c>
      <c r="D775" t="s">
        <v>26</v>
      </c>
      <c r="E775" s="5">
        <v>269</v>
      </c>
      <c r="F775" s="5">
        <v>2488536.2352</v>
      </c>
      <c r="G775" s="5">
        <v>237</v>
      </c>
      <c r="H775" s="5">
        <v>2270072.6683999998</v>
      </c>
      <c r="I775" s="5">
        <v>222</v>
      </c>
      <c r="J775" s="5">
        <v>1956770.591</v>
      </c>
      <c r="K775" s="4">
        <v>0.13502109704641299</v>
      </c>
      <c r="L775" s="4">
        <v>9.6236375972042598E-2</v>
      </c>
      <c r="M775" s="4">
        <v>0.21171171171171199</v>
      </c>
      <c r="N775" s="4">
        <v>0.27175676425525302</v>
      </c>
    </row>
    <row r="776" spans="2:14" x14ac:dyDescent="0.25">
      <c r="B776" t="s">
        <v>28</v>
      </c>
      <c r="C776" t="s">
        <v>219</v>
      </c>
      <c r="D776" t="s">
        <v>31</v>
      </c>
      <c r="E776" s="5">
        <v>21</v>
      </c>
      <c r="F776" s="5">
        <v>1743996.6376</v>
      </c>
      <c r="G776" s="5">
        <v>21</v>
      </c>
      <c r="H776" s="5">
        <v>1857248.3762000001</v>
      </c>
      <c r="I776" s="5">
        <v>22</v>
      </c>
      <c r="J776" s="5">
        <v>1762134.8151</v>
      </c>
      <c r="K776" s="4">
        <v>0</v>
      </c>
      <c r="L776" s="4">
        <v>-6.0978240741131999E-2</v>
      </c>
      <c r="M776" s="4">
        <v>-4.54545454545454E-2</v>
      </c>
      <c r="N776" s="4">
        <v>-1.02932972804187E-2</v>
      </c>
    </row>
    <row r="777" spans="2:14" x14ac:dyDescent="0.25">
      <c r="B777" t="s">
        <v>28</v>
      </c>
      <c r="C777" t="s">
        <v>219</v>
      </c>
      <c r="D777" t="s">
        <v>8</v>
      </c>
      <c r="E777" s="5" t="s">
        <v>71</v>
      </c>
      <c r="F777" s="5">
        <v>175288.62624000001</v>
      </c>
      <c r="G777" s="5" t="s">
        <v>71</v>
      </c>
      <c r="H777" s="5">
        <v>38106.806400000001</v>
      </c>
      <c r="I777" s="5" t="s">
        <v>71</v>
      </c>
      <c r="J777" s="5">
        <v>76619.649600000004</v>
      </c>
      <c r="K777" s="4" t="s">
        <v>72</v>
      </c>
      <c r="L777" s="4">
        <v>3.5999295873820598</v>
      </c>
      <c r="M777" s="4" t="s">
        <v>72</v>
      </c>
      <c r="N777" s="4">
        <v>1.2877764014206601</v>
      </c>
    </row>
    <row r="778" spans="2:14" x14ac:dyDescent="0.25">
      <c r="B778" t="s">
        <v>28</v>
      </c>
      <c r="C778" t="s">
        <v>219</v>
      </c>
      <c r="D778" t="s">
        <v>15</v>
      </c>
      <c r="E778" s="5" t="s">
        <v>71</v>
      </c>
      <c r="F778" s="5">
        <v>152152.63920000001</v>
      </c>
      <c r="G778" s="5" t="s">
        <v>71</v>
      </c>
      <c r="H778" s="5">
        <v>117626.7444</v>
      </c>
      <c r="I778" s="5" t="s">
        <v>71</v>
      </c>
      <c r="J778" s="5">
        <v>109642.0374</v>
      </c>
      <c r="K778" s="4" t="s">
        <v>72</v>
      </c>
      <c r="L778" s="4">
        <v>0.293520788797756</v>
      </c>
      <c r="M778" s="4" t="s">
        <v>72</v>
      </c>
      <c r="N778" s="4">
        <v>0.387721742573164</v>
      </c>
    </row>
    <row r="779" spans="2:14" x14ac:dyDescent="0.25">
      <c r="B779" t="s">
        <v>28</v>
      </c>
      <c r="C779" t="s">
        <v>219</v>
      </c>
      <c r="D779" t="s">
        <v>17</v>
      </c>
      <c r="E779" s="5">
        <v>49</v>
      </c>
      <c r="F779" s="5">
        <v>2588206.6016000002</v>
      </c>
      <c r="G779" s="5">
        <v>82</v>
      </c>
      <c r="H779" s="5">
        <v>3902968.8092</v>
      </c>
      <c r="I779" s="5">
        <v>79</v>
      </c>
      <c r="J779" s="5">
        <v>3445202.0628</v>
      </c>
      <c r="K779" s="4">
        <v>-0.40243902439024398</v>
      </c>
      <c r="L779" s="4">
        <v>-0.33686208419110802</v>
      </c>
      <c r="M779" s="4">
        <v>-0.379746835443038</v>
      </c>
      <c r="N779" s="4">
        <v>-0.24875042031743699</v>
      </c>
    </row>
    <row r="780" spans="2:14" x14ac:dyDescent="0.25">
      <c r="B780" t="s">
        <v>28</v>
      </c>
      <c r="C780" t="s">
        <v>219</v>
      </c>
      <c r="D780" t="s">
        <v>22</v>
      </c>
      <c r="E780" s="5">
        <v>81</v>
      </c>
      <c r="F780" s="5">
        <v>4917340.9823599998</v>
      </c>
      <c r="G780" s="5">
        <v>92</v>
      </c>
      <c r="H780" s="5">
        <v>4644456.5432000002</v>
      </c>
      <c r="I780" s="5">
        <v>71</v>
      </c>
      <c r="J780" s="5">
        <v>3927449.2680000002</v>
      </c>
      <c r="K780" s="4">
        <v>-0.119565217391304</v>
      </c>
      <c r="L780" s="4">
        <v>5.8754869729491302E-2</v>
      </c>
      <c r="M780" s="4">
        <v>0.140845070422535</v>
      </c>
      <c r="N780" s="4">
        <v>0.25204443057365999</v>
      </c>
    </row>
    <row r="781" spans="2:14" x14ac:dyDescent="0.25">
      <c r="B781" t="s">
        <v>28</v>
      </c>
      <c r="C781" t="s">
        <v>220</v>
      </c>
      <c r="D781" t="s">
        <v>31</v>
      </c>
      <c r="E781" s="5" t="s">
        <v>71</v>
      </c>
      <c r="F781" s="5">
        <v>199577.049</v>
      </c>
      <c r="G781" s="5" t="s">
        <v>71</v>
      </c>
      <c r="H781" s="5">
        <v>234451.81580000001</v>
      </c>
      <c r="I781" s="5" t="s">
        <v>71</v>
      </c>
      <c r="J781" s="5">
        <v>263599.34250000003</v>
      </c>
      <c r="K781" s="4" t="s">
        <v>72</v>
      </c>
      <c r="L781" s="4">
        <v>-0.14875025250284299</v>
      </c>
      <c r="M781" s="4" t="s">
        <v>72</v>
      </c>
      <c r="N781" s="4">
        <v>-0.24287728828458699</v>
      </c>
    </row>
    <row r="782" spans="2:14" x14ac:dyDescent="0.25">
      <c r="B782" t="s">
        <v>28</v>
      </c>
      <c r="C782" t="s">
        <v>220</v>
      </c>
      <c r="D782" t="s">
        <v>8</v>
      </c>
      <c r="E782" s="5" t="s">
        <v>71</v>
      </c>
      <c r="F782" s="5">
        <v>150463.1232</v>
      </c>
      <c r="G782" s="5" t="s">
        <v>71</v>
      </c>
      <c r="H782" s="5">
        <v>75231.561600000001</v>
      </c>
      <c r="I782" s="5"/>
      <c r="J782" s="5"/>
      <c r="K782" s="4" t="s">
        <v>72</v>
      </c>
      <c r="L782" s="4">
        <v>1</v>
      </c>
      <c r="M782" s="4" t="s">
        <v>72</v>
      </c>
      <c r="N782" s="4"/>
    </row>
    <row r="783" spans="2:14" x14ac:dyDescent="0.25">
      <c r="B783" t="s">
        <v>28</v>
      </c>
      <c r="C783" t="s">
        <v>220</v>
      </c>
      <c r="D783" t="s">
        <v>17</v>
      </c>
      <c r="E783" s="5">
        <v>14</v>
      </c>
      <c r="F783" s="5">
        <v>1368200.4635999999</v>
      </c>
      <c r="G783" s="5">
        <v>19</v>
      </c>
      <c r="H783" s="5">
        <v>2282488.8287999998</v>
      </c>
      <c r="I783" s="5">
        <v>19</v>
      </c>
      <c r="J783" s="5">
        <v>1668472.3250500001</v>
      </c>
      <c r="K783" s="4">
        <v>-0.26315789473684198</v>
      </c>
      <c r="L783" s="4">
        <v>-0.40056641402301202</v>
      </c>
      <c r="M783" s="4">
        <v>-0.26315789473684198</v>
      </c>
      <c r="N783" s="4">
        <v>-0.17996814028126101</v>
      </c>
    </row>
    <row r="784" spans="2:14" x14ac:dyDescent="0.25">
      <c r="B784" t="s">
        <v>28</v>
      </c>
      <c r="C784" t="s">
        <v>220</v>
      </c>
      <c r="D784" t="s">
        <v>22</v>
      </c>
      <c r="E784" s="5">
        <v>18</v>
      </c>
      <c r="F784" s="5">
        <v>1580929.3256000001</v>
      </c>
      <c r="G784" s="5">
        <v>11</v>
      </c>
      <c r="H784" s="5">
        <v>905681.07180000003</v>
      </c>
      <c r="I784" s="5">
        <v>17</v>
      </c>
      <c r="J784" s="5">
        <v>1394941.7370500001</v>
      </c>
      <c r="K784" s="4">
        <v>0.63636363636363602</v>
      </c>
      <c r="L784" s="4">
        <v>0.74556957722211703</v>
      </c>
      <c r="M784" s="4">
        <v>5.8823529411764698E-2</v>
      </c>
      <c r="N784" s="4">
        <v>0.133330004838284</v>
      </c>
    </row>
    <row r="785" spans="2:14" x14ac:dyDescent="0.25">
      <c r="B785" t="s">
        <v>28</v>
      </c>
      <c r="C785" t="s">
        <v>221</v>
      </c>
      <c r="D785" t="s">
        <v>31</v>
      </c>
      <c r="E785" s="5">
        <v>7</v>
      </c>
      <c r="F785" s="5">
        <v>539762.37419999996</v>
      </c>
      <c r="G785" s="5">
        <v>7</v>
      </c>
      <c r="H785" s="5">
        <v>618225.07999999996</v>
      </c>
      <c r="I785" s="5">
        <v>16</v>
      </c>
      <c r="J785" s="5">
        <v>1166375.7202999999</v>
      </c>
      <c r="K785" s="4">
        <v>0</v>
      </c>
      <c r="L785" s="4">
        <v>-0.126916083378565</v>
      </c>
      <c r="M785" s="4">
        <v>-0.5625</v>
      </c>
      <c r="N785" s="4">
        <v>-0.53723112989597399</v>
      </c>
    </row>
    <row r="786" spans="2:14" x14ac:dyDescent="0.25">
      <c r="B786" t="s">
        <v>28</v>
      </c>
      <c r="C786" t="s">
        <v>221</v>
      </c>
      <c r="D786" t="s">
        <v>15</v>
      </c>
      <c r="E786" s="5"/>
      <c r="F786" s="5"/>
      <c r="G786" s="5"/>
      <c r="H786" s="5"/>
      <c r="I786" s="5" t="s">
        <v>71</v>
      </c>
      <c r="J786" s="5">
        <v>63154.813800000004</v>
      </c>
      <c r="K786" s="4"/>
      <c r="L786" s="4"/>
      <c r="M786" s="4" t="s">
        <v>72</v>
      </c>
      <c r="N786" s="4"/>
    </row>
    <row r="787" spans="2:14" x14ac:dyDescent="0.25">
      <c r="B787" t="s">
        <v>28</v>
      </c>
      <c r="C787" t="s">
        <v>221</v>
      </c>
      <c r="D787" t="s">
        <v>17</v>
      </c>
      <c r="E787" s="5">
        <v>35</v>
      </c>
      <c r="F787" s="5">
        <v>3321414.1039999998</v>
      </c>
      <c r="G787" s="5">
        <v>49</v>
      </c>
      <c r="H787" s="5">
        <v>3968103.4575999998</v>
      </c>
      <c r="I787" s="5">
        <v>50</v>
      </c>
      <c r="J787" s="5">
        <v>4172883.6694999998</v>
      </c>
      <c r="K787" s="4">
        <v>-0.28571428571428598</v>
      </c>
      <c r="L787" s="4">
        <v>-0.16297189841696599</v>
      </c>
      <c r="M787" s="4">
        <v>-0.3</v>
      </c>
      <c r="N787" s="4">
        <v>-0.20404823928437599</v>
      </c>
    </row>
    <row r="788" spans="2:14" x14ac:dyDescent="0.25">
      <c r="B788" t="s">
        <v>28</v>
      </c>
      <c r="C788" t="s">
        <v>221</v>
      </c>
      <c r="D788" t="s">
        <v>22</v>
      </c>
      <c r="E788" s="5">
        <v>85</v>
      </c>
      <c r="F788" s="5">
        <v>6525745.7028000001</v>
      </c>
      <c r="G788" s="5">
        <v>95</v>
      </c>
      <c r="H788" s="5">
        <v>6534900.7854000004</v>
      </c>
      <c r="I788" s="5">
        <v>70</v>
      </c>
      <c r="J788" s="5">
        <v>5594948.8939500004</v>
      </c>
      <c r="K788" s="4">
        <v>-0.105263157894737</v>
      </c>
      <c r="L788" s="4">
        <v>-1.4009520420653601E-3</v>
      </c>
      <c r="M788" s="4">
        <v>0.214285714285714</v>
      </c>
      <c r="N788" s="4">
        <v>0.166363773198447</v>
      </c>
    </row>
    <row r="789" spans="2:14" x14ac:dyDescent="0.25">
      <c r="B789" t="s">
        <v>28</v>
      </c>
      <c r="C789" t="s">
        <v>222</v>
      </c>
      <c r="D789" t="s">
        <v>31</v>
      </c>
      <c r="E789" s="5">
        <v>11</v>
      </c>
      <c r="F789" s="5">
        <v>622860.34360000002</v>
      </c>
      <c r="G789" s="5">
        <v>14</v>
      </c>
      <c r="H789" s="5">
        <v>1405967.1916</v>
      </c>
      <c r="I789" s="5">
        <v>6</v>
      </c>
      <c r="J789" s="5">
        <v>323765.28899999999</v>
      </c>
      <c r="K789" s="4">
        <v>-0.214285714285714</v>
      </c>
      <c r="L789" s="4">
        <v>-0.55698799565075097</v>
      </c>
      <c r="M789" s="4">
        <v>0.83333333333333304</v>
      </c>
      <c r="N789" s="4">
        <v>0.92380210220744197</v>
      </c>
    </row>
    <row r="790" spans="2:14" x14ac:dyDescent="0.25">
      <c r="B790" t="s">
        <v>28</v>
      </c>
      <c r="C790" t="s">
        <v>222</v>
      </c>
      <c r="D790" t="s">
        <v>8</v>
      </c>
      <c r="E790" s="5">
        <v>17</v>
      </c>
      <c r="F790" s="5">
        <v>907536.25855999999</v>
      </c>
      <c r="G790" s="5">
        <v>20</v>
      </c>
      <c r="H790" s="5">
        <v>1125743.3236</v>
      </c>
      <c r="I790" s="5">
        <v>28</v>
      </c>
      <c r="J790" s="5">
        <v>1393954.83552</v>
      </c>
      <c r="K790" s="4">
        <v>-0.15</v>
      </c>
      <c r="L790" s="4">
        <v>-0.19383376340371999</v>
      </c>
      <c r="M790" s="4">
        <v>-0.39285714285714302</v>
      </c>
      <c r="N790" s="4">
        <v>-0.348948591852007</v>
      </c>
    </row>
    <row r="791" spans="2:14" x14ac:dyDescent="0.25">
      <c r="B791" t="s">
        <v>28</v>
      </c>
      <c r="C791" t="s">
        <v>222</v>
      </c>
      <c r="D791" t="s">
        <v>15</v>
      </c>
      <c r="E791" s="5" t="s">
        <v>71</v>
      </c>
      <c r="F791" s="5">
        <v>103016.1664</v>
      </c>
      <c r="G791" s="5" t="s">
        <v>71</v>
      </c>
      <c r="H791" s="5">
        <v>51254.3488</v>
      </c>
      <c r="I791" s="5" t="s">
        <v>71</v>
      </c>
      <c r="J791" s="5">
        <v>145737.01199999999</v>
      </c>
      <c r="K791" s="4" t="s">
        <v>72</v>
      </c>
      <c r="L791" s="4">
        <v>1.0099009900990099</v>
      </c>
      <c r="M791" s="4" t="s">
        <v>72</v>
      </c>
      <c r="N791" s="4">
        <v>-0.29313655476894201</v>
      </c>
    </row>
    <row r="792" spans="2:14" x14ac:dyDescent="0.25">
      <c r="B792" t="s">
        <v>28</v>
      </c>
      <c r="C792" t="s">
        <v>222</v>
      </c>
      <c r="D792" t="s">
        <v>17</v>
      </c>
      <c r="E792" s="5">
        <v>247</v>
      </c>
      <c r="F792" s="5">
        <v>15974791.9838</v>
      </c>
      <c r="G792" s="5">
        <v>234</v>
      </c>
      <c r="H792" s="5">
        <v>15508705.375399999</v>
      </c>
      <c r="I792" s="5">
        <v>223</v>
      </c>
      <c r="J792" s="5">
        <v>13910245.445642</v>
      </c>
      <c r="K792" s="4">
        <v>5.5555555555555601E-2</v>
      </c>
      <c r="L792" s="4">
        <v>3.0053224761063001E-2</v>
      </c>
      <c r="M792" s="4">
        <v>0.10762331838564999</v>
      </c>
      <c r="N792" s="4">
        <v>0.14841913079289401</v>
      </c>
    </row>
    <row r="793" spans="2:14" x14ac:dyDescent="0.25">
      <c r="B793" t="s">
        <v>28</v>
      </c>
      <c r="C793" t="s">
        <v>222</v>
      </c>
      <c r="D793" t="s">
        <v>22</v>
      </c>
      <c r="E793" s="5">
        <v>325</v>
      </c>
      <c r="F793" s="5">
        <v>19919987.112840001</v>
      </c>
      <c r="G793" s="5">
        <v>334</v>
      </c>
      <c r="H793" s="5">
        <v>20053898.91784</v>
      </c>
      <c r="I793" s="5">
        <v>324</v>
      </c>
      <c r="J793" s="5">
        <v>18920091.881299999</v>
      </c>
      <c r="K793" s="4">
        <v>-2.6946107784431201E-2</v>
      </c>
      <c r="L793" s="4">
        <v>-6.6775944941495097E-3</v>
      </c>
      <c r="M793" s="4">
        <v>3.08641975308643E-3</v>
      </c>
      <c r="N793" s="4">
        <v>5.2848328528904497E-2</v>
      </c>
    </row>
    <row r="794" spans="2:14" x14ac:dyDescent="0.25">
      <c r="B794" t="s">
        <v>28</v>
      </c>
      <c r="C794" t="s">
        <v>223</v>
      </c>
      <c r="D794" t="s">
        <v>31</v>
      </c>
      <c r="E794" s="5">
        <v>115</v>
      </c>
      <c r="F794" s="5">
        <v>877408.76040000003</v>
      </c>
      <c r="G794" s="5">
        <v>98</v>
      </c>
      <c r="H794" s="5">
        <v>743842.10860000004</v>
      </c>
      <c r="I794" s="5">
        <v>114</v>
      </c>
      <c r="J794" s="5">
        <v>777421.54339999997</v>
      </c>
      <c r="K794" s="4">
        <v>0.17346938775510201</v>
      </c>
      <c r="L794" s="4">
        <v>0.17956317645338499</v>
      </c>
      <c r="M794" s="4">
        <v>8.7719298245614308E-3</v>
      </c>
      <c r="N794" s="4">
        <v>0.12861390046217799</v>
      </c>
    </row>
    <row r="795" spans="2:14" x14ac:dyDescent="0.25">
      <c r="B795" t="s">
        <v>28</v>
      </c>
      <c r="C795" t="s">
        <v>223</v>
      </c>
      <c r="D795" t="s">
        <v>8</v>
      </c>
      <c r="E795" s="5">
        <v>70</v>
      </c>
      <c r="F795" s="5">
        <v>557996.23763999995</v>
      </c>
      <c r="G795" s="5">
        <v>64</v>
      </c>
      <c r="H795" s="5">
        <v>560133.726104</v>
      </c>
      <c r="I795" s="5">
        <v>68</v>
      </c>
      <c r="J795" s="5">
        <v>533656.68664199999</v>
      </c>
      <c r="K795" s="4">
        <v>9.375E-2</v>
      </c>
      <c r="L795" s="4">
        <v>-3.8160324300900998E-3</v>
      </c>
      <c r="M795" s="4">
        <v>2.94117647058822E-2</v>
      </c>
      <c r="N795" s="4">
        <v>4.5609005953162397E-2</v>
      </c>
    </row>
    <row r="796" spans="2:14" x14ac:dyDescent="0.25">
      <c r="B796" t="s">
        <v>28</v>
      </c>
      <c r="C796" t="s">
        <v>223</v>
      </c>
      <c r="D796" t="s">
        <v>15</v>
      </c>
      <c r="E796" s="5">
        <v>169</v>
      </c>
      <c r="F796" s="5">
        <v>1343157.5566159999</v>
      </c>
      <c r="G796" s="5">
        <v>182</v>
      </c>
      <c r="H796" s="5">
        <v>1384841.786728</v>
      </c>
      <c r="I796" s="5">
        <v>205</v>
      </c>
      <c r="J796" s="5">
        <v>1643275.90594</v>
      </c>
      <c r="K796" s="4">
        <v>-7.1428571428571397E-2</v>
      </c>
      <c r="L796" s="4">
        <v>-3.0100355514609801E-2</v>
      </c>
      <c r="M796" s="4">
        <v>-0.17560975609756099</v>
      </c>
      <c r="N796" s="4">
        <v>-0.1826341810521</v>
      </c>
    </row>
    <row r="797" spans="2:14" x14ac:dyDescent="0.25">
      <c r="B797" t="s">
        <v>28</v>
      </c>
      <c r="C797" t="s">
        <v>223</v>
      </c>
      <c r="D797" t="s">
        <v>17</v>
      </c>
      <c r="E797" s="5">
        <v>265</v>
      </c>
      <c r="F797" s="5">
        <v>2484843.1683800002</v>
      </c>
      <c r="G797" s="5">
        <v>284</v>
      </c>
      <c r="H797" s="5">
        <v>2190008.9628440002</v>
      </c>
      <c r="I797" s="5">
        <v>266</v>
      </c>
      <c r="J797" s="5">
        <v>2085027.256816</v>
      </c>
      <c r="K797" s="4">
        <v>-6.6901408450704206E-2</v>
      </c>
      <c r="L797" s="4">
        <v>0.13462694013504001</v>
      </c>
      <c r="M797" s="4">
        <v>-3.7593984962406299E-3</v>
      </c>
      <c r="N797" s="4">
        <v>0.191755724179141</v>
      </c>
    </row>
    <row r="798" spans="2:14" x14ac:dyDescent="0.25">
      <c r="B798" t="s">
        <v>28</v>
      </c>
      <c r="C798" t="s">
        <v>223</v>
      </c>
      <c r="D798" t="s">
        <v>22</v>
      </c>
      <c r="E798" s="5">
        <v>103</v>
      </c>
      <c r="F798" s="5">
        <v>856510.11630400002</v>
      </c>
      <c r="G798" s="5">
        <v>118</v>
      </c>
      <c r="H798" s="5">
        <v>1041098.613076</v>
      </c>
      <c r="I798" s="5">
        <v>113</v>
      </c>
      <c r="J798" s="5">
        <v>1017480.959044</v>
      </c>
      <c r="K798" s="4">
        <v>-0.12711864406779699</v>
      </c>
      <c r="L798" s="4">
        <v>-0.17730164506378501</v>
      </c>
      <c r="M798" s="4">
        <v>-8.8495575221239006E-2</v>
      </c>
      <c r="N798" s="4">
        <v>-0.15820526301665999</v>
      </c>
    </row>
    <row r="799" spans="2:14" x14ac:dyDescent="0.25">
      <c r="B799" t="s">
        <v>28</v>
      </c>
      <c r="C799" t="s">
        <v>224</v>
      </c>
      <c r="D799" t="s">
        <v>31</v>
      </c>
      <c r="E799" s="5">
        <v>159</v>
      </c>
      <c r="F799" s="5">
        <v>4587908.0533999996</v>
      </c>
      <c r="G799" s="5">
        <v>169</v>
      </c>
      <c r="H799" s="5">
        <v>4897387.2439999999</v>
      </c>
      <c r="I799" s="5">
        <v>159</v>
      </c>
      <c r="J799" s="5">
        <v>4143290.75</v>
      </c>
      <c r="K799" s="4">
        <v>-5.9171597633136098E-2</v>
      </c>
      <c r="L799" s="4">
        <v>-6.3192713824939198E-2</v>
      </c>
      <c r="M799" s="4">
        <v>0</v>
      </c>
      <c r="N799" s="4">
        <v>0.10731018657090401</v>
      </c>
    </row>
    <row r="800" spans="2:14" x14ac:dyDescent="0.25">
      <c r="B800" t="s">
        <v>28</v>
      </c>
      <c r="C800" t="s">
        <v>224</v>
      </c>
      <c r="D800" t="s">
        <v>8</v>
      </c>
      <c r="E800" s="5">
        <v>116</v>
      </c>
      <c r="F800" s="5">
        <v>3828390.7782200002</v>
      </c>
      <c r="G800" s="5">
        <v>116</v>
      </c>
      <c r="H800" s="5">
        <v>3889376.5813440001</v>
      </c>
      <c r="I800" s="5">
        <v>124</v>
      </c>
      <c r="J800" s="5">
        <v>3581950.5217400002</v>
      </c>
      <c r="K800" s="4">
        <v>0</v>
      </c>
      <c r="L800" s="4">
        <v>-1.5680097272279502E-2</v>
      </c>
      <c r="M800" s="4">
        <v>-6.4516129032258104E-2</v>
      </c>
      <c r="N800" s="4">
        <v>6.8800575268774797E-2</v>
      </c>
    </row>
    <row r="801" spans="2:14" x14ac:dyDescent="0.25">
      <c r="B801" t="s">
        <v>28</v>
      </c>
      <c r="C801" t="s">
        <v>224</v>
      </c>
      <c r="D801" t="s">
        <v>15</v>
      </c>
      <c r="E801" s="5">
        <v>255</v>
      </c>
      <c r="F801" s="5">
        <v>7442129.0387519998</v>
      </c>
      <c r="G801" s="5">
        <v>275</v>
      </c>
      <c r="H801" s="5">
        <v>8182007.7764280001</v>
      </c>
      <c r="I801" s="5">
        <v>263</v>
      </c>
      <c r="J801" s="5">
        <v>6876395.2386649996</v>
      </c>
      <c r="K801" s="4">
        <v>-7.2727272727272793E-2</v>
      </c>
      <c r="L801" s="4">
        <v>-9.0427528046057096E-2</v>
      </c>
      <c r="M801" s="4">
        <v>-3.0418250950570401E-2</v>
      </c>
      <c r="N801" s="4">
        <v>8.2271856176322905E-2</v>
      </c>
    </row>
    <row r="802" spans="2:14" x14ac:dyDescent="0.25">
      <c r="B802" t="s">
        <v>28</v>
      </c>
      <c r="C802" t="s">
        <v>224</v>
      </c>
      <c r="D802" t="s">
        <v>17</v>
      </c>
      <c r="E802" s="5">
        <v>338</v>
      </c>
      <c r="F802" s="5">
        <v>10102088.4146</v>
      </c>
      <c r="G802" s="5">
        <v>357</v>
      </c>
      <c r="H802" s="5">
        <v>10348834.892108001</v>
      </c>
      <c r="I802" s="5">
        <v>326</v>
      </c>
      <c r="J802" s="5">
        <v>8741864.7813349999</v>
      </c>
      <c r="K802" s="4">
        <v>-5.3221288515406202E-2</v>
      </c>
      <c r="L802" s="4">
        <v>-2.3842923389972102E-2</v>
      </c>
      <c r="M802" s="4">
        <v>3.6809815950920297E-2</v>
      </c>
      <c r="N802" s="4">
        <v>0.155598795827779</v>
      </c>
    </row>
    <row r="803" spans="2:14" x14ac:dyDescent="0.25">
      <c r="B803" t="s">
        <v>28</v>
      </c>
      <c r="C803" t="s">
        <v>224</v>
      </c>
      <c r="D803" t="s">
        <v>22</v>
      </c>
      <c r="E803" s="5">
        <v>187</v>
      </c>
      <c r="F803" s="5">
        <v>5897836.7169599999</v>
      </c>
      <c r="G803" s="5">
        <v>185</v>
      </c>
      <c r="H803" s="5">
        <v>5898256.4162680004</v>
      </c>
      <c r="I803" s="5">
        <v>224</v>
      </c>
      <c r="J803" s="5">
        <v>6547541.6661350001</v>
      </c>
      <c r="K803" s="4">
        <v>1.08108108108107E-2</v>
      </c>
      <c r="L803" s="4">
        <v>-7.1156504292124696E-5</v>
      </c>
      <c r="M803" s="4">
        <v>-0.16517857142857101</v>
      </c>
      <c r="N803" s="4">
        <v>-9.9228837677411794E-2</v>
      </c>
    </row>
    <row r="804" spans="2:14" x14ac:dyDescent="0.25">
      <c r="B804" t="s">
        <v>28</v>
      </c>
      <c r="C804" t="s">
        <v>225</v>
      </c>
      <c r="D804" t="s">
        <v>31</v>
      </c>
      <c r="E804" s="5">
        <v>402</v>
      </c>
      <c r="F804" s="5">
        <v>7403314.5360000003</v>
      </c>
      <c r="G804" s="5">
        <v>411</v>
      </c>
      <c r="H804" s="5">
        <v>7435977.3631999996</v>
      </c>
      <c r="I804" s="5">
        <v>409</v>
      </c>
      <c r="J804" s="5">
        <v>6694033.0064000003</v>
      </c>
      <c r="K804" s="4">
        <v>-2.18978102189781E-2</v>
      </c>
      <c r="L804" s="4">
        <v>-4.3925398914802499E-3</v>
      </c>
      <c r="M804" s="4">
        <v>-1.71149144254279E-2</v>
      </c>
      <c r="N804" s="4">
        <v>0.105957280001738</v>
      </c>
    </row>
    <row r="805" spans="2:14" x14ac:dyDescent="0.25">
      <c r="B805" t="s">
        <v>28</v>
      </c>
      <c r="C805" t="s">
        <v>225</v>
      </c>
      <c r="D805" t="s">
        <v>8</v>
      </c>
      <c r="E805" s="5">
        <v>296</v>
      </c>
      <c r="F805" s="5">
        <v>6322457.3481200002</v>
      </c>
      <c r="G805" s="5">
        <v>295</v>
      </c>
      <c r="H805" s="5">
        <v>6324461.6557280002</v>
      </c>
      <c r="I805" s="5">
        <v>278</v>
      </c>
      <c r="J805" s="5">
        <v>5505831.7502039997</v>
      </c>
      <c r="K805" s="4">
        <v>3.3898305084745198E-3</v>
      </c>
      <c r="L805" s="4">
        <v>-3.16913552030895E-4</v>
      </c>
      <c r="M805" s="4">
        <v>6.4748201438849004E-2</v>
      </c>
      <c r="N805" s="4">
        <v>0.148320114919193</v>
      </c>
    </row>
    <row r="806" spans="2:14" x14ac:dyDescent="0.25">
      <c r="B806" t="s">
        <v>28</v>
      </c>
      <c r="C806" t="s">
        <v>225</v>
      </c>
      <c r="D806" t="s">
        <v>15</v>
      </c>
      <c r="E806" s="5">
        <v>813</v>
      </c>
      <c r="F806" s="5">
        <v>17272128.374451999</v>
      </c>
      <c r="G806" s="5">
        <v>839</v>
      </c>
      <c r="H806" s="5">
        <v>17028095.029612001</v>
      </c>
      <c r="I806" s="5">
        <v>878</v>
      </c>
      <c r="J806" s="5">
        <v>15646596.468436001</v>
      </c>
      <c r="K806" s="4">
        <v>-3.0989272943980899E-2</v>
      </c>
      <c r="L806" s="4">
        <v>1.43312181671305E-2</v>
      </c>
      <c r="M806" s="4">
        <v>-7.4031890660592195E-2</v>
      </c>
      <c r="N806" s="4">
        <v>0.103890447311989</v>
      </c>
    </row>
    <row r="807" spans="2:14" x14ac:dyDescent="0.25">
      <c r="B807" t="s">
        <v>28</v>
      </c>
      <c r="C807" t="s">
        <v>225</v>
      </c>
      <c r="D807" t="s">
        <v>17</v>
      </c>
      <c r="E807" s="5">
        <v>1132</v>
      </c>
      <c r="F807" s="5">
        <v>23165081.536800001</v>
      </c>
      <c r="G807" s="5">
        <v>1083</v>
      </c>
      <c r="H807" s="5">
        <v>21134604.121668</v>
      </c>
      <c r="I807" s="5">
        <v>1046</v>
      </c>
      <c r="J807" s="5">
        <v>19063169.738336001</v>
      </c>
      <c r="K807" s="4">
        <v>4.5244690674053602E-2</v>
      </c>
      <c r="L807" s="4">
        <v>9.60735958640586E-2</v>
      </c>
      <c r="M807" s="4">
        <v>8.2217973231357502E-2</v>
      </c>
      <c r="N807" s="4">
        <v>0.21517469837217401</v>
      </c>
    </row>
    <row r="808" spans="2:14" x14ac:dyDescent="0.25">
      <c r="B808" t="s">
        <v>28</v>
      </c>
      <c r="C808" t="s">
        <v>225</v>
      </c>
      <c r="D808" t="s">
        <v>22</v>
      </c>
      <c r="E808" s="5">
        <v>607</v>
      </c>
      <c r="F808" s="5">
        <v>14782697.798288001</v>
      </c>
      <c r="G808" s="5">
        <v>656</v>
      </c>
      <c r="H808" s="5">
        <v>14234874.439471999</v>
      </c>
      <c r="I808" s="5">
        <v>628</v>
      </c>
      <c r="J808" s="5">
        <v>13105351.160738001</v>
      </c>
      <c r="K808" s="4">
        <v>-7.4695121951219495E-2</v>
      </c>
      <c r="L808" s="4">
        <v>3.8484593674878997E-2</v>
      </c>
      <c r="M808" s="4">
        <v>-3.34394904458599E-2</v>
      </c>
      <c r="N808" s="4">
        <v>0.127989446217597</v>
      </c>
    </row>
    <row r="809" spans="2:14" x14ac:dyDescent="0.25">
      <c r="B809" t="s">
        <v>28</v>
      </c>
      <c r="C809" t="s">
        <v>226</v>
      </c>
      <c r="D809" t="s">
        <v>31</v>
      </c>
      <c r="E809" s="5">
        <v>32</v>
      </c>
      <c r="F809" s="5">
        <v>844278.60320000001</v>
      </c>
      <c r="G809" s="5">
        <v>36</v>
      </c>
      <c r="H809" s="5">
        <v>974719.41200000001</v>
      </c>
      <c r="I809" s="5">
        <v>33</v>
      </c>
      <c r="J809" s="5">
        <v>737433.1568</v>
      </c>
      <c r="K809" s="4">
        <v>-0.11111111111111099</v>
      </c>
      <c r="L809" s="4">
        <v>-0.13382395712459699</v>
      </c>
      <c r="M809" s="4">
        <v>-3.03030303030303E-2</v>
      </c>
      <c r="N809" s="4">
        <v>0.144888313489514</v>
      </c>
    </row>
    <row r="810" spans="2:14" x14ac:dyDescent="0.25">
      <c r="B810" t="s">
        <v>28</v>
      </c>
      <c r="C810" t="s">
        <v>226</v>
      </c>
      <c r="D810" t="s">
        <v>8</v>
      </c>
      <c r="E810" s="5">
        <v>21</v>
      </c>
      <c r="F810" s="5">
        <v>533945.78798400005</v>
      </c>
      <c r="G810" s="5">
        <v>47</v>
      </c>
      <c r="H810" s="5">
        <v>1202990.864328</v>
      </c>
      <c r="I810" s="5">
        <v>29</v>
      </c>
      <c r="J810" s="5">
        <v>732513.38582199998</v>
      </c>
      <c r="K810" s="4">
        <v>-0.55319148936170204</v>
      </c>
      <c r="L810" s="4">
        <v>-0.55615141908640697</v>
      </c>
      <c r="M810" s="4">
        <v>-0.27586206896551702</v>
      </c>
      <c r="N810" s="4">
        <v>-0.27107709112397199</v>
      </c>
    </row>
    <row r="811" spans="2:14" x14ac:dyDescent="0.25">
      <c r="B811" t="s">
        <v>28</v>
      </c>
      <c r="C811" t="s">
        <v>226</v>
      </c>
      <c r="D811" t="s">
        <v>15</v>
      </c>
      <c r="E811" s="5">
        <v>62</v>
      </c>
      <c r="F811" s="5">
        <v>1855405.527024</v>
      </c>
      <c r="G811" s="5">
        <v>54</v>
      </c>
      <c r="H811" s="5">
        <v>1454645.8790599999</v>
      </c>
      <c r="I811" s="5">
        <v>80</v>
      </c>
      <c r="J811" s="5">
        <v>2555858.1519820001</v>
      </c>
      <c r="K811" s="4">
        <v>0.148148148148148</v>
      </c>
      <c r="L811" s="4">
        <v>0.27550323672107302</v>
      </c>
      <c r="M811" s="4">
        <v>-0.22500000000000001</v>
      </c>
      <c r="N811" s="4">
        <v>-0.27405770715985101</v>
      </c>
    </row>
    <row r="812" spans="2:14" x14ac:dyDescent="0.25">
      <c r="B812" t="s">
        <v>28</v>
      </c>
      <c r="C812" t="s">
        <v>226</v>
      </c>
      <c r="D812" t="s">
        <v>17</v>
      </c>
      <c r="E812" s="5">
        <v>76</v>
      </c>
      <c r="F812" s="5">
        <v>2191180.1142060002</v>
      </c>
      <c r="G812" s="5">
        <v>78</v>
      </c>
      <c r="H812" s="5">
        <v>2295291.0553199998</v>
      </c>
      <c r="I812" s="5">
        <v>92</v>
      </c>
      <c r="J812" s="5">
        <v>2278508.47994</v>
      </c>
      <c r="K812" s="4">
        <v>-2.5641025641025699E-2</v>
      </c>
      <c r="L812" s="4">
        <v>-4.5358492062561297E-2</v>
      </c>
      <c r="M812" s="4">
        <v>-0.173913043478261</v>
      </c>
      <c r="N812" s="4">
        <v>-3.8326987370395901E-2</v>
      </c>
    </row>
    <row r="813" spans="2:14" x14ac:dyDescent="0.25">
      <c r="B813" t="s">
        <v>28</v>
      </c>
      <c r="C813" t="s">
        <v>226</v>
      </c>
      <c r="D813" t="s">
        <v>22</v>
      </c>
      <c r="E813" s="5">
        <v>42</v>
      </c>
      <c r="F813" s="5">
        <v>1441600.65784</v>
      </c>
      <c r="G813" s="5">
        <v>55</v>
      </c>
      <c r="H813" s="5">
        <v>1802206.6311840001</v>
      </c>
      <c r="I813" s="5">
        <v>50</v>
      </c>
      <c r="J813" s="5">
        <v>1602901.3493600001</v>
      </c>
      <c r="K813" s="4">
        <v>-0.236363636363636</v>
      </c>
      <c r="L813" s="4">
        <v>-0.200091358618014</v>
      </c>
      <c r="M813" s="4">
        <v>-0.16</v>
      </c>
      <c r="N813" s="4">
        <v>-0.100630454634281</v>
      </c>
    </row>
    <row r="814" spans="2:14" x14ac:dyDescent="0.25">
      <c r="B814" t="s">
        <v>28</v>
      </c>
      <c r="C814" t="s">
        <v>227</v>
      </c>
      <c r="D814" t="s">
        <v>31</v>
      </c>
      <c r="E814" s="5">
        <v>11</v>
      </c>
      <c r="F814" s="5">
        <v>59464.34</v>
      </c>
      <c r="G814" s="5">
        <v>9</v>
      </c>
      <c r="H814" s="5">
        <v>47834.34</v>
      </c>
      <c r="I814" s="5">
        <v>18</v>
      </c>
      <c r="J814" s="5">
        <v>86647.05</v>
      </c>
      <c r="K814" s="4">
        <v>0.22222222222222199</v>
      </c>
      <c r="L814" s="4">
        <v>0.243130771742643</v>
      </c>
      <c r="M814" s="4">
        <v>-0.38888888888888901</v>
      </c>
      <c r="N814" s="4">
        <v>-0.31371766263248402</v>
      </c>
    </row>
    <row r="815" spans="2:14" x14ac:dyDescent="0.25">
      <c r="B815" t="s">
        <v>28</v>
      </c>
      <c r="C815" t="s">
        <v>227</v>
      </c>
      <c r="D815" t="s">
        <v>8</v>
      </c>
      <c r="E815" s="5">
        <v>275</v>
      </c>
      <c r="F815" s="5">
        <v>1558081.7770720001</v>
      </c>
      <c r="G815" s="5">
        <v>267</v>
      </c>
      <c r="H815" s="5">
        <v>1508649.972384</v>
      </c>
      <c r="I815" s="5">
        <v>257</v>
      </c>
      <c r="J815" s="5">
        <v>1726846.3414799999</v>
      </c>
      <c r="K815" s="4">
        <v>2.9962546816479502E-2</v>
      </c>
      <c r="L815" s="4">
        <v>3.2765588832966298E-2</v>
      </c>
      <c r="M815" s="4">
        <v>7.0038910505836494E-2</v>
      </c>
      <c r="N815" s="4">
        <v>-9.7729925560927203E-2</v>
      </c>
    </row>
    <row r="816" spans="2:14" x14ac:dyDescent="0.25">
      <c r="B816" t="s">
        <v>28</v>
      </c>
      <c r="C816" t="s">
        <v>227</v>
      </c>
      <c r="D816" t="s">
        <v>15</v>
      </c>
      <c r="E816" s="5">
        <v>131</v>
      </c>
      <c r="F816" s="5">
        <v>781347.33030799998</v>
      </c>
      <c r="G816" s="5">
        <v>136</v>
      </c>
      <c r="H816" s="5">
        <v>846059.23302399996</v>
      </c>
      <c r="I816" s="5">
        <v>122</v>
      </c>
      <c r="J816" s="5">
        <v>767850.16676399997</v>
      </c>
      <c r="K816" s="4">
        <v>-3.6764705882352901E-2</v>
      </c>
      <c r="L816" s="4">
        <v>-7.6486255560033994E-2</v>
      </c>
      <c r="M816" s="4">
        <v>7.3770491803278701E-2</v>
      </c>
      <c r="N816" s="4">
        <v>1.7577861057036698E-2</v>
      </c>
    </row>
    <row r="817" spans="2:14" x14ac:dyDescent="0.25">
      <c r="B817" t="s">
        <v>28</v>
      </c>
      <c r="C817" t="s">
        <v>227</v>
      </c>
      <c r="D817" t="s">
        <v>17</v>
      </c>
      <c r="E817" s="5">
        <v>107</v>
      </c>
      <c r="F817" s="5">
        <v>751768.99879999994</v>
      </c>
      <c r="G817" s="5">
        <v>107</v>
      </c>
      <c r="H817" s="5">
        <v>727383.16220000002</v>
      </c>
      <c r="I817" s="5">
        <v>108</v>
      </c>
      <c r="J817" s="5">
        <v>616346.90691000002</v>
      </c>
      <c r="K817" s="4">
        <v>0</v>
      </c>
      <c r="L817" s="4">
        <v>3.3525434553975698E-2</v>
      </c>
      <c r="M817" s="4">
        <v>-9.2592592592593004E-3</v>
      </c>
      <c r="N817" s="4">
        <v>0.219717322131016</v>
      </c>
    </row>
    <row r="818" spans="2:14" x14ac:dyDescent="0.25">
      <c r="B818" t="s">
        <v>28</v>
      </c>
      <c r="C818" t="s">
        <v>227</v>
      </c>
      <c r="D818" t="s">
        <v>22</v>
      </c>
      <c r="E818" s="5">
        <v>60</v>
      </c>
      <c r="F818" s="5">
        <v>635660.25939999998</v>
      </c>
      <c r="G818" s="5">
        <v>64</v>
      </c>
      <c r="H818" s="5">
        <v>403126.70520000003</v>
      </c>
      <c r="I818" s="5">
        <v>54</v>
      </c>
      <c r="J818" s="5">
        <v>690178.2132</v>
      </c>
      <c r="K818" s="4">
        <v>-6.25E-2</v>
      </c>
      <c r="L818" s="4">
        <v>0.57682498132847604</v>
      </c>
      <c r="M818" s="4">
        <v>0.11111111111111099</v>
      </c>
      <c r="N818" s="4">
        <v>-7.8991125418503699E-2</v>
      </c>
    </row>
    <row r="819" spans="2:14" x14ac:dyDescent="0.25">
      <c r="B819" t="s">
        <v>28</v>
      </c>
      <c r="C819" t="s">
        <v>227</v>
      </c>
      <c r="D819" t="s">
        <v>25</v>
      </c>
      <c r="E819" s="5">
        <v>7</v>
      </c>
      <c r="F819" s="5">
        <v>36421.480000000003</v>
      </c>
      <c r="G819" s="5">
        <v>5</v>
      </c>
      <c r="H819" s="5">
        <v>24568.76</v>
      </c>
      <c r="I819" s="5" t="s">
        <v>71</v>
      </c>
      <c r="J819" s="5">
        <v>23227.68</v>
      </c>
      <c r="K819" s="4">
        <v>0.4</v>
      </c>
      <c r="L819" s="4">
        <v>0.48243053373471101</v>
      </c>
      <c r="M819" s="4" t="s">
        <v>72</v>
      </c>
      <c r="N819" s="4">
        <v>0.56802056856302496</v>
      </c>
    </row>
    <row r="820" spans="2:14" x14ac:dyDescent="0.25">
      <c r="B820" t="s">
        <v>28</v>
      </c>
      <c r="C820" t="s">
        <v>227</v>
      </c>
      <c r="D820" t="s">
        <v>29</v>
      </c>
      <c r="E820" s="5" t="s">
        <v>71</v>
      </c>
      <c r="F820" s="5">
        <v>6615.1</v>
      </c>
      <c r="G820" s="5" t="s">
        <v>71</v>
      </c>
      <c r="H820" s="5">
        <v>5746.48</v>
      </c>
      <c r="I820" s="5"/>
      <c r="J820" s="5"/>
      <c r="K820" s="4" t="s">
        <v>72</v>
      </c>
      <c r="L820" s="4">
        <v>0.15115688212610201</v>
      </c>
      <c r="M820" s="4" t="s">
        <v>72</v>
      </c>
      <c r="N820" s="4"/>
    </row>
    <row r="821" spans="2:14" x14ac:dyDescent="0.25">
      <c r="B821" t="s">
        <v>28</v>
      </c>
      <c r="C821" t="s">
        <v>227</v>
      </c>
      <c r="D821" t="s">
        <v>26</v>
      </c>
      <c r="E821" s="5" t="s">
        <v>71</v>
      </c>
      <c r="F821" s="5">
        <v>3923.14</v>
      </c>
      <c r="G821" s="5"/>
      <c r="H821" s="5"/>
      <c r="I821" s="5" t="s">
        <v>71</v>
      </c>
      <c r="J821" s="5">
        <v>21113.46</v>
      </c>
      <c r="K821" s="4" t="s">
        <v>72</v>
      </c>
      <c r="L821" s="4"/>
      <c r="M821" s="4" t="s">
        <v>72</v>
      </c>
      <c r="N821" s="4">
        <v>-0.814187726691883</v>
      </c>
    </row>
    <row r="822" spans="2:14" x14ac:dyDescent="0.25">
      <c r="B822" t="s">
        <v>28</v>
      </c>
      <c r="C822" t="s">
        <v>228</v>
      </c>
      <c r="D822" t="s">
        <v>31</v>
      </c>
      <c r="E822" s="5">
        <v>5</v>
      </c>
      <c r="F822" s="5">
        <v>23628.725999999999</v>
      </c>
      <c r="G822" s="5" t="s">
        <v>71</v>
      </c>
      <c r="H822" s="5">
        <v>14320.986000000001</v>
      </c>
      <c r="I822" s="5">
        <v>11</v>
      </c>
      <c r="J822" s="5">
        <v>42472.239000000001</v>
      </c>
      <c r="K822" s="4" t="s">
        <v>72</v>
      </c>
      <c r="L822" s="4">
        <v>0.64993709232031904</v>
      </c>
      <c r="M822" s="4">
        <v>-0.54545454545454497</v>
      </c>
      <c r="N822" s="4">
        <v>-0.44366657948030502</v>
      </c>
    </row>
    <row r="823" spans="2:14" x14ac:dyDescent="0.25">
      <c r="B823" t="s">
        <v>28</v>
      </c>
      <c r="C823" t="s">
        <v>228</v>
      </c>
      <c r="D823" t="s">
        <v>8</v>
      </c>
      <c r="E823" s="5">
        <v>128</v>
      </c>
      <c r="F823" s="5">
        <v>535647.94128000003</v>
      </c>
      <c r="G823" s="5">
        <v>148</v>
      </c>
      <c r="H823" s="5">
        <v>618292.78128</v>
      </c>
      <c r="I823" s="5">
        <v>146</v>
      </c>
      <c r="J823" s="5">
        <v>734722.04793600005</v>
      </c>
      <c r="K823" s="4">
        <v>-0.135135135135135</v>
      </c>
      <c r="L823" s="4">
        <v>-0.13366618938831401</v>
      </c>
      <c r="M823" s="4">
        <v>-0.123287671232877</v>
      </c>
      <c r="N823" s="4">
        <v>-0.27095158940070502</v>
      </c>
    </row>
    <row r="824" spans="2:14" x14ac:dyDescent="0.25">
      <c r="B824" t="s">
        <v>28</v>
      </c>
      <c r="C824" t="s">
        <v>228</v>
      </c>
      <c r="D824" t="s">
        <v>15</v>
      </c>
      <c r="E824" s="5">
        <v>64</v>
      </c>
      <c r="F824" s="5">
        <v>288645.13884000003</v>
      </c>
      <c r="G824" s="5">
        <v>51</v>
      </c>
      <c r="H824" s="5">
        <v>245093.33828</v>
      </c>
      <c r="I824" s="5">
        <v>67</v>
      </c>
      <c r="J824" s="5">
        <v>269303.77794</v>
      </c>
      <c r="K824" s="4">
        <v>0.25490196078431399</v>
      </c>
      <c r="L824" s="4">
        <v>0.17769475443777899</v>
      </c>
      <c r="M824" s="4">
        <v>-4.47761194029851E-2</v>
      </c>
      <c r="N824" s="4">
        <v>7.1819864719124799E-2</v>
      </c>
    </row>
    <row r="825" spans="2:14" x14ac:dyDescent="0.25">
      <c r="B825" t="s">
        <v>28</v>
      </c>
      <c r="C825" t="s">
        <v>228</v>
      </c>
      <c r="D825" t="s">
        <v>17</v>
      </c>
      <c r="E825" s="5">
        <v>35</v>
      </c>
      <c r="F825" s="5">
        <v>379716.03139999998</v>
      </c>
      <c r="G825" s="5">
        <v>29</v>
      </c>
      <c r="H825" s="5">
        <v>141892.50023999999</v>
      </c>
      <c r="I825" s="5">
        <v>45</v>
      </c>
      <c r="J825" s="5">
        <v>197994.287985</v>
      </c>
      <c r="K825" s="4">
        <v>0.20689655172413801</v>
      </c>
      <c r="L825" s="4">
        <v>1.6760824621297099</v>
      </c>
      <c r="M825" s="4">
        <v>-0.22222222222222199</v>
      </c>
      <c r="N825" s="4">
        <v>0.91781306048974098</v>
      </c>
    </row>
    <row r="826" spans="2:14" x14ac:dyDescent="0.25">
      <c r="B826" t="s">
        <v>28</v>
      </c>
      <c r="C826" t="s">
        <v>228</v>
      </c>
      <c r="D826" t="s">
        <v>22</v>
      </c>
      <c r="E826" s="5">
        <v>24</v>
      </c>
      <c r="F826" s="5">
        <v>111764.955</v>
      </c>
      <c r="G826" s="5">
        <v>18</v>
      </c>
      <c r="H826" s="5">
        <v>91027.372000000003</v>
      </c>
      <c r="I826" s="5">
        <v>18</v>
      </c>
      <c r="J826" s="5">
        <v>79323.3</v>
      </c>
      <c r="K826" s="4">
        <v>0.33333333333333298</v>
      </c>
      <c r="L826" s="4">
        <v>0.227817002121076</v>
      </c>
      <c r="M826" s="4">
        <v>0.33333333333333298</v>
      </c>
      <c r="N826" s="4">
        <v>0.40898014832968399</v>
      </c>
    </row>
    <row r="827" spans="2:14" x14ac:dyDescent="0.25">
      <c r="B827" t="s">
        <v>28</v>
      </c>
      <c r="C827" t="s">
        <v>228</v>
      </c>
      <c r="D827" t="s">
        <v>25</v>
      </c>
      <c r="E827" s="5" t="s">
        <v>71</v>
      </c>
      <c r="F827" s="5">
        <v>3396.82</v>
      </c>
      <c r="G827" s="5" t="s">
        <v>71</v>
      </c>
      <c r="H827" s="5">
        <v>10296.379999999999</v>
      </c>
      <c r="I827" s="5" t="s">
        <v>71</v>
      </c>
      <c r="J827" s="5">
        <v>9671.7726000000002</v>
      </c>
      <c r="K827" s="4" t="s">
        <v>72</v>
      </c>
      <c r="L827" s="4">
        <v>-0.67009570353852499</v>
      </c>
      <c r="M827" s="4" t="s">
        <v>72</v>
      </c>
      <c r="N827" s="4">
        <v>-0.64879033653045104</v>
      </c>
    </row>
    <row r="828" spans="2:14" x14ac:dyDescent="0.25">
      <c r="B828" t="s">
        <v>28</v>
      </c>
      <c r="C828" t="s">
        <v>228</v>
      </c>
      <c r="D828" t="s">
        <v>26</v>
      </c>
      <c r="E828" s="5" t="s">
        <v>71</v>
      </c>
      <c r="F828" s="5">
        <v>3396.82</v>
      </c>
      <c r="G828" s="5"/>
      <c r="H828" s="5"/>
      <c r="I828" s="5" t="s">
        <v>71</v>
      </c>
      <c r="J828" s="5">
        <v>4764.42</v>
      </c>
      <c r="K828" s="4" t="s">
        <v>72</v>
      </c>
      <c r="L828" s="4"/>
      <c r="M828" s="4" t="s">
        <v>72</v>
      </c>
      <c r="N828" s="4">
        <v>-0.28704438315681702</v>
      </c>
    </row>
    <row r="829" spans="2:14" x14ac:dyDescent="0.25">
      <c r="B829" t="s">
        <v>28</v>
      </c>
      <c r="C829" t="s">
        <v>229</v>
      </c>
      <c r="D829" t="s">
        <v>31</v>
      </c>
      <c r="E829" s="5">
        <v>18</v>
      </c>
      <c r="F829" s="5">
        <v>932489.67599999998</v>
      </c>
      <c r="G829" s="5">
        <v>22</v>
      </c>
      <c r="H829" s="5">
        <v>1136233.3160000001</v>
      </c>
      <c r="I829" s="5">
        <v>16</v>
      </c>
      <c r="J829" s="5">
        <v>780804.48</v>
      </c>
      <c r="K829" s="4">
        <v>-0.18181818181818199</v>
      </c>
      <c r="L829" s="4">
        <v>-0.17931496738474501</v>
      </c>
      <c r="M829" s="4">
        <v>0.125</v>
      </c>
      <c r="N829" s="4">
        <v>0.19426783514356899</v>
      </c>
    </row>
    <row r="830" spans="2:14" x14ac:dyDescent="0.25">
      <c r="B830" t="s">
        <v>28</v>
      </c>
      <c r="C830" t="s">
        <v>229</v>
      </c>
      <c r="D830" t="s">
        <v>8</v>
      </c>
      <c r="E830" s="5">
        <v>13</v>
      </c>
      <c r="F830" s="5">
        <v>759392.78688000003</v>
      </c>
      <c r="G830" s="5">
        <v>22</v>
      </c>
      <c r="H830" s="5">
        <v>1284861.99728</v>
      </c>
      <c r="I830" s="5">
        <v>11</v>
      </c>
      <c r="J830" s="5">
        <v>600764.63615999999</v>
      </c>
      <c r="K830" s="4">
        <v>-0.40909090909090901</v>
      </c>
      <c r="L830" s="4">
        <v>-0.40896937687658003</v>
      </c>
      <c r="M830" s="4">
        <v>0.18181818181818199</v>
      </c>
      <c r="N830" s="4">
        <v>0.26404375552783499</v>
      </c>
    </row>
    <row r="831" spans="2:14" x14ac:dyDescent="0.25">
      <c r="B831" t="s">
        <v>28</v>
      </c>
      <c r="C831" t="s">
        <v>229</v>
      </c>
      <c r="D831" t="s">
        <v>15</v>
      </c>
      <c r="E831" s="5">
        <v>21</v>
      </c>
      <c r="F831" s="5">
        <v>1164012.39008</v>
      </c>
      <c r="G831" s="5">
        <v>33</v>
      </c>
      <c r="H831" s="5">
        <v>1888261.92784</v>
      </c>
      <c r="I831" s="5">
        <v>22</v>
      </c>
      <c r="J831" s="5">
        <v>1157406.3691199999</v>
      </c>
      <c r="K831" s="4">
        <v>-0.36363636363636398</v>
      </c>
      <c r="L831" s="4">
        <v>-0.38355353517532198</v>
      </c>
      <c r="M831" s="4">
        <v>-4.54545454545454E-2</v>
      </c>
      <c r="N831" s="4">
        <v>5.7076072296222699E-3</v>
      </c>
    </row>
    <row r="832" spans="2:14" x14ac:dyDescent="0.25">
      <c r="B832" t="s">
        <v>28</v>
      </c>
      <c r="C832" t="s">
        <v>229</v>
      </c>
      <c r="D832" t="s">
        <v>17</v>
      </c>
      <c r="E832" s="5">
        <v>66</v>
      </c>
      <c r="F832" s="5">
        <v>3736145.7960000001</v>
      </c>
      <c r="G832" s="5">
        <v>66</v>
      </c>
      <c r="H832" s="5">
        <v>3697875.8080000002</v>
      </c>
      <c r="I832" s="5">
        <v>67</v>
      </c>
      <c r="J832" s="5">
        <v>3548734.5780000002</v>
      </c>
      <c r="K832" s="4">
        <v>0</v>
      </c>
      <c r="L832" s="4">
        <v>1.0349181526650099E-2</v>
      </c>
      <c r="M832" s="4">
        <v>-1.49253731343284E-2</v>
      </c>
      <c r="N832" s="4">
        <v>5.2810717138958699E-2</v>
      </c>
    </row>
    <row r="833" spans="2:14" x14ac:dyDescent="0.25">
      <c r="B833" t="s">
        <v>28</v>
      </c>
      <c r="C833" t="s">
        <v>229</v>
      </c>
      <c r="D833" t="s">
        <v>22</v>
      </c>
      <c r="E833" s="5">
        <v>149</v>
      </c>
      <c r="F833" s="5">
        <v>9193529.4416000005</v>
      </c>
      <c r="G833" s="5">
        <v>213</v>
      </c>
      <c r="H833" s="5">
        <v>12562202.250399999</v>
      </c>
      <c r="I833" s="5">
        <v>162</v>
      </c>
      <c r="J833" s="5">
        <v>9031915.5461999997</v>
      </c>
      <c r="K833" s="4">
        <v>-0.30046948356807501</v>
      </c>
      <c r="L833" s="4">
        <v>-0.26815941517680397</v>
      </c>
      <c r="M833" s="4">
        <v>-8.0246913580246895E-2</v>
      </c>
      <c r="N833" s="4">
        <v>1.78936455476486E-2</v>
      </c>
    </row>
    <row r="834" spans="2:14" x14ac:dyDescent="0.25">
      <c r="B834" t="s">
        <v>28</v>
      </c>
      <c r="C834" t="s">
        <v>229</v>
      </c>
      <c r="D834" t="s">
        <v>25</v>
      </c>
      <c r="E834" s="5"/>
      <c r="F834" s="5"/>
      <c r="G834" s="5"/>
      <c r="H834" s="5"/>
      <c r="I834" s="5" t="s">
        <v>71</v>
      </c>
      <c r="J834" s="5">
        <v>54693.144</v>
      </c>
      <c r="K834" s="4"/>
      <c r="L834" s="4"/>
      <c r="M834" s="4" t="s">
        <v>72</v>
      </c>
      <c r="N834" s="4"/>
    </row>
    <row r="835" spans="2:14" x14ac:dyDescent="0.25">
      <c r="B835" t="s">
        <v>28</v>
      </c>
      <c r="C835" t="s">
        <v>230</v>
      </c>
      <c r="D835" t="s">
        <v>31</v>
      </c>
      <c r="E835" s="5">
        <v>8</v>
      </c>
      <c r="F835" s="5">
        <v>383843.08</v>
      </c>
      <c r="G835" s="5" t="s">
        <v>71</v>
      </c>
      <c r="H835" s="5">
        <v>196905.228</v>
      </c>
      <c r="I835" s="5" t="s">
        <v>71</v>
      </c>
      <c r="J835" s="5">
        <v>173946</v>
      </c>
      <c r="K835" s="4" t="s">
        <v>72</v>
      </c>
      <c r="L835" s="4">
        <v>0.94937983058530095</v>
      </c>
      <c r="M835" s="4" t="s">
        <v>72</v>
      </c>
      <c r="N835" s="4">
        <v>1.20667954422637</v>
      </c>
    </row>
    <row r="836" spans="2:14" x14ac:dyDescent="0.25">
      <c r="B836" t="s">
        <v>28</v>
      </c>
      <c r="C836" t="s">
        <v>230</v>
      </c>
      <c r="D836" t="s">
        <v>8</v>
      </c>
      <c r="E836" s="5">
        <v>9</v>
      </c>
      <c r="F836" s="5">
        <v>498291.28992000001</v>
      </c>
      <c r="G836" s="5">
        <v>9</v>
      </c>
      <c r="H836" s="5">
        <v>489331.7928</v>
      </c>
      <c r="I836" s="5">
        <v>11</v>
      </c>
      <c r="J836" s="5">
        <v>556925.21880000003</v>
      </c>
      <c r="K836" s="4">
        <v>0</v>
      </c>
      <c r="L836" s="4">
        <v>1.8309656662063498E-2</v>
      </c>
      <c r="M836" s="4">
        <v>-0.18181818181818199</v>
      </c>
      <c r="N836" s="4">
        <v>-0.105281511593851</v>
      </c>
    </row>
    <row r="837" spans="2:14" x14ac:dyDescent="0.25">
      <c r="B837" t="s">
        <v>28</v>
      </c>
      <c r="C837" t="s">
        <v>230</v>
      </c>
      <c r="D837" t="s">
        <v>15</v>
      </c>
      <c r="E837" s="5" t="s">
        <v>71</v>
      </c>
      <c r="F837" s="5">
        <v>101931.186</v>
      </c>
      <c r="G837" s="5" t="s">
        <v>71</v>
      </c>
      <c r="H837" s="5">
        <v>241259.54048</v>
      </c>
      <c r="I837" s="5" t="s">
        <v>71</v>
      </c>
      <c r="J837" s="5">
        <v>50199.830999999998</v>
      </c>
      <c r="K837" s="4" t="s">
        <v>72</v>
      </c>
      <c r="L837" s="4">
        <v>-0.57750401995626</v>
      </c>
      <c r="M837" s="4" t="s">
        <v>72</v>
      </c>
      <c r="N837" s="4">
        <v>1.0305085489232</v>
      </c>
    </row>
    <row r="838" spans="2:14" x14ac:dyDescent="0.25">
      <c r="B838" t="s">
        <v>28</v>
      </c>
      <c r="C838" t="s">
        <v>230</v>
      </c>
      <c r="D838" t="s">
        <v>17</v>
      </c>
      <c r="E838" s="5">
        <v>9</v>
      </c>
      <c r="F838" s="5">
        <v>496553.70039999997</v>
      </c>
      <c r="G838" s="5">
        <v>7</v>
      </c>
      <c r="H838" s="5">
        <v>414140.51240000001</v>
      </c>
      <c r="I838" s="5">
        <v>9</v>
      </c>
      <c r="J838" s="5">
        <v>429412.57380000001</v>
      </c>
      <c r="K838" s="4">
        <v>0.28571428571428598</v>
      </c>
      <c r="L838" s="4">
        <v>0.198998131147336</v>
      </c>
      <c r="M838" s="4">
        <v>0</v>
      </c>
      <c r="N838" s="4">
        <v>0.15635575364234899</v>
      </c>
    </row>
    <row r="839" spans="2:14" x14ac:dyDescent="0.25">
      <c r="B839" t="s">
        <v>28</v>
      </c>
      <c r="C839" t="s">
        <v>230</v>
      </c>
      <c r="D839" t="s">
        <v>22</v>
      </c>
      <c r="E839" s="5">
        <v>23</v>
      </c>
      <c r="F839" s="5">
        <v>1367504.34</v>
      </c>
      <c r="G839" s="5">
        <v>27</v>
      </c>
      <c r="H839" s="5">
        <v>1594056.3976</v>
      </c>
      <c r="I839" s="5">
        <v>30</v>
      </c>
      <c r="J839" s="5">
        <v>1549019.3759999999</v>
      </c>
      <c r="K839" s="4">
        <v>-0.148148148148148</v>
      </c>
      <c r="L839" s="4">
        <v>-0.14212298758130201</v>
      </c>
      <c r="M839" s="4">
        <v>-0.233333333333333</v>
      </c>
      <c r="N839" s="4">
        <v>-0.117180610399285</v>
      </c>
    </row>
    <row r="840" spans="2:14" x14ac:dyDescent="0.25">
      <c r="B840" t="s">
        <v>28</v>
      </c>
      <c r="C840" t="s">
        <v>231</v>
      </c>
      <c r="D840" t="s">
        <v>31</v>
      </c>
      <c r="E840" s="5"/>
      <c r="F840" s="5"/>
      <c r="G840" s="5" t="s">
        <v>71</v>
      </c>
      <c r="H840" s="5">
        <v>48135.241999999998</v>
      </c>
      <c r="I840" s="5" t="s">
        <v>71</v>
      </c>
      <c r="J840" s="5">
        <v>94421.672999999995</v>
      </c>
      <c r="K840" s="4" t="s">
        <v>72</v>
      </c>
      <c r="L840" s="4"/>
      <c r="M840" s="4" t="s">
        <v>72</v>
      </c>
      <c r="N840" s="4"/>
    </row>
    <row r="841" spans="2:14" x14ac:dyDescent="0.25">
      <c r="B841" t="s">
        <v>28</v>
      </c>
      <c r="C841" t="s">
        <v>231</v>
      </c>
      <c r="D841" t="s">
        <v>8</v>
      </c>
      <c r="E841" s="5"/>
      <c r="F841" s="5"/>
      <c r="G841" s="5"/>
      <c r="H841" s="5"/>
      <c r="I841" s="5" t="s">
        <v>71</v>
      </c>
      <c r="J841" s="5">
        <v>143737.63931999999</v>
      </c>
      <c r="K841" s="4"/>
      <c r="L841" s="4"/>
      <c r="M841" s="4" t="s">
        <v>72</v>
      </c>
      <c r="N841" s="4"/>
    </row>
    <row r="842" spans="2:14" x14ac:dyDescent="0.25">
      <c r="B842" t="s">
        <v>28</v>
      </c>
      <c r="C842" t="s">
        <v>231</v>
      </c>
      <c r="D842" t="s">
        <v>15</v>
      </c>
      <c r="E842" s="5"/>
      <c r="F842" s="5"/>
      <c r="G842" s="5"/>
      <c r="H842" s="5"/>
      <c r="I842" s="5" t="s">
        <v>71</v>
      </c>
      <c r="J842" s="5">
        <v>52958.193659999997</v>
      </c>
      <c r="K842" s="4"/>
      <c r="L842" s="4"/>
      <c r="M842" s="4" t="s">
        <v>72</v>
      </c>
      <c r="N842" s="4"/>
    </row>
    <row r="843" spans="2:14" x14ac:dyDescent="0.25">
      <c r="B843" t="s">
        <v>28</v>
      </c>
      <c r="C843" t="s">
        <v>231</v>
      </c>
      <c r="D843" t="s">
        <v>17</v>
      </c>
      <c r="E843" s="5"/>
      <c r="F843" s="5"/>
      <c r="G843" s="5"/>
      <c r="H843" s="5"/>
      <c r="I843" s="5" t="s">
        <v>71</v>
      </c>
      <c r="J843" s="5">
        <v>97748.694000000003</v>
      </c>
      <c r="K843" s="4"/>
      <c r="L843" s="4"/>
      <c r="M843" s="4" t="s">
        <v>72</v>
      </c>
      <c r="N843" s="4"/>
    </row>
    <row r="844" spans="2:14" x14ac:dyDescent="0.25">
      <c r="B844" t="s">
        <v>28</v>
      </c>
      <c r="C844" t="s">
        <v>231</v>
      </c>
      <c r="D844" t="s">
        <v>22</v>
      </c>
      <c r="E844" s="5" t="s">
        <v>71</v>
      </c>
      <c r="F844" s="5">
        <v>204509.33199999999</v>
      </c>
      <c r="G844" s="5" t="s">
        <v>71</v>
      </c>
      <c r="H844" s="5">
        <v>140764.024</v>
      </c>
      <c r="I844" s="5" t="s">
        <v>71</v>
      </c>
      <c r="J844" s="5">
        <v>187809.35399999999</v>
      </c>
      <c r="K844" s="4" t="s">
        <v>72</v>
      </c>
      <c r="L844" s="4">
        <v>0.452852271401392</v>
      </c>
      <c r="M844" s="4" t="s">
        <v>72</v>
      </c>
      <c r="N844" s="4">
        <v>8.8919841553791998E-2</v>
      </c>
    </row>
    <row r="845" spans="2:14" x14ac:dyDescent="0.25">
      <c r="B845" t="s">
        <v>28</v>
      </c>
      <c r="C845" t="s">
        <v>232</v>
      </c>
      <c r="D845" t="s">
        <v>31</v>
      </c>
      <c r="E845" s="5">
        <v>362</v>
      </c>
      <c r="F845" s="5">
        <v>3717393.14</v>
      </c>
      <c r="G845" s="5">
        <v>393</v>
      </c>
      <c r="H845" s="5">
        <v>4127077.47</v>
      </c>
      <c r="I845" s="5">
        <v>379</v>
      </c>
      <c r="J845" s="5">
        <v>3706468.875</v>
      </c>
      <c r="K845" s="4">
        <v>-7.8880407124681903E-2</v>
      </c>
      <c r="L845" s="4">
        <v>-9.9267419373157501E-2</v>
      </c>
      <c r="M845" s="4">
        <v>-4.4854881266490697E-2</v>
      </c>
      <c r="N845" s="4">
        <v>2.9473510687447698E-3</v>
      </c>
    </row>
    <row r="846" spans="2:14" x14ac:dyDescent="0.25">
      <c r="B846" t="s">
        <v>28</v>
      </c>
      <c r="C846" t="s">
        <v>232</v>
      </c>
      <c r="D846" t="s">
        <v>8</v>
      </c>
      <c r="E846" s="5">
        <v>289</v>
      </c>
      <c r="F846" s="5">
        <v>3443879.9752000002</v>
      </c>
      <c r="G846" s="5">
        <v>306</v>
      </c>
      <c r="H846" s="5">
        <v>3750057.83</v>
      </c>
      <c r="I846" s="5">
        <v>265</v>
      </c>
      <c r="J846" s="5">
        <v>2752305.4503000001</v>
      </c>
      <c r="K846" s="4">
        <v>-5.5555555555555601E-2</v>
      </c>
      <c r="L846" s="4">
        <v>-8.1646168853881401E-2</v>
      </c>
      <c r="M846" s="4">
        <v>9.0566037735848995E-2</v>
      </c>
      <c r="N846" s="4">
        <v>0.25127099349551402</v>
      </c>
    </row>
    <row r="847" spans="2:14" x14ac:dyDescent="0.25">
      <c r="B847" t="s">
        <v>28</v>
      </c>
      <c r="C847" t="s">
        <v>232</v>
      </c>
      <c r="D847" t="s">
        <v>15</v>
      </c>
      <c r="E847" s="5">
        <v>638</v>
      </c>
      <c r="F847" s="5">
        <v>7192702.8125959998</v>
      </c>
      <c r="G847" s="5">
        <v>669</v>
      </c>
      <c r="H847" s="5">
        <v>7510837.33696</v>
      </c>
      <c r="I847" s="5">
        <v>584</v>
      </c>
      <c r="J847" s="5">
        <v>6153309.5885819998</v>
      </c>
      <c r="K847" s="4">
        <v>-4.6337817638266103E-2</v>
      </c>
      <c r="L847" s="4">
        <v>-4.2356732024869698E-2</v>
      </c>
      <c r="M847" s="4">
        <v>9.2465753424657599E-2</v>
      </c>
      <c r="N847" s="4">
        <v>0.16891612701280001</v>
      </c>
    </row>
    <row r="848" spans="2:14" x14ac:dyDescent="0.25">
      <c r="B848" t="s">
        <v>28</v>
      </c>
      <c r="C848" t="s">
        <v>232</v>
      </c>
      <c r="D848" t="s">
        <v>17</v>
      </c>
      <c r="E848" s="5">
        <v>969</v>
      </c>
      <c r="F848" s="5">
        <v>10853021.749299999</v>
      </c>
      <c r="G848" s="5">
        <v>1029</v>
      </c>
      <c r="H848" s="5">
        <v>11336867.743000001</v>
      </c>
      <c r="I848" s="5">
        <v>938</v>
      </c>
      <c r="J848" s="5">
        <v>9586588.9823250007</v>
      </c>
      <c r="K848" s="4">
        <v>-5.8309037900874598E-2</v>
      </c>
      <c r="L848" s="4">
        <v>-4.26789837077136E-2</v>
      </c>
      <c r="M848" s="4">
        <v>3.3049040511727003E-2</v>
      </c>
      <c r="N848" s="4">
        <v>0.13210462754895899</v>
      </c>
    </row>
    <row r="849" spans="2:14" x14ac:dyDescent="0.25">
      <c r="B849" t="s">
        <v>28</v>
      </c>
      <c r="C849" t="s">
        <v>232</v>
      </c>
      <c r="D849" t="s">
        <v>22</v>
      </c>
      <c r="E849" s="5">
        <v>645</v>
      </c>
      <c r="F849" s="5">
        <v>8300804.1129000001</v>
      </c>
      <c r="G849" s="5">
        <v>732</v>
      </c>
      <c r="H849" s="5">
        <v>8932590.2196999993</v>
      </c>
      <c r="I849" s="5">
        <v>607</v>
      </c>
      <c r="J849" s="5">
        <v>6991453.3864749996</v>
      </c>
      <c r="K849" s="4">
        <v>-0.11885245901639301</v>
      </c>
      <c r="L849" s="4">
        <v>-7.0728208868985606E-2</v>
      </c>
      <c r="M849" s="4">
        <v>6.2602965403624394E-2</v>
      </c>
      <c r="N849" s="4">
        <v>0.18727876080214501</v>
      </c>
    </row>
    <row r="850" spans="2:14" x14ac:dyDescent="0.25">
      <c r="B850" t="s">
        <v>28</v>
      </c>
      <c r="C850" t="s">
        <v>232</v>
      </c>
      <c r="D850" t="s">
        <v>25</v>
      </c>
      <c r="E850" s="5">
        <v>14</v>
      </c>
      <c r="F850" s="5">
        <v>126760.76</v>
      </c>
      <c r="G850" s="5">
        <v>15</v>
      </c>
      <c r="H850" s="5">
        <v>152518.07999999999</v>
      </c>
      <c r="I850" s="5">
        <v>16</v>
      </c>
      <c r="J850" s="5">
        <v>143370.81</v>
      </c>
      <c r="K850" s="4">
        <v>-6.6666666666666693E-2</v>
      </c>
      <c r="L850" s="4">
        <v>-0.168880436994748</v>
      </c>
      <c r="M850" s="4">
        <v>-0.125</v>
      </c>
      <c r="N850" s="4">
        <v>-0.115853778045894</v>
      </c>
    </row>
    <row r="851" spans="2:14" x14ac:dyDescent="0.25">
      <c r="B851" t="s">
        <v>28</v>
      </c>
      <c r="C851" t="s">
        <v>233</v>
      </c>
      <c r="D851" t="s">
        <v>31</v>
      </c>
      <c r="E851" s="5">
        <v>264</v>
      </c>
      <c r="F851" s="5">
        <v>4154758.7319999998</v>
      </c>
      <c r="G851" s="5">
        <v>275</v>
      </c>
      <c r="H851" s="5">
        <v>4414167.568</v>
      </c>
      <c r="I851" s="5">
        <v>257</v>
      </c>
      <c r="J851" s="5">
        <v>3727125.36</v>
      </c>
      <c r="K851" s="4">
        <v>-0.04</v>
      </c>
      <c r="L851" s="4">
        <v>-5.8767328608128597E-2</v>
      </c>
      <c r="M851" s="4">
        <v>2.7237354085602999E-2</v>
      </c>
      <c r="N851" s="4">
        <v>0.114735441042423</v>
      </c>
    </row>
    <row r="852" spans="2:14" x14ac:dyDescent="0.25">
      <c r="B852" t="s">
        <v>28</v>
      </c>
      <c r="C852" t="s">
        <v>233</v>
      </c>
      <c r="D852" t="s">
        <v>8</v>
      </c>
      <c r="E852" s="5">
        <v>212</v>
      </c>
      <c r="F852" s="5">
        <v>3810417.7806239999</v>
      </c>
      <c r="G852" s="5">
        <v>233</v>
      </c>
      <c r="H852" s="5">
        <v>4136578.7649599998</v>
      </c>
      <c r="I852" s="5">
        <v>178</v>
      </c>
      <c r="J852" s="5">
        <v>2690002.7070599999</v>
      </c>
      <c r="K852" s="4">
        <v>-9.0128755364806898E-2</v>
      </c>
      <c r="L852" s="4">
        <v>-7.8848005288533099E-2</v>
      </c>
      <c r="M852" s="4">
        <v>0.19101123595505601</v>
      </c>
      <c r="N852" s="4">
        <v>0.416510760611294</v>
      </c>
    </row>
    <row r="853" spans="2:14" x14ac:dyDescent="0.25">
      <c r="B853" t="s">
        <v>28</v>
      </c>
      <c r="C853" t="s">
        <v>233</v>
      </c>
      <c r="D853" t="s">
        <v>15</v>
      </c>
      <c r="E853" s="5">
        <v>410</v>
      </c>
      <c r="F853" s="5">
        <v>6743711.6980400002</v>
      </c>
      <c r="G853" s="5">
        <v>468</v>
      </c>
      <c r="H853" s="5">
        <v>7772197.2305600001</v>
      </c>
      <c r="I853" s="5">
        <v>403</v>
      </c>
      <c r="J853" s="5">
        <v>5994682.5333479997</v>
      </c>
      <c r="K853" s="4">
        <v>-0.123931623931624</v>
      </c>
      <c r="L853" s="4">
        <v>-0.132328799953253</v>
      </c>
      <c r="M853" s="4">
        <v>1.73697270471465E-2</v>
      </c>
      <c r="N853" s="4">
        <v>0.124948929409556</v>
      </c>
    </row>
    <row r="854" spans="2:14" x14ac:dyDescent="0.25">
      <c r="B854" t="s">
        <v>28</v>
      </c>
      <c r="C854" t="s">
        <v>233</v>
      </c>
      <c r="D854" t="s">
        <v>17</v>
      </c>
      <c r="E854" s="5">
        <v>517</v>
      </c>
      <c r="F854" s="5">
        <v>8835995.1109200008</v>
      </c>
      <c r="G854" s="5">
        <v>583</v>
      </c>
      <c r="H854" s="5">
        <v>9700486.1054800004</v>
      </c>
      <c r="I854" s="5">
        <v>492</v>
      </c>
      <c r="J854" s="5">
        <v>7468736.7634500004</v>
      </c>
      <c r="K854" s="4">
        <v>-0.113207547169811</v>
      </c>
      <c r="L854" s="4">
        <v>-8.9118316871938205E-2</v>
      </c>
      <c r="M854" s="4">
        <v>5.08130081300813E-2</v>
      </c>
      <c r="N854" s="4">
        <v>0.183064203596115</v>
      </c>
    </row>
    <row r="855" spans="2:14" x14ac:dyDescent="0.25">
      <c r="B855" t="s">
        <v>28</v>
      </c>
      <c r="C855" t="s">
        <v>233</v>
      </c>
      <c r="D855" t="s">
        <v>22</v>
      </c>
      <c r="E855" s="5">
        <v>591</v>
      </c>
      <c r="F855" s="5">
        <v>11314392.81432</v>
      </c>
      <c r="G855" s="5">
        <v>575</v>
      </c>
      <c r="H855" s="5">
        <v>10856082.69184</v>
      </c>
      <c r="I855" s="5">
        <v>539</v>
      </c>
      <c r="J855" s="5">
        <v>9088754.5114799999</v>
      </c>
      <c r="K855" s="4">
        <v>2.7826086956521699E-2</v>
      </c>
      <c r="L855" s="4">
        <v>4.2216896784001999E-2</v>
      </c>
      <c r="M855" s="4">
        <v>9.6474953617810694E-2</v>
      </c>
      <c r="N855" s="4">
        <v>0.24487825037289701</v>
      </c>
    </row>
    <row r="856" spans="2:14" x14ac:dyDescent="0.25">
      <c r="B856" t="s">
        <v>28</v>
      </c>
      <c r="C856" t="s">
        <v>233</v>
      </c>
      <c r="D856" t="s">
        <v>25</v>
      </c>
      <c r="E856" s="5" t="s">
        <v>71</v>
      </c>
      <c r="F856" s="5">
        <v>39927.360000000001</v>
      </c>
      <c r="G856" s="5">
        <v>9</v>
      </c>
      <c r="H856" s="5">
        <v>128060.276</v>
      </c>
      <c r="I856" s="5" t="s">
        <v>71</v>
      </c>
      <c r="J856" s="5">
        <v>50012.639999999999</v>
      </c>
      <c r="K856" s="4" t="s">
        <v>72</v>
      </c>
      <c r="L856" s="4">
        <v>-0.68821432182451303</v>
      </c>
      <c r="M856" s="4" t="s">
        <v>72</v>
      </c>
      <c r="N856" s="4">
        <v>-0.20165462171163101</v>
      </c>
    </row>
    <row r="857" spans="2:14" x14ac:dyDescent="0.25">
      <c r="B857" t="s">
        <v>28</v>
      </c>
      <c r="C857" t="s">
        <v>234</v>
      </c>
      <c r="D857" t="s">
        <v>31</v>
      </c>
      <c r="E857" s="5">
        <v>29</v>
      </c>
      <c r="F857" s="5">
        <v>245021.37599999999</v>
      </c>
      <c r="G857" s="5">
        <v>23</v>
      </c>
      <c r="H857" s="5">
        <v>208084.21</v>
      </c>
      <c r="I857" s="5">
        <v>22</v>
      </c>
      <c r="J857" s="5">
        <v>183898.92300000001</v>
      </c>
      <c r="K857" s="4">
        <v>0.26086956521739102</v>
      </c>
      <c r="L857" s="4">
        <v>0.177510662630288</v>
      </c>
      <c r="M857" s="4">
        <v>0.31818181818181801</v>
      </c>
      <c r="N857" s="4">
        <v>0.33236982578739699</v>
      </c>
    </row>
    <row r="858" spans="2:14" x14ac:dyDescent="0.25">
      <c r="B858" t="s">
        <v>28</v>
      </c>
      <c r="C858" t="s">
        <v>234</v>
      </c>
      <c r="D858" t="s">
        <v>8</v>
      </c>
      <c r="E858" s="5">
        <v>23</v>
      </c>
      <c r="F858" s="5">
        <v>213690.87688</v>
      </c>
      <c r="G858" s="5">
        <v>25</v>
      </c>
      <c r="H858" s="5">
        <v>237110.179</v>
      </c>
      <c r="I858" s="5">
        <v>19</v>
      </c>
      <c r="J858" s="5">
        <v>272548.53600000002</v>
      </c>
      <c r="K858" s="4">
        <v>-0.08</v>
      </c>
      <c r="L858" s="4">
        <v>-9.8769703682776197E-2</v>
      </c>
      <c r="M858" s="4">
        <v>0.21052631578947401</v>
      </c>
      <c r="N858" s="4">
        <v>-0.21595294542327001</v>
      </c>
    </row>
    <row r="859" spans="2:14" x14ac:dyDescent="0.25">
      <c r="B859" t="s">
        <v>28</v>
      </c>
      <c r="C859" t="s">
        <v>234</v>
      </c>
      <c r="D859" t="s">
        <v>15</v>
      </c>
      <c r="E859" s="5">
        <v>76</v>
      </c>
      <c r="F859" s="5">
        <v>829018.46920000005</v>
      </c>
      <c r="G859" s="5">
        <v>64</v>
      </c>
      <c r="H859" s="5">
        <v>770037.01857199997</v>
      </c>
      <c r="I859" s="5">
        <v>54</v>
      </c>
      <c r="J859" s="5">
        <v>491309.18835000001</v>
      </c>
      <c r="K859" s="4">
        <v>0.1875</v>
      </c>
      <c r="L859" s="4">
        <v>7.6595604114434196E-2</v>
      </c>
      <c r="M859" s="4">
        <v>0.407407407407407</v>
      </c>
      <c r="N859" s="4">
        <v>0.68736610032503997</v>
      </c>
    </row>
    <row r="860" spans="2:14" x14ac:dyDescent="0.25">
      <c r="B860" t="s">
        <v>28</v>
      </c>
      <c r="C860" t="s">
        <v>234</v>
      </c>
      <c r="D860" t="s">
        <v>17</v>
      </c>
      <c r="E860" s="5">
        <v>71</v>
      </c>
      <c r="F860" s="5">
        <v>654626.16027999995</v>
      </c>
      <c r="G860" s="5">
        <v>73</v>
      </c>
      <c r="H860" s="5">
        <v>729602.0037</v>
      </c>
      <c r="I860" s="5">
        <v>72</v>
      </c>
      <c r="J860" s="5">
        <v>602810.50725000002</v>
      </c>
      <c r="K860" s="4">
        <v>-2.7397260273972601E-2</v>
      </c>
      <c r="L860" s="4">
        <v>-0.102762661066963</v>
      </c>
      <c r="M860" s="4">
        <v>-1.38888888888888E-2</v>
      </c>
      <c r="N860" s="4">
        <v>8.5956784772019304E-2</v>
      </c>
    </row>
    <row r="861" spans="2:14" x14ac:dyDescent="0.25">
      <c r="B861" t="s">
        <v>28</v>
      </c>
      <c r="C861" t="s">
        <v>234</v>
      </c>
      <c r="D861" t="s">
        <v>22</v>
      </c>
      <c r="E861" s="5">
        <v>56</v>
      </c>
      <c r="F861" s="5">
        <v>743686.76049999997</v>
      </c>
      <c r="G861" s="5">
        <v>79</v>
      </c>
      <c r="H861" s="5">
        <v>827865.96799999999</v>
      </c>
      <c r="I861" s="5">
        <v>56</v>
      </c>
      <c r="J861" s="5">
        <v>805552.51717500004</v>
      </c>
      <c r="K861" s="4">
        <v>-0.291139240506329</v>
      </c>
      <c r="L861" s="4">
        <v>-0.101682169280813</v>
      </c>
      <c r="M861" s="4">
        <v>0</v>
      </c>
      <c r="N861" s="4">
        <v>-7.6799160024920196E-2</v>
      </c>
    </row>
    <row r="862" spans="2:14" x14ac:dyDescent="0.25">
      <c r="B862" t="s">
        <v>28</v>
      </c>
      <c r="C862" t="s">
        <v>234</v>
      </c>
      <c r="D862" t="s">
        <v>25</v>
      </c>
      <c r="E862" s="5"/>
      <c r="F862" s="5"/>
      <c r="G862" s="5" t="s">
        <v>71</v>
      </c>
      <c r="H862" s="5">
        <v>14671.42</v>
      </c>
      <c r="I862" s="5" t="s">
        <v>71</v>
      </c>
      <c r="J862" s="5">
        <v>21670.74</v>
      </c>
      <c r="K862" s="4" t="s">
        <v>72</v>
      </c>
      <c r="L862" s="4"/>
      <c r="M862" s="4" t="s">
        <v>72</v>
      </c>
      <c r="N862" s="4"/>
    </row>
    <row r="863" spans="2:14" x14ac:dyDescent="0.25">
      <c r="B863" t="s">
        <v>28</v>
      </c>
      <c r="C863" t="s">
        <v>235</v>
      </c>
      <c r="D863" t="s">
        <v>31</v>
      </c>
      <c r="E863" s="5">
        <v>1188</v>
      </c>
      <c r="F863" s="5">
        <v>5699339.932</v>
      </c>
      <c r="G863" s="5">
        <v>1288</v>
      </c>
      <c r="H863" s="5">
        <v>6176794.5300000003</v>
      </c>
      <c r="I863" s="5">
        <v>1069</v>
      </c>
      <c r="J863" s="5">
        <v>4851029.7390000001</v>
      </c>
      <c r="K863" s="4">
        <v>-7.7639751552794997E-2</v>
      </c>
      <c r="L863" s="4">
        <v>-7.7298118899868901E-2</v>
      </c>
      <c r="M863" s="4">
        <v>0.111318989710009</v>
      </c>
      <c r="N863" s="4">
        <v>0.17487218974973201</v>
      </c>
    </row>
    <row r="864" spans="2:14" x14ac:dyDescent="0.25">
      <c r="B864" t="s">
        <v>28</v>
      </c>
      <c r="C864" t="s">
        <v>235</v>
      </c>
      <c r="D864" t="s">
        <v>8</v>
      </c>
      <c r="E864" s="5">
        <v>912</v>
      </c>
      <c r="F864" s="5">
        <v>5211724.22872</v>
      </c>
      <c r="G864" s="5">
        <v>960</v>
      </c>
      <c r="H864" s="5">
        <v>5293682.6324800001</v>
      </c>
      <c r="I864" s="5">
        <v>759</v>
      </c>
      <c r="J864" s="5">
        <v>3886023.0524639999</v>
      </c>
      <c r="K864" s="4">
        <v>-0.05</v>
      </c>
      <c r="L864" s="4">
        <v>-1.5482303993279699E-2</v>
      </c>
      <c r="M864" s="4">
        <v>0.201581027667984</v>
      </c>
      <c r="N864" s="4">
        <v>0.34114598867739998</v>
      </c>
    </row>
    <row r="865" spans="2:14" x14ac:dyDescent="0.25">
      <c r="B865" t="s">
        <v>28</v>
      </c>
      <c r="C865" t="s">
        <v>235</v>
      </c>
      <c r="D865" t="s">
        <v>15</v>
      </c>
      <c r="E865" s="5">
        <v>1799</v>
      </c>
      <c r="F865" s="5">
        <v>9405618.1831160001</v>
      </c>
      <c r="G865" s="5">
        <v>1916</v>
      </c>
      <c r="H865" s="5">
        <v>10480817.687076</v>
      </c>
      <c r="I865" s="5">
        <v>1513</v>
      </c>
      <c r="J865" s="5">
        <v>7516210.4916660003</v>
      </c>
      <c r="K865" s="4">
        <v>-6.1064718162839197E-2</v>
      </c>
      <c r="L865" s="4">
        <v>-0.10258736828194601</v>
      </c>
      <c r="M865" s="4">
        <v>0.18902842035690701</v>
      </c>
      <c r="N865" s="4">
        <v>0.251377698049434</v>
      </c>
    </row>
    <row r="866" spans="2:14" x14ac:dyDescent="0.25">
      <c r="B866" t="s">
        <v>28</v>
      </c>
      <c r="C866" t="s">
        <v>235</v>
      </c>
      <c r="D866" t="s">
        <v>17</v>
      </c>
      <c r="E866" s="5">
        <v>2849</v>
      </c>
      <c r="F866" s="5">
        <v>15737487.1328</v>
      </c>
      <c r="G866" s="5">
        <v>2979</v>
      </c>
      <c r="H866" s="5">
        <v>15988094.322000001</v>
      </c>
      <c r="I866" s="5">
        <v>2645</v>
      </c>
      <c r="J866" s="5">
        <v>13241455.5888</v>
      </c>
      <c r="K866" s="4">
        <v>-4.3638804968110102E-2</v>
      </c>
      <c r="L866" s="4">
        <v>-1.5674612880858502E-2</v>
      </c>
      <c r="M866" s="4">
        <v>7.7126654064272104E-2</v>
      </c>
      <c r="N866" s="4">
        <v>0.18850129634624299</v>
      </c>
    </row>
    <row r="867" spans="2:14" x14ac:dyDescent="0.25">
      <c r="B867" t="s">
        <v>28</v>
      </c>
      <c r="C867" t="s">
        <v>235</v>
      </c>
      <c r="D867" t="s">
        <v>22</v>
      </c>
      <c r="E867" s="5">
        <v>1936</v>
      </c>
      <c r="F867" s="5">
        <v>11868014.369416</v>
      </c>
      <c r="G867" s="5">
        <v>2062</v>
      </c>
      <c r="H867" s="5">
        <v>12597977.20874</v>
      </c>
      <c r="I867" s="5">
        <v>1870</v>
      </c>
      <c r="J867" s="5">
        <v>10443927.749299999</v>
      </c>
      <c r="K867" s="4">
        <v>-6.1105722599418003E-2</v>
      </c>
      <c r="L867" s="4">
        <v>-5.7942860764788398E-2</v>
      </c>
      <c r="M867" s="4">
        <v>3.5294117647058899E-2</v>
      </c>
      <c r="N867" s="4">
        <v>0.13635546456278799</v>
      </c>
    </row>
    <row r="868" spans="2:14" x14ac:dyDescent="0.25">
      <c r="B868" t="s">
        <v>28</v>
      </c>
      <c r="C868" t="s">
        <v>235</v>
      </c>
      <c r="D868" t="s">
        <v>25</v>
      </c>
      <c r="E868" s="5">
        <v>63</v>
      </c>
      <c r="F868" s="5">
        <v>288999.73200000002</v>
      </c>
      <c r="G868" s="5">
        <v>81</v>
      </c>
      <c r="H868" s="5">
        <v>424838.99900000001</v>
      </c>
      <c r="I868" s="5">
        <v>61</v>
      </c>
      <c r="J868" s="5">
        <v>276993.59399999998</v>
      </c>
      <c r="K868" s="4">
        <v>-0.22222222222222199</v>
      </c>
      <c r="L868" s="4">
        <v>-0.31974293160407302</v>
      </c>
      <c r="M868" s="4">
        <v>3.2786885245901697E-2</v>
      </c>
      <c r="N868" s="4">
        <v>4.3344460883091698E-2</v>
      </c>
    </row>
    <row r="869" spans="2:14" x14ac:dyDescent="0.25">
      <c r="B869" t="s">
        <v>28</v>
      </c>
      <c r="C869" t="s">
        <v>236</v>
      </c>
      <c r="D869" t="s">
        <v>31</v>
      </c>
      <c r="E869" s="5">
        <v>23</v>
      </c>
      <c r="F869" s="5">
        <v>322242.64</v>
      </c>
      <c r="G869" s="5">
        <v>33</v>
      </c>
      <c r="H869" s="5">
        <v>418972.94</v>
      </c>
      <c r="I869" s="5">
        <v>23</v>
      </c>
      <c r="J869" s="5">
        <v>289504.02</v>
      </c>
      <c r="K869" s="4">
        <v>-0.30303030303030298</v>
      </c>
      <c r="L869" s="4">
        <v>-0.23087481497015</v>
      </c>
      <c r="M869" s="4">
        <v>0</v>
      </c>
      <c r="N869" s="4">
        <v>0.113085199991351</v>
      </c>
    </row>
    <row r="870" spans="2:14" x14ac:dyDescent="0.25">
      <c r="B870" t="s">
        <v>28</v>
      </c>
      <c r="C870" t="s">
        <v>236</v>
      </c>
      <c r="D870" t="s">
        <v>8</v>
      </c>
      <c r="E870" s="5">
        <v>35</v>
      </c>
      <c r="F870" s="5">
        <v>494188.8848</v>
      </c>
      <c r="G870" s="5">
        <v>29</v>
      </c>
      <c r="H870" s="5">
        <v>404734.39095999999</v>
      </c>
      <c r="I870" s="5">
        <v>20</v>
      </c>
      <c r="J870" s="5">
        <v>248238.60633000001</v>
      </c>
      <c r="K870" s="4">
        <v>0.20689655172413801</v>
      </c>
      <c r="L870" s="4">
        <v>0.221020243987225</v>
      </c>
      <c r="M870" s="4">
        <v>0.75</v>
      </c>
      <c r="N870" s="4">
        <v>0.99078174062515501</v>
      </c>
    </row>
    <row r="871" spans="2:14" x14ac:dyDescent="0.25">
      <c r="B871" t="s">
        <v>28</v>
      </c>
      <c r="C871" t="s">
        <v>236</v>
      </c>
      <c r="D871" t="s">
        <v>15</v>
      </c>
      <c r="E871" s="5">
        <v>83</v>
      </c>
      <c r="F871" s="5">
        <v>1171942.59464</v>
      </c>
      <c r="G871" s="5">
        <v>111</v>
      </c>
      <c r="H871" s="5">
        <v>1562750.8020800001</v>
      </c>
      <c r="I871" s="5">
        <v>48</v>
      </c>
      <c r="J871" s="5">
        <v>601935.08652000001</v>
      </c>
      <c r="K871" s="4">
        <v>-0.25225225225225201</v>
      </c>
      <c r="L871" s="4">
        <v>-0.25007711205128802</v>
      </c>
      <c r="M871" s="4">
        <v>0.72916666666666696</v>
      </c>
      <c r="N871" s="4">
        <v>0.94695843602574403</v>
      </c>
    </row>
    <row r="872" spans="2:14" x14ac:dyDescent="0.25">
      <c r="B872" t="s">
        <v>28</v>
      </c>
      <c r="C872" t="s">
        <v>236</v>
      </c>
      <c r="D872" t="s">
        <v>17</v>
      </c>
      <c r="E872" s="5">
        <v>133</v>
      </c>
      <c r="F872" s="5">
        <v>1986923.0692799999</v>
      </c>
      <c r="G872" s="5">
        <v>148</v>
      </c>
      <c r="H872" s="5">
        <v>2237256.5780400001</v>
      </c>
      <c r="I872" s="5">
        <v>94</v>
      </c>
      <c r="J872" s="5">
        <v>1329910.28571</v>
      </c>
      <c r="K872" s="4">
        <v>-0.101351351351351</v>
      </c>
      <c r="L872" s="4">
        <v>-0.111893070833794</v>
      </c>
      <c r="M872" s="4">
        <v>0.41489361702127697</v>
      </c>
      <c r="N872" s="4">
        <v>0.49402789844522499</v>
      </c>
    </row>
    <row r="873" spans="2:14" x14ac:dyDescent="0.25">
      <c r="B873" t="s">
        <v>28</v>
      </c>
      <c r="C873" t="s">
        <v>236</v>
      </c>
      <c r="D873" t="s">
        <v>22</v>
      </c>
      <c r="E873" s="5">
        <v>173</v>
      </c>
      <c r="F873" s="5">
        <v>2746206.9374799998</v>
      </c>
      <c r="G873" s="5">
        <v>175</v>
      </c>
      <c r="H873" s="5">
        <v>2749265.6077200002</v>
      </c>
      <c r="I873" s="5">
        <v>99</v>
      </c>
      <c r="J873" s="5">
        <v>1352568.59295</v>
      </c>
      <c r="K873" s="4">
        <v>-1.14285714285715E-2</v>
      </c>
      <c r="L873" s="4">
        <v>-1.11254082959888E-3</v>
      </c>
      <c r="M873" s="4">
        <v>0.74747474747474696</v>
      </c>
      <c r="N873" s="4">
        <v>1.03036426529055</v>
      </c>
    </row>
    <row r="874" spans="2:14" x14ac:dyDescent="0.25">
      <c r="B874" t="s">
        <v>28</v>
      </c>
      <c r="C874" t="s">
        <v>237</v>
      </c>
      <c r="D874" t="s">
        <v>31</v>
      </c>
      <c r="E874" s="5">
        <v>39</v>
      </c>
      <c r="F874" s="5">
        <v>538530.76800000004</v>
      </c>
      <c r="G874" s="5">
        <v>54</v>
      </c>
      <c r="H874" s="5">
        <v>754791.43599999999</v>
      </c>
      <c r="I874" s="5">
        <v>50</v>
      </c>
      <c r="J874" s="5">
        <v>649567.59400000004</v>
      </c>
      <c r="K874" s="4">
        <v>-0.27777777777777801</v>
      </c>
      <c r="L874" s="4">
        <v>-0.28651711941257402</v>
      </c>
      <c r="M874" s="4">
        <v>-0.22</v>
      </c>
      <c r="N874" s="4">
        <v>-0.17093960201469</v>
      </c>
    </row>
    <row r="875" spans="2:14" x14ac:dyDescent="0.25">
      <c r="B875" t="s">
        <v>28</v>
      </c>
      <c r="C875" t="s">
        <v>237</v>
      </c>
      <c r="D875" t="s">
        <v>8</v>
      </c>
      <c r="E875" s="5">
        <v>65</v>
      </c>
      <c r="F875" s="5">
        <v>969454.55359999998</v>
      </c>
      <c r="G875" s="5">
        <v>68</v>
      </c>
      <c r="H875" s="5">
        <v>1022723.25888</v>
      </c>
      <c r="I875" s="5">
        <v>65</v>
      </c>
      <c r="J875" s="5">
        <v>928352.97959999996</v>
      </c>
      <c r="K875" s="4">
        <v>-4.4117647058823498E-2</v>
      </c>
      <c r="L875" s="4">
        <v>-5.20851606898384E-2</v>
      </c>
      <c r="M875" s="4">
        <v>0</v>
      </c>
      <c r="N875" s="4">
        <v>4.4273649035638803E-2</v>
      </c>
    </row>
    <row r="876" spans="2:14" x14ac:dyDescent="0.25">
      <c r="B876" t="s">
        <v>28</v>
      </c>
      <c r="C876" t="s">
        <v>237</v>
      </c>
      <c r="D876" t="s">
        <v>15</v>
      </c>
      <c r="E876" s="5">
        <v>126</v>
      </c>
      <c r="F876" s="5">
        <v>1862352.59644</v>
      </c>
      <c r="G876" s="5">
        <v>145</v>
      </c>
      <c r="H876" s="5">
        <v>2125623.1632400001</v>
      </c>
      <c r="I876" s="5">
        <v>147</v>
      </c>
      <c r="J876" s="5">
        <v>2273834.6754299998</v>
      </c>
      <c r="K876" s="4">
        <v>-0.13103448275862101</v>
      </c>
      <c r="L876" s="4">
        <v>-0.123855710340824</v>
      </c>
      <c r="M876" s="4">
        <v>-0.14285714285714299</v>
      </c>
      <c r="N876" s="4">
        <v>-0.180963938775446</v>
      </c>
    </row>
    <row r="877" spans="2:14" x14ac:dyDescent="0.25">
      <c r="B877" t="s">
        <v>28</v>
      </c>
      <c r="C877" t="s">
        <v>237</v>
      </c>
      <c r="D877" t="s">
        <v>17</v>
      </c>
      <c r="E877" s="5">
        <v>219</v>
      </c>
      <c r="F877" s="5">
        <v>3300581.2392000002</v>
      </c>
      <c r="G877" s="5">
        <v>218</v>
      </c>
      <c r="H877" s="5">
        <v>3210332.1072</v>
      </c>
      <c r="I877" s="5">
        <v>204</v>
      </c>
      <c r="J877" s="5">
        <v>3080374.7502000001</v>
      </c>
      <c r="K877" s="4">
        <v>4.5871559633028402E-3</v>
      </c>
      <c r="L877" s="4">
        <v>2.8112085910860601E-2</v>
      </c>
      <c r="M877" s="4">
        <v>7.3529411764705802E-2</v>
      </c>
      <c r="N877" s="4">
        <v>7.1486915345512006E-2</v>
      </c>
    </row>
    <row r="878" spans="2:14" x14ac:dyDescent="0.25">
      <c r="B878" t="s">
        <v>28</v>
      </c>
      <c r="C878" t="s">
        <v>237</v>
      </c>
      <c r="D878" t="s">
        <v>22</v>
      </c>
      <c r="E878" s="5">
        <v>148</v>
      </c>
      <c r="F878" s="5">
        <v>2323536.1995999999</v>
      </c>
      <c r="G878" s="5">
        <v>172</v>
      </c>
      <c r="H878" s="5">
        <v>2673362.6844000001</v>
      </c>
      <c r="I878" s="5">
        <v>126</v>
      </c>
      <c r="J878" s="5">
        <v>1800744.048</v>
      </c>
      <c r="K878" s="4">
        <v>-0.13953488372093001</v>
      </c>
      <c r="L878" s="4">
        <v>-0.13085635063336501</v>
      </c>
      <c r="M878" s="4">
        <v>0.17460317460317501</v>
      </c>
      <c r="N878" s="4">
        <v>0.29032007751498101</v>
      </c>
    </row>
    <row r="879" spans="2:14" x14ac:dyDescent="0.25">
      <c r="B879" t="s">
        <v>28</v>
      </c>
      <c r="C879" t="s">
        <v>237</v>
      </c>
      <c r="D879" t="s">
        <v>25</v>
      </c>
      <c r="E879" s="5" t="s">
        <v>71</v>
      </c>
      <c r="F879" s="5">
        <v>41505.96</v>
      </c>
      <c r="G879" s="5" t="s">
        <v>71</v>
      </c>
      <c r="H879" s="5">
        <v>13809.7</v>
      </c>
      <c r="I879" s="5" t="s">
        <v>71</v>
      </c>
      <c r="J879" s="5">
        <v>40116.481200000002</v>
      </c>
      <c r="K879" s="4" t="s">
        <v>72</v>
      </c>
      <c r="L879" s="4">
        <v>2.0055656531278698</v>
      </c>
      <c r="M879" s="4" t="s">
        <v>72</v>
      </c>
      <c r="N879" s="4">
        <v>3.4636108612636801E-2</v>
      </c>
    </row>
    <row r="880" spans="2:14" x14ac:dyDescent="0.25">
      <c r="B880" t="s">
        <v>28</v>
      </c>
      <c r="C880" t="s">
        <v>238</v>
      </c>
      <c r="D880" t="s">
        <v>8</v>
      </c>
      <c r="E880" s="5" t="s">
        <v>71</v>
      </c>
      <c r="F880" s="5">
        <v>35862.756800000003</v>
      </c>
      <c r="G880" s="5"/>
      <c r="H880" s="5"/>
      <c r="I880" s="5"/>
      <c r="J880" s="5"/>
      <c r="K880" s="4" t="s">
        <v>72</v>
      </c>
      <c r="L880" s="4"/>
      <c r="M880" s="4" t="s">
        <v>72</v>
      </c>
      <c r="N880" s="4"/>
    </row>
    <row r="881" spans="2:14" x14ac:dyDescent="0.25">
      <c r="B881" t="s">
        <v>28</v>
      </c>
      <c r="C881" t="s">
        <v>238</v>
      </c>
      <c r="D881" t="s">
        <v>17</v>
      </c>
      <c r="E881" s="5">
        <v>5</v>
      </c>
      <c r="F881" s="5">
        <v>452473.37953199999</v>
      </c>
      <c r="G881" s="5">
        <v>9</v>
      </c>
      <c r="H881" s="5">
        <v>568201.19927999994</v>
      </c>
      <c r="I881" s="5"/>
      <c r="J881" s="5"/>
      <c r="K881" s="4">
        <v>-0.44444444444444398</v>
      </c>
      <c r="L881" s="4">
        <v>-0.20367401528656601</v>
      </c>
      <c r="M881" s="4"/>
      <c r="N881" s="4"/>
    </row>
    <row r="882" spans="2:14" x14ac:dyDescent="0.25">
      <c r="B882" t="s">
        <v>28</v>
      </c>
      <c r="C882" t="s">
        <v>238</v>
      </c>
      <c r="D882" t="s">
        <v>22</v>
      </c>
      <c r="E882" s="5">
        <v>21</v>
      </c>
      <c r="F882" s="5">
        <v>1604732.298888</v>
      </c>
      <c r="G882" s="5">
        <v>30</v>
      </c>
      <c r="H882" s="5">
        <v>2184486.2482560002</v>
      </c>
      <c r="I882" s="5"/>
      <c r="J882" s="5"/>
      <c r="K882" s="4">
        <v>-0.3</v>
      </c>
      <c r="L882" s="4">
        <v>-0.26539601694945503</v>
      </c>
      <c r="M882" s="4"/>
      <c r="N882" s="4"/>
    </row>
    <row r="883" spans="2:14" x14ac:dyDescent="0.25">
      <c r="B883" t="s">
        <v>28</v>
      </c>
      <c r="C883" t="s">
        <v>239</v>
      </c>
      <c r="D883" t="s">
        <v>31</v>
      </c>
      <c r="E883" s="5">
        <v>212</v>
      </c>
      <c r="F883" s="5">
        <v>3576475.2379999999</v>
      </c>
      <c r="G883" s="5">
        <v>182</v>
      </c>
      <c r="H883" s="5">
        <v>3071793.4640000002</v>
      </c>
      <c r="I883" s="5">
        <v>147</v>
      </c>
      <c r="J883" s="5">
        <v>2337365.9190000002</v>
      </c>
      <c r="K883" s="4">
        <v>0.164835164835165</v>
      </c>
      <c r="L883" s="4">
        <v>0.16429547751651799</v>
      </c>
      <c r="M883" s="4">
        <v>0.44217687074829898</v>
      </c>
      <c r="N883" s="4">
        <v>0.53013065217025601</v>
      </c>
    </row>
    <row r="884" spans="2:14" x14ac:dyDescent="0.25">
      <c r="B884" t="s">
        <v>28</v>
      </c>
      <c r="C884" t="s">
        <v>239</v>
      </c>
      <c r="D884" t="s">
        <v>8</v>
      </c>
      <c r="E884" s="5">
        <v>255</v>
      </c>
      <c r="F884" s="5">
        <v>4783970.2940800004</v>
      </c>
      <c r="G884" s="5">
        <v>245</v>
      </c>
      <c r="H884" s="5">
        <v>4581061.8382400004</v>
      </c>
      <c r="I884" s="5">
        <v>222</v>
      </c>
      <c r="J884" s="5">
        <v>3914858.2552800002</v>
      </c>
      <c r="K884" s="4">
        <v>4.0816326530612297E-2</v>
      </c>
      <c r="L884" s="4">
        <v>4.4292887327178197E-2</v>
      </c>
      <c r="M884" s="4">
        <v>0.14864864864864899</v>
      </c>
      <c r="N884" s="4">
        <v>0.222003449965991</v>
      </c>
    </row>
    <row r="885" spans="2:14" x14ac:dyDescent="0.25">
      <c r="B885" t="s">
        <v>28</v>
      </c>
      <c r="C885" t="s">
        <v>239</v>
      </c>
      <c r="D885" t="s">
        <v>15</v>
      </c>
      <c r="E885" s="5">
        <v>498</v>
      </c>
      <c r="F885" s="5">
        <v>9026337.8440320008</v>
      </c>
      <c r="G885" s="5">
        <v>549</v>
      </c>
      <c r="H885" s="5">
        <v>9839034.2242840007</v>
      </c>
      <c r="I885" s="5">
        <v>464</v>
      </c>
      <c r="J885" s="5">
        <v>7767497.1068099998</v>
      </c>
      <c r="K885" s="4">
        <v>-9.2896174863387998E-2</v>
      </c>
      <c r="L885" s="4">
        <v>-8.2599202495521398E-2</v>
      </c>
      <c r="M885" s="4">
        <v>7.3275862068965497E-2</v>
      </c>
      <c r="N885" s="4">
        <v>0.16206516975955301</v>
      </c>
    </row>
    <row r="886" spans="2:14" x14ac:dyDescent="0.25">
      <c r="B886" t="s">
        <v>28</v>
      </c>
      <c r="C886" t="s">
        <v>239</v>
      </c>
      <c r="D886" t="s">
        <v>17</v>
      </c>
      <c r="E886" s="5">
        <v>733</v>
      </c>
      <c r="F886" s="5">
        <v>13349929.518100001</v>
      </c>
      <c r="G886" s="5">
        <v>833</v>
      </c>
      <c r="H886" s="5">
        <v>14971357.5844</v>
      </c>
      <c r="I886" s="5">
        <v>689</v>
      </c>
      <c r="J886" s="5">
        <v>11788609.0119</v>
      </c>
      <c r="K886" s="4">
        <v>-0.120048019207683</v>
      </c>
      <c r="L886" s="4">
        <v>-0.108302006492017</v>
      </c>
      <c r="M886" s="4">
        <v>6.3860667634252605E-2</v>
      </c>
      <c r="N886" s="4">
        <v>0.13244314953731401</v>
      </c>
    </row>
    <row r="887" spans="2:14" x14ac:dyDescent="0.25">
      <c r="B887" t="s">
        <v>28</v>
      </c>
      <c r="C887" t="s">
        <v>239</v>
      </c>
      <c r="D887" t="s">
        <v>22</v>
      </c>
      <c r="E887" s="5">
        <v>705</v>
      </c>
      <c r="F887" s="5">
        <v>13349193.9648</v>
      </c>
      <c r="G887" s="5">
        <v>782</v>
      </c>
      <c r="H887" s="5">
        <v>14897006.6724</v>
      </c>
      <c r="I887" s="5">
        <v>642</v>
      </c>
      <c r="J887" s="5">
        <v>11456333.9823</v>
      </c>
      <c r="K887" s="4">
        <v>-9.8465473145779997E-2</v>
      </c>
      <c r="L887" s="4">
        <v>-0.10390092061029001</v>
      </c>
      <c r="M887" s="4">
        <v>9.8130841121495394E-2</v>
      </c>
      <c r="N887" s="4">
        <v>0.16522388273809599</v>
      </c>
    </row>
    <row r="888" spans="2:14" x14ac:dyDescent="0.25">
      <c r="B888" t="s">
        <v>28</v>
      </c>
      <c r="C888" t="s">
        <v>239</v>
      </c>
      <c r="D888" t="s">
        <v>25</v>
      </c>
      <c r="E888" s="5" t="s">
        <v>71</v>
      </c>
      <c r="F888" s="5">
        <v>33778.54</v>
      </c>
      <c r="G888" s="5" t="s">
        <v>71</v>
      </c>
      <c r="H888" s="5">
        <v>50655</v>
      </c>
      <c r="I888" s="5">
        <v>6</v>
      </c>
      <c r="J888" s="5">
        <v>96655.242599999998</v>
      </c>
      <c r="K888" s="4" t="s">
        <v>72</v>
      </c>
      <c r="L888" s="4">
        <v>-0.33316474188135398</v>
      </c>
      <c r="M888" s="4" t="s">
        <v>72</v>
      </c>
      <c r="N888" s="4">
        <v>-0.65052552669295105</v>
      </c>
    </row>
    <row r="889" spans="2:14" x14ac:dyDescent="0.25">
      <c r="B889" t="s">
        <v>28</v>
      </c>
      <c r="C889" t="s">
        <v>240</v>
      </c>
      <c r="D889" t="s">
        <v>31</v>
      </c>
      <c r="E889" s="5">
        <v>7</v>
      </c>
      <c r="F889" s="5">
        <v>213490.05799999999</v>
      </c>
      <c r="G889" s="5">
        <v>9</v>
      </c>
      <c r="H889" s="5">
        <v>286309.554</v>
      </c>
      <c r="I889" s="5" t="s">
        <v>71</v>
      </c>
      <c r="J889" s="5">
        <v>57567.54</v>
      </c>
      <c r="K889" s="4">
        <v>-0.22222222222222199</v>
      </c>
      <c r="L889" s="4">
        <v>-0.25433833758827401</v>
      </c>
      <c r="M889" s="4" t="s">
        <v>72</v>
      </c>
      <c r="N889" s="4">
        <v>2.7085145205093002</v>
      </c>
    </row>
    <row r="890" spans="2:14" x14ac:dyDescent="0.25">
      <c r="B890" t="s">
        <v>28</v>
      </c>
      <c r="C890" t="s">
        <v>240</v>
      </c>
      <c r="D890" t="s">
        <v>8</v>
      </c>
      <c r="E890" s="5">
        <v>8</v>
      </c>
      <c r="F890" s="5">
        <v>285095.38832000003</v>
      </c>
      <c r="G890" s="5">
        <v>14</v>
      </c>
      <c r="H890" s="5">
        <v>492984.82527999999</v>
      </c>
      <c r="I890" s="5">
        <v>6</v>
      </c>
      <c r="J890" s="5">
        <v>190433.42232000001</v>
      </c>
      <c r="K890" s="4">
        <v>-0.42857142857142899</v>
      </c>
      <c r="L890" s="4">
        <v>-0.42169540784936999</v>
      </c>
      <c r="M890" s="4">
        <v>0.33333333333333298</v>
      </c>
      <c r="N890" s="4">
        <v>0.49708693383103802</v>
      </c>
    </row>
    <row r="891" spans="2:14" x14ac:dyDescent="0.25">
      <c r="B891" t="s">
        <v>28</v>
      </c>
      <c r="C891" t="s">
        <v>240</v>
      </c>
      <c r="D891" t="s">
        <v>15</v>
      </c>
      <c r="E891" s="5">
        <v>18</v>
      </c>
      <c r="F891" s="5">
        <v>610481.50120000006</v>
      </c>
      <c r="G891" s="5">
        <v>28</v>
      </c>
      <c r="H891" s="5">
        <v>967821.82319999998</v>
      </c>
      <c r="I891" s="5">
        <v>16</v>
      </c>
      <c r="J891" s="5">
        <v>514239.82704</v>
      </c>
      <c r="K891" s="4">
        <v>-0.35714285714285698</v>
      </c>
      <c r="L891" s="4">
        <v>-0.36922118662141001</v>
      </c>
      <c r="M891" s="4">
        <v>0.125</v>
      </c>
      <c r="N891" s="4">
        <v>0.18715328743394599</v>
      </c>
    </row>
    <row r="892" spans="2:14" x14ac:dyDescent="0.25">
      <c r="B892" t="s">
        <v>28</v>
      </c>
      <c r="C892" t="s">
        <v>240</v>
      </c>
      <c r="D892" t="s">
        <v>17</v>
      </c>
      <c r="E892" s="5">
        <v>52</v>
      </c>
      <c r="F892" s="5">
        <v>1745817.54418</v>
      </c>
      <c r="G892" s="5">
        <v>50</v>
      </c>
      <c r="H892" s="5">
        <v>1712716.4803559999</v>
      </c>
      <c r="I892" s="5">
        <v>37</v>
      </c>
      <c r="J892" s="5">
        <v>1147503.56703</v>
      </c>
      <c r="K892" s="4">
        <v>0.04</v>
      </c>
      <c r="L892" s="4">
        <v>1.9326645246690002E-2</v>
      </c>
      <c r="M892" s="4">
        <v>0.40540540540540498</v>
      </c>
      <c r="N892" s="4">
        <v>0.52140489523581401</v>
      </c>
    </row>
    <row r="893" spans="2:14" x14ac:dyDescent="0.25">
      <c r="B893" t="s">
        <v>28</v>
      </c>
      <c r="C893" t="s">
        <v>240</v>
      </c>
      <c r="D893" t="s">
        <v>22</v>
      </c>
      <c r="E893" s="5">
        <v>59</v>
      </c>
      <c r="F893" s="5">
        <v>2089597.7274799999</v>
      </c>
      <c r="G893" s="5">
        <v>49</v>
      </c>
      <c r="H893" s="5">
        <v>1701121.3481600001</v>
      </c>
      <c r="I893" s="5">
        <v>32</v>
      </c>
      <c r="J893" s="5">
        <v>1032305.472</v>
      </c>
      <c r="K893" s="4">
        <v>0.20408163265306101</v>
      </c>
      <c r="L893" s="4">
        <v>0.22836488398678401</v>
      </c>
      <c r="M893" s="4">
        <v>0.84375</v>
      </c>
      <c r="N893" s="4">
        <v>1.0242048348649999</v>
      </c>
    </row>
    <row r="894" spans="2:14" x14ac:dyDescent="0.25">
      <c r="B894" t="s">
        <v>28</v>
      </c>
      <c r="C894" t="s">
        <v>241</v>
      </c>
      <c r="D894" t="s">
        <v>31</v>
      </c>
      <c r="E894" s="5">
        <v>47</v>
      </c>
      <c r="F894" s="5">
        <v>1793925.04</v>
      </c>
      <c r="G894" s="5">
        <v>57</v>
      </c>
      <c r="H894" s="5">
        <v>2139259.4920000001</v>
      </c>
      <c r="I894" s="5">
        <v>56</v>
      </c>
      <c r="J894" s="5">
        <v>1984434.48</v>
      </c>
      <c r="K894" s="4">
        <v>-0.175438596491228</v>
      </c>
      <c r="L894" s="4">
        <v>-0.16142709815775799</v>
      </c>
      <c r="M894" s="4">
        <v>-0.160714285714286</v>
      </c>
      <c r="N894" s="4">
        <v>-9.60018795883852E-2</v>
      </c>
    </row>
    <row r="895" spans="2:14" x14ac:dyDescent="0.25">
      <c r="B895" t="s">
        <v>28</v>
      </c>
      <c r="C895" t="s">
        <v>241</v>
      </c>
      <c r="D895" t="s">
        <v>8</v>
      </c>
      <c r="E895" s="5">
        <v>54</v>
      </c>
      <c r="F895" s="5">
        <v>2199481.2486399999</v>
      </c>
      <c r="G895" s="5">
        <v>57</v>
      </c>
      <c r="H895" s="5">
        <v>2349498.0163199999</v>
      </c>
      <c r="I895" s="5">
        <v>50</v>
      </c>
      <c r="J895" s="5">
        <v>1970670.769968</v>
      </c>
      <c r="K895" s="4">
        <v>-5.2631578947368501E-2</v>
      </c>
      <c r="L895" s="4">
        <v>-6.3850561540362602E-2</v>
      </c>
      <c r="M895" s="4">
        <v>8.0000000000000099E-2</v>
      </c>
      <c r="N895" s="4">
        <v>0.116107917242673</v>
      </c>
    </row>
    <row r="896" spans="2:14" x14ac:dyDescent="0.25">
      <c r="B896" t="s">
        <v>28</v>
      </c>
      <c r="C896" t="s">
        <v>241</v>
      </c>
      <c r="D896" t="s">
        <v>15</v>
      </c>
      <c r="E896" s="5">
        <v>123</v>
      </c>
      <c r="F896" s="5">
        <v>4925005.4931119997</v>
      </c>
      <c r="G896" s="5">
        <v>118</v>
      </c>
      <c r="H896" s="5">
        <v>4739258.5491119996</v>
      </c>
      <c r="I896" s="5">
        <v>114</v>
      </c>
      <c r="J896" s="5">
        <v>4240804.06984</v>
      </c>
      <c r="K896" s="4">
        <v>4.2372881355932299E-2</v>
      </c>
      <c r="L896" s="4">
        <v>3.9193249761569501E-2</v>
      </c>
      <c r="M896" s="4">
        <v>7.8947368421052697E-2</v>
      </c>
      <c r="N896" s="4">
        <v>0.16133766427408</v>
      </c>
    </row>
    <row r="897" spans="2:14" x14ac:dyDescent="0.25">
      <c r="B897" t="s">
        <v>28</v>
      </c>
      <c r="C897" t="s">
        <v>241</v>
      </c>
      <c r="D897" t="s">
        <v>17</v>
      </c>
      <c r="E897" s="5">
        <v>177</v>
      </c>
      <c r="F897" s="5">
        <v>7146026.8399999999</v>
      </c>
      <c r="G897" s="5">
        <v>185</v>
      </c>
      <c r="H897" s="5">
        <v>7313142.4845599998</v>
      </c>
      <c r="I897" s="5">
        <v>207</v>
      </c>
      <c r="J897" s="5">
        <v>8231982.0659400001</v>
      </c>
      <c r="K897" s="4">
        <v>-4.3243243243243197E-2</v>
      </c>
      <c r="L897" s="4">
        <v>-2.2851413727112E-2</v>
      </c>
      <c r="M897" s="4">
        <v>-0.14492753623188401</v>
      </c>
      <c r="N897" s="4">
        <v>-0.13191904662100301</v>
      </c>
    </row>
    <row r="898" spans="2:14" x14ac:dyDescent="0.25">
      <c r="B898" t="s">
        <v>28</v>
      </c>
      <c r="C898" t="s">
        <v>241</v>
      </c>
      <c r="D898" t="s">
        <v>22</v>
      </c>
      <c r="E898" s="5">
        <v>168</v>
      </c>
      <c r="F898" s="5">
        <v>7140248.5095199998</v>
      </c>
      <c r="G898" s="5">
        <v>203</v>
      </c>
      <c r="H898" s="5">
        <v>8747447.3958359994</v>
      </c>
      <c r="I898" s="5">
        <v>190</v>
      </c>
      <c r="J898" s="5">
        <v>7755957.966</v>
      </c>
      <c r="K898" s="4">
        <v>-0.17241379310344801</v>
      </c>
      <c r="L898" s="4">
        <v>-0.18373347258779299</v>
      </c>
      <c r="M898" s="4">
        <v>-0.115789473684211</v>
      </c>
      <c r="N898" s="4">
        <v>-7.9385352419275898E-2</v>
      </c>
    </row>
    <row r="899" spans="2:14" x14ac:dyDescent="0.25">
      <c r="B899" t="s">
        <v>28</v>
      </c>
      <c r="C899" t="s">
        <v>242</v>
      </c>
      <c r="D899" t="s">
        <v>17</v>
      </c>
      <c r="E899" s="5" t="s">
        <v>71</v>
      </c>
      <c r="F899" s="5">
        <v>175475.34400000001</v>
      </c>
      <c r="G899" s="5">
        <v>8</v>
      </c>
      <c r="H899" s="5">
        <v>1364112.544</v>
      </c>
      <c r="I899" s="5" t="s">
        <v>71</v>
      </c>
      <c r="J899" s="5">
        <v>470919.74400000001</v>
      </c>
      <c r="K899" s="4" t="s">
        <v>72</v>
      </c>
      <c r="L899" s="4">
        <v>-0.87136300096951502</v>
      </c>
      <c r="M899" s="4" t="s">
        <v>72</v>
      </c>
      <c r="N899" s="4">
        <v>-0.62737739023318595</v>
      </c>
    </row>
    <row r="900" spans="2:14" x14ac:dyDescent="0.25">
      <c r="B900" t="s">
        <v>28</v>
      </c>
      <c r="C900" t="s">
        <v>242</v>
      </c>
      <c r="D900" t="s">
        <v>22</v>
      </c>
      <c r="E900" s="5">
        <v>35</v>
      </c>
      <c r="F900" s="5">
        <v>6195964.7879440002</v>
      </c>
      <c r="G900" s="5">
        <v>33</v>
      </c>
      <c r="H900" s="5">
        <v>5889576.0469559999</v>
      </c>
      <c r="I900" s="5">
        <v>21</v>
      </c>
      <c r="J900" s="5">
        <v>3498160.7445</v>
      </c>
      <c r="K900" s="4">
        <v>6.0606060606060601E-2</v>
      </c>
      <c r="L900" s="4">
        <v>5.2022206444953797E-2</v>
      </c>
      <c r="M900" s="4">
        <v>0.66666666666666696</v>
      </c>
      <c r="N900" s="4">
        <v>0.77120642545818896</v>
      </c>
    </row>
    <row r="901" spans="2:14" x14ac:dyDescent="0.25">
      <c r="B901" t="s">
        <v>28</v>
      </c>
      <c r="C901" t="s">
        <v>243</v>
      </c>
      <c r="D901" t="s">
        <v>31</v>
      </c>
      <c r="E901" s="5">
        <v>43</v>
      </c>
      <c r="F901" s="5">
        <v>2562299.3480000002</v>
      </c>
      <c r="G901" s="5">
        <v>35</v>
      </c>
      <c r="H901" s="5">
        <v>2093190.584</v>
      </c>
      <c r="I901" s="5">
        <v>26</v>
      </c>
      <c r="J901" s="5">
        <v>1487830.416</v>
      </c>
      <c r="K901" s="4">
        <v>0.22857142857142901</v>
      </c>
      <c r="L901" s="4">
        <v>0.22411182602568</v>
      </c>
      <c r="M901" s="4">
        <v>0.65384615384615397</v>
      </c>
      <c r="N901" s="4">
        <v>0.72217164029263903</v>
      </c>
    </row>
    <row r="902" spans="2:14" x14ac:dyDescent="0.25">
      <c r="B902" t="s">
        <v>28</v>
      </c>
      <c r="C902" t="s">
        <v>243</v>
      </c>
      <c r="D902" t="s">
        <v>8</v>
      </c>
      <c r="E902" s="5">
        <v>33</v>
      </c>
      <c r="F902" s="5">
        <v>2190022.30528</v>
      </c>
      <c r="G902" s="5">
        <v>35</v>
      </c>
      <c r="H902" s="5">
        <v>2344076.1390800001</v>
      </c>
      <c r="I902" s="5">
        <v>29</v>
      </c>
      <c r="J902" s="5">
        <v>1797036.7903199999</v>
      </c>
      <c r="K902" s="4">
        <v>-5.7142857142857197E-2</v>
      </c>
      <c r="L902" s="4">
        <v>-6.5720490572658205E-2</v>
      </c>
      <c r="M902" s="4">
        <v>0.13793103448275901</v>
      </c>
      <c r="N902" s="4">
        <v>0.21868529185204999</v>
      </c>
    </row>
    <row r="903" spans="2:14" x14ac:dyDescent="0.25">
      <c r="B903" t="s">
        <v>28</v>
      </c>
      <c r="C903" t="s">
        <v>243</v>
      </c>
      <c r="D903" t="s">
        <v>15</v>
      </c>
      <c r="E903" s="5">
        <v>54</v>
      </c>
      <c r="F903" s="5">
        <v>3454232.7386520002</v>
      </c>
      <c r="G903" s="5">
        <v>65</v>
      </c>
      <c r="H903" s="5">
        <v>4145568.8887240002</v>
      </c>
      <c r="I903" s="5">
        <v>63</v>
      </c>
      <c r="J903" s="5">
        <v>3806515.4055300001</v>
      </c>
      <c r="K903" s="4">
        <v>-0.16923076923076899</v>
      </c>
      <c r="L903" s="4">
        <v>-0.16676508547534799</v>
      </c>
      <c r="M903" s="4">
        <v>-0.14285714285714299</v>
      </c>
      <c r="N903" s="4">
        <v>-9.25472852063631E-2</v>
      </c>
    </row>
    <row r="904" spans="2:14" x14ac:dyDescent="0.25">
      <c r="B904" t="s">
        <v>28</v>
      </c>
      <c r="C904" t="s">
        <v>243</v>
      </c>
      <c r="D904" t="s">
        <v>17</v>
      </c>
      <c r="E904" s="5">
        <v>115</v>
      </c>
      <c r="F904" s="5">
        <v>7375434.3550399998</v>
      </c>
      <c r="G904" s="5">
        <v>153</v>
      </c>
      <c r="H904" s="5">
        <v>9858152.6113600004</v>
      </c>
      <c r="I904" s="5">
        <v>130</v>
      </c>
      <c r="J904" s="5">
        <v>7801042.72908</v>
      </c>
      <c r="K904" s="4">
        <v>-0.24836601307189499</v>
      </c>
      <c r="L904" s="4">
        <v>-0.251844169409495</v>
      </c>
      <c r="M904" s="4">
        <v>-0.115384615384615</v>
      </c>
      <c r="N904" s="4">
        <v>-5.45578826857923E-2</v>
      </c>
    </row>
    <row r="905" spans="2:14" x14ac:dyDescent="0.25">
      <c r="B905" t="s">
        <v>28</v>
      </c>
      <c r="C905" t="s">
        <v>243</v>
      </c>
      <c r="D905" t="s">
        <v>22</v>
      </c>
      <c r="E905" s="5">
        <v>153</v>
      </c>
      <c r="F905" s="5">
        <v>10319832.1746</v>
      </c>
      <c r="G905" s="5">
        <v>191</v>
      </c>
      <c r="H905" s="5">
        <v>13001212.34216</v>
      </c>
      <c r="I905" s="5">
        <v>154</v>
      </c>
      <c r="J905" s="5">
        <v>9770059.7414999995</v>
      </c>
      <c r="K905" s="4">
        <v>-0.19895287958115199</v>
      </c>
      <c r="L905" s="4">
        <v>-0.20624077947445599</v>
      </c>
      <c r="M905" s="4">
        <v>-6.4935064935064402E-3</v>
      </c>
      <c r="N905" s="4">
        <v>5.6271143436794603E-2</v>
      </c>
    </row>
    <row r="906" spans="2:14" x14ac:dyDescent="0.25">
      <c r="B906" t="s">
        <v>28</v>
      </c>
      <c r="C906" t="s">
        <v>243</v>
      </c>
      <c r="D906" t="s">
        <v>25</v>
      </c>
      <c r="E906" s="5"/>
      <c r="F906" s="5"/>
      <c r="G906" s="5"/>
      <c r="H906" s="5"/>
      <c r="I906" s="5" t="s">
        <v>71</v>
      </c>
      <c r="J906" s="5">
        <v>58140.698400000001</v>
      </c>
      <c r="K906" s="4"/>
      <c r="L906" s="4"/>
      <c r="M906" s="4" t="s">
        <v>72</v>
      </c>
      <c r="N906" s="4"/>
    </row>
    <row r="907" spans="2:14" x14ac:dyDescent="0.25">
      <c r="B907" t="s">
        <v>28</v>
      </c>
      <c r="C907" t="s">
        <v>244</v>
      </c>
      <c r="D907" t="s">
        <v>31</v>
      </c>
      <c r="E907" s="5">
        <v>16</v>
      </c>
      <c r="F907" s="5">
        <v>170659.63200000001</v>
      </c>
      <c r="G907" s="5">
        <v>5</v>
      </c>
      <c r="H907" s="5">
        <v>65249.072</v>
      </c>
      <c r="I907" s="5" t="s">
        <v>71</v>
      </c>
      <c r="J907" s="5">
        <v>25155.072</v>
      </c>
      <c r="K907" s="4">
        <v>2.2000000000000002</v>
      </c>
      <c r="L907" s="4">
        <v>1.6155104857276701</v>
      </c>
      <c r="M907" s="4" t="s">
        <v>72</v>
      </c>
      <c r="N907" s="4">
        <v>5.7843030622214098</v>
      </c>
    </row>
    <row r="908" spans="2:14" x14ac:dyDescent="0.25">
      <c r="B908" t="s">
        <v>28</v>
      </c>
      <c r="C908" t="s">
        <v>244</v>
      </c>
      <c r="D908" t="s">
        <v>8</v>
      </c>
      <c r="E908" s="5" t="s">
        <v>71</v>
      </c>
      <c r="F908" s="5">
        <v>39476.479679999997</v>
      </c>
      <c r="G908" s="5">
        <v>7</v>
      </c>
      <c r="H908" s="5">
        <v>64371.872640000001</v>
      </c>
      <c r="I908" s="5" t="s">
        <v>71</v>
      </c>
      <c r="J908" s="5">
        <v>47584.817280000003</v>
      </c>
      <c r="K908" s="4" t="s">
        <v>72</v>
      </c>
      <c r="L908" s="4">
        <v>-0.38674333896153101</v>
      </c>
      <c r="M908" s="4" t="s">
        <v>72</v>
      </c>
      <c r="N908" s="4">
        <v>-0.17039757770401201</v>
      </c>
    </row>
    <row r="909" spans="2:14" x14ac:dyDescent="0.25">
      <c r="B909" t="s">
        <v>28</v>
      </c>
      <c r="C909" t="s">
        <v>244</v>
      </c>
      <c r="D909" t="s">
        <v>15</v>
      </c>
      <c r="E909" s="5">
        <v>12</v>
      </c>
      <c r="F909" s="5">
        <v>131727.66991999999</v>
      </c>
      <c r="G909" s="5">
        <v>15</v>
      </c>
      <c r="H909" s="5">
        <v>146066.01808000001</v>
      </c>
      <c r="I909" s="5">
        <v>9</v>
      </c>
      <c r="J909" s="5">
        <v>75070.981440000003</v>
      </c>
      <c r="K909" s="4">
        <v>-0.2</v>
      </c>
      <c r="L909" s="4">
        <v>-9.8163476683172907E-2</v>
      </c>
      <c r="M909" s="4">
        <v>0.33333333333333298</v>
      </c>
      <c r="N909" s="4">
        <v>0.75470824269538195</v>
      </c>
    </row>
    <row r="910" spans="2:14" x14ac:dyDescent="0.25">
      <c r="B910" t="s">
        <v>28</v>
      </c>
      <c r="C910" t="s">
        <v>244</v>
      </c>
      <c r="D910" t="s">
        <v>17</v>
      </c>
      <c r="E910" s="5">
        <v>28</v>
      </c>
      <c r="F910" s="5">
        <v>313202.304</v>
      </c>
      <c r="G910" s="5">
        <v>35</v>
      </c>
      <c r="H910" s="5">
        <v>473088.76</v>
      </c>
      <c r="I910" s="5">
        <v>38</v>
      </c>
      <c r="J910" s="5">
        <v>367185.38400000002</v>
      </c>
      <c r="K910" s="4">
        <v>-0.2</v>
      </c>
      <c r="L910" s="4">
        <v>-0.33796291418971802</v>
      </c>
      <c r="M910" s="4">
        <v>-0.26315789473684198</v>
      </c>
      <c r="N910" s="4">
        <v>-0.14701859701474401</v>
      </c>
    </row>
    <row r="911" spans="2:14" x14ac:dyDescent="0.25">
      <c r="B911" t="s">
        <v>28</v>
      </c>
      <c r="C911" t="s">
        <v>244</v>
      </c>
      <c r="D911" t="s">
        <v>22</v>
      </c>
      <c r="E911" s="5">
        <v>35</v>
      </c>
      <c r="F911" s="5">
        <v>464256.1</v>
      </c>
      <c r="G911" s="5">
        <v>31</v>
      </c>
      <c r="H911" s="5">
        <v>366882.839248</v>
      </c>
      <c r="I911" s="5">
        <v>32</v>
      </c>
      <c r="J911" s="5">
        <v>401715.93599999999</v>
      </c>
      <c r="K911" s="4">
        <v>0.12903225806451599</v>
      </c>
      <c r="L911" s="4">
        <v>0.26540696466366798</v>
      </c>
      <c r="M911" s="4">
        <v>9.375E-2</v>
      </c>
      <c r="N911" s="4">
        <v>0.15568255674079101</v>
      </c>
    </row>
    <row r="912" spans="2:14" x14ac:dyDescent="0.25">
      <c r="B912" t="s">
        <v>28</v>
      </c>
      <c r="C912" t="s">
        <v>245</v>
      </c>
      <c r="D912" t="s">
        <v>31</v>
      </c>
      <c r="E912" s="5"/>
      <c r="F912" s="5"/>
      <c r="G912" s="5"/>
      <c r="H912" s="5"/>
      <c r="I912" s="5" t="s">
        <v>71</v>
      </c>
      <c r="J912" s="5">
        <v>13828.23</v>
      </c>
      <c r="K912" s="4"/>
      <c r="L912" s="4"/>
      <c r="M912" s="4" t="s">
        <v>72</v>
      </c>
      <c r="N912" s="4"/>
    </row>
    <row r="913" spans="2:14" x14ac:dyDescent="0.25">
      <c r="B913" t="s">
        <v>28</v>
      </c>
      <c r="C913" t="s">
        <v>245</v>
      </c>
      <c r="D913" t="s">
        <v>15</v>
      </c>
      <c r="E913" s="5"/>
      <c r="F913" s="5"/>
      <c r="G913" s="5" t="s">
        <v>71</v>
      </c>
      <c r="H913" s="5">
        <v>16252.2492</v>
      </c>
      <c r="I913" s="5"/>
      <c r="J913" s="5"/>
      <c r="K913" s="4" t="s">
        <v>72</v>
      </c>
      <c r="L913" s="4"/>
      <c r="M913" s="4"/>
      <c r="N913" s="4"/>
    </row>
    <row r="914" spans="2:14" x14ac:dyDescent="0.25">
      <c r="B914" t="s">
        <v>28</v>
      </c>
      <c r="C914" t="s">
        <v>245</v>
      </c>
      <c r="D914" t="s">
        <v>17</v>
      </c>
      <c r="E914" s="5" t="s">
        <v>71</v>
      </c>
      <c r="F914" s="5">
        <v>15086.94</v>
      </c>
      <c r="G914" s="5" t="s">
        <v>71</v>
      </c>
      <c r="H914" s="5">
        <v>41905.281999999999</v>
      </c>
      <c r="I914" s="5"/>
      <c r="J914" s="5"/>
      <c r="K914" s="4" t="s">
        <v>72</v>
      </c>
      <c r="L914" s="4">
        <v>-0.63997521839848304</v>
      </c>
      <c r="M914" s="4" t="s">
        <v>72</v>
      </c>
      <c r="N914" s="4"/>
    </row>
    <row r="915" spans="2:14" x14ac:dyDescent="0.25">
      <c r="B915" t="s">
        <v>28</v>
      </c>
      <c r="C915" t="s">
        <v>245</v>
      </c>
      <c r="D915" t="s">
        <v>22</v>
      </c>
      <c r="E915" s="5" t="s">
        <v>71</v>
      </c>
      <c r="F915" s="5">
        <v>27617.524000000001</v>
      </c>
      <c r="G915" s="5" t="s">
        <v>71</v>
      </c>
      <c r="H915" s="5">
        <v>44174.728000000003</v>
      </c>
      <c r="I915" s="5">
        <v>8</v>
      </c>
      <c r="J915" s="5">
        <v>187067.23199999999</v>
      </c>
      <c r="K915" s="4" t="s">
        <v>72</v>
      </c>
      <c r="L915" s="4">
        <v>-0.37481167965538997</v>
      </c>
      <c r="M915" s="4" t="s">
        <v>72</v>
      </c>
      <c r="N915" s="4">
        <v>-0.85236578472492697</v>
      </c>
    </row>
    <row r="916" spans="2:14" x14ac:dyDescent="0.25">
      <c r="B916" t="s">
        <v>28</v>
      </c>
      <c r="C916" t="s">
        <v>246</v>
      </c>
      <c r="D916" t="s">
        <v>31</v>
      </c>
      <c r="E916" s="5"/>
      <c r="F916" s="5"/>
      <c r="G916" s="5"/>
      <c r="H916" s="5"/>
      <c r="I916" s="5" t="s">
        <v>71</v>
      </c>
      <c r="J916" s="5">
        <v>21666.93</v>
      </c>
      <c r="K916" s="4"/>
      <c r="L916" s="4"/>
      <c r="M916" s="4" t="s">
        <v>72</v>
      </c>
      <c r="N916" s="4"/>
    </row>
    <row r="917" spans="2:14" x14ac:dyDescent="0.25">
      <c r="B917" t="s">
        <v>28</v>
      </c>
      <c r="C917" t="s">
        <v>246</v>
      </c>
      <c r="D917" t="s">
        <v>17</v>
      </c>
      <c r="E917" s="5" t="s">
        <v>71</v>
      </c>
      <c r="F917" s="5">
        <v>25936.004000000001</v>
      </c>
      <c r="G917" s="5" t="s">
        <v>71</v>
      </c>
      <c r="H917" s="5">
        <v>51590.188000000002</v>
      </c>
      <c r="I917" s="5" t="s">
        <v>71</v>
      </c>
      <c r="J917" s="5">
        <v>24283.313999999998</v>
      </c>
      <c r="K917" s="4" t="s">
        <v>72</v>
      </c>
      <c r="L917" s="4">
        <v>-0.49726866666971598</v>
      </c>
      <c r="M917" s="4" t="s">
        <v>72</v>
      </c>
      <c r="N917" s="4">
        <v>6.8058667774917495E-2</v>
      </c>
    </row>
    <row r="918" spans="2:14" x14ac:dyDescent="0.25">
      <c r="B918" t="s">
        <v>28</v>
      </c>
      <c r="C918" t="s">
        <v>246</v>
      </c>
      <c r="D918" t="s">
        <v>22</v>
      </c>
      <c r="E918" s="5" t="s">
        <v>71</v>
      </c>
      <c r="F918" s="5">
        <v>51692.667999999998</v>
      </c>
      <c r="G918" s="5">
        <v>5</v>
      </c>
      <c r="H918" s="5">
        <v>174075.02</v>
      </c>
      <c r="I918" s="5">
        <v>5</v>
      </c>
      <c r="J918" s="5">
        <v>142444.17000000001</v>
      </c>
      <c r="K918" s="4" t="s">
        <v>72</v>
      </c>
      <c r="L918" s="4">
        <v>-0.703043733672988</v>
      </c>
      <c r="M918" s="4" t="s">
        <v>72</v>
      </c>
      <c r="N918" s="4">
        <v>-0.63710225557142797</v>
      </c>
    </row>
    <row r="919" spans="2:14" x14ac:dyDescent="0.25">
      <c r="B919" t="s">
        <v>28</v>
      </c>
      <c r="C919" t="s">
        <v>247</v>
      </c>
      <c r="D919" t="s">
        <v>31</v>
      </c>
      <c r="E919" s="5">
        <v>52</v>
      </c>
      <c r="F919" s="5">
        <v>1414732.7919999999</v>
      </c>
      <c r="G919" s="5">
        <v>55</v>
      </c>
      <c r="H919" s="5">
        <v>1535683.7779999999</v>
      </c>
      <c r="I919" s="5">
        <v>49</v>
      </c>
      <c r="J919" s="5">
        <v>1283802.7420000001</v>
      </c>
      <c r="K919" s="4">
        <v>-5.4545454545454598E-2</v>
      </c>
      <c r="L919" s="4">
        <v>-7.8760346194136896E-2</v>
      </c>
      <c r="M919" s="4">
        <v>6.1224489795918401E-2</v>
      </c>
      <c r="N919" s="4">
        <v>0.101986111819661</v>
      </c>
    </row>
    <row r="920" spans="2:14" x14ac:dyDescent="0.25">
      <c r="B920" t="s">
        <v>28</v>
      </c>
      <c r="C920" t="s">
        <v>247</v>
      </c>
      <c r="D920" t="s">
        <v>8</v>
      </c>
      <c r="E920" s="5">
        <v>34</v>
      </c>
      <c r="F920" s="5">
        <v>1073522.6172199999</v>
      </c>
      <c r="G920" s="5">
        <v>37</v>
      </c>
      <c r="H920" s="5">
        <v>1173488.904296</v>
      </c>
      <c r="I920" s="5">
        <v>23</v>
      </c>
      <c r="J920" s="5">
        <v>691010.21082000004</v>
      </c>
      <c r="K920" s="4">
        <v>-8.1081081081081002E-2</v>
      </c>
      <c r="L920" s="4">
        <v>-8.5187245239418702E-2</v>
      </c>
      <c r="M920" s="4">
        <v>0.47826086956521702</v>
      </c>
      <c r="N920" s="4">
        <v>0.55355536055839805</v>
      </c>
    </row>
    <row r="921" spans="2:14" x14ac:dyDescent="0.25">
      <c r="B921" t="s">
        <v>28</v>
      </c>
      <c r="C921" t="s">
        <v>247</v>
      </c>
      <c r="D921" t="s">
        <v>15</v>
      </c>
      <c r="E921" s="5">
        <v>94</v>
      </c>
      <c r="F921" s="5">
        <v>2869972.260152</v>
      </c>
      <c r="G921" s="5">
        <v>122</v>
      </c>
      <c r="H921" s="5">
        <v>3736570.7088159998</v>
      </c>
      <c r="I921" s="5">
        <v>71</v>
      </c>
      <c r="J921" s="5">
        <v>2025344.3736060001</v>
      </c>
      <c r="K921" s="4">
        <v>-0.22950819672131201</v>
      </c>
      <c r="L921" s="4">
        <v>-0.231923471063819</v>
      </c>
      <c r="M921" s="4">
        <v>0.323943661971831</v>
      </c>
      <c r="N921" s="4">
        <v>0.417029270455469</v>
      </c>
    </row>
    <row r="922" spans="2:14" x14ac:dyDescent="0.25">
      <c r="B922" t="s">
        <v>28</v>
      </c>
      <c r="C922" t="s">
        <v>247</v>
      </c>
      <c r="D922" t="s">
        <v>17</v>
      </c>
      <c r="E922" s="5">
        <v>207</v>
      </c>
      <c r="F922" s="5">
        <v>6312225.8175280001</v>
      </c>
      <c r="G922" s="5">
        <v>199</v>
      </c>
      <c r="H922" s="5">
        <v>5960684.6210240005</v>
      </c>
      <c r="I922" s="5">
        <v>210</v>
      </c>
      <c r="J922" s="5">
        <v>6103105.3955699997</v>
      </c>
      <c r="K922" s="4">
        <v>4.0201005025125601E-2</v>
      </c>
      <c r="L922" s="4">
        <v>5.8976647626025398E-2</v>
      </c>
      <c r="M922" s="4">
        <v>-1.42857142857142E-2</v>
      </c>
      <c r="N922" s="4">
        <v>3.4264592925069302E-2</v>
      </c>
    </row>
    <row r="923" spans="2:14" x14ac:dyDescent="0.25">
      <c r="B923" t="s">
        <v>28</v>
      </c>
      <c r="C923" t="s">
        <v>247</v>
      </c>
      <c r="D923" t="s">
        <v>22</v>
      </c>
      <c r="E923" s="5">
        <v>204</v>
      </c>
      <c r="F923" s="5">
        <v>6621337.8833560003</v>
      </c>
      <c r="G923" s="5">
        <v>240</v>
      </c>
      <c r="H923" s="5">
        <v>7763119.4725000001</v>
      </c>
      <c r="I923" s="5">
        <v>232</v>
      </c>
      <c r="J923" s="5">
        <v>6938372.1075480003</v>
      </c>
      <c r="K923" s="4">
        <v>-0.15</v>
      </c>
      <c r="L923" s="4">
        <v>-0.14707767839830799</v>
      </c>
      <c r="M923" s="4">
        <v>-0.12068965517241401</v>
      </c>
      <c r="N923" s="4">
        <v>-4.5692882894982002E-2</v>
      </c>
    </row>
    <row r="924" spans="2:14" x14ac:dyDescent="0.25">
      <c r="B924" t="s">
        <v>28</v>
      </c>
      <c r="C924" t="s">
        <v>247</v>
      </c>
      <c r="D924" t="s">
        <v>25</v>
      </c>
      <c r="E924" s="5">
        <v>13</v>
      </c>
      <c r="F924" s="5">
        <v>379765.22399999999</v>
      </c>
      <c r="G924" s="5">
        <v>10</v>
      </c>
      <c r="H924" s="5">
        <v>287711.02</v>
      </c>
      <c r="I924" s="5">
        <v>12</v>
      </c>
      <c r="J924" s="5">
        <v>334336.97700000001</v>
      </c>
      <c r="K924" s="4">
        <v>0.3</v>
      </c>
      <c r="L924" s="4">
        <v>0.319953695204306</v>
      </c>
      <c r="M924" s="4">
        <v>8.3333333333333301E-2</v>
      </c>
      <c r="N924" s="4">
        <v>0.13587562885693</v>
      </c>
    </row>
    <row r="925" spans="2:14" x14ac:dyDescent="0.25">
      <c r="B925" t="s">
        <v>28</v>
      </c>
      <c r="C925" t="s">
        <v>248</v>
      </c>
      <c r="D925" t="s">
        <v>31</v>
      </c>
      <c r="E925" s="5">
        <v>18</v>
      </c>
      <c r="F925" s="5">
        <v>217730.49600000001</v>
      </c>
      <c r="G925" s="5">
        <v>15</v>
      </c>
      <c r="H925" s="5">
        <v>180519.55</v>
      </c>
      <c r="I925" s="5">
        <v>13</v>
      </c>
      <c r="J925" s="5">
        <v>144567.65700000001</v>
      </c>
      <c r="K925" s="4">
        <v>0.2</v>
      </c>
      <c r="L925" s="4">
        <v>0.206132499222383</v>
      </c>
      <c r="M925" s="4">
        <v>0.38461538461538503</v>
      </c>
      <c r="N925" s="4">
        <v>0.506080270775918</v>
      </c>
    </row>
    <row r="926" spans="2:14" x14ac:dyDescent="0.25">
      <c r="B926" t="s">
        <v>28</v>
      </c>
      <c r="C926" t="s">
        <v>248</v>
      </c>
      <c r="D926" t="s">
        <v>8</v>
      </c>
      <c r="E926" s="5">
        <v>12</v>
      </c>
      <c r="F926" s="5">
        <v>166396.99544</v>
      </c>
      <c r="G926" s="5">
        <v>9</v>
      </c>
      <c r="H926" s="5">
        <v>125923.01776</v>
      </c>
      <c r="I926" s="5">
        <v>12</v>
      </c>
      <c r="J926" s="5">
        <v>155110.04027999999</v>
      </c>
      <c r="K926" s="4">
        <v>0.33333333333333298</v>
      </c>
      <c r="L926" s="4">
        <v>0.32141842214376098</v>
      </c>
      <c r="M926" s="4">
        <v>0</v>
      </c>
      <c r="N926" s="4">
        <v>7.2767405253877399E-2</v>
      </c>
    </row>
    <row r="927" spans="2:14" x14ac:dyDescent="0.25">
      <c r="B927" t="s">
        <v>28</v>
      </c>
      <c r="C927" t="s">
        <v>248</v>
      </c>
      <c r="D927" t="s">
        <v>15</v>
      </c>
      <c r="E927" s="5">
        <v>28</v>
      </c>
      <c r="F927" s="5">
        <v>372502.38462000003</v>
      </c>
      <c r="G927" s="5">
        <v>23</v>
      </c>
      <c r="H927" s="5">
        <v>302435.21659999999</v>
      </c>
      <c r="I927" s="5">
        <v>22</v>
      </c>
      <c r="J927" s="5">
        <v>269436.01698000001</v>
      </c>
      <c r="K927" s="4">
        <v>0.217391304347826</v>
      </c>
      <c r="L927" s="4">
        <v>0.23167661758343</v>
      </c>
      <c r="M927" s="4">
        <v>0.27272727272727298</v>
      </c>
      <c r="N927" s="4">
        <v>0.38252631847527102</v>
      </c>
    </row>
    <row r="928" spans="2:14" x14ac:dyDescent="0.25">
      <c r="B928" t="s">
        <v>28</v>
      </c>
      <c r="C928" t="s">
        <v>248</v>
      </c>
      <c r="D928" t="s">
        <v>17</v>
      </c>
      <c r="E928" s="5">
        <v>70</v>
      </c>
      <c r="F928" s="5">
        <v>928069.66599999997</v>
      </c>
      <c r="G928" s="5">
        <v>76</v>
      </c>
      <c r="H928" s="5">
        <v>999803.60600000003</v>
      </c>
      <c r="I928" s="5">
        <v>57</v>
      </c>
      <c r="J928" s="5">
        <v>708517.36800000002</v>
      </c>
      <c r="K928" s="4">
        <v>-7.8947368421052697E-2</v>
      </c>
      <c r="L928" s="4">
        <v>-7.17480308827773E-2</v>
      </c>
      <c r="M928" s="4">
        <v>0.22807017543859701</v>
      </c>
      <c r="N928" s="4">
        <v>0.30987567548238298</v>
      </c>
    </row>
    <row r="929" spans="2:14" x14ac:dyDescent="0.25">
      <c r="B929" t="s">
        <v>28</v>
      </c>
      <c r="C929" t="s">
        <v>248</v>
      </c>
      <c r="D929" t="s">
        <v>22</v>
      </c>
      <c r="E929" s="5">
        <v>92</v>
      </c>
      <c r="F929" s="5">
        <v>1279617.1146</v>
      </c>
      <c r="G929" s="5">
        <v>98</v>
      </c>
      <c r="H929" s="5">
        <v>1355621.7826</v>
      </c>
      <c r="I929" s="5">
        <v>78</v>
      </c>
      <c r="J929" s="5">
        <v>1006236.2874</v>
      </c>
      <c r="K929" s="4">
        <v>-6.1224489795918297E-2</v>
      </c>
      <c r="L929" s="4">
        <v>-5.60662782020422E-2</v>
      </c>
      <c r="M929" s="4">
        <v>0.17948717948717999</v>
      </c>
      <c r="N929" s="4">
        <v>0.27168651202828797</v>
      </c>
    </row>
    <row r="930" spans="2:14" x14ac:dyDescent="0.25">
      <c r="B930" t="s">
        <v>28</v>
      </c>
      <c r="C930" t="s">
        <v>248</v>
      </c>
      <c r="D930" t="s">
        <v>25</v>
      </c>
      <c r="E930" s="5" t="s">
        <v>71</v>
      </c>
      <c r="F930" s="5">
        <v>13751.212</v>
      </c>
      <c r="G930" s="5" t="s">
        <v>71</v>
      </c>
      <c r="H930" s="5">
        <v>24960.28</v>
      </c>
      <c r="I930" s="5" t="s">
        <v>71</v>
      </c>
      <c r="J930" s="5">
        <v>48094.722000000002</v>
      </c>
      <c r="K930" s="4" t="s">
        <v>72</v>
      </c>
      <c r="L930" s="4">
        <v>-0.44907621228608002</v>
      </c>
      <c r="M930" s="4" t="s">
        <v>72</v>
      </c>
      <c r="N930" s="4">
        <v>-0.71408064277822403</v>
      </c>
    </row>
    <row r="931" spans="2:14" x14ac:dyDescent="0.25">
      <c r="B931" t="s">
        <v>28</v>
      </c>
      <c r="C931" t="s">
        <v>249</v>
      </c>
      <c r="D931" t="s">
        <v>31</v>
      </c>
      <c r="E931" s="5">
        <v>60</v>
      </c>
      <c r="F931" s="5">
        <v>1996093.2720000001</v>
      </c>
      <c r="G931" s="5">
        <v>43</v>
      </c>
      <c r="H931" s="5">
        <v>1436705.9720000001</v>
      </c>
      <c r="I931" s="5">
        <v>41</v>
      </c>
      <c r="J931" s="5">
        <v>1280021.1540000001</v>
      </c>
      <c r="K931" s="4">
        <v>0.39534883720930197</v>
      </c>
      <c r="L931" s="4">
        <v>0.389354057755667</v>
      </c>
      <c r="M931" s="4">
        <v>0.46341463414634099</v>
      </c>
      <c r="N931" s="4">
        <v>0.55942209686325195</v>
      </c>
    </row>
    <row r="932" spans="2:14" x14ac:dyDescent="0.25">
      <c r="B932" t="s">
        <v>28</v>
      </c>
      <c r="C932" t="s">
        <v>249</v>
      </c>
      <c r="D932" t="s">
        <v>8</v>
      </c>
      <c r="E932" s="5">
        <v>18</v>
      </c>
      <c r="F932" s="5">
        <v>739963.17515999998</v>
      </c>
      <c r="G932" s="5">
        <v>17</v>
      </c>
      <c r="H932" s="5">
        <v>698907.50208000001</v>
      </c>
      <c r="I932" s="5">
        <v>6</v>
      </c>
      <c r="J932" s="5">
        <v>237845.23775999999</v>
      </c>
      <c r="K932" s="4">
        <v>5.8823529411764698E-2</v>
      </c>
      <c r="L932" s="4">
        <v>5.8742641848621199E-2</v>
      </c>
      <c r="M932" s="4">
        <v>2</v>
      </c>
      <c r="N932" s="4">
        <v>2.1111120076604899</v>
      </c>
    </row>
    <row r="933" spans="2:14" x14ac:dyDescent="0.25">
      <c r="B933" t="s">
        <v>28</v>
      </c>
      <c r="C933" t="s">
        <v>249</v>
      </c>
      <c r="D933" t="s">
        <v>15</v>
      </c>
      <c r="E933" s="5">
        <v>40</v>
      </c>
      <c r="F933" s="5">
        <v>1603582.745808</v>
      </c>
      <c r="G933" s="5">
        <v>40</v>
      </c>
      <c r="H933" s="5">
        <v>1618477.8705800001</v>
      </c>
      <c r="I933" s="5">
        <v>45</v>
      </c>
      <c r="J933" s="5">
        <v>1694051.1558000001</v>
      </c>
      <c r="K933" s="4">
        <v>0</v>
      </c>
      <c r="L933" s="4">
        <v>-9.2031686331689507E-3</v>
      </c>
      <c r="M933" s="4">
        <v>-0.11111111111111099</v>
      </c>
      <c r="N933" s="4">
        <v>-5.3403588009877399E-2</v>
      </c>
    </row>
    <row r="934" spans="2:14" x14ac:dyDescent="0.25">
      <c r="B934" t="s">
        <v>28</v>
      </c>
      <c r="C934" t="s">
        <v>249</v>
      </c>
      <c r="D934" t="s">
        <v>17</v>
      </c>
      <c r="E934" s="5">
        <v>66</v>
      </c>
      <c r="F934" s="5">
        <v>2691065.9401600002</v>
      </c>
      <c r="G934" s="5">
        <v>89</v>
      </c>
      <c r="H934" s="5">
        <v>3605118.0676799999</v>
      </c>
      <c r="I934" s="5">
        <v>82</v>
      </c>
      <c r="J934" s="5">
        <v>3117045.5377199999</v>
      </c>
      <c r="K934" s="4">
        <v>-0.25842696629213502</v>
      </c>
      <c r="L934" s="4">
        <v>-0.25354291048454303</v>
      </c>
      <c r="M934" s="4">
        <v>-0.19512195121951201</v>
      </c>
      <c r="N934" s="4">
        <v>-0.13666133279258699</v>
      </c>
    </row>
    <row r="935" spans="2:14" x14ac:dyDescent="0.25">
      <c r="B935" t="s">
        <v>28</v>
      </c>
      <c r="C935" t="s">
        <v>249</v>
      </c>
      <c r="D935" t="s">
        <v>22</v>
      </c>
      <c r="E935" s="5">
        <v>136</v>
      </c>
      <c r="F935" s="5">
        <v>5818595.6429000003</v>
      </c>
      <c r="G935" s="5">
        <v>131</v>
      </c>
      <c r="H935" s="5">
        <v>5606367.5954400003</v>
      </c>
      <c r="I935" s="5">
        <v>103</v>
      </c>
      <c r="J935" s="5">
        <v>4064425.2778500002</v>
      </c>
      <c r="K935" s="4">
        <v>3.8167938931297697E-2</v>
      </c>
      <c r="L935" s="4">
        <v>3.7854822012138203E-2</v>
      </c>
      <c r="M935" s="4">
        <v>0.32038834951456302</v>
      </c>
      <c r="N935" s="4">
        <v>0.431591244796588</v>
      </c>
    </row>
    <row r="936" spans="2:14" x14ac:dyDescent="0.25">
      <c r="B936" t="s">
        <v>28</v>
      </c>
      <c r="C936" t="s">
        <v>249</v>
      </c>
      <c r="D936" t="s">
        <v>25</v>
      </c>
      <c r="E936" s="5" t="s">
        <v>71</v>
      </c>
      <c r="F936" s="5">
        <v>75930.759999999995</v>
      </c>
      <c r="G936" s="5" t="s">
        <v>71</v>
      </c>
      <c r="H936" s="5">
        <v>81647.343999999997</v>
      </c>
      <c r="I936" s="5">
        <v>6</v>
      </c>
      <c r="J936" s="5">
        <v>217977.15599999999</v>
      </c>
      <c r="K936" s="4" t="s">
        <v>72</v>
      </c>
      <c r="L936" s="4">
        <v>-7.0015553720890203E-2</v>
      </c>
      <c r="M936" s="4" t="s">
        <v>72</v>
      </c>
      <c r="N936" s="4">
        <v>-0.65165725898359705</v>
      </c>
    </row>
    <row r="937" spans="2:14" x14ac:dyDescent="0.25">
      <c r="B937" t="s">
        <v>28</v>
      </c>
      <c r="C937" t="s">
        <v>250</v>
      </c>
      <c r="D937" t="s">
        <v>31</v>
      </c>
      <c r="E937" s="5">
        <v>66</v>
      </c>
      <c r="F937" s="5">
        <v>3893851.46</v>
      </c>
      <c r="G937" s="5">
        <v>69</v>
      </c>
      <c r="H937" s="5">
        <v>4018996.92</v>
      </c>
      <c r="I937" s="5">
        <v>51</v>
      </c>
      <c r="J937" s="5">
        <v>2861771.04</v>
      </c>
      <c r="K937" s="4">
        <v>-4.3478260869565202E-2</v>
      </c>
      <c r="L937" s="4">
        <v>-3.1138481190973399E-2</v>
      </c>
      <c r="M937" s="4">
        <v>0.29411764705882398</v>
      </c>
      <c r="N937" s="4">
        <v>0.36064395284396999</v>
      </c>
    </row>
    <row r="938" spans="2:14" x14ac:dyDescent="0.25">
      <c r="B938" t="s">
        <v>28</v>
      </c>
      <c r="C938" t="s">
        <v>250</v>
      </c>
      <c r="D938" t="s">
        <v>8</v>
      </c>
      <c r="E938" s="5">
        <v>49</v>
      </c>
      <c r="F938" s="5">
        <v>3246332.3152000001</v>
      </c>
      <c r="G938" s="5">
        <v>50</v>
      </c>
      <c r="H938" s="5">
        <v>3299056.1735999999</v>
      </c>
      <c r="I938" s="5">
        <v>32</v>
      </c>
      <c r="J938" s="5">
        <v>2000575.1136</v>
      </c>
      <c r="K938" s="4">
        <v>-0.02</v>
      </c>
      <c r="L938" s="4">
        <v>-1.59814976240512E-2</v>
      </c>
      <c r="M938" s="4">
        <v>0.53125</v>
      </c>
      <c r="N938" s="4">
        <v>0.62269953931311395</v>
      </c>
    </row>
    <row r="939" spans="2:14" x14ac:dyDescent="0.25">
      <c r="B939" t="s">
        <v>28</v>
      </c>
      <c r="C939" t="s">
        <v>250</v>
      </c>
      <c r="D939" t="s">
        <v>15</v>
      </c>
      <c r="E939" s="5">
        <v>83</v>
      </c>
      <c r="F939" s="5">
        <v>5232083.2056</v>
      </c>
      <c r="G939" s="5">
        <v>82</v>
      </c>
      <c r="H939" s="5">
        <v>5138876.9972000001</v>
      </c>
      <c r="I939" s="5">
        <v>57</v>
      </c>
      <c r="J939" s="5">
        <v>3391146.0716039999</v>
      </c>
      <c r="K939" s="4">
        <v>1.21951219512195E-2</v>
      </c>
      <c r="L939" s="4">
        <v>1.8137466308453299E-2</v>
      </c>
      <c r="M939" s="4">
        <v>0.45614035087719301</v>
      </c>
      <c r="N939" s="4">
        <v>0.542865773141186</v>
      </c>
    </row>
    <row r="940" spans="2:14" x14ac:dyDescent="0.25">
      <c r="B940" t="s">
        <v>28</v>
      </c>
      <c r="C940" t="s">
        <v>250</v>
      </c>
      <c r="D940" t="s">
        <v>17</v>
      </c>
      <c r="E940" s="5">
        <v>213</v>
      </c>
      <c r="F940" s="5">
        <v>13296314.247199999</v>
      </c>
      <c r="G940" s="5">
        <v>213</v>
      </c>
      <c r="H940" s="5">
        <v>13323218.3016</v>
      </c>
      <c r="I940" s="5">
        <v>181</v>
      </c>
      <c r="J940" s="5">
        <v>10525964.0064</v>
      </c>
      <c r="K940" s="4">
        <v>0</v>
      </c>
      <c r="L940" s="4">
        <v>-2.0193360035818402E-3</v>
      </c>
      <c r="M940" s="4">
        <v>0.17679558011049701</v>
      </c>
      <c r="N940" s="4">
        <v>0.26319206859491201</v>
      </c>
    </row>
    <row r="941" spans="2:14" x14ac:dyDescent="0.25">
      <c r="B941" t="s">
        <v>28</v>
      </c>
      <c r="C941" t="s">
        <v>250</v>
      </c>
      <c r="D941" t="s">
        <v>22</v>
      </c>
      <c r="E941" s="5">
        <v>228</v>
      </c>
      <c r="F941" s="5">
        <v>15258445.575200001</v>
      </c>
      <c r="G941" s="5">
        <v>270</v>
      </c>
      <c r="H941" s="5">
        <v>18141767.512800001</v>
      </c>
      <c r="I941" s="5">
        <v>226</v>
      </c>
      <c r="J941" s="5">
        <v>13949633.877</v>
      </c>
      <c r="K941" s="4">
        <v>-0.155555555555556</v>
      </c>
      <c r="L941" s="4">
        <v>-0.15893280164491499</v>
      </c>
      <c r="M941" s="4">
        <v>8.8495575221239093E-3</v>
      </c>
      <c r="N941" s="4">
        <v>9.3824089559651797E-2</v>
      </c>
    </row>
    <row r="942" spans="2:14" x14ac:dyDescent="0.25">
      <c r="B942" t="s">
        <v>28</v>
      </c>
      <c r="C942" t="s">
        <v>250</v>
      </c>
      <c r="D942" t="s">
        <v>25</v>
      </c>
      <c r="E942" s="5" t="s">
        <v>71</v>
      </c>
      <c r="F942" s="5">
        <v>130549.18</v>
      </c>
      <c r="G942" s="5" t="s">
        <v>71</v>
      </c>
      <c r="H942" s="5">
        <v>195887.82</v>
      </c>
      <c r="I942" s="5"/>
      <c r="J942" s="5"/>
      <c r="K942" s="4" t="s">
        <v>72</v>
      </c>
      <c r="L942" s="4">
        <v>-0.33355131523746601</v>
      </c>
      <c r="M942" s="4" t="s">
        <v>72</v>
      </c>
      <c r="N942" s="4"/>
    </row>
    <row r="943" spans="2:14" x14ac:dyDescent="0.25">
      <c r="B943" t="s">
        <v>28</v>
      </c>
      <c r="C943" t="s">
        <v>251</v>
      </c>
      <c r="D943" t="s">
        <v>31</v>
      </c>
      <c r="E943" s="5">
        <v>129</v>
      </c>
      <c r="F943" s="5">
        <v>7133275.7939999998</v>
      </c>
      <c r="G943" s="5">
        <v>143</v>
      </c>
      <c r="H943" s="5">
        <v>7981307.5140000004</v>
      </c>
      <c r="I943" s="5">
        <v>108</v>
      </c>
      <c r="J943" s="5">
        <v>5775463.9759999998</v>
      </c>
      <c r="K943" s="4">
        <v>-9.7902097902097904E-2</v>
      </c>
      <c r="L943" s="4">
        <v>-0.106252229789727</v>
      </c>
      <c r="M943" s="4">
        <v>0.194444444444444</v>
      </c>
      <c r="N943" s="4">
        <v>0.23510004107763499</v>
      </c>
    </row>
    <row r="944" spans="2:14" x14ac:dyDescent="0.25">
      <c r="B944" t="s">
        <v>28</v>
      </c>
      <c r="C944" t="s">
        <v>251</v>
      </c>
      <c r="D944" t="s">
        <v>8</v>
      </c>
      <c r="E944" s="5">
        <v>97</v>
      </c>
      <c r="F944" s="5">
        <v>6135389.22848</v>
      </c>
      <c r="G944" s="5">
        <v>91</v>
      </c>
      <c r="H944" s="5">
        <v>5746660.856292</v>
      </c>
      <c r="I944" s="5">
        <v>45</v>
      </c>
      <c r="J944" s="5">
        <v>2731357.9963199999</v>
      </c>
      <c r="K944" s="4">
        <v>6.5934065934065894E-2</v>
      </c>
      <c r="L944" s="4">
        <v>6.76442166867013E-2</v>
      </c>
      <c r="M944" s="4">
        <v>1.1555555555555601</v>
      </c>
      <c r="N944" s="4">
        <v>1.2462779455297699</v>
      </c>
    </row>
    <row r="945" spans="2:14" x14ac:dyDescent="0.25">
      <c r="B945" t="s">
        <v>28</v>
      </c>
      <c r="C945" t="s">
        <v>251</v>
      </c>
      <c r="D945" t="s">
        <v>15</v>
      </c>
      <c r="E945" s="5">
        <v>190</v>
      </c>
      <c r="F945" s="5">
        <v>11560822.155788001</v>
      </c>
      <c r="G945" s="5">
        <v>247</v>
      </c>
      <c r="H945" s="5">
        <v>15162812.597352</v>
      </c>
      <c r="I945" s="5">
        <v>123</v>
      </c>
      <c r="J945" s="5">
        <v>6982954.8422400001</v>
      </c>
      <c r="K945" s="4">
        <v>-0.230769230769231</v>
      </c>
      <c r="L945" s="4">
        <v>-0.23755424123576099</v>
      </c>
      <c r="M945" s="4">
        <v>0.54471544715447195</v>
      </c>
      <c r="N945" s="4">
        <v>0.65557739051331299</v>
      </c>
    </row>
    <row r="946" spans="2:14" x14ac:dyDescent="0.25">
      <c r="B946" t="s">
        <v>28</v>
      </c>
      <c r="C946" t="s">
        <v>251</v>
      </c>
      <c r="D946" t="s">
        <v>17</v>
      </c>
      <c r="E946" s="5">
        <v>378</v>
      </c>
      <c r="F946" s="5">
        <v>23129661.192148</v>
      </c>
      <c r="G946" s="5">
        <v>422</v>
      </c>
      <c r="H946" s="5">
        <v>25863849.416795999</v>
      </c>
      <c r="I946" s="5">
        <v>297</v>
      </c>
      <c r="J946" s="5">
        <v>17241168.17856</v>
      </c>
      <c r="K946" s="4">
        <v>-0.104265402843602</v>
      </c>
      <c r="L946" s="4">
        <v>-0.10571466685359</v>
      </c>
      <c r="M946" s="4">
        <v>0.27272727272727298</v>
      </c>
      <c r="N946" s="4">
        <v>0.341536777125726</v>
      </c>
    </row>
    <row r="947" spans="2:14" x14ac:dyDescent="0.25">
      <c r="B947" t="s">
        <v>28</v>
      </c>
      <c r="C947" t="s">
        <v>251</v>
      </c>
      <c r="D947" t="s">
        <v>22</v>
      </c>
      <c r="E947" s="5">
        <v>405</v>
      </c>
      <c r="F947" s="5">
        <v>26250708.709148001</v>
      </c>
      <c r="G947" s="5">
        <v>424</v>
      </c>
      <c r="H947" s="5">
        <v>27452963.043088</v>
      </c>
      <c r="I947" s="5">
        <v>289</v>
      </c>
      <c r="J947" s="5">
        <v>17343036.223272</v>
      </c>
      <c r="K947" s="4">
        <v>-4.4811320754716902E-2</v>
      </c>
      <c r="L947" s="4">
        <v>-4.3793244905951899E-2</v>
      </c>
      <c r="M947" s="4">
        <v>0.40138408304498302</v>
      </c>
      <c r="N947" s="4">
        <v>0.51361666845411502</v>
      </c>
    </row>
    <row r="948" spans="2:14" x14ac:dyDescent="0.25">
      <c r="B948" t="s">
        <v>28</v>
      </c>
      <c r="C948" t="s">
        <v>251</v>
      </c>
      <c r="D948" t="s">
        <v>25</v>
      </c>
      <c r="E948" s="5" t="s">
        <v>71</v>
      </c>
      <c r="F948" s="5">
        <v>190461.408</v>
      </c>
      <c r="G948" s="5" t="s">
        <v>71</v>
      </c>
      <c r="H948" s="5">
        <v>126991.352</v>
      </c>
      <c r="I948" s="5" t="s">
        <v>71</v>
      </c>
      <c r="J948" s="5">
        <v>171662.1336</v>
      </c>
      <c r="K948" s="4" t="s">
        <v>72</v>
      </c>
      <c r="L948" s="4">
        <v>0.499798253978743</v>
      </c>
      <c r="M948" s="4" t="s">
        <v>72</v>
      </c>
      <c r="N948" s="4">
        <v>0.109513228140373</v>
      </c>
    </row>
    <row r="949" spans="2:14" x14ac:dyDescent="0.25">
      <c r="B949" t="s">
        <v>28</v>
      </c>
      <c r="C949" t="s">
        <v>252</v>
      </c>
      <c r="D949" t="s">
        <v>31</v>
      </c>
      <c r="E949" s="5">
        <v>107</v>
      </c>
      <c r="F949" s="5">
        <v>3158295.96</v>
      </c>
      <c r="G949" s="5">
        <v>109</v>
      </c>
      <c r="H949" s="5">
        <v>3264108.52</v>
      </c>
      <c r="I949" s="5">
        <v>141</v>
      </c>
      <c r="J949" s="5">
        <v>3887645.4</v>
      </c>
      <c r="K949" s="4">
        <v>-1.8348623853211E-2</v>
      </c>
      <c r="L949" s="4">
        <v>-3.2416985940161097E-2</v>
      </c>
      <c r="M949" s="4">
        <v>-0.24113475177304999</v>
      </c>
      <c r="N949" s="4">
        <v>-0.18760698699526501</v>
      </c>
    </row>
    <row r="950" spans="2:14" x14ac:dyDescent="0.25">
      <c r="B950" t="s">
        <v>28</v>
      </c>
      <c r="C950" t="s">
        <v>252</v>
      </c>
      <c r="D950" t="s">
        <v>8</v>
      </c>
      <c r="E950" s="5">
        <v>163</v>
      </c>
      <c r="F950" s="5">
        <v>5224761.6690560002</v>
      </c>
      <c r="G950" s="5">
        <v>162</v>
      </c>
      <c r="H950" s="5">
        <v>5208876.4295039997</v>
      </c>
      <c r="I950" s="5">
        <v>160</v>
      </c>
      <c r="J950" s="5">
        <v>4974981.1896000002</v>
      </c>
      <c r="K950" s="4">
        <v>6.1728395061728704E-3</v>
      </c>
      <c r="L950" s="4">
        <v>3.0496479935717699E-3</v>
      </c>
      <c r="M950" s="4">
        <v>1.8749999999999999E-2</v>
      </c>
      <c r="N950" s="4">
        <v>5.020732138207E-2</v>
      </c>
    </row>
    <row r="951" spans="2:14" x14ac:dyDescent="0.25">
      <c r="B951" t="s">
        <v>28</v>
      </c>
      <c r="C951" t="s">
        <v>252</v>
      </c>
      <c r="D951" t="s">
        <v>15</v>
      </c>
      <c r="E951" s="5">
        <v>253</v>
      </c>
      <c r="F951" s="5">
        <v>8117459.2622079998</v>
      </c>
      <c r="G951" s="5">
        <v>249</v>
      </c>
      <c r="H951" s="5">
        <v>8744115.6099200007</v>
      </c>
      <c r="I951" s="5">
        <v>214</v>
      </c>
      <c r="J951" s="5">
        <v>6362654.7132839998</v>
      </c>
      <c r="K951" s="4">
        <v>1.60642570281124E-2</v>
      </c>
      <c r="L951" s="4">
        <v>-7.1666063861401105E-2</v>
      </c>
      <c r="M951" s="4">
        <v>0.18224299065420599</v>
      </c>
      <c r="N951" s="4">
        <v>0.27579754489274799</v>
      </c>
    </row>
    <row r="952" spans="2:14" x14ac:dyDescent="0.25">
      <c r="B952" t="s">
        <v>28</v>
      </c>
      <c r="C952" t="s">
        <v>252</v>
      </c>
      <c r="D952" t="s">
        <v>17</v>
      </c>
      <c r="E952" s="5">
        <v>394</v>
      </c>
      <c r="F952" s="5">
        <v>12914570.567199999</v>
      </c>
      <c r="G952" s="5">
        <v>388</v>
      </c>
      <c r="H952" s="5">
        <v>12349737.788000001</v>
      </c>
      <c r="I952" s="5">
        <v>286</v>
      </c>
      <c r="J952" s="5">
        <v>8620673.5001999997</v>
      </c>
      <c r="K952" s="4">
        <v>1.5463917525773099E-2</v>
      </c>
      <c r="L952" s="4">
        <v>4.5736418772294597E-2</v>
      </c>
      <c r="M952" s="4">
        <v>0.37762237762237799</v>
      </c>
      <c r="N952" s="4">
        <v>0.49809299318671402</v>
      </c>
    </row>
    <row r="953" spans="2:14" x14ac:dyDescent="0.25">
      <c r="B953" t="s">
        <v>28</v>
      </c>
      <c r="C953" t="s">
        <v>252</v>
      </c>
      <c r="D953" t="s">
        <v>22</v>
      </c>
      <c r="E953" s="5">
        <v>198</v>
      </c>
      <c r="F953" s="5">
        <v>8231229.6783999996</v>
      </c>
      <c r="G953" s="5">
        <v>193</v>
      </c>
      <c r="H953" s="5">
        <v>7755688.7531000003</v>
      </c>
      <c r="I953" s="5">
        <v>193</v>
      </c>
      <c r="J953" s="5">
        <v>6309895.79</v>
      </c>
      <c r="K953" s="4">
        <v>2.5906735751295401E-2</v>
      </c>
      <c r="L953" s="4">
        <v>6.1315112098834897E-2</v>
      </c>
      <c r="M953" s="4">
        <v>2.5906735751295401E-2</v>
      </c>
      <c r="N953" s="4">
        <v>0.30449534387635302</v>
      </c>
    </row>
    <row r="954" spans="2:14" x14ac:dyDescent="0.25">
      <c r="B954" t="s">
        <v>28</v>
      </c>
      <c r="C954" t="s">
        <v>252</v>
      </c>
      <c r="D954" t="s">
        <v>25</v>
      </c>
      <c r="E954" s="5" t="s">
        <v>71</v>
      </c>
      <c r="F954" s="5">
        <v>28476.2</v>
      </c>
      <c r="G954" s="5" t="s">
        <v>71</v>
      </c>
      <c r="H954" s="5">
        <v>58990</v>
      </c>
      <c r="I954" s="5"/>
      <c r="J954" s="5"/>
      <c r="K954" s="4" t="s">
        <v>72</v>
      </c>
      <c r="L954" s="4">
        <v>-0.51727072385149997</v>
      </c>
      <c r="M954" s="4" t="s">
        <v>72</v>
      </c>
      <c r="N954" s="4"/>
    </row>
    <row r="955" spans="2:14" x14ac:dyDescent="0.25">
      <c r="B955" t="s">
        <v>28</v>
      </c>
      <c r="C955" t="s">
        <v>253</v>
      </c>
      <c r="D955" t="s">
        <v>31</v>
      </c>
      <c r="E955" s="5" t="s">
        <v>71</v>
      </c>
      <c r="F955" s="5">
        <v>48861.498</v>
      </c>
      <c r="G955" s="5"/>
      <c r="H955" s="5"/>
      <c r="I955" s="5">
        <v>5</v>
      </c>
      <c r="J955" s="5">
        <v>117141.024</v>
      </c>
      <c r="K955" s="4" t="s">
        <v>72</v>
      </c>
      <c r="L955" s="4"/>
      <c r="M955" s="4" t="s">
        <v>72</v>
      </c>
      <c r="N955" s="4">
        <v>-0.58288312384908003</v>
      </c>
    </row>
    <row r="956" spans="2:14" x14ac:dyDescent="0.25">
      <c r="B956" t="s">
        <v>28</v>
      </c>
      <c r="C956" t="s">
        <v>253</v>
      </c>
      <c r="D956" t="s">
        <v>8</v>
      </c>
      <c r="E956" s="5">
        <v>21</v>
      </c>
      <c r="F956" s="5">
        <v>575177.08934399998</v>
      </c>
      <c r="G956" s="5">
        <v>17</v>
      </c>
      <c r="H956" s="5">
        <v>453146.05407999997</v>
      </c>
      <c r="I956" s="5">
        <v>26</v>
      </c>
      <c r="J956" s="5">
        <v>748246.90543200006</v>
      </c>
      <c r="K956" s="4">
        <v>0.23529411764705899</v>
      </c>
      <c r="L956" s="4">
        <v>0.26929735824744999</v>
      </c>
      <c r="M956" s="4">
        <v>-0.19230769230769201</v>
      </c>
      <c r="N956" s="4">
        <v>-0.231300410107381</v>
      </c>
    </row>
    <row r="957" spans="2:14" x14ac:dyDescent="0.25">
      <c r="B957" t="s">
        <v>28</v>
      </c>
      <c r="C957" t="s">
        <v>253</v>
      </c>
      <c r="D957" t="s">
        <v>15</v>
      </c>
      <c r="E957" s="5">
        <v>28</v>
      </c>
      <c r="F957" s="5">
        <v>703686.3</v>
      </c>
      <c r="G957" s="5">
        <v>25</v>
      </c>
      <c r="H957" s="5">
        <v>960365.16422799998</v>
      </c>
      <c r="I957" s="5">
        <v>34</v>
      </c>
      <c r="J957" s="5">
        <v>812058.56316000002</v>
      </c>
      <c r="K957" s="4">
        <v>0.12</v>
      </c>
      <c r="L957" s="4">
        <v>-0.267272152082207</v>
      </c>
      <c r="M957" s="4">
        <v>-0.17647058823529399</v>
      </c>
      <c r="N957" s="4">
        <v>-0.13345375330848799</v>
      </c>
    </row>
    <row r="958" spans="2:14" x14ac:dyDescent="0.25">
      <c r="B958" t="s">
        <v>28</v>
      </c>
      <c r="C958" t="s">
        <v>253</v>
      </c>
      <c r="D958" t="s">
        <v>17</v>
      </c>
      <c r="E958" s="5">
        <v>34</v>
      </c>
      <c r="F958" s="5">
        <v>1429698.6605</v>
      </c>
      <c r="G958" s="5">
        <v>32</v>
      </c>
      <c r="H958" s="5">
        <v>1055563.0907999999</v>
      </c>
      <c r="I958" s="5">
        <v>35</v>
      </c>
      <c r="J958" s="5">
        <v>1070995.8366</v>
      </c>
      <c r="K958" s="4">
        <v>6.25E-2</v>
      </c>
      <c r="L958" s="4">
        <v>0.35444169369018702</v>
      </c>
      <c r="M958" s="4">
        <v>-2.8571428571428598E-2</v>
      </c>
      <c r="N958" s="4">
        <v>0.33492457359941202</v>
      </c>
    </row>
    <row r="959" spans="2:14" x14ac:dyDescent="0.25">
      <c r="B959" t="s">
        <v>28</v>
      </c>
      <c r="C959" t="s">
        <v>253</v>
      </c>
      <c r="D959" t="s">
        <v>22</v>
      </c>
      <c r="E959" s="5">
        <v>30</v>
      </c>
      <c r="F959" s="5">
        <v>1274668.8514</v>
      </c>
      <c r="G959" s="5">
        <v>32</v>
      </c>
      <c r="H959" s="5">
        <v>1434683.9279479999</v>
      </c>
      <c r="I959" s="5">
        <v>24</v>
      </c>
      <c r="J959" s="5">
        <v>646893.57209999999</v>
      </c>
      <c r="K959" s="4">
        <v>-6.25E-2</v>
      </c>
      <c r="L959" s="4">
        <v>-0.111533330394846</v>
      </c>
      <c r="M959" s="4">
        <v>0.25</v>
      </c>
      <c r="N959" s="4">
        <v>0.97044599973696399</v>
      </c>
    </row>
    <row r="960" spans="2:14" x14ac:dyDescent="0.25">
      <c r="B960" t="s">
        <v>28</v>
      </c>
      <c r="C960" t="s">
        <v>253</v>
      </c>
      <c r="D960" t="s">
        <v>25</v>
      </c>
      <c r="E960" s="5" t="s">
        <v>71</v>
      </c>
      <c r="F960" s="5">
        <v>24929.9</v>
      </c>
      <c r="G960" s="5" t="s">
        <v>71</v>
      </c>
      <c r="H960" s="5">
        <v>106741.64</v>
      </c>
      <c r="I960" s="5"/>
      <c r="J960" s="5"/>
      <c r="K960" s="4" t="s">
        <v>72</v>
      </c>
      <c r="L960" s="4">
        <v>-0.76644634652418697</v>
      </c>
      <c r="M960" s="4" t="s">
        <v>72</v>
      </c>
      <c r="N960" s="4"/>
    </row>
    <row r="961" spans="2:14" x14ac:dyDescent="0.25">
      <c r="B961" t="s">
        <v>28</v>
      </c>
      <c r="C961" t="s">
        <v>253</v>
      </c>
      <c r="D961" t="s">
        <v>29</v>
      </c>
      <c r="E961" s="5"/>
      <c r="F961" s="5"/>
      <c r="G961" s="5"/>
      <c r="H961" s="5"/>
      <c r="I961" s="5" t="s">
        <v>71</v>
      </c>
      <c r="J961" s="5">
        <v>22352.124599999999</v>
      </c>
      <c r="K961" s="4"/>
      <c r="L961" s="4"/>
      <c r="M961" s="4" t="s">
        <v>72</v>
      </c>
      <c r="N961" s="4"/>
    </row>
    <row r="962" spans="2:14" x14ac:dyDescent="0.25">
      <c r="B962" t="s">
        <v>28</v>
      </c>
      <c r="C962" t="s">
        <v>253</v>
      </c>
      <c r="D962" t="s">
        <v>26</v>
      </c>
      <c r="E962" s="5"/>
      <c r="F962" s="5"/>
      <c r="G962" s="5"/>
      <c r="H962" s="5"/>
      <c r="I962" s="5" t="s">
        <v>71</v>
      </c>
      <c r="J962" s="5">
        <v>22587.66</v>
      </c>
      <c r="K962" s="4"/>
      <c r="L962" s="4"/>
      <c r="M962" s="4" t="s">
        <v>72</v>
      </c>
      <c r="N962" s="4"/>
    </row>
    <row r="963" spans="2:14" x14ac:dyDescent="0.25">
      <c r="B963" t="s">
        <v>28</v>
      </c>
      <c r="C963" t="s">
        <v>254</v>
      </c>
      <c r="D963" t="s">
        <v>31</v>
      </c>
      <c r="E963" s="5">
        <v>16</v>
      </c>
      <c r="F963" s="5">
        <v>154870.56200000001</v>
      </c>
      <c r="G963" s="5">
        <v>29</v>
      </c>
      <c r="H963" s="5">
        <v>281466.08600000001</v>
      </c>
      <c r="I963" s="5">
        <v>45</v>
      </c>
      <c r="J963" s="5">
        <v>408699.57400000002</v>
      </c>
      <c r="K963" s="4">
        <v>-0.44827586206896602</v>
      </c>
      <c r="L963" s="4">
        <v>-0.44977185635075101</v>
      </c>
      <c r="M963" s="4">
        <v>-0.64444444444444404</v>
      </c>
      <c r="N963" s="4">
        <v>-0.62106502709493905</v>
      </c>
    </row>
    <row r="964" spans="2:14" x14ac:dyDescent="0.25">
      <c r="B964" t="s">
        <v>28</v>
      </c>
      <c r="C964" t="s">
        <v>254</v>
      </c>
      <c r="D964" t="s">
        <v>8</v>
      </c>
      <c r="E964" s="5">
        <v>1143</v>
      </c>
      <c r="F964" s="5">
        <v>13317041.132160001</v>
      </c>
      <c r="G964" s="5">
        <v>1134</v>
      </c>
      <c r="H964" s="5">
        <v>13672012.952223999</v>
      </c>
      <c r="I964" s="5">
        <v>1160</v>
      </c>
      <c r="J964" s="5">
        <v>14086055.167487999</v>
      </c>
      <c r="K964" s="4">
        <v>7.93650793650791E-3</v>
      </c>
      <c r="L964" s="4">
        <v>-2.5963391148357301E-2</v>
      </c>
      <c r="M964" s="4">
        <v>-1.46551724137931E-2</v>
      </c>
      <c r="N964" s="4">
        <v>-5.45939957059772E-2</v>
      </c>
    </row>
    <row r="965" spans="2:14" x14ac:dyDescent="0.25">
      <c r="B965" t="s">
        <v>28</v>
      </c>
      <c r="C965" t="s">
        <v>254</v>
      </c>
      <c r="D965" t="s">
        <v>15</v>
      </c>
      <c r="E965" s="5">
        <v>681</v>
      </c>
      <c r="F965" s="5">
        <v>9377630.8237880003</v>
      </c>
      <c r="G965" s="5">
        <v>691</v>
      </c>
      <c r="H965" s="5">
        <v>9239468.3681480009</v>
      </c>
      <c r="I965" s="5">
        <v>779</v>
      </c>
      <c r="J965" s="5">
        <v>10113082.87659</v>
      </c>
      <c r="K965" s="4">
        <v>-1.4471780028943599E-2</v>
      </c>
      <c r="L965" s="4">
        <v>1.4953507077993601E-2</v>
      </c>
      <c r="M965" s="4">
        <v>-0.125802310654686</v>
      </c>
      <c r="N965" s="4">
        <v>-7.2722834547755993E-2</v>
      </c>
    </row>
    <row r="966" spans="2:14" x14ac:dyDescent="0.25">
      <c r="B966" t="s">
        <v>28</v>
      </c>
      <c r="C966" t="s">
        <v>254</v>
      </c>
      <c r="D966" t="s">
        <v>17</v>
      </c>
      <c r="E966" s="5">
        <v>458</v>
      </c>
      <c r="F966" s="5">
        <v>5361626.9883000003</v>
      </c>
      <c r="G966" s="5">
        <v>478</v>
      </c>
      <c r="H966" s="5">
        <v>6196059.2224000003</v>
      </c>
      <c r="I966" s="5">
        <v>445</v>
      </c>
      <c r="J966" s="5">
        <v>4986436.6120920004</v>
      </c>
      <c r="K966" s="4">
        <v>-4.1841004184100403E-2</v>
      </c>
      <c r="L966" s="4">
        <v>-0.134671442629754</v>
      </c>
      <c r="M966" s="4">
        <v>2.9213483146067299E-2</v>
      </c>
      <c r="N966" s="4">
        <v>7.5242183024681705E-2</v>
      </c>
    </row>
    <row r="967" spans="2:14" x14ac:dyDescent="0.25">
      <c r="B967" t="s">
        <v>28</v>
      </c>
      <c r="C967" t="s">
        <v>254</v>
      </c>
      <c r="D967" t="s">
        <v>22</v>
      </c>
      <c r="E967" s="5">
        <v>222</v>
      </c>
      <c r="F967" s="5">
        <v>2825172.1784000001</v>
      </c>
      <c r="G967" s="5">
        <v>214</v>
      </c>
      <c r="H967" s="5">
        <v>3138213.0987999998</v>
      </c>
      <c r="I967" s="5">
        <v>261</v>
      </c>
      <c r="J967" s="5">
        <v>3409883.9819999998</v>
      </c>
      <c r="K967" s="4">
        <v>3.7383177570093497E-2</v>
      </c>
      <c r="L967" s="4">
        <v>-9.9751326804321E-2</v>
      </c>
      <c r="M967" s="4">
        <v>-0.14942528735632199</v>
      </c>
      <c r="N967" s="4">
        <v>-0.17147557121783599</v>
      </c>
    </row>
    <row r="968" spans="2:14" x14ac:dyDescent="0.25">
      <c r="B968" t="s">
        <v>28</v>
      </c>
      <c r="C968" t="s">
        <v>254</v>
      </c>
      <c r="D968" t="s">
        <v>25</v>
      </c>
      <c r="E968" s="5">
        <v>13</v>
      </c>
      <c r="F968" s="5">
        <v>184057.54819999999</v>
      </c>
      <c r="G968" s="5">
        <v>14</v>
      </c>
      <c r="H968" s="5">
        <v>159807.29999999999</v>
      </c>
      <c r="I968" s="5">
        <v>21</v>
      </c>
      <c r="J968" s="5">
        <v>294027.04499999998</v>
      </c>
      <c r="K968" s="4">
        <v>-7.1428571428571397E-2</v>
      </c>
      <c r="L968" s="4">
        <v>0.151746811315879</v>
      </c>
      <c r="M968" s="4">
        <v>-0.38095238095238099</v>
      </c>
      <c r="N968" s="4">
        <v>-0.37401150224123098</v>
      </c>
    </row>
    <row r="969" spans="2:14" x14ac:dyDescent="0.25">
      <c r="B969" t="s">
        <v>28</v>
      </c>
      <c r="C969" t="s">
        <v>254</v>
      </c>
      <c r="D969" t="s">
        <v>26</v>
      </c>
      <c r="E969" s="5">
        <v>51</v>
      </c>
      <c r="F969" s="5">
        <v>505584.54</v>
      </c>
      <c r="G969" s="5">
        <v>49</v>
      </c>
      <c r="H969" s="5">
        <v>489159.52</v>
      </c>
      <c r="I969" s="5">
        <v>33</v>
      </c>
      <c r="J969" s="5">
        <v>312008.11200000002</v>
      </c>
      <c r="K969" s="4">
        <v>4.0816326530612297E-2</v>
      </c>
      <c r="L969" s="4">
        <v>3.3578044233913501E-2</v>
      </c>
      <c r="M969" s="4">
        <v>0.54545454545454497</v>
      </c>
      <c r="N969" s="4">
        <v>0.62042113828117396</v>
      </c>
    </row>
    <row r="970" spans="2:14" x14ac:dyDescent="0.25">
      <c r="B970" t="s">
        <v>28</v>
      </c>
      <c r="C970" t="s">
        <v>255</v>
      </c>
      <c r="D970" t="s">
        <v>31</v>
      </c>
      <c r="E970" s="5">
        <v>191</v>
      </c>
      <c r="F970" s="5">
        <v>1261435.5519999999</v>
      </c>
      <c r="G970" s="5">
        <v>207</v>
      </c>
      <c r="H970" s="5">
        <v>1372835.534</v>
      </c>
      <c r="I970" s="5">
        <v>157</v>
      </c>
      <c r="J970" s="5">
        <v>976079.93599999999</v>
      </c>
      <c r="K970" s="4">
        <v>-7.7294685990338202E-2</v>
      </c>
      <c r="L970" s="4">
        <v>-8.1145905129230103E-2</v>
      </c>
      <c r="M970" s="4">
        <v>0.21656050955414</v>
      </c>
      <c r="N970" s="4">
        <v>0.29234861354634001</v>
      </c>
    </row>
    <row r="971" spans="2:14" x14ac:dyDescent="0.25">
      <c r="B971" t="s">
        <v>28</v>
      </c>
      <c r="C971" t="s">
        <v>255</v>
      </c>
      <c r="D971" t="s">
        <v>8</v>
      </c>
      <c r="E971" s="5">
        <v>7145</v>
      </c>
      <c r="F971" s="5">
        <v>58871083.594792001</v>
      </c>
      <c r="G971" s="5">
        <v>7152</v>
      </c>
      <c r="H971" s="5">
        <v>59153703.269221999</v>
      </c>
      <c r="I971" s="5">
        <v>6812</v>
      </c>
      <c r="J971" s="5">
        <v>54742110.901872002</v>
      </c>
      <c r="K971" s="4">
        <v>-9.7874720357937805E-4</v>
      </c>
      <c r="L971" s="4">
        <v>-4.7777173500657098E-3</v>
      </c>
      <c r="M971" s="4">
        <v>4.88843217850852E-2</v>
      </c>
      <c r="N971" s="4">
        <v>7.5425894706935698E-2</v>
      </c>
    </row>
    <row r="972" spans="2:14" x14ac:dyDescent="0.25">
      <c r="B972" t="s">
        <v>28</v>
      </c>
      <c r="C972" t="s">
        <v>255</v>
      </c>
      <c r="D972" t="s">
        <v>15</v>
      </c>
      <c r="E972" s="5">
        <v>3706</v>
      </c>
      <c r="F972" s="5">
        <v>30176728.993184</v>
      </c>
      <c r="G972" s="5">
        <v>3859</v>
      </c>
      <c r="H972" s="5">
        <v>33143883.285383999</v>
      </c>
      <c r="I972" s="5">
        <v>3300</v>
      </c>
      <c r="J972" s="5">
        <v>25582421.122242</v>
      </c>
      <c r="K972" s="4">
        <v>-3.9647577092511002E-2</v>
      </c>
      <c r="L972" s="4">
        <v>-8.9523435339529903E-2</v>
      </c>
      <c r="M972" s="4">
        <v>0.123030303030303</v>
      </c>
      <c r="N972" s="4">
        <v>0.17958847010565401</v>
      </c>
    </row>
    <row r="973" spans="2:14" x14ac:dyDescent="0.25">
      <c r="B973" t="s">
        <v>28</v>
      </c>
      <c r="C973" t="s">
        <v>255</v>
      </c>
      <c r="D973" t="s">
        <v>17</v>
      </c>
      <c r="E973" s="5">
        <v>2932</v>
      </c>
      <c r="F973" s="5">
        <v>23129053.1252</v>
      </c>
      <c r="G973" s="5">
        <v>2930</v>
      </c>
      <c r="H973" s="5">
        <v>24503264.757504001</v>
      </c>
      <c r="I973" s="5">
        <v>2736</v>
      </c>
      <c r="J973" s="5">
        <v>20989248.668400001</v>
      </c>
      <c r="K973" s="4">
        <v>6.8259385665525596E-4</v>
      </c>
      <c r="L973" s="4">
        <v>-5.60827973702221E-2</v>
      </c>
      <c r="M973" s="4">
        <v>7.1637426900584805E-2</v>
      </c>
      <c r="N973" s="4">
        <v>0.101947644272829</v>
      </c>
    </row>
    <row r="974" spans="2:14" x14ac:dyDescent="0.25">
      <c r="B974" t="s">
        <v>28</v>
      </c>
      <c r="C974" t="s">
        <v>255</v>
      </c>
      <c r="D974" t="s">
        <v>22</v>
      </c>
      <c r="E974" s="5">
        <v>2451</v>
      </c>
      <c r="F974" s="5">
        <v>19517162.066</v>
      </c>
      <c r="G974" s="5">
        <v>2440</v>
      </c>
      <c r="H974" s="5">
        <v>19294176.231775999</v>
      </c>
      <c r="I974" s="5">
        <v>2122</v>
      </c>
      <c r="J974" s="5">
        <v>16566185.077512</v>
      </c>
      <c r="K974" s="4">
        <v>4.5081967213114202E-3</v>
      </c>
      <c r="L974" s="4">
        <v>1.15571575352753E-2</v>
      </c>
      <c r="M974" s="4">
        <v>0.155042412818096</v>
      </c>
      <c r="N974" s="4">
        <v>0.178132561883173</v>
      </c>
    </row>
    <row r="975" spans="2:14" x14ac:dyDescent="0.25">
      <c r="B975" t="s">
        <v>28</v>
      </c>
      <c r="C975" t="s">
        <v>255</v>
      </c>
      <c r="D975" t="s">
        <v>25</v>
      </c>
      <c r="E975" s="5">
        <v>149</v>
      </c>
      <c r="F975" s="5">
        <v>1083890.3932</v>
      </c>
      <c r="G975" s="5">
        <v>139</v>
      </c>
      <c r="H975" s="5">
        <v>1015758.9336</v>
      </c>
      <c r="I975" s="5">
        <v>168</v>
      </c>
      <c r="J975" s="5">
        <v>1165553.0706</v>
      </c>
      <c r="K975" s="4">
        <v>7.1942446043165506E-2</v>
      </c>
      <c r="L975" s="4">
        <v>6.7074437985528798E-2</v>
      </c>
      <c r="M975" s="4">
        <v>-0.113095238095238</v>
      </c>
      <c r="N975" s="4">
        <v>-7.0063456962935006E-2</v>
      </c>
    </row>
    <row r="976" spans="2:14" x14ac:dyDescent="0.25">
      <c r="B976" t="s">
        <v>28</v>
      </c>
      <c r="C976" t="s">
        <v>255</v>
      </c>
      <c r="D976" t="s">
        <v>29</v>
      </c>
      <c r="E976" s="5">
        <v>15</v>
      </c>
      <c r="F976" s="5">
        <v>109750.314</v>
      </c>
      <c r="G976" s="5">
        <v>21</v>
      </c>
      <c r="H976" s="5">
        <v>151856.22</v>
      </c>
      <c r="I976" s="5">
        <v>7</v>
      </c>
      <c r="J976" s="5">
        <v>46877.97</v>
      </c>
      <c r="K976" s="4">
        <v>-0.28571428571428598</v>
      </c>
      <c r="L976" s="4">
        <v>-0.27727481956287298</v>
      </c>
      <c r="M976" s="4">
        <v>1.1428571428571399</v>
      </c>
      <c r="N976" s="4">
        <v>1.3411916940942601</v>
      </c>
    </row>
    <row r="977" spans="2:14" x14ac:dyDescent="0.25">
      <c r="B977" t="s">
        <v>28</v>
      </c>
      <c r="C977" t="s">
        <v>255</v>
      </c>
      <c r="D977" t="s">
        <v>26</v>
      </c>
      <c r="E977" s="5">
        <v>234</v>
      </c>
      <c r="F977" s="5">
        <v>1724752.76</v>
      </c>
      <c r="G977" s="5">
        <v>258</v>
      </c>
      <c r="H977" s="5">
        <v>1894342.64</v>
      </c>
      <c r="I977" s="5">
        <v>230</v>
      </c>
      <c r="J977" s="5">
        <v>1552209.51</v>
      </c>
      <c r="K977" s="4">
        <v>-9.3023255813953501E-2</v>
      </c>
      <c r="L977" s="4">
        <v>-8.9524395649986502E-2</v>
      </c>
      <c r="M977" s="4">
        <v>1.7391304347826E-2</v>
      </c>
      <c r="N977" s="4">
        <v>0.111159768632006</v>
      </c>
    </row>
    <row r="978" spans="2:14" x14ac:dyDescent="0.25">
      <c r="B978" t="s">
        <v>28</v>
      </c>
      <c r="C978" t="s">
        <v>256</v>
      </c>
      <c r="D978" t="s">
        <v>31</v>
      </c>
      <c r="E978" s="5" t="s">
        <v>71</v>
      </c>
      <c r="F978" s="5">
        <v>9302.64</v>
      </c>
      <c r="G978" s="5" t="s">
        <v>71</v>
      </c>
      <c r="H978" s="5">
        <v>13021.04</v>
      </c>
      <c r="I978" s="5" t="s">
        <v>71</v>
      </c>
      <c r="J978" s="5">
        <v>8910.36</v>
      </c>
      <c r="K978" s="4" t="s">
        <v>72</v>
      </c>
      <c r="L978" s="4">
        <v>-0.28556858745538</v>
      </c>
      <c r="M978" s="4" t="s">
        <v>72</v>
      </c>
      <c r="N978" s="4">
        <v>4.4025157232704198E-2</v>
      </c>
    </row>
    <row r="979" spans="2:14" x14ac:dyDescent="0.25">
      <c r="B979" t="s">
        <v>28</v>
      </c>
      <c r="C979" t="s">
        <v>256</v>
      </c>
      <c r="D979" t="s">
        <v>8</v>
      </c>
      <c r="E979" s="5">
        <v>95</v>
      </c>
      <c r="F979" s="5">
        <v>472015.93599999999</v>
      </c>
      <c r="G979" s="5">
        <v>132</v>
      </c>
      <c r="H979" s="5">
        <v>661280.27942399995</v>
      </c>
      <c r="I979" s="5">
        <v>98</v>
      </c>
      <c r="J979" s="5">
        <v>446857.6974</v>
      </c>
      <c r="K979" s="4">
        <v>-0.28030303030303</v>
      </c>
      <c r="L979" s="4">
        <v>-0.28620896360141901</v>
      </c>
      <c r="M979" s="4">
        <v>-3.06122448979592E-2</v>
      </c>
      <c r="N979" s="4">
        <v>5.63003362063157E-2</v>
      </c>
    </row>
    <row r="980" spans="2:14" x14ac:dyDescent="0.25">
      <c r="B980" t="s">
        <v>28</v>
      </c>
      <c r="C980" t="s">
        <v>256</v>
      </c>
      <c r="D980" t="s">
        <v>15</v>
      </c>
      <c r="E980" s="5">
        <v>57</v>
      </c>
      <c r="F980" s="5">
        <v>282034.20600000001</v>
      </c>
      <c r="G980" s="5">
        <v>59</v>
      </c>
      <c r="H980" s="5">
        <v>284460.2548</v>
      </c>
      <c r="I980" s="5">
        <v>66</v>
      </c>
      <c r="J980" s="5">
        <v>302323.21442999999</v>
      </c>
      <c r="K980" s="4">
        <v>-3.3898305084745797E-2</v>
      </c>
      <c r="L980" s="4">
        <v>-8.5286037647181994E-3</v>
      </c>
      <c r="M980" s="4">
        <v>-0.13636363636363599</v>
      </c>
      <c r="N980" s="4">
        <v>-6.7110322534287906E-2</v>
      </c>
    </row>
    <row r="981" spans="2:14" x14ac:dyDescent="0.25">
      <c r="B981" t="s">
        <v>28</v>
      </c>
      <c r="C981" t="s">
        <v>256</v>
      </c>
      <c r="D981" t="s">
        <v>17</v>
      </c>
      <c r="E981" s="5">
        <v>67</v>
      </c>
      <c r="F981" s="5">
        <v>328199.22639999999</v>
      </c>
      <c r="G981" s="5">
        <v>86</v>
      </c>
      <c r="H981" s="5">
        <v>413545.72879999998</v>
      </c>
      <c r="I981" s="5">
        <v>56</v>
      </c>
      <c r="J981" s="5">
        <v>251902.52160000001</v>
      </c>
      <c r="K981" s="4">
        <v>-0.22093023255813901</v>
      </c>
      <c r="L981" s="4">
        <v>-0.20637742444506199</v>
      </c>
      <c r="M981" s="4">
        <v>0.19642857142857101</v>
      </c>
      <c r="N981" s="4">
        <v>0.30288186206072498</v>
      </c>
    </row>
    <row r="982" spans="2:14" x14ac:dyDescent="0.25">
      <c r="B982" t="s">
        <v>28</v>
      </c>
      <c r="C982" t="s">
        <v>256</v>
      </c>
      <c r="D982" t="s">
        <v>22</v>
      </c>
      <c r="E982" s="5">
        <v>62</v>
      </c>
      <c r="F982" s="5">
        <v>284492.4216</v>
      </c>
      <c r="G982" s="5">
        <v>73</v>
      </c>
      <c r="H982" s="5">
        <v>418142.71672800003</v>
      </c>
      <c r="I982" s="5">
        <v>49</v>
      </c>
      <c r="J982" s="5">
        <v>205570.14314999999</v>
      </c>
      <c r="K982" s="4">
        <v>-0.150684931506849</v>
      </c>
      <c r="L982" s="4">
        <v>-0.31962841819612298</v>
      </c>
      <c r="M982" s="4">
        <v>0.26530612244898</v>
      </c>
      <c r="N982" s="4">
        <v>0.38391897403317099</v>
      </c>
    </row>
    <row r="983" spans="2:14" x14ac:dyDescent="0.25">
      <c r="B983" t="s">
        <v>28</v>
      </c>
      <c r="C983" t="s">
        <v>256</v>
      </c>
      <c r="D983" t="s">
        <v>25</v>
      </c>
      <c r="E983" s="5" t="s">
        <v>71</v>
      </c>
      <c r="F983" s="5">
        <v>9895.08</v>
      </c>
      <c r="G983" s="5" t="s">
        <v>71</v>
      </c>
      <c r="H983" s="5">
        <v>5378.2439999999997</v>
      </c>
      <c r="I983" s="5" t="s">
        <v>71</v>
      </c>
      <c r="J983" s="5">
        <v>9324.4122000000007</v>
      </c>
      <c r="K983" s="4" t="s">
        <v>72</v>
      </c>
      <c r="L983" s="4">
        <v>0.83983471185018799</v>
      </c>
      <c r="M983" s="4" t="s">
        <v>72</v>
      </c>
      <c r="N983" s="4">
        <v>6.1201477129035502E-2</v>
      </c>
    </row>
    <row r="984" spans="2:14" x14ac:dyDescent="0.25">
      <c r="B984" t="s">
        <v>28</v>
      </c>
      <c r="C984" t="s">
        <v>256</v>
      </c>
      <c r="D984" t="s">
        <v>29</v>
      </c>
      <c r="E984" s="5"/>
      <c r="F984" s="5"/>
      <c r="G984" s="5"/>
      <c r="H984" s="5"/>
      <c r="I984" s="5" t="s">
        <v>71</v>
      </c>
      <c r="J984" s="5">
        <v>4455.18</v>
      </c>
      <c r="K984" s="4"/>
      <c r="L984" s="4"/>
      <c r="M984" s="4" t="s">
        <v>72</v>
      </c>
      <c r="N984" s="4"/>
    </row>
    <row r="985" spans="2:14" x14ac:dyDescent="0.25">
      <c r="B985" t="s">
        <v>28</v>
      </c>
      <c r="C985" t="s">
        <v>256</v>
      </c>
      <c r="D985" t="s">
        <v>26</v>
      </c>
      <c r="E985" s="5"/>
      <c r="F985" s="5"/>
      <c r="G985" s="5" t="s">
        <v>71</v>
      </c>
      <c r="H985" s="5">
        <v>5075.6400000000003</v>
      </c>
      <c r="I985" s="5"/>
      <c r="J985" s="5"/>
      <c r="K985" s="4" t="s">
        <v>72</v>
      </c>
      <c r="L985" s="4"/>
      <c r="M985" s="4"/>
      <c r="N985" s="4"/>
    </row>
    <row r="986" spans="2:14" x14ac:dyDescent="0.25">
      <c r="B986" t="s">
        <v>28</v>
      </c>
      <c r="C986" t="s">
        <v>257</v>
      </c>
      <c r="D986" t="s">
        <v>31</v>
      </c>
      <c r="E986" s="5">
        <v>45</v>
      </c>
      <c r="F986" s="5">
        <v>222422.554</v>
      </c>
      <c r="G986" s="5">
        <v>36</v>
      </c>
      <c r="H986" s="5">
        <v>180882.872</v>
      </c>
      <c r="I986" s="5">
        <v>29</v>
      </c>
      <c r="J986" s="5">
        <v>141937.02600000001</v>
      </c>
      <c r="K986" s="4">
        <v>0.25</v>
      </c>
      <c r="L986" s="4">
        <v>0.229649615470502</v>
      </c>
      <c r="M986" s="4">
        <v>0.55172413793103403</v>
      </c>
      <c r="N986" s="4">
        <v>0.56705096808214095</v>
      </c>
    </row>
    <row r="987" spans="2:14" x14ac:dyDescent="0.25">
      <c r="B987" t="s">
        <v>28</v>
      </c>
      <c r="C987" t="s">
        <v>257</v>
      </c>
      <c r="D987" t="s">
        <v>8</v>
      </c>
      <c r="E987" s="5">
        <v>548</v>
      </c>
      <c r="F987" s="5">
        <v>3298330.7999519999</v>
      </c>
      <c r="G987" s="5">
        <v>597</v>
      </c>
      <c r="H987" s="5">
        <v>3594895.7614560002</v>
      </c>
      <c r="I987" s="5">
        <v>508</v>
      </c>
      <c r="J987" s="5">
        <v>2858232.5224560001</v>
      </c>
      <c r="K987" s="4">
        <v>-8.2077051926298106E-2</v>
      </c>
      <c r="L987" s="4">
        <v>-8.2496122609097805E-2</v>
      </c>
      <c r="M987" s="4">
        <v>7.8740157480315001E-2</v>
      </c>
      <c r="N987" s="4">
        <v>0.153975673440954</v>
      </c>
    </row>
    <row r="988" spans="2:14" x14ac:dyDescent="0.25">
      <c r="B988" t="s">
        <v>28</v>
      </c>
      <c r="C988" t="s">
        <v>257</v>
      </c>
      <c r="D988" t="s">
        <v>15</v>
      </c>
      <c r="E988" s="5">
        <v>327</v>
      </c>
      <c r="F988" s="5">
        <v>1879821.2772880001</v>
      </c>
      <c r="G988" s="5">
        <v>407</v>
      </c>
      <c r="H988" s="5">
        <v>2358055.42368</v>
      </c>
      <c r="I988" s="5">
        <v>360</v>
      </c>
      <c r="J988" s="5">
        <v>2212701.17607</v>
      </c>
      <c r="K988" s="4">
        <v>-0.19656019656019699</v>
      </c>
      <c r="L988" s="4">
        <v>-0.20280869634762999</v>
      </c>
      <c r="M988" s="4">
        <v>-9.1666666666666702E-2</v>
      </c>
      <c r="N988" s="4">
        <v>-0.150440512429804</v>
      </c>
    </row>
    <row r="989" spans="2:14" x14ac:dyDescent="0.25">
      <c r="B989" t="s">
        <v>28</v>
      </c>
      <c r="C989" t="s">
        <v>257</v>
      </c>
      <c r="D989" t="s">
        <v>17</v>
      </c>
      <c r="E989" s="5">
        <v>311</v>
      </c>
      <c r="F989" s="5">
        <v>1765275.3219000001</v>
      </c>
      <c r="G989" s="5">
        <v>353</v>
      </c>
      <c r="H989" s="5">
        <v>2181497.4522000002</v>
      </c>
      <c r="I989" s="5">
        <v>307</v>
      </c>
      <c r="J989" s="5">
        <v>1596390.611</v>
      </c>
      <c r="K989" s="4">
        <v>-0.118980169971671</v>
      </c>
      <c r="L989" s="4">
        <v>-0.190796523681588</v>
      </c>
      <c r="M989" s="4">
        <v>1.30293159609121E-2</v>
      </c>
      <c r="N989" s="4">
        <v>0.105791596202266</v>
      </c>
    </row>
    <row r="990" spans="2:14" x14ac:dyDescent="0.25">
      <c r="B990" t="s">
        <v>28</v>
      </c>
      <c r="C990" t="s">
        <v>257</v>
      </c>
      <c r="D990" t="s">
        <v>22</v>
      </c>
      <c r="E990" s="5">
        <v>294</v>
      </c>
      <c r="F990" s="5">
        <v>1600101.7168000001</v>
      </c>
      <c r="G990" s="5">
        <v>300</v>
      </c>
      <c r="H990" s="5">
        <v>1694748.996</v>
      </c>
      <c r="I990" s="5">
        <v>294</v>
      </c>
      <c r="J990" s="5">
        <v>1660711.5064000001</v>
      </c>
      <c r="K990" s="4">
        <v>-0.02</v>
      </c>
      <c r="L990" s="4">
        <v>-5.5847372928610299E-2</v>
      </c>
      <c r="M990" s="4">
        <v>0</v>
      </c>
      <c r="N990" s="4">
        <v>-3.6496278472464297E-2</v>
      </c>
    </row>
    <row r="991" spans="2:14" x14ac:dyDescent="0.25">
      <c r="B991" t="s">
        <v>28</v>
      </c>
      <c r="C991" t="s">
        <v>257</v>
      </c>
      <c r="D991" t="s">
        <v>25</v>
      </c>
      <c r="E991" s="5">
        <v>16</v>
      </c>
      <c r="F991" s="5">
        <v>88843</v>
      </c>
      <c r="G991" s="5">
        <v>20</v>
      </c>
      <c r="H991" s="5">
        <v>113438.84</v>
      </c>
      <c r="I991" s="5">
        <v>14</v>
      </c>
      <c r="J991" s="5">
        <v>77446.765799999994</v>
      </c>
      <c r="K991" s="4">
        <v>-0.2</v>
      </c>
      <c r="L991" s="4">
        <v>-0.216820270729144</v>
      </c>
      <c r="M991" s="4">
        <v>0.14285714285714299</v>
      </c>
      <c r="N991" s="4">
        <v>0.14714925900753401</v>
      </c>
    </row>
    <row r="992" spans="2:14" x14ac:dyDescent="0.25">
      <c r="B992" t="s">
        <v>28</v>
      </c>
      <c r="C992" t="s">
        <v>257</v>
      </c>
      <c r="D992" t="s">
        <v>29</v>
      </c>
      <c r="E992" s="5" t="s">
        <v>71</v>
      </c>
      <c r="F992" s="5">
        <v>5936.94</v>
      </c>
      <c r="G992" s="5" t="s">
        <v>71</v>
      </c>
      <c r="H992" s="5">
        <v>5962.56</v>
      </c>
      <c r="I992" s="5" t="s">
        <v>71</v>
      </c>
      <c r="J992" s="5">
        <v>5490.27</v>
      </c>
      <c r="K992" s="4" t="s">
        <v>72</v>
      </c>
      <c r="L992" s="4">
        <v>-4.2968121075512801E-3</v>
      </c>
      <c r="M992" s="4" t="s">
        <v>72</v>
      </c>
      <c r="N992" s="4">
        <v>8.1356654590757596E-2</v>
      </c>
    </row>
    <row r="993" spans="2:14" x14ac:dyDescent="0.25">
      <c r="B993" t="s">
        <v>28</v>
      </c>
      <c r="C993" t="s">
        <v>257</v>
      </c>
      <c r="D993" t="s">
        <v>26</v>
      </c>
      <c r="E993" s="5">
        <v>5</v>
      </c>
      <c r="F993" s="5">
        <v>29695.8</v>
      </c>
      <c r="G993" s="5"/>
      <c r="H993" s="5"/>
      <c r="I993" s="5">
        <v>7</v>
      </c>
      <c r="J993" s="5">
        <v>39157.019999999997</v>
      </c>
      <c r="K993" s="4"/>
      <c r="L993" s="4"/>
      <c r="M993" s="4">
        <v>-0.28571428571428598</v>
      </c>
      <c r="N993" s="4">
        <v>-0.241622574955908</v>
      </c>
    </row>
    <row r="994" spans="2:14" x14ac:dyDescent="0.25">
      <c r="B994" t="s">
        <v>28</v>
      </c>
      <c r="C994" t="s">
        <v>258</v>
      </c>
      <c r="D994" t="s">
        <v>31</v>
      </c>
      <c r="E994" s="5">
        <v>34</v>
      </c>
      <c r="F994" s="5">
        <v>131105.25599999999</v>
      </c>
      <c r="G994" s="5">
        <v>21</v>
      </c>
      <c r="H994" s="5">
        <v>87857.051999999996</v>
      </c>
      <c r="I994" s="5">
        <v>19</v>
      </c>
      <c r="J994" s="5">
        <v>79048.656000000003</v>
      </c>
      <c r="K994" s="4">
        <v>0.61904761904761896</v>
      </c>
      <c r="L994" s="4">
        <v>0.49225648955305301</v>
      </c>
      <c r="M994" s="4">
        <v>0.78947368421052599</v>
      </c>
      <c r="N994" s="4">
        <v>0.65853871063917901</v>
      </c>
    </row>
    <row r="995" spans="2:14" x14ac:dyDescent="0.25">
      <c r="B995" t="s">
        <v>28</v>
      </c>
      <c r="C995" t="s">
        <v>258</v>
      </c>
      <c r="D995" t="s">
        <v>8</v>
      </c>
      <c r="E995" s="5">
        <v>244</v>
      </c>
      <c r="F995" s="5">
        <v>1193922.76464</v>
      </c>
      <c r="G995" s="5">
        <v>320</v>
      </c>
      <c r="H995" s="5">
        <v>1562904.33488</v>
      </c>
      <c r="I995" s="5">
        <v>279</v>
      </c>
      <c r="J995" s="5">
        <v>1315994.3475840001</v>
      </c>
      <c r="K995" s="4">
        <v>-0.23749999999999999</v>
      </c>
      <c r="L995" s="4">
        <v>-0.236087111671061</v>
      </c>
      <c r="M995" s="4">
        <v>-0.125448028673835</v>
      </c>
      <c r="N995" s="4">
        <v>-9.2759959925441907E-2</v>
      </c>
    </row>
    <row r="996" spans="2:14" x14ac:dyDescent="0.25">
      <c r="B996" t="s">
        <v>28</v>
      </c>
      <c r="C996" t="s">
        <v>258</v>
      </c>
      <c r="D996" t="s">
        <v>15</v>
      </c>
      <c r="E996" s="5">
        <v>206</v>
      </c>
      <c r="F996" s="5">
        <v>926559.02879999997</v>
      </c>
      <c r="G996" s="5">
        <v>203</v>
      </c>
      <c r="H996" s="5">
        <v>943947.27960000001</v>
      </c>
      <c r="I996" s="5">
        <v>209</v>
      </c>
      <c r="J996" s="5">
        <v>908099.22457800002</v>
      </c>
      <c r="K996" s="4">
        <v>1.4778325123152801E-2</v>
      </c>
      <c r="L996" s="4">
        <v>-1.8420785965259E-2</v>
      </c>
      <c r="M996" s="4">
        <v>-1.43540669856459E-2</v>
      </c>
      <c r="N996" s="4">
        <v>2.0327959459032E-2</v>
      </c>
    </row>
    <row r="997" spans="2:14" x14ac:dyDescent="0.25">
      <c r="B997" t="s">
        <v>28</v>
      </c>
      <c r="C997" t="s">
        <v>258</v>
      </c>
      <c r="D997" t="s">
        <v>17</v>
      </c>
      <c r="E997" s="5">
        <v>220</v>
      </c>
      <c r="F997" s="5">
        <v>999141.47640000004</v>
      </c>
      <c r="G997" s="5">
        <v>207</v>
      </c>
      <c r="H997" s="5">
        <v>928793.84400000004</v>
      </c>
      <c r="I997" s="5">
        <v>173</v>
      </c>
      <c r="J997" s="5">
        <v>715210.4828</v>
      </c>
      <c r="K997" s="4">
        <v>6.2801932367149801E-2</v>
      </c>
      <c r="L997" s="4">
        <v>7.5740846964528194E-2</v>
      </c>
      <c r="M997" s="4">
        <v>0.27167630057803499</v>
      </c>
      <c r="N997" s="4">
        <v>0.39698941839950302</v>
      </c>
    </row>
    <row r="998" spans="2:14" x14ac:dyDescent="0.25">
      <c r="B998" t="s">
        <v>28</v>
      </c>
      <c r="C998" t="s">
        <v>258</v>
      </c>
      <c r="D998" t="s">
        <v>22</v>
      </c>
      <c r="E998" s="5">
        <v>159</v>
      </c>
      <c r="F998" s="5">
        <v>708450.58799999999</v>
      </c>
      <c r="G998" s="5">
        <v>197</v>
      </c>
      <c r="H998" s="5">
        <v>868760.50879999995</v>
      </c>
      <c r="I998" s="5">
        <v>164</v>
      </c>
      <c r="J998" s="5">
        <v>643154.97600000002</v>
      </c>
      <c r="K998" s="4">
        <v>-0.19289340101522801</v>
      </c>
      <c r="L998" s="4">
        <v>-0.18452717311176201</v>
      </c>
      <c r="M998" s="4">
        <v>-3.0487804878048801E-2</v>
      </c>
      <c r="N998" s="4">
        <v>0.101523916375639</v>
      </c>
    </row>
    <row r="999" spans="2:14" x14ac:dyDescent="0.25">
      <c r="B999" t="s">
        <v>28</v>
      </c>
      <c r="C999" t="s">
        <v>258</v>
      </c>
      <c r="D999" t="s">
        <v>25</v>
      </c>
      <c r="E999" s="5">
        <v>9</v>
      </c>
      <c r="F999" s="5">
        <v>43124.22</v>
      </c>
      <c r="G999" s="5">
        <v>11</v>
      </c>
      <c r="H999" s="5">
        <v>57162.78</v>
      </c>
      <c r="I999" s="5">
        <v>10</v>
      </c>
      <c r="J999" s="5">
        <v>44512.027199999997</v>
      </c>
      <c r="K999" s="4">
        <v>-0.18181818181818199</v>
      </c>
      <c r="L999" s="4">
        <v>-0.24558917533402</v>
      </c>
      <c r="M999" s="4">
        <v>-0.1</v>
      </c>
      <c r="N999" s="4">
        <v>-3.1178251975906301E-2</v>
      </c>
    </row>
    <row r="1000" spans="2:14" x14ac:dyDescent="0.25">
      <c r="B1000" t="s">
        <v>28</v>
      </c>
      <c r="C1000" t="s">
        <v>258</v>
      </c>
      <c r="D1000" t="s">
        <v>29</v>
      </c>
      <c r="E1000" s="5" t="s">
        <v>71</v>
      </c>
      <c r="F1000" s="5">
        <v>5002.8</v>
      </c>
      <c r="G1000" s="5"/>
      <c r="H1000" s="5"/>
      <c r="I1000" s="5"/>
      <c r="J1000" s="5"/>
      <c r="K1000" s="4" t="s">
        <v>72</v>
      </c>
      <c r="L1000" s="4"/>
      <c r="M1000" s="4" t="s">
        <v>72</v>
      </c>
      <c r="N1000" s="4"/>
    </row>
    <row r="1001" spans="2:14" x14ac:dyDescent="0.25">
      <c r="B1001" t="s">
        <v>28</v>
      </c>
      <c r="C1001" t="s">
        <v>258</v>
      </c>
      <c r="D1001" t="s">
        <v>26</v>
      </c>
      <c r="E1001" s="5" t="s">
        <v>71</v>
      </c>
      <c r="F1001" s="5">
        <v>5154.3</v>
      </c>
      <c r="G1001" s="5" t="s">
        <v>71</v>
      </c>
      <c r="H1001" s="5">
        <v>18975.96</v>
      </c>
      <c r="I1001" s="5" t="s">
        <v>71</v>
      </c>
      <c r="J1001" s="5">
        <v>8767.44</v>
      </c>
      <c r="K1001" s="4" t="s">
        <v>72</v>
      </c>
      <c r="L1001" s="4">
        <v>-0.72837737853578899</v>
      </c>
      <c r="M1001" s="4" t="s">
        <v>72</v>
      </c>
      <c r="N1001" s="4">
        <v>-0.41210889381621102</v>
      </c>
    </row>
    <row r="1002" spans="2:14" x14ac:dyDescent="0.25">
      <c r="B1002" t="s">
        <v>28</v>
      </c>
      <c r="C1002" t="s">
        <v>259</v>
      </c>
      <c r="D1002" t="s">
        <v>31</v>
      </c>
      <c r="E1002" s="5" t="s">
        <v>71</v>
      </c>
      <c r="F1002" s="5">
        <v>9691.08</v>
      </c>
      <c r="G1002" s="5" t="s">
        <v>71</v>
      </c>
      <c r="H1002" s="5">
        <v>3230.36</v>
      </c>
      <c r="I1002" s="5" t="s">
        <v>71</v>
      </c>
      <c r="J1002" s="5">
        <v>3210.9</v>
      </c>
      <c r="K1002" s="4" t="s">
        <v>72</v>
      </c>
      <c r="L1002" s="4">
        <v>2</v>
      </c>
      <c r="M1002" s="4" t="s">
        <v>72</v>
      </c>
      <c r="N1002" s="4">
        <v>2.0181818181818199</v>
      </c>
    </row>
    <row r="1003" spans="2:14" x14ac:dyDescent="0.25">
      <c r="B1003" t="s">
        <v>28</v>
      </c>
      <c r="C1003" t="s">
        <v>259</v>
      </c>
      <c r="D1003" t="s">
        <v>8</v>
      </c>
      <c r="E1003" s="5">
        <v>46</v>
      </c>
      <c r="F1003" s="5">
        <v>1047375.222688</v>
      </c>
      <c r="G1003" s="5">
        <v>52</v>
      </c>
      <c r="H1003" s="5">
        <v>979387.120688</v>
      </c>
      <c r="I1003" s="5">
        <v>62</v>
      </c>
      <c r="J1003" s="5">
        <v>574247.04789599997</v>
      </c>
      <c r="K1003" s="4">
        <v>-0.115384615384615</v>
      </c>
      <c r="L1003" s="4">
        <v>6.9419028047091005E-2</v>
      </c>
      <c r="M1003" s="4">
        <v>-0.25806451612903197</v>
      </c>
      <c r="N1003" s="4">
        <v>0.82391050424291701</v>
      </c>
    </row>
    <row r="1004" spans="2:14" x14ac:dyDescent="0.25">
      <c r="B1004" t="s">
        <v>28</v>
      </c>
      <c r="C1004" t="s">
        <v>259</v>
      </c>
      <c r="D1004" t="s">
        <v>15</v>
      </c>
      <c r="E1004" s="5">
        <v>29</v>
      </c>
      <c r="F1004" s="5">
        <v>344809.50359600002</v>
      </c>
      <c r="G1004" s="5">
        <v>29</v>
      </c>
      <c r="H1004" s="5">
        <v>474321.15785600001</v>
      </c>
      <c r="I1004" s="5">
        <v>21</v>
      </c>
      <c r="J1004" s="5">
        <v>149873.73885600001</v>
      </c>
      <c r="K1004" s="4">
        <v>0</v>
      </c>
      <c r="L1004" s="4">
        <v>-0.27304633604246398</v>
      </c>
      <c r="M1004" s="4">
        <v>0.38095238095238099</v>
      </c>
      <c r="N1004" s="4">
        <v>1.3006665892768301</v>
      </c>
    </row>
    <row r="1005" spans="2:14" x14ac:dyDescent="0.25">
      <c r="B1005" t="s">
        <v>28</v>
      </c>
      <c r="C1005" t="s">
        <v>259</v>
      </c>
      <c r="D1005" t="s">
        <v>17</v>
      </c>
      <c r="E1005" s="5">
        <v>15</v>
      </c>
      <c r="F1005" s="5">
        <v>181172.3744</v>
      </c>
      <c r="G1005" s="5">
        <v>15</v>
      </c>
      <c r="H1005" s="5">
        <v>136204.55720000001</v>
      </c>
      <c r="I1005" s="5">
        <v>16</v>
      </c>
      <c r="J1005" s="5">
        <v>98379.736199999999</v>
      </c>
      <c r="K1005" s="4">
        <v>0</v>
      </c>
      <c r="L1005" s="4">
        <v>0.33014913835790499</v>
      </c>
      <c r="M1005" s="4">
        <v>-6.25E-2</v>
      </c>
      <c r="N1005" s="4">
        <v>0.84156190489967997</v>
      </c>
    </row>
    <row r="1006" spans="2:14" x14ac:dyDescent="0.25">
      <c r="B1006" t="s">
        <v>28</v>
      </c>
      <c r="C1006" t="s">
        <v>259</v>
      </c>
      <c r="D1006" t="s">
        <v>22</v>
      </c>
      <c r="E1006" s="5">
        <v>20</v>
      </c>
      <c r="F1006" s="5">
        <v>221606.128</v>
      </c>
      <c r="G1006" s="5">
        <v>21</v>
      </c>
      <c r="H1006" s="5">
        <v>239490.00760000001</v>
      </c>
      <c r="I1006" s="5">
        <v>28</v>
      </c>
      <c r="J1006" s="5">
        <v>837663.96239999996</v>
      </c>
      <c r="K1006" s="4">
        <v>-4.76190476190477E-2</v>
      </c>
      <c r="L1006" s="4">
        <v>-7.4674846684501195E-2</v>
      </c>
      <c r="M1006" s="4">
        <v>-0.28571428571428598</v>
      </c>
      <c r="N1006" s="4">
        <v>-0.73544746109755799</v>
      </c>
    </row>
    <row r="1007" spans="2:14" x14ac:dyDescent="0.25">
      <c r="B1007" t="s">
        <v>28</v>
      </c>
      <c r="C1007" t="s">
        <v>259</v>
      </c>
      <c r="D1007" t="s">
        <v>29</v>
      </c>
      <c r="E1007" s="5" t="s">
        <v>71</v>
      </c>
      <c r="F1007" s="5">
        <v>4913.0532000000003</v>
      </c>
      <c r="G1007" s="5"/>
      <c r="H1007" s="5"/>
      <c r="I1007" s="5"/>
      <c r="J1007" s="5"/>
      <c r="K1007" s="4" t="s">
        <v>72</v>
      </c>
      <c r="L1007" s="4"/>
      <c r="M1007" s="4" t="s">
        <v>72</v>
      </c>
      <c r="N1007" s="4"/>
    </row>
    <row r="1008" spans="2:14" x14ac:dyDescent="0.25">
      <c r="B1008" t="s">
        <v>28</v>
      </c>
      <c r="C1008" t="s">
        <v>259</v>
      </c>
      <c r="D1008" t="s">
        <v>26</v>
      </c>
      <c r="E1008" s="5"/>
      <c r="F1008" s="5"/>
      <c r="G1008" s="5" t="s">
        <v>71</v>
      </c>
      <c r="H1008" s="5">
        <v>6719.86</v>
      </c>
      <c r="I1008" s="5" t="s">
        <v>71</v>
      </c>
      <c r="J1008" s="5">
        <v>3152.52</v>
      </c>
      <c r="K1008" s="4" t="s">
        <v>72</v>
      </c>
      <c r="L1008" s="4"/>
      <c r="M1008" s="4" t="s">
        <v>72</v>
      </c>
      <c r="N1008" s="4"/>
    </row>
    <row r="1009" spans="2:14" x14ac:dyDescent="0.25">
      <c r="B1009" t="s">
        <v>28</v>
      </c>
      <c r="C1009" t="s">
        <v>260</v>
      </c>
      <c r="D1009" t="s">
        <v>31</v>
      </c>
      <c r="E1009" s="5">
        <v>64</v>
      </c>
      <c r="F1009" s="5">
        <v>172422.91399999999</v>
      </c>
      <c r="G1009" s="5">
        <v>89</v>
      </c>
      <c r="H1009" s="5">
        <v>239484.29399999999</v>
      </c>
      <c r="I1009" s="5">
        <v>64</v>
      </c>
      <c r="J1009" s="5">
        <v>159715.66800000001</v>
      </c>
      <c r="K1009" s="4">
        <v>-0.28089887640449401</v>
      </c>
      <c r="L1009" s="4">
        <v>-0.28002412550695299</v>
      </c>
      <c r="M1009" s="4">
        <v>0</v>
      </c>
      <c r="N1009" s="4">
        <v>7.9561674562823606E-2</v>
      </c>
    </row>
    <row r="1010" spans="2:14" x14ac:dyDescent="0.25">
      <c r="B1010" t="s">
        <v>28</v>
      </c>
      <c r="C1010" t="s">
        <v>260</v>
      </c>
      <c r="D1010" t="s">
        <v>8</v>
      </c>
      <c r="E1010" s="5">
        <v>749</v>
      </c>
      <c r="F1010" s="5">
        <v>2735836.4919400001</v>
      </c>
      <c r="G1010" s="5">
        <v>739</v>
      </c>
      <c r="H1010" s="5">
        <v>2730130.2786400001</v>
      </c>
      <c r="I1010" s="5">
        <v>673</v>
      </c>
      <c r="J1010" s="5">
        <v>2316528.3711600001</v>
      </c>
      <c r="K1010" s="4">
        <v>1.3531799729364E-2</v>
      </c>
      <c r="L1010" s="4">
        <v>2.0900882806378402E-3</v>
      </c>
      <c r="M1010" s="4">
        <v>0.11292719167904899</v>
      </c>
      <c r="N1010" s="4">
        <v>0.18100711651117499</v>
      </c>
    </row>
    <row r="1011" spans="2:14" x14ac:dyDescent="0.25">
      <c r="B1011" t="s">
        <v>28</v>
      </c>
      <c r="C1011" t="s">
        <v>260</v>
      </c>
      <c r="D1011" t="s">
        <v>15</v>
      </c>
      <c r="E1011" s="5">
        <v>576</v>
      </c>
      <c r="F1011" s="5">
        <v>1895574.8191480001</v>
      </c>
      <c r="G1011" s="5">
        <v>623</v>
      </c>
      <c r="H1011" s="5">
        <v>2141648.28162</v>
      </c>
      <c r="I1011" s="5">
        <v>499</v>
      </c>
      <c r="J1011" s="5">
        <v>1579360.1016599999</v>
      </c>
      <c r="K1011" s="4">
        <v>-7.5441412520064199E-2</v>
      </c>
      <c r="L1011" s="4">
        <v>-0.114899101119379</v>
      </c>
      <c r="M1011" s="4">
        <v>0.15430861723446901</v>
      </c>
      <c r="N1011" s="4">
        <v>0.20021698481279801</v>
      </c>
    </row>
    <row r="1012" spans="2:14" x14ac:dyDescent="0.25">
      <c r="B1012" t="s">
        <v>28</v>
      </c>
      <c r="C1012" t="s">
        <v>260</v>
      </c>
      <c r="D1012" t="s">
        <v>17</v>
      </c>
      <c r="E1012" s="5">
        <v>741</v>
      </c>
      <c r="F1012" s="5">
        <v>2376202.17</v>
      </c>
      <c r="G1012" s="5">
        <v>772</v>
      </c>
      <c r="H1012" s="5">
        <v>2578506.9287999999</v>
      </c>
      <c r="I1012" s="5">
        <v>706</v>
      </c>
      <c r="J1012" s="5">
        <v>2161943.7444000002</v>
      </c>
      <c r="K1012" s="4">
        <v>-4.0155440414507797E-2</v>
      </c>
      <c r="L1012" s="4">
        <v>-7.8458101679079004E-2</v>
      </c>
      <c r="M1012" s="4">
        <v>4.9575070821529697E-2</v>
      </c>
      <c r="N1012" s="4">
        <v>9.9104533203042494E-2</v>
      </c>
    </row>
    <row r="1013" spans="2:14" x14ac:dyDescent="0.25">
      <c r="B1013" t="s">
        <v>28</v>
      </c>
      <c r="C1013" t="s">
        <v>260</v>
      </c>
      <c r="D1013" t="s">
        <v>22</v>
      </c>
      <c r="E1013" s="5">
        <v>652</v>
      </c>
      <c r="F1013" s="5">
        <v>2149819.6579999998</v>
      </c>
      <c r="G1013" s="5">
        <v>693</v>
      </c>
      <c r="H1013" s="5">
        <v>2337104.7955999998</v>
      </c>
      <c r="I1013" s="5">
        <v>624</v>
      </c>
      <c r="J1013" s="5">
        <v>1873552.4609999999</v>
      </c>
      <c r="K1013" s="4">
        <v>-5.9163059163059202E-2</v>
      </c>
      <c r="L1013" s="4">
        <v>-8.0135532626776598E-2</v>
      </c>
      <c r="M1013" s="4">
        <v>4.48717948717949E-2</v>
      </c>
      <c r="N1013" s="4">
        <v>0.14745634443166</v>
      </c>
    </row>
    <row r="1014" spans="2:14" x14ac:dyDescent="0.25">
      <c r="B1014" t="s">
        <v>28</v>
      </c>
      <c r="C1014" t="s">
        <v>260</v>
      </c>
      <c r="D1014" t="s">
        <v>25</v>
      </c>
      <c r="E1014" s="5">
        <v>44</v>
      </c>
      <c r="F1014" s="5">
        <v>159975.636</v>
      </c>
      <c r="G1014" s="5">
        <v>33</v>
      </c>
      <c r="H1014" s="5">
        <v>117119.588</v>
      </c>
      <c r="I1014" s="5">
        <v>40</v>
      </c>
      <c r="J1014" s="5">
        <v>130126.04700000001</v>
      </c>
      <c r="K1014" s="4">
        <v>0.33333333333333298</v>
      </c>
      <c r="L1014" s="4">
        <v>0.36591699759053098</v>
      </c>
      <c r="M1014" s="4">
        <v>0.1</v>
      </c>
      <c r="N1014" s="4">
        <v>0.22938980848315499</v>
      </c>
    </row>
    <row r="1015" spans="2:14" x14ac:dyDescent="0.25">
      <c r="B1015" t="s">
        <v>28</v>
      </c>
      <c r="C1015" t="s">
        <v>260</v>
      </c>
      <c r="D1015" t="s">
        <v>29</v>
      </c>
      <c r="E1015" s="5" t="s">
        <v>71</v>
      </c>
      <c r="F1015" s="5">
        <v>4104.8</v>
      </c>
      <c r="G1015" s="5"/>
      <c r="H1015" s="5"/>
      <c r="I1015" s="5" t="s">
        <v>71</v>
      </c>
      <c r="J1015" s="5">
        <v>20143.450199999999</v>
      </c>
      <c r="K1015" s="4" t="s">
        <v>72</v>
      </c>
      <c r="L1015" s="4"/>
      <c r="M1015" s="4" t="s">
        <v>72</v>
      </c>
      <c r="N1015" s="4">
        <v>-0.79622160259318397</v>
      </c>
    </row>
    <row r="1016" spans="2:14" x14ac:dyDescent="0.25">
      <c r="B1016" t="s">
        <v>28</v>
      </c>
      <c r="C1016" t="s">
        <v>260</v>
      </c>
      <c r="D1016" t="s">
        <v>26</v>
      </c>
      <c r="E1016" s="5" t="s">
        <v>71</v>
      </c>
      <c r="F1016" s="5">
        <v>14959.22</v>
      </c>
      <c r="G1016" s="5">
        <v>6</v>
      </c>
      <c r="H1016" s="5">
        <v>22504.6</v>
      </c>
      <c r="I1016" s="5">
        <v>5</v>
      </c>
      <c r="J1016" s="5">
        <v>14925.06</v>
      </c>
      <c r="K1016" s="4" t="s">
        <v>72</v>
      </c>
      <c r="L1016" s="4">
        <v>-0.33528167574629197</v>
      </c>
      <c r="M1016" s="4" t="s">
        <v>72</v>
      </c>
      <c r="N1016" s="4">
        <v>2.2887680183529802E-3</v>
      </c>
    </row>
    <row r="1017" spans="2:14" x14ac:dyDescent="0.25">
      <c r="B1017" t="s">
        <v>28</v>
      </c>
      <c r="C1017" t="s">
        <v>261</v>
      </c>
      <c r="D1017" t="s">
        <v>31</v>
      </c>
      <c r="E1017" s="5">
        <v>67</v>
      </c>
      <c r="F1017" s="5">
        <v>138851.95000000001</v>
      </c>
      <c r="G1017" s="5">
        <v>58</v>
      </c>
      <c r="H1017" s="5">
        <v>127865.656</v>
      </c>
      <c r="I1017" s="5">
        <v>54</v>
      </c>
      <c r="J1017" s="5">
        <v>115025.82</v>
      </c>
      <c r="K1017" s="4">
        <v>0.15517241379310301</v>
      </c>
      <c r="L1017" s="4">
        <v>8.5920600915698794E-2</v>
      </c>
      <c r="M1017" s="4">
        <v>0.240740740740741</v>
      </c>
      <c r="N1017" s="4">
        <v>0.20713723231879599</v>
      </c>
    </row>
    <row r="1018" spans="2:14" x14ac:dyDescent="0.25">
      <c r="B1018" t="s">
        <v>28</v>
      </c>
      <c r="C1018" t="s">
        <v>261</v>
      </c>
      <c r="D1018" t="s">
        <v>8</v>
      </c>
      <c r="E1018" s="5">
        <v>556</v>
      </c>
      <c r="F1018" s="5">
        <v>1602114.3732</v>
      </c>
      <c r="G1018" s="5">
        <v>596</v>
      </c>
      <c r="H1018" s="5">
        <v>1727655.1442559999</v>
      </c>
      <c r="I1018" s="5">
        <v>568</v>
      </c>
      <c r="J1018" s="5">
        <v>1462626.67716</v>
      </c>
      <c r="K1018" s="4">
        <v>-6.7114093959731599E-2</v>
      </c>
      <c r="L1018" s="4">
        <v>-7.2665410960856394E-2</v>
      </c>
      <c r="M1018" s="4">
        <v>-2.1126760563380299E-2</v>
      </c>
      <c r="N1018" s="4">
        <v>9.5367941948689902E-2</v>
      </c>
    </row>
    <row r="1019" spans="2:14" x14ac:dyDescent="0.25">
      <c r="B1019" t="s">
        <v>28</v>
      </c>
      <c r="C1019" t="s">
        <v>261</v>
      </c>
      <c r="D1019" t="s">
        <v>15</v>
      </c>
      <c r="E1019" s="5">
        <v>411</v>
      </c>
      <c r="F1019" s="5">
        <v>1077292.61066</v>
      </c>
      <c r="G1019" s="5">
        <v>454</v>
      </c>
      <c r="H1019" s="5">
        <v>1155127.168268</v>
      </c>
      <c r="I1019" s="5">
        <v>412</v>
      </c>
      <c r="J1019" s="5">
        <v>1061369.7790860001</v>
      </c>
      <c r="K1019" s="4">
        <v>-9.4713656387665199E-2</v>
      </c>
      <c r="L1019" s="4">
        <v>-6.7381808467638499E-2</v>
      </c>
      <c r="M1019" s="4">
        <v>-2.4271844660194199E-3</v>
      </c>
      <c r="N1019" s="4">
        <v>1.5002152772535001E-2</v>
      </c>
    </row>
    <row r="1020" spans="2:14" x14ac:dyDescent="0.25">
      <c r="B1020" t="s">
        <v>28</v>
      </c>
      <c r="C1020" t="s">
        <v>261</v>
      </c>
      <c r="D1020" t="s">
        <v>17</v>
      </c>
      <c r="E1020" s="5">
        <v>521</v>
      </c>
      <c r="F1020" s="5">
        <v>1395059.1407999999</v>
      </c>
      <c r="G1020" s="5">
        <v>519</v>
      </c>
      <c r="H1020" s="5">
        <v>1317417.932</v>
      </c>
      <c r="I1020" s="5">
        <v>437</v>
      </c>
      <c r="J1020" s="5">
        <v>1185378.3263999999</v>
      </c>
      <c r="K1020" s="4">
        <v>3.8535645472061999E-3</v>
      </c>
      <c r="L1020" s="4">
        <v>5.8934379830499997E-2</v>
      </c>
      <c r="M1020" s="4">
        <v>0.19221967963386699</v>
      </c>
      <c r="N1020" s="4">
        <v>0.17688936074679301</v>
      </c>
    </row>
    <row r="1021" spans="2:14" x14ac:dyDescent="0.25">
      <c r="B1021" t="s">
        <v>28</v>
      </c>
      <c r="C1021" t="s">
        <v>261</v>
      </c>
      <c r="D1021" t="s">
        <v>22</v>
      </c>
      <c r="E1021" s="5">
        <v>449</v>
      </c>
      <c r="F1021" s="5">
        <v>1142457.5179999999</v>
      </c>
      <c r="G1021" s="5">
        <v>479</v>
      </c>
      <c r="H1021" s="5">
        <v>1304849.514</v>
      </c>
      <c r="I1021" s="5">
        <v>386</v>
      </c>
      <c r="J1021" s="5">
        <v>999920.56140000001</v>
      </c>
      <c r="K1021" s="4">
        <v>-6.2630480167014696E-2</v>
      </c>
      <c r="L1021" s="4">
        <v>-0.124452662362719</v>
      </c>
      <c r="M1021" s="4">
        <v>0.16321243523316101</v>
      </c>
      <c r="N1021" s="4">
        <v>0.14254828043583001</v>
      </c>
    </row>
    <row r="1022" spans="2:14" x14ac:dyDescent="0.25">
      <c r="B1022" t="s">
        <v>28</v>
      </c>
      <c r="C1022" t="s">
        <v>261</v>
      </c>
      <c r="D1022" t="s">
        <v>25</v>
      </c>
      <c r="E1022" s="5">
        <v>16</v>
      </c>
      <c r="F1022" s="5">
        <v>44260.72</v>
      </c>
      <c r="G1022" s="5">
        <v>26</v>
      </c>
      <c r="H1022" s="5">
        <v>76912.535999999993</v>
      </c>
      <c r="I1022" s="5">
        <v>25</v>
      </c>
      <c r="J1022" s="5">
        <v>64482.913800000002</v>
      </c>
      <c r="K1022" s="4">
        <v>-0.38461538461538503</v>
      </c>
      <c r="L1022" s="4">
        <v>-0.42453178243921103</v>
      </c>
      <c r="M1022" s="4">
        <v>-0.36</v>
      </c>
      <c r="N1022" s="4">
        <v>-0.31360545931161099</v>
      </c>
    </row>
    <row r="1023" spans="2:14" x14ac:dyDescent="0.25">
      <c r="B1023" t="s">
        <v>28</v>
      </c>
      <c r="C1023" t="s">
        <v>261</v>
      </c>
      <c r="D1023" t="s">
        <v>29</v>
      </c>
      <c r="E1023" s="5" t="s">
        <v>71</v>
      </c>
      <c r="F1023" s="5">
        <v>3287.58</v>
      </c>
      <c r="G1023" s="5"/>
      <c r="H1023" s="5"/>
      <c r="I1023" s="5" t="s">
        <v>71</v>
      </c>
      <c r="J1023" s="5">
        <v>2952.63</v>
      </c>
      <c r="K1023" s="4" t="s">
        <v>72</v>
      </c>
      <c r="L1023" s="4"/>
      <c r="M1023" s="4" t="s">
        <v>72</v>
      </c>
      <c r="N1023" s="4">
        <v>0.113441237134351</v>
      </c>
    </row>
    <row r="1024" spans="2:14" x14ac:dyDescent="0.25">
      <c r="B1024" t="s">
        <v>28</v>
      </c>
      <c r="C1024" t="s">
        <v>261</v>
      </c>
      <c r="D1024" t="s">
        <v>26</v>
      </c>
      <c r="E1024" s="5" t="s">
        <v>71</v>
      </c>
      <c r="F1024" s="5">
        <v>11890.82</v>
      </c>
      <c r="G1024" s="5" t="s">
        <v>71</v>
      </c>
      <c r="H1024" s="5">
        <v>4817.54</v>
      </c>
      <c r="I1024" s="5" t="s">
        <v>71</v>
      </c>
      <c r="J1024" s="5">
        <v>6016.68</v>
      </c>
      <c r="K1024" s="4" t="s">
        <v>72</v>
      </c>
      <c r="L1024" s="4">
        <v>1.4682348252427599</v>
      </c>
      <c r="M1024" s="4" t="s">
        <v>72</v>
      </c>
      <c r="N1024" s="4">
        <v>0.97630919377463998</v>
      </c>
    </row>
    <row r="1025" spans="2:14" x14ac:dyDescent="0.25">
      <c r="B1025" t="s">
        <v>28</v>
      </c>
      <c r="C1025" t="s">
        <v>262</v>
      </c>
      <c r="D1025" t="s">
        <v>31</v>
      </c>
      <c r="E1025" s="5" t="s">
        <v>71</v>
      </c>
      <c r="F1025" s="5">
        <v>6173.82</v>
      </c>
      <c r="G1025" s="5">
        <v>5</v>
      </c>
      <c r="H1025" s="5">
        <v>12320.244000000001</v>
      </c>
      <c r="I1025" s="5" t="s">
        <v>71</v>
      </c>
      <c r="J1025" s="5">
        <v>10552.671</v>
      </c>
      <c r="K1025" s="4" t="s">
        <v>72</v>
      </c>
      <c r="L1025" s="4">
        <v>-0.49888817137063202</v>
      </c>
      <c r="M1025" s="4" t="s">
        <v>72</v>
      </c>
      <c r="N1025" s="4">
        <v>-0.41495191122702502</v>
      </c>
    </row>
    <row r="1026" spans="2:14" x14ac:dyDescent="0.25">
      <c r="B1026" t="s">
        <v>28</v>
      </c>
      <c r="C1026" t="s">
        <v>262</v>
      </c>
      <c r="D1026" t="s">
        <v>8</v>
      </c>
      <c r="E1026" s="5">
        <v>208</v>
      </c>
      <c r="F1026" s="5">
        <v>798345.94704</v>
      </c>
      <c r="G1026" s="5">
        <v>224</v>
      </c>
      <c r="H1026" s="5">
        <v>863244.41572000005</v>
      </c>
      <c r="I1026" s="5">
        <v>191</v>
      </c>
      <c r="J1026" s="5">
        <v>700018.68423000001</v>
      </c>
      <c r="K1026" s="4">
        <v>-7.1428571428571397E-2</v>
      </c>
      <c r="L1026" s="4">
        <v>-7.5179714456502497E-2</v>
      </c>
      <c r="M1026" s="4">
        <v>8.9005235602094293E-2</v>
      </c>
      <c r="N1026" s="4">
        <v>0.14046376907518801</v>
      </c>
    </row>
    <row r="1027" spans="2:14" x14ac:dyDescent="0.25">
      <c r="B1027" t="s">
        <v>28</v>
      </c>
      <c r="C1027" t="s">
        <v>262</v>
      </c>
      <c r="D1027" t="s">
        <v>15</v>
      </c>
      <c r="E1027" s="5">
        <v>69</v>
      </c>
      <c r="F1027" s="5">
        <v>268556.93612000003</v>
      </c>
      <c r="G1027" s="5">
        <v>68</v>
      </c>
      <c r="H1027" s="5">
        <v>281223.77924</v>
      </c>
      <c r="I1027" s="5">
        <v>72</v>
      </c>
      <c r="J1027" s="5">
        <v>269627.84795999998</v>
      </c>
      <c r="K1027" s="4">
        <v>1.47058823529411E-2</v>
      </c>
      <c r="L1027" s="4">
        <v>-4.5041863651188598E-2</v>
      </c>
      <c r="M1027" s="4">
        <v>-4.1666666666666602E-2</v>
      </c>
      <c r="N1027" s="4">
        <v>-3.9718146627009104E-3</v>
      </c>
    </row>
    <row r="1028" spans="2:14" x14ac:dyDescent="0.25">
      <c r="B1028" t="s">
        <v>28</v>
      </c>
      <c r="C1028" t="s">
        <v>262</v>
      </c>
      <c r="D1028" t="s">
        <v>17</v>
      </c>
      <c r="E1028" s="5">
        <v>104</v>
      </c>
      <c r="F1028" s="5">
        <v>374162.3456</v>
      </c>
      <c r="G1028" s="5">
        <v>121</v>
      </c>
      <c r="H1028" s="5">
        <v>446423.34659999999</v>
      </c>
      <c r="I1028" s="5">
        <v>104</v>
      </c>
      <c r="J1028" s="5">
        <v>375073.40370000002</v>
      </c>
      <c r="K1028" s="4">
        <v>-0.14049586776859499</v>
      </c>
      <c r="L1028" s="4">
        <v>-0.161866536663788</v>
      </c>
      <c r="M1028" s="4">
        <v>0</v>
      </c>
      <c r="N1028" s="4">
        <v>-2.4290128039276002E-3</v>
      </c>
    </row>
    <row r="1029" spans="2:14" x14ac:dyDescent="0.25">
      <c r="B1029" t="s">
        <v>28</v>
      </c>
      <c r="C1029" t="s">
        <v>262</v>
      </c>
      <c r="D1029" t="s">
        <v>22</v>
      </c>
      <c r="E1029" s="5">
        <v>125</v>
      </c>
      <c r="F1029" s="5">
        <v>452629.12359999999</v>
      </c>
      <c r="G1029" s="5">
        <v>128</v>
      </c>
      <c r="H1029" s="5">
        <v>486179.26439999999</v>
      </c>
      <c r="I1029" s="5">
        <v>95</v>
      </c>
      <c r="J1029" s="5">
        <v>336407.72879999998</v>
      </c>
      <c r="K1029" s="4">
        <v>-2.34375E-2</v>
      </c>
      <c r="L1029" s="4">
        <v>-6.9007757542692894E-2</v>
      </c>
      <c r="M1029" s="4">
        <v>0.31578947368421101</v>
      </c>
      <c r="N1029" s="4">
        <v>0.34547777845227701</v>
      </c>
    </row>
    <row r="1030" spans="2:14" x14ac:dyDescent="0.25">
      <c r="B1030" t="s">
        <v>28</v>
      </c>
      <c r="C1030" t="s">
        <v>262</v>
      </c>
      <c r="D1030" t="s">
        <v>25</v>
      </c>
      <c r="E1030" s="5" t="s">
        <v>71</v>
      </c>
      <c r="F1030" s="5">
        <v>6341.1</v>
      </c>
      <c r="G1030" s="5">
        <v>6</v>
      </c>
      <c r="H1030" s="5">
        <v>24855.18</v>
      </c>
      <c r="I1030" s="5" t="s">
        <v>71</v>
      </c>
      <c r="J1030" s="5">
        <v>14540.8608</v>
      </c>
      <c r="K1030" s="4" t="s">
        <v>72</v>
      </c>
      <c r="L1030" s="4">
        <v>-0.74487813003164705</v>
      </c>
      <c r="M1030" s="4" t="s">
        <v>72</v>
      </c>
      <c r="N1030" s="4">
        <v>-0.56391164957716899</v>
      </c>
    </row>
    <row r="1031" spans="2:14" x14ac:dyDescent="0.25">
      <c r="B1031" t="s">
        <v>28</v>
      </c>
      <c r="C1031" t="s">
        <v>262</v>
      </c>
      <c r="D1031" t="s">
        <v>29</v>
      </c>
      <c r="E1031" s="5"/>
      <c r="F1031" s="5"/>
      <c r="G1031" s="5" t="s">
        <v>71</v>
      </c>
      <c r="H1031" s="5">
        <v>2098.5203999999999</v>
      </c>
      <c r="I1031" s="5"/>
      <c r="J1031" s="5"/>
      <c r="K1031" s="4" t="s">
        <v>72</v>
      </c>
      <c r="L1031" s="4"/>
      <c r="M1031" s="4"/>
      <c r="N1031" s="4"/>
    </row>
    <row r="1032" spans="2:14" x14ac:dyDescent="0.25">
      <c r="B1032" t="s">
        <v>28</v>
      </c>
      <c r="C1032" t="s">
        <v>262</v>
      </c>
      <c r="D1032" t="s">
        <v>26</v>
      </c>
      <c r="E1032" s="5" t="s">
        <v>71</v>
      </c>
      <c r="F1032" s="5">
        <v>4176.16</v>
      </c>
      <c r="G1032" s="5"/>
      <c r="H1032" s="5"/>
      <c r="I1032" s="5" t="s">
        <v>71</v>
      </c>
      <c r="J1032" s="5">
        <v>8522.82</v>
      </c>
      <c r="K1032" s="4" t="s">
        <v>72</v>
      </c>
      <c r="L1032" s="4"/>
      <c r="M1032" s="4" t="s">
        <v>72</v>
      </c>
      <c r="N1032" s="4">
        <v>-0.51000255783883697</v>
      </c>
    </row>
    <row r="1033" spans="2:14" x14ac:dyDescent="0.25">
      <c r="B1033" t="s">
        <v>28</v>
      </c>
      <c r="C1033" t="s">
        <v>263</v>
      </c>
      <c r="D1033" t="s">
        <v>31</v>
      </c>
      <c r="E1033" s="5" t="s">
        <v>71</v>
      </c>
      <c r="F1033" s="5">
        <v>6907.924</v>
      </c>
      <c r="G1033" s="5">
        <v>7</v>
      </c>
      <c r="H1033" s="5">
        <v>13036.312</v>
      </c>
      <c r="I1033" s="5" t="s">
        <v>71</v>
      </c>
      <c r="J1033" s="5">
        <v>5653.42</v>
      </c>
      <c r="K1033" s="4" t="s">
        <v>72</v>
      </c>
      <c r="L1033" s="4">
        <v>-0.47010135995517799</v>
      </c>
      <c r="M1033" s="4" t="s">
        <v>72</v>
      </c>
      <c r="N1033" s="4">
        <v>0.22190178688298401</v>
      </c>
    </row>
    <row r="1034" spans="2:14" x14ac:dyDescent="0.25">
      <c r="B1034" t="s">
        <v>28</v>
      </c>
      <c r="C1034" t="s">
        <v>263</v>
      </c>
      <c r="D1034" t="s">
        <v>8</v>
      </c>
      <c r="E1034" s="5">
        <v>81</v>
      </c>
      <c r="F1034" s="5">
        <v>206416.5784</v>
      </c>
      <c r="G1034" s="5">
        <v>96</v>
      </c>
      <c r="H1034" s="5">
        <v>239445.46720000001</v>
      </c>
      <c r="I1034" s="5">
        <v>97</v>
      </c>
      <c r="J1034" s="5">
        <v>239933.46048000001</v>
      </c>
      <c r="K1034" s="4">
        <v>-0.15625</v>
      </c>
      <c r="L1034" s="4">
        <v>-0.13793908561406301</v>
      </c>
      <c r="M1034" s="4">
        <v>-0.164948453608247</v>
      </c>
      <c r="N1034" s="4">
        <v>-0.13969240477317199</v>
      </c>
    </row>
    <row r="1035" spans="2:14" x14ac:dyDescent="0.25">
      <c r="B1035" t="s">
        <v>28</v>
      </c>
      <c r="C1035" t="s">
        <v>263</v>
      </c>
      <c r="D1035" t="s">
        <v>15</v>
      </c>
      <c r="E1035" s="5">
        <v>39</v>
      </c>
      <c r="F1035" s="5">
        <v>96456.834560000003</v>
      </c>
      <c r="G1035" s="5">
        <v>36</v>
      </c>
      <c r="H1035" s="5">
        <v>79462.988880000004</v>
      </c>
      <c r="I1035" s="5">
        <v>17</v>
      </c>
      <c r="J1035" s="5">
        <v>37980.00576</v>
      </c>
      <c r="K1035" s="4">
        <v>8.3333333333333301E-2</v>
      </c>
      <c r="L1035" s="4">
        <v>0.21385862675846501</v>
      </c>
      <c r="M1035" s="4">
        <v>1.29411764705882</v>
      </c>
      <c r="N1035" s="4">
        <v>1.5396740371637101</v>
      </c>
    </row>
    <row r="1036" spans="2:14" x14ac:dyDescent="0.25">
      <c r="B1036" t="s">
        <v>28</v>
      </c>
      <c r="C1036" t="s">
        <v>263</v>
      </c>
      <c r="D1036" t="s">
        <v>17</v>
      </c>
      <c r="E1036" s="5">
        <v>27</v>
      </c>
      <c r="F1036" s="5">
        <v>65666.611999999994</v>
      </c>
      <c r="G1036" s="5">
        <v>48</v>
      </c>
      <c r="H1036" s="5">
        <v>123789.056</v>
      </c>
      <c r="I1036" s="5">
        <v>52</v>
      </c>
      <c r="J1036" s="5">
        <v>126018.18</v>
      </c>
      <c r="K1036" s="4">
        <v>-0.4375</v>
      </c>
      <c r="L1036" s="4">
        <v>-0.46952813017654799</v>
      </c>
      <c r="M1036" s="4">
        <v>-0.480769230769231</v>
      </c>
      <c r="N1036" s="4">
        <v>-0.47891159831065699</v>
      </c>
    </row>
    <row r="1037" spans="2:14" x14ac:dyDescent="0.25">
      <c r="B1037" t="s">
        <v>28</v>
      </c>
      <c r="C1037" t="s">
        <v>263</v>
      </c>
      <c r="D1037" t="s">
        <v>22</v>
      </c>
      <c r="E1037" s="5">
        <v>41</v>
      </c>
      <c r="F1037" s="5">
        <v>102904.084</v>
      </c>
      <c r="G1037" s="5">
        <v>49</v>
      </c>
      <c r="H1037" s="5">
        <v>116345.52</v>
      </c>
      <c r="I1037" s="5">
        <v>37</v>
      </c>
      <c r="J1037" s="5">
        <v>77375.411999999997</v>
      </c>
      <c r="K1037" s="4">
        <v>-0.16326530612244899</v>
      </c>
      <c r="L1037" s="4">
        <v>-0.115530327252824</v>
      </c>
      <c r="M1037" s="4">
        <v>0.108108108108108</v>
      </c>
      <c r="N1037" s="4">
        <v>0.32993261476914698</v>
      </c>
    </row>
    <row r="1038" spans="2:14" x14ac:dyDescent="0.25">
      <c r="B1038" t="s">
        <v>28</v>
      </c>
      <c r="C1038" t="s">
        <v>263</v>
      </c>
      <c r="D1038" t="s">
        <v>25</v>
      </c>
      <c r="E1038" s="5" t="s">
        <v>71</v>
      </c>
      <c r="F1038" s="5">
        <v>1934.82</v>
      </c>
      <c r="G1038" s="5" t="s">
        <v>71</v>
      </c>
      <c r="H1038" s="5">
        <v>5810.42</v>
      </c>
      <c r="I1038" s="5">
        <v>5</v>
      </c>
      <c r="J1038" s="5">
        <v>10504.0152</v>
      </c>
      <c r="K1038" s="4" t="s">
        <v>72</v>
      </c>
      <c r="L1038" s="4">
        <v>-0.66700858113527095</v>
      </c>
      <c r="M1038" s="4" t="s">
        <v>72</v>
      </c>
      <c r="N1038" s="4">
        <v>-0.81580186593789406</v>
      </c>
    </row>
    <row r="1039" spans="2:14" x14ac:dyDescent="0.25">
      <c r="B1039" t="s">
        <v>28</v>
      </c>
      <c r="C1039" t="s">
        <v>263</v>
      </c>
      <c r="D1039" t="s">
        <v>26</v>
      </c>
      <c r="E1039" s="5" t="s">
        <v>71</v>
      </c>
      <c r="F1039" s="5">
        <v>2968</v>
      </c>
      <c r="G1039" s="5" t="s">
        <v>71</v>
      </c>
      <c r="H1039" s="5">
        <v>4877.2</v>
      </c>
      <c r="I1039" s="5" t="s">
        <v>71</v>
      </c>
      <c r="J1039" s="5">
        <v>2248.56</v>
      </c>
      <c r="K1039" s="4" t="s">
        <v>72</v>
      </c>
      <c r="L1039" s="4">
        <v>-0.39145411301566502</v>
      </c>
      <c r="M1039" s="4" t="s">
        <v>72</v>
      </c>
      <c r="N1039" s="4">
        <v>0.31995588287615201</v>
      </c>
    </row>
    <row r="1040" spans="2:14" x14ac:dyDescent="0.25">
      <c r="B1040" t="s">
        <v>28</v>
      </c>
      <c r="C1040" t="s">
        <v>264</v>
      </c>
      <c r="D1040" t="s">
        <v>31</v>
      </c>
      <c r="E1040" s="5">
        <v>25</v>
      </c>
      <c r="F1040" s="5">
        <v>122712.618</v>
      </c>
      <c r="G1040" s="5">
        <v>32</v>
      </c>
      <c r="H1040" s="5">
        <v>152181.79199999999</v>
      </c>
      <c r="I1040" s="5">
        <v>22</v>
      </c>
      <c r="J1040" s="5">
        <v>113728.617</v>
      </c>
      <c r="K1040" s="4">
        <v>-0.21875</v>
      </c>
      <c r="L1040" s="4">
        <v>-0.19364454585999299</v>
      </c>
      <c r="M1040" s="4">
        <v>0.13636363636363599</v>
      </c>
      <c r="N1040" s="4">
        <v>7.8995078257216397E-2</v>
      </c>
    </row>
    <row r="1041" spans="2:14" x14ac:dyDescent="0.25">
      <c r="B1041" t="s">
        <v>28</v>
      </c>
      <c r="C1041" t="s">
        <v>264</v>
      </c>
      <c r="D1041" t="s">
        <v>8</v>
      </c>
      <c r="E1041" s="5">
        <v>325</v>
      </c>
      <c r="F1041" s="5">
        <v>1872333.66288</v>
      </c>
      <c r="G1041" s="5">
        <v>404</v>
      </c>
      <c r="H1041" s="5">
        <v>2345576.9443199998</v>
      </c>
      <c r="I1041" s="5">
        <v>361</v>
      </c>
      <c r="J1041" s="5">
        <v>2040740.4047040001</v>
      </c>
      <c r="K1041" s="4">
        <v>-0.195544554455445</v>
      </c>
      <c r="L1041" s="4">
        <v>-0.20175986235966201</v>
      </c>
      <c r="M1041" s="4">
        <v>-9.9722991689750698E-2</v>
      </c>
      <c r="N1041" s="4">
        <v>-8.2522373465931595E-2</v>
      </c>
    </row>
    <row r="1042" spans="2:14" x14ac:dyDescent="0.25">
      <c r="B1042" t="s">
        <v>28</v>
      </c>
      <c r="C1042" t="s">
        <v>264</v>
      </c>
      <c r="D1042" t="s">
        <v>15</v>
      </c>
      <c r="E1042" s="5">
        <v>239</v>
      </c>
      <c r="F1042" s="5">
        <v>1403851.075064</v>
      </c>
      <c r="G1042" s="5">
        <v>240</v>
      </c>
      <c r="H1042" s="5">
        <v>1648914.067972</v>
      </c>
      <c r="I1042" s="5">
        <v>311</v>
      </c>
      <c r="J1042" s="5">
        <v>1697484.0838200001</v>
      </c>
      <c r="K1042" s="4">
        <v>-4.1666666666666501E-3</v>
      </c>
      <c r="L1042" s="4">
        <v>-0.14862083941669699</v>
      </c>
      <c r="M1042" s="4">
        <v>-0.23151125401929301</v>
      </c>
      <c r="N1042" s="4">
        <v>-0.17298130306778001</v>
      </c>
    </row>
    <row r="1043" spans="2:14" x14ac:dyDescent="0.25">
      <c r="B1043" t="s">
        <v>28</v>
      </c>
      <c r="C1043" t="s">
        <v>264</v>
      </c>
      <c r="D1043" t="s">
        <v>17</v>
      </c>
      <c r="E1043" s="5">
        <v>228</v>
      </c>
      <c r="F1043" s="5">
        <v>1534098.0954</v>
      </c>
      <c r="G1043" s="5">
        <v>190</v>
      </c>
      <c r="H1043" s="5">
        <v>1348619.2544</v>
      </c>
      <c r="I1043" s="5">
        <v>215</v>
      </c>
      <c r="J1043" s="5">
        <v>1527159.3419999999</v>
      </c>
      <c r="K1043" s="4">
        <v>0.2</v>
      </c>
      <c r="L1043" s="4">
        <v>0.13753239870694201</v>
      </c>
      <c r="M1043" s="4">
        <v>6.0465116279069697E-2</v>
      </c>
      <c r="N1043" s="4">
        <v>4.5435687090207297E-3</v>
      </c>
    </row>
    <row r="1044" spans="2:14" x14ac:dyDescent="0.25">
      <c r="B1044" t="s">
        <v>28</v>
      </c>
      <c r="C1044" t="s">
        <v>264</v>
      </c>
      <c r="D1044" t="s">
        <v>22</v>
      </c>
      <c r="E1044" s="5">
        <v>437</v>
      </c>
      <c r="F1044" s="5">
        <v>2566497.0907000001</v>
      </c>
      <c r="G1044" s="5">
        <v>467</v>
      </c>
      <c r="H1044" s="5">
        <v>2746244.4906000001</v>
      </c>
      <c r="I1044" s="5">
        <v>461</v>
      </c>
      <c r="J1044" s="5">
        <v>2594148.8443999998</v>
      </c>
      <c r="K1044" s="4">
        <v>-6.4239828693790205E-2</v>
      </c>
      <c r="L1044" s="4">
        <v>-6.5452074829917606E-2</v>
      </c>
      <c r="M1044" s="4">
        <v>-5.2060737527114903E-2</v>
      </c>
      <c r="N1044" s="4">
        <v>-1.06592779977494E-2</v>
      </c>
    </row>
    <row r="1045" spans="2:14" x14ac:dyDescent="0.25">
      <c r="B1045" t="s">
        <v>28</v>
      </c>
      <c r="C1045" t="s">
        <v>264</v>
      </c>
      <c r="D1045" t="s">
        <v>25</v>
      </c>
      <c r="E1045" s="5">
        <v>7</v>
      </c>
      <c r="F1045" s="5">
        <v>43701.36</v>
      </c>
      <c r="G1045" s="5">
        <v>11</v>
      </c>
      <c r="H1045" s="5">
        <v>63778.26</v>
      </c>
      <c r="I1045" s="5">
        <v>14</v>
      </c>
      <c r="J1045" s="5">
        <v>72870.84</v>
      </c>
      <c r="K1045" s="4">
        <v>-0.36363636363636398</v>
      </c>
      <c r="L1045" s="4">
        <v>-0.31479221916684502</v>
      </c>
      <c r="M1045" s="4">
        <v>-0.5</v>
      </c>
      <c r="N1045" s="4">
        <v>-0.40029015721514899</v>
      </c>
    </row>
    <row r="1046" spans="2:14" x14ac:dyDescent="0.25">
      <c r="B1046" t="s">
        <v>28</v>
      </c>
      <c r="C1046" t="s">
        <v>264</v>
      </c>
      <c r="D1046" t="s">
        <v>26</v>
      </c>
      <c r="E1046" s="5">
        <v>8</v>
      </c>
      <c r="F1046" s="5">
        <v>46965.24</v>
      </c>
      <c r="G1046" s="5">
        <v>20</v>
      </c>
      <c r="H1046" s="5">
        <v>116207.28</v>
      </c>
      <c r="I1046" s="5">
        <v>11</v>
      </c>
      <c r="J1046" s="5">
        <v>59705.1</v>
      </c>
      <c r="K1046" s="4">
        <v>-0.6</v>
      </c>
      <c r="L1046" s="4">
        <v>-0.59584941666305202</v>
      </c>
      <c r="M1046" s="4">
        <v>-0.27272727272727298</v>
      </c>
      <c r="N1046" s="4">
        <v>-0.21337976152790999</v>
      </c>
    </row>
    <row r="1047" spans="2:14" x14ac:dyDescent="0.25">
      <c r="B1047" t="s">
        <v>28</v>
      </c>
      <c r="C1047" t="s">
        <v>265</v>
      </c>
      <c r="D1047" t="s">
        <v>31</v>
      </c>
      <c r="E1047" s="5" t="s">
        <v>71</v>
      </c>
      <c r="F1047" s="5">
        <v>13424.42</v>
      </c>
      <c r="G1047" s="5"/>
      <c r="H1047" s="5"/>
      <c r="I1047" s="5" t="s">
        <v>71</v>
      </c>
      <c r="J1047" s="5">
        <v>19001.294999999998</v>
      </c>
      <c r="K1047" s="4" t="s">
        <v>72</v>
      </c>
      <c r="L1047" s="4"/>
      <c r="M1047" s="4" t="s">
        <v>72</v>
      </c>
      <c r="N1047" s="4">
        <v>-0.29349973251823103</v>
      </c>
    </row>
    <row r="1048" spans="2:14" x14ac:dyDescent="0.25">
      <c r="B1048" t="s">
        <v>28</v>
      </c>
      <c r="C1048" t="s">
        <v>265</v>
      </c>
      <c r="D1048" t="s">
        <v>8</v>
      </c>
      <c r="E1048" s="5">
        <v>8</v>
      </c>
      <c r="F1048" s="5">
        <v>69447.144639999999</v>
      </c>
      <c r="G1048" s="5" t="s">
        <v>71</v>
      </c>
      <c r="H1048" s="5">
        <v>26078.20336</v>
      </c>
      <c r="I1048" s="5">
        <v>6</v>
      </c>
      <c r="J1048" s="5">
        <v>53649.0864</v>
      </c>
      <c r="K1048" s="4" t="s">
        <v>72</v>
      </c>
      <c r="L1048" s="4">
        <v>1.6630340933118599</v>
      </c>
      <c r="M1048" s="4">
        <v>0.33333333333333298</v>
      </c>
      <c r="N1048" s="4">
        <v>0.29447021934748202</v>
      </c>
    </row>
    <row r="1049" spans="2:14" x14ac:dyDescent="0.25">
      <c r="B1049" t="s">
        <v>28</v>
      </c>
      <c r="C1049" t="s">
        <v>265</v>
      </c>
      <c r="D1049" t="s">
        <v>15</v>
      </c>
      <c r="E1049" s="5">
        <v>13</v>
      </c>
      <c r="F1049" s="5">
        <v>96503.179959999994</v>
      </c>
      <c r="G1049" s="5">
        <v>5</v>
      </c>
      <c r="H1049" s="5">
        <v>47298.707479999997</v>
      </c>
      <c r="I1049" s="5">
        <v>11</v>
      </c>
      <c r="J1049" s="5">
        <v>83216.252340000006</v>
      </c>
      <c r="K1049" s="4">
        <v>1.6</v>
      </c>
      <c r="L1049" s="4">
        <v>1.04029211582168</v>
      </c>
      <c r="M1049" s="4">
        <v>0.18181818181818199</v>
      </c>
      <c r="N1049" s="4">
        <v>0.15966745973746899</v>
      </c>
    </row>
    <row r="1050" spans="2:14" x14ac:dyDescent="0.25">
      <c r="B1050" t="s">
        <v>28</v>
      </c>
      <c r="C1050" t="s">
        <v>265</v>
      </c>
      <c r="D1050" t="s">
        <v>17</v>
      </c>
      <c r="E1050" s="5">
        <v>15</v>
      </c>
      <c r="F1050" s="5">
        <v>126758.276</v>
      </c>
      <c r="G1050" s="5">
        <v>13</v>
      </c>
      <c r="H1050" s="5">
        <v>113005.424</v>
      </c>
      <c r="I1050" s="5">
        <v>9</v>
      </c>
      <c r="J1050" s="5">
        <v>56477.088000000003</v>
      </c>
      <c r="K1050" s="4">
        <v>0.15384615384615399</v>
      </c>
      <c r="L1050" s="4">
        <v>0.121700813228222</v>
      </c>
      <c r="M1050" s="4">
        <v>0.66666666666666696</v>
      </c>
      <c r="N1050" s="4">
        <v>1.2444194714854999</v>
      </c>
    </row>
    <row r="1051" spans="2:14" x14ac:dyDescent="0.25">
      <c r="B1051" t="s">
        <v>28</v>
      </c>
      <c r="C1051" t="s">
        <v>265</v>
      </c>
      <c r="D1051" t="s">
        <v>22</v>
      </c>
      <c r="E1051" s="5">
        <v>22</v>
      </c>
      <c r="F1051" s="5">
        <v>165106.74799999999</v>
      </c>
      <c r="G1051" s="5">
        <v>14</v>
      </c>
      <c r="H1051" s="5">
        <v>108595.072</v>
      </c>
      <c r="I1051" s="5">
        <v>20</v>
      </c>
      <c r="J1051" s="5">
        <v>143311.356</v>
      </c>
      <c r="K1051" s="4">
        <v>0.57142857142857095</v>
      </c>
      <c r="L1051" s="4">
        <v>0.52038895466637702</v>
      </c>
      <c r="M1051" s="4">
        <v>0.1</v>
      </c>
      <c r="N1051" s="4">
        <v>0.152084193523366</v>
      </c>
    </row>
    <row r="1052" spans="2:14" x14ac:dyDescent="0.25">
      <c r="B1052" t="s">
        <v>28</v>
      </c>
      <c r="C1052" t="s">
        <v>265</v>
      </c>
      <c r="D1052" t="s">
        <v>25</v>
      </c>
      <c r="E1052" s="5"/>
      <c r="F1052" s="5"/>
      <c r="G1052" s="5"/>
      <c r="H1052" s="5"/>
      <c r="I1052" s="5" t="s">
        <v>71</v>
      </c>
      <c r="J1052" s="5">
        <v>8573.2800000000007</v>
      </c>
      <c r="K1052" s="4"/>
      <c r="L1052" s="4"/>
      <c r="M1052" s="4" t="s">
        <v>72</v>
      </c>
      <c r="N1052" s="4"/>
    </row>
    <row r="1053" spans="2:14" x14ac:dyDescent="0.25">
      <c r="B1053" t="s">
        <v>28</v>
      </c>
      <c r="C1053" t="s">
        <v>265</v>
      </c>
      <c r="D1053" t="s">
        <v>26</v>
      </c>
      <c r="E1053" s="5" t="s">
        <v>71</v>
      </c>
      <c r="F1053" s="5">
        <v>18548.48</v>
      </c>
      <c r="G1053" s="5"/>
      <c r="H1053" s="5"/>
      <c r="I1053" s="5"/>
      <c r="J1053" s="5"/>
      <c r="K1053" s="4" t="s">
        <v>72</v>
      </c>
      <c r="L1053" s="4"/>
      <c r="M1053" s="4" t="s">
        <v>72</v>
      </c>
      <c r="N1053" s="4"/>
    </row>
    <row r="1054" spans="2:14" x14ac:dyDescent="0.25">
      <c r="B1054" t="s">
        <v>28</v>
      </c>
      <c r="C1054" t="s">
        <v>266</v>
      </c>
      <c r="D1054" t="s">
        <v>31</v>
      </c>
      <c r="E1054" s="5">
        <v>5</v>
      </c>
      <c r="F1054" s="5">
        <v>23860.92</v>
      </c>
      <c r="G1054" s="5">
        <v>12</v>
      </c>
      <c r="H1054" s="5">
        <v>58072.004000000001</v>
      </c>
      <c r="I1054" s="5">
        <v>7</v>
      </c>
      <c r="J1054" s="5">
        <v>32458.737000000001</v>
      </c>
      <c r="K1054" s="4">
        <v>-0.58333333333333304</v>
      </c>
      <c r="L1054" s="4">
        <v>-0.58911492016015199</v>
      </c>
      <c r="M1054" s="4">
        <v>-0.28571428571428598</v>
      </c>
      <c r="N1054" s="4">
        <v>-0.26488452092267201</v>
      </c>
    </row>
    <row r="1055" spans="2:14" x14ac:dyDescent="0.25">
      <c r="B1055" t="s">
        <v>28</v>
      </c>
      <c r="C1055" t="s">
        <v>266</v>
      </c>
      <c r="D1055" t="s">
        <v>8</v>
      </c>
      <c r="E1055" s="5">
        <v>28</v>
      </c>
      <c r="F1055" s="5">
        <v>189490.31135999999</v>
      </c>
      <c r="G1055" s="5">
        <v>25</v>
      </c>
      <c r="H1055" s="5">
        <v>169645.36768</v>
      </c>
      <c r="I1055" s="5">
        <v>23</v>
      </c>
      <c r="J1055" s="5">
        <v>141411.8922</v>
      </c>
      <c r="K1055" s="4">
        <v>0.12</v>
      </c>
      <c r="L1055" s="4">
        <v>0.116978989473106</v>
      </c>
      <c r="M1055" s="4">
        <v>0.217391304347826</v>
      </c>
      <c r="N1055" s="4">
        <v>0.33998851448789202</v>
      </c>
    </row>
    <row r="1056" spans="2:14" x14ac:dyDescent="0.25">
      <c r="B1056" t="s">
        <v>28</v>
      </c>
      <c r="C1056" t="s">
        <v>266</v>
      </c>
      <c r="D1056" t="s">
        <v>15</v>
      </c>
      <c r="E1056" s="5">
        <v>41</v>
      </c>
      <c r="F1056" s="5">
        <v>244253.16032</v>
      </c>
      <c r="G1056" s="5">
        <v>52</v>
      </c>
      <c r="H1056" s="5">
        <v>353015.52295999997</v>
      </c>
      <c r="I1056" s="5">
        <v>47</v>
      </c>
      <c r="J1056" s="5">
        <v>268923.58992</v>
      </c>
      <c r="K1056" s="4">
        <v>-0.21153846153846201</v>
      </c>
      <c r="L1056" s="4">
        <v>-0.30809512773840197</v>
      </c>
      <c r="M1056" s="4">
        <v>-0.12765957446808501</v>
      </c>
      <c r="N1056" s="4">
        <v>-9.1737692507150498E-2</v>
      </c>
    </row>
    <row r="1057" spans="2:14" x14ac:dyDescent="0.25">
      <c r="B1057" t="s">
        <v>28</v>
      </c>
      <c r="C1057" t="s">
        <v>266</v>
      </c>
      <c r="D1057" t="s">
        <v>17</v>
      </c>
      <c r="E1057" s="5">
        <v>123</v>
      </c>
      <c r="F1057" s="5">
        <v>727979.04399999999</v>
      </c>
      <c r="G1057" s="5">
        <v>123</v>
      </c>
      <c r="H1057" s="5">
        <v>756980.304</v>
      </c>
      <c r="I1057" s="5">
        <v>76</v>
      </c>
      <c r="J1057" s="5">
        <v>455441.61599999998</v>
      </c>
      <c r="K1057" s="4">
        <v>0</v>
      </c>
      <c r="L1057" s="4">
        <v>-3.8311776207059701E-2</v>
      </c>
      <c r="M1057" s="4">
        <v>0.61842105263157898</v>
      </c>
      <c r="N1057" s="4">
        <v>0.59840255792522901</v>
      </c>
    </row>
    <row r="1058" spans="2:14" x14ac:dyDescent="0.25">
      <c r="B1058" t="s">
        <v>28</v>
      </c>
      <c r="C1058" t="s">
        <v>266</v>
      </c>
      <c r="D1058" t="s">
        <v>22</v>
      </c>
      <c r="E1058" s="5">
        <v>157</v>
      </c>
      <c r="F1058" s="5">
        <v>994241.68079999997</v>
      </c>
      <c r="G1058" s="5">
        <v>176</v>
      </c>
      <c r="H1058" s="5">
        <v>1178030.2080000001</v>
      </c>
      <c r="I1058" s="5">
        <v>126</v>
      </c>
      <c r="J1058" s="5">
        <v>734301.63</v>
      </c>
      <c r="K1058" s="4">
        <v>-0.107954545454545</v>
      </c>
      <c r="L1058" s="4">
        <v>-0.15601342474233101</v>
      </c>
      <c r="M1058" s="4">
        <v>0.24603174603174599</v>
      </c>
      <c r="N1058" s="4">
        <v>0.3539962873295</v>
      </c>
    </row>
    <row r="1059" spans="2:14" x14ac:dyDescent="0.25">
      <c r="B1059" t="s">
        <v>28</v>
      </c>
      <c r="C1059" t="s">
        <v>266</v>
      </c>
      <c r="D1059" t="s">
        <v>25</v>
      </c>
      <c r="E1059" s="5" t="s">
        <v>71</v>
      </c>
      <c r="F1059" s="5">
        <v>23221.86</v>
      </c>
      <c r="G1059" s="5" t="s">
        <v>71</v>
      </c>
      <c r="H1059" s="5">
        <v>20544.54</v>
      </c>
      <c r="I1059" s="5"/>
      <c r="J1059" s="5"/>
      <c r="K1059" s="4" t="s">
        <v>72</v>
      </c>
      <c r="L1059" s="4">
        <v>0.130317836271827</v>
      </c>
      <c r="M1059" s="4" t="s">
        <v>72</v>
      </c>
      <c r="N1059" s="4"/>
    </row>
    <row r="1060" spans="2:14" x14ac:dyDescent="0.25">
      <c r="B1060" t="s">
        <v>28</v>
      </c>
      <c r="C1060" t="s">
        <v>266</v>
      </c>
      <c r="D1060" t="s">
        <v>26</v>
      </c>
      <c r="E1060" s="5"/>
      <c r="F1060" s="5"/>
      <c r="G1060" s="5" t="s">
        <v>71</v>
      </c>
      <c r="H1060" s="5">
        <v>7719.36</v>
      </c>
      <c r="I1060" s="5"/>
      <c r="J1060" s="5"/>
      <c r="K1060" s="4" t="s">
        <v>72</v>
      </c>
      <c r="L1060" s="4"/>
      <c r="M1060" s="4"/>
      <c r="N1060" s="4"/>
    </row>
    <row r="1061" spans="2:14" x14ac:dyDescent="0.25">
      <c r="B1061" t="s">
        <v>28</v>
      </c>
      <c r="C1061" t="s">
        <v>267</v>
      </c>
      <c r="D1061" t="s">
        <v>31</v>
      </c>
      <c r="E1061" s="5">
        <v>25</v>
      </c>
      <c r="F1061" s="5">
        <v>160944.204</v>
      </c>
      <c r="G1061" s="5">
        <v>22</v>
      </c>
      <c r="H1061" s="5">
        <v>140385.73000000001</v>
      </c>
      <c r="I1061" s="5">
        <v>27</v>
      </c>
      <c r="J1061" s="5">
        <v>152378.14300000001</v>
      </c>
      <c r="K1061" s="4">
        <v>0.13636363636363599</v>
      </c>
      <c r="L1061" s="4">
        <v>0.14644276166815501</v>
      </c>
      <c r="M1061" s="4">
        <v>-7.4074074074074098E-2</v>
      </c>
      <c r="N1061" s="4">
        <v>5.6215811738826699E-2</v>
      </c>
    </row>
    <row r="1062" spans="2:14" x14ac:dyDescent="0.25">
      <c r="B1062" t="s">
        <v>28</v>
      </c>
      <c r="C1062" t="s">
        <v>267</v>
      </c>
      <c r="D1062" t="s">
        <v>8</v>
      </c>
      <c r="E1062" s="5">
        <v>378</v>
      </c>
      <c r="F1062" s="5">
        <v>2654647.11424</v>
      </c>
      <c r="G1062" s="5">
        <v>406</v>
      </c>
      <c r="H1062" s="5">
        <v>2896139.3504639999</v>
      </c>
      <c r="I1062" s="5">
        <v>357</v>
      </c>
      <c r="J1062" s="5">
        <v>2157438.0154800001</v>
      </c>
      <c r="K1062" s="4">
        <v>-6.8965517241379296E-2</v>
      </c>
      <c r="L1062" s="4">
        <v>-8.33841908143369E-2</v>
      </c>
      <c r="M1062" s="4">
        <v>5.8823529411764698E-2</v>
      </c>
      <c r="N1062" s="4">
        <v>0.230462750351313</v>
      </c>
    </row>
    <row r="1063" spans="2:14" x14ac:dyDescent="0.25">
      <c r="B1063" t="s">
        <v>28</v>
      </c>
      <c r="C1063" t="s">
        <v>267</v>
      </c>
      <c r="D1063" t="s">
        <v>15</v>
      </c>
      <c r="E1063" s="5">
        <v>342</v>
      </c>
      <c r="F1063" s="5">
        <v>2763656.5812599999</v>
      </c>
      <c r="G1063" s="5">
        <v>309</v>
      </c>
      <c r="H1063" s="5">
        <v>2297225.7234479999</v>
      </c>
      <c r="I1063" s="5">
        <v>282</v>
      </c>
      <c r="J1063" s="5">
        <v>1846866.5898599999</v>
      </c>
      <c r="K1063" s="4">
        <v>0.106796116504854</v>
      </c>
      <c r="L1063" s="4">
        <v>0.20304093457212199</v>
      </c>
      <c r="M1063" s="4">
        <v>0.21276595744680901</v>
      </c>
      <c r="N1063" s="4">
        <v>0.49640293263927399</v>
      </c>
    </row>
    <row r="1064" spans="2:14" x14ac:dyDescent="0.25">
      <c r="B1064" t="s">
        <v>28</v>
      </c>
      <c r="C1064" t="s">
        <v>267</v>
      </c>
      <c r="D1064" t="s">
        <v>17</v>
      </c>
      <c r="E1064" s="5">
        <v>376</v>
      </c>
      <c r="F1064" s="5">
        <v>2323367.2588</v>
      </c>
      <c r="G1064" s="5">
        <v>365</v>
      </c>
      <c r="H1064" s="5">
        <v>2310515.2680000002</v>
      </c>
      <c r="I1064" s="5">
        <v>366</v>
      </c>
      <c r="J1064" s="5">
        <v>2397922.3876919998</v>
      </c>
      <c r="K1064" s="4">
        <v>3.0136986301369899E-2</v>
      </c>
      <c r="L1064" s="4">
        <v>5.5623916353189102E-3</v>
      </c>
      <c r="M1064" s="4">
        <v>2.7322404371584699E-2</v>
      </c>
      <c r="N1064" s="4">
        <v>-3.1091552118064799E-2</v>
      </c>
    </row>
    <row r="1065" spans="2:14" x14ac:dyDescent="0.25">
      <c r="B1065" t="s">
        <v>28</v>
      </c>
      <c r="C1065" t="s">
        <v>267</v>
      </c>
      <c r="D1065" t="s">
        <v>22</v>
      </c>
      <c r="E1065" s="5">
        <v>335</v>
      </c>
      <c r="F1065" s="5">
        <v>2171428.8640000001</v>
      </c>
      <c r="G1065" s="5">
        <v>350</v>
      </c>
      <c r="H1065" s="5">
        <v>2059900.1645</v>
      </c>
      <c r="I1065" s="5">
        <v>312</v>
      </c>
      <c r="J1065" s="5">
        <v>2305801.2061999999</v>
      </c>
      <c r="K1065" s="4">
        <v>-4.2857142857142802E-2</v>
      </c>
      <c r="L1065" s="4">
        <v>5.4142769354587297E-2</v>
      </c>
      <c r="M1065" s="4">
        <v>7.3717948717948706E-2</v>
      </c>
      <c r="N1065" s="4">
        <v>-5.8275770625277702E-2</v>
      </c>
    </row>
    <row r="1066" spans="2:14" x14ac:dyDescent="0.25">
      <c r="B1066" t="s">
        <v>28</v>
      </c>
      <c r="C1066" t="s">
        <v>267</v>
      </c>
      <c r="D1066" t="s">
        <v>25</v>
      </c>
      <c r="E1066" s="5">
        <v>18</v>
      </c>
      <c r="F1066" s="5">
        <v>122336.24</v>
      </c>
      <c r="G1066" s="5">
        <v>16</v>
      </c>
      <c r="H1066" s="5">
        <v>104098.776</v>
      </c>
      <c r="I1066" s="5">
        <v>19</v>
      </c>
      <c r="J1066" s="5">
        <v>255788.2464</v>
      </c>
      <c r="K1066" s="4">
        <v>0.125</v>
      </c>
      <c r="L1066" s="4">
        <v>0.17519383705337699</v>
      </c>
      <c r="M1066" s="4">
        <v>-5.2631578947368501E-2</v>
      </c>
      <c r="N1066" s="4">
        <v>-0.52172845421250802</v>
      </c>
    </row>
    <row r="1067" spans="2:14" x14ac:dyDescent="0.25">
      <c r="B1067" t="s">
        <v>28</v>
      </c>
      <c r="C1067" t="s">
        <v>267</v>
      </c>
      <c r="D1067" t="s">
        <v>26</v>
      </c>
      <c r="E1067" s="5">
        <v>11</v>
      </c>
      <c r="F1067" s="5">
        <v>74528.039999999994</v>
      </c>
      <c r="G1067" s="5">
        <v>12</v>
      </c>
      <c r="H1067" s="5">
        <v>84667.26</v>
      </c>
      <c r="I1067" s="5">
        <v>12</v>
      </c>
      <c r="J1067" s="5">
        <v>75777.119999999995</v>
      </c>
      <c r="K1067" s="4">
        <v>-8.3333333333333398E-2</v>
      </c>
      <c r="L1067" s="4">
        <v>-0.119753727710097</v>
      </c>
      <c r="M1067" s="4">
        <v>-8.3333333333333398E-2</v>
      </c>
      <c r="N1067" s="4">
        <v>-1.64836034940362E-2</v>
      </c>
    </row>
    <row r="1068" spans="2:14" x14ac:dyDescent="0.25">
      <c r="B1068" t="s">
        <v>28</v>
      </c>
      <c r="C1068" t="s">
        <v>268</v>
      </c>
      <c r="D1068" t="s">
        <v>31</v>
      </c>
      <c r="E1068" s="5" t="s">
        <v>71</v>
      </c>
      <c r="F1068" s="5">
        <v>9943.52</v>
      </c>
      <c r="G1068" s="5"/>
      <c r="H1068" s="5"/>
      <c r="I1068" s="5" t="s">
        <v>71</v>
      </c>
      <c r="J1068" s="5">
        <v>18361.32</v>
      </c>
      <c r="K1068" s="4" t="s">
        <v>72</v>
      </c>
      <c r="L1068" s="4"/>
      <c r="M1068" s="4" t="s">
        <v>72</v>
      </c>
      <c r="N1068" s="4">
        <v>-0.45845287811551699</v>
      </c>
    </row>
    <row r="1069" spans="2:14" x14ac:dyDescent="0.25">
      <c r="B1069" t="s">
        <v>28</v>
      </c>
      <c r="C1069" t="s">
        <v>268</v>
      </c>
      <c r="D1069" t="s">
        <v>8</v>
      </c>
      <c r="E1069" s="5" t="s">
        <v>71</v>
      </c>
      <c r="F1069" s="5">
        <v>30526.156800000001</v>
      </c>
      <c r="G1069" s="5">
        <v>6</v>
      </c>
      <c r="H1069" s="5">
        <v>61615.953600000001</v>
      </c>
      <c r="I1069" s="5">
        <v>13</v>
      </c>
      <c r="J1069" s="5">
        <v>121303.3584</v>
      </c>
      <c r="K1069" s="4" t="s">
        <v>72</v>
      </c>
      <c r="L1069" s="4">
        <v>-0.50457381544120095</v>
      </c>
      <c r="M1069" s="4" t="s">
        <v>72</v>
      </c>
      <c r="N1069" s="4">
        <v>-0.74834862610036401</v>
      </c>
    </row>
    <row r="1070" spans="2:14" x14ac:dyDescent="0.25">
      <c r="B1070" t="s">
        <v>28</v>
      </c>
      <c r="C1070" t="s">
        <v>268</v>
      </c>
      <c r="D1070" t="s">
        <v>15</v>
      </c>
      <c r="E1070" s="5">
        <v>5</v>
      </c>
      <c r="F1070" s="5">
        <v>51755.73792</v>
      </c>
      <c r="G1070" s="5" t="s">
        <v>71</v>
      </c>
      <c r="H1070" s="5">
        <v>44119.269439999996</v>
      </c>
      <c r="I1070" s="5" t="s">
        <v>71</v>
      </c>
      <c r="J1070" s="5">
        <v>29028.967919999999</v>
      </c>
      <c r="K1070" s="4" t="s">
        <v>72</v>
      </c>
      <c r="L1070" s="4">
        <v>0.17308692045287</v>
      </c>
      <c r="M1070" s="4" t="s">
        <v>72</v>
      </c>
      <c r="N1070" s="4">
        <v>0.78289969049647201</v>
      </c>
    </row>
    <row r="1071" spans="2:14" x14ac:dyDescent="0.25">
      <c r="B1071" t="s">
        <v>28</v>
      </c>
      <c r="C1071" t="s">
        <v>268</v>
      </c>
      <c r="D1071" t="s">
        <v>17</v>
      </c>
      <c r="E1071" s="5" t="s">
        <v>71</v>
      </c>
      <c r="F1071" s="5">
        <v>9857.6</v>
      </c>
      <c r="G1071" s="5">
        <v>8</v>
      </c>
      <c r="H1071" s="5">
        <v>79877.304000000004</v>
      </c>
      <c r="I1071" s="5" t="s">
        <v>71</v>
      </c>
      <c r="J1071" s="5">
        <v>29092.608</v>
      </c>
      <c r="K1071" s="4" t="s">
        <v>72</v>
      </c>
      <c r="L1071" s="4">
        <v>-0.876590727198304</v>
      </c>
      <c r="M1071" s="4" t="s">
        <v>72</v>
      </c>
      <c r="N1071" s="4">
        <v>-0.66116478797638201</v>
      </c>
    </row>
    <row r="1072" spans="2:14" x14ac:dyDescent="0.25">
      <c r="B1072" t="s">
        <v>28</v>
      </c>
      <c r="C1072" t="s">
        <v>268</v>
      </c>
      <c r="D1072" t="s">
        <v>22</v>
      </c>
      <c r="E1072" s="5">
        <v>26</v>
      </c>
      <c r="F1072" s="5">
        <v>281394.26</v>
      </c>
      <c r="G1072" s="5">
        <v>47</v>
      </c>
      <c r="H1072" s="5">
        <v>515228.88400000002</v>
      </c>
      <c r="I1072" s="5">
        <v>41</v>
      </c>
      <c r="J1072" s="5">
        <v>402104.08799999999</v>
      </c>
      <c r="K1072" s="4">
        <v>-0.44680851063829802</v>
      </c>
      <c r="L1072" s="4">
        <v>-0.45384610851902502</v>
      </c>
      <c r="M1072" s="4">
        <v>-0.36585365853658502</v>
      </c>
      <c r="N1072" s="4">
        <v>-0.30019547575452699</v>
      </c>
    </row>
    <row r="1073" spans="2:14" x14ac:dyDescent="0.25">
      <c r="B1073" t="s">
        <v>28</v>
      </c>
      <c r="C1073" t="s">
        <v>268</v>
      </c>
      <c r="D1073" t="s">
        <v>25</v>
      </c>
      <c r="E1073" s="5"/>
      <c r="F1073" s="5"/>
      <c r="G1073" s="5"/>
      <c r="H1073" s="5"/>
      <c r="I1073" s="5" t="s">
        <v>71</v>
      </c>
      <c r="J1073" s="5">
        <v>9364.1831999999995</v>
      </c>
      <c r="K1073" s="4"/>
      <c r="L1073" s="4"/>
      <c r="M1073" s="4" t="s">
        <v>72</v>
      </c>
      <c r="N1073" s="4"/>
    </row>
    <row r="1074" spans="2:14" x14ac:dyDescent="0.25">
      <c r="B1074" t="s">
        <v>28</v>
      </c>
      <c r="C1074" t="s">
        <v>268</v>
      </c>
      <c r="D1074" t="s">
        <v>26</v>
      </c>
      <c r="E1074" s="5">
        <v>5</v>
      </c>
      <c r="F1074" s="5">
        <v>49159.9</v>
      </c>
      <c r="G1074" s="5">
        <v>20</v>
      </c>
      <c r="H1074" s="5">
        <v>196895.8</v>
      </c>
      <c r="I1074" s="5" t="s">
        <v>71</v>
      </c>
      <c r="J1074" s="5">
        <v>36365.760000000002</v>
      </c>
      <c r="K1074" s="4">
        <v>-0.75</v>
      </c>
      <c r="L1074" s="4">
        <v>-0.75032529896523903</v>
      </c>
      <c r="M1074" s="4" t="s">
        <v>72</v>
      </c>
      <c r="N1074" s="4">
        <v>0.351818303811057</v>
      </c>
    </row>
    <row r="1075" spans="2:14" x14ac:dyDescent="0.25">
      <c r="B1075" t="s">
        <v>28</v>
      </c>
      <c r="C1075" t="s">
        <v>269</v>
      </c>
      <c r="D1075" t="s">
        <v>31</v>
      </c>
      <c r="E1075" s="5"/>
      <c r="F1075" s="5"/>
      <c r="G1075" s="5"/>
      <c r="H1075" s="5"/>
      <c r="I1075" s="5" t="s">
        <v>71</v>
      </c>
      <c r="J1075" s="5">
        <v>6019.74</v>
      </c>
      <c r="K1075" s="4"/>
      <c r="L1075" s="4"/>
      <c r="M1075" s="4" t="s">
        <v>72</v>
      </c>
      <c r="N1075" s="4"/>
    </row>
    <row r="1076" spans="2:14" x14ac:dyDescent="0.25">
      <c r="B1076" t="s">
        <v>28</v>
      </c>
      <c r="C1076" t="s">
        <v>269</v>
      </c>
      <c r="D1076" t="s">
        <v>8</v>
      </c>
      <c r="E1076" s="5">
        <v>5</v>
      </c>
      <c r="F1076" s="5">
        <v>33835.5072</v>
      </c>
      <c r="G1076" s="5">
        <v>9</v>
      </c>
      <c r="H1076" s="5">
        <v>60207.138400000003</v>
      </c>
      <c r="I1076" s="5">
        <v>9</v>
      </c>
      <c r="J1076" s="5">
        <v>56588.716800000002</v>
      </c>
      <c r="K1076" s="4">
        <v>-0.44444444444444398</v>
      </c>
      <c r="L1076" s="4">
        <v>-0.43801502447756302</v>
      </c>
      <c r="M1076" s="4">
        <v>-0.44444444444444398</v>
      </c>
      <c r="N1076" s="4">
        <v>-0.40208032425290802</v>
      </c>
    </row>
    <row r="1077" spans="2:14" x14ac:dyDescent="0.25">
      <c r="B1077" t="s">
        <v>28</v>
      </c>
      <c r="C1077" t="s">
        <v>269</v>
      </c>
      <c r="D1077" t="s">
        <v>15</v>
      </c>
      <c r="E1077" s="5">
        <v>7</v>
      </c>
      <c r="F1077" s="5">
        <v>46140.503599999996</v>
      </c>
      <c r="G1077" s="5">
        <v>13</v>
      </c>
      <c r="H1077" s="5">
        <v>88966.99656</v>
      </c>
      <c r="I1077" s="5">
        <v>16</v>
      </c>
      <c r="J1077" s="5">
        <v>100358.37936000001</v>
      </c>
      <c r="K1077" s="4">
        <v>-0.46153846153846201</v>
      </c>
      <c r="L1077" s="4">
        <v>-0.48137505609866799</v>
      </c>
      <c r="M1077" s="4">
        <v>-0.5625</v>
      </c>
      <c r="N1077" s="4">
        <v>-0.54024263948616202</v>
      </c>
    </row>
    <row r="1078" spans="2:14" x14ac:dyDescent="0.25">
      <c r="B1078" t="s">
        <v>28</v>
      </c>
      <c r="C1078" t="s">
        <v>269</v>
      </c>
      <c r="D1078" t="s">
        <v>17</v>
      </c>
      <c r="E1078" s="5">
        <v>5</v>
      </c>
      <c r="F1078" s="5">
        <v>33902.531999999999</v>
      </c>
      <c r="G1078" s="5">
        <v>9</v>
      </c>
      <c r="H1078" s="5">
        <v>60283.271999999997</v>
      </c>
      <c r="I1078" s="5">
        <v>7</v>
      </c>
      <c r="J1078" s="5">
        <v>43546.572</v>
      </c>
      <c r="K1078" s="4">
        <v>-0.44444444444444398</v>
      </c>
      <c r="L1078" s="4">
        <v>-0.43761294177927201</v>
      </c>
      <c r="M1078" s="4">
        <v>-0.28571428571428598</v>
      </c>
      <c r="N1078" s="4">
        <v>-0.221464963993033</v>
      </c>
    </row>
    <row r="1079" spans="2:14" x14ac:dyDescent="0.25">
      <c r="B1079" t="s">
        <v>28</v>
      </c>
      <c r="C1079" t="s">
        <v>269</v>
      </c>
      <c r="D1079" t="s">
        <v>22</v>
      </c>
      <c r="E1079" s="5">
        <v>39</v>
      </c>
      <c r="F1079" s="5">
        <v>257182.30799999999</v>
      </c>
      <c r="G1079" s="5">
        <v>50</v>
      </c>
      <c r="H1079" s="5">
        <v>323702.83600000001</v>
      </c>
      <c r="I1079" s="5">
        <v>60</v>
      </c>
      <c r="J1079" s="5">
        <v>375665.85</v>
      </c>
      <c r="K1079" s="4">
        <v>-0.22</v>
      </c>
      <c r="L1079" s="4">
        <v>-0.20549874947651101</v>
      </c>
      <c r="M1079" s="4">
        <v>-0.35</v>
      </c>
      <c r="N1079" s="4">
        <v>-0.315396094694261</v>
      </c>
    </row>
    <row r="1080" spans="2:14" x14ac:dyDescent="0.25">
      <c r="B1080" t="s">
        <v>28</v>
      </c>
      <c r="C1080" t="s">
        <v>269</v>
      </c>
      <c r="D1080" t="s">
        <v>25</v>
      </c>
      <c r="E1080" s="5"/>
      <c r="F1080" s="5"/>
      <c r="G1080" s="5"/>
      <c r="H1080" s="5"/>
      <c r="I1080" s="5" t="s">
        <v>71</v>
      </c>
      <c r="J1080" s="5">
        <v>6317.3195999999998</v>
      </c>
      <c r="K1080" s="4"/>
      <c r="L1080" s="4"/>
      <c r="M1080" s="4" t="s">
        <v>72</v>
      </c>
      <c r="N1080" s="4"/>
    </row>
    <row r="1081" spans="2:14" x14ac:dyDescent="0.25">
      <c r="B1081" t="s">
        <v>28</v>
      </c>
      <c r="C1081" t="s">
        <v>269</v>
      </c>
      <c r="D1081" t="s">
        <v>26</v>
      </c>
      <c r="E1081" s="5" t="s">
        <v>71</v>
      </c>
      <c r="F1081" s="5">
        <v>6614.4</v>
      </c>
      <c r="G1081" s="5" t="s">
        <v>71</v>
      </c>
      <c r="H1081" s="5">
        <v>19791.96</v>
      </c>
      <c r="I1081" s="5" t="s">
        <v>71</v>
      </c>
      <c r="J1081" s="5">
        <v>12266.64</v>
      </c>
      <c r="K1081" s="4" t="s">
        <v>72</v>
      </c>
      <c r="L1081" s="4">
        <v>-0.66580368998320505</v>
      </c>
      <c r="M1081" s="4" t="s">
        <v>72</v>
      </c>
      <c r="N1081" s="4">
        <v>-0.46078143648138398</v>
      </c>
    </row>
    <row r="1082" spans="2:14" x14ac:dyDescent="0.25">
      <c r="B1082" t="s">
        <v>28</v>
      </c>
      <c r="C1082" t="s">
        <v>270</v>
      </c>
      <c r="D1082" t="s">
        <v>31</v>
      </c>
      <c r="E1082" s="5">
        <v>37</v>
      </c>
      <c r="F1082" s="5">
        <v>142630.59400000001</v>
      </c>
      <c r="G1082" s="5">
        <v>43</v>
      </c>
      <c r="H1082" s="5">
        <v>177335.17199999999</v>
      </c>
      <c r="I1082" s="5">
        <v>35</v>
      </c>
      <c r="J1082" s="5">
        <v>146428.97200000001</v>
      </c>
      <c r="K1082" s="4">
        <v>-0.13953488372093001</v>
      </c>
      <c r="L1082" s="4">
        <v>-0.195700478413837</v>
      </c>
      <c r="M1082" s="4">
        <v>5.7142857142857197E-2</v>
      </c>
      <c r="N1082" s="4">
        <v>-2.5940071477111699E-2</v>
      </c>
    </row>
    <row r="1083" spans="2:14" x14ac:dyDescent="0.25">
      <c r="B1083" t="s">
        <v>28</v>
      </c>
      <c r="C1083" t="s">
        <v>270</v>
      </c>
      <c r="D1083" t="s">
        <v>8</v>
      </c>
      <c r="E1083" s="5">
        <v>1588</v>
      </c>
      <c r="F1083" s="5">
        <v>7676086.9130239999</v>
      </c>
      <c r="G1083" s="5">
        <v>1675</v>
      </c>
      <c r="H1083" s="5">
        <v>8136261.4505599998</v>
      </c>
      <c r="I1083" s="5">
        <v>1267</v>
      </c>
      <c r="J1083" s="5">
        <v>5713017.3502799999</v>
      </c>
      <c r="K1083" s="4">
        <v>-5.19402985074627E-2</v>
      </c>
      <c r="L1083" s="4">
        <v>-5.6558474716213399E-2</v>
      </c>
      <c r="M1083" s="4">
        <v>0.25335438042620401</v>
      </c>
      <c r="N1083" s="4">
        <v>0.34361344319176401</v>
      </c>
    </row>
    <row r="1084" spans="2:14" x14ac:dyDescent="0.25">
      <c r="B1084" t="s">
        <v>28</v>
      </c>
      <c r="C1084" t="s">
        <v>270</v>
      </c>
      <c r="D1084" t="s">
        <v>15</v>
      </c>
      <c r="E1084" s="5">
        <v>459</v>
      </c>
      <c r="F1084" s="5">
        <v>2143105.9291599998</v>
      </c>
      <c r="G1084" s="5">
        <v>567</v>
      </c>
      <c r="H1084" s="5">
        <v>2723892.7415959998</v>
      </c>
      <c r="I1084" s="5">
        <v>429</v>
      </c>
      <c r="J1084" s="5">
        <v>1959847.6829899999</v>
      </c>
      <c r="K1084" s="4">
        <v>-0.19047619047618999</v>
      </c>
      <c r="L1084" s="4">
        <v>-0.21321941336636499</v>
      </c>
      <c r="M1084" s="4">
        <v>6.9930069930070005E-2</v>
      </c>
      <c r="N1084" s="4">
        <v>9.3506371827026799E-2</v>
      </c>
    </row>
    <row r="1085" spans="2:14" x14ac:dyDescent="0.25">
      <c r="B1085" t="s">
        <v>28</v>
      </c>
      <c r="C1085" t="s">
        <v>270</v>
      </c>
      <c r="D1085" t="s">
        <v>17</v>
      </c>
      <c r="E1085" s="5">
        <v>532</v>
      </c>
      <c r="F1085" s="5">
        <v>2444324.0419999999</v>
      </c>
      <c r="G1085" s="5">
        <v>525</v>
      </c>
      <c r="H1085" s="5">
        <v>2547217.5068000001</v>
      </c>
      <c r="I1085" s="5">
        <v>435</v>
      </c>
      <c r="J1085" s="5">
        <v>1920618.3396000001</v>
      </c>
      <c r="K1085" s="4">
        <v>1.33333333333334E-2</v>
      </c>
      <c r="L1085" s="4">
        <v>-4.0394455724851903E-2</v>
      </c>
      <c r="M1085" s="4">
        <v>0.222988505747126</v>
      </c>
      <c r="N1085" s="4">
        <v>0.27267557098776302</v>
      </c>
    </row>
    <row r="1086" spans="2:14" x14ac:dyDescent="0.25">
      <c r="B1086" t="s">
        <v>28</v>
      </c>
      <c r="C1086" t="s">
        <v>270</v>
      </c>
      <c r="D1086" t="s">
        <v>22</v>
      </c>
      <c r="E1086" s="5">
        <v>619</v>
      </c>
      <c r="F1086" s="5">
        <v>2852852.6768</v>
      </c>
      <c r="G1086" s="5">
        <v>638</v>
      </c>
      <c r="H1086" s="5">
        <v>3103664.6564000002</v>
      </c>
      <c r="I1086" s="5">
        <v>455</v>
      </c>
      <c r="J1086" s="5">
        <v>1955015.3902</v>
      </c>
      <c r="K1086" s="4">
        <v>-2.9780564263322901E-2</v>
      </c>
      <c r="L1086" s="4">
        <v>-8.0811559033224206E-2</v>
      </c>
      <c r="M1086" s="4">
        <v>0.36043956043955999</v>
      </c>
      <c r="N1086" s="4">
        <v>0.45924819369741698</v>
      </c>
    </row>
    <row r="1087" spans="2:14" x14ac:dyDescent="0.25">
      <c r="B1087" t="s">
        <v>28</v>
      </c>
      <c r="C1087" t="s">
        <v>270</v>
      </c>
      <c r="D1087" t="s">
        <v>25</v>
      </c>
      <c r="E1087" s="5">
        <v>30</v>
      </c>
      <c r="F1087" s="5">
        <v>136640.38</v>
      </c>
      <c r="G1087" s="5">
        <v>36</v>
      </c>
      <c r="H1087" s="5">
        <v>157222.48000000001</v>
      </c>
      <c r="I1087" s="5">
        <v>33</v>
      </c>
      <c r="J1087" s="5">
        <v>145147.33799999999</v>
      </c>
      <c r="K1087" s="4">
        <v>-0.16666666666666699</v>
      </c>
      <c r="L1087" s="4">
        <v>-0.13091066875423901</v>
      </c>
      <c r="M1087" s="4">
        <v>-9.0909090909090898E-2</v>
      </c>
      <c r="N1087" s="4">
        <v>-5.8609121718787502E-2</v>
      </c>
    </row>
    <row r="1088" spans="2:14" x14ac:dyDescent="0.25">
      <c r="B1088" t="s">
        <v>28</v>
      </c>
      <c r="C1088" t="s">
        <v>270</v>
      </c>
      <c r="D1088" t="s">
        <v>29</v>
      </c>
      <c r="E1088" s="5" t="s">
        <v>71</v>
      </c>
      <c r="F1088" s="5">
        <v>6397.42</v>
      </c>
      <c r="G1088" s="5" t="s">
        <v>71</v>
      </c>
      <c r="H1088" s="5">
        <v>2380.44</v>
      </c>
      <c r="I1088" s="5" t="s">
        <v>71</v>
      </c>
      <c r="J1088" s="5">
        <v>4558.53</v>
      </c>
      <c r="K1088" s="4" t="s">
        <v>72</v>
      </c>
      <c r="L1088" s="4">
        <v>1.6874947488699601</v>
      </c>
      <c r="M1088" s="4" t="s">
        <v>72</v>
      </c>
      <c r="N1088" s="4">
        <v>0.40339539281303399</v>
      </c>
    </row>
    <row r="1089" spans="2:14" x14ac:dyDescent="0.25">
      <c r="B1089" t="s">
        <v>28</v>
      </c>
      <c r="C1089" t="s">
        <v>270</v>
      </c>
      <c r="D1089" t="s">
        <v>26</v>
      </c>
      <c r="E1089" s="5">
        <v>74</v>
      </c>
      <c r="F1089" s="5">
        <v>363028.26</v>
      </c>
      <c r="G1089" s="5">
        <v>77</v>
      </c>
      <c r="H1089" s="5">
        <v>376894.86</v>
      </c>
      <c r="I1089" s="5">
        <v>51</v>
      </c>
      <c r="J1089" s="5">
        <v>228360.06</v>
      </c>
      <c r="K1089" s="4">
        <v>-3.8961038961039002E-2</v>
      </c>
      <c r="L1089" s="4">
        <v>-3.6791693046702698E-2</v>
      </c>
      <c r="M1089" s="4">
        <v>0.45098039215686297</v>
      </c>
      <c r="N1089" s="4">
        <v>0.58971871000559395</v>
      </c>
    </row>
    <row r="1090" spans="2:14" x14ac:dyDescent="0.25">
      <c r="B1090" t="s">
        <v>28</v>
      </c>
      <c r="C1090" t="s">
        <v>271</v>
      </c>
      <c r="D1090" t="s">
        <v>31</v>
      </c>
      <c r="E1090" s="5" t="s">
        <v>71</v>
      </c>
      <c r="F1090" s="5">
        <v>2948.3220000000001</v>
      </c>
      <c r="G1090" s="5"/>
      <c r="H1090" s="5"/>
      <c r="I1090" s="5"/>
      <c r="J1090" s="5"/>
      <c r="K1090" s="4" t="s">
        <v>72</v>
      </c>
      <c r="L1090" s="4"/>
      <c r="M1090" s="4" t="s">
        <v>72</v>
      </c>
      <c r="N1090" s="4"/>
    </row>
    <row r="1091" spans="2:14" x14ac:dyDescent="0.25">
      <c r="B1091" t="s">
        <v>28</v>
      </c>
      <c r="C1091" t="s">
        <v>271</v>
      </c>
      <c r="D1091" t="s">
        <v>8</v>
      </c>
      <c r="E1091" s="5">
        <v>12</v>
      </c>
      <c r="F1091" s="5">
        <v>17939.740160000001</v>
      </c>
      <c r="G1091" s="5">
        <v>12</v>
      </c>
      <c r="H1091" s="5">
        <v>17802.678</v>
      </c>
      <c r="I1091" s="5">
        <v>6</v>
      </c>
      <c r="J1091" s="5">
        <v>8396.5377599999993</v>
      </c>
      <c r="K1091" s="4">
        <v>0</v>
      </c>
      <c r="L1091" s="4">
        <v>7.6989630436499201E-3</v>
      </c>
      <c r="M1091" s="4">
        <v>1</v>
      </c>
      <c r="N1091" s="4">
        <v>1.13656398301006</v>
      </c>
    </row>
    <row r="1092" spans="2:14" x14ac:dyDescent="0.25">
      <c r="B1092" t="s">
        <v>28</v>
      </c>
      <c r="C1092" t="s">
        <v>271</v>
      </c>
      <c r="D1092" t="s">
        <v>15</v>
      </c>
      <c r="E1092" s="5">
        <v>7</v>
      </c>
      <c r="F1092" s="5">
        <v>10799.862880000001</v>
      </c>
      <c r="G1092" s="5">
        <v>5</v>
      </c>
      <c r="H1092" s="5">
        <v>7628.9454400000004</v>
      </c>
      <c r="I1092" s="5" t="s">
        <v>71</v>
      </c>
      <c r="J1092" s="5">
        <v>4045.00785</v>
      </c>
      <c r="K1092" s="4">
        <v>0.4</v>
      </c>
      <c r="L1092" s="4">
        <v>0.41564295680688501</v>
      </c>
      <c r="M1092" s="4" t="s">
        <v>72</v>
      </c>
      <c r="N1092" s="4">
        <v>1.66992383710702</v>
      </c>
    </row>
    <row r="1093" spans="2:14" x14ac:dyDescent="0.25">
      <c r="B1093" t="s">
        <v>28</v>
      </c>
      <c r="C1093" t="s">
        <v>271</v>
      </c>
      <c r="D1093" t="s">
        <v>17</v>
      </c>
      <c r="E1093" s="5">
        <v>23</v>
      </c>
      <c r="F1093" s="5">
        <v>34848.716399999998</v>
      </c>
      <c r="G1093" s="5">
        <v>13</v>
      </c>
      <c r="H1093" s="5">
        <v>19710.0978</v>
      </c>
      <c r="I1093" s="5">
        <v>14</v>
      </c>
      <c r="J1093" s="5">
        <v>19199.295750000001</v>
      </c>
      <c r="K1093" s="4">
        <v>0.76923076923076905</v>
      </c>
      <c r="L1093" s="4">
        <v>0.76806410366974398</v>
      </c>
      <c r="M1093" s="4">
        <v>0.64285714285714302</v>
      </c>
      <c r="N1093" s="4">
        <v>0.81510388994346294</v>
      </c>
    </row>
    <row r="1094" spans="2:14" x14ac:dyDescent="0.25">
      <c r="B1094" t="s">
        <v>28</v>
      </c>
      <c r="C1094" t="s">
        <v>271</v>
      </c>
      <c r="D1094" t="s">
        <v>22</v>
      </c>
      <c r="E1094" s="5" t="s">
        <v>71</v>
      </c>
      <c r="F1094" s="5">
        <v>4662.9120000000003</v>
      </c>
      <c r="G1094" s="5">
        <v>5</v>
      </c>
      <c r="H1094" s="5">
        <v>7690.7759999999998</v>
      </c>
      <c r="I1094" s="5">
        <v>7</v>
      </c>
      <c r="J1094" s="5">
        <v>10191.258</v>
      </c>
      <c r="K1094" s="4" t="s">
        <v>72</v>
      </c>
      <c r="L1094" s="4">
        <v>-0.39370071368610898</v>
      </c>
      <c r="M1094" s="4" t="s">
        <v>72</v>
      </c>
      <c r="N1094" s="4">
        <v>-0.54245962569095996</v>
      </c>
    </row>
    <row r="1095" spans="2:14" x14ac:dyDescent="0.25">
      <c r="B1095" t="s">
        <v>28</v>
      </c>
      <c r="C1095" t="s">
        <v>271</v>
      </c>
      <c r="D1095" t="s">
        <v>25</v>
      </c>
      <c r="E1095" s="5" t="s">
        <v>71</v>
      </c>
      <c r="F1095" s="5">
        <v>1430.86</v>
      </c>
      <c r="G1095" s="5"/>
      <c r="H1095" s="5"/>
      <c r="I1095" s="5" t="s">
        <v>71</v>
      </c>
      <c r="J1095" s="5">
        <v>1323.54</v>
      </c>
      <c r="K1095" s="4" t="s">
        <v>72</v>
      </c>
      <c r="L1095" s="4"/>
      <c r="M1095" s="4" t="s">
        <v>72</v>
      </c>
      <c r="N1095" s="4">
        <v>8.1085573537633904E-2</v>
      </c>
    </row>
    <row r="1096" spans="2:14" x14ac:dyDescent="0.25">
      <c r="B1096" t="s">
        <v>11</v>
      </c>
      <c r="C1096" t="s">
        <v>272</v>
      </c>
      <c r="D1096" t="s">
        <v>8</v>
      </c>
      <c r="E1096" s="5" t="s">
        <v>71</v>
      </c>
      <c r="F1096" s="5">
        <v>121248.4182</v>
      </c>
      <c r="G1096" s="5" t="s">
        <v>71</v>
      </c>
      <c r="H1096" s="5">
        <v>165627.85200000001</v>
      </c>
      <c r="I1096" s="5" t="s">
        <v>71</v>
      </c>
      <c r="J1096" s="5">
        <v>268733.14516800002</v>
      </c>
      <c r="K1096" s="4" t="s">
        <v>72</v>
      </c>
      <c r="L1096" s="4">
        <v>-0.26794668447429998</v>
      </c>
      <c r="M1096" s="4" t="s">
        <v>72</v>
      </c>
      <c r="N1096" s="4">
        <v>-0.54881479869481398</v>
      </c>
    </row>
    <row r="1097" spans="2:14" x14ac:dyDescent="0.25">
      <c r="B1097" t="s">
        <v>11</v>
      </c>
      <c r="C1097" t="s">
        <v>272</v>
      </c>
      <c r="D1097" t="s">
        <v>15</v>
      </c>
      <c r="E1097" s="5" t="s">
        <v>71</v>
      </c>
      <c r="F1097" s="5">
        <v>157717.22875000001</v>
      </c>
      <c r="G1097" s="5" t="s">
        <v>71</v>
      </c>
      <c r="H1097" s="5">
        <v>145965.5428</v>
      </c>
      <c r="I1097" s="5" t="s">
        <v>71</v>
      </c>
      <c r="J1097" s="5">
        <v>105129.89271</v>
      </c>
      <c r="K1097" s="4" t="s">
        <v>72</v>
      </c>
      <c r="L1097" s="4">
        <v>8.0510000679420796E-2</v>
      </c>
      <c r="M1097" s="4" t="s">
        <v>72</v>
      </c>
      <c r="N1097" s="4">
        <v>0.50021297163368905</v>
      </c>
    </row>
    <row r="1098" spans="2:14" x14ac:dyDescent="0.25">
      <c r="B1098" t="s">
        <v>11</v>
      </c>
      <c r="C1098" t="s">
        <v>272</v>
      </c>
      <c r="D1098" t="s">
        <v>17</v>
      </c>
      <c r="E1098" s="5">
        <v>12</v>
      </c>
      <c r="F1098" s="5">
        <v>795055.07749199995</v>
      </c>
      <c r="G1098" s="5">
        <v>17</v>
      </c>
      <c r="H1098" s="5">
        <v>1214867.1651679999</v>
      </c>
      <c r="I1098" s="5">
        <v>11</v>
      </c>
      <c r="J1098" s="5">
        <v>519300.04946399998</v>
      </c>
      <c r="K1098" s="4">
        <v>-0.29411764705882298</v>
      </c>
      <c r="L1098" s="4">
        <v>-0.345562131986624</v>
      </c>
      <c r="M1098" s="4">
        <v>9.0909090909090801E-2</v>
      </c>
      <c r="N1098" s="4">
        <v>0.53101290537642498</v>
      </c>
    </row>
    <row r="1099" spans="2:14" x14ac:dyDescent="0.25">
      <c r="B1099" t="s">
        <v>11</v>
      </c>
      <c r="C1099" t="s">
        <v>272</v>
      </c>
      <c r="D1099" t="s">
        <v>22</v>
      </c>
      <c r="E1099" s="5">
        <v>20</v>
      </c>
      <c r="F1099" s="5">
        <v>1273793.868272</v>
      </c>
      <c r="G1099" s="5">
        <v>21</v>
      </c>
      <c r="H1099" s="5">
        <v>1783997.4540319999</v>
      </c>
      <c r="I1099" s="5">
        <v>24</v>
      </c>
      <c r="J1099" s="5">
        <v>1292588.7883009999</v>
      </c>
      <c r="K1099" s="4">
        <v>-4.76190476190477E-2</v>
      </c>
      <c r="L1099" s="4">
        <v>-0.285988965178674</v>
      </c>
      <c r="M1099" s="4">
        <v>-0.16666666666666699</v>
      </c>
      <c r="N1099" s="4">
        <v>-1.45405253388468E-2</v>
      </c>
    </row>
    <row r="1100" spans="2:14" x14ac:dyDescent="0.25">
      <c r="B1100" t="s">
        <v>11</v>
      </c>
      <c r="C1100" t="s">
        <v>272</v>
      </c>
      <c r="D1100" t="s">
        <v>25</v>
      </c>
      <c r="E1100" s="5">
        <v>5</v>
      </c>
      <c r="F1100" s="5">
        <v>250673.16563999999</v>
      </c>
      <c r="G1100" s="5">
        <v>9</v>
      </c>
      <c r="H1100" s="5">
        <v>617642.10793000006</v>
      </c>
      <c r="I1100" s="5">
        <v>10</v>
      </c>
      <c r="J1100" s="5">
        <v>520541.37079199997</v>
      </c>
      <c r="K1100" s="4">
        <v>-0.44444444444444398</v>
      </c>
      <c r="L1100" s="4">
        <v>-0.59414495478600104</v>
      </c>
      <c r="M1100" s="4">
        <v>-0.5</v>
      </c>
      <c r="N1100" s="4">
        <v>-0.51843757344665498</v>
      </c>
    </row>
    <row r="1101" spans="2:14" x14ac:dyDescent="0.25">
      <c r="B1101" t="s">
        <v>11</v>
      </c>
      <c r="C1101" t="s">
        <v>272</v>
      </c>
      <c r="D1101" t="s">
        <v>26</v>
      </c>
      <c r="E1101" s="5" t="s">
        <v>71</v>
      </c>
      <c r="F1101" s="5">
        <v>501448.27559999999</v>
      </c>
      <c r="G1101" s="5" t="s">
        <v>71</v>
      </c>
      <c r="H1101" s="5">
        <v>162207.69135000001</v>
      </c>
      <c r="I1101" s="5" t="s">
        <v>71</v>
      </c>
      <c r="J1101" s="5">
        <v>106294.2138</v>
      </c>
      <c r="K1101" s="4" t="s">
        <v>72</v>
      </c>
      <c r="L1101" s="4">
        <v>2.0913964154635001</v>
      </c>
      <c r="M1101" s="4" t="s">
        <v>72</v>
      </c>
      <c r="N1101" s="4">
        <v>3.7175500685626202</v>
      </c>
    </row>
    <row r="1102" spans="2:14" x14ac:dyDescent="0.25">
      <c r="B1102" t="s">
        <v>11</v>
      </c>
      <c r="C1102" t="s">
        <v>273</v>
      </c>
      <c r="D1102" t="s">
        <v>8</v>
      </c>
      <c r="E1102" s="5">
        <v>23</v>
      </c>
      <c r="F1102" s="5">
        <v>562594.66081200005</v>
      </c>
      <c r="G1102" s="5">
        <v>13</v>
      </c>
      <c r="H1102" s="5">
        <v>297858.777</v>
      </c>
      <c r="I1102" s="5">
        <v>22</v>
      </c>
      <c r="J1102" s="5">
        <v>458228.73599999998</v>
      </c>
      <c r="K1102" s="4">
        <v>0.76923076923076905</v>
      </c>
      <c r="L1102" s="4">
        <v>0.88879665215304404</v>
      </c>
      <c r="M1102" s="4">
        <v>4.54545454545454E-2</v>
      </c>
      <c r="N1102" s="4">
        <v>0.22775944983947899</v>
      </c>
    </row>
    <row r="1103" spans="2:14" x14ac:dyDescent="0.25">
      <c r="B1103" t="s">
        <v>11</v>
      </c>
      <c r="C1103" t="s">
        <v>273</v>
      </c>
      <c r="D1103" t="s">
        <v>15</v>
      </c>
      <c r="E1103" s="5">
        <v>25</v>
      </c>
      <c r="F1103" s="5">
        <v>567245.74999000004</v>
      </c>
      <c r="G1103" s="5">
        <v>35</v>
      </c>
      <c r="H1103" s="5">
        <v>859634.85805799998</v>
      </c>
      <c r="I1103" s="5">
        <v>31</v>
      </c>
      <c r="J1103" s="5">
        <v>664795.56527999998</v>
      </c>
      <c r="K1103" s="4">
        <v>-0.28571428571428598</v>
      </c>
      <c r="L1103" s="4">
        <v>-0.34013174934359403</v>
      </c>
      <c r="M1103" s="4">
        <v>-0.19354838709677399</v>
      </c>
      <c r="N1103" s="4">
        <v>-0.14673656141029401</v>
      </c>
    </row>
    <row r="1104" spans="2:14" x14ac:dyDescent="0.25">
      <c r="B1104" t="s">
        <v>11</v>
      </c>
      <c r="C1104" t="s">
        <v>273</v>
      </c>
      <c r="D1104" t="s">
        <v>17</v>
      </c>
      <c r="E1104" s="5">
        <v>112</v>
      </c>
      <c r="F1104" s="5">
        <v>2494324.4886079999</v>
      </c>
      <c r="G1104" s="5">
        <v>92</v>
      </c>
      <c r="H1104" s="5">
        <v>2160164.4577000001</v>
      </c>
      <c r="I1104" s="5">
        <v>69</v>
      </c>
      <c r="J1104" s="5">
        <v>1411032.1982400001</v>
      </c>
      <c r="K1104" s="4">
        <v>0.217391304347826</v>
      </c>
      <c r="L1104" s="4">
        <v>0.15469194010524101</v>
      </c>
      <c r="M1104" s="4">
        <v>0.623188405797102</v>
      </c>
      <c r="N1104" s="4">
        <v>0.76773038327488596</v>
      </c>
    </row>
    <row r="1105" spans="2:14" x14ac:dyDescent="0.25">
      <c r="B1105" t="s">
        <v>11</v>
      </c>
      <c r="C1105" t="s">
        <v>273</v>
      </c>
      <c r="D1105" t="s">
        <v>22</v>
      </c>
      <c r="E1105" s="5">
        <v>122</v>
      </c>
      <c r="F1105" s="5">
        <v>2811239.8754580002</v>
      </c>
      <c r="G1105" s="5">
        <v>152</v>
      </c>
      <c r="H1105" s="5">
        <v>3435152.2800799999</v>
      </c>
      <c r="I1105" s="5">
        <v>119</v>
      </c>
      <c r="J1105" s="5">
        <v>2904646.9902050002</v>
      </c>
      <c r="K1105" s="4">
        <v>-0.197368421052632</v>
      </c>
      <c r="L1105" s="4">
        <v>-0.18162583598985901</v>
      </c>
      <c r="M1105" s="4">
        <v>2.5210084033613401E-2</v>
      </c>
      <c r="N1105" s="4">
        <v>-3.2157819887231001E-2</v>
      </c>
    </row>
    <row r="1106" spans="2:14" x14ac:dyDescent="0.25">
      <c r="B1106" t="s">
        <v>11</v>
      </c>
      <c r="C1106" t="s">
        <v>273</v>
      </c>
      <c r="D1106" t="s">
        <v>25</v>
      </c>
      <c r="E1106" s="5">
        <v>35</v>
      </c>
      <c r="F1106" s="5">
        <v>824569.90714400006</v>
      </c>
      <c r="G1106" s="5">
        <v>32</v>
      </c>
      <c r="H1106" s="5">
        <v>751904.90360600001</v>
      </c>
      <c r="I1106" s="5">
        <v>42</v>
      </c>
      <c r="J1106" s="5">
        <v>923361.23257600004</v>
      </c>
      <c r="K1106" s="4">
        <v>9.375E-2</v>
      </c>
      <c r="L1106" s="4">
        <v>9.6641215118443702E-2</v>
      </c>
      <c r="M1106" s="4">
        <v>-0.16666666666666699</v>
      </c>
      <c r="N1106" s="4">
        <v>-0.106990982452654</v>
      </c>
    </row>
    <row r="1107" spans="2:14" x14ac:dyDescent="0.25">
      <c r="B1107" t="s">
        <v>11</v>
      </c>
      <c r="C1107" t="s">
        <v>273</v>
      </c>
      <c r="D1107" t="s">
        <v>26</v>
      </c>
      <c r="E1107" s="5" t="s">
        <v>71</v>
      </c>
      <c r="F1107" s="5">
        <v>89290.035000000003</v>
      </c>
      <c r="G1107" s="5">
        <v>9</v>
      </c>
      <c r="H1107" s="5">
        <v>205798.641</v>
      </c>
      <c r="I1107" s="5">
        <v>5</v>
      </c>
      <c r="J1107" s="5">
        <v>105402.52800000001</v>
      </c>
      <c r="K1107" s="4" t="s">
        <v>72</v>
      </c>
      <c r="L1107" s="4">
        <v>-0.56612913201890402</v>
      </c>
      <c r="M1107" s="4" t="s">
        <v>72</v>
      </c>
      <c r="N1107" s="4">
        <v>-0.152866286091354</v>
      </c>
    </row>
    <row r="1108" spans="2:14" x14ac:dyDescent="0.25">
      <c r="B1108" t="s">
        <v>11</v>
      </c>
      <c r="C1108" t="s">
        <v>274</v>
      </c>
      <c r="D1108" t="s">
        <v>31</v>
      </c>
      <c r="E1108" s="5">
        <v>31</v>
      </c>
      <c r="F1108" s="5">
        <v>103158.65</v>
      </c>
      <c r="G1108" s="5">
        <v>24</v>
      </c>
      <c r="H1108" s="5">
        <v>79781.100000000006</v>
      </c>
      <c r="I1108" s="5">
        <v>5</v>
      </c>
      <c r="J1108" s="5">
        <v>15790.5</v>
      </c>
      <c r="K1108" s="4">
        <v>0.29166666666666702</v>
      </c>
      <c r="L1108" s="4">
        <v>0.29302115413299701</v>
      </c>
      <c r="M1108" s="4">
        <v>5.2</v>
      </c>
      <c r="N1108" s="4">
        <v>5.5329565244925698</v>
      </c>
    </row>
    <row r="1109" spans="2:14" x14ac:dyDescent="0.25">
      <c r="B1109" t="s">
        <v>11</v>
      </c>
      <c r="C1109" t="s">
        <v>274</v>
      </c>
      <c r="D1109" t="s">
        <v>8</v>
      </c>
      <c r="E1109" s="5">
        <v>27</v>
      </c>
      <c r="F1109" s="5">
        <v>144985.89120000001</v>
      </c>
      <c r="G1109" s="5">
        <v>29</v>
      </c>
      <c r="H1109" s="5">
        <v>167281.5208</v>
      </c>
      <c r="I1109" s="5">
        <v>30</v>
      </c>
      <c r="J1109" s="5">
        <v>156355.5552</v>
      </c>
      <c r="K1109" s="4">
        <v>-6.8965517241379296E-2</v>
      </c>
      <c r="L1109" s="4">
        <v>-0.13328208336087799</v>
      </c>
      <c r="M1109" s="4">
        <v>-0.1</v>
      </c>
      <c r="N1109" s="4">
        <v>-7.2716725577525204E-2</v>
      </c>
    </row>
    <row r="1110" spans="2:14" x14ac:dyDescent="0.25">
      <c r="B1110" t="s">
        <v>11</v>
      </c>
      <c r="C1110" t="s">
        <v>274</v>
      </c>
      <c r="D1110" t="s">
        <v>15</v>
      </c>
      <c r="E1110" s="5">
        <v>34</v>
      </c>
      <c r="F1110" s="5">
        <v>185486.5356</v>
      </c>
      <c r="G1110" s="5">
        <v>37</v>
      </c>
      <c r="H1110" s="5">
        <v>199362.47880000001</v>
      </c>
      <c r="I1110" s="5">
        <v>37</v>
      </c>
      <c r="J1110" s="5">
        <v>210255.54880799999</v>
      </c>
      <c r="K1110" s="4">
        <v>-8.1081081081081002E-2</v>
      </c>
      <c r="L1110" s="4">
        <v>-6.9601578408945805E-2</v>
      </c>
      <c r="M1110" s="4">
        <v>-8.1081081081081002E-2</v>
      </c>
      <c r="N1110" s="4">
        <v>-0.117804325966296</v>
      </c>
    </row>
    <row r="1111" spans="2:14" x14ac:dyDescent="0.25">
      <c r="B1111" t="s">
        <v>11</v>
      </c>
      <c r="C1111" t="s">
        <v>274</v>
      </c>
      <c r="D1111" t="s">
        <v>17</v>
      </c>
      <c r="E1111" s="5">
        <v>109</v>
      </c>
      <c r="F1111" s="5">
        <v>594492.87009999994</v>
      </c>
      <c r="G1111" s="5">
        <v>107</v>
      </c>
      <c r="H1111" s="5">
        <v>576744.4203</v>
      </c>
      <c r="I1111" s="5">
        <v>87</v>
      </c>
      <c r="J1111" s="5">
        <v>425843.73180000001</v>
      </c>
      <c r="K1111" s="4">
        <v>1.86915887850467E-2</v>
      </c>
      <c r="L1111" s="4">
        <v>3.0773509331512901E-2</v>
      </c>
      <c r="M1111" s="4">
        <v>0.252873563218391</v>
      </c>
      <c r="N1111" s="4">
        <v>0.39603527234541303</v>
      </c>
    </row>
    <row r="1112" spans="2:14" x14ac:dyDescent="0.25">
      <c r="B1112" t="s">
        <v>11</v>
      </c>
      <c r="C1112" t="s">
        <v>274</v>
      </c>
      <c r="D1112" t="s">
        <v>22</v>
      </c>
      <c r="E1112" s="5">
        <v>206</v>
      </c>
      <c r="F1112" s="5">
        <v>1105872.2291000001</v>
      </c>
      <c r="G1112" s="5">
        <v>179</v>
      </c>
      <c r="H1112" s="5">
        <v>1290371.9539000001</v>
      </c>
      <c r="I1112" s="5">
        <v>152</v>
      </c>
      <c r="J1112" s="5">
        <v>730132.25216000003</v>
      </c>
      <c r="K1112" s="4">
        <v>0.15083798882681601</v>
      </c>
      <c r="L1112" s="4">
        <v>-0.14298181562484399</v>
      </c>
      <c r="M1112" s="4">
        <v>0.355263157894737</v>
      </c>
      <c r="N1112" s="4">
        <v>0.51461906500969201</v>
      </c>
    </row>
    <row r="1113" spans="2:14" x14ac:dyDescent="0.25">
      <c r="B1113" t="s">
        <v>11</v>
      </c>
      <c r="C1113" t="s">
        <v>274</v>
      </c>
      <c r="D1113" t="s">
        <v>25</v>
      </c>
      <c r="E1113" s="5">
        <v>19</v>
      </c>
      <c r="F1113" s="5">
        <v>93464.642200000002</v>
      </c>
      <c r="G1113" s="5">
        <v>25</v>
      </c>
      <c r="H1113" s="5">
        <v>122852.129472</v>
      </c>
      <c r="I1113" s="5">
        <v>19</v>
      </c>
      <c r="J1113" s="5">
        <v>90053.530799999993</v>
      </c>
      <c r="K1113" s="4">
        <v>-0.24</v>
      </c>
      <c r="L1113" s="4">
        <v>-0.23921023915745701</v>
      </c>
      <c r="M1113" s="4">
        <v>0</v>
      </c>
      <c r="N1113" s="4">
        <v>3.7878708027292401E-2</v>
      </c>
    </row>
    <row r="1114" spans="2:14" x14ac:dyDescent="0.25">
      <c r="B1114" t="s">
        <v>11</v>
      </c>
      <c r="C1114" t="s">
        <v>274</v>
      </c>
      <c r="D1114" t="s">
        <v>26</v>
      </c>
      <c r="E1114" s="5">
        <v>6</v>
      </c>
      <c r="F1114" s="5">
        <v>37195.019999999997</v>
      </c>
      <c r="G1114" s="5">
        <v>9</v>
      </c>
      <c r="H1114" s="5">
        <v>46590.427000000003</v>
      </c>
      <c r="I1114" s="5" t="s">
        <v>71</v>
      </c>
      <c r="J1114" s="5">
        <v>14787.36</v>
      </c>
      <c r="K1114" s="4">
        <v>-0.33333333333333298</v>
      </c>
      <c r="L1114" s="4">
        <v>-0.20165960273341099</v>
      </c>
      <c r="M1114" s="4" t="s">
        <v>72</v>
      </c>
      <c r="N1114" s="4">
        <v>1.5153252507546999</v>
      </c>
    </row>
    <row r="1115" spans="2:14" x14ac:dyDescent="0.25">
      <c r="B1115" t="s">
        <v>11</v>
      </c>
      <c r="C1115" t="s">
        <v>275</v>
      </c>
      <c r="D1115" t="s">
        <v>31</v>
      </c>
      <c r="E1115" s="5"/>
      <c r="F1115" s="5"/>
      <c r="G1115" s="5"/>
      <c r="H1115" s="5"/>
      <c r="I1115" s="5">
        <v>183</v>
      </c>
      <c r="J1115" s="5">
        <v>132999.84</v>
      </c>
      <c r="K1115" s="4"/>
      <c r="L1115" s="4"/>
      <c r="M1115" s="4"/>
      <c r="N1115" s="4"/>
    </row>
    <row r="1116" spans="2:14" x14ac:dyDescent="0.25">
      <c r="B1116" t="s">
        <v>11</v>
      </c>
      <c r="C1116" t="s">
        <v>275</v>
      </c>
      <c r="D1116" t="s">
        <v>8</v>
      </c>
      <c r="E1116" s="5"/>
      <c r="F1116" s="5"/>
      <c r="G1116" s="5"/>
      <c r="H1116" s="5"/>
      <c r="I1116" s="5">
        <v>92</v>
      </c>
      <c r="J1116" s="5">
        <v>126425.7072</v>
      </c>
      <c r="K1116" s="4"/>
      <c r="L1116" s="4"/>
      <c r="M1116" s="4"/>
      <c r="N1116" s="4"/>
    </row>
    <row r="1117" spans="2:14" x14ac:dyDescent="0.25">
      <c r="B1117" t="s">
        <v>11</v>
      </c>
      <c r="C1117" t="s">
        <v>275</v>
      </c>
      <c r="D1117" t="s">
        <v>15</v>
      </c>
      <c r="E1117" s="5"/>
      <c r="F1117" s="5"/>
      <c r="G1117" s="5"/>
      <c r="H1117" s="5"/>
      <c r="I1117" s="5">
        <v>83</v>
      </c>
      <c r="J1117" s="5">
        <v>119422.348386</v>
      </c>
      <c r="K1117" s="4"/>
      <c r="L1117" s="4"/>
      <c r="M1117" s="4"/>
      <c r="N1117" s="4"/>
    </row>
    <row r="1118" spans="2:14" x14ac:dyDescent="0.25">
      <c r="B1118" t="s">
        <v>11</v>
      </c>
      <c r="C1118" t="s">
        <v>275</v>
      </c>
      <c r="D1118" t="s">
        <v>17</v>
      </c>
      <c r="E1118" s="5"/>
      <c r="F1118" s="5"/>
      <c r="G1118" s="5"/>
      <c r="H1118" s="5"/>
      <c r="I1118" s="5">
        <v>71</v>
      </c>
      <c r="J1118" s="5">
        <v>99989.491200000004</v>
      </c>
      <c r="K1118" s="4"/>
      <c r="L1118" s="4"/>
      <c r="M1118" s="4"/>
      <c r="N1118" s="4"/>
    </row>
    <row r="1119" spans="2:14" x14ac:dyDescent="0.25">
      <c r="B1119" t="s">
        <v>11</v>
      </c>
      <c r="C1119" t="s">
        <v>275</v>
      </c>
      <c r="D1119" t="s">
        <v>22</v>
      </c>
      <c r="E1119" s="5"/>
      <c r="F1119" s="5"/>
      <c r="G1119" s="5"/>
      <c r="H1119" s="5"/>
      <c r="I1119" s="5">
        <v>120</v>
      </c>
      <c r="J1119" s="5">
        <v>134316.31183200001</v>
      </c>
      <c r="K1119" s="4"/>
      <c r="L1119" s="4"/>
      <c r="M1119" s="4"/>
      <c r="N1119" s="4"/>
    </row>
    <row r="1120" spans="2:14" x14ac:dyDescent="0.25">
      <c r="B1120" t="s">
        <v>11</v>
      </c>
      <c r="C1120" t="s">
        <v>275</v>
      </c>
      <c r="D1120" t="s">
        <v>25</v>
      </c>
      <c r="E1120" s="5"/>
      <c r="F1120" s="5"/>
      <c r="G1120" s="5"/>
      <c r="H1120" s="5"/>
      <c r="I1120" s="5">
        <v>58</v>
      </c>
      <c r="J1120" s="5">
        <v>51899.238087999998</v>
      </c>
      <c r="K1120" s="4"/>
      <c r="L1120" s="4"/>
      <c r="M1120" s="4"/>
      <c r="N1120" s="4"/>
    </row>
    <row r="1121" spans="2:14" x14ac:dyDescent="0.25">
      <c r="B1121" t="s">
        <v>11</v>
      </c>
      <c r="C1121" t="s">
        <v>276</v>
      </c>
      <c r="D1121" t="s">
        <v>31</v>
      </c>
      <c r="E1121" s="5" t="s">
        <v>71</v>
      </c>
      <c r="F1121" s="5">
        <v>22560.46</v>
      </c>
      <c r="G1121" s="5" t="s">
        <v>71</v>
      </c>
      <c r="H1121" s="5">
        <v>23603.439999999999</v>
      </c>
      <c r="I1121" s="5" t="s">
        <v>71</v>
      </c>
      <c r="J1121" s="5">
        <v>17348.490000000002</v>
      </c>
      <c r="K1121" s="4" t="s">
        <v>72</v>
      </c>
      <c r="L1121" s="4">
        <v>-4.4187626888284003E-2</v>
      </c>
      <c r="M1121" s="4" t="s">
        <v>72</v>
      </c>
      <c r="N1121" s="4">
        <v>0.30042787585547798</v>
      </c>
    </row>
    <row r="1122" spans="2:14" x14ac:dyDescent="0.25">
      <c r="B1122" t="s">
        <v>11</v>
      </c>
      <c r="C1122" t="s">
        <v>276</v>
      </c>
      <c r="D1122" t="s">
        <v>8</v>
      </c>
      <c r="E1122" s="5">
        <v>271</v>
      </c>
      <c r="F1122" s="5">
        <v>1568188.138124</v>
      </c>
      <c r="G1122" s="5">
        <v>311</v>
      </c>
      <c r="H1122" s="5">
        <v>1825982.1246</v>
      </c>
      <c r="I1122" s="5">
        <v>256</v>
      </c>
      <c r="J1122" s="5">
        <v>1417013.7456</v>
      </c>
      <c r="K1122" s="4">
        <v>-0.12861736334405099</v>
      </c>
      <c r="L1122" s="4">
        <v>-0.14118100226883201</v>
      </c>
      <c r="M1122" s="4">
        <v>5.859375E-2</v>
      </c>
      <c r="N1122" s="4">
        <v>0.106685198357048</v>
      </c>
    </row>
    <row r="1123" spans="2:14" x14ac:dyDescent="0.25">
      <c r="B1123" t="s">
        <v>11</v>
      </c>
      <c r="C1123" t="s">
        <v>276</v>
      </c>
      <c r="D1123" t="s">
        <v>15</v>
      </c>
      <c r="E1123" s="5">
        <v>172</v>
      </c>
      <c r="F1123" s="5">
        <v>1009872.1585</v>
      </c>
      <c r="G1123" s="5">
        <v>201</v>
      </c>
      <c r="H1123" s="5">
        <v>1201909.6623</v>
      </c>
      <c r="I1123" s="5">
        <v>151</v>
      </c>
      <c r="J1123" s="5">
        <v>855241.55160000001</v>
      </c>
      <c r="K1123" s="4">
        <v>-0.144278606965174</v>
      </c>
      <c r="L1123" s="4">
        <v>-0.159776986427177</v>
      </c>
      <c r="M1123" s="4">
        <v>0.139072847682119</v>
      </c>
      <c r="N1123" s="4">
        <v>0.180803431043212</v>
      </c>
    </row>
    <row r="1124" spans="2:14" x14ac:dyDescent="0.25">
      <c r="B1124" t="s">
        <v>11</v>
      </c>
      <c r="C1124" t="s">
        <v>276</v>
      </c>
      <c r="D1124" t="s">
        <v>17</v>
      </c>
      <c r="E1124" s="5">
        <v>139</v>
      </c>
      <c r="F1124" s="5">
        <v>777777.94180000003</v>
      </c>
      <c r="G1124" s="5">
        <v>143</v>
      </c>
      <c r="H1124" s="5">
        <v>820523.73789999995</v>
      </c>
      <c r="I1124" s="5">
        <v>131</v>
      </c>
      <c r="J1124" s="5">
        <v>783979.33860000002</v>
      </c>
      <c r="K1124" s="4">
        <v>-2.7972027972028E-2</v>
      </c>
      <c r="L1124" s="4">
        <v>-5.2095745833510003E-2</v>
      </c>
      <c r="M1124" s="4">
        <v>6.1068702290076403E-2</v>
      </c>
      <c r="N1124" s="4">
        <v>-7.9101533607687201E-3</v>
      </c>
    </row>
    <row r="1125" spans="2:14" x14ac:dyDescent="0.25">
      <c r="B1125" t="s">
        <v>11</v>
      </c>
      <c r="C1125" t="s">
        <v>276</v>
      </c>
      <c r="D1125" t="s">
        <v>22</v>
      </c>
      <c r="E1125" s="5">
        <v>148</v>
      </c>
      <c r="F1125" s="5">
        <v>794211.03590000002</v>
      </c>
      <c r="G1125" s="5">
        <v>133</v>
      </c>
      <c r="H1125" s="5">
        <v>781839.36270000006</v>
      </c>
      <c r="I1125" s="5">
        <v>149</v>
      </c>
      <c r="J1125" s="5">
        <v>900224.18747999996</v>
      </c>
      <c r="K1125" s="4">
        <v>0.112781954887218</v>
      </c>
      <c r="L1125" s="4">
        <v>1.5823804467040199E-2</v>
      </c>
      <c r="M1125" s="4">
        <v>-6.7114093959731403E-3</v>
      </c>
      <c r="N1125" s="4">
        <v>-0.117763056196882</v>
      </c>
    </row>
    <row r="1126" spans="2:14" x14ac:dyDescent="0.25">
      <c r="B1126" t="s">
        <v>11</v>
      </c>
      <c r="C1126" t="s">
        <v>276</v>
      </c>
      <c r="D1126" t="s">
        <v>25</v>
      </c>
      <c r="E1126" s="5">
        <v>15</v>
      </c>
      <c r="F1126" s="5">
        <v>80499.461599999995</v>
      </c>
      <c r="G1126" s="5">
        <v>10</v>
      </c>
      <c r="H1126" s="5">
        <v>69852.936499999996</v>
      </c>
      <c r="I1126" s="5">
        <v>18</v>
      </c>
      <c r="J1126" s="5">
        <v>116767.143</v>
      </c>
      <c r="K1126" s="4">
        <v>0.5</v>
      </c>
      <c r="L1126" s="4">
        <v>0.152413422161572</v>
      </c>
      <c r="M1126" s="4">
        <v>-0.16666666666666699</v>
      </c>
      <c r="N1126" s="4">
        <v>-0.31059834528965102</v>
      </c>
    </row>
    <row r="1127" spans="2:14" x14ac:dyDescent="0.25">
      <c r="B1127" t="s">
        <v>11</v>
      </c>
      <c r="C1127" t="s">
        <v>276</v>
      </c>
      <c r="D1127" t="s">
        <v>26</v>
      </c>
      <c r="E1127" s="5">
        <v>14</v>
      </c>
      <c r="F1127" s="5">
        <v>71946.733500000002</v>
      </c>
      <c r="G1127" s="5">
        <v>14</v>
      </c>
      <c r="H1127" s="5">
        <v>66182.101999999999</v>
      </c>
      <c r="I1127" s="5">
        <v>14</v>
      </c>
      <c r="J1127" s="5">
        <v>75820.954199999993</v>
      </c>
      <c r="K1127" s="4">
        <v>0</v>
      </c>
      <c r="L1127" s="4">
        <v>8.7102574952968401E-2</v>
      </c>
      <c r="M1127" s="4">
        <v>0</v>
      </c>
      <c r="N1127" s="4">
        <v>-5.10969657514544E-2</v>
      </c>
    </row>
    <row r="1128" spans="2:14" x14ac:dyDescent="0.25">
      <c r="B1128" t="s">
        <v>11</v>
      </c>
      <c r="C1128" t="s">
        <v>277</v>
      </c>
      <c r="D1128" t="s">
        <v>31</v>
      </c>
      <c r="E1128" s="5"/>
      <c r="F1128" s="5"/>
      <c r="G1128" s="5">
        <v>7</v>
      </c>
      <c r="H1128" s="5">
        <v>34085.949999999997</v>
      </c>
      <c r="I1128" s="5" t="s">
        <v>71</v>
      </c>
      <c r="J1128" s="5">
        <v>4091.78</v>
      </c>
      <c r="K1128" s="4"/>
      <c r="L1128" s="4"/>
      <c r="M1128" s="4" t="s">
        <v>72</v>
      </c>
      <c r="N1128" s="4"/>
    </row>
    <row r="1129" spans="2:14" x14ac:dyDescent="0.25">
      <c r="B1129" t="s">
        <v>11</v>
      </c>
      <c r="C1129" t="s">
        <v>277</v>
      </c>
      <c r="D1129" t="s">
        <v>8</v>
      </c>
      <c r="E1129" s="5">
        <v>348</v>
      </c>
      <c r="F1129" s="5">
        <v>1419943.4768000001</v>
      </c>
      <c r="G1129" s="5">
        <v>384</v>
      </c>
      <c r="H1129" s="5">
        <v>1617678.3255</v>
      </c>
      <c r="I1129" s="5">
        <v>313</v>
      </c>
      <c r="J1129" s="5">
        <v>1217039.6964</v>
      </c>
      <c r="K1129" s="4">
        <v>-9.375E-2</v>
      </c>
      <c r="L1129" s="4">
        <v>-0.12223372569381701</v>
      </c>
      <c r="M1129" s="4">
        <v>0.11182108626198101</v>
      </c>
      <c r="N1129" s="4">
        <v>0.166719114421813</v>
      </c>
    </row>
    <row r="1130" spans="2:14" x14ac:dyDescent="0.25">
      <c r="B1130" t="s">
        <v>11</v>
      </c>
      <c r="C1130" t="s">
        <v>277</v>
      </c>
      <c r="D1130" t="s">
        <v>15</v>
      </c>
      <c r="E1130" s="5">
        <v>156</v>
      </c>
      <c r="F1130" s="5">
        <v>591522.93819999998</v>
      </c>
      <c r="G1130" s="5">
        <v>184</v>
      </c>
      <c r="H1130" s="5">
        <v>739082.39709999994</v>
      </c>
      <c r="I1130" s="5">
        <v>140</v>
      </c>
      <c r="J1130" s="5">
        <v>629859.59288400004</v>
      </c>
      <c r="K1130" s="4">
        <v>-0.15217391304347799</v>
      </c>
      <c r="L1130" s="4">
        <v>-0.19965224375386501</v>
      </c>
      <c r="M1130" s="4">
        <v>0.114285714285714</v>
      </c>
      <c r="N1130" s="4">
        <v>-6.0865397807889597E-2</v>
      </c>
    </row>
    <row r="1131" spans="2:14" x14ac:dyDescent="0.25">
      <c r="B1131" t="s">
        <v>11</v>
      </c>
      <c r="C1131" t="s">
        <v>277</v>
      </c>
      <c r="D1131" t="s">
        <v>17</v>
      </c>
      <c r="E1131" s="5">
        <v>180</v>
      </c>
      <c r="F1131" s="5">
        <v>790766.14650000003</v>
      </c>
      <c r="G1131" s="5">
        <v>183</v>
      </c>
      <c r="H1131" s="5">
        <v>725771.01839999994</v>
      </c>
      <c r="I1131" s="5">
        <v>176</v>
      </c>
      <c r="J1131" s="5">
        <v>658193.81747400004</v>
      </c>
      <c r="K1131" s="4">
        <v>-1.63934426229508E-2</v>
      </c>
      <c r="L1131" s="4">
        <v>8.9553215066764599E-2</v>
      </c>
      <c r="M1131" s="4">
        <v>2.27272727272727E-2</v>
      </c>
      <c r="N1131" s="4">
        <v>0.20141837481060301</v>
      </c>
    </row>
    <row r="1132" spans="2:14" x14ac:dyDescent="0.25">
      <c r="B1132" t="s">
        <v>11</v>
      </c>
      <c r="C1132" t="s">
        <v>277</v>
      </c>
      <c r="D1132" t="s">
        <v>22</v>
      </c>
      <c r="E1132" s="5">
        <v>267</v>
      </c>
      <c r="F1132" s="5">
        <v>1059813.0414700001</v>
      </c>
      <c r="G1132" s="5">
        <v>261</v>
      </c>
      <c r="H1132" s="5">
        <v>1062330.0314</v>
      </c>
      <c r="I1132" s="5">
        <v>304</v>
      </c>
      <c r="J1132" s="5">
        <v>1300614.333352</v>
      </c>
      <c r="K1132" s="4">
        <v>2.2988505747126398E-2</v>
      </c>
      <c r="L1132" s="4">
        <v>-2.3693107185183099E-3</v>
      </c>
      <c r="M1132" s="4">
        <v>-0.12171052631578901</v>
      </c>
      <c r="N1132" s="4">
        <v>-0.18514427044748599</v>
      </c>
    </row>
    <row r="1133" spans="2:14" x14ac:dyDescent="0.25">
      <c r="B1133" t="s">
        <v>11</v>
      </c>
      <c r="C1133" t="s">
        <v>277</v>
      </c>
      <c r="D1133" t="s">
        <v>25</v>
      </c>
      <c r="E1133" s="5">
        <v>10</v>
      </c>
      <c r="F1133" s="5">
        <v>118793.8508</v>
      </c>
      <c r="G1133" s="5">
        <v>13</v>
      </c>
      <c r="H1133" s="5">
        <v>52714.41906</v>
      </c>
      <c r="I1133" s="5">
        <v>11</v>
      </c>
      <c r="J1133" s="5">
        <v>57375.07</v>
      </c>
      <c r="K1133" s="4">
        <v>-0.230769230769231</v>
      </c>
      <c r="L1133" s="4">
        <v>1.25353618456438</v>
      </c>
      <c r="M1133" s="4">
        <v>-9.0909090909090898E-2</v>
      </c>
      <c r="N1133" s="4">
        <v>1.0704785336209599</v>
      </c>
    </row>
    <row r="1134" spans="2:14" x14ac:dyDescent="0.25">
      <c r="B1134" t="s">
        <v>11</v>
      </c>
      <c r="C1134" t="s">
        <v>277</v>
      </c>
      <c r="D1134" t="s">
        <v>29</v>
      </c>
      <c r="E1134" s="5">
        <v>29</v>
      </c>
      <c r="F1134" s="5">
        <v>129324.1786</v>
      </c>
      <c r="G1134" s="5">
        <v>41</v>
      </c>
      <c r="H1134" s="5">
        <v>189195.3744</v>
      </c>
      <c r="I1134" s="5">
        <v>29</v>
      </c>
      <c r="J1134" s="5">
        <v>111681.58409999999</v>
      </c>
      <c r="K1134" s="4">
        <v>-0.292682926829268</v>
      </c>
      <c r="L1134" s="4">
        <v>-0.31645168910641203</v>
      </c>
      <c r="M1134" s="4">
        <v>0</v>
      </c>
      <c r="N1134" s="4">
        <v>0.157972280230219</v>
      </c>
    </row>
    <row r="1135" spans="2:14" x14ac:dyDescent="0.25">
      <c r="B1135" t="s">
        <v>11</v>
      </c>
      <c r="C1135" t="s">
        <v>277</v>
      </c>
      <c r="D1135" t="s">
        <v>26</v>
      </c>
      <c r="E1135" s="5">
        <v>14</v>
      </c>
      <c r="F1135" s="5">
        <v>53079.3917</v>
      </c>
      <c r="G1135" s="5">
        <v>16</v>
      </c>
      <c r="H1135" s="5">
        <v>64813.020199999999</v>
      </c>
      <c r="I1135" s="5">
        <v>20</v>
      </c>
      <c r="J1135" s="5">
        <v>72221.039999999994</v>
      </c>
      <c r="K1135" s="4">
        <v>-0.125</v>
      </c>
      <c r="L1135" s="4">
        <v>-0.181038138074609</v>
      </c>
      <c r="M1135" s="4">
        <v>-0.3</v>
      </c>
      <c r="N1135" s="4">
        <v>-0.265042545773365</v>
      </c>
    </row>
    <row r="1136" spans="2:14" x14ac:dyDescent="0.25">
      <c r="B1136" t="s">
        <v>11</v>
      </c>
      <c r="C1136" t="s">
        <v>278</v>
      </c>
      <c r="D1136" t="s">
        <v>8</v>
      </c>
      <c r="E1136" s="5">
        <v>15</v>
      </c>
      <c r="F1136" s="5">
        <v>626472.92142799997</v>
      </c>
      <c r="G1136" s="5">
        <v>16</v>
      </c>
      <c r="H1136" s="5">
        <v>1291850.725908</v>
      </c>
      <c r="I1136" s="5">
        <v>21</v>
      </c>
      <c r="J1136" s="5">
        <v>735805.68076799996</v>
      </c>
      <c r="K1136" s="4">
        <v>-6.25E-2</v>
      </c>
      <c r="L1136" s="4">
        <v>-0.51505780903000797</v>
      </c>
      <c r="M1136" s="4">
        <v>-0.28571428571428598</v>
      </c>
      <c r="N1136" s="4">
        <v>-0.14858917537288299</v>
      </c>
    </row>
    <row r="1137" spans="2:14" x14ac:dyDescent="0.25">
      <c r="B1137" t="s">
        <v>11</v>
      </c>
      <c r="C1137" t="s">
        <v>278</v>
      </c>
      <c r="D1137" t="s">
        <v>15</v>
      </c>
      <c r="E1137" s="5">
        <v>11</v>
      </c>
      <c r="F1137" s="5">
        <v>657233.14980400004</v>
      </c>
      <c r="G1137" s="5">
        <v>19</v>
      </c>
      <c r="H1137" s="5">
        <v>973625.52399999998</v>
      </c>
      <c r="I1137" s="5">
        <v>16</v>
      </c>
      <c r="J1137" s="5">
        <v>618129.42695999995</v>
      </c>
      <c r="K1137" s="4">
        <v>-0.42105263157894701</v>
      </c>
      <c r="L1137" s="4">
        <v>-0.32496310583164201</v>
      </c>
      <c r="M1137" s="4">
        <v>-0.3125</v>
      </c>
      <c r="N1137" s="4">
        <v>6.3261383681916902E-2</v>
      </c>
    </row>
    <row r="1138" spans="2:14" x14ac:dyDescent="0.25">
      <c r="B1138" t="s">
        <v>11</v>
      </c>
      <c r="C1138" t="s">
        <v>278</v>
      </c>
      <c r="D1138" t="s">
        <v>17</v>
      </c>
      <c r="E1138" s="5">
        <v>20</v>
      </c>
      <c r="F1138" s="5">
        <v>1116848.799378</v>
      </c>
      <c r="G1138" s="5">
        <v>26</v>
      </c>
      <c r="H1138" s="5">
        <v>1175971.719266</v>
      </c>
      <c r="I1138" s="5">
        <v>28</v>
      </c>
      <c r="J1138" s="5">
        <v>1029310.90812</v>
      </c>
      <c r="K1138" s="4">
        <v>-0.230769230769231</v>
      </c>
      <c r="L1138" s="4">
        <v>-5.0275800786180901E-2</v>
      </c>
      <c r="M1138" s="4">
        <v>-0.28571428571428598</v>
      </c>
      <c r="N1138" s="4">
        <v>8.5045140945688505E-2</v>
      </c>
    </row>
    <row r="1139" spans="2:14" x14ac:dyDescent="0.25">
      <c r="B1139" t="s">
        <v>11</v>
      </c>
      <c r="C1139" t="s">
        <v>278</v>
      </c>
      <c r="D1139" t="s">
        <v>22</v>
      </c>
      <c r="E1139" s="5">
        <v>34</v>
      </c>
      <c r="F1139" s="5">
        <v>1459479.1991620001</v>
      </c>
      <c r="G1139" s="5">
        <v>27</v>
      </c>
      <c r="H1139" s="5">
        <v>1096185.6238259999</v>
      </c>
      <c r="I1139" s="5">
        <v>37</v>
      </c>
      <c r="J1139" s="5">
        <v>1426930.817364</v>
      </c>
      <c r="K1139" s="4">
        <v>0.25925925925925902</v>
      </c>
      <c r="L1139" s="4">
        <v>0.33141611004530602</v>
      </c>
      <c r="M1139" s="4">
        <v>-8.1081081081081002E-2</v>
      </c>
      <c r="N1139" s="4">
        <v>2.28100629700656E-2</v>
      </c>
    </row>
    <row r="1140" spans="2:14" x14ac:dyDescent="0.25">
      <c r="B1140" t="s">
        <v>11</v>
      </c>
      <c r="C1140" t="s">
        <v>278</v>
      </c>
      <c r="D1140" t="s">
        <v>25</v>
      </c>
      <c r="E1140" s="5">
        <v>20</v>
      </c>
      <c r="F1140" s="5">
        <v>1020070.328832</v>
      </c>
      <c r="G1140" s="5">
        <v>24</v>
      </c>
      <c r="H1140" s="5">
        <v>1146620.1034260001</v>
      </c>
      <c r="I1140" s="5">
        <v>28</v>
      </c>
      <c r="J1140" s="5">
        <v>1195253.6550479999</v>
      </c>
      <c r="K1140" s="4">
        <v>-0.16666666666666699</v>
      </c>
      <c r="L1140" s="4">
        <v>-0.110367657270163</v>
      </c>
      <c r="M1140" s="4">
        <v>-0.28571428571428598</v>
      </c>
      <c r="N1140" s="4">
        <v>-0.14656581511057101</v>
      </c>
    </row>
    <row r="1141" spans="2:14" x14ac:dyDescent="0.25">
      <c r="B1141" t="s">
        <v>11</v>
      </c>
      <c r="C1141" t="s">
        <v>278</v>
      </c>
      <c r="D1141" t="s">
        <v>26</v>
      </c>
      <c r="E1141" s="5" t="s">
        <v>71</v>
      </c>
      <c r="F1141" s="5">
        <v>52335.807200000003</v>
      </c>
      <c r="G1141" s="5" t="s">
        <v>71</v>
      </c>
      <c r="H1141" s="5">
        <v>89615.343999999997</v>
      </c>
      <c r="I1141" s="5"/>
      <c r="J1141" s="5"/>
      <c r="K1141" s="4" t="s">
        <v>72</v>
      </c>
      <c r="L1141" s="4">
        <v>-0.41599501978143399</v>
      </c>
      <c r="M1141" s="4" t="s">
        <v>72</v>
      </c>
      <c r="N1141" s="4"/>
    </row>
    <row r="1142" spans="2:14" x14ac:dyDescent="0.25">
      <c r="B1142" t="s">
        <v>11</v>
      </c>
      <c r="C1142" t="s">
        <v>279</v>
      </c>
      <c r="D1142" t="s">
        <v>8</v>
      </c>
      <c r="E1142" s="5">
        <v>20</v>
      </c>
      <c r="F1142" s="5">
        <v>518725.072568</v>
      </c>
      <c r="G1142" s="5">
        <v>17</v>
      </c>
      <c r="H1142" s="5">
        <v>371546.83559999999</v>
      </c>
      <c r="I1142" s="5">
        <v>18</v>
      </c>
      <c r="J1142" s="5">
        <v>797194.37246400001</v>
      </c>
      <c r="K1142" s="4">
        <v>0.17647058823529399</v>
      </c>
      <c r="L1142" s="4">
        <v>0.39612297257309798</v>
      </c>
      <c r="M1142" s="4">
        <v>0.11111111111111099</v>
      </c>
      <c r="N1142" s="4">
        <v>-0.34931167293027399</v>
      </c>
    </row>
    <row r="1143" spans="2:14" x14ac:dyDescent="0.25">
      <c r="B1143" t="s">
        <v>11</v>
      </c>
      <c r="C1143" t="s">
        <v>279</v>
      </c>
      <c r="D1143" t="s">
        <v>15</v>
      </c>
      <c r="E1143" s="5">
        <v>16</v>
      </c>
      <c r="F1143" s="5">
        <v>444295.14510600001</v>
      </c>
      <c r="G1143" s="5">
        <v>8</v>
      </c>
      <c r="H1143" s="5">
        <v>243118.888916</v>
      </c>
      <c r="I1143" s="5">
        <v>10</v>
      </c>
      <c r="J1143" s="5">
        <v>260057.14937999999</v>
      </c>
      <c r="K1143" s="4">
        <v>1</v>
      </c>
      <c r="L1143" s="4">
        <v>0.82748097890291195</v>
      </c>
      <c r="M1143" s="4">
        <v>0.6</v>
      </c>
      <c r="N1143" s="4">
        <v>0.70845195436941499</v>
      </c>
    </row>
    <row r="1144" spans="2:14" x14ac:dyDescent="0.25">
      <c r="B1144" t="s">
        <v>11</v>
      </c>
      <c r="C1144" t="s">
        <v>279</v>
      </c>
      <c r="D1144" t="s">
        <v>17</v>
      </c>
      <c r="E1144" s="5">
        <v>12</v>
      </c>
      <c r="F1144" s="5">
        <v>379102.43268799997</v>
      </c>
      <c r="G1144" s="5">
        <v>16</v>
      </c>
      <c r="H1144" s="5">
        <v>757755.817102</v>
      </c>
      <c r="I1144" s="5">
        <v>12</v>
      </c>
      <c r="J1144" s="5">
        <v>430147.43604</v>
      </c>
      <c r="K1144" s="4">
        <v>-0.25</v>
      </c>
      <c r="L1144" s="4">
        <v>-0.49970369856366298</v>
      </c>
      <c r="M1144" s="4">
        <v>0</v>
      </c>
      <c r="N1144" s="4">
        <v>-0.118668621675228</v>
      </c>
    </row>
    <row r="1145" spans="2:14" x14ac:dyDescent="0.25">
      <c r="B1145" t="s">
        <v>11</v>
      </c>
      <c r="C1145" t="s">
        <v>279</v>
      </c>
      <c r="D1145" t="s">
        <v>22</v>
      </c>
      <c r="E1145" s="5">
        <v>28</v>
      </c>
      <c r="F1145" s="5">
        <v>1088098.6170920001</v>
      </c>
      <c r="G1145" s="5">
        <v>31</v>
      </c>
      <c r="H1145" s="5">
        <v>1001716.659664</v>
      </c>
      <c r="I1145" s="5">
        <v>25</v>
      </c>
      <c r="J1145" s="5">
        <v>752922.93786499999</v>
      </c>
      <c r="K1145" s="4">
        <v>-9.6774193548387094E-2</v>
      </c>
      <c r="L1145" s="4">
        <v>8.6233923130493398E-2</v>
      </c>
      <c r="M1145" s="4">
        <v>0.12</v>
      </c>
      <c r="N1145" s="4">
        <v>0.44516598229485399</v>
      </c>
    </row>
    <row r="1146" spans="2:14" x14ac:dyDescent="0.25">
      <c r="B1146" t="s">
        <v>11</v>
      </c>
      <c r="C1146" t="s">
        <v>279</v>
      </c>
      <c r="D1146" t="s">
        <v>25</v>
      </c>
      <c r="E1146" s="5">
        <v>9</v>
      </c>
      <c r="F1146" s="5">
        <v>315114.09947399999</v>
      </c>
      <c r="G1146" s="5">
        <v>14</v>
      </c>
      <c r="H1146" s="5">
        <v>569096.87020799995</v>
      </c>
      <c r="I1146" s="5">
        <v>17</v>
      </c>
      <c r="J1146" s="5">
        <v>734536.04882400006</v>
      </c>
      <c r="K1146" s="4">
        <v>-0.35714285714285698</v>
      </c>
      <c r="L1146" s="4">
        <v>-0.44629092871512599</v>
      </c>
      <c r="M1146" s="4">
        <v>-0.47058823529411797</v>
      </c>
      <c r="N1146" s="4">
        <v>-0.57100253965955605</v>
      </c>
    </row>
    <row r="1147" spans="2:14" x14ac:dyDescent="0.25">
      <c r="B1147" t="s">
        <v>11</v>
      </c>
      <c r="C1147" t="s">
        <v>280</v>
      </c>
      <c r="D1147" t="s">
        <v>31</v>
      </c>
      <c r="E1147" s="5" t="s">
        <v>71</v>
      </c>
      <c r="F1147" s="5">
        <v>34495.464</v>
      </c>
      <c r="G1147" s="5"/>
      <c r="H1147" s="5"/>
      <c r="I1147" s="5"/>
      <c r="J1147" s="5"/>
      <c r="K1147" s="4" t="s">
        <v>72</v>
      </c>
      <c r="L1147" s="4"/>
      <c r="M1147" s="4" t="s">
        <v>72</v>
      </c>
      <c r="N1147" s="4"/>
    </row>
    <row r="1148" spans="2:14" x14ac:dyDescent="0.25">
      <c r="B1148" t="s">
        <v>11</v>
      </c>
      <c r="C1148" t="s">
        <v>280</v>
      </c>
      <c r="D1148" t="s">
        <v>8</v>
      </c>
      <c r="E1148" s="5">
        <v>201</v>
      </c>
      <c r="F1148" s="5">
        <v>4110770.8957480001</v>
      </c>
      <c r="G1148" s="5">
        <v>140</v>
      </c>
      <c r="H1148" s="5">
        <v>2166534.4440239999</v>
      </c>
      <c r="I1148" s="5">
        <v>146</v>
      </c>
      <c r="J1148" s="5">
        <v>2136325.2600480001</v>
      </c>
      <c r="K1148" s="4">
        <v>0.435714285714286</v>
      </c>
      <c r="L1148" s="4">
        <v>0.89739466505452103</v>
      </c>
      <c r="M1148" s="4">
        <v>0.37671232876712302</v>
      </c>
      <c r="N1148" s="4">
        <v>0.92422519764412503</v>
      </c>
    </row>
    <row r="1149" spans="2:14" x14ac:dyDescent="0.25">
      <c r="B1149" t="s">
        <v>11</v>
      </c>
      <c r="C1149" t="s">
        <v>280</v>
      </c>
      <c r="D1149" t="s">
        <v>15</v>
      </c>
      <c r="E1149" s="5">
        <v>124</v>
      </c>
      <c r="F1149" s="5">
        <v>2081758.8297560001</v>
      </c>
      <c r="G1149" s="5">
        <v>136</v>
      </c>
      <c r="H1149" s="5">
        <v>2526711.6532200002</v>
      </c>
      <c r="I1149" s="5">
        <v>117</v>
      </c>
      <c r="J1149" s="5">
        <v>1878067.127322</v>
      </c>
      <c r="K1149" s="4">
        <v>-8.8235294117647106E-2</v>
      </c>
      <c r="L1149" s="4">
        <v>-0.17609956517870201</v>
      </c>
      <c r="M1149" s="4">
        <v>5.9829059829059797E-2</v>
      </c>
      <c r="N1149" s="4">
        <v>0.108458158641247</v>
      </c>
    </row>
    <row r="1150" spans="2:14" x14ac:dyDescent="0.25">
      <c r="B1150" t="s">
        <v>11</v>
      </c>
      <c r="C1150" t="s">
        <v>280</v>
      </c>
      <c r="D1150" t="s">
        <v>17</v>
      </c>
      <c r="E1150" s="5">
        <v>116</v>
      </c>
      <c r="F1150" s="5">
        <v>1693152.32553</v>
      </c>
      <c r="G1150" s="5">
        <v>117</v>
      </c>
      <c r="H1150" s="5">
        <v>2721914.8409060002</v>
      </c>
      <c r="I1150" s="5">
        <v>110</v>
      </c>
      <c r="J1150" s="5">
        <v>1769000.4212720001</v>
      </c>
      <c r="K1150" s="4">
        <v>-8.5470085470085201E-3</v>
      </c>
      <c r="L1150" s="4">
        <v>-0.37795543780994001</v>
      </c>
      <c r="M1150" s="4">
        <v>5.4545454545454501E-2</v>
      </c>
      <c r="N1150" s="4">
        <v>-4.2876245155137702E-2</v>
      </c>
    </row>
    <row r="1151" spans="2:14" x14ac:dyDescent="0.25">
      <c r="B1151" t="s">
        <v>11</v>
      </c>
      <c r="C1151" t="s">
        <v>280</v>
      </c>
      <c r="D1151" t="s">
        <v>22</v>
      </c>
      <c r="E1151" s="5">
        <v>164</v>
      </c>
      <c r="F1151" s="5">
        <v>2759688.0711360001</v>
      </c>
      <c r="G1151" s="5">
        <v>179</v>
      </c>
      <c r="H1151" s="5">
        <v>3272938.083906</v>
      </c>
      <c r="I1151" s="5">
        <v>123</v>
      </c>
      <c r="J1151" s="5">
        <v>2026723.606281</v>
      </c>
      <c r="K1151" s="4">
        <v>-8.3798882681564199E-2</v>
      </c>
      <c r="L1151" s="4">
        <v>-0.15681629154361401</v>
      </c>
      <c r="M1151" s="4">
        <v>0.33333333333333298</v>
      </c>
      <c r="N1151" s="4">
        <v>0.361649937161376</v>
      </c>
    </row>
    <row r="1152" spans="2:14" x14ac:dyDescent="0.25">
      <c r="B1152" t="s">
        <v>11</v>
      </c>
      <c r="C1152" t="s">
        <v>280</v>
      </c>
      <c r="D1152" t="s">
        <v>25</v>
      </c>
      <c r="E1152" s="5">
        <v>62</v>
      </c>
      <c r="F1152" s="5">
        <v>968567.45826800005</v>
      </c>
      <c r="G1152" s="5">
        <v>54</v>
      </c>
      <c r="H1152" s="5">
        <v>812817.39537200006</v>
      </c>
      <c r="I1152" s="5">
        <v>48</v>
      </c>
      <c r="J1152" s="5">
        <v>594492.87417600001</v>
      </c>
      <c r="K1152" s="4">
        <v>0.148148148148148</v>
      </c>
      <c r="L1152" s="4">
        <v>0.19161753154251601</v>
      </c>
      <c r="M1152" s="4">
        <v>0.29166666666666702</v>
      </c>
      <c r="N1152" s="4">
        <v>0.629233083088655</v>
      </c>
    </row>
    <row r="1153" spans="2:14" x14ac:dyDescent="0.25">
      <c r="B1153" t="s">
        <v>11</v>
      </c>
      <c r="C1153" t="s">
        <v>280</v>
      </c>
      <c r="D1153" t="s">
        <v>29</v>
      </c>
      <c r="E1153" s="5"/>
      <c r="F1153" s="5"/>
      <c r="G1153" s="5"/>
      <c r="H1153" s="5"/>
      <c r="I1153" s="5" t="s">
        <v>71</v>
      </c>
      <c r="J1153" s="5">
        <v>55281.674750999999</v>
      </c>
      <c r="K1153" s="4"/>
      <c r="L1153" s="4"/>
      <c r="M1153" s="4" t="s">
        <v>72</v>
      </c>
      <c r="N1153" s="4"/>
    </row>
    <row r="1154" spans="2:14" x14ac:dyDescent="0.25">
      <c r="B1154" t="s">
        <v>11</v>
      </c>
      <c r="C1154" t="s">
        <v>280</v>
      </c>
      <c r="D1154" t="s">
        <v>26</v>
      </c>
      <c r="E1154" s="5"/>
      <c r="F1154" s="5"/>
      <c r="G1154" s="5" t="s">
        <v>71</v>
      </c>
      <c r="H1154" s="5">
        <v>12311.04</v>
      </c>
      <c r="I1154" s="5" t="s">
        <v>71</v>
      </c>
      <c r="J1154" s="5">
        <v>86686.637400000007</v>
      </c>
      <c r="K1154" s="4" t="s">
        <v>72</v>
      </c>
      <c r="L1154" s="4"/>
      <c r="M1154" s="4" t="s">
        <v>72</v>
      </c>
      <c r="N1154" s="4"/>
    </row>
    <row r="1155" spans="2:14" x14ac:dyDescent="0.25">
      <c r="B1155" t="s">
        <v>11</v>
      </c>
      <c r="C1155" t="s">
        <v>281</v>
      </c>
      <c r="D1155" t="s">
        <v>31</v>
      </c>
      <c r="E1155" s="5"/>
      <c r="F1155" s="5"/>
      <c r="G1155" s="5"/>
      <c r="H1155" s="5"/>
      <c r="I1155" s="5">
        <v>55</v>
      </c>
      <c r="J1155" s="5">
        <v>145050.16</v>
      </c>
      <c r="K1155" s="4"/>
      <c r="L1155" s="4"/>
      <c r="M1155" s="4"/>
      <c r="N1155" s="4"/>
    </row>
    <row r="1156" spans="2:14" x14ac:dyDescent="0.25">
      <c r="B1156" t="s">
        <v>11</v>
      </c>
      <c r="C1156" t="s">
        <v>281</v>
      </c>
      <c r="D1156" t="s">
        <v>8</v>
      </c>
      <c r="E1156" s="5"/>
      <c r="F1156" s="5"/>
      <c r="G1156" s="5"/>
      <c r="H1156" s="5"/>
      <c r="I1156" s="5">
        <v>184</v>
      </c>
      <c r="J1156" s="5">
        <v>751149.74879999994</v>
      </c>
      <c r="K1156" s="4"/>
      <c r="L1156" s="4"/>
      <c r="M1156" s="4"/>
      <c r="N1156" s="4"/>
    </row>
    <row r="1157" spans="2:14" x14ac:dyDescent="0.25">
      <c r="B1157" t="s">
        <v>11</v>
      </c>
      <c r="C1157" t="s">
        <v>281</v>
      </c>
      <c r="D1157" t="s">
        <v>15</v>
      </c>
      <c r="E1157" s="5"/>
      <c r="F1157" s="5"/>
      <c r="G1157" s="5"/>
      <c r="H1157" s="5"/>
      <c r="I1157" s="5">
        <v>118</v>
      </c>
      <c r="J1157" s="5">
        <v>485151.21487800003</v>
      </c>
      <c r="K1157" s="4"/>
      <c r="L1157" s="4"/>
      <c r="M1157" s="4"/>
      <c r="N1157" s="4"/>
    </row>
    <row r="1158" spans="2:14" x14ac:dyDescent="0.25">
      <c r="B1158" t="s">
        <v>11</v>
      </c>
      <c r="C1158" t="s">
        <v>281</v>
      </c>
      <c r="D1158" t="s">
        <v>17</v>
      </c>
      <c r="E1158" s="5"/>
      <c r="F1158" s="5"/>
      <c r="G1158" s="5"/>
      <c r="H1158" s="5"/>
      <c r="I1158" s="5">
        <v>164</v>
      </c>
      <c r="J1158" s="5">
        <v>1025819.466768</v>
      </c>
      <c r="K1158" s="4"/>
      <c r="L1158" s="4"/>
      <c r="M1158" s="4"/>
      <c r="N1158" s="4"/>
    </row>
    <row r="1159" spans="2:14" x14ac:dyDescent="0.25">
      <c r="B1159" t="s">
        <v>11</v>
      </c>
      <c r="C1159" t="s">
        <v>281</v>
      </c>
      <c r="D1159" t="s">
        <v>22</v>
      </c>
      <c r="E1159" s="5"/>
      <c r="F1159" s="5"/>
      <c r="G1159" s="5"/>
      <c r="H1159" s="5"/>
      <c r="I1159" s="5">
        <v>151</v>
      </c>
      <c r="J1159" s="5">
        <v>642037.41269999999</v>
      </c>
      <c r="K1159" s="4"/>
      <c r="L1159" s="4"/>
      <c r="M1159" s="4"/>
      <c r="N1159" s="4"/>
    </row>
    <row r="1160" spans="2:14" x14ac:dyDescent="0.25">
      <c r="B1160" t="s">
        <v>11</v>
      </c>
      <c r="C1160" t="s">
        <v>281</v>
      </c>
      <c r="D1160" t="s">
        <v>25</v>
      </c>
      <c r="E1160" s="5"/>
      <c r="F1160" s="5"/>
      <c r="G1160" s="5"/>
      <c r="H1160" s="5"/>
      <c r="I1160" s="5">
        <v>26</v>
      </c>
      <c r="J1160" s="5">
        <v>104552.54386400001</v>
      </c>
      <c r="K1160" s="4"/>
      <c r="L1160" s="4"/>
      <c r="M1160" s="4"/>
      <c r="N1160" s="4"/>
    </row>
    <row r="1161" spans="2:14" x14ac:dyDescent="0.25">
      <c r="B1161" t="s">
        <v>11</v>
      </c>
      <c r="C1161" t="s">
        <v>281</v>
      </c>
      <c r="D1161" t="s">
        <v>26</v>
      </c>
      <c r="E1161" s="5"/>
      <c r="F1161" s="5"/>
      <c r="G1161" s="5"/>
      <c r="H1161" s="5"/>
      <c r="I1161" s="5">
        <v>9</v>
      </c>
      <c r="J1161" s="5">
        <v>33791.58</v>
      </c>
      <c r="K1161" s="4"/>
      <c r="L1161" s="4"/>
      <c r="M1161" s="4"/>
      <c r="N1161" s="4"/>
    </row>
    <row r="1162" spans="2:14" x14ac:dyDescent="0.25">
      <c r="B1162" t="s">
        <v>11</v>
      </c>
      <c r="C1162" t="s">
        <v>282</v>
      </c>
      <c r="D1162" t="s">
        <v>8</v>
      </c>
      <c r="E1162" s="5">
        <v>76</v>
      </c>
      <c r="F1162" s="5">
        <v>1598960.1544000001</v>
      </c>
      <c r="G1162" s="5">
        <v>84</v>
      </c>
      <c r="H1162" s="5">
        <v>1767492.5304</v>
      </c>
      <c r="I1162" s="5">
        <v>53</v>
      </c>
      <c r="J1162" s="5">
        <v>1047489.0192</v>
      </c>
      <c r="K1162" s="4">
        <v>-9.5238095238095205E-2</v>
      </c>
      <c r="L1162" s="4">
        <v>-9.5351110740965597E-2</v>
      </c>
      <c r="M1162" s="4">
        <v>0.43396226415094302</v>
      </c>
      <c r="N1162" s="4">
        <v>0.52646960979235402</v>
      </c>
    </row>
    <row r="1163" spans="2:14" x14ac:dyDescent="0.25">
      <c r="B1163" t="s">
        <v>11</v>
      </c>
      <c r="C1163" t="s">
        <v>282</v>
      </c>
      <c r="D1163" t="s">
        <v>15</v>
      </c>
      <c r="E1163" s="5">
        <v>198</v>
      </c>
      <c r="F1163" s="5">
        <v>4137023.1264</v>
      </c>
      <c r="G1163" s="5">
        <v>239</v>
      </c>
      <c r="H1163" s="5">
        <v>5001783.3295999998</v>
      </c>
      <c r="I1163" s="5">
        <v>159</v>
      </c>
      <c r="J1163" s="5">
        <v>3123462.3516000002</v>
      </c>
      <c r="K1163" s="4">
        <v>-0.171548117154812</v>
      </c>
      <c r="L1163" s="4">
        <v>-0.172890376534794</v>
      </c>
      <c r="M1163" s="4">
        <v>0.245283018867924</v>
      </c>
      <c r="N1163" s="4">
        <v>0.32449911691133398</v>
      </c>
    </row>
    <row r="1164" spans="2:14" x14ac:dyDescent="0.25">
      <c r="B1164" t="s">
        <v>11</v>
      </c>
      <c r="C1164" t="s">
        <v>282</v>
      </c>
      <c r="D1164" t="s">
        <v>17</v>
      </c>
      <c r="E1164" s="5">
        <v>150</v>
      </c>
      <c r="F1164" s="5">
        <v>3038923.52</v>
      </c>
      <c r="G1164" s="5">
        <v>182</v>
      </c>
      <c r="H1164" s="5">
        <v>3687013.42</v>
      </c>
      <c r="I1164" s="5">
        <v>171</v>
      </c>
      <c r="J1164" s="5">
        <v>3253126.86</v>
      </c>
      <c r="K1164" s="4">
        <v>-0.175824175824176</v>
      </c>
      <c r="L1164" s="4">
        <v>-0.17577638759991299</v>
      </c>
      <c r="M1164" s="4">
        <v>-0.12280701754386</v>
      </c>
      <c r="N1164" s="4">
        <v>-6.5845369460937705E-2</v>
      </c>
    </row>
    <row r="1165" spans="2:14" x14ac:dyDescent="0.25">
      <c r="B1165" t="s">
        <v>11</v>
      </c>
      <c r="C1165" t="s">
        <v>282</v>
      </c>
      <c r="D1165" t="s">
        <v>22</v>
      </c>
      <c r="E1165" s="5">
        <v>251</v>
      </c>
      <c r="F1165" s="5">
        <v>5097701.5213360004</v>
      </c>
      <c r="G1165" s="5">
        <v>270</v>
      </c>
      <c r="H1165" s="5">
        <v>5495145.1216000002</v>
      </c>
      <c r="I1165" s="5">
        <v>188</v>
      </c>
      <c r="J1165" s="5">
        <v>3584402.28</v>
      </c>
      <c r="K1165" s="4">
        <v>-7.0370370370370403E-2</v>
      </c>
      <c r="L1165" s="4">
        <v>-7.2326315587508599E-2</v>
      </c>
      <c r="M1165" s="4">
        <v>0.33510638297872303</v>
      </c>
      <c r="N1165" s="4">
        <v>0.42219012351928298</v>
      </c>
    </row>
    <row r="1166" spans="2:14" x14ac:dyDescent="0.25">
      <c r="B1166" t="s">
        <v>11</v>
      </c>
      <c r="C1166" t="s">
        <v>283</v>
      </c>
      <c r="D1166" t="s">
        <v>31</v>
      </c>
      <c r="E1166" s="5">
        <v>9</v>
      </c>
      <c r="F1166" s="5">
        <v>48482.169000000002</v>
      </c>
      <c r="G1166" s="5">
        <v>8</v>
      </c>
      <c r="H1166" s="5">
        <v>36181.688000000002</v>
      </c>
      <c r="I1166" s="5">
        <v>11</v>
      </c>
      <c r="J1166" s="5">
        <v>43615.773000000001</v>
      </c>
      <c r="K1166" s="4">
        <v>0.125</v>
      </c>
      <c r="L1166" s="4">
        <v>0.33996426590158002</v>
      </c>
      <c r="M1166" s="4">
        <v>-0.18181818181818199</v>
      </c>
      <c r="N1166" s="4">
        <v>0.111574223389323</v>
      </c>
    </row>
    <row r="1167" spans="2:14" x14ac:dyDescent="0.25">
      <c r="B1167" t="s">
        <v>11</v>
      </c>
      <c r="C1167" t="s">
        <v>283</v>
      </c>
      <c r="D1167" t="s">
        <v>8</v>
      </c>
      <c r="E1167" s="5">
        <v>709</v>
      </c>
      <c r="F1167" s="5">
        <v>3399180.8608639999</v>
      </c>
      <c r="G1167" s="5">
        <v>680</v>
      </c>
      <c r="H1167" s="5">
        <v>3404315.0351999998</v>
      </c>
      <c r="I1167" s="5">
        <v>646</v>
      </c>
      <c r="J1167" s="5">
        <v>3000343.0368240001</v>
      </c>
      <c r="K1167" s="4">
        <v>4.2647058823529503E-2</v>
      </c>
      <c r="L1167" s="4">
        <v>-1.5081372560745701E-3</v>
      </c>
      <c r="M1167" s="4">
        <v>9.7523219814241502E-2</v>
      </c>
      <c r="N1167" s="4">
        <v>0.132930741300231</v>
      </c>
    </row>
    <row r="1168" spans="2:14" x14ac:dyDescent="0.25">
      <c r="B1168" t="s">
        <v>11</v>
      </c>
      <c r="C1168" t="s">
        <v>283</v>
      </c>
      <c r="D1168" t="s">
        <v>15</v>
      </c>
      <c r="E1168" s="5">
        <v>297</v>
      </c>
      <c r="F1168" s="5">
        <v>1470584.5312000001</v>
      </c>
      <c r="G1168" s="5">
        <v>323</v>
      </c>
      <c r="H1168" s="5">
        <v>1596381.308432</v>
      </c>
      <c r="I1168" s="5">
        <v>265</v>
      </c>
      <c r="J1168" s="5">
        <v>1342665.785778</v>
      </c>
      <c r="K1168" s="4">
        <v>-8.0495356037151702E-2</v>
      </c>
      <c r="L1168" s="4">
        <v>-7.8801209064242997E-2</v>
      </c>
      <c r="M1168" s="4">
        <v>0.12075471698113199</v>
      </c>
      <c r="N1168" s="4">
        <v>9.5272216494202394E-2</v>
      </c>
    </row>
    <row r="1169" spans="2:14" x14ac:dyDescent="0.25">
      <c r="B1169" t="s">
        <v>11</v>
      </c>
      <c r="C1169" t="s">
        <v>283</v>
      </c>
      <c r="D1169" t="s">
        <v>17</v>
      </c>
      <c r="E1169" s="5">
        <v>273</v>
      </c>
      <c r="F1169" s="5">
        <v>1228915.29262</v>
      </c>
      <c r="G1169" s="5">
        <v>316</v>
      </c>
      <c r="H1169" s="5">
        <v>1594282.085928</v>
      </c>
      <c r="I1169" s="5">
        <v>282</v>
      </c>
      <c r="J1169" s="5">
        <v>1198488.5362199999</v>
      </c>
      <c r="K1169" s="4">
        <v>-0.136075949367089</v>
      </c>
      <c r="L1169" s="4">
        <v>-0.22917324138113701</v>
      </c>
      <c r="M1169" s="4">
        <v>-3.1914893617021302E-2</v>
      </c>
      <c r="N1169" s="4">
        <v>2.5387607374172599E-2</v>
      </c>
    </row>
    <row r="1170" spans="2:14" x14ac:dyDescent="0.25">
      <c r="B1170" t="s">
        <v>11</v>
      </c>
      <c r="C1170" t="s">
        <v>283</v>
      </c>
      <c r="D1170" t="s">
        <v>22</v>
      </c>
      <c r="E1170" s="5">
        <v>230</v>
      </c>
      <c r="F1170" s="5">
        <v>1013089.62615</v>
      </c>
      <c r="G1170" s="5">
        <v>236</v>
      </c>
      <c r="H1170" s="5">
        <v>1143548.98939</v>
      </c>
      <c r="I1170" s="5">
        <v>184</v>
      </c>
      <c r="J1170" s="5">
        <v>806583.62887999997</v>
      </c>
      <c r="K1170" s="4">
        <v>-2.54237288135594E-2</v>
      </c>
      <c r="L1170" s="4">
        <v>-0.11408288097005</v>
      </c>
      <c r="M1170" s="4">
        <v>0.25</v>
      </c>
      <c r="N1170" s="4">
        <v>0.256025525284649</v>
      </c>
    </row>
    <row r="1171" spans="2:14" x14ac:dyDescent="0.25">
      <c r="B1171" t="s">
        <v>11</v>
      </c>
      <c r="C1171" t="s">
        <v>283</v>
      </c>
      <c r="D1171" t="s">
        <v>25</v>
      </c>
      <c r="E1171" s="5">
        <v>42</v>
      </c>
      <c r="F1171" s="5">
        <v>230504.55343199999</v>
      </c>
      <c r="G1171" s="5">
        <v>30</v>
      </c>
      <c r="H1171" s="5">
        <v>165909.30574000001</v>
      </c>
      <c r="I1171" s="5">
        <v>45</v>
      </c>
      <c r="J1171" s="5">
        <v>173750.12557999999</v>
      </c>
      <c r="K1171" s="4">
        <v>0.4</v>
      </c>
      <c r="L1171" s="4">
        <v>0.38934071481938798</v>
      </c>
      <c r="M1171" s="4">
        <v>-6.6666666666666693E-2</v>
      </c>
      <c r="N1171" s="4">
        <v>0.32664395299022903</v>
      </c>
    </row>
    <row r="1172" spans="2:14" x14ac:dyDescent="0.25">
      <c r="B1172" t="s">
        <v>11</v>
      </c>
      <c r="C1172" t="s">
        <v>283</v>
      </c>
      <c r="D1172" t="s">
        <v>29</v>
      </c>
      <c r="E1172" s="5"/>
      <c r="F1172" s="5"/>
      <c r="G1172" s="5"/>
      <c r="H1172" s="5"/>
      <c r="I1172" s="5" t="s">
        <v>71</v>
      </c>
      <c r="J1172" s="5">
        <v>11964.75</v>
      </c>
      <c r="K1172" s="4"/>
      <c r="L1172" s="4"/>
      <c r="M1172" s="4" t="s">
        <v>72</v>
      </c>
      <c r="N1172" s="4"/>
    </row>
    <row r="1173" spans="2:14" x14ac:dyDescent="0.25">
      <c r="B1173" t="s">
        <v>11</v>
      </c>
      <c r="C1173" t="s">
        <v>283</v>
      </c>
      <c r="D1173" t="s">
        <v>26</v>
      </c>
      <c r="E1173" s="5">
        <v>17</v>
      </c>
      <c r="F1173" s="5">
        <v>85286.813999999998</v>
      </c>
      <c r="G1173" s="5">
        <v>17</v>
      </c>
      <c r="H1173" s="5">
        <v>78110.425029999999</v>
      </c>
      <c r="I1173" s="5">
        <v>15</v>
      </c>
      <c r="J1173" s="5">
        <v>64957.464</v>
      </c>
      <c r="K1173" s="4">
        <v>0</v>
      </c>
      <c r="L1173" s="4">
        <v>9.1874918965602306E-2</v>
      </c>
      <c r="M1173" s="4">
        <v>0.133333333333333</v>
      </c>
      <c r="N1173" s="4">
        <v>0.31296403443336401</v>
      </c>
    </row>
    <row r="1174" spans="2:14" x14ac:dyDescent="0.25">
      <c r="B1174" t="s">
        <v>11</v>
      </c>
      <c r="C1174" t="s">
        <v>284</v>
      </c>
      <c r="D1174" t="s">
        <v>31</v>
      </c>
      <c r="E1174" s="5">
        <v>13</v>
      </c>
      <c r="F1174" s="5">
        <v>55711.953999999998</v>
      </c>
      <c r="G1174" s="5">
        <v>8</v>
      </c>
      <c r="H1174" s="5">
        <v>35328.071000000004</v>
      </c>
      <c r="I1174" s="5">
        <v>22</v>
      </c>
      <c r="J1174" s="5">
        <v>71148.615999999995</v>
      </c>
      <c r="K1174" s="4">
        <v>0.625</v>
      </c>
      <c r="L1174" s="4">
        <v>0.57698828220765297</v>
      </c>
      <c r="M1174" s="4">
        <v>-0.40909090909090901</v>
      </c>
      <c r="N1174" s="4">
        <v>-0.216963630044469</v>
      </c>
    </row>
    <row r="1175" spans="2:14" x14ac:dyDescent="0.25">
      <c r="B1175" t="s">
        <v>11</v>
      </c>
      <c r="C1175" t="s">
        <v>284</v>
      </c>
      <c r="D1175" t="s">
        <v>8</v>
      </c>
      <c r="E1175" s="5">
        <v>761</v>
      </c>
      <c r="F1175" s="5">
        <v>2807669.5136699998</v>
      </c>
      <c r="G1175" s="5">
        <v>799</v>
      </c>
      <c r="H1175" s="5">
        <v>3023447.1825600001</v>
      </c>
      <c r="I1175" s="5">
        <v>765</v>
      </c>
      <c r="J1175" s="5">
        <v>2694510.3681549998</v>
      </c>
      <c r="K1175" s="4">
        <v>-4.75594493116396E-2</v>
      </c>
      <c r="L1175" s="4">
        <v>-7.1368096037747894E-2</v>
      </c>
      <c r="M1175" s="4">
        <v>-5.2287581699346202E-3</v>
      </c>
      <c r="N1175" s="4">
        <v>4.1996181143842702E-2</v>
      </c>
    </row>
    <row r="1176" spans="2:14" x14ac:dyDescent="0.25">
      <c r="B1176" t="s">
        <v>11</v>
      </c>
      <c r="C1176" t="s">
        <v>284</v>
      </c>
      <c r="D1176" t="s">
        <v>15</v>
      </c>
      <c r="E1176" s="5">
        <v>319</v>
      </c>
      <c r="F1176" s="5">
        <v>1246212.8361559999</v>
      </c>
      <c r="G1176" s="5">
        <v>341</v>
      </c>
      <c r="H1176" s="5">
        <v>1282381.6344399999</v>
      </c>
      <c r="I1176" s="5">
        <v>299</v>
      </c>
      <c r="J1176" s="5">
        <v>1114744.9886109999</v>
      </c>
      <c r="K1176" s="4">
        <v>-6.4516129032258104E-2</v>
      </c>
      <c r="L1176" s="4">
        <v>-2.8204395097871499E-2</v>
      </c>
      <c r="M1176" s="4">
        <v>6.6889632107023395E-2</v>
      </c>
      <c r="N1176" s="4">
        <v>0.11793535641619</v>
      </c>
    </row>
    <row r="1177" spans="2:14" x14ac:dyDescent="0.25">
      <c r="B1177" t="s">
        <v>11</v>
      </c>
      <c r="C1177" t="s">
        <v>284</v>
      </c>
      <c r="D1177" t="s">
        <v>17</v>
      </c>
      <c r="E1177" s="5">
        <v>338</v>
      </c>
      <c r="F1177" s="5">
        <v>1457033.50321</v>
      </c>
      <c r="G1177" s="5">
        <v>359</v>
      </c>
      <c r="H1177" s="5">
        <v>1361576.6103099999</v>
      </c>
      <c r="I1177" s="5">
        <v>280</v>
      </c>
      <c r="J1177" s="5">
        <v>995118.99340499996</v>
      </c>
      <c r="K1177" s="4">
        <v>-5.8495821727019497E-2</v>
      </c>
      <c r="L1177" s="4">
        <v>7.0107618019574103E-2</v>
      </c>
      <c r="M1177" s="4">
        <v>0.20714285714285699</v>
      </c>
      <c r="N1177" s="4">
        <v>0.46418017630682201</v>
      </c>
    </row>
    <row r="1178" spans="2:14" x14ac:dyDescent="0.25">
      <c r="B1178" t="s">
        <v>11</v>
      </c>
      <c r="C1178" t="s">
        <v>284</v>
      </c>
      <c r="D1178" t="s">
        <v>22</v>
      </c>
      <c r="E1178" s="5">
        <v>300</v>
      </c>
      <c r="F1178" s="5">
        <v>1072828.4194</v>
      </c>
      <c r="G1178" s="5">
        <v>295</v>
      </c>
      <c r="H1178" s="5">
        <v>1068482.22163</v>
      </c>
      <c r="I1178" s="5">
        <v>273</v>
      </c>
      <c r="J1178" s="5">
        <v>931050.81229999999</v>
      </c>
      <c r="K1178" s="4">
        <v>1.6949152542372801E-2</v>
      </c>
      <c r="L1178" s="4">
        <v>4.0676369545669102E-3</v>
      </c>
      <c r="M1178" s="4">
        <v>9.8901098901098994E-2</v>
      </c>
      <c r="N1178" s="4">
        <v>0.15227698126352901</v>
      </c>
    </row>
    <row r="1179" spans="2:14" x14ac:dyDescent="0.25">
      <c r="B1179" t="s">
        <v>11</v>
      </c>
      <c r="C1179" t="s">
        <v>284</v>
      </c>
      <c r="D1179" t="s">
        <v>25</v>
      </c>
      <c r="E1179" s="5">
        <v>30</v>
      </c>
      <c r="F1179" s="5">
        <v>127033.51506999999</v>
      </c>
      <c r="G1179" s="5">
        <v>23</v>
      </c>
      <c r="H1179" s="5">
        <v>108687.91031000001</v>
      </c>
      <c r="I1179" s="5">
        <v>31</v>
      </c>
      <c r="J1179" s="5">
        <v>115078.987908</v>
      </c>
      <c r="K1179" s="4">
        <v>0.30434782608695699</v>
      </c>
      <c r="L1179" s="4">
        <v>0.168791585997694</v>
      </c>
      <c r="M1179" s="4">
        <v>-3.2258064516128997E-2</v>
      </c>
      <c r="N1179" s="4">
        <v>0.10388105925607399</v>
      </c>
    </row>
    <row r="1180" spans="2:14" x14ac:dyDescent="0.25">
      <c r="B1180" t="s">
        <v>11</v>
      </c>
      <c r="C1180" t="s">
        <v>284</v>
      </c>
      <c r="D1180" t="s">
        <v>29</v>
      </c>
      <c r="E1180" s="5">
        <v>14</v>
      </c>
      <c r="F1180" s="5">
        <v>60302.231460000003</v>
      </c>
      <c r="G1180" s="5">
        <v>15</v>
      </c>
      <c r="H1180" s="5">
        <v>63168.883399999999</v>
      </c>
      <c r="I1180" s="5">
        <v>15</v>
      </c>
      <c r="J1180" s="5">
        <v>53663.446844999999</v>
      </c>
      <c r="K1180" s="4">
        <v>-6.6666666666666693E-2</v>
      </c>
      <c r="L1180" s="4">
        <v>-4.5380760046804997E-2</v>
      </c>
      <c r="M1180" s="4">
        <v>-6.6666666666666693E-2</v>
      </c>
      <c r="N1180" s="4">
        <v>0.123711483426983</v>
      </c>
    </row>
    <row r="1181" spans="2:14" x14ac:dyDescent="0.25">
      <c r="B1181" t="s">
        <v>11</v>
      </c>
      <c r="C1181" t="s">
        <v>284</v>
      </c>
      <c r="D1181" t="s">
        <v>26</v>
      </c>
      <c r="E1181" s="5">
        <v>22</v>
      </c>
      <c r="F1181" s="5">
        <v>84308.115000000005</v>
      </c>
      <c r="G1181" s="5">
        <v>16</v>
      </c>
      <c r="H1181" s="5">
        <v>60666.54</v>
      </c>
      <c r="I1181" s="5">
        <v>15</v>
      </c>
      <c r="J1181" s="5">
        <v>51597.959759999998</v>
      </c>
      <c r="K1181" s="4">
        <v>0.375</v>
      </c>
      <c r="L1181" s="4">
        <v>0.38969710486208697</v>
      </c>
      <c r="M1181" s="4">
        <v>0.46666666666666701</v>
      </c>
      <c r="N1181" s="4">
        <v>0.63394280301287598</v>
      </c>
    </row>
    <row r="1182" spans="2:14" x14ac:dyDescent="0.25">
      <c r="B1182" t="s">
        <v>11</v>
      </c>
      <c r="C1182" t="s">
        <v>285</v>
      </c>
      <c r="D1182" t="s">
        <v>31</v>
      </c>
      <c r="E1182" s="5"/>
      <c r="F1182" s="5"/>
      <c r="G1182" s="5"/>
      <c r="H1182" s="5"/>
      <c r="I1182" s="5" t="s">
        <v>71</v>
      </c>
      <c r="J1182" s="5">
        <v>18307.259999999998</v>
      </c>
      <c r="K1182" s="4"/>
      <c r="L1182" s="4"/>
      <c r="M1182" s="4" t="s">
        <v>72</v>
      </c>
      <c r="N1182" s="4"/>
    </row>
    <row r="1183" spans="2:14" x14ac:dyDescent="0.25">
      <c r="B1183" t="s">
        <v>11</v>
      </c>
      <c r="C1183" t="s">
        <v>285</v>
      </c>
      <c r="D1183" t="s">
        <v>8</v>
      </c>
      <c r="E1183" s="5">
        <v>113</v>
      </c>
      <c r="F1183" s="5">
        <v>3638654.034064</v>
      </c>
      <c r="G1183" s="5">
        <v>167</v>
      </c>
      <c r="H1183" s="5">
        <v>5394750.9515399998</v>
      </c>
      <c r="I1183" s="5">
        <v>124</v>
      </c>
      <c r="J1183" s="5">
        <v>3206865.0263760001</v>
      </c>
      <c r="K1183" s="4">
        <v>-0.32335329341317398</v>
      </c>
      <c r="L1183" s="4">
        <v>-0.32551955284881101</v>
      </c>
      <c r="M1183" s="4">
        <v>-8.8709677419354899E-2</v>
      </c>
      <c r="N1183" s="4">
        <v>0.134645207745445</v>
      </c>
    </row>
    <row r="1184" spans="2:14" x14ac:dyDescent="0.25">
      <c r="B1184" t="s">
        <v>11</v>
      </c>
      <c r="C1184" t="s">
        <v>285</v>
      </c>
      <c r="D1184" t="s">
        <v>15</v>
      </c>
      <c r="E1184" s="5">
        <v>110</v>
      </c>
      <c r="F1184" s="5">
        <v>3925112.384052</v>
      </c>
      <c r="G1184" s="5">
        <v>126</v>
      </c>
      <c r="H1184" s="5">
        <v>3553533.2116979999</v>
      </c>
      <c r="I1184" s="5">
        <v>99</v>
      </c>
      <c r="J1184" s="5">
        <v>2567055.0908519998</v>
      </c>
      <c r="K1184" s="4">
        <v>-0.126984126984127</v>
      </c>
      <c r="L1184" s="4">
        <v>0.10456611778125099</v>
      </c>
      <c r="M1184" s="4">
        <v>0.11111111111111099</v>
      </c>
      <c r="N1184" s="4">
        <v>0.52903317035913899</v>
      </c>
    </row>
    <row r="1185" spans="2:14" x14ac:dyDescent="0.25">
      <c r="B1185" t="s">
        <v>11</v>
      </c>
      <c r="C1185" t="s">
        <v>285</v>
      </c>
      <c r="D1185" t="s">
        <v>17</v>
      </c>
      <c r="E1185" s="5">
        <v>101</v>
      </c>
      <c r="F1185" s="5">
        <v>2721459.458108</v>
      </c>
      <c r="G1185" s="5">
        <v>115</v>
      </c>
      <c r="H1185" s="5">
        <v>3100193.1281639999</v>
      </c>
      <c r="I1185" s="5">
        <v>132</v>
      </c>
      <c r="J1185" s="5">
        <v>4070098.3762079999</v>
      </c>
      <c r="K1185" s="4">
        <v>-0.121739130434783</v>
      </c>
      <c r="L1185" s="4">
        <v>-0.12216454085242601</v>
      </c>
      <c r="M1185" s="4">
        <v>-0.234848484848485</v>
      </c>
      <c r="N1185" s="4">
        <v>-0.33135290438765502</v>
      </c>
    </row>
    <row r="1186" spans="2:14" x14ac:dyDescent="0.25">
      <c r="B1186" t="s">
        <v>11</v>
      </c>
      <c r="C1186" t="s">
        <v>285</v>
      </c>
      <c r="D1186" t="s">
        <v>22</v>
      </c>
      <c r="E1186" s="5">
        <v>134</v>
      </c>
      <c r="F1186" s="5">
        <v>3683811.5236740001</v>
      </c>
      <c r="G1186" s="5">
        <v>121</v>
      </c>
      <c r="H1186" s="5">
        <v>3463842.1448440002</v>
      </c>
      <c r="I1186" s="5">
        <v>124</v>
      </c>
      <c r="J1186" s="5">
        <v>3237802.101888</v>
      </c>
      <c r="K1186" s="4">
        <v>0.107438016528926</v>
      </c>
      <c r="L1186" s="4">
        <v>6.3504446690051605E-2</v>
      </c>
      <c r="M1186" s="4">
        <v>8.0645161290322495E-2</v>
      </c>
      <c r="N1186" s="4">
        <v>0.137750673991448</v>
      </c>
    </row>
    <row r="1187" spans="2:14" x14ac:dyDescent="0.25">
      <c r="B1187" t="s">
        <v>11</v>
      </c>
      <c r="C1187" t="s">
        <v>285</v>
      </c>
      <c r="D1187" t="s">
        <v>25</v>
      </c>
      <c r="E1187" s="5">
        <v>36</v>
      </c>
      <c r="F1187" s="5">
        <v>926367.00399200001</v>
      </c>
      <c r="G1187" s="5">
        <v>35</v>
      </c>
      <c r="H1187" s="5">
        <v>1131467.6982839999</v>
      </c>
      <c r="I1187" s="5">
        <v>34</v>
      </c>
      <c r="J1187" s="5">
        <v>1224818.0081519999</v>
      </c>
      <c r="K1187" s="4">
        <v>2.8571428571428501E-2</v>
      </c>
      <c r="L1187" s="4">
        <v>-0.18126959753518199</v>
      </c>
      <c r="M1187" s="4">
        <v>5.8823529411764698E-2</v>
      </c>
      <c r="N1187" s="4">
        <v>-0.24366967351362001</v>
      </c>
    </row>
    <row r="1188" spans="2:14" x14ac:dyDescent="0.25">
      <c r="B1188" t="s">
        <v>11</v>
      </c>
      <c r="C1188" t="s">
        <v>285</v>
      </c>
      <c r="D1188" t="s">
        <v>26</v>
      </c>
      <c r="E1188" s="5"/>
      <c r="F1188" s="5"/>
      <c r="G1188" s="5"/>
      <c r="H1188" s="5"/>
      <c r="I1188" s="5" t="s">
        <v>71</v>
      </c>
      <c r="J1188" s="5">
        <v>21418.700400000002</v>
      </c>
      <c r="K1188" s="4"/>
      <c r="L1188" s="4"/>
      <c r="M1188" s="4" t="s">
        <v>72</v>
      </c>
      <c r="N1188" s="4"/>
    </row>
    <row r="1189" spans="2:14" x14ac:dyDescent="0.25">
      <c r="B1189" t="s">
        <v>11</v>
      </c>
      <c r="C1189" t="s">
        <v>286</v>
      </c>
      <c r="D1189" t="s">
        <v>31</v>
      </c>
      <c r="E1189" s="5">
        <v>16</v>
      </c>
      <c r="F1189" s="5">
        <v>187379.31599999999</v>
      </c>
      <c r="G1189" s="5">
        <v>12</v>
      </c>
      <c r="H1189" s="5">
        <v>141316.40400000001</v>
      </c>
      <c r="I1189" s="5">
        <v>16</v>
      </c>
      <c r="J1189" s="5">
        <v>152142.72</v>
      </c>
      <c r="K1189" s="4">
        <v>0.33333333333333298</v>
      </c>
      <c r="L1189" s="4">
        <v>0.32595587416730498</v>
      </c>
      <c r="M1189" s="4">
        <v>0</v>
      </c>
      <c r="N1189" s="4">
        <v>0.23160224820484299</v>
      </c>
    </row>
    <row r="1190" spans="2:14" x14ac:dyDescent="0.25">
      <c r="B1190" t="s">
        <v>11</v>
      </c>
      <c r="C1190" t="s">
        <v>286</v>
      </c>
      <c r="D1190" t="s">
        <v>8</v>
      </c>
      <c r="E1190" s="5">
        <v>212</v>
      </c>
      <c r="F1190" s="5">
        <v>4647381.1216479996</v>
      </c>
      <c r="G1190" s="5">
        <v>206</v>
      </c>
      <c r="H1190" s="5">
        <v>5102617.6758880001</v>
      </c>
      <c r="I1190" s="5">
        <v>197</v>
      </c>
      <c r="J1190" s="5">
        <v>3598138.3217159999</v>
      </c>
      <c r="K1190" s="4">
        <v>2.9126213592233E-2</v>
      </c>
      <c r="L1190" s="4">
        <v>-8.9216277439554806E-2</v>
      </c>
      <c r="M1190" s="4">
        <v>7.6142131979695299E-2</v>
      </c>
      <c r="N1190" s="4">
        <v>0.29160713294412799</v>
      </c>
    </row>
    <row r="1191" spans="2:14" x14ac:dyDescent="0.25">
      <c r="B1191" t="s">
        <v>11</v>
      </c>
      <c r="C1191" t="s">
        <v>286</v>
      </c>
      <c r="D1191" t="s">
        <v>15</v>
      </c>
      <c r="E1191" s="5">
        <v>177</v>
      </c>
      <c r="F1191" s="5">
        <v>4650626.5695399996</v>
      </c>
      <c r="G1191" s="5">
        <v>210</v>
      </c>
      <c r="H1191" s="5">
        <v>4987978.6487699999</v>
      </c>
      <c r="I1191" s="5">
        <v>166</v>
      </c>
      <c r="J1191" s="5">
        <v>2994961.9705440002</v>
      </c>
      <c r="K1191" s="4">
        <v>-0.157142857142857</v>
      </c>
      <c r="L1191" s="4">
        <v>-6.7633023913041199E-2</v>
      </c>
      <c r="M1191" s="4">
        <v>6.6265060240963805E-2</v>
      </c>
      <c r="N1191" s="4">
        <v>0.55281656838376003</v>
      </c>
    </row>
    <row r="1192" spans="2:14" x14ac:dyDescent="0.25">
      <c r="B1192" t="s">
        <v>11</v>
      </c>
      <c r="C1192" t="s">
        <v>286</v>
      </c>
      <c r="D1192" t="s">
        <v>17</v>
      </c>
      <c r="E1192" s="5">
        <v>182</v>
      </c>
      <c r="F1192" s="5">
        <v>4318677.0883139996</v>
      </c>
      <c r="G1192" s="5">
        <v>188</v>
      </c>
      <c r="H1192" s="5">
        <v>4336541.5472100005</v>
      </c>
      <c r="I1192" s="5">
        <v>196</v>
      </c>
      <c r="J1192" s="5">
        <v>3414444.3594</v>
      </c>
      <c r="K1192" s="4">
        <v>-3.1914893617021302E-2</v>
      </c>
      <c r="L1192" s="4">
        <v>-4.1195175237037597E-3</v>
      </c>
      <c r="M1192" s="4">
        <v>-7.1428571428571397E-2</v>
      </c>
      <c r="N1192" s="4">
        <v>0.26482573260408798</v>
      </c>
    </row>
    <row r="1193" spans="2:14" x14ac:dyDescent="0.25">
      <c r="B1193" t="s">
        <v>11</v>
      </c>
      <c r="C1193" t="s">
        <v>286</v>
      </c>
      <c r="D1193" t="s">
        <v>22</v>
      </c>
      <c r="E1193" s="5">
        <v>194</v>
      </c>
      <c r="F1193" s="5">
        <v>4770288.8866299996</v>
      </c>
      <c r="G1193" s="5">
        <v>236</v>
      </c>
      <c r="H1193" s="5">
        <v>5057054.3888079999</v>
      </c>
      <c r="I1193" s="5">
        <v>188</v>
      </c>
      <c r="J1193" s="5">
        <v>3075340.7592199999</v>
      </c>
      <c r="K1193" s="4">
        <v>-0.177966101694915</v>
      </c>
      <c r="L1193" s="4">
        <v>-5.6706034804105403E-2</v>
      </c>
      <c r="M1193" s="4">
        <v>3.1914893617021302E-2</v>
      </c>
      <c r="N1193" s="4">
        <v>0.55114156775260603</v>
      </c>
    </row>
    <row r="1194" spans="2:14" x14ac:dyDescent="0.25">
      <c r="B1194" t="s">
        <v>11</v>
      </c>
      <c r="C1194" t="s">
        <v>286</v>
      </c>
      <c r="D1194" t="s">
        <v>25</v>
      </c>
      <c r="E1194" s="5">
        <v>23</v>
      </c>
      <c r="F1194" s="5">
        <v>628238.21175999998</v>
      </c>
      <c r="G1194" s="5">
        <v>18</v>
      </c>
      <c r="H1194" s="5">
        <v>489813.82243</v>
      </c>
      <c r="I1194" s="5">
        <v>27</v>
      </c>
      <c r="J1194" s="5">
        <v>407602.65224000002</v>
      </c>
      <c r="K1194" s="4">
        <v>0.27777777777777801</v>
      </c>
      <c r="L1194" s="4">
        <v>0.28260613112808303</v>
      </c>
      <c r="M1194" s="4">
        <v>-0.148148148148148</v>
      </c>
      <c r="N1194" s="4">
        <v>0.54130059828484101</v>
      </c>
    </row>
    <row r="1195" spans="2:14" x14ac:dyDescent="0.25">
      <c r="B1195" t="s">
        <v>11</v>
      </c>
      <c r="C1195" t="s">
        <v>286</v>
      </c>
      <c r="D1195" t="s">
        <v>26</v>
      </c>
      <c r="E1195" s="5">
        <v>6</v>
      </c>
      <c r="F1195" s="5">
        <v>110962.86</v>
      </c>
      <c r="G1195" s="5" t="s">
        <v>71</v>
      </c>
      <c r="H1195" s="5">
        <v>50400.72</v>
      </c>
      <c r="I1195" s="5" t="s">
        <v>71</v>
      </c>
      <c r="J1195" s="5">
        <v>13105.8</v>
      </c>
      <c r="K1195" s="4" t="s">
        <v>72</v>
      </c>
      <c r="L1195" s="4">
        <v>1.2016125960105299</v>
      </c>
      <c r="M1195" s="4" t="s">
        <v>72</v>
      </c>
      <c r="N1195" s="4">
        <v>7.4666987135466796</v>
      </c>
    </row>
    <row r="1196" spans="2:14" x14ac:dyDescent="0.25">
      <c r="B1196" t="s">
        <v>11</v>
      </c>
      <c r="C1196" t="s">
        <v>287</v>
      </c>
      <c r="D1196" t="s">
        <v>31</v>
      </c>
      <c r="E1196" s="5">
        <v>6</v>
      </c>
      <c r="F1196" s="5">
        <v>63579.66</v>
      </c>
      <c r="G1196" s="5">
        <v>7</v>
      </c>
      <c r="H1196" s="5">
        <v>64587.34</v>
      </c>
      <c r="I1196" s="5">
        <v>6</v>
      </c>
      <c r="J1196" s="5">
        <v>54638.76</v>
      </c>
      <c r="K1196" s="4">
        <v>-0.14285714285714299</v>
      </c>
      <c r="L1196" s="4">
        <v>-1.5601819180043599E-2</v>
      </c>
      <c r="M1196" s="4">
        <v>0</v>
      </c>
      <c r="N1196" s="4">
        <v>0.16363658326067401</v>
      </c>
    </row>
    <row r="1197" spans="2:14" x14ac:dyDescent="0.25">
      <c r="B1197" t="s">
        <v>11</v>
      </c>
      <c r="C1197" t="s">
        <v>287</v>
      </c>
      <c r="D1197" t="s">
        <v>8</v>
      </c>
      <c r="E1197" s="5">
        <v>47</v>
      </c>
      <c r="F1197" s="5">
        <v>386221.31472000002</v>
      </c>
      <c r="G1197" s="5">
        <v>54</v>
      </c>
      <c r="H1197" s="5">
        <v>466538.44572000002</v>
      </c>
      <c r="I1197" s="5">
        <v>60</v>
      </c>
      <c r="J1197" s="5">
        <v>547641.99100799998</v>
      </c>
      <c r="K1197" s="4">
        <v>-0.12962962962963001</v>
      </c>
      <c r="L1197" s="4">
        <v>-0.172155439142959</v>
      </c>
      <c r="M1197" s="4">
        <v>-0.21666666666666701</v>
      </c>
      <c r="N1197" s="4">
        <v>-0.29475584220794698</v>
      </c>
    </row>
    <row r="1198" spans="2:14" x14ac:dyDescent="0.25">
      <c r="B1198" t="s">
        <v>11</v>
      </c>
      <c r="C1198" t="s">
        <v>287</v>
      </c>
      <c r="D1198" t="s">
        <v>15</v>
      </c>
      <c r="E1198" s="5">
        <v>41</v>
      </c>
      <c r="F1198" s="5">
        <v>369363.59080000001</v>
      </c>
      <c r="G1198" s="5">
        <v>45</v>
      </c>
      <c r="H1198" s="5">
        <v>432077.026488</v>
      </c>
      <c r="I1198" s="5">
        <v>27</v>
      </c>
      <c r="J1198" s="5">
        <v>245318.40900000001</v>
      </c>
      <c r="K1198" s="4">
        <v>-8.8888888888888906E-2</v>
      </c>
      <c r="L1198" s="4">
        <v>-0.14514411052526</v>
      </c>
      <c r="M1198" s="4">
        <v>0.51851851851851904</v>
      </c>
      <c r="N1198" s="4">
        <v>0.50564970768255701</v>
      </c>
    </row>
    <row r="1199" spans="2:14" x14ac:dyDescent="0.25">
      <c r="B1199" t="s">
        <v>11</v>
      </c>
      <c r="C1199" t="s">
        <v>287</v>
      </c>
      <c r="D1199" t="s">
        <v>17</v>
      </c>
      <c r="E1199" s="5">
        <v>49</v>
      </c>
      <c r="F1199" s="5">
        <v>512859.01380000002</v>
      </c>
      <c r="G1199" s="5">
        <v>43</v>
      </c>
      <c r="H1199" s="5">
        <v>454929.74180000002</v>
      </c>
      <c r="I1199" s="5">
        <v>49</v>
      </c>
      <c r="J1199" s="5">
        <v>485966.304</v>
      </c>
      <c r="K1199" s="4">
        <v>0.13953488372093001</v>
      </c>
      <c r="L1199" s="4">
        <v>0.127336743847069</v>
      </c>
      <c r="M1199" s="4">
        <v>0</v>
      </c>
      <c r="N1199" s="4">
        <v>5.5338630638884799E-2</v>
      </c>
    </row>
    <row r="1200" spans="2:14" x14ac:dyDescent="0.25">
      <c r="B1200" t="s">
        <v>11</v>
      </c>
      <c r="C1200" t="s">
        <v>287</v>
      </c>
      <c r="D1200" t="s">
        <v>22</v>
      </c>
      <c r="E1200" s="5">
        <v>34</v>
      </c>
      <c r="F1200" s="5">
        <v>285073.50599999999</v>
      </c>
      <c r="G1200" s="5">
        <v>43</v>
      </c>
      <c r="H1200" s="5">
        <v>374410.50319999998</v>
      </c>
      <c r="I1200" s="5">
        <v>44</v>
      </c>
      <c r="J1200" s="5">
        <v>324153.09120000002</v>
      </c>
      <c r="K1200" s="4">
        <v>-0.209302325581395</v>
      </c>
      <c r="L1200" s="4">
        <v>-0.238607080828282</v>
      </c>
      <c r="M1200" s="4">
        <v>-0.22727272727272699</v>
      </c>
      <c r="N1200" s="4">
        <v>-0.12055903911120899</v>
      </c>
    </row>
    <row r="1201" spans="2:14" x14ac:dyDescent="0.25">
      <c r="B1201" t="s">
        <v>11</v>
      </c>
      <c r="C1201" t="s">
        <v>287</v>
      </c>
      <c r="D1201" t="s">
        <v>25</v>
      </c>
      <c r="E1201" s="5">
        <v>5</v>
      </c>
      <c r="F1201" s="5">
        <v>51873.24</v>
      </c>
      <c r="G1201" s="5" t="s">
        <v>71</v>
      </c>
      <c r="H1201" s="5">
        <v>33788.950400000002</v>
      </c>
      <c r="I1201" s="5" t="s">
        <v>71</v>
      </c>
      <c r="J1201" s="5">
        <v>15517.428</v>
      </c>
      <c r="K1201" s="4" t="s">
        <v>72</v>
      </c>
      <c r="L1201" s="4">
        <v>0.53521312103260799</v>
      </c>
      <c r="M1201" s="4" t="s">
        <v>72</v>
      </c>
      <c r="N1201" s="4">
        <v>2.3429019293661302</v>
      </c>
    </row>
    <row r="1202" spans="2:14" x14ac:dyDescent="0.25">
      <c r="B1202" t="s">
        <v>11</v>
      </c>
      <c r="C1202" t="s">
        <v>287</v>
      </c>
      <c r="D1202" t="s">
        <v>26</v>
      </c>
      <c r="E1202" s="5" t="s">
        <v>71</v>
      </c>
      <c r="F1202" s="5">
        <v>8575.92</v>
      </c>
      <c r="G1202" s="5"/>
      <c r="H1202" s="5"/>
      <c r="I1202" s="5" t="s">
        <v>71</v>
      </c>
      <c r="J1202" s="5">
        <v>12528.9</v>
      </c>
      <c r="K1202" s="4" t="s">
        <v>72</v>
      </c>
      <c r="L1202" s="4"/>
      <c r="M1202" s="4" t="s">
        <v>72</v>
      </c>
      <c r="N1202" s="4">
        <v>-0.31550894332303703</v>
      </c>
    </row>
    <row r="1203" spans="2:14" x14ac:dyDescent="0.25">
      <c r="B1203" t="s">
        <v>11</v>
      </c>
      <c r="C1203" t="s">
        <v>288</v>
      </c>
      <c r="D1203" t="s">
        <v>31</v>
      </c>
      <c r="E1203" s="5">
        <v>5</v>
      </c>
      <c r="F1203" s="5">
        <v>39499.699999999997</v>
      </c>
      <c r="G1203" s="5">
        <v>10</v>
      </c>
      <c r="H1203" s="5">
        <v>79293.22</v>
      </c>
      <c r="I1203" s="5">
        <v>7</v>
      </c>
      <c r="J1203" s="5">
        <v>43887.18</v>
      </c>
      <c r="K1203" s="4">
        <v>-0.5</v>
      </c>
      <c r="L1203" s="4">
        <v>-0.50185274352586495</v>
      </c>
      <c r="M1203" s="4">
        <v>-0.28571428571428598</v>
      </c>
      <c r="N1203" s="4">
        <v>-9.9971791306709495E-2</v>
      </c>
    </row>
    <row r="1204" spans="2:14" x14ac:dyDescent="0.25">
      <c r="B1204" t="s">
        <v>11</v>
      </c>
      <c r="C1204" t="s">
        <v>288</v>
      </c>
      <c r="D1204" t="s">
        <v>8</v>
      </c>
      <c r="E1204" s="5">
        <v>57</v>
      </c>
      <c r="F1204" s="5">
        <v>612623.70327199996</v>
      </c>
      <c r="G1204" s="5">
        <v>51</v>
      </c>
      <c r="H1204" s="5">
        <v>274656.9192</v>
      </c>
      <c r="I1204" s="5">
        <v>46</v>
      </c>
      <c r="J1204" s="5">
        <v>237743.03520000001</v>
      </c>
      <c r="K1204" s="4">
        <v>0.11764705882352899</v>
      </c>
      <c r="L1204" s="4">
        <v>1.2305052610959299</v>
      </c>
      <c r="M1204" s="4">
        <v>0.23913043478260901</v>
      </c>
      <c r="N1204" s="4">
        <v>1.5768313370637099</v>
      </c>
    </row>
    <row r="1205" spans="2:14" x14ac:dyDescent="0.25">
      <c r="B1205" t="s">
        <v>11</v>
      </c>
      <c r="C1205" t="s">
        <v>288</v>
      </c>
      <c r="D1205" t="s">
        <v>15</v>
      </c>
      <c r="E1205" s="5">
        <v>25</v>
      </c>
      <c r="F1205" s="5">
        <v>149172.94039999999</v>
      </c>
      <c r="G1205" s="5">
        <v>23</v>
      </c>
      <c r="H1205" s="5">
        <v>147359.49780000001</v>
      </c>
      <c r="I1205" s="5">
        <v>27</v>
      </c>
      <c r="J1205" s="5">
        <v>170039.745</v>
      </c>
      <c r="K1205" s="4">
        <v>8.6956521739130405E-2</v>
      </c>
      <c r="L1205" s="4">
        <v>1.23062485084011E-2</v>
      </c>
      <c r="M1205" s="4">
        <v>-7.4074074074074098E-2</v>
      </c>
      <c r="N1205" s="4">
        <v>-0.122717218847864</v>
      </c>
    </row>
    <row r="1206" spans="2:14" x14ac:dyDescent="0.25">
      <c r="B1206" t="s">
        <v>11</v>
      </c>
      <c r="C1206" t="s">
        <v>288</v>
      </c>
      <c r="D1206" t="s">
        <v>17</v>
      </c>
      <c r="E1206" s="5">
        <v>37</v>
      </c>
      <c r="F1206" s="5">
        <v>212775.48</v>
      </c>
      <c r="G1206" s="5">
        <v>33</v>
      </c>
      <c r="H1206" s="5">
        <v>269071.54950000002</v>
      </c>
      <c r="I1206" s="5">
        <v>46</v>
      </c>
      <c r="J1206" s="5">
        <v>297099.06300000002</v>
      </c>
      <c r="K1206" s="4">
        <v>0.12121212121212099</v>
      </c>
      <c r="L1206" s="4">
        <v>-0.20922341884384199</v>
      </c>
      <c r="M1206" s="4">
        <v>-0.19565217391304299</v>
      </c>
      <c r="N1206" s="4">
        <v>-0.28382311996722798</v>
      </c>
    </row>
    <row r="1207" spans="2:14" x14ac:dyDescent="0.25">
      <c r="B1207" t="s">
        <v>11</v>
      </c>
      <c r="C1207" t="s">
        <v>288</v>
      </c>
      <c r="D1207" t="s">
        <v>22</v>
      </c>
      <c r="E1207" s="5">
        <v>49</v>
      </c>
      <c r="F1207" s="5">
        <v>324960.8774</v>
      </c>
      <c r="G1207" s="5">
        <v>55</v>
      </c>
      <c r="H1207" s="5">
        <v>414778.46841999999</v>
      </c>
      <c r="I1207" s="5">
        <v>37</v>
      </c>
      <c r="J1207" s="5">
        <v>224917.81400000001</v>
      </c>
      <c r="K1207" s="4">
        <v>-0.109090909090909</v>
      </c>
      <c r="L1207" s="4">
        <v>-0.21654352349132</v>
      </c>
      <c r="M1207" s="4">
        <v>0.32432432432432401</v>
      </c>
      <c r="N1207" s="4">
        <v>0.44479830930599401</v>
      </c>
    </row>
    <row r="1208" spans="2:14" x14ac:dyDescent="0.25">
      <c r="B1208" t="s">
        <v>11</v>
      </c>
      <c r="C1208" t="s">
        <v>288</v>
      </c>
      <c r="D1208" t="s">
        <v>25</v>
      </c>
      <c r="E1208" s="5"/>
      <c r="F1208" s="5"/>
      <c r="G1208" s="5" t="s">
        <v>71</v>
      </c>
      <c r="H1208" s="5">
        <v>11735.76</v>
      </c>
      <c r="I1208" s="5"/>
      <c r="J1208" s="5"/>
      <c r="K1208" s="4" t="s">
        <v>72</v>
      </c>
      <c r="L1208" s="4"/>
      <c r="M1208" s="4"/>
      <c r="N1208" s="4"/>
    </row>
    <row r="1209" spans="2:14" x14ac:dyDescent="0.25">
      <c r="B1209" t="s">
        <v>11</v>
      </c>
      <c r="C1209" t="s">
        <v>288</v>
      </c>
      <c r="D1209" t="s">
        <v>26</v>
      </c>
      <c r="E1209" s="5" t="s">
        <v>71</v>
      </c>
      <c r="F1209" s="5">
        <v>11707.14</v>
      </c>
      <c r="G1209" s="5"/>
      <c r="H1209" s="5"/>
      <c r="I1209" s="5" t="s">
        <v>71</v>
      </c>
      <c r="J1209" s="5">
        <v>6677.64</v>
      </c>
      <c r="K1209" s="4" t="s">
        <v>72</v>
      </c>
      <c r="L1209" s="4"/>
      <c r="M1209" s="4" t="s">
        <v>72</v>
      </c>
      <c r="N1209" s="4">
        <v>0.75318525706686801</v>
      </c>
    </row>
    <row r="1210" spans="2:14" x14ac:dyDescent="0.25">
      <c r="B1210" t="s">
        <v>11</v>
      </c>
      <c r="C1210" t="s">
        <v>289</v>
      </c>
      <c r="D1210" t="s">
        <v>31</v>
      </c>
      <c r="E1210" s="5"/>
      <c r="F1210" s="5"/>
      <c r="G1210" s="5"/>
      <c r="H1210" s="5"/>
      <c r="I1210" s="5">
        <v>8</v>
      </c>
      <c r="J1210" s="5">
        <v>227869.88</v>
      </c>
      <c r="K1210" s="4"/>
      <c r="L1210" s="4"/>
      <c r="M1210" s="4"/>
      <c r="N1210" s="4"/>
    </row>
    <row r="1211" spans="2:14" x14ac:dyDescent="0.25">
      <c r="B1211" t="s">
        <v>11</v>
      </c>
      <c r="C1211" t="s">
        <v>289</v>
      </c>
      <c r="D1211" t="s">
        <v>8</v>
      </c>
      <c r="E1211" s="5"/>
      <c r="F1211" s="5"/>
      <c r="G1211" s="5"/>
      <c r="H1211" s="5"/>
      <c r="I1211" s="5">
        <v>273</v>
      </c>
      <c r="J1211" s="5">
        <v>8204334.742656</v>
      </c>
      <c r="K1211" s="4"/>
      <c r="L1211" s="4"/>
      <c r="M1211" s="4"/>
      <c r="N1211" s="4"/>
    </row>
    <row r="1212" spans="2:14" x14ac:dyDescent="0.25">
      <c r="B1212" t="s">
        <v>11</v>
      </c>
      <c r="C1212" t="s">
        <v>289</v>
      </c>
      <c r="D1212" t="s">
        <v>15</v>
      </c>
      <c r="E1212" s="5"/>
      <c r="F1212" s="5"/>
      <c r="G1212" s="5"/>
      <c r="H1212" s="5"/>
      <c r="I1212" s="5">
        <v>306</v>
      </c>
      <c r="J1212" s="5">
        <v>9799079.0894760005</v>
      </c>
      <c r="K1212" s="4"/>
      <c r="L1212" s="4"/>
      <c r="M1212" s="4"/>
      <c r="N1212" s="4"/>
    </row>
    <row r="1213" spans="2:14" x14ac:dyDescent="0.25">
      <c r="B1213" t="s">
        <v>11</v>
      </c>
      <c r="C1213" t="s">
        <v>289</v>
      </c>
      <c r="D1213" t="s">
        <v>17</v>
      </c>
      <c r="E1213" s="5"/>
      <c r="F1213" s="5"/>
      <c r="G1213" s="5"/>
      <c r="H1213" s="5"/>
      <c r="I1213" s="5">
        <v>286</v>
      </c>
      <c r="J1213" s="5">
        <v>10404679.955483999</v>
      </c>
      <c r="K1213" s="4"/>
      <c r="L1213" s="4"/>
      <c r="M1213" s="4"/>
      <c r="N1213" s="4"/>
    </row>
    <row r="1214" spans="2:14" x14ac:dyDescent="0.25">
      <c r="B1214" t="s">
        <v>11</v>
      </c>
      <c r="C1214" t="s">
        <v>289</v>
      </c>
      <c r="D1214" t="s">
        <v>22</v>
      </c>
      <c r="E1214" s="5"/>
      <c r="F1214" s="5"/>
      <c r="G1214" s="5"/>
      <c r="H1214" s="5"/>
      <c r="I1214" s="5">
        <v>358</v>
      </c>
      <c r="J1214" s="5">
        <v>12090170.841836</v>
      </c>
      <c r="K1214" s="4"/>
      <c r="L1214" s="4"/>
      <c r="M1214" s="4"/>
      <c r="N1214" s="4"/>
    </row>
    <row r="1215" spans="2:14" x14ac:dyDescent="0.25">
      <c r="B1215" t="s">
        <v>11</v>
      </c>
      <c r="C1215" t="s">
        <v>289</v>
      </c>
      <c r="D1215" t="s">
        <v>25</v>
      </c>
      <c r="E1215" s="5"/>
      <c r="F1215" s="5"/>
      <c r="G1215" s="5"/>
      <c r="H1215" s="5"/>
      <c r="I1215" s="5">
        <v>283</v>
      </c>
      <c r="J1215" s="5">
        <v>10949525.720052</v>
      </c>
      <c r="K1215" s="4"/>
      <c r="L1215" s="4"/>
      <c r="M1215" s="4"/>
      <c r="N1215" s="4"/>
    </row>
    <row r="1216" spans="2:14" x14ac:dyDescent="0.25">
      <c r="B1216" t="s">
        <v>11</v>
      </c>
      <c r="C1216" t="s">
        <v>289</v>
      </c>
      <c r="D1216" t="s">
        <v>26</v>
      </c>
      <c r="E1216" s="5"/>
      <c r="F1216" s="5"/>
      <c r="G1216" s="5"/>
      <c r="H1216" s="5"/>
      <c r="I1216" s="5" t="s">
        <v>71</v>
      </c>
      <c r="J1216" s="5">
        <v>82739.458872000003</v>
      </c>
      <c r="K1216" s="4"/>
      <c r="L1216" s="4"/>
      <c r="M1216" s="4" t="s">
        <v>72</v>
      </c>
      <c r="N1216" s="4"/>
    </row>
    <row r="1217" spans="2:14" x14ac:dyDescent="0.25">
      <c r="B1217" t="s">
        <v>11</v>
      </c>
      <c r="C1217" t="s">
        <v>290</v>
      </c>
      <c r="D1217" t="s">
        <v>31</v>
      </c>
      <c r="E1217" s="5"/>
      <c r="F1217" s="5"/>
      <c r="G1217" s="5"/>
      <c r="H1217" s="5"/>
      <c r="I1217" s="5">
        <v>25</v>
      </c>
      <c r="J1217" s="5">
        <v>221887.98</v>
      </c>
      <c r="K1217" s="4"/>
      <c r="L1217" s="4"/>
      <c r="M1217" s="4"/>
      <c r="N1217" s="4"/>
    </row>
    <row r="1218" spans="2:14" x14ac:dyDescent="0.25">
      <c r="B1218" t="s">
        <v>11</v>
      </c>
      <c r="C1218" t="s">
        <v>290</v>
      </c>
      <c r="D1218" t="s">
        <v>8</v>
      </c>
      <c r="E1218" s="5"/>
      <c r="F1218" s="5"/>
      <c r="G1218" s="5"/>
      <c r="H1218" s="5"/>
      <c r="I1218" s="5">
        <v>204</v>
      </c>
      <c r="J1218" s="5">
        <v>2872461.3502560002</v>
      </c>
      <c r="K1218" s="4"/>
      <c r="L1218" s="4"/>
      <c r="M1218" s="4"/>
      <c r="N1218" s="4"/>
    </row>
    <row r="1219" spans="2:14" x14ac:dyDescent="0.25">
      <c r="B1219" t="s">
        <v>11</v>
      </c>
      <c r="C1219" t="s">
        <v>290</v>
      </c>
      <c r="D1219" t="s">
        <v>15</v>
      </c>
      <c r="E1219" s="5"/>
      <c r="F1219" s="5"/>
      <c r="G1219" s="5"/>
      <c r="H1219" s="5"/>
      <c r="I1219" s="5">
        <v>206</v>
      </c>
      <c r="J1219" s="5">
        <v>2452480.1992620002</v>
      </c>
      <c r="K1219" s="4"/>
      <c r="L1219" s="4"/>
      <c r="M1219" s="4"/>
      <c r="N1219" s="4"/>
    </row>
    <row r="1220" spans="2:14" x14ac:dyDescent="0.25">
      <c r="B1220" t="s">
        <v>11</v>
      </c>
      <c r="C1220" t="s">
        <v>290</v>
      </c>
      <c r="D1220" t="s">
        <v>17</v>
      </c>
      <c r="E1220" s="5"/>
      <c r="F1220" s="5"/>
      <c r="G1220" s="5"/>
      <c r="H1220" s="5"/>
      <c r="I1220" s="5">
        <v>195</v>
      </c>
      <c r="J1220" s="5">
        <v>2534031.5878920001</v>
      </c>
      <c r="K1220" s="4"/>
      <c r="L1220" s="4"/>
      <c r="M1220" s="4"/>
      <c r="N1220" s="4"/>
    </row>
    <row r="1221" spans="2:14" x14ac:dyDescent="0.25">
      <c r="B1221" t="s">
        <v>11</v>
      </c>
      <c r="C1221" t="s">
        <v>290</v>
      </c>
      <c r="D1221" t="s">
        <v>22</v>
      </c>
      <c r="E1221" s="5"/>
      <c r="F1221" s="5"/>
      <c r="G1221" s="5"/>
      <c r="H1221" s="5"/>
      <c r="I1221" s="5">
        <v>167</v>
      </c>
      <c r="J1221" s="5">
        <v>2088351.0096839999</v>
      </c>
      <c r="K1221" s="4"/>
      <c r="L1221" s="4"/>
      <c r="M1221" s="4"/>
      <c r="N1221" s="4"/>
    </row>
    <row r="1222" spans="2:14" x14ac:dyDescent="0.25">
      <c r="B1222" t="s">
        <v>11</v>
      </c>
      <c r="C1222" t="s">
        <v>290</v>
      </c>
      <c r="D1222" t="s">
        <v>25</v>
      </c>
      <c r="E1222" s="5"/>
      <c r="F1222" s="5"/>
      <c r="G1222" s="5"/>
      <c r="H1222" s="5"/>
      <c r="I1222" s="5">
        <v>35</v>
      </c>
      <c r="J1222" s="5">
        <v>443351.09022100002</v>
      </c>
      <c r="K1222" s="4"/>
      <c r="L1222" s="4"/>
      <c r="M1222" s="4"/>
      <c r="N1222" s="4"/>
    </row>
    <row r="1223" spans="2:14" x14ac:dyDescent="0.25">
      <c r="B1223" t="s">
        <v>11</v>
      </c>
      <c r="C1223" t="s">
        <v>290</v>
      </c>
      <c r="D1223" t="s">
        <v>26</v>
      </c>
      <c r="E1223" s="5"/>
      <c r="F1223" s="5"/>
      <c r="G1223" s="5"/>
      <c r="H1223" s="5"/>
      <c r="I1223" s="5">
        <v>6</v>
      </c>
      <c r="J1223" s="5">
        <v>63644.529600000002</v>
      </c>
      <c r="K1223" s="4"/>
      <c r="L1223" s="4"/>
      <c r="M1223" s="4"/>
      <c r="N1223" s="4"/>
    </row>
    <row r="1224" spans="2:14" x14ac:dyDescent="0.25">
      <c r="B1224" t="s">
        <v>11</v>
      </c>
      <c r="C1224" t="s">
        <v>291</v>
      </c>
      <c r="D1224" t="s">
        <v>15</v>
      </c>
      <c r="E1224" s="5">
        <v>32</v>
      </c>
      <c r="F1224" s="5">
        <v>789314.34974400001</v>
      </c>
      <c r="G1224" s="5">
        <v>34</v>
      </c>
      <c r="H1224" s="5">
        <v>845430.66768800002</v>
      </c>
      <c r="I1224" s="5">
        <v>19</v>
      </c>
      <c r="J1224" s="5">
        <v>386583.24420000002</v>
      </c>
      <c r="K1224" s="4">
        <v>-5.8823529411764698E-2</v>
      </c>
      <c r="L1224" s="4">
        <v>-6.6376014129534006E-2</v>
      </c>
      <c r="M1224" s="4">
        <v>0.68421052631578905</v>
      </c>
      <c r="N1224" s="4">
        <v>1.04177072231213</v>
      </c>
    </row>
    <row r="1225" spans="2:14" x14ac:dyDescent="0.25">
      <c r="B1225" t="s">
        <v>11</v>
      </c>
      <c r="C1225" t="s">
        <v>291</v>
      </c>
      <c r="D1225" t="s">
        <v>17</v>
      </c>
      <c r="E1225" s="5">
        <v>35</v>
      </c>
      <c r="F1225" s="5">
        <v>869269.20970000001</v>
      </c>
      <c r="G1225" s="5">
        <v>32</v>
      </c>
      <c r="H1225" s="5">
        <v>838882.39483999996</v>
      </c>
      <c r="I1225" s="5">
        <v>30</v>
      </c>
      <c r="J1225" s="5">
        <v>599256.01211400004</v>
      </c>
      <c r="K1225" s="4">
        <v>9.375E-2</v>
      </c>
      <c r="L1225" s="4">
        <v>3.6222973621702598E-2</v>
      </c>
      <c r="M1225" s="4">
        <v>0.16666666666666699</v>
      </c>
      <c r="N1225" s="4">
        <v>0.450580706956068</v>
      </c>
    </row>
    <row r="1226" spans="2:14" x14ac:dyDescent="0.25">
      <c r="B1226" t="s">
        <v>11</v>
      </c>
      <c r="C1226" t="s">
        <v>291</v>
      </c>
      <c r="D1226" t="s">
        <v>22</v>
      </c>
      <c r="E1226" s="5">
        <v>63</v>
      </c>
      <c r="F1226" s="5">
        <v>1713945.1563800001</v>
      </c>
      <c r="G1226" s="5">
        <v>55</v>
      </c>
      <c r="H1226" s="5">
        <v>1541474.55534</v>
      </c>
      <c r="I1226" s="5">
        <v>40</v>
      </c>
      <c r="J1226" s="5">
        <v>951441.18513700005</v>
      </c>
      <c r="K1226" s="4">
        <v>0.145454545454546</v>
      </c>
      <c r="L1226" s="4">
        <v>0.111886764813941</v>
      </c>
      <c r="M1226" s="4">
        <v>0.57499999999999996</v>
      </c>
      <c r="N1226" s="4">
        <v>0.80141997545881505</v>
      </c>
    </row>
    <row r="1227" spans="2:14" x14ac:dyDescent="0.25">
      <c r="B1227" t="s">
        <v>11</v>
      </c>
      <c r="C1227" t="s">
        <v>291</v>
      </c>
      <c r="D1227" t="s">
        <v>25</v>
      </c>
      <c r="E1227" s="5">
        <v>43</v>
      </c>
      <c r="F1227" s="5">
        <v>1298860.7356439999</v>
      </c>
      <c r="G1227" s="5">
        <v>58</v>
      </c>
      <c r="H1227" s="5">
        <v>1697680.160532</v>
      </c>
      <c r="I1227" s="5">
        <v>58</v>
      </c>
      <c r="J1227" s="5">
        <v>1380826.58938</v>
      </c>
      <c r="K1227" s="4">
        <v>-0.25862068965517199</v>
      </c>
      <c r="L1227" s="4">
        <v>-0.23492023654386299</v>
      </c>
      <c r="M1227" s="4">
        <v>-0.25862068965517199</v>
      </c>
      <c r="N1227" s="4">
        <v>-5.9359990868080997E-2</v>
      </c>
    </row>
    <row r="1228" spans="2:14" x14ac:dyDescent="0.25">
      <c r="B1228" t="s">
        <v>11</v>
      </c>
      <c r="C1228" t="s">
        <v>292</v>
      </c>
      <c r="D1228" t="s">
        <v>31</v>
      </c>
      <c r="E1228" s="5"/>
      <c r="F1228" s="5"/>
      <c r="G1228" s="5"/>
      <c r="H1228" s="5"/>
      <c r="I1228" s="5">
        <v>708</v>
      </c>
      <c r="J1228" s="5">
        <v>1083597.6000000001</v>
      </c>
      <c r="K1228" s="4"/>
      <c r="L1228" s="4"/>
      <c r="M1228" s="4"/>
      <c r="N1228" s="4"/>
    </row>
    <row r="1229" spans="2:14" x14ac:dyDescent="0.25">
      <c r="B1229" t="s">
        <v>11</v>
      </c>
      <c r="C1229" t="s">
        <v>292</v>
      </c>
      <c r="D1229" t="s">
        <v>8</v>
      </c>
      <c r="E1229" s="5"/>
      <c r="F1229" s="5"/>
      <c r="G1229" s="5"/>
      <c r="H1229" s="5"/>
      <c r="I1229" s="5">
        <v>1807</v>
      </c>
      <c r="J1229" s="5">
        <v>3774910.9920000001</v>
      </c>
      <c r="K1229" s="4"/>
      <c r="L1229" s="4"/>
      <c r="M1229" s="4"/>
      <c r="N1229" s="4"/>
    </row>
    <row r="1230" spans="2:14" x14ac:dyDescent="0.25">
      <c r="B1230" t="s">
        <v>11</v>
      </c>
      <c r="C1230" t="s">
        <v>292</v>
      </c>
      <c r="D1230" t="s">
        <v>15</v>
      </c>
      <c r="E1230" s="5"/>
      <c r="F1230" s="5"/>
      <c r="G1230" s="5"/>
      <c r="H1230" s="5"/>
      <c r="I1230" s="5">
        <v>1179</v>
      </c>
      <c r="J1230" s="5">
        <v>2440689.48862</v>
      </c>
      <c r="K1230" s="4"/>
      <c r="L1230" s="4"/>
      <c r="M1230" s="4"/>
      <c r="N1230" s="4"/>
    </row>
    <row r="1231" spans="2:14" x14ac:dyDescent="0.25">
      <c r="B1231" t="s">
        <v>11</v>
      </c>
      <c r="C1231" t="s">
        <v>292</v>
      </c>
      <c r="D1231" t="s">
        <v>17</v>
      </c>
      <c r="E1231" s="5"/>
      <c r="F1231" s="5"/>
      <c r="G1231" s="5"/>
      <c r="H1231" s="5"/>
      <c r="I1231" s="5">
        <v>972</v>
      </c>
      <c r="J1231" s="5">
        <v>1992371.940619</v>
      </c>
      <c r="K1231" s="4"/>
      <c r="L1231" s="4"/>
      <c r="M1231" s="4"/>
      <c r="N1231" s="4"/>
    </row>
    <row r="1232" spans="2:14" x14ac:dyDescent="0.25">
      <c r="B1232" t="s">
        <v>11</v>
      </c>
      <c r="C1232" t="s">
        <v>292</v>
      </c>
      <c r="D1232" t="s">
        <v>22</v>
      </c>
      <c r="E1232" s="5"/>
      <c r="F1232" s="5"/>
      <c r="G1232" s="5"/>
      <c r="H1232" s="5"/>
      <c r="I1232" s="5">
        <v>1058</v>
      </c>
      <c r="J1232" s="5">
        <v>2121626.5699370001</v>
      </c>
      <c r="K1232" s="4"/>
      <c r="L1232" s="4"/>
      <c r="M1232" s="4"/>
      <c r="N1232" s="4"/>
    </row>
    <row r="1233" spans="2:14" x14ac:dyDescent="0.25">
      <c r="B1233" t="s">
        <v>11</v>
      </c>
      <c r="C1233" t="s">
        <v>292</v>
      </c>
      <c r="D1233" t="s">
        <v>25</v>
      </c>
      <c r="E1233" s="5"/>
      <c r="F1233" s="5"/>
      <c r="G1233" s="5"/>
      <c r="H1233" s="5"/>
      <c r="I1233" s="5">
        <v>552</v>
      </c>
      <c r="J1233" s="5">
        <v>1083697.449419</v>
      </c>
      <c r="K1233" s="4"/>
      <c r="L1233" s="4"/>
      <c r="M1233" s="4"/>
      <c r="N1233" s="4"/>
    </row>
    <row r="1234" spans="2:14" x14ac:dyDescent="0.25">
      <c r="B1234" t="s">
        <v>11</v>
      </c>
      <c r="C1234" t="s">
        <v>292</v>
      </c>
      <c r="D1234" t="s">
        <v>26</v>
      </c>
      <c r="E1234" s="5"/>
      <c r="F1234" s="5"/>
      <c r="G1234" s="5"/>
      <c r="H1234" s="5"/>
      <c r="I1234" s="5">
        <v>125</v>
      </c>
      <c r="J1234" s="5">
        <v>255133.8</v>
      </c>
      <c r="K1234" s="4"/>
      <c r="L1234" s="4"/>
      <c r="M1234" s="4"/>
      <c r="N1234" s="4"/>
    </row>
    <row r="1235" spans="2:14" x14ac:dyDescent="0.25">
      <c r="B1235" t="s">
        <v>11</v>
      </c>
      <c r="C1235" t="s">
        <v>293</v>
      </c>
      <c r="D1235" t="s">
        <v>31</v>
      </c>
      <c r="E1235" s="5">
        <v>36</v>
      </c>
      <c r="F1235" s="5">
        <v>164139.01629999999</v>
      </c>
      <c r="G1235" s="5">
        <v>40</v>
      </c>
      <c r="H1235" s="5">
        <v>179752.747</v>
      </c>
      <c r="I1235" s="5">
        <v>36</v>
      </c>
      <c r="J1235" s="5">
        <v>153740.91200000001</v>
      </c>
      <c r="K1235" s="4">
        <v>-0.1</v>
      </c>
      <c r="L1235" s="4">
        <v>-8.6862264753038806E-2</v>
      </c>
      <c r="M1235" s="4">
        <v>0</v>
      </c>
      <c r="N1235" s="4">
        <v>6.7633944437639495E-2</v>
      </c>
    </row>
    <row r="1236" spans="2:14" x14ac:dyDescent="0.25">
      <c r="B1236" t="s">
        <v>11</v>
      </c>
      <c r="C1236" t="s">
        <v>293</v>
      </c>
      <c r="D1236" t="s">
        <v>8</v>
      </c>
      <c r="E1236" s="5">
        <v>1394</v>
      </c>
      <c r="F1236" s="5">
        <v>6394067.5548320003</v>
      </c>
      <c r="G1236" s="5">
        <v>1422</v>
      </c>
      <c r="H1236" s="5">
        <v>7123461.5807879996</v>
      </c>
      <c r="I1236" s="5">
        <v>1199</v>
      </c>
      <c r="J1236" s="5">
        <v>5305651.7633600002</v>
      </c>
      <c r="K1236" s="4">
        <v>-1.9690576652602002E-2</v>
      </c>
      <c r="L1236" s="4">
        <v>-0.102393199946944</v>
      </c>
      <c r="M1236" s="4">
        <v>0.16263552960800701</v>
      </c>
      <c r="N1236" s="4">
        <v>0.20514271196395301</v>
      </c>
    </row>
    <row r="1237" spans="2:14" x14ac:dyDescent="0.25">
      <c r="B1237" t="s">
        <v>11</v>
      </c>
      <c r="C1237" t="s">
        <v>293</v>
      </c>
      <c r="D1237" t="s">
        <v>15</v>
      </c>
      <c r="E1237" s="5">
        <v>905</v>
      </c>
      <c r="F1237" s="5">
        <v>3876854.806692</v>
      </c>
      <c r="G1237" s="5">
        <v>991</v>
      </c>
      <c r="H1237" s="5">
        <v>4385562.1238360004</v>
      </c>
      <c r="I1237" s="5">
        <v>818</v>
      </c>
      <c r="J1237" s="5">
        <v>3490430.3768810001</v>
      </c>
      <c r="K1237" s="4">
        <v>-8.6781029263370293E-2</v>
      </c>
      <c r="L1237" s="4">
        <v>-0.115995920883009</v>
      </c>
      <c r="M1237" s="4">
        <v>0.106356968215159</v>
      </c>
      <c r="N1237" s="4">
        <v>0.110709679920991</v>
      </c>
    </row>
    <row r="1238" spans="2:14" x14ac:dyDescent="0.25">
      <c r="B1238" t="s">
        <v>11</v>
      </c>
      <c r="C1238" t="s">
        <v>293</v>
      </c>
      <c r="D1238" t="s">
        <v>17</v>
      </c>
      <c r="E1238" s="5">
        <v>879</v>
      </c>
      <c r="F1238" s="5">
        <v>3795716.3093480002</v>
      </c>
      <c r="G1238" s="5">
        <v>899</v>
      </c>
      <c r="H1238" s="5">
        <v>3969975.0835679998</v>
      </c>
      <c r="I1238" s="5">
        <v>816</v>
      </c>
      <c r="J1238" s="5">
        <v>3195492.2031149999</v>
      </c>
      <c r="K1238" s="4">
        <v>-2.2246941045606199E-2</v>
      </c>
      <c r="L1238" s="4">
        <v>-4.3894173276116798E-2</v>
      </c>
      <c r="M1238" s="4">
        <v>7.7205882352941096E-2</v>
      </c>
      <c r="N1238" s="4">
        <v>0.18783463331498501</v>
      </c>
    </row>
    <row r="1239" spans="2:14" x14ac:dyDescent="0.25">
      <c r="B1239" t="s">
        <v>11</v>
      </c>
      <c r="C1239" t="s">
        <v>293</v>
      </c>
      <c r="D1239" t="s">
        <v>22</v>
      </c>
      <c r="E1239" s="5">
        <v>697</v>
      </c>
      <c r="F1239" s="5">
        <v>2988139.5571960001</v>
      </c>
      <c r="G1239" s="5">
        <v>723</v>
      </c>
      <c r="H1239" s="5">
        <v>3239682.263756</v>
      </c>
      <c r="I1239" s="5">
        <v>628</v>
      </c>
      <c r="J1239" s="5">
        <v>2488083.3733609999</v>
      </c>
      <c r="K1239" s="4">
        <v>-3.5961272475795301E-2</v>
      </c>
      <c r="L1239" s="4">
        <v>-7.7644252146001597E-2</v>
      </c>
      <c r="M1239" s="4">
        <v>0.109872611464968</v>
      </c>
      <c r="N1239" s="4">
        <v>0.200980477257683</v>
      </c>
    </row>
    <row r="1240" spans="2:14" x14ac:dyDescent="0.25">
      <c r="B1240" t="s">
        <v>11</v>
      </c>
      <c r="C1240" t="s">
        <v>293</v>
      </c>
      <c r="D1240" t="s">
        <v>25</v>
      </c>
      <c r="E1240" s="5">
        <v>231</v>
      </c>
      <c r="F1240" s="5">
        <v>1250487.867296</v>
      </c>
      <c r="G1240" s="5">
        <v>210</v>
      </c>
      <c r="H1240" s="5">
        <v>1098493.618764</v>
      </c>
      <c r="I1240" s="5">
        <v>255</v>
      </c>
      <c r="J1240" s="5">
        <v>1294384.919673</v>
      </c>
      <c r="K1240" s="4">
        <v>0.1</v>
      </c>
      <c r="L1240" s="4">
        <v>0.13836607326223699</v>
      </c>
      <c r="M1240" s="4">
        <v>-9.41176470588235E-2</v>
      </c>
      <c r="N1240" s="4">
        <v>-3.3913445459554402E-2</v>
      </c>
    </row>
    <row r="1241" spans="2:14" x14ac:dyDescent="0.25">
      <c r="B1241" t="s">
        <v>11</v>
      </c>
      <c r="C1241" t="s">
        <v>293</v>
      </c>
      <c r="D1241" t="s">
        <v>29</v>
      </c>
      <c r="E1241" s="5" t="s">
        <v>71</v>
      </c>
      <c r="F1241" s="5">
        <v>15421.218800000001</v>
      </c>
      <c r="G1241" s="5" t="s">
        <v>71</v>
      </c>
      <c r="H1241" s="5">
        <v>17688.018800000002</v>
      </c>
      <c r="I1241" s="5"/>
      <c r="J1241" s="5"/>
      <c r="K1241" s="4" t="s">
        <v>72</v>
      </c>
      <c r="L1241" s="4">
        <v>-0.12815454492845799</v>
      </c>
      <c r="M1241" s="4" t="s">
        <v>72</v>
      </c>
      <c r="N1241" s="4"/>
    </row>
    <row r="1242" spans="2:14" x14ac:dyDescent="0.25">
      <c r="B1242" t="s">
        <v>11</v>
      </c>
      <c r="C1242" t="s">
        <v>293</v>
      </c>
      <c r="D1242" t="s">
        <v>26</v>
      </c>
      <c r="E1242" s="5">
        <v>15</v>
      </c>
      <c r="F1242" s="5">
        <v>65129.47</v>
      </c>
      <c r="G1242" s="5">
        <v>14</v>
      </c>
      <c r="H1242" s="5">
        <v>61967.574000000001</v>
      </c>
      <c r="I1242" s="5">
        <v>21</v>
      </c>
      <c r="J1242" s="5">
        <v>92464.099199999997</v>
      </c>
      <c r="K1242" s="4">
        <v>7.1428571428571397E-2</v>
      </c>
      <c r="L1242" s="4">
        <v>5.1025008660174502E-2</v>
      </c>
      <c r="M1242" s="4">
        <v>-0.28571428571428598</v>
      </c>
      <c r="N1242" s="4">
        <v>-0.29562424158672801</v>
      </c>
    </row>
    <row r="1243" spans="2:14" x14ac:dyDescent="0.25">
      <c r="B1243" t="s">
        <v>11</v>
      </c>
      <c r="C1243" t="s">
        <v>294</v>
      </c>
      <c r="D1243" t="s">
        <v>31</v>
      </c>
      <c r="E1243" s="5">
        <v>74</v>
      </c>
      <c r="F1243" s="5">
        <v>841834.62002699997</v>
      </c>
      <c r="G1243" s="5">
        <v>75</v>
      </c>
      <c r="H1243" s="5">
        <v>865430.62</v>
      </c>
      <c r="I1243" s="5">
        <v>50</v>
      </c>
      <c r="J1243" s="5">
        <v>540917.39</v>
      </c>
      <c r="K1243" s="4">
        <v>-1.3333333333333299E-2</v>
      </c>
      <c r="L1243" s="4">
        <v>-2.7265039423957499E-2</v>
      </c>
      <c r="M1243" s="4">
        <v>0.48</v>
      </c>
      <c r="N1243" s="4">
        <v>0.55630903274712595</v>
      </c>
    </row>
    <row r="1244" spans="2:14" x14ac:dyDescent="0.25">
      <c r="B1244" t="s">
        <v>11</v>
      </c>
      <c r="C1244" t="s">
        <v>294</v>
      </c>
      <c r="D1244" t="s">
        <v>8</v>
      </c>
      <c r="E1244" s="5">
        <v>905</v>
      </c>
      <c r="F1244" s="5">
        <v>12514745.360036001</v>
      </c>
      <c r="G1244" s="5">
        <v>1051</v>
      </c>
      <c r="H1244" s="5">
        <v>15546795.454515999</v>
      </c>
      <c r="I1244" s="5">
        <v>879</v>
      </c>
      <c r="J1244" s="5">
        <v>11670254.676888</v>
      </c>
      <c r="K1244" s="4">
        <v>-0.138915318744053</v>
      </c>
      <c r="L1244" s="4">
        <v>-0.195027335591481</v>
      </c>
      <c r="M1244" s="4">
        <v>2.9579067121729301E-2</v>
      </c>
      <c r="N1244" s="4">
        <v>7.2362661015482804E-2</v>
      </c>
    </row>
    <row r="1245" spans="2:14" x14ac:dyDescent="0.25">
      <c r="B1245" t="s">
        <v>11</v>
      </c>
      <c r="C1245" t="s">
        <v>294</v>
      </c>
      <c r="D1245" t="s">
        <v>15</v>
      </c>
      <c r="E1245" s="5">
        <v>420</v>
      </c>
      <c r="F1245" s="5">
        <v>6967364.9131840002</v>
      </c>
      <c r="G1245" s="5">
        <v>452</v>
      </c>
      <c r="H1245" s="5">
        <v>7531827.5023180004</v>
      </c>
      <c r="I1245" s="5">
        <v>428</v>
      </c>
      <c r="J1245" s="5">
        <v>6906530.8292579995</v>
      </c>
      <c r="K1245" s="4">
        <v>-7.0796460176991094E-2</v>
      </c>
      <c r="L1245" s="4">
        <v>-7.4943642689676696E-2</v>
      </c>
      <c r="M1245" s="4">
        <v>-1.86915887850467E-2</v>
      </c>
      <c r="N1245" s="4">
        <v>8.8081969703646106E-3</v>
      </c>
    </row>
    <row r="1246" spans="2:14" x14ac:dyDescent="0.25">
      <c r="B1246" t="s">
        <v>11</v>
      </c>
      <c r="C1246" t="s">
        <v>294</v>
      </c>
      <c r="D1246" t="s">
        <v>17</v>
      </c>
      <c r="E1246" s="5">
        <v>437</v>
      </c>
      <c r="F1246" s="5">
        <v>6290661.9096579999</v>
      </c>
      <c r="G1246" s="5">
        <v>436</v>
      </c>
      <c r="H1246" s="5">
        <v>7426046.1258319998</v>
      </c>
      <c r="I1246" s="5">
        <v>417</v>
      </c>
      <c r="J1246" s="5">
        <v>6550321.3426320003</v>
      </c>
      <c r="K1246" s="4">
        <v>2.2935779816513099E-3</v>
      </c>
      <c r="L1246" s="4">
        <v>-0.15289215780985899</v>
      </c>
      <c r="M1246" s="4">
        <v>4.7961630695443597E-2</v>
      </c>
      <c r="N1246" s="4">
        <v>-3.9640716751411502E-2</v>
      </c>
    </row>
    <row r="1247" spans="2:14" x14ac:dyDescent="0.25">
      <c r="B1247" t="s">
        <v>11</v>
      </c>
      <c r="C1247" t="s">
        <v>294</v>
      </c>
      <c r="D1247" t="s">
        <v>22</v>
      </c>
      <c r="E1247" s="5">
        <v>811</v>
      </c>
      <c r="F1247" s="5">
        <v>11122492.266844001</v>
      </c>
      <c r="G1247" s="5">
        <v>857</v>
      </c>
      <c r="H1247" s="5">
        <v>12240177.279727999</v>
      </c>
      <c r="I1247" s="5">
        <v>647</v>
      </c>
      <c r="J1247" s="5">
        <v>9217115.1365099996</v>
      </c>
      <c r="K1247" s="4">
        <v>-5.3675612602100298E-2</v>
      </c>
      <c r="L1247" s="4">
        <v>-9.1312812497829701E-2</v>
      </c>
      <c r="M1247" s="4">
        <v>0.25347758887171601</v>
      </c>
      <c r="N1247" s="4">
        <v>0.20672163709733801</v>
      </c>
    </row>
    <row r="1248" spans="2:14" x14ac:dyDescent="0.25">
      <c r="B1248" t="s">
        <v>11</v>
      </c>
      <c r="C1248" t="s">
        <v>294</v>
      </c>
      <c r="D1248" t="s">
        <v>25</v>
      </c>
      <c r="E1248" s="5">
        <v>70</v>
      </c>
      <c r="F1248" s="5">
        <v>1105403.003388</v>
      </c>
      <c r="G1248" s="5">
        <v>71</v>
      </c>
      <c r="H1248" s="5">
        <v>1168598.4039719999</v>
      </c>
      <c r="I1248" s="5">
        <v>71</v>
      </c>
      <c r="J1248" s="5">
        <v>991043.49448800005</v>
      </c>
      <c r="K1248" s="4">
        <v>-1.4084507042253501E-2</v>
      </c>
      <c r="L1248" s="4">
        <v>-5.4077945313978401E-2</v>
      </c>
      <c r="M1248" s="4">
        <v>-1.4084507042253501E-2</v>
      </c>
      <c r="N1248" s="4">
        <v>0.11539302718402</v>
      </c>
    </row>
    <row r="1249" spans="2:14" x14ac:dyDescent="0.25">
      <c r="B1249" t="s">
        <v>11</v>
      </c>
      <c r="C1249" t="s">
        <v>294</v>
      </c>
      <c r="D1249" t="s">
        <v>29</v>
      </c>
      <c r="E1249" s="5" t="s">
        <v>71</v>
      </c>
      <c r="F1249" s="5">
        <v>9104.32</v>
      </c>
      <c r="G1249" s="5">
        <v>5</v>
      </c>
      <c r="H1249" s="5">
        <v>49839.8</v>
      </c>
      <c r="I1249" s="5" t="s">
        <v>71</v>
      </c>
      <c r="J1249" s="5">
        <v>19952.400000000001</v>
      </c>
      <c r="K1249" s="4" t="s">
        <v>72</v>
      </c>
      <c r="L1249" s="4">
        <v>-0.817328319937078</v>
      </c>
      <c r="M1249" s="4" t="s">
        <v>72</v>
      </c>
      <c r="N1249" s="4">
        <v>-0.54369800124295797</v>
      </c>
    </row>
    <row r="1250" spans="2:14" x14ac:dyDescent="0.25">
      <c r="B1250" t="s">
        <v>11</v>
      </c>
      <c r="C1250" t="s">
        <v>294</v>
      </c>
      <c r="D1250" t="s">
        <v>26</v>
      </c>
      <c r="E1250" s="5" t="s">
        <v>71</v>
      </c>
      <c r="F1250" s="5">
        <v>47402.337599999999</v>
      </c>
      <c r="G1250" s="5" t="s">
        <v>71</v>
      </c>
      <c r="H1250" s="5">
        <v>11714.4285</v>
      </c>
      <c r="I1250" s="5" t="s">
        <v>71</v>
      </c>
      <c r="J1250" s="5">
        <v>45298.44</v>
      </c>
      <c r="K1250" s="4" t="s">
        <v>72</v>
      </c>
      <c r="L1250" s="4">
        <v>3.0464916918482201</v>
      </c>
      <c r="M1250" s="4" t="s">
        <v>72</v>
      </c>
      <c r="N1250" s="4">
        <v>4.6445255068386503E-2</v>
      </c>
    </row>
    <row r="1251" spans="2:14" x14ac:dyDescent="0.25">
      <c r="B1251" t="s">
        <v>11</v>
      </c>
      <c r="C1251" t="s">
        <v>295</v>
      </c>
      <c r="D1251" t="s">
        <v>15</v>
      </c>
      <c r="E1251" s="5">
        <v>10</v>
      </c>
      <c r="F1251" s="5">
        <v>301170.80376799998</v>
      </c>
      <c r="G1251" s="5">
        <v>9</v>
      </c>
      <c r="H1251" s="5">
        <v>527425.88553199999</v>
      </c>
      <c r="I1251" s="5" t="s">
        <v>71</v>
      </c>
      <c r="J1251" s="5">
        <v>138737.76399000001</v>
      </c>
      <c r="K1251" s="4">
        <v>0.11111111111111099</v>
      </c>
      <c r="L1251" s="4">
        <v>-0.42897985853648901</v>
      </c>
      <c r="M1251" s="4" t="s">
        <v>72</v>
      </c>
      <c r="N1251" s="4">
        <v>1.1707918241330999</v>
      </c>
    </row>
    <row r="1252" spans="2:14" x14ac:dyDescent="0.25">
      <c r="B1252" t="s">
        <v>11</v>
      </c>
      <c r="C1252" t="s">
        <v>295</v>
      </c>
      <c r="D1252" t="s">
        <v>17</v>
      </c>
      <c r="E1252" s="5">
        <v>6</v>
      </c>
      <c r="F1252" s="5">
        <v>189988.05799199999</v>
      </c>
      <c r="G1252" s="5">
        <v>12</v>
      </c>
      <c r="H1252" s="5">
        <v>477936.62557600002</v>
      </c>
      <c r="I1252" s="5">
        <v>11</v>
      </c>
      <c r="J1252" s="5">
        <v>339586.19846400002</v>
      </c>
      <c r="K1252" s="4">
        <v>-0.5</v>
      </c>
      <c r="L1252" s="4">
        <v>-0.60248273970836597</v>
      </c>
      <c r="M1252" s="4">
        <v>-0.45454545454545497</v>
      </c>
      <c r="N1252" s="4">
        <v>-0.44053068454682498</v>
      </c>
    </row>
    <row r="1253" spans="2:14" x14ac:dyDescent="0.25">
      <c r="B1253" t="s">
        <v>11</v>
      </c>
      <c r="C1253" t="s">
        <v>295</v>
      </c>
      <c r="D1253" t="s">
        <v>22</v>
      </c>
      <c r="E1253" s="5">
        <v>20</v>
      </c>
      <c r="F1253" s="5">
        <v>672468.27309599996</v>
      </c>
      <c r="G1253" s="5">
        <v>28</v>
      </c>
      <c r="H1253" s="5">
        <v>1041213.163284</v>
      </c>
      <c r="I1253" s="5">
        <v>18</v>
      </c>
      <c r="J1253" s="5">
        <v>489741.16474799998</v>
      </c>
      <c r="K1253" s="4">
        <v>-0.28571428571428598</v>
      </c>
      <c r="L1253" s="4">
        <v>-0.35414927816026998</v>
      </c>
      <c r="M1253" s="4">
        <v>0.11111111111111099</v>
      </c>
      <c r="N1253" s="4">
        <v>0.373109555620107</v>
      </c>
    </row>
    <row r="1254" spans="2:14" x14ac:dyDescent="0.25">
      <c r="B1254" t="s">
        <v>11</v>
      </c>
      <c r="C1254" t="s">
        <v>295</v>
      </c>
      <c r="D1254" t="s">
        <v>25</v>
      </c>
      <c r="E1254" s="5">
        <v>24</v>
      </c>
      <c r="F1254" s="5">
        <v>1000408.243508</v>
      </c>
      <c r="G1254" s="5">
        <v>34</v>
      </c>
      <c r="H1254" s="5">
        <v>1261097.625516</v>
      </c>
      <c r="I1254" s="5">
        <v>25</v>
      </c>
      <c r="J1254" s="5">
        <v>752736.84047399997</v>
      </c>
      <c r="K1254" s="4">
        <v>-0.29411764705882298</v>
      </c>
      <c r="L1254" s="4">
        <v>-0.20671625791170201</v>
      </c>
      <c r="M1254" s="4">
        <v>-0.04</v>
      </c>
      <c r="N1254" s="4">
        <v>0.32902787497160502</v>
      </c>
    </row>
    <row r="1255" spans="2:14" x14ac:dyDescent="0.25">
      <c r="B1255" t="s">
        <v>11</v>
      </c>
      <c r="C1255" t="s">
        <v>296</v>
      </c>
      <c r="D1255" t="s">
        <v>31</v>
      </c>
      <c r="E1255" s="5">
        <v>6</v>
      </c>
      <c r="F1255" s="5">
        <v>39378.624000000003</v>
      </c>
      <c r="G1255" s="5" t="s">
        <v>71</v>
      </c>
      <c r="H1255" s="5">
        <v>5143.8239999999996</v>
      </c>
      <c r="I1255" s="5" t="s">
        <v>71</v>
      </c>
      <c r="J1255" s="5">
        <v>8099.12</v>
      </c>
      <c r="K1255" s="4" t="s">
        <v>72</v>
      </c>
      <c r="L1255" s="4">
        <v>6.6555154297658703</v>
      </c>
      <c r="M1255" s="4" t="s">
        <v>72</v>
      </c>
      <c r="N1255" s="4">
        <v>3.8620867452266401</v>
      </c>
    </row>
    <row r="1256" spans="2:14" x14ac:dyDescent="0.25">
      <c r="B1256" t="s">
        <v>11</v>
      </c>
      <c r="C1256" t="s">
        <v>296</v>
      </c>
      <c r="D1256" t="s">
        <v>8</v>
      </c>
      <c r="E1256" s="5">
        <v>96</v>
      </c>
      <c r="F1256" s="5">
        <v>1730084.3992000001</v>
      </c>
      <c r="G1256" s="5">
        <v>71</v>
      </c>
      <c r="H1256" s="5">
        <v>1234649.5236800001</v>
      </c>
      <c r="I1256" s="5">
        <v>85</v>
      </c>
      <c r="J1256" s="5">
        <v>873226.7892</v>
      </c>
      <c r="K1256" s="4">
        <v>0.352112676056338</v>
      </c>
      <c r="L1256" s="4">
        <v>0.401275719155753</v>
      </c>
      <c r="M1256" s="4">
        <v>0.129411764705882</v>
      </c>
      <c r="N1256" s="4">
        <v>0.98125437812667604</v>
      </c>
    </row>
    <row r="1257" spans="2:14" x14ac:dyDescent="0.25">
      <c r="B1257" t="s">
        <v>11</v>
      </c>
      <c r="C1257" t="s">
        <v>296</v>
      </c>
      <c r="D1257" t="s">
        <v>15</v>
      </c>
      <c r="E1257" s="5">
        <v>75</v>
      </c>
      <c r="F1257" s="5">
        <v>1343425.2680919999</v>
      </c>
      <c r="G1257" s="5">
        <v>68</v>
      </c>
      <c r="H1257" s="5">
        <v>714216.87857399997</v>
      </c>
      <c r="I1257" s="5">
        <v>65</v>
      </c>
      <c r="J1257" s="5">
        <v>687347.6544</v>
      </c>
      <c r="K1257" s="4">
        <v>0.10294117647058799</v>
      </c>
      <c r="L1257" s="4">
        <v>0.88097664504131101</v>
      </c>
      <c r="M1257" s="4">
        <v>0.15384615384615399</v>
      </c>
      <c r="N1257" s="4">
        <v>0.95450622329496904</v>
      </c>
    </row>
    <row r="1258" spans="2:14" x14ac:dyDescent="0.25">
      <c r="B1258" t="s">
        <v>11</v>
      </c>
      <c r="C1258" t="s">
        <v>296</v>
      </c>
      <c r="D1258" t="s">
        <v>17</v>
      </c>
      <c r="E1258" s="5">
        <v>78</v>
      </c>
      <c r="F1258" s="5">
        <v>1130283.453588</v>
      </c>
      <c r="G1258" s="5">
        <v>80</v>
      </c>
      <c r="H1258" s="5">
        <v>1167135.32693</v>
      </c>
      <c r="I1258" s="5">
        <v>68</v>
      </c>
      <c r="J1258" s="5">
        <v>1205330.0335919999</v>
      </c>
      <c r="K1258" s="4">
        <v>-2.5000000000000001E-2</v>
      </c>
      <c r="L1258" s="4">
        <v>-3.1574636198300997E-2</v>
      </c>
      <c r="M1258" s="4">
        <v>0.14705882352941199</v>
      </c>
      <c r="N1258" s="4">
        <v>-6.2262266692512197E-2</v>
      </c>
    </row>
    <row r="1259" spans="2:14" x14ac:dyDescent="0.25">
      <c r="B1259" t="s">
        <v>11</v>
      </c>
      <c r="C1259" t="s">
        <v>296</v>
      </c>
      <c r="D1259" t="s">
        <v>22</v>
      </c>
      <c r="E1259" s="5">
        <v>89</v>
      </c>
      <c r="F1259" s="5">
        <v>831992.93398800003</v>
      </c>
      <c r="G1259" s="5">
        <v>90</v>
      </c>
      <c r="H1259" s="5">
        <v>1262231.8084799999</v>
      </c>
      <c r="I1259" s="5">
        <v>76</v>
      </c>
      <c r="J1259" s="5">
        <v>793872.16963899997</v>
      </c>
      <c r="K1259" s="4">
        <v>-1.1111111111111099E-2</v>
      </c>
      <c r="L1259" s="4">
        <v>-0.34085567452946802</v>
      </c>
      <c r="M1259" s="4">
        <v>0.17105263157894701</v>
      </c>
      <c r="N1259" s="4">
        <v>4.8018769024659E-2</v>
      </c>
    </row>
    <row r="1260" spans="2:14" x14ac:dyDescent="0.25">
      <c r="B1260" t="s">
        <v>11</v>
      </c>
      <c r="C1260" t="s">
        <v>296</v>
      </c>
      <c r="D1260" t="s">
        <v>25</v>
      </c>
      <c r="E1260" s="5">
        <v>31</v>
      </c>
      <c r="F1260" s="5">
        <v>323079.23635800002</v>
      </c>
      <c r="G1260" s="5">
        <v>35</v>
      </c>
      <c r="H1260" s="5">
        <v>390206.06192399998</v>
      </c>
      <c r="I1260" s="5">
        <v>33</v>
      </c>
      <c r="J1260" s="5">
        <v>330749.47750799998</v>
      </c>
      <c r="K1260" s="4">
        <v>-0.114285714285714</v>
      </c>
      <c r="L1260" s="4">
        <v>-0.17202917154853001</v>
      </c>
      <c r="M1260" s="4">
        <v>-6.0606060606060601E-2</v>
      </c>
      <c r="N1260" s="4">
        <v>-2.3190486067553799E-2</v>
      </c>
    </row>
    <row r="1261" spans="2:14" x14ac:dyDescent="0.25">
      <c r="B1261" t="s">
        <v>11</v>
      </c>
      <c r="C1261" t="s">
        <v>296</v>
      </c>
      <c r="D1261" t="s">
        <v>29</v>
      </c>
      <c r="E1261" s="5" t="s">
        <v>71</v>
      </c>
      <c r="F1261" s="5">
        <v>7158.4440000000004</v>
      </c>
      <c r="G1261" s="5"/>
      <c r="H1261" s="5"/>
      <c r="I1261" s="5"/>
      <c r="J1261" s="5"/>
      <c r="K1261" s="4" t="s">
        <v>72</v>
      </c>
      <c r="L1261" s="4"/>
      <c r="M1261" s="4" t="s">
        <v>72</v>
      </c>
      <c r="N1261" s="4"/>
    </row>
    <row r="1262" spans="2:14" x14ac:dyDescent="0.25">
      <c r="B1262" t="s">
        <v>11</v>
      </c>
      <c r="C1262" t="s">
        <v>297</v>
      </c>
      <c r="D1262" t="s">
        <v>31</v>
      </c>
      <c r="E1262" s="5">
        <v>14</v>
      </c>
      <c r="F1262" s="5">
        <v>69187.487999999998</v>
      </c>
      <c r="G1262" s="5">
        <v>8</v>
      </c>
      <c r="H1262" s="5">
        <v>42454.932000000001</v>
      </c>
      <c r="I1262" s="5">
        <v>12</v>
      </c>
      <c r="J1262" s="5">
        <v>47784.04</v>
      </c>
      <c r="K1262" s="4">
        <v>0.75</v>
      </c>
      <c r="L1262" s="4">
        <v>0.62966903350592995</v>
      </c>
      <c r="M1262" s="4">
        <v>0.16666666666666699</v>
      </c>
      <c r="N1262" s="4">
        <v>0.44792043535875198</v>
      </c>
    </row>
    <row r="1263" spans="2:14" x14ac:dyDescent="0.25">
      <c r="B1263" t="s">
        <v>11</v>
      </c>
      <c r="C1263" t="s">
        <v>297</v>
      </c>
      <c r="D1263" t="s">
        <v>8</v>
      </c>
      <c r="E1263" s="5">
        <v>144</v>
      </c>
      <c r="F1263" s="5">
        <v>1017797.421704</v>
      </c>
      <c r="G1263" s="5">
        <v>192</v>
      </c>
      <c r="H1263" s="5">
        <v>1203502.2683880001</v>
      </c>
      <c r="I1263" s="5">
        <v>157</v>
      </c>
      <c r="J1263" s="5">
        <v>970398.46296200005</v>
      </c>
      <c r="K1263" s="4">
        <v>-0.25</v>
      </c>
      <c r="L1263" s="4">
        <v>-0.15430369477636099</v>
      </c>
      <c r="M1263" s="4">
        <v>-8.2802547770700605E-2</v>
      </c>
      <c r="N1263" s="4">
        <v>4.8844841115392598E-2</v>
      </c>
    </row>
    <row r="1264" spans="2:14" x14ac:dyDescent="0.25">
      <c r="B1264" t="s">
        <v>11</v>
      </c>
      <c r="C1264" t="s">
        <v>297</v>
      </c>
      <c r="D1264" t="s">
        <v>15</v>
      </c>
      <c r="E1264" s="5">
        <v>97</v>
      </c>
      <c r="F1264" s="5">
        <v>636862.25281199999</v>
      </c>
      <c r="G1264" s="5">
        <v>134</v>
      </c>
      <c r="H1264" s="5">
        <v>1520531.915728</v>
      </c>
      <c r="I1264" s="5">
        <v>115</v>
      </c>
      <c r="J1264" s="5">
        <v>862968.51643800002</v>
      </c>
      <c r="K1264" s="4">
        <v>-0.27611940298507498</v>
      </c>
      <c r="L1264" s="4">
        <v>-0.58115824717359998</v>
      </c>
      <c r="M1264" s="4">
        <v>-0.15652173913043499</v>
      </c>
      <c r="N1264" s="4">
        <v>-0.26200986399744802</v>
      </c>
    </row>
    <row r="1265" spans="2:14" x14ac:dyDescent="0.25">
      <c r="B1265" t="s">
        <v>11</v>
      </c>
      <c r="C1265" t="s">
        <v>297</v>
      </c>
      <c r="D1265" t="s">
        <v>17</v>
      </c>
      <c r="E1265" s="5">
        <v>121</v>
      </c>
      <c r="F1265" s="5">
        <v>918718.07322599995</v>
      </c>
      <c r="G1265" s="5">
        <v>141</v>
      </c>
      <c r="H1265" s="5">
        <v>1151152.60892</v>
      </c>
      <c r="I1265" s="5">
        <v>119</v>
      </c>
      <c r="J1265" s="5">
        <v>637911.29498400004</v>
      </c>
      <c r="K1265" s="4">
        <v>-0.14184397163120599</v>
      </c>
      <c r="L1265" s="4">
        <v>-0.201914614876361</v>
      </c>
      <c r="M1265" s="4">
        <v>1.6806722689075598E-2</v>
      </c>
      <c r="N1265" s="4">
        <v>0.44019721934699901</v>
      </c>
    </row>
    <row r="1266" spans="2:14" x14ac:dyDescent="0.25">
      <c r="B1266" t="s">
        <v>11</v>
      </c>
      <c r="C1266" t="s">
        <v>297</v>
      </c>
      <c r="D1266" t="s">
        <v>22</v>
      </c>
      <c r="E1266" s="5">
        <v>148</v>
      </c>
      <c r="F1266" s="5">
        <v>1327764.2041839999</v>
      </c>
      <c r="G1266" s="5">
        <v>174</v>
      </c>
      <c r="H1266" s="5">
        <v>1215592.849128</v>
      </c>
      <c r="I1266" s="5">
        <v>127</v>
      </c>
      <c r="J1266" s="5">
        <v>922065.57775000005</v>
      </c>
      <c r="K1266" s="4">
        <v>-0.14942528735632199</v>
      </c>
      <c r="L1266" s="4">
        <v>9.2277077095727994E-2</v>
      </c>
      <c r="M1266" s="4">
        <v>0.16535433070866101</v>
      </c>
      <c r="N1266" s="4">
        <v>0.43998890775640398</v>
      </c>
    </row>
    <row r="1267" spans="2:14" x14ac:dyDescent="0.25">
      <c r="B1267" t="s">
        <v>11</v>
      </c>
      <c r="C1267" t="s">
        <v>297</v>
      </c>
      <c r="D1267" t="s">
        <v>25</v>
      </c>
      <c r="E1267" s="5">
        <v>45</v>
      </c>
      <c r="F1267" s="5">
        <v>283287.36806399998</v>
      </c>
      <c r="G1267" s="5">
        <v>41</v>
      </c>
      <c r="H1267" s="5">
        <v>270589.14947599999</v>
      </c>
      <c r="I1267" s="5">
        <v>28</v>
      </c>
      <c r="J1267" s="5">
        <v>139143.082608</v>
      </c>
      <c r="K1267" s="4">
        <v>9.7560975609756198E-2</v>
      </c>
      <c r="L1267" s="4">
        <v>4.69280405832617E-2</v>
      </c>
      <c r="M1267" s="4">
        <v>0.60714285714285698</v>
      </c>
      <c r="N1267" s="4">
        <v>1.0359428780379201</v>
      </c>
    </row>
    <row r="1268" spans="2:14" x14ac:dyDescent="0.25">
      <c r="B1268" t="s">
        <v>11</v>
      </c>
      <c r="C1268" t="s">
        <v>297</v>
      </c>
      <c r="D1268" t="s">
        <v>29</v>
      </c>
      <c r="E1268" s="5" t="s">
        <v>71</v>
      </c>
      <c r="F1268" s="5">
        <v>22869.383999999998</v>
      </c>
      <c r="G1268" s="5">
        <v>5</v>
      </c>
      <c r="H1268" s="5">
        <v>29168.351999999999</v>
      </c>
      <c r="I1268" s="5">
        <v>5</v>
      </c>
      <c r="J1268" s="5">
        <v>22485.599999999999</v>
      </c>
      <c r="K1268" s="4" t="s">
        <v>72</v>
      </c>
      <c r="L1268" s="4">
        <v>-0.21595213881127101</v>
      </c>
      <c r="M1268" s="4" t="s">
        <v>72</v>
      </c>
      <c r="N1268" s="4">
        <v>1.70679901803821E-2</v>
      </c>
    </row>
    <row r="1269" spans="2:14" x14ac:dyDescent="0.25">
      <c r="B1269" t="s">
        <v>11</v>
      </c>
      <c r="C1269" t="s">
        <v>297</v>
      </c>
      <c r="D1269" t="s">
        <v>26</v>
      </c>
      <c r="E1269" s="5" t="s">
        <v>71</v>
      </c>
      <c r="F1269" s="5">
        <v>5632.5748800000001</v>
      </c>
      <c r="G1269" s="5" t="s">
        <v>71</v>
      </c>
      <c r="H1269" s="5">
        <v>11118.456</v>
      </c>
      <c r="I1269" s="5" t="s">
        <v>71</v>
      </c>
      <c r="J1269" s="5">
        <v>4057.4016000000001</v>
      </c>
      <c r="K1269" s="4" t="s">
        <v>72</v>
      </c>
      <c r="L1269" s="4">
        <v>-0.49340314158728499</v>
      </c>
      <c r="M1269" s="4" t="s">
        <v>72</v>
      </c>
      <c r="N1269" s="4">
        <v>0.38822217647866097</v>
      </c>
    </row>
    <row r="1270" spans="2:14" x14ac:dyDescent="0.25">
      <c r="B1270" t="s">
        <v>11</v>
      </c>
      <c r="C1270" t="s">
        <v>298</v>
      </c>
      <c r="D1270" t="s">
        <v>31</v>
      </c>
      <c r="E1270" s="5"/>
      <c r="F1270" s="5"/>
      <c r="G1270" s="5" t="s">
        <v>71</v>
      </c>
      <c r="H1270" s="5">
        <v>1911.35</v>
      </c>
      <c r="I1270" s="5"/>
      <c r="J1270" s="5"/>
      <c r="K1270" s="4" t="s">
        <v>72</v>
      </c>
      <c r="L1270" s="4"/>
      <c r="M1270" s="4"/>
      <c r="N1270" s="4"/>
    </row>
    <row r="1271" spans="2:14" x14ac:dyDescent="0.25">
      <c r="B1271" t="s">
        <v>11</v>
      </c>
      <c r="C1271" t="s">
        <v>298</v>
      </c>
      <c r="D1271" t="s">
        <v>8</v>
      </c>
      <c r="E1271" s="5">
        <v>6</v>
      </c>
      <c r="F1271" s="5">
        <v>18841.831999999999</v>
      </c>
      <c r="G1271" s="5">
        <v>7</v>
      </c>
      <c r="H1271" s="5">
        <v>20696.535400000001</v>
      </c>
      <c r="I1271" s="5" t="s">
        <v>71</v>
      </c>
      <c r="J1271" s="5">
        <v>11151.36</v>
      </c>
      <c r="K1271" s="4">
        <v>-0.14285714285714299</v>
      </c>
      <c r="L1271" s="4">
        <v>-8.9614196973277105E-2</v>
      </c>
      <c r="M1271" s="4" t="s">
        <v>72</v>
      </c>
      <c r="N1271" s="4">
        <v>0.68964431244260804</v>
      </c>
    </row>
    <row r="1272" spans="2:14" x14ac:dyDescent="0.25">
      <c r="B1272" t="s">
        <v>11</v>
      </c>
      <c r="C1272" t="s">
        <v>298</v>
      </c>
      <c r="D1272" t="s">
        <v>15</v>
      </c>
      <c r="E1272" s="5">
        <v>7</v>
      </c>
      <c r="F1272" s="5">
        <v>24358.29984</v>
      </c>
      <c r="G1272" s="5">
        <v>17</v>
      </c>
      <c r="H1272" s="5">
        <v>62033.022175999999</v>
      </c>
      <c r="I1272" s="5">
        <v>13</v>
      </c>
      <c r="J1272" s="5">
        <v>35352.053802000002</v>
      </c>
      <c r="K1272" s="4">
        <v>-0.58823529411764697</v>
      </c>
      <c r="L1272" s="4">
        <v>-0.60733333657530597</v>
      </c>
      <c r="M1272" s="4">
        <v>-0.46153846153846201</v>
      </c>
      <c r="N1272" s="4">
        <v>-0.31097921562277198</v>
      </c>
    </row>
    <row r="1273" spans="2:14" x14ac:dyDescent="0.25">
      <c r="B1273" t="s">
        <v>11</v>
      </c>
      <c r="C1273" t="s">
        <v>298</v>
      </c>
      <c r="D1273" t="s">
        <v>17</v>
      </c>
      <c r="E1273" s="5">
        <v>29</v>
      </c>
      <c r="F1273" s="5">
        <v>86064.509695999994</v>
      </c>
      <c r="G1273" s="5">
        <v>22</v>
      </c>
      <c r="H1273" s="5">
        <v>78191.901396000001</v>
      </c>
      <c r="I1273" s="5">
        <v>27</v>
      </c>
      <c r="J1273" s="5">
        <v>172478.114176</v>
      </c>
      <c r="K1273" s="4">
        <v>0.31818181818181801</v>
      </c>
      <c r="L1273" s="4">
        <v>0.10068316743097799</v>
      </c>
      <c r="M1273" s="4">
        <v>7.4074074074074195E-2</v>
      </c>
      <c r="N1273" s="4">
        <v>-0.50101199733562696</v>
      </c>
    </row>
    <row r="1274" spans="2:14" x14ac:dyDescent="0.25">
      <c r="B1274" t="s">
        <v>11</v>
      </c>
      <c r="C1274" t="s">
        <v>298</v>
      </c>
      <c r="D1274" t="s">
        <v>22</v>
      </c>
      <c r="E1274" s="5">
        <v>53</v>
      </c>
      <c r="F1274" s="5">
        <v>470854.56083199999</v>
      </c>
      <c r="G1274" s="5">
        <v>53</v>
      </c>
      <c r="H1274" s="5">
        <v>199047.94599199999</v>
      </c>
      <c r="I1274" s="5">
        <v>73</v>
      </c>
      <c r="J1274" s="5">
        <v>227127.16706400001</v>
      </c>
      <c r="K1274" s="4">
        <v>0</v>
      </c>
      <c r="L1274" s="4">
        <v>1.3655333818462201</v>
      </c>
      <c r="M1274" s="4">
        <v>-0.27397260273972601</v>
      </c>
      <c r="N1274" s="4">
        <v>1.0730878076743799</v>
      </c>
    </row>
    <row r="1275" spans="2:14" x14ac:dyDescent="0.25">
      <c r="B1275" t="s">
        <v>11</v>
      </c>
      <c r="C1275" t="s">
        <v>298</v>
      </c>
      <c r="D1275" t="s">
        <v>25</v>
      </c>
      <c r="E1275" s="5">
        <v>33</v>
      </c>
      <c r="F1275" s="5">
        <v>168368.67756800001</v>
      </c>
      <c r="G1275" s="5">
        <v>28</v>
      </c>
      <c r="H1275" s="5">
        <v>136307.96197999999</v>
      </c>
      <c r="I1275" s="5">
        <v>38</v>
      </c>
      <c r="J1275" s="5">
        <v>113771.274984</v>
      </c>
      <c r="K1275" s="4">
        <v>0.17857142857142899</v>
      </c>
      <c r="L1275" s="4">
        <v>0.23520794473256201</v>
      </c>
      <c r="M1275" s="4">
        <v>-0.13157894736842099</v>
      </c>
      <c r="N1275" s="4">
        <v>0.479887410874829</v>
      </c>
    </row>
    <row r="1276" spans="2:14" x14ac:dyDescent="0.25">
      <c r="B1276" t="s">
        <v>11</v>
      </c>
      <c r="C1276" t="s">
        <v>298</v>
      </c>
      <c r="D1276" t="s">
        <v>29</v>
      </c>
      <c r="E1276" s="5"/>
      <c r="F1276" s="5"/>
      <c r="G1276" s="5" t="s">
        <v>71</v>
      </c>
      <c r="H1276" s="5">
        <v>3098.2887999999998</v>
      </c>
      <c r="I1276" s="5"/>
      <c r="J1276" s="5"/>
      <c r="K1276" s="4" t="s">
        <v>72</v>
      </c>
      <c r="L1276" s="4"/>
      <c r="M1276" s="4"/>
      <c r="N1276" s="4"/>
    </row>
    <row r="1277" spans="2:14" x14ac:dyDescent="0.25">
      <c r="B1277" t="s">
        <v>11</v>
      </c>
      <c r="C1277" t="s">
        <v>298</v>
      </c>
      <c r="D1277" t="s">
        <v>26</v>
      </c>
      <c r="E1277" s="5" t="s">
        <v>71</v>
      </c>
      <c r="F1277" s="5">
        <v>3122.98</v>
      </c>
      <c r="G1277" s="5"/>
      <c r="H1277" s="5"/>
      <c r="I1277" s="5"/>
      <c r="J1277" s="5"/>
      <c r="K1277" s="4" t="s">
        <v>72</v>
      </c>
      <c r="L1277" s="4"/>
      <c r="M1277" s="4" t="s">
        <v>72</v>
      </c>
      <c r="N1277" s="4"/>
    </row>
    <row r="1278" spans="2:14" x14ac:dyDescent="0.25">
      <c r="B1278" t="s">
        <v>11</v>
      </c>
      <c r="C1278" t="s">
        <v>299</v>
      </c>
      <c r="D1278" t="s">
        <v>15</v>
      </c>
      <c r="E1278" s="5">
        <v>8</v>
      </c>
      <c r="F1278" s="5">
        <v>318427.35293599998</v>
      </c>
      <c r="G1278" s="5">
        <v>11</v>
      </c>
      <c r="H1278" s="5">
        <v>440122.45722799998</v>
      </c>
      <c r="I1278" s="5"/>
      <c r="J1278" s="5"/>
      <c r="K1278" s="4">
        <v>-0.27272727272727298</v>
      </c>
      <c r="L1278" s="4">
        <v>-0.27650282845930202</v>
      </c>
      <c r="M1278" s="4"/>
      <c r="N1278" s="4"/>
    </row>
    <row r="1279" spans="2:14" x14ac:dyDescent="0.25">
      <c r="B1279" t="s">
        <v>11</v>
      </c>
      <c r="C1279" t="s">
        <v>299</v>
      </c>
      <c r="D1279" t="s">
        <v>17</v>
      </c>
      <c r="E1279" s="5">
        <v>22</v>
      </c>
      <c r="F1279" s="5">
        <v>871766.76419999998</v>
      </c>
      <c r="G1279" s="5">
        <v>22</v>
      </c>
      <c r="H1279" s="5">
        <v>860657.45981999999</v>
      </c>
      <c r="I1279" s="5"/>
      <c r="J1279" s="5"/>
      <c r="K1279" s="4">
        <v>0</v>
      </c>
      <c r="L1279" s="4">
        <v>1.29079278326634E-2</v>
      </c>
      <c r="M1279" s="4"/>
      <c r="N1279" s="4"/>
    </row>
    <row r="1280" spans="2:14" x14ac:dyDescent="0.25">
      <c r="B1280" t="s">
        <v>11</v>
      </c>
      <c r="C1280" t="s">
        <v>299</v>
      </c>
      <c r="D1280" t="s">
        <v>22</v>
      </c>
      <c r="E1280" s="5">
        <v>34</v>
      </c>
      <c r="F1280" s="5">
        <v>1926376.9262000001</v>
      </c>
      <c r="G1280" s="5">
        <v>32</v>
      </c>
      <c r="H1280" s="5">
        <v>1234559.9003999999</v>
      </c>
      <c r="I1280" s="5"/>
      <c r="J1280" s="5"/>
      <c r="K1280" s="4">
        <v>6.25E-2</v>
      </c>
      <c r="L1280" s="4">
        <v>0.56037542250955197</v>
      </c>
      <c r="M1280" s="4"/>
      <c r="N1280" s="4"/>
    </row>
    <row r="1281" spans="2:14" x14ac:dyDescent="0.25">
      <c r="B1281" t="s">
        <v>11</v>
      </c>
      <c r="C1281" t="s">
        <v>299</v>
      </c>
      <c r="D1281" t="s">
        <v>25</v>
      </c>
      <c r="E1281" s="5">
        <v>38</v>
      </c>
      <c r="F1281" s="5">
        <v>1735283.05828</v>
      </c>
      <c r="G1281" s="5">
        <v>37</v>
      </c>
      <c r="H1281" s="5">
        <v>1568954.642428</v>
      </c>
      <c r="I1281" s="5"/>
      <c r="J1281" s="5"/>
      <c r="K1281" s="4">
        <v>2.7027027027027001E-2</v>
      </c>
      <c r="L1281" s="4">
        <v>0.106012252587877</v>
      </c>
      <c r="M1281" s="4"/>
      <c r="N1281" s="4"/>
    </row>
    <row r="1282" spans="2:14" x14ac:dyDescent="0.25">
      <c r="B1282" t="s">
        <v>11</v>
      </c>
      <c r="C1282" t="s">
        <v>299</v>
      </c>
      <c r="D1282" t="s">
        <v>26</v>
      </c>
      <c r="E1282" s="5" t="s">
        <v>71</v>
      </c>
      <c r="F1282" s="5">
        <v>80143.639200000005</v>
      </c>
      <c r="G1282" s="5" t="s">
        <v>71</v>
      </c>
      <c r="H1282" s="5">
        <v>121247.12880000001</v>
      </c>
      <c r="I1282" s="5"/>
      <c r="J1282" s="5"/>
      <c r="K1282" s="4" t="s">
        <v>72</v>
      </c>
      <c r="L1282" s="4">
        <v>-0.33900588003037302</v>
      </c>
      <c r="M1282" s="4" t="s">
        <v>72</v>
      </c>
      <c r="N1282" s="4"/>
    </row>
    <row r="1283" spans="2:14" x14ac:dyDescent="0.25">
      <c r="B1283" t="s">
        <v>11</v>
      </c>
      <c r="C1283" t="s">
        <v>300</v>
      </c>
      <c r="D1283" t="s">
        <v>31</v>
      </c>
      <c r="E1283" s="5">
        <v>7</v>
      </c>
      <c r="F1283" s="5">
        <v>24508.824000000001</v>
      </c>
      <c r="G1283" s="5">
        <v>19</v>
      </c>
      <c r="H1283" s="5">
        <v>58295.016000000003</v>
      </c>
      <c r="I1283" s="5">
        <v>6</v>
      </c>
      <c r="J1283" s="5">
        <v>15866.928</v>
      </c>
      <c r="K1283" s="4">
        <v>-0.63157894736842102</v>
      </c>
      <c r="L1283" s="4">
        <v>-0.57957256586051897</v>
      </c>
      <c r="M1283" s="4">
        <v>0.16666666666666699</v>
      </c>
      <c r="N1283" s="4">
        <v>0.54464834024582498</v>
      </c>
    </row>
    <row r="1284" spans="2:14" x14ac:dyDescent="0.25">
      <c r="B1284" t="s">
        <v>11</v>
      </c>
      <c r="C1284" t="s">
        <v>300</v>
      </c>
      <c r="D1284" t="s">
        <v>8</v>
      </c>
      <c r="E1284" s="5">
        <v>2439</v>
      </c>
      <c r="F1284" s="5">
        <v>9378090.1035399996</v>
      </c>
      <c r="G1284" s="5">
        <v>2597</v>
      </c>
      <c r="H1284" s="5">
        <v>9392502.8172200006</v>
      </c>
      <c r="I1284" s="5">
        <v>2244</v>
      </c>
      <c r="J1284" s="5">
        <v>7562985.9481619997</v>
      </c>
      <c r="K1284" s="4">
        <v>-6.08394301116673E-2</v>
      </c>
      <c r="L1284" s="4">
        <v>-1.53449128102223E-3</v>
      </c>
      <c r="M1284" s="4">
        <v>8.6898395721925106E-2</v>
      </c>
      <c r="N1284" s="4">
        <v>0.239998350891967</v>
      </c>
    </row>
    <row r="1285" spans="2:14" x14ac:dyDescent="0.25">
      <c r="B1285" t="s">
        <v>11</v>
      </c>
      <c r="C1285" t="s">
        <v>300</v>
      </c>
      <c r="D1285" t="s">
        <v>15</v>
      </c>
      <c r="E1285" s="5">
        <v>1266</v>
      </c>
      <c r="F1285" s="5">
        <v>4313599.356164</v>
      </c>
      <c r="G1285" s="5">
        <v>1215</v>
      </c>
      <c r="H1285" s="5">
        <v>4346003.90704</v>
      </c>
      <c r="I1285" s="5">
        <v>1098</v>
      </c>
      <c r="J1285" s="5">
        <v>3722385.9549119999</v>
      </c>
      <c r="K1285" s="4">
        <v>4.1975308641975399E-2</v>
      </c>
      <c r="L1285" s="4">
        <v>-7.45617159329026E-3</v>
      </c>
      <c r="M1285" s="4">
        <v>0.15300546448087399</v>
      </c>
      <c r="N1285" s="4">
        <v>0.158826464642078</v>
      </c>
    </row>
    <row r="1286" spans="2:14" x14ac:dyDescent="0.25">
      <c r="B1286" t="s">
        <v>11</v>
      </c>
      <c r="C1286" t="s">
        <v>300</v>
      </c>
      <c r="D1286" t="s">
        <v>17</v>
      </c>
      <c r="E1286" s="5">
        <v>1069</v>
      </c>
      <c r="F1286" s="5">
        <v>3834187.143412</v>
      </c>
      <c r="G1286" s="5">
        <v>1129</v>
      </c>
      <c r="H1286" s="5">
        <v>4032194.54948</v>
      </c>
      <c r="I1286" s="5">
        <v>930</v>
      </c>
      <c r="J1286" s="5">
        <v>3385900.33011</v>
      </c>
      <c r="K1286" s="4">
        <v>-5.3144375553587198E-2</v>
      </c>
      <c r="L1286" s="4">
        <v>-4.9106610218878299E-2</v>
      </c>
      <c r="M1286" s="4">
        <v>0.149462365591398</v>
      </c>
      <c r="N1286" s="4">
        <v>0.132398112642446</v>
      </c>
    </row>
    <row r="1287" spans="2:14" x14ac:dyDescent="0.25">
      <c r="B1287" t="s">
        <v>11</v>
      </c>
      <c r="C1287" t="s">
        <v>300</v>
      </c>
      <c r="D1287" t="s">
        <v>22</v>
      </c>
      <c r="E1287" s="5">
        <v>811</v>
      </c>
      <c r="F1287" s="5">
        <v>3106119.4846800002</v>
      </c>
      <c r="G1287" s="5">
        <v>875</v>
      </c>
      <c r="H1287" s="5">
        <v>3729211.3328</v>
      </c>
      <c r="I1287" s="5">
        <v>731</v>
      </c>
      <c r="J1287" s="5">
        <v>2639151.67233</v>
      </c>
      <c r="K1287" s="4">
        <v>-7.3142857142857204E-2</v>
      </c>
      <c r="L1287" s="4">
        <v>-0.16708408092607699</v>
      </c>
      <c r="M1287" s="4">
        <v>0.10943912448700401</v>
      </c>
      <c r="N1287" s="4">
        <v>0.17693860388771601</v>
      </c>
    </row>
    <row r="1288" spans="2:14" x14ac:dyDescent="0.25">
      <c r="B1288" t="s">
        <v>11</v>
      </c>
      <c r="C1288" t="s">
        <v>300</v>
      </c>
      <c r="D1288" t="s">
        <v>25</v>
      </c>
      <c r="E1288" s="5">
        <v>72</v>
      </c>
      <c r="F1288" s="5">
        <v>275734.87772799999</v>
      </c>
      <c r="G1288" s="5">
        <v>73</v>
      </c>
      <c r="H1288" s="5">
        <v>342274.17566000001</v>
      </c>
      <c r="I1288" s="5">
        <v>75</v>
      </c>
      <c r="J1288" s="5">
        <v>253221.70176</v>
      </c>
      <c r="K1288" s="4">
        <v>-1.3698630136986399E-2</v>
      </c>
      <c r="L1288" s="4">
        <v>-0.19440350065468301</v>
      </c>
      <c r="M1288" s="4">
        <v>-0.04</v>
      </c>
      <c r="N1288" s="4">
        <v>8.8906976817246394E-2</v>
      </c>
    </row>
    <row r="1289" spans="2:14" x14ac:dyDescent="0.25">
      <c r="B1289" t="s">
        <v>11</v>
      </c>
      <c r="C1289" t="s">
        <v>300</v>
      </c>
      <c r="D1289" t="s">
        <v>29</v>
      </c>
      <c r="E1289" s="5">
        <v>32</v>
      </c>
      <c r="F1289" s="5">
        <v>113238.1758</v>
      </c>
      <c r="G1289" s="5">
        <v>37</v>
      </c>
      <c r="H1289" s="5">
        <v>147009.65184000001</v>
      </c>
      <c r="I1289" s="5">
        <v>27</v>
      </c>
      <c r="J1289" s="5">
        <v>94442.396670000002</v>
      </c>
      <c r="K1289" s="4">
        <v>-0.135135135135135</v>
      </c>
      <c r="L1289" s="4">
        <v>-0.22972284892393099</v>
      </c>
      <c r="M1289" s="4">
        <v>0.18518518518518501</v>
      </c>
      <c r="N1289" s="4">
        <v>0.19901844714589401</v>
      </c>
    </row>
    <row r="1290" spans="2:14" x14ac:dyDescent="0.25">
      <c r="B1290" t="s">
        <v>11</v>
      </c>
      <c r="C1290" t="s">
        <v>300</v>
      </c>
      <c r="D1290" t="s">
        <v>26</v>
      </c>
      <c r="E1290" s="5">
        <v>14</v>
      </c>
      <c r="F1290" s="5">
        <v>47453.364000000001</v>
      </c>
      <c r="G1290" s="5">
        <v>17</v>
      </c>
      <c r="H1290" s="5">
        <v>57077.441400000003</v>
      </c>
      <c r="I1290" s="5">
        <v>13</v>
      </c>
      <c r="J1290" s="5">
        <v>39655.656000000003</v>
      </c>
      <c r="K1290" s="4">
        <v>-0.17647058823529399</v>
      </c>
      <c r="L1290" s="4">
        <v>-0.16861438011129901</v>
      </c>
      <c r="M1290" s="4">
        <v>7.69230769230769E-2</v>
      </c>
      <c r="N1290" s="4">
        <v>0.196635455986405</v>
      </c>
    </row>
    <row r="1291" spans="2:14" x14ac:dyDescent="0.25">
      <c r="B1291" t="s">
        <v>11</v>
      </c>
      <c r="C1291" t="s">
        <v>301</v>
      </c>
      <c r="D1291" t="s">
        <v>8</v>
      </c>
      <c r="E1291" s="5">
        <v>16</v>
      </c>
      <c r="F1291" s="5">
        <v>70273.971999999994</v>
      </c>
      <c r="G1291" s="5">
        <v>18</v>
      </c>
      <c r="H1291" s="5">
        <v>83491.174400000004</v>
      </c>
      <c r="I1291" s="5">
        <v>22</v>
      </c>
      <c r="J1291" s="5">
        <v>137971.6416</v>
      </c>
      <c r="K1291" s="4">
        <v>-0.11111111111111099</v>
      </c>
      <c r="L1291" s="4">
        <v>-0.15830658144389501</v>
      </c>
      <c r="M1291" s="4">
        <v>-0.27272727272727298</v>
      </c>
      <c r="N1291" s="4">
        <v>-0.49066365243566101</v>
      </c>
    </row>
    <row r="1292" spans="2:14" x14ac:dyDescent="0.25">
      <c r="B1292" t="s">
        <v>11</v>
      </c>
      <c r="C1292" t="s">
        <v>301</v>
      </c>
      <c r="D1292" t="s">
        <v>15</v>
      </c>
      <c r="E1292" s="5">
        <v>25</v>
      </c>
      <c r="F1292" s="5">
        <v>109610.2564</v>
      </c>
      <c r="G1292" s="5">
        <v>18</v>
      </c>
      <c r="H1292" s="5">
        <v>81236.575200000007</v>
      </c>
      <c r="I1292" s="5">
        <v>15</v>
      </c>
      <c r="J1292" s="5">
        <v>59819.31</v>
      </c>
      <c r="K1292" s="4">
        <v>0.38888888888888901</v>
      </c>
      <c r="L1292" s="4">
        <v>0.34927224750853297</v>
      </c>
      <c r="M1292" s="4">
        <v>0.66666666666666696</v>
      </c>
      <c r="N1292" s="4">
        <v>0.83235574599573303</v>
      </c>
    </row>
    <row r="1293" spans="2:14" x14ac:dyDescent="0.25">
      <c r="B1293" t="s">
        <v>11</v>
      </c>
      <c r="C1293" t="s">
        <v>301</v>
      </c>
      <c r="D1293" t="s">
        <v>17</v>
      </c>
      <c r="E1293" s="5">
        <v>32</v>
      </c>
      <c r="F1293" s="5">
        <v>157591.32</v>
      </c>
      <c r="G1293" s="5">
        <v>29</v>
      </c>
      <c r="H1293" s="5">
        <v>126767.86</v>
      </c>
      <c r="I1293" s="5">
        <v>16</v>
      </c>
      <c r="J1293" s="5">
        <v>89799.84</v>
      </c>
      <c r="K1293" s="4">
        <v>0.10344827586206901</v>
      </c>
      <c r="L1293" s="4">
        <v>0.243148854922691</v>
      </c>
      <c r="M1293" s="4">
        <v>1</v>
      </c>
      <c r="N1293" s="4">
        <v>0.75491760341666503</v>
      </c>
    </row>
    <row r="1294" spans="2:14" x14ac:dyDescent="0.25">
      <c r="B1294" t="s">
        <v>11</v>
      </c>
      <c r="C1294" t="s">
        <v>301</v>
      </c>
      <c r="D1294" t="s">
        <v>22</v>
      </c>
      <c r="E1294" s="5">
        <v>9</v>
      </c>
      <c r="F1294" s="5">
        <v>39723.82</v>
      </c>
      <c r="G1294" s="5">
        <v>7</v>
      </c>
      <c r="H1294" s="5">
        <v>28919.46</v>
      </c>
      <c r="I1294" s="5">
        <v>5</v>
      </c>
      <c r="J1294" s="5">
        <v>27565.62</v>
      </c>
      <c r="K1294" s="4">
        <v>0.28571428571428598</v>
      </c>
      <c r="L1294" s="4">
        <v>0.37360172008744302</v>
      </c>
      <c r="M1294" s="4">
        <v>0.8</v>
      </c>
      <c r="N1294" s="4">
        <v>0.44106390496567799</v>
      </c>
    </row>
    <row r="1295" spans="2:14" x14ac:dyDescent="0.25">
      <c r="B1295" t="s">
        <v>11</v>
      </c>
      <c r="C1295" t="s">
        <v>301</v>
      </c>
      <c r="D1295" t="s">
        <v>25</v>
      </c>
      <c r="E1295" s="5"/>
      <c r="F1295" s="5"/>
      <c r="G1295" s="5"/>
      <c r="H1295" s="5"/>
      <c r="I1295" s="5" t="s">
        <v>71</v>
      </c>
      <c r="J1295" s="5">
        <v>8455.6200000000008</v>
      </c>
      <c r="K1295" s="4"/>
      <c r="L1295" s="4"/>
      <c r="M1295" s="4" t="s">
        <v>72</v>
      </c>
      <c r="N1295" s="4"/>
    </row>
    <row r="1296" spans="2:14" x14ac:dyDescent="0.25">
      <c r="B1296" t="s">
        <v>11</v>
      </c>
      <c r="C1296" t="s">
        <v>301</v>
      </c>
      <c r="D1296" t="s">
        <v>26</v>
      </c>
      <c r="E1296" s="5" t="s">
        <v>71</v>
      </c>
      <c r="F1296" s="5">
        <v>4187.66</v>
      </c>
      <c r="G1296" s="5"/>
      <c r="H1296" s="5"/>
      <c r="I1296" s="5"/>
      <c r="J1296" s="5"/>
      <c r="K1296" s="4" t="s">
        <v>72</v>
      </c>
      <c r="L1296" s="4"/>
      <c r="M1296" s="4" t="s">
        <v>72</v>
      </c>
      <c r="N1296" s="4"/>
    </row>
    <row r="1297" spans="2:14" x14ac:dyDescent="0.25">
      <c r="B1297" t="s">
        <v>11</v>
      </c>
      <c r="C1297" t="s">
        <v>302</v>
      </c>
      <c r="D1297" t="s">
        <v>8</v>
      </c>
      <c r="E1297" s="5">
        <v>28</v>
      </c>
      <c r="F1297" s="5">
        <v>98449.048200000005</v>
      </c>
      <c r="G1297" s="5">
        <v>20</v>
      </c>
      <c r="H1297" s="5">
        <v>67701.784400000004</v>
      </c>
      <c r="I1297" s="5">
        <v>9</v>
      </c>
      <c r="J1297" s="5">
        <v>27234.792000000001</v>
      </c>
      <c r="K1297" s="4">
        <v>0.4</v>
      </c>
      <c r="L1297" s="4">
        <v>0.454157361914378</v>
      </c>
      <c r="M1297" s="4">
        <v>2.1111111111111098</v>
      </c>
      <c r="N1297" s="4">
        <v>2.6148265130866402</v>
      </c>
    </row>
    <row r="1298" spans="2:14" x14ac:dyDescent="0.25">
      <c r="B1298" t="s">
        <v>11</v>
      </c>
      <c r="C1298" t="s">
        <v>302</v>
      </c>
      <c r="D1298" t="s">
        <v>15</v>
      </c>
      <c r="E1298" s="5">
        <v>25</v>
      </c>
      <c r="F1298" s="5">
        <v>76194.622399999993</v>
      </c>
      <c r="G1298" s="5">
        <v>20</v>
      </c>
      <c r="H1298" s="5">
        <v>66944.125599999999</v>
      </c>
      <c r="I1298" s="5">
        <v>15</v>
      </c>
      <c r="J1298" s="5">
        <v>44836.950599999996</v>
      </c>
      <c r="K1298" s="4">
        <v>0.25</v>
      </c>
      <c r="L1298" s="4">
        <v>0.13818235307565199</v>
      </c>
      <c r="M1298" s="4">
        <v>0.66666666666666696</v>
      </c>
      <c r="N1298" s="4">
        <v>0.69937119675574</v>
      </c>
    </row>
    <row r="1299" spans="2:14" x14ac:dyDescent="0.25">
      <c r="B1299" t="s">
        <v>11</v>
      </c>
      <c r="C1299" t="s">
        <v>302</v>
      </c>
      <c r="D1299" t="s">
        <v>17</v>
      </c>
      <c r="E1299" s="5">
        <v>59</v>
      </c>
      <c r="F1299" s="5">
        <v>194077.60200000001</v>
      </c>
      <c r="G1299" s="5">
        <v>56</v>
      </c>
      <c r="H1299" s="5">
        <v>173371.83799999999</v>
      </c>
      <c r="I1299" s="5">
        <v>36</v>
      </c>
      <c r="J1299" s="5">
        <v>99897.588749999995</v>
      </c>
      <c r="K1299" s="4">
        <v>5.3571428571428603E-2</v>
      </c>
      <c r="L1299" s="4">
        <v>0.119429800357772</v>
      </c>
      <c r="M1299" s="4">
        <v>0.63888888888888895</v>
      </c>
      <c r="N1299" s="4">
        <v>0.94276563056683405</v>
      </c>
    </row>
    <row r="1300" spans="2:14" x14ac:dyDescent="0.25">
      <c r="B1300" t="s">
        <v>11</v>
      </c>
      <c r="C1300" t="s">
        <v>302</v>
      </c>
      <c r="D1300" t="s">
        <v>22</v>
      </c>
      <c r="E1300" s="5">
        <v>17</v>
      </c>
      <c r="F1300" s="5">
        <v>54170.74</v>
      </c>
      <c r="G1300" s="5">
        <v>24</v>
      </c>
      <c r="H1300" s="5">
        <v>74408.555999999997</v>
      </c>
      <c r="I1300" s="5">
        <v>17</v>
      </c>
      <c r="J1300" s="5">
        <v>62169.120000000003</v>
      </c>
      <c r="K1300" s="4">
        <v>-0.29166666666666702</v>
      </c>
      <c r="L1300" s="4">
        <v>-0.271982377940515</v>
      </c>
      <c r="M1300" s="4">
        <v>0</v>
      </c>
      <c r="N1300" s="4">
        <v>-0.12865519087289601</v>
      </c>
    </row>
    <row r="1301" spans="2:14" x14ac:dyDescent="0.25">
      <c r="B1301" t="s">
        <v>11</v>
      </c>
      <c r="C1301" t="s">
        <v>302</v>
      </c>
      <c r="D1301" t="s">
        <v>25</v>
      </c>
      <c r="E1301" s="5" t="s">
        <v>71</v>
      </c>
      <c r="F1301" s="5">
        <v>3191.52</v>
      </c>
      <c r="G1301" s="5"/>
      <c r="H1301" s="5"/>
      <c r="I1301" s="5"/>
      <c r="J1301" s="5"/>
      <c r="K1301" s="4" t="s">
        <v>72</v>
      </c>
      <c r="L1301" s="4"/>
      <c r="M1301" s="4" t="s">
        <v>72</v>
      </c>
      <c r="N1301" s="4"/>
    </row>
    <row r="1302" spans="2:14" x14ac:dyDescent="0.25">
      <c r="B1302" t="s">
        <v>11</v>
      </c>
      <c r="C1302" t="s">
        <v>302</v>
      </c>
      <c r="D1302" t="s">
        <v>29</v>
      </c>
      <c r="E1302" s="5" t="s">
        <v>71</v>
      </c>
      <c r="F1302" s="5">
        <v>6959.8919999999998</v>
      </c>
      <c r="G1302" s="5" t="s">
        <v>71</v>
      </c>
      <c r="H1302" s="5">
        <v>18945.490399999999</v>
      </c>
      <c r="I1302" s="5"/>
      <c r="J1302" s="5"/>
      <c r="K1302" s="4" t="s">
        <v>72</v>
      </c>
      <c r="L1302" s="4">
        <v>-0.63263595435882702</v>
      </c>
      <c r="M1302" s="4" t="s">
        <v>72</v>
      </c>
      <c r="N1302" s="4"/>
    </row>
    <row r="1303" spans="2:14" x14ac:dyDescent="0.25">
      <c r="B1303" t="s">
        <v>11</v>
      </c>
      <c r="C1303" t="s">
        <v>302</v>
      </c>
      <c r="D1303" t="s">
        <v>26</v>
      </c>
      <c r="E1303" s="5" t="s">
        <v>71</v>
      </c>
      <c r="F1303" s="5">
        <v>3224.46</v>
      </c>
      <c r="G1303" s="5"/>
      <c r="H1303" s="5"/>
      <c r="I1303" s="5"/>
      <c r="J1303" s="5"/>
      <c r="K1303" s="4" t="s">
        <v>72</v>
      </c>
      <c r="L1303" s="4"/>
      <c r="M1303" s="4" t="s">
        <v>72</v>
      </c>
      <c r="N1303" s="4"/>
    </row>
    <row r="1304" spans="2:14" x14ac:dyDescent="0.25">
      <c r="B1304" t="s">
        <v>11</v>
      </c>
      <c r="C1304" t="s">
        <v>303</v>
      </c>
      <c r="D1304" t="s">
        <v>8</v>
      </c>
      <c r="E1304" s="5" t="s">
        <v>71</v>
      </c>
      <c r="F1304" s="5">
        <v>54572.938208</v>
      </c>
      <c r="G1304" s="5" t="s">
        <v>71</v>
      </c>
      <c r="H1304" s="5">
        <v>68986.761887999994</v>
      </c>
      <c r="I1304" s="5" t="s">
        <v>71</v>
      </c>
      <c r="J1304" s="5">
        <v>30437.596799999999</v>
      </c>
      <c r="K1304" s="4" t="s">
        <v>72</v>
      </c>
      <c r="L1304" s="4">
        <v>-0.20893608114845</v>
      </c>
      <c r="M1304" s="4" t="s">
        <v>72</v>
      </c>
      <c r="N1304" s="4">
        <v>0.79294503986595899</v>
      </c>
    </row>
    <row r="1305" spans="2:14" x14ac:dyDescent="0.25">
      <c r="B1305" t="s">
        <v>11</v>
      </c>
      <c r="C1305" t="s">
        <v>303</v>
      </c>
      <c r="D1305" t="s">
        <v>15</v>
      </c>
      <c r="E1305" s="5" t="s">
        <v>71</v>
      </c>
      <c r="F1305" s="5">
        <v>47422.188000000002</v>
      </c>
      <c r="G1305" s="5" t="s">
        <v>71</v>
      </c>
      <c r="H1305" s="5">
        <v>16130.962799999999</v>
      </c>
      <c r="I1305" s="5" t="s">
        <v>71</v>
      </c>
      <c r="J1305" s="5">
        <v>80256.723264</v>
      </c>
      <c r="K1305" s="4" t="s">
        <v>72</v>
      </c>
      <c r="L1305" s="4">
        <v>1.93982377790866</v>
      </c>
      <c r="M1305" s="4" t="s">
        <v>72</v>
      </c>
      <c r="N1305" s="4">
        <v>-0.40911881184075499</v>
      </c>
    </row>
    <row r="1306" spans="2:14" x14ac:dyDescent="0.25">
      <c r="B1306" t="s">
        <v>11</v>
      </c>
      <c r="C1306" t="s">
        <v>303</v>
      </c>
      <c r="D1306" t="s">
        <v>17</v>
      </c>
      <c r="E1306" s="5" t="s">
        <v>71</v>
      </c>
      <c r="F1306" s="5">
        <v>35277.1656</v>
      </c>
      <c r="G1306" s="5">
        <v>5</v>
      </c>
      <c r="H1306" s="5">
        <v>146974.13344400001</v>
      </c>
      <c r="I1306" s="5" t="s">
        <v>71</v>
      </c>
      <c r="J1306" s="5">
        <v>16336.0638</v>
      </c>
      <c r="K1306" s="4" t="s">
        <v>72</v>
      </c>
      <c r="L1306" s="4">
        <v>-0.75997704648184705</v>
      </c>
      <c r="M1306" s="4" t="s">
        <v>72</v>
      </c>
      <c r="N1306" s="4">
        <v>1.1594654643794899</v>
      </c>
    </row>
    <row r="1307" spans="2:14" x14ac:dyDescent="0.25">
      <c r="B1307" t="s">
        <v>11</v>
      </c>
      <c r="C1307" t="s">
        <v>303</v>
      </c>
      <c r="D1307" t="s">
        <v>22</v>
      </c>
      <c r="E1307" s="5">
        <v>6</v>
      </c>
      <c r="F1307" s="5">
        <v>110645.406</v>
      </c>
      <c r="G1307" s="5">
        <v>7</v>
      </c>
      <c r="H1307" s="5">
        <v>291110.42119999998</v>
      </c>
      <c r="I1307" s="5" t="s">
        <v>71</v>
      </c>
      <c r="J1307" s="5">
        <v>108461.7216</v>
      </c>
      <c r="K1307" s="4">
        <v>-0.14285714285714299</v>
      </c>
      <c r="L1307" s="4">
        <v>-0.61991946030683698</v>
      </c>
      <c r="M1307" s="4" t="s">
        <v>72</v>
      </c>
      <c r="N1307" s="4">
        <v>2.0133226430365098E-2</v>
      </c>
    </row>
    <row r="1308" spans="2:14" x14ac:dyDescent="0.25">
      <c r="B1308" t="s">
        <v>11</v>
      </c>
      <c r="C1308" t="s">
        <v>304</v>
      </c>
      <c r="D1308" t="s">
        <v>31</v>
      </c>
      <c r="E1308" s="5" t="s">
        <v>71</v>
      </c>
      <c r="F1308" s="5">
        <v>8865.84</v>
      </c>
      <c r="G1308" s="5"/>
      <c r="H1308" s="5"/>
      <c r="I1308" s="5" t="s">
        <v>71</v>
      </c>
      <c r="J1308" s="5">
        <v>14012.67</v>
      </c>
      <c r="K1308" s="4" t="s">
        <v>72</v>
      </c>
      <c r="L1308" s="4"/>
      <c r="M1308" s="4" t="s">
        <v>72</v>
      </c>
      <c r="N1308" s="4">
        <v>-0.367298309315783</v>
      </c>
    </row>
    <row r="1309" spans="2:14" x14ac:dyDescent="0.25">
      <c r="B1309" t="s">
        <v>11</v>
      </c>
      <c r="C1309" t="s">
        <v>304</v>
      </c>
      <c r="D1309" t="s">
        <v>8</v>
      </c>
      <c r="E1309" s="5">
        <v>36</v>
      </c>
      <c r="F1309" s="5">
        <v>768687.62515199999</v>
      </c>
      <c r="G1309" s="5">
        <v>63</v>
      </c>
      <c r="H1309" s="5">
        <v>872315.54079999996</v>
      </c>
      <c r="I1309" s="5">
        <v>43</v>
      </c>
      <c r="J1309" s="5">
        <v>501981.10560000001</v>
      </c>
      <c r="K1309" s="4">
        <v>-0.42857142857142899</v>
      </c>
      <c r="L1309" s="4">
        <v>-0.118796365307172</v>
      </c>
      <c r="M1309" s="4">
        <v>-0.162790697674419</v>
      </c>
      <c r="N1309" s="4">
        <v>0.53130788505120197</v>
      </c>
    </row>
    <row r="1310" spans="2:14" x14ac:dyDescent="0.25">
      <c r="B1310" t="s">
        <v>11</v>
      </c>
      <c r="C1310" t="s">
        <v>304</v>
      </c>
      <c r="D1310" t="s">
        <v>15</v>
      </c>
      <c r="E1310" s="5">
        <v>22</v>
      </c>
      <c r="F1310" s="5">
        <v>307526.39322000003</v>
      </c>
      <c r="G1310" s="5">
        <v>11</v>
      </c>
      <c r="H1310" s="5">
        <v>141524.378</v>
      </c>
      <c r="I1310" s="5">
        <v>21</v>
      </c>
      <c r="J1310" s="5">
        <v>255465.99720000001</v>
      </c>
      <c r="K1310" s="4">
        <v>1</v>
      </c>
      <c r="L1310" s="4">
        <v>1.1729570379740499</v>
      </c>
      <c r="M1310" s="4">
        <v>4.76190476190477E-2</v>
      </c>
      <c r="N1310" s="4">
        <v>0.203786009060309</v>
      </c>
    </row>
    <row r="1311" spans="2:14" x14ac:dyDescent="0.25">
      <c r="B1311" t="s">
        <v>11</v>
      </c>
      <c r="C1311" t="s">
        <v>304</v>
      </c>
      <c r="D1311" t="s">
        <v>17</v>
      </c>
      <c r="E1311" s="5">
        <v>11</v>
      </c>
      <c r="F1311" s="5">
        <v>246264.69159999999</v>
      </c>
      <c r="G1311" s="5">
        <v>12</v>
      </c>
      <c r="H1311" s="5">
        <v>170935.9712</v>
      </c>
      <c r="I1311" s="5">
        <v>19</v>
      </c>
      <c r="J1311" s="5">
        <v>401577.16680000001</v>
      </c>
      <c r="K1311" s="4">
        <v>-8.3333333333333398E-2</v>
      </c>
      <c r="L1311" s="4">
        <v>0.440683841272141</v>
      </c>
      <c r="M1311" s="4">
        <v>-0.42105263157894701</v>
      </c>
      <c r="N1311" s="4">
        <v>-0.38675624024548</v>
      </c>
    </row>
    <row r="1312" spans="2:14" x14ac:dyDescent="0.25">
      <c r="B1312" t="s">
        <v>11</v>
      </c>
      <c r="C1312" t="s">
        <v>304</v>
      </c>
      <c r="D1312" t="s">
        <v>22</v>
      </c>
      <c r="E1312" s="5">
        <v>43</v>
      </c>
      <c r="F1312" s="5">
        <v>580056.04559999995</v>
      </c>
      <c r="G1312" s="5">
        <v>79</v>
      </c>
      <c r="H1312" s="5">
        <v>1004311.761668</v>
      </c>
      <c r="I1312" s="5">
        <v>81</v>
      </c>
      <c r="J1312" s="5">
        <v>1017468.54</v>
      </c>
      <c r="K1312" s="4">
        <v>-0.455696202531646</v>
      </c>
      <c r="L1312" s="4">
        <v>-0.422434280131679</v>
      </c>
      <c r="M1312" s="4">
        <v>-0.469135802469136</v>
      </c>
      <c r="N1312" s="4">
        <v>-0.42990272151313902</v>
      </c>
    </row>
    <row r="1313" spans="2:14" x14ac:dyDescent="0.25">
      <c r="B1313" t="s">
        <v>11</v>
      </c>
      <c r="C1313" t="s">
        <v>304</v>
      </c>
      <c r="D1313" t="s">
        <v>25</v>
      </c>
      <c r="E1313" s="5" t="s">
        <v>71</v>
      </c>
      <c r="F1313" s="5">
        <v>13118.8356</v>
      </c>
      <c r="G1313" s="5" t="s">
        <v>71</v>
      </c>
      <c r="H1313" s="5">
        <v>39356.506800000003</v>
      </c>
      <c r="I1313" s="5">
        <v>5</v>
      </c>
      <c r="J1313" s="5">
        <v>61780.563000000002</v>
      </c>
      <c r="K1313" s="4" t="s">
        <v>72</v>
      </c>
      <c r="L1313" s="4">
        <v>-0.66666666666666696</v>
      </c>
      <c r="M1313" s="4" t="s">
        <v>72</v>
      </c>
      <c r="N1313" s="4">
        <v>-0.78765432098765398</v>
      </c>
    </row>
    <row r="1314" spans="2:14" x14ac:dyDescent="0.25">
      <c r="B1314" t="s">
        <v>11</v>
      </c>
      <c r="C1314" t="s">
        <v>304</v>
      </c>
      <c r="D1314" t="s">
        <v>29</v>
      </c>
      <c r="E1314" s="5"/>
      <c r="F1314" s="5"/>
      <c r="G1314" s="5"/>
      <c r="H1314" s="5"/>
      <c r="I1314" s="5" t="s">
        <v>71</v>
      </c>
      <c r="J1314" s="5">
        <v>59697.280293000003</v>
      </c>
      <c r="K1314" s="4"/>
      <c r="L1314" s="4"/>
      <c r="M1314" s="4" t="s">
        <v>72</v>
      </c>
      <c r="N1314" s="4"/>
    </row>
    <row r="1315" spans="2:14" x14ac:dyDescent="0.25">
      <c r="B1315" t="s">
        <v>11</v>
      </c>
      <c r="C1315" t="s">
        <v>305</v>
      </c>
      <c r="D1315" t="s">
        <v>31</v>
      </c>
      <c r="E1315" s="5" t="s">
        <v>71</v>
      </c>
      <c r="F1315" s="5">
        <v>46085.279999999999</v>
      </c>
      <c r="G1315" s="5"/>
      <c r="H1315" s="5"/>
      <c r="I1315" s="5" t="s">
        <v>71</v>
      </c>
      <c r="J1315" s="5">
        <v>19483.86</v>
      </c>
      <c r="K1315" s="4" t="s">
        <v>72</v>
      </c>
      <c r="L1315" s="4"/>
      <c r="M1315" s="4" t="s">
        <v>72</v>
      </c>
      <c r="N1315" s="4">
        <v>1.36530543742359</v>
      </c>
    </row>
    <row r="1316" spans="2:14" x14ac:dyDescent="0.25">
      <c r="B1316" t="s">
        <v>11</v>
      </c>
      <c r="C1316" t="s">
        <v>305</v>
      </c>
      <c r="D1316" t="s">
        <v>8</v>
      </c>
      <c r="E1316" s="5">
        <v>559</v>
      </c>
      <c r="F1316" s="5">
        <v>6523205.2272640001</v>
      </c>
      <c r="G1316" s="5">
        <v>644</v>
      </c>
      <c r="H1316" s="5">
        <v>7275102.0595159996</v>
      </c>
      <c r="I1316" s="5">
        <v>515</v>
      </c>
      <c r="J1316" s="5">
        <v>5650678.7076479997</v>
      </c>
      <c r="K1316" s="4">
        <v>-0.131987577639752</v>
      </c>
      <c r="L1316" s="4">
        <v>-0.103352066555341</v>
      </c>
      <c r="M1316" s="4">
        <v>8.5436893203883604E-2</v>
      </c>
      <c r="N1316" s="4">
        <v>0.154410923847973</v>
      </c>
    </row>
    <row r="1317" spans="2:14" x14ac:dyDescent="0.25">
      <c r="B1317" t="s">
        <v>11</v>
      </c>
      <c r="C1317" t="s">
        <v>305</v>
      </c>
      <c r="D1317" t="s">
        <v>15</v>
      </c>
      <c r="E1317" s="5">
        <v>395</v>
      </c>
      <c r="F1317" s="5">
        <v>4706741.0748399999</v>
      </c>
      <c r="G1317" s="5">
        <v>427</v>
      </c>
      <c r="H1317" s="5">
        <v>4854488.7318759998</v>
      </c>
      <c r="I1317" s="5">
        <v>376</v>
      </c>
      <c r="J1317" s="5">
        <v>4061807.8466579998</v>
      </c>
      <c r="K1317" s="4">
        <v>-7.4941451990632305E-2</v>
      </c>
      <c r="L1317" s="4">
        <v>-3.0435266244588401E-2</v>
      </c>
      <c r="M1317" s="4">
        <v>5.0531914893616997E-2</v>
      </c>
      <c r="N1317" s="4">
        <v>0.158779846937526</v>
      </c>
    </row>
    <row r="1318" spans="2:14" x14ac:dyDescent="0.25">
      <c r="B1318" t="s">
        <v>11</v>
      </c>
      <c r="C1318" t="s">
        <v>305</v>
      </c>
      <c r="D1318" t="s">
        <v>17</v>
      </c>
      <c r="E1318" s="5">
        <v>360</v>
      </c>
      <c r="F1318" s="5">
        <v>4029804.9164</v>
      </c>
      <c r="G1318" s="5">
        <v>375</v>
      </c>
      <c r="H1318" s="5">
        <v>4132984.8435999998</v>
      </c>
      <c r="I1318" s="5">
        <v>299</v>
      </c>
      <c r="J1318" s="5">
        <v>3150294.0959999999</v>
      </c>
      <c r="K1318" s="4">
        <v>-0.04</v>
      </c>
      <c r="L1318" s="4">
        <v>-2.4964990461984301E-2</v>
      </c>
      <c r="M1318" s="4">
        <v>0.20401337792642099</v>
      </c>
      <c r="N1318" s="4">
        <v>0.27918371859844299</v>
      </c>
    </row>
    <row r="1319" spans="2:14" x14ac:dyDescent="0.25">
      <c r="B1319" t="s">
        <v>11</v>
      </c>
      <c r="C1319" t="s">
        <v>305</v>
      </c>
      <c r="D1319" t="s">
        <v>22</v>
      </c>
      <c r="E1319" s="5">
        <v>241</v>
      </c>
      <c r="F1319" s="5">
        <v>2494159.64</v>
      </c>
      <c r="G1319" s="5">
        <v>235</v>
      </c>
      <c r="H1319" s="5">
        <v>2618650.7924000002</v>
      </c>
      <c r="I1319" s="5">
        <v>196</v>
      </c>
      <c r="J1319" s="5">
        <v>2054622.132</v>
      </c>
      <c r="K1319" s="4">
        <v>2.55319148936171E-2</v>
      </c>
      <c r="L1319" s="4">
        <v>-4.7540188543392502E-2</v>
      </c>
      <c r="M1319" s="4">
        <v>0.22959183673469399</v>
      </c>
      <c r="N1319" s="4">
        <v>0.21392620139458299</v>
      </c>
    </row>
    <row r="1320" spans="2:14" x14ac:dyDescent="0.25">
      <c r="B1320" t="s">
        <v>11</v>
      </c>
      <c r="C1320" t="s">
        <v>305</v>
      </c>
      <c r="D1320" t="s">
        <v>25</v>
      </c>
      <c r="E1320" s="5" t="s">
        <v>71</v>
      </c>
      <c r="F1320" s="5">
        <v>41512.06</v>
      </c>
      <c r="G1320" s="5">
        <v>8</v>
      </c>
      <c r="H1320" s="5">
        <v>86277.98</v>
      </c>
      <c r="I1320" s="5">
        <v>18</v>
      </c>
      <c r="J1320" s="5">
        <v>196271.5932</v>
      </c>
      <c r="K1320" s="4" t="s">
        <v>72</v>
      </c>
      <c r="L1320" s="4">
        <v>-0.51885683925377002</v>
      </c>
      <c r="M1320" s="4" t="s">
        <v>72</v>
      </c>
      <c r="N1320" s="4">
        <v>-0.788496851107234</v>
      </c>
    </row>
    <row r="1321" spans="2:14" x14ac:dyDescent="0.25">
      <c r="B1321" t="s">
        <v>11</v>
      </c>
      <c r="C1321" t="s">
        <v>305</v>
      </c>
      <c r="D1321" t="s">
        <v>29</v>
      </c>
      <c r="E1321" s="5"/>
      <c r="F1321" s="5"/>
      <c r="G1321" s="5"/>
      <c r="H1321" s="5"/>
      <c r="I1321" s="5" t="s">
        <v>71</v>
      </c>
      <c r="J1321" s="5">
        <v>19483.86</v>
      </c>
      <c r="K1321" s="4"/>
      <c r="L1321" s="4"/>
      <c r="M1321" s="4" t="s">
        <v>72</v>
      </c>
      <c r="N1321" s="4"/>
    </row>
    <row r="1322" spans="2:14" x14ac:dyDescent="0.25">
      <c r="B1322" t="s">
        <v>11</v>
      </c>
      <c r="C1322" t="s">
        <v>305</v>
      </c>
      <c r="D1322" t="s">
        <v>26</v>
      </c>
      <c r="E1322" s="5">
        <v>7</v>
      </c>
      <c r="F1322" s="5">
        <v>78509.039999999994</v>
      </c>
      <c r="G1322" s="5">
        <v>6</v>
      </c>
      <c r="H1322" s="5">
        <v>151069.07999999999</v>
      </c>
      <c r="I1322" s="5">
        <v>6</v>
      </c>
      <c r="J1322" s="5">
        <v>59554.44</v>
      </c>
      <c r="K1322" s="4">
        <v>0.16666666666666699</v>
      </c>
      <c r="L1322" s="4">
        <v>-0.48031033220034203</v>
      </c>
      <c r="M1322" s="4">
        <v>0.16666666666666699</v>
      </c>
      <c r="N1322" s="4">
        <v>0.31827349900360102</v>
      </c>
    </row>
    <row r="1323" spans="2:14" x14ac:dyDescent="0.25">
      <c r="B1323" t="s">
        <v>11</v>
      </c>
      <c r="C1323" t="s">
        <v>306</v>
      </c>
      <c r="D1323" t="s">
        <v>31</v>
      </c>
      <c r="E1323" s="5" t="s">
        <v>71</v>
      </c>
      <c r="F1323" s="5">
        <v>16247.32</v>
      </c>
      <c r="G1323" s="5" t="s">
        <v>71</v>
      </c>
      <c r="H1323" s="5">
        <v>18014.38</v>
      </c>
      <c r="I1323" s="5" t="s">
        <v>71</v>
      </c>
      <c r="J1323" s="5">
        <v>16436.54</v>
      </c>
      <c r="K1323" s="4" t="s">
        <v>72</v>
      </c>
      <c r="L1323" s="4">
        <v>-9.8091635682160602E-2</v>
      </c>
      <c r="M1323" s="4" t="s">
        <v>72</v>
      </c>
      <c r="N1323" s="4">
        <v>-1.1512155234617599E-2</v>
      </c>
    </row>
    <row r="1324" spans="2:14" x14ac:dyDescent="0.25">
      <c r="B1324" t="s">
        <v>11</v>
      </c>
      <c r="C1324" t="s">
        <v>306</v>
      </c>
      <c r="D1324" t="s">
        <v>8</v>
      </c>
      <c r="E1324" s="5">
        <v>466</v>
      </c>
      <c r="F1324" s="5">
        <v>3617562.497792</v>
      </c>
      <c r="G1324" s="5">
        <v>504</v>
      </c>
      <c r="H1324" s="5">
        <v>4293727.9535360001</v>
      </c>
      <c r="I1324" s="5">
        <v>392</v>
      </c>
      <c r="J1324" s="5">
        <v>2949254.1935999999</v>
      </c>
      <c r="K1324" s="4">
        <v>-7.5396825396825407E-2</v>
      </c>
      <c r="L1324" s="4">
        <v>-0.15747747949125601</v>
      </c>
      <c r="M1324" s="4">
        <v>0.18877551020408201</v>
      </c>
      <c r="N1324" s="4">
        <v>0.22660247653195001</v>
      </c>
    </row>
    <row r="1325" spans="2:14" x14ac:dyDescent="0.25">
      <c r="B1325" t="s">
        <v>11</v>
      </c>
      <c r="C1325" t="s">
        <v>306</v>
      </c>
      <c r="D1325" t="s">
        <v>15</v>
      </c>
      <c r="E1325" s="5">
        <v>242</v>
      </c>
      <c r="F1325" s="5">
        <v>2400831.7526719999</v>
      </c>
      <c r="G1325" s="5">
        <v>266</v>
      </c>
      <c r="H1325" s="5">
        <v>2099221.4788040002</v>
      </c>
      <c r="I1325" s="5">
        <v>218</v>
      </c>
      <c r="J1325" s="5">
        <v>1681750.2227459999</v>
      </c>
      <c r="K1325" s="4">
        <v>-9.0225563909774403E-2</v>
      </c>
      <c r="L1325" s="4">
        <v>0.14367720457959399</v>
      </c>
      <c r="M1325" s="4">
        <v>0.11009174311926601</v>
      </c>
      <c r="N1325" s="4">
        <v>0.42757926843135302</v>
      </c>
    </row>
    <row r="1326" spans="2:14" x14ac:dyDescent="0.25">
      <c r="B1326" t="s">
        <v>11</v>
      </c>
      <c r="C1326" t="s">
        <v>306</v>
      </c>
      <c r="D1326" t="s">
        <v>17</v>
      </c>
      <c r="E1326" s="5">
        <v>451</v>
      </c>
      <c r="F1326" s="5">
        <v>3437661.1688000001</v>
      </c>
      <c r="G1326" s="5">
        <v>390</v>
      </c>
      <c r="H1326" s="5">
        <v>3426952.2760959999</v>
      </c>
      <c r="I1326" s="5">
        <v>351</v>
      </c>
      <c r="J1326" s="5">
        <v>2518146.5802449998</v>
      </c>
      <c r="K1326" s="4">
        <v>0.15641025641025699</v>
      </c>
      <c r="L1326" s="4">
        <v>3.12490278277222E-3</v>
      </c>
      <c r="M1326" s="4">
        <v>0.28490028490028502</v>
      </c>
      <c r="N1326" s="4">
        <v>0.36515530738704499</v>
      </c>
    </row>
    <row r="1327" spans="2:14" x14ac:dyDescent="0.25">
      <c r="B1327" t="s">
        <v>11</v>
      </c>
      <c r="C1327" t="s">
        <v>306</v>
      </c>
      <c r="D1327" t="s">
        <v>22</v>
      </c>
      <c r="E1327" s="5">
        <v>639</v>
      </c>
      <c r="F1327" s="5">
        <v>4375804.931992</v>
      </c>
      <c r="G1327" s="5">
        <v>651</v>
      </c>
      <c r="H1327" s="5">
        <v>4476618.3870000001</v>
      </c>
      <c r="I1327" s="5">
        <v>549</v>
      </c>
      <c r="J1327" s="5">
        <v>3655705.4517999999</v>
      </c>
      <c r="K1327" s="4">
        <v>-1.8433179723502301E-2</v>
      </c>
      <c r="L1327" s="4">
        <v>-2.2520001995425899E-2</v>
      </c>
      <c r="M1327" s="4">
        <v>0.16393442622950799</v>
      </c>
      <c r="N1327" s="4">
        <v>0.19697962258896901</v>
      </c>
    </row>
    <row r="1328" spans="2:14" x14ac:dyDescent="0.25">
      <c r="B1328" t="s">
        <v>11</v>
      </c>
      <c r="C1328" t="s">
        <v>306</v>
      </c>
      <c r="D1328" t="s">
        <v>25</v>
      </c>
      <c r="E1328" s="5">
        <v>5</v>
      </c>
      <c r="F1328" s="5">
        <v>40520.68</v>
      </c>
      <c r="G1328" s="5" t="s">
        <v>71</v>
      </c>
      <c r="H1328" s="5">
        <v>34425.56</v>
      </c>
      <c r="I1328" s="5">
        <v>11</v>
      </c>
      <c r="J1328" s="5">
        <v>84954.313200000004</v>
      </c>
      <c r="K1328" s="4" t="s">
        <v>72</v>
      </c>
      <c r="L1328" s="4">
        <v>0.17705216705262</v>
      </c>
      <c r="M1328" s="4">
        <v>-0.54545454545454497</v>
      </c>
      <c r="N1328" s="4">
        <v>-0.52302975006570995</v>
      </c>
    </row>
    <row r="1329" spans="2:14" x14ac:dyDescent="0.25">
      <c r="B1329" t="s">
        <v>11</v>
      </c>
      <c r="C1329" t="s">
        <v>306</v>
      </c>
      <c r="D1329" t="s">
        <v>26</v>
      </c>
      <c r="E1329" s="5" t="s">
        <v>71</v>
      </c>
      <c r="F1329" s="5">
        <v>16481.14</v>
      </c>
      <c r="G1329" s="5" t="s">
        <v>71</v>
      </c>
      <c r="H1329" s="5">
        <v>16455.52</v>
      </c>
      <c r="I1329" s="5" t="s">
        <v>71</v>
      </c>
      <c r="J1329" s="5">
        <v>38912.400000000001</v>
      </c>
      <c r="K1329" s="4" t="s">
        <v>72</v>
      </c>
      <c r="L1329" s="4">
        <v>1.55692436337462E-3</v>
      </c>
      <c r="M1329" s="4" t="s">
        <v>72</v>
      </c>
      <c r="N1329" s="4">
        <v>-0.57645532015501499</v>
      </c>
    </row>
    <row r="1330" spans="2:14" x14ac:dyDescent="0.25">
      <c r="B1330" t="s">
        <v>11</v>
      </c>
      <c r="C1330" t="s">
        <v>307</v>
      </c>
      <c r="D1330" t="s">
        <v>8</v>
      </c>
      <c r="E1330" s="5">
        <v>7</v>
      </c>
      <c r="F1330" s="5">
        <v>270654.18985600001</v>
      </c>
      <c r="G1330" s="5" t="s">
        <v>71</v>
      </c>
      <c r="H1330" s="5">
        <v>42214.577599999997</v>
      </c>
      <c r="I1330" s="5" t="s">
        <v>71</v>
      </c>
      <c r="J1330" s="5">
        <v>124587.33768</v>
      </c>
      <c r="K1330" s="4" t="s">
        <v>72</v>
      </c>
      <c r="L1330" s="4">
        <v>5.4113916387025496</v>
      </c>
      <c r="M1330" s="4" t="s">
        <v>72</v>
      </c>
      <c r="N1330" s="4">
        <v>1.1724052772615601</v>
      </c>
    </row>
    <row r="1331" spans="2:14" x14ac:dyDescent="0.25">
      <c r="B1331" t="s">
        <v>11</v>
      </c>
      <c r="C1331" t="s">
        <v>307</v>
      </c>
      <c r="D1331" t="s">
        <v>15</v>
      </c>
      <c r="E1331" s="5" t="s">
        <v>71</v>
      </c>
      <c r="F1331" s="5">
        <v>79096.785707999996</v>
      </c>
      <c r="G1331" s="5" t="s">
        <v>71</v>
      </c>
      <c r="H1331" s="5">
        <v>26569.911199999999</v>
      </c>
      <c r="I1331" s="5" t="s">
        <v>71</v>
      </c>
      <c r="J1331" s="5">
        <v>142503.11207999999</v>
      </c>
      <c r="K1331" s="4" t="s">
        <v>72</v>
      </c>
      <c r="L1331" s="4">
        <v>1.9769307512025101</v>
      </c>
      <c r="M1331" s="4" t="s">
        <v>72</v>
      </c>
      <c r="N1331" s="4">
        <v>-0.44494695902784398</v>
      </c>
    </row>
    <row r="1332" spans="2:14" x14ac:dyDescent="0.25">
      <c r="B1332" t="s">
        <v>11</v>
      </c>
      <c r="C1332" t="s">
        <v>307</v>
      </c>
      <c r="D1332" t="s">
        <v>17</v>
      </c>
      <c r="E1332" s="5">
        <v>9</v>
      </c>
      <c r="F1332" s="5">
        <v>265610.72200000001</v>
      </c>
      <c r="G1332" s="5" t="s">
        <v>71</v>
      </c>
      <c r="H1332" s="5">
        <v>11056.964</v>
      </c>
      <c r="I1332" s="5">
        <v>7</v>
      </c>
      <c r="J1332" s="5">
        <v>248177.09880000001</v>
      </c>
      <c r="K1332" s="4" t="s">
        <v>72</v>
      </c>
      <c r="L1332" s="4">
        <v>23.022030097954602</v>
      </c>
      <c r="M1332" s="4">
        <v>0.28571428571428598</v>
      </c>
      <c r="N1332" s="4">
        <v>7.0246704004100394E-2</v>
      </c>
    </row>
    <row r="1333" spans="2:14" x14ac:dyDescent="0.25">
      <c r="B1333" t="s">
        <v>11</v>
      </c>
      <c r="C1333" t="s">
        <v>307</v>
      </c>
      <c r="D1333" t="s">
        <v>22</v>
      </c>
      <c r="E1333" s="5" t="s">
        <v>71</v>
      </c>
      <c r="F1333" s="5">
        <v>54592.570200000002</v>
      </c>
      <c r="G1333" s="5" t="s">
        <v>71</v>
      </c>
      <c r="H1333" s="5">
        <v>16485.333600000002</v>
      </c>
      <c r="I1333" s="5"/>
      <c r="J1333" s="5"/>
      <c r="K1333" s="4" t="s">
        <v>72</v>
      </c>
      <c r="L1333" s="4">
        <v>2.3115841950568701</v>
      </c>
      <c r="M1333" s="4" t="s">
        <v>72</v>
      </c>
      <c r="N1333" s="4"/>
    </row>
    <row r="1334" spans="2:14" x14ac:dyDescent="0.25">
      <c r="B1334" t="s">
        <v>11</v>
      </c>
      <c r="C1334" t="s">
        <v>307</v>
      </c>
      <c r="D1334" t="s">
        <v>25</v>
      </c>
      <c r="E1334" s="5"/>
      <c r="F1334" s="5"/>
      <c r="G1334" s="5" t="s">
        <v>71</v>
      </c>
      <c r="H1334" s="5">
        <v>36034.175199999998</v>
      </c>
      <c r="I1334" s="5"/>
      <c r="J1334" s="5"/>
      <c r="K1334" s="4" t="s">
        <v>72</v>
      </c>
      <c r="L1334" s="4"/>
      <c r="M1334" s="4"/>
      <c r="N1334" s="4"/>
    </row>
    <row r="1335" spans="2:14" x14ac:dyDescent="0.25">
      <c r="B1335" t="s">
        <v>11</v>
      </c>
      <c r="C1335" t="s">
        <v>308</v>
      </c>
      <c r="D1335" t="s">
        <v>31</v>
      </c>
      <c r="E1335" s="5"/>
      <c r="F1335" s="5"/>
      <c r="G1335" s="5" t="s">
        <v>71</v>
      </c>
      <c r="H1335" s="5">
        <v>13831.12</v>
      </c>
      <c r="I1335" s="5"/>
      <c r="J1335" s="5"/>
      <c r="K1335" s="4" t="s">
        <v>72</v>
      </c>
      <c r="L1335" s="4"/>
      <c r="M1335" s="4"/>
      <c r="N1335" s="4"/>
    </row>
    <row r="1336" spans="2:14" x14ac:dyDescent="0.25">
      <c r="B1336" t="s">
        <v>11</v>
      </c>
      <c r="C1336" t="s">
        <v>308</v>
      </c>
      <c r="D1336" t="s">
        <v>8</v>
      </c>
      <c r="E1336" s="5">
        <v>320</v>
      </c>
      <c r="F1336" s="5">
        <v>3247290.826256</v>
      </c>
      <c r="G1336" s="5">
        <v>363</v>
      </c>
      <c r="H1336" s="5">
        <v>3356625.6760959998</v>
      </c>
      <c r="I1336" s="5">
        <v>340</v>
      </c>
      <c r="J1336" s="5">
        <v>2978527.8214560002</v>
      </c>
      <c r="K1336" s="4">
        <v>-0.118457300275482</v>
      </c>
      <c r="L1336" s="4">
        <v>-3.2572845586751303E-2</v>
      </c>
      <c r="M1336" s="4">
        <v>-5.8823529411764698E-2</v>
      </c>
      <c r="N1336" s="4">
        <v>9.0233504909355E-2</v>
      </c>
    </row>
    <row r="1337" spans="2:14" x14ac:dyDescent="0.25">
      <c r="B1337" t="s">
        <v>11</v>
      </c>
      <c r="C1337" t="s">
        <v>308</v>
      </c>
      <c r="D1337" t="s">
        <v>15</v>
      </c>
      <c r="E1337" s="5">
        <v>258</v>
      </c>
      <c r="F1337" s="5">
        <v>2535065.3091719998</v>
      </c>
      <c r="G1337" s="5">
        <v>274</v>
      </c>
      <c r="H1337" s="5">
        <v>2255314.1603319999</v>
      </c>
      <c r="I1337" s="5">
        <v>240</v>
      </c>
      <c r="J1337" s="5">
        <v>2086416.5762700001</v>
      </c>
      <c r="K1337" s="4">
        <v>-5.8394160583941597E-2</v>
      </c>
      <c r="L1337" s="4">
        <v>0.124040878100468</v>
      </c>
      <c r="M1337" s="4">
        <v>7.4999999999999997E-2</v>
      </c>
      <c r="N1337" s="4">
        <v>0.21503315205828799</v>
      </c>
    </row>
    <row r="1338" spans="2:14" x14ac:dyDescent="0.25">
      <c r="B1338" t="s">
        <v>11</v>
      </c>
      <c r="C1338" t="s">
        <v>308</v>
      </c>
      <c r="D1338" t="s">
        <v>17</v>
      </c>
      <c r="E1338" s="5">
        <v>251</v>
      </c>
      <c r="F1338" s="5">
        <v>2308090.6768</v>
      </c>
      <c r="G1338" s="5">
        <v>337</v>
      </c>
      <c r="H1338" s="5">
        <v>2904217.3868</v>
      </c>
      <c r="I1338" s="5">
        <v>262</v>
      </c>
      <c r="J1338" s="5">
        <v>2562890.656</v>
      </c>
      <c r="K1338" s="4">
        <v>-0.25519287833827897</v>
      </c>
      <c r="L1338" s="4">
        <v>-0.20526242722375501</v>
      </c>
      <c r="M1338" s="4">
        <v>-4.1984732824427502E-2</v>
      </c>
      <c r="N1338" s="4">
        <v>-9.9418981689088498E-2</v>
      </c>
    </row>
    <row r="1339" spans="2:14" x14ac:dyDescent="0.25">
      <c r="B1339" t="s">
        <v>11</v>
      </c>
      <c r="C1339" t="s">
        <v>308</v>
      </c>
      <c r="D1339" t="s">
        <v>22</v>
      </c>
      <c r="E1339" s="5">
        <v>136</v>
      </c>
      <c r="F1339" s="5">
        <v>1418930.4679</v>
      </c>
      <c r="G1339" s="5">
        <v>127</v>
      </c>
      <c r="H1339" s="5">
        <v>1290754.7331999999</v>
      </c>
      <c r="I1339" s="5">
        <v>136</v>
      </c>
      <c r="J1339" s="5">
        <v>1208163.9395999999</v>
      </c>
      <c r="K1339" s="4">
        <v>7.0866141732283602E-2</v>
      </c>
      <c r="L1339" s="4">
        <v>9.9302936028931504E-2</v>
      </c>
      <c r="M1339" s="4">
        <v>0</v>
      </c>
      <c r="N1339" s="4">
        <v>0.17445192774896201</v>
      </c>
    </row>
    <row r="1340" spans="2:14" x14ac:dyDescent="0.25">
      <c r="B1340" t="s">
        <v>11</v>
      </c>
      <c r="C1340" t="s">
        <v>308</v>
      </c>
      <c r="D1340" t="s">
        <v>25</v>
      </c>
      <c r="E1340" s="5">
        <v>5</v>
      </c>
      <c r="F1340" s="5">
        <v>33225.297599999998</v>
      </c>
      <c r="G1340" s="5">
        <v>6</v>
      </c>
      <c r="H1340" s="5">
        <v>67833.195999999996</v>
      </c>
      <c r="I1340" s="5">
        <v>10</v>
      </c>
      <c r="J1340" s="5">
        <v>101992.446</v>
      </c>
      <c r="K1340" s="4">
        <v>-0.16666666666666699</v>
      </c>
      <c r="L1340" s="4">
        <v>-0.51019118132072105</v>
      </c>
      <c r="M1340" s="4">
        <v>-0.5</v>
      </c>
      <c r="N1340" s="4">
        <v>-0.67423766265984098</v>
      </c>
    </row>
    <row r="1341" spans="2:14" x14ac:dyDescent="0.25">
      <c r="B1341" t="s">
        <v>11</v>
      </c>
      <c r="C1341" t="s">
        <v>308</v>
      </c>
      <c r="D1341" t="s">
        <v>26</v>
      </c>
      <c r="E1341" s="5">
        <v>8</v>
      </c>
      <c r="F1341" s="5">
        <v>52737.66</v>
      </c>
      <c r="G1341" s="5">
        <v>20</v>
      </c>
      <c r="H1341" s="5">
        <v>145449.91</v>
      </c>
      <c r="I1341" s="5">
        <v>10</v>
      </c>
      <c r="J1341" s="5">
        <v>62002.26</v>
      </c>
      <c r="K1341" s="4">
        <v>-0.6</v>
      </c>
      <c r="L1341" s="4">
        <v>-0.63741703243405201</v>
      </c>
      <c r="M1341" s="4">
        <v>-0.2</v>
      </c>
      <c r="N1341" s="4">
        <v>-0.14942358552736601</v>
      </c>
    </row>
    <row r="1342" spans="2:14" x14ac:dyDescent="0.25">
      <c r="B1342" t="s">
        <v>11</v>
      </c>
      <c r="C1342" t="s">
        <v>309</v>
      </c>
      <c r="D1342" t="s">
        <v>31</v>
      </c>
      <c r="E1342" s="5"/>
      <c r="F1342" s="5"/>
      <c r="G1342" s="5"/>
      <c r="H1342" s="5"/>
      <c r="I1342" s="5" t="s">
        <v>71</v>
      </c>
      <c r="J1342" s="5">
        <v>2599.65</v>
      </c>
      <c r="K1342" s="4"/>
      <c r="L1342" s="4"/>
      <c r="M1342" s="4" t="s">
        <v>72</v>
      </c>
      <c r="N1342" s="4"/>
    </row>
    <row r="1343" spans="2:14" x14ac:dyDescent="0.25">
      <c r="B1343" t="s">
        <v>11</v>
      </c>
      <c r="C1343" t="s">
        <v>309</v>
      </c>
      <c r="D1343" t="s">
        <v>8</v>
      </c>
      <c r="E1343" s="5">
        <v>392</v>
      </c>
      <c r="F1343" s="5">
        <v>2039009.5548159999</v>
      </c>
      <c r="G1343" s="5">
        <v>384</v>
      </c>
      <c r="H1343" s="5">
        <v>1755320.755992</v>
      </c>
      <c r="I1343" s="5">
        <v>361</v>
      </c>
      <c r="J1343" s="5">
        <v>1476293.9232600001</v>
      </c>
      <c r="K1343" s="4">
        <v>2.0833333333333301E-2</v>
      </c>
      <c r="L1343" s="4">
        <v>0.16161650106146899</v>
      </c>
      <c r="M1343" s="4">
        <v>8.5872576177285401E-2</v>
      </c>
      <c r="N1343" s="4">
        <v>0.38116774897602601</v>
      </c>
    </row>
    <row r="1344" spans="2:14" x14ac:dyDescent="0.25">
      <c r="B1344" t="s">
        <v>11</v>
      </c>
      <c r="C1344" t="s">
        <v>309</v>
      </c>
      <c r="D1344" t="s">
        <v>15</v>
      </c>
      <c r="E1344" s="5">
        <v>222</v>
      </c>
      <c r="F1344" s="5">
        <v>1225633.6180120001</v>
      </c>
      <c r="G1344" s="5">
        <v>246</v>
      </c>
      <c r="H1344" s="5">
        <v>1038299.3112999999</v>
      </c>
      <c r="I1344" s="5">
        <v>219</v>
      </c>
      <c r="J1344" s="5">
        <v>1287220.01727</v>
      </c>
      <c r="K1344" s="4">
        <v>-9.7560975609756101E-2</v>
      </c>
      <c r="L1344" s="4">
        <v>0.180424184696269</v>
      </c>
      <c r="M1344" s="4">
        <v>1.3698630136986399E-2</v>
      </c>
      <c r="N1344" s="4">
        <v>-4.7844500886969801E-2</v>
      </c>
    </row>
    <row r="1345" spans="2:14" x14ac:dyDescent="0.25">
      <c r="B1345" t="s">
        <v>11</v>
      </c>
      <c r="C1345" t="s">
        <v>309</v>
      </c>
      <c r="D1345" t="s">
        <v>17</v>
      </c>
      <c r="E1345" s="5">
        <v>172</v>
      </c>
      <c r="F1345" s="5">
        <v>927893.12399999995</v>
      </c>
      <c r="G1345" s="5">
        <v>182</v>
      </c>
      <c r="H1345" s="5">
        <v>769051.86320000002</v>
      </c>
      <c r="I1345" s="5">
        <v>186</v>
      </c>
      <c r="J1345" s="5">
        <v>832226.48100000003</v>
      </c>
      <c r="K1345" s="4">
        <v>-5.4945054945055E-2</v>
      </c>
      <c r="L1345" s="4">
        <v>0.206541676056887</v>
      </c>
      <c r="M1345" s="4">
        <v>-7.5268817204301106E-2</v>
      </c>
      <c r="N1345" s="4">
        <v>0.11495265433641</v>
      </c>
    </row>
    <row r="1346" spans="2:14" x14ac:dyDescent="0.25">
      <c r="B1346" t="s">
        <v>11</v>
      </c>
      <c r="C1346" t="s">
        <v>309</v>
      </c>
      <c r="D1346" t="s">
        <v>22</v>
      </c>
      <c r="E1346" s="5">
        <v>104</v>
      </c>
      <c r="F1346" s="5">
        <v>480686.59080000001</v>
      </c>
      <c r="G1346" s="5">
        <v>109</v>
      </c>
      <c r="H1346" s="5">
        <v>888146.52879999997</v>
      </c>
      <c r="I1346" s="5">
        <v>93</v>
      </c>
      <c r="J1346" s="5">
        <v>356259.41340000002</v>
      </c>
      <c r="K1346" s="4">
        <v>-4.5871559633027498E-2</v>
      </c>
      <c r="L1346" s="4">
        <v>-0.458775579014569</v>
      </c>
      <c r="M1346" s="4">
        <v>0.118279569892473</v>
      </c>
      <c r="N1346" s="4">
        <v>0.34926004119446502</v>
      </c>
    </row>
    <row r="1347" spans="2:14" x14ac:dyDescent="0.25">
      <c r="B1347" t="s">
        <v>11</v>
      </c>
      <c r="C1347" t="s">
        <v>309</v>
      </c>
      <c r="D1347" t="s">
        <v>25</v>
      </c>
      <c r="E1347" s="5">
        <v>8</v>
      </c>
      <c r="F1347" s="5">
        <v>27028.36</v>
      </c>
      <c r="G1347" s="5">
        <v>6</v>
      </c>
      <c r="H1347" s="5">
        <v>19273.919999999998</v>
      </c>
      <c r="I1347" s="5">
        <v>7</v>
      </c>
      <c r="J1347" s="5">
        <v>110575.8288</v>
      </c>
      <c r="K1347" s="4">
        <v>0.33333333333333298</v>
      </c>
      <c r="L1347" s="4">
        <v>0.40232812007106</v>
      </c>
      <c r="M1347" s="4">
        <v>0.14285714285714299</v>
      </c>
      <c r="N1347" s="4">
        <v>-0.75556719498900105</v>
      </c>
    </row>
    <row r="1348" spans="2:14" x14ac:dyDescent="0.25">
      <c r="B1348" t="s">
        <v>11</v>
      </c>
      <c r="C1348" t="s">
        <v>309</v>
      </c>
      <c r="D1348" t="s">
        <v>29</v>
      </c>
      <c r="E1348" s="5"/>
      <c r="F1348" s="5"/>
      <c r="G1348" s="5" t="s">
        <v>71</v>
      </c>
      <c r="H1348" s="5">
        <v>11038.96</v>
      </c>
      <c r="I1348" s="5">
        <v>5</v>
      </c>
      <c r="J1348" s="5">
        <v>20923.287</v>
      </c>
      <c r="K1348" s="4" t="s">
        <v>72</v>
      </c>
      <c r="L1348" s="4"/>
      <c r="M1348" s="4"/>
      <c r="N1348" s="4"/>
    </row>
    <row r="1349" spans="2:14" x14ac:dyDescent="0.25">
      <c r="B1349" t="s">
        <v>11</v>
      </c>
      <c r="C1349" t="s">
        <v>309</v>
      </c>
      <c r="D1349" t="s">
        <v>26</v>
      </c>
      <c r="E1349" s="5" t="s">
        <v>71</v>
      </c>
      <c r="F1349" s="5">
        <v>10918.66</v>
      </c>
      <c r="G1349" s="5" t="s">
        <v>71</v>
      </c>
      <c r="H1349" s="5">
        <v>10210.02</v>
      </c>
      <c r="I1349" s="5" t="s">
        <v>71</v>
      </c>
      <c r="J1349" s="5">
        <v>4558.68</v>
      </c>
      <c r="K1349" s="4" t="s">
        <v>72</v>
      </c>
      <c r="L1349" s="4">
        <v>6.9406328293186506E-2</v>
      </c>
      <c r="M1349" s="4" t="s">
        <v>72</v>
      </c>
      <c r="N1349" s="4">
        <v>1.3951363113883799</v>
      </c>
    </row>
    <row r="1350" spans="2:14" x14ac:dyDescent="0.25">
      <c r="B1350" t="s">
        <v>11</v>
      </c>
      <c r="C1350" t="s">
        <v>310</v>
      </c>
      <c r="D1350" t="s">
        <v>31</v>
      </c>
      <c r="E1350" s="5">
        <v>446</v>
      </c>
      <c r="F1350" s="5">
        <v>1915656.58</v>
      </c>
      <c r="G1350" s="5">
        <v>486</v>
      </c>
      <c r="H1350" s="5">
        <v>2081407.74</v>
      </c>
      <c r="I1350" s="5">
        <v>454</v>
      </c>
      <c r="J1350" s="5">
        <v>1551300.3</v>
      </c>
      <c r="K1350" s="4">
        <v>-8.2304526748971193E-2</v>
      </c>
      <c r="L1350" s="4">
        <v>-7.9634161444984294E-2</v>
      </c>
      <c r="M1350" s="4">
        <v>-1.76211453744494E-2</v>
      </c>
      <c r="N1350" s="4">
        <v>0.23487153325503801</v>
      </c>
    </row>
    <row r="1351" spans="2:14" x14ac:dyDescent="0.25">
      <c r="B1351" t="s">
        <v>11</v>
      </c>
      <c r="C1351" t="s">
        <v>310</v>
      </c>
      <c r="D1351" t="s">
        <v>8</v>
      </c>
      <c r="E1351" s="5">
        <v>3154</v>
      </c>
      <c r="F1351" s="5">
        <v>23655585.526292</v>
      </c>
      <c r="G1351" s="5">
        <v>3523</v>
      </c>
      <c r="H1351" s="5">
        <v>26684572.310936</v>
      </c>
      <c r="I1351" s="5">
        <v>2961</v>
      </c>
      <c r="J1351" s="5">
        <v>16663349.74578</v>
      </c>
      <c r="K1351" s="4">
        <v>-0.10474027817201199</v>
      </c>
      <c r="L1351" s="4">
        <v>-0.113510786283153</v>
      </c>
      <c r="M1351" s="4">
        <v>6.5180682201958703E-2</v>
      </c>
      <c r="N1351" s="4">
        <v>0.41961765714500399</v>
      </c>
    </row>
    <row r="1352" spans="2:14" x14ac:dyDescent="0.25">
      <c r="B1352" t="s">
        <v>11</v>
      </c>
      <c r="C1352" t="s">
        <v>310</v>
      </c>
      <c r="D1352" t="s">
        <v>15</v>
      </c>
      <c r="E1352" s="5">
        <v>1434</v>
      </c>
      <c r="F1352" s="5">
        <v>10687642.041644</v>
      </c>
      <c r="G1352" s="5">
        <v>1708</v>
      </c>
      <c r="H1352" s="5">
        <v>12762650.938556001</v>
      </c>
      <c r="I1352" s="5">
        <v>1397</v>
      </c>
      <c r="J1352" s="5">
        <v>7808466.2683920003</v>
      </c>
      <c r="K1352" s="4">
        <v>-0.16042154566744701</v>
      </c>
      <c r="L1352" s="4">
        <v>-0.16258447456581199</v>
      </c>
      <c r="M1352" s="4">
        <v>2.6485325697924101E-2</v>
      </c>
      <c r="N1352" s="4">
        <v>0.36872487813729299</v>
      </c>
    </row>
    <row r="1353" spans="2:14" x14ac:dyDescent="0.25">
      <c r="B1353" t="s">
        <v>11</v>
      </c>
      <c r="C1353" t="s">
        <v>310</v>
      </c>
      <c r="D1353" t="s">
        <v>17</v>
      </c>
      <c r="E1353" s="5">
        <v>1123</v>
      </c>
      <c r="F1353" s="5">
        <v>6446910.7923999997</v>
      </c>
      <c r="G1353" s="5">
        <v>1244</v>
      </c>
      <c r="H1353" s="5">
        <v>7122073.7288800003</v>
      </c>
      <c r="I1353" s="5">
        <v>1119</v>
      </c>
      <c r="J1353" s="5">
        <v>5326112.9851139998</v>
      </c>
      <c r="K1353" s="4">
        <v>-9.7266881028938906E-2</v>
      </c>
      <c r="L1353" s="4">
        <v>-9.4798644633825604E-2</v>
      </c>
      <c r="M1353" s="4">
        <v>3.57462019660404E-3</v>
      </c>
      <c r="N1353" s="4">
        <v>0.210434478280601</v>
      </c>
    </row>
    <row r="1354" spans="2:14" x14ac:dyDescent="0.25">
      <c r="B1354" t="s">
        <v>11</v>
      </c>
      <c r="C1354" t="s">
        <v>310</v>
      </c>
      <c r="D1354" t="s">
        <v>22</v>
      </c>
      <c r="E1354" s="5">
        <v>802</v>
      </c>
      <c r="F1354" s="5">
        <v>4667873.7479999997</v>
      </c>
      <c r="G1354" s="5">
        <v>969</v>
      </c>
      <c r="H1354" s="5">
        <v>5667894.2092000004</v>
      </c>
      <c r="I1354" s="5">
        <v>770</v>
      </c>
      <c r="J1354" s="5">
        <v>3467872.2818</v>
      </c>
      <c r="K1354" s="4">
        <v>-0.17234262125902999</v>
      </c>
      <c r="L1354" s="4">
        <v>-0.17643597856445301</v>
      </c>
      <c r="M1354" s="4">
        <v>4.15584415584416E-2</v>
      </c>
      <c r="N1354" s="4">
        <v>0.34603392763274998</v>
      </c>
    </row>
    <row r="1355" spans="2:14" x14ac:dyDescent="0.25">
      <c r="B1355" t="s">
        <v>11</v>
      </c>
      <c r="C1355" t="s">
        <v>310</v>
      </c>
      <c r="D1355" t="s">
        <v>25</v>
      </c>
      <c r="E1355" s="5">
        <v>83</v>
      </c>
      <c r="F1355" s="5">
        <v>510385.66625800001</v>
      </c>
      <c r="G1355" s="5">
        <v>70</v>
      </c>
      <c r="H1355" s="5">
        <v>410389.32880000002</v>
      </c>
      <c r="I1355" s="5">
        <v>83</v>
      </c>
      <c r="J1355" s="5">
        <v>399167.93284000002</v>
      </c>
      <c r="K1355" s="4">
        <v>0.185714285714286</v>
      </c>
      <c r="L1355" s="4">
        <v>0.24366212871663701</v>
      </c>
      <c r="M1355" s="4">
        <v>0</v>
      </c>
      <c r="N1355" s="4">
        <v>0.27862391807555298</v>
      </c>
    </row>
    <row r="1356" spans="2:14" x14ac:dyDescent="0.25">
      <c r="B1356" t="s">
        <v>11</v>
      </c>
      <c r="C1356" t="s">
        <v>310</v>
      </c>
      <c r="D1356" t="s">
        <v>26</v>
      </c>
      <c r="E1356" s="5">
        <v>34</v>
      </c>
      <c r="F1356" s="5">
        <v>199068.084</v>
      </c>
      <c r="G1356" s="5">
        <v>28</v>
      </c>
      <c r="H1356" s="5">
        <v>162282.04800000001</v>
      </c>
      <c r="I1356" s="5">
        <v>25</v>
      </c>
      <c r="J1356" s="5">
        <v>112888.36079999999</v>
      </c>
      <c r="K1356" s="4">
        <v>0.214285714285714</v>
      </c>
      <c r="L1356" s="4">
        <v>0.22667963864986501</v>
      </c>
      <c r="M1356" s="4">
        <v>0.36</v>
      </c>
      <c r="N1356" s="4">
        <v>0.76340663102267303</v>
      </c>
    </row>
    <row r="1357" spans="2:14" x14ac:dyDescent="0.25">
      <c r="B1357" t="s">
        <v>11</v>
      </c>
      <c r="C1357" t="s">
        <v>311</v>
      </c>
      <c r="D1357" t="s">
        <v>31</v>
      </c>
      <c r="E1357" s="5">
        <v>60</v>
      </c>
      <c r="F1357" s="5">
        <v>182718.492</v>
      </c>
      <c r="G1357" s="5">
        <v>46</v>
      </c>
      <c r="H1357" s="5">
        <v>137672.52799999999</v>
      </c>
      <c r="I1357" s="5">
        <v>54</v>
      </c>
      <c r="J1357" s="5">
        <v>133362.91</v>
      </c>
      <c r="K1357" s="4">
        <v>0.30434782608695699</v>
      </c>
      <c r="L1357" s="4">
        <v>0.32719646144654202</v>
      </c>
      <c r="M1357" s="4">
        <v>0.11111111111111099</v>
      </c>
      <c r="N1357" s="4">
        <v>0.37008477094568498</v>
      </c>
    </row>
    <row r="1358" spans="2:14" x14ac:dyDescent="0.25">
      <c r="B1358" t="s">
        <v>11</v>
      </c>
      <c r="C1358" t="s">
        <v>311</v>
      </c>
      <c r="D1358" t="s">
        <v>8</v>
      </c>
      <c r="E1358" s="5">
        <v>609</v>
      </c>
      <c r="F1358" s="5">
        <v>3555254.1633359999</v>
      </c>
      <c r="G1358" s="5">
        <v>665</v>
      </c>
      <c r="H1358" s="5">
        <v>3635424.5485999999</v>
      </c>
      <c r="I1358" s="5">
        <v>544</v>
      </c>
      <c r="J1358" s="5">
        <v>2267312.3620600002</v>
      </c>
      <c r="K1358" s="4">
        <v>-8.42105263157895E-2</v>
      </c>
      <c r="L1358" s="4">
        <v>-2.2052550999820199E-2</v>
      </c>
      <c r="M1358" s="4">
        <v>0.119485294117647</v>
      </c>
      <c r="N1358" s="4">
        <v>0.56804780092400797</v>
      </c>
    </row>
    <row r="1359" spans="2:14" x14ac:dyDescent="0.25">
      <c r="B1359" t="s">
        <v>11</v>
      </c>
      <c r="C1359" t="s">
        <v>311</v>
      </c>
      <c r="D1359" t="s">
        <v>15</v>
      </c>
      <c r="E1359" s="5">
        <v>294</v>
      </c>
      <c r="F1359" s="5">
        <v>1689109.629832</v>
      </c>
      <c r="G1359" s="5">
        <v>342</v>
      </c>
      <c r="H1359" s="5">
        <v>1867443.5842919999</v>
      </c>
      <c r="I1359" s="5">
        <v>260</v>
      </c>
      <c r="J1359" s="5">
        <v>1069582.5680120001</v>
      </c>
      <c r="K1359" s="4">
        <v>-0.140350877192982</v>
      </c>
      <c r="L1359" s="4">
        <v>-9.5496300911072196E-2</v>
      </c>
      <c r="M1359" s="4">
        <v>0.130769230769231</v>
      </c>
      <c r="N1359" s="4">
        <v>0.57922322254325398</v>
      </c>
    </row>
    <row r="1360" spans="2:14" x14ac:dyDescent="0.25">
      <c r="B1360" t="s">
        <v>11</v>
      </c>
      <c r="C1360" t="s">
        <v>311</v>
      </c>
      <c r="D1360" t="s">
        <v>17</v>
      </c>
      <c r="E1360" s="5">
        <v>229</v>
      </c>
      <c r="F1360" s="5">
        <v>974761.13</v>
      </c>
      <c r="G1360" s="5">
        <v>288</v>
      </c>
      <c r="H1360" s="5">
        <v>1217026.80712</v>
      </c>
      <c r="I1360" s="5">
        <v>218</v>
      </c>
      <c r="J1360" s="5">
        <v>727220.54339999997</v>
      </c>
      <c r="K1360" s="4">
        <v>-0.20486111111111099</v>
      </c>
      <c r="L1360" s="4">
        <v>-0.19906355036936499</v>
      </c>
      <c r="M1360" s="4">
        <v>5.0458715596330299E-2</v>
      </c>
      <c r="N1360" s="4">
        <v>0.34039273071503801</v>
      </c>
    </row>
    <row r="1361" spans="2:14" x14ac:dyDescent="0.25">
      <c r="B1361" t="s">
        <v>11</v>
      </c>
      <c r="C1361" t="s">
        <v>311</v>
      </c>
      <c r="D1361" t="s">
        <v>22</v>
      </c>
      <c r="E1361" s="5">
        <v>180</v>
      </c>
      <c r="F1361" s="5">
        <v>782480.27040000004</v>
      </c>
      <c r="G1361" s="5">
        <v>224</v>
      </c>
      <c r="H1361" s="5">
        <v>1034666.67324</v>
      </c>
      <c r="I1361" s="5">
        <v>168</v>
      </c>
      <c r="J1361" s="5">
        <v>603325.45090000005</v>
      </c>
      <c r="K1361" s="4">
        <v>-0.19642857142857101</v>
      </c>
      <c r="L1361" s="4">
        <v>-0.24373685686646601</v>
      </c>
      <c r="M1361" s="4">
        <v>7.1428571428571397E-2</v>
      </c>
      <c r="N1361" s="4">
        <v>0.29694556931544802</v>
      </c>
    </row>
    <row r="1362" spans="2:14" x14ac:dyDescent="0.25">
      <c r="B1362" t="s">
        <v>11</v>
      </c>
      <c r="C1362" t="s">
        <v>311</v>
      </c>
      <c r="D1362" t="s">
        <v>25</v>
      </c>
      <c r="E1362" s="5">
        <v>10</v>
      </c>
      <c r="F1362" s="5">
        <v>45233.3436</v>
      </c>
      <c r="G1362" s="5">
        <v>7</v>
      </c>
      <c r="H1362" s="5">
        <v>32652.601999999999</v>
      </c>
      <c r="I1362" s="5">
        <v>18</v>
      </c>
      <c r="J1362" s="5">
        <v>67516.668720000001</v>
      </c>
      <c r="K1362" s="4">
        <v>0.42857142857142899</v>
      </c>
      <c r="L1362" s="4">
        <v>0.38529063013109999</v>
      </c>
      <c r="M1362" s="4">
        <v>-0.44444444444444398</v>
      </c>
      <c r="N1362" s="4">
        <v>-0.33004183326063802</v>
      </c>
    </row>
    <row r="1363" spans="2:14" x14ac:dyDescent="0.25">
      <c r="B1363" t="s">
        <v>11</v>
      </c>
      <c r="C1363" t="s">
        <v>311</v>
      </c>
      <c r="D1363" t="s">
        <v>26</v>
      </c>
      <c r="E1363" s="5" t="s">
        <v>71</v>
      </c>
      <c r="F1363" s="5">
        <v>8522.3880000000008</v>
      </c>
      <c r="G1363" s="5" t="s">
        <v>71</v>
      </c>
      <c r="H1363" s="5">
        <v>8383.2479999999996</v>
      </c>
      <c r="I1363" s="5">
        <v>11</v>
      </c>
      <c r="J1363" s="5">
        <v>36281.519999999997</v>
      </c>
      <c r="K1363" s="4" t="s">
        <v>72</v>
      </c>
      <c r="L1363" s="4">
        <v>1.6597385643368798E-2</v>
      </c>
      <c r="M1363" s="4" t="s">
        <v>72</v>
      </c>
      <c r="N1363" s="4">
        <v>-0.76510388759897596</v>
      </c>
    </row>
    <row r="1364" spans="2:14" x14ac:dyDescent="0.25">
      <c r="B1364" t="s">
        <v>11</v>
      </c>
      <c r="C1364" t="s">
        <v>312</v>
      </c>
      <c r="D1364" t="s">
        <v>8</v>
      </c>
      <c r="E1364" s="5">
        <v>142</v>
      </c>
      <c r="F1364" s="5">
        <v>1584346.673344</v>
      </c>
      <c r="G1364" s="5">
        <v>162</v>
      </c>
      <c r="H1364" s="5">
        <v>1957495.612672</v>
      </c>
      <c r="I1364" s="5">
        <v>152</v>
      </c>
      <c r="J1364" s="5">
        <v>1080905.012964</v>
      </c>
      <c r="K1364" s="4">
        <v>-0.12345679012345701</v>
      </c>
      <c r="L1364" s="4">
        <v>-0.19062568360939899</v>
      </c>
      <c r="M1364" s="4">
        <v>-6.5789473684210495E-2</v>
      </c>
      <c r="N1364" s="4">
        <v>0.46575939082703399</v>
      </c>
    </row>
    <row r="1365" spans="2:14" x14ac:dyDescent="0.25">
      <c r="B1365" t="s">
        <v>11</v>
      </c>
      <c r="C1365" t="s">
        <v>312</v>
      </c>
      <c r="D1365" t="s">
        <v>15</v>
      </c>
      <c r="E1365" s="5">
        <v>89</v>
      </c>
      <c r="F1365" s="5">
        <v>1014964.9497999999</v>
      </c>
      <c r="G1365" s="5">
        <v>81</v>
      </c>
      <c r="H1365" s="5">
        <v>884472.64240000001</v>
      </c>
      <c r="I1365" s="5">
        <v>70</v>
      </c>
      <c r="J1365" s="5">
        <v>750894.74533800001</v>
      </c>
      <c r="K1365" s="4">
        <v>9.8765432098765399E-2</v>
      </c>
      <c r="L1365" s="4">
        <v>0.14753684980680901</v>
      </c>
      <c r="M1365" s="4">
        <v>0.27142857142857102</v>
      </c>
      <c r="N1365" s="4">
        <v>0.35167406098058901</v>
      </c>
    </row>
    <row r="1366" spans="2:14" x14ac:dyDescent="0.25">
      <c r="B1366" t="s">
        <v>11</v>
      </c>
      <c r="C1366" t="s">
        <v>312</v>
      </c>
      <c r="D1366" t="s">
        <v>17</v>
      </c>
      <c r="E1366" s="5">
        <v>108</v>
      </c>
      <c r="F1366" s="5">
        <v>939277.45440000005</v>
      </c>
      <c r="G1366" s="5">
        <v>128</v>
      </c>
      <c r="H1366" s="5">
        <v>1208167.6368</v>
      </c>
      <c r="I1366" s="5">
        <v>127</v>
      </c>
      <c r="J1366" s="5">
        <v>842359.5</v>
      </c>
      <c r="K1366" s="4">
        <v>-0.15625</v>
      </c>
      <c r="L1366" s="4">
        <v>-0.222560325413279</v>
      </c>
      <c r="M1366" s="4">
        <v>-0.14960629921259799</v>
      </c>
      <c r="N1366" s="4">
        <v>0.11505533492529001</v>
      </c>
    </row>
    <row r="1367" spans="2:14" x14ac:dyDescent="0.25">
      <c r="B1367" t="s">
        <v>11</v>
      </c>
      <c r="C1367" t="s">
        <v>312</v>
      </c>
      <c r="D1367" t="s">
        <v>22</v>
      </c>
      <c r="E1367" s="5">
        <v>61</v>
      </c>
      <c r="F1367" s="5">
        <v>520991.29200000002</v>
      </c>
      <c r="G1367" s="5">
        <v>76</v>
      </c>
      <c r="H1367" s="5">
        <v>642065.37600000005</v>
      </c>
      <c r="I1367" s="5">
        <v>44</v>
      </c>
      <c r="J1367" s="5">
        <v>296798.58</v>
      </c>
      <c r="K1367" s="4">
        <v>-0.197368421052632</v>
      </c>
      <c r="L1367" s="4">
        <v>-0.188569713499081</v>
      </c>
      <c r="M1367" s="4">
        <v>0.38636363636363602</v>
      </c>
      <c r="N1367" s="4">
        <v>0.75536989428992496</v>
      </c>
    </row>
    <row r="1368" spans="2:14" x14ac:dyDescent="0.25">
      <c r="B1368" t="s">
        <v>11</v>
      </c>
      <c r="C1368" t="s">
        <v>312</v>
      </c>
      <c r="D1368" t="s">
        <v>25</v>
      </c>
      <c r="E1368" s="5" t="s">
        <v>71</v>
      </c>
      <c r="F1368" s="5">
        <v>17000.939999999999</v>
      </c>
      <c r="G1368" s="5" t="s">
        <v>71</v>
      </c>
      <c r="H1368" s="5">
        <v>18064.259999999998</v>
      </c>
      <c r="I1368" s="5" t="s">
        <v>71</v>
      </c>
      <c r="J1368" s="5">
        <v>6601.5</v>
      </c>
      <c r="K1368" s="4" t="s">
        <v>72</v>
      </c>
      <c r="L1368" s="4">
        <v>-5.8863191738825697E-2</v>
      </c>
      <c r="M1368" s="4" t="s">
        <v>72</v>
      </c>
      <c r="N1368" s="4">
        <v>1.5753147012042701</v>
      </c>
    </row>
    <row r="1369" spans="2:14" x14ac:dyDescent="0.25">
      <c r="B1369" t="s">
        <v>11</v>
      </c>
      <c r="C1369" t="s">
        <v>312</v>
      </c>
      <c r="D1369" t="s">
        <v>26</v>
      </c>
      <c r="E1369" s="5"/>
      <c r="F1369" s="5"/>
      <c r="G1369" s="5" t="s">
        <v>71</v>
      </c>
      <c r="H1369" s="5">
        <v>15800.22</v>
      </c>
      <c r="I1369" s="5"/>
      <c r="J1369" s="5"/>
      <c r="K1369" s="4" t="s">
        <v>72</v>
      </c>
      <c r="L1369" s="4"/>
      <c r="M1369" s="4"/>
      <c r="N1369" s="4"/>
    </row>
    <row r="1370" spans="2:14" x14ac:dyDescent="0.25">
      <c r="B1370" t="s">
        <v>11</v>
      </c>
      <c r="C1370" t="s">
        <v>313</v>
      </c>
      <c r="D1370" t="s">
        <v>8</v>
      </c>
      <c r="E1370" s="5">
        <v>478</v>
      </c>
      <c r="F1370" s="5">
        <v>3432706.5236</v>
      </c>
      <c r="G1370" s="5">
        <v>460</v>
      </c>
      <c r="H1370" s="5">
        <v>3440287.6427199999</v>
      </c>
      <c r="I1370" s="5">
        <v>387</v>
      </c>
      <c r="J1370" s="5">
        <v>2031773.5864800001</v>
      </c>
      <c r="K1370" s="4">
        <v>3.9130434782608699E-2</v>
      </c>
      <c r="L1370" s="4">
        <v>-2.2036294366381002E-3</v>
      </c>
      <c r="M1370" s="4">
        <v>0.235142118863049</v>
      </c>
      <c r="N1370" s="4">
        <v>0.68951232875661295</v>
      </c>
    </row>
    <row r="1371" spans="2:14" x14ac:dyDescent="0.25">
      <c r="B1371" t="s">
        <v>11</v>
      </c>
      <c r="C1371" t="s">
        <v>313</v>
      </c>
      <c r="D1371" t="s">
        <v>15</v>
      </c>
      <c r="E1371" s="5">
        <v>330</v>
      </c>
      <c r="F1371" s="5">
        <v>2308760.9007120002</v>
      </c>
      <c r="G1371" s="5">
        <v>350</v>
      </c>
      <c r="H1371" s="5">
        <v>2654671.8859720002</v>
      </c>
      <c r="I1371" s="5">
        <v>314</v>
      </c>
      <c r="J1371" s="5">
        <v>1635874.3507360001</v>
      </c>
      <c r="K1371" s="4">
        <v>-5.7142857142857197E-2</v>
      </c>
      <c r="L1371" s="4">
        <v>-0.130302726709047</v>
      </c>
      <c r="M1371" s="4">
        <v>5.0955414012738801E-2</v>
      </c>
      <c r="N1371" s="4">
        <v>0.41133143855043602</v>
      </c>
    </row>
    <row r="1372" spans="2:14" x14ac:dyDescent="0.25">
      <c r="B1372" t="s">
        <v>11</v>
      </c>
      <c r="C1372" t="s">
        <v>313</v>
      </c>
      <c r="D1372" t="s">
        <v>17</v>
      </c>
      <c r="E1372" s="5">
        <v>328</v>
      </c>
      <c r="F1372" s="5">
        <v>1777500.4212</v>
      </c>
      <c r="G1372" s="5">
        <v>369</v>
      </c>
      <c r="H1372" s="5">
        <v>1992229.0635200001</v>
      </c>
      <c r="I1372" s="5">
        <v>281</v>
      </c>
      <c r="J1372" s="5">
        <v>1229680.67778</v>
      </c>
      <c r="K1372" s="4">
        <v>-0.11111111111111099</v>
      </c>
      <c r="L1372" s="4">
        <v>-0.107783109006855</v>
      </c>
      <c r="M1372" s="4">
        <v>0.16725978647686801</v>
      </c>
      <c r="N1372" s="4">
        <v>0.44549756153687298</v>
      </c>
    </row>
    <row r="1373" spans="2:14" x14ac:dyDescent="0.25">
      <c r="B1373" t="s">
        <v>11</v>
      </c>
      <c r="C1373" t="s">
        <v>313</v>
      </c>
      <c r="D1373" t="s">
        <v>22</v>
      </c>
      <c r="E1373" s="5">
        <v>194</v>
      </c>
      <c r="F1373" s="5">
        <v>1040540.49304</v>
      </c>
      <c r="G1373" s="5">
        <v>208</v>
      </c>
      <c r="H1373" s="5">
        <v>1128002.8559999999</v>
      </c>
      <c r="I1373" s="5">
        <v>173</v>
      </c>
      <c r="J1373" s="5">
        <v>740041.31160000002</v>
      </c>
      <c r="K1373" s="4">
        <v>-6.7307692307692304E-2</v>
      </c>
      <c r="L1373" s="4">
        <v>-7.75373594976074E-2</v>
      </c>
      <c r="M1373" s="4">
        <v>0.12138728323699401</v>
      </c>
      <c r="N1373" s="4">
        <v>0.406057306166203</v>
      </c>
    </row>
    <row r="1374" spans="2:14" x14ac:dyDescent="0.25">
      <c r="B1374" t="s">
        <v>11</v>
      </c>
      <c r="C1374" t="s">
        <v>313</v>
      </c>
      <c r="D1374" t="s">
        <v>25</v>
      </c>
      <c r="E1374" s="5">
        <v>10</v>
      </c>
      <c r="F1374" s="5">
        <v>67752.368400000007</v>
      </c>
      <c r="G1374" s="5">
        <v>12</v>
      </c>
      <c r="H1374" s="5">
        <v>69100.938129999995</v>
      </c>
      <c r="I1374" s="5">
        <v>6</v>
      </c>
      <c r="J1374" s="5">
        <v>25446.959999999999</v>
      </c>
      <c r="K1374" s="4">
        <v>-0.16666666666666699</v>
      </c>
      <c r="L1374" s="4">
        <v>-1.9515939529835501E-2</v>
      </c>
      <c r="M1374" s="4">
        <v>0.66666666666666696</v>
      </c>
      <c r="N1374" s="4">
        <v>1.66249361023871</v>
      </c>
    </row>
    <row r="1375" spans="2:14" x14ac:dyDescent="0.25">
      <c r="B1375" t="s">
        <v>11</v>
      </c>
      <c r="C1375" t="s">
        <v>313</v>
      </c>
      <c r="D1375" t="s">
        <v>26</v>
      </c>
      <c r="E1375" s="5" t="s">
        <v>71</v>
      </c>
      <c r="F1375" s="5">
        <v>5310.3119999999999</v>
      </c>
      <c r="G1375" s="5" t="s">
        <v>71</v>
      </c>
      <c r="H1375" s="5">
        <v>16620.576000000001</v>
      </c>
      <c r="I1375" s="5"/>
      <c r="J1375" s="5"/>
      <c r="K1375" s="4" t="s">
        <v>72</v>
      </c>
      <c r="L1375" s="4">
        <v>-0.68049771560263606</v>
      </c>
      <c r="M1375" s="4" t="s">
        <v>72</v>
      </c>
      <c r="N1375" s="4"/>
    </row>
    <row r="1376" spans="2:14" x14ac:dyDescent="0.25">
      <c r="B1376" t="s">
        <v>11</v>
      </c>
      <c r="C1376" t="s">
        <v>314</v>
      </c>
      <c r="D1376" t="s">
        <v>31</v>
      </c>
      <c r="E1376" s="5"/>
      <c r="F1376" s="5"/>
      <c r="G1376" s="5" t="s">
        <v>71</v>
      </c>
      <c r="H1376" s="5">
        <v>4553.88</v>
      </c>
      <c r="I1376" s="5"/>
      <c r="J1376" s="5"/>
      <c r="K1376" s="4" t="s">
        <v>72</v>
      </c>
      <c r="L1376" s="4"/>
      <c r="M1376" s="4"/>
      <c r="N1376" s="4"/>
    </row>
    <row r="1377" spans="2:14" x14ac:dyDescent="0.25">
      <c r="B1377" t="s">
        <v>11</v>
      </c>
      <c r="C1377" t="s">
        <v>314</v>
      </c>
      <c r="D1377" t="s">
        <v>8</v>
      </c>
      <c r="E1377" s="5">
        <v>8</v>
      </c>
      <c r="F1377" s="5">
        <v>36883.4352</v>
      </c>
      <c r="G1377" s="5">
        <v>11</v>
      </c>
      <c r="H1377" s="5">
        <v>54915.8024</v>
      </c>
      <c r="I1377" s="5">
        <v>7</v>
      </c>
      <c r="J1377" s="5">
        <v>30198.355200000002</v>
      </c>
      <c r="K1377" s="4">
        <v>-0.27272727272727298</v>
      </c>
      <c r="L1377" s="4">
        <v>-0.32836390277345701</v>
      </c>
      <c r="M1377" s="4">
        <v>0.14285714285714299</v>
      </c>
      <c r="N1377" s="4">
        <v>0.22137232162896101</v>
      </c>
    </row>
    <row r="1378" spans="2:14" x14ac:dyDescent="0.25">
      <c r="B1378" t="s">
        <v>11</v>
      </c>
      <c r="C1378" t="s">
        <v>314</v>
      </c>
      <c r="D1378" t="s">
        <v>15</v>
      </c>
      <c r="E1378" s="5" t="s">
        <v>71</v>
      </c>
      <c r="F1378" s="5">
        <v>18159.8524</v>
      </c>
      <c r="G1378" s="5">
        <v>5</v>
      </c>
      <c r="H1378" s="5">
        <v>32056.002</v>
      </c>
      <c r="I1378" s="5">
        <v>8</v>
      </c>
      <c r="J1378" s="5">
        <v>77451.039107999997</v>
      </c>
      <c r="K1378" s="4" t="s">
        <v>72</v>
      </c>
      <c r="L1378" s="4">
        <v>-0.43349602985425301</v>
      </c>
      <c r="M1378" s="4" t="s">
        <v>72</v>
      </c>
      <c r="N1378" s="4">
        <v>-0.76553119739714104</v>
      </c>
    </row>
    <row r="1379" spans="2:14" x14ac:dyDescent="0.25">
      <c r="B1379" t="s">
        <v>11</v>
      </c>
      <c r="C1379" t="s">
        <v>314</v>
      </c>
      <c r="D1379" t="s">
        <v>17</v>
      </c>
      <c r="E1379" s="5" t="s">
        <v>71</v>
      </c>
      <c r="F1379" s="5">
        <v>9457.1676000000007</v>
      </c>
      <c r="G1379" s="5">
        <v>5</v>
      </c>
      <c r="H1379" s="5">
        <v>28096.473999999998</v>
      </c>
      <c r="I1379" s="5" t="s">
        <v>71</v>
      </c>
      <c r="J1379" s="5">
        <v>13107.42</v>
      </c>
      <c r="K1379" s="4" t="s">
        <v>72</v>
      </c>
      <c r="L1379" s="4">
        <v>-0.66340375664220397</v>
      </c>
      <c r="M1379" s="4" t="s">
        <v>72</v>
      </c>
      <c r="N1379" s="4">
        <v>-0.27848748266249201</v>
      </c>
    </row>
    <row r="1380" spans="2:14" x14ac:dyDescent="0.25">
      <c r="B1380" t="s">
        <v>11</v>
      </c>
      <c r="C1380" t="s">
        <v>314</v>
      </c>
      <c r="D1380" t="s">
        <v>22</v>
      </c>
      <c r="E1380" s="5">
        <v>5</v>
      </c>
      <c r="F1380" s="5">
        <v>22211.56</v>
      </c>
      <c r="G1380" s="5" t="s">
        <v>71</v>
      </c>
      <c r="H1380" s="5">
        <v>20079.939999999999</v>
      </c>
      <c r="I1380" s="5" t="s">
        <v>71</v>
      </c>
      <c r="J1380" s="5">
        <v>8738.2800000000007</v>
      </c>
      <c r="K1380" s="4" t="s">
        <v>72</v>
      </c>
      <c r="L1380" s="4">
        <v>0.106156691703262</v>
      </c>
      <c r="M1380" s="4" t="s">
        <v>72</v>
      </c>
      <c r="N1380" s="4">
        <v>1.54186865149663</v>
      </c>
    </row>
    <row r="1381" spans="2:14" x14ac:dyDescent="0.25">
      <c r="B1381" t="s">
        <v>11</v>
      </c>
      <c r="C1381" t="s">
        <v>314</v>
      </c>
      <c r="D1381" t="s">
        <v>25</v>
      </c>
      <c r="E1381" s="5" t="s">
        <v>71</v>
      </c>
      <c r="F1381" s="5">
        <v>3118.18</v>
      </c>
      <c r="G1381" s="5" t="s">
        <v>71</v>
      </c>
      <c r="H1381" s="5">
        <v>20610.142736000002</v>
      </c>
      <c r="I1381" s="5" t="s">
        <v>71</v>
      </c>
      <c r="J1381" s="5">
        <v>2653.848</v>
      </c>
      <c r="K1381" s="4" t="s">
        <v>72</v>
      </c>
      <c r="L1381" s="4">
        <v>-0.84870653056888201</v>
      </c>
      <c r="M1381" s="4" t="s">
        <v>72</v>
      </c>
      <c r="N1381" s="4">
        <v>0.17496555944424899</v>
      </c>
    </row>
    <row r="1382" spans="2:14" x14ac:dyDescent="0.25">
      <c r="B1382" t="s">
        <v>11</v>
      </c>
      <c r="C1382" t="s">
        <v>314</v>
      </c>
      <c r="D1382" t="s">
        <v>26</v>
      </c>
      <c r="E1382" s="5"/>
      <c r="F1382" s="5"/>
      <c r="G1382" s="5" t="s">
        <v>71</v>
      </c>
      <c r="H1382" s="5">
        <v>4715.7</v>
      </c>
      <c r="I1382" s="5"/>
      <c r="J1382" s="5"/>
      <c r="K1382" s="4" t="s">
        <v>72</v>
      </c>
      <c r="L1382" s="4"/>
      <c r="M1382" s="4"/>
      <c r="N1382" s="4"/>
    </row>
    <row r="1383" spans="2:14" x14ac:dyDescent="0.25">
      <c r="B1383" t="s">
        <v>11</v>
      </c>
      <c r="C1383" t="s">
        <v>315</v>
      </c>
      <c r="D1383" t="s">
        <v>8</v>
      </c>
      <c r="E1383" s="5">
        <v>18</v>
      </c>
      <c r="F1383" s="5">
        <v>57292.123599999999</v>
      </c>
      <c r="G1383" s="5">
        <v>16</v>
      </c>
      <c r="H1383" s="5">
        <v>49910.765399999997</v>
      </c>
      <c r="I1383" s="5">
        <v>17</v>
      </c>
      <c r="J1383" s="5">
        <v>47770.819199999998</v>
      </c>
      <c r="K1383" s="4">
        <v>0.125</v>
      </c>
      <c r="L1383" s="4">
        <v>0.14789110407030501</v>
      </c>
      <c r="M1383" s="4">
        <v>5.8823529411764698E-2</v>
      </c>
      <c r="N1383" s="4">
        <v>0.199312144096537</v>
      </c>
    </row>
    <row r="1384" spans="2:14" x14ac:dyDescent="0.25">
      <c r="B1384" t="s">
        <v>11</v>
      </c>
      <c r="C1384" t="s">
        <v>315</v>
      </c>
      <c r="D1384" t="s">
        <v>15</v>
      </c>
      <c r="E1384" s="5">
        <v>9</v>
      </c>
      <c r="F1384" s="5">
        <v>28596.211599999999</v>
      </c>
      <c r="G1384" s="5">
        <v>16</v>
      </c>
      <c r="H1384" s="5">
        <v>48637.416400000002</v>
      </c>
      <c r="I1384" s="5">
        <v>18</v>
      </c>
      <c r="J1384" s="5">
        <v>52697.251640000002</v>
      </c>
      <c r="K1384" s="4">
        <v>-0.4375</v>
      </c>
      <c r="L1384" s="4">
        <v>-0.41205323562375701</v>
      </c>
      <c r="M1384" s="4">
        <v>-0.5</v>
      </c>
      <c r="N1384" s="4">
        <v>-0.45734908918297401</v>
      </c>
    </row>
    <row r="1385" spans="2:14" x14ac:dyDescent="0.25">
      <c r="B1385" t="s">
        <v>11</v>
      </c>
      <c r="C1385" t="s">
        <v>315</v>
      </c>
      <c r="D1385" t="s">
        <v>17</v>
      </c>
      <c r="E1385" s="5">
        <v>21</v>
      </c>
      <c r="F1385" s="5">
        <v>68493.580335999999</v>
      </c>
      <c r="G1385" s="5">
        <v>16</v>
      </c>
      <c r="H1385" s="5">
        <v>49012.639999999999</v>
      </c>
      <c r="I1385" s="5">
        <v>10</v>
      </c>
      <c r="J1385" s="5">
        <v>30069.954000000002</v>
      </c>
      <c r="K1385" s="4">
        <v>0.3125</v>
      </c>
      <c r="L1385" s="4">
        <v>0.39746768050037701</v>
      </c>
      <c r="M1385" s="4">
        <v>1.1000000000000001</v>
      </c>
      <c r="N1385" s="4">
        <v>1.27780795195097</v>
      </c>
    </row>
    <row r="1386" spans="2:14" x14ac:dyDescent="0.25">
      <c r="B1386" t="s">
        <v>11</v>
      </c>
      <c r="C1386" t="s">
        <v>315</v>
      </c>
      <c r="D1386" t="s">
        <v>22</v>
      </c>
      <c r="E1386" s="5">
        <v>12</v>
      </c>
      <c r="F1386" s="5">
        <v>36142.76</v>
      </c>
      <c r="G1386" s="5">
        <v>9</v>
      </c>
      <c r="H1386" s="5">
        <v>32105.0916</v>
      </c>
      <c r="I1386" s="5">
        <v>5</v>
      </c>
      <c r="J1386" s="5">
        <v>13271.04</v>
      </c>
      <c r="K1386" s="4">
        <v>0.33333333333333298</v>
      </c>
      <c r="L1386" s="4">
        <v>0.125764114001157</v>
      </c>
      <c r="M1386" s="4">
        <v>1.4</v>
      </c>
      <c r="N1386" s="4">
        <v>1.7234308690200599</v>
      </c>
    </row>
    <row r="1387" spans="2:14" x14ac:dyDescent="0.25">
      <c r="B1387" t="s">
        <v>11</v>
      </c>
      <c r="C1387" t="s">
        <v>315</v>
      </c>
      <c r="D1387" t="s">
        <v>25</v>
      </c>
      <c r="E1387" s="5" t="s">
        <v>71</v>
      </c>
      <c r="F1387" s="5">
        <v>6409.1908999999996</v>
      </c>
      <c r="G1387" s="5" t="s">
        <v>71</v>
      </c>
      <c r="H1387" s="5">
        <v>7215.1910360000002</v>
      </c>
      <c r="I1387" s="5" t="s">
        <v>71</v>
      </c>
      <c r="J1387" s="5">
        <v>1870.3152</v>
      </c>
      <c r="K1387" s="4" t="s">
        <v>72</v>
      </c>
      <c r="L1387" s="4">
        <v>-0.111708772779332</v>
      </c>
      <c r="M1387" s="4" t="s">
        <v>72</v>
      </c>
      <c r="N1387" s="4">
        <v>2.4267972050914199</v>
      </c>
    </row>
    <row r="1388" spans="2:14" x14ac:dyDescent="0.25">
      <c r="B1388" t="s">
        <v>11</v>
      </c>
      <c r="C1388" t="s">
        <v>316</v>
      </c>
      <c r="D1388" t="s">
        <v>31</v>
      </c>
      <c r="E1388" s="5">
        <v>108</v>
      </c>
      <c r="F1388" s="5">
        <v>218599.85200000001</v>
      </c>
      <c r="G1388" s="5">
        <v>106</v>
      </c>
      <c r="H1388" s="5">
        <v>213316.984</v>
      </c>
      <c r="I1388" s="5">
        <v>104</v>
      </c>
      <c r="J1388" s="5">
        <v>173498.66</v>
      </c>
      <c r="K1388" s="4">
        <v>1.88679245283019E-2</v>
      </c>
      <c r="L1388" s="4">
        <v>2.4765341703874899E-2</v>
      </c>
      <c r="M1388" s="4">
        <v>3.8461538461538498E-2</v>
      </c>
      <c r="N1388" s="4">
        <v>0.25995124112197798</v>
      </c>
    </row>
    <row r="1389" spans="2:14" x14ac:dyDescent="0.25">
      <c r="B1389" t="s">
        <v>11</v>
      </c>
      <c r="C1389" t="s">
        <v>316</v>
      </c>
      <c r="D1389" t="s">
        <v>8</v>
      </c>
      <c r="E1389" s="5">
        <v>716</v>
      </c>
      <c r="F1389" s="5">
        <v>2732628.0715919998</v>
      </c>
      <c r="G1389" s="5">
        <v>758</v>
      </c>
      <c r="H1389" s="5">
        <v>2873676.5427999999</v>
      </c>
      <c r="I1389" s="5">
        <v>675</v>
      </c>
      <c r="J1389" s="5">
        <v>1912530.5408399999</v>
      </c>
      <c r="K1389" s="4">
        <v>-5.5408970976253302E-2</v>
      </c>
      <c r="L1389" s="4">
        <v>-4.9082932301965997E-2</v>
      </c>
      <c r="M1389" s="4">
        <v>6.0740740740740803E-2</v>
      </c>
      <c r="N1389" s="4">
        <v>0.42880231883345798</v>
      </c>
    </row>
    <row r="1390" spans="2:14" x14ac:dyDescent="0.25">
      <c r="B1390" t="s">
        <v>11</v>
      </c>
      <c r="C1390" t="s">
        <v>316</v>
      </c>
      <c r="D1390" t="s">
        <v>15</v>
      </c>
      <c r="E1390" s="5">
        <v>289</v>
      </c>
      <c r="F1390" s="5">
        <v>1091755.4347959999</v>
      </c>
      <c r="G1390" s="5">
        <v>299</v>
      </c>
      <c r="H1390" s="5">
        <v>1136810.0303839999</v>
      </c>
      <c r="I1390" s="5">
        <v>264</v>
      </c>
      <c r="J1390" s="5">
        <v>746158.49442</v>
      </c>
      <c r="K1390" s="4">
        <v>-3.3444816053511697E-2</v>
      </c>
      <c r="L1390" s="4">
        <v>-3.9632475421404599E-2</v>
      </c>
      <c r="M1390" s="4">
        <v>9.4696969696969696E-2</v>
      </c>
      <c r="N1390" s="4">
        <v>0.46316827183564702</v>
      </c>
    </row>
    <row r="1391" spans="2:14" x14ac:dyDescent="0.25">
      <c r="B1391" t="s">
        <v>11</v>
      </c>
      <c r="C1391" t="s">
        <v>316</v>
      </c>
      <c r="D1391" t="s">
        <v>17</v>
      </c>
      <c r="E1391" s="5">
        <v>226</v>
      </c>
      <c r="F1391" s="5">
        <v>674886.71863999998</v>
      </c>
      <c r="G1391" s="5">
        <v>234</v>
      </c>
      <c r="H1391" s="5">
        <v>700426.78384000005</v>
      </c>
      <c r="I1391" s="5">
        <v>224</v>
      </c>
      <c r="J1391" s="5">
        <v>522692.68566000002</v>
      </c>
      <c r="K1391" s="4">
        <v>-3.4188034188034198E-2</v>
      </c>
      <c r="L1391" s="4">
        <v>-3.6463575907220401E-2</v>
      </c>
      <c r="M1391" s="4">
        <v>8.9285714285714003E-3</v>
      </c>
      <c r="N1391" s="4">
        <v>0.29117306814390498</v>
      </c>
    </row>
    <row r="1392" spans="2:14" x14ac:dyDescent="0.25">
      <c r="B1392" t="s">
        <v>11</v>
      </c>
      <c r="C1392" t="s">
        <v>316</v>
      </c>
      <c r="D1392" t="s">
        <v>22</v>
      </c>
      <c r="E1392" s="5">
        <v>194</v>
      </c>
      <c r="F1392" s="5">
        <v>572121.98</v>
      </c>
      <c r="G1392" s="5">
        <v>228</v>
      </c>
      <c r="H1392" s="5">
        <v>685636.62852799997</v>
      </c>
      <c r="I1392" s="5">
        <v>197</v>
      </c>
      <c r="J1392" s="5">
        <v>468079.82559999998</v>
      </c>
      <c r="K1392" s="4">
        <v>-0.14912280701754399</v>
      </c>
      <c r="L1392" s="4">
        <v>-0.16556094555757001</v>
      </c>
      <c r="M1392" s="4">
        <v>-1.5228426395939101E-2</v>
      </c>
      <c r="N1392" s="4">
        <v>0.22227438293593499</v>
      </c>
    </row>
    <row r="1393" spans="2:14" x14ac:dyDescent="0.25">
      <c r="B1393" t="s">
        <v>11</v>
      </c>
      <c r="C1393" t="s">
        <v>316</v>
      </c>
      <c r="D1393" t="s">
        <v>25</v>
      </c>
      <c r="E1393" s="5">
        <v>17</v>
      </c>
      <c r="F1393" s="5">
        <v>54651.187083999997</v>
      </c>
      <c r="G1393" s="5">
        <v>15</v>
      </c>
      <c r="H1393" s="5">
        <v>47440.377800000002</v>
      </c>
      <c r="I1393" s="5">
        <v>14</v>
      </c>
      <c r="J1393" s="5">
        <v>36886.752</v>
      </c>
      <c r="K1393" s="4">
        <v>0.133333333333333</v>
      </c>
      <c r="L1393" s="4">
        <v>0.151997298891663</v>
      </c>
      <c r="M1393" s="4">
        <v>0.214285714285714</v>
      </c>
      <c r="N1393" s="4">
        <v>0.481593908945954</v>
      </c>
    </row>
    <row r="1394" spans="2:14" x14ac:dyDescent="0.25">
      <c r="B1394" t="s">
        <v>11</v>
      </c>
      <c r="C1394" t="s">
        <v>316</v>
      </c>
      <c r="D1394" t="s">
        <v>26</v>
      </c>
      <c r="E1394" s="5" t="s">
        <v>71</v>
      </c>
      <c r="F1394" s="5">
        <v>2926.3919999999998</v>
      </c>
      <c r="G1394" s="5" t="s">
        <v>71</v>
      </c>
      <c r="H1394" s="5">
        <v>5929.6440000000002</v>
      </c>
      <c r="I1394" s="5" t="s">
        <v>71</v>
      </c>
      <c r="J1394" s="5">
        <v>9026.64</v>
      </c>
      <c r="K1394" s="4" t="s">
        <v>72</v>
      </c>
      <c r="L1394" s="4">
        <v>-0.50648099616098397</v>
      </c>
      <c r="M1394" s="4" t="s">
        <v>72</v>
      </c>
      <c r="N1394" s="4">
        <v>-0.675804950679323</v>
      </c>
    </row>
    <row r="1395" spans="2:14" x14ac:dyDescent="0.25">
      <c r="B1395" t="s">
        <v>11</v>
      </c>
      <c r="C1395" t="s">
        <v>317</v>
      </c>
      <c r="D1395" t="s">
        <v>31</v>
      </c>
      <c r="E1395" s="5">
        <v>11</v>
      </c>
      <c r="F1395" s="5">
        <v>9198.2160000000003</v>
      </c>
      <c r="G1395" s="5" t="s">
        <v>71</v>
      </c>
      <c r="H1395" s="5">
        <v>3086.9760000000001</v>
      </c>
      <c r="I1395" s="5">
        <v>6</v>
      </c>
      <c r="J1395" s="5">
        <v>4268.93</v>
      </c>
      <c r="K1395" s="4" t="s">
        <v>72</v>
      </c>
      <c r="L1395" s="4">
        <v>1.9796849732553801</v>
      </c>
      <c r="M1395" s="4">
        <v>0.83333333333333304</v>
      </c>
      <c r="N1395" s="4">
        <v>1.15468887988325</v>
      </c>
    </row>
    <row r="1396" spans="2:14" x14ac:dyDescent="0.25">
      <c r="B1396" t="s">
        <v>11</v>
      </c>
      <c r="C1396" t="s">
        <v>317</v>
      </c>
      <c r="D1396" t="s">
        <v>8</v>
      </c>
      <c r="E1396" s="5">
        <v>139</v>
      </c>
      <c r="F1396" s="5">
        <v>309271.27376000001</v>
      </c>
      <c r="G1396" s="5">
        <v>155</v>
      </c>
      <c r="H1396" s="5">
        <v>226316.01759999999</v>
      </c>
      <c r="I1396" s="5">
        <v>148</v>
      </c>
      <c r="J1396" s="5">
        <v>133204.19764999999</v>
      </c>
      <c r="K1396" s="4">
        <v>-0.103225806451613</v>
      </c>
      <c r="L1396" s="4">
        <v>0.36654611122849701</v>
      </c>
      <c r="M1396" s="4">
        <v>-6.0810810810810897E-2</v>
      </c>
      <c r="N1396" s="4">
        <v>1.3217832411905199</v>
      </c>
    </row>
    <row r="1397" spans="2:14" x14ac:dyDescent="0.25">
      <c r="B1397" t="s">
        <v>11</v>
      </c>
      <c r="C1397" t="s">
        <v>317</v>
      </c>
      <c r="D1397" t="s">
        <v>15</v>
      </c>
      <c r="E1397" s="5">
        <v>94</v>
      </c>
      <c r="F1397" s="5">
        <v>137960.63190000001</v>
      </c>
      <c r="G1397" s="5">
        <v>89</v>
      </c>
      <c r="H1397" s="5">
        <v>130307.3205</v>
      </c>
      <c r="I1397" s="5">
        <v>72</v>
      </c>
      <c r="J1397" s="5">
        <v>66033.176399999997</v>
      </c>
      <c r="K1397" s="4">
        <v>5.6179775280898799E-2</v>
      </c>
      <c r="L1397" s="4">
        <v>5.8732781632172298E-2</v>
      </c>
      <c r="M1397" s="4">
        <v>0.30555555555555602</v>
      </c>
      <c r="N1397" s="4">
        <v>1.08926238932223</v>
      </c>
    </row>
    <row r="1398" spans="2:14" x14ac:dyDescent="0.25">
      <c r="B1398" t="s">
        <v>11</v>
      </c>
      <c r="C1398" t="s">
        <v>317</v>
      </c>
      <c r="D1398" t="s">
        <v>17</v>
      </c>
      <c r="E1398" s="5">
        <v>84</v>
      </c>
      <c r="F1398" s="5">
        <v>212330.670774</v>
      </c>
      <c r="G1398" s="5">
        <v>92</v>
      </c>
      <c r="H1398" s="5">
        <v>105363.68364</v>
      </c>
      <c r="I1398" s="5">
        <v>65</v>
      </c>
      <c r="J1398" s="5">
        <v>56287.084104000001</v>
      </c>
      <c r="K1398" s="4">
        <v>-8.6956521739130502E-2</v>
      </c>
      <c r="L1398" s="4">
        <v>1.0152168511826001</v>
      </c>
      <c r="M1398" s="4">
        <v>0.29230769230769199</v>
      </c>
      <c r="N1398" s="4">
        <v>2.77228051788369</v>
      </c>
    </row>
    <row r="1399" spans="2:14" x14ac:dyDescent="0.25">
      <c r="B1399" t="s">
        <v>11</v>
      </c>
      <c r="C1399" t="s">
        <v>317</v>
      </c>
      <c r="D1399" t="s">
        <v>22</v>
      </c>
      <c r="E1399" s="5">
        <v>69</v>
      </c>
      <c r="F1399" s="5">
        <v>95601.377315999998</v>
      </c>
      <c r="G1399" s="5">
        <v>71</v>
      </c>
      <c r="H1399" s="5">
        <v>165409.25221599999</v>
      </c>
      <c r="I1399" s="5">
        <v>45</v>
      </c>
      <c r="J1399" s="5">
        <v>39206.000699999997</v>
      </c>
      <c r="K1399" s="4">
        <v>-2.8169014084507001E-2</v>
      </c>
      <c r="L1399" s="4">
        <v>-0.422031258619326</v>
      </c>
      <c r="M1399" s="4">
        <v>0.53333333333333299</v>
      </c>
      <c r="N1399" s="4">
        <v>1.4384373720627901</v>
      </c>
    </row>
    <row r="1400" spans="2:14" x14ac:dyDescent="0.25">
      <c r="B1400" t="s">
        <v>11</v>
      </c>
      <c r="C1400" t="s">
        <v>317</v>
      </c>
      <c r="D1400" t="s">
        <v>25</v>
      </c>
      <c r="E1400" s="5">
        <v>22</v>
      </c>
      <c r="F1400" s="5">
        <v>27429.208686000002</v>
      </c>
      <c r="G1400" s="5">
        <v>10</v>
      </c>
      <c r="H1400" s="5">
        <v>13193.080592</v>
      </c>
      <c r="I1400" s="5">
        <v>11</v>
      </c>
      <c r="J1400" s="5">
        <v>10147.49928</v>
      </c>
      <c r="K1400" s="4">
        <v>1.2</v>
      </c>
      <c r="L1400" s="4">
        <v>1.07906019331319</v>
      </c>
      <c r="M1400" s="4">
        <v>1</v>
      </c>
      <c r="N1400" s="4">
        <v>1.7030510600834501</v>
      </c>
    </row>
    <row r="1401" spans="2:14" x14ac:dyDescent="0.25">
      <c r="B1401" t="s">
        <v>11</v>
      </c>
      <c r="C1401" t="s">
        <v>317</v>
      </c>
      <c r="D1401" t="s">
        <v>26</v>
      </c>
      <c r="E1401" s="5" t="s">
        <v>71</v>
      </c>
      <c r="F1401" s="5">
        <v>1147.2239999999999</v>
      </c>
      <c r="G1401" s="5"/>
      <c r="H1401" s="5"/>
      <c r="I1401" s="5" t="s">
        <v>71</v>
      </c>
      <c r="J1401" s="5">
        <v>2580.66</v>
      </c>
      <c r="K1401" s="4" t="s">
        <v>72</v>
      </c>
      <c r="L1401" s="4"/>
      <c r="M1401" s="4" t="s">
        <v>72</v>
      </c>
      <c r="N1401" s="4">
        <v>-0.55545325614377705</v>
      </c>
    </row>
    <row r="1402" spans="2:14" x14ac:dyDescent="0.25">
      <c r="B1402" t="s">
        <v>11</v>
      </c>
      <c r="C1402" t="s">
        <v>318</v>
      </c>
      <c r="D1402" t="s">
        <v>31</v>
      </c>
      <c r="E1402" s="5"/>
      <c r="F1402" s="5"/>
      <c r="G1402" s="5" t="s">
        <v>71</v>
      </c>
      <c r="H1402" s="5">
        <v>2331.04</v>
      </c>
      <c r="I1402" s="5"/>
      <c r="J1402" s="5"/>
      <c r="K1402" s="4" t="s">
        <v>72</v>
      </c>
      <c r="L1402" s="4"/>
      <c r="M1402" s="4"/>
      <c r="N1402" s="4"/>
    </row>
    <row r="1403" spans="2:14" x14ac:dyDescent="0.25">
      <c r="B1403" t="s">
        <v>11</v>
      </c>
      <c r="C1403" t="s">
        <v>318</v>
      </c>
      <c r="D1403" t="s">
        <v>8</v>
      </c>
      <c r="E1403" s="5">
        <v>48</v>
      </c>
      <c r="F1403" s="5">
        <v>223178.97571200001</v>
      </c>
      <c r="G1403" s="5">
        <v>40</v>
      </c>
      <c r="H1403" s="5">
        <v>161713.4376</v>
      </c>
      <c r="I1403" s="5">
        <v>61</v>
      </c>
      <c r="J1403" s="5">
        <v>226569.29519999999</v>
      </c>
      <c r="K1403" s="4">
        <v>0.2</v>
      </c>
      <c r="L1403" s="4">
        <v>0.380089243195953</v>
      </c>
      <c r="M1403" s="4">
        <v>-0.213114754098361</v>
      </c>
      <c r="N1403" s="4">
        <v>-1.4963719973649901E-2</v>
      </c>
    </row>
    <row r="1404" spans="2:14" x14ac:dyDescent="0.25">
      <c r="B1404" t="s">
        <v>11</v>
      </c>
      <c r="C1404" t="s">
        <v>318</v>
      </c>
      <c r="D1404" t="s">
        <v>15</v>
      </c>
      <c r="E1404" s="5">
        <v>30</v>
      </c>
      <c r="F1404" s="5">
        <v>116290.3852</v>
      </c>
      <c r="G1404" s="5">
        <v>27</v>
      </c>
      <c r="H1404" s="5">
        <v>102427.7408</v>
      </c>
      <c r="I1404" s="5">
        <v>24</v>
      </c>
      <c r="J1404" s="5">
        <v>205068.879648</v>
      </c>
      <c r="K1404" s="4">
        <v>0.11111111111111099</v>
      </c>
      <c r="L1404" s="4">
        <v>0.13534072207126099</v>
      </c>
      <c r="M1404" s="4">
        <v>0.25</v>
      </c>
      <c r="N1404" s="4">
        <v>-0.43292036607596401</v>
      </c>
    </row>
    <row r="1405" spans="2:14" x14ac:dyDescent="0.25">
      <c r="B1405" t="s">
        <v>11</v>
      </c>
      <c r="C1405" t="s">
        <v>318</v>
      </c>
      <c r="D1405" t="s">
        <v>17</v>
      </c>
      <c r="E1405" s="5">
        <v>50</v>
      </c>
      <c r="F1405" s="5">
        <v>216439.24799999999</v>
      </c>
      <c r="G1405" s="5">
        <v>51</v>
      </c>
      <c r="H1405" s="5">
        <v>213599.673832</v>
      </c>
      <c r="I1405" s="5">
        <v>40</v>
      </c>
      <c r="J1405" s="5">
        <v>149936.8173</v>
      </c>
      <c r="K1405" s="4">
        <v>-1.9607843137254902E-2</v>
      </c>
      <c r="L1405" s="4">
        <v>1.3293906854152699E-2</v>
      </c>
      <c r="M1405" s="4">
        <v>0.25</v>
      </c>
      <c r="N1405" s="4">
        <v>0.44353636349996101</v>
      </c>
    </row>
    <row r="1406" spans="2:14" x14ac:dyDescent="0.25">
      <c r="B1406" t="s">
        <v>11</v>
      </c>
      <c r="C1406" t="s">
        <v>318</v>
      </c>
      <c r="D1406" t="s">
        <v>22</v>
      </c>
      <c r="E1406" s="5">
        <v>74</v>
      </c>
      <c r="F1406" s="5">
        <v>254330.9215</v>
      </c>
      <c r="G1406" s="5">
        <v>60</v>
      </c>
      <c r="H1406" s="5">
        <v>214503.10699999999</v>
      </c>
      <c r="I1406" s="5">
        <v>43</v>
      </c>
      <c r="J1406" s="5">
        <v>163353.38175</v>
      </c>
      <c r="K1406" s="4">
        <v>0.233333333333333</v>
      </c>
      <c r="L1406" s="4">
        <v>0.185674767405584</v>
      </c>
      <c r="M1406" s="4">
        <v>0.72093023255813904</v>
      </c>
      <c r="N1406" s="4">
        <v>0.55693698395074698</v>
      </c>
    </row>
    <row r="1407" spans="2:14" x14ac:dyDescent="0.25">
      <c r="B1407" t="s">
        <v>11</v>
      </c>
      <c r="C1407" t="s">
        <v>318</v>
      </c>
      <c r="D1407" t="s">
        <v>25</v>
      </c>
      <c r="E1407" s="5">
        <v>5</v>
      </c>
      <c r="F1407" s="5">
        <v>17200.817500000001</v>
      </c>
      <c r="G1407" s="5" t="s">
        <v>71</v>
      </c>
      <c r="H1407" s="5">
        <v>17948.972760000001</v>
      </c>
      <c r="I1407" s="5" t="s">
        <v>71</v>
      </c>
      <c r="J1407" s="5">
        <v>4142.9060669999999</v>
      </c>
      <c r="K1407" s="4" t="s">
        <v>72</v>
      </c>
      <c r="L1407" s="4">
        <v>-4.1682344165527602E-2</v>
      </c>
      <c r="M1407" s="4" t="s">
        <v>72</v>
      </c>
      <c r="N1407" s="4">
        <v>3.15187243491031</v>
      </c>
    </row>
    <row r="1408" spans="2:14" x14ac:dyDescent="0.25">
      <c r="B1408" t="s">
        <v>11</v>
      </c>
      <c r="C1408" t="s">
        <v>318</v>
      </c>
      <c r="D1408" t="s">
        <v>29</v>
      </c>
      <c r="E1408" s="5"/>
      <c r="F1408" s="5"/>
      <c r="G1408" s="5" t="s">
        <v>71</v>
      </c>
      <c r="H1408" s="5">
        <v>4369.8</v>
      </c>
      <c r="I1408" s="5" t="s">
        <v>71</v>
      </c>
      <c r="J1408" s="5">
        <v>7878.768</v>
      </c>
      <c r="K1408" s="4" t="s">
        <v>72</v>
      </c>
      <c r="L1408" s="4"/>
      <c r="M1408" s="4" t="s">
        <v>72</v>
      </c>
      <c r="N1408" s="4"/>
    </row>
    <row r="1409" spans="2:14" x14ac:dyDescent="0.25">
      <c r="B1409" t="s">
        <v>11</v>
      </c>
      <c r="C1409" t="s">
        <v>318</v>
      </c>
      <c r="D1409" t="s">
        <v>26</v>
      </c>
      <c r="E1409" s="5" t="s">
        <v>71</v>
      </c>
      <c r="F1409" s="5">
        <v>8789.4</v>
      </c>
      <c r="G1409" s="5" t="s">
        <v>71</v>
      </c>
      <c r="H1409" s="5">
        <v>5398.4844000000003</v>
      </c>
      <c r="I1409" s="5" t="s">
        <v>71</v>
      </c>
      <c r="J1409" s="5">
        <v>7191.18</v>
      </c>
      <c r="K1409" s="4" t="s">
        <v>72</v>
      </c>
      <c r="L1409" s="4">
        <v>0.62812362669789301</v>
      </c>
      <c r="M1409" s="4" t="s">
        <v>72</v>
      </c>
      <c r="N1409" s="4">
        <v>0.222247252884784</v>
      </c>
    </row>
    <row r="1410" spans="2:14" x14ac:dyDescent="0.25">
      <c r="B1410" t="s">
        <v>12</v>
      </c>
      <c r="C1410" t="s">
        <v>319</v>
      </c>
      <c r="D1410" t="s">
        <v>8</v>
      </c>
      <c r="E1410" s="5">
        <v>6</v>
      </c>
      <c r="F1410" s="5">
        <v>175988.02357600001</v>
      </c>
      <c r="G1410" s="5">
        <v>6</v>
      </c>
      <c r="H1410" s="5">
        <v>233119.50691200001</v>
      </c>
      <c r="I1410" s="5" t="s">
        <v>71</v>
      </c>
      <c r="J1410" s="5">
        <v>113300.49024</v>
      </c>
      <c r="K1410" s="4">
        <v>0</v>
      </c>
      <c r="L1410" s="4">
        <v>-0.24507379966948201</v>
      </c>
      <c r="M1410" s="4" t="s">
        <v>72</v>
      </c>
      <c r="N1410" s="4">
        <v>0.55328563189101299</v>
      </c>
    </row>
    <row r="1411" spans="2:14" x14ac:dyDescent="0.25">
      <c r="B1411" t="s">
        <v>12</v>
      </c>
      <c r="C1411" t="s">
        <v>319</v>
      </c>
      <c r="D1411" t="s">
        <v>15</v>
      </c>
      <c r="E1411" s="5">
        <v>11</v>
      </c>
      <c r="F1411" s="5">
        <v>452036.74035199999</v>
      </c>
      <c r="G1411" s="5">
        <v>6</v>
      </c>
      <c r="H1411" s="5">
        <v>179343.19279999999</v>
      </c>
      <c r="I1411" s="5" t="s">
        <v>71</v>
      </c>
      <c r="J1411" s="5">
        <v>75177.936000000002</v>
      </c>
      <c r="K1411" s="4">
        <v>0.83333333333333304</v>
      </c>
      <c r="L1411" s="4">
        <v>1.5205123946694901</v>
      </c>
      <c r="M1411" s="4" t="s">
        <v>72</v>
      </c>
      <c r="N1411" s="4">
        <v>5.0128910742109198</v>
      </c>
    </row>
    <row r="1412" spans="2:14" x14ac:dyDescent="0.25">
      <c r="B1412" t="s">
        <v>12</v>
      </c>
      <c r="C1412" t="s">
        <v>319</v>
      </c>
      <c r="D1412" t="s">
        <v>17</v>
      </c>
      <c r="E1412" s="5">
        <v>5</v>
      </c>
      <c r="F1412" s="5">
        <v>139823.4749</v>
      </c>
      <c r="G1412" s="5">
        <v>5</v>
      </c>
      <c r="H1412" s="5">
        <v>144457.01652800001</v>
      </c>
      <c r="I1412" s="5" t="s">
        <v>71</v>
      </c>
      <c r="J1412" s="5">
        <v>56539.626336000001</v>
      </c>
      <c r="K1412" s="4">
        <v>0</v>
      </c>
      <c r="L1412" s="4">
        <v>-3.2075573339159197E-2</v>
      </c>
      <c r="M1412" s="4" t="s">
        <v>72</v>
      </c>
      <c r="N1412" s="4">
        <v>1.47301731477789</v>
      </c>
    </row>
    <row r="1413" spans="2:14" x14ac:dyDescent="0.25">
      <c r="B1413" t="s">
        <v>12</v>
      </c>
      <c r="C1413" t="s">
        <v>319</v>
      </c>
      <c r="D1413" t="s">
        <v>22</v>
      </c>
      <c r="E1413" s="5">
        <v>63</v>
      </c>
      <c r="F1413" s="5">
        <v>1875888.342134</v>
      </c>
      <c r="G1413" s="5">
        <v>58</v>
      </c>
      <c r="H1413" s="5">
        <v>1838849.8408919999</v>
      </c>
      <c r="I1413" s="5">
        <v>57</v>
      </c>
      <c r="J1413" s="5">
        <v>1649410.553728</v>
      </c>
      <c r="K1413" s="4">
        <v>8.6206896551724199E-2</v>
      </c>
      <c r="L1413" s="4">
        <v>2.0142210863739199E-2</v>
      </c>
      <c r="M1413" s="4">
        <v>0.105263157894737</v>
      </c>
      <c r="N1413" s="4">
        <v>0.13730831774667299</v>
      </c>
    </row>
    <row r="1414" spans="2:14" x14ac:dyDescent="0.25">
      <c r="B1414" t="s">
        <v>12</v>
      </c>
      <c r="C1414" t="s">
        <v>319</v>
      </c>
      <c r="D1414" t="s">
        <v>25</v>
      </c>
      <c r="E1414" s="5">
        <v>11</v>
      </c>
      <c r="F1414" s="5">
        <v>568876.55544400006</v>
      </c>
      <c r="G1414" s="5">
        <v>12</v>
      </c>
      <c r="H1414" s="5">
        <v>414704.22629600001</v>
      </c>
      <c r="I1414" s="5">
        <v>5</v>
      </c>
      <c r="J1414" s="5">
        <v>160680.62966400001</v>
      </c>
      <c r="K1414" s="4">
        <v>-8.3333333333333398E-2</v>
      </c>
      <c r="L1414" s="4">
        <v>0.37176454777183199</v>
      </c>
      <c r="M1414" s="4">
        <v>1.2</v>
      </c>
      <c r="N1414" s="4">
        <v>2.5404177630718801</v>
      </c>
    </row>
    <row r="1415" spans="2:14" x14ac:dyDescent="0.25">
      <c r="B1415" t="s">
        <v>12</v>
      </c>
      <c r="C1415" t="s">
        <v>319</v>
      </c>
      <c r="D1415" t="s">
        <v>26</v>
      </c>
      <c r="E1415" s="5"/>
      <c r="F1415" s="5"/>
      <c r="G1415" s="5" t="s">
        <v>71</v>
      </c>
      <c r="H1415" s="5">
        <v>61862.640399999997</v>
      </c>
      <c r="I1415" s="5"/>
      <c r="J1415" s="5"/>
      <c r="K1415" s="4" t="s">
        <v>72</v>
      </c>
      <c r="L1415" s="4"/>
      <c r="M1415" s="4"/>
      <c r="N1415" s="4"/>
    </row>
    <row r="1416" spans="2:14" x14ac:dyDescent="0.25">
      <c r="B1416" t="s">
        <v>12</v>
      </c>
      <c r="C1416" t="s">
        <v>320</v>
      </c>
      <c r="D1416" t="s">
        <v>8</v>
      </c>
      <c r="E1416" s="5">
        <v>28</v>
      </c>
      <c r="F1416" s="5">
        <v>452670.5036</v>
      </c>
      <c r="G1416" s="5">
        <v>23</v>
      </c>
      <c r="H1416" s="5">
        <v>568337.14551199996</v>
      </c>
      <c r="I1416" s="5">
        <v>30</v>
      </c>
      <c r="J1416" s="5">
        <v>467876.71535999997</v>
      </c>
      <c r="K1416" s="4">
        <v>0.217391304347826</v>
      </c>
      <c r="L1416" s="4">
        <v>-0.20351765290266</v>
      </c>
      <c r="M1416" s="4">
        <v>-6.6666666666666693E-2</v>
      </c>
      <c r="N1416" s="4">
        <v>-3.2500467026446898E-2</v>
      </c>
    </row>
    <row r="1417" spans="2:14" x14ac:dyDescent="0.25">
      <c r="B1417" t="s">
        <v>12</v>
      </c>
      <c r="C1417" t="s">
        <v>320</v>
      </c>
      <c r="D1417" t="s">
        <v>15</v>
      </c>
      <c r="E1417" s="5">
        <v>15</v>
      </c>
      <c r="F1417" s="5">
        <v>265768.16845200001</v>
      </c>
      <c r="G1417" s="5">
        <v>10</v>
      </c>
      <c r="H1417" s="5">
        <v>457766.48536400002</v>
      </c>
      <c r="I1417" s="5">
        <v>6</v>
      </c>
      <c r="J1417" s="5">
        <v>128778.493302</v>
      </c>
      <c r="K1417" s="4">
        <v>0.5</v>
      </c>
      <c r="L1417" s="4">
        <v>-0.41942414539004402</v>
      </c>
      <c r="M1417" s="4">
        <v>1.5</v>
      </c>
      <c r="N1417" s="4">
        <v>1.0637620586905301</v>
      </c>
    </row>
    <row r="1418" spans="2:14" x14ac:dyDescent="0.25">
      <c r="B1418" t="s">
        <v>12</v>
      </c>
      <c r="C1418" t="s">
        <v>320</v>
      </c>
      <c r="D1418" t="s">
        <v>17</v>
      </c>
      <c r="E1418" s="5">
        <v>24</v>
      </c>
      <c r="F1418" s="5">
        <v>429516.86519799998</v>
      </c>
      <c r="G1418" s="5">
        <v>17</v>
      </c>
      <c r="H1418" s="5">
        <v>427907.16166799999</v>
      </c>
      <c r="I1418" s="5">
        <v>25</v>
      </c>
      <c r="J1418" s="5">
        <v>659873.96265600005</v>
      </c>
      <c r="K1418" s="4">
        <v>0.41176470588235298</v>
      </c>
      <c r="L1418" s="4">
        <v>3.7618055368022802E-3</v>
      </c>
      <c r="M1418" s="4">
        <v>-0.04</v>
      </c>
      <c r="N1418" s="4">
        <v>-0.349092569936856</v>
      </c>
    </row>
    <row r="1419" spans="2:14" x14ac:dyDescent="0.25">
      <c r="B1419" t="s">
        <v>12</v>
      </c>
      <c r="C1419" t="s">
        <v>320</v>
      </c>
      <c r="D1419" t="s">
        <v>22</v>
      </c>
      <c r="E1419" s="5">
        <v>98</v>
      </c>
      <c r="F1419" s="5">
        <v>1753994.2194459999</v>
      </c>
      <c r="G1419" s="5">
        <v>102</v>
      </c>
      <c r="H1419" s="5">
        <v>1811028.8795719999</v>
      </c>
      <c r="I1419" s="5">
        <v>104</v>
      </c>
      <c r="J1419" s="5">
        <v>1671760.9699919999</v>
      </c>
      <c r="K1419" s="4">
        <v>-3.9215686274509803E-2</v>
      </c>
      <c r="L1419" s="4">
        <v>-3.1492960034673202E-2</v>
      </c>
      <c r="M1419" s="4">
        <v>-5.7692307692307702E-2</v>
      </c>
      <c r="N1419" s="4">
        <v>4.9189597633920903E-2</v>
      </c>
    </row>
    <row r="1420" spans="2:14" x14ac:dyDescent="0.25">
      <c r="B1420" t="s">
        <v>12</v>
      </c>
      <c r="C1420" t="s">
        <v>320</v>
      </c>
      <c r="D1420" t="s">
        <v>25</v>
      </c>
      <c r="E1420" s="5">
        <v>14</v>
      </c>
      <c r="F1420" s="5">
        <v>263667.79888199997</v>
      </c>
      <c r="G1420" s="5">
        <v>9</v>
      </c>
      <c r="H1420" s="5">
        <v>172101.351</v>
      </c>
      <c r="I1420" s="5">
        <v>12</v>
      </c>
      <c r="J1420" s="5">
        <v>206741.97216</v>
      </c>
      <c r="K1420" s="4">
        <v>0.55555555555555602</v>
      </c>
      <c r="L1420" s="4">
        <v>0.53204955887882599</v>
      </c>
      <c r="M1420" s="4">
        <v>0.16666666666666699</v>
      </c>
      <c r="N1420" s="4">
        <v>0.275347217245003</v>
      </c>
    </row>
    <row r="1421" spans="2:14" x14ac:dyDescent="0.25">
      <c r="B1421" t="s">
        <v>12</v>
      </c>
      <c r="C1421" t="s">
        <v>320</v>
      </c>
      <c r="D1421" t="s">
        <v>26</v>
      </c>
      <c r="E1421" s="5"/>
      <c r="F1421" s="5"/>
      <c r="G1421" s="5" t="s">
        <v>71</v>
      </c>
      <c r="H1421" s="5">
        <v>218856.94039999999</v>
      </c>
      <c r="I1421" s="5"/>
      <c r="J1421" s="5"/>
      <c r="K1421" s="4" t="s">
        <v>72</v>
      </c>
      <c r="L1421" s="4"/>
      <c r="M1421" s="4"/>
      <c r="N1421" s="4"/>
    </row>
    <row r="1422" spans="2:14" x14ac:dyDescent="0.25">
      <c r="B1422" t="s">
        <v>12</v>
      </c>
      <c r="C1422" t="s">
        <v>321</v>
      </c>
      <c r="D1422" t="s">
        <v>8</v>
      </c>
      <c r="E1422" s="5"/>
      <c r="F1422" s="5"/>
      <c r="G1422" s="5"/>
      <c r="H1422" s="5"/>
      <c r="I1422" s="5" t="s">
        <v>71</v>
      </c>
      <c r="J1422" s="5">
        <v>5470.5456000000004</v>
      </c>
      <c r="K1422" s="4"/>
      <c r="L1422" s="4"/>
      <c r="M1422" s="4" t="s">
        <v>72</v>
      </c>
      <c r="N1422" s="4"/>
    </row>
    <row r="1423" spans="2:14" x14ac:dyDescent="0.25">
      <c r="B1423" t="s">
        <v>12</v>
      </c>
      <c r="C1423" t="s">
        <v>321</v>
      </c>
      <c r="D1423" t="s">
        <v>15</v>
      </c>
      <c r="E1423" s="5"/>
      <c r="F1423" s="5"/>
      <c r="G1423" s="5"/>
      <c r="H1423" s="5"/>
      <c r="I1423" s="5" t="s">
        <v>71</v>
      </c>
      <c r="J1423" s="5">
        <v>5417.9441999999999</v>
      </c>
      <c r="K1423" s="4"/>
      <c r="L1423" s="4"/>
      <c r="M1423" s="4" t="s">
        <v>72</v>
      </c>
      <c r="N1423" s="4"/>
    </row>
    <row r="1424" spans="2:14" x14ac:dyDescent="0.25">
      <c r="B1424" t="s">
        <v>12</v>
      </c>
      <c r="C1424" t="s">
        <v>321</v>
      </c>
      <c r="D1424" t="s">
        <v>17</v>
      </c>
      <c r="E1424" s="5"/>
      <c r="F1424" s="5"/>
      <c r="G1424" s="5"/>
      <c r="H1424" s="5"/>
      <c r="I1424" s="5" t="s">
        <v>71</v>
      </c>
      <c r="J1424" s="5">
        <v>5260.14</v>
      </c>
      <c r="K1424" s="4"/>
      <c r="L1424" s="4"/>
      <c r="M1424" s="4" t="s">
        <v>72</v>
      </c>
      <c r="N1424" s="4"/>
    </row>
    <row r="1425" spans="2:14" x14ac:dyDescent="0.25">
      <c r="B1425" t="s">
        <v>12</v>
      </c>
      <c r="C1425" t="s">
        <v>321</v>
      </c>
      <c r="D1425" t="s">
        <v>22</v>
      </c>
      <c r="E1425" s="5"/>
      <c r="F1425" s="5"/>
      <c r="G1425" s="5"/>
      <c r="H1425" s="5"/>
      <c r="I1425" s="5">
        <v>5</v>
      </c>
      <c r="J1425" s="5">
        <v>30381.434183000001</v>
      </c>
      <c r="K1425" s="4"/>
      <c r="L1425" s="4"/>
      <c r="M1425" s="4"/>
      <c r="N1425" s="4"/>
    </row>
    <row r="1426" spans="2:14" x14ac:dyDescent="0.25">
      <c r="B1426" t="s">
        <v>12</v>
      </c>
      <c r="C1426" t="s">
        <v>321</v>
      </c>
      <c r="D1426" t="s">
        <v>25</v>
      </c>
      <c r="E1426" s="5"/>
      <c r="F1426" s="5"/>
      <c r="G1426" s="5"/>
      <c r="H1426" s="5"/>
      <c r="I1426" s="5" t="s">
        <v>71</v>
      </c>
      <c r="J1426" s="5">
        <v>5607.3093120000003</v>
      </c>
      <c r="K1426" s="4"/>
      <c r="L1426" s="4"/>
      <c r="M1426" s="4" t="s">
        <v>72</v>
      </c>
      <c r="N1426" s="4"/>
    </row>
    <row r="1427" spans="2:14" x14ac:dyDescent="0.25">
      <c r="B1427" t="s">
        <v>12</v>
      </c>
      <c r="C1427" t="s">
        <v>322</v>
      </c>
      <c r="D1427" t="s">
        <v>8</v>
      </c>
      <c r="E1427" s="5"/>
      <c r="F1427" s="5"/>
      <c r="G1427" s="5"/>
      <c r="H1427" s="5"/>
      <c r="I1427" s="5" t="s">
        <v>71</v>
      </c>
      <c r="J1427" s="5">
        <v>4716.1872000000003</v>
      </c>
      <c r="K1427" s="4"/>
      <c r="L1427" s="4"/>
      <c r="M1427" s="4" t="s">
        <v>72</v>
      </c>
      <c r="N1427" s="4"/>
    </row>
    <row r="1428" spans="2:14" x14ac:dyDescent="0.25">
      <c r="B1428" t="s">
        <v>12</v>
      </c>
      <c r="C1428" t="s">
        <v>322</v>
      </c>
      <c r="D1428" t="s">
        <v>15</v>
      </c>
      <c r="E1428" s="5"/>
      <c r="F1428" s="5"/>
      <c r="G1428" s="5"/>
      <c r="H1428" s="5"/>
      <c r="I1428" s="5" t="s">
        <v>71</v>
      </c>
      <c r="J1428" s="5">
        <v>2167.5113999999999</v>
      </c>
      <c r="K1428" s="4"/>
      <c r="L1428" s="4"/>
      <c r="M1428" s="4" t="s">
        <v>72</v>
      </c>
      <c r="N1428" s="4"/>
    </row>
    <row r="1429" spans="2:14" x14ac:dyDescent="0.25">
      <c r="B1429" t="s">
        <v>12</v>
      </c>
      <c r="C1429" t="s">
        <v>322</v>
      </c>
      <c r="D1429" t="s">
        <v>17</v>
      </c>
      <c r="E1429" s="5"/>
      <c r="F1429" s="5"/>
      <c r="G1429" s="5"/>
      <c r="H1429" s="5"/>
      <c r="I1429" s="5">
        <v>8</v>
      </c>
      <c r="J1429" s="5">
        <v>19912.203000000001</v>
      </c>
      <c r="K1429" s="4"/>
      <c r="L1429" s="4"/>
      <c r="M1429" s="4"/>
      <c r="N1429" s="4"/>
    </row>
    <row r="1430" spans="2:14" x14ac:dyDescent="0.25">
      <c r="B1430" t="s">
        <v>12</v>
      </c>
      <c r="C1430" t="s">
        <v>322</v>
      </c>
      <c r="D1430" t="s">
        <v>22</v>
      </c>
      <c r="E1430" s="5"/>
      <c r="F1430" s="5"/>
      <c r="G1430" s="5"/>
      <c r="H1430" s="5"/>
      <c r="I1430" s="5">
        <v>5</v>
      </c>
      <c r="J1430" s="5">
        <v>11980.1862</v>
      </c>
      <c r="K1430" s="4"/>
      <c r="L1430" s="4"/>
      <c r="M1430" s="4"/>
      <c r="N1430" s="4"/>
    </row>
    <row r="1431" spans="2:14" x14ac:dyDescent="0.25">
      <c r="B1431" t="s">
        <v>12</v>
      </c>
      <c r="C1431" t="s">
        <v>322</v>
      </c>
      <c r="D1431" t="s">
        <v>25</v>
      </c>
      <c r="E1431" s="5"/>
      <c r="F1431" s="5"/>
      <c r="G1431" s="5"/>
      <c r="H1431" s="5"/>
      <c r="I1431" s="5">
        <v>14</v>
      </c>
      <c r="J1431" s="5">
        <v>53255.371967999999</v>
      </c>
      <c r="K1431" s="4"/>
      <c r="L1431" s="4"/>
      <c r="M1431" s="4"/>
      <c r="N1431" s="4"/>
    </row>
    <row r="1432" spans="2:14" x14ac:dyDescent="0.25">
      <c r="B1432" t="s">
        <v>12</v>
      </c>
      <c r="C1432" t="s">
        <v>323</v>
      </c>
      <c r="D1432" t="s">
        <v>8</v>
      </c>
      <c r="E1432" s="5" t="s">
        <v>71</v>
      </c>
      <c r="F1432" s="5">
        <v>1025.5591999999999</v>
      </c>
      <c r="G1432" s="5" t="s">
        <v>71</v>
      </c>
      <c r="H1432" s="5">
        <v>1905.5192</v>
      </c>
      <c r="I1432" s="5" t="s">
        <v>71</v>
      </c>
      <c r="J1432" s="5">
        <v>2796.768</v>
      </c>
      <c r="K1432" s="4" t="s">
        <v>72</v>
      </c>
      <c r="L1432" s="4">
        <v>-0.46179539938511299</v>
      </c>
      <c r="M1432" s="4" t="s">
        <v>72</v>
      </c>
      <c r="N1432" s="4">
        <v>-0.63330558702044604</v>
      </c>
    </row>
    <row r="1433" spans="2:14" x14ac:dyDescent="0.25">
      <c r="B1433" t="s">
        <v>12</v>
      </c>
      <c r="C1433" t="s">
        <v>323</v>
      </c>
      <c r="D1433" t="s">
        <v>15</v>
      </c>
      <c r="E1433" s="5">
        <v>21</v>
      </c>
      <c r="F1433" s="5">
        <v>22729.084234000002</v>
      </c>
      <c r="G1433" s="5">
        <v>11</v>
      </c>
      <c r="H1433" s="5">
        <v>36391.323557999996</v>
      </c>
      <c r="I1433" s="5">
        <v>9</v>
      </c>
      <c r="J1433" s="5">
        <v>8580.5150580000009</v>
      </c>
      <c r="K1433" s="4">
        <v>0.90909090909090895</v>
      </c>
      <c r="L1433" s="4">
        <v>-0.375425733065886</v>
      </c>
      <c r="M1433" s="4">
        <v>1.3333333333333299</v>
      </c>
      <c r="N1433" s="4">
        <v>1.6489184017932199</v>
      </c>
    </row>
    <row r="1434" spans="2:14" x14ac:dyDescent="0.25">
      <c r="B1434" t="s">
        <v>12</v>
      </c>
      <c r="C1434" t="s">
        <v>323</v>
      </c>
      <c r="D1434" t="s">
        <v>17</v>
      </c>
      <c r="E1434" s="5">
        <v>35</v>
      </c>
      <c r="F1434" s="5">
        <v>39072.321204</v>
      </c>
      <c r="G1434" s="5">
        <v>45</v>
      </c>
      <c r="H1434" s="5">
        <v>48435.548170000002</v>
      </c>
      <c r="I1434" s="5">
        <v>37</v>
      </c>
      <c r="J1434" s="5">
        <v>38224.212132000001</v>
      </c>
      <c r="K1434" s="4">
        <v>-0.22222222222222199</v>
      </c>
      <c r="L1434" s="4">
        <v>-0.19331312062654399</v>
      </c>
      <c r="M1434" s="4">
        <v>-5.4054054054054099E-2</v>
      </c>
      <c r="N1434" s="4">
        <v>2.2187745010183901E-2</v>
      </c>
    </row>
    <row r="1435" spans="2:14" x14ac:dyDescent="0.25">
      <c r="B1435" t="s">
        <v>12</v>
      </c>
      <c r="C1435" t="s">
        <v>323</v>
      </c>
      <c r="D1435" t="s">
        <v>22</v>
      </c>
      <c r="E1435" s="5">
        <v>73</v>
      </c>
      <c r="F1435" s="5">
        <v>88021.424868000002</v>
      </c>
      <c r="G1435" s="5">
        <v>75</v>
      </c>
      <c r="H1435" s="5">
        <v>86586.812399999995</v>
      </c>
      <c r="I1435" s="5">
        <v>53</v>
      </c>
      <c r="J1435" s="5">
        <v>56365.097128000001</v>
      </c>
      <c r="K1435" s="4">
        <v>-2.6666666666666599E-2</v>
      </c>
      <c r="L1435" s="4">
        <v>1.6568486911986199E-2</v>
      </c>
      <c r="M1435" s="4">
        <v>0.37735849056603799</v>
      </c>
      <c r="N1435" s="4">
        <v>0.56162996877502702</v>
      </c>
    </row>
    <row r="1436" spans="2:14" x14ac:dyDescent="0.25">
      <c r="B1436" t="s">
        <v>12</v>
      </c>
      <c r="C1436" t="s">
        <v>323</v>
      </c>
      <c r="D1436" t="s">
        <v>25</v>
      </c>
      <c r="E1436" s="5">
        <v>41</v>
      </c>
      <c r="F1436" s="5">
        <v>45927.203474000002</v>
      </c>
      <c r="G1436" s="5">
        <v>40</v>
      </c>
      <c r="H1436" s="5">
        <v>45670.377101999999</v>
      </c>
      <c r="I1436" s="5">
        <v>51</v>
      </c>
      <c r="J1436" s="5">
        <v>53972.120664000002</v>
      </c>
      <c r="K1436" s="4">
        <v>2.4999999999999901E-2</v>
      </c>
      <c r="L1436" s="4">
        <v>5.6234782433788296E-3</v>
      </c>
      <c r="M1436" s="4">
        <v>-0.19607843137254899</v>
      </c>
      <c r="N1436" s="4">
        <v>-0.14905690365741101</v>
      </c>
    </row>
    <row r="1437" spans="2:14" x14ac:dyDescent="0.25">
      <c r="B1437" t="s">
        <v>12</v>
      </c>
      <c r="C1437" t="s">
        <v>324</v>
      </c>
      <c r="D1437" t="s">
        <v>31</v>
      </c>
      <c r="E1437" s="5"/>
      <c r="F1437" s="5"/>
      <c r="G1437" s="5" t="s">
        <v>71</v>
      </c>
      <c r="H1437" s="5">
        <v>11473.48</v>
      </c>
      <c r="I1437" s="5"/>
      <c r="J1437" s="5"/>
      <c r="K1437" s="4" t="s">
        <v>72</v>
      </c>
      <c r="L1437" s="4"/>
      <c r="M1437" s="4"/>
      <c r="N1437" s="4"/>
    </row>
    <row r="1438" spans="2:14" x14ac:dyDescent="0.25">
      <c r="B1438" t="s">
        <v>12</v>
      </c>
      <c r="C1438" t="s">
        <v>324</v>
      </c>
      <c r="D1438" t="s">
        <v>8</v>
      </c>
      <c r="E1438" s="5">
        <v>155</v>
      </c>
      <c r="F1438" s="5">
        <v>1139591.2549999999</v>
      </c>
      <c r="G1438" s="5">
        <v>138</v>
      </c>
      <c r="H1438" s="5">
        <v>852473.06871999998</v>
      </c>
      <c r="I1438" s="5">
        <v>121</v>
      </c>
      <c r="J1438" s="5">
        <v>996974.67633599997</v>
      </c>
      <c r="K1438" s="4">
        <v>0.123188405797102</v>
      </c>
      <c r="L1438" s="4">
        <v>0.33680616645299</v>
      </c>
      <c r="M1438" s="4">
        <v>0.28099173553718998</v>
      </c>
      <c r="N1438" s="4">
        <v>0.143049349245392</v>
      </c>
    </row>
    <row r="1439" spans="2:14" x14ac:dyDescent="0.25">
      <c r="B1439" t="s">
        <v>12</v>
      </c>
      <c r="C1439" t="s">
        <v>324</v>
      </c>
      <c r="D1439" t="s">
        <v>15</v>
      </c>
      <c r="E1439" s="5">
        <v>105</v>
      </c>
      <c r="F1439" s="5">
        <v>1024533.2189560001</v>
      </c>
      <c r="G1439" s="5">
        <v>103</v>
      </c>
      <c r="H1439" s="5">
        <v>640204.574624</v>
      </c>
      <c r="I1439" s="5">
        <v>88</v>
      </c>
      <c r="J1439" s="5">
        <v>1467522.880498</v>
      </c>
      <c r="K1439" s="4">
        <v>1.94174757281553E-2</v>
      </c>
      <c r="L1439" s="4">
        <v>0.60032161525512495</v>
      </c>
      <c r="M1439" s="4">
        <v>0.19318181818181801</v>
      </c>
      <c r="N1439" s="4">
        <v>-0.30186218383980001</v>
      </c>
    </row>
    <row r="1440" spans="2:14" x14ac:dyDescent="0.25">
      <c r="B1440" t="s">
        <v>12</v>
      </c>
      <c r="C1440" t="s">
        <v>324</v>
      </c>
      <c r="D1440" t="s">
        <v>17</v>
      </c>
      <c r="E1440" s="5">
        <v>359</v>
      </c>
      <c r="F1440" s="5">
        <v>2398422.3572</v>
      </c>
      <c r="G1440" s="5">
        <v>325</v>
      </c>
      <c r="H1440" s="5">
        <v>1911770.442</v>
      </c>
      <c r="I1440" s="5">
        <v>275</v>
      </c>
      <c r="J1440" s="5">
        <v>2114337.4430999998</v>
      </c>
      <c r="K1440" s="4">
        <v>0.104615384615385</v>
      </c>
      <c r="L1440" s="4">
        <v>0.25455562263578502</v>
      </c>
      <c r="M1440" s="4">
        <v>0.30545454545454498</v>
      </c>
      <c r="N1440" s="4">
        <v>0.13436119907306801</v>
      </c>
    </row>
    <row r="1441" spans="2:14" x14ac:dyDescent="0.25">
      <c r="B1441" t="s">
        <v>12</v>
      </c>
      <c r="C1441" t="s">
        <v>324</v>
      </c>
      <c r="D1441" t="s">
        <v>22</v>
      </c>
      <c r="E1441" s="5">
        <v>155</v>
      </c>
      <c r="F1441" s="5">
        <v>932612.68220000004</v>
      </c>
      <c r="G1441" s="5">
        <v>145</v>
      </c>
      <c r="H1441" s="5">
        <v>1742011.778616</v>
      </c>
      <c r="I1441" s="5">
        <v>114</v>
      </c>
      <c r="J1441" s="5">
        <v>686507.3334</v>
      </c>
      <c r="K1441" s="4">
        <v>6.8965517241379198E-2</v>
      </c>
      <c r="L1441" s="4">
        <v>-0.464634686373392</v>
      </c>
      <c r="M1441" s="4">
        <v>0.359649122807018</v>
      </c>
      <c r="N1441" s="4">
        <v>0.35848903110930702</v>
      </c>
    </row>
    <row r="1442" spans="2:14" x14ac:dyDescent="0.25">
      <c r="B1442" t="s">
        <v>12</v>
      </c>
      <c r="C1442" t="s">
        <v>324</v>
      </c>
      <c r="D1442" t="s">
        <v>25</v>
      </c>
      <c r="E1442" s="5" t="s">
        <v>71</v>
      </c>
      <c r="F1442" s="5">
        <v>4908.88</v>
      </c>
      <c r="G1442" s="5" t="s">
        <v>71</v>
      </c>
      <c r="H1442" s="5">
        <v>5891</v>
      </c>
      <c r="I1442" s="5" t="s">
        <v>71</v>
      </c>
      <c r="J1442" s="5">
        <v>12981.950999999999</v>
      </c>
      <c r="K1442" s="4" t="s">
        <v>72</v>
      </c>
      <c r="L1442" s="4">
        <v>-0.16671532846715301</v>
      </c>
      <c r="M1442" s="4" t="s">
        <v>72</v>
      </c>
      <c r="N1442" s="4">
        <v>-0.62186885468909903</v>
      </c>
    </row>
    <row r="1443" spans="2:14" x14ac:dyDescent="0.25">
      <c r="B1443" t="s">
        <v>12</v>
      </c>
      <c r="C1443" t="s">
        <v>324</v>
      </c>
      <c r="D1443" t="s">
        <v>29</v>
      </c>
      <c r="E1443" s="5" t="s">
        <v>71</v>
      </c>
      <c r="F1443" s="5">
        <v>24528.638999999999</v>
      </c>
      <c r="G1443" s="5" t="s">
        <v>71</v>
      </c>
      <c r="H1443" s="5">
        <v>11014.252200000001</v>
      </c>
      <c r="I1443" s="5" t="s">
        <v>71</v>
      </c>
      <c r="J1443" s="5">
        <v>11045.809499999999</v>
      </c>
      <c r="K1443" s="4" t="s">
        <v>72</v>
      </c>
      <c r="L1443" s="4">
        <v>1.2269908618943699</v>
      </c>
      <c r="M1443" s="4" t="s">
        <v>72</v>
      </c>
      <c r="N1443" s="4">
        <v>1.2206284654827699</v>
      </c>
    </row>
    <row r="1444" spans="2:14" x14ac:dyDescent="0.25">
      <c r="B1444" t="s">
        <v>12</v>
      </c>
      <c r="C1444" t="s">
        <v>324</v>
      </c>
      <c r="D1444" t="s">
        <v>26</v>
      </c>
      <c r="E1444" s="5" t="s">
        <v>71</v>
      </c>
      <c r="F1444" s="5">
        <v>6608.36</v>
      </c>
      <c r="G1444" s="5">
        <v>6</v>
      </c>
      <c r="H1444" s="5">
        <v>36807.839999999997</v>
      </c>
      <c r="I1444" s="5" t="s">
        <v>71</v>
      </c>
      <c r="J1444" s="5">
        <v>5548.5</v>
      </c>
      <c r="K1444" s="4" t="s">
        <v>72</v>
      </c>
      <c r="L1444" s="4">
        <v>-0.82046324913388002</v>
      </c>
      <c r="M1444" s="4" t="s">
        <v>72</v>
      </c>
      <c r="N1444" s="4">
        <v>0.19101739208795199</v>
      </c>
    </row>
    <row r="1445" spans="2:14" x14ac:dyDescent="0.25">
      <c r="B1445" t="s">
        <v>12</v>
      </c>
      <c r="C1445" t="s">
        <v>325</v>
      </c>
      <c r="D1445" t="s">
        <v>31</v>
      </c>
      <c r="E1445" s="5">
        <v>7</v>
      </c>
      <c r="F1445" s="5">
        <v>69718.44</v>
      </c>
      <c r="G1445" s="5">
        <v>9</v>
      </c>
      <c r="H1445" s="5">
        <v>89955.9</v>
      </c>
      <c r="I1445" s="5">
        <v>9</v>
      </c>
      <c r="J1445" s="5">
        <v>84954.3</v>
      </c>
      <c r="K1445" s="4">
        <v>-0.22222222222222199</v>
      </c>
      <c r="L1445" s="4">
        <v>-0.22497090240884701</v>
      </c>
      <c r="M1445" s="4">
        <v>-0.22222222222222199</v>
      </c>
      <c r="N1445" s="4">
        <v>-0.17934183437448101</v>
      </c>
    </row>
    <row r="1446" spans="2:14" x14ac:dyDescent="0.25">
      <c r="B1446" t="s">
        <v>12</v>
      </c>
      <c r="C1446" t="s">
        <v>325</v>
      </c>
      <c r="D1446" t="s">
        <v>8</v>
      </c>
      <c r="E1446" s="5">
        <v>758</v>
      </c>
      <c r="F1446" s="5">
        <v>8458337.7088639997</v>
      </c>
      <c r="G1446" s="5">
        <v>791</v>
      </c>
      <c r="H1446" s="5">
        <v>8884906.7582079992</v>
      </c>
      <c r="I1446" s="5">
        <v>681</v>
      </c>
      <c r="J1446" s="5">
        <v>6971993.1208800003</v>
      </c>
      <c r="K1446" s="4">
        <v>-4.1719342604298298E-2</v>
      </c>
      <c r="L1446" s="4">
        <v>-4.8010526272538399E-2</v>
      </c>
      <c r="M1446" s="4">
        <v>0.113069016152717</v>
      </c>
      <c r="N1446" s="4">
        <v>0.213187902256047</v>
      </c>
    </row>
    <row r="1447" spans="2:14" x14ac:dyDescent="0.25">
      <c r="B1447" t="s">
        <v>12</v>
      </c>
      <c r="C1447" t="s">
        <v>325</v>
      </c>
      <c r="D1447" t="s">
        <v>15</v>
      </c>
      <c r="E1447" s="5">
        <v>515</v>
      </c>
      <c r="F1447" s="5">
        <v>6096908.9768759999</v>
      </c>
      <c r="G1447" s="5">
        <v>483</v>
      </c>
      <c r="H1447" s="5">
        <v>5571358.987152</v>
      </c>
      <c r="I1447" s="5">
        <v>434</v>
      </c>
      <c r="J1447" s="5">
        <v>4408087.7716199998</v>
      </c>
      <c r="K1447" s="4">
        <v>6.6252587991718404E-2</v>
      </c>
      <c r="L1447" s="4">
        <v>9.4330663476534196E-2</v>
      </c>
      <c r="M1447" s="4">
        <v>0.18663594470046099</v>
      </c>
      <c r="N1447" s="4">
        <v>0.38311877910619502</v>
      </c>
    </row>
    <row r="1448" spans="2:14" x14ac:dyDescent="0.25">
      <c r="B1448" t="s">
        <v>12</v>
      </c>
      <c r="C1448" t="s">
        <v>325</v>
      </c>
      <c r="D1448" t="s">
        <v>17</v>
      </c>
      <c r="E1448" s="5">
        <v>644</v>
      </c>
      <c r="F1448" s="5">
        <v>7197128.8809719998</v>
      </c>
      <c r="G1448" s="5">
        <v>711</v>
      </c>
      <c r="H1448" s="5">
        <v>8965466.0569000002</v>
      </c>
      <c r="I1448" s="5">
        <v>599</v>
      </c>
      <c r="J1448" s="5">
        <v>7030400.7755199997</v>
      </c>
      <c r="K1448" s="4">
        <v>-9.4233473980309498E-2</v>
      </c>
      <c r="L1448" s="4">
        <v>-0.19723873412772</v>
      </c>
      <c r="M1448" s="4">
        <v>7.5125208681135106E-2</v>
      </c>
      <c r="N1448" s="4">
        <v>2.37153059655646E-2</v>
      </c>
    </row>
    <row r="1449" spans="2:14" x14ac:dyDescent="0.25">
      <c r="B1449" t="s">
        <v>12</v>
      </c>
      <c r="C1449" t="s">
        <v>325</v>
      </c>
      <c r="D1449" t="s">
        <v>22</v>
      </c>
      <c r="E1449" s="5">
        <v>347</v>
      </c>
      <c r="F1449" s="5">
        <v>4036909.3196999999</v>
      </c>
      <c r="G1449" s="5">
        <v>390</v>
      </c>
      <c r="H1449" s="5">
        <v>4244754.6160000004</v>
      </c>
      <c r="I1449" s="5">
        <v>361</v>
      </c>
      <c r="J1449" s="5">
        <v>3739252.1038600001</v>
      </c>
      <c r="K1449" s="4">
        <v>-0.11025641025641</v>
      </c>
      <c r="L1449" s="4">
        <v>-4.8965208852487598E-2</v>
      </c>
      <c r="M1449" s="4">
        <v>-3.8781163434903003E-2</v>
      </c>
      <c r="N1449" s="4">
        <v>7.9603409337586598E-2</v>
      </c>
    </row>
    <row r="1450" spans="2:14" x14ac:dyDescent="0.25">
      <c r="B1450" t="s">
        <v>12</v>
      </c>
      <c r="C1450" t="s">
        <v>325</v>
      </c>
      <c r="D1450" t="s">
        <v>25</v>
      </c>
      <c r="E1450" s="5">
        <v>9</v>
      </c>
      <c r="F1450" s="5">
        <v>92331.013500000001</v>
      </c>
      <c r="G1450" s="5">
        <v>8</v>
      </c>
      <c r="H1450" s="5">
        <v>80458.7019</v>
      </c>
      <c r="I1450" s="5">
        <v>11</v>
      </c>
      <c r="J1450" s="5">
        <v>121054.251</v>
      </c>
      <c r="K1450" s="4">
        <v>0.125</v>
      </c>
      <c r="L1450" s="4">
        <v>0.147557831777547</v>
      </c>
      <c r="M1450" s="4">
        <v>-0.18181818181818199</v>
      </c>
      <c r="N1450" s="4">
        <v>-0.23727574424462</v>
      </c>
    </row>
    <row r="1451" spans="2:14" x14ac:dyDescent="0.25">
      <c r="B1451" t="s">
        <v>12</v>
      </c>
      <c r="C1451" t="s">
        <v>325</v>
      </c>
      <c r="D1451" t="s">
        <v>29</v>
      </c>
      <c r="E1451" s="5" t="s">
        <v>71</v>
      </c>
      <c r="F1451" s="5">
        <v>20568.240000000002</v>
      </c>
      <c r="G1451" s="5"/>
      <c r="H1451" s="5"/>
      <c r="I1451" s="5"/>
      <c r="J1451" s="5"/>
      <c r="K1451" s="4" t="s">
        <v>72</v>
      </c>
      <c r="L1451" s="4"/>
      <c r="M1451" s="4" t="s">
        <v>72</v>
      </c>
      <c r="N1451" s="4"/>
    </row>
    <row r="1452" spans="2:14" x14ac:dyDescent="0.25">
      <c r="B1452" t="s">
        <v>12</v>
      </c>
      <c r="C1452" t="s">
        <v>325</v>
      </c>
      <c r="D1452" t="s">
        <v>26</v>
      </c>
      <c r="E1452" s="5">
        <v>53</v>
      </c>
      <c r="F1452" s="5">
        <v>541091.16</v>
      </c>
      <c r="G1452" s="5">
        <v>38</v>
      </c>
      <c r="H1452" s="5">
        <v>391269.42</v>
      </c>
      <c r="I1452" s="5">
        <v>28</v>
      </c>
      <c r="J1452" s="5">
        <v>267154.2</v>
      </c>
      <c r="K1452" s="4">
        <v>0.394736842105263</v>
      </c>
      <c r="L1452" s="4">
        <v>0.38291195872143602</v>
      </c>
      <c r="M1452" s="4">
        <v>0.89285714285714302</v>
      </c>
      <c r="N1452" s="4">
        <v>1.0253889326838199</v>
      </c>
    </row>
    <row r="1453" spans="2:14" x14ac:dyDescent="0.25">
      <c r="B1453" t="s">
        <v>12</v>
      </c>
      <c r="C1453" t="s">
        <v>326</v>
      </c>
      <c r="D1453" t="s">
        <v>31</v>
      </c>
      <c r="E1453" s="5">
        <v>9</v>
      </c>
      <c r="F1453" s="5">
        <v>36258.51</v>
      </c>
      <c r="G1453" s="5">
        <v>11</v>
      </c>
      <c r="H1453" s="5">
        <v>42438.34</v>
      </c>
      <c r="I1453" s="5">
        <v>9</v>
      </c>
      <c r="J1453" s="5">
        <v>34842.620000000003</v>
      </c>
      <c r="K1453" s="4">
        <v>-0.18181818181818199</v>
      </c>
      <c r="L1453" s="4">
        <v>-0.145619032224163</v>
      </c>
      <c r="M1453" s="4">
        <v>0</v>
      </c>
      <c r="N1453" s="4">
        <v>4.0636725940816201E-2</v>
      </c>
    </row>
    <row r="1454" spans="2:14" x14ac:dyDescent="0.25">
      <c r="B1454" t="s">
        <v>12</v>
      </c>
      <c r="C1454" t="s">
        <v>326</v>
      </c>
      <c r="D1454" t="s">
        <v>8</v>
      </c>
      <c r="E1454" s="5">
        <v>566</v>
      </c>
      <c r="F1454" s="5">
        <v>2477165.9934399999</v>
      </c>
      <c r="G1454" s="5">
        <v>581</v>
      </c>
      <c r="H1454" s="5">
        <v>2683566.9035</v>
      </c>
      <c r="I1454" s="5">
        <v>553</v>
      </c>
      <c r="J1454" s="5">
        <v>2352208.7702879999</v>
      </c>
      <c r="K1454" s="4">
        <v>-2.58175559380379E-2</v>
      </c>
      <c r="L1454" s="4">
        <v>-7.6912898944611702E-2</v>
      </c>
      <c r="M1454" s="4">
        <v>2.35081374321882E-2</v>
      </c>
      <c r="N1454" s="4">
        <v>5.3123355686111297E-2</v>
      </c>
    </row>
    <row r="1455" spans="2:14" x14ac:dyDescent="0.25">
      <c r="B1455" t="s">
        <v>12</v>
      </c>
      <c r="C1455" t="s">
        <v>326</v>
      </c>
      <c r="D1455" t="s">
        <v>15</v>
      </c>
      <c r="E1455" s="5">
        <v>353</v>
      </c>
      <c r="F1455" s="5">
        <v>1554496.7294079999</v>
      </c>
      <c r="G1455" s="5">
        <v>373</v>
      </c>
      <c r="H1455" s="5">
        <v>1785109.041216</v>
      </c>
      <c r="I1455" s="5">
        <v>356</v>
      </c>
      <c r="J1455" s="5">
        <v>1749072.724314</v>
      </c>
      <c r="K1455" s="4">
        <v>-5.3619302949061698E-2</v>
      </c>
      <c r="L1455" s="4">
        <v>-0.12918668074803399</v>
      </c>
      <c r="M1455" s="4">
        <v>-8.4269662921348E-3</v>
      </c>
      <c r="N1455" s="4">
        <v>-0.111245228515192</v>
      </c>
    </row>
    <row r="1456" spans="2:14" x14ac:dyDescent="0.25">
      <c r="B1456" t="s">
        <v>12</v>
      </c>
      <c r="C1456" t="s">
        <v>326</v>
      </c>
      <c r="D1456" t="s">
        <v>17</v>
      </c>
      <c r="E1456" s="5">
        <v>653</v>
      </c>
      <c r="F1456" s="5">
        <v>2868346.1137999999</v>
      </c>
      <c r="G1456" s="5">
        <v>674</v>
      </c>
      <c r="H1456" s="5">
        <v>2898734.3472000002</v>
      </c>
      <c r="I1456" s="5">
        <v>558</v>
      </c>
      <c r="J1456" s="5">
        <v>2485620.1699000001</v>
      </c>
      <c r="K1456" s="4">
        <v>-3.1157270029673601E-2</v>
      </c>
      <c r="L1456" s="4">
        <v>-1.0483276409703901E-2</v>
      </c>
      <c r="M1456" s="4">
        <v>0.170250896057348</v>
      </c>
      <c r="N1456" s="4">
        <v>0.15397603726212</v>
      </c>
    </row>
    <row r="1457" spans="2:14" x14ac:dyDescent="0.25">
      <c r="B1457" t="s">
        <v>12</v>
      </c>
      <c r="C1457" t="s">
        <v>326</v>
      </c>
      <c r="D1457" t="s">
        <v>22</v>
      </c>
      <c r="E1457" s="5">
        <v>438</v>
      </c>
      <c r="F1457" s="5">
        <v>2082367.517856</v>
      </c>
      <c r="G1457" s="5">
        <v>407</v>
      </c>
      <c r="H1457" s="5">
        <v>2156904.0523000001</v>
      </c>
      <c r="I1457" s="5">
        <v>363</v>
      </c>
      <c r="J1457" s="5">
        <v>1828586.40222</v>
      </c>
      <c r="K1457" s="4">
        <v>7.6167076167076103E-2</v>
      </c>
      <c r="L1457" s="4">
        <v>-3.45571859650032E-2</v>
      </c>
      <c r="M1457" s="4">
        <v>0.206611570247934</v>
      </c>
      <c r="N1457" s="4">
        <v>0.13878541113939</v>
      </c>
    </row>
    <row r="1458" spans="2:14" x14ac:dyDescent="0.25">
      <c r="B1458" t="s">
        <v>12</v>
      </c>
      <c r="C1458" t="s">
        <v>326</v>
      </c>
      <c r="D1458" t="s">
        <v>25</v>
      </c>
      <c r="E1458" s="5">
        <v>59</v>
      </c>
      <c r="F1458" s="5">
        <v>370199.65</v>
      </c>
      <c r="G1458" s="5">
        <v>67</v>
      </c>
      <c r="H1458" s="5">
        <v>191014.595</v>
      </c>
      <c r="I1458" s="5">
        <v>23</v>
      </c>
      <c r="J1458" s="5">
        <v>60340.845000000001</v>
      </c>
      <c r="K1458" s="4">
        <v>-0.119402985074627</v>
      </c>
      <c r="L1458" s="4">
        <v>0.93806996789957298</v>
      </c>
      <c r="M1458" s="4">
        <v>1.5652173913043499</v>
      </c>
      <c r="N1458" s="4">
        <v>5.1351419589831702</v>
      </c>
    </row>
    <row r="1459" spans="2:14" x14ac:dyDescent="0.25">
      <c r="B1459" t="s">
        <v>12</v>
      </c>
      <c r="C1459" t="s">
        <v>326</v>
      </c>
      <c r="D1459" t="s">
        <v>29</v>
      </c>
      <c r="E1459" s="5" t="s">
        <v>71</v>
      </c>
      <c r="F1459" s="5">
        <v>14149.074000000001</v>
      </c>
      <c r="G1459" s="5" t="s">
        <v>71</v>
      </c>
      <c r="H1459" s="5">
        <v>2058.4</v>
      </c>
      <c r="I1459" s="5" t="s">
        <v>71</v>
      </c>
      <c r="J1459" s="5">
        <v>13139.76</v>
      </c>
      <c r="K1459" s="4" t="s">
        <v>72</v>
      </c>
      <c r="L1459" s="4">
        <v>5.8738214146910197</v>
      </c>
      <c r="M1459" s="4" t="s">
        <v>72</v>
      </c>
      <c r="N1459" s="4">
        <v>7.68137317576576E-2</v>
      </c>
    </row>
    <row r="1460" spans="2:14" x14ac:dyDescent="0.25">
      <c r="B1460" t="s">
        <v>12</v>
      </c>
      <c r="C1460" t="s">
        <v>326</v>
      </c>
      <c r="D1460" t="s">
        <v>26</v>
      </c>
      <c r="E1460" s="5">
        <v>65</v>
      </c>
      <c r="F1460" s="5">
        <v>278412.92</v>
      </c>
      <c r="G1460" s="5">
        <v>42</v>
      </c>
      <c r="H1460" s="5">
        <v>183007.1</v>
      </c>
      <c r="I1460" s="5">
        <v>36</v>
      </c>
      <c r="J1460" s="5">
        <v>140981.84400000001</v>
      </c>
      <c r="K1460" s="4">
        <v>0.547619047619048</v>
      </c>
      <c r="L1460" s="4">
        <v>0.52132305249359201</v>
      </c>
      <c r="M1460" s="4">
        <v>0.80555555555555602</v>
      </c>
      <c r="N1460" s="4">
        <v>0.97481400512820604</v>
      </c>
    </row>
    <row r="1461" spans="2:14" x14ac:dyDescent="0.25">
      <c r="B1461" t="s">
        <v>12</v>
      </c>
      <c r="C1461" t="s">
        <v>327</v>
      </c>
      <c r="D1461" t="s">
        <v>8</v>
      </c>
      <c r="E1461" s="5">
        <v>14</v>
      </c>
      <c r="F1461" s="5">
        <v>400420.41834400001</v>
      </c>
      <c r="G1461" s="5">
        <v>17</v>
      </c>
      <c r="H1461" s="5">
        <v>477049.38959999999</v>
      </c>
      <c r="I1461" s="5">
        <v>20</v>
      </c>
      <c r="J1461" s="5">
        <v>532170.43200000003</v>
      </c>
      <c r="K1461" s="4">
        <v>-0.17647058823529399</v>
      </c>
      <c r="L1461" s="4">
        <v>-0.16063110639393599</v>
      </c>
      <c r="M1461" s="4">
        <v>-0.3</v>
      </c>
      <c r="N1461" s="4">
        <v>-0.24757108951141399</v>
      </c>
    </row>
    <row r="1462" spans="2:14" x14ac:dyDescent="0.25">
      <c r="B1462" t="s">
        <v>12</v>
      </c>
      <c r="C1462" t="s">
        <v>327</v>
      </c>
      <c r="D1462" t="s">
        <v>15</v>
      </c>
      <c r="E1462" s="5">
        <v>6</v>
      </c>
      <c r="F1462" s="5">
        <v>228325.23300800001</v>
      </c>
      <c r="G1462" s="5">
        <v>6</v>
      </c>
      <c r="H1462" s="5">
        <v>205527.28711999999</v>
      </c>
      <c r="I1462" s="5">
        <v>7</v>
      </c>
      <c r="J1462" s="5">
        <v>298693.53142200003</v>
      </c>
      <c r="K1462" s="4">
        <v>0</v>
      </c>
      <c r="L1462" s="4">
        <v>0.110924180469959</v>
      </c>
      <c r="M1462" s="4">
        <v>-0.14285714285714299</v>
      </c>
      <c r="N1462" s="4">
        <v>-0.23558695121047801</v>
      </c>
    </row>
    <row r="1463" spans="2:14" x14ac:dyDescent="0.25">
      <c r="B1463" t="s">
        <v>12</v>
      </c>
      <c r="C1463" t="s">
        <v>327</v>
      </c>
      <c r="D1463" t="s">
        <v>17</v>
      </c>
      <c r="E1463" s="5">
        <v>16</v>
      </c>
      <c r="F1463" s="5">
        <v>524885.02551199996</v>
      </c>
      <c r="G1463" s="5">
        <v>18</v>
      </c>
      <c r="H1463" s="5">
        <v>688546.33124800003</v>
      </c>
      <c r="I1463" s="5">
        <v>16</v>
      </c>
      <c r="J1463" s="5">
        <v>422970.76490399998</v>
      </c>
      <c r="K1463" s="4">
        <v>-0.11111111111111099</v>
      </c>
      <c r="L1463" s="4">
        <v>-0.23769105767997001</v>
      </c>
      <c r="M1463" s="4">
        <v>0</v>
      </c>
      <c r="N1463" s="4">
        <v>0.240948711032383</v>
      </c>
    </row>
    <row r="1464" spans="2:14" x14ac:dyDescent="0.25">
      <c r="B1464" t="s">
        <v>12</v>
      </c>
      <c r="C1464" t="s">
        <v>327</v>
      </c>
      <c r="D1464" t="s">
        <v>22</v>
      </c>
      <c r="E1464" s="5">
        <v>18</v>
      </c>
      <c r="F1464" s="5">
        <v>679656.636436</v>
      </c>
      <c r="G1464" s="5">
        <v>30</v>
      </c>
      <c r="H1464" s="5">
        <v>1051336.413404</v>
      </c>
      <c r="I1464" s="5">
        <v>17</v>
      </c>
      <c r="J1464" s="5">
        <v>487993.966128</v>
      </c>
      <c r="K1464" s="4">
        <v>-0.4</v>
      </c>
      <c r="L1464" s="4">
        <v>-0.35353077495392898</v>
      </c>
      <c r="M1464" s="4">
        <v>5.8823529411764698E-2</v>
      </c>
      <c r="N1464" s="4">
        <v>0.392756229813152</v>
      </c>
    </row>
    <row r="1465" spans="2:14" x14ac:dyDescent="0.25">
      <c r="B1465" t="s">
        <v>12</v>
      </c>
      <c r="C1465" t="s">
        <v>327</v>
      </c>
      <c r="D1465" t="s">
        <v>25</v>
      </c>
      <c r="E1465" s="5" t="s">
        <v>71</v>
      </c>
      <c r="F1465" s="5">
        <v>48216.451000000001</v>
      </c>
      <c r="G1465" s="5" t="s">
        <v>71</v>
      </c>
      <c r="H1465" s="5">
        <v>65477.0124</v>
      </c>
      <c r="I1465" s="5" t="s">
        <v>71</v>
      </c>
      <c r="J1465" s="5">
        <v>56398.846374000001</v>
      </c>
      <c r="K1465" s="4" t="s">
        <v>72</v>
      </c>
      <c r="L1465" s="4">
        <v>-0.263612537703385</v>
      </c>
      <c r="M1465" s="4" t="s">
        <v>72</v>
      </c>
      <c r="N1465" s="4">
        <v>-0.14508089970031901</v>
      </c>
    </row>
    <row r="1466" spans="2:14" x14ac:dyDescent="0.25">
      <c r="B1466" t="s">
        <v>12</v>
      </c>
      <c r="C1466" t="s">
        <v>328</v>
      </c>
      <c r="D1466" t="s">
        <v>8</v>
      </c>
      <c r="E1466" s="5">
        <v>52</v>
      </c>
      <c r="F1466" s="5">
        <v>512242.40399999998</v>
      </c>
      <c r="G1466" s="5">
        <v>48</v>
      </c>
      <c r="H1466" s="5">
        <v>475161.10771200003</v>
      </c>
      <c r="I1466" s="5">
        <v>43</v>
      </c>
      <c r="J1466" s="5">
        <v>397453.80239999999</v>
      </c>
      <c r="K1466" s="4">
        <v>8.3333333333333301E-2</v>
      </c>
      <c r="L1466" s="4">
        <v>7.8039417970368494E-2</v>
      </c>
      <c r="M1466" s="4">
        <v>0.209302325581395</v>
      </c>
      <c r="N1466" s="4">
        <v>0.28880992182451498</v>
      </c>
    </row>
    <row r="1467" spans="2:14" x14ac:dyDescent="0.25">
      <c r="B1467" t="s">
        <v>12</v>
      </c>
      <c r="C1467" t="s">
        <v>328</v>
      </c>
      <c r="D1467" t="s">
        <v>15</v>
      </c>
      <c r="E1467" s="5">
        <v>24</v>
      </c>
      <c r="F1467" s="5">
        <v>235713.6924</v>
      </c>
      <c r="G1467" s="5">
        <v>33</v>
      </c>
      <c r="H1467" s="5">
        <v>324465.26319999999</v>
      </c>
      <c r="I1467" s="5">
        <v>39</v>
      </c>
      <c r="J1467" s="5">
        <v>362403.234</v>
      </c>
      <c r="K1467" s="4">
        <v>-0.27272727272727298</v>
      </c>
      <c r="L1467" s="4">
        <v>-0.27353181023046402</v>
      </c>
      <c r="M1467" s="4">
        <v>-0.38461538461538503</v>
      </c>
      <c r="N1467" s="4">
        <v>-0.34958170820296802</v>
      </c>
    </row>
    <row r="1468" spans="2:14" x14ac:dyDescent="0.25">
      <c r="B1468" t="s">
        <v>12</v>
      </c>
      <c r="C1468" t="s">
        <v>328</v>
      </c>
      <c r="D1468" t="s">
        <v>17</v>
      </c>
      <c r="E1468" s="5">
        <v>30</v>
      </c>
      <c r="F1468" s="5">
        <v>343681.26559999998</v>
      </c>
      <c r="G1468" s="5">
        <v>38</v>
      </c>
      <c r="H1468" s="5">
        <v>393430.42320000002</v>
      </c>
      <c r="I1468" s="5">
        <v>49</v>
      </c>
      <c r="J1468" s="5">
        <v>502738.60139999999</v>
      </c>
      <c r="K1468" s="4">
        <v>-0.21052631578947401</v>
      </c>
      <c r="L1468" s="4">
        <v>-0.12644969648092</v>
      </c>
      <c r="M1468" s="4">
        <v>-0.38775510204081598</v>
      </c>
      <c r="N1468" s="4">
        <v>-0.31638178440459003</v>
      </c>
    </row>
    <row r="1469" spans="2:14" x14ac:dyDescent="0.25">
      <c r="B1469" t="s">
        <v>12</v>
      </c>
      <c r="C1469" t="s">
        <v>328</v>
      </c>
      <c r="D1469" t="s">
        <v>22</v>
      </c>
      <c r="E1469" s="5">
        <v>67</v>
      </c>
      <c r="F1469" s="5">
        <v>1014901.320184</v>
      </c>
      <c r="G1469" s="5">
        <v>79</v>
      </c>
      <c r="H1469" s="5">
        <v>828425.45</v>
      </c>
      <c r="I1469" s="5">
        <v>38</v>
      </c>
      <c r="J1469" s="5">
        <v>342630.41399999999</v>
      </c>
      <c r="K1469" s="4">
        <v>-0.151898734177215</v>
      </c>
      <c r="L1469" s="4">
        <v>0.225096742481777</v>
      </c>
      <c r="M1469" s="4">
        <v>0.76315789473684204</v>
      </c>
      <c r="N1469" s="4">
        <v>1.9620876568885099</v>
      </c>
    </row>
    <row r="1470" spans="2:14" x14ac:dyDescent="0.25">
      <c r="B1470" t="s">
        <v>12</v>
      </c>
      <c r="C1470" t="s">
        <v>328</v>
      </c>
      <c r="D1470" t="s">
        <v>25</v>
      </c>
      <c r="E1470" s="5" t="s">
        <v>71</v>
      </c>
      <c r="F1470" s="5">
        <v>11324.112642</v>
      </c>
      <c r="G1470" s="5"/>
      <c r="H1470" s="5"/>
      <c r="I1470" s="5">
        <v>12</v>
      </c>
      <c r="J1470" s="5">
        <v>109274.11380000001</v>
      </c>
      <c r="K1470" s="4" t="s">
        <v>72</v>
      </c>
      <c r="L1470" s="4"/>
      <c r="M1470" s="4" t="s">
        <v>72</v>
      </c>
      <c r="N1470" s="4">
        <v>-0.89636966845847799</v>
      </c>
    </row>
    <row r="1471" spans="2:14" x14ac:dyDescent="0.25">
      <c r="B1471" t="s">
        <v>12</v>
      </c>
      <c r="C1471" t="s">
        <v>329</v>
      </c>
      <c r="D1471" t="s">
        <v>31</v>
      </c>
      <c r="E1471" s="5">
        <v>30</v>
      </c>
      <c r="F1471" s="5">
        <v>179522.47200000001</v>
      </c>
      <c r="G1471" s="5">
        <v>47</v>
      </c>
      <c r="H1471" s="5">
        <v>282470.86800000002</v>
      </c>
      <c r="I1471" s="5">
        <v>24</v>
      </c>
      <c r="J1471" s="5">
        <v>117267.07</v>
      </c>
      <c r="K1471" s="4">
        <v>-0.36170212765957399</v>
      </c>
      <c r="L1471" s="4">
        <v>-0.36445668443232199</v>
      </c>
      <c r="M1471" s="4">
        <v>0.25</v>
      </c>
      <c r="N1471" s="4">
        <v>0.53088562714153298</v>
      </c>
    </row>
    <row r="1472" spans="2:14" x14ac:dyDescent="0.25">
      <c r="B1472" t="s">
        <v>12</v>
      </c>
      <c r="C1472" t="s">
        <v>329</v>
      </c>
      <c r="D1472" t="s">
        <v>8</v>
      </c>
      <c r="E1472" s="5">
        <v>896</v>
      </c>
      <c r="F1472" s="5">
        <v>9962973.3539039996</v>
      </c>
      <c r="G1472" s="5">
        <v>961</v>
      </c>
      <c r="H1472" s="5">
        <v>10867260.038310001</v>
      </c>
      <c r="I1472" s="5">
        <v>819</v>
      </c>
      <c r="J1472" s="5">
        <v>7041179.6064320002</v>
      </c>
      <c r="K1472" s="4">
        <v>-6.7637877211238304E-2</v>
      </c>
      <c r="L1472" s="4">
        <v>-8.3212022277754399E-2</v>
      </c>
      <c r="M1472" s="4">
        <v>9.4017094017094099E-2</v>
      </c>
      <c r="N1472" s="4">
        <v>0.414957991527867</v>
      </c>
    </row>
    <row r="1473" spans="2:14" x14ac:dyDescent="0.25">
      <c r="B1473" t="s">
        <v>12</v>
      </c>
      <c r="C1473" t="s">
        <v>329</v>
      </c>
      <c r="D1473" t="s">
        <v>15</v>
      </c>
      <c r="E1473" s="5">
        <v>576</v>
      </c>
      <c r="F1473" s="5">
        <v>6435589.58665</v>
      </c>
      <c r="G1473" s="5">
        <v>581</v>
      </c>
      <c r="H1473" s="5">
        <v>6336350.5775359999</v>
      </c>
      <c r="I1473" s="5">
        <v>493</v>
      </c>
      <c r="J1473" s="5">
        <v>4928915.8059900003</v>
      </c>
      <c r="K1473" s="4">
        <v>-8.6058519793459406E-3</v>
      </c>
      <c r="L1473" s="4">
        <v>1.56618558111081E-2</v>
      </c>
      <c r="M1473" s="4">
        <v>0.168356997971602</v>
      </c>
      <c r="N1473" s="4">
        <v>0.30568056748483602</v>
      </c>
    </row>
    <row r="1474" spans="2:14" x14ac:dyDescent="0.25">
      <c r="B1474" t="s">
        <v>12</v>
      </c>
      <c r="C1474" t="s">
        <v>329</v>
      </c>
      <c r="D1474" t="s">
        <v>17</v>
      </c>
      <c r="E1474" s="5">
        <v>433</v>
      </c>
      <c r="F1474" s="5">
        <v>3787128.3415999999</v>
      </c>
      <c r="G1474" s="5">
        <v>485</v>
      </c>
      <c r="H1474" s="5">
        <v>4354189.7806000002</v>
      </c>
      <c r="I1474" s="5">
        <v>390</v>
      </c>
      <c r="J1474" s="5">
        <v>2753270.82504</v>
      </c>
      <c r="K1474" s="4">
        <v>-0.107216494845361</v>
      </c>
      <c r="L1474" s="4">
        <v>-0.13023351474631001</v>
      </c>
      <c r="M1474" s="4">
        <v>0.11025641025641</v>
      </c>
      <c r="N1474" s="4">
        <v>0.37550156968121001</v>
      </c>
    </row>
    <row r="1475" spans="2:14" x14ac:dyDescent="0.25">
      <c r="B1475" t="s">
        <v>12</v>
      </c>
      <c r="C1475" t="s">
        <v>329</v>
      </c>
      <c r="D1475" t="s">
        <v>22</v>
      </c>
      <c r="E1475" s="5">
        <v>286</v>
      </c>
      <c r="F1475" s="5">
        <v>2602064.7829260002</v>
      </c>
      <c r="G1475" s="5">
        <v>323</v>
      </c>
      <c r="H1475" s="5">
        <v>3212894.8371000001</v>
      </c>
      <c r="I1475" s="5">
        <v>285</v>
      </c>
      <c r="J1475" s="5">
        <v>2034740.5856000001</v>
      </c>
      <c r="K1475" s="4">
        <v>-0.114551083591331</v>
      </c>
      <c r="L1475" s="4">
        <v>-0.190118284333683</v>
      </c>
      <c r="M1475" s="4">
        <v>3.5087719298245701E-3</v>
      </c>
      <c r="N1475" s="4">
        <v>0.27881893217297199</v>
      </c>
    </row>
    <row r="1476" spans="2:14" x14ac:dyDescent="0.25">
      <c r="B1476" t="s">
        <v>12</v>
      </c>
      <c r="C1476" t="s">
        <v>329</v>
      </c>
      <c r="D1476" t="s">
        <v>25</v>
      </c>
      <c r="E1476" s="5">
        <v>27</v>
      </c>
      <c r="F1476" s="5">
        <v>240292.46434000001</v>
      </c>
      <c r="G1476" s="5">
        <v>31</v>
      </c>
      <c r="H1476" s="5">
        <v>269534.38280000002</v>
      </c>
      <c r="I1476" s="5">
        <v>23</v>
      </c>
      <c r="J1476" s="5">
        <v>156449.94072000001</v>
      </c>
      <c r="K1476" s="4">
        <v>-0.12903225806451599</v>
      </c>
      <c r="L1476" s="4">
        <v>-0.108490494445371</v>
      </c>
      <c r="M1476" s="4">
        <v>0.173913043478261</v>
      </c>
      <c r="N1476" s="4">
        <v>0.53590639430189202</v>
      </c>
    </row>
    <row r="1477" spans="2:14" x14ac:dyDescent="0.25">
      <c r="B1477" t="s">
        <v>12</v>
      </c>
      <c r="C1477" t="s">
        <v>329</v>
      </c>
      <c r="D1477" t="s">
        <v>26</v>
      </c>
      <c r="E1477" s="5">
        <v>9</v>
      </c>
      <c r="F1477" s="5">
        <v>73828.86</v>
      </c>
      <c r="G1477" s="5">
        <v>5</v>
      </c>
      <c r="H1477" s="5">
        <v>40626.6</v>
      </c>
      <c r="I1477" s="5">
        <v>12</v>
      </c>
      <c r="J1477" s="5">
        <v>76034.7</v>
      </c>
      <c r="K1477" s="4">
        <v>0.8</v>
      </c>
      <c r="L1477" s="4">
        <v>0.81725421275715904</v>
      </c>
      <c r="M1477" s="4">
        <v>-0.25</v>
      </c>
      <c r="N1477" s="4">
        <v>-2.9010964730576998E-2</v>
      </c>
    </row>
    <row r="1478" spans="2:14" x14ac:dyDescent="0.25">
      <c r="B1478" t="s">
        <v>12</v>
      </c>
      <c r="C1478" t="s">
        <v>330</v>
      </c>
      <c r="D1478" t="s">
        <v>31</v>
      </c>
      <c r="E1478" s="5">
        <v>178</v>
      </c>
      <c r="F1478" s="5">
        <v>801251.64</v>
      </c>
      <c r="G1478" s="5">
        <v>188</v>
      </c>
      <c r="H1478" s="5">
        <v>853619.56</v>
      </c>
      <c r="I1478" s="5">
        <v>171</v>
      </c>
      <c r="J1478" s="5">
        <v>749544.26</v>
      </c>
      <c r="K1478" s="4">
        <v>-5.31914893617021E-2</v>
      </c>
      <c r="L1478" s="4">
        <v>-6.1348078762393898E-2</v>
      </c>
      <c r="M1478" s="4">
        <v>4.0935672514619902E-2</v>
      </c>
      <c r="N1478" s="4">
        <v>6.8985092354652902E-2</v>
      </c>
    </row>
    <row r="1479" spans="2:14" x14ac:dyDescent="0.25">
      <c r="B1479" t="s">
        <v>12</v>
      </c>
      <c r="C1479" t="s">
        <v>330</v>
      </c>
      <c r="D1479" t="s">
        <v>8</v>
      </c>
      <c r="E1479" s="5">
        <v>2181</v>
      </c>
      <c r="F1479" s="5">
        <v>17794209.248672001</v>
      </c>
      <c r="G1479" s="5">
        <v>2375</v>
      </c>
      <c r="H1479" s="5">
        <v>19181193.755311999</v>
      </c>
      <c r="I1479" s="5">
        <v>2186</v>
      </c>
      <c r="J1479" s="5">
        <v>15887575.719103999</v>
      </c>
      <c r="K1479" s="4">
        <v>-8.1684210526315804E-2</v>
      </c>
      <c r="L1479" s="4">
        <v>-7.2309603058771502E-2</v>
      </c>
      <c r="M1479" s="4">
        <v>-2.2872827081427101E-3</v>
      </c>
      <c r="N1479" s="4">
        <v>0.120007832741617</v>
      </c>
    </row>
    <row r="1480" spans="2:14" x14ac:dyDescent="0.25">
      <c r="B1480" t="s">
        <v>12</v>
      </c>
      <c r="C1480" t="s">
        <v>330</v>
      </c>
      <c r="D1480" t="s">
        <v>15</v>
      </c>
      <c r="E1480" s="5">
        <v>1120</v>
      </c>
      <c r="F1480" s="5">
        <v>8966974.0536800008</v>
      </c>
      <c r="G1480" s="5">
        <v>1216</v>
      </c>
      <c r="H1480" s="5">
        <v>9773426.4247719999</v>
      </c>
      <c r="I1480" s="5">
        <v>1107</v>
      </c>
      <c r="J1480" s="5">
        <v>7727010.1661400003</v>
      </c>
      <c r="K1480" s="4">
        <v>-7.8947368421052697E-2</v>
      </c>
      <c r="L1480" s="4">
        <v>-8.2514804536507502E-2</v>
      </c>
      <c r="M1480" s="4">
        <v>1.17434507678411E-2</v>
      </c>
      <c r="N1480" s="4">
        <v>0.16047136743439999</v>
      </c>
    </row>
    <row r="1481" spans="2:14" x14ac:dyDescent="0.25">
      <c r="B1481" t="s">
        <v>12</v>
      </c>
      <c r="C1481" t="s">
        <v>330</v>
      </c>
      <c r="D1481" t="s">
        <v>17</v>
      </c>
      <c r="E1481" s="5">
        <v>951</v>
      </c>
      <c r="F1481" s="5">
        <v>5763276.5525639998</v>
      </c>
      <c r="G1481" s="5">
        <v>940</v>
      </c>
      <c r="H1481" s="5">
        <v>5952292.5707</v>
      </c>
      <c r="I1481" s="5">
        <v>845</v>
      </c>
      <c r="J1481" s="5">
        <v>4767784.1695600003</v>
      </c>
      <c r="K1481" s="4">
        <v>1.1702127659574599E-2</v>
      </c>
      <c r="L1481" s="4">
        <v>-3.1755162551388397E-2</v>
      </c>
      <c r="M1481" s="4">
        <v>0.12544378698224801</v>
      </c>
      <c r="N1481" s="4">
        <v>0.208795605589644</v>
      </c>
    </row>
    <row r="1482" spans="2:14" x14ac:dyDescent="0.25">
      <c r="B1482" t="s">
        <v>12</v>
      </c>
      <c r="C1482" t="s">
        <v>330</v>
      </c>
      <c r="D1482" t="s">
        <v>22</v>
      </c>
      <c r="E1482" s="5">
        <v>622</v>
      </c>
      <c r="F1482" s="5">
        <v>3754987.4256660002</v>
      </c>
      <c r="G1482" s="5">
        <v>748</v>
      </c>
      <c r="H1482" s="5">
        <v>4615779.8812999995</v>
      </c>
      <c r="I1482" s="5">
        <v>605</v>
      </c>
      <c r="J1482" s="5">
        <v>3413929.6439</v>
      </c>
      <c r="K1482" s="4">
        <v>-0.16844919786096299</v>
      </c>
      <c r="L1482" s="4">
        <v>-0.186489060953999</v>
      </c>
      <c r="M1482" s="4">
        <v>2.8099173553718999E-2</v>
      </c>
      <c r="N1482" s="4">
        <v>9.9901819117860696E-2</v>
      </c>
    </row>
    <row r="1483" spans="2:14" x14ac:dyDescent="0.25">
      <c r="B1483" t="s">
        <v>12</v>
      </c>
      <c r="C1483" t="s">
        <v>330</v>
      </c>
      <c r="D1483" t="s">
        <v>25</v>
      </c>
      <c r="E1483" s="5">
        <v>71</v>
      </c>
      <c r="F1483" s="5">
        <v>441285.60320000001</v>
      </c>
      <c r="G1483" s="5">
        <v>66</v>
      </c>
      <c r="H1483" s="5">
        <v>414722.08199999999</v>
      </c>
      <c r="I1483" s="5">
        <v>52</v>
      </c>
      <c r="J1483" s="5">
        <v>310294.33480000001</v>
      </c>
      <c r="K1483" s="4">
        <v>7.5757575757575704E-2</v>
      </c>
      <c r="L1483" s="4">
        <v>6.4051378870151596E-2</v>
      </c>
      <c r="M1483" s="4">
        <v>0.36538461538461497</v>
      </c>
      <c r="N1483" s="4">
        <v>0.42215165959904</v>
      </c>
    </row>
    <row r="1484" spans="2:14" x14ac:dyDescent="0.25">
      <c r="B1484" t="s">
        <v>12</v>
      </c>
      <c r="C1484" t="s">
        <v>330</v>
      </c>
      <c r="D1484" t="s">
        <v>26</v>
      </c>
      <c r="E1484" s="5">
        <v>19</v>
      </c>
      <c r="F1484" s="5">
        <v>114777.11</v>
      </c>
      <c r="G1484" s="5">
        <v>30</v>
      </c>
      <c r="H1484" s="5">
        <v>179945.19</v>
      </c>
      <c r="I1484" s="5">
        <v>23</v>
      </c>
      <c r="J1484" s="5">
        <v>129992.04</v>
      </c>
      <c r="K1484" s="4">
        <v>-0.36666666666666697</v>
      </c>
      <c r="L1484" s="4">
        <v>-0.36215516513667301</v>
      </c>
      <c r="M1484" s="4">
        <v>-0.173913043478261</v>
      </c>
      <c r="N1484" s="4">
        <v>-0.11704508983780799</v>
      </c>
    </row>
    <row r="1485" spans="2:14" x14ac:dyDescent="0.25">
      <c r="B1485" t="s">
        <v>12</v>
      </c>
      <c r="C1485" t="s">
        <v>331</v>
      </c>
      <c r="D1485" t="s">
        <v>31</v>
      </c>
      <c r="E1485" s="5"/>
      <c r="F1485" s="5"/>
      <c r="G1485" s="5" t="s">
        <v>71</v>
      </c>
      <c r="H1485" s="5">
        <v>6866.76</v>
      </c>
      <c r="I1485" s="5"/>
      <c r="J1485" s="5"/>
      <c r="K1485" s="4" t="s">
        <v>72</v>
      </c>
      <c r="L1485" s="4"/>
      <c r="M1485" s="4"/>
      <c r="N1485" s="4"/>
    </row>
    <row r="1486" spans="2:14" x14ac:dyDescent="0.25">
      <c r="B1486" t="s">
        <v>12</v>
      </c>
      <c r="C1486" t="s">
        <v>331</v>
      </c>
      <c r="D1486" t="s">
        <v>8</v>
      </c>
      <c r="E1486" s="5">
        <v>327</v>
      </c>
      <c r="F1486" s="5">
        <v>1271375.988784</v>
      </c>
      <c r="G1486" s="5">
        <v>300</v>
      </c>
      <c r="H1486" s="5">
        <v>1379502.395328</v>
      </c>
      <c r="I1486" s="5">
        <v>291</v>
      </c>
      <c r="J1486" s="5">
        <v>1025940.413616</v>
      </c>
      <c r="K1486" s="4">
        <v>9.0000000000000094E-2</v>
      </c>
      <c r="L1486" s="4">
        <v>-7.8380731276868204E-2</v>
      </c>
      <c r="M1486" s="4">
        <v>0.123711340206186</v>
      </c>
      <c r="N1486" s="4">
        <v>0.23922985381085099</v>
      </c>
    </row>
    <row r="1487" spans="2:14" x14ac:dyDescent="0.25">
      <c r="B1487" t="s">
        <v>12</v>
      </c>
      <c r="C1487" t="s">
        <v>331</v>
      </c>
      <c r="D1487" t="s">
        <v>15</v>
      </c>
      <c r="E1487" s="5">
        <v>200</v>
      </c>
      <c r="F1487" s="5">
        <v>797883.92836400005</v>
      </c>
      <c r="G1487" s="5">
        <v>181</v>
      </c>
      <c r="H1487" s="5">
        <v>1022491.383908</v>
      </c>
      <c r="I1487" s="5">
        <v>145</v>
      </c>
      <c r="J1487" s="5">
        <v>626756.52446999995</v>
      </c>
      <c r="K1487" s="4">
        <v>0.10497237569060799</v>
      </c>
      <c r="L1487" s="4">
        <v>-0.21966684421881599</v>
      </c>
      <c r="M1487" s="4">
        <v>0.37931034482758602</v>
      </c>
      <c r="N1487" s="4">
        <v>0.27303649377836098</v>
      </c>
    </row>
    <row r="1488" spans="2:14" x14ac:dyDescent="0.25">
      <c r="B1488" t="s">
        <v>12</v>
      </c>
      <c r="C1488" t="s">
        <v>331</v>
      </c>
      <c r="D1488" t="s">
        <v>17</v>
      </c>
      <c r="E1488" s="5">
        <v>128</v>
      </c>
      <c r="F1488" s="5">
        <v>507675.7084</v>
      </c>
      <c r="G1488" s="5">
        <v>102</v>
      </c>
      <c r="H1488" s="5">
        <v>382320.04</v>
      </c>
      <c r="I1488" s="5">
        <v>127</v>
      </c>
      <c r="J1488" s="5">
        <v>476327.02100000001</v>
      </c>
      <c r="K1488" s="4">
        <v>0.25490196078431399</v>
      </c>
      <c r="L1488" s="4">
        <v>0.32788150053552001</v>
      </c>
      <c r="M1488" s="4">
        <v>7.8740157480314803E-3</v>
      </c>
      <c r="N1488" s="4">
        <v>6.5813371943894E-2</v>
      </c>
    </row>
    <row r="1489" spans="2:14" x14ac:dyDescent="0.25">
      <c r="B1489" t="s">
        <v>12</v>
      </c>
      <c r="C1489" t="s">
        <v>331</v>
      </c>
      <c r="D1489" t="s">
        <v>22</v>
      </c>
      <c r="E1489" s="5">
        <v>87</v>
      </c>
      <c r="F1489" s="5">
        <v>334244.83720000001</v>
      </c>
      <c r="G1489" s="5">
        <v>92</v>
      </c>
      <c r="H1489" s="5">
        <v>639343.47880000004</v>
      </c>
      <c r="I1489" s="5">
        <v>101</v>
      </c>
      <c r="J1489" s="5">
        <v>343059.86</v>
      </c>
      <c r="K1489" s="4">
        <v>-5.4347826086956499E-2</v>
      </c>
      <c r="L1489" s="4">
        <v>-0.47720615243100201</v>
      </c>
      <c r="M1489" s="4">
        <v>-0.13861386138613899</v>
      </c>
      <c r="N1489" s="4">
        <v>-2.5695290611964801E-2</v>
      </c>
    </row>
    <row r="1490" spans="2:14" x14ac:dyDescent="0.25">
      <c r="B1490" t="s">
        <v>12</v>
      </c>
      <c r="C1490" t="s">
        <v>331</v>
      </c>
      <c r="D1490" t="s">
        <v>25</v>
      </c>
      <c r="E1490" s="5">
        <v>12</v>
      </c>
      <c r="F1490" s="5">
        <v>35515.64</v>
      </c>
      <c r="G1490" s="5">
        <v>5</v>
      </c>
      <c r="H1490" s="5">
        <v>14323.92</v>
      </c>
      <c r="I1490" s="5">
        <v>6</v>
      </c>
      <c r="J1490" s="5">
        <v>18251.166799999999</v>
      </c>
      <c r="K1490" s="4">
        <v>1.4</v>
      </c>
      <c r="L1490" s="4">
        <v>1.4794637222212901</v>
      </c>
      <c r="M1490" s="4">
        <v>1</v>
      </c>
      <c r="N1490" s="4">
        <v>0.94593805367008099</v>
      </c>
    </row>
    <row r="1491" spans="2:14" x14ac:dyDescent="0.25">
      <c r="B1491" t="s">
        <v>12</v>
      </c>
      <c r="C1491" t="s">
        <v>331</v>
      </c>
      <c r="D1491" t="s">
        <v>29</v>
      </c>
      <c r="E1491" s="5" t="s">
        <v>71</v>
      </c>
      <c r="F1491" s="5">
        <v>2467.48</v>
      </c>
      <c r="G1491" s="5" t="s">
        <v>71</v>
      </c>
      <c r="H1491" s="5">
        <v>1830.98</v>
      </c>
      <c r="I1491" s="5" t="s">
        <v>71</v>
      </c>
      <c r="J1491" s="5">
        <v>7015.08</v>
      </c>
      <c r="K1491" s="4" t="s">
        <v>72</v>
      </c>
      <c r="L1491" s="4">
        <v>0.34762804618291798</v>
      </c>
      <c r="M1491" s="4" t="s">
        <v>72</v>
      </c>
      <c r="N1491" s="4">
        <v>-0.64826060429816901</v>
      </c>
    </row>
    <row r="1492" spans="2:14" x14ac:dyDescent="0.25">
      <c r="B1492" t="s">
        <v>12</v>
      </c>
      <c r="C1492" t="s">
        <v>331</v>
      </c>
      <c r="D1492" t="s">
        <v>26</v>
      </c>
      <c r="E1492" s="5"/>
      <c r="F1492" s="5"/>
      <c r="G1492" s="5" t="s">
        <v>71</v>
      </c>
      <c r="H1492" s="5">
        <v>5870.82</v>
      </c>
      <c r="I1492" s="5">
        <v>5</v>
      </c>
      <c r="J1492" s="5">
        <v>16081.74</v>
      </c>
      <c r="K1492" s="4" t="s">
        <v>72</v>
      </c>
      <c r="L1492" s="4"/>
      <c r="M1492" s="4"/>
      <c r="N1492" s="4"/>
    </row>
    <row r="1493" spans="2:14" x14ac:dyDescent="0.25">
      <c r="B1493" t="s">
        <v>12</v>
      </c>
      <c r="C1493" t="s">
        <v>332</v>
      </c>
      <c r="D1493" t="s">
        <v>31</v>
      </c>
      <c r="E1493" s="5" t="s">
        <v>71</v>
      </c>
      <c r="F1493" s="5">
        <v>1742.16</v>
      </c>
      <c r="G1493" s="5" t="s">
        <v>71</v>
      </c>
      <c r="H1493" s="5">
        <v>9987.2800000000007</v>
      </c>
      <c r="I1493" s="5" t="s">
        <v>71</v>
      </c>
      <c r="J1493" s="5">
        <v>2815.89</v>
      </c>
      <c r="K1493" s="4" t="s">
        <v>72</v>
      </c>
      <c r="L1493" s="4">
        <v>-0.82556211501029297</v>
      </c>
      <c r="M1493" s="4" t="s">
        <v>72</v>
      </c>
      <c r="N1493" s="4">
        <v>-0.38131105973599799</v>
      </c>
    </row>
    <row r="1494" spans="2:14" x14ac:dyDescent="0.25">
      <c r="B1494" t="s">
        <v>12</v>
      </c>
      <c r="C1494" t="s">
        <v>332</v>
      </c>
      <c r="D1494" t="s">
        <v>8</v>
      </c>
      <c r="E1494" s="5">
        <v>228</v>
      </c>
      <c r="F1494" s="5">
        <v>638097.00959999999</v>
      </c>
      <c r="G1494" s="5">
        <v>235</v>
      </c>
      <c r="H1494" s="5">
        <v>721311.49439999997</v>
      </c>
      <c r="I1494" s="5">
        <v>208</v>
      </c>
      <c r="J1494" s="5">
        <v>536434.91540599999</v>
      </c>
      <c r="K1494" s="4">
        <v>-2.97872340425532E-2</v>
      </c>
      <c r="L1494" s="4">
        <v>-0.115365532708195</v>
      </c>
      <c r="M1494" s="4">
        <v>9.6153846153846298E-2</v>
      </c>
      <c r="N1494" s="4">
        <v>0.189514312499695</v>
      </c>
    </row>
    <row r="1495" spans="2:14" x14ac:dyDescent="0.25">
      <c r="B1495" t="s">
        <v>12</v>
      </c>
      <c r="C1495" t="s">
        <v>332</v>
      </c>
      <c r="D1495" t="s">
        <v>15</v>
      </c>
      <c r="E1495" s="5">
        <v>118</v>
      </c>
      <c r="F1495" s="5">
        <v>336764.70419999998</v>
      </c>
      <c r="G1495" s="5">
        <v>120</v>
      </c>
      <c r="H1495" s="5">
        <v>341637.83720000001</v>
      </c>
      <c r="I1495" s="5">
        <v>114</v>
      </c>
      <c r="J1495" s="5">
        <v>319676.84013999999</v>
      </c>
      <c r="K1495" s="4">
        <v>-1.6666666666666701E-2</v>
      </c>
      <c r="L1495" s="4">
        <v>-1.4264031876384999E-2</v>
      </c>
      <c r="M1495" s="4">
        <v>3.5087719298245702E-2</v>
      </c>
      <c r="N1495" s="4">
        <v>5.3453556574559698E-2</v>
      </c>
    </row>
    <row r="1496" spans="2:14" x14ac:dyDescent="0.25">
      <c r="B1496" t="s">
        <v>12</v>
      </c>
      <c r="C1496" t="s">
        <v>332</v>
      </c>
      <c r="D1496" t="s">
        <v>17</v>
      </c>
      <c r="E1496" s="5">
        <v>94</v>
      </c>
      <c r="F1496" s="5">
        <v>261887.93419999999</v>
      </c>
      <c r="G1496" s="5">
        <v>107</v>
      </c>
      <c r="H1496" s="5">
        <v>287474.65840000001</v>
      </c>
      <c r="I1496" s="5">
        <v>95</v>
      </c>
      <c r="J1496" s="5">
        <v>228061.74045000001</v>
      </c>
      <c r="K1496" s="4">
        <v>-0.121495327102804</v>
      </c>
      <c r="L1496" s="4">
        <v>-8.9005146896802195E-2</v>
      </c>
      <c r="M1496" s="4">
        <v>-1.05263157894737E-2</v>
      </c>
      <c r="N1496" s="4">
        <v>0.148320335025313</v>
      </c>
    </row>
    <row r="1497" spans="2:14" x14ac:dyDescent="0.25">
      <c r="B1497" t="s">
        <v>12</v>
      </c>
      <c r="C1497" t="s">
        <v>332</v>
      </c>
      <c r="D1497" t="s">
        <v>22</v>
      </c>
      <c r="E1497" s="5">
        <v>115</v>
      </c>
      <c r="F1497" s="5">
        <v>297008.28779999999</v>
      </c>
      <c r="G1497" s="5">
        <v>137</v>
      </c>
      <c r="H1497" s="5">
        <v>382567.42060000001</v>
      </c>
      <c r="I1497" s="5">
        <v>111</v>
      </c>
      <c r="J1497" s="5">
        <v>332813.22674999997</v>
      </c>
      <c r="K1497" s="4">
        <v>-0.160583941605839</v>
      </c>
      <c r="L1497" s="4">
        <v>-0.22364458705295201</v>
      </c>
      <c r="M1497" s="4">
        <v>3.6036036036036098E-2</v>
      </c>
      <c r="N1497" s="4">
        <v>-0.107582680230722</v>
      </c>
    </row>
    <row r="1498" spans="2:14" x14ac:dyDescent="0.25">
      <c r="B1498" t="s">
        <v>12</v>
      </c>
      <c r="C1498" t="s">
        <v>332</v>
      </c>
      <c r="D1498" t="s">
        <v>25</v>
      </c>
      <c r="E1498" s="5">
        <v>6</v>
      </c>
      <c r="F1498" s="5">
        <v>12338.16</v>
      </c>
      <c r="G1498" s="5" t="s">
        <v>71</v>
      </c>
      <c r="H1498" s="5">
        <v>9396.7199999999993</v>
      </c>
      <c r="I1498" s="5" t="s">
        <v>71</v>
      </c>
      <c r="J1498" s="5">
        <v>8455.0166000000008</v>
      </c>
      <c r="K1498" s="4" t="s">
        <v>72</v>
      </c>
      <c r="L1498" s="4">
        <v>0.31302837585880999</v>
      </c>
      <c r="M1498" s="4" t="s">
        <v>72</v>
      </c>
      <c r="N1498" s="4">
        <v>0.459270937445587</v>
      </c>
    </row>
    <row r="1499" spans="2:14" x14ac:dyDescent="0.25">
      <c r="B1499" t="s">
        <v>12</v>
      </c>
      <c r="C1499" t="s">
        <v>332</v>
      </c>
      <c r="D1499" t="s">
        <v>29</v>
      </c>
      <c r="E1499" s="5" t="s">
        <v>71</v>
      </c>
      <c r="F1499" s="5">
        <v>11053.865400000001</v>
      </c>
      <c r="G1499" s="5">
        <v>6</v>
      </c>
      <c r="H1499" s="5">
        <v>19042.617600000001</v>
      </c>
      <c r="I1499" s="5" t="s">
        <v>71</v>
      </c>
      <c r="J1499" s="5">
        <v>3835.3820999999998</v>
      </c>
      <c r="K1499" s="4" t="s">
        <v>72</v>
      </c>
      <c r="L1499" s="4">
        <v>-0.41951964629064398</v>
      </c>
      <c r="M1499" s="4" t="s">
        <v>72</v>
      </c>
      <c r="N1499" s="4">
        <v>1.8820767036483801</v>
      </c>
    </row>
    <row r="1500" spans="2:14" x14ac:dyDescent="0.25">
      <c r="B1500" t="s">
        <v>12</v>
      </c>
      <c r="C1500" t="s">
        <v>332</v>
      </c>
      <c r="D1500" t="s">
        <v>26</v>
      </c>
      <c r="E1500" s="5" t="s">
        <v>71</v>
      </c>
      <c r="F1500" s="5">
        <v>5738.56</v>
      </c>
      <c r="G1500" s="5" t="s">
        <v>71</v>
      </c>
      <c r="H1500" s="5">
        <v>6703.84</v>
      </c>
      <c r="I1500" s="5" t="s">
        <v>71</v>
      </c>
      <c r="J1500" s="5">
        <v>8607.06</v>
      </c>
      <c r="K1500" s="4" t="s">
        <v>72</v>
      </c>
      <c r="L1500" s="4">
        <v>-0.14398911668536299</v>
      </c>
      <c r="M1500" s="4" t="s">
        <v>72</v>
      </c>
      <c r="N1500" s="4">
        <v>-0.333272917813981</v>
      </c>
    </row>
    <row r="1501" spans="2:14" x14ac:dyDescent="0.25">
      <c r="B1501" t="s">
        <v>12</v>
      </c>
      <c r="C1501" t="s">
        <v>333</v>
      </c>
      <c r="D1501" t="s">
        <v>31</v>
      </c>
      <c r="E1501" s="5" t="s">
        <v>71</v>
      </c>
      <c r="F1501" s="5">
        <v>20889.78</v>
      </c>
      <c r="G1501" s="5" t="s">
        <v>71</v>
      </c>
      <c r="H1501" s="5">
        <v>12731.54</v>
      </c>
      <c r="I1501" s="5">
        <v>6</v>
      </c>
      <c r="J1501" s="5">
        <v>36067.74</v>
      </c>
      <c r="K1501" s="4" t="s">
        <v>72</v>
      </c>
      <c r="L1501" s="4">
        <v>0.64078972378832399</v>
      </c>
      <c r="M1501" s="4" t="s">
        <v>72</v>
      </c>
      <c r="N1501" s="4">
        <v>-0.42081816049466902</v>
      </c>
    </row>
    <row r="1502" spans="2:14" x14ac:dyDescent="0.25">
      <c r="B1502" t="s">
        <v>12</v>
      </c>
      <c r="C1502" t="s">
        <v>333</v>
      </c>
      <c r="D1502" t="s">
        <v>8</v>
      </c>
      <c r="E1502" s="5">
        <v>131</v>
      </c>
      <c r="F1502" s="5">
        <v>936118.97279999999</v>
      </c>
      <c r="G1502" s="5">
        <v>97</v>
      </c>
      <c r="H1502" s="5">
        <v>716681.82440000004</v>
      </c>
      <c r="I1502" s="5">
        <v>107</v>
      </c>
      <c r="J1502" s="5">
        <v>725127.696</v>
      </c>
      <c r="K1502" s="4">
        <v>0.35051546391752603</v>
      </c>
      <c r="L1502" s="4">
        <v>0.30618489395026999</v>
      </c>
      <c r="M1502" s="4">
        <v>0.22429906542056099</v>
      </c>
      <c r="N1502" s="4">
        <v>0.290971201298592</v>
      </c>
    </row>
    <row r="1503" spans="2:14" x14ac:dyDescent="0.25">
      <c r="B1503" t="s">
        <v>12</v>
      </c>
      <c r="C1503" t="s">
        <v>333</v>
      </c>
      <c r="D1503" t="s">
        <v>15</v>
      </c>
      <c r="E1503" s="5">
        <v>72</v>
      </c>
      <c r="F1503" s="5">
        <v>474945.03019999998</v>
      </c>
      <c r="G1503" s="5">
        <v>78</v>
      </c>
      <c r="H1503" s="5">
        <v>510915.36910000001</v>
      </c>
      <c r="I1503" s="5">
        <v>76</v>
      </c>
      <c r="J1503" s="5">
        <v>500418.36940000003</v>
      </c>
      <c r="K1503" s="4">
        <v>-7.69230769230769E-2</v>
      </c>
      <c r="L1503" s="4">
        <v>-7.0403712778034797E-2</v>
      </c>
      <c r="M1503" s="4">
        <v>-5.2631578947368501E-2</v>
      </c>
      <c r="N1503" s="4">
        <v>-5.0904084977021397E-2</v>
      </c>
    </row>
    <row r="1504" spans="2:14" x14ac:dyDescent="0.25">
      <c r="B1504" t="s">
        <v>12</v>
      </c>
      <c r="C1504" t="s">
        <v>333</v>
      </c>
      <c r="D1504" t="s">
        <v>17</v>
      </c>
      <c r="E1504" s="5">
        <v>104</v>
      </c>
      <c r="F1504" s="5">
        <v>675230.96470000001</v>
      </c>
      <c r="G1504" s="5">
        <v>139</v>
      </c>
      <c r="H1504" s="5">
        <v>908146.68071999995</v>
      </c>
      <c r="I1504" s="5">
        <v>105</v>
      </c>
      <c r="J1504" s="5">
        <v>618567.22140000004</v>
      </c>
      <c r="K1504" s="4">
        <v>-0.25179856115107901</v>
      </c>
      <c r="L1504" s="4">
        <v>-0.25647367431364598</v>
      </c>
      <c r="M1504" s="4">
        <v>-9.52380952380949E-3</v>
      </c>
      <c r="N1504" s="4">
        <v>9.1604826993181496E-2</v>
      </c>
    </row>
    <row r="1505" spans="2:14" x14ac:dyDescent="0.25">
      <c r="B1505" t="s">
        <v>12</v>
      </c>
      <c r="C1505" t="s">
        <v>333</v>
      </c>
      <c r="D1505" t="s">
        <v>22</v>
      </c>
      <c r="E1505" s="5">
        <v>101</v>
      </c>
      <c r="F1505" s="5">
        <v>616979.92137999996</v>
      </c>
      <c r="G1505" s="5">
        <v>120</v>
      </c>
      <c r="H1505" s="5">
        <v>752293.47790000006</v>
      </c>
      <c r="I1505" s="5">
        <v>108</v>
      </c>
      <c r="J1505" s="5">
        <v>626443.85904000001</v>
      </c>
      <c r="K1505" s="4">
        <v>-0.15833333333333299</v>
      </c>
      <c r="L1505" s="4">
        <v>-0.17986804418100599</v>
      </c>
      <c r="M1505" s="4">
        <v>-6.4814814814814797E-2</v>
      </c>
      <c r="N1505" s="4">
        <v>-1.51073995273945E-2</v>
      </c>
    </row>
    <row r="1506" spans="2:14" x14ac:dyDescent="0.25">
      <c r="B1506" t="s">
        <v>12</v>
      </c>
      <c r="C1506" t="s">
        <v>333</v>
      </c>
      <c r="D1506" t="s">
        <v>25</v>
      </c>
      <c r="E1506" s="5">
        <v>42</v>
      </c>
      <c r="F1506" s="5">
        <v>516004.54930000001</v>
      </c>
      <c r="G1506" s="5">
        <v>36</v>
      </c>
      <c r="H1506" s="5">
        <v>278806.55732399999</v>
      </c>
      <c r="I1506" s="5">
        <v>34</v>
      </c>
      <c r="J1506" s="5">
        <v>216539.0956</v>
      </c>
      <c r="K1506" s="4">
        <v>0.16666666666666699</v>
      </c>
      <c r="L1506" s="4">
        <v>0.85076188398378705</v>
      </c>
      <c r="M1506" s="4">
        <v>0.23529411764705899</v>
      </c>
      <c r="N1506" s="4">
        <v>1.38296252171102</v>
      </c>
    </row>
    <row r="1507" spans="2:14" x14ac:dyDescent="0.25">
      <c r="B1507" t="s">
        <v>12</v>
      </c>
      <c r="C1507" t="s">
        <v>333</v>
      </c>
      <c r="D1507" t="s">
        <v>26</v>
      </c>
      <c r="E1507" s="5" t="s">
        <v>71</v>
      </c>
      <c r="F1507" s="5">
        <v>14345.62</v>
      </c>
      <c r="G1507" s="5" t="s">
        <v>71</v>
      </c>
      <c r="H1507" s="5">
        <v>14271.189200000001</v>
      </c>
      <c r="I1507" s="5" t="s">
        <v>71</v>
      </c>
      <c r="J1507" s="5">
        <v>13390.92</v>
      </c>
      <c r="K1507" s="4" t="s">
        <v>72</v>
      </c>
      <c r="L1507" s="4">
        <v>5.2154588490773701E-3</v>
      </c>
      <c r="M1507" s="4" t="s">
        <v>72</v>
      </c>
      <c r="N1507" s="4">
        <v>7.1294578714531806E-2</v>
      </c>
    </row>
    <row r="1508" spans="2:14" x14ac:dyDescent="0.25">
      <c r="B1508" t="s">
        <v>12</v>
      </c>
      <c r="C1508" t="s">
        <v>334</v>
      </c>
      <c r="D1508" t="s">
        <v>22</v>
      </c>
      <c r="E1508" s="5" t="s">
        <v>71</v>
      </c>
      <c r="F1508" s="5">
        <v>574574.80319999997</v>
      </c>
      <c r="G1508" s="5" t="s">
        <v>71</v>
      </c>
      <c r="H1508" s="5">
        <v>285601.83120000002</v>
      </c>
      <c r="I1508" s="5" t="s">
        <v>71</v>
      </c>
      <c r="J1508" s="5">
        <v>130224.84480000001</v>
      </c>
      <c r="K1508" s="4" t="s">
        <v>72</v>
      </c>
      <c r="L1508" s="4">
        <v>1.01180363860356</v>
      </c>
      <c r="M1508" s="4" t="s">
        <v>72</v>
      </c>
      <c r="N1508" s="4">
        <v>3.4121749892075899</v>
      </c>
    </row>
    <row r="1509" spans="2:14" x14ac:dyDescent="0.25">
      <c r="B1509" t="s">
        <v>12</v>
      </c>
      <c r="C1509" t="s">
        <v>335</v>
      </c>
      <c r="D1509" t="s">
        <v>8</v>
      </c>
      <c r="E1509" s="5"/>
      <c r="F1509" s="5"/>
      <c r="G1509" s="5" t="s">
        <v>71</v>
      </c>
      <c r="H1509" s="5">
        <v>81527.045599999998</v>
      </c>
      <c r="I1509" s="5" t="s">
        <v>71</v>
      </c>
      <c r="J1509" s="5">
        <v>53726.263200000001</v>
      </c>
      <c r="K1509" s="4" t="s">
        <v>72</v>
      </c>
      <c r="L1509" s="4"/>
      <c r="M1509" s="4" t="s">
        <v>72</v>
      </c>
      <c r="N1509" s="4"/>
    </row>
    <row r="1510" spans="2:14" x14ac:dyDescent="0.25">
      <c r="B1510" t="s">
        <v>12</v>
      </c>
      <c r="C1510" t="s">
        <v>335</v>
      </c>
      <c r="D1510" t="s">
        <v>15</v>
      </c>
      <c r="E1510" s="5" t="s">
        <v>71</v>
      </c>
      <c r="F1510" s="5">
        <v>149415.011524</v>
      </c>
      <c r="G1510" s="5" t="s">
        <v>71</v>
      </c>
      <c r="H1510" s="5">
        <v>38714.286</v>
      </c>
      <c r="I1510" s="5" t="s">
        <v>71</v>
      </c>
      <c r="J1510" s="5">
        <v>78308.732879999996</v>
      </c>
      <c r="K1510" s="4" t="s">
        <v>72</v>
      </c>
      <c r="L1510" s="4">
        <v>2.8594283134654699</v>
      </c>
      <c r="M1510" s="4" t="s">
        <v>72</v>
      </c>
      <c r="N1510" s="4">
        <v>0.90802489108032203</v>
      </c>
    </row>
    <row r="1511" spans="2:14" x14ac:dyDescent="0.25">
      <c r="B1511" t="s">
        <v>12</v>
      </c>
      <c r="C1511" t="s">
        <v>335</v>
      </c>
      <c r="D1511" t="s">
        <v>17</v>
      </c>
      <c r="E1511" s="5" t="s">
        <v>71</v>
      </c>
      <c r="F1511" s="5">
        <v>98442.360767999999</v>
      </c>
      <c r="G1511" s="5" t="s">
        <v>71</v>
      </c>
      <c r="H1511" s="5">
        <v>67039.689767999997</v>
      </c>
      <c r="I1511" s="5">
        <v>6</v>
      </c>
      <c r="J1511" s="5">
        <v>117980.37360000001</v>
      </c>
      <c r="K1511" s="4" t="s">
        <v>72</v>
      </c>
      <c r="L1511" s="4">
        <v>0.46841909783105001</v>
      </c>
      <c r="M1511" s="4" t="s">
        <v>72</v>
      </c>
      <c r="N1511" s="4">
        <v>-0.16560392407504601</v>
      </c>
    </row>
    <row r="1512" spans="2:14" x14ac:dyDescent="0.25">
      <c r="B1512" t="s">
        <v>12</v>
      </c>
      <c r="C1512" t="s">
        <v>335</v>
      </c>
      <c r="D1512" t="s">
        <v>22</v>
      </c>
      <c r="E1512" s="5">
        <v>34</v>
      </c>
      <c r="F1512" s="5">
        <v>813037.08103200002</v>
      </c>
      <c r="G1512" s="5">
        <v>35</v>
      </c>
      <c r="H1512" s="5">
        <v>1023765.171232</v>
      </c>
      <c r="I1512" s="5">
        <v>37</v>
      </c>
      <c r="J1512" s="5">
        <v>905410.20196800004</v>
      </c>
      <c r="K1512" s="4">
        <v>-2.8571428571428598E-2</v>
      </c>
      <c r="L1512" s="4">
        <v>-0.205836354001386</v>
      </c>
      <c r="M1512" s="4">
        <v>-8.1081081081081002E-2</v>
      </c>
      <c r="N1512" s="4">
        <v>-0.102023503529359</v>
      </c>
    </row>
    <row r="1513" spans="2:14" x14ac:dyDescent="0.25">
      <c r="B1513" t="s">
        <v>12</v>
      </c>
      <c r="C1513" t="s">
        <v>335</v>
      </c>
      <c r="D1513" t="s">
        <v>25</v>
      </c>
      <c r="E1513" s="5">
        <v>5</v>
      </c>
      <c r="F1513" s="5">
        <v>125680.540924</v>
      </c>
      <c r="G1513" s="5" t="s">
        <v>71</v>
      </c>
      <c r="H1513" s="5">
        <v>68317.915703999999</v>
      </c>
      <c r="I1513" s="5">
        <v>5</v>
      </c>
      <c r="J1513" s="5">
        <v>123955.696728</v>
      </c>
      <c r="K1513" s="4" t="s">
        <v>72</v>
      </c>
      <c r="L1513" s="4">
        <v>0.83964249536730895</v>
      </c>
      <c r="M1513" s="4">
        <v>0</v>
      </c>
      <c r="N1513" s="4">
        <v>1.39150054538024E-2</v>
      </c>
    </row>
    <row r="1514" spans="2:14" x14ac:dyDescent="0.25">
      <c r="B1514" t="s">
        <v>12</v>
      </c>
      <c r="C1514" t="s">
        <v>336</v>
      </c>
      <c r="D1514" t="s">
        <v>8</v>
      </c>
      <c r="E1514" s="5" t="s">
        <v>71</v>
      </c>
      <c r="F1514" s="5">
        <v>360209.96464000002</v>
      </c>
      <c r="G1514" s="5">
        <v>6</v>
      </c>
      <c r="H1514" s="5">
        <v>443079.51346799999</v>
      </c>
      <c r="I1514" s="5">
        <v>5</v>
      </c>
      <c r="J1514" s="5">
        <v>170562.45283200001</v>
      </c>
      <c r="K1514" s="4" t="s">
        <v>72</v>
      </c>
      <c r="L1514" s="4">
        <v>-0.18703087438951299</v>
      </c>
      <c r="M1514" s="4" t="s">
        <v>72</v>
      </c>
      <c r="N1514" s="4">
        <v>1.11189484355504</v>
      </c>
    </row>
    <row r="1515" spans="2:14" x14ac:dyDescent="0.25">
      <c r="B1515" t="s">
        <v>12</v>
      </c>
      <c r="C1515" t="s">
        <v>336</v>
      </c>
      <c r="D1515" t="s">
        <v>15</v>
      </c>
      <c r="E1515" s="5">
        <v>10</v>
      </c>
      <c r="F1515" s="5">
        <v>415846.56154000002</v>
      </c>
      <c r="G1515" s="5">
        <v>9</v>
      </c>
      <c r="H1515" s="5">
        <v>741230.186476</v>
      </c>
      <c r="I1515" s="5">
        <v>14</v>
      </c>
      <c r="J1515" s="5">
        <v>572806.62199799996</v>
      </c>
      <c r="K1515" s="4">
        <v>0.11111111111111099</v>
      </c>
      <c r="L1515" s="4">
        <v>-0.438977838291986</v>
      </c>
      <c r="M1515" s="4">
        <v>-0.28571428571428598</v>
      </c>
      <c r="N1515" s="4">
        <v>-0.27401928404826997</v>
      </c>
    </row>
    <row r="1516" spans="2:14" x14ac:dyDescent="0.25">
      <c r="B1516" t="s">
        <v>12</v>
      </c>
      <c r="C1516" t="s">
        <v>336</v>
      </c>
      <c r="D1516" t="s">
        <v>17</v>
      </c>
      <c r="E1516" s="5">
        <v>20</v>
      </c>
      <c r="F1516" s="5">
        <v>1324935.9108160001</v>
      </c>
      <c r="G1516" s="5">
        <v>8</v>
      </c>
      <c r="H1516" s="5">
        <v>316322.768148</v>
      </c>
      <c r="I1516" s="5">
        <v>8</v>
      </c>
      <c r="J1516" s="5">
        <v>504277.62422400003</v>
      </c>
      <c r="K1516" s="4">
        <v>1.5</v>
      </c>
      <c r="L1516" s="4">
        <v>3.18855689261069</v>
      </c>
      <c r="M1516" s="4">
        <v>1.5</v>
      </c>
      <c r="N1516" s="4">
        <v>1.62739381477585</v>
      </c>
    </row>
    <row r="1517" spans="2:14" x14ac:dyDescent="0.25">
      <c r="B1517" t="s">
        <v>12</v>
      </c>
      <c r="C1517" t="s">
        <v>336</v>
      </c>
      <c r="D1517" t="s">
        <v>22</v>
      </c>
      <c r="E1517" s="5">
        <v>38</v>
      </c>
      <c r="F1517" s="5">
        <v>2642691.077724</v>
      </c>
      <c r="G1517" s="5">
        <v>48</v>
      </c>
      <c r="H1517" s="5">
        <v>2500920.050696</v>
      </c>
      <c r="I1517" s="5">
        <v>34</v>
      </c>
      <c r="J1517" s="5">
        <v>1239250.3416480001</v>
      </c>
      <c r="K1517" s="4">
        <v>-0.20833333333333301</v>
      </c>
      <c r="L1517" s="4">
        <v>5.6687548643766399E-2</v>
      </c>
      <c r="M1517" s="4">
        <v>0.11764705882352899</v>
      </c>
      <c r="N1517" s="4">
        <v>1.1324917080189401</v>
      </c>
    </row>
    <row r="1518" spans="2:14" x14ac:dyDescent="0.25">
      <c r="B1518" t="s">
        <v>12</v>
      </c>
      <c r="C1518" t="s">
        <v>336</v>
      </c>
      <c r="D1518" t="s">
        <v>25</v>
      </c>
      <c r="E1518" s="5">
        <v>8</v>
      </c>
      <c r="F1518" s="5">
        <v>368651.83038</v>
      </c>
      <c r="G1518" s="5">
        <v>9</v>
      </c>
      <c r="H1518" s="5">
        <v>435793.64955199999</v>
      </c>
      <c r="I1518" s="5" t="s">
        <v>71</v>
      </c>
      <c r="J1518" s="5">
        <v>198623.21580000001</v>
      </c>
      <c r="K1518" s="4">
        <v>-0.11111111111111099</v>
      </c>
      <c r="L1518" s="4">
        <v>-0.15406791549400101</v>
      </c>
      <c r="M1518" s="4" t="s">
        <v>72</v>
      </c>
      <c r="N1518" s="4">
        <v>0.85603595679976896</v>
      </c>
    </row>
    <row r="1519" spans="2:14" x14ac:dyDescent="0.25">
      <c r="B1519" t="s">
        <v>12</v>
      </c>
      <c r="C1519" t="s">
        <v>337</v>
      </c>
      <c r="D1519" t="s">
        <v>8</v>
      </c>
      <c r="E1519" s="5" t="s">
        <v>71</v>
      </c>
      <c r="F1519" s="5">
        <v>193590.22644</v>
      </c>
      <c r="G1519" s="5" t="s">
        <v>71</v>
      </c>
      <c r="H1519" s="5">
        <v>381523.51532000001</v>
      </c>
      <c r="I1519" s="5" t="s">
        <v>71</v>
      </c>
      <c r="J1519" s="5">
        <v>145657.32983999999</v>
      </c>
      <c r="K1519" s="4" t="s">
        <v>72</v>
      </c>
      <c r="L1519" s="4">
        <v>-0.49258638415084899</v>
      </c>
      <c r="M1519" s="4" t="s">
        <v>72</v>
      </c>
      <c r="N1519" s="4">
        <v>0.329079879829273</v>
      </c>
    </row>
    <row r="1520" spans="2:14" x14ac:dyDescent="0.25">
      <c r="B1520" t="s">
        <v>12</v>
      </c>
      <c r="C1520" t="s">
        <v>337</v>
      </c>
      <c r="D1520" t="s">
        <v>15</v>
      </c>
      <c r="E1520" s="5">
        <v>7</v>
      </c>
      <c r="F1520" s="5">
        <v>341751.97878399998</v>
      </c>
      <c r="G1520" s="5">
        <v>5</v>
      </c>
      <c r="H1520" s="5">
        <v>339276.02354000002</v>
      </c>
      <c r="I1520" s="5"/>
      <c r="J1520" s="5"/>
      <c r="K1520" s="4">
        <v>0.4</v>
      </c>
      <c r="L1520" s="4">
        <v>7.2977607381916601E-3</v>
      </c>
      <c r="M1520" s="4"/>
      <c r="N1520" s="4"/>
    </row>
    <row r="1521" spans="2:14" x14ac:dyDescent="0.25">
      <c r="B1521" t="s">
        <v>12</v>
      </c>
      <c r="C1521" t="s">
        <v>337</v>
      </c>
      <c r="D1521" t="s">
        <v>17</v>
      </c>
      <c r="E1521" s="5"/>
      <c r="F1521" s="5"/>
      <c r="G1521" s="5" t="s">
        <v>71</v>
      </c>
      <c r="H1521" s="5">
        <v>57327.221400000002</v>
      </c>
      <c r="I1521" s="5"/>
      <c r="J1521" s="5"/>
      <c r="K1521" s="4" t="s">
        <v>72</v>
      </c>
      <c r="L1521" s="4"/>
      <c r="M1521" s="4"/>
      <c r="N1521" s="4"/>
    </row>
    <row r="1522" spans="2:14" x14ac:dyDescent="0.25">
      <c r="B1522" t="s">
        <v>12</v>
      </c>
      <c r="C1522" t="s">
        <v>337</v>
      </c>
      <c r="D1522" t="s">
        <v>22</v>
      </c>
      <c r="E1522" s="5">
        <v>27</v>
      </c>
      <c r="F1522" s="5">
        <v>1366187.0915999999</v>
      </c>
      <c r="G1522" s="5">
        <v>39</v>
      </c>
      <c r="H1522" s="5">
        <v>1980099.0478000001</v>
      </c>
      <c r="I1522" s="5">
        <v>23</v>
      </c>
      <c r="J1522" s="5">
        <v>1400580.4356</v>
      </c>
      <c r="K1522" s="4">
        <v>-0.30769230769230799</v>
      </c>
      <c r="L1522" s="4">
        <v>-0.31004103399882499</v>
      </c>
      <c r="M1522" s="4">
        <v>0.173913043478261</v>
      </c>
      <c r="N1522" s="4">
        <v>-2.4556493240794199E-2</v>
      </c>
    </row>
    <row r="1523" spans="2:14" x14ac:dyDescent="0.25">
      <c r="B1523" t="s">
        <v>12</v>
      </c>
      <c r="C1523" t="s">
        <v>337</v>
      </c>
      <c r="D1523" t="s">
        <v>25</v>
      </c>
      <c r="E1523" s="5">
        <v>5</v>
      </c>
      <c r="F1523" s="5">
        <v>605889.73259999999</v>
      </c>
      <c r="G1523" s="5" t="s">
        <v>71</v>
      </c>
      <c r="H1523" s="5">
        <v>232301.01879999999</v>
      </c>
      <c r="I1523" s="5">
        <v>5</v>
      </c>
      <c r="J1523" s="5">
        <v>269850.55499999999</v>
      </c>
      <c r="K1523" s="4" t="s">
        <v>72</v>
      </c>
      <c r="L1523" s="4">
        <v>1.60820953661698</v>
      </c>
      <c r="M1523" s="4">
        <v>0</v>
      </c>
      <c r="N1523" s="4">
        <v>1.24527880848716</v>
      </c>
    </row>
    <row r="1524" spans="2:14" x14ac:dyDescent="0.25">
      <c r="B1524" t="s">
        <v>12</v>
      </c>
      <c r="C1524" t="s">
        <v>338</v>
      </c>
      <c r="D1524" t="s">
        <v>8</v>
      </c>
      <c r="E1524" s="5">
        <v>5</v>
      </c>
      <c r="F1524" s="5">
        <v>380495.03417599999</v>
      </c>
      <c r="G1524" s="5">
        <v>5</v>
      </c>
      <c r="H1524" s="5">
        <v>119641.019072</v>
      </c>
      <c r="I1524" s="5" t="s">
        <v>71</v>
      </c>
      <c r="J1524" s="5">
        <v>43611.048000000003</v>
      </c>
      <c r="K1524" s="4">
        <v>0</v>
      </c>
      <c r="L1524" s="4">
        <v>2.1803058610443502</v>
      </c>
      <c r="M1524" s="4" t="s">
        <v>72</v>
      </c>
      <c r="N1524" s="4">
        <v>7.7247395241682799</v>
      </c>
    </row>
    <row r="1525" spans="2:14" x14ac:dyDescent="0.25">
      <c r="B1525" t="s">
        <v>12</v>
      </c>
      <c r="C1525" t="s">
        <v>338</v>
      </c>
      <c r="D1525" t="s">
        <v>15</v>
      </c>
      <c r="E1525" s="5"/>
      <c r="F1525" s="5"/>
      <c r="G1525" s="5">
        <v>9</v>
      </c>
      <c r="H1525" s="5">
        <v>110204.6928</v>
      </c>
      <c r="I1525" s="5" t="s">
        <v>71</v>
      </c>
      <c r="J1525" s="5">
        <v>22659.588</v>
      </c>
      <c r="K1525" s="4"/>
      <c r="L1525" s="4"/>
      <c r="M1525" s="4" t="s">
        <v>72</v>
      </c>
      <c r="N1525" s="4"/>
    </row>
    <row r="1526" spans="2:14" x14ac:dyDescent="0.25">
      <c r="B1526" t="s">
        <v>12</v>
      </c>
      <c r="C1526" t="s">
        <v>338</v>
      </c>
      <c r="D1526" t="s">
        <v>17</v>
      </c>
      <c r="E1526" s="5">
        <v>12</v>
      </c>
      <c r="F1526" s="5">
        <v>162192.76845999999</v>
      </c>
      <c r="G1526" s="5">
        <v>7</v>
      </c>
      <c r="H1526" s="5">
        <v>109171.4961</v>
      </c>
      <c r="I1526" s="5">
        <v>10</v>
      </c>
      <c r="J1526" s="5">
        <v>151205.7078</v>
      </c>
      <c r="K1526" s="4">
        <v>0.71428571428571397</v>
      </c>
      <c r="L1526" s="4">
        <v>0.48566955894268399</v>
      </c>
      <c r="M1526" s="4">
        <v>0.2</v>
      </c>
      <c r="N1526" s="4">
        <v>7.2663002077491698E-2</v>
      </c>
    </row>
    <row r="1527" spans="2:14" x14ac:dyDescent="0.25">
      <c r="B1527" t="s">
        <v>12</v>
      </c>
      <c r="C1527" t="s">
        <v>338</v>
      </c>
      <c r="D1527" t="s">
        <v>22</v>
      </c>
      <c r="E1527" s="5">
        <v>15</v>
      </c>
      <c r="F1527" s="5">
        <v>292201.10125000001</v>
      </c>
      <c r="G1527" s="5">
        <v>29</v>
      </c>
      <c r="H1527" s="5">
        <v>412518.20202999999</v>
      </c>
      <c r="I1527" s="5">
        <v>13</v>
      </c>
      <c r="J1527" s="5">
        <v>143584.50959999999</v>
      </c>
      <c r="K1527" s="4">
        <v>-0.48275862068965503</v>
      </c>
      <c r="L1527" s="4">
        <v>-0.29166495002625398</v>
      </c>
      <c r="M1527" s="4">
        <v>0.15384615384615399</v>
      </c>
      <c r="N1527" s="4">
        <v>1.0350461346005799</v>
      </c>
    </row>
    <row r="1528" spans="2:14" x14ac:dyDescent="0.25">
      <c r="B1528" t="s">
        <v>12</v>
      </c>
      <c r="C1528" t="s">
        <v>338</v>
      </c>
      <c r="D1528" t="s">
        <v>25</v>
      </c>
      <c r="E1528" s="5" t="s">
        <v>71</v>
      </c>
      <c r="F1528" s="5">
        <v>13869.156000000001</v>
      </c>
      <c r="G1528" s="5" t="s">
        <v>71</v>
      </c>
      <c r="H1528" s="5">
        <v>45837.063300000002</v>
      </c>
      <c r="I1528" s="5">
        <v>6</v>
      </c>
      <c r="J1528" s="5">
        <v>67504.371840000007</v>
      </c>
      <c r="K1528" s="4" t="s">
        <v>72</v>
      </c>
      <c r="L1528" s="4">
        <v>-0.69742485662252296</v>
      </c>
      <c r="M1528" s="4" t="s">
        <v>72</v>
      </c>
      <c r="N1528" s="4">
        <v>-0.79454432917510998</v>
      </c>
    </row>
    <row r="1529" spans="2:14" x14ac:dyDescent="0.25">
      <c r="B1529" t="s">
        <v>12</v>
      </c>
      <c r="C1529" t="s">
        <v>339</v>
      </c>
      <c r="D1529" t="s">
        <v>8</v>
      </c>
      <c r="E1529" s="5">
        <v>55</v>
      </c>
      <c r="F1529" s="5">
        <v>908615.70079999999</v>
      </c>
      <c r="G1529" s="5">
        <v>52</v>
      </c>
      <c r="H1529" s="5">
        <v>873500.22450000001</v>
      </c>
      <c r="I1529" s="5">
        <v>50</v>
      </c>
      <c r="J1529" s="5">
        <v>770185.81440000003</v>
      </c>
      <c r="K1529" s="4">
        <v>5.7692307692307702E-2</v>
      </c>
      <c r="L1529" s="4">
        <v>4.0200878391416901E-2</v>
      </c>
      <c r="M1529" s="4">
        <v>0.1</v>
      </c>
      <c r="N1529" s="4">
        <v>0.179735699894501</v>
      </c>
    </row>
    <row r="1530" spans="2:14" x14ac:dyDescent="0.25">
      <c r="B1530" t="s">
        <v>12</v>
      </c>
      <c r="C1530" t="s">
        <v>339</v>
      </c>
      <c r="D1530" t="s">
        <v>15</v>
      </c>
      <c r="E1530" s="5">
        <v>92</v>
      </c>
      <c r="F1530" s="5">
        <v>1534686.793112</v>
      </c>
      <c r="G1530" s="5">
        <v>75</v>
      </c>
      <c r="H1530" s="5">
        <v>1425212.906064</v>
      </c>
      <c r="I1530" s="5">
        <v>71</v>
      </c>
      <c r="J1530" s="5">
        <v>1102250.6810880001</v>
      </c>
      <c r="K1530" s="4">
        <v>0.22666666666666699</v>
      </c>
      <c r="L1530" s="4">
        <v>7.68123040299524E-2</v>
      </c>
      <c r="M1530" s="4">
        <v>0.29577464788732399</v>
      </c>
      <c r="N1530" s="4">
        <v>0.39232102047526501</v>
      </c>
    </row>
    <row r="1531" spans="2:14" x14ac:dyDescent="0.25">
      <c r="B1531" t="s">
        <v>12</v>
      </c>
      <c r="C1531" t="s">
        <v>339</v>
      </c>
      <c r="D1531" t="s">
        <v>17</v>
      </c>
      <c r="E1531" s="5">
        <v>113</v>
      </c>
      <c r="F1531" s="5">
        <v>1916631.8504000001</v>
      </c>
      <c r="G1531" s="5">
        <v>133</v>
      </c>
      <c r="H1531" s="5">
        <v>2238306.7552959998</v>
      </c>
      <c r="I1531" s="5">
        <v>95</v>
      </c>
      <c r="J1531" s="5">
        <v>1498535.765568</v>
      </c>
      <c r="K1531" s="4">
        <v>-0.150375939849624</v>
      </c>
      <c r="L1531" s="4">
        <v>-0.14371350313574899</v>
      </c>
      <c r="M1531" s="4">
        <v>0.18947368421052599</v>
      </c>
      <c r="N1531" s="4">
        <v>0.27900307382622003</v>
      </c>
    </row>
    <row r="1532" spans="2:14" x14ac:dyDescent="0.25">
      <c r="B1532" t="s">
        <v>12</v>
      </c>
      <c r="C1532" t="s">
        <v>339</v>
      </c>
      <c r="D1532" t="s">
        <v>22</v>
      </c>
      <c r="E1532" s="5">
        <v>207</v>
      </c>
      <c r="F1532" s="5">
        <v>3364260.7373040002</v>
      </c>
      <c r="G1532" s="5">
        <v>225</v>
      </c>
      <c r="H1532" s="5">
        <v>3928136.5739000002</v>
      </c>
      <c r="I1532" s="5">
        <v>182</v>
      </c>
      <c r="J1532" s="5">
        <v>2723943.0704399999</v>
      </c>
      <c r="K1532" s="4">
        <v>-0.08</v>
      </c>
      <c r="L1532" s="4">
        <v>-0.14354792049303999</v>
      </c>
      <c r="M1532" s="4">
        <v>0.13736263736263701</v>
      </c>
      <c r="N1532" s="4">
        <v>0.235070135573931</v>
      </c>
    </row>
    <row r="1533" spans="2:14" x14ac:dyDescent="0.25">
      <c r="B1533" t="s">
        <v>12</v>
      </c>
      <c r="C1533" t="s">
        <v>339</v>
      </c>
      <c r="D1533" t="s">
        <v>25</v>
      </c>
      <c r="E1533" s="5">
        <v>23</v>
      </c>
      <c r="F1533" s="5">
        <v>337219.155852</v>
      </c>
      <c r="G1533" s="5">
        <v>40</v>
      </c>
      <c r="H1533" s="5">
        <v>556142.23461599997</v>
      </c>
      <c r="I1533" s="5">
        <v>36</v>
      </c>
      <c r="J1533" s="5">
        <v>513201.73615200003</v>
      </c>
      <c r="K1533" s="4">
        <v>-0.42499999999999999</v>
      </c>
      <c r="L1533" s="4">
        <v>-0.39364584298324301</v>
      </c>
      <c r="M1533" s="4">
        <v>-0.36111111111111099</v>
      </c>
      <c r="N1533" s="4">
        <v>-0.34291111643448802</v>
      </c>
    </row>
    <row r="1534" spans="2:14" x14ac:dyDescent="0.25">
      <c r="B1534" t="s">
        <v>12</v>
      </c>
      <c r="C1534" t="s">
        <v>339</v>
      </c>
      <c r="D1534" t="s">
        <v>26</v>
      </c>
      <c r="E1534" s="5" t="s">
        <v>71</v>
      </c>
      <c r="F1534" s="5">
        <v>48466.582799999996</v>
      </c>
      <c r="G1534" s="5" t="s">
        <v>71</v>
      </c>
      <c r="H1534" s="5">
        <v>16428.18</v>
      </c>
      <c r="I1534" s="5" t="s">
        <v>71</v>
      </c>
      <c r="J1534" s="5">
        <v>13875.7536</v>
      </c>
      <c r="K1534" s="4" t="s">
        <v>72</v>
      </c>
      <c r="L1534" s="4">
        <v>1.9502101145714299</v>
      </c>
      <c r="M1534" s="4" t="s">
        <v>72</v>
      </c>
      <c r="N1534" s="4">
        <v>2.4928973371219301</v>
      </c>
    </row>
    <row r="1535" spans="2:14" x14ac:dyDescent="0.25">
      <c r="B1535" t="s">
        <v>12</v>
      </c>
      <c r="C1535" t="s">
        <v>340</v>
      </c>
      <c r="D1535" t="s">
        <v>31</v>
      </c>
      <c r="E1535" s="5">
        <v>15</v>
      </c>
      <c r="F1535" s="5">
        <v>77726.38</v>
      </c>
      <c r="G1535" s="5">
        <v>14</v>
      </c>
      <c r="H1535" s="5">
        <v>70324.240000000005</v>
      </c>
      <c r="I1535" s="5">
        <v>31</v>
      </c>
      <c r="J1535" s="5">
        <v>169306.73</v>
      </c>
      <c r="K1535" s="4">
        <v>7.1428571428571397E-2</v>
      </c>
      <c r="L1535" s="4">
        <v>0.10525730530468599</v>
      </c>
      <c r="M1535" s="4">
        <v>-0.51612903225806495</v>
      </c>
      <c r="N1535" s="4">
        <v>-0.54091381955105999</v>
      </c>
    </row>
    <row r="1536" spans="2:14" x14ac:dyDescent="0.25">
      <c r="B1536" t="s">
        <v>12</v>
      </c>
      <c r="C1536" t="s">
        <v>340</v>
      </c>
      <c r="D1536" t="s">
        <v>8</v>
      </c>
      <c r="E1536" s="5">
        <v>408</v>
      </c>
      <c r="F1536" s="5">
        <v>3706045.7622799999</v>
      </c>
      <c r="G1536" s="5">
        <v>431</v>
      </c>
      <c r="H1536" s="5">
        <v>3857675.578088</v>
      </c>
      <c r="I1536" s="5">
        <v>402</v>
      </c>
      <c r="J1536" s="5">
        <v>3418694.3748960001</v>
      </c>
      <c r="K1536" s="4">
        <v>-5.3364269141531397E-2</v>
      </c>
      <c r="L1536" s="4">
        <v>-3.9306005064104803E-2</v>
      </c>
      <c r="M1536" s="4">
        <v>1.49253731343284E-2</v>
      </c>
      <c r="N1536" s="4">
        <v>8.4052961707857102E-2</v>
      </c>
    </row>
    <row r="1537" spans="2:14" x14ac:dyDescent="0.25">
      <c r="B1537" t="s">
        <v>12</v>
      </c>
      <c r="C1537" t="s">
        <v>340</v>
      </c>
      <c r="D1537" t="s">
        <v>15</v>
      </c>
      <c r="E1537" s="5">
        <v>515</v>
      </c>
      <c r="F1537" s="5">
        <v>4700142.8223320004</v>
      </c>
      <c r="G1537" s="5">
        <v>554</v>
      </c>
      <c r="H1537" s="5">
        <v>5319031.4419280002</v>
      </c>
      <c r="I1537" s="5">
        <v>474</v>
      </c>
      <c r="J1537" s="5">
        <v>3988110.7053319998</v>
      </c>
      <c r="K1537" s="4">
        <v>-7.0397111913357402E-2</v>
      </c>
      <c r="L1537" s="4">
        <v>-0.1163536306098</v>
      </c>
      <c r="M1537" s="4">
        <v>8.6497890295358607E-2</v>
      </c>
      <c r="N1537" s="4">
        <v>0.17853870406556999</v>
      </c>
    </row>
    <row r="1538" spans="2:14" x14ac:dyDescent="0.25">
      <c r="B1538" t="s">
        <v>12</v>
      </c>
      <c r="C1538" t="s">
        <v>340</v>
      </c>
      <c r="D1538" t="s">
        <v>17</v>
      </c>
      <c r="E1538" s="5">
        <v>682</v>
      </c>
      <c r="F1538" s="5">
        <v>6474556.5554579999</v>
      </c>
      <c r="G1538" s="5">
        <v>787</v>
      </c>
      <c r="H1538" s="5">
        <v>6872410.9504460003</v>
      </c>
      <c r="I1538" s="5">
        <v>617</v>
      </c>
      <c r="J1538" s="5">
        <v>5186065.3389879996</v>
      </c>
      <c r="K1538" s="4">
        <v>-0.13341804320203299</v>
      </c>
      <c r="L1538" s="4">
        <v>-5.7891531495534401E-2</v>
      </c>
      <c r="M1538" s="4">
        <v>0.105348460291734</v>
      </c>
      <c r="N1538" s="4">
        <v>0.24845256128636301</v>
      </c>
    </row>
    <row r="1539" spans="2:14" x14ac:dyDescent="0.25">
      <c r="B1539" t="s">
        <v>12</v>
      </c>
      <c r="C1539" t="s">
        <v>340</v>
      </c>
      <c r="D1539" t="s">
        <v>22</v>
      </c>
      <c r="E1539" s="5">
        <v>768</v>
      </c>
      <c r="F1539" s="5">
        <v>6499632.603468</v>
      </c>
      <c r="G1539" s="5">
        <v>782</v>
      </c>
      <c r="H1539" s="5">
        <v>6775451.5953439996</v>
      </c>
      <c r="I1539" s="5">
        <v>690</v>
      </c>
      <c r="J1539" s="5">
        <v>5895096.0527640004</v>
      </c>
      <c r="K1539" s="4">
        <v>-1.7902813299232701E-2</v>
      </c>
      <c r="L1539" s="4">
        <v>-4.0708576837230802E-2</v>
      </c>
      <c r="M1539" s="4">
        <v>0.11304347826087</v>
      </c>
      <c r="N1539" s="4">
        <v>0.102549058623151</v>
      </c>
    </row>
    <row r="1540" spans="2:14" x14ac:dyDescent="0.25">
      <c r="B1540" t="s">
        <v>12</v>
      </c>
      <c r="C1540" t="s">
        <v>340</v>
      </c>
      <c r="D1540" t="s">
        <v>25</v>
      </c>
      <c r="E1540" s="5">
        <v>120</v>
      </c>
      <c r="F1540" s="5">
        <v>847325.53797399998</v>
      </c>
      <c r="G1540" s="5">
        <v>122</v>
      </c>
      <c r="H1540" s="5">
        <v>885804.55839799996</v>
      </c>
      <c r="I1540" s="5">
        <v>164</v>
      </c>
      <c r="J1540" s="5">
        <v>1146646.764928</v>
      </c>
      <c r="K1540" s="4">
        <v>-1.63934426229508E-2</v>
      </c>
      <c r="L1540" s="4">
        <v>-4.3439627917009498E-2</v>
      </c>
      <c r="M1540" s="4">
        <v>-0.26829268292682901</v>
      </c>
      <c r="N1540" s="4">
        <v>-0.26104048440131</v>
      </c>
    </row>
    <row r="1541" spans="2:14" x14ac:dyDescent="0.25">
      <c r="B1541" t="s">
        <v>12</v>
      </c>
      <c r="C1541" t="s">
        <v>340</v>
      </c>
      <c r="D1541" t="s">
        <v>26</v>
      </c>
      <c r="E1541" s="5" t="s">
        <v>71</v>
      </c>
      <c r="F1541" s="5">
        <v>34134.06</v>
      </c>
      <c r="G1541" s="5">
        <v>5</v>
      </c>
      <c r="H1541" s="5">
        <v>42410.06</v>
      </c>
      <c r="I1541" s="5" t="s">
        <v>71</v>
      </c>
      <c r="J1541" s="5">
        <v>15879.24</v>
      </c>
      <c r="K1541" s="4" t="s">
        <v>72</v>
      </c>
      <c r="L1541" s="4">
        <v>-0.19514237895442699</v>
      </c>
      <c r="M1541" s="4" t="s">
        <v>72</v>
      </c>
      <c r="N1541" s="4">
        <v>1.1496028777195899</v>
      </c>
    </row>
    <row r="1542" spans="2:14" x14ac:dyDescent="0.25">
      <c r="B1542" t="s">
        <v>12</v>
      </c>
      <c r="C1542" t="s">
        <v>341</v>
      </c>
      <c r="D1542" t="s">
        <v>31</v>
      </c>
      <c r="E1542" s="5">
        <v>170</v>
      </c>
      <c r="F1542" s="5">
        <v>554965.71</v>
      </c>
      <c r="G1542" s="5">
        <v>151</v>
      </c>
      <c r="H1542" s="5">
        <v>495527.5</v>
      </c>
      <c r="I1542" s="5">
        <v>126</v>
      </c>
      <c r="J1542" s="5">
        <v>413971.49</v>
      </c>
      <c r="K1542" s="4">
        <v>0.12582781456953601</v>
      </c>
      <c r="L1542" s="4">
        <v>0.119949367088608</v>
      </c>
      <c r="M1542" s="4">
        <v>0.34920634920634902</v>
      </c>
      <c r="N1542" s="4">
        <v>0.340589203377266</v>
      </c>
    </row>
    <row r="1543" spans="2:14" x14ac:dyDescent="0.25">
      <c r="B1543" t="s">
        <v>12</v>
      </c>
      <c r="C1543" t="s">
        <v>341</v>
      </c>
      <c r="D1543" t="s">
        <v>8</v>
      </c>
      <c r="E1543" s="5">
        <v>259</v>
      </c>
      <c r="F1543" s="5">
        <v>1297654.8596000001</v>
      </c>
      <c r="G1543" s="5">
        <v>255</v>
      </c>
      <c r="H1543" s="5">
        <v>1294853.6592000001</v>
      </c>
      <c r="I1543" s="5">
        <v>272</v>
      </c>
      <c r="J1543" s="5">
        <v>1272890.1311999999</v>
      </c>
      <c r="K1543" s="4">
        <v>1.5686274509803901E-2</v>
      </c>
      <c r="L1543" s="4">
        <v>2.1633335783524102E-3</v>
      </c>
      <c r="M1543" s="4">
        <v>-4.7794117647058897E-2</v>
      </c>
      <c r="N1543" s="4">
        <v>1.9455511354034401E-2</v>
      </c>
    </row>
    <row r="1544" spans="2:14" x14ac:dyDescent="0.25">
      <c r="B1544" t="s">
        <v>12</v>
      </c>
      <c r="C1544" t="s">
        <v>341</v>
      </c>
      <c r="D1544" t="s">
        <v>15</v>
      </c>
      <c r="E1544" s="5">
        <v>185</v>
      </c>
      <c r="F1544" s="5">
        <v>939460.38320399995</v>
      </c>
      <c r="G1544" s="5">
        <v>172</v>
      </c>
      <c r="H1544" s="5">
        <v>865892.311568</v>
      </c>
      <c r="I1544" s="5">
        <v>125</v>
      </c>
      <c r="J1544" s="5">
        <v>586239.10199999996</v>
      </c>
      <c r="K1544" s="4">
        <v>7.5581395348837094E-2</v>
      </c>
      <c r="L1544" s="4">
        <v>8.4962149049203906E-2</v>
      </c>
      <c r="M1544" s="4">
        <v>0.48</v>
      </c>
      <c r="N1544" s="4">
        <v>0.60252084857348898</v>
      </c>
    </row>
    <row r="1545" spans="2:14" x14ac:dyDescent="0.25">
      <c r="B1545" t="s">
        <v>12</v>
      </c>
      <c r="C1545" t="s">
        <v>341</v>
      </c>
      <c r="D1545" t="s">
        <v>17</v>
      </c>
      <c r="E1545" s="5">
        <v>411</v>
      </c>
      <c r="F1545" s="5">
        <v>1965728.3517</v>
      </c>
      <c r="G1545" s="5">
        <v>266</v>
      </c>
      <c r="H1545" s="5">
        <v>1325830.3479259999</v>
      </c>
      <c r="I1545" s="5">
        <v>203</v>
      </c>
      <c r="J1545" s="5">
        <v>1407788.443396</v>
      </c>
      <c r="K1545" s="4">
        <v>0.54511278195488699</v>
      </c>
      <c r="L1545" s="4">
        <v>0.48263943028230899</v>
      </c>
      <c r="M1545" s="4">
        <v>1.0246305418719199</v>
      </c>
      <c r="N1545" s="4">
        <v>0.39632368835056297</v>
      </c>
    </row>
    <row r="1546" spans="2:14" x14ac:dyDescent="0.25">
      <c r="B1546" t="s">
        <v>12</v>
      </c>
      <c r="C1546" t="s">
        <v>341</v>
      </c>
      <c r="D1546" t="s">
        <v>22</v>
      </c>
      <c r="E1546" s="5">
        <v>889</v>
      </c>
      <c r="F1546" s="5">
        <v>4265636.1311459998</v>
      </c>
      <c r="G1546" s="5">
        <v>896</v>
      </c>
      <c r="H1546" s="5">
        <v>4297288.8309180001</v>
      </c>
      <c r="I1546" s="5">
        <v>646</v>
      </c>
      <c r="J1546" s="5">
        <v>2905103.7197199999</v>
      </c>
      <c r="K1546" s="4">
        <v>-7.8125E-3</v>
      </c>
      <c r="L1546" s="4">
        <v>-7.3657371001608603E-3</v>
      </c>
      <c r="M1546" s="4">
        <v>0.37616099071207398</v>
      </c>
      <c r="N1546" s="4">
        <v>0.46832490082561701</v>
      </c>
    </row>
    <row r="1547" spans="2:14" x14ac:dyDescent="0.25">
      <c r="B1547" t="s">
        <v>12</v>
      </c>
      <c r="C1547" t="s">
        <v>341</v>
      </c>
      <c r="D1547" t="s">
        <v>25</v>
      </c>
      <c r="E1547" s="5">
        <v>188</v>
      </c>
      <c r="F1547" s="5">
        <v>843538.36563000001</v>
      </c>
      <c r="G1547" s="5">
        <v>184</v>
      </c>
      <c r="H1547" s="5">
        <v>838711.27261400002</v>
      </c>
      <c r="I1547" s="5">
        <v>149</v>
      </c>
      <c r="J1547" s="5">
        <v>661679.36179999996</v>
      </c>
      <c r="K1547" s="4">
        <v>2.1739130434782698E-2</v>
      </c>
      <c r="L1547" s="4">
        <v>5.7553691879632697E-3</v>
      </c>
      <c r="M1547" s="4">
        <v>0.26174496644295298</v>
      </c>
      <c r="N1547" s="4">
        <v>0.27484460651044001</v>
      </c>
    </row>
    <row r="1548" spans="2:14" x14ac:dyDescent="0.25">
      <c r="B1548" t="s">
        <v>12</v>
      </c>
      <c r="C1548" t="s">
        <v>341</v>
      </c>
      <c r="D1548" t="s">
        <v>26</v>
      </c>
      <c r="E1548" s="5"/>
      <c r="F1548" s="5"/>
      <c r="G1548" s="5" t="s">
        <v>71</v>
      </c>
      <c r="H1548" s="5">
        <v>5154.3</v>
      </c>
      <c r="I1548" s="5"/>
      <c r="J1548" s="5"/>
      <c r="K1548" s="4" t="s">
        <v>72</v>
      </c>
      <c r="L1548" s="4"/>
      <c r="M1548" s="4"/>
      <c r="N1548" s="4"/>
    </row>
    <row r="1549" spans="2:14" x14ac:dyDescent="0.25">
      <c r="B1549" t="s">
        <v>12</v>
      </c>
      <c r="C1549" t="s">
        <v>342</v>
      </c>
      <c r="D1549" t="s">
        <v>8</v>
      </c>
      <c r="E1549" s="5">
        <v>276</v>
      </c>
      <c r="F1549" s="5">
        <v>9185901.1367680002</v>
      </c>
      <c r="G1549" s="5">
        <v>259</v>
      </c>
      <c r="H1549" s="5">
        <v>8811722.9858240001</v>
      </c>
      <c r="I1549" s="5">
        <v>226</v>
      </c>
      <c r="J1549" s="5">
        <v>7183697.1451679999</v>
      </c>
      <c r="K1549" s="4">
        <v>6.56370656370657E-2</v>
      </c>
      <c r="L1549" s="4">
        <v>4.2463676121680803E-2</v>
      </c>
      <c r="M1549" s="4">
        <v>0.221238938053097</v>
      </c>
      <c r="N1549" s="4">
        <v>0.27871497797575601</v>
      </c>
    </row>
    <row r="1550" spans="2:14" x14ac:dyDescent="0.25">
      <c r="B1550" t="s">
        <v>12</v>
      </c>
      <c r="C1550" t="s">
        <v>342</v>
      </c>
      <c r="D1550" t="s">
        <v>15</v>
      </c>
      <c r="E1550" s="5">
        <v>139</v>
      </c>
      <c r="F1550" s="5">
        <v>5307479.4022880001</v>
      </c>
      <c r="G1550" s="5">
        <v>136</v>
      </c>
      <c r="H1550" s="5">
        <v>5310673.5219919998</v>
      </c>
      <c r="I1550" s="5">
        <v>175</v>
      </c>
      <c r="J1550" s="5">
        <v>7719293.2475460004</v>
      </c>
      <c r="K1550" s="4">
        <v>2.20588235294117E-2</v>
      </c>
      <c r="L1550" s="4">
        <v>-6.0145284600387995E-4</v>
      </c>
      <c r="M1550" s="4">
        <v>-0.20571428571428599</v>
      </c>
      <c r="N1550" s="4">
        <v>-0.312439723160501</v>
      </c>
    </row>
    <row r="1551" spans="2:14" x14ac:dyDescent="0.25">
      <c r="B1551" t="s">
        <v>12</v>
      </c>
      <c r="C1551" t="s">
        <v>342</v>
      </c>
      <c r="D1551" t="s">
        <v>17</v>
      </c>
      <c r="E1551" s="5">
        <v>148</v>
      </c>
      <c r="F1551" s="5">
        <v>6291991.9743999997</v>
      </c>
      <c r="G1551" s="5">
        <v>125</v>
      </c>
      <c r="H1551" s="5">
        <v>5212013.1295999996</v>
      </c>
      <c r="I1551" s="5">
        <v>139</v>
      </c>
      <c r="J1551" s="5">
        <v>4962675.0690000001</v>
      </c>
      <c r="K1551" s="4">
        <v>0.184</v>
      </c>
      <c r="L1551" s="4">
        <v>0.20720954033415601</v>
      </c>
      <c r="M1551" s="4">
        <v>6.4748201438849004E-2</v>
      </c>
      <c r="N1551" s="4">
        <v>0.26786297448804403</v>
      </c>
    </row>
    <row r="1552" spans="2:14" x14ac:dyDescent="0.25">
      <c r="B1552" t="s">
        <v>12</v>
      </c>
      <c r="C1552" t="s">
        <v>342</v>
      </c>
      <c r="D1552" t="s">
        <v>22</v>
      </c>
      <c r="E1552" s="5">
        <v>102</v>
      </c>
      <c r="F1552" s="5">
        <v>3560696.8731999998</v>
      </c>
      <c r="G1552" s="5">
        <v>99</v>
      </c>
      <c r="H1552" s="5">
        <v>3131150.3012000001</v>
      </c>
      <c r="I1552" s="5">
        <v>112</v>
      </c>
      <c r="J1552" s="5">
        <v>3357377.1324</v>
      </c>
      <c r="K1552" s="4">
        <v>3.03030303030303E-2</v>
      </c>
      <c r="L1552" s="4">
        <v>0.13718490991485699</v>
      </c>
      <c r="M1552" s="4">
        <v>-8.9285714285714302E-2</v>
      </c>
      <c r="N1552" s="4">
        <v>6.0559100983290003E-2</v>
      </c>
    </row>
    <row r="1553" spans="2:14" x14ac:dyDescent="0.25">
      <c r="B1553" t="s">
        <v>12</v>
      </c>
      <c r="C1553" t="s">
        <v>342</v>
      </c>
      <c r="D1553" t="s">
        <v>25</v>
      </c>
      <c r="E1553" s="5"/>
      <c r="F1553" s="5"/>
      <c r="G1553" s="5" t="s">
        <v>71</v>
      </c>
      <c r="H1553" s="5">
        <v>52154.12</v>
      </c>
      <c r="I1553" s="5" t="s">
        <v>71</v>
      </c>
      <c r="J1553" s="5">
        <v>126399.78720000001</v>
      </c>
      <c r="K1553" s="4" t="s">
        <v>72</v>
      </c>
      <c r="L1553" s="4"/>
      <c r="M1553" s="4" t="s">
        <v>72</v>
      </c>
      <c r="N1553" s="4"/>
    </row>
    <row r="1554" spans="2:14" x14ac:dyDescent="0.25">
      <c r="B1554" t="s">
        <v>12</v>
      </c>
      <c r="C1554" t="s">
        <v>342</v>
      </c>
      <c r="D1554" t="s">
        <v>26</v>
      </c>
      <c r="E1554" s="5" t="s">
        <v>71</v>
      </c>
      <c r="F1554" s="5">
        <v>89751</v>
      </c>
      <c r="G1554" s="5" t="s">
        <v>71</v>
      </c>
      <c r="H1554" s="5">
        <v>29707.759999999998</v>
      </c>
      <c r="I1554" s="5" t="s">
        <v>71</v>
      </c>
      <c r="J1554" s="5">
        <v>28089.18</v>
      </c>
      <c r="K1554" s="4" t="s">
        <v>72</v>
      </c>
      <c r="L1554" s="4">
        <v>2.0211298327440401</v>
      </c>
      <c r="M1554" s="4" t="s">
        <v>72</v>
      </c>
      <c r="N1554" s="4">
        <v>2.1952160938838401</v>
      </c>
    </row>
    <row r="1555" spans="2:14" x14ac:dyDescent="0.25">
      <c r="B1555" t="s">
        <v>12</v>
      </c>
      <c r="C1555" t="s">
        <v>343</v>
      </c>
      <c r="D1555" t="s">
        <v>31</v>
      </c>
      <c r="E1555" s="5" t="s">
        <v>71</v>
      </c>
      <c r="F1555" s="5">
        <v>35465.800000000003</v>
      </c>
      <c r="G1555" s="5" t="s">
        <v>71</v>
      </c>
      <c r="H1555" s="5">
        <v>13071.74</v>
      </c>
      <c r="I1555" s="5"/>
      <c r="J1555" s="5"/>
      <c r="K1555" s="4" t="s">
        <v>72</v>
      </c>
      <c r="L1555" s="4">
        <v>1.71316595954326</v>
      </c>
      <c r="M1555" s="4" t="s">
        <v>72</v>
      </c>
      <c r="N1555" s="4"/>
    </row>
    <row r="1556" spans="2:14" x14ac:dyDescent="0.25">
      <c r="B1556" t="s">
        <v>12</v>
      </c>
      <c r="C1556" t="s">
        <v>343</v>
      </c>
      <c r="D1556" t="s">
        <v>8</v>
      </c>
      <c r="E1556" s="5">
        <v>536</v>
      </c>
      <c r="F1556" s="5">
        <v>4392678.7502560001</v>
      </c>
      <c r="G1556" s="5">
        <v>547</v>
      </c>
      <c r="H1556" s="5">
        <v>4426998.1143039996</v>
      </c>
      <c r="I1556" s="5">
        <v>527</v>
      </c>
      <c r="J1556" s="5">
        <v>3790604.3743799999</v>
      </c>
      <c r="K1556" s="4">
        <v>-2.0109689213894E-2</v>
      </c>
      <c r="L1556" s="4">
        <v>-7.7522879300785403E-3</v>
      </c>
      <c r="M1556" s="4">
        <v>1.7077798861480101E-2</v>
      </c>
      <c r="N1556" s="4">
        <v>0.158833345929032</v>
      </c>
    </row>
    <row r="1557" spans="2:14" x14ac:dyDescent="0.25">
      <c r="B1557" t="s">
        <v>12</v>
      </c>
      <c r="C1557" t="s">
        <v>343</v>
      </c>
      <c r="D1557" t="s">
        <v>15</v>
      </c>
      <c r="E1557" s="5">
        <v>338</v>
      </c>
      <c r="F1557" s="5">
        <v>3025138.776232</v>
      </c>
      <c r="G1557" s="5">
        <v>302</v>
      </c>
      <c r="H1557" s="5">
        <v>4037770.410288</v>
      </c>
      <c r="I1557" s="5">
        <v>316</v>
      </c>
      <c r="J1557" s="5">
        <v>3342302.5954860002</v>
      </c>
      <c r="K1557" s="4">
        <v>0.119205298013245</v>
      </c>
      <c r="L1557" s="4">
        <v>-0.250789800102521</v>
      </c>
      <c r="M1557" s="4">
        <v>6.9620253164556903E-2</v>
      </c>
      <c r="N1557" s="4">
        <v>-9.4893807545238698E-2</v>
      </c>
    </row>
    <row r="1558" spans="2:14" x14ac:dyDescent="0.25">
      <c r="B1558" t="s">
        <v>12</v>
      </c>
      <c r="C1558" t="s">
        <v>343</v>
      </c>
      <c r="D1558" t="s">
        <v>17</v>
      </c>
      <c r="E1558" s="5">
        <v>314</v>
      </c>
      <c r="F1558" s="5">
        <v>2764456.3919000002</v>
      </c>
      <c r="G1558" s="5">
        <v>303</v>
      </c>
      <c r="H1558" s="5">
        <v>2300960.64592</v>
      </c>
      <c r="I1558" s="5">
        <v>286</v>
      </c>
      <c r="J1558" s="5">
        <v>2224987.4630399998</v>
      </c>
      <c r="K1558" s="4">
        <v>3.6303630363036403E-2</v>
      </c>
      <c r="L1558" s="4">
        <v>0.20143575545364401</v>
      </c>
      <c r="M1558" s="4">
        <v>9.7902097902097904E-2</v>
      </c>
      <c r="N1558" s="4">
        <v>0.24245931171356999</v>
      </c>
    </row>
    <row r="1559" spans="2:14" x14ac:dyDescent="0.25">
      <c r="B1559" t="s">
        <v>12</v>
      </c>
      <c r="C1559" t="s">
        <v>343</v>
      </c>
      <c r="D1559" t="s">
        <v>22</v>
      </c>
      <c r="E1559" s="5">
        <v>164</v>
      </c>
      <c r="F1559" s="5">
        <v>1160621.4534</v>
      </c>
      <c r="G1559" s="5">
        <v>159</v>
      </c>
      <c r="H1559" s="5">
        <v>1424270.0073599999</v>
      </c>
      <c r="I1559" s="5">
        <v>169</v>
      </c>
      <c r="J1559" s="5">
        <v>1196259.0761220001</v>
      </c>
      <c r="K1559" s="4">
        <v>3.1446540880503103E-2</v>
      </c>
      <c r="L1559" s="4">
        <v>-0.18511135711457799</v>
      </c>
      <c r="M1559" s="4">
        <v>-2.9585798816568101E-2</v>
      </c>
      <c r="N1559" s="4">
        <v>-2.97908901452427E-2</v>
      </c>
    </row>
    <row r="1560" spans="2:14" x14ac:dyDescent="0.25">
      <c r="B1560" t="s">
        <v>12</v>
      </c>
      <c r="C1560" t="s">
        <v>343</v>
      </c>
      <c r="D1560" t="s">
        <v>25</v>
      </c>
      <c r="E1560" s="5" t="s">
        <v>71</v>
      </c>
      <c r="F1560" s="5">
        <v>8688.2199999999993</v>
      </c>
      <c r="G1560" s="5">
        <v>6</v>
      </c>
      <c r="H1560" s="5">
        <v>38856.54</v>
      </c>
      <c r="I1560" s="5">
        <v>9</v>
      </c>
      <c r="J1560" s="5">
        <v>54914.326500000003</v>
      </c>
      <c r="K1560" s="4" t="s">
        <v>72</v>
      </c>
      <c r="L1560" s="4">
        <v>-0.77640263389380504</v>
      </c>
      <c r="M1560" s="4" t="s">
        <v>72</v>
      </c>
      <c r="N1560" s="4">
        <v>-0.84178591355390697</v>
      </c>
    </row>
    <row r="1561" spans="2:14" x14ac:dyDescent="0.25">
      <c r="B1561" t="s">
        <v>12</v>
      </c>
      <c r="C1561" t="s">
        <v>343</v>
      </c>
      <c r="D1561" t="s">
        <v>29</v>
      </c>
      <c r="E1561" s="5"/>
      <c r="F1561" s="5"/>
      <c r="G1561" s="5" t="s">
        <v>71</v>
      </c>
      <c r="H1561" s="5">
        <v>28107.861400000002</v>
      </c>
      <c r="I1561" s="5" t="s">
        <v>71</v>
      </c>
      <c r="J1561" s="5">
        <v>17970.974999999999</v>
      </c>
      <c r="K1561" s="4" t="s">
        <v>72</v>
      </c>
      <c r="L1561" s="4"/>
      <c r="M1561" s="4" t="s">
        <v>72</v>
      </c>
      <c r="N1561" s="4"/>
    </row>
    <row r="1562" spans="2:14" x14ac:dyDescent="0.25">
      <c r="B1562" t="s">
        <v>12</v>
      </c>
      <c r="C1562" t="s">
        <v>343</v>
      </c>
      <c r="D1562" t="s">
        <v>26</v>
      </c>
      <c r="E1562" s="5" t="s">
        <v>71</v>
      </c>
      <c r="F1562" s="5">
        <v>19824.599999999999</v>
      </c>
      <c r="G1562" s="5" t="s">
        <v>71</v>
      </c>
      <c r="H1562" s="5">
        <v>24530.227999999999</v>
      </c>
      <c r="I1562" s="5" t="s">
        <v>71</v>
      </c>
      <c r="J1562" s="5">
        <v>12206.7</v>
      </c>
      <c r="K1562" s="4" t="s">
        <v>72</v>
      </c>
      <c r="L1562" s="4">
        <v>-0.19182977019210801</v>
      </c>
      <c r="M1562" s="4" t="s">
        <v>72</v>
      </c>
      <c r="N1562" s="4">
        <v>0.62407530290741997</v>
      </c>
    </row>
    <row r="1563" spans="2:14" x14ac:dyDescent="0.25">
      <c r="B1563" t="s">
        <v>12</v>
      </c>
      <c r="C1563" t="s">
        <v>344</v>
      </c>
      <c r="D1563" t="s">
        <v>31</v>
      </c>
      <c r="E1563" s="5">
        <v>5</v>
      </c>
      <c r="F1563" s="5">
        <v>34179.24</v>
      </c>
      <c r="G1563" s="5">
        <v>5</v>
      </c>
      <c r="H1563" s="5">
        <v>29848.799999999999</v>
      </c>
      <c r="I1563" s="5" t="s">
        <v>71</v>
      </c>
      <c r="J1563" s="5">
        <v>10325.459999999999</v>
      </c>
      <c r="K1563" s="4">
        <v>0</v>
      </c>
      <c r="L1563" s="4">
        <v>0.14507919916378501</v>
      </c>
      <c r="M1563" s="4" t="s">
        <v>72</v>
      </c>
      <c r="N1563" s="4">
        <v>2.3101905387266002</v>
      </c>
    </row>
    <row r="1564" spans="2:14" x14ac:dyDescent="0.25">
      <c r="B1564" t="s">
        <v>12</v>
      </c>
      <c r="C1564" t="s">
        <v>344</v>
      </c>
      <c r="D1564" t="s">
        <v>8</v>
      </c>
      <c r="E1564" s="5">
        <v>217</v>
      </c>
      <c r="F1564" s="5">
        <v>1228480.0444</v>
      </c>
      <c r="G1564" s="5">
        <v>204</v>
      </c>
      <c r="H1564" s="5">
        <v>1210388.6657</v>
      </c>
      <c r="I1564" s="5">
        <v>206</v>
      </c>
      <c r="J1564" s="5">
        <v>1240405.0870380001</v>
      </c>
      <c r="K1564" s="4">
        <v>6.3725490196078399E-2</v>
      </c>
      <c r="L1564" s="4">
        <v>1.4946751578789099E-2</v>
      </c>
      <c r="M1564" s="4">
        <v>5.3398058252427202E-2</v>
      </c>
      <c r="N1564" s="4">
        <v>-9.6138291938775398E-3</v>
      </c>
    </row>
    <row r="1565" spans="2:14" x14ac:dyDescent="0.25">
      <c r="B1565" t="s">
        <v>12</v>
      </c>
      <c r="C1565" t="s">
        <v>344</v>
      </c>
      <c r="D1565" t="s">
        <v>15</v>
      </c>
      <c r="E1565" s="5">
        <v>146</v>
      </c>
      <c r="F1565" s="5">
        <v>823951.14560000005</v>
      </c>
      <c r="G1565" s="5">
        <v>137</v>
      </c>
      <c r="H1565" s="5">
        <v>772782.84900000005</v>
      </c>
      <c r="I1565" s="5">
        <v>148</v>
      </c>
      <c r="J1565" s="5">
        <v>766492.24580000003</v>
      </c>
      <c r="K1565" s="4">
        <v>6.5693430656934296E-2</v>
      </c>
      <c r="L1565" s="4">
        <v>6.6213033410631394E-2</v>
      </c>
      <c r="M1565" s="4">
        <v>-1.35135135135135E-2</v>
      </c>
      <c r="N1565" s="4">
        <v>7.4963445638030105E-2</v>
      </c>
    </row>
    <row r="1566" spans="2:14" x14ac:dyDescent="0.25">
      <c r="B1566" t="s">
        <v>12</v>
      </c>
      <c r="C1566" t="s">
        <v>344</v>
      </c>
      <c r="D1566" t="s">
        <v>17</v>
      </c>
      <c r="E1566" s="5">
        <v>202</v>
      </c>
      <c r="F1566" s="5">
        <v>1081865.8881000001</v>
      </c>
      <c r="G1566" s="5">
        <v>180</v>
      </c>
      <c r="H1566" s="5">
        <v>1008211.6406</v>
      </c>
      <c r="I1566" s="5">
        <v>188</v>
      </c>
      <c r="J1566" s="5">
        <v>968650.04495000001</v>
      </c>
      <c r="K1566" s="4">
        <v>0.122222222222222</v>
      </c>
      <c r="L1566" s="4">
        <v>7.3054351421857594E-2</v>
      </c>
      <c r="M1566" s="4">
        <v>7.4468085106383003E-2</v>
      </c>
      <c r="N1566" s="4">
        <v>0.116880026734365</v>
      </c>
    </row>
    <row r="1567" spans="2:14" x14ac:dyDescent="0.25">
      <c r="B1567" t="s">
        <v>12</v>
      </c>
      <c r="C1567" t="s">
        <v>344</v>
      </c>
      <c r="D1567" t="s">
        <v>22</v>
      </c>
      <c r="E1567" s="5">
        <v>272</v>
      </c>
      <c r="F1567" s="5">
        <v>1384792.1068</v>
      </c>
      <c r="G1567" s="5">
        <v>274</v>
      </c>
      <c r="H1567" s="5">
        <v>1533064.8969000001</v>
      </c>
      <c r="I1567" s="5">
        <v>233</v>
      </c>
      <c r="J1567" s="5">
        <v>1058472.37155</v>
      </c>
      <c r="K1567" s="4">
        <v>-7.2992700729926901E-3</v>
      </c>
      <c r="L1567" s="4">
        <v>-9.6716577621613703E-2</v>
      </c>
      <c r="M1567" s="4">
        <v>0.16738197424892701</v>
      </c>
      <c r="N1567" s="4">
        <v>0.30829310619808198</v>
      </c>
    </row>
    <row r="1568" spans="2:14" x14ac:dyDescent="0.25">
      <c r="B1568" t="s">
        <v>12</v>
      </c>
      <c r="C1568" t="s">
        <v>344</v>
      </c>
      <c r="D1568" t="s">
        <v>25</v>
      </c>
      <c r="E1568" s="5">
        <v>45</v>
      </c>
      <c r="F1568" s="5">
        <v>313842.95056000003</v>
      </c>
      <c r="G1568" s="5">
        <v>34</v>
      </c>
      <c r="H1568" s="5">
        <v>180867.99421199999</v>
      </c>
      <c r="I1568" s="5">
        <v>51</v>
      </c>
      <c r="J1568" s="5">
        <v>215377.51500000001</v>
      </c>
      <c r="K1568" s="4">
        <v>0.32352941176470601</v>
      </c>
      <c r="L1568" s="4">
        <v>0.73520446183605404</v>
      </c>
      <c r="M1568" s="4">
        <v>-0.11764705882352899</v>
      </c>
      <c r="N1568" s="4">
        <v>0.45717602211168601</v>
      </c>
    </row>
    <row r="1569" spans="2:14" x14ac:dyDescent="0.25">
      <c r="B1569" t="s">
        <v>12</v>
      </c>
      <c r="C1569" t="s">
        <v>344</v>
      </c>
      <c r="D1569" t="s">
        <v>29</v>
      </c>
      <c r="E1569" s="5">
        <v>5</v>
      </c>
      <c r="F1569" s="5">
        <v>19499.477599999998</v>
      </c>
      <c r="G1569" s="5" t="s">
        <v>71</v>
      </c>
      <c r="H1569" s="5">
        <v>5906.1052</v>
      </c>
      <c r="I1569" s="5" t="s">
        <v>71</v>
      </c>
      <c r="J1569" s="5">
        <v>5234.28</v>
      </c>
      <c r="K1569" s="4" t="s">
        <v>72</v>
      </c>
      <c r="L1569" s="4">
        <v>2.30157979576795</v>
      </c>
      <c r="M1569" s="4" t="s">
        <v>72</v>
      </c>
      <c r="N1569" s="4">
        <v>2.72534094469535</v>
      </c>
    </row>
    <row r="1570" spans="2:14" x14ac:dyDescent="0.25">
      <c r="B1570" t="s">
        <v>12</v>
      </c>
      <c r="C1570" t="s">
        <v>344</v>
      </c>
      <c r="D1570" t="s">
        <v>26</v>
      </c>
      <c r="E1570" s="5">
        <v>6</v>
      </c>
      <c r="F1570" s="5">
        <v>33135.982799999998</v>
      </c>
      <c r="G1570" s="5">
        <v>7</v>
      </c>
      <c r="H1570" s="5">
        <v>36237.360000000001</v>
      </c>
      <c r="I1570" s="5" t="s">
        <v>71</v>
      </c>
      <c r="J1570" s="5">
        <v>10680.45</v>
      </c>
      <c r="K1570" s="4">
        <v>-0.14285714285714299</v>
      </c>
      <c r="L1570" s="4">
        <v>-8.5585075733994001E-2</v>
      </c>
      <c r="M1570" s="4" t="s">
        <v>72</v>
      </c>
      <c r="N1570" s="4">
        <v>2.1024893894920198</v>
      </c>
    </row>
    <row r="1571" spans="2:14" x14ac:dyDescent="0.25">
      <c r="B1571" t="s">
        <v>12</v>
      </c>
      <c r="C1571" t="s">
        <v>345</v>
      </c>
      <c r="D1571" t="s">
        <v>8</v>
      </c>
      <c r="E1571" s="5">
        <v>22</v>
      </c>
      <c r="F1571" s="5">
        <v>525733.78576799994</v>
      </c>
      <c r="G1571" s="5">
        <v>17</v>
      </c>
      <c r="H1571" s="5">
        <v>228255.88140799999</v>
      </c>
      <c r="I1571" s="5">
        <v>19</v>
      </c>
      <c r="J1571" s="5">
        <v>538519.31265600002</v>
      </c>
      <c r="K1571" s="4">
        <v>0.29411764705882398</v>
      </c>
      <c r="L1571" s="4">
        <v>1.30326501347962</v>
      </c>
      <c r="M1571" s="4">
        <v>0.157894736842105</v>
      </c>
      <c r="N1571" s="4">
        <v>-2.3742002538295798E-2</v>
      </c>
    </row>
    <row r="1572" spans="2:14" x14ac:dyDescent="0.25">
      <c r="B1572" t="s">
        <v>12</v>
      </c>
      <c r="C1572" t="s">
        <v>345</v>
      </c>
      <c r="D1572" t="s">
        <v>15</v>
      </c>
      <c r="E1572" s="5">
        <v>21</v>
      </c>
      <c r="F1572" s="5">
        <v>445653.50219999999</v>
      </c>
      <c r="G1572" s="5">
        <v>15</v>
      </c>
      <c r="H1572" s="5">
        <v>411096.76419199997</v>
      </c>
      <c r="I1572" s="5">
        <v>20</v>
      </c>
      <c r="J1572" s="5">
        <v>379960.59373999998</v>
      </c>
      <c r="K1572" s="4">
        <v>0.4</v>
      </c>
      <c r="L1572" s="4">
        <v>8.4059863803404897E-2</v>
      </c>
      <c r="M1572" s="4">
        <v>0.05</v>
      </c>
      <c r="N1572" s="4">
        <v>0.17289400412125999</v>
      </c>
    </row>
    <row r="1573" spans="2:14" x14ac:dyDescent="0.25">
      <c r="B1573" t="s">
        <v>12</v>
      </c>
      <c r="C1573" t="s">
        <v>345</v>
      </c>
      <c r="D1573" t="s">
        <v>17</v>
      </c>
      <c r="E1573" s="5">
        <v>19</v>
      </c>
      <c r="F1573" s="5">
        <v>258621.484</v>
      </c>
      <c r="G1573" s="5">
        <v>21</v>
      </c>
      <c r="H1573" s="5">
        <v>744870.01040000003</v>
      </c>
      <c r="I1573" s="5">
        <v>25</v>
      </c>
      <c r="J1573" s="5">
        <v>789687.87582800002</v>
      </c>
      <c r="K1573" s="4">
        <v>-9.5238095238095205E-2</v>
      </c>
      <c r="L1573" s="4">
        <v>-0.65279648745541696</v>
      </c>
      <c r="M1573" s="4">
        <v>-0.24</v>
      </c>
      <c r="N1573" s="4">
        <v>-0.67250164031095006</v>
      </c>
    </row>
    <row r="1574" spans="2:14" x14ac:dyDescent="0.25">
      <c r="B1574" t="s">
        <v>12</v>
      </c>
      <c r="C1574" t="s">
        <v>345</v>
      </c>
      <c r="D1574" t="s">
        <v>22</v>
      </c>
      <c r="E1574" s="5">
        <v>27</v>
      </c>
      <c r="F1574" s="5">
        <v>384117.87520000001</v>
      </c>
      <c r="G1574" s="5">
        <v>26</v>
      </c>
      <c r="H1574" s="5">
        <v>910001.65639999998</v>
      </c>
      <c r="I1574" s="5">
        <v>20</v>
      </c>
      <c r="J1574" s="5">
        <v>306177.174</v>
      </c>
      <c r="K1574" s="4">
        <v>3.8461538461538498E-2</v>
      </c>
      <c r="L1574" s="4">
        <v>-0.57789321316228803</v>
      </c>
      <c r="M1574" s="4">
        <v>0.35</v>
      </c>
      <c r="N1574" s="4">
        <v>0.25456078316275799</v>
      </c>
    </row>
    <row r="1575" spans="2:14" x14ac:dyDescent="0.25">
      <c r="B1575" t="s">
        <v>12</v>
      </c>
      <c r="C1575" t="s">
        <v>345</v>
      </c>
      <c r="D1575" t="s">
        <v>25</v>
      </c>
      <c r="E1575" s="5"/>
      <c r="F1575" s="5"/>
      <c r="G1575" s="5" t="s">
        <v>71</v>
      </c>
      <c r="H1575" s="5">
        <v>18090.062099999999</v>
      </c>
      <c r="I1575" s="5" t="s">
        <v>71</v>
      </c>
      <c r="J1575" s="5">
        <v>22258.799999999999</v>
      </c>
      <c r="K1575" s="4" t="s">
        <v>72</v>
      </c>
      <c r="L1575" s="4"/>
      <c r="M1575" s="4" t="s">
        <v>72</v>
      </c>
      <c r="N1575" s="4"/>
    </row>
    <row r="1576" spans="2:14" x14ac:dyDescent="0.25">
      <c r="B1576" t="s">
        <v>12</v>
      </c>
      <c r="C1576" t="s">
        <v>345</v>
      </c>
      <c r="D1576" t="s">
        <v>26</v>
      </c>
      <c r="E1576" s="5"/>
      <c r="F1576" s="5"/>
      <c r="G1576" s="5"/>
      <c r="H1576" s="5"/>
      <c r="I1576" s="5" t="s">
        <v>71</v>
      </c>
      <c r="J1576" s="5">
        <v>10675.8</v>
      </c>
      <c r="K1576" s="4"/>
      <c r="L1576" s="4"/>
      <c r="M1576" s="4" t="s">
        <v>72</v>
      </c>
      <c r="N1576" s="4"/>
    </row>
    <row r="1577" spans="2:14" x14ac:dyDescent="0.25">
      <c r="B1577" t="s">
        <v>19</v>
      </c>
      <c r="C1577" t="s">
        <v>346</v>
      </c>
      <c r="D1577" t="s">
        <v>31</v>
      </c>
      <c r="E1577" s="5">
        <v>19</v>
      </c>
      <c r="F1577" s="5">
        <v>328715.31655500003</v>
      </c>
      <c r="G1577" s="5">
        <v>34</v>
      </c>
      <c r="H1577" s="5">
        <v>659965.44455100002</v>
      </c>
      <c r="I1577" s="5">
        <v>15</v>
      </c>
      <c r="J1577" s="5">
        <v>286163.653299</v>
      </c>
      <c r="K1577" s="4">
        <v>-0.441176470588235</v>
      </c>
      <c r="L1577" s="4">
        <v>-0.50192041224425399</v>
      </c>
      <c r="M1577" s="4">
        <v>0.266666666666667</v>
      </c>
      <c r="N1577" s="4">
        <v>0.14869695282908499</v>
      </c>
    </row>
    <row r="1578" spans="2:14" x14ac:dyDescent="0.25">
      <c r="B1578" t="s">
        <v>19</v>
      </c>
      <c r="C1578" t="s">
        <v>346</v>
      </c>
      <c r="D1578" t="s">
        <v>8</v>
      </c>
      <c r="E1578" s="5">
        <v>148</v>
      </c>
      <c r="F1578" s="5">
        <v>3067240.807664</v>
      </c>
      <c r="G1578" s="5">
        <v>178</v>
      </c>
      <c r="H1578" s="5">
        <v>3733139.677683</v>
      </c>
      <c r="I1578" s="5">
        <v>136</v>
      </c>
      <c r="J1578" s="5">
        <v>2627952.086195</v>
      </c>
      <c r="K1578" s="4">
        <v>-0.16853932584269701</v>
      </c>
      <c r="L1578" s="4">
        <v>-0.17837502143297601</v>
      </c>
      <c r="M1578" s="4">
        <v>8.8235294117646995E-2</v>
      </c>
      <c r="N1578" s="4">
        <v>0.16716009541294399</v>
      </c>
    </row>
    <row r="1579" spans="2:14" x14ac:dyDescent="0.25">
      <c r="B1579" t="s">
        <v>19</v>
      </c>
      <c r="C1579" t="s">
        <v>346</v>
      </c>
      <c r="D1579" t="s">
        <v>15</v>
      </c>
      <c r="E1579" s="5">
        <v>154</v>
      </c>
      <c r="F1579" s="5">
        <v>3174398.2368649999</v>
      </c>
      <c r="G1579" s="5">
        <v>168</v>
      </c>
      <c r="H1579" s="5">
        <v>3696401.7765259999</v>
      </c>
      <c r="I1579" s="5">
        <v>132</v>
      </c>
      <c r="J1579" s="5">
        <v>2615495.9977850001</v>
      </c>
      <c r="K1579" s="4">
        <v>-8.3333333333333398E-2</v>
      </c>
      <c r="L1579" s="4">
        <v>-0.141219372573616</v>
      </c>
      <c r="M1579" s="4">
        <v>0.16666666666666699</v>
      </c>
      <c r="N1579" s="4">
        <v>0.21368881449381699</v>
      </c>
    </row>
    <row r="1580" spans="2:14" x14ac:dyDescent="0.25">
      <c r="B1580" t="s">
        <v>19</v>
      </c>
      <c r="C1580" t="s">
        <v>346</v>
      </c>
      <c r="D1580" t="s">
        <v>17</v>
      </c>
      <c r="E1580" s="5">
        <v>169</v>
      </c>
      <c r="F1580" s="5">
        <v>3204859.3867549999</v>
      </c>
      <c r="G1580" s="5">
        <v>182</v>
      </c>
      <c r="H1580" s="5">
        <v>3585671.7987270001</v>
      </c>
      <c r="I1580" s="5">
        <v>149</v>
      </c>
      <c r="J1580" s="5">
        <v>2890802.9710360002</v>
      </c>
      <c r="K1580" s="4">
        <v>-7.1428571428571397E-2</v>
      </c>
      <c r="L1580" s="4">
        <v>-0.10620392309948699</v>
      </c>
      <c r="M1580" s="4">
        <v>0.134228187919463</v>
      </c>
      <c r="N1580" s="4">
        <v>0.10863985503877099</v>
      </c>
    </row>
    <row r="1581" spans="2:14" x14ac:dyDescent="0.25">
      <c r="B1581" t="s">
        <v>19</v>
      </c>
      <c r="C1581" t="s">
        <v>346</v>
      </c>
      <c r="D1581" t="s">
        <v>22</v>
      </c>
      <c r="E1581" s="5">
        <v>148</v>
      </c>
      <c r="F1581" s="5">
        <v>2963981.7040880001</v>
      </c>
      <c r="G1581" s="5">
        <v>183</v>
      </c>
      <c r="H1581" s="5">
        <v>3631702.250271</v>
      </c>
      <c r="I1581" s="5">
        <v>146</v>
      </c>
      <c r="J1581" s="5">
        <v>2843445.7316930001</v>
      </c>
      <c r="K1581" s="4">
        <v>-0.191256830601093</v>
      </c>
      <c r="L1581" s="4">
        <v>-0.183858835380344</v>
      </c>
      <c r="M1581" s="4">
        <v>1.3698630136986399E-2</v>
      </c>
      <c r="N1581" s="4">
        <v>4.2390811630940599E-2</v>
      </c>
    </row>
    <row r="1582" spans="2:14" x14ac:dyDescent="0.25">
      <c r="B1582" t="s">
        <v>19</v>
      </c>
      <c r="C1582" t="s">
        <v>346</v>
      </c>
      <c r="D1582" t="s">
        <v>25</v>
      </c>
      <c r="E1582" s="5" t="s">
        <v>71</v>
      </c>
      <c r="F1582" s="5">
        <v>65409.527455000003</v>
      </c>
      <c r="G1582" s="5" t="s">
        <v>71</v>
      </c>
      <c r="H1582" s="5">
        <v>74752.801307999995</v>
      </c>
      <c r="I1582" s="5" t="s">
        <v>71</v>
      </c>
      <c r="J1582" s="5">
        <v>34317.180288000003</v>
      </c>
      <c r="K1582" s="4" t="s">
        <v>72</v>
      </c>
      <c r="L1582" s="4">
        <v>-0.12498894609318199</v>
      </c>
      <c r="M1582" s="4" t="s">
        <v>72</v>
      </c>
      <c r="N1582" s="4">
        <v>0.90602861033639004</v>
      </c>
    </row>
    <row r="1583" spans="2:14" x14ac:dyDescent="0.25">
      <c r="B1583" t="s">
        <v>19</v>
      </c>
      <c r="C1583" t="s">
        <v>346</v>
      </c>
      <c r="D1583" t="s">
        <v>26</v>
      </c>
      <c r="E1583" s="5" t="s">
        <v>71</v>
      </c>
      <c r="F1583" s="5">
        <v>81863.035839000004</v>
      </c>
      <c r="G1583" s="5" t="s">
        <v>71</v>
      </c>
      <c r="H1583" s="5">
        <v>86740.195724999998</v>
      </c>
      <c r="I1583" s="5">
        <v>9</v>
      </c>
      <c r="J1583" s="5">
        <v>177431.66451</v>
      </c>
      <c r="K1583" s="4" t="s">
        <v>72</v>
      </c>
      <c r="L1583" s="4">
        <v>-5.62272179032485E-2</v>
      </c>
      <c r="M1583" s="4" t="s">
        <v>72</v>
      </c>
      <c r="N1583" s="4">
        <v>-0.53862217285130498</v>
      </c>
    </row>
    <row r="1584" spans="2:14" x14ac:dyDescent="0.25">
      <c r="B1584" t="s">
        <v>19</v>
      </c>
      <c r="C1584" t="s">
        <v>347</v>
      </c>
      <c r="D1584" t="s">
        <v>8</v>
      </c>
      <c r="E1584" s="5" t="s">
        <v>71</v>
      </c>
      <c r="F1584" s="5">
        <v>16405.370599999998</v>
      </c>
      <c r="G1584" s="5" t="s">
        <v>71</v>
      </c>
      <c r="H1584" s="5">
        <v>8766.76</v>
      </c>
      <c r="I1584" s="5"/>
      <c r="J1584" s="5"/>
      <c r="K1584" s="4" t="s">
        <v>72</v>
      </c>
      <c r="L1584" s="4">
        <v>0.87131512668306199</v>
      </c>
      <c r="M1584" s="4" t="s">
        <v>72</v>
      </c>
      <c r="N1584" s="4"/>
    </row>
    <row r="1585" spans="2:14" x14ac:dyDescent="0.25">
      <c r="B1585" t="s">
        <v>19</v>
      </c>
      <c r="C1585" t="s">
        <v>347</v>
      </c>
      <c r="D1585" t="s">
        <v>15</v>
      </c>
      <c r="E1585" s="5">
        <v>6</v>
      </c>
      <c r="F1585" s="5">
        <v>49967.544999999998</v>
      </c>
      <c r="G1585" s="5">
        <v>9</v>
      </c>
      <c r="H1585" s="5">
        <v>75357.717600000004</v>
      </c>
      <c r="I1585" s="5" t="s">
        <v>71</v>
      </c>
      <c r="J1585" s="5">
        <v>15991.3424</v>
      </c>
      <c r="K1585" s="4">
        <v>-0.33333333333333298</v>
      </c>
      <c r="L1585" s="4">
        <v>-0.33692863065162698</v>
      </c>
      <c r="M1585" s="4" t="s">
        <v>72</v>
      </c>
      <c r="N1585" s="4">
        <v>2.12466231727988</v>
      </c>
    </row>
    <row r="1586" spans="2:14" x14ac:dyDescent="0.25">
      <c r="B1586" t="s">
        <v>19</v>
      </c>
      <c r="C1586" t="s">
        <v>347</v>
      </c>
      <c r="D1586" t="s">
        <v>17</v>
      </c>
      <c r="E1586" s="5" t="s">
        <v>71</v>
      </c>
      <c r="F1586" s="5">
        <v>15767.5795</v>
      </c>
      <c r="G1586" s="5"/>
      <c r="H1586" s="5"/>
      <c r="I1586" s="5" t="s">
        <v>71</v>
      </c>
      <c r="J1586" s="5">
        <v>15185.699199999999</v>
      </c>
      <c r="K1586" s="4" t="s">
        <v>72</v>
      </c>
      <c r="L1586" s="4"/>
      <c r="M1586" s="4" t="s">
        <v>72</v>
      </c>
      <c r="N1586" s="4">
        <v>3.8317649542274602E-2</v>
      </c>
    </row>
    <row r="1587" spans="2:14" x14ac:dyDescent="0.25">
      <c r="B1587" t="s">
        <v>19</v>
      </c>
      <c r="C1587" t="s">
        <v>348</v>
      </c>
      <c r="D1587" t="s">
        <v>31</v>
      </c>
      <c r="E1587" s="5" t="s">
        <v>71</v>
      </c>
      <c r="F1587" s="5">
        <v>18988.864000000001</v>
      </c>
      <c r="G1587" s="5" t="s">
        <v>71</v>
      </c>
      <c r="H1587" s="5">
        <v>18852.864000000001</v>
      </c>
      <c r="I1587" s="5" t="s">
        <v>71</v>
      </c>
      <c r="J1587" s="5">
        <v>15017.6</v>
      </c>
      <c r="K1587" s="4" t="s">
        <v>72</v>
      </c>
      <c r="L1587" s="4">
        <v>7.2137580794089402E-3</v>
      </c>
      <c r="M1587" s="4" t="s">
        <v>72</v>
      </c>
      <c r="N1587" s="4">
        <v>0.26444065629661201</v>
      </c>
    </row>
    <row r="1588" spans="2:14" x14ac:dyDescent="0.25">
      <c r="B1588" t="s">
        <v>19</v>
      </c>
      <c r="C1588" t="s">
        <v>348</v>
      </c>
      <c r="D1588" t="s">
        <v>8</v>
      </c>
      <c r="E1588" s="5">
        <v>14</v>
      </c>
      <c r="F1588" s="5">
        <v>289945.59263999999</v>
      </c>
      <c r="G1588" s="5">
        <v>9</v>
      </c>
      <c r="H1588" s="5">
        <v>202698.44738</v>
      </c>
      <c r="I1588" s="5">
        <v>8</v>
      </c>
      <c r="J1588" s="5">
        <v>149697.70843</v>
      </c>
      <c r="K1588" s="4">
        <v>0.55555555555555602</v>
      </c>
      <c r="L1588" s="4">
        <v>0.43042828589819998</v>
      </c>
      <c r="M1588" s="4">
        <v>0.75</v>
      </c>
      <c r="N1588" s="4">
        <v>0.936873955392451</v>
      </c>
    </row>
    <row r="1589" spans="2:14" x14ac:dyDescent="0.25">
      <c r="B1589" t="s">
        <v>19</v>
      </c>
      <c r="C1589" t="s">
        <v>348</v>
      </c>
      <c r="D1589" t="s">
        <v>15</v>
      </c>
      <c r="E1589" s="5" t="s">
        <v>71</v>
      </c>
      <c r="F1589" s="5">
        <v>86083.309080000006</v>
      </c>
      <c r="G1589" s="5">
        <v>10</v>
      </c>
      <c r="H1589" s="5">
        <v>211300.68716999999</v>
      </c>
      <c r="I1589" s="5">
        <v>13</v>
      </c>
      <c r="J1589" s="5">
        <v>270248.96904</v>
      </c>
      <c r="K1589" s="4" t="s">
        <v>72</v>
      </c>
      <c r="L1589" s="4">
        <v>-0.59260279636127</v>
      </c>
      <c r="M1589" s="4" t="s">
        <v>72</v>
      </c>
      <c r="N1589" s="4">
        <v>-0.68146665134082796</v>
      </c>
    </row>
    <row r="1590" spans="2:14" x14ac:dyDescent="0.25">
      <c r="B1590" t="s">
        <v>19</v>
      </c>
      <c r="C1590" t="s">
        <v>348</v>
      </c>
      <c r="D1590" t="s">
        <v>17</v>
      </c>
      <c r="E1590" s="5">
        <v>7</v>
      </c>
      <c r="F1590" s="5">
        <v>154146.63716000001</v>
      </c>
      <c r="G1590" s="5">
        <v>9</v>
      </c>
      <c r="H1590" s="5">
        <v>273227.38366799999</v>
      </c>
      <c r="I1590" s="5">
        <v>8</v>
      </c>
      <c r="J1590" s="5">
        <v>171714.19892</v>
      </c>
      <c r="K1590" s="4">
        <v>-0.22222222222222199</v>
      </c>
      <c r="L1590" s="4">
        <v>-0.43583020453284999</v>
      </c>
      <c r="M1590" s="4">
        <v>-0.125</v>
      </c>
      <c r="N1590" s="4">
        <v>-0.10230698375842801</v>
      </c>
    </row>
    <row r="1591" spans="2:14" x14ac:dyDescent="0.25">
      <c r="B1591" t="s">
        <v>19</v>
      </c>
      <c r="C1591" t="s">
        <v>348</v>
      </c>
      <c r="D1591" t="s">
        <v>22</v>
      </c>
      <c r="E1591" s="5">
        <v>7</v>
      </c>
      <c r="F1591" s="5">
        <v>148447.76006999999</v>
      </c>
      <c r="G1591" s="5">
        <v>10</v>
      </c>
      <c r="H1591" s="5">
        <v>221933.87508</v>
      </c>
      <c r="I1591" s="5">
        <v>14</v>
      </c>
      <c r="J1591" s="5">
        <v>304249.91327999998</v>
      </c>
      <c r="K1591" s="4">
        <v>-0.3</v>
      </c>
      <c r="L1591" s="4">
        <v>-0.33111716263914498</v>
      </c>
      <c r="M1591" s="4">
        <v>-0.5</v>
      </c>
      <c r="N1591" s="4">
        <v>-0.51208610556485501</v>
      </c>
    </row>
    <row r="1592" spans="2:14" x14ac:dyDescent="0.25">
      <c r="B1592" t="s">
        <v>19</v>
      </c>
      <c r="C1592" t="s">
        <v>349</v>
      </c>
      <c r="D1592" t="s">
        <v>31</v>
      </c>
      <c r="E1592" s="5" t="s">
        <v>71</v>
      </c>
      <c r="F1592" s="5">
        <v>26783.58</v>
      </c>
      <c r="G1592" s="5" t="s">
        <v>71</v>
      </c>
      <c r="H1592" s="5">
        <v>119263.66</v>
      </c>
      <c r="I1592" s="5" t="s">
        <v>71</v>
      </c>
      <c r="J1592" s="5">
        <v>101268</v>
      </c>
      <c r="K1592" s="4" t="s">
        <v>72</v>
      </c>
      <c r="L1592" s="4">
        <v>-0.77542547327492695</v>
      </c>
      <c r="M1592" s="4" t="s">
        <v>72</v>
      </c>
      <c r="N1592" s="4">
        <v>-0.73551783386657199</v>
      </c>
    </row>
    <row r="1593" spans="2:14" x14ac:dyDescent="0.25">
      <c r="B1593" t="s">
        <v>19</v>
      </c>
      <c r="C1593" t="s">
        <v>349</v>
      </c>
      <c r="D1593" t="s">
        <v>8</v>
      </c>
      <c r="E1593" s="5">
        <v>14</v>
      </c>
      <c r="F1593" s="5">
        <v>457337.26104000001</v>
      </c>
      <c r="G1593" s="5">
        <v>11</v>
      </c>
      <c r="H1593" s="5">
        <v>278890.03025800001</v>
      </c>
      <c r="I1593" s="5">
        <v>8</v>
      </c>
      <c r="J1593" s="5">
        <v>193211.34408800001</v>
      </c>
      <c r="K1593" s="4">
        <v>0.27272727272727298</v>
      </c>
      <c r="L1593" s="4">
        <v>0.63984800968653899</v>
      </c>
      <c r="M1593" s="4">
        <v>0.75</v>
      </c>
      <c r="N1593" s="4">
        <v>1.3670311036794101</v>
      </c>
    </row>
    <row r="1594" spans="2:14" x14ac:dyDescent="0.25">
      <c r="B1594" t="s">
        <v>19</v>
      </c>
      <c r="C1594" t="s">
        <v>349</v>
      </c>
      <c r="D1594" t="s">
        <v>15</v>
      </c>
      <c r="E1594" s="5">
        <v>22</v>
      </c>
      <c r="F1594" s="5">
        <v>560259.67365000001</v>
      </c>
      <c r="G1594" s="5">
        <v>29</v>
      </c>
      <c r="H1594" s="5">
        <v>791764.64901599998</v>
      </c>
      <c r="I1594" s="5">
        <v>23</v>
      </c>
      <c r="J1594" s="5">
        <v>547189.51695600001</v>
      </c>
      <c r="K1594" s="4">
        <v>-0.24137931034482801</v>
      </c>
      <c r="L1594" s="4">
        <v>-0.292391148877022</v>
      </c>
      <c r="M1594" s="4">
        <v>-4.3478260869565202E-2</v>
      </c>
      <c r="N1594" s="4">
        <v>2.3885977872363E-2</v>
      </c>
    </row>
    <row r="1595" spans="2:14" x14ac:dyDescent="0.25">
      <c r="B1595" t="s">
        <v>19</v>
      </c>
      <c r="C1595" t="s">
        <v>349</v>
      </c>
      <c r="D1595" t="s">
        <v>17</v>
      </c>
      <c r="E1595" s="5">
        <v>21</v>
      </c>
      <c r="F1595" s="5">
        <v>520066.71149999998</v>
      </c>
      <c r="G1595" s="5">
        <v>20</v>
      </c>
      <c r="H1595" s="5">
        <v>881960.77670000005</v>
      </c>
      <c r="I1595" s="5">
        <v>30</v>
      </c>
      <c r="J1595" s="5">
        <v>768091.24930000002</v>
      </c>
      <c r="K1595" s="4">
        <v>0.05</v>
      </c>
      <c r="L1595" s="4">
        <v>-0.41032897920255101</v>
      </c>
      <c r="M1595" s="4">
        <v>-0.3</v>
      </c>
      <c r="N1595" s="4">
        <v>-0.32291025060633999</v>
      </c>
    </row>
    <row r="1596" spans="2:14" x14ac:dyDescent="0.25">
      <c r="B1596" t="s">
        <v>19</v>
      </c>
      <c r="C1596" t="s">
        <v>349</v>
      </c>
      <c r="D1596" t="s">
        <v>22</v>
      </c>
      <c r="E1596" s="5">
        <v>28</v>
      </c>
      <c r="F1596" s="5">
        <v>712199.46369999996</v>
      </c>
      <c r="G1596" s="5">
        <v>25</v>
      </c>
      <c r="H1596" s="5">
        <v>670809.90448999999</v>
      </c>
      <c r="I1596" s="5">
        <v>31</v>
      </c>
      <c r="J1596" s="5">
        <v>813778.17989999999</v>
      </c>
      <c r="K1596" s="4">
        <v>0.12</v>
      </c>
      <c r="L1596" s="4">
        <v>6.1700876705849103E-2</v>
      </c>
      <c r="M1596" s="4">
        <v>-9.6774193548387094E-2</v>
      </c>
      <c r="N1596" s="4">
        <v>-0.124823592852394</v>
      </c>
    </row>
    <row r="1597" spans="2:14" x14ac:dyDescent="0.25">
      <c r="B1597" t="s">
        <v>19</v>
      </c>
      <c r="C1597" t="s">
        <v>349</v>
      </c>
      <c r="D1597" t="s">
        <v>25</v>
      </c>
      <c r="E1597" s="5"/>
      <c r="F1597" s="5"/>
      <c r="G1597" s="5" t="s">
        <v>71</v>
      </c>
      <c r="H1597" s="5">
        <v>27039.122500000001</v>
      </c>
      <c r="I1597" s="5" t="s">
        <v>71</v>
      </c>
      <c r="J1597" s="5">
        <v>48825.82</v>
      </c>
      <c r="K1597" s="4" t="s">
        <v>72</v>
      </c>
      <c r="L1597" s="4"/>
      <c r="M1597" s="4" t="s">
        <v>72</v>
      </c>
      <c r="N1597" s="4"/>
    </row>
    <row r="1598" spans="2:14" x14ac:dyDescent="0.25">
      <c r="B1598" t="s">
        <v>19</v>
      </c>
      <c r="C1598" t="s">
        <v>350</v>
      </c>
      <c r="D1598" t="s">
        <v>31</v>
      </c>
      <c r="E1598" s="5"/>
      <c r="F1598" s="5"/>
      <c r="G1598" s="5" t="s">
        <v>71</v>
      </c>
      <c r="H1598" s="5">
        <v>105870.795912</v>
      </c>
      <c r="I1598" s="5">
        <v>5</v>
      </c>
      <c r="J1598" s="5">
        <v>271706.87965999998</v>
      </c>
      <c r="K1598" s="4" t="s">
        <v>72</v>
      </c>
      <c r="L1598" s="4"/>
      <c r="M1598" s="4"/>
      <c r="N1598" s="4"/>
    </row>
    <row r="1599" spans="2:14" x14ac:dyDescent="0.25">
      <c r="B1599" t="s">
        <v>19</v>
      </c>
      <c r="C1599" t="s">
        <v>350</v>
      </c>
      <c r="D1599" t="s">
        <v>8</v>
      </c>
      <c r="E1599" s="5">
        <v>12</v>
      </c>
      <c r="F1599" s="5">
        <v>540199.80688100006</v>
      </c>
      <c r="G1599" s="5">
        <v>14</v>
      </c>
      <c r="H1599" s="5">
        <v>391007.87694300001</v>
      </c>
      <c r="I1599" s="5">
        <v>17</v>
      </c>
      <c r="J1599" s="5">
        <v>479414.48837899999</v>
      </c>
      <c r="K1599" s="4">
        <v>-0.14285714285714299</v>
      </c>
      <c r="L1599" s="4">
        <v>0.38155735148974701</v>
      </c>
      <c r="M1599" s="4">
        <v>-0.29411764705882298</v>
      </c>
      <c r="N1599" s="4">
        <v>0.12679074157213699</v>
      </c>
    </row>
    <row r="1600" spans="2:14" x14ac:dyDescent="0.25">
      <c r="B1600" t="s">
        <v>19</v>
      </c>
      <c r="C1600" t="s">
        <v>350</v>
      </c>
      <c r="D1600" t="s">
        <v>15</v>
      </c>
      <c r="E1600" s="5">
        <v>39</v>
      </c>
      <c r="F1600" s="5">
        <v>1679994.3887759999</v>
      </c>
      <c r="G1600" s="5">
        <v>42</v>
      </c>
      <c r="H1600" s="5">
        <v>2030960.132548</v>
      </c>
      <c r="I1600" s="5">
        <v>10</v>
      </c>
      <c r="J1600" s="5">
        <v>390717.73021800001</v>
      </c>
      <c r="K1600" s="4">
        <v>-7.1428571428571397E-2</v>
      </c>
      <c r="L1600" s="4">
        <v>-0.17280779575504801</v>
      </c>
      <c r="M1600" s="4">
        <v>2.9</v>
      </c>
      <c r="N1600" s="4">
        <v>3.2997649168330598</v>
      </c>
    </row>
    <row r="1601" spans="2:14" x14ac:dyDescent="0.25">
      <c r="B1601" t="s">
        <v>19</v>
      </c>
      <c r="C1601" t="s">
        <v>350</v>
      </c>
      <c r="D1601" t="s">
        <v>17</v>
      </c>
      <c r="E1601" s="5">
        <v>40</v>
      </c>
      <c r="F1601" s="5">
        <v>1727847.7117260001</v>
      </c>
      <c r="G1601" s="5">
        <v>47</v>
      </c>
      <c r="H1601" s="5">
        <v>1465513.7516689999</v>
      </c>
      <c r="I1601" s="5">
        <v>42</v>
      </c>
      <c r="J1601" s="5">
        <v>1763457.685426</v>
      </c>
      <c r="K1601" s="4">
        <v>-0.14893617021276601</v>
      </c>
      <c r="L1601" s="4">
        <v>0.17900477546405899</v>
      </c>
      <c r="M1601" s="4">
        <v>-4.76190476190477E-2</v>
      </c>
      <c r="N1601" s="4">
        <v>-2.0193268029222701E-2</v>
      </c>
    </row>
    <row r="1602" spans="2:14" x14ac:dyDescent="0.25">
      <c r="B1602" t="s">
        <v>19</v>
      </c>
      <c r="C1602" t="s">
        <v>350</v>
      </c>
      <c r="D1602" t="s">
        <v>22</v>
      </c>
      <c r="E1602" s="5">
        <v>47</v>
      </c>
      <c r="F1602" s="5">
        <v>2576192.994099</v>
      </c>
      <c r="G1602" s="5">
        <v>66</v>
      </c>
      <c r="H1602" s="5">
        <v>5473612.8891420001</v>
      </c>
      <c r="I1602" s="5">
        <v>34</v>
      </c>
      <c r="J1602" s="5">
        <v>2082189.699393</v>
      </c>
      <c r="K1602" s="4">
        <v>-0.28787878787878801</v>
      </c>
      <c r="L1602" s="4">
        <v>-0.52934322425150104</v>
      </c>
      <c r="M1602" s="4">
        <v>0.38235294117647101</v>
      </c>
      <c r="N1602" s="4">
        <v>0.23725181949080401</v>
      </c>
    </row>
    <row r="1603" spans="2:14" x14ac:dyDescent="0.25">
      <c r="B1603" t="s">
        <v>19</v>
      </c>
      <c r="C1603" t="s">
        <v>350</v>
      </c>
      <c r="D1603" t="s">
        <v>25</v>
      </c>
      <c r="E1603" s="5">
        <v>5</v>
      </c>
      <c r="F1603" s="5">
        <v>367506.585502</v>
      </c>
      <c r="G1603" s="5">
        <v>6</v>
      </c>
      <c r="H1603" s="5">
        <v>467571.09390199999</v>
      </c>
      <c r="I1603" s="5" t="s">
        <v>71</v>
      </c>
      <c r="J1603" s="5">
        <v>268152.79551199998</v>
      </c>
      <c r="K1603" s="4">
        <v>-0.16666666666666699</v>
      </c>
      <c r="L1603" s="4">
        <v>-0.214009184282408</v>
      </c>
      <c r="M1603" s="4" t="s">
        <v>72</v>
      </c>
      <c r="N1603" s="4">
        <v>0.37051185612403498</v>
      </c>
    </row>
    <row r="1604" spans="2:14" x14ac:dyDescent="0.25">
      <c r="B1604" t="s">
        <v>19</v>
      </c>
      <c r="C1604" t="s">
        <v>350</v>
      </c>
      <c r="D1604" t="s">
        <v>26</v>
      </c>
      <c r="E1604" s="5"/>
      <c r="F1604" s="5"/>
      <c r="G1604" s="5"/>
      <c r="H1604" s="5"/>
      <c r="I1604" s="5" t="s">
        <v>71</v>
      </c>
      <c r="J1604" s="5">
        <v>23579.952396000001</v>
      </c>
      <c r="K1604" s="4"/>
      <c r="L1604" s="4"/>
      <c r="M1604" s="4" t="s">
        <v>72</v>
      </c>
      <c r="N1604" s="4"/>
    </row>
    <row r="1605" spans="2:14" x14ac:dyDescent="0.25">
      <c r="B1605" t="s">
        <v>19</v>
      </c>
      <c r="C1605" t="s">
        <v>351</v>
      </c>
      <c r="D1605" t="s">
        <v>31</v>
      </c>
      <c r="E1605" s="5" t="s">
        <v>71</v>
      </c>
      <c r="F1605" s="5">
        <v>54056.26</v>
      </c>
      <c r="G1605" s="5" t="s">
        <v>71</v>
      </c>
      <c r="H1605" s="5">
        <v>27723.14</v>
      </c>
      <c r="I1605" s="5">
        <v>5</v>
      </c>
      <c r="J1605" s="5">
        <v>127731.87</v>
      </c>
      <c r="K1605" s="4" t="s">
        <v>72</v>
      </c>
      <c r="L1605" s="4">
        <v>0.94986065791970198</v>
      </c>
      <c r="M1605" s="4" t="s">
        <v>72</v>
      </c>
      <c r="N1605" s="4">
        <v>-0.57679896176263601</v>
      </c>
    </row>
    <row r="1606" spans="2:14" x14ac:dyDescent="0.25">
      <c r="B1606" t="s">
        <v>19</v>
      </c>
      <c r="C1606" t="s">
        <v>351</v>
      </c>
      <c r="D1606" t="s">
        <v>8</v>
      </c>
      <c r="E1606" s="5">
        <v>12</v>
      </c>
      <c r="F1606" s="5">
        <v>419713.28879999998</v>
      </c>
      <c r="G1606" s="5">
        <v>7</v>
      </c>
      <c r="H1606" s="5">
        <v>212657.66959999999</v>
      </c>
      <c r="I1606" s="5">
        <v>8</v>
      </c>
      <c r="J1606" s="5">
        <v>229360.24799999999</v>
      </c>
      <c r="K1606" s="4">
        <v>0.71428571428571397</v>
      </c>
      <c r="L1606" s="4">
        <v>0.97365695575176203</v>
      </c>
      <c r="M1606" s="4">
        <v>0.5</v>
      </c>
      <c r="N1606" s="4">
        <v>0.82993039316909001</v>
      </c>
    </row>
    <row r="1607" spans="2:14" x14ac:dyDescent="0.25">
      <c r="B1607" t="s">
        <v>19</v>
      </c>
      <c r="C1607" t="s">
        <v>351</v>
      </c>
      <c r="D1607" t="s">
        <v>15</v>
      </c>
      <c r="E1607" s="5">
        <v>7</v>
      </c>
      <c r="F1607" s="5">
        <v>216953.10762</v>
      </c>
      <c r="G1607" s="5">
        <v>15</v>
      </c>
      <c r="H1607" s="5">
        <v>456198.97840000002</v>
      </c>
      <c r="I1607" s="5">
        <v>11</v>
      </c>
      <c r="J1607" s="5">
        <v>331635.87599999999</v>
      </c>
      <c r="K1607" s="4">
        <v>-0.53333333333333299</v>
      </c>
      <c r="L1607" s="4">
        <v>-0.52443315769599697</v>
      </c>
      <c r="M1607" s="4">
        <v>-0.36363636363636398</v>
      </c>
      <c r="N1607" s="4">
        <v>-0.34580929470971999</v>
      </c>
    </row>
    <row r="1608" spans="2:14" x14ac:dyDescent="0.25">
      <c r="B1608" t="s">
        <v>19</v>
      </c>
      <c r="C1608" t="s">
        <v>351</v>
      </c>
      <c r="D1608" t="s">
        <v>17</v>
      </c>
      <c r="E1608" s="5">
        <v>8</v>
      </c>
      <c r="F1608" s="5">
        <v>299089.5356</v>
      </c>
      <c r="G1608" s="5">
        <v>13</v>
      </c>
      <c r="H1608" s="5">
        <v>459074.45</v>
      </c>
      <c r="I1608" s="5">
        <v>14</v>
      </c>
      <c r="J1608" s="5">
        <v>388952.28</v>
      </c>
      <c r="K1608" s="4">
        <v>-0.38461538461538503</v>
      </c>
      <c r="L1608" s="4">
        <v>-0.348494485807259</v>
      </c>
      <c r="M1608" s="4">
        <v>-0.42857142857142899</v>
      </c>
      <c r="N1608" s="4">
        <v>-0.23103796794815001</v>
      </c>
    </row>
    <row r="1609" spans="2:14" x14ac:dyDescent="0.25">
      <c r="B1609" t="s">
        <v>19</v>
      </c>
      <c r="C1609" t="s">
        <v>351</v>
      </c>
      <c r="D1609" t="s">
        <v>22</v>
      </c>
      <c r="E1609" s="5">
        <v>21</v>
      </c>
      <c r="F1609" s="5">
        <v>725095.83779999998</v>
      </c>
      <c r="G1609" s="5">
        <v>16</v>
      </c>
      <c r="H1609" s="5">
        <v>592473.39800000004</v>
      </c>
      <c r="I1609" s="5">
        <v>19</v>
      </c>
      <c r="J1609" s="5">
        <v>545541.53040000005</v>
      </c>
      <c r="K1609" s="4">
        <v>0.3125</v>
      </c>
      <c r="L1609" s="4">
        <v>0.22384539162043501</v>
      </c>
      <c r="M1609" s="4">
        <v>0.105263157894737</v>
      </c>
      <c r="N1609" s="4">
        <v>0.32913040968365498</v>
      </c>
    </row>
    <row r="1610" spans="2:14" x14ac:dyDescent="0.25">
      <c r="B1610" t="s">
        <v>19</v>
      </c>
      <c r="C1610" t="s">
        <v>352</v>
      </c>
      <c r="D1610" t="s">
        <v>31</v>
      </c>
      <c r="E1610" s="5">
        <v>18</v>
      </c>
      <c r="F1610" s="5">
        <v>321995.57199999999</v>
      </c>
      <c r="G1610" s="5">
        <v>29</v>
      </c>
      <c r="H1610" s="5">
        <v>531437.21200000006</v>
      </c>
      <c r="I1610" s="5">
        <v>17</v>
      </c>
      <c r="J1610" s="5">
        <v>273492.41600000003</v>
      </c>
      <c r="K1610" s="4">
        <v>-0.37931034482758602</v>
      </c>
      <c r="L1610" s="4">
        <v>-0.39410420510786498</v>
      </c>
      <c r="M1610" s="4">
        <v>5.8823529411764698E-2</v>
      </c>
      <c r="N1610" s="4">
        <v>0.17734735284213499</v>
      </c>
    </row>
    <row r="1611" spans="2:14" x14ac:dyDescent="0.25">
      <c r="B1611" t="s">
        <v>19</v>
      </c>
      <c r="C1611" t="s">
        <v>352</v>
      </c>
      <c r="D1611" t="s">
        <v>8</v>
      </c>
      <c r="E1611" s="5">
        <v>313</v>
      </c>
      <c r="F1611" s="5">
        <v>5911347.3142139995</v>
      </c>
      <c r="G1611" s="5">
        <v>310</v>
      </c>
      <c r="H1611" s="5">
        <v>6123481.7102960004</v>
      </c>
      <c r="I1611" s="5">
        <v>335</v>
      </c>
      <c r="J1611" s="5">
        <v>6454602.4498420004</v>
      </c>
      <c r="K1611" s="4">
        <v>9.6774193548387899E-3</v>
      </c>
      <c r="L1611" s="4">
        <v>-3.4642774506097998E-2</v>
      </c>
      <c r="M1611" s="4">
        <v>-6.5671641791044802E-2</v>
      </c>
      <c r="N1611" s="4">
        <v>-8.4165545415008203E-2</v>
      </c>
    </row>
    <row r="1612" spans="2:14" x14ac:dyDescent="0.25">
      <c r="B1612" t="s">
        <v>19</v>
      </c>
      <c r="C1612" t="s">
        <v>352</v>
      </c>
      <c r="D1612" t="s">
        <v>15</v>
      </c>
      <c r="E1612" s="5">
        <v>385</v>
      </c>
      <c r="F1612" s="5">
        <v>7422707.9109410001</v>
      </c>
      <c r="G1612" s="5">
        <v>367</v>
      </c>
      <c r="H1612" s="5">
        <v>6947477.9735660003</v>
      </c>
      <c r="I1612" s="5">
        <v>366</v>
      </c>
      <c r="J1612" s="5">
        <v>6677702.2770699998</v>
      </c>
      <c r="K1612" s="4">
        <v>4.9046321525885603E-2</v>
      </c>
      <c r="L1612" s="4">
        <v>6.8403230522380995E-2</v>
      </c>
      <c r="M1612" s="4">
        <v>5.1912568306010903E-2</v>
      </c>
      <c r="N1612" s="4">
        <v>0.111566164971028</v>
      </c>
    </row>
    <row r="1613" spans="2:14" x14ac:dyDescent="0.25">
      <c r="B1613" t="s">
        <v>19</v>
      </c>
      <c r="C1613" t="s">
        <v>352</v>
      </c>
      <c r="D1613" t="s">
        <v>17</v>
      </c>
      <c r="E1613" s="5">
        <v>291</v>
      </c>
      <c r="F1613" s="5">
        <v>5508168.0480930004</v>
      </c>
      <c r="G1613" s="5">
        <v>292</v>
      </c>
      <c r="H1613" s="5">
        <v>5505633.3636879995</v>
      </c>
      <c r="I1613" s="5">
        <v>262</v>
      </c>
      <c r="J1613" s="5">
        <v>4673952.2350399997</v>
      </c>
      <c r="K1613" s="4">
        <v>-3.4246575342465899E-3</v>
      </c>
      <c r="L1613" s="4">
        <v>4.6038016656124698E-4</v>
      </c>
      <c r="M1613" s="4">
        <v>0.110687022900763</v>
      </c>
      <c r="N1613" s="4">
        <v>0.17848188665664899</v>
      </c>
    </row>
    <row r="1614" spans="2:14" x14ac:dyDescent="0.25">
      <c r="B1614" t="s">
        <v>19</v>
      </c>
      <c r="C1614" t="s">
        <v>352</v>
      </c>
      <c r="D1614" t="s">
        <v>22</v>
      </c>
      <c r="E1614" s="5">
        <v>181</v>
      </c>
      <c r="F1614" s="5">
        <v>3373688.551798</v>
      </c>
      <c r="G1614" s="5">
        <v>185</v>
      </c>
      <c r="H1614" s="5">
        <v>3464608.8194380002</v>
      </c>
      <c r="I1614" s="5">
        <v>179</v>
      </c>
      <c r="J1614" s="5">
        <v>3307238.276664</v>
      </c>
      <c r="K1614" s="4">
        <v>-2.1621621621621599E-2</v>
      </c>
      <c r="L1614" s="4">
        <v>-2.6242578131735101E-2</v>
      </c>
      <c r="M1614" s="4">
        <v>1.1173184357542E-2</v>
      </c>
      <c r="N1614" s="4">
        <v>2.0092376047675699E-2</v>
      </c>
    </row>
    <row r="1615" spans="2:14" x14ac:dyDescent="0.25">
      <c r="B1615" t="s">
        <v>19</v>
      </c>
      <c r="C1615" t="s">
        <v>352</v>
      </c>
      <c r="D1615" t="s">
        <v>25</v>
      </c>
      <c r="E1615" s="5" t="s">
        <v>71</v>
      </c>
      <c r="F1615" s="5">
        <v>72822.764800000004</v>
      </c>
      <c r="G1615" s="5" t="s">
        <v>71</v>
      </c>
      <c r="H1615" s="5">
        <v>36392.397400000002</v>
      </c>
      <c r="I1615" s="5">
        <v>5</v>
      </c>
      <c r="J1615" s="5">
        <v>88224.127999999997</v>
      </c>
      <c r="K1615" s="4" t="s">
        <v>72</v>
      </c>
      <c r="L1615" s="4">
        <v>1.00104334978492</v>
      </c>
      <c r="M1615" s="4" t="s">
        <v>72</v>
      </c>
      <c r="N1615" s="4">
        <v>-0.17457087476115399</v>
      </c>
    </row>
    <row r="1616" spans="2:14" x14ac:dyDescent="0.25">
      <c r="B1616" t="s">
        <v>19</v>
      </c>
      <c r="C1616" t="s">
        <v>352</v>
      </c>
      <c r="D1616" t="s">
        <v>26</v>
      </c>
      <c r="E1616" s="5" t="s">
        <v>71</v>
      </c>
      <c r="F1616" s="5">
        <v>37717.146240000002</v>
      </c>
      <c r="G1616" s="5"/>
      <c r="H1616" s="5"/>
      <c r="I1616" s="5" t="s">
        <v>71</v>
      </c>
      <c r="J1616" s="5">
        <v>18245.13984</v>
      </c>
      <c r="K1616" s="4" t="s">
        <v>72</v>
      </c>
      <c r="L1616" s="4"/>
      <c r="M1616" s="4" t="s">
        <v>72</v>
      </c>
      <c r="N1616" s="4">
        <v>1.06724347254989</v>
      </c>
    </row>
    <row r="1617" spans="2:14" x14ac:dyDescent="0.25">
      <c r="B1617" t="s">
        <v>19</v>
      </c>
      <c r="C1617" t="s">
        <v>353</v>
      </c>
      <c r="D1617" t="s">
        <v>31</v>
      </c>
      <c r="E1617" s="5">
        <v>223</v>
      </c>
      <c r="F1617" s="5">
        <v>4849768.0719999997</v>
      </c>
      <c r="G1617" s="5">
        <v>246</v>
      </c>
      <c r="H1617" s="5">
        <v>5326176.3439999996</v>
      </c>
      <c r="I1617" s="5">
        <v>213</v>
      </c>
      <c r="J1617" s="5">
        <v>4366443.9359999998</v>
      </c>
      <c r="K1617" s="4">
        <v>-9.3495934959349603E-2</v>
      </c>
      <c r="L1617" s="4">
        <v>-8.9446582544470105E-2</v>
      </c>
      <c r="M1617" s="4">
        <v>4.69483568075117E-2</v>
      </c>
      <c r="N1617" s="4">
        <v>0.11069056263728499</v>
      </c>
    </row>
    <row r="1618" spans="2:14" x14ac:dyDescent="0.25">
      <c r="B1618" t="s">
        <v>19</v>
      </c>
      <c r="C1618" t="s">
        <v>353</v>
      </c>
      <c r="D1618" t="s">
        <v>8</v>
      </c>
      <c r="E1618" s="5">
        <v>939</v>
      </c>
      <c r="F1618" s="5">
        <v>22200538.661263999</v>
      </c>
      <c r="G1618" s="5">
        <v>1075</v>
      </c>
      <c r="H1618" s="5">
        <v>25107072.761369999</v>
      </c>
      <c r="I1618" s="5">
        <v>885</v>
      </c>
      <c r="J1618" s="5">
        <v>20150087.542486001</v>
      </c>
      <c r="K1618" s="4">
        <v>-0.12651162790697701</v>
      </c>
      <c r="L1618" s="4">
        <v>-0.115765550517622</v>
      </c>
      <c r="M1618" s="4">
        <v>6.1016949152542299E-2</v>
      </c>
      <c r="N1618" s="4">
        <v>0.10175891863768199</v>
      </c>
    </row>
    <row r="1619" spans="2:14" x14ac:dyDescent="0.25">
      <c r="B1619" t="s">
        <v>19</v>
      </c>
      <c r="C1619" t="s">
        <v>353</v>
      </c>
      <c r="D1619" t="s">
        <v>15</v>
      </c>
      <c r="E1619" s="5">
        <v>1459</v>
      </c>
      <c r="F1619" s="5">
        <v>33796656.855971999</v>
      </c>
      <c r="G1619" s="5">
        <v>1615</v>
      </c>
      <c r="H1619" s="5">
        <v>37338440.597646996</v>
      </c>
      <c r="I1619" s="5">
        <v>1377</v>
      </c>
      <c r="J1619" s="5">
        <v>31067045.448238</v>
      </c>
      <c r="K1619" s="4">
        <v>-9.6594427244582004E-2</v>
      </c>
      <c r="L1619" s="4">
        <v>-9.4856230870503905E-2</v>
      </c>
      <c r="M1619" s="4">
        <v>5.9549745824255498E-2</v>
      </c>
      <c r="N1619" s="4">
        <v>8.7861956885533707E-2</v>
      </c>
    </row>
    <row r="1620" spans="2:14" x14ac:dyDescent="0.25">
      <c r="B1620" t="s">
        <v>19</v>
      </c>
      <c r="C1620" t="s">
        <v>353</v>
      </c>
      <c r="D1620" t="s">
        <v>17</v>
      </c>
      <c r="E1620" s="5">
        <v>779</v>
      </c>
      <c r="F1620" s="5">
        <v>17938183.117596999</v>
      </c>
      <c r="G1620" s="5">
        <v>916</v>
      </c>
      <c r="H1620" s="5">
        <v>21082341.011895999</v>
      </c>
      <c r="I1620" s="5">
        <v>763</v>
      </c>
      <c r="J1620" s="5">
        <v>16916300.386720002</v>
      </c>
      <c r="K1620" s="4">
        <v>-0.14956331877729301</v>
      </c>
      <c r="L1620" s="4">
        <v>-0.14913703807963599</v>
      </c>
      <c r="M1620" s="4">
        <v>2.0969855832241101E-2</v>
      </c>
      <c r="N1620" s="4">
        <v>6.0408168897214502E-2</v>
      </c>
    </row>
    <row r="1621" spans="2:14" x14ac:dyDescent="0.25">
      <c r="B1621" t="s">
        <v>19</v>
      </c>
      <c r="C1621" t="s">
        <v>353</v>
      </c>
      <c r="D1621" t="s">
        <v>22</v>
      </c>
      <c r="E1621" s="5">
        <v>782</v>
      </c>
      <c r="F1621" s="5">
        <v>18117778.52104</v>
      </c>
      <c r="G1621" s="5">
        <v>934</v>
      </c>
      <c r="H1621" s="5">
        <v>21727636.786090001</v>
      </c>
      <c r="I1621" s="5">
        <v>821</v>
      </c>
      <c r="J1621" s="5">
        <v>18528807.005215999</v>
      </c>
      <c r="K1621" s="4">
        <v>-0.162740899357602</v>
      </c>
      <c r="L1621" s="4">
        <v>-0.166141320410926</v>
      </c>
      <c r="M1621" s="4">
        <v>-4.7503045066991399E-2</v>
      </c>
      <c r="N1621" s="4">
        <v>-2.2183213633791499E-2</v>
      </c>
    </row>
    <row r="1622" spans="2:14" x14ac:dyDescent="0.25">
      <c r="B1622" t="s">
        <v>19</v>
      </c>
      <c r="C1622" t="s">
        <v>353</v>
      </c>
      <c r="D1622" t="s">
        <v>25</v>
      </c>
      <c r="E1622" s="5">
        <v>6</v>
      </c>
      <c r="F1622" s="5">
        <v>136644.0552</v>
      </c>
      <c r="G1622" s="5" t="s">
        <v>71</v>
      </c>
      <c r="H1622" s="5">
        <v>90939.7068</v>
      </c>
      <c r="I1622" s="5">
        <v>22</v>
      </c>
      <c r="J1622" s="5">
        <v>497431.5208</v>
      </c>
      <c r="K1622" s="4" t="s">
        <v>72</v>
      </c>
      <c r="L1622" s="4">
        <v>0.50257857660038097</v>
      </c>
      <c r="M1622" s="4">
        <v>-0.72727272727272696</v>
      </c>
      <c r="N1622" s="4">
        <v>-0.72530077108857005</v>
      </c>
    </row>
    <row r="1623" spans="2:14" x14ac:dyDescent="0.25">
      <c r="B1623" t="s">
        <v>19</v>
      </c>
      <c r="C1623" t="s">
        <v>353</v>
      </c>
      <c r="D1623" t="s">
        <v>26</v>
      </c>
      <c r="E1623" s="5">
        <v>22</v>
      </c>
      <c r="F1623" s="5">
        <v>517221.09023999999</v>
      </c>
      <c r="G1623" s="5">
        <v>20</v>
      </c>
      <c r="H1623" s="5">
        <v>470003.0184</v>
      </c>
      <c r="I1623" s="5">
        <v>16</v>
      </c>
      <c r="J1623" s="5">
        <v>366927.43104</v>
      </c>
      <c r="K1623" s="4">
        <v>0.1</v>
      </c>
      <c r="L1623" s="4">
        <v>0.10046333744992</v>
      </c>
      <c r="M1623" s="4">
        <v>0.375</v>
      </c>
      <c r="N1623" s="4">
        <v>0.40960049995176301</v>
      </c>
    </row>
    <row r="1624" spans="2:14" x14ac:dyDescent="0.25">
      <c r="B1624" t="s">
        <v>19</v>
      </c>
      <c r="C1624" t="s">
        <v>354</v>
      </c>
      <c r="D1624" t="s">
        <v>31</v>
      </c>
      <c r="E1624" s="5">
        <v>194</v>
      </c>
      <c r="F1624" s="5">
        <v>3928601.13</v>
      </c>
      <c r="G1624" s="5">
        <v>206</v>
      </c>
      <c r="H1624" s="5">
        <v>4196925.9840000002</v>
      </c>
      <c r="I1624" s="5">
        <v>173</v>
      </c>
      <c r="J1624" s="5">
        <v>3380286.28</v>
      </c>
      <c r="K1624" s="4">
        <v>-5.8252427184466E-2</v>
      </c>
      <c r="L1624" s="4">
        <v>-6.3933663596389106E-2</v>
      </c>
      <c r="M1624" s="4">
        <v>0.12138728323699401</v>
      </c>
      <c r="N1624" s="4">
        <v>0.16220958953807901</v>
      </c>
    </row>
    <row r="1625" spans="2:14" x14ac:dyDescent="0.25">
      <c r="B1625" t="s">
        <v>19</v>
      </c>
      <c r="C1625" t="s">
        <v>354</v>
      </c>
      <c r="D1625" t="s">
        <v>8</v>
      </c>
      <c r="E1625" s="5">
        <v>798</v>
      </c>
      <c r="F1625" s="5">
        <v>17175980.726289999</v>
      </c>
      <c r="G1625" s="5">
        <v>915</v>
      </c>
      <c r="H1625" s="5">
        <v>19730074.687070001</v>
      </c>
      <c r="I1625" s="5">
        <v>726</v>
      </c>
      <c r="J1625" s="5">
        <v>15192629.445446</v>
      </c>
      <c r="K1625" s="4">
        <v>-0.127868852459016</v>
      </c>
      <c r="L1625" s="4">
        <v>-0.12945181411065901</v>
      </c>
      <c r="M1625" s="4">
        <v>9.9173553719008198E-2</v>
      </c>
      <c r="N1625" s="4">
        <v>0.130546939749031</v>
      </c>
    </row>
    <row r="1626" spans="2:14" x14ac:dyDescent="0.25">
      <c r="B1626" t="s">
        <v>19</v>
      </c>
      <c r="C1626" t="s">
        <v>354</v>
      </c>
      <c r="D1626" t="s">
        <v>15</v>
      </c>
      <c r="E1626" s="5">
        <v>1073</v>
      </c>
      <c r="F1626" s="5">
        <v>22665183.444334</v>
      </c>
      <c r="G1626" s="5">
        <v>1193</v>
      </c>
      <c r="H1626" s="5">
        <v>25264383.963107999</v>
      </c>
      <c r="I1626" s="5">
        <v>914</v>
      </c>
      <c r="J1626" s="5">
        <v>18677726.644064002</v>
      </c>
      <c r="K1626" s="4">
        <v>-0.10058675607711701</v>
      </c>
      <c r="L1626" s="4">
        <v>-0.102880027574369</v>
      </c>
      <c r="M1626" s="4">
        <v>0.17396061269146601</v>
      </c>
      <c r="N1626" s="4">
        <v>0.213487266210594</v>
      </c>
    </row>
    <row r="1627" spans="2:14" x14ac:dyDescent="0.25">
      <c r="B1627" t="s">
        <v>19</v>
      </c>
      <c r="C1627" t="s">
        <v>354</v>
      </c>
      <c r="D1627" t="s">
        <v>17</v>
      </c>
      <c r="E1627" s="5">
        <v>653</v>
      </c>
      <c r="F1627" s="5">
        <v>13804794.679850001</v>
      </c>
      <c r="G1627" s="5">
        <v>772</v>
      </c>
      <c r="H1627" s="5">
        <v>16795394.892840002</v>
      </c>
      <c r="I1627" s="5">
        <v>595</v>
      </c>
      <c r="J1627" s="5">
        <v>12161179.39708</v>
      </c>
      <c r="K1627" s="4">
        <v>-0.154145077720207</v>
      </c>
      <c r="L1627" s="4">
        <v>-0.17806072629259301</v>
      </c>
      <c r="M1627" s="4">
        <v>9.7478991596638795E-2</v>
      </c>
      <c r="N1627" s="4">
        <v>0.135152622052812</v>
      </c>
    </row>
    <row r="1628" spans="2:14" x14ac:dyDescent="0.25">
      <c r="B1628" t="s">
        <v>19</v>
      </c>
      <c r="C1628" t="s">
        <v>354</v>
      </c>
      <c r="D1628" t="s">
        <v>22</v>
      </c>
      <c r="E1628" s="5">
        <v>658</v>
      </c>
      <c r="F1628" s="5">
        <v>14056403.659255</v>
      </c>
      <c r="G1628" s="5">
        <v>820</v>
      </c>
      <c r="H1628" s="5">
        <v>17492390.960804999</v>
      </c>
      <c r="I1628" s="5">
        <v>588</v>
      </c>
      <c r="J1628" s="5">
        <v>12305724.32337</v>
      </c>
      <c r="K1628" s="4">
        <v>-0.197560975609756</v>
      </c>
      <c r="L1628" s="4">
        <v>-0.19642753865088999</v>
      </c>
      <c r="M1628" s="4">
        <v>0.119047619047619</v>
      </c>
      <c r="N1628" s="4">
        <v>0.14226544410394901</v>
      </c>
    </row>
    <row r="1629" spans="2:14" x14ac:dyDescent="0.25">
      <c r="B1629" t="s">
        <v>19</v>
      </c>
      <c r="C1629" t="s">
        <v>354</v>
      </c>
      <c r="D1629" t="s">
        <v>25</v>
      </c>
      <c r="E1629" s="5">
        <v>6</v>
      </c>
      <c r="F1629" s="5">
        <v>125646.6658</v>
      </c>
      <c r="G1629" s="5">
        <v>8</v>
      </c>
      <c r="H1629" s="5">
        <v>168056.89240000001</v>
      </c>
      <c r="I1629" s="5">
        <v>10</v>
      </c>
      <c r="J1629" s="5">
        <v>206446.41344</v>
      </c>
      <c r="K1629" s="4">
        <v>-0.25</v>
      </c>
      <c r="L1629" s="4">
        <v>-0.252356365718446</v>
      </c>
      <c r="M1629" s="4">
        <v>-0.4</v>
      </c>
      <c r="N1629" s="4">
        <v>-0.39138363458894898</v>
      </c>
    </row>
    <row r="1630" spans="2:14" x14ac:dyDescent="0.25">
      <c r="B1630" t="s">
        <v>19</v>
      </c>
      <c r="C1630" t="s">
        <v>354</v>
      </c>
      <c r="D1630" t="s">
        <v>26</v>
      </c>
      <c r="E1630" s="5">
        <v>15</v>
      </c>
      <c r="F1630" s="5">
        <v>324312.8652</v>
      </c>
      <c r="G1630" s="5">
        <v>16</v>
      </c>
      <c r="H1630" s="5">
        <v>345974.71487999998</v>
      </c>
      <c r="I1630" s="5">
        <v>6</v>
      </c>
      <c r="J1630" s="5">
        <v>126072.53856</v>
      </c>
      <c r="K1630" s="4">
        <v>-6.25E-2</v>
      </c>
      <c r="L1630" s="4">
        <v>-6.2611077481524405E-2</v>
      </c>
      <c r="M1630" s="4">
        <v>1.5</v>
      </c>
      <c r="N1630" s="4">
        <v>1.57243067288325</v>
      </c>
    </row>
    <row r="1631" spans="2:14" x14ac:dyDescent="0.25">
      <c r="B1631" t="s">
        <v>19</v>
      </c>
      <c r="C1631" t="s">
        <v>355</v>
      </c>
      <c r="D1631" t="s">
        <v>31</v>
      </c>
      <c r="E1631" s="5"/>
      <c r="F1631" s="5"/>
      <c r="G1631" s="5" t="s">
        <v>71</v>
      </c>
      <c r="H1631" s="5">
        <v>27044.02</v>
      </c>
      <c r="I1631" s="5"/>
      <c r="J1631" s="5"/>
      <c r="K1631" s="4" t="s">
        <v>72</v>
      </c>
      <c r="L1631" s="4"/>
      <c r="M1631" s="4"/>
      <c r="N1631" s="4"/>
    </row>
    <row r="1632" spans="2:14" x14ac:dyDescent="0.25">
      <c r="B1632" t="s">
        <v>19</v>
      </c>
      <c r="C1632" t="s">
        <v>355</v>
      </c>
      <c r="D1632" t="s">
        <v>8</v>
      </c>
      <c r="E1632" s="5">
        <v>25</v>
      </c>
      <c r="F1632" s="5">
        <v>496801.01705999998</v>
      </c>
      <c r="G1632" s="5">
        <v>17</v>
      </c>
      <c r="H1632" s="5">
        <v>331465.70727999997</v>
      </c>
      <c r="I1632" s="5">
        <v>22</v>
      </c>
      <c r="J1632" s="5">
        <v>410907.88413000002</v>
      </c>
      <c r="K1632" s="4">
        <v>0.47058823529411797</v>
      </c>
      <c r="L1632" s="4">
        <v>0.49880064860023599</v>
      </c>
      <c r="M1632" s="4">
        <v>0.13636363636363599</v>
      </c>
      <c r="N1632" s="4">
        <v>0.20903257456804</v>
      </c>
    </row>
    <row r="1633" spans="2:14" x14ac:dyDescent="0.25">
      <c r="B1633" t="s">
        <v>19</v>
      </c>
      <c r="C1633" t="s">
        <v>355</v>
      </c>
      <c r="D1633" t="s">
        <v>15</v>
      </c>
      <c r="E1633" s="5">
        <v>28</v>
      </c>
      <c r="F1633" s="5">
        <v>557488.36846999999</v>
      </c>
      <c r="G1633" s="5">
        <v>41</v>
      </c>
      <c r="H1633" s="5">
        <v>810311.39367000002</v>
      </c>
      <c r="I1633" s="5">
        <v>38</v>
      </c>
      <c r="J1633" s="5">
        <v>723510.43848999997</v>
      </c>
      <c r="K1633" s="4">
        <v>-0.31707317073170699</v>
      </c>
      <c r="L1633" s="4">
        <v>-0.312007244591408</v>
      </c>
      <c r="M1633" s="4">
        <v>-0.26315789473684198</v>
      </c>
      <c r="N1633" s="4">
        <v>-0.229467414964317</v>
      </c>
    </row>
    <row r="1634" spans="2:14" x14ac:dyDescent="0.25">
      <c r="B1634" t="s">
        <v>19</v>
      </c>
      <c r="C1634" t="s">
        <v>355</v>
      </c>
      <c r="D1634" t="s">
        <v>17</v>
      </c>
      <c r="E1634" s="5">
        <v>23</v>
      </c>
      <c r="F1634" s="5">
        <v>450295.15155000001</v>
      </c>
      <c r="G1634" s="5">
        <v>36</v>
      </c>
      <c r="H1634" s="5">
        <v>722813.40856999997</v>
      </c>
      <c r="I1634" s="5">
        <v>37</v>
      </c>
      <c r="J1634" s="5">
        <v>716175.62650000001</v>
      </c>
      <c r="K1634" s="4">
        <v>-0.36111111111111099</v>
      </c>
      <c r="L1634" s="4">
        <v>-0.37702435205116702</v>
      </c>
      <c r="M1634" s="4">
        <v>-0.37837837837837801</v>
      </c>
      <c r="N1634" s="4">
        <v>-0.37125038204577898</v>
      </c>
    </row>
    <row r="1635" spans="2:14" x14ac:dyDescent="0.25">
      <c r="B1635" t="s">
        <v>19</v>
      </c>
      <c r="C1635" t="s">
        <v>355</v>
      </c>
      <c r="D1635" t="s">
        <v>22</v>
      </c>
      <c r="E1635" s="5">
        <v>13</v>
      </c>
      <c r="F1635" s="5">
        <v>261672.34080500001</v>
      </c>
      <c r="G1635" s="5">
        <v>17</v>
      </c>
      <c r="H1635" s="5">
        <v>374509.82994999998</v>
      </c>
      <c r="I1635" s="5">
        <v>21</v>
      </c>
      <c r="J1635" s="5">
        <v>409322.89656000002</v>
      </c>
      <c r="K1635" s="4">
        <v>-0.23529411764705899</v>
      </c>
      <c r="L1635" s="4">
        <v>-0.30129379824306501</v>
      </c>
      <c r="M1635" s="4">
        <v>-0.38095238095238099</v>
      </c>
      <c r="N1635" s="4">
        <v>-0.36071902401715999</v>
      </c>
    </row>
    <row r="1636" spans="2:14" x14ac:dyDescent="0.25">
      <c r="B1636" t="s">
        <v>19</v>
      </c>
      <c r="C1636" t="s">
        <v>356</v>
      </c>
      <c r="D1636" t="s">
        <v>31</v>
      </c>
      <c r="E1636" s="5">
        <v>12</v>
      </c>
      <c r="F1636" s="5">
        <v>364866.04</v>
      </c>
      <c r="G1636" s="5">
        <v>8</v>
      </c>
      <c r="H1636" s="5">
        <v>229240.28</v>
      </c>
      <c r="I1636" s="5" t="s">
        <v>71</v>
      </c>
      <c r="J1636" s="5">
        <v>123821.44500000001</v>
      </c>
      <c r="K1636" s="4">
        <v>0.5</v>
      </c>
      <c r="L1636" s="4">
        <v>0.59163145325071098</v>
      </c>
      <c r="M1636" s="4" t="s">
        <v>72</v>
      </c>
      <c r="N1636" s="4">
        <v>1.9467112098393</v>
      </c>
    </row>
    <row r="1637" spans="2:14" x14ac:dyDescent="0.25">
      <c r="B1637" t="s">
        <v>19</v>
      </c>
      <c r="C1637" t="s">
        <v>356</v>
      </c>
      <c r="D1637" t="s">
        <v>8</v>
      </c>
      <c r="E1637" s="5">
        <v>19</v>
      </c>
      <c r="F1637" s="5">
        <v>460308.04262999998</v>
      </c>
      <c r="G1637" s="5">
        <v>23</v>
      </c>
      <c r="H1637" s="5">
        <v>555742.69074400002</v>
      </c>
      <c r="I1637" s="5">
        <v>14</v>
      </c>
      <c r="J1637" s="5">
        <v>329915.32883999997</v>
      </c>
      <c r="K1637" s="4">
        <v>-0.173913043478261</v>
      </c>
      <c r="L1637" s="4">
        <v>-0.171724522343671</v>
      </c>
      <c r="M1637" s="4">
        <v>0.35714285714285698</v>
      </c>
      <c r="N1637" s="4">
        <v>0.395230843769727</v>
      </c>
    </row>
    <row r="1638" spans="2:14" x14ac:dyDescent="0.25">
      <c r="B1638" t="s">
        <v>19</v>
      </c>
      <c r="C1638" t="s">
        <v>356</v>
      </c>
      <c r="D1638" t="s">
        <v>15</v>
      </c>
      <c r="E1638" s="5">
        <v>42</v>
      </c>
      <c r="F1638" s="5">
        <v>1326762.997804</v>
      </c>
      <c r="G1638" s="5">
        <v>40</v>
      </c>
      <c r="H1638" s="5">
        <v>965334.04102</v>
      </c>
      <c r="I1638" s="5">
        <v>43</v>
      </c>
      <c r="J1638" s="5">
        <v>1034327.079394</v>
      </c>
      <c r="K1638" s="4">
        <v>0.05</v>
      </c>
      <c r="L1638" s="4">
        <v>0.37440817522823899</v>
      </c>
      <c r="M1638" s="4">
        <v>-2.32558139534884E-2</v>
      </c>
      <c r="N1638" s="4">
        <v>0.28273060256851701</v>
      </c>
    </row>
    <row r="1639" spans="2:14" x14ac:dyDescent="0.25">
      <c r="B1639" t="s">
        <v>19</v>
      </c>
      <c r="C1639" t="s">
        <v>356</v>
      </c>
      <c r="D1639" t="s">
        <v>17</v>
      </c>
      <c r="E1639" s="5">
        <v>22</v>
      </c>
      <c r="F1639" s="5">
        <v>552215.23335999995</v>
      </c>
      <c r="G1639" s="5">
        <v>34</v>
      </c>
      <c r="H1639" s="5">
        <v>834520.46161999996</v>
      </c>
      <c r="I1639" s="5">
        <v>33</v>
      </c>
      <c r="J1639" s="5">
        <v>867730.82382000005</v>
      </c>
      <c r="K1639" s="4">
        <v>-0.35294117647058798</v>
      </c>
      <c r="L1639" s="4">
        <v>-0.338284369579123</v>
      </c>
      <c r="M1639" s="4">
        <v>-0.33333333333333298</v>
      </c>
      <c r="N1639" s="4">
        <v>-0.36360998341744999</v>
      </c>
    </row>
    <row r="1640" spans="2:14" x14ac:dyDescent="0.25">
      <c r="B1640" t="s">
        <v>19</v>
      </c>
      <c r="C1640" t="s">
        <v>356</v>
      </c>
      <c r="D1640" t="s">
        <v>22</v>
      </c>
      <c r="E1640" s="5">
        <v>82</v>
      </c>
      <c r="F1640" s="5">
        <v>2213357.556295</v>
      </c>
      <c r="G1640" s="5">
        <v>85</v>
      </c>
      <c r="H1640" s="5">
        <v>2205643.210835</v>
      </c>
      <c r="I1640" s="5">
        <v>63</v>
      </c>
      <c r="J1640" s="5">
        <v>1693652.7278</v>
      </c>
      <c r="K1640" s="4">
        <v>-3.5294117647058802E-2</v>
      </c>
      <c r="L1640" s="4">
        <v>3.4975491149720202E-3</v>
      </c>
      <c r="M1640" s="4">
        <v>0.30158730158730201</v>
      </c>
      <c r="N1640" s="4">
        <v>0.30685442178579297</v>
      </c>
    </row>
    <row r="1641" spans="2:14" x14ac:dyDescent="0.25">
      <c r="B1641" t="s">
        <v>19</v>
      </c>
      <c r="C1641" t="s">
        <v>357</v>
      </c>
      <c r="D1641" t="s">
        <v>31</v>
      </c>
      <c r="E1641" s="5"/>
      <c r="F1641" s="5"/>
      <c r="G1641" s="5" t="s">
        <v>71</v>
      </c>
      <c r="H1641" s="5">
        <v>69423.483999999997</v>
      </c>
      <c r="I1641" s="5"/>
      <c r="J1641" s="5"/>
      <c r="K1641" s="4" t="s">
        <v>72</v>
      </c>
      <c r="L1641" s="4"/>
      <c r="M1641" s="4"/>
      <c r="N1641" s="4"/>
    </row>
    <row r="1642" spans="2:14" x14ac:dyDescent="0.25">
      <c r="B1642" t="s">
        <v>19</v>
      </c>
      <c r="C1642" t="s">
        <v>357</v>
      </c>
      <c r="D1642" t="s">
        <v>8</v>
      </c>
      <c r="E1642" s="5">
        <v>20</v>
      </c>
      <c r="F1642" s="5">
        <v>566350.71750000003</v>
      </c>
      <c r="G1642" s="5">
        <v>12</v>
      </c>
      <c r="H1642" s="5">
        <v>338443.25037000002</v>
      </c>
      <c r="I1642" s="5">
        <v>13</v>
      </c>
      <c r="J1642" s="5">
        <v>358430.76607000001</v>
      </c>
      <c r="K1642" s="4">
        <v>0.66666666666666696</v>
      </c>
      <c r="L1642" s="4">
        <v>0.67339935685182695</v>
      </c>
      <c r="M1642" s="4">
        <v>0.53846153846153899</v>
      </c>
      <c r="N1642" s="4">
        <v>0.58008399700095503</v>
      </c>
    </row>
    <row r="1643" spans="2:14" x14ac:dyDescent="0.25">
      <c r="B1643" t="s">
        <v>19</v>
      </c>
      <c r="C1643" t="s">
        <v>357</v>
      </c>
      <c r="D1643" t="s">
        <v>15</v>
      </c>
      <c r="E1643" s="5">
        <v>25</v>
      </c>
      <c r="F1643" s="5">
        <v>708636.32359000004</v>
      </c>
      <c r="G1643" s="5">
        <v>19</v>
      </c>
      <c r="H1643" s="5">
        <v>514443.53341999999</v>
      </c>
      <c r="I1643" s="5">
        <v>24</v>
      </c>
      <c r="J1643" s="5">
        <v>648814.08186000003</v>
      </c>
      <c r="K1643" s="4">
        <v>0.31578947368421101</v>
      </c>
      <c r="L1643" s="4">
        <v>0.37748125412134997</v>
      </c>
      <c r="M1643" s="4">
        <v>4.1666666666666699E-2</v>
      </c>
      <c r="N1643" s="4">
        <v>9.2202440425620105E-2</v>
      </c>
    </row>
    <row r="1644" spans="2:14" x14ac:dyDescent="0.25">
      <c r="B1644" t="s">
        <v>19</v>
      </c>
      <c r="C1644" t="s">
        <v>357</v>
      </c>
      <c r="D1644" t="s">
        <v>17</v>
      </c>
      <c r="E1644" s="5">
        <v>19</v>
      </c>
      <c r="F1644" s="5">
        <v>527539.22386000003</v>
      </c>
      <c r="G1644" s="5">
        <v>19</v>
      </c>
      <c r="H1644" s="5">
        <v>547106.50491500006</v>
      </c>
      <c r="I1644" s="5">
        <v>21</v>
      </c>
      <c r="J1644" s="5">
        <v>562661.66599999997</v>
      </c>
      <c r="K1644" s="4">
        <v>0</v>
      </c>
      <c r="L1644" s="4">
        <v>-3.5765030902054303E-2</v>
      </c>
      <c r="M1644" s="4">
        <v>-9.5238095238095205E-2</v>
      </c>
      <c r="N1644" s="4">
        <v>-6.2421956679024802E-2</v>
      </c>
    </row>
    <row r="1645" spans="2:14" x14ac:dyDescent="0.25">
      <c r="B1645" t="s">
        <v>19</v>
      </c>
      <c r="C1645" t="s">
        <v>357</v>
      </c>
      <c r="D1645" t="s">
        <v>22</v>
      </c>
      <c r="E1645" s="5">
        <v>16</v>
      </c>
      <c r="F1645" s="5">
        <v>467416.93204500002</v>
      </c>
      <c r="G1645" s="5">
        <v>15</v>
      </c>
      <c r="H1645" s="5">
        <v>448788.126315</v>
      </c>
      <c r="I1645" s="5">
        <v>19</v>
      </c>
      <c r="J1645" s="5">
        <v>526202.01595999999</v>
      </c>
      <c r="K1645" s="4">
        <v>6.6666666666666693E-2</v>
      </c>
      <c r="L1645" s="4">
        <v>4.1509132344835303E-2</v>
      </c>
      <c r="M1645" s="4">
        <v>-0.157894736842105</v>
      </c>
      <c r="N1645" s="4">
        <v>-0.111715809008737</v>
      </c>
    </row>
    <row r="1646" spans="2:14" x14ac:dyDescent="0.25">
      <c r="B1646" t="s">
        <v>19</v>
      </c>
      <c r="C1646" t="s">
        <v>357</v>
      </c>
      <c r="D1646" t="s">
        <v>26</v>
      </c>
      <c r="E1646" s="5"/>
      <c r="F1646" s="5"/>
      <c r="G1646" s="5" t="s">
        <v>71</v>
      </c>
      <c r="H1646" s="5">
        <v>28214.163120000001</v>
      </c>
      <c r="I1646" s="5"/>
      <c r="J1646" s="5"/>
      <c r="K1646" s="4" t="s">
        <v>72</v>
      </c>
      <c r="L1646" s="4"/>
      <c r="M1646" s="4"/>
      <c r="N1646" s="4"/>
    </row>
    <row r="1647" spans="2:14" x14ac:dyDescent="0.25">
      <c r="B1647" t="s">
        <v>19</v>
      </c>
      <c r="C1647" t="s">
        <v>358</v>
      </c>
      <c r="D1647" t="s">
        <v>31</v>
      </c>
      <c r="E1647" s="5">
        <v>5</v>
      </c>
      <c r="F1647" s="5">
        <v>207804.152</v>
      </c>
      <c r="G1647" s="5" t="s">
        <v>71</v>
      </c>
      <c r="H1647" s="5">
        <v>79889.292000000001</v>
      </c>
      <c r="I1647" s="5">
        <v>5</v>
      </c>
      <c r="J1647" s="5">
        <v>194127.16</v>
      </c>
      <c r="K1647" s="4" t="s">
        <v>72</v>
      </c>
      <c r="L1647" s="4">
        <v>1.6011515035081301</v>
      </c>
      <c r="M1647" s="4">
        <v>0</v>
      </c>
      <c r="N1647" s="4">
        <v>7.04537788529951E-2</v>
      </c>
    </row>
    <row r="1648" spans="2:14" x14ac:dyDescent="0.25">
      <c r="B1648" t="s">
        <v>19</v>
      </c>
      <c r="C1648" t="s">
        <v>358</v>
      </c>
      <c r="D1648" t="s">
        <v>8</v>
      </c>
      <c r="E1648" s="5">
        <v>19</v>
      </c>
      <c r="F1648" s="5">
        <v>602897.19935999997</v>
      </c>
      <c r="G1648" s="5">
        <v>11</v>
      </c>
      <c r="H1648" s="5">
        <v>358859.70471999998</v>
      </c>
      <c r="I1648" s="5">
        <v>17</v>
      </c>
      <c r="J1648" s="5">
        <v>528918.01048000006</v>
      </c>
      <c r="K1648" s="4">
        <v>0.72727272727272696</v>
      </c>
      <c r="L1648" s="4">
        <v>0.680035934461937</v>
      </c>
      <c r="M1648" s="4">
        <v>0.11764705882352899</v>
      </c>
      <c r="N1648" s="4">
        <v>0.139868916191496</v>
      </c>
    </row>
    <row r="1649" spans="2:14" x14ac:dyDescent="0.25">
      <c r="B1649" t="s">
        <v>19</v>
      </c>
      <c r="C1649" t="s">
        <v>358</v>
      </c>
      <c r="D1649" t="s">
        <v>15</v>
      </c>
      <c r="E1649" s="5">
        <v>22</v>
      </c>
      <c r="F1649" s="5">
        <v>690644.78067000001</v>
      </c>
      <c r="G1649" s="5">
        <v>26</v>
      </c>
      <c r="H1649" s="5">
        <v>837343.17933399999</v>
      </c>
      <c r="I1649" s="5">
        <v>19</v>
      </c>
      <c r="J1649" s="5">
        <v>597875.60602800001</v>
      </c>
      <c r="K1649" s="4">
        <v>-0.15384615384615399</v>
      </c>
      <c r="L1649" s="4">
        <v>-0.17519507208583199</v>
      </c>
      <c r="M1649" s="4">
        <v>0.157894736842105</v>
      </c>
      <c r="N1649" s="4">
        <v>0.15516467590694</v>
      </c>
    </row>
    <row r="1650" spans="2:14" x14ac:dyDescent="0.25">
      <c r="B1650" t="s">
        <v>19</v>
      </c>
      <c r="C1650" t="s">
        <v>358</v>
      </c>
      <c r="D1650" t="s">
        <v>17</v>
      </c>
      <c r="E1650" s="5">
        <v>20</v>
      </c>
      <c r="F1650" s="5">
        <v>636659.47236000001</v>
      </c>
      <c r="G1650" s="5">
        <v>25</v>
      </c>
      <c r="H1650" s="5">
        <v>821252.19512000005</v>
      </c>
      <c r="I1650" s="5">
        <v>19</v>
      </c>
      <c r="J1650" s="5">
        <v>590255.16636000003</v>
      </c>
      <c r="K1650" s="4">
        <v>-0.2</v>
      </c>
      <c r="L1650" s="4">
        <v>-0.22476983788521601</v>
      </c>
      <c r="M1650" s="4">
        <v>5.2631578947368397E-2</v>
      </c>
      <c r="N1650" s="4">
        <v>7.8617365242505496E-2</v>
      </c>
    </row>
    <row r="1651" spans="2:14" x14ac:dyDescent="0.25">
      <c r="B1651" t="s">
        <v>19</v>
      </c>
      <c r="C1651" t="s">
        <v>358</v>
      </c>
      <c r="D1651" t="s">
        <v>22</v>
      </c>
      <c r="E1651" s="5">
        <v>21</v>
      </c>
      <c r="F1651" s="5">
        <v>694281.15509999997</v>
      </c>
      <c r="G1651" s="5">
        <v>35</v>
      </c>
      <c r="H1651" s="5">
        <v>1268442.8525100001</v>
      </c>
      <c r="I1651" s="5">
        <v>32</v>
      </c>
      <c r="J1651" s="5">
        <v>1064571.7106399999</v>
      </c>
      <c r="K1651" s="4">
        <v>-0.4</v>
      </c>
      <c r="L1651" s="4">
        <v>-0.45265082007742502</v>
      </c>
      <c r="M1651" s="4">
        <v>-0.34375</v>
      </c>
      <c r="N1651" s="4">
        <v>-0.34783054240412598</v>
      </c>
    </row>
    <row r="1652" spans="2:14" x14ac:dyDescent="0.25">
      <c r="B1652" t="s">
        <v>19</v>
      </c>
      <c r="C1652" t="s">
        <v>359</v>
      </c>
      <c r="D1652" t="s">
        <v>31</v>
      </c>
      <c r="E1652" s="5">
        <v>137</v>
      </c>
      <c r="F1652" s="5">
        <v>690810.5</v>
      </c>
      <c r="G1652" s="5">
        <v>125</v>
      </c>
      <c r="H1652" s="5">
        <v>630406.19999999995</v>
      </c>
      <c r="I1652" s="5">
        <v>105</v>
      </c>
      <c r="J1652" s="5">
        <v>502813.39</v>
      </c>
      <c r="K1652" s="4">
        <v>9.6000000000000099E-2</v>
      </c>
      <c r="L1652" s="4">
        <v>9.5818061434040494E-2</v>
      </c>
      <c r="M1652" s="4">
        <v>0.30476190476190501</v>
      </c>
      <c r="N1652" s="4">
        <v>0.373890420857726</v>
      </c>
    </row>
    <row r="1653" spans="2:14" x14ac:dyDescent="0.25">
      <c r="B1653" t="s">
        <v>19</v>
      </c>
      <c r="C1653" t="s">
        <v>359</v>
      </c>
      <c r="D1653" t="s">
        <v>8</v>
      </c>
      <c r="E1653" s="5">
        <v>277</v>
      </c>
      <c r="F1653" s="5">
        <v>1831800.9796</v>
      </c>
      <c r="G1653" s="5">
        <v>363</v>
      </c>
      <c r="H1653" s="5">
        <v>2423990.3607999999</v>
      </c>
      <c r="I1653" s="5">
        <v>374</v>
      </c>
      <c r="J1653" s="5">
        <v>2322495.1242999998</v>
      </c>
      <c r="K1653" s="4">
        <v>-0.236914600550964</v>
      </c>
      <c r="L1653" s="4">
        <v>-0.24430352148948201</v>
      </c>
      <c r="M1653" s="4">
        <v>-0.25935828877005401</v>
      </c>
      <c r="N1653" s="4">
        <v>-0.211278869680252</v>
      </c>
    </row>
    <row r="1654" spans="2:14" x14ac:dyDescent="0.25">
      <c r="B1654" t="s">
        <v>19</v>
      </c>
      <c r="C1654" t="s">
        <v>359</v>
      </c>
      <c r="D1654" t="s">
        <v>15</v>
      </c>
      <c r="E1654" s="5">
        <v>206</v>
      </c>
      <c r="F1654" s="5">
        <v>1423872.3289999999</v>
      </c>
      <c r="G1654" s="5">
        <v>251</v>
      </c>
      <c r="H1654" s="5">
        <v>1740856.4587999999</v>
      </c>
      <c r="I1654" s="5">
        <v>276</v>
      </c>
      <c r="J1654" s="5">
        <v>1784402.1793</v>
      </c>
      <c r="K1654" s="4">
        <v>-0.17928286852589601</v>
      </c>
      <c r="L1654" s="4">
        <v>-0.18208516170167299</v>
      </c>
      <c r="M1654" s="4">
        <v>-0.25362318840579701</v>
      </c>
      <c r="N1654" s="4">
        <v>-0.20204517483913401</v>
      </c>
    </row>
    <row r="1655" spans="2:14" x14ac:dyDescent="0.25">
      <c r="B1655" t="s">
        <v>19</v>
      </c>
      <c r="C1655" t="s">
        <v>359</v>
      </c>
      <c r="D1655" t="s">
        <v>17</v>
      </c>
      <c r="E1655" s="5">
        <v>70</v>
      </c>
      <c r="F1655" s="5">
        <v>476746.24060000002</v>
      </c>
      <c r="G1655" s="5">
        <v>93</v>
      </c>
      <c r="H1655" s="5">
        <v>626866.59</v>
      </c>
      <c r="I1655" s="5">
        <v>115</v>
      </c>
      <c r="J1655" s="5">
        <v>714533.24</v>
      </c>
      <c r="K1655" s="4">
        <v>-0.247311827956989</v>
      </c>
      <c r="L1655" s="4">
        <v>-0.23947734939901599</v>
      </c>
      <c r="M1655" s="4">
        <v>-0.39130434782608697</v>
      </c>
      <c r="N1655" s="4">
        <v>-0.33278647666552202</v>
      </c>
    </row>
    <row r="1656" spans="2:14" x14ac:dyDescent="0.25">
      <c r="B1656" t="s">
        <v>19</v>
      </c>
      <c r="C1656" t="s">
        <v>359</v>
      </c>
      <c r="D1656" t="s">
        <v>22</v>
      </c>
      <c r="E1656" s="5">
        <v>84</v>
      </c>
      <c r="F1656" s="5">
        <v>561391.92839999998</v>
      </c>
      <c r="G1656" s="5">
        <v>110</v>
      </c>
      <c r="H1656" s="5">
        <v>732520.69059999997</v>
      </c>
      <c r="I1656" s="5">
        <v>100</v>
      </c>
      <c r="J1656" s="5">
        <v>613861.05819999997</v>
      </c>
      <c r="K1656" s="4">
        <v>-0.236363636363636</v>
      </c>
      <c r="L1656" s="4">
        <v>-0.23361628469474399</v>
      </c>
      <c r="M1656" s="4">
        <v>-0.16</v>
      </c>
      <c r="N1656" s="4">
        <v>-8.54739506588887E-2</v>
      </c>
    </row>
    <row r="1657" spans="2:14" x14ac:dyDescent="0.25">
      <c r="B1657" t="s">
        <v>19</v>
      </c>
      <c r="C1657" t="s">
        <v>359</v>
      </c>
      <c r="D1657" t="s">
        <v>25</v>
      </c>
      <c r="E1657" s="5"/>
      <c r="F1657" s="5"/>
      <c r="G1657" s="5" t="s">
        <v>71</v>
      </c>
      <c r="H1657" s="5">
        <v>6662.92</v>
      </c>
      <c r="I1657" s="5" t="s">
        <v>71</v>
      </c>
      <c r="J1657" s="5">
        <v>6227.28</v>
      </c>
      <c r="K1657" s="4" t="s">
        <v>72</v>
      </c>
      <c r="L1657" s="4"/>
      <c r="M1657" s="4" t="s">
        <v>72</v>
      </c>
      <c r="N1657" s="4"/>
    </row>
    <row r="1658" spans="2:14" x14ac:dyDescent="0.25">
      <c r="B1658" t="s">
        <v>19</v>
      </c>
      <c r="C1658" t="s">
        <v>359</v>
      </c>
      <c r="D1658" t="s">
        <v>26</v>
      </c>
      <c r="E1658" s="5" t="s">
        <v>71</v>
      </c>
      <c r="F1658" s="5">
        <v>13763.9</v>
      </c>
      <c r="G1658" s="5" t="s">
        <v>71</v>
      </c>
      <c r="H1658" s="5">
        <v>13738.28</v>
      </c>
      <c r="I1658" s="5" t="s">
        <v>71</v>
      </c>
      <c r="J1658" s="5">
        <v>12794.76</v>
      </c>
      <c r="K1658" s="4" t="s">
        <v>72</v>
      </c>
      <c r="L1658" s="4">
        <v>1.8648622680568199E-3</v>
      </c>
      <c r="M1658" s="4" t="s">
        <v>72</v>
      </c>
      <c r="N1658" s="4">
        <v>7.5745070638292694E-2</v>
      </c>
    </row>
    <row r="1659" spans="2:14" x14ac:dyDescent="0.25">
      <c r="B1659" t="s">
        <v>19</v>
      </c>
      <c r="C1659" t="s">
        <v>360</v>
      </c>
      <c r="D1659" t="s">
        <v>31</v>
      </c>
      <c r="E1659" s="5">
        <v>238</v>
      </c>
      <c r="F1659" s="5">
        <v>633763.82999999996</v>
      </c>
      <c r="G1659" s="5">
        <v>209</v>
      </c>
      <c r="H1659" s="5">
        <v>549262.49</v>
      </c>
      <c r="I1659" s="5">
        <v>272</v>
      </c>
      <c r="J1659" s="5">
        <v>709962.28</v>
      </c>
      <c r="K1659" s="4">
        <v>0.13875598086124399</v>
      </c>
      <c r="L1659" s="4">
        <v>0.153845095083773</v>
      </c>
      <c r="M1659" s="4">
        <v>-0.125</v>
      </c>
      <c r="N1659" s="4">
        <v>-0.107327462523784</v>
      </c>
    </row>
    <row r="1660" spans="2:14" x14ac:dyDescent="0.25">
      <c r="B1660" t="s">
        <v>19</v>
      </c>
      <c r="C1660" t="s">
        <v>360</v>
      </c>
      <c r="D1660" t="s">
        <v>8</v>
      </c>
      <c r="E1660" s="5">
        <v>317</v>
      </c>
      <c r="F1660" s="5">
        <v>1199311.2514</v>
      </c>
      <c r="G1660" s="5">
        <v>353</v>
      </c>
      <c r="H1660" s="5">
        <v>1332373.1274000001</v>
      </c>
      <c r="I1660" s="5">
        <v>309</v>
      </c>
      <c r="J1660" s="5">
        <v>1088073.6175500001</v>
      </c>
      <c r="K1660" s="4">
        <v>-0.10198300283286101</v>
      </c>
      <c r="L1660" s="4">
        <v>-9.9868327620549993E-2</v>
      </c>
      <c r="M1660" s="4">
        <v>2.5889967637540399E-2</v>
      </c>
      <c r="N1660" s="4">
        <v>0.102233554840225</v>
      </c>
    </row>
    <row r="1661" spans="2:14" x14ac:dyDescent="0.25">
      <c r="B1661" t="s">
        <v>19</v>
      </c>
      <c r="C1661" t="s">
        <v>360</v>
      </c>
      <c r="D1661" t="s">
        <v>15</v>
      </c>
      <c r="E1661" s="5">
        <v>324</v>
      </c>
      <c r="F1661" s="5">
        <v>1232550.6314000001</v>
      </c>
      <c r="G1661" s="5">
        <v>356</v>
      </c>
      <c r="H1661" s="5">
        <v>1360010.8427919999</v>
      </c>
      <c r="I1661" s="5">
        <v>352</v>
      </c>
      <c r="J1661" s="5">
        <v>1241210.7641</v>
      </c>
      <c r="K1661" s="4">
        <v>-8.98876404494382E-2</v>
      </c>
      <c r="L1661" s="4">
        <v>-9.3719996474685194E-2</v>
      </c>
      <c r="M1661" s="4">
        <v>-7.95454545454546E-2</v>
      </c>
      <c r="N1661" s="4">
        <v>-6.97716532153947E-3</v>
      </c>
    </row>
    <row r="1662" spans="2:14" x14ac:dyDescent="0.25">
      <c r="B1662" t="s">
        <v>19</v>
      </c>
      <c r="C1662" t="s">
        <v>360</v>
      </c>
      <c r="D1662" t="s">
        <v>17</v>
      </c>
      <c r="E1662" s="5">
        <v>71</v>
      </c>
      <c r="F1662" s="5">
        <v>264267.46759999997</v>
      </c>
      <c r="G1662" s="5">
        <v>74</v>
      </c>
      <c r="H1662" s="5">
        <v>273569.86</v>
      </c>
      <c r="I1662" s="5">
        <v>80</v>
      </c>
      <c r="J1662" s="5">
        <v>276755.69445000001</v>
      </c>
      <c r="K1662" s="4">
        <v>-4.0540540540540598E-2</v>
      </c>
      <c r="L1662" s="4">
        <v>-3.4003718099647202E-2</v>
      </c>
      <c r="M1662" s="4">
        <v>-0.1125</v>
      </c>
      <c r="N1662" s="4">
        <v>-4.5123649126056799E-2</v>
      </c>
    </row>
    <row r="1663" spans="2:14" x14ac:dyDescent="0.25">
      <c r="B1663" t="s">
        <v>19</v>
      </c>
      <c r="C1663" t="s">
        <v>360</v>
      </c>
      <c r="D1663" t="s">
        <v>22</v>
      </c>
      <c r="E1663" s="5">
        <v>104</v>
      </c>
      <c r="F1663" s="5">
        <v>384251.11700000003</v>
      </c>
      <c r="G1663" s="5">
        <v>123</v>
      </c>
      <c r="H1663" s="5">
        <v>449914.75</v>
      </c>
      <c r="I1663" s="5">
        <v>124</v>
      </c>
      <c r="J1663" s="5">
        <v>426923.78539999999</v>
      </c>
      <c r="K1663" s="4">
        <v>-0.154471544715447</v>
      </c>
      <c r="L1663" s="4">
        <v>-0.14594683326119001</v>
      </c>
      <c r="M1663" s="4">
        <v>-0.16129032258064499</v>
      </c>
      <c r="N1663" s="4">
        <v>-9.9953832181119806E-2</v>
      </c>
    </row>
    <row r="1664" spans="2:14" x14ac:dyDescent="0.25">
      <c r="B1664" t="s">
        <v>19</v>
      </c>
      <c r="C1664" t="s">
        <v>360</v>
      </c>
      <c r="D1664" t="s">
        <v>25</v>
      </c>
      <c r="E1664" s="5"/>
      <c r="F1664" s="5"/>
      <c r="G1664" s="5" t="s">
        <v>71</v>
      </c>
      <c r="H1664" s="5">
        <v>3840.4</v>
      </c>
      <c r="I1664" s="5" t="s">
        <v>71</v>
      </c>
      <c r="J1664" s="5">
        <v>7114.9103999999998</v>
      </c>
      <c r="K1664" s="4" t="s">
        <v>72</v>
      </c>
      <c r="L1664" s="4"/>
      <c r="M1664" s="4" t="s">
        <v>72</v>
      </c>
      <c r="N1664" s="4"/>
    </row>
    <row r="1665" spans="2:14" x14ac:dyDescent="0.25">
      <c r="B1665" t="s">
        <v>19</v>
      </c>
      <c r="C1665" t="s">
        <v>360</v>
      </c>
      <c r="D1665" t="s">
        <v>29</v>
      </c>
      <c r="E1665" s="5" t="s">
        <v>71</v>
      </c>
      <c r="F1665" s="5">
        <v>4849.68</v>
      </c>
      <c r="G1665" s="5" t="s">
        <v>71</v>
      </c>
      <c r="H1665" s="5">
        <v>4849.68</v>
      </c>
      <c r="I1665" s="5" t="s">
        <v>71</v>
      </c>
      <c r="J1665" s="5">
        <v>6998.97</v>
      </c>
      <c r="K1665" s="4" t="s">
        <v>72</v>
      </c>
      <c r="L1665" s="4">
        <v>0</v>
      </c>
      <c r="M1665" s="4" t="s">
        <v>72</v>
      </c>
      <c r="N1665" s="4">
        <v>-0.30708661417322802</v>
      </c>
    </row>
    <row r="1666" spans="2:14" x14ac:dyDescent="0.25">
      <c r="B1666" t="s">
        <v>19</v>
      </c>
      <c r="C1666" t="s">
        <v>361</v>
      </c>
      <c r="D1666" t="s">
        <v>31</v>
      </c>
      <c r="E1666" s="5">
        <v>5</v>
      </c>
      <c r="F1666" s="5">
        <v>10738.48</v>
      </c>
      <c r="G1666" s="5" t="s">
        <v>71</v>
      </c>
      <c r="H1666" s="5">
        <v>9533.36</v>
      </c>
      <c r="I1666" s="5">
        <v>6</v>
      </c>
      <c r="J1666" s="5">
        <v>14313.85</v>
      </c>
      <c r="K1666" s="4" t="s">
        <v>72</v>
      </c>
      <c r="L1666" s="4">
        <v>0.12641083521444699</v>
      </c>
      <c r="M1666" s="4">
        <v>-0.16666666666666699</v>
      </c>
      <c r="N1666" s="4">
        <v>-0.249783950509472</v>
      </c>
    </row>
    <row r="1667" spans="2:14" x14ac:dyDescent="0.25">
      <c r="B1667" t="s">
        <v>19</v>
      </c>
      <c r="C1667" t="s">
        <v>361</v>
      </c>
      <c r="D1667" t="s">
        <v>8</v>
      </c>
      <c r="E1667" s="5">
        <v>51</v>
      </c>
      <c r="F1667" s="5">
        <v>153366.49840000001</v>
      </c>
      <c r="G1667" s="5">
        <v>61</v>
      </c>
      <c r="H1667" s="5">
        <v>182601.15719999999</v>
      </c>
      <c r="I1667" s="5">
        <v>43</v>
      </c>
      <c r="J1667" s="5">
        <v>121001.9431</v>
      </c>
      <c r="K1667" s="4">
        <v>-0.16393442622950799</v>
      </c>
      <c r="L1667" s="4">
        <v>-0.16010116939171301</v>
      </c>
      <c r="M1667" s="4">
        <v>0.186046511627907</v>
      </c>
      <c r="N1667" s="4">
        <v>0.26747136839986801</v>
      </c>
    </row>
    <row r="1668" spans="2:14" x14ac:dyDescent="0.25">
      <c r="B1668" t="s">
        <v>19</v>
      </c>
      <c r="C1668" t="s">
        <v>361</v>
      </c>
      <c r="D1668" t="s">
        <v>15</v>
      </c>
      <c r="E1668" s="5">
        <v>41</v>
      </c>
      <c r="F1668" s="5">
        <v>125268.3308</v>
      </c>
      <c r="G1668" s="5">
        <v>49</v>
      </c>
      <c r="H1668" s="5">
        <v>148334.22760000001</v>
      </c>
      <c r="I1668" s="5">
        <v>46</v>
      </c>
      <c r="J1668" s="5">
        <v>129505.50719999999</v>
      </c>
      <c r="K1668" s="4">
        <v>-0.16326530612244899</v>
      </c>
      <c r="L1668" s="4">
        <v>-0.15549949039543201</v>
      </c>
      <c r="M1668" s="4">
        <v>-0.108695652173913</v>
      </c>
      <c r="N1668" s="4">
        <v>-3.2718117488674703E-2</v>
      </c>
    </row>
    <row r="1669" spans="2:14" x14ac:dyDescent="0.25">
      <c r="B1669" t="s">
        <v>19</v>
      </c>
      <c r="C1669" t="s">
        <v>361</v>
      </c>
      <c r="D1669" t="s">
        <v>17</v>
      </c>
      <c r="E1669" s="5">
        <v>30</v>
      </c>
      <c r="F1669" s="5">
        <v>91431.191200000001</v>
      </c>
      <c r="G1669" s="5">
        <v>26</v>
      </c>
      <c r="H1669" s="5">
        <v>76269.100000000006</v>
      </c>
      <c r="I1669" s="5">
        <v>22</v>
      </c>
      <c r="J1669" s="5">
        <v>62252.114699999998</v>
      </c>
      <c r="K1669" s="4">
        <v>0.15384615384615399</v>
      </c>
      <c r="L1669" s="4">
        <v>0.198797300610601</v>
      </c>
      <c r="M1669" s="4">
        <v>0.36363636363636398</v>
      </c>
      <c r="N1669" s="4">
        <v>0.46872426166753201</v>
      </c>
    </row>
    <row r="1670" spans="2:14" x14ac:dyDescent="0.25">
      <c r="B1670" t="s">
        <v>19</v>
      </c>
      <c r="C1670" t="s">
        <v>361</v>
      </c>
      <c r="D1670" t="s">
        <v>22</v>
      </c>
      <c r="E1670" s="5">
        <v>31</v>
      </c>
      <c r="F1670" s="5">
        <v>92234.620800000004</v>
      </c>
      <c r="G1670" s="5">
        <v>27</v>
      </c>
      <c r="H1670" s="5">
        <v>80339.307199999996</v>
      </c>
      <c r="I1670" s="5">
        <v>30</v>
      </c>
      <c r="J1670" s="5">
        <v>83808.325649999999</v>
      </c>
      <c r="K1670" s="4">
        <v>0.148148148148148</v>
      </c>
      <c r="L1670" s="4">
        <v>0.14806343264060401</v>
      </c>
      <c r="M1670" s="4">
        <v>3.3333333333333402E-2</v>
      </c>
      <c r="N1670" s="4">
        <v>0.10054245905341</v>
      </c>
    </row>
    <row r="1671" spans="2:14" x14ac:dyDescent="0.25">
      <c r="B1671" t="s">
        <v>19</v>
      </c>
      <c r="C1671" t="s">
        <v>361</v>
      </c>
      <c r="D1671" t="s">
        <v>25</v>
      </c>
      <c r="E1671" s="5"/>
      <c r="F1671" s="5"/>
      <c r="G1671" s="5" t="s">
        <v>71</v>
      </c>
      <c r="H1671" s="5">
        <v>9027.02</v>
      </c>
      <c r="I1671" s="5"/>
      <c r="J1671" s="5"/>
      <c r="K1671" s="4" t="s">
        <v>72</v>
      </c>
      <c r="L1671" s="4"/>
      <c r="M1671" s="4"/>
      <c r="N1671" s="4"/>
    </row>
    <row r="1672" spans="2:14" x14ac:dyDescent="0.25">
      <c r="B1672" t="s">
        <v>19</v>
      </c>
      <c r="C1672" t="s">
        <v>361</v>
      </c>
      <c r="D1672" t="s">
        <v>29</v>
      </c>
      <c r="E1672" s="5" t="s">
        <v>71</v>
      </c>
      <c r="F1672" s="5">
        <v>3180.7984000000001</v>
      </c>
      <c r="G1672" s="5" t="s">
        <v>71</v>
      </c>
      <c r="H1672" s="5">
        <v>3050.9463999999998</v>
      </c>
      <c r="I1672" s="5"/>
      <c r="J1672" s="5"/>
      <c r="K1672" s="4" t="s">
        <v>72</v>
      </c>
      <c r="L1672" s="4">
        <v>4.2561219692355302E-2</v>
      </c>
      <c r="M1672" s="4" t="s">
        <v>72</v>
      </c>
      <c r="N1672" s="4"/>
    </row>
    <row r="1673" spans="2:14" x14ac:dyDescent="0.25">
      <c r="B1673" t="s">
        <v>19</v>
      </c>
      <c r="C1673" t="s">
        <v>362</v>
      </c>
      <c r="D1673" t="s">
        <v>31</v>
      </c>
      <c r="E1673" s="5">
        <v>7</v>
      </c>
      <c r="F1673" s="5">
        <v>173215.6</v>
      </c>
      <c r="G1673" s="5">
        <v>9</v>
      </c>
      <c r="H1673" s="5">
        <v>209918.89</v>
      </c>
      <c r="I1673" s="5" t="s">
        <v>71</v>
      </c>
      <c r="J1673" s="5">
        <v>57376.73</v>
      </c>
      <c r="K1673" s="4">
        <v>-0.22222222222222199</v>
      </c>
      <c r="L1673" s="4">
        <v>-0.174845103268219</v>
      </c>
      <c r="M1673" s="4" t="s">
        <v>72</v>
      </c>
      <c r="N1673" s="4">
        <v>2.0189172509482498</v>
      </c>
    </row>
    <row r="1674" spans="2:14" x14ac:dyDescent="0.25">
      <c r="B1674" t="s">
        <v>19</v>
      </c>
      <c r="C1674" t="s">
        <v>362</v>
      </c>
      <c r="D1674" t="s">
        <v>8</v>
      </c>
      <c r="E1674" s="5">
        <v>151</v>
      </c>
      <c r="F1674" s="5">
        <v>4230597.0427999999</v>
      </c>
      <c r="G1674" s="5">
        <v>158</v>
      </c>
      <c r="H1674" s="5">
        <v>4465781.7949120002</v>
      </c>
      <c r="I1674" s="5">
        <v>87</v>
      </c>
      <c r="J1674" s="5">
        <v>2314949.9742720001</v>
      </c>
      <c r="K1674" s="4">
        <v>-4.4303797468354403E-2</v>
      </c>
      <c r="L1674" s="4">
        <v>-5.2663735693479999E-2</v>
      </c>
      <c r="M1674" s="4">
        <v>0.73563218390804597</v>
      </c>
      <c r="N1674" s="4">
        <v>0.82751121614644296</v>
      </c>
    </row>
    <row r="1675" spans="2:14" x14ac:dyDescent="0.25">
      <c r="B1675" t="s">
        <v>19</v>
      </c>
      <c r="C1675" t="s">
        <v>362</v>
      </c>
      <c r="D1675" t="s">
        <v>15</v>
      </c>
      <c r="E1675" s="5">
        <v>85</v>
      </c>
      <c r="F1675" s="5">
        <v>2471935.1120040002</v>
      </c>
      <c r="G1675" s="5">
        <v>77</v>
      </c>
      <c r="H1675" s="5">
        <v>2278869.6909400001</v>
      </c>
      <c r="I1675" s="5">
        <v>61</v>
      </c>
      <c r="J1675" s="5">
        <v>1628379.9417359999</v>
      </c>
      <c r="K1675" s="4">
        <v>0.103896103896104</v>
      </c>
      <c r="L1675" s="4">
        <v>8.4719816070028903E-2</v>
      </c>
      <c r="M1675" s="4">
        <v>0.39344262295082</v>
      </c>
      <c r="N1675" s="4">
        <v>0.51803338314809599</v>
      </c>
    </row>
    <row r="1676" spans="2:14" x14ac:dyDescent="0.25">
      <c r="B1676" t="s">
        <v>19</v>
      </c>
      <c r="C1676" t="s">
        <v>362</v>
      </c>
      <c r="D1676" t="s">
        <v>17</v>
      </c>
      <c r="E1676" s="5">
        <v>51</v>
      </c>
      <c r="F1676" s="5">
        <v>1462185.4376000001</v>
      </c>
      <c r="G1676" s="5">
        <v>53</v>
      </c>
      <c r="H1676" s="5">
        <v>1581856.905088</v>
      </c>
      <c r="I1676" s="5">
        <v>31</v>
      </c>
      <c r="J1676" s="5">
        <v>844154.02713599999</v>
      </c>
      <c r="K1676" s="4">
        <v>-3.77358490566038E-2</v>
      </c>
      <c r="L1676" s="4">
        <v>-7.5652524007120997E-2</v>
      </c>
      <c r="M1676" s="4">
        <v>0.64516129032258096</v>
      </c>
      <c r="N1676" s="4">
        <v>0.73213109290116596</v>
      </c>
    </row>
    <row r="1677" spans="2:14" x14ac:dyDescent="0.25">
      <c r="B1677" t="s">
        <v>19</v>
      </c>
      <c r="C1677" t="s">
        <v>362</v>
      </c>
      <c r="D1677" t="s">
        <v>22</v>
      </c>
      <c r="E1677" s="5">
        <v>67</v>
      </c>
      <c r="F1677" s="5">
        <v>1863272.0312020001</v>
      </c>
      <c r="G1677" s="5">
        <v>89</v>
      </c>
      <c r="H1677" s="5">
        <v>2574349.7988</v>
      </c>
      <c r="I1677" s="5">
        <v>47</v>
      </c>
      <c r="J1677" s="5">
        <v>1237761.5183999999</v>
      </c>
      <c r="K1677" s="4">
        <v>-0.24719101123595499</v>
      </c>
      <c r="L1677" s="4">
        <v>-0.27621645198700701</v>
      </c>
      <c r="M1677" s="4">
        <v>0.42553191489361702</v>
      </c>
      <c r="N1677" s="4">
        <v>0.50535624472359597</v>
      </c>
    </row>
    <row r="1678" spans="2:14" x14ac:dyDescent="0.25">
      <c r="B1678" t="s">
        <v>19</v>
      </c>
      <c r="C1678" t="s">
        <v>362</v>
      </c>
      <c r="D1678" t="s">
        <v>25</v>
      </c>
      <c r="E1678" s="5"/>
      <c r="F1678" s="5"/>
      <c r="G1678" s="5"/>
      <c r="H1678" s="5"/>
      <c r="I1678" s="5" t="s">
        <v>71</v>
      </c>
      <c r="J1678" s="5">
        <v>26270.584200000001</v>
      </c>
      <c r="K1678" s="4"/>
      <c r="L1678" s="4"/>
      <c r="M1678" s="4" t="s">
        <v>72</v>
      </c>
      <c r="N1678" s="4"/>
    </row>
    <row r="1679" spans="2:14" x14ac:dyDescent="0.25">
      <c r="B1679" t="s">
        <v>19</v>
      </c>
      <c r="C1679" t="s">
        <v>362</v>
      </c>
      <c r="D1679" t="s">
        <v>26</v>
      </c>
      <c r="E1679" s="5" t="s">
        <v>71</v>
      </c>
      <c r="F1679" s="5">
        <v>25529.5736</v>
      </c>
      <c r="G1679" s="5"/>
      <c r="H1679" s="5"/>
      <c r="I1679" s="5" t="s">
        <v>71</v>
      </c>
      <c r="J1679" s="5">
        <v>25412.777999999998</v>
      </c>
      <c r="K1679" s="4" t="s">
        <v>72</v>
      </c>
      <c r="L1679" s="4"/>
      <c r="M1679" s="4" t="s">
        <v>72</v>
      </c>
      <c r="N1679" s="4">
        <v>4.59593988504525E-3</v>
      </c>
    </row>
    <row r="1680" spans="2:14" x14ac:dyDescent="0.25">
      <c r="B1680" t="s">
        <v>19</v>
      </c>
      <c r="C1680" t="s">
        <v>363</v>
      </c>
      <c r="D1680" t="s">
        <v>31</v>
      </c>
      <c r="E1680" s="5">
        <v>91</v>
      </c>
      <c r="F1680" s="5">
        <v>1878635.02</v>
      </c>
      <c r="G1680" s="5">
        <v>113</v>
      </c>
      <c r="H1680" s="5">
        <v>2357015.69</v>
      </c>
      <c r="I1680" s="5">
        <v>83</v>
      </c>
      <c r="J1680" s="5">
        <v>1714983</v>
      </c>
      <c r="K1680" s="4">
        <v>-0.19469026548672599</v>
      </c>
      <c r="L1680" s="4">
        <v>-0.20296032479953499</v>
      </c>
      <c r="M1680" s="4">
        <v>9.6385542168674801E-2</v>
      </c>
      <c r="N1680" s="4">
        <v>9.5424864269791701E-2</v>
      </c>
    </row>
    <row r="1681" spans="2:14" x14ac:dyDescent="0.25">
      <c r="B1681" t="s">
        <v>19</v>
      </c>
      <c r="C1681" t="s">
        <v>363</v>
      </c>
      <c r="D1681" t="s">
        <v>8</v>
      </c>
      <c r="E1681" s="5">
        <v>1126</v>
      </c>
      <c r="F1681" s="5">
        <v>28189515.963304002</v>
      </c>
      <c r="G1681" s="5">
        <v>1248</v>
      </c>
      <c r="H1681" s="5">
        <v>31474743.093279999</v>
      </c>
      <c r="I1681" s="5">
        <v>866</v>
      </c>
      <c r="J1681" s="5">
        <v>20610545.462281998</v>
      </c>
      <c r="K1681" s="4">
        <v>-9.7756410256410201E-2</v>
      </c>
      <c r="L1681" s="4">
        <v>-0.104376614615717</v>
      </c>
      <c r="M1681" s="4">
        <v>0.30023094688221702</v>
      </c>
      <c r="N1681" s="4">
        <v>0.36772294624088298</v>
      </c>
    </row>
    <row r="1682" spans="2:14" x14ac:dyDescent="0.25">
      <c r="B1682" t="s">
        <v>19</v>
      </c>
      <c r="C1682" t="s">
        <v>363</v>
      </c>
      <c r="D1682" t="s">
        <v>15</v>
      </c>
      <c r="E1682" s="5">
        <v>448</v>
      </c>
      <c r="F1682" s="5">
        <v>11793290.580612</v>
      </c>
      <c r="G1682" s="5">
        <v>519</v>
      </c>
      <c r="H1682" s="5">
        <v>13493304.942848001</v>
      </c>
      <c r="I1682" s="5">
        <v>382</v>
      </c>
      <c r="J1682" s="5">
        <v>9667216.3070999999</v>
      </c>
      <c r="K1682" s="4">
        <v>-0.13680154142581899</v>
      </c>
      <c r="L1682" s="4">
        <v>-0.12598947177407999</v>
      </c>
      <c r="M1682" s="4">
        <v>0.17277486910994799</v>
      </c>
      <c r="N1682" s="4">
        <v>0.219926213086856</v>
      </c>
    </row>
    <row r="1683" spans="2:14" x14ac:dyDescent="0.25">
      <c r="B1683" t="s">
        <v>19</v>
      </c>
      <c r="C1683" t="s">
        <v>363</v>
      </c>
      <c r="D1683" t="s">
        <v>17</v>
      </c>
      <c r="E1683" s="5">
        <v>344</v>
      </c>
      <c r="F1683" s="5">
        <v>8927273.1562840007</v>
      </c>
      <c r="G1683" s="5">
        <v>375</v>
      </c>
      <c r="H1683" s="5">
        <v>9850392.2758639995</v>
      </c>
      <c r="I1683" s="5">
        <v>253</v>
      </c>
      <c r="J1683" s="5">
        <v>6401552.6978369998</v>
      </c>
      <c r="K1683" s="4">
        <v>-8.2666666666666694E-2</v>
      </c>
      <c r="L1683" s="4">
        <v>-9.3713944960535103E-2</v>
      </c>
      <c r="M1683" s="4">
        <v>0.35968379446640297</v>
      </c>
      <c r="N1683" s="4">
        <v>0.39454810069757101</v>
      </c>
    </row>
    <row r="1684" spans="2:14" x14ac:dyDescent="0.25">
      <c r="B1684" t="s">
        <v>19</v>
      </c>
      <c r="C1684" t="s">
        <v>363</v>
      </c>
      <c r="D1684" t="s">
        <v>22</v>
      </c>
      <c r="E1684" s="5">
        <v>489</v>
      </c>
      <c r="F1684" s="5">
        <v>13013304.704051999</v>
      </c>
      <c r="G1684" s="5">
        <v>529</v>
      </c>
      <c r="H1684" s="5">
        <v>13962171.576115999</v>
      </c>
      <c r="I1684" s="5">
        <v>404</v>
      </c>
      <c r="J1684" s="5">
        <v>9889974.6569970008</v>
      </c>
      <c r="K1684" s="4">
        <v>-7.5614366729678598E-2</v>
      </c>
      <c r="L1684" s="4">
        <v>-6.79598346783786E-2</v>
      </c>
      <c r="M1684" s="4">
        <v>0.21039603960396</v>
      </c>
      <c r="N1684" s="4">
        <v>0.31580768964309702</v>
      </c>
    </row>
    <row r="1685" spans="2:14" x14ac:dyDescent="0.25">
      <c r="B1685" t="s">
        <v>19</v>
      </c>
      <c r="C1685" t="s">
        <v>363</v>
      </c>
      <c r="D1685" t="s">
        <v>25</v>
      </c>
      <c r="E1685" s="5" t="s">
        <v>71</v>
      </c>
      <c r="F1685" s="5">
        <v>103758.65055999999</v>
      </c>
      <c r="G1685" s="5">
        <v>6</v>
      </c>
      <c r="H1685" s="5">
        <v>158046.20360000001</v>
      </c>
      <c r="I1685" s="5" t="s">
        <v>71</v>
      </c>
      <c r="J1685" s="5">
        <v>74126.875679999997</v>
      </c>
      <c r="K1685" s="4" t="s">
        <v>72</v>
      </c>
      <c r="L1685" s="4">
        <v>-0.34349166132073999</v>
      </c>
      <c r="M1685" s="4" t="s">
        <v>72</v>
      </c>
      <c r="N1685" s="4">
        <v>0.39974401467988602</v>
      </c>
    </row>
    <row r="1686" spans="2:14" x14ac:dyDescent="0.25">
      <c r="B1686" t="s">
        <v>19</v>
      </c>
      <c r="C1686" t="s">
        <v>363</v>
      </c>
      <c r="D1686" t="s">
        <v>26</v>
      </c>
      <c r="E1686" s="5">
        <v>29</v>
      </c>
      <c r="F1686" s="5">
        <v>720767.14439999999</v>
      </c>
      <c r="G1686" s="5">
        <v>18</v>
      </c>
      <c r="H1686" s="5">
        <v>449372.06160000002</v>
      </c>
      <c r="I1686" s="5">
        <v>12</v>
      </c>
      <c r="J1686" s="5">
        <v>282931.1532</v>
      </c>
      <c r="K1686" s="4">
        <v>0.61111111111111105</v>
      </c>
      <c r="L1686" s="4">
        <v>0.603942937248238</v>
      </c>
      <c r="M1686" s="4">
        <v>1.4166666666666701</v>
      </c>
      <c r="N1686" s="4">
        <v>1.54750011176924</v>
      </c>
    </row>
    <row r="1687" spans="2:14" x14ac:dyDescent="0.25">
      <c r="B1687" t="s">
        <v>19</v>
      </c>
      <c r="C1687" t="s">
        <v>364</v>
      </c>
      <c r="D1687" t="s">
        <v>31</v>
      </c>
      <c r="E1687" s="5">
        <v>494</v>
      </c>
      <c r="F1687" s="5">
        <v>3050807.46</v>
      </c>
      <c r="G1687" s="5">
        <v>533</v>
      </c>
      <c r="H1687" s="5">
        <v>3306580.7</v>
      </c>
      <c r="I1687" s="5">
        <v>435</v>
      </c>
      <c r="J1687" s="5">
        <v>2649541.4500000002</v>
      </c>
      <c r="K1687" s="4">
        <v>-7.3170731707316999E-2</v>
      </c>
      <c r="L1687" s="4">
        <v>-7.7352789242373696E-2</v>
      </c>
      <c r="M1687" s="4">
        <v>0.13563218390804599</v>
      </c>
      <c r="N1687" s="4">
        <v>0.151447341954209</v>
      </c>
    </row>
    <row r="1688" spans="2:14" x14ac:dyDescent="0.25">
      <c r="B1688" t="s">
        <v>19</v>
      </c>
      <c r="C1688" t="s">
        <v>364</v>
      </c>
      <c r="D1688" t="s">
        <v>8</v>
      </c>
      <c r="E1688" s="5">
        <v>1145</v>
      </c>
      <c r="F1688" s="5">
        <v>11182852.997264</v>
      </c>
      <c r="G1688" s="5">
        <v>1373</v>
      </c>
      <c r="H1688" s="5">
        <v>12827881.550799999</v>
      </c>
      <c r="I1688" s="5">
        <v>1049</v>
      </c>
      <c r="J1688" s="5">
        <v>9372938.9451880008</v>
      </c>
      <c r="K1688" s="4">
        <v>-0.166059723233795</v>
      </c>
      <c r="L1688" s="4">
        <v>-0.12823852068024499</v>
      </c>
      <c r="M1688" s="4">
        <v>9.1515729265967599E-2</v>
      </c>
      <c r="N1688" s="4">
        <v>0.19309995111033901</v>
      </c>
    </row>
    <row r="1689" spans="2:14" x14ac:dyDescent="0.25">
      <c r="B1689" t="s">
        <v>19</v>
      </c>
      <c r="C1689" t="s">
        <v>364</v>
      </c>
      <c r="D1689" t="s">
        <v>15</v>
      </c>
      <c r="E1689" s="5">
        <v>643</v>
      </c>
      <c r="F1689" s="5">
        <v>6315576.2484360002</v>
      </c>
      <c r="G1689" s="5">
        <v>729</v>
      </c>
      <c r="H1689" s="5">
        <v>7119500.454984</v>
      </c>
      <c r="I1689" s="5">
        <v>545</v>
      </c>
      <c r="J1689" s="5">
        <v>5191889.4022239996</v>
      </c>
      <c r="K1689" s="4">
        <v>-0.117969821673525</v>
      </c>
      <c r="L1689" s="4">
        <v>-0.112918625629866</v>
      </c>
      <c r="M1689" s="4">
        <v>0.17981651376146801</v>
      </c>
      <c r="N1689" s="4">
        <v>0.21643119857881701</v>
      </c>
    </row>
    <row r="1690" spans="2:14" x14ac:dyDescent="0.25">
      <c r="B1690" t="s">
        <v>19</v>
      </c>
      <c r="C1690" t="s">
        <v>364</v>
      </c>
      <c r="D1690" t="s">
        <v>17</v>
      </c>
      <c r="E1690" s="5">
        <v>413</v>
      </c>
      <c r="F1690" s="5">
        <v>4431762.1387999998</v>
      </c>
      <c r="G1690" s="5">
        <v>491</v>
      </c>
      <c r="H1690" s="5">
        <v>4627315.6847000001</v>
      </c>
      <c r="I1690" s="5">
        <v>385</v>
      </c>
      <c r="J1690" s="5">
        <v>3587585.0308500002</v>
      </c>
      <c r="K1690" s="4">
        <v>-0.15885947046843199</v>
      </c>
      <c r="L1690" s="4">
        <v>-4.2260688317978599E-2</v>
      </c>
      <c r="M1690" s="4">
        <v>7.2727272727272793E-2</v>
      </c>
      <c r="N1690" s="4">
        <v>0.235305114914584</v>
      </c>
    </row>
    <row r="1691" spans="2:14" x14ac:dyDescent="0.25">
      <c r="B1691" t="s">
        <v>19</v>
      </c>
      <c r="C1691" t="s">
        <v>364</v>
      </c>
      <c r="D1691" t="s">
        <v>22</v>
      </c>
      <c r="E1691" s="5">
        <v>463</v>
      </c>
      <c r="F1691" s="5">
        <v>4352900.6256999997</v>
      </c>
      <c r="G1691" s="5">
        <v>541</v>
      </c>
      <c r="H1691" s="5">
        <v>5276212.3452540003</v>
      </c>
      <c r="I1691" s="5">
        <v>404</v>
      </c>
      <c r="J1691" s="5">
        <v>3711354.1466180002</v>
      </c>
      <c r="K1691" s="4">
        <v>-0.14417744916820699</v>
      </c>
      <c r="L1691" s="4">
        <v>-0.17499517819530699</v>
      </c>
      <c r="M1691" s="4">
        <v>0.146039603960396</v>
      </c>
      <c r="N1691" s="4">
        <v>0.17286048534781101</v>
      </c>
    </row>
    <row r="1692" spans="2:14" x14ac:dyDescent="0.25">
      <c r="B1692" t="s">
        <v>19</v>
      </c>
      <c r="C1692" t="s">
        <v>364</v>
      </c>
      <c r="D1692" t="s">
        <v>25</v>
      </c>
      <c r="E1692" s="5">
        <v>8</v>
      </c>
      <c r="F1692" s="5">
        <v>82319.094500000007</v>
      </c>
      <c r="G1692" s="5">
        <v>10</v>
      </c>
      <c r="H1692" s="5">
        <v>94031.993499999997</v>
      </c>
      <c r="I1692" s="5">
        <v>9</v>
      </c>
      <c r="J1692" s="5">
        <v>114445.5606</v>
      </c>
      <c r="K1692" s="4">
        <v>-0.2</v>
      </c>
      <c r="L1692" s="4">
        <v>-0.124562912728209</v>
      </c>
      <c r="M1692" s="4">
        <v>-0.11111111111111099</v>
      </c>
      <c r="N1692" s="4">
        <v>-0.28071395632623602</v>
      </c>
    </row>
    <row r="1693" spans="2:14" x14ac:dyDescent="0.25">
      <c r="B1693" t="s">
        <v>19</v>
      </c>
      <c r="C1693" t="s">
        <v>364</v>
      </c>
      <c r="D1693" t="s">
        <v>26</v>
      </c>
      <c r="E1693" s="5">
        <v>11</v>
      </c>
      <c r="F1693" s="5">
        <v>100017.02</v>
      </c>
      <c r="G1693" s="5">
        <v>15</v>
      </c>
      <c r="H1693" s="5">
        <v>136426.44</v>
      </c>
      <c r="I1693" s="5" t="s">
        <v>71</v>
      </c>
      <c r="J1693" s="5">
        <v>52307.856</v>
      </c>
      <c r="K1693" s="4">
        <v>-0.266666666666667</v>
      </c>
      <c r="L1693" s="4">
        <v>-0.26687949931113097</v>
      </c>
      <c r="M1693" s="4" t="s">
        <v>72</v>
      </c>
      <c r="N1693" s="4">
        <v>0.912084104536802</v>
      </c>
    </row>
    <row r="1694" spans="2:14" x14ac:dyDescent="0.25">
      <c r="B1694" t="s">
        <v>19</v>
      </c>
      <c r="C1694" t="s">
        <v>365</v>
      </c>
      <c r="D1694" t="s">
        <v>31</v>
      </c>
      <c r="E1694" s="5">
        <v>173</v>
      </c>
      <c r="F1694" s="5">
        <v>928921</v>
      </c>
      <c r="G1694" s="5">
        <v>190</v>
      </c>
      <c r="H1694" s="5">
        <v>1017317.98</v>
      </c>
      <c r="I1694" s="5">
        <v>135</v>
      </c>
      <c r="J1694" s="5">
        <v>692008.4</v>
      </c>
      <c r="K1694" s="4">
        <v>-8.9473684210526302E-2</v>
      </c>
      <c r="L1694" s="4">
        <v>-8.6892182914136598E-2</v>
      </c>
      <c r="M1694" s="4">
        <v>0.281481481481481</v>
      </c>
      <c r="N1694" s="4">
        <v>0.34235509279945098</v>
      </c>
    </row>
    <row r="1695" spans="2:14" x14ac:dyDescent="0.25">
      <c r="B1695" t="s">
        <v>19</v>
      </c>
      <c r="C1695" t="s">
        <v>365</v>
      </c>
      <c r="D1695" t="s">
        <v>8</v>
      </c>
      <c r="E1695" s="5">
        <v>685</v>
      </c>
      <c r="F1695" s="5">
        <v>5044765.6090000002</v>
      </c>
      <c r="G1695" s="5">
        <v>751</v>
      </c>
      <c r="H1695" s="5">
        <v>5500948.6629999997</v>
      </c>
      <c r="I1695" s="5">
        <v>627</v>
      </c>
      <c r="J1695" s="5">
        <v>4311394.0310000004</v>
      </c>
      <c r="K1695" s="4">
        <v>-8.7882822902796295E-2</v>
      </c>
      <c r="L1695" s="4">
        <v>-8.2928069674297902E-2</v>
      </c>
      <c r="M1695" s="4">
        <v>9.2503987240829297E-2</v>
      </c>
      <c r="N1695" s="4">
        <v>0.170100800976871</v>
      </c>
    </row>
    <row r="1696" spans="2:14" x14ac:dyDescent="0.25">
      <c r="B1696" t="s">
        <v>19</v>
      </c>
      <c r="C1696" t="s">
        <v>365</v>
      </c>
      <c r="D1696" t="s">
        <v>15</v>
      </c>
      <c r="E1696" s="5">
        <v>761</v>
      </c>
      <c r="F1696" s="5">
        <v>5615928.2279200004</v>
      </c>
      <c r="G1696" s="5">
        <v>947</v>
      </c>
      <c r="H1696" s="5">
        <v>6986579.9878799999</v>
      </c>
      <c r="I1696" s="5">
        <v>739</v>
      </c>
      <c r="J1696" s="5">
        <v>5104762.2588</v>
      </c>
      <c r="K1696" s="4">
        <v>-0.19640971488912401</v>
      </c>
      <c r="L1696" s="4">
        <v>-0.19618350642771501</v>
      </c>
      <c r="M1696" s="4">
        <v>2.9769959404600799E-2</v>
      </c>
      <c r="N1696" s="4">
        <v>0.100135117602942</v>
      </c>
    </row>
    <row r="1697" spans="2:14" x14ac:dyDescent="0.25">
      <c r="B1697" t="s">
        <v>19</v>
      </c>
      <c r="C1697" t="s">
        <v>365</v>
      </c>
      <c r="D1697" t="s">
        <v>17</v>
      </c>
      <c r="E1697" s="5">
        <v>440</v>
      </c>
      <c r="F1697" s="5">
        <v>3178411.9070000001</v>
      </c>
      <c r="G1697" s="5">
        <v>448</v>
      </c>
      <c r="H1697" s="5">
        <v>3427906.0441999999</v>
      </c>
      <c r="I1697" s="5">
        <v>392</v>
      </c>
      <c r="J1697" s="5">
        <v>2638795.977</v>
      </c>
      <c r="K1697" s="4">
        <v>-1.7857142857142901E-2</v>
      </c>
      <c r="L1697" s="4">
        <v>-7.2783248427168101E-2</v>
      </c>
      <c r="M1697" s="4">
        <v>0.122448979591837</v>
      </c>
      <c r="N1697" s="4">
        <v>0.20449323657582699</v>
      </c>
    </row>
    <row r="1698" spans="2:14" x14ac:dyDescent="0.25">
      <c r="B1698" t="s">
        <v>19</v>
      </c>
      <c r="C1698" t="s">
        <v>365</v>
      </c>
      <c r="D1698" t="s">
        <v>22</v>
      </c>
      <c r="E1698" s="5">
        <v>304</v>
      </c>
      <c r="F1698" s="5">
        <v>2181473.179</v>
      </c>
      <c r="G1698" s="5">
        <v>334</v>
      </c>
      <c r="H1698" s="5">
        <v>2397744.9500000002</v>
      </c>
      <c r="I1698" s="5">
        <v>253</v>
      </c>
      <c r="J1698" s="5">
        <v>1682067.5345000001</v>
      </c>
      <c r="K1698" s="4">
        <v>-8.9820359281437195E-2</v>
      </c>
      <c r="L1698" s="4">
        <v>-9.0197988322319206E-2</v>
      </c>
      <c r="M1698" s="4">
        <v>0.201581027667984</v>
      </c>
      <c r="N1698" s="4">
        <v>0.29689987723854999</v>
      </c>
    </row>
    <row r="1699" spans="2:14" x14ac:dyDescent="0.25">
      <c r="B1699" t="s">
        <v>19</v>
      </c>
      <c r="C1699" t="s">
        <v>365</v>
      </c>
      <c r="D1699" t="s">
        <v>25</v>
      </c>
      <c r="E1699" s="5" t="s">
        <v>71</v>
      </c>
      <c r="F1699" s="5">
        <v>7284.2</v>
      </c>
      <c r="G1699" s="5" t="s">
        <v>71</v>
      </c>
      <c r="H1699" s="5">
        <v>21739.18</v>
      </c>
      <c r="I1699" s="5" t="s">
        <v>71</v>
      </c>
      <c r="J1699" s="5">
        <v>20698.983</v>
      </c>
      <c r="K1699" s="4" t="s">
        <v>72</v>
      </c>
      <c r="L1699" s="4">
        <v>-0.66492756396515396</v>
      </c>
      <c r="M1699" s="4" t="s">
        <v>72</v>
      </c>
      <c r="N1699" s="4">
        <v>-0.64808899065234304</v>
      </c>
    </row>
    <row r="1700" spans="2:14" x14ac:dyDescent="0.25">
      <c r="B1700" t="s">
        <v>19</v>
      </c>
      <c r="C1700" t="s">
        <v>365</v>
      </c>
      <c r="D1700" t="s">
        <v>29</v>
      </c>
      <c r="E1700" s="5" t="s">
        <v>71</v>
      </c>
      <c r="F1700" s="5">
        <v>13919.4</v>
      </c>
      <c r="G1700" s="5" t="s">
        <v>71</v>
      </c>
      <c r="H1700" s="5">
        <v>13919.4</v>
      </c>
      <c r="I1700" s="5" t="s">
        <v>71</v>
      </c>
      <c r="J1700" s="5">
        <v>17856.2</v>
      </c>
      <c r="K1700" s="4" t="s">
        <v>72</v>
      </c>
      <c r="L1700" s="4">
        <v>0</v>
      </c>
      <c r="M1700" s="4" t="s">
        <v>72</v>
      </c>
      <c r="N1700" s="4">
        <v>-0.220472440944882</v>
      </c>
    </row>
    <row r="1701" spans="2:14" x14ac:dyDescent="0.25">
      <c r="B1701" t="s">
        <v>19</v>
      </c>
      <c r="C1701" t="s">
        <v>365</v>
      </c>
      <c r="D1701" t="s">
        <v>26</v>
      </c>
      <c r="E1701" s="5">
        <v>7</v>
      </c>
      <c r="F1701" s="5">
        <v>50195.32</v>
      </c>
      <c r="G1701" s="5">
        <v>7</v>
      </c>
      <c r="H1701" s="5">
        <v>50195.32</v>
      </c>
      <c r="I1701" s="5">
        <v>7</v>
      </c>
      <c r="J1701" s="5">
        <v>46890.9</v>
      </c>
      <c r="K1701" s="4">
        <v>0</v>
      </c>
      <c r="L1701" s="4">
        <v>0</v>
      </c>
      <c r="M1701" s="4">
        <v>0</v>
      </c>
      <c r="N1701" s="4">
        <v>7.0470389777120807E-2</v>
      </c>
    </row>
    <row r="1702" spans="2:14" x14ac:dyDescent="0.25">
      <c r="B1702" t="s">
        <v>19</v>
      </c>
      <c r="C1702" t="s">
        <v>366</v>
      </c>
      <c r="D1702" t="s">
        <v>15</v>
      </c>
      <c r="E1702" s="5" t="s">
        <v>71</v>
      </c>
      <c r="F1702" s="5">
        <v>48478.606399999997</v>
      </c>
      <c r="G1702" s="5" t="s">
        <v>71</v>
      </c>
      <c r="H1702" s="5">
        <v>72487.329599999997</v>
      </c>
      <c r="I1702" s="5" t="s">
        <v>71</v>
      </c>
      <c r="J1702" s="5">
        <v>68489.355599999995</v>
      </c>
      <c r="K1702" s="4" t="s">
        <v>72</v>
      </c>
      <c r="L1702" s="4">
        <v>-0.33121268685831101</v>
      </c>
      <c r="M1702" s="4" t="s">
        <v>72</v>
      </c>
      <c r="N1702" s="4">
        <v>-0.29217312711874899</v>
      </c>
    </row>
    <row r="1703" spans="2:14" x14ac:dyDescent="0.25">
      <c r="B1703" t="s">
        <v>19</v>
      </c>
      <c r="C1703" t="s">
        <v>366</v>
      </c>
      <c r="D1703" t="s">
        <v>22</v>
      </c>
      <c r="E1703" s="5" t="s">
        <v>71</v>
      </c>
      <c r="F1703" s="5">
        <v>105042.9148</v>
      </c>
      <c r="G1703" s="5" t="s">
        <v>71</v>
      </c>
      <c r="H1703" s="5">
        <v>49928.42</v>
      </c>
      <c r="I1703" s="5" t="s">
        <v>71</v>
      </c>
      <c r="J1703" s="5">
        <v>107519.0598</v>
      </c>
      <c r="K1703" s="4" t="s">
        <v>72</v>
      </c>
      <c r="L1703" s="4">
        <v>1.1038701965734099</v>
      </c>
      <c r="M1703" s="4" t="s">
        <v>72</v>
      </c>
      <c r="N1703" s="4">
        <v>-2.3029823778276799E-2</v>
      </c>
    </row>
    <row r="1704" spans="2:14" x14ac:dyDescent="0.25">
      <c r="B1704" t="s">
        <v>19</v>
      </c>
      <c r="C1704" t="s">
        <v>367</v>
      </c>
      <c r="D1704" t="s">
        <v>31</v>
      </c>
      <c r="E1704" s="5" t="s">
        <v>71</v>
      </c>
      <c r="F1704" s="5">
        <v>42147.4</v>
      </c>
      <c r="G1704" s="5" t="s">
        <v>71</v>
      </c>
      <c r="H1704" s="5">
        <v>21073.7</v>
      </c>
      <c r="I1704" s="5" t="s">
        <v>71</v>
      </c>
      <c r="J1704" s="5">
        <v>20185.05</v>
      </c>
      <c r="K1704" s="4" t="s">
        <v>72</v>
      </c>
      <c r="L1704" s="4">
        <v>1</v>
      </c>
      <c r="M1704" s="4" t="s">
        <v>72</v>
      </c>
      <c r="N1704" s="4">
        <v>1.0880503144654099</v>
      </c>
    </row>
    <row r="1705" spans="2:14" x14ac:dyDescent="0.25">
      <c r="B1705" t="s">
        <v>19</v>
      </c>
      <c r="C1705" t="s">
        <v>367</v>
      </c>
      <c r="D1705" t="s">
        <v>8</v>
      </c>
      <c r="E1705" s="5">
        <v>105</v>
      </c>
      <c r="F1705" s="5">
        <v>2410684.6987200002</v>
      </c>
      <c r="G1705" s="5">
        <v>116</v>
      </c>
      <c r="H1705" s="5">
        <v>2656477.7768000001</v>
      </c>
      <c r="I1705" s="5">
        <v>97</v>
      </c>
      <c r="J1705" s="5">
        <v>2091451.2584160001</v>
      </c>
      <c r="K1705" s="4">
        <v>-9.4827586206896602E-2</v>
      </c>
      <c r="L1705" s="4">
        <v>-9.2525930473276105E-2</v>
      </c>
      <c r="M1705" s="4">
        <v>8.2474226804123599E-2</v>
      </c>
      <c r="N1705" s="4">
        <v>0.15263728428736001</v>
      </c>
    </row>
    <row r="1706" spans="2:14" x14ac:dyDescent="0.25">
      <c r="B1706" t="s">
        <v>19</v>
      </c>
      <c r="C1706" t="s">
        <v>367</v>
      </c>
      <c r="D1706" t="s">
        <v>15</v>
      </c>
      <c r="E1706" s="5">
        <v>41</v>
      </c>
      <c r="F1706" s="5">
        <v>962049.75442400004</v>
      </c>
      <c r="G1706" s="5">
        <v>35</v>
      </c>
      <c r="H1706" s="5">
        <v>792172.18200000003</v>
      </c>
      <c r="I1706" s="5">
        <v>44</v>
      </c>
      <c r="J1706" s="5">
        <v>947331.00393000001</v>
      </c>
      <c r="K1706" s="4">
        <v>0.17142857142857101</v>
      </c>
      <c r="L1706" s="4">
        <v>0.214445263648503</v>
      </c>
      <c r="M1706" s="4">
        <v>-6.8181818181818205E-2</v>
      </c>
      <c r="N1706" s="4">
        <v>1.55370725046888E-2</v>
      </c>
    </row>
    <row r="1707" spans="2:14" x14ac:dyDescent="0.25">
      <c r="B1707" t="s">
        <v>19</v>
      </c>
      <c r="C1707" t="s">
        <v>367</v>
      </c>
      <c r="D1707" t="s">
        <v>17</v>
      </c>
      <c r="E1707" s="5">
        <v>34</v>
      </c>
      <c r="F1707" s="5">
        <v>773498.67099999997</v>
      </c>
      <c r="G1707" s="5">
        <v>41</v>
      </c>
      <c r="H1707" s="5">
        <v>975896.52350000001</v>
      </c>
      <c r="I1707" s="5">
        <v>26</v>
      </c>
      <c r="J1707" s="5">
        <v>552727.48199999996</v>
      </c>
      <c r="K1707" s="4">
        <v>-0.17073170731707299</v>
      </c>
      <c r="L1707" s="4">
        <v>-0.207396837293888</v>
      </c>
      <c r="M1707" s="4">
        <v>0.30769230769230799</v>
      </c>
      <c r="N1707" s="4">
        <v>0.39942140781774998</v>
      </c>
    </row>
    <row r="1708" spans="2:14" x14ac:dyDescent="0.25">
      <c r="B1708" t="s">
        <v>19</v>
      </c>
      <c r="C1708" t="s">
        <v>367</v>
      </c>
      <c r="D1708" t="s">
        <v>22</v>
      </c>
      <c r="E1708" s="5">
        <v>142</v>
      </c>
      <c r="F1708" s="5">
        <v>3172323.7008000002</v>
      </c>
      <c r="G1708" s="5">
        <v>153</v>
      </c>
      <c r="H1708" s="5">
        <v>3378506.202</v>
      </c>
      <c r="I1708" s="5">
        <v>115</v>
      </c>
      <c r="J1708" s="5">
        <v>2443835.3813999998</v>
      </c>
      <c r="K1708" s="4">
        <v>-7.1895424836601302E-2</v>
      </c>
      <c r="L1708" s="4">
        <v>-6.1027711323408201E-2</v>
      </c>
      <c r="M1708" s="4">
        <v>0.23478260869565201</v>
      </c>
      <c r="N1708" s="4">
        <v>0.29809222214577702</v>
      </c>
    </row>
    <row r="1709" spans="2:14" x14ac:dyDescent="0.25">
      <c r="B1709" t="s">
        <v>19</v>
      </c>
      <c r="C1709" t="s">
        <v>367</v>
      </c>
      <c r="D1709" t="s">
        <v>25</v>
      </c>
      <c r="E1709" s="5"/>
      <c r="F1709" s="5"/>
      <c r="G1709" s="5" t="s">
        <v>71</v>
      </c>
      <c r="H1709" s="5">
        <v>21253.040000000001</v>
      </c>
      <c r="I1709" s="5" t="s">
        <v>71</v>
      </c>
      <c r="J1709" s="5">
        <v>40370.1</v>
      </c>
      <c r="K1709" s="4" t="s">
        <v>72</v>
      </c>
      <c r="L1709" s="4"/>
      <c r="M1709" s="4" t="s">
        <v>72</v>
      </c>
      <c r="N1709" s="4"/>
    </row>
    <row r="1710" spans="2:14" x14ac:dyDescent="0.25">
      <c r="B1710" t="s">
        <v>19</v>
      </c>
      <c r="C1710" t="s">
        <v>367</v>
      </c>
      <c r="D1710" t="s">
        <v>29</v>
      </c>
      <c r="E1710" s="5" t="s">
        <v>71</v>
      </c>
      <c r="F1710" s="5">
        <v>22079.374</v>
      </c>
      <c r="G1710" s="5" t="s">
        <v>71</v>
      </c>
      <c r="H1710" s="5">
        <v>89185.4</v>
      </c>
      <c r="I1710" s="5" t="s">
        <v>71</v>
      </c>
      <c r="J1710" s="5">
        <v>61282.813499999997</v>
      </c>
      <c r="K1710" s="4" t="s">
        <v>72</v>
      </c>
      <c r="L1710" s="4">
        <v>-0.75243286457200398</v>
      </c>
      <c r="M1710" s="4" t="s">
        <v>72</v>
      </c>
      <c r="N1710" s="4">
        <v>-0.63971344102861705</v>
      </c>
    </row>
    <row r="1711" spans="2:14" x14ac:dyDescent="0.25">
      <c r="B1711" t="s">
        <v>19</v>
      </c>
      <c r="C1711" t="s">
        <v>368</v>
      </c>
      <c r="D1711" t="s">
        <v>31</v>
      </c>
      <c r="E1711" s="5">
        <v>200</v>
      </c>
      <c r="F1711" s="5">
        <v>1525328.63</v>
      </c>
      <c r="G1711" s="5">
        <v>214</v>
      </c>
      <c r="H1711" s="5">
        <v>1647049.07</v>
      </c>
      <c r="I1711" s="5">
        <v>193</v>
      </c>
      <c r="J1711" s="5">
        <v>1389358.85</v>
      </c>
      <c r="K1711" s="4">
        <v>-6.54205607476636E-2</v>
      </c>
      <c r="L1711" s="4">
        <v>-7.3902133346883198E-2</v>
      </c>
      <c r="M1711" s="4">
        <v>3.6269430051813399E-2</v>
      </c>
      <c r="N1711" s="4">
        <v>9.7865126781320894E-2</v>
      </c>
    </row>
    <row r="1712" spans="2:14" x14ac:dyDescent="0.25">
      <c r="B1712" t="s">
        <v>19</v>
      </c>
      <c r="C1712" t="s">
        <v>368</v>
      </c>
      <c r="D1712" t="s">
        <v>8</v>
      </c>
      <c r="E1712" s="5">
        <v>890</v>
      </c>
      <c r="F1712" s="5">
        <v>9059268.7388480008</v>
      </c>
      <c r="G1712" s="5">
        <v>968</v>
      </c>
      <c r="H1712" s="5">
        <v>9899565.4929920007</v>
      </c>
      <c r="I1712" s="5">
        <v>717</v>
      </c>
      <c r="J1712" s="5">
        <v>6944147.8116920004</v>
      </c>
      <c r="K1712" s="4">
        <v>-8.0578512396694196E-2</v>
      </c>
      <c r="L1712" s="4">
        <v>-8.4882185459438E-2</v>
      </c>
      <c r="M1712" s="4">
        <v>0.24128312412831199</v>
      </c>
      <c r="N1712" s="4">
        <v>0.30459042412587101</v>
      </c>
    </row>
    <row r="1713" spans="2:14" x14ac:dyDescent="0.25">
      <c r="B1713" t="s">
        <v>19</v>
      </c>
      <c r="C1713" t="s">
        <v>368</v>
      </c>
      <c r="D1713" t="s">
        <v>15</v>
      </c>
      <c r="E1713" s="5">
        <v>558</v>
      </c>
      <c r="F1713" s="5">
        <v>5737347.1907479996</v>
      </c>
      <c r="G1713" s="5">
        <v>619</v>
      </c>
      <c r="H1713" s="5">
        <v>6449880.6909720004</v>
      </c>
      <c r="I1713" s="5">
        <v>544</v>
      </c>
      <c r="J1713" s="5">
        <v>5279393.9238080001</v>
      </c>
      <c r="K1713" s="4">
        <v>-9.8546042003230999E-2</v>
      </c>
      <c r="L1713" s="4">
        <v>-0.110472353577229</v>
      </c>
      <c r="M1713" s="4">
        <v>2.5735294117646999E-2</v>
      </c>
      <c r="N1713" s="4">
        <v>8.6743530327375404E-2</v>
      </c>
    </row>
    <row r="1714" spans="2:14" x14ac:dyDescent="0.25">
      <c r="B1714" t="s">
        <v>19</v>
      </c>
      <c r="C1714" t="s">
        <v>368</v>
      </c>
      <c r="D1714" t="s">
        <v>17</v>
      </c>
      <c r="E1714" s="5">
        <v>451</v>
      </c>
      <c r="F1714" s="5">
        <v>4616624.4353</v>
      </c>
      <c r="G1714" s="5">
        <v>471</v>
      </c>
      <c r="H1714" s="5">
        <v>4866837.4610000001</v>
      </c>
      <c r="I1714" s="5">
        <v>403</v>
      </c>
      <c r="J1714" s="5">
        <v>3793414.8627999998</v>
      </c>
      <c r="K1714" s="4">
        <v>-4.2462845010615702E-2</v>
      </c>
      <c r="L1714" s="4">
        <v>-5.14118311336801E-2</v>
      </c>
      <c r="M1714" s="4">
        <v>0.119106699751861</v>
      </c>
      <c r="N1714" s="4">
        <v>0.21701016162845199</v>
      </c>
    </row>
    <row r="1715" spans="2:14" x14ac:dyDescent="0.25">
      <c r="B1715" t="s">
        <v>19</v>
      </c>
      <c r="C1715" t="s">
        <v>368</v>
      </c>
      <c r="D1715" t="s">
        <v>22</v>
      </c>
      <c r="E1715" s="5">
        <v>536</v>
      </c>
      <c r="F1715" s="5">
        <v>5418951.2614000002</v>
      </c>
      <c r="G1715" s="5">
        <v>563</v>
      </c>
      <c r="H1715" s="5">
        <v>5703258.0395999998</v>
      </c>
      <c r="I1715" s="5">
        <v>447</v>
      </c>
      <c r="J1715" s="5">
        <v>4201010.1744999997</v>
      </c>
      <c r="K1715" s="4">
        <v>-4.7957371225577299E-2</v>
      </c>
      <c r="L1715" s="4">
        <v>-4.9849888647145901E-2</v>
      </c>
      <c r="M1715" s="4">
        <v>0.19910514541387</v>
      </c>
      <c r="N1715" s="4">
        <v>0.28991624307240799</v>
      </c>
    </row>
    <row r="1716" spans="2:14" x14ac:dyDescent="0.25">
      <c r="B1716" t="s">
        <v>19</v>
      </c>
      <c r="C1716" t="s">
        <v>368</v>
      </c>
      <c r="D1716" t="s">
        <v>25</v>
      </c>
      <c r="E1716" s="5" t="s">
        <v>71</v>
      </c>
      <c r="F1716" s="5">
        <v>23303.66</v>
      </c>
      <c r="G1716" s="5" t="s">
        <v>71</v>
      </c>
      <c r="H1716" s="5">
        <v>9932.64</v>
      </c>
      <c r="I1716" s="5">
        <v>5</v>
      </c>
      <c r="J1716" s="5">
        <v>47930.535000000003</v>
      </c>
      <c r="K1716" s="4" t="s">
        <v>72</v>
      </c>
      <c r="L1716" s="4">
        <v>1.3461697997712601</v>
      </c>
      <c r="M1716" s="4" t="s">
        <v>72</v>
      </c>
      <c r="N1716" s="4">
        <v>-0.51380346578647595</v>
      </c>
    </row>
    <row r="1717" spans="2:14" x14ac:dyDescent="0.25">
      <c r="B1717" t="s">
        <v>19</v>
      </c>
      <c r="C1717" t="s">
        <v>368</v>
      </c>
      <c r="D1717" t="s">
        <v>29</v>
      </c>
      <c r="E1717" s="5" t="s">
        <v>71</v>
      </c>
      <c r="F1717" s="5">
        <v>12891.12</v>
      </c>
      <c r="G1717" s="5" t="s">
        <v>71</v>
      </c>
      <c r="H1717" s="5">
        <v>25782.240000000002</v>
      </c>
      <c r="I1717" s="5" t="s">
        <v>71</v>
      </c>
      <c r="J1717" s="5">
        <v>6201.41</v>
      </c>
      <c r="K1717" s="4" t="s">
        <v>72</v>
      </c>
      <c r="L1717" s="4">
        <v>-0.5</v>
      </c>
      <c r="M1717" s="4" t="s">
        <v>72</v>
      </c>
      <c r="N1717" s="4">
        <v>1.0787401574803199</v>
      </c>
    </row>
    <row r="1718" spans="2:14" x14ac:dyDescent="0.25">
      <c r="B1718" t="s">
        <v>19</v>
      </c>
      <c r="C1718" t="s">
        <v>368</v>
      </c>
      <c r="D1718" t="s">
        <v>26</v>
      </c>
      <c r="E1718" s="5">
        <v>20</v>
      </c>
      <c r="F1718" s="5">
        <v>198883.38</v>
      </c>
      <c r="G1718" s="5">
        <v>18</v>
      </c>
      <c r="H1718" s="5">
        <v>179018.1</v>
      </c>
      <c r="I1718" s="5">
        <v>21</v>
      </c>
      <c r="J1718" s="5">
        <v>194576.25599999999</v>
      </c>
      <c r="K1718" s="4">
        <v>0.11111111111111099</v>
      </c>
      <c r="L1718" s="4">
        <v>0.11096799709079699</v>
      </c>
      <c r="M1718" s="4">
        <v>-4.76190476190477E-2</v>
      </c>
      <c r="N1718" s="4">
        <v>2.2135917755556001E-2</v>
      </c>
    </row>
    <row r="1719" spans="2:14" x14ac:dyDescent="0.25">
      <c r="B1719" t="s">
        <v>19</v>
      </c>
      <c r="C1719" t="s">
        <v>369</v>
      </c>
      <c r="D1719" t="s">
        <v>31</v>
      </c>
      <c r="E1719" s="5">
        <v>684</v>
      </c>
      <c r="F1719" s="5">
        <v>2028812.36</v>
      </c>
      <c r="G1719" s="5">
        <v>682</v>
      </c>
      <c r="H1719" s="5">
        <v>2049283.26</v>
      </c>
      <c r="I1719" s="5">
        <v>573</v>
      </c>
      <c r="J1719" s="5">
        <v>1638760.25</v>
      </c>
      <c r="K1719" s="4">
        <v>2.9325513196480899E-3</v>
      </c>
      <c r="L1719" s="4">
        <v>-9.9892974287995005E-3</v>
      </c>
      <c r="M1719" s="4">
        <v>0.193717277486911</v>
      </c>
      <c r="N1719" s="4">
        <v>0.23801657991155201</v>
      </c>
    </row>
    <row r="1720" spans="2:14" x14ac:dyDescent="0.25">
      <c r="B1720" t="s">
        <v>19</v>
      </c>
      <c r="C1720" t="s">
        <v>369</v>
      </c>
      <c r="D1720" t="s">
        <v>8</v>
      </c>
      <c r="E1720" s="5">
        <v>1234</v>
      </c>
      <c r="F1720" s="5">
        <v>5373930.0820479998</v>
      </c>
      <c r="G1720" s="5">
        <v>1129</v>
      </c>
      <c r="H1720" s="5">
        <v>4931740.6440000003</v>
      </c>
      <c r="I1720" s="5">
        <v>1039</v>
      </c>
      <c r="J1720" s="5">
        <v>4266945.3444999997</v>
      </c>
      <c r="K1720" s="4">
        <v>9.3002657218777707E-2</v>
      </c>
      <c r="L1720" s="4">
        <v>8.9661940878008606E-2</v>
      </c>
      <c r="M1720" s="4">
        <v>0.18768046198267599</v>
      </c>
      <c r="N1720" s="4">
        <v>0.25943260299194598</v>
      </c>
    </row>
    <row r="1721" spans="2:14" x14ac:dyDescent="0.25">
      <c r="B1721" t="s">
        <v>19</v>
      </c>
      <c r="C1721" t="s">
        <v>369</v>
      </c>
      <c r="D1721" t="s">
        <v>15</v>
      </c>
      <c r="E1721" s="5">
        <v>705</v>
      </c>
      <c r="F1721" s="5">
        <v>3102266.3160000001</v>
      </c>
      <c r="G1721" s="5">
        <v>749</v>
      </c>
      <c r="H1721" s="5">
        <v>3297394.676</v>
      </c>
      <c r="I1721" s="5">
        <v>625</v>
      </c>
      <c r="J1721" s="5">
        <v>2577336.4059000001</v>
      </c>
      <c r="K1721" s="4">
        <v>-5.8744993324432601E-2</v>
      </c>
      <c r="L1721" s="4">
        <v>-5.91765254612183E-2</v>
      </c>
      <c r="M1721" s="4">
        <v>0.128</v>
      </c>
      <c r="N1721" s="4">
        <v>0.20367147606278299</v>
      </c>
    </row>
    <row r="1722" spans="2:14" x14ac:dyDescent="0.25">
      <c r="B1722" t="s">
        <v>19</v>
      </c>
      <c r="C1722" t="s">
        <v>369</v>
      </c>
      <c r="D1722" t="s">
        <v>17</v>
      </c>
      <c r="E1722" s="5">
        <v>522</v>
      </c>
      <c r="F1722" s="5">
        <v>2237099.4372</v>
      </c>
      <c r="G1722" s="5">
        <v>566</v>
      </c>
      <c r="H1722" s="5">
        <v>2424936.6290000002</v>
      </c>
      <c r="I1722" s="5">
        <v>476</v>
      </c>
      <c r="J1722" s="5">
        <v>1903729.5947</v>
      </c>
      <c r="K1722" s="4">
        <v>-7.7738515901060096E-2</v>
      </c>
      <c r="L1722" s="4">
        <v>-7.7460660024530295E-2</v>
      </c>
      <c r="M1722" s="4">
        <v>9.6638655462185002E-2</v>
      </c>
      <c r="N1722" s="4">
        <v>0.17511407262255399</v>
      </c>
    </row>
    <row r="1723" spans="2:14" x14ac:dyDescent="0.25">
      <c r="B1723" t="s">
        <v>19</v>
      </c>
      <c r="C1723" t="s">
        <v>369</v>
      </c>
      <c r="D1723" t="s">
        <v>22</v>
      </c>
      <c r="E1723" s="5">
        <v>357</v>
      </c>
      <c r="F1723" s="5">
        <v>1519596.2104</v>
      </c>
      <c r="G1723" s="5">
        <v>397</v>
      </c>
      <c r="H1723" s="5">
        <v>1685099.1876000001</v>
      </c>
      <c r="I1723" s="5">
        <v>327</v>
      </c>
      <c r="J1723" s="5">
        <v>1291513.7996</v>
      </c>
      <c r="K1723" s="4">
        <v>-0.100755667506297</v>
      </c>
      <c r="L1723" s="4">
        <v>-9.8215569990106902E-2</v>
      </c>
      <c r="M1723" s="4">
        <v>9.1743119266054898E-2</v>
      </c>
      <c r="N1723" s="4">
        <v>0.17660083142018301</v>
      </c>
    </row>
    <row r="1724" spans="2:14" x14ac:dyDescent="0.25">
      <c r="B1724" t="s">
        <v>19</v>
      </c>
      <c r="C1724" t="s">
        <v>369</v>
      </c>
      <c r="D1724" t="s">
        <v>25</v>
      </c>
      <c r="E1724" s="5" t="s">
        <v>71</v>
      </c>
      <c r="F1724" s="5">
        <v>8810.66</v>
      </c>
      <c r="G1724" s="5" t="s">
        <v>71</v>
      </c>
      <c r="H1724" s="5">
        <v>17295.599999999999</v>
      </c>
      <c r="I1724" s="5" t="s">
        <v>71</v>
      </c>
      <c r="J1724" s="5">
        <v>12384.349200000001</v>
      </c>
      <c r="K1724" s="4" t="s">
        <v>72</v>
      </c>
      <c r="L1724" s="4">
        <v>-0.49058373227872998</v>
      </c>
      <c r="M1724" s="4" t="s">
        <v>72</v>
      </c>
      <c r="N1724" s="4">
        <v>-0.28856495745452698</v>
      </c>
    </row>
    <row r="1725" spans="2:14" x14ac:dyDescent="0.25">
      <c r="B1725" t="s">
        <v>19</v>
      </c>
      <c r="C1725" t="s">
        <v>369</v>
      </c>
      <c r="D1725" t="s">
        <v>29</v>
      </c>
      <c r="E1725" s="5">
        <v>11</v>
      </c>
      <c r="F1725" s="5">
        <v>30535.56</v>
      </c>
      <c r="G1725" s="5">
        <v>12</v>
      </c>
      <c r="H1725" s="5">
        <v>33311.519999999997</v>
      </c>
      <c r="I1725" s="5">
        <v>9</v>
      </c>
      <c r="J1725" s="5">
        <v>24037.29</v>
      </c>
      <c r="K1725" s="4">
        <v>-8.3333333333333398E-2</v>
      </c>
      <c r="L1725" s="4">
        <v>-8.3333333333333398E-2</v>
      </c>
      <c r="M1725" s="4">
        <v>0.22222222222222199</v>
      </c>
      <c r="N1725" s="4">
        <v>0.27034120734908101</v>
      </c>
    </row>
    <row r="1726" spans="2:14" x14ac:dyDescent="0.25">
      <c r="B1726" t="s">
        <v>19</v>
      </c>
      <c r="C1726" t="s">
        <v>369</v>
      </c>
      <c r="D1726" t="s">
        <v>26</v>
      </c>
      <c r="E1726" s="5">
        <v>22</v>
      </c>
      <c r="F1726" s="5">
        <v>94564.1</v>
      </c>
      <c r="G1726" s="5">
        <v>10</v>
      </c>
      <c r="H1726" s="5">
        <v>42834.62</v>
      </c>
      <c r="I1726" s="5">
        <v>9</v>
      </c>
      <c r="J1726" s="5">
        <v>36070.92</v>
      </c>
      <c r="K1726" s="4">
        <v>1.2</v>
      </c>
      <c r="L1726" s="4">
        <v>1.2076558634114201</v>
      </c>
      <c r="M1726" s="4">
        <v>1.44444444444444</v>
      </c>
      <c r="N1726" s="4">
        <v>1.6216159720905401</v>
      </c>
    </row>
    <row r="1727" spans="2:14" x14ac:dyDescent="0.25">
      <c r="B1727" t="s">
        <v>19</v>
      </c>
      <c r="C1727" t="s">
        <v>370</v>
      </c>
      <c r="D1727" t="s">
        <v>31</v>
      </c>
      <c r="E1727" s="5">
        <v>13</v>
      </c>
      <c r="F1727" s="5">
        <v>536022.24</v>
      </c>
      <c r="G1727" s="5">
        <v>12</v>
      </c>
      <c r="H1727" s="5">
        <v>475728.4</v>
      </c>
      <c r="I1727" s="5">
        <v>22</v>
      </c>
      <c r="J1727" s="5">
        <v>875038.68</v>
      </c>
      <c r="K1727" s="4">
        <v>8.3333333333333301E-2</v>
      </c>
      <c r="L1727" s="4">
        <v>0.12674004747246501</v>
      </c>
      <c r="M1727" s="4">
        <v>-0.40909090909090901</v>
      </c>
      <c r="N1727" s="4">
        <v>-0.38743023336979798</v>
      </c>
    </row>
    <row r="1728" spans="2:14" x14ac:dyDescent="0.25">
      <c r="B1728" t="s">
        <v>19</v>
      </c>
      <c r="C1728" t="s">
        <v>370</v>
      </c>
      <c r="D1728" t="s">
        <v>8</v>
      </c>
      <c r="E1728" s="5">
        <v>65</v>
      </c>
      <c r="F1728" s="5">
        <v>3256437.9007999999</v>
      </c>
      <c r="G1728" s="5">
        <v>66</v>
      </c>
      <c r="H1728" s="5">
        <v>3478487.9126559999</v>
      </c>
      <c r="I1728" s="5">
        <v>59</v>
      </c>
      <c r="J1728" s="5">
        <v>3128414.1059519998</v>
      </c>
      <c r="K1728" s="4">
        <v>-1.51515151515151E-2</v>
      </c>
      <c r="L1728" s="4">
        <v>-6.3835211572275896E-2</v>
      </c>
      <c r="M1728" s="4">
        <v>0.101694915254237</v>
      </c>
      <c r="N1728" s="4">
        <v>4.0922905508074203E-2</v>
      </c>
    </row>
    <row r="1729" spans="2:14" x14ac:dyDescent="0.25">
      <c r="B1729" t="s">
        <v>19</v>
      </c>
      <c r="C1729" t="s">
        <v>370</v>
      </c>
      <c r="D1729" t="s">
        <v>15</v>
      </c>
      <c r="E1729" s="5">
        <v>155</v>
      </c>
      <c r="F1729" s="5">
        <v>8018233.2881519999</v>
      </c>
      <c r="G1729" s="5">
        <v>177</v>
      </c>
      <c r="H1729" s="5">
        <v>8953799.55112</v>
      </c>
      <c r="I1729" s="5">
        <v>163</v>
      </c>
      <c r="J1729" s="5">
        <v>7587543.9748740001</v>
      </c>
      <c r="K1729" s="4">
        <v>-0.124293785310734</v>
      </c>
      <c r="L1729" s="4">
        <v>-0.10448818489028799</v>
      </c>
      <c r="M1729" s="4">
        <v>-4.9079754601227002E-2</v>
      </c>
      <c r="N1729" s="4">
        <v>5.6762677712869802E-2</v>
      </c>
    </row>
    <row r="1730" spans="2:14" x14ac:dyDescent="0.25">
      <c r="B1730" t="s">
        <v>19</v>
      </c>
      <c r="C1730" t="s">
        <v>370</v>
      </c>
      <c r="D1730" t="s">
        <v>17</v>
      </c>
      <c r="E1730" s="5">
        <v>258</v>
      </c>
      <c r="F1730" s="5">
        <v>13820089.317366</v>
      </c>
      <c r="G1730" s="5">
        <v>298</v>
      </c>
      <c r="H1730" s="5">
        <v>15669990.370077999</v>
      </c>
      <c r="I1730" s="5">
        <v>224</v>
      </c>
      <c r="J1730" s="5">
        <v>11676314.896071</v>
      </c>
      <c r="K1730" s="4">
        <v>-0.134228187919463</v>
      </c>
      <c r="L1730" s="4">
        <v>-0.118053745345269</v>
      </c>
      <c r="M1730" s="4">
        <v>0.151785714285714</v>
      </c>
      <c r="N1730" s="4">
        <v>0.18360025747647199</v>
      </c>
    </row>
    <row r="1731" spans="2:14" x14ac:dyDescent="0.25">
      <c r="B1731" t="s">
        <v>19</v>
      </c>
      <c r="C1731" t="s">
        <v>370</v>
      </c>
      <c r="D1731" t="s">
        <v>22</v>
      </c>
      <c r="E1731" s="5">
        <v>267</v>
      </c>
      <c r="F1731" s="5">
        <v>14528571.028511999</v>
      </c>
      <c r="G1731" s="5">
        <v>281</v>
      </c>
      <c r="H1731" s="5">
        <v>15384861.359945999</v>
      </c>
      <c r="I1731" s="5">
        <v>226</v>
      </c>
      <c r="J1731" s="5">
        <v>11943074.301864</v>
      </c>
      <c r="K1731" s="4">
        <v>-4.9822064056939501E-2</v>
      </c>
      <c r="L1731" s="4">
        <v>-5.5657981661331402E-2</v>
      </c>
      <c r="M1731" s="4">
        <v>0.18141592920353999</v>
      </c>
      <c r="N1731" s="4">
        <v>0.216485023981176</v>
      </c>
    </row>
    <row r="1732" spans="2:14" x14ac:dyDescent="0.25">
      <c r="B1732" t="s">
        <v>19</v>
      </c>
      <c r="C1732" t="s">
        <v>370</v>
      </c>
      <c r="D1732" t="s">
        <v>25</v>
      </c>
      <c r="E1732" s="5" t="s">
        <v>71</v>
      </c>
      <c r="F1732" s="5">
        <v>149480.77293000001</v>
      </c>
      <c r="G1732" s="5">
        <v>6</v>
      </c>
      <c r="H1732" s="5">
        <v>310742.14182999998</v>
      </c>
      <c r="I1732" s="5">
        <v>13</v>
      </c>
      <c r="J1732" s="5">
        <v>614401.99718399998</v>
      </c>
      <c r="K1732" s="4" t="s">
        <v>72</v>
      </c>
      <c r="L1732" s="4">
        <v>-0.51895558146800203</v>
      </c>
      <c r="M1732" s="4" t="s">
        <v>72</v>
      </c>
      <c r="N1732" s="4">
        <v>-0.75670526200253596</v>
      </c>
    </row>
    <row r="1733" spans="2:14" x14ac:dyDescent="0.25">
      <c r="B1733" t="s">
        <v>19</v>
      </c>
      <c r="C1733" t="s">
        <v>371</v>
      </c>
      <c r="D1733" t="s">
        <v>31</v>
      </c>
      <c r="E1733" s="5">
        <v>48</v>
      </c>
      <c r="F1733" s="5">
        <v>951005.31</v>
      </c>
      <c r="G1733" s="5">
        <v>48</v>
      </c>
      <c r="H1733" s="5">
        <v>976509.58</v>
      </c>
      <c r="I1733" s="5">
        <v>40</v>
      </c>
      <c r="J1733" s="5">
        <v>788740.01</v>
      </c>
      <c r="K1733" s="4">
        <v>0</v>
      </c>
      <c r="L1733" s="4">
        <v>-2.6117787805010499E-2</v>
      </c>
      <c r="M1733" s="4">
        <v>0.2</v>
      </c>
      <c r="N1733" s="4">
        <v>0.20572723323620901</v>
      </c>
    </row>
    <row r="1734" spans="2:14" x14ac:dyDescent="0.25">
      <c r="B1734" t="s">
        <v>19</v>
      </c>
      <c r="C1734" t="s">
        <v>371</v>
      </c>
      <c r="D1734" t="s">
        <v>8</v>
      </c>
      <c r="E1734" s="5">
        <v>160</v>
      </c>
      <c r="F1734" s="5">
        <v>4318738.49376</v>
      </c>
      <c r="G1734" s="5">
        <v>163</v>
      </c>
      <c r="H1734" s="5">
        <v>4420686.6027199998</v>
      </c>
      <c r="I1734" s="5">
        <v>125</v>
      </c>
      <c r="J1734" s="5">
        <v>3126481.1135999998</v>
      </c>
      <c r="K1734" s="4">
        <v>-1.84049079754601E-2</v>
      </c>
      <c r="L1734" s="4">
        <v>-2.3061600633999299E-2</v>
      </c>
      <c r="M1734" s="4">
        <v>0.28000000000000003</v>
      </c>
      <c r="N1734" s="4">
        <v>0.38134162236699698</v>
      </c>
    </row>
    <row r="1735" spans="2:14" x14ac:dyDescent="0.25">
      <c r="B1735" t="s">
        <v>19</v>
      </c>
      <c r="C1735" t="s">
        <v>371</v>
      </c>
      <c r="D1735" t="s">
        <v>15</v>
      </c>
      <c r="E1735" s="5">
        <v>410</v>
      </c>
      <c r="F1735" s="5">
        <v>10747834.529168</v>
      </c>
      <c r="G1735" s="5">
        <v>451</v>
      </c>
      <c r="H1735" s="5">
        <v>11800112.275438</v>
      </c>
      <c r="I1735" s="5">
        <v>375</v>
      </c>
      <c r="J1735" s="5">
        <v>9236379.8661800008</v>
      </c>
      <c r="K1735" s="4">
        <v>-9.0909090909090898E-2</v>
      </c>
      <c r="L1735" s="4">
        <v>-8.9175231701847504E-2</v>
      </c>
      <c r="M1735" s="4">
        <v>9.3333333333333296E-2</v>
      </c>
      <c r="N1735" s="4">
        <v>0.163641457463476</v>
      </c>
    </row>
    <row r="1736" spans="2:14" x14ac:dyDescent="0.25">
      <c r="B1736" t="s">
        <v>19</v>
      </c>
      <c r="C1736" t="s">
        <v>371</v>
      </c>
      <c r="D1736" t="s">
        <v>17</v>
      </c>
      <c r="E1736" s="5">
        <v>805</v>
      </c>
      <c r="F1736" s="5">
        <v>21412809.526000001</v>
      </c>
      <c r="G1736" s="5">
        <v>869</v>
      </c>
      <c r="H1736" s="5">
        <v>22832148.710499998</v>
      </c>
      <c r="I1736" s="5">
        <v>799</v>
      </c>
      <c r="J1736" s="5">
        <v>20209836.625799999</v>
      </c>
      <c r="K1736" s="4">
        <v>-7.3647871116225505E-2</v>
      </c>
      <c r="L1736" s="4">
        <v>-6.2164065349104701E-2</v>
      </c>
      <c r="M1736" s="4">
        <v>7.5093867334168297E-3</v>
      </c>
      <c r="N1736" s="4">
        <v>5.95241279023642E-2</v>
      </c>
    </row>
    <row r="1737" spans="2:14" x14ac:dyDescent="0.25">
      <c r="B1737" t="s">
        <v>19</v>
      </c>
      <c r="C1737" t="s">
        <v>371</v>
      </c>
      <c r="D1737" t="s">
        <v>22</v>
      </c>
      <c r="E1737" s="5">
        <v>561</v>
      </c>
      <c r="F1737" s="5">
        <v>14812917.736</v>
      </c>
      <c r="G1737" s="5">
        <v>625</v>
      </c>
      <c r="H1737" s="5">
        <v>16575701.2951</v>
      </c>
      <c r="I1737" s="5">
        <v>587</v>
      </c>
      <c r="J1737" s="5">
        <v>14391640.988299999</v>
      </c>
      <c r="K1737" s="4">
        <v>-0.1024</v>
      </c>
      <c r="L1737" s="4">
        <v>-0.106347449662423</v>
      </c>
      <c r="M1737" s="4">
        <v>-4.4293015332197601E-2</v>
      </c>
      <c r="N1737" s="4">
        <v>2.9272321901476599E-2</v>
      </c>
    </row>
    <row r="1738" spans="2:14" x14ac:dyDescent="0.25">
      <c r="B1738" t="s">
        <v>19</v>
      </c>
      <c r="C1738" t="s">
        <v>371</v>
      </c>
      <c r="D1738" t="s">
        <v>25</v>
      </c>
      <c r="E1738" s="5" t="s">
        <v>71</v>
      </c>
      <c r="F1738" s="5">
        <v>79890.997252000001</v>
      </c>
      <c r="G1738" s="5" t="s">
        <v>71</v>
      </c>
      <c r="H1738" s="5">
        <v>34382.095500000003</v>
      </c>
      <c r="I1738" s="5" t="s">
        <v>71</v>
      </c>
      <c r="J1738" s="5">
        <v>70246.656000000003</v>
      </c>
      <c r="K1738" s="4" t="s">
        <v>72</v>
      </c>
      <c r="L1738" s="4">
        <v>1.3236221088386</v>
      </c>
      <c r="M1738" s="4" t="s">
        <v>72</v>
      </c>
      <c r="N1738" s="4">
        <v>0.137292531789698</v>
      </c>
    </row>
    <row r="1739" spans="2:14" x14ac:dyDescent="0.25">
      <c r="B1739" t="s">
        <v>19</v>
      </c>
      <c r="C1739" t="s">
        <v>371</v>
      </c>
      <c r="D1739" t="s">
        <v>29</v>
      </c>
      <c r="E1739" s="5" t="s">
        <v>71</v>
      </c>
      <c r="F1739" s="5">
        <v>26723.78</v>
      </c>
      <c r="G1739" s="5" t="s">
        <v>71</v>
      </c>
      <c r="H1739" s="5">
        <v>26204.34</v>
      </c>
      <c r="I1739" s="5"/>
      <c r="J1739" s="5"/>
      <c r="K1739" s="4" t="s">
        <v>72</v>
      </c>
      <c r="L1739" s="4">
        <v>1.9822670595786698E-2</v>
      </c>
      <c r="M1739" s="4" t="s">
        <v>72</v>
      </c>
      <c r="N1739" s="4"/>
    </row>
    <row r="1740" spans="2:14" x14ac:dyDescent="0.25">
      <c r="B1740" t="s">
        <v>19</v>
      </c>
      <c r="C1740" t="s">
        <v>371</v>
      </c>
      <c r="D1740" t="s">
        <v>26</v>
      </c>
      <c r="E1740" s="5"/>
      <c r="F1740" s="5"/>
      <c r="G1740" s="5"/>
      <c r="H1740" s="5"/>
      <c r="I1740" s="5" t="s">
        <v>71</v>
      </c>
      <c r="J1740" s="5">
        <v>22090.752</v>
      </c>
      <c r="K1740" s="4"/>
      <c r="L1740" s="4"/>
      <c r="M1740" s="4" t="s">
        <v>72</v>
      </c>
      <c r="N1740" s="4"/>
    </row>
    <row r="1741" spans="2:14" x14ac:dyDescent="0.25">
      <c r="B1741" t="s">
        <v>19</v>
      </c>
      <c r="C1741" t="s">
        <v>372</v>
      </c>
      <c r="D1741" t="s">
        <v>31</v>
      </c>
      <c r="E1741" s="5">
        <v>18</v>
      </c>
      <c r="F1741" s="5">
        <v>250617.56</v>
      </c>
      <c r="G1741" s="5">
        <v>31</v>
      </c>
      <c r="H1741" s="5">
        <v>420604.71</v>
      </c>
      <c r="I1741" s="5">
        <v>24</v>
      </c>
      <c r="J1741" s="5">
        <v>313903.09999999998</v>
      </c>
      <c r="K1741" s="4">
        <v>-0.41935483870967699</v>
      </c>
      <c r="L1741" s="4">
        <v>-0.40414942096107298</v>
      </c>
      <c r="M1741" s="4">
        <v>-0.25</v>
      </c>
      <c r="N1741" s="4">
        <v>-0.20160852186550601</v>
      </c>
    </row>
    <row r="1742" spans="2:14" x14ac:dyDescent="0.25">
      <c r="B1742" t="s">
        <v>19</v>
      </c>
      <c r="C1742" t="s">
        <v>372</v>
      </c>
      <c r="D1742" t="s">
        <v>8</v>
      </c>
      <c r="E1742" s="5">
        <v>66</v>
      </c>
      <c r="F1742" s="5">
        <v>1152203.9968000001</v>
      </c>
      <c r="G1742" s="5">
        <v>79</v>
      </c>
      <c r="H1742" s="5">
        <v>1382271.6716</v>
      </c>
      <c r="I1742" s="5">
        <v>61</v>
      </c>
      <c r="J1742" s="5">
        <v>997231.19759999996</v>
      </c>
      <c r="K1742" s="4">
        <v>-0.164556962025316</v>
      </c>
      <c r="L1742" s="4">
        <v>-0.166441720196503</v>
      </c>
      <c r="M1742" s="4">
        <v>8.1967213114754203E-2</v>
      </c>
      <c r="N1742" s="4">
        <v>0.155403079619819</v>
      </c>
    </row>
    <row r="1743" spans="2:14" x14ac:dyDescent="0.25">
      <c r="B1743" t="s">
        <v>19</v>
      </c>
      <c r="C1743" t="s">
        <v>372</v>
      </c>
      <c r="D1743" t="s">
        <v>15</v>
      </c>
      <c r="E1743" s="5">
        <v>135</v>
      </c>
      <c r="F1743" s="5">
        <v>2369260.1130639999</v>
      </c>
      <c r="G1743" s="5">
        <v>130</v>
      </c>
      <c r="H1743" s="5">
        <v>2270341.5912000001</v>
      </c>
      <c r="I1743" s="5">
        <v>138</v>
      </c>
      <c r="J1743" s="5">
        <v>2325681.4904459999</v>
      </c>
      <c r="K1743" s="4">
        <v>3.8461538461538498E-2</v>
      </c>
      <c r="L1743" s="4">
        <v>4.3569884922786399E-2</v>
      </c>
      <c r="M1743" s="4">
        <v>-2.1739130434782601E-2</v>
      </c>
      <c r="N1743" s="4">
        <v>1.8738001225457001E-2</v>
      </c>
    </row>
    <row r="1744" spans="2:14" x14ac:dyDescent="0.25">
      <c r="B1744" t="s">
        <v>19</v>
      </c>
      <c r="C1744" t="s">
        <v>372</v>
      </c>
      <c r="D1744" t="s">
        <v>17</v>
      </c>
      <c r="E1744" s="5">
        <v>186</v>
      </c>
      <c r="F1744" s="5">
        <v>3183798.915</v>
      </c>
      <c r="G1744" s="5">
        <v>201</v>
      </c>
      <c r="H1744" s="5">
        <v>3460932.8232</v>
      </c>
      <c r="I1744" s="5">
        <v>169</v>
      </c>
      <c r="J1744" s="5">
        <v>2821126.0284000002</v>
      </c>
      <c r="K1744" s="4">
        <v>-7.4626865671641798E-2</v>
      </c>
      <c r="L1744" s="4">
        <v>-8.0074916895890497E-2</v>
      </c>
      <c r="M1744" s="4">
        <v>0.100591715976331</v>
      </c>
      <c r="N1744" s="4">
        <v>0.128556074045969</v>
      </c>
    </row>
    <row r="1745" spans="2:14" x14ac:dyDescent="0.25">
      <c r="B1745" t="s">
        <v>19</v>
      </c>
      <c r="C1745" t="s">
        <v>372</v>
      </c>
      <c r="D1745" t="s">
        <v>22</v>
      </c>
      <c r="E1745" s="5">
        <v>243</v>
      </c>
      <c r="F1745" s="5">
        <v>4126271.7162000001</v>
      </c>
      <c r="G1745" s="5">
        <v>240</v>
      </c>
      <c r="H1745" s="5">
        <v>4135205.5107999998</v>
      </c>
      <c r="I1745" s="5">
        <v>195</v>
      </c>
      <c r="J1745" s="5">
        <v>3144630.5140499999</v>
      </c>
      <c r="K1745" s="4">
        <v>1.2500000000000001E-2</v>
      </c>
      <c r="L1745" s="4">
        <v>-2.1604233638854399E-3</v>
      </c>
      <c r="M1745" s="4">
        <v>0.246153846153846</v>
      </c>
      <c r="N1745" s="4">
        <v>0.31216424243296398</v>
      </c>
    </row>
    <row r="1746" spans="2:14" x14ac:dyDescent="0.25">
      <c r="B1746" t="s">
        <v>19</v>
      </c>
      <c r="C1746" t="s">
        <v>372</v>
      </c>
      <c r="D1746" t="s">
        <v>25</v>
      </c>
      <c r="E1746" s="5" t="s">
        <v>71</v>
      </c>
      <c r="F1746" s="5">
        <v>50976.606</v>
      </c>
      <c r="G1746" s="5" t="s">
        <v>71</v>
      </c>
      <c r="H1746" s="5">
        <v>34994.5</v>
      </c>
      <c r="I1746" s="5" t="s">
        <v>71</v>
      </c>
      <c r="J1746" s="5">
        <v>15809.58</v>
      </c>
      <c r="K1746" s="4" t="s">
        <v>72</v>
      </c>
      <c r="L1746" s="4">
        <v>0.45670336767206299</v>
      </c>
      <c r="M1746" s="4" t="s">
        <v>72</v>
      </c>
      <c r="N1746" s="4">
        <v>2.2244124132329901</v>
      </c>
    </row>
    <row r="1747" spans="2:14" x14ac:dyDescent="0.25">
      <c r="B1747" t="s">
        <v>19</v>
      </c>
      <c r="C1747" t="s">
        <v>372</v>
      </c>
      <c r="D1747" t="s">
        <v>26</v>
      </c>
      <c r="E1747" s="5"/>
      <c r="F1747" s="5"/>
      <c r="G1747" s="5"/>
      <c r="H1747" s="5"/>
      <c r="I1747" s="5" t="s">
        <v>71</v>
      </c>
      <c r="J1747" s="5">
        <v>61762.7592</v>
      </c>
      <c r="K1747" s="4"/>
      <c r="L1747" s="4"/>
      <c r="M1747" s="4" t="s">
        <v>72</v>
      </c>
      <c r="N1747" s="4"/>
    </row>
    <row r="1748" spans="2:14" x14ac:dyDescent="0.25">
      <c r="B1748" t="s">
        <v>19</v>
      </c>
      <c r="C1748" t="s">
        <v>373</v>
      </c>
      <c r="D1748" t="s">
        <v>31</v>
      </c>
      <c r="E1748" s="5">
        <v>363</v>
      </c>
      <c r="F1748" s="5">
        <v>1598713.5</v>
      </c>
      <c r="G1748" s="5">
        <v>321</v>
      </c>
      <c r="H1748" s="5">
        <v>1404205.22</v>
      </c>
      <c r="I1748" s="5">
        <v>136</v>
      </c>
      <c r="J1748" s="5">
        <v>586425.34</v>
      </c>
      <c r="K1748" s="4">
        <v>0.13084112149532701</v>
      </c>
      <c r="L1748" s="4">
        <v>0.138518413996495</v>
      </c>
      <c r="M1748" s="4">
        <v>1.66911764705882</v>
      </c>
      <c r="N1748" s="4">
        <v>1.7262012586291</v>
      </c>
    </row>
    <row r="1749" spans="2:14" x14ac:dyDescent="0.25">
      <c r="B1749" t="s">
        <v>19</v>
      </c>
      <c r="C1749" t="s">
        <v>373</v>
      </c>
      <c r="D1749" t="s">
        <v>8</v>
      </c>
      <c r="E1749" s="5">
        <v>1097</v>
      </c>
      <c r="F1749" s="5">
        <v>7176050.3536</v>
      </c>
      <c r="G1749" s="5">
        <v>930</v>
      </c>
      <c r="H1749" s="5">
        <v>6072459.2352</v>
      </c>
      <c r="I1749" s="5">
        <v>584</v>
      </c>
      <c r="J1749" s="5">
        <v>3593997.7245</v>
      </c>
      <c r="K1749" s="4">
        <v>0.179569892473118</v>
      </c>
      <c r="L1749" s="4">
        <v>0.18173709788002401</v>
      </c>
      <c r="M1749" s="4">
        <v>0.87842465753424603</v>
      </c>
      <c r="N1749" s="4">
        <v>0.99667637647108898</v>
      </c>
    </row>
    <row r="1750" spans="2:14" x14ac:dyDescent="0.25">
      <c r="B1750" t="s">
        <v>19</v>
      </c>
      <c r="C1750" t="s">
        <v>373</v>
      </c>
      <c r="D1750" t="s">
        <v>15</v>
      </c>
      <c r="E1750" s="5">
        <v>421</v>
      </c>
      <c r="F1750" s="5">
        <v>2590720.6195999999</v>
      </c>
      <c r="G1750" s="5">
        <v>356</v>
      </c>
      <c r="H1750" s="5">
        <v>2193208.3451999999</v>
      </c>
      <c r="I1750" s="5">
        <v>345</v>
      </c>
      <c r="J1750" s="5">
        <v>1989902.3093999999</v>
      </c>
      <c r="K1750" s="4">
        <v>0.18258426966292099</v>
      </c>
      <c r="L1750" s="4">
        <v>0.18124692771208201</v>
      </c>
      <c r="M1750" s="4">
        <v>0.22028985507246401</v>
      </c>
      <c r="N1750" s="4">
        <v>0.30193357099080897</v>
      </c>
    </row>
    <row r="1751" spans="2:14" x14ac:dyDescent="0.25">
      <c r="B1751" t="s">
        <v>19</v>
      </c>
      <c r="C1751" t="s">
        <v>373</v>
      </c>
      <c r="D1751" t="s">
        <v>17</v>
      </c>
      <c r="E1751" s="5">
        <v>493</v>
      </c>
      <c r="F1751" s="5">
        <v>3098363.92</v>
      </c>
      <c r="G1751" s="5">
        <v>423</v>
      </c>
      <c r="H1751" s="5">
        <v>2655334.5707999999</v>
      </c>
      <c r="I1751" s="5">
        <v>466</v>
      </c>
      <c r="J1751" s="5">
        <v>2760117.12</v>
      </c>
      <c r="K1751" s="4">
        <v>0.16548463356974</v>
      </c>
      <c r="L1751" s="4">
        <v>0.16684501985997299</v>
      </c>
      <c r="M1751" s="4">
        <v>5.7939914163090099E-2</v>
      </c>
      <c r="N1751" s="4">
        <v>0.122547988108562</v>
      </c>
    </row>
    <row r="1752" spans="2:14" x14ac:dyDescent="0.25">
      <c r="B1752" t="s">
        <v>19</v>
      </c>
      <c r="C1752" t="s">
        <v>373</v>
      </c>
      <c r="D1752" t="s">
        <v>22</v>
      </c>
      <c r="E1752" s="5">
        <v>324</v>
      </c>
      <c r="F1752" s="5">
        <v>2063696.977</v>
      </c>
      <c r="G1752" s="5">
        <v>337</v>
      </c>
      <c r="H1752" s="5">
        <v>2153313.08</v>
      </c>
      <c r="I1752" s="5">
        <v>363</v>
      </c>
      <c r="J1752" s="5">
        <v>2168502.7799999998</v>
      </c>
      <c r="K1752" s="4">
        <v>-3.8575667655786301E-2</v>
      </c>
      <c r="L1752" s="4">
        <v>-4.16177767331447E-2</v>
      </c>
      <c r="M1752" s="4">
        <v>-0.107438016528926</v>
      </c>
      <c r="N1752" s="4">
        <v>-4.8330951643972497E-2</v>
      </c>
    </row>
    <row r="1753" spans="2:14" x14ac:dyDescent="0.25">
      <c r="B1753" t="s">
        <v>19</v>
      </c>
      <c r="C1753" t="s">
        <v>373</v>
      </c>
      <c r="D1753" t="s">
        <v>29</v>
      </c>
      <c r="E1753" s="5">
        <v>30</v>
      </c>
      <c r="F1753" s="5">
        <v>133135.20000000001</v>
      </c>
      <c r="G1753" s="5">
        <v>20</v>
      </c>
      <c r="H1753" s="5">
        <v>88756.800000000003</v>
      </c>
      <c r="I1753" s="5"/>
      <c r="J1753" s="5"/>
      <c r="K1753" s="4">
        <v>0.5</v>
      </c>
      <c r="L1753" s="4">
        <v>0.5</v>
      </c>
      <c r="M1753" s="4"/>
      <c r="N1753" s="4"/>
    </row>
    <row r="1754" spans="2:14" x14ac:dyDescent="0.25">
      <c r="B1754" t="s">
        <v>19</v>
      </c>
      <c r="C1754" t="s">
        <v>374</v>
      </c>
      <c r="D1754" t="s">
        <v>8</v>
      </c>
      <c r="E1754" s="5">
        <v>85</v>
      </c>
      <c r="F1754" s="5">
        <v>111215.38400000001</v>
      </c>
      <c r="G1754" s="5">
        <v>75</v>
      </c>
      <c r="H1754" s="5">
        <v>97220.28</v>
      </c>
      <c r="I1754" s="5">
        <v>35</v>
      </c>
      <c r="J1754" s="5">
        <v>41752.371899999998</v>
      </c>
      <c r="K1754" s="4">
        <v>0.133333333333333</v>
      </c>
      <c r="L1754" s="4">
        <v>0.14395251690285199</v>
      </c>
      <c r="M1754" s="4">
        <v>1.4285714285714299</v>
      </c>
      <c r="N1754" s="4">
        <v>1.6636902034301</v>
      </c>
    </row>
    <row r="1755" spans="2:14" x14ac:dyDescent="0.25">
      <c r="B1755" t="s">
        <v>19</v>
      </c>
      <c r="C1755" t="s">
        <v>374</v>
      </c>
      <c r="D1755" t="s">
        <v>15</v>
      </c>
      <c r="E1755" s="5">
        <v>30</v>
      </c>
      <c r="F1755" s="5">
        <v>38480.368999999999</v>
      </c>
      <c r="G1755" s="5">
        <v>33</v>
      </c>
      <c r="H1755" s="5">
        <v>42955.688800000004</v>
      </c>
      <c r="I1755" s="5">
        <v>34</v>
      </c>
      <c r="J1755" s="5">
        <v>40223.2716</v>
      </c>
      <c r="K1755" s="4">
        <v>-9.0909090909090898E-2</v>
      </c>
      <c r="L1755" s="4">
        <v>-0.10418456611967999</v>
      </c>
      <c r="M1755" s="4">
        <v>-0.11764705882352899</v>
      </c>
      <c r="N1755" s="4">
        <v>-4.3330702120212498E-2</v>
      </c>
    </row>
    <row r="1756" spans="2:14" x14ac:dyDescent="0.25">
      <c r="B1756" t="s">
        <v>19</v>
      </c>
      <c r="C1756" t="s">
        <v>374</v>
      </c>
      <c r="D1756" t="s">
        <v>17</v>
      </c>
      <c r="E1756" s="5">
        <v>42</v>
      </c>
      <c r="F1756" s="5">
        <v>52371.06</v>
      </c>
      <c r="G1756" s="5">
        <v>43</v>
      </c>
      <c r="H1756" s="5">
        <v>53950.58</v>
      </c>
      <c r="I1756" s="5">
        <v>41</v>
      </c>
      <c r="J1756" s="5">
        <v>47087.419650000003</v>
      </c>
      <c r="K1756" s="4">
        <v>-2.32558139534884E-2</v>
      </c>
      <c r="L1756" s="4">
        <v>-2.9277164397491302E-2</v>
      </c>
      <c r="M1756" s="4">
        <v>2.4390243902439001E-2</v>
      </c>
      <c r="N1756" s="4">
        <v>0.11220917156372601</v>
      </c>
    </row>
    <row r="1757" spans="2:14" x14ac:dyDescent="0.25">
      <c r="B1757" t="s">
        <v>19</v>
      </c>
      <c r="C1757" t="s">
        <v>374</v>
      </c>
      <c r="D1757" t="s">
        <v>22</v>
      </c>
      <c r="E1757" s="5">
        <v>62</v>
      </c>
      <c r="F1757" s="5">
        <v>76950.964399999997</v>
      </c>
      <c r="G1757" s="5">
        <v>69</v>
      </c>
      <c r="H1757" s="5">
        <v>86561.782399999996</v>
      </c>
      <c r="I1757" s="5">
        <v>57</v>
      </c>
      <c r="J1757" s="5">
        <v>68437.779160999999</v>
      </c>
      <c r="K1757" s="4">
        <v>-0.101449275362319</v>
      </c>
      <c r="L1757" s="4">
        <v>-0.11102842078261101</v>
      </c>
      <c r="M1757" s="4">
        <v>8.77192982456141E-2</v>
      </c>
      <c r="N1757" s="4">
        <v>0.124393066861108</v>
      </c>
    </row>
    <row r="1758" spans="2:14" x14ac:dyDescent="0.25">
      <c r="B1758" t="s">
        <v>19</v>
      </c>
      <c r="C1758" t="s">
        <v>374</v>
      </c>
      <c r="D1758" t="s">
        <v>25</v>
      </c>
      <c r="E1758" s="5"/>
      <c r="F1758" s="5"/>
      <c r="G1758" s="5"/>
      <c r="H1758" s="5"/>
      <c r="I1758" s="5" t="s">
        <v>71</v>
      </c>
      <c r="J1758" s="5">
        <v>1310.58</v>
      </c>
      <c r="K1758" s="4"/>
      <c r="L1758" s="4"/>
      <c r="M1758" s="4" t="s">
        <v>72</v>
      </c>
      <c r="N1758" s="4"/>
    </row>
    <row r="1759" spans="2:14" x14ac:dyDescent="0.25">
      <c r="B1759" t="s">
        <v>19</v>
      </c>
      <c r="C1759" t="s">
        <v>374</v>
      </c>
      <c r="D1759" t="s">
        <v>26</v>
      </c>
      <c r="E1759" s="5"/>
      <c r="F1759" s="5"/>
      <c r="G1759" s="5"/>
      <c r="H1759" s="5"/>
      <c r="I1759" s="5" t="s">
        <v>71</v>
      </c>
      <c r="J1759" s="5">
        <v>1148.58</v>
      </c>
      <c r="K1759" s="4"/>
      <c r="L1759" s="4"/>
      <c r="M1759" s="4" t="s">
        <v>72</v>
      </c>
      <c r="N1759" s="4"/>
    </row>
    <row r="1760" spans="2:14" x14ac:dyDescent="0.25">
      <c r="B1760" t="s">
        <v>19</v>
      </c>
      <c r="C1760" t="s">
        <v>375</v>
      </c>
      <c r="D1760" t="s">
        <v>31</v>
      </c>
      <c r="E1760" s="5">
        <v>11</v>
      </c>
      <c r="F1760" s="5">
        <v>34977.32</v>
      </c>
      <c r="G1760" s="5" t="s">
        <v>71</v>
      </c>
      <c r="H1760" s="5">
        <v>6264.02</v>
      </c>
      <c r="I1760" s="5" t="s">
        <v>71</v>
      </c>
      <c r="J1760" s="5">
        <v>11263.56</v>
      </c>
      <c r="K1760" s="4" t="s">
        <v>72</v>
      </c>
      <c r="L1760" s="4">
        <v>4.5838455177346198</v>
      </c>
      <c r="M1760" s="4" t="s">
        <v>72</v>
      </c>
      <c r="N1760" s="4">
        <v>2.10535212668109</v>
      </c>
    </row>
    <row r="1761" spans="2:14" x14ac:dyDescent="0.25">
      <c r="B1761" t="s">
        <v>19</v>
      </c>
      <c r="C1761" t="s">
        <v>375</v>
      </c>
      <c r="D1761" t="s">
        <v>8</v>
      </c>
      <c r="E1761" s="5">
        <v>41</v>
      </c>
      <c r="F1761" s="5">
        <v>135853.0816</v>
      </c>
      <c r="G1761" s="5">
        <v>53</v>
      </c>
      <c r="H1761" s="5">
        <v>174896.39439999999</v>
      </c>
      <c r="I1761" s="5">
        <v>50</v>
      </c>
      <c r="J1761" s="5">
        <v>149357.51999999999</v>
      </c>
      <c r="K1761" s="4">
        <v>-0.22641509433962301</v>
      </c>
      <c r="L1761" s="4">
        <v>-0.22323680790528599</v>
      </c>
      <c r="M1761" s="4">
        <v>-0.18</v>
      </c>
      <c r="N1761" s="4">
        <v>-9.0416862840250606E-2</v>
      </c>
    </row>
    <row r="1762" spans="2:14" x14ac:dyDescent="0.25">
      <c r="B1762" t="s">
        <v>19</v>
      </c>
      <c r="C1762" t="s">
        <v>375</v>
      </c>
      <c r="D1762" t="s">
        <v>15</v>
      </c>
      <c r="E1762" s="5">
        <v>60</v>
      </c>
      <c r="F1762" s="5">
        <v>197422.17600000001</v>
      </c>
      <c r="G1762" s="5">
        <v>65</v>
      </c>
      <c r="H1762" s="5">
        <v>212751.014</v>
      </c>
      <c r="I1762" s="5">
        <v>57</v>
      </c>
      <c r="J1762" s="5">
        <v>227530.52160000001</v>
      </c>
      <c r="K1762" s="4">
        <v>-7.69230769230769E-2</v>
      </c>
      <c r="L1762" s="4">
        <v>-7.2050599016181396E-2</v>
      </c>
      <c r="M1762" s="4">
        <v>5.2631578947368397E-2</v>
      </c>
      <c r="N1762" s="4">
        <v>-0.132326623207636</v>
      </c>
    </row>
    <row r="1763" spans="2:14" x14ac:dyDescent="0.25">
      <c r="B1763" t="s">
        <v>19</v>
      </c>
      <c r="C1763" t="s">
        <v>375</v>
      </c>
      <c r="D1763" t="s">
        <v>17</v>
      </c>
      <c r="E1763" s="5">
        <v>21</v>
      </c>
      <c r="F1763" s="5">
        <v>67504.08</v>
      </c>
      <c r="G1763" s="5">
        <v>31</v>
      </c>
      <c r="H1763" s="5">
        <v>100343.53019999999</v>
      </c>
      <c r="I1763" s="5">
        <v>28</v>
      </c>
      <c r="J1763" s="5">
        <v>80541.87</v>
      </c>
      <c r="K1763" s="4">
        <v>-0.32258064516128998</v>
      </c>
      <c r="L1763" s="4">
        <v>-0.32727022992459998</v>
      </c>
      <c r="M1763" s="4">
        <v>-0.25</v>
      </c>
      <c r="N1763" s="4">
        <v>-0.161875928631903</v>
      </c>
    </row>
    <row r="1764" spans="2:14" x14ac:dyDescent="0.25">
      <c r="B1764" t="s">
        <v>19</v>
      </c>
      <c r="C1764" t="s">
        <v>375</v>
      </c>
      <c r="D1764" t="s">
        <v>22</v>
      </c>
      <c r="E1764" s="5">
        <v>23</v>
      </c>
      <c r="F1764" s="5">
        <v>74790.740000000005</v>
      </c>
      <c r="G1764" s="5">
        <v>25</v>
      </c>
      <c r="H1764" s="5">
        <v>80405.919999999998</v>
      </c>
      <c r="I1764" s="5">
        <v>21</v>
      </c>
      <c r="J1764" s="5">
        <v>63614.885699999999</v>
      </c>
      <c r="K1764" s="4">
        <v>-0.08</v>
      </c>
      <c r="L1764" s="4">
        <v>-6.9835405154247202E-2</v>
      </c>
      <c r="M1764" s="4">
        <v>9.5238095238095302E-2</v>
      </c>
      <c r="N1764" s="4">
        <v>0.175679861356727</v>
      </c>
    </row>
    <row r="1765" spans="2:14" x14ac:dyDescent="0.25">
      <c r="B1765" t="s">
        <v>19</v>
      </c>
      <c r="C1765" t="s">
        <v>375</v>
      </c>
      <c r="D1765" t="s">
        <v>25</v>
      </c>
      <c r="E1765" s="5"/>
      <c r="F1765" s="5"/>
      <c r="G1765" s="5"/>
      <c r="H1765" s="5"/>
      <c r="I1765" s="5" t="s">
        <v>71</v>
      </c>
      <c r="J1765" s="5">
        <v>8865.2718000000004</v>
      </c>
      <c r="K1765" s="4"/>
      <c r="L1765" s="4"/>
      <c r="M1765" s="4" t="s">
        <v>72</v>
      </c>
      <c r="N1765" s="4"/>
    </row>
    <row r="1766" spans="2:14" x14ac:dyDescent="0.25">
      <c r="B1766" t="s">
        <v>19</v>
      </c>
      <c r="C1766" t="s">
        <v>375</v>
      </c>
      <c r="D1766" t="s">
        <v>26</v>
      </c>
      <c r="E1766" s="5">
        <v>7</v>
      </c>
      <c r="F1766" s="5">
        <v>22500.52</v>
      </c>
      <c r="G1766" s="5">
        <v>7</v>
      </c>
      <c r="H1766" s="5">
        <v>22423.66</v>
      </c>
      <c r="I1766" s="5">
        <v>6</v>
      </c>
      <c r="J1766" s="5">
        <v>16948.47</v>
      </c>
      <c r="K1766" s="4">
        <v>0</v>
      </c>
      <c r="L1766" s="4">
        <v>3.4276295662707401E-3</v>
      </c>
      <c r="M1766" s="4">
        <v>0.16666666666666699</v>
      </c>
      <c r="N1766" s="4">
        <v>0.32758414181339102</v>
      </c>
    </row>
    <row r="1767" spans="2:14" x14ac:dyDescent="0.25">
      <c r="B1767" t="s">
        <v>19</v>
      </c>
      <c r="C1767" t="s">
        <v>376</v>
      </c>
      <c r="D1767" t="s">
        <v>8</v>
      </c>
      <c r="E1767" s="5" t="s">
        <v>71</v>
      </c>
      <c r="F1767" s="5">
        <v>101806.579776</v>
      </c>
      <c r="G1767" s="5" t="s">
        <v>71</v>
      </c>
      <c r="H1767" s="5">
        <v>103234.65072000001</v>
      </c>
      <c r="I1767" s="5" t="s">
        <v>71</v>
      </c>
      <c r="J1767" s="5">
        <v>65089.97352</v>
      </c>
      <c r="K1767" s="4" t="s">
        <v>72</v>
      </c>
      <c r="L1767" s="4">
        <v>-1.38332520528724E-2</v>
      </c>
      <c r="M1767" s="4" t="s">
        <v>72</v>
      </c>
      <c r="N1767" s="4">
        <v>0.56409004752042502</v>
      </c>
    </row>
    <row r="1768" spans="2:14" x14ac:dyDescent="0.25">
      <c r="B1768" t="s">
        <v>19</v>
      </c>
      <c r="C1768" t="s">
        <v>376</v>
      </c>
      <c r="D1768" t="s">
        <v>15</v>
      </c>
      <c r="E1768" s="5"/>
      <c r="F1768" s="5"/>
      <c r="G1768" s="5"/>
      <c r="H1768" s="5"/>
      <c r="I1768" s="5" t="s">
        <v>71</v>
      </c>
      <c r="J1768" s="5">
        <v>107676.276426</v>
      </c>
      <c r="K1768" s="4"/>
      <c r="L1768" s="4"/>
      <c r="M1768" s="4" t="s">
        <v>72</v>
      </c>
      <c r="N1768" s="4"/>
    </row>
    <row r="1769" spans="2:14" x14ac:dyDescent="0.25">
      <c r="B1769" t="s">
        <v>19</v>
      </c>
      <c r="C1769" t="s">
        <v>376</v>
      </c>
      <c r="D1769" t="s">
        <v>17</v>
      </c>
      <c r="E1769" s="5">
        <v>10</v>
      </c>
      <c r="F1769" s="5">
        <v>469181.53399999999</v>
      </c>
      <c r="G1769" s="5">
        <v>6</v>
      </c>
      <c r="H1769" s="5">
        <v>238898.478</v>
      </c>
      <c r="I1769" s="5">
        <v>6</v>
      </c>
      <c r="J1769" s="5">
        <v>224125.4124</v>
      </c>
      <c r="K1769" s="4">
        <v>0.66666666666666696</v>
      </c>
      <c r="L1769" s="4">
        <v>0.96393689038069097</v>
      </c>
      <c r="M1769" s="4">
        <v>0.66666666666666696</v>
      </c>
      <c r="N1769" s="4">
        <v>1.0933883800853601</v>
      </c>
    </row>
    <row r="1770" spans="2:14" x14ac:dyDescent="0.25">
      <c r="B1770" t="s">
        <v>19</v>
      </c>
      <c r="C1770" t="s">
        <v>376</v>
      </c>
      <c r="D1770" t="s">
        <v>22</v>
      </c>
      <c r="E1770" s="5">
        <v>15</v>
      </c>
      <c r="F1770" s="5">
        <v>588713.88280000002</v>
      </c>
      <c r="G1770" s="5">
        <v>7</v>
      </c>
      <c r="H1770" s="5">
        <v>296007.49719999998</v>
      </c>
      <c r="I1770" s="5">
        <v>7</v>
      </c>
      <c r="J1770" s="5">
        <v>325188.05940000003</v>
      </c>
      <c r="K1770" s="4">
        <v>1.1428571428571399</v>
      </c>
      <c r="L1770" s="4">
        <v>0.988847878411101</v>
      </c>
      <c r="M1770" s="4">
        <v>1.1428571428571399</v>
      </c>
      <c r="N1770" s="4">
        <v>0.81037976574609705</v>
      </c>
    </row>
    <row r="1771" spans="2:14" x14ac:dyDescent="0.25">
      <c r="B1771" t="s">
        <v>19</v>
      </c>
      <c r="C1771" t="s">
        <v>376</v>
      </c>
      <c r="D1771" t="s">
        <v>29</v>
      </c>
      <c r="E1771" s="5"/>
      <c r="F1771" s="5"/>
      <c r="G1771" s="5" t="s">
        <v>71</v>
      </c>
      <c r="H1771" s="5">
        <v>39928.5772</v>
      </c>
      <c r="I1771" s="5"/>
      <c r="J1771" s="5"/>
      <c r="K1771" s="4" t="s">
        <v>72</v>
      </c>
      <c r="L1771" s="4"/>
      <c r="M1771" s="4"/>
      <c r="N1771" s="4"/>
    </row>
    <row r="1772" spans="2:14" x14ac:dyDescent="0.25">
      <c r="B1772" t="s">
        <v>19</v>
      </c>
      <c r="C1772" t="s">
        <v>377</v>
      </c>
      <c r="D1772" t="s">
        <v>8</v>
      </c>
      <c r="E1772" s="5"/>
      <c r="F1772" s="5"/>
      <c r="G1772" s="5"/>
      <c r="H1772" s="5"/>
      <c r="I1772" s="5">
        <v>6</v>
      </c>
      <c r="J1772" s="5">
        <v>190122.19948800001</v>
      </c>
      <c r="K1772" s="4"/>
      <c r="L1772" s="4"/>
      <c r="M1772" s="4"/>
      <c r="N1772" s="4"/>
    </row>
    <row r="1773" spans="2:14" x14ac:dyDescent="0.25">
      <c r="B1773" t="s">
        <v>19</v>
      </c>
      <c r="C1773" t="s">
        <v>377</v>
      </c>
      <c r="D1773" t="s">
        <v>15</v>
      </c>
      <c r="E1773" s="5">
        <v>8</v>
      </c>
      <c r="F1773" s="5">
        <v>267309.32816400001</v>
      </c>
      <c r="G1773" s="5" t="s">
        <v>71</v>
      </c>
      <c r="H1773" s="5">
        <v>52644.591200000003</v>
      </c>
      <c r="I1773" s="5" t="s">
        <v>71</v>
      </c>
      <c r="J1773" s="5">
        <v>74916.802800000005</v>
      </c>
      <c r="K1773" s="4" t="s">
        <v>72</v>
      </c>
      <c r="L1773" s="4">
        <v>4.0776218804411597</v>
      </c>
      <c r="M1773" s="4" t="s">
        <v>72</v>
      </c>
      <c r="N1773" s="4">
        <v>2.5680824350929199</v>
      </c>
    </row>
    <row r="1774" spans="2:14" x14ac:dyDescent="0.25">
      <c r="B1774" t="s">
        <v>19</v>
      </c>
      <c r="C1774" t="s">
        <v>377</v>
      </c>
      <c r="D1774" t="s">
        <v>17</v>
      </c>
      <c r="E1774" s="5">
        <v>13</v>
      </c>
      <c r="F1774" s="5">
        <v>411419.16859999998</v>
      </c>
      <c r="G1774" s="5">
        <v>9</v>
      </c>
      <c r="H1774" s="5">
        <v>475191.09039999999</v>
      </c>
      <c r="I1774" s="5">
        <v>10</v>
      </c>
      <c r="J1774" s="5">
        <v>279663.35399999999</v>
      </c>
      <c r="K1774" s="4">
        <v>0.44444444444444398</v>
      </c>
      <c r="L1774" s="4">
        <v>-0.13420268832548801</v>
      </c>
      <c r="M1774" s="4">
        <v>0.3</v>
      </c>
      <c r="N1774" s="4">
        <v>0.47112291516034699</v>
      </c>
    </row>
    <row r="1775" spans="2:14" x14ac:dyDescent="0.25">
      <c r="B1775" t="s">
        <v>19</v>
      </c>
      <c r="C1775" t="s">
        <v>377</v>
      </c>
      <c r="D1775" t="s">
        <v>22</v>
      </c>
      <c r="E1775" s="5">
        <v>8</v>
      </c>
      <c r="F1775" s="5">
        <v>287888.02159999998</v>
      </c>
      <c r="G1775" s="5">
        <v>10</v>
      </c>
      <c r="H1775" s="5">
        <v>275992.06079999998</v>
      </c>
      <c r="I1775" s="5">
        <v>10</v>
      </c>
      <c r="J1775" s="5">
        <v>638290.59479999996</v>
      </c>
      <c r="K1775" s="4">
        <v>-0.2</v>
      </c>
      <c r="L1775" s="4">
        <v>4.3102547100514199E-2</v>
      </c>
      <c r="M1775" s="4">
        <v>-0.2</v>
      </c>
      <c r="N1775" s="4">
        <v>-0.54897029042045298</v>
      </c>
    </row>
    <row r="1776" spans="2:14" x14ac:dyDescent="0.25">
      <c r="B1776" t="s">
        <v>19</v>
      </c>
      <c r="C1776" t="s">
        <v>377</v>
      </c>
      <c r="D1776" t="s">
        <v>29</v>
      </c>
      <c r="E1776" s="5"/>
      <c r="F1776" s="5"/>
      <c r="G1776" s="5"/>
      <c r="H1776" s="5"/>
      <c r="I1776" s="5" t="s">
        <v>71</v>
      </c>
      <c r="J1776" s="5">
        <v>81787.041689999998</v>
      </c>
      <c r="K1776" s="4"/>
      <c r="L1776" s="4"/>
      <c r="M1776" s="4" t="s">
        <v>72</v>
      </c>
      <c r="N1776" s="4"/>
    </row>
    <row r="1777" spans="2:14" x14ac:dyDescent="0.25">
      <c r="B1777" t="s">
        <v>19</v>
      </c>
      <c r="C1777" t="s">
        <v>378</v>
      </c>
      <c r="D1777" t="s">
        <v>31</v>
      </c>
      <c r="E1777" s="5"/>
      <c r="F1777" s="5"/>
      <c r="G1777" s="5"/>
      <c r="H1777" s="5"/>
      <c r="I1777" s="5" t="s">
        <v>71</v>
      </c>
      <c r="J1777" s="5">
        <v>12683.46</v>
      </c>
      <c r="K1777" s="4"/>
      <c r="L1777" s="4"/>
      <c r="M1777" s="4" t="s">
        <v>72</v>
      </c>
      <c r="N1777" s="4"/>
    </row>
    <row r="1778" spans="2:14" x14ac:dyDescent="0.25">
      <c r="B1778" t="s">
        <v>19</v>
      </c>
      <c r="C1778" t="s">
        <v>378</v>
      </c>
      <c r="D1778" t="s">
        <v>8</v>
      </c>
      <c r="E1778" s="5">
        <v>526</v>
      </c>
      <c r="F1778" s="5">
        <v>8514486.7853280008</v>
      </c>
      <c r="G1778" s="5">
        <v>541</v>
      </c>
      <c r="H1778" s="5">
        <v>8864659.4730559997</v>
      </c>
      <c r="I1778" s="5">
        <v>516</v>
      </c>
      <c r="J1778" s="5">
        <v>7944721.4035999998</v>
      </c>
      <c r="K1778" s="4">
        <v>-2.7726432532347502E-2</v>
      </c>
      <c r="L1778" s="4">
        <v>-3.9502102567204399E-2</v>
      </c>
      <c r="M1778" s="4">
        <v>1.9379844961240299E-2</v>
      </c>
      <c r="N1778" s="4">
        <v>7.1716219208117493E-2</v>
      </c>
    </row>
    <row r="1779" spans="2:14" x14ac:dyDescent="0.25">
      <c r="B1779" t="s">
        <v>19</v>
      </c>
      <c r="C1779" t="s">
        <v>378</v>
      </c>
      <c r="D1779" t="s">
        <v>15</v>
      </c>
      <c r="E1779" s="5">
        <v>708</v>
      </c>
      <c r="F1779" s="5">
        <v>11565979.07783</v>
      </c>
      <c r="G1779" s="5">
        <v>696</v>
      </c>
      <c r="H1779" s="5">
        <v>11990738.672656</v>
      </c>
      <c r="I1779" s="5">
        <v>658</v>
      </c>
      <c r="J1779" s="5">
        <v>10158144.335694</v>
      </c>
      <c r="K1779" s="4">
        <v>1.72413793103448E-2</v>
      </c>
      <c r="L1779" s="4">
        <v>-3.5423972319122601E-2</v>
      </c>
      <c r="M1779" s="4">
        <v>7.5987841945288806E-2</v>
      </c>
      <c r="N1779" s="4">
        <v>0.13859172459177499</v>
      </c>
    </row>
    <row r="1780" spans="2:14" x14ac:dyDescent="0.25">
      <c r="B1780" t="s">
        <v>19</v>
      </c>
      <c r="C1780" t="s">
        <v>378</v>
      </c>
      <c r="D1780" t="s">
        <v>17</v>
      </c>
      <c r="E1780" s="5">
        <v>535</v>
      </c>
      <c r="F1780" s="5">
        <v>8572810.9404000007</v>
      </c>
      <c r="G1780" s="5">
        <v>555</v>
      </c>
      <c r="H1780" s="5">
        <v>8861885.1231999993</v>
      </c>
      <c r="I1780" s="5">
        <v>544</v>
      </c>
      <c r="J1780" s="5">
        <v>8105480.784</v>
      </c>
      <c r="K1780" s="4">
        <v>-3.6036036036036001E-2</v>
      </c>
      <c r="L1780" s="4">
        <v>-3.2619942459332502E-2</v>
      </c>
      <c r="M1780" s="4">
        <v>-1.65441176470589E-2</v>
      </c>
      <c r="N1780" s="4">
        <v>5.7656068634756003E-2</v>
      </c>
    </row>
    <row r="1781" spans="2:14" x14ac:dyDescent="0.25">
      <c r="B1781" t="s">
        <v>19</v>
      </c>
      <c r="C1781" t="s">
        <v>378</v>
      </c>
      <c r="D1781" t="s">
        <v>22</v>
      </c>
      <c r="E1781" s="5">
        <v>283</v>
      </c>
      <c r="F1781" s="5">
        <v>4527589.2189999996</v>
      </c>
      <c r="G1781" s="5">
        <v>264</v>
      </c>
      <c r="H1781" s="5">
        <v>4195921.8158</v>
      </c>
      <c r="I1781" s="5">
        <v>289</v>
      </c>
      <c r="J1781" s="5">
        <v>4366565.7584499996</v>
      </c>
      <c r="K1781" s="4">
        <v>7.1969696969697003E-2</v>
      </c>
      <c r="L1781" s="4">
        <v>7.9045181907604997E-2</v>
      </c>
      <c r="M1781" s="4">
        <v>-2.0761245674740501E-2</v>
      </c>
      <c r="N1781" s="4">
        <v>3.68764538214943E-2</v>
      </c>
    </row>
    <row r="1782" spans="2:14" x14ac:dyDescent="0.25">
      <c r="B1782" t="s">
        <v>19</v>
      </c>
      <c r="C1782" t="s">
        <v>378</v>
      </c>
      <c r="D1782" t="s">
        <v>25</v>
      </c>
      <c r="E1782" s="5" t="s">
        <v>71</v>
      </c>
      <c r="F1782" s="5">
        <v>30694.837500000001</v>
      </c>
      <c r="G1782" s="5" t="s">
        <v>71</v>
      </c>
      <c r="H1782" s="5">
        <v>33755.4205</v>
      </c>
      <c r="I1782" s="5" t="s">
        <v>71</v>
      </c>
      <c r="J1782" s="5">
        <v>42864.665399999998</v>
      </c>
      <c r="K1782" s="4" t="s">
        <v>72</v>
      </c>
      <c r="L1782" s="4">
        <v>-9.0669378566917799E-2</v>
      </c>
      <c r="M1782" s="4" t="s">
        <v>72</v>
      </c>
      <c r="N1782" s="4">
        <v>-0.28391281691889703</v>
      </c>
    </row>
    <row r="1783" spans="2:14" x14ac:dyDescent="0.25">
      <c r="B1783" t="s">
        <v>19</v>
      </c>
      <c r="C1783" t="s">
        <v>378</v>
      </c>
      <c r="D1783" t="s">
        <v>26</v>
      </c>
      <c r="E1783" s="5" t="s">
        <v>71</v>
      </c>
      <c r="F1783" s="5">
        <v>49680.14</v>
      </c>
      <c r="G1783" s="5" t="s">
        <v>71</v>
      </c>
      <c r="H1783" s="5">
        <v>44748.72</v>
      </c>
      <c r="I1783" s="5" t="s">
        <v>71</v>
      </c>
      <c r="J1783" s="5">
        <v>28691.82</v>
      </c>
      <c r="K1783" s="4" t="s">
        <v>72</v>
      </c>
      <c r="L1783" s="4">
        <v>0.11020248176931099</v>
      </c>
      <c r="M1783" s="4" t="s">
        <v>72</v>
      </c>
      <c r="N1783" s="4">
        <v>0.73150884119585302</v>
      </c>
    </row>
    <row r="1784" spans="2:14" x14ac:dyDescent="0.25">
      <c r="B1784" t="s">
        <v>19</v>
      </c>
      <c r="C1784" t="s">
        <v>379</v>
      </c>
      <c r="D1784" t="s">
        <v>31</v>
      </c>
      <c r="E1784" s="5" t="s">
        <v>71</v>
      </c>
      <c r="F1784" s="5">
        <v>23604</v>
      </c>
      <c r="G1784" s="5">
        <v>5</v>
      </c>
      <c r="H1784" s="5">
        <v>41331.339999999997</v>
      </c>
      <c r="I1784" s="5" t="s">
        <v>71</v>
      </c>
      <c r="J1784" s="5">
        <v>22664.58</v>
      </c>
      <c r="K1784" s="4" t="s">
        <v>72</v>
      </c>
      <c r="L1784" s="4">
        <v>-0.428907942495936</v>
      </c>
      <c r="M1784" s="4" t="s">
        <v>72</v>
      </c>
      <c r="N1784" s="4">
        <v>4.14488157292126E-2</v>
      </c>
    </row>
    <row r="1785" spans="2:14" x14ac:dyDescent="0.25">
      <c r="B1785" t="s">
        <v>19</v>
      </c>
      <c r="C1785" t="s">
        <v>379</v>
      </c>
      <c r="D1785" t="s">
        <v>8</v>
      </c>
      <c r="E1785" s="5">
        <v>464</v>
      </c>
      <c r="F1785" s="5">
        <v>4707574.2116480004</v>
      </c>
      <c r="G1785" s="5">
        <v>457</v>
      </c>
      <c r="H1785" s="5">
        <v>4646484.9294159999</v>
      </c>
      <c r="I1785" s="5">
        <v>463</v>
      </c>
      <c r="J1785" s="5">
        <v>4409575.3867920004</v>
      </c>
      <c r="K1785" s="4">
        <v>1.53172866520788E-2</v>
      </c>
      <c r="L1785" s="4">
        <v>1.31474185669378E-2</v>
      </c>
      <c r="M1785" s="4">
        <v>2.1598272138228002E-3</v>
      </c>
      <c r="N1785" s="4">
        <v>6.7579936550942202E-2</v>
      </c>
    </row>
    <row r="1786" spans="2:14" x14ac:dyDescent="0.25">
      <c r="B1786" t="s">
        <v>19</v>
      </c>
      <c r="C1786" t="s">
        <v>379</v>
      </c>
      <c r="D1786" t="s">
        <v>15</v>
      </c>
      <c r="E1786" s="5">
        <v>615</v>
      </c>
      <c r="F1786" s="5">
        <v>6293067.3359279996</v>
      </c>
      <c r="G1786" s="5">
        <v>617</v>
      </c>
      <c r="H1786" s="5">
        <v>6235355.6158440001</v>
      </c>
      <c r="I1786" s="5">
        <v>607</v>
      </c>
      <c r="J1786" s="5">
        <v>5795503.7576639997</v>
      </c>
      <c r="K1786" s="4">
        <v>-3.2414910858995501E-3</v>
      </c>
      <c r="L1786" s="4">
        <v>9.2555619341669892E-3</v>
      </c>
      <c r="M1786" s="4">
        <v>1.31795716639209E-2</v>
      </c>
      <c r="N1786" s="4">
        <v>8.58533785964712E-2</v>
      </c>
    </row>
    <row r="1787" spans="2:14" x14ac:dyDescent="0.25">
      <c r="B1787" t="s">
        <v>19</v>
      </c>
      <c r="C1787" t="s">
        <v>379</v>
      </c>
      <c r="D1787" t="s">
        <v>17</v>
      </c>
      <c r="E1787" s="5">
        <v>439</v>
      </c>
      <c r="F1787" s="5">
        <v>4614590.4046320003</v>
      </c>
      <c r="G1787" s="5">
        <v>439</v>
      </c>
      <c r="H1787" s="5">
        <v>4561334.8739999998</v>
      </c>
      <c r="I1787" s="5">
        <v>436</v>
      </c>
      <c r="J1787" s="5">
        <v>4108773.1018500002</v>
      </c>
      <c r="K1787" s="4">
        <v>0</v>
      </c>
      <c r="L1787" s="4">
        <v>1.16754266246843E-2</v>
      </c>
      <c r="M1787" s="4">
        <v>6.8807339449541401E-3</v>
      </c>
      <c r="N1787" s="4">
        <v>0.123106652580609</v>
      </c>
    </row>
    <row r="1788" spans="2:14" x14ac:dyDescent="0.25">
      <c r="B1788" t="s">
        <v>19</v>
      </c>
      <c r="C1788" t="s">
        <v>379</v>
      </c>
      <c r="D1788" t="s">
        <v>22</v>
      </c>
      <c r="E1788" s="5">
        <v>254</v>
      </c>
      <c r="F1788" s="5">
        <v>2849338.7283999999</v>
      </c>
      <c r="G1788" s="5">
        <v>235</v>
      </c>
      <c r="H1788" s="5">
        <v>2452836.6904000002</v>
      </c>
      <c r="I1788" s="5">
        <v>239</v>
      </c>
      <c r="J1788" s="5">
        <v>2395006.2891000002</v>
      </c>
      <c r="K1788" s="4">
        <v>8.0851063829787198E-2</v>
      </c>
      <c r="L1788" s="4">
        <v>0.16165040238995301</v>
      </c>
      <c r="M1788" s="4">
        <v>6.2761506276150597E-2</v>
      </c>
      <c r="N1788" s="4">
        <v>0.18969989405361001</v>
      </c>
    </row>
    <row r="1789" spans="2:14" x14ac:dyDescent="0.25">
      <c r="B1789" t="s">
        <v>19</v>
      </c>
      <c r="C1789" t="s">
        <v>379</v>
      </c>
      <c r="D1789" t="s">
        <v>25</v>
      </c>
      <c r="E1789" s="5" t="s">
        <v>71</v>
      </c>
      <c r="F1789" s="5">
        <v>9734.2999999999993</v>
      </c>
      <c r="G1789" s="5"/>
      <c r="H1789" s="5"/>
      <c r="I1789" s="5" t="s">
        <v>71</v>
      </c>
      <c r="J1789" s="5">
        <v>18304.542000000001</v>
      </c>
      <c r="K1789" s="4" t="s">
        <v>72</v>
      </c>
      <c r="L1789" s="4"/>
      <c r="M1789" s="4" t="s">
        <v>72</v>
      </c>
      <c r="N1789" s="4">
        <v>-0.46820302851609202</v>
      </c>
    </row>
    <row r="1790" spans="2:14" x14ac:dyDescent="0.25">
      <c r="B1790" t="s">
        <v>19</v>
      </c>
      <c r="C1790" t="s">
        <v>379</v>
      </c>
      <c r="D1790" t="s">
        <v>26</v>
      </c>
      <c r="E1790" s="5" t="s">
        <v>71</v>
      </c>
      <c r="F1790" s="5">
        <v>9511.06</v>
      </c>
      <c r="G1790" s="5" t="s">
        <v>71</v>
      </c>
      <c r="H1790" s="5">
        <v>9234.32</v>
      </c>
      <c r="I1790" s="5" t="s">
        <v>71</v>
      </c>
      <c r="J1790" s="5">
        <v>26666.973000000002</v>
      </c>
      <c r="K1790" s="4" t="s">
        <v>72</v>
      </c>
      <c r="L1790" s="4">
        <v>2.9968638730301801E-2</v>
      </c>
      <c r="M1790" s="4" t="s">
        <v>72</v>
      </c>
      <c r="N1790" s="4">
        <v>-0.64333934713925001</v>
      </c>
    </row>
    <row r="1791" spans="2:14" x14ac:dyDescent="0.25">
      <c r="B1791" t="s">
        <v>19</v>
      </c>
      <c r="C1791" t="s">
        <v>380</v>
      </c>
      <c r="D1791" t="s">
        <v>31</v>
      </c>
      <c r="E1791" s="5" t="s">
        <v>71</v>
      </c>
      <c r="F1791" s="5">
        <v>17430.04</v>
      </c>
      <c r="G1791" s="5">
        <v>8</v>
      </c>
      <c r="H1791" s="5">
        <v>45814.16</v>
      </c>
      <c r="I1791" s="5" t="s">
        <v>71</v>
      </c>
      <c r="J1791" s="5">
        <v>18794.82</v>
      </c>
      <c r="K1791" s="4" t="s">
        <v>72</v>
      </c>
      <c r="L1791" s="4">
        <v>-0.61954906517984798</v>
      </c>
      <c r="M1791" s="4" t="s">
        <v>72</v>
      </c>
      <c r="N1791" s="4">
        <v>-7.2614688515239806E-2</v>
      </c>
    </row>
    <row r="1792" spans="2:14" x14ac:dyDescent="0.25">
      <c r="B1792" t="s">
        <v>19</v>
      </c>
      <c r="C1792" t="s">
        <v>380</v>
      </c>
      <c r="D1792" t="s">
        <v>8</v>
      </c>
      <c r="E1792" s="5">
        <v>868</v>
      </c>
      <c r="F1792" s="5">
        <v>6198080.2440959997</v>
      </c>
      <c r="G1792" s="5">
        <v>780</v>
      </c>
      <c r="H1792" s="5">
        <v>5523425.6411039997</v>
      </c>
      <c r="I1792" s="5">
        <v>757</v>
      </c>
      <c r="J1792" s="5">
        <v>5252864.6263899999</v>
      </c>
      <c r="K1792" s="4">
        <v>0.112820512820513</v>
      </c>
      <c r="L1792" s="4">
        <v>0.122144235630038</v>
      </c>
      <c r="M1792" s="4">
        <v>0.14663143989432001</v>
      </c>
      <c r="N1792" s="4">
        <v>0.179942885441461</v>
      </c>
    </row>
    <row r="1793" spans="2:14" x14ac:dyDescent="0.25">
      <c r="B1793" t="s">
        <v>19</v>
      </c>
      <c r="C1793" t="s">
        <v>380</v>
      </c>
      <c r="D1793" t="s">
        <v>15</v>
      </c>
      <c r="E1793" s="5">
        <v>916</v>
      </c>
      <c r="F1793" s="5">
        <v>6494429.1728680003</v>
      </c>
      <c r="G1793" s="5">
        <v>856</v>
      </c>
      <c r="H1793" s="5">
        <v>6039798.5957199996</v>
      </c>
      <c r="I1793" s="5">
        <v>823</v>
      </c>
      <c r="J1793" s="5">
        <v>5446432.4425320001</v>
      </c>
      <c r="K1793" s="4">
        <v>7.00934579439252E-2</v>
      </c>
      <c r="L1793" s="4">
        <v>7.5272473070569806E-2</v>
      </c>
      <c r="M1793" s="4">
        <v>0.113001215066829</v>
      </c>
      <c r="N1793" s="4">
        <v>0.192418935035719</v>
      </c>
    </row>
    <row r="1794" spans="2:14" x14ac:dyDescent="0.25">
      <c r="B1794" t="s">
        <v>19</v>
      </c>
      <c r="C1794" t="s">
        <v>380</v>
      </c>
      <c r="D1794" t="s">
        <v>17</v>
      </c>
      <c r="E1794" s="5">
        <v>786</v>
      </c>
      <c r="F1794" s="5">
        <v>5457646.7548000002</v>
      </c>
      <c r="G1794" s="5">
        <v>650</v>
      </c>
      <c r="H1794" s="5">
        <v>4535692.5713999998</v>
      </c>
      <c r="I1794" s="5">
        <v>714</v>
      </c>
      <c r="J1794" s="5">
        <v>4689856.2846499998</v>
      </c>
      <c r="K1794" s="4">
        <v>0.209230769230769</v>
      </c>
      <c r="L1794" s="4">
        <v>0.203266462373006</v>
      </c>
      <c r="M1794" s="4">
        <v>0.10084033613445401</v>
      </c>
      <c r="N1794" s="4">
        <v>0.16371300601747499</v>
      </c>
    </row>
    <row r="1795" spans="2:14" x14ac:dyDescent="0.25">
      <c r="B1795" t="s">
        <v>19</v>
      </c>
      <c r="C1795" t="s">
        <v>380</v>
      </c>
      <c r="D1795" t="s">
        <v>22</v>
      </c>
      <c r="E1795" s="5">
        <v>422</v>
      </c>
      <c r="F1795" s="5">
        <v>2925502.2722</v>
      </c>
      <c r="G1795" s="5">
        <v>474</v>
      </c>
      <c r="H1795" s="5">
        <v>3549255.2651999998</v>
      </c>
      <c r="I1795" s="5">
        <v>410</v>
      </c>
      <c r="J1795" s="5">
        <v>2682621.3716000002</v>
      </c>
      <c r="K1795" s="4">
        <v>-0.109704641350211</v>
      </c>
      <c r="L1795" s="4">
        <v>-0.17574193637629301</v>
      </c>
      <c r="M1795" s="4">
        <v>2.92682926829269E-2</v>
      </c>
      <c r="N1795" s="4">
        <v>9.0538643720391193E-2</v>
      </c>
    </row>
    <row r="1796" spans="2:14" x14ac:dyDescent="0.25">
      <c r="B1796" t="s">
        <v>19</v>
      </c>
      <c r="C1796" t="s">
        <v>380</v>
      </c>
      <c r="D1796" t="s">
        <v>25</v>
      </c>
      <c r="E1796" s="5"/>
      <c r="F1796" s="5"/>
      <c r="G1796" s="5" t="s">
        <v>71</v>
      </c>
      <c r="H1796" s="5">
        <v>7857.0150000000003</v>
      </c>
      <c r="I1796" s="5">
        <v>8</v>
      </c>
      <c r="J1796" s="5">
        <v>49851.509400000003</v>
      </c>
      <c r="K1796" s="4" t="s">
        <v>72</v>
      </c>
      <c r="L1796" s="4"/>
      <c r="M1796" s="4"/>
      <c r="N1796" s="4"/>
    </row>
    <row r="1797" spans="2:14" x14ac:dyDescent="0.25">
      <c r="B1797" t="s">
        <v>19</v>
      </c>
      <c r="C1797" t="s">
        <v>380</v>
      </c>
      <c r="D1797" t="s">
        <v>26</v>
      </c>
      <c r="E1797" s="5" t="s">
        <v>71</v>
      </c>
      <c r="F1797" s="5">
        <v>13402.88</v>
      </c>
      <c r="G1797" s="5" t="s">
        <v>71</v>
      </c>
      <c r="H1797" s="5">
        <v>20053.939999999999</v>
      </c>
      <c r="I1797" s="5" t="s">
        <v>71</v>
      </c>
      <c r="J1797" s="5">
        <v>6240.24</v>
      </c>
      <c r="K1797" s="4" t="s">
        <v>72</v>
      </c>
      <c r="L1797" s="4">
        <v>-0.331658516979706</v>
      </c>
      <c r="M1797" s="4" t="s">
        <v>72</v>
      </c>
      <c r="N1797" s="4">
        <v>1.1478148276348299</v>
      </c>
    </row>
    <row r="1798" spans="2:14" x14ac:dyDescent="0.25">
      <c r="B1798" t="s">
        <v>19</v>
      </c>
      <c r="C1798" t="s">
        <v>381</v>
      </c>
      <c r="D1798" t="s">
        <v>31</v>
      </c>
      <c r="E1798" s="5" t="s">
        <v>71</v>
      </c>
      <c r="F1798" s="5">
        <v>2177.0700000000002</v>
      </c>
      <c r="G1798" s="5" t="s">
        <v>71</v>
      </c>
      <c r="H1798" s="5">
        <v>2931.18</v>
      </c>
      <c r="I1798" s="5"/>
      <c r="J1798" s="5"/>
      <c r="K1798" s="4" t="s">
        <v>72</v>
      </c>
      <c r="L1798" s="4">
        <v>-0.25727181544633898</v>
      </c>
      <c r="M1798" s="4" t="s">
        <v>72</v>
      </c>
      <c r="N1798" s="4"/>
    </row>
    <row r="1799" spans="2:14" x14ac:dyDescent="0.25">
      <c r="B1799" t="s">
        <v>19</v>
      </c>
      <c r="C1799" t="s">
        <v>381</v>
      </c>
      <c r="D1799" t="s">
        <v>8</v>
      </c>
      <c r="E1799" s="5">
        <v>239</v>
      </c>
      <c r="F1799" s="5">
        <v>725704.49667999998</v>
      </c>
      <c r="G1799" s="5">
        <v>249</v>
      </c>
      <c r="H1799" s="5">
        <v>755272.59441599995</v>
      </c>
      <c r="I1799" s="5">
        <v>237</v>
      </c>
      <c r="J1799" s="5">
        <v>719497.11370999995</v>
      </c>
      <c r="K1799" s="4">
        <v>-4.0160642570281201E-2</v>
      </c>
      <c r="L1799" s="4">
        <v>-3.9148908559118199E-2</v>
      </c>
      <c r="M1799" s="4">
        <v>8.4388185654007408E-3</v>
      </c>
      <c r="N1799" s="4">
        <v>8.6273910648402303E-3</v>
      </c>
    </row>
    <row r="1800" spans="2:14" x14ac:dyDescent="0.25">
      <c r="B1800" t="s">
        <v>19</v>
      </c>
      <c r="C1800" t="s">
        <v>381</v>
      </c>
      <c r="D1800" t="s">
        <v>15</v>
      </c>
      <c r="E1800" s="5">
        <v>144</v>
      </c>
      <c r="F1800" s="5">
        <v>444004.33574000001</v>
      </c>
      <c r="G1800" s="5">
        <v>144</v>
      </c>
      <c r="H1800" s="5">
        <v>443131.63773199997</v>
      </c>
      <c r="I1800" s="5">
        <v>147</v>
      </c>
      <c r="J1800" s="5">
        <v>424389.03239399998</v>
      </c>
      <c r="K1800" s="4">
        <v>0</v>
      </c>
      <c r="L1800" s="4">
        <v>1.96938772520627E-3</v>
      </c>
      <c r="M1800" s="4">
        <v>-2.04081632653061E-2</v>
      </c>
      <c r="N1800" s="4">
        <v>4.62200995990616E-2</v>
      </c>
    </row>
    <row r="1801" spans="2:14" x14ac:dyDescent="0.25">
      <c r="B1801" t="s">
        <v>19</v>
      </c>
      <c r="C1801" t="s">
        <v>381</v>
      </c>
      <c r="D1801" t="s">
        <v>17</v>
      </c>
      <c r="E1801" s="5">
        <v>127</v>
      </c>
      <c r="F1801" s="5">
        <v>373991.6078</v>
      </c>
      <c r="G1801" s="5">
        <v>123</v>
      </c>
      <c r="H1801" s="5">
        <v>367291.57120000001</v>
      </c>
      <c r="I1801" s="5">
        <v>158</v>
      </c>
      <c r="J1801" s="5">
        <v>429846.42989999999</v>
      </c>
      <c r="K1801" s="4">
        <v>3.2520325203252001E-2</v>
      </c>
      <c r="L1801" s="4">
        <v>1.8241737968856399E-2</v>
      </c>
      <c r="M1801" s="4">
        <v>-0.19620253164557</v>
      </c>
      <c r="N1801" s="4">
        <v>-0.129941342337062</v>
      </c>
    </row>
    <row r="1802" spans="2:14" x14ac:dyDescent="0.25">
      <c r="B1802" t="s">
        <v>19</v>
      </c>
      <c r="C1802" t="s">
        <v>381</v>
      </c>
      <c r="D1802" t="s">
        <v>22</v>
      </c>
      <c r="E1802" s="5">
        <v>52</v>
      </c>
      <c r="F1802" s="5">
        <v>152614.72</v>
      </c>
      <c r="G1802" s="5">
        <v>45</v>
      </c>
      <c r="H1802" s="5">
        <v>132031.04000000001</v>
      </c>
      <c r="I1802" s="5">
        <v>61</v>
      </c>
      <c r="J1802" s="5">
        <v>168612.07500000001</v>
      </c>
      <c r="K1802" s="4">
        <v>0.155555555555555</v>
      </c>
      <c r="L1802" s="4">
        <v>0.15590030950297701</v>
      </c>
      <c r="M1802" s="4">
        <v>-0.14754098360655701</v>
      </c>
      <c r="N1802" s="4">
        <v>-9.4876686619270803E-2</v>
      </c>
    </row>
    <row r="1803" spans="2:14" x14ac:dyDescent="0.25">
      <c r="B1803" t="s">
        <v>19</v>
      </c>
      <c r="C1803" t="s">
        <v>381</v>
      </c>
      <c r="D1803" t="s">
        <v>26</v>
      </c>
      <c r="E1803" s="5" t="s">
        <v>71</v>
      </c>
      <c r="F1803" s="5">
        <v>8381.3799999999992</v>
      </c>
      <c r="G1803" s="5" t="s">
        <v>71</v>
      </c>
      <c r="H1803" s="5">
        <v>8618.2000000000007</v>
      </c>
      <c r="I1803" s="5" t="s">
        <v>71</v>
      </c>
      <c r="J1803" s="5">
        <v>2673</v>
      </c>
      <c r="K1803" s="4" t="s">
        <v>72</v>
      </c>
      <c r="L1803" s="4">
        <v>-2.7479055951358699E-2</v>
      </c>
      <c r="M1803" s="4" t="s">
        <v>72</v>
      </c>
      <c r="N1803" s="4">
        <v>2.1355705200149599</v>
      </c>
    </row>
    <row r="1804" spans="2:14" x14ac:dyDescent="0.25">
      <c r="B1804" t="s">
        <v>19</v>
      </c>
      <c r="C1804" t="s">
        <v>382</v>
      </c>
      <c r="D1804" t="s">
        <v>8</v>
      </c>
      <c r="E1804" s="5">
        <v>29</v>
      </c>
      <c r="F1804" s="5">
        <v>248793.76680000001</v>
      </c>
      <c r="G1804" s="5">
        <v>37</v>
      </c>
      <c r="H1804" s="5">
        <v>319351.08240000001</v>
      </c>
      <c r="I1804" s="5">
        <v>23</v>
      </c>
      <c r="J1804" s="5">
        <v>192146.78995199999</v>
      </c>
      <c r="K1804" s="4">
        <v>-0.21621621621621601</v>
      </c>
      <c r="L1804" s="4">
        <v>-0.22093964758079099</v>
      </c>
      <c r="M1804" s="4">
        <v>0.26086956521739102</v>
      </c>
      <c r="N1804" s="4">
        <v>0.29481094564291699</v>
      </c>
    </row>
    <row r="1805" spans="2:14" x14ac:dyDescent="0.25">
      <c r="B1805" t="s">
        <v>19</v>
      </c>
      <c r="C1805" t="s">
        <v>382</v>
      </c>
      <c r="D1805" t="s">
        <v>15</v>
      </c>
      <c r="E1805" s="5">
        <v>31</v>
      </c>
      <c r="F1805" s="5">
        <v>469479.00993200002</v>
      </c>
      <c r="G1805" s="5">
        <v>24</v>
      </c>
      <c r="H1805" s="5">
        <v>279824.60056799999</v>
      </c>
      <c r="I1805" s="5">
        <v>35</v>
      </c>
      <c r="J1805" s="5">
        <v>280536.17824799998</v>
      </c>
      <c r="K1805" s="4">
        <v>0.29166666666666702</v>
      </c>
      <c r="L1805" s="4">
        <v>0.67776174424632896</v>
      </c>
      <c r="M1805" s="4">
        <v>-0.114285714285714</v>
      </c>
      <c r="N1805" s="4">
        <v>0.67350611555337603</v>
      </c>
    </row>
    <row r="1806" spans="2:14" x14ac:dyDescent="0.25">
      <c r="B1806" t="s">
        <v>19</v>
      </c>
      <c r="C1806" t="s">
        <v>382</v>
      </c>
      <c r="D1806" t="s">
        <v>17</v>
      </c>
      <c r="E1806" s="5">
        <v>17</v>
      </c>
      <c r="F1806" s="5">
        <v>146660.73360000001</v>
      </c>
      <c r="G1806" s="5">
        <v>20</v>
      </c>
      <c r="H1806" s="5">
        <v>177496.98240000001</v>
      </c>
      <c r="I1806" s="5">
        <v>26</v>
      </c>
      <c r="J1806" s="5">
        <v>210631.48905</v>
      </c>
      <c r="K1806" s="4">
        <v>-0.15</v>
      </c>
      <c r="L1806" s="4">
        <v>-0.173728298831068</v>
      </c>
      <c r="M1806" s="4">
        <v>-0.34615384615384598</v>
      </c>
      <c r="N1806" s="4">
        <v>-0.30370936339349802</v>
      </c>
    </row>
    <row r="1807" spans="2:14" x14ac:dyDescent="0.25">
      <c r="B1807" t="s">
        <v>19</v>
      </c>
      <c r="C1807" t="s">
        <v>382</v>
      </c>
      <c r="D1807" t="s">
        <v>22</v>
      </c>
      <c r="E1807" s="5">
        <v>12</v>
      </c>
      <c r="F1807" s="5">
        <v>102628.8872</v>
      </c>
      <c r="G1807" s="5">
        <v>7</v>
      </c>
      <c r="H1807" s="5">
        <v>58004.002399999998</v>
      </c>
      <c r="I1807" s="5">
        <v>8</v>
      </c>
      <c r="J1807" s="5">
        <v>68403.985824000003</v>
      </c>
      <c r="K1807" s="4">
        <v>0.71428571428571397</v>
      </c>
      <c r="L1807" s="4">
        <v>0.76934147564961797</v>
      </c>
      <c r="M1807" s="4">
        <v>0.5</v>
      </c>
      <c r="N1807" s="4">
        <v>0.50033489954896704</v>
      </c>
    </row>
    <row r="1808" spans="2:14" x14ac:dyDescent="0.25">
      <c r="B1808" t="s">
        <v>19</v>
      </c>
      <c r="C1808" t="s">
        <v>383</v>
      </c>
      <c r="D1808" t="s">
        <v>31</v>
      </c>
      <c r="E1808" s="5"/>
      <c r="F1808" s="5"/>
      <c r="G1808" s="5" t="s">
        <v>71</v>
      </c>
      <c r="H1808" s="5">
        <v>9244.9500000000007</v>
      </c>
      <c r="I1808" s="5" t="s">
        <v>71</v>
      </c>
      <c r="J1808" s="5">
        <v>11172.93</v>
      </c>
      <c r="K1808" s="4" t="s">
        <v>72</v>
      </c>
      <c r="L1808" s="4"/>
      <c r="M1808" s="4" t="s">
        <v>72</v>
      </c>
      <c r="N1808" s="4"/>
    </row>
    <row r="1809" spans="2:14" x14ac:dyDescent="0.25">
      <c r="B1809" t="s">
        <v>19</v>
      </c>
      <c r="C1809" t="s">
        <v>383</v>
      </c>
      <c r="D1809" t="s">
        <v>8</v>
      </c>
      <c r="E1809" s="5">
        <v>271</v>
      </c>
      <c r="F1809" s="5">
        <v>4363571.9138240004</v>
      </c>
      <c r="G1809" s="5">
        <v>271</v>
      </c>
      <c r="H1809" s="5">
        <v>4138318.4193759998</v>
      </c>
      <c r="I1809" s="5">
        <v>236</v>
      </c>
      <c r="J1809" s="5">
        <v>3255545.492784</v>
      </c>
      <c r="K1809" s="4">
        <v>0</v>
      </c>
      <c r="L1809" s="4">
        <v>5.4431165420558897E-2</v>
      </c>
      <c r="M1809" s="4">
        <v>0.14830508474576301</v>
      </c>
      <c r="N1809" s="4">
        <v>0.34035046461367802</v>
      </c>
    </row>
    <row r="1810" spans="2:14" x14ac:dyDescent="0.25">
      <c r="B1810" t="s">
        <v>19</v>
      </c>
      <c r="C1810" t="s">
        <v>383</v>
      </c>
      <c r="D1810" t="s">
        <v>15</v>
      </c>
      <c r="E1810" s="5">
        <v>183</v>
      </c>
      <c r="F1810" s="5">
        <v>2982964.1254119999</v>
      </c>
      <c r="G1810" s="5">
        <v>196</v>
      </c>
      <c r="H1810" s="5">
        <v>3121400.6997159999</v>
      </c>
      <c r="I1810" s="5">
        <v>194</v>
      </c>
      <c r="J1810" s="5">
        <v>2633108.4692159998</v>
      </c>
      <c r="K1810" s="4">
        <v>-6.6326530612244902E-2</v>
      </c>
      <c r="L1810" s="4">
        <v>-4.43507859521515E-2</v>
      </c>
      <c r="M1810" s="4">
        <v>-5.67010309278351E-2</v>
      </c>
      <c r="N1810" s="4">
        <v>0.13286792408524201</v>
      </c>
    </row>
    <row r="1811" spans="2:14" x14ac:dyDescent="0.25">
      <c r="B1811" t="s">
        <v>19</v>
      </c>
      <c r="C1811" t="s">
        <v>383</v>
      </c>
      <c r="D1811" t="s">
        <v>17</v>
      </c>
      <c r="E1811" s="5">
        <v>206</v>
      </c>
      <c r="F1811" s="5">
        <v>3075518.5573</v>
      </c>
      <c r="G1811" s="5">
        <v>217</v>
      </c>
      <c r="H1811" s="5">
        <v>3464911.1113999998</v>
      </c>
      <c r="I1811" s="5">
        <v>178</v>
      </c>
      <c r="J1811" s="5">
        <v>2832105.0935999998</v>
      </c>
      <c r="K1811" s="4">
        <v>-5.0691244239631297E-2</v>
      </c>
      <c r="L1811" s="4">
        <v>-0.11238168645044</v>
      </c>
      <c r="M1811" s="4">
        <v>0.15730337078651699</v>
      </c>
      <c r="N1811" s="4">
        <v>8.5947892346956503E-2</v>
      </c>
    </row>
    <row r="1812" spans="2:14" x14ac:dyDescent="0.25">
      <c r="B1812" t="s">
        <v>19</v>
      </c>
      <c r="C1812" t="s">
        <v>383</v>
      </c>
      <c r="D1812" t="s">
        <v>22</v>
      </c>
      <c r="E1812" s="5">
        <v>97</v>
      </c>
      <c r="F1812" s="5">
        <v>1826095.519116</v>
      </c>
      <c r="G1812" s="5">
        <v>128</v>
      </c>
      <c r="H1812" s="5">
        <v>2265640.8538060002</v>
      </c>
      <c r="I1812" s="5">
        <v>100</v>
      </c>
      <c r="J1812" s="5">
        <v>2283231.6304799998</v>
      </c>
      <c r="K1812" s="4">
        <v>-0.2421875</v>
      </c>
      <c r="L1812" s="4">
        <v>-0.19400485913361701</v>
      </c>
      <c r="M1812" s="4">
        <v>-0.03</v>
      </c>
      <c r="N1812" s="4">
        <v>-0.200214514051689</v>
      </c>
    </row>
    <row r="1813" spans="2:14" x14ac:dyDescent="0.25">
      <c r="B1813" t="s">
        <v>19</v>
      </c>
      <c r="C1813" t="s">
        <v>383</v>
      </c>
      <c r="D1813" t="s">
        <v>25</v>
      </c>
      <c r="E1813" s="5">
        <v>5</v>
      </c>
      <c r="F1813" s="5">
        <v>91490.441000000006</v>
      </c>
      <c r="G1813" s="5" t="s">
        <v>71</v>
      </c>
      <c r="H1813" s="5">
        <v>52105.381500000003</v>
      </c>
      <c r="I1813" s="5" t="s">
        <v>71</v>
      </c>
      <c r="J1813" s="5">
        <v>47318.142599999999</v>
      </c>
      <c r="K1813" s="4" t="s">
        <v>72</v>
      </c>
      <c r="L1813" s="4">
        <v>0.75587316254463999</v>
      </c>
      <c r="M1813" s="4" t="s">
        <v>72</v>
      </c>
      <c r="N1813" s="4">
        <v>0.93351716641557303</v>
      </c>
    </row>
    <row r="1814" spans="2:14" x14ac:dyDescent="0.25">
      <c r="B1814" t="s">
        <v>19</v>
      </c>
      <c r="C1814" t="s">
        <v>383</v>
      </c>
      <c r="D1814" t="s">
        <v>26</v>
      </c>
      <c r="E1814" s="5"/>
      <c r="F1814" s="5"/>
      <c r="G1814" s="5" t="s">
        <v>71</v>
      </c>
      <c r="H1814" s="5">
        <v>24610.76</v>
      </c>
      <c r="I1814" s="5"/>
      <c r="J1814" s="5"/>
      <c r="K1814" s="4" t="s">
        <v>72</v>
      </c>
      <c r="L1814" s="4"/>
      <c r="M1814" s="4"/>
      <c r="N1814" s="4"/>
    </row>
    <row r="1815" spans="2:14" x14ac:dyDescent="0.25">
      <c r="B1815" t="s">
        <v>19</v>
      </c>
      <c r="C1815" t="s">
        <v>384</v>
      </c>
      <c r="D1815" t="s">
        <v>31</v>
      </c>
      <c r="E1815" s="5"/>
      <c r="F1815" s="5"/>
      <c r="G1815" s="5" t="s">
        <v>71</v>
      </c>
      <c r="H1815" s="5">
        <v>2432.67</v>
      </c>
      <c r="I1815" s="5" t="s">
        <v>71</v>
      </c>
      <c r="J1815" s="5">
        <v>5981.1</v>
      </c>
      <c r="K1815" s="4" t="s">
        <v>72</v>
      </c>
      <c r="L1815" s="4"/>
      <c r="M1815" s="4" t="s">
        <v>72</v>
      </c>
      <c r="N1815" s="4"/>
    </row>
    <row r="1816" spans="2:14" x14ac:dyDescent="0.25">
      <c r="B1816" t="s">
        <v>19</v>
      </c>
      <c r="C1816" t="s">
        <v>384</v>
      </c>
      <c r="D1816" t="s">
        <v>8</v>
      </c>
      <c r="E1816" s="5">
        <v>54</v>
      </c>
      <c r="F1816" s="5">
        <v>328157.95593599998</v>
      </c>
      <c r="G1816" s="5">
        <v>44</v>
      </c>
      <c r="H1816" s="5">
        <v>177971.0312</v>
      </c>
      <c r="I1816" s="5">
        <v>42</v>
      </c>
      <c r="J1816" s="5">
        <v>155033.20680000001</v>
      </c>
      <c r="K1816" s="4">
        <v>0.22727272727272699</v>
      </c>
      <c r="L1816" s="4">
        <v>0.84388410699954397</v>
      </c>
      <c r="M1816" s="4">
        <v>0.28571428571428598</v>
      </c>
      <c r="N1816" s="4">
        <v>1.1166946276183201</v>
      </c>
    </row>
    <row r="1817" spans="2:14" x14ac:dyDescent="0.25">
      <c r="B1817" t="s">
        <v>19</v>
      </c>
      <c r="C1817" t="s">
        <v>384</v>
      </c>
      <c r="D1817" t="s">
        <v>15</v>
      </c>
      <c r="E1817" s="5">
        <v>35</v>
      </c>
      <c r="F1817" s="5">
        <v>140811.11600000001</v>
      </c>
      <c r="G1817" s="5">
        <v>21</v>
      </c>
      <c r="H1817" s="5">
        <v>83146.632800000007</v>
      </c>
      <c r="I1817" s="5">
        <v>21</v>
      </c>
      <c r="J1817" s="5">
        <v>75298.912200000006</v>
      </c>
      <c r="K1817" s="4">
        <v>0.66666666666666696</v>
      </c>
      <c r="L1817" s="4">
        <v>0.69352758203336395</v>
      </c>
      <c r="M1817" s="4">
        <v>0.66666666666666696</v>
      </c>
      <c r="N1817" s="4">
        <v>0.87002855533947498</v>
      </c>
    </row>
    <row r="1818" spans="2:14" x14ac:dyDescent="0.25">
      <c r="B1818" t="s">
        <v>19</v>
      </c>
      <c r="C1818" t="s">
        <v>384</v>
      </c>
      <c r="D1818" t="s">
        <v>17</v>
      </c>
      <c r="E1818" s="5">
        <v>24</v>
      </c>
      <c r="F1818" s="5">
        <v>102428.11440000001</v>
      </c>
      <c r="G1818" s="5">
        <v>24</v>
      </c>
      <c r="H1818" s="5">
        <v>94146.175499999998</v>
      </c>
      <c r="I1818" s="5">
        <v>21</v>
      </c>
      <c r="J1818" s="5">
        <v>76039.08</v>
      </c>
      <c r="K1818" s="4">
        <v>0</v>
      </c>
      <c r="L1818" s="4">
        <v>8.79689361359135E-2</v>
      </c>
      <c r="M1818" s="4">
        <v>0.14285714285714299</v>
      </c>
      <c r="N1818" s="4">
        <v>0.347045682299155</v>
      </c>
    </row>
    <row r="1819" spans="2:14" x14ac:dyDescent="0.25">
      <c r="B1819" t="s">
        <v>19</v>
      </c>
      <c r="C1819" t="s">
        <v>384</v>
      </c>
      <c r="D1819" t="s">
        <v>22</v>
      </c>
      <c r="E1819" s="5">
        <v>12</v>
      </c>
      <c r="F1819" s="5">
        <v>49937.766799999998</v>
      </c>
      <c r="G1819" s="5">
        <v>6</v>
      </c>
      <c r="H1819" s="5">
        <v>25316.374800000001</v>
      </c>
      <c r="I1819" s="5" t="s">
        <v>71</v>
      </c>
      <c r="J1819" s="5">
        <v>14037.3</v>
      </c>
      <c r="K1819" s="4">
        <v>1</v>
      </c>
      <c r="L1819" s="4">
        <v>0.97254809168017198</v>
      </c>
      <c r="M1819" s="4" t="s">
        <v>72</v>
      </c>
      <c r="N1819" s="4">
        <v>2.5575051327534499</v>
      </c>
    </row>
    <row r="1820" spans="2:14" x14ac:dyDescent="0.25">
      <c r="B1820" t="s">
        <v>19</v>
      </c>
      <c r="C1820" t="s">
        <v>384</v>
      </c>
      <c r="D1820" t="s">
        <v>25</v>
      </c>
      <c r="E1820" s="5" t="s">
        <v>71</v>
      </c>
      <c r="F1820" s="5">
        <v>8688.0879999999997</v>
      </c>
      <c r="G1820" s="5"/>
      <c r="H1820" s="5"/>
      <c r="I1820" s="5" t="s">
        <v>71</v>
      </c>
      <c r="J1820" s="5">
        <v>4296.6450000000004</v>
      </c>
      <c r="K1820" s="4" t="s">
        <v>72</v>
      </c>
      <c r="L1820" s="4"/>
      <c r="M1820" s="4" t="s">
        <v>72</v>
      </c>
      <c r="N1820" s="4">
        <v>1.0220632609861899</v>
      </c>
    </row>
    <row r="1821" spans="2:14" x14ac:dyDescent="0.25">
      <c r="B1821" t="s">
        <v>19</v>
      </c>
      <c r="C1821" t="s">
        <v>384</v>
      </c>
      <c r="D1821" t="s">
        <v>26</v>
      </c>
      <c r="E1821" s="5"/>
      <c r="F1821" s="5"/>
      <c r="G1821" s="5"/>
      <c r="H1821" s="5"/>
      <c r="I1821" s="5" t="s">
        <v>71</v>
      </c>
      <c r="J1821" s="5">
        <v>3445.74</v>
      </c>
      <c r="K1821" s="4"/>
      <c r="L1821" s="4"/>
      <c r="M1821" s="4" t="s">
        <v>72</v>
      </c>
      <c r="N1821" s="4"/>
    </row>
    <row r="1822" spans="2:14" x14ac:dyDescent="0.25">
      <c r="B1822" t="s">
        <v>19</v>
      </c>
      <c r="C1822" t="s">
        <v>385</v>
      </c>
      <c r="D1822" t="s">
        <v>31</v>
      </c>
      <c r="E1822" s="5" t="s">
        <v>71</v>
      </c>
      <c r="F1822" s="5">
        <v>1844.85</v>
      </c>
      <c r="G1822" s="5" t="s">
        <v>71</v>
      </c>
      <c r="H1822" s="5">
        <v>1844.85</v>
      </c>
      <c r="I1822" s="5"/>
      <c r="J1822" s="5"/>
      <c r="K1822" s="4" t="s">
        <v>72</v>
      </c>
      <c r="L1822" s="4">
        <v>0</v>
      </c>
      <c r="M1822" s="4" t="s">
        <v>72</v>
      </c>
      <c r="N1822" s="4"/>
    </row>
    <row r="1823" spans="2:14" x14ac:dyDescent="0.25">
      <c r="B1823" t="s">
        <v>19</v>
      </c>
      <c r="C1823" t="s">
        <v>385</v>
      </c>
      <c r="D1823" t="s">
        <v>8</v>
      </c>
      <c r="E1823" s="5">
        <v>37</v>
      </c>
      <c r="F1823" s="5">
        <v>97778.902000000002</v>
      </c>
      <c r="G1823" s="5">
        <v>34</v>
      </c>
      <c r="H1823" s="5">
        <v>89532.213199999998</v>
      </c>
      <c r="I1823" s="5">
        <v>40</v>
      </c>
      <c r="J1823" s="5">
        <v>96950.131200000003</v>
      </c>
      <c r="K1823" s="4">
        <v>8.8235294117646995E-2</v>
      </c>
      <c r="L1823" s="4">
        <v>9.2108622195882506E-2</v>
      </c>
      <c r="M1823" s="4">
        <v>-7.4999999999999997E-2</v>
      </c>
      <c r="N1823" s="4">
        <v>8.5484237075483804E-3</v>
      </c>
    </row>
    <row r="1824" spans="2:14" x14ac:dyDescent="0.25">
      <c r="B1824" t="s">
        <v>19</v>
      </c>
      <c r="C1824" t="s">
        <v>385</v>
      </c>
      <c r="D1824" t="s">
        <v>15</v>
      </c>
      <c r="E1824" s="5">
        <v>20</v>
      </c>
      <c r="F1824" s="5">
        <v>50976.209600000002</v>
      </c>
      <c r="G1824" s="5">
        <v>39</v>
      </c>
      <c r="H1824" s="5">
        <v>103990.05</v>
      </c>
      <c r="I1824" s="5">
        <v>24</v>
      </c>
      <c r="J1824" s="5">
        <v>56865.822749999999</v>
      </c>
      <c r="K1824" s="4">
        <v>-0.487179487179487</v>
      </c>
      <c r="L1824" s="4">
        <v>-0.50979723925510201</v>
      </c>
      <c r="M1824" s="4">
        <v>-0.16666666666666699</v>
      </c>
      <c r="N1824" s="4">
        <v>-0.103570349731729</v>
      </c>
    </row>
    <row r="1825" spans="2:14" x14ac:dyDescent="0.25">
      <c r="B1825" t="s">
        <v>19</v>
      </c>
      <c r="C1825" t="s">
        <v>385</v>
      </c>
      <c r="D1825" t="s">
        <v>17</v>
      </c>
      <c r="E1825" s="5">
        <v>25</v>
      </c>
      <c r="F1825" s="5">
        <v>66053.792000000001</v>
      </c>
      <c r="G1825" s="5">
        <v>24</v>
      </c>
      <c r="H1825" s="5">
        <v>61961.4738</v>
      </c>
      <c r="I1825" s="5">
        <v>20</v>
      </c>
      <c r="J1825" s="5">
        <v>47939.850749999998</v>
      </c>
      <c r="K1825" s="4">
        <v>4.1666666666666699E-2</v>
      </c>
      <c r="L1825" s="4">
        <v>6.6046172710630499E-2</v>
      </c>
      <c r="M1825" s="4">
        <v>0.25</v>
      </c>
      <c r="N1825" s="4">
        <v>0.37784725998547303</v>
      </c>
    </row>
    <row r="1826" spans="2:14" x14ac:dyDescent="0.25">
      <c r="B1826" t="s">
        <v>19</v>
      </c>
      <c r="C1826" t="s">
        <v>385</v>
      </c>
      <c r="D1826" t="s">
        <v>22</v>
      </c>
      <c r="E1826" s="5">
        <v>14</v>
      </c>
      <c r="F1826" s="5">
        <v>37419.909337999998</v>
      </c>
      <c r="G1826" s="5">
        <v>12</v>
      </c>
      <c r="H1826" s="5">
        <v>39888.100200000001</v>
      </c>
      <c r="I1826" s="5">
        <v>15</v>
      </c>
      <c r="J1826" s="5">
        <v>35288.831400000003</v>
      </c>
      <c r="K1826" s="4">
        <v>0.16666666666666699</v>
      </c>
      <c r="L1826" s="4">
        <v>-6.1877874594789703E-2</v>
      </c>
      <c r="M1826" s="4">
        <v>-6.6666666666666693E-2</v>
      </c>
      <c r="N1826" s="4">
        <v>6.0389586547770997E-2</v>
      </c>
    </row>
    <row r="1827" spans="2:14" x14ac:dyDescent="0.25">
      <c r="B1827" t="s">
        <v>19</v>
      </c>
      <c r="C1827" t="s">
        <v>386</v>
      </c>
      <c r="D1827" t="s">
        <v>31</v>
      </c>
      <c r="E1827" s="5" t="s">
        <v>71</v>
      </c>
      <c r="F1827" s="5">
        <v>62213.89</v>
      </c>
      <c r="G1827" s="5">
        <v>13</v>
      </c>
      <c r="H1827" s="5">
        <v>203663.79</v>
      </c>
      <c r="I1827" s="5" t="s">
        <v>71</v>
      </c>
      <c r="J1827" s="5">
        <v>60689.54</v>
      </c>
      <c r="K1827" s="4" t="s">
        <v>72</v>
      </c>
      <c r="L1827" s="4">
        <v>-0.69452650370495395</v>
      </c>
      <c r="M1827" s="4" t="s">
        <v>72</v>
      </c>
      <c r="N1827" s="4">
        <v>2.5117178347372499E-2</v>
      </c>
    </row>
    <row r="1828" spans="2:14" x14ac:dyDescent="0.25">
      <c r="B1828" t="s">
        <v>19</v>
      </c>
      <c r="C1828" t="s">
        <v>386</v>
      </c>
      <c r="D1828" t="s">
        <v>8</v>
      </c>
      <c r="E1828" s="5">
        <v>88</v>
      </c>
      <c r="F1828" s="5">
        <v>1677084.9768000001</v>
      </c>
      <c r="G1828" s="5">
        <v>93</v>
      </c>
      <c r="H1828" s="5">
        <v>1788346.0815999999</v>
      </c>
      <c r="I1828" s="5">
        <v>73</v>
      </c>
      <c r="J1828" s="5">
        <v>1328628.3369</v>
      </c>
      <c r="K1828" s="4">
        <v>-5.3763440860214999E-2</v>
      </c>
      <c r="L1828" s="4">
        <v>-6.22145265643754E-2</v>
      </c>
      <c r="M1828" s="4">
        <v>0.20547945205479401</v>
      </c>
      <c r="N1828" s="4">
        <v>0.26226795727767699</v>
      </c>
    </row>
    <row r="1829" spans="2:14" x14ac:dyDescent="0.25">
      <c r="B1829" t="s">
        <v>19</v>
      </c>
      <c r="C1829" t="s">
        <v>386</v>
      </c>
      <c r="D1829" t="s">
        <v>15</v>
      </c>
      <c r="E1829" s="5">
        <v>42</v>
      </c>
      <c r="F1829" s="5">
        <v>816666.70559999999</v>
      </c>
      <c r="G1829" s="5">
        <v>40</v>
      </c>
      <c r="H1829" s="5">
        <v>765837.62609999999</v>
      </c>
      <c r="I1829" s="5">
        <v>29</v>
      </c>
      <c r="J1829" s="5">
        <v>516231.64094999997</v>
      </c>
      <c r="K1829" s="4">
        <v>0.05</v>
      </c>
      <c r="L1829" s="4">
        <v>6.6370569645219896E-2</v>
      </c>
      <c r="M1829" s="4">
        <v>0.44827586206896602</v>
      </c>
      <c r="N1829" s="4">
        <v>0.58197723815828395</v>
      </c>
    </row>
    <row r="1830" spans="2:14" x14ac:dyDescent="0.25">
      <c r="B1830" t="s">
        <v>19</v>
      </c>
      <c r="C1830" t="s">
        <v>386</v>
      </c>
      <c r="D1830" t="s">
        <v>17</v>
      </c>
      <c r="E1830" s="5">
        <v>49</v>
      </c>
      <c r="F1830" s="5">
        <v>899025.58920000005</v>
      </c>
      <c r="G1830" s="5">
        <v>48</v>
      </c>
      <c r="H1830" s="5">
        <v>952639.36309999996</v>
      </c>
      <c r="I1830" s="5">
        <v>33</v>
      </c>
      <c r="J1830" s="5">
        <v>578728.94240000006</v>
      </c>
      <c r="K1830" s="4">
        <v>2.0833333333333301E-2</v>
      </c>
      <c r="L1830" s="4">
        <v>-5.6279192291125303E-2</v>
      </c>
      <c r="M1830" s="4">
        <v>0.48484848484848497</v>
      </c>
      <c r="N1830" s="4">
        <v>0.55344846841722395</v>
      </c>
    </row>
    <row r="1831" spans="2:14" x14ac:dyDescent="0.25">
      <c r="B1831" t="s">
        <v>19</v>
      </c>
      <c r="C1831" t="s">
        <v>386</v>
      </c>
      <c r="D1831" t="s">
        <v>22</v>
      </c>
      <c r="E1831" s="5">
        <v>64</v>
      </c>
      <c r="F1831" s="5">
        <v>1194298.4136000001</v>
      </c>
      <c r="G1831" s="5">
        <v>64</v>
      </c>
      <c r="H1831" s="5">
        <v>1225750.4484000001</v>
      </c>
      <c r="I1831" s="5">
        <v>62</v>
      </c>
      <c r="J1831" s="5">
        <v>1151052.695604</v>
      </c>
      <c r="K1831" s="4">
        <v>0</v>
      </c>
      <c r="L1831" s="4">
        <v>-2.5659411212987999E-2</v>
      </c>
      <c r="M1831" s="4">
        <v>3.2258064516128997E-2</v>
      </c>
      <c r="N1831" s="4">
        <v>3.7570580531334899E-2</v>
      </c>
    </row>
    <row r="1832" spans="2:14" x14ac:dyDescent="0.25">
      <c r="B1832" t="s">
        <v>19</v>
      </c>
      <c r="C1832" t="s">
        <v>386</v>
      </c>
      <c r="D1832" t="s">
        <v>25</v>
      </c>
      <c r="E1832" s="5">
        <v>24</v>
      </c>
      <c r="F1832" s="5">
        <v>449031.17550000001</v>
      </c>
      <c r="G1832" s="5">
        <v>21</v>
      </c>
      <c r="H1832" s="5">
        <v>392664.15250000003</v>
      </c>
      <c r="I1832" s="5">
        <v>30</v>
      </c>
      <c r="J1832" s="5">
        <v>523195.60275000002</v>
      </c>
      <c r="K1832" s="4">
        <v>0.14285714285714299</v>
      </c>
      <c r="L1832" s="4">
        <v>0.143550213690566</v>
      </c>
      <c r="M1832" s="4">
        <v>-0.2</v>
      </c>
      <c r="N1832" s="4">
        <v>-0.14175277250072399</v>
      </c>
    </row>
    <row r="1833" spans="2:14" x14ac:dyDescent="0.25">
      <c r="B1833" t="s">
        <v>19</v>
      </c>
      <c r="C1833" t="s">
        <v>386</v>
      </c>
      <c r="D1833" t="s">
        <v>29</v>
      </c>
      <c r="E1833" s="5"/>
      <c r="F1833" s="5"/>
      <c r="G1833" s="5" t="s">
        <v>71</v>
      </c>
      <c r="H1833" s="5">
        <v>18501.2058</v>
      </c>
      <c r="I1833" s="5" t="s">
        <v>71</v>
      </c>
      <c r="J1833" s="5">
        <v>35468.034599999999</v>
      </c>
      <c r="K1833" s="4" t="s">
        <v>72</v>
      </c>
      <c r="L1833" s="4"/>
      <c r="M1833" s="4" t="s">
        <v>72</v>
      </c>
      <c r="N1833" s="4"/>
    </row>
    <row r="1834" spans="2:14" x14ac:dyDescent="0.25">
      <c r="B1834" t="s">
        <v>19</v>
      </c>
      <c r="C1834" t="s">
        <v>386</v>
      </c>
      <c r="D1834" t="s">
        <v>26</v>
      </c>
      <c r="E1834" s="5"/>
      <c r="F1834" s="5"/>
      <c r="G1834" s="5"/>
      <c r="H1834" s="5"/>
      <c r="I1834" s="5" t="s">
        <v>71</v>
      </c>
      <c r="J1834" s="5">
        <v>19427.04</v>
      </c>
      <c r="K1834" s="4"/>
      <c r="L1834" s="4"/>
      <c r="M1834" s="4" t="s">
        <v>72</v>
      </c>
      <c r="N1834" s="4"/>
    </row>
    <row r="1835" spans="2:14" x14ac:dyDescent="0.25">
      <c r="B1835" t="s">
        <v>19</v>
      </c>
      <c r="C1835" t="s">
        <v>387</v>
      </c>
      <c r="D1835" t="s">
        <v>8</v>
      </c>
      <c r="E1835" s="5">
        <v>51</v>
      </c>
      <c r="F1835" s="5">
        <v>1241766.228288</v>
      </c>
      <c r="G1835" s="5">
        <v>45</v>
      </c>
      <c r="H1835" s="5">
        <v>1015294.74</v>
      </c>
      <c r="I1835" s="5">
        <v>31</v>
      </c>
      <c r="J1835" s="5">
        <v>666916.42118399998</v>
      </c>
      <c r="K1835" s="4">
        <v>0.133333333333333</v>
      </c>
      <c r="L1835" s="4">
        <v>0.22305984593990899</v>
      </c>
      <c r="M1835" s="4">
        <v>0.64516129032258096</v>
      </c>
      <c r="N1835" s="4">
        <v>0.86195179612379202</v>
      </c>
    </row>
    <row r="1836" spans="2:14" x14ac:dyDescent="0.25">
      <c r="B1836" t="s">
        <v>19</v>
      </c>
      <c r="C1836" t="s">
        <v>387</v>
      </c>
      <c r="D1836" t="s">
        <v>15</v>
      </c>
      <c r="E1836" s="5">
        <v>13</v>
      </c>
      <c r="F1836" s="5">
        <v>281958.576</v>
      </c>
      <c r="G1836" s="5">
        <v>26</v>
      </c>
      <c r="H1836" s="5">
        <v>605445.218276</v>
      </c>
      <c r="I1836" s="5">
        <v>27</v>
      </c>
      <c r="J1836" s="5">
        <v>715967.64350999997</v>
      </c>
      <c r="K1836" s="4">
        <v>-0.5</v>
      </c>
      <c r="L1836" s="4">
        <v>-0.53429547795773402</v>
      </c>
      <c r="M1836" s="4">
        <v>-0.51851851851851904</v>
      </c>
      <c r="N1836" s="4">
        <v>-0.60618530941187498</v>
      </c>
    </row>
    <row r="1837" spans="2:14" x14ac:dyDescent="0.25">
      <c r="B1837" t="s">
        <v>19</v>
      </c>
      <c r="C1837" t="s">
        <v>387</v>
      </c>
      <c r="D1837" t="s">
        <v>17</v>
      </c>
      <c r="E1837" s="5">
        <v>21</v>
      </c>
      <c r="F1837" s="5">
        <v>461633.33230000001</v>
      </c>
      <c r="G1837" s="5">
        <v>27</v>
      </c>
      <c r="H1837" s="5">
        <v>861907.75880800001</v>
      </c>
      <c r="I1837" s="5">
        <v>12</v>
      </c>
      <c r="J1837" s="5">
        <v>231660</v>
      </c>
      <c r="K1837" s="4">
        <v>-0.22222222222222199</v>
      </c>
      <c r="L1837" s="4">
        <v>-0.46440517841673801</v>
      </c>
      <c r="M1837" s="4">
        <v>0.75</v>
      </c>
      <c r="N1837" s="4">
        <v>0.99271921048087697</v>
      </c>
    </row>
    <row r="1838" spans="2:14" x14ac:dyDescent="0.25">
      <c r="B1838" t="s">
        <v>19</v>
      </c>
      <c r="C1838" t="s">
        <v>387</v>
      </c>
      <c r="D1838" t="s">
        <v>22</v>
      </c>
      <c r="E1838" s="5">
        <v>41</v>
      </c>
      <c r="F1838" s="5">
        <v>899937.40871600003</v>
      </c>
      <c r="G1838" s="5">
        <v>32</v>
      </c>
      <c r="H1838" s="5">
        <v>717963.64309599996</v>
      </c>
      <c r="I1838" s="5">
        <v>39</v>
      </c>
      <c r="J1838" s="5">
        <v>777007.747416</v>
      </c>
      <c r="K1838" s="4">
        <v>0.28125</v>
      </c>
      <c r="L1838" s="4">
        <v>0.25345819021600202</v>
      </c>
      <c r="M1838" s="4">
        <v>5.1282051282051301E-2</v>
      </c>
      <c r="N1838" s="4">
        <v>0.158209054811631</v>
      </c>
    </row>
    <row r="1839" spans="2:14" x14ac:dyDescent="0.25">
      <c r="B1839" t="s">
        <v>19</v>
      </c>
      <c r="C1839" t="s">
        <v>387</v>
      </c>
      <c r="D1839" t="s">
        <v>25</v>
      </c>
      <c r="E1839" s="5"/>
      <c r="F1839" s="5"/>
      <c r="G1839" s="5" t="s">
        <v>71</v>
      </c>
      <c r="H1839" s="5">
        <v>21381.563999999998</v>
      </c>
      <c r="I1839" s="5" t="s">
        <v>71</v>
      </c>
      <c r="J1839" s="5">
        <v>20159.28</v>
      </c>
      <c r="K1839" s="4" t="s">
        <v>72</v>
      </c>
      <c r="L1839" s="4"/>
      <c r="M1839" s="4" t="s">
        <v>72</v>
      </c>
      <c r="N1839" s="4"/>
    </row>
    <row r="1840" spans="2:14" x14ac:dyDescent="0.25">
      <c r="B1840" t="s">
        <v>19</v>
      </c>
      <c r="C1840" t="s">
        <v>387</v>
      </c>
      <c r="D1840" t="s">
        <v>29</v>
      </c>
      <c r="E1840" s="5"/>
      <c r="F1840" s="5"/>
      <c r="G1840" s="5" t="s">
        <v>71</v>
      </c>
      <c r="H1840" s="5">
        <v>42783.280400000003</v>
      </c>
      <c r="I1840" s="5" t="s">
        <v>71</v>
      </c>
      <c r="J1840" s="5">
        <v>18749.28</v>
      </c>
      <c r="K1840" s="4" t="s">
        <v>72</v>
      </c>
      <c r="L1840" s="4"/>
      <c r="M1840" s="4" t="s">
        <v>72</v>
      </c>
      <c r="N1840" s="4"/>
    </row>
    <row r="1841" spans="2:14" x14ac:dyDescent="0.25">
      <c r="B1841" t="s">
        <v>19</v>
      </c>
      <c r="C1841" t="s">
        <v>388</v>
      </c>
      <c r="D1841" t="s">
        <v>31</v>
      </c>
      <c r="E1841" s="5">
        <v>6</v>
      </c>
      <c r="F1841" s="5">
        <v>32709.200000000001</v>
      </c>
      <c r="G1841" s="5" t="s">
        <v>71</v>
      </c>
      <c r="H1841" s="5">
        <v>9180</v>
      </c>
      <c r="I1841" s="5">
        <v>9</v>
      </c>
      <c r="J1841" s="5">
        <v>45421.15</v>
      </c>
      <c r="K1841" s="4" t="s">
        <v>72</v>
      </c>
      <c r="L1841" s="4">
        <v>2.5630936819172101</v>
      </c>
      <c r="M1841" s="4">
        <v>-0.33333333333333298</v>
      </c>
      <c r="N1841" s="4">
        <v>-0.279868519401204</v>
      </c>
    </row>
    <row r="1842" spans="2:14" x14ac:dyDescent="0.25">
      <c r="B1842" t="s">
        <v>19</v>
      </c>
      <c r="C1842" t="s">
        <v>388</v>
      </c>
      <c r="D1842" t="s">
        <v>8</v>
      </c>
      <c r="E1842" s="5">
        <v>48</v>
      </c>
      <c r="F1842" s="5">
        <v>293127.43400000001</v>
      </c>
      <c r="G1842" s="5">
        <v>62</v>
      </c>
      <c r="H1842" s="5">
        <v>378320.15600000002</v>
      </c>
      <c r="I1842" s="5">
        <v>30</v>
      </c>
      <c r="J1842" s="5">
        <v>170362.0944</v>
      </c>
      <c r="K1842" s="4">
        <v>-0.225806451612903</v>
      </c>
      <c r="L1842" s="4">
        <v>-0.22518684412891801</v>
      </c>
      <c r="M1842" s="4">
        <v>0.6</v>
      </c>
      <c r="N1842" s="4">
        <v>0.72061417202206002</v>
      </c>
    </row>
    <row r="1843" spans="2:14" x14ac:dyDescent="0.25">
      <c r="B1843" t="s">
        <v>19</v>
      </c>
      <c r="C1843" t="s">
        <v>388</v>
      </c>
      <c r="D1843" t="s">
        <v>15</v>
      </c>
      <c r="E1843" s="5">
        <v>24</v>
      </c>
      <c r="F1843" s="5">
        <v>148025.796</v>
      </c>
      <c r="G1843" s="5">
        <v>28</v>
      </c>
      <c r="H1843" s="5">
        <v>189234.95456000001</v>
      </c>
      <c r="I1843" s="5">
        <v>27</v>
      </c>
      <c r="J1843" s="5">
        <v>173411.41740000001</v>
      </c>
      <c r="K1843" s="4">
        <v>-0.14285714285714299</v>
      </c>
      <c r="L1843" s="4">
        <v>-0.217767159644567</v>
      </c>
      <c r="M1843" s="4">
        <v>-0.11111111111111099</v>
      </c>
      <c r="N1843" s="4">
        <v>-0.146389561775187</v>
      </c>
    </row>
    <row r="1844" spans="2:14" x14ac:dyDescent="0.25">
      <c r="B1844" t="s">
        <v>19</v>
      </c>
      <c r="C1844" t="s">
        <v>388</v>
      </c>
      <c r="D1844" t="s">
        <v>17</v>
      </c>
      <c r="E1844" s="5">
        <v>43</v>
      </c>
      <c r="F1844" s="5">
        <v>277045.09000000003</v>
      </c>
      <c r="G1844" s="5">
        <v>37</v>
      </c>
      <c r="H1844" s="5">
        <v>241069.726</v>
      </c>
      <c r="I1844" s="5">
        <v>47</v>
      </c>
      <c r="J1844" s="5">
        <v>285420.783</v>
      </c>
      <c r="K1844" s="4">
        <v>0.162162162162162</v>
      </c>
      <c r="L1844" s="4">
        <v>0.14923219351068601</v>
      </c>
      <c r="M1844" s="4">
        <v>-8.5106382978723402E-2</v>
      </c>
      <c r="N1844" s="4">
        <v>-2.9345070502451699E-2</v>
      </c>
    </row>
    <row r="1845" spans="2:14" x14ac:dyDescent="0.25">
      <c r="B1845" t="s">
        <v>19</v>
      </c>
      <c r="C1845" t="s">
        <v>388</v>
      </c>
      <c r="D1845" t="s">
        <v>22</v>
      </c>
      <c r="E1845" s="5">
        <v>46</v>
      </c>
      <c r="F1845" s="5">
        <v>292932.96801000001</v>
      </c>
      <c r="G1845" s="5">
        <v>38</v>
      </c>
      <c r="H1845" s="5">
        <v>243857.26740000001</v>
      </c>
      <c r="I1845" s="5">
        <v>30</v>
      </c>
      <c r="J1845" s="5">
        <v>174591.245</v>
      </c>
      <c r="K1845" s="4">
        <v>0.21052631578947401</v>
      </c>
      <c r="L1845" s="4">
        <v>0.201247644301291</v>
      </c>
      <c r="M1845" s="4">
        <v>0.53333333333333299</v>
      </c>
      <c r="N1845" s="4">
        <v>0.67782163424059405</v>
      </c>
    </row>
    <row r="1846" spans="2:14" x14ac:dyDescent="0.25">
      <c r="B1846" t="s">
        <v>19</v>
      </c>
      <c r="C1846" t="s">
        <v>388</v>
      </c>
      <c r="D1846" t="s">
        <v>25</v>
      </c>
      <c r="E1846" s="5" t="s">
        <v>71</v>
      </c>
      <c r="F1846" s="5">
        <v>19676.986000000001</v>
      </c>
      <c r="G1846" s="5">
        <v>6</v>
      </c>
      <c r="H1846" s="5">
        <v>40834.258000000002</v>
      </c>
      <c r="I1846" s="5">
        <v>13</v>
      </c>
      <c r="J1846" s="5">
        <v>74843.784</v>
      </c>
      <c r="K1846" s="4" t="s">
        <v>72</v>
      </c>
      <c r="L1846" s="4">
        <v>-0.51812554056939197</v>
      </c>
      <c r="M1846" s="4" t="s">
        <v>72</v>
      </c>
      <c r="N1846" s="4">
        <v>-0.73709258206399597</v>
      </c>
    </row>
    <row r="1847" spans="2:14" x14ac:dyDescent="0.25">
      <c r="B1847" t="s">
        <v>19</v>
      </c>
      <c r="C1847" t="s">
        <v>388</v>
      </c>
      <c r="D1847" t="s">
        <v>29</v>
      </c>
      <c r="E1847" s="5"/>
      <c r="F1847" s="5"/>
      <c r="G1847" s="5" t="s">
        <v>71</v>
      </c>
      <c r="H1847" s="5">
        <v>6636.1040000000003</v>
      </c>
      <c r="I1847" s="5"/>
      <c r="J1847" s="5"/>
      <c r="K1847" s="4" t="s">
        <v>72</v>
      </c>
      <c r="L1847" s="4"/>
      <c r="M1847" s="4"/>
      <c r="N1847" s="4"/>
    </row>
    <row r="1848" spans="2:14" x14ac:dyDescent="0.25">
      <c r="B1848" t="s">
        <v>19</v>
      </c>
      <c r="C1848" t="s">
        <v>388</v>
      </c>
      <c r="D1848" t="s">
        <v>26</v>
      </c>
      <c r="E1848" s="5"/>
      <c r="F1848" s="5"/>
      <c r="G1848" s="5" t="s">
        <v>71</v>
      </c>
      <c r="H1848" s="5">
        <v>6019.64</v>
      </c>
      <c r="I1848" s="5" t="s">
        <v>71</v>
      </c>
      <c r="J1848" s="5">
        <v>10806.335999999999</v>
      </c>
      <c r="K1848" s="4" t="s">
        <v>72</v>
      </c>
      <c r="L1848" s="4"/>
      <c r="M1848" s="4" t="s">
        <v>72</v>
      </c>
      <c r="N1848" s="4"/>
    </row>
    <row r="1849" spans="2:14" x14ac:dyDescent="0.25">
      <c r="B1849" t="s">
        <v>19</v>
      </c>
      <c r="C1849" t="s">
        <v>389</v>
      </c>
      <c r="D1849" t="s">
        <v>31</v>
      </c>
      <c r="E1849" s="5">
        <v>1160</v>
      </c>
      <c r="F1849" s="5">
        <v>3099313.37</v>
      </c>
      <c r="G1849" s="5">
        <v>1155</v>
      </c>
      <c r="H1849" s="5">
        <v>3110655.93</v>
      </c>
      <c r="I1849" s="5">
        <v>1147</v>
      </c>
      <c r="J1849" s="5">
        <v>2970760.67</v>
      </c>
      <c r="K1849" s="4">
        <v>4.32900432900429E-3</v>
      </c>
      <c r="L1849" s="4">
        <v>-3.6463563490289901E-3</v>
      </c>
      <c r="M1849" s="4">
        <v>1.13339145597211E-2</v>
      </c>
      <c r="N1849" s="4">
        <v>4.3272654474720798E-2</v>
      </c>
    </row>
    <row r="1850" spans="2:14" x14ac:dyDescent="0.25">
      <c r="B1850" t="s">
        <v>19</v>
      </c>
      <c r="C1850" t="s">
        <v>389</v>
      </c>
      <c r="D1850" t="s">
        <v>8</v>
      </c>
      <c r="E1850" s="5">
        <v>2151</v>
      </c>
      <c r="F1850" s="5">
        <v>10928446.878432</v>
      </c>
      <c r="G1850" s="5">
        <v>2230</v>
      </c>
      <c r="H1850" s="5">
        <v>11548088.871448001</v>
      </c>
      <c r="I1850" s="5">
        <v>1973</v>
      </c>
      <c r="J1850" s="5">
        <v>8764912.0739859995</v>
      </c>
      <c r="K1850" s="4">
        <v>-3.5426008968609798E-2</v>
      </c>
      <c r="L1850" s="4">
        <v>-5.36575358844033E-2</v>
      </c>
      <c r="M1850" s="4">
        <v>9.0217942219969594E-2</v>
      </c>
      <c r="N1850" s="4">
        <v>0.24684044588049101</v>
      </c>
    </row>
    <row r="1851" spans="2:14" x14ac:dyDescent="0.25">
      <c r="B1851" t="s">
        <v>19</v>
      </c>
      <c r="C1851" t="s">
        <v>389</v>
      </c>
      <c r="D1851" t="s">
        <v>15</v>
      </c>
      <c r="E1851" s="5">
        <v>1257</v>
      </c>
      <c r="F1851" s="5">
        <v>6986941.0271539995</v>
      </c>
      <c r="G1851" s="5">
        <v>1366</v>
      </c>
      <c r="H1851" s="5">
        <v>7211780.4145020004</v>
      </c>
      <c r="I1851" s="5">
        <v>1276</v>
      </c>
      <c r="J1851" s="5">
        <v>5822026.7261239998</v>
      </c>
      <c r="K1851" s="4">
        <v>-7.9795021961932694E-2</v>
      </c>
      <c r="L1851" s="4">
        <v>-3.11766823759464E-2</v>
      </c>
      <c r="M1851" s="4">
        <v>-1.48902821316614E-2</v>
      </c>
      <c r="N1851" s="4">
        <v>0.200087419008731</v>
      </c>
    </row>
    <row r="1852" spans="2:14" x14ac:dyDescent="0.25">
      <c r="B1852" t="s">
        <v>19</v>
      </c>
      <c r="C1852" t="s">
        <v>389</v>
      </c>
      <c r="D1852" t="s">
        <v>17</v>
      </c>
      <c r="E1852" s="5">
        <v>733</v>
      </c>
      <c r="F1852" s="5">
        <v>2925468.1173999999</v>
      </c>
      <c r="G1852" s="5">
        <v>702</v>
      </c>
      <c r="H1852" s="5">
        <v>3034166.6425000001</v>
      </c>
      <c r="I1852" s="5">
        <v>705</v>
      </c>
      <c r="J1852" s="5">
        <v>2657180.04305</v>
      </c>
      <c r="K1852" s="4">
        <v>4.4159544159544199E-2</v>
      </c>
      <c r="L1852" s="4">
        <v>-3.5824836901653501E-2</v>
      </c>
      <c r="M1852" s="4">
        <v>3.9716312056737597E-2</v>
      </c>
      <c r="N1852" s="4">
        <v>0.100967217126187</v>
      </c>
    </row>
    <row r="1853" spans="2:14" x14ac:dyDescent="0.25">
      <c r="B1853" t="s">
        <v>19</v>
      </c>
      <c r="C1853" t="s">
        <v>389</v>
      </c>
      <c r="D1853" t="s">
        <v>22</v>
      </c>
      <c r="E1853" s="5">
        <v>659</v>
      </c>
      <c r="F1853" s="5">
        <v>2757898.9468</v>
      </c>
      <c r="G1853" s="5">
        <v>691</v>
      </c>
      <c r="H1853" s="5">
        <v>2781895.3223999999</v>
      </c>
      <c r="I1853" s="5">
        <v>713</v>
      </c>
      <c r="J1853" s="5">
        <v>2627664.41695</v>
      </c>
      <c r="K1853" s="4">
        <v>-4.6309696092619403E-2</v>
      </c>
      <c r="L1853" s="4">
        <v>-8.6259088926817808E-3</v>
      </c>
      <c r="M1853" s="4">
        <v>-7.5736325385694303E-2</v>
      </c>
      <c r="N1853" s="4">
        <v>4.9562847146656E-2</v>
      </c>
    </row>
    <row r="1854" spans="2:14" x14ac:dyDescent="0.25">
      <c r="B1854" t="s">
        <v>19</v>
      </c>
      <c r="C1854" t="s">
        <v>389</v>
      </c>
      <c r="D1854" t="s">
        <v>25</v>
      </c>
      <c r="E1854" s="5">
        <v>18</v>
      </c>
      <c r="F1854" s="5">
        <v>75188.240000000005</v>
      </c>
      <c r="G1854" s="5">
        <v>27</v>
      </c>
      <c r="H1854" s="5">
        <v>116967.0732</v>
      </c>
      <c r="I1854" s="5">
        <v>24</v>
      </c>
      <c r="J1854" s="5">
        <v>102270.26700000001</v>
      </c>
      <c r="K1854" s="4">
        <v>-0.33333333333333298</v>
      </c>
      <c r="L1854" s="4">
        <v>-0.35718456533970999</v>
      </c>
      <c r="M1854" s="4">
        <v>-0.25</v>
      </c>
      <c r="N1854" s="4">
        <v>-0.26480841200893701</v>
      </c>
    </row>
    <row r="1855" spans="2:14" x14ac:dyDescent="0.25">
      <c r="B1855" t="s">
        <v>19</v>
      </c>
      <c r="C1855" t="s">
        <v>389</v>
      </c>
      <c r="D1855" t="s">
        <v>29</v>
      </c>
      <c r="E1855" s="5">
        <v>7</v>
      </c>
      <c r="F1855" s="5">
        <v>18258.240000000002</v>
      </c>
      <c r="G1855" s="5" t="s">
        <v>71</v>
      </c>
      <c r="H1855" s="5">
        <v>5216.6400000000003</v>
      </c>
      <c r="I1855" s="5">
        <v>5</v>
      </c>
      <c r="J1855" s="5">
        <v>12547.6</v>
      </c>
      <c r="K1855" s="4" t="s">
        <v>72</v>
      </c>
      <c r="L1855" s="4">
        <v>2.5</v>
      </c>
      <c r="M1855" s="4">
        <v>0.4</v>
      </c>
      <c r="N1855" s="4">
        <v>0.45511811023622101</v>
      </c>
    </row>
    <row r="1856" spans="2:14" x14ac:dyDescent="0.25">
      <c r="B1856" t="s">
        <v>19</v>
      </c>
      <c r="C1856" t="s">
        <v>389</v>
      </c>
      <c r="D1856" t="s">
        <v>26</v>
      </c>
      <c r="E1856" s="5">
        <v>27</v>
      </c>
      <c r="F1856" s="5">
        <v>108604.64720000001</v>
      </c>
      <c r="G1856" s="5">
        <v>30</v>
      </c>
      <c r="H1856" s="5">
        <v>118773.32</v>
      </c>
      <c r="I1856" s="5">
        <v>27</v>
      </c>
      <c r="J1856" s="5">
        <v>102337.02</v>
      </c>
      <c r="K1856" s="4">
        <v>-0.1</v>
      </c>
      <c r="L1856" s="4">
        <v>-8.5614116032119006E-2</v>
      </c>
      <c r="M1856" s="4">
        <v>0</v>
      </c>
      <c r="N1856" s="4">
        <v>6.1244964920807603E-2</v>
      </c>
    </row>
    <row r="1857" spans="2:14" x14ac:dyDescent="0.25">
      <c r="B1857" t="s">
        <v>19</v>
      </c>
      <c r="C1857" t="s">
        <v>390</v>
      </c>
      <c r="D1857" t="s">
        <v>15</v>
      </c>
      <c r="E1857" s="5"/>
      <c r="F1857" s="5"/>
      <c r="G1857" s="5" t="s">
        <v>71</v>
      </c>
      <c r="H1857" s="5">
        <v>18619.285</v>
      </c>
      <c r="I1857" s="5" t="s">
        <v>71</v>
      </c>
      <c r="J1857" s="5">
        <v>7683.6167999999998</v>
      </c>
      <c r="K1857" s="4" t="s">
        <v>72</v>
      </c>
      <c r="L1857" s="4"/>
      <c r="M1857" s="4" t="s">
        <v>72</v>
      </c>
      <c r="N1857" s="4"/>
    </row>
    <row r="1858" spans="2:14" x14ac:dyDescent="0.25">
      <c r="B1858" t="s">
        <v>19</v>
      </c>
      <c r="C1858" t="s">
        <v>390</v>
      </c>
      <c r="D1858" t="s">
        <v>17</v>
      </c>
      <c r="E1858" s="5" t="s">
        <v>71</v>
      </c>
      <c r="F1858" s="5">
        <v>36591.092700000001</v>
      </c>
      <c r="G1858" s="5" t="s">
        <v>71</v>
      </c>
      <c r="H1858" s="5">
        <v>36331.998599999999</v>
      </c>
      <c r="I1858" s="5" t="s">
        <v>71</v>
      </c>
      <c r="J1858" s="5">
        <v>7806.4056</v>
      </c>
      <c r="K1858" s="4" t="s">
        <v>72</v>
      </c>
      <c r="L1858" s="4">
        <v>7.13129224881137E-3</v>
      </c>
      <c r="M1858" s="4" t="s">
        <v>72</v>
      </c>
      <c r="N1858" s="4">
        <v>3.6873163623473499</v>
      </c>
    </row>
    <row r="1859" spans="2:14" x14ac:dyDescent="0.25">
      <c r="B1859" t="s">
        <v>19</v>
      </c>
      <c r="C1859" t="s">
        <v>390</v>
      </c>
      <c r="D1859" t="s">
        <v>22</v>
      </c>
      <c r="E1859" s="5">
        <v>35</v>
      </c>
      <c r="F1859" s="5">
        <v>347205.5147</v>
      </c>
      <c r="G1859" s="5">
        <v>45</v>
      </c>
      <c r="H1859" s="5">
        <v>434240.17729999998</v>
      </c>
      <c r="I1859" s="5">
        <v>32</v>
      </c>
      <c r="J1859" s="5">
        <v>254913.27840000001</v>
      </c>
      <c r="K1859" s="4">
        <v>-0.22222222222222199</v>
      </c>
      <c r="L1859" s="4">
        <v>-0.200429778610447</v>
      </c>
      <c r="M1859" s="4">
        <v>9.375E-2</v>
      </c>
      <c r="N1859" s="4">
        <v>0.36205346727830601</v>
      </c>
    </row>
    <row r="1860" spans="2:14" x14ac:dyDescent="0.25">
      <c r="B1860" t="s">
        <v>19</v>
      </c>
      <c r="C1860" t="s">
        <v>390</v>
      </c>
      <c r="D1860" t="s">
        <v>25</v>
      </c>
      <c r="E1860" s="5">
        <v>7</v>
      </c>
      <c r="F1860" s="5">
        <v>71763.990900000004</v>
      </c>
      <c r="G1860" s="5">
        <v>7</v>
      </c>
      <c r="H1860" s="5">
        <v>72778.467300000004</v>
      </c>
      <c r="I1860" s="5" t="s">
        <v>71</v>
      </c>
      <c r="J1860" s="5">
        <v>31972.788</v>
      </c>
      <c r="K1860" s="4">
        <v>0</v>
      </c>
      <c r="L1860" s="4">
        <v>-1.39392383164408E-2</v>
      </c>
      <c r="M1860" s="4" t="s">
        <v>72</v>
      </c>
      <c r="N1860" s="4">
        <v>1.2445334107241399</v>
      </c>
    </row>
    <row r="1861" spans="2:14" x14ac:dyDescent="0.25">
      <c r="B1861" t="s">
        <v>19</v>
      </c>
      <c r="C1861" t="s">
        <v>391</v>
      </c>
      <c r="D1861" t="s">
        <v>31</v>
      </c>
      <c r="E1861" s="5">
        <v>134</v>
      </c>
      <c r="F1861" s="5">
        <v>262427.94</v>
      </c>
      <c r="G1861" s="5">
        <v>150</v>
      </c>
      <c r="H1861" s="5">
        <v>297022.32</v>
      </c>
      <c r="I1861" s="5">
        <v>119</v>
      </c>
      <c r="J1861" s="5">
        <v>224638.33</v>
      </c>
      <c r="K1861" s="4">
        <v>-0.10666666666666701</v>
      </c>
      <c r="L1861" s="4">
        <v>-0.116470640994253</v>
      </c>
      <c r="M1861" s="4">
        <v>0.126050420168067</v>
      </c>
      <c r="N1861" s="4">
        <v>0.168224229587177</v>
      </c>
    </row>
    <row r="1862" spans="2:14" x14ac:dyDescent="0.25">
      <c r="B1862" t="s">
        <v>19</v>
      </c>
      <c r="C1862" t="s">
        <v>391</v>
      </c>
      <c r="D1862" t="s">
        <v>8</v>
      </c>
      <c r="E1862" s="5">
        <v>477</v>
      </c>
      <c r="F1862" s="5">
        <v>1357998.1759599999</v>
      </c>
      <c r="G1862" s="5">
        <v>486</v>
      </c>
      <c r="H1862" s="5">
        <v>1383046.0321559999</v>
      </c>
      <c r="I1862" s="5">
        <v>465</v>
      </c>
      <c r="J1862" s="5">
        <v>1239293.0079000001</v>
      </c>
      <c r="K1862" s="4">
        <v>-1.85185185185185E-2</v>
      </c>
      <c r="L1862" s="4">
        <v>-1.81106453535415E-2</v>
      </c>
      <c r="M1862" s="4">
        <v>2.5806451612903299E-2</v>
      </c>
      <c r="N1862" s="4">
        <v>9.5784586295009702E-2</v>
      </c>
    </row>
    <row r="1863" spans="2:14" x14ac:dyDescent="0.25">
      <c r="B1863" t="s">
        <v>19</v>
      </c>
      <c r="C1863" t="s">
        <v>391</v>
      </c>
      <c r="D1863" t="s">
        <v>15</v>
      </c>
      <c r="E1863" s="5">
        <v>354</v>
      </c>
      <c r="F1863" s="5">
        <v>1010004.528556</v>
      </c>
      <c r="G1863" s="5">
        <v>340</v>
      </c>
      <c r="H1863" s="5">
        <v>976191.43232799997</v>
      </c>
      <c r="I1863" s="5">
        <v>325</v>
      </c>
      <c r="J1863" s="5">
        <v>869676.15314399998</v>
      </c>
      <c r="K1863" s="4">
        <v>4.1176470588235398E-2</v>
      </c>
      <c r="L1863" s="4">
        <v>3.46377719658564E-2</v>
      </c>
      <c r="M1863" s="4">
        <v>8.9230769230769197E-2</v>
      </c>
      <c r="N1863" s="4">
        <v>0.161357046418593</v>
      </c>
    </row>
    <row r="1864" spans="2:14" x14ac:dyDescent="0.25">
      <c r="B1864" t="s">
        <v>19</v>
      </c>
      <c r="C1864" t="s">
        <v>391</v>
      </c>
      <c r="D1864" t="s">
        <v>17</v>
      </c>
      <c r="E1864" s="5">
        <v>304</v>
      </c>
      <c r="F1864" s="5">
        <v>855859.87820000004</v>
      </c>
      <c r="G1864" s="5">
        <v>341</v>
      </c>
      <c r="H1864" s="5">
        <v>955834.70039999997</v>
      </c>
      <c r="I1864" s="5">
        <v>273</v>
      </c>
      <c r="J1864" s="5">
        <v>858263.83030000003</v>
      </c>
      <c r="K1864" s="4">
        <v>-0.108504398826979</v>
      </c>
      <c r="L1864" s="4">
        <v>-0.10459425898449</v>
      </c>
      <c r="M1864" s="4">
        <v>0.113553113553114</v>
      </c>
      <c r="N1864" s="4">
        <v>-2.80094769828498E-3</v>
      </c>
    </row>
    <row r="1865" spans="2:14" x14ac:dyDescent="0.25">
      <c r="B1865" t="s">
        <v>19</v>
      </c>
      <c r="C1865" t="s">
        <v>391</v>
      </c>
      <c r="D1865" t="s">
        <v>22</v>
      </c>
      <c r="E1865" s="5">
        <v>201</v>
      </c>
      <c r="F1865" s="5">
        <v>759349.24959999998</v>
      </c>
      <c r="G1865" s="5">
        <v>198</v>
      </c>
      <c r="H1865" s="5">
        <v>627089.41359999997</v>
      </c>
      <c r="I1865" s="5">
        <v>193</v>
      </c>
      <c r="J1865" s="5">
        <v>511847.93339999998</v>
      </c>
      <c r="K1865" s="4">
        <v>1.51515151515151E-2</v>
      </c>
      <c r="L1865" s="4">
        <v>0.21091065027030501</v>
      </c>
      <c r="M1865" s="4">
        <v>4.1450777202072499E-2</v>
      </c>
      <c r="N1865" s="4">
        <v>0.48354462341177801</v>
      </c>
    </row>
    <row r="1866" spans="2:14" x14ac:dyDescent="0.25">
      <c r="B1866" t="s">
        <v>19</v>
      </c>
      <c r="C1866" t="s">
        <v>391</v>
      </c>
      <c r="D1866" t="s">
        <v>25</v>
      </c>
      <c r="E1866" s="5">
        <v>20</v>
      </c>
      <c r="F1866" s="5">
        <v>62971.015200000002</v>
      </c>
      <c r="G1866" s="5">
        <v>26</v>
      </c>
      <c r="H1866" s="5">
        <v>83016.888399999996</v>
      </c>
      <c r="I1866" s="5">
        <v>40</v>
      </c>
      <c r="J1866" s="5">
        <v>115315.25754399999</v>
      </c>
      <c r="K1866" s="4">
        <v>-0.230769230769231</v>
      </c>
      <c r="L1866" s="4">
        <v>-0.241467412069373</v>
      </c>
      <c r="M1866" s="4">
        <v>-0.5</v>
      </c>
      <c r="N1866" s="4">
        <v>-0.45392295398575</v>
      </c>
    </row>
    <row r="1867" spans="2:14" x14ac:dyDescent="0.25">
      <c r="B1867" t="s">
        <v>19</v>
      </c>
      <c r="C1867" t="s">
        <v>391</v>
      </c>
      <c r="D1867" t="s">
        <v>26</v>
      </c>
      <c r="E1867" s="5">
        <v>8</v>
      </c>
      <c r="F1867" s="5">
        <v>22764.58</v>
      </c>
      <c r="G1867" s="5">
        <v>5</v>
      </c>
      <c r="H1867" s="5">
        <v>14110.98</v>
      </c>
      <c r="I1867" s="5">
        <v>10</v>
      </c>
      <c r="J1867" s="5">
        <v>26145.18</v>
      </c>
      <c r="K1867" s="4">
        <v>0.6</v>
      </c>
      <c r="L1867" s="4">
        <v>0.61325294203520997</v>
      </c>
      <c r="M1867" s="4">
        <v>-0.2</v>
      </c>
      <c r="N1867" s="4">
        <v>-0.12930107958713599</v>
      </c>
    </row>
    <row r="1868" spans="2:14" x14ac:dyDescent="0.25">
      <c r="B1868" t="s">
        <v>19</v>
      </c>
      <c r="C1868" t="s">
        <v>392</v>
      </c>
      <c r="D1868" t="s">
        <v>15</v>
      </c>
      <c r="E1868" s="5" t="s">
        <v>71</v>
      </c>
      <c r="F1868" s="5">
        <v>14167.2552</v>
      </c>
      <c r="G1868" s="5">
        <v>5</v>
      </c>
      <c r="H1868" s="5">
        <v>34508.302000000003</v>
      </c>
      <c r="I1868" s="5"/>
      <c r="J1868" s="5"/>
      <c r="K1868" s="4" t="s">
        <v>72</v>
      </c>
      <c r="L1868" s="4">
        <v>-0.58945371464524698</v>
      </c>
      <c r="M1868" s="4" t="s">
        <v>72</v>
      </c>
      <c r="N1868" s="4"/>
    </row>
    <row r="1869" spans="2:14" x14ac:dyDescent="0.25">
      <c r="B1869" t="s">
        <v>19</v>
      </c>
      <c r="C1869" t="s">
        <v>392</v>
      </c>
      <c r="D1869" t="s">
        <v>22</v>
      </c>
      <c r="E1869" s="5" t="s">
        <v>71</v>
      </c>
      <c r="F1869" s="5">
        <v>19228.014299999999</v>
      </c>
      <c r="G1869" s="5" t="s">
        <v>71</v>
      </c>
      <c r="H1869" s="5">
        <v>21303.249299999999</v>
      </c>
      <c r="I1869" s="5">
        <v>6</v>
      </c>
      <c r="J1869" s="5">
        <v>34308.698400000001</v>
      </c>
      <c r="K1869" s="4" t="s">
        <v>72</v>
      </c>
      <c r="L1869" s="4">
        <v>-9.7414012800385405E-2</v>
      </c>
      <c r="M1869" s="4" t="s">
        <v>72</v>
      </c>
      <c r="N1869" s="4">
        <v>-0.439558619338354</v>
      </c>
    </row>
    <row r="1870" spans="2:14" x14ac:dyDescent="0.25">
      <c r="B1870" t="s">
        <v>19</v>
      </c>
      <c r="C1870" t="s">
        <v>392</v>
      </c>
      <c r="D1870" t="s">
        <v>25</v>
      </c>
      <c r="E1870" s="5" t="s">
        <v>71</v>
      </c>
      <c r="F1870" s="5">
        <v>12585.99</v>
      </c>
      <c r="G1870" s="5" t="s">
        <v>71</v>
      </c>
      <c r="H1870" s="5">
        <v>20201.929</v>
      </c>
      <c r="I1870" s="5">
        <v>5</v>
      </c>
      <c r="J1870" s="5">
        <v>29542.8024</v>
      </c>
      <c r="K1870" s="4" t="s">
        <v>72</v>
      </c>
      <c r="L1870" s="4">
        <v>-0.37699068242443601</v>
      </c>
      <c r="M1870" s="4" t="s">
        <v>72</v>
      </c>
      <c r="N1870" s="4">
        <v>-0.57397440399899202</v>
      </c>
    </row>
    <row r="1871" spans="2:14" x14ac:dyDescent="0.25">
      <c r="B1871" t="s">
        <v>19</v>
      </c>
      <c r="C1871" t="s">
        <v>393</v>
      </c>
      <c r="D1871" t="s">
        <v>31</v>
      </c>
      <c r="E1871" s="5">
        <v>40</v>
      </c>
      <c r="F1871" s="5">
        <v>116323.2</v>
      </c>
      <c r="G1871" s="5">
        <v>53</v>
      </c>
      <c r="H1871" s="5">
        <v>154128.24</v>
      </c>
      <c r="I1871" s="5">
        <v>16</v>
      </c>
      <c r="J1871" s="5">
        <v>44682.879999999997</v>
      </c>
      <c r="K1871" s="4">
        <v>-0.245283018867924</v>
      </c>
      <c r="L1871" s="4">
        <v>-0.245283018867924</v>
      </c>
      <c r="M1871" s="4">
        <v>1.5</v>
      </c>
      <c r="N1871" s="4">
        <v>1.60330578512397</v>
      </c>
    </row>
    <row r="1872" spans="2:14" x14ac:dyDescent="0.25">
      <c r="B1872" t="s">
        <v>19</v>
      </c>
      <c r="C1872" t="s">
        <v>393</v>
      </c>
      <c r="D1872" t="s">
        <v>8</v>
      </c>
      <c r="E1872" s="5">
        <v>71</v>
      </c>
      <c r="F1872" s="5">
        <v>257685.0816</v>
      </c>
      <c r="G1872" s="5">
        <v>61</v>
      </c>
      <c r="H1872" s="5">
        <v>241713.486</v>
      </c>
      <c r="I1872" s="5">
        <v>57</v>
      </c>
      <c r="J1872" s="5">
        <v>206114.14720000001</v>
      </c>
      <c r="K1872" s="4">
        <v>0.16393442622950799</v>
      </c>
      <c r="L1872" s="4">
        <v>6.60765597497526E-2</v>
      </c>
      <c r="M1872" s="4">
        <v>0.24561403508771901</v>
      </c>
      <c r="N1872" s="4">
        <v>0.25020569961148198</v>
      </c>
    </row>
    <row r="1873" spans="2:14" x14ac:dyDescent="0.25">
      <c r="B1873" t="s">
        <v>19</v>
      </c>
      <c r="C1873" t="s">
        <v>393</v>
      </c>
      <c r="D1873" t="s">
        <v>15</v>
      </c>
      <c r="E1873" s="5">
        <v>11</v>
      </c>
      <c r="F1873" s="5">
        <v>54149.632799999999</v>
      </c>
      <c r="G1873" s="5">
        <v>8</v>
      </c>
      <c r="H1873" s="5">
        <v>31028.0736</v>
      </c>
      <c r="I1873" s="5">
        <v>17</v>
      </c>
      <c r="J1873" s="5">
        <v>72407.228400000007</v>
      </c>
      <c r="K1873" s="4">
        <v>0.375</v>
      </c>
      <c r="L1873" s="4">
        <v>0.74518191164790804</v>
      </c>
      <c r="M1873" s="4">
        <v>-0.35294117647058798</v>
      </c>
      <c r="N1873" s="4">
        <v>-0.25215156005059802</v>
      </c>
    </row>
    <row r="1874" spans="2:14" x14ac:dyDescent="0.25">
      <c r="B1874" t="s">
        <v>19</v>
      </c>
      <c r="C1874" t="s">
        <v>393</v>
      </c>
      <c r="D1874" t="s">
        <v>17</v>
      </c>
      <c r="E1874" s="5">
        <v>6</v>
      </c>
      <c r="F1874" s="5">
        <v>28578.28</v>
      </c>
      <c r="G1874" s="5">
        <v>7</v>
      </c>
      <c r="H1874" s="5">
        <v>33451.22</v>
      </c>
      <c r="I1874" s="5">
        <v>5</v>
      </c>
      <c r="J1874" s="5">
        <v>20525.400000000001</v>
      </c>
      <c r="K1874" s="4">
        <v>-0.14285714285714299</v>
      </c>
      <c r="L1874" s="4">
        <v>-0.145673012822851</v>
      </c>
      <c r="M1874" s="4">
        <v>0.2</v>
      </c>
      <c r="N1874" s="4">
        <v>0.392337299151295</v>
      </c>
    </row>
    <row r="1875" spans="2:14" x14ac:dyDescent="0.25">
      <c r="B1875" t="s">
        <v>19</v>
      </c>
      <c r="C1875" t="s">
        <v>393</v>
      </c>
      <c r="D1875" t="s">
        <v>22</v>
      </c>
      <c r="E1875" s="5" t="s">
        <v>71</v>
      </c>
      <c r="F1875" s="5">
        <v>26339.810799999999</v>
      </c>
      <c r="G1875" s="5">
        <v>10</v>
      </c>
      <c r="H1875" s="5">
        <v>43866.7</v>
      </c>
      <c r="I1875" s="5">
        <v>9</v>
      </c>
      <c r="J1875" s="5">
        <v>40263.285600000003</v>
      </c>
      <c r="K1875" s="4" t="s">
        <v>72</v>
      </c>
      <c r="L1875" s="4">
        <v>-0.39954884228811399</v>
      </c>
      <c r="M1875" s="4" t="s">
        <v>72</v>
      </c>
      <c r="N1875" s="4">
        <v>-0.34581069558814098</v>
      </c>
    </row>
    <row r="1876" spans="2:14" x14ac:dyDescent="0.25">
      <c r="B1876" t="s">
        <v>19</v>
      </c>
      <c r="C1876" t="s">
        <v>394</v>
      </c>
      <c r="D1876" t="s">
        <v>31</v>
      </c>
      <c r="E1876" s="5">
        <v>78</v>
      </c>
      <c r="F1876" s="5">
        <v>146732.04</v>
      </c>
      <c r="G1876" s="5">
        <v>75</v>
      </c>
      <c r="H1876" s="5">
        <v>141088.5</v>
      </c>
      <c r="I1876" s="5">
        <v>26</v>
      </c>
      <c r="J1876" s="5">
        <v>46969.78</v>
      </c>
      <c r="K1876" s="4">
        <v>0.04</v>
      </c>
      <c r="L1876" s="4">
        <v>0.04</v>
      </c>
      <c r="M1876" s="4">
        <v>2</v>
      </c>
      <c r="N1876" s="4">
        <v>2.1239669421487601</v>
      </c>
    </row>
    <row r="1877" spans="2:14" x14ac:dyDescent="0.25">
      <c r="B1877" t="s">
        <v>19</v>
      </c>
      <c r="C1877" t="s">
        <v>394</v>
      </c>
      <c r="D1877" t="s">
        <v>8</v>
      </c>
      <c r="E1877" s="5">
        <v>77</v>
      </c>
      <c r="F1877" s="5">
        <v>174568.74559999999</v>
      </c>
      <c r="G1877" s="5">
        <v>64</v>
      </c>
      <c r="H1877" s="5">
        <v>150953.68640000001</v>
      </c>
      <c r="I1877" s="5">
        <v>59</v>
      </c>
      <c r="J1877" s="5">
        <v>122335.91280000001</v>
      </c>
      <c r="K1877" s="4">
        <v>0.203125</v>
      </c>
      <c r="L1877" s="4">
        <v>0.156439102370937</v>
      </c>
      <c r="M1877" s="4">
        <v>0.305084745762712</v>
      </c>
      <c r="N1877" s="4">
        <v>0.42696238254577401</v>
      </c>
    </row>
    <row r="1878" spans="2:14" x14ac:dyDescent="0.25">
      <c r="B1878" t="s">
        <v>19</v>
      </c>
      <c r="C1878" t="s">
        <v>394</v>
      </c>
      <c r="D1878" t="s">
        <v>15</v>
      </c>
      <c r="E1878" s="5">
        <v>12</v>
      </c>
      <c r="F1878" s="5">
        <v>37581.2212</v>
      </c>
      <c r="G1878" s="5">
        <v>9</v>
      </c>
      <c r="H1878" s="5">
        <v>32971.245199999998</v>
      </c>
      <c r="I1878" s="5">
        <v>17</v>
      </c>
      <c r="J1878" s="5">
        <v>42514.259400000003</v>
      </c>
      <c r="K1878" s="4">
        <v>0.33333333333333298</v>
      </c>
      <c r="L1878" s="4">
        <v>0.13981807396221699</v>
      </c>
      <c r="M1878" s="4">
        <v>-0.29411764705882298</v>
      </c>
      <c r="N1878" s="4">
        <v>-0.11603255636154899</v>
      </c>
    </row>
    <row r="1879" spans="2:14" x14ac:dyDescent="0.25">
      <c r="B1879" t="s">
        <v>19</v>
      </c>
      <c r="C1879" t="s">
        <v>394</v>
      </c>
      <c r="D1879" t="s">
        <v>17</v>
      </c>
      <c r="E1879" s="5">
        <v>8</v>
      </c>
      <c r="F1879" s="5">
        <v>21914.44</v>
      </c>
      <c r="G1879" s="5">
        <v>8</v>
      </c>
      <c r="H1879" s="5">
        <v>22751.72</v>
      </c>
      <c r="I1879" s="5">
        <v>14</v>
      </c>
      <c r="J1879" s="5">
        <v>34852.68</v>
      </c>
      <c r="K1879" s="4">
        <v>0</v>
      </c>
      <c r="L1879" s="4">
        <v>-3.68007341862506E-2</v>
      </c>
      <c r="M1879" s="4">
        <v>-0.42857142857142899</v>
      </c>
      <c r="N1879" s="4">
        <v>-0.37122654556263701</v>
      </c>
    </row>
    <row r="1880" spans="2:14" x14ac:dyDescent="0.25">
      <c r="B1880" t="s">
        <v>19</v>
      </c>
      <c r="C1880" t="s">
        <v>394</v>
      </c>
      <c r="D1880" t="s">
        <v>22</v>
      </c>
      <c r="E1880" s="5">
        <v>11</v>
      </c>
      <c r="F1880" s="5">
        <v>28795.759999999998</v>
      </c>
      <c r="G1880" s="5">
        <v>6</v>
      </c>
      <c r="H1880" s="5">
        <v>14836.82</v>
      </c>
      <c r="I1880" s="5">
        <v>6</v>
      </c>
      <c r="J1880" s="5">
        <v>15181.02</v>
      </c>
      <c r="K1880" s="4">
        <v>0.83333333333333304</v>
      </c>
      <c r="L1880" s="4">
        <v>0.94083098669391396</v>
      </c>
      <c r="M1880" s="4">
        <v>0.83333333333333304</v>
      </c>
      <c r="N1880" s="4">
        <v>0.89682643195252998</v>
      </c>
    </row>
    <row r="1881" spans="2:14" x14ac:dyDescent="0.25">
      <c r="B1881" t="s">
        <v>19</v>
      </c>
      <c r="C1881" t="s">
        <v>394</v>
      </c>
      <c r="D1881" t="s">
        <v>26</v>
      </c>
      <c r="E1881" s="5"/>
      <c r="F1881" s="5"/>
      <c r="G1881" s="5" t="s">
        <v>71</v>
      </c>
      <c r="H1881" s="5">
        <v>1511.88</v>
      </c>
      <c r="I1881" s="5"/>
      <c r="J1881" s="5"/>
      <c r="K1881" s="4" t="s">
        <v>72</v>
      </c>
      <c r="L1881" s="4"/>
      <c r="M1881" s="4"/>
      <c r="N1881" s="4"/>
    </row>
    <row r="1882" spans="2:14" x14ac:dyDescent="0.25">
      <c r="B1882" t="s">
        <v>19</v>
      </c>
      <c r="C1882" t="s">
        <v>395</v>
      </c>
      <c r="D1882" t="s">
        <v>31</v>
      </c>
      <c r="E1882" s="5" t="s">
        <v>71</v>
      </c>
      <c r="F1882" s="5">
        <v>4728.8999999999996</v>
      </c>
      <c r="G1882" s="5" t="s">
        <v>71</v>
      </c>
      <c r="H1882" s="5">
        <v>9560.2800000000007</v>
      </c>
      <c r="I1882" s="5" t="s">
        <v>71</v>
      </c>
      <c r="J1882" s="5">
        <v>2694.1</v>
      </c>
      <c r="K1882" s="4" t="s">
        <v>72</v>
      </c>
      <c r="L1882" s="4">
        <v>-0.50535967565803497</v>
      </c>
      <c r="M1882" s="4" t="s">
        <v>72</v>
      </c>
      <c r="N1882" s="4">
        <v>0.75528005641958296</v>
      </c>
    </row>
    <row r="1883" spans="2:14" x14ac:dyDescent="0.25">
      <c r="B1883" t="s">
        <v>19</v>
      </c>
      <c r="C1883" t="s">
        <v>395</v>
      </c>
      <c r="D1883" t="s">
        <v>8</v>
      </c>
      <c r="E1883" s="5">
        <v>126</v>
      </c>
      <c r="F1883" s="5">
        <v>439966.19400000002</v>
      </c>
      <c r="G1883" s="5">
        <v>134</v>
      </c>
      <c r="H1883" s="5">
        <v>461547.0564</v>
      </c>
      <c r="I1883" s="5">
        <v>106</v>
      </c>
      <c r="J1883" s="5">
        <v>344891.72399999999</v>
      </c>
      <c r="K1883" s="4">
        <v>-5.9701492537313397E-2</v>
      </c>
      <c r="L1883" s="4">
        <v>-4.6757664469420597E-2</v>
      </c>
      <c r="M1883" s="4">
        <v>0.18867924528301899</v>
      </c>
      <c r="N1883" s="4">
        <v>0.27566468947802297</v>
      </c>
    </row>
    <row r="1884" spans="2:14" x14ac:dyDescent="0.25">
      <c r="B1884" t="s">
        <v>19</v>
      </c>
      <c r="C1884" t="s">
        <v>395</v>
      </c>
      <c r="D1884" t="s">
        <v>15</v>
      </c>
      <c r="E1884" s="5">
        <v>158</v>
      </c>
      <c r="F1884" s="5">
        <v>663836.46590800001</v>
      </c>
      <c r="G1884" s="5">
        <v>176</v>
      </c>
      <c r="H1884" s="5">
        <v>620350.04500000004</v>
      </c>
      <c r="I1884" s="5">
        <v>143</v>
      </c>
      <c r="J1884" s="5">
        <v>512011.93935200002</v>
      </c>
      <c r="K1884" s="4">
        <v>-0.102272727272727</v>
      </c>
      <c r="L1884" s="4">
        <v>7.0099810999449494E-2</v>
      </c>
      <c r="M1884" s="4">
        <v>0.10489510489510501</v>
      </c>
      <c r="N1884" s="4">
        <v>0.29652536374083099</v>
      </c>
    </row>
    <row r="1885" spans="2:14" x14ac:dyDescent="0.25">
      <c r="B1885" t="s">
        <v>19</v>
      </c>
      <c r="C1885" t="s">
        <v>395</v>
      </c>
      <c r="D1885" t="s">
        <v>17</v>
      </c>
      <c r="E1885" s="5">
        <v>81</v>
      </c>
      <c r="F1885" s="5">
        <v>331847.86619999999</v>
      </c>
      <c r="G1885" s="5">
        <v>80</v>
      </c>
      <c r="H1885" s="5">
        <v>343159.56829999998</v>
      </c>
      <c r="I1885" s="5">
        <v>74</v>
      </c>
      <c r="J1885" s="5">
        <v>263916.8763</v>
      </c>
      <c r="K1885" s="4">
        <v>1.2500000000000001E-2</v>
      </c>
      <c r="L1885" s="4">
        <v>-3.2963388303691402E-2</v>
      </c>
      <c r="M1885" s="4">
        <v>9.4594594594594503E-2</v>
      </c>
      <c r="N1885" s="4">
        <v>0.25739539984089999</v>
      </c>
    </row>
    <row r="1886" spans="2:14" x14ac:dyDescent="0.25">
      <c r="B1886" t="s">
        <v>19</v>
      </c>
      <c r="C1886" t="s">
        <v>395</v>
      </c>
      <c r="D1886" t="s">
        <v>22</v>
      </c>
      <c r="E1886" s="5">
        <v>103</v>
      </c>
      <c r="F1886" s="5">
        <v>447302.80164000002</v>
      </c>
      <c r="G1886" s="5">
        <v>98</v>
      </c>
      <c r="H1886" s="5">
        <v>464666.16733999999</v>
      </c>
      <c r="I1886" s="5">
        <v>89</v>
      </c>
      <c r="J1886" s="5">
        <v>345850.90710999997</v>
      </c>
      <c r="K1886" s="4">
        <v>5.10204081632653E-2</v>
      </c>
      <c r="L1886" s="4">
        <v>-3.73673981891069E-2</v>
      </c>
      <c r="M1886" s="4">
        <v>0.15730337078651699</v>
      </c>
      <c r="N1886" s="4">
        <v>0.29333996946184898</v>
      </c>
    </row>
    <row r="1887" spans="2:14" x14ac:dyDescent="0.25">
      <c r="B1887" t="s">
        <v>19</v>
      </c>
      <c r="C1887" t="s">
        <v>395</v>
      </c>
      <c r="D1887" t="s">
        <v>25</v>
      </c>
      <c r="E1887" s="5">
        <v>5</v>
      </c>
      <c r="F1887" s="5">
        <v>20217.398000000001</v>
      </c>
      <c r="G1887" s="5">
        <v>5</v>
      </c>
      <c r="H1887" s="5">
        <v>22488.228899999998</v>
      </c>
      <c r="I1887" s="5" t="s">
        <v>71</v>
      </c>
      <c r="J1887" s="5">
        <v>19009.944</v>
      </c>
      <c r="K1887" s="4">
        <v>0</v>
      </c>
      <c r="L1887" s="4">
        <v>-0.100978645766097</v>
      </c>
      <c r="M1887" s="4" t="s">
        <v>72</v>
      </c>
      <c r="N1887" s="4">
        <v>6.3516967751194003E-2</v>
      </c>
    </row>
    <row r="1888" spans="2:14" x14ac:dyDescent="0.25">
      <c r="B1888" t="s">
        <v>19</v>
      </c>
      <c r="C1888" t="s">
        <v>395</v>
      </c>
      <c r="D1888" t="s">
        <v>29</v>
      </c>
      <c r="E1888" s="5" t="s">
        <v>71</v>
      </c>
      <c r="F1888" s="5">
        <v>23394.312000000002</v>
      </c>
      <c r="G1888" s="5" t="s">
        <v>71</v>
      </c>
      <c r="H1888" s="5">
        <v>15675.132</v>
      </c>
      <c r="I1888" s="5">
        <v>5</v>
      </c>
      <c r="J1888" s="5">
        <v>27433.195380000001</v>
      </c>
      <c r="K1888" s="4" t="s">
        <v>72</v>
      </c>
      <c r="L1888" s="4">
        <v>0.49244752771459899</v>
      </c>
      <c r="M1888" s="4" t="s">
        <v>72</v>
      </c>
      <c r="N1888" s="4">
        <v>-0.14722613695029199</v>
      </c>
    </row>
    <row r="1889" spans="2:14" x14ac:dyDescent="0.25">
      <c r="B1889" t="s">
        <v>19</v>
      </c>
      <c r="C1889" t="s">
        <v>395</v>
      </c>
      <c r="D1889" t="s">
        <v>26</v>
      </c>
      <c r="E1889" s="5" t="s">
        <v>71</v>
      </c>
      <c r="F1889" s="5">
        <v>2314.7370000000001</v>
      </c>
      <c r="G1889" s="5" t="s">
        <v>71</v>
      </c>
      <c r="H1889" s="5">
        <v>5425.5659999999998</v>
      </c>
      <c r="I1889" s="5" t="s">
        <v>71</v>
      </c>
      <c r="J1889" s="5">
        <v>2057.5439999999999</v>
      </c>
      <c r="K1889" s="4" t="s">
        <v>72</v>
      </c>
      <c r="L1889" s="4">
        <v>-0.57336488027239896</v>
      </c>
      <c r="M1889" s="4" t="s">
        <v>72</v>
      </c>
      <c r="N1889" s="4">
        <v>0.125</v>
      </c>
    </row>
    <row r="1890" spans="2:14" x14ac:dyDescent="0.25">
      <c r="B1890" t="s">
        <v>19</v>
      </c>
      <c r="C1890" t="s">
        <v>396</v>
      </c>
      <c r="D1890" t="s">
        <v>31</v>
      </c>
      <c r="E1890" s="5">
        <v>140</v>
      </c>
      <c r="F1890" s="5">
        <v>884158.24</v>
      </c>
      <c r="G1890" s="5">
        <v>167</v>
      </c>
      <c r="H1890" s="5">
        <v>1047353.56</v>
      </c>
      <c r="I1890" s="5">
        <v>193</v>
      </c>
      <c r="J1890" s="5">
        <v>1136140.8600000001</v>
      </c>
      <c r="K1890" s="4">
        <v>-0.16167664670658699</v>
      </c>
      <c r="L1890" s="4">
        <v>-0.15581683801217999</v>
      </c>
      <c r="M1890" s="4">
        <v>-0.27461139896373099</v>
      </c>
      <c r="N1890" s="4">
        <v>-0.22178818566563999</v>
      </c>
    </row>
    <row r="1891" spans="2:14" x14ac:dyDescent="0.25">
      <c r="B1891" t="s">
        <v>19</v>
      </c>
      <c r="C1891" t="s">
        <v>396</v>
      </c>
      <c r="D1891" t="s">
        <v>8</v>
      </c>
      <c r="E1891" s="5">
        <v>847</v>
      </c>
      <c r="F1891" s="5">
        <v>5580559.4775999999</v>
      </c>
      <c r="G1891" s="5">
        <v>886</v>
      </c>
      <c r="H1891" s="5">
        <v>5858651.3039999995</v>
      </c>
      <c r="I1891" s="5">
        <v>690</v>
      </c>
      <c r="J1891" s="5">
        <v>4131565.9739999999</v>
      </c>
      <c r="K1891" s="4">
        <v>-4.4018058690744898E-2</v>
      </c>
      <c r="L1891" s="4">
        <v>-4.7466867708977997E-2</v>
      </c>
      <c r="M1891" s="4">
        <v>0.227536231884058</v>
      </c>
      <c r="N1891" s="4">
        <v>0.35071290467549998</v>
      </c>
    </row>
    <row r="1892" spans="2:14" x14ac:dyDescent="0.25">
      <c r="B1892" t="s">
        <v>19</v>
      </c>
      <c r="C1892" t="s">
        <v>396</v>
      </c>
      <c r="D1892" t="s">
        <v>15</v>
      </c>
      <c r="E1892" s="5">
        <v>1454</v>
      </c>
      <c r="F1892" s="5">
        <v>9478610.6480400003</v>
      </c>
      <c r="G1892" s="5">
        <v>1664</v>
      </c>
      <c r="H1892" s="5">
        <v>10793961.600640001</v>
      </c>
      <c r="I1892" s="5">
        <v>1343</v>
      </c>
      <c r="J1892" s="5">
        <v>8234854.4229579996</v>
      </c>
      <c r="K1892" s="4">
        <v>-0.12620192307692299</v>
      </c>
      <c r="L1892" s="4">
        <v>-0.12185988808057401</v>
      </c>
      <c r="M1892" s="4">
        <v>8.2650781831719894E-2</v>
      </c>
      <c r="N1892" s="4">
        <v>0.15103560563432999</v>
      </c>
    </row>
    <row r="1893" spans="2:14" x14ac:dyDescent="0.25">
      <c r="B1893" t="s">
        <v>19</v>
      </c>
      <c r="C1893" t="s">
        <v>396</v>
      </c>
      <c r="D1893" t="s">
        <v>17</v>
      </c>
      <c r="E1893" s="5">
        <v>802</v>
      </c>
      <c r="F1893" s="5">
        <v>5149957.5832000002</v>
      </c>
      <c r="G1893" s="5">
        <v>884</v>
      </c>
      <c r="H1893" s="5">
        <v>5569357.4330320004</v>
      </c>
      <c r="I1893" s="5">
        <v>781</v>
      </c>
      <c r="J1893" s="5">
        <v>4539541.03632</v>
      </c>
      <c r="K1893" s="4">
        <v>-9.2760180995475103E-2</v>
      </c>
      <c r="L1893" s="4">
        <v>-7.53048901736003E-2</v>
      </c>
      <c r="M1893" s="4">
        <v>2.6888604353393099E-2</v>
      </c>
      <c r="N1893" s="4">
        <v>0.13446657756724201</v>
      </c>
    </row>
    <row r="1894" spans="2:14" x14ac:dyDescent="0.25">
      <c r="B1894" t="s">
        <v>19</v>
      </c>
      <c r="C1894" t="s">
        <v>396</v>
      </c>
      <c r="D1894" t="s">
        <v>22</v>
      </c>
      <c r="E1894" s="5">
        <v>920</v>
      </c>
      <c r="F1894" s="5">
        <v>5021895.039744</v>
      </c>
      <c r="G1894" s="5">
        <v>1041</v>
      </c>
      <c r="H1894" s="5">
        <v>5614657.1853999998</v>
      </c>
      <c r="I1894" s="5">
        <v>875</v>
      </c>
      <c r="J1894" s="5">
        <v>4423509.5627499996</v>
      </c>
      <c r="K1894" s="4">
        <v>-0.116234390009606</v>
      </c>
      <c r="L1894" s="4">
        <v>-0.10557405841221799</v>
      </c>
      <c r="M1894" s="4">
        <v>5.14285714285714E-2</v>
      </c>
      <c r="N1894" s="4">
        <v>0.13527391961191901</v>
      </c>
    </row>
    <row r="1895" spans="2:14" x14ac:dyDescent="0.25">
      <c r="B1895" t="s">
        <v>19</v>
      </c>
      <c r="C1895" t="s">
        <v>396</v>
      </c>
      <c r="D1895" t="s">
        <v>25</v>
      </c>
      <c r="E1895" s="5"/>
      <c r="F1895" s="5"/>
      <c r="G1895" s="5" t="s">
        <v>71</v>
      </c>
      <c r="H1895" s="5">
        <v>12083.66</v>
      </c>
      <c r="I1895" s="5">
        <v>10</v>
      </c>
      <c r="J1895" s="5">
        <v>59236.9686</v>
      </c>
      <c r="K1895" s="4" t="s">
        <v>72</v>
      </c>
      <c r="L1895" s="4"/>
      <c r="M1895" s="4"/>
      <c r="N1895" s="4"/>
    </row>
    <row r="1896" spans="2:14" x14ac:dyDescent="0.25">
      <c r="B1896" t="s">
        <v>19</v>
      </c>
      <c r="C1896" t="s">
        <v>396</v>
      </c>
      <c r="D1896" t="s">
        <v>29</v>
      </c>
      <c r="E1896" s="5">
        <v>212</v>
      </c>
      <c r="F1896" s="5">
        <v>1443640.0236</v>
      </c>
      <c r="G1896" s="5">
        <v>214</v>
      </c>
      <c r="H1896" s="5">
        <v>1470932.423</v>
      </c>
      <c r="I1896" s="5">
        <v>181</v>
      </c>
      <c r="J1896" s="5">
        <v>1045808.2933500001</v>
      </c>
      <c r="K1896" s="4">
        <v>-9.3457943925233707E-3</v>
      </c>
      <c r="L1896" s="4">
        <v>-1.8554488957648101E-2</v>
      </c>
      <c r="M1896" s="4">
        <v>0.17127071823204401</v>
      </c>
      <c r="N1896" s="4">
        <v>0.380405981459221</v>
      </c>
    </row>
    <row r="1897" spans="2:14" x14ac:dyDescent="0.25">
      <c r="B1897" t="s">
        <v>19</v>
      </c>
      <c r="C1897" t="s">
        <v>396</v>
      </c>
      <c r="D1897" t="s">
        <v>26</v>
      </c>
      <c r="E1897" s="5">
        <v>63</v>
      </c>
      <c r="F1897" s="5">
        <v>402204.44079999998</v>
      </c>
      <c r="G1897" s="5">
        <v>54</v>
      </c>
      <c r="H1897" s="5">
        <v>344733.18</v>
      </c>
      <c r="I1897" s="5">
        <v>52</v>
      </c>
      <c r="J1897" s="5">
        <v>308320.92</v>
      </c>
      <c r="K1897" s="4">
        <v>0.16666666666666699</v>
      </c>
      <c r="L1897" s="4">
        <v>0.16671229847965299</v>
      </c>
      <c r="M1897" s="4">
        <v>0.21153846153846101</v>
      </c>
      <c r="N1897" s="4">
        <v>0.30449935346586299</v>
      </c>
    </row>
    <row r="1898" spans="2:14" x14ac:dyDescent="0.25">
      <c r="B1898" t="s">
        <v>19</v>
      </c>
      <c r="C1898" t="s">
        <v>397</v>
      </c>
      <c r="D1898" t="s">
        <v>31</v>
      </c>
      <c r="E1898" s="5">
        <v>5</v>
      </c>
      <c r="F1898" s="5">
        <v>30479.26</v>
      </c>
      <c r="G1898" s="5">
        <v>9</v>
      </c>
      <c r="H1898" s="5">
        <v>58797.7</v>
      </c>
      <c r="I1898" s="5">
        <v>6</v>
      </c>
      <c r="J1898" s="5">
        <v>27852.03</v>
      </c>
      <c r="K1898" s="4">
        <v>-0.44444444444444398</v>
      </c>
      <c r="L1898" s="4">
        <v>-0.48162496152060402</v>
      </c>
      <c r="M1898" s="4">
        <v>-0.16666666666666699</v>
      </c>
      <c r="N1898" s="4">
        <v>9.4328133353296206E-2</v>
      </c>
    </row>
    <row r="1899" spans="2:14" x14ac:dyDescent="0.25">
      <c r="B1899" t="s">
        <v>19</v>
      </c>
      <c r="C1899" t="s">
        <v>397</v>
      </c>
      <c r="D1899" t="s">
        <v>8</v>
      </c>
      <c r="E1899" s="5">
        <v>77</v>
      </c>
      <c r="F1899" s="5">
        <v>733618.86499999999</v>
      </c>
      <c r="G1899" s="5">
        <v>81</v>
      </c>
      <c r="H1899" s="5">
        <v>764134.98800000001</v>
      </c>
      <c r="I1899" s="5">
        <v>72</v>
      </c>
      <c r="J1899" s="5">
        <v>599722.63635000004</v>
      </c>
      <c r="K1899" s="4">
        <v>-4.9382716049382699E-2</v>
      </c>
      <c r="L1899" s="4">
        <v>-3.9935513331055598E-2</v>
      </c>
      <c r="M1899" s="4">
        <v>6.9444444444444406E-2</v>
      </c>
      <c r="N1899" s="4">
        <v>0.22326358975694499</v>
      </c>
    </row>
    <row r="1900" spans="2:14" x14ac:dyDescent="0.25">
      <c r="B1900" t="s">
        <v>19</v>
      </c>
      <c r="C1900" t="s">
        <v>397</v>
      </c>
      <c r="D1900" t="s">
        <v>15</v>
      </c>
      <c r="E1900" s="5">
        <v>48</v>
      </c>
      <c r="F1900" s="5">
        <v>458399.52240000002</v>
      </c>
      <c r="G1900" s="5">
        <v>65</v>
      </c>
      <c r="H1900" s="5">
        <v>640705.37419999996</v>
      </c>
      <c r="I1900" s="5">
        <v>70</v>
      </c>
      <c r="J1900" s="5">
        <v>629345.68267799995</v>
      </c>
      <c r="K1900" s="4">
        <v>-0.261538461538461</v>
      </c>
      <c r="L1900" s="4">
        <v>-0.28453928926010902</v>
      </c>
      <c r="M1900" s="4">
        <v>-0.314285714285714</v>
      </c>
      <c r="N1900" s="4">
        <v>-0.27162522121481403</v>
      </c>
    </row>
    <row r="1901" spans="2:14" x14ac:dyDescent="0.25">
      <c r="B1901" t="s">
        <v>19</v>
      </c>
      <c r="C1901" t="s">
        <v>397</v>
      </c>
      <c r="D1901" t="s">
        <v>17</v>
      </c>
      <c r="E1901" s="5">
        <v>77</v>
      </c>
      <c r="F1901" s="5">
        <v>692180.98219999997</v>
      </c>
      <c r="G1901" s="5">
        <v>82</v>
      </c>
      <c r="H1901" s="5">
        <v>740126.29520000005</v>
      </c>
      <c r="I1901" s="5">
        <v>102</v>
      </c>
      <c r="J1901" s="5">
        <v>899724.76035</v>
      </c>
      <c r="K1901" s="4">
        <v>-6.0975609756097601E-2</v>
      </c>
      <c r="L1901" s="4">
        <v>-6.4779907579211399E-2</v>
      </c>
      <c r="M1901" s="4">
        <v>-0.24509803921568599</v>
      </c>
      <c r="N1901" s="4">
        <v>-0.230674743317349</v>
      </c>
    </row>
    <row r="1902" spans="2:14" x14ac:dyDescent="0.25">
      <c r="B1902" t="s">
        <v>19</v>
      </c>
      <c r="C1902" t="s">
        <v>397</v>
      </c>
      <c r="D1902" t="s">
        <v>22</v>
      </c>
      <c r="E1902" s="5">
        <v>95</v>
      </c>
      <c r="F1902" s="5">
        <v>863622.90579999995</v>
      </c>
      <c r="G1902" s="5">
        <v>95</v>
      </c>
      <c r="H1902" s="5">
        <v>980750.59920000006</v>
      </c>
      <c r="I1902" s="5">
        <v>57</v>
      </c>
      <c r="J1902" s="5">
        <v>463542.94665</v>
      </c>
      <c r="K1902" s="4">
        <v>0</v>
      </c>
      <c r="L1902" s="4">
        <v>-0.119426583573379</v>
      </c>
      <c r="M1902" s="4">
        <v>0.66666666666666696</v>
      </c>
      <c r="N1902" s="4">
        <v>0.86309146119330804</v>
      </c>
    </row>
    <row r="1903" spans="2:14" x14ac:dyDescent="0.25">
      <c r="B1903" t="s">
        <v>19</v>
      </c>
      <c r="C1903" t="s">
        <v>397</v>
      </c>
      <c r="D1903" t="s">
        <v>29</v>
      </c>
      <c r="E1903" s="5">
        <v>21</v>
      </c>
      <c r="F1903" s="5">
        <v>185927.8964</v>
      </c>
      <c r="G1903" s="5">
        <v>27</v>
      </c>
      <c r="H1903" s="5">
        <v>234784.95559999999</v>
      </c>
      <c r="I1903" s="5">
        <v>20</v>
      </c>
      <c r="J1903" s="5">
        <v>146039.48865000001</v>
      </c>
      <c r="K1903" s="4">
        <v>-0.22222222222222199</v>
      </c>
      <c r="L1903" s="4">
        <v>-0.20809280166671801</v>
      </c>
      <c r="M1903" s="4">
        <v>0.05</v>
      </c>
      <c r="N1903" s="4">
        <v>0.27313439754364699</v>
      </c>
    </row>
    <row r="1904" spans="2:14" x14ac:dyDescent="0.25">
      <c r="B1904" t="s">
        <v>19</v>
      </c>
      <c r="C1904" t="s">
        <v>397</v>
      </c>
      <c r="D1904" t="s">
        <v>26</v>
      </c>
      <c r="E1904" s="5" t="s">
        <v>71</v>
      </c>
      <c r="F1904" s="5">
        <v>9356.18</v>
      </c>
      <c r="G1904" s="5"/>
      <c r="H1904" s="5"/>
      <c r="I1904" s="5" t="s">
        <v>71</v>
      </c>
      <c r="J1904" s="5">
        <v>8498.52</v>
      </c>
      <c r="K1904" s="4" t="s">
        <v>72</v>
      </c>
      <c r="L1904" s="4"/>
      <c r="M1904" s="4" t="s">
        <v>72</v>
      </c>
      <c r="N1904" s="4">
        <v>0.10091874820556999</v>
      </c>
    </row>
    <row r="1905" spans="2:14" x14ac:dyDescent="0.25">
      <c r="B1905" t="s">
        <v>19</v>
      </c>
      <c r="C1905" t="s">
        <v>398</v>
      </c>
      <c r="D1905" t="s">
        <v>31</v>
      </c>
      <c r="E1905" s="5">
        <v>94</v>
      </c>
      <c r="F1905" s="5">
        <v>477007.88</v>
      </c>
      <c r="G1905" s="5">
        <v>101</v>
      </c>
      <c r="H1905" s="5">
        <v>526146.77</v>
      </c>
      <c r="I1905" s="5">
        <v>43</v>
      </c>
      <c r="J1905" s="5">
        <v>207799.98</v>
      </c>
      <c r="K1905" s="4">
        <v>-6.9306930693069299E-2</v>
      </c>
      <c r="L1905" s="4">
        <v>-9.3393883231479305E-2</v>
      </c>
      <c r="M1905" s="4">
        <v>1.18604651162791</v>
      </c>
      <c r="N1905" s="4">
        <v>1.2955145616472099</v>
      </c>
    </row>
    <row r="1906" spans="2:14" x14ac:dyDescent="0.25">
      <c r="B1906" t="s">
        <v>19</v>
      </c>
      <c r="C1906" t="s">
        <v>398</v>
      </c>
      <c r="D1906" t="s">
        <v>8</v>
      </c>
      <c r="E1906" s="5">
        <v>713</v>
      </c>
      <c r="F1906" s="5">
        <v>3483863.4236880001</v>
      </c>
      <c r="G1906" s="5">
        <v>721</v>
      </c>
      <c r="H1906" s="5">
        <v>3417415.5427999999</v>
      </c>
      <c r="I1906" s="5">
        <v>566</v>
      </c>
      <c r="J1906" s="5">
        <v>2526213.1198</v>
      </c>
      <c r="K1906" s="4">
        <v>-1.1095700416088801E-2</v>
      </c>
      <c r="L1906" s="4">
        <v>1.9443898482874401E-2</v>
      </c>
      <c r="M1906" s="4">
        <v>0.25971731448763302</v>
      </c>
      <c r="N1906" s="4">
        <v>0.37908531801300199</v>
      </c>
    </row>
    <row r="1907" spans="2:14" x14ac:dyDescent="0.25">
      <c r="B1907" t="s">
        <v>19</v>
      </c>
      <c r="C1907" t="s">
        <v>398</v>
      </c>
      <c r="D1907" t="s">
        <v>15</v>
      </c>
      <c r="E1907" s="5">
        <v>627</v>
      </c>
      <c r="F1907" s="5">
        <v>2893967.1310999999</v>
      </c>
      <c r="G1907" s="5">
        <v>612</v>
      </c>
      <c r="H1907" s="5">
        <v>2827358.6002000002</v>
      </c>
      <c r="I1907" s="5">
        <v>523</v>
      </c>
      <c r="J1907" s="5">
        <v>2427943.4684219998</v>
      </c>
      <c r="K1907" s="4">
        <v>2.4509803921568499E-2</v>
      </c>
      <c r="L1907" s="4">
        <v>2.35585719106477E-2</v>
      </c>
      <c r="M1907" s="4">
        <v>0.19885277246653901</v>
      </c>
      <c r="N1907" s="4">
        <v>0.19194172711973601</v>
      </c>
    </row>
    <row r="1908" spans="2:14" x14ac:dyDescent="0.25">
      <c r="B1908" t="s">
        <v>19</v>
      </c>
      <c r="C1908" t="s">
        <v>398</v>
      </c>
      <c r="D1908" t="s">
        <v>17</v>
      </c>
      <c r="E1908" s="5">
        <v>436</v>
      </c>
      <c r="F1908" s="5">
        <v>2103187.8525</v>
      </c>
      <c r="G1908" s="5">
        <v>443</v>
      </c>
      <c r="H1908" s="5">
        <v>2108502.8728</v>
      </c>
      <c r="I1908" s="5">
        <v>486</v>
      </c>
      <c r="J1908" s="5">
        <v>2112635.34345</v>
      </c>
      <c r="K1908" s="4">
        <v>-1.5801354401805901E-2</v>
      </c>
      <c r="L1908" s="4">
        <v>-2.520755541083E-3</v>
      </c>
      <c r="M1908" s="4">
        <v>-0.102880658436214</v>
      </c>
      <c r="N1908" s="4">
        <v>-4.4718985599151396E-3</v>
      </c>
    </row>
    <row r="1909" spans="2:14" x14ac:dyDescent="0.25">
      <c r="B1909" t="s">
        <v>19</v>
      </c>
      <c r="C1909" t="s">
        <v>398</v>
      </c>
      <c r="D1909" t="s">
        <v>22</v>
      </c>
      <c r="E1909" s="5">
        <v>582</v>
      </c>
      <c r="F1909" s="5">
        <v>2483501.9833</v>
      </c>
      <c r="G1909" s="5">
        <v>593</v>
      </c>
      <c r="H1909" s="5">
        <v>2573913.58782</v>
      </c>
      <c r="I1909" s="5">
        <v>522</v>
      </c>
      <c r="J1909" s="5">
        <v>2111182.4359900001</v>
      </c>
      <c r="K1909" s="4">
        <v>-1.85497470489039E-2</v>
      </c>
      <c r="L1909" s="4">
        <v>-3.5126122705842297E-2</v>
      </c>
      <c r="M1909" s="4">
        <v>0.114942528735632</v>
      </c>
      <c r="N1909" s="4">
        <v>0.176355932563169</v>
      </c>
    </row>
    <row r="1910" spans="2:14" x14ac:dyDescent="0.25">
      <c r="B1910" t="s">
        <v>19</v>
      </c>
      <c r="C1910" t="s">
        <v>398</v>
      </c>
      <c r="D1910" t="s">
        <v>25</v>
      </c>
      <c r="E1910" s="5">
        <v>7</v>
      </c>
      <c r="F1910" s="5">
        <v>38156.256300000001</v>
      </c>
      <c r="G1910" s="5">
        <v>6</v>
      </c>
      <c r="H1910" s="5">
        <v>27793.3976</v>
      </c>
      <c r="I1910" s="5">
        <v>19</v>
      </c>
      <c r="J1910" s="5">
        <v>88161.343800000002</v>
      </c>
      <c r="K1910" s="4">
        <v>0.16666666666666699</v>
      </c>
      <c r="L1910" s="4">
        <v>0.372853252745177</v>
      </c>
      <c r="M1910" s="4">
        <v>-0.63157894736842102</v>
      </c>
      <c r="N1910" s="4">
        <v>-0.56719969710806495</v>
      </c>
    </row>
    <row r="1911" spans="2:14" x14ac:dyDescent="0.25">
      <c r="B1911" t="s">
        <v>19</v>
      </c>
      <c r="C1911" t="s">
        <v>398</v>
      </c>
      <c r="D1911" t="s">
        <v>29</v>
      </c>
      <c r="E1911" s="5" t="s">
        <v>71</v>
      </c>
      <c r="F1911" s="5">
        <v>22389.471839999998</v>
      </c>
      <c r="G1911" s="5">
        <v>7</v>
      </c>
      <c r="H1911" s="5">
        <v>43978.19268</v>
      </c>
      <c r="I1911" s="5">
        <v>8</v>
      </c>
      <c r="J1911" s="5">
        <v>45284.072910000003</v>
      </c>
      <c r="K1911" s="4" t="s">
        <v>72</v>
      </c>
      <c r="L1911" s="4">
        <v>-0.49089604470758402</v>
      </c>
      <c r="M1911" s="4" t="s">
        <v>72</v>
      </c>
      <c r="N1911" s="4">
        <v>-0.50557733875886002</v>
      </c>
    </row>
    <row r="1912" spans="2:14" x14ac:dyDescent="0.25">
      <c r="B1912" t="s">
        <v>19</v>
      </c>
      <c r="C1912" t="s">
        <v>398</v>
      </c>
      <c r="D1912" t="s">
        <v>26</v>
      </c>
      <c r="E1912" s="5">
        <v>59</v>
      </c>
      <c r="F1912" s="5">
        <v>329728.21999999997</v>
      </c>
      <c r="G1912" s="5">
        <v>64</v>
      </c>
      <c r="H1912" s="5">
        <v>359488.28</v>
      </c>
      <c r="I1912" s="5">
        <v>46</v>
      </c>
      <c r="J1912" s="5">
        <v>234499.26983999999</v>
      </c>
      <c r="K1912" s="4">
        <v>-7.8125E-2</v>
      </c>
      <c r="L1912" s="4">
        <v>-8.2784506910767705E-2</v>
      </c>
      <c r="M1912" s="4">
        <v>0.282608695652174</v>
      </c>
      <c r="N1912" s="4">
        <v>0.40609486854681998</v>
      </c>
    </row>
    <row r="1913" spans="2:14" x14ac:dyDescent="0.25">
      <c r="B1913" t="s">
        <v>19</v>
      </c>
      <c r="C1913" t="s">
        <v>399</v>
      </c>
      <c r="D1913" t="s">
        <v>15</v>
      </c>
      <c r="E1913" s="5" t="s">
        <v>71</v>
      </c>
      <c r="F1913" s="5">
        <v>41630.145600000003</v>
      </c>
      <c r="G1913" s="5" t="s">
        <v>71</v>
      </c>
      <c r="H1913" s="5">
        <v>20827.882799999999</v>
      </c>
      <c r="I1913" s="5"/>
      <c r="J1913" s="5"/>
      <c r="K1913" s="4" t="s">
        <v>72</v>
      </c>
      <c r="L1913" s="4">
        <v>0.99876991817910599</v>
      </c>
      <c r="M1913" s="4" t="s">
        <v>72</v>
      </c>
      <c r="N1913" s="4"/>
    </row>
    <row r="1914" spans="2:14" x14ac:dyDescent="0.25">
      <c r="B1914" t="s">
        <v>19</v>
      </c>
      <c r="C1914" t="s">
        <v>399</v>
      </c>
      <c r="D1914" t="s">
        <v>17</v>
      </c>
      <c r="E1914" s="5">
        <v>13</v>
      </c>
      <c r="F1914" s="5">
        <v>450318.42</v>
      </c>
      <c r="G1914" s="5">
        <v>11</v>
      </c>
      <c r="H1914" s="5">
        <v>309690.76</v>
      </c>
      <c r="I1914" s="5">
        <v>14</v>
      </c>
      <c r="J1914" s="5">
        <v>513314.82</v>
      </c>
      <c r="K1914" s="4">
        <v>0.18181818181818199</v>
      </c>
      <c r="L1914" s="4">
        <v>0.45409059023911502</v>
      </c>
      <c r="M1914" s="4">
        <v>-7.1428571428571397E-2</v>
      </c>
      <c r="N1914" s="4">
        <v>-0.122724685798084</v>
      </c>
    </row>
    <row r="1915" spans="2:14" x14ac:dyDescent="0.25">
      <c r="B1915" t="s">
        <v>19</v>
      </c>
      <c r="C1915" t="s">
        <v>399</v>
      </c>
      <c r="D1915" t="s">
        <v>22</v>
      </c>
      <c r="E1915" s="5">
        <v>6</v>
      </c>
      <c r="F1915" s="5">
        <v>128877.98</v>
      </c>
      <c r="G1915" s="5" t="s">
        <v>71</v>
      </c>
      <c r="H1915" s="5">
        <v>54972.016799999998</v>
      </c>
      <c r="I1915" s="5" t="s">
        <v>71</v>
      </c>
      <c r="J1915" s="5">
        <v>98862.57</v>
      </c>
      <c r="K1915" s="4" t="s">
        <v>72</v>
      </c>
      <c r="L1915" s="4">
        <v>1.3444288112784</v>
      </c>
      <c r="M1915" s="4" t="s">
        <v>72</v>
      </c>
      <c r="N1915" s="4">
        <v>0.30360742189890499</v>
      </c>
    </row>
    <row r="1916" spans="2:14" x14ac:dyDescent="0.25">
      <c r="B1916" t="s">
        <v>19</v>
      </c>
      <c r="C1916" t="s">
        <v>399</v>
      </c>
      <c r="D1916" t="s">
        <v>29</v>
      </c>
      <c r="E1916" s="5" t="s">
        <v>71</v>
      </c>
      <c r="F1916" s="5">
        <v>47624.288999999997</v>
      </c>
      <c r="G1916" s="5" t="s">
        <v>71</v>
      </c>
      <c r="H1916" s="5">
        <v>81648</v>
      </c>
      <c r="I1916" s="5" t="s">
        <v>71</v>
      </c>
      <c r="J1916" s="5">
        <v>71713.245299999995</v>
      </c>
      <c r="K1916" s="4" t="s">
        <v>72</v>
      </c>
      <c r="L1916" s="4">
        <v>-0.41671211787183998</v>
      </c>
      <c r="M1916" s="4" t="s">
        <v>72</v>
      </c>
      <c r="N1916" s="4">
        <v>-0.33590665433181799</v>
      </c>
    </row>
    <row r="1917" spans="2:14" x14ac:dyDescent="0.25">
      <c r="B1917" t="s">
        <v>19</v>
      </c>
      <c r="C1917" t="s">
        <v>400</v>
      </c>
      <c r="D1917" t="s">
        <v>8</v>
      </c>
      <c r="E1917" s="5"/>
      <c r="F1917" s="5"/>
      <c r="G1917" s="5" t="s">
        <v>71</v>
      </c>
      <c r="H1917" s="5">
        <v>9394.3248000000003</v>
      </c>
      <c r="I1917" s="5" t="s">
        <v>71</v>
      </c>
      <c r="J1917" s="5">
        <v>2827.02</v>
      </c>
      <c r="K1917" s="4" t="s">
        <v>72</v>
      </c>
      <c r="L1917" s="4"/>
      <c r="M1917" s="4" t="s">
        <v>72</v>
      </c>
      <c r="N1917" s="4"/>
    </row>
    <row r="1918" spans="2:14" x14ac:dyDescent="0.25">
      <c r="B1918" t="s">
        <v>19</v>
      </c>
      <c r="C1918" t="s">
        <v>400</v>
      </c>
      <c r="D1918" t="s">
        <v>15</v>
      </c>
      <c r="E1918" s="5" t="s">
        <v>71</v>
      </c>
      <c r="F1918" s="5">
        <v>6351.0496000000003</v>
      </c>
      <c r="G1918" s="5" t="s">
        <v>71</v>
      </c>
      <c r="H1918" s="5">
        <v>9526.5743999999995</v>
      </c>
      <c r="I1918" s="5"/>
      <c r="J1918" s="5"/>
      <c r="K1918" s="4" t="s">
        <v>72</v>
      </c>
      <c r="L1918" s="4">
        <v>-0.33333333333333298</v>
      </c>
      <c r="M1918" s="4" t="s">
        <v>72</v>
      </c>
      <c r="N1918" s="4"/>
    </row>
    <row r="1919" spans="2:14" x14ac:dyDescent="0.25">
      <c r="B1919" t="s">
        <v>19</v>
      </c>
      <c r="C1919" t="s">
        <v>400</v>
      </c>
      <c r="D1919" t="s">
        <v>17</v>
      </c>
      <c r="E1919" s="5"/>
      <c r="F1919" s="5"/>
      <c r="G1919" s="5" t="s">
        <v>71</v>
      </c>
      <c r="H1919" s="5">
        <v>12335.12</v>
      </c>
      <c r="I1919" s="5"/>
      <c r="J1919" s="5"/>
      <c r="K1919" s="4" t="s">
        <v>72</v>
      </c>
      <c r="L1919" s="4"/>
      <c r="M1919" s="4"/>
      <c r="N1919" s="4"/>
    </row>
    <row r="1920" spans="2:14" x14ac:dyDescent="0.25">
      <c r="B1920" t="s">
        <v>19</v>
      </c>
      <c r="C1920" t="s">
        <v>400</v>
      </c>
      <c r="D1920" t="s">
        <v>22</v>
      </c>
      <c r="E1920" s="5">
        <v>9</v>
      </c>
      <c r="F1920" s="5">
        <v>27810.221600000001</v>
      </c>
      <c r="G1920" s="5">
        <v>7</v>
      </c>
      <c r="H1920" s="5">
        <v>21724.483199999999</v>
      </c>
      <c r="I1920" s="5">
        <v>6</v>
      </c>
      <c r="J1920" s="5">
        <v>17257.090199999999</v>
      </c>
      <c r="K1920" s="4">
        <v>0.28571428571428598</v>
      </c>
      <c r="L1920" s="4">
        <v>0.28013271220187203</v>
      </c>
      <c r="M1920" s="4">
        <v>0.5</v>
      </c>
      <c r="N1920" s="4">
        <v>0.61152438085998995</v>
      </c>
    </row>
    <row r="1921" spans="2:14" x14ac:dyDescent="0.25">
      <c r="B1921" t="s">
        <v>19</v>
      </c>
      <c r="C1921" t="s">
        <v>400</v>
      </c>
      <c r="D1921" t="s">
        <v>29</v>
      </c>
      <c r="E1921" s="5"/>
      <c r="F1921" s="5"/>
      <c r="G1921" s="5" t="s">
        <v>71</v>
      </c>
      <c r="H1921" s="5">
        <v>3155.2723999999998</v>
      </c>
      <c r="I1921" s="5" t="s">
        <v>71</v>
      </c>
      <c r="J1921" s="5">
        <v>2869.4252999999999</v>
      </c>
      <c r="K1921" s="4" t="s">
        <v>72</v>
      </c>
      <c r="L1921" s="4"/>
      <c r="M1921" s="4" t="s">
        <v>72</v>
      </c>
      <c r="N1921" s="4"/>
    </row>
    <row r="1922" spans="2:14" x14ac:dyDescent="0.25">
      <c r="B1922" t="s">
        <v>19</v>
      </c>
      <c r="C1922" t="s">
        <v>401</v>
      </c>
      <c r="D1922" t="s">
        <v>31</v>
      </c>
      <c r="E1922" s="5">
        <v>9</v>
      </c>
      <c r="F1922" s="5">
        <v>41924.22</v>
      </c>
      <c r="G1922" s="5">
        <v>16</v>
      </c>
      <c r="H1922" s="5">
        <v>74366.84</v>
      </c>
      <c r="I1922" s="5">
        <v>16</v>
      </c>
      <c r="J1922" s="5">
        <v>69120.479999999996</v>
      </c>
      <c r="K1922" s="4">
        <v>-0.4375</v>
      </c>
      <c r="L1922" s="4">
        <v>-0.43625115710174001</v>
      </c>
      <c r="M1922" s="4">
        <v>-0.4375</v>
      </c>
      <c r="N1922" s="4">
        <v>-0.39346167734946302</v>
      </c>
    </row>
    <row r="1923" spans="2:14" x14ac:dyDescent="0.25">
      <c r="B1923" t="s">
        <v>19</v>
      </c>
      <c r="C1923" t="s">
        <v>401</v>
      </c>
      <c r="D1923" t="s">
        <v>8</v>
      </c>
      <c r="E1923" s="5">
        <v>136</v>
      </c>
      <c r="F1923" s="5">
        <v>718453.70319999999</v>
      </c>
      <c r="G1923" s="5">
        <v>138</v>
      </c>
      <c r="H1923" s="5">
        <v>798491.64780000004</v>
      </c>
      <c r="I1923" s="5">
        <v>130</v>
      </c>
      <c r="J1923" s="5">
        <v>593056.32720000006</v>
      </c>
      <c r="K1923" s="4">
        <v>-1.4492753623188401E-2</v>
      </c>
      <c r="L1923" s="4">
        <v>-0.100236420531787</v>
      </c>
      <c r="M1923" s="4">
        <v>4.6153846153846198E-2</v>
      </c>
      <c r="N1923" s="4">
        <v>0.21144260713318699</v>
      </c>
    </row>
    <row r="1924" spans="2:14" x14ac:dyDescent="0.25">
      <c r="B1924" t="s">
        <v>19</v>
      </c>
      <c r="C1924" t="s">
        <v>401</v>
      </c>
      <c r="D1924" t="s">
        <v>15</v>
      </c>
      <c r="E1924" s="5">
        <v>134</v>
      </c>
      <c r="F1924" s="5">
        <v>730127.15879999998</v>
      </c>
      <c r="G1924" s="5">
        <v>150</v>
      </c>
      <c r="H1924" s="5">
        <v>909133.18440000003</v>
      </c>
      <c r="I1924" s="5">
        <v>113</v>
      </c>
      <c r="J1924" s="5">
        <v>593516.43105000001</v>
      </c>
      <c r="K1924" s="4">
        <v>-0.10666666666666701</v>
      </c>
      <c r="L1924" s="4">
        <v>-0.19689747186836901</v>
      </c>
      <c r="M1924" s="4">
        <v>0.185840707964602</v>
      </c>
      <c r="N1924" s="4">
        <v>0.230171770490532</v>
      </c>
    </row>
    <row r="1925" spans="2:14" x14ac:dyDescent="0.25">
      <c r="B1925" t="s">
        <v>19</v>
      </c>
      <c r="C1925" t="s">
        <v>401</v>
      </c>
      <c r="D1925" t="s">
        <v>17</v>
      </c>
      <c r="E1925" s="5">
        <v>229</v>
      </c>
      <c r="F1925" s="5">
        <v>1420730.3118</v>
      </c>
      <c r="G1925" s="5">
        <v>251</v>
      </c>
      <c r="H1925" s="5">
        <v>1790455.7876939999</v>
      </c>
      <c r="I1925" s="5">
        <v>198</v>
      </c>
      <c r="J1925" s="5">
        <v>1105227.12145</v>
      </c>
      <c r="K1925" s="4">
        <v>-8.7649402390438294E-2</v>
      </c>
      <c r="L1925" s="4">
        <v>-0.20649796461614101</v>
      </c>
      <c r="M1925" s="4">
        <v>0.15656565656565699</v>
      </c>
      <c r="N1925" s="4">
        <v>0.28546457486138799</v>
      </c>
    </row>
    <row r="1926" spans="2:14" x14ac:dyDescent="0.25">
      <c r="B1926" t="s">
        <v>19</v>
      </c>
      <c r="C1926" t="s">
        <v>401</v>
      </c>
      <c r="D1926" t="s">
        <v>22</v>
      </c>
      <c r="E1926" s="5">
        <v>1002</v>
      </c>
      <c r="F1926" s="5">
        <v>7122487.6245400002</v>
      </c>
      <c r="G1926" s="5">
        <v>992</v>
      </c>
      <c r="H1926" s="5">
        <v>6522364.5715399999</v>
      </c>
      <c r="I1926" s="5">
        <v>896</v>
      </c>
      <c r="J1926" s="5">
        <v>4727421.6678400002</v>
      </c>
      <c r="K1926" s="4">
        <v>1.00806451612903E-2</v>
      </c>
      <c r="L1926" s="4">
        <v>9.2010044274220201E-2</v>
      </c>
      <c r="M1926" s="4">
        <v>0.11830357142857099</v>
      </c>
      <c r="N1926" s="4">
        <v>0.50663260546299604</v>
      </c>
    </row>
    <row r="1927" spans="2:14" x14ac:dyDescent="0.25">
      <c r="B1927" t="s">
        <v>19</v>
      </c>
      <c r="C1927" t="s">
        <v>401</v>
      </c>
      <c r="D1927" t="s">
        <v>25</v>
      </c>
      <c r="E1927" s="5" t="s">
        <v>71</v>
      </c>
      <c r="F1927" s="5">
        <v>4535.84</v>
      </c>
      <c r="G1927" s="5" t="s">
        <v>71</v>
      </c>
      <c r="H1927" s="5">
        <v>4689.5600000000004</v>
      </c>
      <c r="I1927" s="5" t="s">
        <v>71</v>
      </c>
      <c r="J1927" s="5">
        <v>12960.09</v>
      </c>
      <c r="K1927" s="4" t="s">
        <v>72</v>
      </c>
      <c r="L1927" s="4">
        <v>-3.2779194636597099E-2</v>
      </c>
      <c r="M1927" s="4" t="s">
        <v>72</v>
      </c>
      <c r="N1927" s="4">
        <v>-0.65001477613195602</v>
      </c>
    </row>
    <row r="1928" spans="2:14" x14ac:dyDescent="0.25">
      <c r="B1928" t="s">
        <v>19</v>
      </c>
      <c r="C1928" t="s">
        <v>401</v>
      </c>
      <c r="D1928" t="s">
        <v>29</v>
      </c>
      <c r="E1928" s="5">
        <v>54</v>
      </c>
      <c r="F1928" s="5">
        <v>310013.37699999998</v>
      </c>
      <c r="G1928" s="5">
        <v>67</v>
      </c>
      <c r="H1928" s="5">
        <v>364026.19900000002</v>
      </c>
      <c r="I1928" s="5">
        <v>52</v>
      </c>
      <c r="J1928" s="5">
        <v>363098.57715000003</v>
      </c>
      <c r="K1928" s="4">
        <v>-0.19402985074626899</v>
      </c>
      <c r="L1928" s="4">
        <v>-0.148376194209033</v>
      </c>
      <c r="M1928" s="4">
        <v>3.8461538461538498E-2</v>
      </c>
      <c r="N1928" s="4">
        <v>-0.14620051823576799</v>
      </c>
    </row>
    <row r="1929" spans="2:14" x14ac:dyDescent="0.25">
      <c r="B1929" t="s">
        <v>19</v>
      </c>
      <c r="C1929" t="s">
        <v>401</v>
      </c>
      <c r="D1929" t="s">
        <v>26</v>
      </c>
      <c r="E1929" s="5">
        <v>6</v>
      </c>
      <c r="F1929" s="5">
        <v>28771.86</v>
      </c>
      <c r="G1929" s="5">
        <v>9</v>
      </c>
      <c r="H1929" s="5">
        <v>42129.18</v>
      </c>
      <c r="I1929" s="5">
        <v>11</v>
      </c>
      <c r="J1929" s="5">
        <v>47520.33</v>
      </c>
      <c r="K1929" s="4">
        <v>-0.33333333333333298</v>
      </c>
      <c r="L1929" s="4">
        <v>-0.31705625412125299</v>
      </c>
      <c r="M1929" s="4">
        <v>-0.45454545454545497</v>
      </c>
      <c r="N1929" s="4">
        <v>-0.394535770269272</v>
      </c>
    </row>
    <row r="1930" spans="2:14" x14ac:dyDescent="0.25">
      <c r="B1930" t="s">
        <v>19</v>
      </c>
      <c r="C1930" t="s">
        <v>402</v>
      </c>
      <c r="D1930" t="s">
        <v>8</v>
      </c>
      <c r="E1930" s="5">
        <v>101</v>
      </c>
      <c r="F1930" s="5">
        <v>1054261.872</v>
      </c>
      <c r="G1930" s="5">
        <v>134</v>
      </c>
      <c r="H1930" s="5">
        <v>1312583.1751999999</v>
      </c>
      <c r="I1930" s="5">
        <v>84</v>
      </c>
      <c r="J1930" s="5">
        <v>768604.07519999996</v>
      </c>
      <c r="K1930" s="4">
        <v>-0.24626865671641801</v>
      </c>
      <c r="L1930" s="4">
        <v>-0.19680375924416299</v>
      </c>
      <c r="M1930" s="4">
        <v>0.202380952380952</v>
      </c>
      <c r="N1930" s="4">
        <v>0.37165792638514</v>
      </c>
    </row>
    <row r="1931" spans="2:14" x14ac:dyDescent="0.25">
      <c r="B1931" t="s">
        <v>19</v>
      </c>
      <c r="C1931" t="s">
        <v>402</v>
      </c>
      <c r="D1931" t="s">
        <v>15</v>
      </c>
      <c r="E1931" s="5">
        <v>227</v>
      </c>
      <c r="F1931" s="5">
        <v>2239957.5156</v>
      </c>
      <c r="G1931" s="5">
        <v>261</v>
      </c>
      <c r="H1931" s="5">
        <v>2582105.043424</v>
      </c>
      <c r="I1931" s="5">
        <v>179</v>
      </c>
      <c r="J1931" s="5">
        <v>1590766.4844</v>
      </c>
      <c r="K1931" s="4">
        <v>-0.13026819923371599</v>
      </c>
      <c r="L1931" s="4">
        <v>-0.13250720713139399</v>
      </c>
      <c r="M1931" s="4">
        <v>0.26815642458100603</v>
      </c>
      <c r="N1931" s="4">
        <v>0.408099515275405</v>
      </c>
    </row>
    <row r="1932" spans="2:14" x14ac:dyDescent="0.25">
      <c r="B1932" t="s">
        <v>19</v>
      </c>
      <c r="C1932" t="s">
        <v>402</v>
      </c>
      <c r="D1932" t="s">
        <v>17</v>
      </c>
      <c r="E1932" s="5">
        <v>213</v>
      </c>
      <c r="F1932" s="5">
        <v>2417308.7976000002</v>
      </c>
      <c r="G1932" s="5">
        <v>281</v>
      </c>
      <c r="H1932" s="5">
        <v>2945758.1272</v>
      </c>
      <c r="I1932" s="5">
        <v>200</v>
      </c>
      <c r="J1932" s="5">
        <v>1921458.1128</v>
      </c>
      <c r="K1932" s="4">
        <v>-0.24199288256227799</v>
      </c>
      <c r="L1932" s="4">
        <v>-0.17939331974356701</v>
      </c>
      <c r="M1932" s="4">
        <v>6.4999999999999905E-2</v>
      </c>
      <c r="N1932" s="4">
        <v>0.25805958584100103</v>
      </c>
    </row>
    <row r="1933" spans="2:14" x14ac:dyDescent="0.25">
      <c r="B1933" t="s">
        <v>19</v>
      </c>
      <c r="C1933" t="s">
        <v>402</v>
      </c>
      <c r="D1933" t="s">
        <v>22</v>
      </c>
      <c r="E1933" s="5">
        <v>281</v>
      </c>
      <c r="F1933" s="5">
        <v>2858792.692148</v>
      </c>
      <c r="G1933" s="5">
        <v>329</v>
      </c>
      <c r="H1933" s="5">
        <v>3664982.5720000002</v>
      </c>
      <c r="I1933" s="5">
        <v>226</v>
      </c>
      <c r="J1933" s="5">
        <v>2112170.1606000001</v>
      </c>
      <c r="K1933" s="4">
        <v>-0.14589665653495401</v>
      </c>
      <c r="L1933" s="4">
        <v>-0.21997099959251901</v>
      </c>
      <c r="M1933" s="4">
        <v>0.24336283185840701</v>
      </c>
      <c r="N1933" s="4">
        <v>0.35348597640253998</v>
      </c>
    </row>
    <row r="1934" spans="2:14" x14ac:dyDescent="0.25">
      <c r="B1934" t="s">
        <v>19</v>
      </c>
      <c r="C1934" t="s">
        <v>402</v>
      </c>
      <c r="D1934" t="s">
        <v>25</v>
      </c>
      <c r="E1934" s="5"/>
      <c r="F1934" s="5"/>
      <c r="G1934" s="5"/>
      <c r="H1934" s="5"/>
      <c r="I1934" s="5" t="s">
        <v>71</v>
      </c>
      <c r="J1934" s="5">
        <v>25823.643599999999</v>
      </c>
      <c r="K1934" s="4"/>
      <c r="L1934" s="4"/>
      <c r="M1934" s="4" t="s">
        <v>72</v>
      </c>
      <c r="N1934" s="4"/>
    </row>
    <row r="1935" spans="2:14" x14ac:dyDescent="0.25">
      <c r="B1935" t="s">
        <v>19</v>
      </c>
      <c r="C1935" t="s">
        <v>402</v>
      </c>
      <c r="D1935" t="s">
        <v>29</v>
      </c>
      <c r="E1935" s="5">
        <v>6</v>
      </c>
      <c r="F1935" s="5">
        <v>59968.5386</v>
      </c>
      <c r="G1935" s="5" t="s">
        <v>71</v>
      </c>
      <c r="H1935" s="5">
        <v>38695.542800000003</v>
      </c>
      <c r="I1935" s="5">
        <v>7</v>
      </c>
      <c r="J1935" s="5">
        <v>60717.997799999997</v>
      </c>
      <c r="K1935" s="4" t="s">
        <v>72</v>
      </c>
      <c r="L1935" s="4">
        <v>0.54975313074042198</v>
      </c>
      <c r="M1935" s="4">
        <v>-0.14285714285714299</v>
      </c>
      <c r="N1935" s="4">
        <v>-1.23432792113576E-2</v>
      </c>
    </row>
    <row r="1936" spans="2:14" x14ac:dyDescent="0.25">
      <c r="B1936" t="s">
        <v>19</v>
      </c>
      <c r="C1936" t="s">
        <v>402</v>
      </c>
      <c r="D1936" t="s">
        <v>26</v>
      </c>
      <c r="E1936" s="5" t="s">
        <v>71</v>
      </c>
      <c r="F1936" s="5">
        <v>27010.26</v>
      </c>
      <c r="G1936" s="5">
        <v>5</v>
      </c>
      <c r="H1936" s="5">
        <v>45051.26</v>
      </c>
      <c r="I1936" s="5" t="s">
        <v>71</v>
      </c>
      <c r="J1936" s="5">
        <v>8468.34</v>
      </c>
      <c r="K1936" s="4" t="s">
        <v>72</v>
      </c>
      <c r="L1936" s="4">
        <v>-0.40045494842985502</v>
      </c>
      <c r="M1936" s="4" t="s">
        <v>72</v>
      </c>
      <c r="N1936" s="4">
        <v>2.1895578118025498</v>
      </c>
    </row>
    <row r="1937" spans="2:14" x14ac:dyDescent="0.25">
      <c r="B1937" t="s">
        <v>19</v>
      </c>
      <c r="C1937" t="s">
        <v>403</v>
      </c>
      <c r="D1937" t="s">
        <v>31</v>
      </c>
      <c r="E1937" s="5"/>
      <c r="F1937" s="5"/>
      <c r="G1937" s="5" t="s">
        <v>71</v>
      </c>
      <c r="H1937" s="5">
        <v>11291.31</v>
      </c>
      <c r="I1937" s="5"/>
      <c r="J1937" s="5"/>
      <c r="K1937" s="4" t="s">
        <v>72</v>
      </c>
      <c r="L1937" s="4"/>
      <c r="M1937" s="4"/>
      <c r="N1937" s="4"/>
    </row>
    <row r="1938" spans="2:14" x14ac:dyDescent="0.25">
      <c r="B1938" t="s">
        <v>19</v>
      </c>
      <c r="C1938" t="s">
        <v>403</v>
      </c>
      <c r="D1938" t="s">
        <v>8</v>
      </c>
      <c r="E1938" s="5">
        <v>13</v>
      </c>
      <c r="F1938" s="5">
        <v>78516.594400000002</v>
      </c>
      <c r="G1938" s="5">
        <v>10</v>
      </c>
      <c r="H1938" s="5">
        <v>54790.5864</v>
      </c>
      <c r="I1938" s="5">
        <v>18</v>
      </c>
      <c r="J1938" s="5">
        <v>105894.7056</v>
      </c>
      <c r="K1938" s="4">
        <v>0.3</v>
      </c>
      <c r="L1938" s="4">
        <v>0.43303073682744903</v>
      </c>
      <c r="M1938" s="4">
        <v>-0.27777777777777801</v>
      </c>
      <c r="N1938" s="4">
        <v>-0.25854088780808698</v>
      </c>
    </row>
    <row r="1939" spans="2:14" x14ac:dyDescent="0.25">
      <c r="B1939" t="s">
        <v>19</v>
      </c>
      <c r="C1939" t="s">
        <v>403</v>
      </c>
      <c r="D1939" t="s">
        <v>15</v>
      </c>
      <c r="E1939" s="5">
        <v>11</v>
      </c>
      <c r="F1939" s="5">
        <v>64383.349199999997</v>
      </c>
      <c r="G1939" s="5">
        <v>22</v>
      </c>
      <c r="H1939" s="5">
        <v>136086.84820000001</v>
      </c>
      <c r="I1939" s="5">
        <v>8</v>
      </c>
      <c r="J1939" s="5">
        <v>43213.402800000003</v>
      </c>
      <c r="K1939" s="4">
        <v>-0.5</v>
      </c>
      <c r="L1939" s="4">
        <v>-0.52689514048132702</v>
      </c>
      <c r="M1939" s="4">
        <v>0.375</v>
      </c>
      <c r="N1939" s="4">
        <v>0.48989306623175699</v>
      </c>
    </row>
    <row r="1940" spans="2:14" x14ac:dyDescent="0.25">
      <c r="B1940" t="s">
        <v>19</v>
      </c>
      <c r="C1940" t="s">
        <v>403</v>
      </c>
      <c r="D1940" t="s">
        <v>17</v>
      </c>
      <c r="E1940" s="5">
        <v>9</v>
      </c>
      <c r="F1940" s="5">
        <v>54964.02</v>
      </c>
      <c r="G1940" s="5">
        <v>11</v>
      </c>
      <c r="H1940" s="5">
        <v>118166.44</v>
      </c>
      <c r="I1940" s="5">
        <v>13</v>
      </c>
      <c r="J1940" s="5">
        <v>72887.995800000004</v>
      </c>
      <c r="K1940" s="4">
        <v>-0.18181818181818199</v>
      </c>
      <c r="L1940" s="4">
        <v>-0.53485930523082503</v>
      </c>
      <c r="M1940" s="4">
        <v>-0.30769230769230799</v>
      </c>
      <c r="N1940" s="4">
        <v>-0.24591121766034299</v>
      </c>
    </row>
    <row r="1941" spans="2:14" x14ac:dyDescent="0.25">
      <c r="B1941" t="s">
        <v>19</v>
      </c>
      <c r="C1941" t="s">
        <v>403</v>
      </c>
      <c r="D1941" t="s">
        <v>22</v>
      </c>
      <c r="E1941" s="5">
        <v>15</v>
      </c>
      <c r="F1941" s="5">
        <v>86682.36</v>
      </c>
      <c r="G1941" s="5">
        <v>10</v>
      </c>
      <c r="H1941" s="5">
        <v>52523.4</v>
      </c>
      <c r="I1941" s="5">
        <v>7</v>
      </c>
      <c r="J1941" s="5">
        <v>31531.68</v>
      </c>
      <c r="K1941" s="4">
        <v>0.5</v>
      </c>
      <c r="L1941" s="4">
        <v>0.650356983744388</v>
      </c>
      <c r="M1941" s="4">
        <v>1.1428571428571399</v>
      </c>
      <c r="N1941" s="4">
        <v>1.7490561873011501</v>
      </c>
    </row>
    <row r="1942" spans="2:14" x14ac:dyDescent="0.25">
      <c r="B1942" t="s">
        <v>19</v>
      </c>
      <c r="C1942" t="s">
        <v>403</v>
      </c>
      <c r="D1942" t="s">
        <v>26</v>
      </c>
      <c r="E1942" s="5" t="s">
        <v>71</v>
      </c>
      <c r="F1942" s="5">
        <v>5834.46</v>
      </c>
      <c r="G1942" s="5" t="s">
        <v>71</v>
      </c>
      <c r="H1942" s="5">
        <v>5939.16</v>
      </c>
      <c r="I1942" s="5"/>
      <c r="J1942" s="5"/>
      <c r="K1942" s="4" t="s">
        <v>72</v>
      </c>
      <c r="L1942" s="4">
        <v>-1.7628755581597402E-2</v>
      </c>
      <c r="M1942" s="4" t="s">
        <v>72</v>
      </c>
      <c r="N1942" s="4"/>
    </row>
    <row r="1943" spans="2:14" x14ac:dyDescent="0.25">
      <c r="B1943" t="s">
        <v>20</v>
      </c>
      <c r="C1943" t="s">
        <v>404</v>
      </c>
      <c r="D1943" t="s">
        <v>31</v>
      </c>
      <c r="E1943" s="5">
        <v>16</v>
      </c>
      <c r="F1943" s="5">
        <v>502919.03</v>
      </c>
      <c r="G1943" s="5">
        <v>18</v>
      </c>
      <c r="H1943" s="5">
        <v>609460.42000000004</v>
      </c>
      <c r="I1943" s="5">
        <v>10</v>
      </c>
      <c r="J1943" s="5">
        <v>330645.59999999998</v>
      </c>
      <c r="K1943" s="4">
        <v>-0.11111111111111099</v>
      </c>
      <c r="L1943" s="4">
        <v>-0.17481264821101899</v>
      </c>
      <c r="M1943" s="4">
        <v>0.6</v>
      </c>
      <c r="N1943" s="4">
        <v>0.52102138966917999</v>
      </c>
    </row>
    <row r="1944" spans="2:14" x14ac:dyDescent="0.25">
      <c r="B1944" t="s">
        <v>20</v>
      </c>
      <c r="C1944" t="s">
        <v>404</v>
      </c>
      <c r="D1944" t="s">
        <v>8</v>
      </c>
      <c r="E1944" s="5"/>
      <c r="F1944" s="5"/>
      <c r="G1944" s="5" t="s">
        <v>71</v>
      </c>
      <c r="H1944" s="5">
        <v>44596.98</v>
      </c>
      <c r="I1944" s="5" t="s">
        <v>71</v>
      </c>
      <c r="J1944" s="5">
        <v>60974.8272</v>
      </c>
      <c r="K1944" s="4" t="s">
        <v>72</v>
      </c>
      <c r="L1944" s="4"/>
      <c r="M1944" s="4" t="s">
        <v>72</v>
      </c>
      <c r="N1944" s="4"/>
    </row>
    <row r="1945" spans="2:14" x14ac:dyDescent="0.25">
      <c r="B1945" t="s">
        <v>20</v>
      </c>
      <c r="C1945" t="s">
        <v>404</v>
      </c>
      <c r="D1945" t="s">
        <v>15</v>
      </c>
      <c r="E1945" s="5" t="s">
        <v>71</v>
      </c>
      <c r="F1945" s="5">
        <v>115605.99144</v>
      </c>
      <c r="G1945" s="5">
        <v>9</v>
      </c>
      <c r="H1945" s="5">
        <v>381017.81387999997</v>
      </c>
      <c r="I1945" s="5"/>
      <c r="J1945" s="5"/>
      <c r="K1945" s="4" t="s">
        <v>72</v>
      </c>
      <c r="L1945" s="4">
        <v>-0.69658638722752797</v>
      </c>
      <c r="M1945" s="4" t="s">
        <v>72</v>
      </c>
      <c r="N1945" s="4"/>
    </row>
    <row r="1946" spans="2:14" x14ac:dyDescent="0.25">
      <c r="B1946" t="s">
        <v>20</v>
      </c>
      <c r="C1946" t="s">
        <v>404</v>
      </c>
      <c r="D1946" t="s">
        <v>17</v>
      </c>
      <c r="E1946" s="5">
        <v>13</v>
      </c>
      <c r="F1946" s="5">
        <v>660399.626376</v>
      </c>
      <c r="G1946" s="5">
        <v>12</v>
      </c>
      <c r="H1946" s="5">
        <v>585554.34712799999</v>
      </c>
      <c r="I1946" s="5">
        <v>8</v>
      </c>
      <c r="J1946" s="5">
        <v>291399.16345200001</v>
      </c>
      <c r="K1946" s="4">
        <v>8.3333333333333301E-2</v>
      </c>
      <c r="L1946" s="4">
        <v>0.12781952625763601</v>
      </c>
      <c r="M1946" s="4">
        <v>0.625</v>
      </c>
      <c r="N1946" s="4">
        <v>1.2663058416253199</v>
      </c>
    </row>
    <row r="1947" spans="2:14" x14ac:dyDescent="0.25">
      <c r="B1947" t="s">
        <v>20</v>
      </c>
      <c r="C1947" t="s">
        <v>404</v>
      </c>
      <c r="D1947" t="s">
        <v>22</v>
      </c>
      <c r="E1947" s="5">
        <v>6</v>
      </c>
      <c r="F1947" s="5">
        <v>324930.15188800002</v>
      </c>
      <c r="G1947" s="5">
        <v>5</v>
      </c>
      <c r="H1947" s="5">
        <v>247947.41697200001</v>
      </c>
      <c r="I1947" s="5" t="s">
        <v>71</v>
      </c>
      <c r="J1947" s="5">
        <v>212215.766604</v>
      </c>
      <c r="K1947" s="4">
        <v>0.2</v>
      </c>
      <c r="L1947" s="4">
        <v>0.310480084270019</v>
      </c>
      <c r="M1947" s="4" t="s">
        <v>72</v>
      </c>
      <c r="N1947" s="4">
        <v>0.53113106103152097</v>
      </c>
    </row>
    <row r="1948" spans="2:14" x14ac:dyDescent="0.25">
      <c r="B1948" t="s">
        <v>20</v>
      </c>
      <c r="C1948" t="s">
        <v>404</v>
      </c>
      <c r="D1948" t="s">
        <v>25</v>
      </c>
      <c r="E1948" s="5">
        <v>14</v>
      </c>
      <c r="F1948" s="5">
        <v>819859.77634400001</v>
      </c>
      <c r="G1948" s="5">
        <v>10</v>
      </c>
      <c r="H1948" s="5">
        <v>593526.55648000003</v>
      </c>
      <c r="I1948" s="5" t="s">
        <v>71</v>
      </c>
      <c r="J1948" s="5">
        <v>50751.235629000003</v>
      </c>
      <c r="K1948" s="4">
        <v>0.4</v>
      </c>
      <c r="L1948" s="4">
        <v>0.38133629808631297</v>
      </c>
      <c r="M1948" s="4" t="s">
        <v>72</v>
      </c>
      <c r="N1948" s="4">
        <v>15.1544791212043</v>
      </c>
    </row>
    <row r="1949" spans="2:14" x14ac:dyDescent="0.25">
      <c r="B1949" t="s">
        <v>20</v>
      </c>
      <c r="C1949" t="s">
        <v>405</v>
      </c>
      <c r="D1949" t="s">
        <v>31</v>
      </c>
      <c r="E1949" s="5">
        <v>16</v>
      </c>
      <c r="F1949" s="5">
        <v>235481.715</v>
      </c>
      <c r="G1949" s="5">
        <v>14</v>
      </c>
      <c r="H1949" s="5">
        <v>207666.48</v>
      </c>
      <c r="I1949" s="5">
        <v>14</v>
      </c>
      <c r="J1949" s="5">
        <v>190204.55</v>
      </c>
      <c r="K1949" s="4">
        <v>0.14285714285714299</v>
      </c>
      <c r="L1949" s="4">
        <v>0.13394186197021299</v>
      </c>
      <c r="M1949" s="4">
        <v>0.14285714285714299</v>
      </c>
      <c r="N1949" s="4">
        <v>0.23804459462194799</v>
      </c>
    </row>
    <row r="1950" spans="2:14" x14ac:dyDescent="0.25">
      <c r="B1950" t="s">
        <v>20</v>
      </c>
      <c r="C1950" t="s">
        <v>405</v>
      </c>
      <c r="D1950" t="s">
        <v>8</v>
      </c>
      <c r="E1950" s="5">
        <v>19</v>
      </c>
      <c r="F1950" s="5">
        <v>359527.19437600003</v>
      </c>
      <c r="G1950" s="5">
        <v>27</v>
      </c>
      <c r="H1950" s="5">
        <v>493567.05977599998</v>
      </c>
      <c r="I1950" s="5">
        <v>18</v>
      </c>
      <c r="J1950" s="5">
        <v>289867.93199999997</v>
      </c>
      <c r="K1950" s="4">
        <v>-0.296296296296296</v>
      </c>
      <c r="L1950" s="4">
        <v>-0.27157376641146302</v>
      </c>
      <c r="M1950" s="4">
        <v>5.5555555555555601E-2</v>
      </c>
      <c r="N1950" s="4">
        <v>0.24031379357962199</v>
      </c>
    </row>
    <row r="1951" spans="2:14" x14ac:dyDescent="0.25">
      <c r="B1951" t="s">
        <v>20</v>
      </c>
      <c r="C1951" t="s">
        <v>405</v>
      </c>
      <c r="D1951" t="s">
        <v>15</v>
      </c>
      <c r="E1951" s="5">
        <v>30</v>
      </c>
      <c r="F1951" s="5">
        <v>739185.02103199996</v>
      </c>
      <c r="G1951" s="5">
        <v>23</v>
      </c>
      <c r="H1951" s="5">
        <v>506265.83856599999</v>
      </c>
      <c r="I1951" s="5">
        <v>19</v>
      </c>
      <c r="J1951" s="5">
        <v>363097.66462200001</v>
      </c>
      <c r="K1951" s="4">
        <v>0.30434782608695699</v>
      </c>
      <c r="L1951" s="4">
        <v>0.46007288014088499</v>
      </c>
      <c r="M1951" s="4">
        <v>0.57894736842105299</v>
      </c>
      <c r="N1951" s="4">
        <v>1.03577464978058</v>
      </c>
    </row>
    <row r="1952" spans="2:14" x14ac:dyDescent="0.25">
      <c r="B1952" t="s">
        <v>20</v>
      </c>
      <c r="C1952" t="s">
        <v>405</v>
      </c>
      <c r="D1952" t="s">
        <v>17</v>
      </c>
      <c r="E1952" s="5">
        <v>48</v>
      </c>
      <c r="F1952" s="5">
        <v>1253863.993756</v>
      </c>
      <c r="G1952" s="5">
        <v>51</v>
      </c>
      <c r="H1952" s="5">
        <v>1354302.1602439999</v>
      </c>
      <c r="I1952" s="5">
        <v>51</v>
      </c>
      <c r="J1952" s="5">
        <v>1182797.865711</v>
      </c>
      <c r="K1952" s="4">
        <v>-5.8823529411764698E-2</v>
      </c>
      <c r="L1952" s="4">
        <v>-7.4162302502644106E-2</v>
      </c>
      <c r="M1952" s="4">
        <v>-5.8823529411764698E-2</v>
      </c>
      <c r="N1952" s="4">
        <v>6.0083070916162599E-2</v>
      </c>
    </row>
    <row r="1953" spans="2:14" x14ac:dyDescent="0.25">
      <c r="B1953" t="s">
        <v>20</v>
      </c>
      <c r="C1953" t="s">
        <v>405</v>
      </c>
      <c r="D1953" t="s">
        <v>22</v>
      </c>
      <c r="E1953" s="5">
        <v>85</v>
      </c>
      <c r="F1953" s="5">
        <v>2467829.2554859999</v>
      </c>
      <c r="G1953" s="5">
        <v>121</v>
      </c>
      <c r="H1953" s="5">
        <v>3163922.7984259999</v>
      </c>
      <c r="I1953" s="5">
        <v>94</v>
      </c>
      <c r="J1953" s="5">
        <v>2169921.5501350001</v>
      </c>
      <c r="K1953" s="4">
        <v>-0.29752066115702502</v>
      </c>
      <c r="L1953" s="4">
        <v>-0.220009648555994</v>
      </c>
      <c r="M1953" s="4">
        <v>-9.5744680851063801E-2</v>
      </c>
      <c r="N1953" s="4">
        <v>0.137289620139708</v>
      </c>
    </row>
    <row r="1954" spans="2:14" x14ac:dyDescent="0.25">
      <c r="B1954" t="s">
        <v>20</v>
      </c>
      <c r="C1954" t="s">
        <v>405</v>
      </c>
      <c r="D1954" t="s">
        <v>25</v>
      </c>
      <c r="E1954" s="5">
        <v>98</v>
      </c>
      <c r="F1954" s="5">
        <v>2768153.6373660001</v>
      </c>
      <c r="G1954" s="5">
        <v>102</v>
      </c>
      <c r="H1954" s="5">
        <v>2911844.8265140001</v>
      </c>
      <c r="I1954" s="5">
        <v>91</v>
      </c>
      <c r="J1954" s="5">
        <v>2235187.0373189999</v>
      </c>
      <c r="K1954" s="4">
        <v>-3.9215686274509803E-2</v>
      </c>
      <c r="L1954" s="4">
        <v>-4.9347131357966E-2</v>
      </c>
      <c r="M1954" s="4">
        <v>7.69230769230769E-2</v>
      </c>
      <c r="N1954" s="4">
        <v>0.238443848836144</v>
      </c>
    </row>
    <row r="1955" spans="2:14" x14ac:dyDescent="0.25">
      <c r="B1955" t="s">
        <v>20</v>
      </c>
      <c r="C1955" t="s">
        <v>406</v>
      </c>
      <c r="D1955" t="s">
        <v>31</v>
      </c>
      <c r="E1955" s="5">
        <v>57</v>
      </c>
      <c r="F1955" s="5">
        <v>597735.72</v>
      </c>
      <c r="G1955" s="5">
        <v>58</v>
      </c>
      <c r="H1955" s="5">
        <v>623131.56000000006</v>
      </c>
      <c r="I1955" s="5">
        <v>40</v>
      </c>
      <c r="J1955" s="5">
        <v>416690.11</v>
      </c>
      <c r="K1955" s="4">
        <v>-1.72413793103449E-2</v>
      </c>
      <c r="L1955" s="4">
        <v>-4.0755181778948997E-2</v>
      </c>
      <c r="M1955" s="4">
        <v>0.42499999999999999</v>
      </c>
      <c r="N1955" s="4">
        <v>0.43448501813494</v>
      </c>
    </row>
    <row r="1956" spans="2:14" x14ac:dyDescent="0.25">
      <c r="B1956" t="s">
        <v>20</v>
      </c>
      <c r="C1956" t="s">
        <v>406</v>
      </c>
      <c r="D1956" t="s">
        <v>8</v>
      </c>
      <c r="E1956" s="5">
        <v>84</v>
      </c>
      <c r="F1956" s="5">
        <v>980073.29090000002</v>
      </c>
      <c r="G1956" s="5">
        <v>85</v>
      </c>
      <c r="H1956" s="5">
        <v>978782.76747600001</v>
      </c>
      <c r="I1956" s="5">
        <v>73</v>
      </c>
      <c r="J1956" s="5">
        <v>759525.73439999996</v>
      </c>
      <c r="K1956" s="4">
        <v>-1.1764705882352899E-2</v>
      </c>
      <c r="L1956" s="4">
        <v>1.3184983092089399E-3</v>
      </c>
      <c r="M1956" s="4">
        <v>0.150684931506849</v>
      </c>
      <c r="N1956" s="4">
        <v>0.29037535729349001</v>
      </c>
    </row>
    <row r="1957" spans="2:14" x14ac:dyDescent="0.25">
      <c r="B1957" t="s">
        <v>20</v>
      </c>
      <c r="C1957" t="s">
        <v>406</v>
      </c>
      <c r="D1957" t="s">
        <v>15</v>
      </c>
      <c r="E1957" s="5">
        <v>183</v>
      </c>
      <c r="F1957" s="5">
        <v>2586311.412676</v>
      </c>
      <c r="G1957" s="5">
        <v>213</v>
      </c>
      <c r="H1957" s="5">
        <v>3060343.2533160001</v>
      </c>
      <c r="I1957" s="5">
        <v>137</v>
      </c>
      <c r="J1957" s="5">
        <v>1610691.161967</v>
      </c>
      <c r="K1957" s="4">
        <v>-0.140845070422535</v>
      </c>
      <c r="L1957" s="4">
        <v>-0.154894990987161</v>
      </c>
      <c r="M1957" s="4">
        <v>0.33576642335766399</v>
      </c>
      <c r="N1957" s="4">
        <v>0.605715281579839</v>
      </c>
    </row>
    <row r="1958" spans="2:14" x14ac:dyDescent="0.25">
      <c r="B1958" t="s">
        <v>20</v>
      </c>
      <c r="C1958" t="s">
        <v>406</v>
      </c>
      <c r="D1958" t="s">
        <v>17</v>
      </c>
      <c r="E1958" s="5">
        <v>289</v>
      </c>
      <c r="F1958" s="5">
        <v>4795191.2636799999</v>
      </c>
      <c r="G1958" s="5">
        <v>316</v>
      </c>
      <c r="H1958" s="5">
        <v>5286505.2406820003</v>
      </c>
      <c r="I1958" s="5">
        <v>265</v>
      </c>
      <c r="J1958" s="5">
        <v>3661919.29476</v>
      </c>
      <c r="K1958" s="4">
        <v>-8.5443037974683597E-2</v>
      </c>
      <c r="L1958" s="4">
        <v>-9.2937385783924298E-2</v>
      </c>
      <c r="M1958" s="4">
        <v>9.0566037735848995E-2</v>
      </c>
      <c r="N1958" s="4">
        <v>0.30947486214173198</v>
      </c>
    </row>
    <row r="1959" spans="2:14" x14ac:dyDescent="0.25">
      <c r="B1959" t="s">
        <v>20</v>
      </c>
      <c r="C1959" t="s">
        <v>406</v>
      </c>
      <c r="D1959" t="s">
        <v>22</v>
      </c>
      <c r="E1959" s="5">
        <v>443</v>
      </c>
      <c r="F1959" s="5">
        <v>8076157.4988179998</v>
      </c>
      <c r="G1959" s="5">
        <v>445</v>
      </c>
      <c r="H1959" s="5">
        <v>8087834.7680740003</v>
      </c>
      <c r="I1959" s="5">
        <v>412</v>
      </c>
      <c r="J1959" s="5">
        <v>6416338.6994479997</v>
      </c>
      <c r="K1959" s="4">
        <v>-4.4943820224718802E-3</v>
      </c>
      <c r="L1959" s="4">
        <v>-1.4438066047164401E-3</v>
      </c>
      <c r="M1959" s="4">
        <v>7.5242718446602005E-2</v>
      </c>
      <c r="N1959" s="4">
        <v>0.25868628155692502</v>
      </c>
    </row>
    <row r="1960" spans="2:14" x14ac:dyDescent="0.25">
      <c r="B1960" t="s">
        <v>20</v>
      </c>
      <c r="C1960" t="s">
        <v>406</v>
      </c>
      <c r="D1960" t="s">
        <v>25</v>
      </c>
      <c r="E1960" s="5">
        <v>642</v>
      </c>
      <c r="F1960" s="5">
        <v>13407336.448232001</v>
      </c>
      <c r="G1960" s="5">
        <v>649</v>
      </c>
      <c r="H1960" s="5">
        <v>13597424.796871999</v>
      </c>
      <c r="I1960" s="5">
        <v>578</v>
      </c>
      <c r="J1960" s="5">
        <v>10120752.006618001</v>
      </c>
      <c r="K1960" s="4">
        <v>-1.07858243451464E-2</v>
      </c>
      <c r="L1960" s="4">
        <v>-1.3979731565327501E-2</v>
      </c>
      <c r="M1960" s="4">
        <v>0.110726643598616</v>
      </c>
      <c r="N1960" s="4">
        <v>0.32473717757977799</v>
      </c>
    </row>
    <row r="1961" spans="2:14" x14ac:dyDescent="0.25">
      <c r="B1961" t="s">
        <v>20</v>
      </c>
      <c r="C1961" t="s">
        <v>407</v>
      </c>
      <c r="D1961" t="s">
        <v>8</v>
      </c>
      <c r="E1961" s="5">
        <v>12</v>
      </c>
      <c r="F1961" s="5">
        <v>93486.2068</v>
      </c>
      <c r="G1961" s="5">
        <v>14</v>
      </c>
      <c r="H1961" s="5">
        <v>108042.1306</v>
      </c>
      <c r="I1961" s="5" t="s">
        <v>71</v>
      </c>
      <c r="J1961" s="5">
        <v>27724.5504</v>
      </c>
      <c r="K1961" s="4">
        <v>-0.14285714285714299</v>
      </c>
      <c r="L1961" s="4">
        <v>-0.13472451643784999</v>
      </c>
      <c r="M1961" s="4" t="s">
        <v>72</v>
      </c>
      <c r="N1961" s="4">
        <v>2.3719647551074399</v>
      </c>
    </row>
    <row r="1962" spans="2:14" x14ac:dyDescent="0.25">
      <c r="B1962" t="s">
        <v>20</v>
      </c>
      <c r="C1962" t="s">
        <v>407</v>
      </c>
      <c r="D1962" t="s">
        <v>15</v>
      </c>
      <c r="E1962" s="5">
        <v>14</v>
      </c>
      <c r="F1962" s="5">
        <v>133789.312814</v>
      </c>
      <c r="G1962" s="5">
        <v>14</v>
      </c>
      <c r="H1962" s="5">
        <v>114583.072868</v>
      </c>
      <c r="I1962" s="5">
        <v>12</v>
      </c>
      <c r="J1962" s="5">
        <v>86907.599100000007</v>
      </c>
      <c r="K1962" s="4">
        <v>0</v>
      </c>
      <c r="L1962" s="4">
        <v>0.167618475096454</v>
      </c>
      <c r="M1962" s="4">
        <v>0.16666666666666699</v>
      </c>
      <c r="N1962" s="4">
        <v>0.53944320404083101</v>
      </c>
    </row>
    <row r="1963" spans="2:14" x14ac:dyDescent="0.25">
      <c r="B1963" t="s">
        <v>20</v>
      </c>
      <c r="C1963" t="s">
        <v>407</v>
      </c>
      <c r="D1963" t="s">
        <v>17</v>
      </c>
      <c r="E1963" s="5">
        <v>28</v>
      </c>
      <c r="F1963" s="5">
        <v>231453.941184</v>
      </c>
      <c r="G1963" s="5">
        <v>25</v>
      </c>
      <c r="H1963" s="5">
        <v>211946.06093599999</v>
      </c>
      <c r="I1963" s="5">
        <v>31</v>
      </c>
      <c r="J1963" s="5">
        <v>228516.768171</v>
      </c>
      <c r="K1963" s="4">
        <v>0.12</v>
      </c>
      <c r="L1963" s="4">
        <v>9.2041721190046805E-2</v>
      </c>
      <c r="M1963" s="4">
        <v>-9.6774193548387094E-2</v>
      </c>
      <c r="N1963" s="4">
        <v>1.28532056378554E-2</v>
      </c>
    </row>
    <row r="1964" spans="2:14" x14ac:dyDescent="0.25">
      <c r="B1964" t="s">
        <v>20</v>
      </c>
      <c r="C1964" t="s">
        <v>407</v>
      </c>
      <c r="D1964" t="s">
        <v>22</v>
      </c>
      <c r="E1964" s="5">
        <v>39</v>
      </c>
      <c r="F1964" s="5">
        <v>379910.92999199999</v>
      </c>
      <c r="G1964" s="5">
        <v>52</v>
      </c>
      <c r="H1964" s="5">
        <v>474433.34143199999</v>
      </c>
      <c r="I1964" s="5">
        <v>28</v>
      </c>
      <c r="J1964" s="5">
        <v>249455.63619200001</v>
      </c>
      <c r="K1964" s="4">
        <v>-0.25</v>
      </c>
      <c r="L1964" s="4">
        <v>-0.19923222755529699</v>
      </c>
      <c r="M1964" s="4">
        <v>0.39285714285714302</v>
      </c>
      <c r="N1964" s="4">
        <v>0.52295989696376999</v>
      </c>
    </row>
    <row r="1965" spans="2:14" x14ac:dyDescent="0.25">
      <c r="B1965" t="s">
        <v>20</v>
      </c>
      <c r="C1965" t="s">
        <v>407</v>
      </c>
      <c r="D1965" t="s">
        <v>25</v>
      </c>
      <c r="E1965" s="5">
        <v>25</v>
      </c>
      <c r="F1965" s="5">
        <v>319184.73904800002</v>
      </c>
      <c r="G1965" s="5">
        <v>28</v>
      </c>
      <c r="H1965" s="5">
        <v>350835.82802999998</v>
      </c>
      <c r="I1965" s="5">
        <v>35</v>
      </c>
      <c r="J1965" s="5">
        <v>365168.72769600002</v>
      </c>
      <c r="K1965" s="4">
        <v>-0.107142857142857</v>
      </c>
      <c r="L1965" s="4">
        <v>-9.0216239201469206E-2</v>
      </c>
      <c r="M1965" s="4">
        <v>-0.28571428571428598</v>
      </c>
      <c r="N1965" s="4">
        <v>-0.12592531933972501</v>
      </c>
    </row>
    <row r="1966" spans="2:14" x14ac:dyDescent="0.25">
      <c r="B1966" t="s">
        <v>20</v>
      </c>
      <c r="C1966" t="s">
        <v>408</v>
      </c>
      <c r="D1966" t="s">
        <v>31</v>
      </c>
      <c r="E1966" s="5" t="s">
        <v>71</v>
      </c>
      <c r="F1966" s="5">
        <v>5193.04</v>
      </c>
      <c r="G1966" s="5" t="s">
        <v>71</v>
      </c>
      <c r="H1966" s="5">
        <v>10027.08</v>
      </c>
      <c r="I1966" s="5" t="s">
        <v>71</v>
      </c>
      <c r="J1966" s="5">
        <v>20554.45</v>
      </c>
      <c r="K1966" s="4" t="s">
        <v>72</v>
      </c>
      <c r="L1966" s="4">
        <v>-0.48209847732340799</v>
      </c>
      <c r="M1966" s="4" t="s">
        <v>72</v>
      </c>
      <c r="N1966" s="4">
        <v>-0.74735203325800503</v>
      </c>
    </row>
    <row r="1967" spans="2:14" x14ac:dyDescent="0.25">
      <c r="B1967" t="s">
        <v>20</v>
      </c>
      <c r="C1967" t="s">
        <v>408</v>
      </c>
      <c r="D1967" t="s">
        <v>8</v>
      </c>
      <c r="E1967" s="5">
        <v>33</v>
      </c>
      <c r="F1967" s="5">
        <v>216867.56950000001</v>
      </c>
      <c r="G1967" s="5">
        <v>20</v>
      </c>
      <c r="H1967" s="5">
        <v>131843.78820000001</v>
      </c>
      <c r="I1967" s="5">
        <v>24</v>
      </c>
      <c r="J1967" s="5">
        <v>143961.55439999999</v>
      </c>
      <c r="K1967" s="4">
        <v>0.65</v>
      </c>
      <c r="L1967" s="4">
        <v>0.64488272417524495</v>
      </c>
      <c r="M1967" s="4">
        <v>0.375</v>
      </c>
      <c r="N1967" s="4">
        <v>0.50642697909074497</v>
      </c>
    </row>
    <row r="1968" spans="2:14" x14ac:dyDescent="0.25">
      <c r="B1968" t="s">
        <v>20</v>
      </c>
      <c r="C1968" t="s">
        <v>408</v>
      </c>
      <c r="D1968" t="s">
        <v>15</v>
      </c>
      <c r="E1968" s="5">
        <v>24</v>
      </c>
      <c r="F1968" s="5">
        <v>169045.145972</v>
      </c>
      <c r="G1968" s="5">
        <v>18</v>
      </c>
      <c r="H1968" s="5">
        <v>122407.741672</v>
      </c>
      <c r="I1968" s="5">
        <v>17</v>
      </c>
      <c r="J1968" s="5">
        <v>110061.136566</v>
      </c>
      <c r="K1968" s="4">
        <v>0.33333333333333298</v>
      </c>
      <c r="L1968" s="4">
        <v>0.38100044705479602</v>
      </c>
      <c r="M1968" s="4">
        <v>0.41176470588235298</v>
      </c>
      <c r="N1968" s="4">
        <v>0.535920409749987</v>
      </c>
    </row>
    <row r="1969" spans="2:14" x14ac:dyDescent="0.25">
      <c r="B1969" t="s">
        <v>20</v>
      </c>
      <c r="C1969" t="s">
        <v>408</v>
      </c>
      <c r="D1969" t="s">
        <v>17</v>
      </c>
      <c r="E1969" s="5">
        <v>38</v>
      </c>
      <c r="F1969" s="5">
        <v>268725.40435600001</v>
      </c>
      <c r="G1969" s="5">
        <v>28</v>
      </c>
      <c r="H1969" s="5">
        <v>203500.658108</v>
      </c>
      <c r="I1969" s="5">
        <v>39</v>
      </c>
      <c r="J1969" s="5">
        <v>242587.301328</v>
      </c>
      <c r="K1969" s="4">
        <v>0.35714285714285698</v>
      </c>
      <c r="L1969" s="4">
        <v>0.32051368705345701</v>
      </c>
      <c r="M1969" s="4">
        <v>-2.5641025641025699E-2</v>
      </c>
      <c r="N1969" s="4">
        <v>0.107747202285164</v>
      </c>
    </row>
    <row r="1970" spans="2:14" x14ac:dyDescent="0.25">
      <c r="B1970" t="s">
        <v>20</v>
      </c>
      <c r="C1970" t="s">
        <v>408</v>
      </c>
      <c r="D1970" t="s">
        <v>22</v>
      </c>
      <c r="E1970" s="5">
        <v>62</v>
      </c>
      <c r="F1970" s="5">
        <v>413091.669116</v>
      </c>
      <c r="G1970" s="5">
        <v>73</v>
      </c>
      <c r="H1970" s="5">
        <v>490663.686652</v>
      </c>
      <c r="I1970" s="5">
        <v>52</v>
      </c>
      <c r="J1970" s="5">
        <v>327438.45412399998</v>
      </c>
      <c r="K1970" s="4">
        <v>-0.150684931506849</v>
      </c>
      <c r="L1970" s="4">
        <v>-0.15809610461557799</v>
      </c>
      <c r="M1970" s="4">
        <v>0.19230769230769201</v>
      </c>
      <c r="N1970" s="4">
        <v>0.26158569316835201</v>
      </c>
    </row>
    <row r="1971" spans="2:14" x14ac:dyDescent="0.25">
      <c r="B1971" t="s">
        <v>20</v>
      </c>
      <c r="C1971" t="s">
        <v>408</v>
      </c>
      <c r="D1971" t="s">
        <v>25</v>
      </c>
      <c r="E1971" s="5">
        <v>16</v>
      </c>
      <c r="F1971" s="5">
        <v>159521.72380000001</v>
      </c>
      <c r="G1971" s="5">
        <v>13</v>
      </c>
      <c r="H1971" s="5">
        <v>120251.523944</v>
      </c>
      <c r="I1971" s="5">
        <v>23</v>
      </c>
      <c r="J1971" s="5">
        <v>194533.31362199999</v>
      </c>
      <c r="K1971" s="4">
        <v>0.230769230769231</v>
      </c>
      <c r="L1971" s="4">
        <v>0.32656716994528701</v>
      </c>
      <c r="M1971" s="4">
        <v>-0.30434782608695699</v>
      </c>
      <c r="N1971" s="4">
        <v>-0.17997734768468199</v>
      </c>
    </row>
    <row r="1972" spans="2:14" x14ac:dyDescent="0.25">
      <c r="B1972" t="s">
        <v>20</v>
      </c>
      <c r="C1972" t="s">
        <v>409</v>
      </c>
      <c r="D1972" t="s">
        <v>15</v>
      </c>
      <c r="E1972" s="5" t="s">
        <v>71</v>
      </c>
      <c r="F1972" s="5">
        <v>28628.417099999999</v>
      </c>
      <c r="G1972" s="5" t="s">
        <v>71</v>
      </c>
      <c r="H1972" s="5">
        <v>24993.5085</v>
      </c>
      <c r="I1972" s="5" t="s">
        <v>71</v>
      </c>
      <c r="J1972" s="5">
        <v>37096.183137</v>
      </c>
      <c r="K1972" s="4" t="s">
        <v>72</v>
      </c>
      <c r="L1972" s="4">
        <v>0.145434107420333</v>
      </c>
      <c r="M1972" s="4" t="s">
        <v>72</v>
      </c>
      <c r="N1972" s="4">
        <v>-0.228265156167891</v>
      </c>
    </row>
    <row r="1973" spans="2:14" x14ac:dyDescent="0.25">
      <c r="B1973" t="s">
        <v>20</v>
      </c>
      <c r="C1973" t="s">
        <v>409</v>
      </c>
      <c r="D1973" t="s">
        <v>17</v>
      </c>
      <c r="E1973" s="5" t="s">
        <v>71</v>
      </c>
      <c r="F1973" s="5">
        <v>9526.9356000000007</v>
      </c>
      <c r="G1973" s="5" t="s">
        <v>71</v>
      </c>
      <c r="H1973" s="5">
        <v>13465.724679999999</v>
      </c>
      <c r="I1973" s="5" t="s">
        <v>71</v>
      </c>
      <c r="J1973" s="5">
        <v>27474.879870000001</v>
      </c>
      <c r="K1973" s="4" t="s">
        <v>72</v>
      </c>
      <c r="L1973" s="4">
        <v>-0.29250479818959102</v>
      </c>
      <c r="M1973" s="4" t="s">
        <v>72</v>
      </c>
      <c r="N1973" s="4">
        <v>-0.65324923548064295</v>
      </c>
    </row>
    <row r="1974" spans="2:14" x14ac:dyDescent="0.25">
      <c r="B1974" t="s">
        <v>20</v>
      </c>
      <c r="C1974" t="s">
        <v>409</v>
      </c>
      <c r="D1974" t="s">
        <v>22</v>
      </c>
      <c r="E1974" s="5">
        <v>24</v>
      </c>
      <c r="F1974" s="5">
        <v>278865.165676</v>
      </c>
      <c r="G1974" s="5">
        <v>27</v>
      </c>
      <c r="H1974" s="5">
        <v>306232.31448</v>
      </c>
      <c r="I1974" s="5">
        <v>35</v>
      </c>
      <c r="J1974" s="5">
        <v>345524.63106599997</v>
      </c>
      <c r="K1974" s="4">
        <v>-0.11111111111111099</v>
      </c>
      <c r="L1974" s="4">
        <v>-8.9367279382226397E-2</v>
      </c>
      <c r="M1974" s="4">
        <v>-0.314285714285714</v>
      </c>
      <c r="N1974" s="4">
        <v>-0.19292247034413901</v>
      </c>
    </row>
    <row r="1975" spans="2:14" x14ac:dyDescent="0.25">
      <c r="B1975" t="s">
        <v>20</v>
      </c>
      <c r="C1975" t="s">
        <v>409</v>
      </c>
      <c r="D1975" t="s">
        <v>25</v>
      </c>
      <c r="E1975" s="5">
        <v>30</v>
      </c>
      <c r="F1975" s="5">
        <v>410762.58971199999</v>
      </c>
      <c r="G1975" s="5">
        <v>31</v>
      </c>
      <c r="H1975" s="5">
        <v>453755.58083200001</v>
      </c>
      <c r="I1975" s="5">
        <v>30</v>
      </c>
      <c r="J1975" s="5">
        <v>325523.37159300002</v>
      </c>
      <c r="K1975" s="4">
        <v>-3.2258064516128997E-2</v>
      </c>
      <c r="L1975" s="4">
        <v>-9.4749228298566898E-2</v>
      </c>
      <c r="M1975" s="4">
        <v>0</v>
      </c>
      <c r="N1975" s="4">
        <v>0.26185283625525402</v>
      </c>
    </row>
    <row r="1976" spans="2:14" x14ac:dyDescent="0.25">
      <c r="B1976" t="s">
        <v>20</v>
      </c>
      <c r="C1976" t="s">
        <v>410</v>
      </c>
      <c r="D1976" t="s">
        <v>31</v>
      </c>
      <c r="E1976" s="5" t="s">
        <v>71</v>
      </c>
      <c r="F1976" s="5">
        <v>31014.240000000002</v>
      </c>
      <c r="G1976" s="5"/>
      <c r="H1976" s="5"/>
      <c r="I1976" s="5">
        <v>6</v>
      </c>
      <c r="J1976" s="5">
        <v>87831.71</v>
      </c>
      <c r="K1976" s="4" t="s">
        <v>72</v>
      </c>
      <c r="L1976" s="4"/>
      <c r="M1976" s="4" t="s">
        <v>72</v>
      </c>
      <c r="N1976" s="4">
        <v>-0.64689017212576205</v>
      </c>
    </row>
    <row r="1977" spans="2:14" x14ac:dyDescent="0.25">
      <c r="B1977" t="s">
        <v>20</v>
      </c>
      <c r="C1977" t="s">
        <v>410</v>
      </c>
      <c r="D1977" t="s">
        <v>8</v>
      </c>
      <c r="E1977" s="5" t="s">
        <v>71</v>
      </c>
      <c r="F1977" s="5">
        <v>18623.54</v>
      </c>
      <c r="G1977" s="5" t="s">
        <v>71</v>
      </c>
      <c r="H1977" s="5">
        <v>38897.047200000001</v>
      </c>
      <c r="I1977" s="5" t="s">
        <v>71</v>
      </c>
      <c r="J1977" s="5">
        <v>35676.42</v>
      </c>
      <c r="K1977" s="4" t="s">
        <v>72</v>
      </c>
      <c r="L1977" s="4">
        <v>-0.52120941457993197</v>
      </c>
      <c r="M1977" s="4" t="s">
        <v>72</v>
      </c>
      <c r="N1977" s="4">
        <v>-0.47798742138364803</v>
      </c>
    </row>
    <row r="1978" spans="2:14" x14ac:dyDescent="0.25">
      <c r="B1978" t="s">
        <v>20</v>
      </c>
      <c r="C1978" t="s">
        <v>410</v>
      </c>
      <c r="D1978" t="s">
        <v>15</v>
      </c>
      <c r="E1978" s="5" t="s">
        <v>71</v>
      </c>
      <c r="F1978" s="5">
        <v>64617.156110000004</v>
      </c>
      <c r="G1978" s="5">
        <v>5</v>
      </c>
      <c r="H1978" s="5">
        <v>111337.957158</v>
      </c>
      <c r="I1978" s="5">
        <v>5</v>
      </c>
      <c r="J1978" s="5">
        <v>94524.696599999996</v>
      </c>
      <c r="K1978" s="4" t="s">
        <v>72</v>
      </c>
      <c r="L1978" s="4">
        <v>-0.41963048578031997</v>
      </c>
      <c r="M1978" s="4" t="s">
        <v>72</v>
      </c>
      <c r="N1978" s="4">
        <v>-0.31639922227478501</v>
      </c>
    </row>
    <row r="1979" spans="2:14" x14ac:dyDescent="0.25">
      <c r="B1979" t="s">
        <v>20</v>
      </c>
      <c r="C1979" t="s">
        <v>410</v>
      </c>
      <c r="D1979" t="s">
        <v>17</v>
      </c>
      <c r="E1979" s="5" t="s">
        <v>71</v>
      </c>
      <c r="F1979" s="5">
        <v>83772.471076000002</v>
      </c>
      <c r="G1979" s="5">
        <v>15</v>
      </c>
      <c r="H1979" s="5">
        <v>322788.52039600001</v>
      </c>
      <c r="I1979" s="5" t="s">
        <v>71</v>
      </c>
      <c r="J1979" s="5">
        <v>78727.153481999994</v>
      </c>
      <c r="K1979" s="4" t="s">
        <v>72</v>
      </c>
      <c r="L1979" s="4">
        <v>-0.74047258256512005</v>
      </c>
      <c r="M1979" s="4" t="s">
        <v>72</v>
      </c>
      <c r="N1979" s="4">
        <v>6.4086117315972399E-2</v>
      </c>
    </row>
    <row r="1980" spans="2:14" x14ac:dyDescent="0.25">
      <c r="B1980" t="s">
        <v>20</v>
      </c>
      <c r="C1980" t="s">
        <v>410</v>
      </c>
      <c r="D1980" t="s">
        <v>22</v>
      </c>
      <c r="E1980" s="5">
        <v>39</v>
      </c>
      <c r="F1980" s="5">
        <v>973481.91816</v>
      </c>
      <c r="G1980" s="5">
        <v>25</v>
      </c>
      <c r="H1980" s="5">
        <v>623147.20079599996</v>
      </c>
      <c r="I1980" s="5">
        <v>30</v>
      </c>
      <c r="J1980" s="5">
        <v>626133.72589200002</v>
      </c>
      <c r="K1980" s="4">
        <v>0.56000000000000005</v>
      </c>
      <c r="L1980" s="4">
        <v>0.56220218419738899</v>
      </c>
      <c r="M1980" s="4">
        <v>0.3</v>
      </c>
      <c r="N1980" s="4">
        <v>0.55475081105583701</v>
      </c>
    </row>
    <row r="1981" spans="2:14" x14ac:dyDescent="0.25">
      <c r="B1981" t="s">
        <v>20</v>
      </c>
      <c r="C1981" t="s">
        <v>410</v>
      </c>
      <c r="D1981" t="s">
        <v>25</v>
      </c>
      <c r="E1981" s="5">
        <v>8</v>
      </c>
      <c r="F1981" s="5">
        <v>204753.05234600001</v>
      </c>
      <c r="G1981" s="5">
        <v>9</v>
      </c>
      <c r="H1981" s="5">
        <v>234423.94930599999</v>
      </c>
      <c r="I1981" s="5">
        <v>9</v>
      </c>
      <c r="J1981" s="5">
        <v>195117.50528700001</v>
      </c>
      <c r="K1981" s="4">
        <v>-0.11111111111111099</v>
      </c>
      <c r="L1981" s="4">
        <v>-0.12656939296449499</v>
      </c>
      <c r="M1981" s="4">
        <v>-0.11111111111111099</v>
      </c>
      <c r="N1981" s="4">
        <v>4.93833038959113E-2</v>
      </c>
    </row>
    <row r="1982" spans="2:14" x14ac:dyDescent="0.25">
      <c r="B1982" t="s">
        <v>20</v>
      </c>
      <c r="C1982" t="s">
        <v>411</v>
      </c>
      <c r="D1982" t="s">
        <v>31</v>
      </c>
      <c r="E1982" s="5">
        <v>21</v>
      </c>
      <c r="F1982" s="5">
        <v>155710.78</v>
      </c>
      <c r="G1982" s="5">
        <v>24</v>
      </c>
      <c r="H1982" s="5">
        <v>178864.02</v>
      </c>
      <c r="I1982" s="5">
        <v>26</v>
      </c>
      <c r="J1982" s="5">
        <v>191312.84400000001</v>
      </c>
      <c r="K1982" s="4">
        <v>-0.125</v>
      </c>
      <c r="L1982" s="4">
        <v>-0.12944604510174801</v>
      </c>
      <c r="M1982" s="4">
        <v>-0.19230769230769201</v>
      </c>
      <c r="N1982" s="4">
        <v>-0.18609343343408799</v>
      </c>
    </row>
    <row r="1983" spans="2:14" x14ac:dyDescent="0.25">
      <c r="B1983" t="s">
        <v>20</v>
      </c>
      <c r="C1983" t="s">
        <v>411</v>
      </c>
      <c r="D1983" t="s">
        <v>8</v>
      </c>
      <c r="E1983" s="5">
        <v>18</v>
      </c>
      <c r="F1983" s="5">
        <v>171430.20600000001</v>
      </c>
      <c r="G1983" s="5">
        <v>25</v>
      </c>
      <c r="H1983" s="5">
        <v>250612.96573600001</v>
      </c>
      <c r="I1983" s="5">
        <v>11</v>
      </c>
      <c r="J1983" s="5">
        <v>96391.791360000003</v>
      </c>
      <c r="K1983" s="4">
        <v>-0.28000000000000003</v>
      </c>
      <c r="L1983" s="4">
        <v>-0.31595635725971399</v>
      </c>
      <c r="M1983" s="4">
        <v>0.63636363636363602</v>
      </c>
      <c r="N1983" s="4">
        <v>0.77847307930765297</v>
      </c>
    </row>
    <row r="1984" spans="2:14" x14ac:dyDescent="0.25">
      <c r="B1984" t="s">
        <v>20</v>
      </c>
      <c r="C1984" t="s">
        <v>411</v>
      </c>
      <c r="D1984" t="s">
        <v>15</v>
      </c>
      <c r="E1984" s="5">
        <v>24</v>
      </c>
      <c r="F1984" s="5">
        <v>262891.28267799999</v>
      </c>
      <c r="G1984" s="5">
        <v>29</v>
      </c>
      <c r="H1984" s="5">
        <v>335611.41278800002</v>
      </c>
      <c r="I1984" s="5">
        <v>28</v>
      </c>
      <c r="J1984" s="5">
        <v>269484.50809800002</v>
      </c>
      <c r="K1984" s="4">
        <v>-0.17241379310344801</v>
      </c>
      <c r="L1984" s="4">
        <v>-0.21667955063237401</v>
      </c>
      <c r="M1984" s="4">
        <v>-0.14285714285714299</v>
      </c>
      <c r="N1984" s="4">
        <v>-2.4466064734238301E-2</v>
      </c>
    </row>
    <row r="1985" spans="2:14" x14ac:dyDescent="0.25">
      <c r="B1985" t="s">
        <v>20</v>
      </c>
      <c r="C1985" t="s">
        <v>411</v>
      </c>
      <c r="D1985" t="s">
        <v>17</v>
      </c>
      <c r="E1985" s="5">
        <v>21</v>
      </c>
      <c r="F1985" s="5">
        <v>238141.511138</v>
      </c>
      <c r="G1985" s="5">
        <v>30</v>
      </c>
      <c r="H1985" s="5">
        <v>355698.98543200002</v>
      </c>
      <c r="I1985" s="5">
        <v>30</v>
      </c>
      <c r="J1985" s="5">
        <v>293431.55046</v>
      </c>
      <c r="K1985" s="4">
        <v>-0.3</v>
      </c>
      <c r="L1985" s="4">
        <v>-0.33049707507943898</v>
      </c>
      <c r="M1985" s="4">
        <v>-0.3</v>
      </c>
      <c r="N1985" s="4">
        <v>-0.18842567963575901</v>
      </c>
    </row>
    <row r="1986" spans="2:14" x14ac:dyDescent="0.25">
      <c r="B1986" t="s">
        <v>20</v>
      </c>
      <c r="C1986" t="s">
        <v>411</v>
      </c>
      <c r="D1986" t="s">
        <v>22</v>
      </c>
      <c r="E1986" s="5">
        <v>64</v>
      </c>
      <c r="F1986" s="5">
        <v>761217.19537600002</v>
      </c>
      <c r="G1986" s="5">
        <v>80</v>
      </c>
      <c r="H1986" s="5">
        <v>930869.87837599998</v>
      </c>
      <c r="I1986" s="5">
        <v>52</v>
      </c>
      <c r="J1986" s="5">
        <v>497278.29990400001</v>
      </c>
      <c r="K1986" s="4">
        <v>-0.2</v>
      </c>
      <c r="L1986" s="4">
        <v>-0.182251770028242</v>
      </c>
      <c r="M1986" s="4">
        <v>0.230769230769231</v>
      </c>
      <c r="N1986" s="4">
        <v>0.53076696795929701</v>
      </c>
    </row>
    <row r="1987" spans="2:14" x14ac:dyDescent="0.25">
      <c r="B1987" t="s">
        <v>20</v>
      </c>
      <c r="C1987" t="s">
        <v>411</v>
      </c>
      <c r="D1987" t="s">
        <v>25</v>
      </c>
      <c r="E1987" s="5">
        <v>58</v>
      </c>
      <c r="F1987" s="5">
        <v>750982.24329999997</v>
      </c>
      <c r="G1987" s="5">
        <v>75</v>
      </c>
      <c r="H1987" s="5">
        <v>969218.310742</v>
      </c>
      <c r="I1987" s="5">
        <v>74</v>
      </c>
      <c r="J1987" s="5">
        <v>855694.36502999999</v>
      </c>
      <c r="K1987" s="4">
        <v>-0.22666666666666699</v>
      </c>
      <c r="L1987" s="4">
        <v>-0.22516709086410699</v>
      </c>
      <c r="M1987" s="4">
        <v>-0.21621621621621601</v>
      </c>
      <c r="N1987" s="4">
        <v>-0.122370937579248</v>
      </c>
    </row>
    <row r="1988" spans="2:14" x14ac:dyDescent="0.25">
      <c r="B1988" t="s">
        <v>20</v>
      </c>
      <c r="C1988" t="s">
        <v>412</v>
      </c>
      <c r="D1988" t="s">
        <v>31</v>
      </c>
      <c r="E1988" s="5">
        <v>21</v>
      </c>
      <c r="F1988" s="5">
        <v>34920.54</v>
      </c>
      <c r="G1988" s="5">
        <v>24</v>
      </c>
      <c r="H1988" s="5">
        <v>40776.300000000003</v>
      </c>
      <c r="I1988" s="5">
        <v>35</v>
      </c>
      <c r="J1988" s="5">
        <v>55288.46</v>
      </c>
      <c r="K1988" s="4">
        <v>-0.125</v>
      </c>
      <c r="L1988" s="4">
        <v>-0.143606948153707</v>
      </c>
      <c r="M1988" s="4">
        <v>-0.4</v>
      </c>
      <c r="N1988" s="4">
        <v>-0.36839369372921599</v>
      </c>
    </row>
    <row r="1989" spans="2:14" x14ac:dyDescent="0.25">
      <c r="B1989" t="s">
        <v>20</v>
      </c>
      <c r="C1989" t="s">
        <v>412</v>
      </c>
      <c r="D1989" t="s">
        <v>8</v>
      </c>
      <c r="E1989" s="5">
        <v>56</v>
      </c>
      <c r="F1989" s="5">
        <v>134463.39199999999</v>
      </c>
      <c r="G1989" s="5">
        <v>62</v>
      </c>
      <c r="H1989" s="5">
        <v>148935.66880000001</v>
      </c>
      <c r="I1989" s="5">
        <v>70</v>
      </c>
      <c r="J1989" s="5">
        <v>156864.6372</v>
      </c>
      <c r="K1989" s="4">
        <v>-9.6774193548387094E-2</v>
      </c>
      <c r="L1989" s="4">
        <v>-9.7171328511199501E-2</v>
      </c>
      <c r="M1989" s="4">
        <v>-0.2</v>
      </c>
      <c r="N1989" s="4">
        <v>-0.142806215600007</v>
      </c>
    </row>
    <row r="1990" spans="2:14" x14ac:dyDescent="0.25">
      <c r="B1990" t="s">
        <v>20</v>
      </c>
      <c r="C1990" t="s">
        <v>412</v>
      </c>
      <c r="D1990" t="s">
        <v>15</v>
      </c>
      <c r="E1990" s="5">
        <v>41</v>
      </c>
      <c r="F1990" s="5">
        <v>106866.16984800001</v>
      </c>
      <c r="G1990" s="5">
        <v>52</v>
      </c>
      <c r="H1990" s="5">
        <v>138005.535432</v>
      </c>
      <c r="I1990" s="5">
        <v>43</v>
      </c>
      <c r="J1990" s="5">
        <v>106925.48497799999</v>
      </c>
      <c r="K1990" s="4">
        <v>-0.21153846153846201</v>
      </c>
      <c r="L1990" s="4">
        <v>-0.22563852592234199</v>
      </c>
      <c r="M1990" s="4">
        <v>-4.6511627906976702E-2</v>
      </c>
      <c r="N1990" s="4">
        <v>-5.5473332678557296E-4</v>
      </c>
    </row>
    <row r="1991" spans="2:14" x14ac:dyDescent="0.25">
      <c r="B1991" t="s">
        <v>20</v>
      </c>
      <c r="C1991" t="s">
        <v>412</v>
      </c>
      <c r="D1991" t="s">
        <v>17</v>
      </c>
      <c r="E1991" s="5">
        <v>98</v>
      </c>
      <c r="F1991" s="5">
        <v>255750.62880800001</v>
      </c>
      <c r="G1991" s="5">
        <v>98</v>
      </c>
      <c r="H1991" s="5">
        <v>251850.05285599999</v>
      </c>
      <c r="I1991" s="5">
        <v>100</v>
      </c>
      <c r="J1991" s="5">
        <v>251113.67224499999</v>
      </c>
      <c r="K1991" s="4">
        <v>0</v>
      </c>
      <c r="L1991" s="4">
        <v>1.5487691615575099E-2</v>
      </c>
      <c r="M1991" s="4">
        <v>-0.02</v>
      </c>
      <c r="N1991" s="4">
        <v>1.8465567890210099E-2</v>
      </c>
    </row>
    <row r="1992" spans="2:14" x14ac:dyDescent="0.25">
      <c r="B1992" t="s">
        <v>20</v>
      </c>
      <c r="C1992" t="s">
        <v>412</v>
      </c>
      <c r="D1992" t="s">
        <v>22</v>
      </c>
      <c r="E1992" s="5">
        <v>130</v>
      </c>
      <c r="F1992" s="5">
        <v>347055.44672800001</v>
      </c>
      <c r="G1992" s="5">
        <v>130</v>
      </c>
      <c r="H1992" s="5">
        <v>341093.74984200002</v>
      </c>
      <c r="I1992" s="5">
        <v>121</v>
      </c>
      <c r="J1992" s="5">
        <v>299350.735743</v>
      </c>
      <c r="K1992" s="4">
        <v>0</v>
      </c>
      <c r="L1992" s="4">
        <v>1.7478176861233999E-2</v>
      </c>
      <c r="M1992" s="4">
        <v>7.43801652892562E-2</v>
      </c>
      <c r="N1992" s="4">
        <v>0.159360593741636</v>
      </c>
    </row>
    <row r="1993" spans="2:14" x14ac:dyDescent="0.25">
      <c r="B1993" t="s">
        <v>20</v>
      </c>
      <c r="C1993" t="s">
        <v>412</v>
      </c>
      <c r="D1993" t="s">
        <v>25</v>
      </c>
      <c r="E1993" s="5">
        <v>94</v>
      </c>
      <c r="F1993" s="5">
        <v>279212.40248599998</v>
      </c>
      <c r="G1993" s="5">
        <v>120</v>
      </c>
      <c r="H1993" s="5">
        <v>355674.89121600002</v>
      </c>
      <c r="I1993" s="5">
        <v>96</v>
      </c>
      <c r="J1993" s="5">
        <v>260528.98218299999</v>
      </c>
      <c r="K1993" s="4">
        <v>-0.21666666666666701</v>
      </c>
      <c r="L1993" s="4">
        <v>-0.21497859595482299</v>
      </c>
      <c r="M1993" s="4">
        <v>-2.0833333333333402E-2</v>
      </c>
      <c r="N1993" s="4">
        <v>7.1713404575758102E-2</v>
      </c>
    </row>
    <row r="1994" spans="2:14" x14ac:dyDescent="0.25">
      <c r="B1994" t="s">
        <v>20</v>
      </c>
      <c r="C1994" t="s">
        <v>413</v>
      </c>
      <c r="D1994" t="s">
        <v>31</v>
      </c>
      <c r="E1994" s="5">
        <v>12</v>
      </c>
      <c r="F1994" s="5">
        <v>9346.98</v>
      </c>
      <c r="G1994" s="5">
        <v>8</v>
      </c>
      <c r="H1994" s="5">
        <v>5696.64</v>
      </c>
      <c r="I1994" s="5" t="s">
        <v>71</v>
      </c>
      <c r="J1994" s="5">
        <v>2912.72</v>
      </c>
      <c r="K1994" s="4">
        <v>0.5</v>
      </c>
      <c r="L1994" s="4">
        <v>0.64078825412874996</v>
      </c>
      <c r="M1994" s="4" t="s">
        <v>72</v>
      </c>
      <c r="N1994" s="4">
        <v>2.20902112115136</v>
      </c>
    </row>
    <row r="1995" spans="2:14" x14ac:dyDescent="0.25">
      <c r="B1995" t="s">
        <v>20</v>
      </c>
      <c r="C1995" t="s">
        <v>413</v>
      </c>
      <c r="D1995" t="s">
        <v>8</v>
      </c>
      <c r="E1995" s="5">
        <v>47</v>
      </c>
      <c r="F1995" s="5">
        <v>52483.495199999998</v>
      </c>
      <c r="G1995" s="5">
        <v>41</v>
      </c>
      <c r="H1995" s="5">
        <v>47676.736799999999</v>
      </c>
      <c r="I1995" s="5">
        <v>43</v>
      </c>
      <c r="J1995" s="5">
        <v>43431.552750000003</v>
      </c>
      <c r="K1995" s="4">
        <v>0.146341463414634</v>
      </c>
      <c r="L1995" s="4">
        <v>0.10081978597159399</v>
      </c>
      <c r="M1995" s="4">
        <v>9.3023255813953404E-2</v>
      </c>
      <c r="N1995" s="4">
        <v>0.20841857766644101</v>
      </c>
    </row>
    <row r="1996" spans="2:14" x14ac:dyDescent="0.25">
      <c r="B1996" t="s">
        <v>20</v>
      </c>
      <c r="C1996" t="s">
        <v>413</v>
      </c>
      <c r="D1996" t="s">
        <v>15</v>
      </c>
      <c r="E1996" s="5">
        <v>32</v>
      </c>
      <c r="F1996" s="5">
        <v>37430.002516</v>
      </c>
      <c r="G1996" s="5">
        <v>29</v>
      </c>
      <c r="H1996" s="5">
        <v>37348.289307999999</v>
      </c>
      <c r="I1996" s="5">
        <v>25</v>
      </c>
      <c r="J1996" s="5">
        <v>27167.479136999998</v>
      </c>
      <c r="K1996" s="4">
        <v>0.10344827586206901</v>
      </c>
      <c r="L1996" s="4">
        <v>2.1878701679249901E-3</v>
      </c>
      <c r="M1996" s="4">
        <v>0.28000000000000003</v>
      </c>
      <c r="N1996" s="4">
        <v>0.37775029943883298</v>
      </c>
    </row>
    <row r="1997" spans="2:14" x14ac:dyDescent="0.25">
      <c r="B1997" t="s">
        <v>20</v>
      </c>
      <c r="C1997" t="s">
        <v>413</v>
      </c>
      <c r="D1997" t="s">
        <v>17</v>
      </c>
      <c r="E1997" s="5">
        <v>28</v>
      </c>
      <c r="F1997" s="5">
        <v>40254.453904000002</v>
      </c>
      <c r="G1997" s="5">
        <v>23</v>
      </c>
      <c r="H1997" s="5">
        <v>26747.108199999999</v>
      </c>
      <c r="I1997" s="5">
        <v>8</v>
      </c>
      <c r="J1997" s="5">
        <v>10143.837747</v>
      </c>
      <c r="K1997" s="4">
        <v>0.217391304347826</v>
      </c>
      <c r="L1997" s="4">
        <v>0.50500209603967605</v>
      </c>
      <c r="M1997" s="4">
        <v>2.5</v>
      </c>
      <c r="N1997" s="4">
        <v>2.9683653177422999</v>
      </c>
    </row>
    <row r="1998" spans="2:14" x14ac:dyDescent="0.25">
      <c r="B1998" t="s">
        <v>20</v>
      </c>
      <c r="C1998" t="s">
        <v>413</v>
      </c>
      <c r="D1998" t="s">
        <v>22</v>
      </c>
      <c r="E1998" s="5">
        <v>55</v>
      </c>
      <c r="F1998" s="5">
        <v>82402.362104</v>
      </c>
      <c r="G1998" s="5">
        <v>55</v>
      </c>
      <c r="H1998" s="5">
        <v>125870.893522</v>
      </c>
      <c r="I1998" s="5">
        <v>66</v>
      </c>
      <c r="J1998" s="5">
        <v>110182.622172</v>
      </c>
      <c r="K1998" s="4">
        <v>0</v>
      </c>
      <c r="L1998" s="4">
        <v>-0.345342201057804</v>
      </c>
      <c r="M1998" s="4">
        <v>-0.16666666666666699</v>
      </c>
      <c r="N1998" s="4">
        <v>-0.25212923345238403</v>
      </c>
    </row>
    <row r="1999" spans="2:14" x14ac:dyDescent="0.25">
      <c r="B1999" t="s">
        <v>20</v>
      </c>
      <c r="C1999" t="s">
        <v>413</v>
      </c>
      <c r="D1999" t="s">
        <v>25</v>
      </c>
      <c r="E1999" s="5">
        <v>49</v>
      </c>
      <c r="F1999" s="5">
        <v>62382.172639999997</v>
      </c>
      <c r="G1999" s="5">
        <v>44</v>
      </c>
      <c r="H1999" s="5">
        <v>56494.852685999998</v>
      </c>
      <c r="I1999" s="5">
        <v>73</v>
      </c>
      <c r="J1999" s="5">
        <v>95041.001289000007</v>
      </c>
      <c r="K1999" s="4">
        <v>0.11363636363636399</v>
      </c>
      <c r="L1999" s="4">
        <v>0.104209846987687</v>
      </c>
      <c r="M1999" s="4">
        <v>-0.32876712328767099</v>
      </c>
      <c r="N1999" s="4">
        <v>-0.34362883603984001</v>
      </c>
    </row>
    <row r="2000" spans="2:14" x14ac:dyDescent="0.25">
      <c r="B2000" t="s">
        <v>20</v>
      </c>
      <c r="C2000" t="s">
        <v>414</v>
      </c>
      <c r="D2000" t="s">
        <v>31</v>
      </c>
      <c r="E2000" s="5">
        <v>11</v>
      </c>
      <c r="F2000" s="5">
        <v>5806.68</v>
      </c>
      <c r="G2000" s="5">
        <v>10</v>
      </c>
      <c r="H2000" s="5">
        <v>5882.38</v>
      </c>
      <c r="I2000" s="5">
        <v>11</v>
      </c>
      <c r="J2000" s="5">
        <v>5956.14</v>
      </c>
      <c r="K2000" s="4">
        <v>0.1</v>
      </c>
      <c r="L2000" s="4">
        <v>-1.28689408028723E-2</v>
      </c>
      <c r="M2000" s="4">
        <v>0</v>
      </c>
      <c r="N2000" s="4">
        <v>-2.50934329951948E-2</v>
      </c>
    </row>
    <row r="2001" spans="2:14" x14ac:dyDescent="0.25">
      <c r="B2001" t="s">
        <v>20</v>
      </c>
      <c r="C2001" t="s">
        <v>414</v>
      </c>
      <c r="D2001" t="s">
        <v>8</v>
      </c>
      <c r="E2001" s="5">
        <v>30</v>
      </c>
      <c r="F2001" s="5">
        <v>42600.257599999997</v>
      </c>
      <c r="G2001" s="5">
        <v>23</v>
      </c>
      <c r="H2001" s="5">
        <v>35691.055200000003</v>
      </c>
      <c r="I2001" s="5">
        <v>25</v>
      </c>
      <c r="J2001" s="5">
        <v>42345.763200000001</v>
      </c>
      <c r="K2001" s="4">
        <v>0.30434782608695699</v>
      </c>
      <c r="L2001" s="4">
        <v>0.19358358449430199</v>
      </c>
      <c r="M2001" s="4">
        <v>0.2</v>
      </c>
      <c r="N2001" s="4">
        <v>6.0099141157998696E-3</v>
      </c>
    </row>
    <row r="2002" spans="2:14" x14ac:dyDescent="0.25">
      <c r="B2002" t="s">
        <v>20</v>
      </c>
      <c r="C2002" t="s">
        <v>414</v>
      </c>
      <c r="D2002" t="s">
        <v>15</v>
      </c>
      <c r="E2002" s="5">
        <v>23</v>
      </c>
      <c r="F2002" s="5">
        <v>33108.696272000001</v>
      </c>
      <c r="G2002" s="5">
        <v>19</v>
      </c>
      <c r="H2002" s="5">
        <v>89705.262400000007</v>
      </c>
      <c r="I2002" s="5">
        <v>23</v>
      </c>
      <c r="J2002" s="5">
        <v>31120.835999999999</v>
      </c>
      <c r="K2002" s="4">
        <v>0.21052631578947401</v>
      </c>
      <c r="L2002" s="4">
        <v>-0.63091690067895101</v>
      </c>
      <c r="M2002" s="4">
        <v>0</v>
      </c>
      <c r="N2002" s="4">
        <v>6.3875542160885396E-2</v>
      </c>
    </row>
    <row r="2003" spans="2:14" x14ac:dyDescent="0.25">
      <c r="B2003" t="s">
        <v>20</v>
      </c>
      <c r="C2003" t="s">
        <v>414</v>
      </c>
      <c r="D2003" t="s">
        <v>17</v>
      </c>
      <c r="E2003" s="5">
        <v>37</v>
      </c>
      <c r="F2003" s="5">
        <v>56240.563199999997</v>
      </c>
      <c r="G2003" s="5">
        <v>41</v>
      </c>
      <c r="H2003" s="5">
        <v>62586.202599999997</v>
      </c>
      <c r="I2003" s="5">
        <v>28</v>
      </c>
      <c r="J2003" s="5">
        <v>39480.548849999999</v>
      </c>
      <c r="K2003" s="4">
        <v>-9.7560975609756101E-2</v>
      </c>
      <c r="L2003" s="4">
        <v>-0.10139038855826001</v>
      </c>
      <c r="M2003" s="4">
        <v>0.32142857142857101</v>
      </c>
      <c r="N2003" s="4">
        <v>0.42451320557059602</v>
      </c>
    </row>
    <row r="2004" spans="2:14" x14ac:dyDescent="0.25">
      <c r="B2004" t="s">
        <v>20</v>
      </c>
      <c r="C2004" t="s">
        <v>414</v>
      </c>
      <c r="D2004" t="s">
        <v>22</v>
      </c>
      <c r="E2004" s="5">
        <v>28</v>
      </c>
      <c r="F2004" s="5">
        <v>38327.715600000003</v>
      </c>
      <c r="G2004" s="5">
        <v>38</v>
      </c>
      <c r="H2004" s="5">
        <v>42311.72264</v>
      </c>
      <c r="I2004" s="5">
        <v>29</v>
      </c>
      <c r="J2004" s="5">
        <v>28721.336879999999</v>
      </c>
      <c r="K2004" s="4">
        <v>-0.26315789473684198</v>
      </c>
      <c r="L2004" s="4">
        <v>-9.41584693655005E-2</v>
      </c>
      <c r="M2004" s="4">
        <v>-3.4482758620689599E-2</v>
      </c>
      <c r="N2004" s="4">
        <v>0.33446836963530702</v>
      </c>
    </row>
    <row r="2005" spans="2:14" x14ac:dyDescent="0.25">
      <c r="B2005" t="s">
        <v>20</v>
      </c>
      <c r="C2005" t="s">
        <v>414</v>
      </c>
      <c r="D2005" t="s">
        <v>25</v>
      </c>
      <c r="E2005" s="5">
        <v>18</v>
      </c>
      <c r="F2005" s="5">
        <v>26259.46</v>
      </c>
      <c r="G2005" s="5">
        <v>14</v>
      </c>
      <c r="H2005" s="5">
        <v>15617.34</v>
      </c>
      <c r="I2005" s="5" t="s">
        <v>71</v>
      </c>
      <c r="J2005" s="5">
        <v>4471.2</v>
      </c>
      <c r="K2005" s="4">
        <v>0.28571428571428598</v>
      </c>
      <c r="L2005" s="4">
        <v>0.68142974411775603</v>
      </c>
      <c r="M2005" s="4" t="s">
        <v>72</v>
      </c>
      <c r="N2005" s="4">
        <v>4.87302290212918</v>
      </c>
    </row>
    <row r="2006" spans="2:14" x14ac:dyDescent="0.25">
      <c r="B2006" t="s">
        <v>20</v>
      </c>
      <c r="C2006" t="s">
        <v>414</v>
      </c>
      <c r="D2006" t="s">
        <v>29</v>
      </c>
      <c r="E2006" s="5"/>
      <c r="F2006" s="5"/>
      <c r="G2006" s="5" t="s">
        <v>71</v>
      </c>
      <c r="H2006" s="5">
        <v>2083.7399999999998</v>
      </c>
      <c r="I2006" s="5" t="s">
        <v>71</v>
      </c>
      <c r="J2006" s="5">
        <v>1349.1786</v>
      </c>
      <c r="K2006" s="4" t="s">
        <v>72</v>
      </c>
      <c r="L2006" s="4"/>
      <c r="M2006" s="4" t="s">
        <v>72</v>
      </c>
      <c r="N2006" s="4"/>
    </row>
    <row r="2007" spans="2:14" x14ac:dyDescent="0.25">
      <c r="B2007" t="s">
        <v>20</v>
      </c>
      <c r="C2007" t="s">
        <v>415</v>
      </c>
      <c r="D2007" t="s">
        <v>31</v>
      </c>
      <c r="E2007" s="5">
        <v>33</v>
      </c>
      <c r="F2007" s="5">
        <v>98626.246100000004</v>
      </c>
      <c r="G2007" s="5">
        <v>42</v>
      </c>
      <c r="H2007" s="5">
        <v>119271.11320000001</v>
      </c>
      <c r="I2007" s="5">
        <v>28</v>
      </c>
      <c r="J2007" s="5">
        <v>72875.816399999996</v>
      </c>
      <c r="K2007" s="4">
        <v>-0.214285714285714</v>
      </c>
      <c r="L2007" s="4">
        <v>-0.173091929354106</v>
      </c>
      <c r="M2007" s="4">
        <v>0.17857142857142899</v>
      </c>
      <c r="N2007" s="4">
        <v>0.35334670638420501</v>
      </c>
    </row>
    <row r="2008" spans="2:14" x14ac:dyDescent="0.25">
      <c r="B2008" t="s">
        <v>20</v>
      </c>
      <c r="C2008" t="s">
        <v>415</v>
      </c>
      <c r="D2008" t="s">
        <v>8</v>
      </c>
      <c r="E2008" s="5">
        <v>41</v>
      </c>
      <c r="F2008" s="5">
        <v>191084.9706</v>
      </c>
      <c r="G2008" s="5">
        <v>56</v>
      </c>
      <c r="H2008" s="5">
        <v>223674.2874</v>
      </c>
      <c r="I2008" s="5">
        <v>53</v>
      </c>
      <c r="J2008" s="5">
        <v>224010.8652</v>
      </c>
      <c r="K2008" s="4">
        <v>-0.26785714285714302</v>
      </c>
      <c r="L2008" s="4">
        <v>-0.145699879851277</v>
      </c>
      <c r="M2008" s="4">
        <v>-0.22641509433962301</v>
      </c>
      <c r="N2008" s="4">
        <v>-0.14698347140708201</v>
      </c>
    </row>
    <row r="2009" spans="2:14" x14ac:dyDescent="0.25">
      <c r="B2009" t="s">
        <v>20</v>
      </c>
      <c r="C2009" t="s">
        <v>415</v>
      </c>
      <c r="D2009" t="s">
        <v>15</v>
      </c>
      <c r="E2009" s="5">
        <v>108</v>
      </c>
      <c r="F2009" s="5">
        <v>437292.45295599999</v>
      </c>
      <c r="G2009" s="5">
        <v>121</v>
      </c>
      <c r="H2009" s="5">
        <v>486797.374396</v>
      </c>
      <c r="I2009" s="5">
        <v>127</v>
      </c>
      <c r="J2009" s="5">
        <v>574589.38965200004</v>
      </c>
      <c r="K2009" s="4">
        <v>-0.107438016528926</v>
      </c>
      <c r="L2009" s="4">
        <v>-0.101695128289104</v>
      </c>
      <c r="M2009" s="4">
        <v>-0.14960629921259799</v>
      </c>
      <c r="N2009" s="4">
        <v>-0.238947915100127</v>
      </c>
    </row>
    <row r="2010" spans="2:14" x14ac:dyDescent="0.25">
      <c r="B2010" t="s">
        <v>20</v>
      </c>
      <c r="C2010" t="s">
        <v>415</v>
      </c>
      <c r="D2010" t="s">
        <v>17</v>
      </c>
      <c r="E2010" s="5">
        <v>167</v>
      </c>
      <c r="F2010" s="5">
        <v>608118.68871599995</v>
      </c>
      <c r="G2010" s="5">
        <v>156</v>
      </c>
      <c r="H2010" s="5">
        <v>624186.28347599995</v>
      </c>
      <c r="I2010" s="5">
        <v>144</v>
      </c>
      <c r="J2010" s="5">
        <v>376910.65406500001</v>
      </c>
      <c r="K2010" s="4">
        <v>7.0512820512820498E-2</v>
      </c>
      <c r="L2010" s="4">
        <v>-2.5741665886219098E-2</v>
      </c>
      <c r="M2010" s="4">
        <v>0.15972222222222199</v>
      </c>
      <c r="N2010" s="4">
        <v>0.61342928929551299</v>
      </c>
    </row>
    <row r="2011" spans="2:14" x14ac:dyDescent="0.25">
      <c r="B2011" t="s">
        <v>20</v>
      </c>
      <c r="C2011" t="s">
        <v>415</v>
      </c>
      <c r="D2011" t="s">
        <v>22</v>
      </c>
      <c r="E2011" s="5">
        <v>259</v>
      </c>
      <c r="F2011" s="5">
        <v>937681.90855599998</v>
      </c>
      <c r="G2011" s="5">
        <v>220</v>
      </c>
      <c r="H2011" s="5">
        <v>700780.96505600004</v>
      </c>
      <c r="I2011" s="5">
        <v>172</v>
      </c>
      <c r="J2011" s="5">
        <v>706096.09137000004</v>
      </c>
      <c r="K2011" s="4">
        <v>0.177272727272727</v>
      </c>
      <c r="L2011" s="4">
        <v>0.33805276586111199</v>
      </c>
      <c r="M2011" s="4">
        <v>0.50581395348837199</v>
      </c>
      <c r="N2011" s="4">
        <v>0.32798059643223099</v>
      </c>
    </row>
    <row r="2012" spans="2:14" x14ac:dyDescent="0.25">
      <c r="B2012" t="s">
        <v>20</v>
      </c>
      <c r="C2012" t="s">
        <v>415</v>
      </c>
      <c r="D2012" t="s">
        <v>25</v>
      </c>
      <c r="E2012" s="5">
        <v>141</v>
      </c>
      <c r="F2012" s="5">
        <v>533307.05278400006</v>
      </c>
      <c r="G2012" s="5">
        <v>153</v>
      </c>
      <c r="H2012" s="5">
        <v>677764.36809200002</v>
      </c>
      <c r="I2012" s="5">
        <v>124</v>
      </c>
      <c r="J2012" s="5">
        <v>428243.124534</v>
      </c>
      <c r="K2012" s="4">
        <v>-7.8431372549019704E-2</v>
      </c>
      <c r="L2012" s="4">
        <v>-0.213137960785202</v>
      </c>
      <c r="M2012" s="4">
        <v>0.13709677419354799</v>
      </c>
      <c r="N2012" s="4">
        <v>0.24533710462795399</v>
      </c>
    </row>
    <row r="2013" spans="2:14" x14ac:dyDescent="0.25">
      <c r="B2013" t="s">
        <v>20</v>
      </c>
      <c r="C2013" t="s">
        <v>415</v>
      </c>
      <c r="D2013" t="s">
        <v>29</v>
      </c>
      <c r="E2013" s="5"/>
      <c r="F2013" s="5"/>
      <c r="G2013" s="5"/>
      <c r="H2013" s="5"/>
      <c r="I2013" s="5" t="s">
        <v>71</v>
      </c>
      <c r="J2013" s="5">
        <v>7038.93</v>
      </c>
      <c r="K2013" s="4"/>
      <c r="L2013" s="4"/>
      <c r="M2013" s="4" t="s">
        <v>72</v>
      </c>
      <c r="N2013" s="4"/>
    </row>
    <row r="2014" spans="2:14" x14ac:dyDescent="0.25">
      <c r="B2014" t="s">
        <v>20</v>
      </c>
      <c r="C2014" t="s">
        <v>415</v>
      </c>
      <c r="D2014" t="s">
        <v>26</v>
      </c>
      <c r="E2014" s="5" t="s">
        <v>71</v>
      </c>
      <c r="F2014" s="5">
        <v>4860.4399999999996</v>
      </c>
      <c r="G2014" s="5">
        <v>5</v>
      </c>
      <c r="H2014" s="5">
        <v>10810.88</v>
      </c>
      <c r="I2014" s="5">
        <v>8</v>
      </c>
      <c r="J2014" s="5">
        <v>39347.825599999996</v>
      </c>
      <c r="K2014" s="4" t="s">
        <v>72</v>
      </c>
      <c r="L2014" s="4">
        <v>-0.55041217736206505</v>
      </c>
      <c r="M2014" s="4" t="s">
        <v>72</v>
      </c>
      <c r="N2014" s="4">
        <v>-0.87647500399615497</v>
      </c>
    </row>
    <row r="2015" spans="2:14" x14ac:dyDescent="0.25">
      <c r="B2015" t="s">
        <v>20</v>
      </c>
      <c r="C2015" t="s">
        <v>416</v>
      </c>
      <c r="D2015" t="s">
        <v>31</v>
      </c>
      <c r="E2015" s="5">
        <v>20</v>
      </c>
      <c r="F2015" s="5">
        <v>51224.08</v>
      </c>
      <c r="G2015" s="5">
        <v>11</v>
      </c>
      <c r="H2015" s="5">
        <v>30955.599999999999</v>
      </c>
      <c r="I2015" s="5">
        <v>24</v>
      </c>
      <c r="J2015" s="5">
        <v>60340.4</v>
      </c>
      <c r="K2015" s="4">
        <v>0.81818181818181801</v>
      </c>
      <c r="L2015" s="4">
        <v>0.65475972037369601</v>
      </c>
      <c r="M2015" s="4">
        <v>-0.16666666666666699</v>
      </c>
      <c r="N2015" s="4">
        <v>-0.15108153078202999</v>
      </c>
    </row>
    <row r="2016" spans="2:14" x14ac:dyDescent="0.25">
      <c r="B2016" t="s">
        <v>20</v>
      </c>
      <c r="C2016" t="s">
        <v>416</v>
      </c>
      <c r="D2016" t="s">
        <v>8</v>
      </c>
      <c r="E2016" s="5">
        <v>41</v>
      </c>
      <c r="F2016" s="5">
        <v>171447.7672</v>
      </c>
      <c r="G2016" s="5">
        <v>88</v>
      </c>
      <c r="H2016" s="5">
        <v>365231.95120000001</v>
      </c>
      <c r="I2016" s="5">
        <v>52</v>
      </c>
      <c r="J2016" s="5">
        <v>206199.76560000001</v>
      </c>
      <c r="K2016" s="4">
        <v>-0.53409090909090895</v>
      </c>
      <c r="L2016" s="4">
        <v>-0.530578399187984</v>
      </c>
      <c r="M2016" s="4">
        <v>-0.21153846153846201</v>
      </c>
      <c r="N2016" s="4">
        <v>-0.16853558634695201</v>
      </c>
    </row>
    <row r="2017" spans="2:14" x14ac:dyDescent="0.25">
      <c r="B2017" t="s">
        <v>20</v>
      </c>
      <c r="C2017" t="s">
        <v>416</v>
      </c>
      <c r="D2017" t="s">
        <v>15</v>
      </c>
      <c r="E2017" s="5">
        <v>13</v>
      </c>
      <c r="F2017" s="5">
        <v>54731.809600000001</v>
      </c>
      <c r="G2017" s="5">
        <v>8</v>
      </c>
      <c r="H2017" s="5">
        <v>33655.493600000002</v>
      </c>
      <c r="I2017" s="5">
        <v>17</v>
      </c>
      <c r="J2017" s="5">
        <v>67000.964399999997</v>
      </c>
      <c r="K2017" s="4">
        <v>0.625</v>
      </c>
      <c r="L2017" s="4">
        <v>0.62623701944457599</v>
      </c>
      <c r="M2017" s="4">
        <v>-0.23529411764705899</v>
      </c>
      <c r="N2017" s="4">
        <v>-0.183119077611366</v>
      </c>
    </row>
    <row r="2018" spans="2:14" x14ac:dyDescent="0.25">
      <c r="B2018" t="s">
        <v>20</v>
      </c>
      <c r="C2018" t="s">
        <v>416</v>
      </c>
      <c r="D2018" t="s">
        <v>17</v>
      </c>
      <c r="E2018" s="5">
        <v>71</v>
      </c>
      <c r="F2018" s="5">
        <v>310444.78460000001</v>
      </c>
      <c r="G2018" s="5">
        <v>100</v>
      </c>
      <c r="H2018" s="5">
        <v>440605.76139200001</v>
      </c>
      <c r="I2018" s="5">
        <v>49</v>
      </c>
      <c r="J2018" s="5">
        <v>198524.867466</v>
      </c>
      <c r="K2018" s="4">
        <v>-0.28999999999999998</v>
      </c>
      <c r="L2018" s="4">
        <v>-0.29541369677233498</v>
      </c>
      <c r="M2018" s="4">
        <v>0.44897959183673503</v>
      </c>
      <c r="N2018" s="4">
        <v>0.56375767208693806</v>
      </c>
    </row>
    <row r="2019" spans="2:14" x14ac:dyDescent="0.25">
      <c r="B2019" t="s">
        <v>20</v>
      </c>
      <c r="C2019" t="s">
        <v>416</v>
      </c>
      <c r="D2019" t="s">
        <v>22</v>
      </c>
      <c r="E2019" s="5">
        <v>49</v>
      </c>
      <c r="F2019" s="5">
        <v>208703.019</v>
      </c>
      <c r="G2019" s="5">
        <v>65</v>
      </c>
      <c r="H2019" s="5">
        <v>276767.01415599999</v>
      </c>
      <c r="I2019" s="5">
        <v>33</v>
      </c>
      <c r="J2019" s="5">
        <v>128428.0812</v>
      </c>
      <c r="K2019" s="4">
        <v>-0.246153846153846</v>
      </c>
      <c r="L2019" s="4">
        <v>-0.245925242802365</v>
      </c>
      <c r="M2019" s="4">
        <v>0.48484848484848497</v>
      </c>
      <c r="N2019" s="4">
        <v>0.62505751896260497</v>
      </c>
    </row>
    <row r="2020" spans="2:14" x14ac:dyDescent="0.25">
      <c r="B2020" t="s">
        <v>20</v>
      </c>
      <c r="C2020" t="s">
        <v>416</v>
      </c>
      <c r="D2020" t="s">
        <v>25</v>
      </c>
      <c r="E2020" s="5">
        <v>130</v>
      </c>
      <c r="F2020" s="5">
        <v>628841.81125799997</v>
      </c>
      <c r="G2020" s="5">
        <v>153</v>
      </c>
      <c r="H2020" s="5">
        <v>743244.84337000002</v>
      </c>
      <c r="I2020" s="5">
        <v>104</v>
      </c>
      <c r="J2020" s="5">
        <v>460564.80312599998</v>
      </c>
      <c r="K2020" s="4">
        <v>-0.15032679738562099</v>
      </c>
      <c r="L2020" s="4">
        <v>-0.15392374818677099</v>
      </c>
      <c r="M2020" s="4">
        <v>0.25</v>
      </c>
      <c r="N2020" s="4">
        <v>0.36537096840629302</v>
      </c>
    </row>
    <row r="2021" spans="2:14" x14ac:dyDescent="0.25">
      <c r="B2021" t="s">
        <v>20</v>
      </c>
      <c r="C2021" t="s">
        <v>417</v>
      </c>
      <c r="D2021" t="s">
        <v>15</v>
      </c>
      <c r="E2021" s="5" t="s">
        <v>71</v>
      </c>
      <c r="F2021" s="5">
        <v>437545.67839999998</v>
      </c>
      <c r="G2021" s="5" t="s">
        <v>71</v>
      </c>
      <c r="H2021" s="5">
        <v>449690.5428</v>
      </c>
      <c r="I2021" s="5" t="s">
        <v>71</v>
      </c>
      <c r="J2021" s="5">
        <v>552168.10620000004</v>
      </c>
      <c r="K2021" s="4" t="s">
        <v>72</v>
      </c>
      <c r="L2021" s="4">
        <v>-2.7007159911302502E-2</v>
      </c>
      <c r="M2021" s="4" t="s">
        <v>72</v>
      </c>
      <c r="N2021" s="4">
        <v>-0.20758610740636099</v>
      </c>
    </row>
    <row r="2022" spans="2:14" x14ac:dyDescent="0.25">
      <c r="B2022" t="s">
        <v>20</v>
      </c>
      <c r="C2022" t="s">
        <v>417</v>
      </c>
      <c r="D2022" t="s">
        <v>17</v>
      </c>
      <c r="E2022" s="5"/>
      <c r="F2022" s="5"/>
      <c r="G2022" s="5" t="s">
        <v>71</v>
      </c>
      <c r="H2022" s="5">
        <v>145620.41159999999</v>
      </c>
      <c r="I2022" s="5"/>
      <c r="J2022" s="5"/>
      <c r="K2022" s="4" t="s">
        <v>72</v>
      </c>
      <c r="L2022" s="4"/>
      <c r="M2022" s="4"/>
      <c r="N2022" s="4"/>
    </row>
    <row r="2023" spans="2:14" x14ac:dyDescent="0.25">
      <c r="B2023" t="s">
        <v>20</v>
      </c>
      <c r="C2023" t="s">
        <v>418</v>
      </c>
      <c r="D2023" t="s">
        <v>8</v>
      </c>
      <c r="E2023" s="5">
        <v>6</v>
      </c>
      <c r="F2023" s="5">
        <v>614746.68240000005</v>
      </c>
      <c r="G2023" s="5">
        <v>5</v>
      </c>
      <c r="H2023" s="5">
        <v>447238.58</v>
      </c>
      <c r="I2023" s="5" t="s">
        <v>71</v>
      </c>
      <c r="J2023" s="5">
        <v>167519.66399999999</v>
      </c>
      <c r="K2023" s="4">
        <v>0.2</v>
      </c>
      <c r="L2023" s="4">
        <v>0.37453857938642099</v>
      </c>
      <c r="M2023" s="4" t="s">
        <v>72</v>
      </c>
      <c r="N2023" s="4">
        <v>2.6696986354986998</v>
      </c>
    </row>
    <row r="2024" spans="2:14" x14ac:dyDescent="0.25">
      <c r="B2024" t="s">
        <v>20</v>
      </c>
      <c r="C2024" t="s">
        <v>418</v>
      </c>
      <c r="D2024" t="s">
        <v>15</v>
      </c>
      <c r="E2024" s="5">
        <v>59</v>
      </c>
      <c r="F2024" s="5">
        <v>6074089.2249840004</v>
      </c>
      <c r="G2024" s="5">
        <v>42</v>
      </c>
      <c r="H2024" s="5">
        <v>5616536.5329240002</v>
      </c>
      <c r="I2024" s="5">
        <v>43</v>
      </c>
      <c r="J2024" s="5">
        <v>4576649.1204359997</v>
      </c>
      <c r="K2024" s="4">
        <v>0.40476190476190499</v>
      </c>
      <c r="L2024" s="4">
        <v>8.1465274796636206E-2</v>
      </c>
      <c r="M2024" s="4">
        <v>0.372093023255814</v>
      </c>
      <c r="N2024" s="4">
        <v>0.327191371927885</v>
      </c>
    </row>
    <row r="2025" spans="2:14" x14ac:dyDescent="0.25">
      <c r="B2025" t="s">
        <v>20</v>
      </c>
      <c r="C2025" t="s">
        <v>418</v>
      </c>
      <c r="D2025" t="s">
        <v>17</v>
      </c>
      <c r="E2025" s="5">
        <v>5</v>
      </c>
      <c r="F2025" s="5">
        <v>569203.47279999999</v>
      </c>
      <c r="G2025" s="5">
        <v>9</v>
      </c>
      <c r="H2025" s="5">
        <v>938280.08</v>
      </c>
      <c r="I2025" s="5">
        <v>9</v>
      </c>
      <c r="J2025" s="5">
        <v>771900.84</v>
      </c>
      <c r="K2025" s="4">
        <v>-0.44444444444444398</v>
      </c>
      <c r="L2025" s="4">
        <v>-0.39335440991137699</v>
      </c>
      <c r="M2025" s="4">
        <v>-0.44444444444444398</v>
      </c>
      <c r="N2025" s="4">
        <v>-0.26259508565893003</v>
      </c>
    </row>
    <row r="2026" spans="2:14" x14ac:dyDescent="0.25">
      <c r="B2026" t="s">
        <v>20</v>
      </c>
      <c r="C2026" t="s">
        <v>418</v>
      </c>
      <c r="D2026" t="s">
        <v>22</v>
      </c>
      <c r="E2026" s="5"/>
      <c r="F2026" s="5"/>
      <c r="G2026" s="5">
        <v>5</v>
      </c>
      <c r="H2026" s="5">
        <v>716076.74159999995</v>
      </c>
      <c r="I2026" s="5" t="s">
        <v>71</v>
      </c>
      <c r="J2026" s="5">
        <v>975109.50899999996</v>
      </c>
      <c r="K2026" s="4"/>
      <c r="L2026" s="4"/>
      <c r="M2026" s="4" t="s">
        <v>72</v>
      </c>
      <c r="N2026" s="4"/>
    </row>
    <row r="2027" spans="2:14" x14ac:dyDescent="0.25">
      <c r="B2027" t="s">
        <v>20</v>
      </c>
      <c r="C2027" t="s">
        <v>419</v>
      </c>
      <c r="D2027" t="s">
        <v>8</v>
      </c>
      <c r="E2027" s="5">
        <v>24</v>
      </c>
      <c r="F2027" s="5">
        <v>1699161.9664</v>
      </c>
      <c r="G2027" s="5">
        <v>36</v>
      </c>
      <c r="H2027" s="5">
        <v>2607471.3828159999</v>
      </c>
      <c r="I2027" s="5">
        <v>32</v>
      </c>
      <c r="J2027" s="5">
        <v>2295844.7803199999</v>
      </c>
      <c r="K2027" s="4">
        <v>-0.33333333333333298</v>
      </c>
      <c r="L2027" s="4">
        <v>-0.34834875749817401</v>
      </c>
      <c r="M2027" s="4">
        <v>-0.25</v>
      </c>
      <c r="N2027" s="4">
        <v>-0.25989684452310102</v>
      </c>
    </row>
    <row r="2028" spans="2:14" x14ac:dyDescent="0.25">
      <c r="B2028" t="s">
        <v>20</v>
      </c>
      <c r="C2028" t="s">
        <v>419</v>
      </c>
      <c r="D2028" t="s">
        <v>15</v>
      </c>
      <c r="E2028" s="5">
        <v>46</v>
      </c>
      <c r="F2028" s="5">
        <v>3220215.1156000001</v>
      </c>
      <c r="G2028" s="5">
        <v>36</v>
      </c>
      <c r="H2028" s="5">
        <v>2582560.0962680001</v>
      </c>
      <c r="I2028" s="5">
        <v>36</v>
      </c>
      <c r="J2028" s="5">
        <v>2276385.9347999999</v>
      </c>
      <c r="K2028" s="4">
        <v>0.27777777777777801</v>
      </c>
      <c r="L2028" s="4">
        <v>0.24690810496664201</v>
      </c>
      <c r="M2028" s="4">
        <v>0.27777777777777801</v>
      </c>
      <c r="N2028" s="4">
        <v>0.41461738379741098</v>
      </c>
    </row>
    <row r="2029" spans="2:14" x14ac:dyDescent="0.25">
      <c r="B2029" t="s">
        <v>20</v>
      </c>
      <c r="C2029" t="s">
        <v>419</v>
      </c>
      <c r="D2029" t="s">
        <v>17</v>
      </c>
      <c r="E2029" s="5">
        <v>18</v>
      </c>
      <c r="F2029" s="5">
        <v>1242945.0732</v>
      </c>
      <c r="G2029" s="5">
        <v>16</v>
      </c>
      <c r="H2029" s="5">
        <v>1059050.04</v>
      </c>
      <c r="I2029" s="5">
        <v>13</v>
      </c>
      <c r="J2029" s="5">
        <v>996753.69720000005</v>
      </c>
      <c r="K2029" s="4">
        <v>0.125</v>
      </c>
      <c r="L2029" s="4">
        <v>0.17364149592024899</v>
      </c>
      <c r="M2029" s="4">
        <v>0.38461538461538503</v>
      </c>
      <c r="N2029" s="4">
        <v>0.24699319068650599</v>
      </c>
    </row>
    <row r="2030" spans="2:14" x14ac:dyDescent="0.25">
      <c r="B2030" t="s">
        <v>20</v>
      </c>
      <c r="C2030" t="s">
        <v>419</v>
      </c>
      <c r="D2030" t="s">
        <v>22</v>
      </c>
      <c r="E2030" s="5">
        <v>12</v>
      </c>
      <c r="F2030" s="5">
        <v>774420.81799999997</v>
      </c>
      <c r="G2030" s="5">
        <v>13</v>
      </c>
      <c r="H2030" s="5">
        <v>836681.20299999998</v>
      </c>
      <c r="I2030" s="5">
        <v>9</v>
      </c>
      <c r="J2030" s="5">
        <v>563016.42000000004</v>
      </c>
      <c r="K2030" s="4">
        <v>-7.69230769230769E-2</v>
      </c>
      <c r="L2030" s="4">
        <v>-7.4413509920815094E-2</v>
      </c>
      <c r="M2030" s="4">
        <v>0.33333333333333298</v>
      </c>
      <c r="N2030" s="4">
        <v>0.37548531533058999</v>
      </c>
    </row>
    <row r="2031" spans="2:14" x14ac:dyDescent="0.25">
      <c r="B2031" t="s">
        <v>20</v>
      </c>
      <c r="C2031" t="s">
        <v>419</v>
      </c>
      <c r="D2031" t="s">
        <v>25</v>
      </c>
      <c r="E2031" s="5"/>
      <c r="F2031" s="5"/>
      <c r="G2031" s="5" t="s">
        <v>71</v>
      </c>
      <c r="H2031" s="5">
        <v>62126.78</v>
      </c>
      <c r="I2031" s="5"/>
      <c r="J2031" s="5"/>
      <c r="K2031" s="4" t="s">
        <v>72</v>
      </c>
      <c r="L2031" s="4"/>
      <c r="M2031" s="4"/>
      <c r="N2031" s="4"/>
    </row>
    <row r="2032" spans="2:14" x14ac:dyDescent="0.25">
      <c r="B2032" t="s">
        <v>20</v>
      </c>
      <c r="C2032" t="s">
        <v>419</v>
      </c>
      <c r="D2032" t="s">
        <v>26</v>
      </c>
      <c r="E2032" s="5" t="s">
        <v>71</v>
      </c>
      <c r="F2032" s="5">
        <v>64285.279999999999</v>
      </c>
      <c r="G2032" s="5" t="s">
        <v>71</v>
      </c>
      <c r="H2032" s="5">
        <v>64234.04</v>
      </c>
      <c r="I2032" s="5"/>
      <c r="J2032" s="5"/>
      <c r="K2032" s="4" t="s">
        <v>72</v>
      </c>
      <c r="L2032" s="4">
        <v>7.9770788198896302E-4</v>
      </c>
      <c r="M2032" s="4" t="s">
        <v>72</v>
      </c>
      <c r="N2032" s="4"/>
    </row>
    <row r="2033" spans="2:14" x14ac:dyDescent="0.25">
      <c r="B2033" t="s">
        <v>20</v>
      </c>
      <c r="C2033" t="s">
        <v>420</v>
      </c>
      <c r="D2033" t="s">
        <v>8</v>
      </c>
      <c r="E2033" s="5"/>
      <c r="F2033" s="5"/>
      <c r="G2033" s="5" t="s">
        <v>71</v>
      </c>
      <c r="H2033" s="5">
        <v>89917.492800000007</v>
      </c>
      <c r="I2033" s="5" t="s">
        <v>71</v>
      </c>
      <c r="J2033" s="5">
        <v>69863.601599999995</v>
      </c>
      <c r="K2033" s="4" t="s">
        <v>72</v>
      </c>
      <c r="L2033" s="4"/>
      <c r="M2033" s="4" t="s">
        <v>72</v>
      </c>
      <c r="N2033" s="4"/>
    </row>
    <row r="2034" spans="2:14" x14ac:dyDescent="0.25">
      <c r="B2034" t="s">
        <v>20</v>
      </c>
      <c r="C2034" t="s">
        <v>420</v>
      </c>
      <c r="D2034" t="s">
        <v>15</v>
      </c>
      <c r="E2034" s="5" t="s">
        <v>71</v>
      </c>
      <c r="F2034" s="5">
        <v>86296.407600000006</v>
      </c>
      <c r="G2034" s="5">
        <v>7</v>
      </c>
      <c r="H2034" s="5">
        <v>270145.956144</v>
      </c>
      <c r="I2034" s="5" t="s">
        <v>71</v>
      </c>
      <c r="J2034" s="5">
        <v>158585.04550800001</v>
      </c>
      <c r="K2034" s="4" t="s">
        <v>72</v>
      </c>
      <c r="L2034" s="4">
        <v>-0.68055635985903795</v>
      </c>
      <c r="M2034" s="4" t="s">
        <v>72</v>
      </c>
      <c r="N2034" s="4">
        <v>-0.45583514937638497</v>
      </c>
    </row>
    <row r="2035" spans="2:14" x14ac:dyDescent="0.25">
      <c r="B2035" t="s">
        <v>20</v>
      </c>
      <c r="C2035" t="s">
        <v>420</v>
      </c>
      <c r="D2035" t="s">
        <v>17</v>
      </c>
      <c r="E2035" s="5" t="s">
        <v>71</v>
      </c>
      <c r="F2035" s="5">
        <v>37555.120000000003</v>
      </c>
      <c r="G2035" s="5" t="s">
        <v>71</v>
      </c>
      <c r="H2035" s="5">
        <v>97365.971999999994</v>
      </c>
      <c r="I2035" s="5" t="s">
        <v>71</v>
      </c>
      <c r="J2035" s="5">
        <v>84510.54</v>
      </c>
      <c r="K2035" s="4" t="s">
        <v>72</v>
      </c>
      <c r="L2035" s="4">
        <v>-0.61428906599936195</v>
      </c>
      <c r="M2035" s="4" t="s">
        <v>72</v>
      </c>
      <c r="N2035" s="4">
        <v>-0.55561613971464396</v>
      </c>
    </row>
    <row r="2036" spans="2:14" x14ac:dyDescent="0.25">
      <c r="B2036" t="s">
        <v>20</v>
      </c>
      <c r="C2036" t="s">
        <v>420</v>
      </c>
      <c r="D2036" t="s">
        <v>22</v>
      </c>
      <c r="E2036" s="5"/>
      <c r="F2036" s="5"/>
      <c r="G2036" s="5" t="s">
        <v>71</v>
      </c>
      <c r="H2036" s="5">
        <v>28209.46</v>
      </c>
      <c r="I2036" s="5" t="s">
        <v>71</v>
      </c>
      <c r="J2036" s="5">
        <v>394149.06180000002</v>
      </c>
      <c r="K2036" s="4" t="s">
        <v>72</v>
      </c>
      <c r="L2036" s="4"/>
      <c r="M2036" s="4" t="s">
        <v>72</v>
      </c>
      <c r="N2036" s="4"/>
    </row>
    <row r="2037" spans="2:14" x14ac:dyDescent="0.25">
      <c r="B2037" t="s">
        <v>20</v>
      </c>
      <c r="C2037" t="s">
        <v>421</v>
      </c>
      <c r="D2037" t="s">
        <v>8</v>
      </c>
      <c r="E2037" s="5">
        <v>6</v>
      </c>
      <c r="F2037" s="5">
        <v>105201.424</v>
      </c>
      <c r="G2037" s="5">
        <v>10</v>
      </c>
      <c r="H2037" s="5">
        <v>90715.911999999997</v>
      </c>
      <c r="I2037" s="5">
        <v>15</v>
      </c>
      <c r="J2037" s="5">
        <v>158532.94080000001</v>
      </c>
      <c r="K2037" s="4">
        <v>-0.4</v>
      </c>
      <c r="L2037" s="4">
        <v>0.15967994677714301</v>
      </c>
      <c r="M2037" s="4">
        <v>-0.6</v>
      </c>
      <c r="N2037" s="4">
        <v>-0.336406531859403</v>
      </c>
    </row>
    <row r="2038" spans="2:14" x14ac:dyDescent="0.25">
      <c r="B2038" t="s">
        <v>20</v>
      </c>
      <c r="C2038" t="s">
        <v>421</v>
      </c>
      <c r="D2038" t="s">
        <v>15</v>
      </c>
      <c r="E2038" s="5" t="s">
        <v>71</v>
      </c>
      <c r="F2038" s="5">
        <v>8787.1360000000004</v>
      </c>
      <c r="G2038" s="5">
        <v>10</v>
      </c>
      <c r="H2038" s="5">
        <v>157007.8671</v>
      </c>
      <c r="I2038" s="5">
        <v>9</v>
      </c>
      <c r="J2038" s="5">
        <v>330125.20137000002</v>
      </c>
      <c r="K2038" s="4" t="s">
        <v>72</v>
      </c>
      <c r="L2038" s="4">
        <v>-0.94403378529813797</v>
      </c>
      <c r="M2038" s="4" t="s">
        <v>72</v>
      </c>
      <c r="N2038" s="4">
        <v>-0.97338241381289903</v>
      </c>
    </row>
    <row r="2039" spans="2:14" x14ac:dyDescent="0.25">
      <c r="B2039" t="s">
        <v>20</v>
      </c>
      <c r="C2039" t="s">
        <v>421</v>
      </c>
      <c r="D2039" t="s">
        <v>17</v>
      </c>
      <c r="E2039" s="5">
        <v>8</v>
      </c>
      <c r="F2039" s="5">
        <v>80270.240000000005</v>
      </c>
      <c r="G2039" s="5">
        <v>9</v>
      </c>
      <c r="H2039" s="5">
        <v>229842.1268</v>
      </c>
      <c r="I2039" s="5">
        <v>8</v>
      </c>
      <c r="J2039" s="5">
        <v>79388.100000000006</v>
      </c>
      <c r="K2039" s="4">
        <v>-0.11111111111111099</v>
      </c>
      <c r="L2039" s="4">
        <v>-0.65075923583909301</v>
      </c>
      <c r="M2039" s="4">
        <v>0</v>
      </c>
      <c r="N2039" s="4">
        <v>1.1111740928426501E-2</v>
      </c>
    </row>
    <row r="2040" spans="2:14" x14ac:dyDescent="0.25">
      <c r="B2040" t="s">
        <v>20</v>
      </c>
      <c r="C2040" t="s">
        <v>421</v>
      </c>
      <c r="D2040" t="s">
        <v>22</v>
      </c>
      <c r="E2040" s="5"/>
      <c r="F2040" s="5"/>
      <c r="G2040" s="5" t="s">
        <v>71</v>
      </c>
      <c r="H2040" s="5">
        <v>8438.56</v>
      </c>
      <c r="I2040" s="5" t="s">
        <v>71</v>
      </c>
      <c r="J2040" s="5">
        <v>8035.2</v>
      </c>
      <c r="K2040" s="4" t="s">
        <v>72</v>
      </c>
      <c r="L2040" s="4"/>
      <c r="M2040" s="4" t="s">
        <v>72</v>
      </c>
      <c r="N2040" s="4"/>
    </row>
    <row r="2041" spans="2:14" x14ac:dyDescent="0.25">
      <c r="B2041" t="s">
        <v>20</v>
      </c>
      <c r="C2041" t="s">
        <v>422</v>
      </c>
      <c r="D2041" t="s">
        <v>8</v>
      </c>
      <c r="E2041" s="5">
        <v>33</v>
      </c>
      <c r="F2041" s="5">
        <v>148857.0986</v>
      </c>
      <c r="G2041" s="5">
        <v>27</v>
      </c>
      <c r="H2041" s="5">
        <v>158400.71660000001</v>
      </c>
      <c r="I2041" s="5">
        <v>36</v>
      </c>
      <c r="J2041" s="5">
        <v>167737.4952</v>
      </c>
      <c r="K2041" s="4">
        <v>0.22222222222222199</v>
      </c>
      <c r="L2041" s="4">
        <v>-6.02498410666912E-2</v>
      </c>
      <c r="M2041" s="4">
        <v>-8.3333333333333398E-2</v>
      </c>
      <c r="N2041" s="4">
        <v>-0.11255919004566101</v>
      </c>
    </row>
    <row r="2042" spans="2:14" x14ac:dyDescent="0.25">
      <c r="B2042" t="s">
        <v>20</v>
      </c>
      <c r="C2042" t="s">
        <v>422</v>
      </c>
      <c r="D2042" t="s">
        <v>15</v>
      </c>
      <c r="E2042" s="5">
        <v>16</v>
      </c>
      <c r="F2042" s="5">
        <v>71575.362399999998</v>
      </c>
      <c r="G2042" s="5">
        <v>18</v>
      </c>
      <c r="H2042" s="5">
        <v>87064.007643999998</v>
      </c>
      <c r="I2042" s="5">
        <v>19</v>
      </c>
      <c r="J2042" s="5">
        <v>78281.861999999994</v>
      </c>
      <c r="K2042" s="4">
        <v>-0.11111111111111099</v>
      </c>
      <c r="L2042" s="4">
        <v>-0.177899520859782</v>
      </c>
      <c r="M2042" s="4">
        <v>-0.157894736842105</v>
      </c>
      <c r="N2042" s="4">
        <v>-8.5671181403426402E-2</v>
      </c>
    </row>
    <row r="2043" spans="2:14" x14ac:dyDescent="0.25">
      <c r="B2043" t="s">
        <v>20</v>
      </c>
      <c r="C2043" t="s">
        <v>422</v>
      </c>
      <c r="D2043" t="s">
        <v>17</v>
      </c>
      <c r="E2043" s="5">
        <v>13</v>
      </c>
      <c r="F2043" s="5">
        <v>56685.82</v>
      </c>
      <c r="G2043" s="5">
        <v>20</v>
      </c>
      <c r="H2043" s="5">
        <v>91885.64</v>
      </c>
      <c r="I2043" s="5">
        <v>17</v>
      </c>
      <c r="J2043" s="5">
        <v>68271.66</v>
      </c>
      <c r="K2043" s="4">
        <v>-0.35</v>
      </c>
      <c r="L2043" s="4">
        <v>-0.38308292786555098</v>
      </c>
      <c r="M2043" s="4">
        <v>-0.23529411764705899</v>
      </c>
      <c r="N2043" s="4">
        <v>-0.16970204034880701</v>
      </c>
    </row>
    <row r="2044" spans="2:14" x14ac:dyDescent="0.25">
      <c r="B2044" t="s">
        <v>20</v>
      </c>
      <c r="C2044" t="s">
        <v>422</v>
      </c>
      <c r="D2044" t="s">
        <v>22</v>
      </c>
      <c r="E2044" s="5">
        <v>8</v>
      </c>
      <c r="F2044" s="5">
        <v>34346.6</v>
      </c>
      <c r="G2044" s="5">
        <v>8</v>
      </c>
      <c r="H2044" s="5">
        <v>34474.699999999997</v>
      </c>
      <c r="I2044" s="5" t="s">
        <v>71</v>
      </c>
      <c r="J2044" s="5">
        <v>4015.98</v>
      </c>
      <c r="K2044" s="4">
        <v>0</v>
      </c>
      <c r="L2044" s="4">
        <v>-3.7157683750692599E-3</v>
      </c>
      <c r="M2044" s="4" t="s">
        <v>72</v>
      </c>
      <c r="N2044" s="4">
        <v>7.5524828310898</v>
      </c>
    </row>
    <row r="2045" spans="2:14" x14ac:dyDescent="0.25">
      <c r="B2045" t="s">
        <v>20</v>
      </c>
      <c r="C2045" t="s">
        <v>422</v>
      </c>
      <c r="D2045" t="s">
        <v>25</v>
      </c>
      <c r="E2045" s="5"/>
      <c r="F2045" s="5"/>
      <c r="G2045" s="5"/>
      <c r="H2045" s="5"/>
      <c r="I2045" s="5" t="s">
        <v>71</v>
      </c>
      <c r="J2045" s="5">
        <v>3941.61</v>
      </c>
      <c r="K2045" s="4"/>
      <c r="L2045" s="4"/>
      <c r="M2045" s="4" t="s">
        <v>72</v>
      </c>
      <c r="N2045" s="4"/>
    </row>
    <row r="2046" spans="2:14" x14ac:dyDescent="0.25">
      <c r="B2046" t="s">
        <v>20</v>
      </c>
      <c r="C2046" t="s">
        <v>423</v>
      </c>
      <c r="D2046" t="s">
        <v>8</v>
      </c>
      <c r="E2046" s="5"/>
      <c r="F2046" s="5"/>
      <c r="G2046" s="5"/>
      <c r="H2046" s="5"/>
      <c r="I2046" s="5" t="s">
        <v>71</v>
      </c>
      <c r="J2046" s="5">
        <v>4579.2864</v>
      </c>
      <c r="K2046" s="4"/>
      <c r="L2046" s="4"/>
      <c r="M2046" s="4" t="s">
        <v>72</v>
      </c>
      <c r="N2046" s="4"/>
    </row>
    <row r="2047" spans="2:14" x14ac:dyDescent="0.25">
      <c r="B2047" t="s">
        <v>20</v>
      </c>
      <c r="C2047" t="s">
        <v>423</v>
      </c>
      <c r="D2047" t="s">
        <v>15</v>
      </c>
      <c r="E2047" s="5"/>
      <c r="F2047" s="5"/>
      <c r="G2047" s="5" t="s">
        <v>71</v>
      </c>
      <c r="H2047" s="5">
        <v>2433.2244000000001</v>
      </c>
      <c r="I2047" s="5" t="s">
        <v>71</v>
      </c>
      <c r="J2047" s="5">
        <v>2267.6273999999999</v>
      </c>
      <c r="K2047" s="4" t="s">
        <v>72</v>
      </c>
      <c r="L2047" s="4"/>
      <c r="M2047" s="4" t="s">
        <v>72</v>
      </c>
      <c r="N2047" s="4"/>
    </row>
    <row r="2048" spans="2:14" x14ac:dyDescent="0.25">
      <c r="B2048" t="s">
        <v>20</v>
      </c>
      <c r="C2048" t="s">
        <v>423</v>
      </c>
      <c r="D2048" t="s">
        <v>17</v>
      </c>
      <c r="E2048" s="5"/>
      <c r="F2048" s="5"/>
      <c r="G2048" s="5" t="s">
        <v>71</v>
      </c>
      <c r="H2048" s="5">
        <v>2337.48</v>
      </c>
      <c r="I2048" s="5" t="s">
        <v>71</v>
      </c>
      <c r="J2048" s="5">
        <v>4403.16</v>
      </c>
      <c r="K2048" s="4" t="s">
        <v>72</v>
      </c>
      <c r="L2048" s="4"/>
      <c r="M2048" s="4" t="s">
        <v>72</v>
      </c>
      <c r="N2048" s="4"/>
    </row>
    <row r="2049" spans="2:14" x14ac:dyDescent="0.25">
      <c r="B2049" t="s">
        <v>20</v>
      </c>
      <c r="C2049" t="s">
        <v>423</v>
      </c>
      <c r="D2049" t="s">
        <v>22</v>
      </c>
      <c r="E2049" s="5"/>
      <c r="F2049" s="5"/>
      <c r="G2049" s="5" t="s">
        <v>71</v>
      </c>
      <c r="H2049" s="5">
        <v>2436.1655999999998</v>
      </c>
      <c r="I2049" s="5"/>
      <c r="J2049" s="5"/>
      <c r="K2049" s="4" t="s">
        <v>72</v>
      </c>
      <c r="L2049" s="4"/>
      <c r="M2049" s="4"/>
      <c r="N2049" s="4"/>
    </row>
    <row r="2050" spans="2:14" x14ac:dyDescent="0.25">
      <c r="B2050" t="s">
        <v>20</v>
      </c>
      <c r="C2050" t="s">
        <v>424</v>
      </c>
      <c r="D2050" t="s">
        <v>31</v>
      </c>
      <c r="E2050" s="5">
        <v>21</v>
      </c>
      <c r="F2050" s="5">
        <v>194900.36</v>
      </c>
      <c r="G2050" s="5">
        <v>35</v>
      </c>
      <c r="H2050" s="5">
        <v>320290.71000000002</v>
      </c>
      <c r="I2050" s="5">
        <v>49</v>
      </c>
      <c r="J2050" s="5">
        <v>427275.55</v>
      </c>
      <c r="K2050" s="4">
        <v>-0.4</v>
      </c>
      <c r="L2050" s="4">
        <v>-0.39148918805668798</v>
      </c>
      <c r="M2050" s="4">
        <v>-0.57142857142857095</v>
      </c>
      <c r="N2050" s="4">
        <v>-0.54385323475682101</v>
      </c>
    </row>
    <row r="2051" spans="2:14" x14ac:dyDescent="0.25">
      <c r="B2051" t="s">
        <v>20</v>
      </c>
      <c r="C2051" t="s">
        <v>424</v>
      </c>
      <c r="D2051" t="s">
        <v>8</v>
      </c>
      <c r="E2051" s="5">
        <v>95</v>
      </c>
      <c r="F2051" s="5">
        <v>1136748.8288</v>
      </c>
      <c r="G2051" s="5">
        <v>87</v>
      </c>
      <c r="H2051" s="5">
        <v>1052700.4864000001</v>
      </c>
      <c r="I2051" s="5">
        <v>99</v>
      </c>
      <c r="J2051" s="5">
        <v>1099333.9408</v>
      </c>
      <c r="K2051" s="4">
        <v>9.1954022988505899E-2</v>
      </c>
      <c r="L2051" s="4">
        <v>7.9840698741791699E-2</v>
      </c>
      <c r="M2051" s="4">
        <v>-4.0404040404040401E-2</v>
      </c>
      <c r="N2051" s="4">
        <v>3.4034142503389701E-2</v>
      </c>
    </row>
    <row r="2052" spans="2:14" x14ac:dyDescent="0.25">
      <c r="B2052" t="s">
        <v>20</v>
      </c>
      <c r="C2052" t="s">
        <v>424</v>
      </c>
      <c r="D2052" t="s">
        <v>15</v>
      </c>
      <c r="E2052" s="5">
        <v>105</v>
      </c>
      <c r="F2052" s="5">
        <v>1398719.1181979999</v>
      </c>
      <c r="G2052" s="5">
        <v>104</v>
      </c>
      <c r="H2052" s="5">
        <v>1296724.9728880001</v>
      </c>
      <c r="I2052" s="5">
        <v>115</v>
      </c>
      <c r="J2052" s="5">
        <v>1376430.702018</v>
      </c>
      <c r="K2052" s="4">
        <v>9.6153846153845795E-3</v>
      </c>
      <c r="L2052" s="4">
        <v>7.8655187061635698E-2</v>
      </c>
      <c r="M2052" s="4">
        <v>-8.6956521739130502E-2</v>
      </c>
      <c r="N2052" s="4">
        <v>1.6192908329727598E-2</v>
      </c>
    </row>
    <row r="2053" spans="2:14" x14ac:dyDescent="0.25">
      <c r="B2053" t="s">
        <v>20</v>
      </c>
      <c r="C2053" t="s">
        <v>424</v>
      </c>
      <c r="D2053" t="s">
        <v>17</v>
      </c>
      <c r="E2053" s="5">
        <v>143</v>
      </c>
      <c r="F2053" s="5">
        <v>1763998.4326200001</v>
      </c>
      <c r="G2053" s="5">
        <v>136</v>
      </c>
      <c r="H2053" s="5">
        <v>1624377.312778</v>
      </c>
      <c r="I2053" s="5">
        <v>110</v>
      </c>
      <c r="J2053" s="5">
        <v>1243684.9840559999</v>
      </c>
      <c r="K2053" s="4">
        <v>5.1470588235294198E-2</v>
      </c>
      <c r="L2053" s="4">
        <v>8.59536258870921E-2</v>
      </c>
      <c r="M2053" s="4">
        <v>0.3</v>
      </c>
      <c r="N2053" s="4">
        <v>0.41836434083743201</v>
      </c>
    </row>
    <row r="2054" spans="2:14" x14ac:dyDescent="0.25">
      <c r="B2054" t="s">
        <v>20</v>
      </c>
      <c r="C2054" t="s">
        <v>424</v>
      </c>
      <c r="D2054" t="s">
        <v>22</v>
      </c>
      <c r="E2054" s="5">
        <v>195</v>
      </c>
      <c r="F2054" s="5">
        <v>2322457.4695379999</v>
      </c>
      <c r="G2054" s="5">
        <v>196</v>
      </c>
      <c r="H2054" s="5">
        <v>2330871.9689000002</v>
      </c>
      <c r="I2054" s="5">
        <v>163</v>
      </c>
      <c r="J2054" s="5">
        <v>1816326.629368</v>
      </c>
      <c r="K2054" s="4">
        <v>-5.1020408163264799E-3</v>
      </c>
      <c r="L2054" s="4">
        <v>-3.6100221180193101E-3</v>
      </c>
      <c r="M2054" s="4">
        <v>0.19631901840490801</v>
      </c>
      <c r="N2054" s="4">
        <v>0.27865629011127302</v>
      </c>
    </row>
    <row r="2055" spans="2:14" x14ac:dyDescent="0.25">
      <c r="B2055" t="s">
        <v>20</v>
      </c>
      <c r="C2055" t="s">
        <v>424</v>
      </c>
      <c r="D2055" t="s">
        <v>25</v>
      </c>
      <c r="E2055" s="5">
        <v>111</v>
      </c>
      <c r="F2055" s="5">
        <v>1293313.520756</v>
      </c>
      <c r="G2055" s="5">
        <v>113</v>
      </c>
      <c r="H2055" s="5">
        <v>1309784.641026</v>
      </c>
      <c r="I2055" s="5">
        <v>103</v>
      </c>
      <c r="J2055" s="5">
        <v>1115938.541064</v>
      </c>
      <c r="K2055" s="4">
        <v>-1.7699115044247801E-2</v>
      </c>
      <c r="L2055" s="4">
        <v>-1.25754416062611E-2</v>
      </c>
      <c r="M2055" s="4">
        <v>7.7669902912621297E-2</v>
      </c>
      <c r="N2055" s="4">
        <v>0.158946907168275</v>
      </c>
    </row>
    <row r="2056" spans="2:14" x14ac:dyDescent="0.25">
      <c r="B2056" t="s">
        <v>20</v>
      </c>
      <c r="C2056" t="s">
        <v>424</v>
      </c>
      <c r="D2056" t="s">
        <v>29</v>
      </c>
      <c r="E2056" s="5" t="s">
        <v>71</v>
      </c>
      <c r="F2056" s="5">
        <v>47189.579599999997</v>
      </c>
      <c r="G2056" s="5" t="s">
        <v>71</v>
      </c>
      <c r="H2056" s="5">
        <v>24004.907200000001</v>
      </c>
      <c r="I2056" s="5" t="s">
        <v>71</v>
      </c>
      <c r="J2056" s="5">
        <v>22963.829399999999</v>
      </c>
      <c r="K2056" s="4" t="s">
        <v>72</v>
      </c>
      <c r="L2056" s="4">
        <v>0.96583053651630002</v>
      </c>
      <c r="M2056" s="4" t="s">
        <v>72</v>
      </c>
      <c r="N2056" s="4">
        <v>1.0549525420181001</v>
      </c>
    </row>
    <row r="2057" spans="2:14" x14ac:dyDescent="0.25">
      <c r="B2057" t="s">
        <v>20</v>
      </c>
      <c r="C2057" t="s">
        <v>425</v>
      </c>
      <c r="D2057" t="s">
        <v>31</v>
      </c>
      <c r="E2057" s="5">
        <v>312</v>
      </c>
      <c r="F2057" s="5">
        <v>1376958.39</v>
      </c>
      <c r="G2057" s="5">
        <v>305</v>
      </c>
      <c r="H2057" s="5">
        <v>1327456.71</v>
      </c>
      <c r="I2057" s="5">
        <v>309</v>
      </c>
      <c r="J2057" s="5">
        <v>1354182.34</v>
      </c>
      <c r="K2057" s="4">
        <v>2.2950819672131102E-2</v>
      </c>
      <c r="L2057" s="4">
        <v>3.7290617183290298E-2</v>
      </c>
      <c r="M2057" s="4">
        <v>9.7087378640776708E-3</v>
      </c>
      <c r="N2057" s="4">
        <v>1.6819042256894099E-2</v>
      </c>
    </row>
    <row r="2058" spans="2:14" x14ac:dyDescent="0.25">
      <c r="B2058" t="s">
        <v>20</v>
      </c>
      <c r="C2058" t="s">
        <v>425</v>
      </c>
      <c r="D2058" t="s">
        <v>8</v>
      </c>
      <c r="E2058" s="5">
        <v>327</v>
      </c>
      <c r="F2058" s="5">
        <v>2062775.424872</v>
      </c>
      <c r="G2058" s="5">
        <v>351</v>
      </c>
      <c r="H2058" s="5">
        <v>2256922.7259999998</v>
      </c>
      <c r="I2058" s="5">
        <v>302</v>
      </c>
      <c r="J2058" s="5">
        <v>1824649.7585499999</v>
      </c>
      <c r="K2058" s="4">
        <v>-6.8376068376068397E-2</v>
      </c>
      <c r="L2058" s="4">
        <v>-8.6023016601942698E-2</v>
      </c>
      <c r="M2058" s="4">
        <v>8.2781456953642502E-2</v>
      </c>
      <c r="N2058" s="4">
        <v>0.130504862758556</v>
      </c>
    </row>
    <row r="2059" spans="2:14" x14ac:dyDescent="0.25">
      <c r="B2059" t="s">
        <v>20</v>
      </c>
      <c r="C2059" t="s">
        <v>425</v>
      </c>
      <c r="D2059" t="s">
        <v>15</v>
      </c>
      <c r="E2059" s="5">
        <v>304</v>
      </c>
      <c r="F2059" s="5">
        <v>1966376.685262</v>
      </c>
      <c r="G2059" s="5">
        <v>267</v>
      </c>
      <c r="H2059" s="5">
        <v>1745051.601674</v>
      </c>
      <c r="I2059" s="5">
        <v>211</v>
      </c>
      <c r="J2059" s="5">
        <v>1279092.6536640001</v>
      </c>
      <c r="K2059" s="4">
        <v>0.13857677902621701</v>
      </c>
      <c r="L2059" s="4">
        <v>0.126830108276275</v>
      </c>
      <c r="M2059" s="4">
        <v>0.440758293838863</v>
      </c>
      <c r="N2059" s="4">
        <v>0.53732153775510605</v>
      </c>
    </row>
    <row r="2060" spans="2:14" x14ac:dyDescent="0.25">
      <c r="B2060" t="s">
        <v>20</v>
      </c>
      <c r="C2060" t="s">
        <v>425</v>
      </c>
      <c r="D2060" t="s">
        <v>17</v>
      </c>
      <c r="E2060" s="5">
        <v>201</v>
      </c>
      <c r="F2060" s="5">
        <v>1277620.0616860001</v>
      </c>
      <c r="G2060" s="5">
        <v>211</v>
      </c>
      <c r="H2060" s="5">
        <v>1334121.0986520001</v>
      </c>
      <c r="I2060" s="5">
        <v>169</v>
      </c>
      <c r="J2060" s="5">
        <v>1045221.669684</v>
      </c>
      <c r="K2060" s="4">
        <v>-4.7393364928909998E-2</v>
      </c>
      <c r="L2060" s="4">
        <v>-4.2350755881972797E-2</v>
      </c>
      <c r="M2060" s="4">
        <v>0.189349112426036</v>
      </c>
      <c r="N2060" s="4">
        <v>0.22234364129884601</v>
      </c>
    </row>
    <row r="2061" spans="2:14" x14ac:dyDescent="0.25">
      <c r="B2061" t="s">
        <v>20</v>
      </c>
      <c r="C2061" t="s">
        <v>425</v>
      </c>
      <c r="D2061" t="s">
        <v>22</v>
      </c>
      <c r="E2061" s="5">
        <v>669</v>
      </c>
      <c r="F2061" s="5">
        <v>4313319.7053859998</v>
      </c>
      <c r="G2061" s="5">
        <v>709</v>
      </c>
      <c r="H2061" s="5">
        <v>4520695.0167500004</v>
      </c>
      <c r="I2061" s="5">
        <v>615</v>
      </c>
      <c r="J2061" s="5">
        <v>3659475.893772</v>
      </c>
      <c r="K2061" s="4">
        <v>-5.6417489421720798E-2</v>
      </c>
      <c r="L2061" s="4">
        <v>-4.5872440099506001E-2</v>
      </c>
      <c r="M2061" s="4">
        <v>8.7804878048780594E-2</v>
      </c>
      <c r="N2061" s="4">
        <v>0.178671435635569</v>
      </c>
    </row>
    <row r="2062" spans="2:14" x14ac:dyDescent="0.25">
      <c r="B2062" t="s">
        <v>20</v>
      </c>
      <c r="C2062" t="s">
        <v>425</v>
      </c>
      <c r="D2062" t="s">
        <v>25</v>
      </c>
      <c r="E2062" s="5">
        <v>56</v>
      </c>
      <c r="F2062" s="5">
        <v>396032.79827600002</v>
      </c>
      <c r="G2062" s="5">
        <v>74</v>
      </c>
      <c r="H2062" s="5">
        <v>523101.07688000001</v>
      </c>
      <c r="I2062" s="5">
        <v>71</v>
      </c>
      <c r="J2062" s="5">
        <v>469997.91224799998</v>
      </c>
      <c r="K2062" s="4">
        <v>-0.24324324324324301</v>
      </c>
      <c r="L2062" s="4">
        <v>-0.242913433407344</v>
      </c>
      <c r="M2062" s="4">
        <v>-0.21126760563380301</v>
      </c>
      <c r="N2062" s="4">
        <v>-0.157373281975285</v>
      </c>
    </row>
    <row r="2063" spans="2:14" x14ac:dyDescent="0.25">
      <c r="B2063" t="s">
        <v>20</v>
      </c>
      <c r="C2063" t="s">
        <v>425</v>
      </c>
      <c r="D2063" t="s">
        <v>26</v>
      </c>
      <c r="E2063" s="5" t="s">
        <v>71</v>
      </c>
      <c r="F2063" s="5">
        <v>10846.58</v>
      </c>
      <c r="G2063" s="5" t="s">
        <v>71</v>
      </c>
      <c r="H2063" s="5">
        <v>10846.58</v>
      </c>
      <c r="I2063" s="5"/>
      <c r="J2063" s="5"/>
      <c r="K2063" s="4" t="s">
        <v>72</v>
      </c>
      <c r="L2063" s="4">
        <v>0</v>
      </c>
      <c r="M2063" s="4" t="s">
        <v>72</v>
      </c>
      <c r="N2063" s="4"/>
    </row>
    <row r="2064" spans="2:14" x14ac:dyDescent="0.25">
      <c r="B2064" t="s">
        <v>20</v>
      </c>
      <c r="C2064" t="s">
        <v>426</v>
      </c>
      <c r="D2064" t="s">
        <v>31</v>
      </c>
      <c r="E2064" s="5">
        <v>305</v>
      </c>
      <c r="F2064" s="5">
        <v>297818.53999999998</v>
      </c>
      <c r="G2064" s="5">
        <v>297</v>
      </c>
      <c r="H2064" s="5">
        <v>290181.46000000002</v>
      </c>
      <c r="I2064" s="5">
        <v>233</v>
      </c>
      <c r="J2064" s="5">
        <v>222757.4</v>
      </c>
      <c r="K2064" s="4">
        <v>2.6936026936027001E-2</v>
      </c>
      <c r="L2064" s="4">
        <v>2.6318290630972699E-2</v>
      </c>
      <c r="M2064" s="4">
        <v>0.30901287553648099</v>
      </c>
      <c r="N2064" s="4">
        <v>0.336963620512719</v>
      </c>
    </row>
    <row r="2065" spans="2:14" x14ac:dyDescent="0.25">
      <c r="B2065" t="s">
        <v>20</v>
      </c>
      <c r="C2065" t="s">
        <v>426</v>
      </c>
      <c r="D2065" t="s">
        <v>8</v>
      </c>
      <c r="E2065" s="5">
        <v>372</v>
      </c>
      <c r="F2065" s="5">
        <v>794348.94400000002</v>
      </c>
      <c r="G2065" s="5">
        <v>382</v>
      </c>
      <c r="H2065" s="5">
        <v>818382.28780000005</v>
      </c>
      <c r="I2065" s="5">
        <v>378</v>
      </c>
      <c r="J2065" s="5">
        <v>768498.33</v>
      </c>
      <c r="K2065" s="4">
        <v>-2.6178010471204199E-2</v>
      </c>
      <c r="L2065" s="4">
        <v>-2.9366891437261001E-2</v>
      </c>
      <c r="M2065" s="4">
        <v>-1.58730158730159E-2</v>
      </c>
      <c r="N2065" s="4">
        <v>3.3637827163528297E-2</v>
      </c>
    </row>
    <row r="2066" spans="2:14" x14ac:dyDescent="0.25">
      <c r="B2066" t="s">
        <v>20</v>
      </c>
      <c r="C2066" t="s">
        <v>426</v>
      </c>
      <c r="D2066" t="s">
        <v>15</v>
      </c>
      <c r="E2066" s="5">
        <v>208</v>
      </c>
      <c r="F2066" s="5">
        <v>475604.26868400001</v>
      </c>
      <c r="G2066" s="5">
        <v>207</v>
      </c>
      <c r="H2066" s="5">
        <v>452276.99814400001</v>
      </c>
      <c r="I2066" s="5">
        <v>166</v>
      </c>
      <c r="J2066" s="5">
        <v>351917.01426600001</v>
      </c>
      <c r="K2066" s="4">
        <v>4.8309178743961602E-3</v>
      </c>
      <c r="L2066" s="4">
        <v>5.1577397558857999E-2</v>
      </c>
      <c r="M2066" s="4">
        <v>0.25301204819277101</v>
      </c>
      <c r="N2066" s="4">
        <v>0.35146710560720401</v>
      </c>
    </row>
    <row r="2067" spans="2:14" x14ac:dyDescent="0.25">
      <c r="B2067" t="s">
        <v>20</v>
      </c>
      <c r="C2067" t="s">
        <v>426</v>
      </c>
      <c r="D2067" t="s">
        <v>17</v>
      </c>
      <c r="E2067" s="5">
        <v>243</v>
      </c>
      <c r="F2067" s="5">
        <v>500179.347564</v>
      </c>
      <c r="G2067" s="5">
        <v>210</v>
      </c>
      <c r="H2067" s="5">
        <v>494462.282312</v>
      </c>
      <c r="I2067" s="5">
        <v>237</v>
      </c>
      <c r="J2067" s="5">
        <v>479564.43940799998</v>
      </c>
      <c r="K2067" s="4">
        <v>0.157142857142857</v>
      </c>
      <c r="L2067" s="4">
        <v>1.15621867562239E-2</v>
      </c>
      <c r="M2067" s="4">
        <v>2.5316455696202399E-2</v>
      </c>
      <c r="N2067" s="4">
        <v>4.2986732255311001E-2</v>
      </c>
    </row>
    <row r="2068" spans="2:14" x14ac:dyDescent="0.25">
      <c r="B2068" t="s">
        <v>20</v>
      </c>
      <c r="C2068" t="s">
        <v>426</v>
      </c>
      <c r="D2068" t="s">
        <v>22</v>
      </c>
      <c r="E2068" s="5">
        <v>360</v>
      </c>
      <c r="F2068" s="5">
        <v>631498.47317400004</v>
      </c>
      <c r="G2068" s="5">
        <v>317</v>
      </c>
      <c r="H2068" s="5">
        <v>565793.56992000004</v>
      </c>
      <c r="I2068" s="5">
        <v>352</v>
      </c>
      <c r="J2068" s="5">
        <v>538046.804748</v>
      </c>
      <c r="K2068" s="4">
        <v>0.13564668769716101</v>
      </c>
      <c r="L2068" s="4">
        <v>0.116128755693159</v>
      </c>
      <c r="M2068" s="4">
        <v>2.27272727272727E-2</v>
      </c>
      <c r="N2068" s="4">
        <v>0.17368687556795201</v>
      </c>
    </row>
    <row r="2069" spans="2:14" x14ac:dyDescent="0.25">
      <c r="B2069" t="s">
        <v>20</v>
      </c>
      <c r="C2069" t="s">
        <v>426</v>
      </c>
      <c r="D2069" t="s">
        <v>25</v>
      </c>
      <c r="E2069" s="5">
        <v>155</v>
      </c>
      <c r="F2069" s="5">
        <v>312237.26241000002</v>
      </c>
      <c r="G2069" s="5">
        <v>162</v>
      </c>
      <c r="H2069" s="5">
        <v>345237.55258999998</v>
      </c>
      <c r="I2069" s="5">
        <v>133</v>
      </c>
      <c r="J2069" s="5">
        <v>247108.64587199999</v>
      </c>
      <c r="K2069" s="4">
        <v>-4.3209876543209798E-2</v>
      </c>
      <c r="L2069" s="4">
        <v>-9.5587197662679202E-2</v>
      </c>
      <c r="M2069" s="4">
        <v>0.16541353383458701</v>
      </c>
      <c r="N2069" s="4">
        <v>0.26356267830359997</v>
      </c>
    </row>
    <row r="2070" spans="2:14" x14ac:dyDescent="0.25">
      <c r="B2070" t="s">
        <v>20</v>
      </c>
      <c r="C2070" t="s">
        <v>426</v>
      </c>
      <c r="D2070" t="s">
        <v>26</v>
      </c>
      <c r="E2070" s="5" t="s">
        <v>71</v>
      </c>
      <c r="F2070" s="5">
        <v>2435.52</v>
      </c>
      <c r="G2070" s="5" t="s">
        <v>71</v>
      </c>
      <c r="H2070" s="5">
        <v>8635.68</v>
      </c>
      <c r="I2070" s="5" t="s">
        <v>71</v>
      </c>
      <c r="J2070" s="5">
        <v>8526.3624</v>
      </c>
      <c r="K2070" s="4" t="s">
        <v>72</v>
      </c>
      <c r="L2070" s="4">
        <v>-0.71797009615919105</v>
      </c>
      <c r="M2070" s="4" t="s">
        <v>72</v>
      </c>
      <c r="N2070" s="4">
        <v>-0.71435415412321701</v>
      </c>
    </row>
    <row r="2071" spans="2:14" x14ac:dyDescent="0.25">
      <c r="B2071" t="s">
        <v>20</v>
      </c>
      <c r="C2071" t="s">
        <v>427</v>
      </c>
      <c r="D2071" t="s">
        <v>31</v>
      </c>
      <c r="E2071" s="5" t="s">
        <v>71</v>
      </c>
      <c r="F2071" s="5">
        <v>6436.43</v>
      </c>
      <c r="G2071" s="5"/>
      <c r="H2071" s="5"/>
      <c r="I2071" s="5"/>
      <c r="J2071" s="5"/>
      <c r="K2071" s="4" t="s">
        <v>72</v>
      </c>
      <c r="L2071" s="4"/>
      <c r="M2071" s="4" t="s">
        <v>72</v>
      </c>
      <c r="N2071" s="4"/>
    </row>
    <row r="2072" spans="2:14" x14ac:dyDescent="0.25">
      <c r="B2072" t="s">
        <v>20</v>
      </c>
      <c r="C2072" t="s">
        <v>427</v>
      </c>
      <c r="D2072" t="s">
        <v>8</v>
      </c>
      <c r="E2072" s="5">
        <v>506</v>
      </c>
      <c r="F2072" s="5">
        <v>7390346.3803679999</v>
      </c>
      <c r="G2072" s="5">
        <v>509</v>
      </c>
      <c r="H2072" s="5">
        <v>8147886.7181120003</v>
      </c>
      <c r="I2072" s="5">
        <v>471</v>
      </c>
      <c r="J2072" s="5">
        <v>6607167.4884479996</v>
      </c>
      <c r="K2072" s="4">
        <v>-5.8939096267191004E-3</v>
      </c>
      <c r="L2072" s="4">
        <v>-9.2973842660337702E-2</v>
      </c>
      <c r="M2072" s="4">
        <v>7.4309978768577506E-2</v>
      </c>
      <c r="N2072" s="4">
        <v>0.118534741746643</v>
      </c>
    </row>
    <row r="2073" spans="2:14" x14ac:dyDescent="0.25">
      <c r="B2073" t="s">
        <v>20</v>
      </c>
      <c r="C2073" t="s">
        <v>427</v>
      </c>
      <c r="D2073" t="s">
        <v>15</v>
      </c>
      <c r="E2073" s="5">
        <v>229</v>
      </c>
      <c r="F2073" s="5">
        <v>3580170.8722359999</v>
      </c>
      <c r="G2073" s="5">
        <v>256</v>
      </c>
      <c r="H2073" s="5">
        <v>4493898.7701399997</v>
      </c>
      <c r="I2073" s="5">
        <v>218</v>
      </c>
      <c r="J2073" s="5">
        <v>3393642.9646439999</v>
      </c>
      <c r="K2073" s="4">
        <v>-0.10546875</v>
      </c>
      <c r="L2073" s="4">
        <v>-0.203326319670422</v>
      </c>
      <c r="M2073" s="4">
        <v>5.0458715596330299E-2</v>
      </c>
      <c r="N2073" s="4">
        <v>5.4963916220799998E-2</v>
      </c>
    </row>
    <row r="2074" spans="2:14" x14ac:dyDescent="0.25">
      <c r="B2074" t="s">
        <v>20</v>
      </c>
      <c r="C2074" t="s">
        <v>427</v>
      </c>
      <c r="D2074" t="s">
        <v>17</v>
      </c>
      <c r="E2074" s="5">
        <v>212</v>
      </c>
      <c r="F2074" s="5">
        <v>2827976.4336000001</v>
      </c>
      <c r="G2074" s="5">
        <v>219</v>
      </c>
      <c r="H2074" s="5">
        <v>2428487.8876</v>
      </c>
      <c r="I2074" s="5">
        <v>171</v>
      </c>
      <c r="J2074" s="5">
        <v>2012232.6997499999</v>
      </c>
      <c r="K2074" s="4">
        <v>-3.1963470319634799E-2</v>
      </c>
      <c r="L2074" s="4">
        <v>0.164500942351746</v>
      </c>
      <c r="M2074" s="4">
        <v>0.23976608187134499</v>
      </c>
      <c r="N2074" s="4">
        <v>0.40539234550325498</v>
      </c>
    </row>
    <row r="2075" spans="2:14" x14ac:dyDescent="0.25">
      <c r="B2075" t="s">
        <v>20</v>
      </c>
      <c r="C2075" t="s">
        <v>427</v>
      </c>
      <c r="D2075" t="s">
        <v>22</v>
      </c>
      <c r="E2075" s="5">
        <v>107</v>
      </c>
      <c r="F2075" s="5">
        <v>1204275.112</v>
      </c>
      <c r="G2075" s="5">
        <v>99</v>
      </c>
      <c r="H2075" s="5">
        <v>1308302.652</v>
      </c>
      <c r="I2075" s="5">
        <v>108</v>
      </c>
      <c r="J2075" s="5">
        <v>1116068.3075999999</v>
      </c>
      <c r="K2075" s="4">
        <v>8.0808080808080898E-2</v>
      </c>
      <c r="L2075" s="4">
        <v>-7.9513360185407694E-2</v>
      </c>
      <c r="M2075" s="4">
        <v>-9.2592592592593004E-3</v>
      </c>
      <c r="N2075" s="4">
        <v>7.9033517750970506E-2</v>
      </c>
    </row>
    <row r="2076" spans="2:14" x14ac:dyDescent="0.25">
      <c r="B2076" t="s">
        <v>20</v>
      </c>
      <c r="C2076" t="s">
        <v>427</v>
      </c>
      <c r="D2076" t="s">
        <v>25</v>
      </c>
      <c r="E2076" s="5" t="s">
        <v>71</v>
      </c>
      <c r="F2076" s="5">
        <v>98600.24</v>
      </c>
      <c r="G2076" s="5" t="s">
        <v>71</v>
      </c>
      <c r="H2076" s="5">
        <v>15372.64</v>
      </c>
      <c r="I2076" s="5" t="s">
        <v>71</v>
      </c>
      <c r="J2076" s="5">
        <v>26260.2</v>
      </c>
      <c r="K2076" s="4" t="s">
        <v>72</v>
      </c>
      <c r="L2076" s="4">
        <v>5.4140082640327201</v>
      </c>
      <c r="M2076" s="4" t="s">
        <v>72</v>
      </c>
      <c r="N2076" s="4">
        <v>2.7547406341155001</v>
      </c>
    </row>
    <row r="2077" spans="2:14" x14ac:dyDescent="0.25">
      <c r="B2077" t="s">
        <v>20</v>
      </c>
      <c r="C2077" t="s">
        <v>427</v>
      </c>
      <c r="D2077" t="s">
        <v>29</v>
      </c>
      <c r="E2077" s="5"/>
      <c r="F2077" s="5"/>
      <c r="G2077" s="5"/>
      <c r="H2077" s="5"/>
      <c r="I2077" s="5" t="s">
        <v>71</v>
      </c>
      <c r="J2077" s="5">
        <v>7263.9388499999995</v>
      </c>
      <c r="K2077" s="4"/>
      <c r="L2077" s="4"/>
      <c r="M2077" s="4" t="s">
        <v>72</v>
      </c>
      <c r="N2077" s="4"/>
    </row>
    <row r="2078" spans="2:14" x14ac:dyDescent="0.25">
      <c r="B2078" t="s">
        <v>20</v>
      </c>
      <c r="C2078" t="s">
        <v>427</v>
      </c>
      <c r="D2078" t="s">
        <v>26</v>
      </c>
      <c r="E2078" s="5" t="s">
        <v>71</v>
      </c>
      <c r="F2078" s="5">
        <v>24218.52</v>
      </c>
      <c r="G2078" s="5">
        <v>6</v>
      </c>
      <c r="H2078" s="5">
        <v>49425.68</v>
      </c>
      <c r="I2078" s="5">
        <v>5</v>
      </c>
      <c r="J2078" s="5">
        <v>36855</v>
      </c>
      <c r="K2078" s="4" t="s">
        <v>72</v>
      </c>
      <c r="L2078" s="4">
        <v>-0.51000127868751599</v>
      </c>
      <c r="M2078" s="4" t="s">
        <v>72</v>
      </c>
      <c r="N2078" s="4">
        <v>-0.34287016687016703</v>
      </c>
    </row>
    <row r="2079" spans="2:14" x14ac:dyDescent="0.25">
      <c r="B2079" t="s">
        <v>20</v>
      </c>
      <c r="C2079" t="s">
        <v>428</v>
      </c>
      <c r="D2079" t="s">
        <v>31</v>
      </c>
      <c r="E2079" s="5" t="s">
        <v>71</v>
      </c>
      <c r="F2079" s="5">
        <v>6596.84</v>
      </c>
      <c r="G2079" s="5" t="s">
        <v>71</v>
      </c>
      <c r="H2079" s="5">
        <v>25092.560000000001</v>
      </c>
      <c r="I2079" s="5" t="s">
        <v>71</v>
      </c>
      <c r="J2079" s="5">
        <v>15022.32</v>
      </c>
      <c r="K2079" s="4" t="s">
        <v>72</v>
      </c>
      <c r="L2079" s="4">
        <v>-0.73709976184175696</v>
      </c>
      <c r="M2079" s="4" t="s">
        <v>72</v>
      </c>
      <c r="N2079" s="4">
        <v>-0.56086410088455096</v>
      </c>
    </row>
    <row r="2080" spans="2:14" x14ac:dyDescent="0.25">
      <c r="B2080" t="s">
        <v>20</v>
      </c>
      <c r="C2080" t="s">
        <v>428</v>
      </c>
      <c r="D2080" t="s">
        <v>8</v>
      </c>
      <c r="E2080" s="5">
        <v>211</v>
      </c>
      <c r="F2080" s="5">
        <v>1726201.2294079999</v>
      </c>
      <c r="G2080" s="5">
        <v>218</v>
      </c>
      <c r="H2080" s="5">
        <v>2045905.5479679999</v>
      </c>
      <c r="I2080" s="5">
        <v>212</v>
      </c>
      <c r="J2080" s="5">
        <v>1590148.5075119999</v>
      </c>
      <c r="K2080" s="4">
        <v>-3.2110091743119303E-2</v>
      </c>
      <c r="L2080" s="4">
        <v>-0.15626543408982499</v>
      </c>
      <c r="M2080" s="4">
        <v>-4.7169811320755296E-3</v>
      </c>
      <c r="N2080" s="4">
        <v>8.5559758257342203E-2</v>
      </c>
    </row>
    <row r="2081" spans="2:14" x14ac:dyDescent="0.25">
      <c r="B2081" t="s">
        <v>20</v>
      </c>
      <c r="C2081" t="s">
        <v>428</v>
      </c>
      <c r="D2081" t="s">
        <v>15</v>
      </c>
      <c r="E2081" s="5">
        <v>183</v>
      </c>
      <c r="F2081" s="5">
        <v>1346893.2974</v>
      </c>
      <c r="G2081" s="5">
        <v>189</v>
      </c>
      <c r="H2081" s="5">
        <v>1585283.635884</v>
      </c>
      <c r="I2081" s="5">
        <v>163</v>
      </c>
      <c r="J2081" s="5">
        <v>1153623.6820199999</v>
      </c>
      <c r="K2081" s="4">
        <v>-3.1746031746031703E-2</v>
      </c>
      <c r="L2081" s="4">
        <v>-0.15037708905073399</v>
      </c>
      <c r="M2081" s="4">
        <v>0.122699386503067</v>
      </c>
      <c r="N2081" s="4">
        <v>0.16753263511510499</v>
      </c>
    </row>
    <row r="2082" spans="2:14" x14ac:dyDescent="0.25">
      <c r="B2082" t="s">
        <v>20</v>
      </c>
      <c r="C2082" t="s">
        <v>428</v>
      </c>
      <c r="D2082" t="s">
        <v>17</v>
      </c>
      <c r="E2082" s="5">
        <v>186</v>
      </c>
      <c r="F2082" s="5">
        <v>1264694.7479999999</v>
      </c>
      <c r="G2082" s="5">
        <v>236</v>
      </c>
      <c r="H2082" s="5">
        <v>1596806.6229999999</v>
      </c>
      <c r="I2082" s="5">
        <v>201</v>
      </c>
      <c r="J2082" s="5">
        <v>1319636.9154000001</v>
      </c>
      <c r="K2082" s="4">
        <v>-0.21186440677966101</v>
      </c>
      <c r="L2082" s="4">
        <v>-0.20798503100898</v>
      </c>
      <c r="M2082" s="4">
        <v>-7.4626865671641798E-2</v>
      </c>
      <c r="N2082" s="4">
        <v>-4.1634306193492697E-2</v>
      </c>
    </row>
    <row r="2083" spans="2:14" x14ac:dyDescent="0.25">
      <c r="B2083" t="s">
        <v>20</v>
      </c>
      <c r="C2083" t="s">
        <v>428</v>
      </c>
      <c r="D2083" t="s">
        <v>22</v>
      </c>
      <c r="E2083" s="5">
        <v>99</v>
      </c>
      <c r="F2083" s="5">
        <v>646317.38</v>
      </c>
      <c r="G2083" s="5">
        <v>116</v>
      </c>
      <c r="H2083" s="5">
        <v>761687.04680000001</v>
      </c>
      <c r="I2083" s="5">
        <v>118</v>
      </c>
      <c r="J2083" s="5">
        <v>725352.12379999994</v>
      </c>
      <c r="K2083" s="4">
        <v>-0.14655172413793099</v>
      </c>
      <c r="L2083" s="4">
        <v>-0.151465969238536</v>
      </c>
      <c r="M2083" s="4">
        <v>-0.161016949152542</v>
      </c>
      <c r="N2083" s="4">
        <v>-0.108960518907631</v>
      </c>
    </row>
    <row r="2084" spans="2:14" x14ac:dyDescent="0.25">
      <c r="B2084" t="s">
        <v>20</v>
      </c>
      <c r="C2084" t="s">
        <v>428</v>
      </c>
      <c r="D2084" t="s">
        <v>25</v>
      </c>
      <c r="E2084" s="5" t="s">
        <v>71</v>
      </c>
      <c r="F2084" s="5">
        <v>13281.58</v>
      </c>
      <c r="G2084" s="5" t="s">
        <v>71</v>
      </c>
      <c r="H2084" s="5">
        <v>6426.86</v>
      </c>
      <c r="I2084" s="5"/>
      <c r="J2084" s="5"/>
      <c r="K2084" s="4" t="s">
        <v>72</v>
      </c>
      <c r="L2084" s="4">
        <v>1.06657372340459</v>
      </c>
      <c r="M2084" s="4" t="s">
        <v>72</v>
      </c>
      <c r="N2084" s="4"/>
    </row>
    <row r="2085" spans="2:14" x14ac:dyDescent="0.25">
      <c r="B2085" t="s">
        <v>20</v>
      </c>
      <c r="C2085" t="s">
        <v>428</v>
      </c>
      <c r="D2085" t="s">
        <v>29</v>
      </c>
      <c r="E2085" s="5"/>
      <c r="F2085" s="5"/>
      <c r="G2085" s="5"/>
      <c r="H2085" s="5"/>
      <c r="I2085" s="5" t="s">
        <v>71</v>
      </c>
      <c r="J2085" s="5">
        <v>6781.6998000000003</v>
      </c>
      <c r="K2085" s="4"/>
      <c r="L2085" s="4"/>
      <c r="M2085" s="4" t="s">
        <v>72</v>
      </c>
      <c r="N2085" s="4"/>
    </row>
    <row r="2086" spans="2:14" x14ac:dyDescent="0.25">
      <c r="B2086" t="s">
        <v>20</v>
      </c>
      <c r="C2086" t="s">
        <v>428</v>
      </c>
      <c r="D2086" t="s">
        <v>26</v>
      </c>
      <c r="E2086" s="5" t="s">
        <v>71</v>
      </c>
      <c r="F2086" s="5">
        <v>13435.3</v>
      </c>
      <c r="G2086" s="5" t="s">
        <v>71</v>
      </c>
      <c r="H2086" s="5">
        <v>13307.2</v>
      </c>
      <c r="I2086" s="5" t="s">
        <v>71</v>
      </c>
      <c r="J2086" s="5">
        <v>107065.749</v>
      </c>
      <c r="K2086" s="4" t="s">
        <v>72</v>
      </c>
      <c r="L2086" s="4">
        <v>9.6263676806540594E-3</v>
      </c>
      <c r="M2086" s="4" t="s">
        <v>72</v>
      </c>
      <c r="N2086" s="4">
        <v>-0.87451355708537604</v>
      </c>
    </row>
    <row r="2087" spans="2:14" x14ac:dyDescent="0.25">
      <c r="B2087" t="s">
        <v>20</v>
      </c>
      <c r="C2087" t="s">
        <v>429</v>
      </c>
      <c r="D2087" t="s">
        <v>31</v>
      </c>
      <c r="E2087" s="5" t="s">
        <v>71</v>
      </c>
      <c r="F2087" s="5">
        <v>15162.44</v>
      </c>
      <c r="G2087" s="5" t="s">
        <v>71</v>
      </c>
      <c r="H2087" s="5">
        <v>7579.56</v>
      </c>
      <c r="I2087" s="5" t="s">
        <v>71</v>
      </c>
      <c r="J2087" s="5">
        <v>7259.94</v>
      </c>
      <c r="K2087" s="4" t="s">
        <v>72</v>
      </c>
      <c r="L2087" s="4">
        <v>1.00043802014893</v>
      </c>
      <c r="M2087" s="4" t="s">
        <v>72</v>
      </c>
      <c r="N2087" s="4">
        <v>1.08850761852026</v>
      </c>
    </row>
    <row r="2088" spans="2:14" x14ac:dyDescent="0.25">
      <c r="B2088" t="s">
        <v>20</v>
      </c>
      <c r="C2088" t="s">
        <v>429</v>
      </c>
      <c r="D2088" t="s">
        <v>8</v>
      </c>
      <c r="E2088" s="5">
        <v>28</v>
      </c>
      <c r="F2088" s="5">
        <v>191665.83679999999</v>
      </c>
      <c r="G2088" s="5">
        <v>22</v>
      </c>
      <c r="H2088" s="5">
        <v>162845.31719999999</v>
      </c>
      <c r="I2088" s="5">
        <v>22</v>
      </c>
      <c r="J2088" s="5">
        <v>158504.32740000001</v>
      </c>
      <c r="K2088" s="4">
        <v>0.27272727272727298</v>
      </c>
      <c r="L2088" s="4">
        <v>0.17698095404612599</v>
      </c>
      <c r="M2088" s="4">
        <v>0.27272727272727298</v>
      </c>
      <c r="N2088" s="4">
        <v>0.20921516745920701</v>
      </c>
    </row>
    <row r="2089" spans="2:14" x14ac:dyDescent="0.25">
      <c r="B2089" t="s">
        <v>20</v>
      </c>
      <c r="C2089" t="s">
        <v>429</v>
      </c>
      <c r="D2089" t="s">
        <v>15</v>
      </c>
      <c r="E2089" s="5">
        <v>39</v>
      </c>
      <c r="F2089" s="5">
        <v>294317.35700000002</v>
      </c>
      <c r="G2089" s="5">
        <v>38</v>
      </c>
      <c r="H2089" s="5">
        <v>285192.60619999998</v>
      </c>
      <c r="I2089" s="5">
        <v>45</v>
      </c>
      <c r="J2089" s="5">
        <v>330422.03820000001</v>
      </c>
      <c r="K2089" s="4">
        <v>2.6315789473684299E-2</v>
      </c>
      <c r="L2089" s="4">
        <v>3.19950468617725E-2</v>
      </c>
      <c r="M2089" s="4">
        <v>-0.133333333333333</v>
      </c>
      <c r="N2089" s="4">
        <v>-0.109268381118533</v>
      </c>
    </row>
    <row r="2090" spans="2:14" x14ac:dyDescent="0.25">
      <c r="B2090" t="s">
        <v>20</v>
      </c>
      <c r="C2090" t="s">
        <v>429</v>
      </c>
      <c r="D2090" t="s">
        <v>17</v>
      </c>
      <c r="E2090" s="5">
        <v>197</v>
      </c>
      <c r="F2090" s="5">
        <v>1439989.5371999999</v>
      </c>
      <c r="G2090" s="5">
        <v>224</v>
      </c>
      <c r="H2090" s="5">
        <v>1636493.7749999999</v>
      </c>
      <c r="I2090" s="5">
        <v>194</v>
      </c>
      <c r="J2090" s="5">
        <v>1294590.3374999999</v>
      </c>
      <c r="K2090" s="4">
        <v>-0.120535714285714</v>
      </c>
      <c r="L2090" s="4">
        <v>-0.120076373526077</v>
      </c>
      <c r="M2090" s="4">
        <v>1.5463917525773099E-2</v>
      </c>
      <c r="N2090" s="4">
        <v>0.112312903540422</v>
      </c>
    </row>
    <row r="2091" spans="2:14" x14ac:dyDescent="0.25">
      <c r="B2091" t="s">
        <v>20</v>
      </c>
      <c r="C2091" t="s">
        <v>429</v>
      </c>
      <c r="D2091" t="s">
        <v>22</v>
      </c>
      <c r="E2091" s="5">
        <v>269</v>
      </c>
      <c r="F2091" s="5">
        <v>2400689.2667999999</v>
      </c>
      <c r="G2091" s="5">
        <v>305</v>
      </c>
      <c r="H2091" s="5">
        <v>2608806.04904</v>
      </c>
      <c r="I2091" s="5">
        <v>242</v>
      </c>
      <c r="J2091" s="5">
        <v>1887162.9790000001</v>
      </c>
      <c r="K2091" s="4">
        <v>-0.118032786885246</v>
      </c>
      <c r="L2091" s="4">
        <v>-7.9774723888187696E-2</v>
      </c>
      <c r="M2091" s="4">
        <v>0.111570247933884</v>
      </c>
      <c r="N2091" s="4">
        <v>0.27211549480062103</v>
      </c>
    </row>
    <row r="2092" spans="2:14" x14ac:dyDescent="0.25">
      <c r="B2092" t="s">
        <v>20</v>
      </c>
      <c r="C2092" t="s">
        <v>429</v>
      </c>
      <c r="D2092" t="s">
        <v>29</v>
      </c>
      <c r="E2092" s="5">
        <v>89</v>
      </c>
      <c r="F2092" s="5">
        <v>497902.39939999999</v>
      </c>
      <c r="G2092" s="5">
        <v>94</v>
      </c>
      <c r="H2092" s="5">
        <v>544018.96200000006</v>
      </c>
      <c r="I2092" s="5">
        <v>102</v>
      </c>
      <c r="J2092" s="5">
        <v>533714.02800000005</v>
      </c>
      <c r="K2092" s="4">
        <v>-5.31914893617021E-2</v>
      </c>
      <c r="L2092" s="4">
        <v>-8.4770138214410207E-2</v>
      </c>
      <c r="M2092" s="4">
        <v>-0.12745098039215699</v>
      </c>
      <c r="N2092" s="4">
        <v>-6.7098908256539094E-2</v>
      </c>
    </row>
    <row r="2093" spans="2:14" x14ac:dyDescent="0.25">
      <c r="B2093" t="s">
        <v>20</v>
      </c>
      <c r="C2093" t="s">
        <v>429</v>
      </c>
      <c r="D2093" t="s">
        <v>26</v>
      </c>
      <c r="E2093" s="5">
        <v>13</v>
      </c>
      <c r="F2093" s="5">
        <v>93842.86</v>
      </c>
      <c r="G2093" s="5">
        <v>10</v>
      </c>
      <c r="H2093" s="5">
        <v>77401.759999999995</v>
      </c>
      <c r="I2093" s="5">
        <v>6</v>
      </c>
      <c r="J2093" s="5">
        <v>42414.84</v>
      </c>
      <c r="K2093" s="4">
        <v>0.3</v>
      </c>
      <c r="L2093" s="4">
        <v>0.212412482610215</v>
      </c>
      <c r="M2093" s="4">
        <v>1.1666666666666701</v>
      </c>
      <c r="N2093" s="4">
        <v>1.2125006247813299</v>
      </c>
    </row>
    <row r="2094" spans="2:14" x14ac:dyDescent="0.25">
      <c r="B2094" t="s">
        <v>20</v>
      </c>
      <c r="C2094" t="s">
        <v>430</v>
      </c>
      <c r="D2094" t="s">
        <v>31</v>
      </c>
      <c r="E2094" s="5">
        <v>29</v>
      </c>
      <c r="F2094" s="5">
        <v>87357.5</v>
      </c>
      <c r="G2094" s="5">
        <v>31</v>
      </c>
      <c r="H2094" s="5">
        <v>88977.66</v>
      </c>
      <c r="I2094" s="5">
        <v>22</v>
      </c>
      <c r="J2094" s="5">
        <v>63530.04</v>
      </c>
      <c r="K2094" s="4">
        <v>-6.4516129032258104E-2</v>
      </c>
      <c r="L2094" s="4">
        <v>-1.8208615510904701E-2</v>
      </c>
      <c r="M2094" s="4">
        <v>0.31818181818181801</v>
      </c>
      <c r="N2094" s="4">
        <v>0.37505816146188498</v>
      </c>
    </row>
    <row r="2095" spans="2:14" x14ac:dyDescent="0.25">
      <c r="B2095" t="s">
        <v>20</v>
      </c>
      <c r="C2095" t="s">
        <v>430</v>
      </c>
      <c r="D2095" t="s">
        <v>8</v>
      </c>
      <c r="E2095" s="5">
        <v>189</v>
      </c>
      <c r="F2095" s="5">
        <v>607856.50699999998</v>
      </c>
      <c r="G2095" s="5">
        <v>182</v>
      </c>
      <c r="H2095" s="5">
        <v>619889.13580000005</v>
      </c>
      <c r="I2095" s="5">
        <v>119</v>
      </c>
      <c r="J2095" s="5">
        <v>386939.18894999998</v>
      </c>
      <c r="K2095" s="4">
        <v>3.8461538461538498E-2</v>
      </c>
      <c r="L2095" s="4">
        <v>-1.9410936738665899E-2</v>
      </c>
      <c r="M2095" s="4">
        <v>0.58823529411764697</v>
      </c>
      <c r="N2095" s="4">
        <v>0.57093549673653399</v>
      </c>
    </row>
    <row r="2096" spans="2:14" x14ac:dyDescent="0.25">
      <c r="B2096" t="s">
        <v>20</v>
      </c>
      <c r="C2096" t="s">
        <v>430</v>
      </c>
      <c r="D2096" t="s">
        <v>15</v>
      </c>
      <c r="E2096" s="5">
        <v>319</v>
      </c>
      <c r="F2096" s="5">
        <v>1090979.4728000001</v>
      </c>
      <c r="G2096" s="5">
        <v>372</v>
      </c>
      <c r="H2096" s="5">
        <v>1242300.5867999999</v>
      </c>
      <c r="I2096" s="5">
        <v>263</v>
      </c>
      <c r="J2096" s="5">
        <v>814485.65850000002</v>
      </c>
      <c r="K2096" s="4">
        <v>-0.14247311827956999</v>
      </c>
      <c r="L2096" s="4">
        <v>-0.121807166162404</v>
      </c>
      <c r="M2096" s="4">
        <v>0.212927756653992</v>
      </c>
      <c r="N2096" s="4">
        <v>0.33947045158438499</v>
      </c>
    </row>
    <row r="2097" spans="2:14" x14ac:dyDescent="0.25">
      <c r="B2097" t="s">
        <v>20</v>
      </c>
      <c r="C2097" t="s">
        <v>430</v>
      </c>
      <c r="D2097" t="s">
        <v>17</v>
      </c>
      <c r="E2097" s="5">
        <v>838</v>
      </c>
      <c r="F2097" s="5">
        <v>2487987.1888000001</v>
      </c>
      <c r="G2097" s="5">
        <v>893</v>
      </c>
      <c r="H2097" s="5">
        <v>2628727.9344199998</v>
      </c>
      <c r="I2097" s="5">
        <v>801</v>
      </c>
      <c r="J2097" s="5">
        <v>2122751.19625</v>
      </c>
      <c r="K2097" s="4">
        <v>-6.1590145576707701E-2</v>
      </c>
      <c r="L2097" s="4">
        <v>-5.3539487208687703E-2</v>
      </c>
      <c r="M2097" s="4">
        <v>4.6192259675405599E-2</v>
      </c>
      <c r="N2097" s="4">
        <v>0.17205784323439199</v>
      </c>
    </row>
    <row r="2098" spans="2:14" x14ac:dyDescent="0.25">
      <c r="B2098" t="s">
        <v>20</v>
      </c>
      <c r="C2098" t="s">
        <v>430</v>
      </c>
      <c r="D2098" t="s">
        <v>22</v>
      </c>
      <c r="E2098" s="5">
        <v>1063</v>
      </c>
      <c r="F2098" s="5">
        <v>3139548.702</v>
      </c>
      <c r="G2098" s="5">
        <v>1153</v>
      </c>
      <c r="H2098" s="5">
        <v>3890023.2417000001</v>
      </c>
      <c r="I2098" s="5">
        <v>924</v>
      </c>
      <c r="J2098" s="5">
        <v>2640751.2931499998</v>
      </c>
      <c r="K2098" s="4">
        <v>-7.8057241977450106E-2</v>
      </c>
      <c r="L2098" s="4">
        <v>-0.192922893533158</v>
      </c>
      <c r="M2098" s="4">
        <v>0.1504329004329</v>
      </c>
      <c r="N2098" s="4">
        <v>0.18888465950726199</v>
      </c>
    </row>
    <row r="2099" spans="2:14" x14ac:dyDescent="0.25">
      <c r="B2099" t="s">
        <v>20</v>
      </c>
      <c r="C2099" t="s">
        <v>430</v>
      </c>
      <c r="D2099" t="s">
        <v>25</v>
      </c>
      <c r="E2099" s="5"/>
      <c r="F2099" s="5"/>
      <c r="G2099" s="5" t="s">
        <v>71</v>
      </c>
      <c r="H2099" s="5">
        <v>3354</v>
      </c>
      <c r="I2099" s="5"/>
      <c r="J2099" s="5"/>
      <c r="K2099" s="4" t="s">
        <v>72</v>
      </c>
      <c r="L2099" s="4"/>
      <c r="M2099" s="4"/>
      <c r="N2099" s="4"/>
    </row>
    <row r="2100" spans="2:14" x14ac:dyDescent="0.25">
      <c r="B2100" t="s">
        <v>20</v>
      </c>
      <c r="C2100" t="s">
        <v>430</v>
      </c>
      <c r="D2100" t="s">
        <v>29</v>
      </c>
      <c r="E2100" s="5">
        <v>196</v>
      </c>
      <c r="F2100" s="5">
        <v>442304.72039999999</v>
      </c>
      <c r="G2100" s="5">
        <v>157</v>
      </c>
      <c r="H2100" s="5">
        <v>352262.07339999999</v>
      </c>
      <c r="I2100" s="5">
        <v>118</v>
      </c>
      <c r="J2100" s="5">
        <v>234776.76060000001</v>
      </c>
      <c r="K2100" s="4">
        <v>0.24840764331210199</v>
      </c>
      <c r="L2100" s="4">
        <v>0.25561266397746701</v>
      </c>
      <c r="M2100" s="4">
        <v>0.66101694915254205</v>
      </c>
      <c r="N2100" s="4">
        <v>0.88393740193721704</v>
      </c>
    </row>
    <row r="2101" spans="2:14" x14ac:dyDescent="0.25">
      <c r="B2101" t="s">
        <v>20</v>
      </c>
      <c r="C2101" t="s">
        <v>430</v>
      </c>
      <c r="D2101" t="s">
        <v>26</v>
      </c>
      <c r="E2101" s="5">
        <v>15</v>
      </c>
      <c r="F2101" s="5">
        <v>27197.22</v>
      </c>
      <c r="G2101" s="5">
        <v>26</v>
      </c>
      <c r="H2101" s="5">
        <v>53770.239999999998</v>
      </c>
      <c r="I2101" s="5">
        <v>17</v>
      </c>
      <c r="J2101" s="5">
        <v>33094.89</v>
      </c>
      <c r="K2101" s="4">
        <v>-0.42307692307692302</v>
      </c>
      <c r="L2101" s="4">
        <v>-0.49419567403827802</v>
      </c>
      <c r="M2101" s="4">
        <v>-0.11764705882352899</v>
      </c>
      <c r="N2101" s="4">
        <v>-0.178204852773344</v>
      </c>
    </row>
    <row r="2102" spans="2:14" x14ac:dyDescent="0.25">
      <c r="B2102" t="s">
        <v>20</v>
      </c>
      <c r="C2102" t="s">
        <v>431</v>
      </c>
      <c r="D2102" t="s">
        <v>31</v>
      </c>
      <c r="E2102" s="5" t="s">
        <v>71</v>
      </c>
      <c r="F2102" s="5">
        <v>7240.92</v>
      </c>
      <c r="G2102" s="5"/>
      <c r="H2102" s="5"/>
      <c r="I2102" s="5"/>
      <c r="J2102" s="5"/>
      <c r="K2102" s="4" t="s">
        <v>72</v>
      </c>
      <c r="L2102" s="4"/>
      <c r="M2102" s="4" t="s">
        <v>72</v>
      </c>
      <c r="N2102" s="4"/>
    </row>
    <row r="2103" spans="2:14" x14ac:dyDescent="0.25">
      <c r="B2103" t="s">
        <v>20</v>
      </c>
      <c r="C2103" t="s">
        <v>431</v>
      </c>
      <c r="D2103" t="s">
        <v>8</v>
      </c>
      <c r="E2103" s="5">
        <v>253</v>
      </c>
      <c r="F2103" s="5">
        <v>1163703.7814</v>
      </c>
      <c r="G2103" s="5">
        <v>272</v>
      </c>
      <c r="H2103" s="5">
        <v>1331102.4362079999</v>
      </c>
      <c r="I2103" s="5">
        <v>240</v>
      </c>
      <c r="J2103" s="5">
        <v>985012.54588200001</v>
      </c>
      <c r="K2103" s="4">
        <v>-6.9852941176470604E-2</v>
      </c>
      <c r="L2103" s="4">
        <v>-0.1257594083329</v>
      </c>
      <c r="M2103" s="4">
        <v>5.4166666666666703E-2</v>
      </c>
      <c r="N2103" s="4">
        <v>0.181410111236701</v>
      </c>
    </row>
    <row r="2104" spans="2:14" x14ac:dyDescent="0.25">
      <c r="B2104" t="s">
        <v>20</v>
      </c>
      <c r="C2104" t="s">
        <v>431</v>
      </c>
      <c r="D2104" t="s">
        <v>15</v>
      </c>
      <c r="E2104" s="5">
        <v>169</v>
      </c>
      <c r="F2104" s="5">
        <v>902994.03476399998</v>
      </c>
      <c r="G2104" s="5">
        <v>169</v>
      </c>
      <c r="H2104" s="5">
        <v>725197.20551200002</v>
      </c>
      <c r="I2104" s="5">
        <v>151</v>
      </c>
      <c r="J2104" s="5">
        <v>745844.37352200004</v>
      </c>
      <c r="K2104" s="4">
        <v>0</v>
      </c>
      <c r="L2104" s="4">
        <v>0.245170317674449</v>
      </c>
      <c r="M2104" s="4">
        <v>0.119205298013245</v>
      </c>
      <c r="N2104" s="4">
        <v>0.210700337524722</v>
      </c>
    </row>
    <row r="2105" spans="2:14" x14ac:dyDescent="0.25">
      <c r="B2105" t="s">
        <v>20</v>
      </c>
      <c r="C2105" t="s">
        <v>431</v>
      </c>
      <c r="D2105" t="s">
        <v>17</v>
      </c>
      <c r="E2105" s="5">
        <v>142</v>
      </c>
      <c r="F2105" s="5">
        <v>780932.10479999997</v>
      </c>
      <c r="G2105" s="5">
        <v>165</v>
      </c>
      <c r="H2105" s="5">
        <v>780749.04740000004</v>
      </c>
      <c r="I2105" s="5">
        <v>121</v>
      </c>
      <c r="J2105" s="5">
        <v>786017.4558</v>
      </c>
      <c r="K2105" s="4">
        <v>-0.13939393939393899</v>
      </c>
      <c r="L2105" s="4">
        <v>2.3446381472957999E-4</v>
      </c>
      <c r="M2105" s="4">
        <v>0.17355371900826499</v>
      </c>
      <c r="N2105" s="4">
        <v>-6.4697685305528099E-3</v>
      </c>
    </row>
    <row r="2106" spans="2:14" x14ac:dyDescent="0.25">
      <c r="B2106" t="s">
        <v>20</v>
      </c>
      <c r="C2106" t="s">
        <v>431</v>
      </c>
      <c r="D2106" t="s">
        <v>22</v>
      </c>
      <c r="E2106" s="5">
        <v>55</v>
      </c>
      <c r="F2106" s="5">
        <v>244068.5</v>
      </c>
      <c r="G2106" s="5">
        <v>59</v>
      </c>
      <c r="H2106" s="5">
        <v>281660.99239999999</v>
      </c>
      <c r="I2106" s="5">
        <v>54</v>
      </c>
      <c r="J2106" s="5">
        <v>266517.65539999999</v>
      </c>
      <c r="K2106" s="4">
        <v>-6.7796610169491595E-2</v>
      </c>
      <c r="L2106" s="4">
        <v>-0.133467158798522</v>
      </c>
      <c r="M2106" s="4">
        <v>1.8518518518518601E-2</v>
      </c>
      <c r="N2106" s="4">
        <v>-8.4231400603863998E-2</v>
      </c>
    </row>
    <row r="2107" spans="2:14" x14ac:dyDescent="0.25">
      <c r="B2107" t="s">
        <v>20</v>
      </c>
      <c r="C2107" t="s">
        <v>431</v>
      </c>
      <c r="D2107" t="s">
        <v>25</v>
      </c>
      <c r="E2107" s="5" t="s">
        <v>71</v>
      </c>
      <c r="F2107" s="5">
        <v>8637.68</v>
      </c>
      <c r="G2107" s="5" t="s">
        <v>71</v>
      </c>
      <c r="H2107" s="5">
        <v>4165.12</v>
      </c>
      <c r="I2107" s="5" t="s">
        <v>71</v>
      </c>
      <c r="J2107" s="5">
        <v>3826.44</v>
      </c>
      <c r="K2107" s="4" t="s">
        <v>72</v>
      </c>
      <c r="L2107" s="4">
        <v>1.07381299938537</v>
      </c>
      <c r="M2107" s="4" t="s">
        <v>72</v>
      </c>
      <c r="N2107" s="4">
        <v>1.25736716112104</v>
      </c>
    </row>
    <row r="2108" spans="2:14" x14ac:dyDescent="0.25">
      <c r="B2108" t="s">
        <v>20</v>
      </c>
      <c r="C2108" t="s">
        <v>431</v>
      </c>
      <c r="D2108" t="s">
        <v>26</v>
      </c>
      <c r="E2108" s="5" t="s">
        <v>71</v>
      </c>
      <c r="F2108" s="5">
        <v>4190.74</v>
      </c>
      <c r="G2108" s="5" t="s">
        <v>71</v>
      </c>
      <c r="H2108" s="5">
        <v>8740.16</v>
      </c>
      <c r="I2108" s="5"/>
      <c r="J2108" s="5"/>
      <c r="K2108" s="4" t="s">
        <v>72</v>
      </c>
      <c r="L2108" s="4">
        <v>-0.52051907516567197</v>
      </c>
      <c r="M2108" s="4" t="s">
        <v>72</v>
      </c>
      <c r="N2108" s="4"/>
    </row>
    <row r="2109" spans="2:14" x14ac:dyDescent="0.25">
      <c r="B2109" t="s">
        <v>20</v>
      </c>
      <c r="C2109" t="s">
        <v>432</v>
      </c>
      <c r="D2109" t="s">
        <v>31</v>
      </c>
      <c r="E2109" s="5" t="s">
        <v>71</v>
      </c>
      <c r="F2109" s="5">
        <v>17197.599999999999</v>
      </c>
      <c r="G2109" s="5">
        <v>14</v>
      </c>
      <c r="H2109" s="5">
        <v>48717.68</v>
      </c>
      <c r="I2109" s="5">
        <v>5</v>
      </c>
      <c r="J2109" s="5">
        <v>21964.26</v>
      </c>
      <c r="K2109" s="4" t="s">
        <v>72</v>
      </c>
      <c r="L2109" s="4">
        <v>-0.64699468447594399</v>
      </c>
      <c r="M2109" s="4" t="s">
        <v>72</v>
      </c>
      <c r="N2109" s="4">
        <v>-0.21701892073759799</v>
      </c>
    </row>
    <row r="2110" spans="2:14" x14ac:dyDescent="0.25">
      <c r="B2110" t="s">
        <v>20</v>
      </c>
      <c r="C2110" t="s">
        <v>432</v>
      </c>
      <c r="D2110" t="s">
        <v>8</v>
      </c>
      <c r="E2110" s="5">
        <v>10</v>
      </c>
      <c r="F2110" s="5">
        <v>38351.750399999997</v>
      </c>
      <c r="G2110" s="5">
        <v>8</v>
      </c>
      <c r="H2110" s="5">
        <v>42540.0216</v>
      </c>
      <c r="I2110" s="5" t="s">
        <v>71</v>
      </c>
      <c r="J2110" s="5">
        <v>2744.34</v>
      </c>
      <c r="K2110" s="4">
        <v>0.25</v>
      </c>
      <c r="L2110" s="4">
        <v>-9.8454844226031193E-2</v>
      </c>
      <c r="M2110" s="4" t="s">
        <v>72</v>
      </c>
      <c r="N2110" s="4">
        <v>12.974853844640201</v>
      </c>
    </row>
    <row r="2111" spans="2:14" x14ac:dyDescent="0.25">
      <c r="B2111" t="s">
        <v>20</v>
      </c>
      <c r="C2111" t="s">
        <v>432</v>
      </c>
      <c r="D2111" t="s">
        <v>15</v>
      </c>
      <c r="E2111" s="5">
        <v>25</v>
      </c>
      <c r="F2111" s="5">
        <v>91703.791800000006</v>
      </c>
      <c r="G2111" s="5">
        <v>32</v>
      </c>
      <c r="H2111" s="5">
        <v>123276.32223200001</v>
      </c>
      <c r="I2111" s="5">
        <v>39</v>
      </c>
      <c r="J2111" s="5">
        <v>129001.76264</v>
      </c>
      <c r="K2111" s="4">
        <v>-0.21875</v>
      </c>
      <c r="L2111" s="4">
        <v>-0.25611187826144</v>
      </c>
      <c r="M2111" s="4">
        <v>-0.35897435897435898</v>
      </c>
      <c r="N2111" s="4">
        <v>-0.28912760629547302</v>
      </c>
    </row>
    <row r="2112" spans="2:14" x14ac:dyDescent="0.25">
      <c r="B2112" t="s">
        <v>20</v>
      </c>
      <c r="C2112" t="s">
        <v>432</v>
      </c>
      <c r="D2112" t="s">
        <v>17</v>
      </c>
      <c r="E2112" s="5">
        <v>53</v>
      </c>
      <c r="F2112" s="5">
        <v>229305.80379999999</v>
      </c>
      <c r="G2112" s="5">
        <v>62</v>
      </c>
      <c r="H2112" s="5">
        <v>247950.69159999999</v>
      </c>
      <c r="I2112" s="5">
        <v>54</v>
      </c>
      <c r="J2112" s="5">
        <v>214276.7352</v>
      </c>
      <c r="K2112" s="4">
        <v>-0.14516129032258099</v>
      </c>
      <c r="L2112" s="4">
        <v>-7.5195949967658798E-2</v>
      </c>
      <c r="M2112" s="4">
        <v>-1.85185185185185E-2</v>
      </c>
      <c r="N2112" s="4">
        <v>7.0138592442022599E-2</v>
      </c>
    </row>
    <row r="2113" spans="2:14" x14ac:dyDescent="0.25">
      <c r="B2113" t="s">
        <v>20</v>
      </c>
      <c r="C2113" t="s">
        <v>432</v>
      </c>
      <c r="D2113" t="s">
        <v>22</v>
      </c>
      <c r="E2113" s="5">
        <v>249</v>
      </c>
      <c r="F2113" s="5">
        <v>997651.19180000003</v>
      </c>
      <c r="G2113" s="5">
        <v>221</v>
      </c>
      <c r="H2113" s="5">
        <v>879419.38294000004</v>
      </c>
      <c r="I2113" s="5">
        <v>161</v>
      </c>
      <c r="J2113" s="5">
        <v>661297.07247999997</v>
      </c>
      <c r="K2113" s="4">
        <v>0.12669683257918599</v>
      </c>
      <c r="L2113" s="4">
        <v>0.13444303270271099</v>
      </c>
      <c r="M2113" s="4">
        <v>0.54658385093167705</v>
      </c>
      <c r="N2113" s="4">
        <v>0.50862786683540395</v>
      </c>
    </row>
    <row r="2114" spans="2:14" x14ac:dyDescent="0.25">
      <c r="B2114" t="s">
        <v>20</v>
      </c>
      <c r="C2114" t="s">
        <v>432</v>
      </c>
      <c r="D2114" t="s">
        <v>25</v>
      </c>
      <c r="E2114" s="5">
        <v>15</v>
      </c>
      <c r="F2114" s="5">
        <v>79321.766600000003</v>
      </c>
      <c r="G2114" s="5">
        <v>25</v>
      </c>
      <c r="H2114" s="5">
        <v>113171.735</v>
      </c>
      <c r="I2114" s="5">
        <v>19</v>
      </c>
      <c r="J2114" s="5">
        <v>97860.746400000004</v>
      </c>
      <c r="K2114" s="4">
        <v>-0.4</v>
      </c>
      <c r="L2114" s="4">
        <v>-0.29910267258869899</v>
      </c>
      <c r="M2114" s="4">
        <v>-0.21052631578947401</v>
      </c>
      <c r="N2114" s="4">
        <v>-0.18944245248470701</v>
      </c>
    </row>
    <row r="2115" spans="2:14" x14ac:dyDescent="0.25">
      <c r="B2115" t="s">
        <v>20</v>
      </c>
      <c r="C2115" t="s">
        <v>433</v>
      </c>
      <c r="D2115" t="s">
        <v>31</v>
      </c>
      <c r="E2115" s="5">
        <v>92</v>
      </c>
      <c r="F2115" s="5">
        <v>130551.77</v>
      </c>
      <c r="G2115" s="5">
        <v>91</v>
      </c>
      <c r="H2115" s="5">
        <v>118155.25</v>
      </c>
      <c r="I2115" s="5">
        <v>95</v>
      </c>
      <c r="J2115" s="5">
        <v>115562.9</v>
      </c>
      <c r="K2115" s="4">
        <v>1.09890109890109E-2</v>
      </c>
      <c r="L2115" s="4">
        <v>0.10491721696666</v>
      </c>
      <c r="M2115" s="4">
        <v>-3.1578947368420998E-2</v>
      </c>
      <c r="N2115" s="4">
        <v>0.12970313136828501</v>
      </c>
    </row>
    <row r="2116" spans="2:14" x14ac:dyDescent="0.25">
      <c r="B2116" t="s">
        <v>20</v>
      </c>
      <c r="C2116" t="s">
        <v>433</v>
      </c>
      <c r="D2116" t="s">
        <v>8</v>
      </c>
      <c r="E2116" s="5">
        <v>449</v>
      </c>
      <c r="F2116" s="5">
        <v>905990.78339999996</v>
      </c>
      <c r="G2116" s="5">
        <v>517</v>
      </c>
      <c r="H2116" s="5">
        <v>1093152.7286</v>
      </c>
      <c r="I2116" s="5">
        <v>421</v>
      </c>
      <c r="J2116" s="5">
        <v>825935.05420000001</v>
      </c>
      <c r="K2116" s="4">
        <v>-0.13152804642166299</v>
      </c>
      <c r="L2116" s="4">
        <v>-0.171212988179335</v>
      </c>
      <c r="M2116" s="4">
        <v>6.6508313539192399E-2</v>
      </c>
      <c r="N2116" s="4">
        <v>9.6927390105196395E-2</v>
      </c>
    </row>
    <row r="2117" spans="2:14" x14ac:dyDescent="0.25">
      <c r="B2117" t="s">
        <v>20</v>
      </c>
      <c r="C2117" t="s">
        <v>433</v>
      </c>
      <c r="D2117" t="s">
        <v>15</v>
      </c>
      <c r="E2117" s="5">
        <v>348</v>
      </c>
      <c r="F2117" s="5">
        <v>759974.94138400001</v>
      </c>
      <c r="G2117" s="5">
        <v>338</v>
      </c>
      <c r="H2117" s="5">
        <v>828461.04480000003</v>
      </c>
      <c r="I2117" s="5">
        <v>294</v>
      </c>
      <c r="J2117" s="5">
        <v>560620.75514999998</v>
      </c>
      <c r="K2117" s="4">
        <v>2.9585798816568001E-2</v>
      </c>
      <c r="L2117" s="4">
        <v>-8.2666655053809199E-2</v>
      </c>
      <c r="M2117" s="4">
        <v>0.183673469387755</v>
      </c>
      <c r="N2117" s="4">
        <v>0.35559544380525199</v>
      </c>
    </row>
    <row r="2118" spans="2:14" x14ac:dyDescent="0.25">
      <c r="B2118" t="s">
        <v>20</v>
      </c>
      <c r="C2118" t="s">
        <v>433</v>
      </c>
      <c r="D2118" t="s">
        <v>17</v>
      </c>
      <c r="E2118" s="5">
        <v>518</v>
      </c>
      <c r="F2118" s="5">
        <v>984691.16532000003</v>
      </c>
      <c r="G2118" s="5">
        <v>455</v>
      </c>
      <c r="H2118" s="5">
        <v>884503.50016000005</v>
      </c>
      <c r="I2118" s="5">
        <v>407</v>
      </c>
      <c r="J2118" s="5">
        <v>767448.08291999996</v>
      </c>
      <c r="K2118" s="4">
        <v>0.138461538461538</v>
      </c>
      <c r="L2118" s="4">
        <v>0.113269947650718</v>
      </c>
      <c r="M2118" s="4">
        <v>0.27272727272727298</v>
      </c>
      <c r="N2118" s="4">
        <v>0.28307202432955397</v>
      </c>
    </row>
    <row r="2119" spans="2:14" x14ac:dyDescent="0.25">
      <c r="B2119" t="s">
        <v>20</v>
      </c>
      <c r="C2119" t="s">
        <v>433</v>
      </c>
      <c r="D2119" t="s">
        <v>22</v>
      </c>
      <c r="E2119" s="5">
        <v>1188</v>
      </c>
      <c r="F2119" s="5">
        <v>2620954.1606800002</v>
      </c>
      <c r="G2119" s="5">
        <v>1197</v>
      </c>
      <c r="H2119" s="5">
        <v>2634218.1389000001</v>
      </c>
      <c r="I2119" s="5">
        <v>939</v>
      </c>
      <c r="J2119" s="5">
        <v>2148238.3834299999</v>
      </c>
      <c r="K2119" s="4">
        <v>-7.5187969924812598E-3</v>
      </c>
      <c r="L2119" s="4">
        <v>-5.0352618957894002E-3</v>
      </c>
      <c r="M2119" s="4">
        <v>0.26517571884983998</v>
      </c>
      <c r="N2119" s="4">
        <v>0.22004810122386601</v>
      </c>
    </row>
    <row r="2120" spans="2:14" x14ac:dyDescent="0.25">
      <c r="B2120" t="s">
        <v>20</v>
      </c>
      <c r="C2120" t="s">
        <v>433</v>
      </c>
      <c r="D2120" t="s">
        <v>25</v>
      </c>
      <c r="E2120" s="5">
        <v>26</v>
      </c>
      <c r="F2120" s="5">
        <v>55783.96</v>
      </c>
      <c r="G2120" s="5">
        <v>39</v>
      </c>
      <c r="H2120" s="5">
        <v>83051.164399999994</v>
      </c>
      <c r="I2120" s="5">
        <v>17</v>
      </c>
      <c r="J2120" s="5">
        <v>46448.770799999998</v>
      </c>
      <c r="K2120" s="4">
        <v>-0.33333333333333298</v>
      </c>
      <c r="L2120" s="4">
        <v>-0.32831814697591399</v>
      </c>
      <c r="M2120" s="4">
        <v>0.52941176470588203</v>
      </c>
      <c r="N2120" s="4">
        <v>0.20097817529328499</v>
      </c>
    </row>
    <row r="2121" spans="2:14" x14ac:dyDescent="0.25">
      <c r="B2121" t="s">
        <v>20</v>
      </c>
      <c r="C2121" t="s">
        <v>433</v>
      </c>
      <c r="D2121" t="s">
        <v>29</v>
      </c>
      <c r="E2121" s="5">
        <v>34</v>
      </c>
      <c r="F2121" s="5">
        <v>61660.623399999997</v>
      </c>
      <c r="G2121" s="5">
        <v>28</v>
      </c>
      <c r="H2121" s="5">
        <v>50764.898999999998</v>
      </c>
      <c r="I2121" s="5">
        <v>30</v>
      </c>
      <c r="J2121" s="5">
        <v>54410.714249999997</v>
      </c>
      <c r="K2121" s="4">
        <v>0.214285714285714</v>
      </c>
      <c r="L2121" s="4">
        <v>0.21463106624126199</v>
      </c>
      <c r="M2121" s="4">
        <v>0.133333333333333</v>
      </c>
      <c r="N2121" s="4">
        <v>0.133244145935835</v>
      </c>
    </row>
    <row r="2122" spans="2:14" x14ac:dyDescent="0.25">
      <c r="B2122" t="s">
        <v>20</v>
      </c>
      <c r="C2122" t="s">
        <v>433</v>
      </c>
      <c r="D2122" t="s">
        <v>26</v>
      </c>
      <c r="E2122" s="5">
        <v>19</v>
      </c>
      <c r="F2122" s="5">
        <v>43725.3</v>
      </c>
      <c r="G2122" s="5">
        <v>15</v>
      </c>
      <c r="H2122" s="5">
        <v>37608.78</v>
      </c>
      <c r="I2122" s="5">
        <v>12</v>
      </c>
      <c r="J2122" s="5">
        <v>26832.36</v>
      </c>
      <c r="K2122" s="4">
        <v>0.266666666666667</v>
      </c>
      <c r="L2122" s="4">
        <v>0.16263542715291501</v>
      </c>
      <c r="M2122" s="4">
        <v>0.58333333333333304</v>
      </c>
      <c r="N2122" s="4">
        <v>0.62957339570578197</v>
      </c>
    </row>
    <row r="2123" spans="2:14" x14ac:dyDescent="0.25">
      <c r="B2123" t="s">
        <v>32</v>
      </c>
      <c r="C2123" t="s">
        <v>434</v>
      </c>
      <c r="D2123" t="s">
        <v>31</v>
      </c>
      <c r="E2123" s="5">
        <v>7</v>
      </c>
      <c r="F2123" s="5">
        <v>210792.84</v>
      </c>
      <c r="G2123" s="5">
        <v>6</v>
      </c>
      <c r="H2123" s="5">
        <v>180783.66</v>
      </c>
      <c r="I2123" s="5">
        <v>5</v>
      </c>
      <c r="J2123" s="5">
        <v>136772.4</v>
      </c>
      <c r="K2123" s="4">
        <v>0.16666666666666699</v>
      </c>
      <c r="L2123" s="4">
        <v>0.16599497985603301</v>
      </c>
      <c r="M2123" s="4">
        <v>0.4</v>
      </c>
      <c r="N2123" s="4">
        <v>0.54119427603814796</v>
      </c>
    </row>
    <row r="2124" spans="2:14" x14ac:dyDescent="0.25">
      <c r="B2124" t="s">
        <v>32</v>
      </c>
      <c r="C2124" t="s">
        <v>434</v>
      </c>
      <c r="D2124" t="s">
        <v>8</v>
      </c>
      <c r="E2124" s="5">
        <v>112</v>
      </c>
      <c r="F2124" s="5">
        <v>4019829.2310000001</v>
      </c>
      <c r="G2124" s="5">
        <v>128</v>
      </c>
      <c r="H2124" s="5">
        <v>4562787.6229999997</v>
      </c>
      <c r="I2124" s="5">
        <v>90</v>
      </c>
      <c r="J2124" s="5">
        <v>2874186.6335999998</v>
      </c>
      <c r="K2124" s="4">
        <v>-0.125</v>
      </c>
      <c r="L2124" s="4">
        <v>-0.11899707741448801</v>
      </c>
      <c r="M2124" s="4">
        <v>0.24444444444444399</v>
      </c>
      <c r="N2124" s="4">
        <v>0.39859714884452402</v>
      </c>
    </row>
    <row r="2125" spans="2:14" x14ac:dyDescent="0.25">
      <c r="B2125" t="s">
        <v>32</v>
      </c>
      <c r="C2125" t="s">
        <v>434</v>
      </c>
      <c r="D2125" t="s">
        <v>15</v>
      </c>
      <c r="E2125" s="5">
        <v>36</v>
      </c>
      <c r="F2125" s="5">
        <v>1186031.6472799999</v>
      </c>
      <c r="G2125" s="5">
        <v>46</v>
      </c>
      <c r="H2125" s="5">
        <v>1507122.6684600001</v>
      </c>
      <c r="I2125" s="5">
        <v>43</v>
      </c>
      <c r="J2125" s="5">
        <v>1205868.1464</v>
      </c>
      <c r="K2125" s="4">
        <v>-0.217391304347826</v>
      </c>
      <c r="L2125" s="4">
        <v>-0.213049029053551</v>
      </c>
      <c r="M2125" s="4">
        <v>-0.162790697674419</v>
      </c>
      <c r="N2125" s="4">
        <v>-1.6449973555748999E-2</v>
      </c>
    </row>
    <row r="2126" spans="2:14" x14ac:dyDescent="0.25">
      <c r="B2126" t="s">
        <v>32</v>
      </c>
      <c r="C2126" t="s">
        <v>434</v>
      </c>
      <c r="D2126" t="s">
        <v>17</v>
      </c>
      <c r="E2126" s="5">
        <v>46</v>
      </c>
      <c r="F2126" s="5">
        <v>1545716.1288600001</v>
      </c>
      <c r="G2126" s="5">
        <v>61</v>
      </c>
      <c r="H2126" s="5">
        <v>2161313.5659500002</v>
      </c>
      <c r="I2126" s="5">
        <v>39</v>
      </c>
      <c r="J2126" s="5">
        <v>1172603.84112</v>
      </c>
      <c r="K2126" s="4">
        <v>-0.24590163934426201</v>
      </c>
      <c r="L2126" s="4">
        <v>-0.284825601795275</v>
      </c>
      <c r="M2126" s="4">
        <v>0.17948717948717999</v>
      </c>
      <c r="N2126" s="4">
        <v>0.318191254928541</v>
      </c>
    </row>
    <row r="2127" spans="2:14" x14ac:dyDescent="0.25">
      <c r="B2127" t="s">
        <v>32</v>
      </c>
      <c r="C2127" t="s">
        <v>434</v>
      </c>
      <c r="D2127" t="s">
        <v>22</v>
      </c>
      <c r="E2127" s="5">
        <v>213</v>
      </c>
      <c r="F2127" s="5">
        <v>8558748.2786919996</v>
      </c>
      <c r="G2127" s="5">
        <v>259</v>
      </c>
      <c r="H2127" s="5">
        <v>10267421.345683999</v>
      </c>
      <c r="I2127" s="5">
        <v>175</v>
      </c>
      <c r="J2127" s="5">
        <v>6394167.7238520002</v>
      </c>
      <c r="K2127" s="4">
        <v>-0.177606177606178</v>
      </c>
      <c r="L2127" s="4">
        <v>-0.16641696190935601</v>
      </c>
      <c r="M2127" s="4">
        <v>0.217142857142857</v>
      </c>
      <c r="N2127" s="4">
        <v>0.33852420648359299</v>
      </c>
    </row>
    <row r="2128" spans="2:14" x14ac:dyDescent="0.25">
      <c r="B2128" t="s">
        <v>32</v>
      </c>
      <c r="C2128" t="s">
        <v>434</v>
      </c>
      <c r="D2128" t="s">
        <v>25</v>
      </c>
      <c r="E2128" s="5">
        <v>39</v>
      </c>
      <c r="F2128" s="5">
        <v>1506228.22878</v>
      </c>
      <c r="G2128" s="5">
        <v>47</v>
      </c>
      <c r="H2128" s="5">
        <v>1849830.32528</v>
      </c>
      <c r="I2128" s="5">
        <v>45</v>
      </c>
      <c r="J2128" s="5">
        <v>1513015.40448</v>
      </c>
      <c r="K2128" s="4">
        <v>-0.170212765957447</v>
      </c>
      <c r="L2128" s="4">
        <v>-0.18574789903933001</v>
      </c>
      <c r="M2128" s="4">
        <v>-0.133333333333333</v>
      </c>
      <c r="N2128" s="4">
        <v>-4.4858602760443596E-3</v>
      </c>
    </row>
    <row r="2129" spans="2:14" x14ac:dyDescent="0.25">
      <c r="B2129" t="s">
        <v>32</v>
      </c>
      <c r="C2129" t="s">
        <v>434</v>
      </c>
      <c r="D2129" t="s">
        <v>26</v>
      </c>
      <c r="E2129" s="5">
        <v>6</v>
      </c>
      <c r="F2129" s="5">
        <v>219319.37340000001</v>
      </c>
      <c r="G2129" s="5" t="s">
        <v>71</v>
      </c>
      <c r="H2129" s="5">
        <v>152591.28719999999</v>
      </c>
      <c r="I2129" s="5">
        <v>7</v>
      </c>
      <c r="J2129" s="5">
        <v>198701.35200000001</v>
      </c>
      <c r="K2129" s="4" t="s">
        <v>72</v>
      </c>
      <c r="L2129" s="4">
        <v>0.437299451524648</v>
      </c>
      <c r="M2129" s="4">
        <v>-0.14285714285714299</v>
      </c>
      <c r="N2129" s="4">
        <v>0.103763870715887</v>
      </c>
    </row>
    <row r="2130" spans="2:14" x14ac:dyDescent="0.25">
      <c r="B2130" t="s">
        <v>32</v>
      </c>
      <c r="C2130" t="s">
        <v>435</v>
      </c>
      <c r="D2130" t="s">
        <v>8</v>
      </c>
      <c r="E2130" s="5">
        <v>64</v>
      </c>
      <c r="F2130" s="5">
        <v>900447.27248000004</v>
      </c>
      <c r="G2130" s="5">
        <v>73</v>
      </c>
      <c r="H2130" s="5">
        <v>1023262.3712000001</v>
      </c>
      <c r="I2130" s="5">
        <v>55</v>
      </c>
      <c r="J2130" s="5">
        <v>761722.00416000001</v>
      </c>
      <c r="K2130" s="4">
        <v>-0.123287671232877</v>
      </c>
      <c r="L2130" s="4">
        <v>-0.120023077342297</v>
      </c>
      <c r="M2130" s="4">
        <v>0.163636363636364</v>
      </c>
      <c r="N2130" s="4">
        <v>0.18212059985451201</v>
      </c>
    </row>
    <row r="2131" spans="2:14" x14ac:dyDescent="0.25">
      <c r="B2131" t="s">
        <v>32</v>
      </c>
      <c r="C2131" t="s">
        <v>435</v>
      </c>
      <c r="D2131" t="s">
        <v>15</v>
      </c>
      <c r="E2131" s="5">
        <v>44</v>
      </c>
      <c r="F2131" s="5">
        <v>596922.89679999999</v>
      </c>
      <c r="G2131" s="5">
        <v>33</v>
      </c>
      <c r="H2131" s="5">
        <v>448980.9424</v>
      </c>
      <c r="I2131" s="5">
        <v>52</v>
      </c>
      <c r="J2131" s="5">
        <v>661072.62239999999</v>
      </c>
      <c r="K2131" s="4">
        <v>0.33333333333333298</v>
      </c>
      <c r="L2131" s="4">
        <v>0.329506089076265</v>
      </c>
      <c r="M2131" s="4">
        <v>-0.15384615384615399</v>
      </c>
      <c r="N2131" s="4">
        <v>-9.7038847815398496E-2</v>
      </c>
    </row>
    <row r="2132" spans="2:14" x14ac:dyDescent="0.25">
      <c r="B2132" t="s">
        <v>32</v>
      </c>
      <c r="C2132" t="s">
        <v>435</v>
      </c>
      <c r="D2132" t="s">
        <v>17</v>
      </c>
      <c r="E2132" s="5">
        <v>87</v>
      </c>
      <c r="F2132" s="5">
        <v>1151930.0231999999</v>
      </c>
      <c r="G2132" s="5">
        <v>81</v>
      </c>
      <c r="H2132" s="5">
        <v>1095394.9447999999</v>
      </c>
      <c r="I2132" s="5">
        <v>61</v>
      </c>
      <c r="J2132" s="5">
        <v>768658.08600000001</v>
      </c>
      <c r="K2132" s="4">
        <v>7.4074074074074195E-2</v>
      </c>
      <c r="L2132" s="4">
        <v>5.1611593305574702E-2</v>
      </c>
      <c r="M2132" s="4">
        <v>0.42622950819672101</v>
      </c>
      <c r="N2132" s="4">
        <v>0.49862473859411099</v>
      </c>
    </row>
    <row r="2133" spans="2:14" x14ac:dyDescent="0.25">
      <c r="B2133" t="s">
        <v>32</v>
      </c>
      <c r="C2133" t="s">
        <v>435</v>
      </c>
      <c r="D2133" t="s">
        <v>22</v>
      </c>
      <c r="E2133" s="5">
        <v>106</v>
      </c>
      <c r="F2133" s="5">
        <v>1411291.3332</v>
      </c>
      <c r="G2133" s="5">
        <v>118</v>
      </c>
      <c r="H2133" s="5">
        <v>1585449.1864</v>
      </c>
      <c r="I2133" s="5">
        <v>83</v>
      </c>
      <c r="J2133" s="5">
        <v>1017655.98</v>
      </c>
      <c r="K2133" s="4">
        <v>-0.101694915254237</v>
      </c>
      <c r="L2133" s="4">
        <v>-0.109847641093722</v>
      </c>
      <c r="M2133" s="4">
        <v>0.27710843373493999</v>
      </c>
      <c r="N2133" s="4">
        <v>0.38680591568871803</v>
      </c>
    </row>
    <row r="2134" spans="2:14" x14ac:dyDescent="0.25">
      <c r="B2134" t="s">
        <v>32</v>
      </c>
      <c r="C2134" t="s">
        <v>435</v>
      </c>
      <c r="D2134" t="s">
        <v>25</v>
      </c>
      <c r="E2134" s="5" t="s">
        <v>71</v>
      </c>
      <c r="F2134" s="5">
        <v>26700.2</v>
      </c>
      <c r="G2134" s="5" t="s">
        <v>71</v>
      </c>
      <c r="H2134" s="5">
        <v>15577.310799999999</v>
      </c>
      <c r="I2134" s="5" t="s">
        <v>71</v>
      </c>
      <c r="J2134" s="5">
        <v>12339.54</v>
      </c>
      <c r="K2134" s="4" t="s">
        <v>72</v>
      </c>
      <c r="L2134" s="4">
        <v>0.71404424953760304</v>
      </c>
      <c r="M2134" s="4" t="s">
        <v>72</v>
      </c>
      <c r="N2134" s="4">
        <v>1.16379216729311</v>
      </c>
    </row>
    <row r="2135" spans="2:14" x14ac:dyDescent="0.25">
      <c r="B2135" t="s">
        <v>32</v>
      </c>
      <c r="C2135" t="s">
        <v>435</v>
      </c>
      <c r="D2135" t="s">
        <v>26</v>
      </c>
      <c r="E2135" s="5">
        <v>29</v>
      </c>
      <c r="F2135" s="5">
        <v>417692.34759999998</v>
      </c>
      <c r="G2135" s="5">
        <v>32</v>
      </c>
      <c r="H2135" s="5">
        <v>424901.42</v>
      </c>
      <c r="I2135" s="5">
        <v>25</v>
      </c>
      <c r="J2135" s="5">
        <v>309060.36</v>
      </c>
      <c r="K2135" s="4">
        <v>-9.375E-2</v>
      </c>
      <c r="L2135" s="4">
        <v>-1.6966458714117699E-2</v>
      </c>
      <c r="M2135" s="4">
        <v>0.16</v>
      </c>
      <c r="N2135" s="4">
        <v>0.35149117020377502</v>
      </c>
    </row>
    <row r="2136" spans="2:14" x14ac:dyDescent="0.25">
      <c r="B2136" t="s">
        <v>32</v>
      </c>
      <c r="C2136" t="s">
        <v>436</v>
      </c>
      <c r="D2136" t="s">
        <v>31</v>
      </c>
      <c r="E2136" s="5">
        <v>10</v>
      </c>
      <c r="F2136" s="5">
        <v>72955.179999999993</v>
      </c>
      <c r="G2136" s="5">
        <v>12</v>
      </c>
      <c r="H2136" s="5">
        <v>81689.34</v>
      </c>
      <c r="I2136" s="5">
        <v>8</v>
      </c>
      <c r="J2136" s="5">
        <v>53106.06</v>
      </c>
      <c r="K2136" s="4">
        <v>-0.16666666666666699</v>
      </c>
      <c r="L2136" s="4">
        <v>-0.106919213694222</v>
      </c>
      <c r="M2136" s="4">
        <v>0.25</v>
      </c>
      <c r="N2136" s="4">
        <v>0.37376374748945801</v>
      </c>
    </row>
    <row r="2137" spans="2:14" x14ac:dyDescent="0.25">
      <c r="B2137" t="s">
        <v>32</v>
      </c>
      <c r="C2137" t="s">
        <v>436</v>
      </c>
      <c r="D2137" t="s">
        <v>8</v>
      </c>
      <c r="E2137" s="5">
        <v>335</v>
      </c>
      <c r="F2137" s="5">
        <v>2626994.2884</v>
      </c>
      <c r="G2137" s="5">
        <v>409</v>
      </c>
      <c r="H2137" s="5">
        <v>3356989.6498679998</v>
      </c>
      <c r="I2137" s="5">
        <v>303</v>
      </c>
      <c r="J2137" s="5">
        <v>2222170.6636000001</v>
      </c>
      <c r="K2137" s="4">
        <v>-0.18092909535452301</v>
      </c>
      <c r="L2137" s="4">
        <v>-0.21745535065820201</v>
      </c>
      <c r="M2137" s="4">
        <v>0.105610561056106</v>
      </c>
      <c r="N2137" s="4">
        <v>0.182174857868104</v>
      </c>
    </row>
    <row r="2138" spans="2:14" x14ac:dyDescent="0.25">
      <c r="B2138" t="s">
        <v>32</v>
      </c>
      <c r="C2138" t="s">
        <v>436</v>
      </c>
      <c r="D2138" t="s">
        <v>15</v>
      </c>
      <c r="E2138" s="5">
        <v>220</v>
      </c>
      <c r="F2138" s="5">
        <v>1740867.349064</v>
      </c>
      <c r="G2138" s="5">
        <v>304</v>
      </c>
      <c r="H2138" s="5">
        <v>2613783.0168900001</v>
      </c>
      <c r="I2138" s="5">
        <v>240</v>
      </c>
      <c r="J2138" s="5">
        <v>1868558.16438</v>
      </c>
      <c r="K2138" s="4">
        <v>-0.27631578947368401</v>
      </c>
      <c r="L2138" s="4">
        <v>-0.33396638595679401</v>
      </c>
      <c r="M2138" s="4">
        <v>-8.3333333333333398E-2</v>
      </c>
      <c r="N2138" s="4">
        <v>-6.8336548334511499E-2</v>
      </c>
    </row>
    <row r="2139" spans="2:14" x14ac:dyDescent="0.25">
      <c r="B2139" t="s">
        <v>32</v>
      </c>
      <c r="C2139" t="s">
        <v>436</v>
      </c>
      <c r="D2139" t="s">
        <v>17</v>
      </c>
      <c r="E2139" s="5">
        <v>287</v>
      </c>
      <c r="F2139" s="5">
        <v>2290895.8779059998</v>
      </c>
      <c r="G2139" s="5">
        <v>298</v>
      </c>
      <c r="H2139" s="5">
        <v>2549227.6414000001</v>
      </c>
      <c r="I2139" s="5">
        <v>231</v>
      </c>
      <c r="J2139" s="5">
        <v>1825236.2242980001</v>
      </c>
      <c r="K2139" s="4">
        <v>-3.69127516778524E-2</v>
      </c>
      <c r="L2139" s="4">
        <v>-0.10133726753101099</v>
      </c>
      <c r="M2139" s="4">
        <v>0.24242424242424199</v>
      </c>
      <c r="N2139" s="4">
        <v>0.25512295198233698</v>
      </c>
    </row>
    <row r="2140" spans="2:14" x14ac:dyDescent="0.25">
      <c r="B2140" t="s">
        <v>32</v>
      </c>
      <c r="C2140" t="s">
        <v>436</v>
      </c>
      <c r="D2140" t="s">
        <v>22</v>
      </c>
      <c r="E2140" s="5">
        <v>426</v>
      </c>
      <c r="F2140" s="5">
        <v>3586071.8053080002</v>
      </c>
      <c r="G2140" s="5">
        <v>465</v>
      </c>
      <c r="H2140" s="5">
        <v>3757709.5641279998</v>
      </c>
      <c r="I2140" s="5">
        <v>453</v>
      </c>
      <c r="J2140" s="5">
        <v>3676209.5730960001</v>
      </c>
      <c r="K2140" s="4">
        <v>-8.3870967741935504E-2</v>
      </c>
      <c r="L2140" s="4">
        <v>-4.5676164134262801E-2</v>
      </c>
      <c r="M2140" s="4">
        <v>-5.9602649006622502E-2</v>
      </c>
      <c r="N2140" s="4">
        <v>-2.45192136073158E-2</v>
      </c>
    </row>
    <row r="2141" spans="2:14" x14ac:dyDescent="0.25">
      <c r="B2141" t="s">
        <v>32</v>
      </c>
      <c r="C2141" t="s">
        <v>436</v>
      </c>
      <c r="D2141" t="s">
        <v>25</v>
      </c>
      <c r="E2141" s="5">
        <v>123</v>
      </c>
      <c r="F2141" s="5">
        <v>1048169.684934</v>
      </c>
      <c r="G2141" s="5">
        <v>127</v>
      </c>
      <c r="H2141" s="5">
        <v>1097913.949368</v>
      </c>
      <c r="I2141" s="5">
        <v>104</v>
      </c>
      <c r="J2141" s="5">
        <v>849050.73306400003</v>
      </c>
      <c r="K2141" s="4">
        <v>-3.1496062992125998E-2</v>
      </c>
      <c r="L2141" s="4">
        <v>-4.5307981069586202E-2</v>
      </c>
      <c r="M2141" s="4">
        <v>0.18269230769230799</v>
      </c>
      <c r="N2141" s="4">
        <v>0.23451949820646401</v>
      </c>
    </row>
    <row r="2142" spans="2:14" x14ac:dyDescent="0.25">
      <c r="B2142" t="s">
        <v>32</v>
      </c>
      <c r="C2142" t="s">
        <v>436</v>
      </c>
      <c r="D2142" t="s">
        <v>26</v>
      </c>
      <c r="E2142" s="5">
        <v>11</v>
      </c>
      <c r="F2142" s="5">
        <v>95411.602350000001</v>
      </c>
      <c r="G2142" s="5">
        <v>15</v>
      </c>
      <c r="H2142" s="5">
        <v>126001.1559</v>
      </c>
      <c r="I2142" s="5">
        <v>15</v>
      </c>
      <c r="J2142" s="5">
        <v>107285.3352</v>
      </c>
      <c r="K2142" s="4">
        <v>-0.266666666666667</v>
      </c>
      <c r="L2142" s="4">
        <v>-0.24277200737965601</v>
      </c>
      <c r="M2142" s="4">
        <v>-0.266666666666667</v>
      </c>
      <c r="N2142" s="4">
        <v>-0.110674332404006</v>
      </c>
    </row>
    <row r="2143" spans="2:14" x14ac:dyDescent="0.25">
      <c r="B2143" t="s">
        <v>32</v>
      </c>
      <c r="C2143" t="s">
        <v>437</v>
      </c>
      <c r="D2143" t="s">
        <v>31</v>
      </c>
      <c r="E2143" s="5"/>
      <c r="F2143" s="5"/>
      <c r="G2143" s="5" t="s">
        <v>71</v>
      </c>
      <c r="H2143" s="5">
        <v>12857.32</v>
      </c>
      <c r="I2143" s="5"/>
      <c r="J2143" s="5"/>
      <c r="K2143" s="4" t="s">
        <v>72</v>
      </c>
      <c r="L2143" s="4"/>
      <c r="M2143" s="4"/>
      <c r="N2143" s="4"/>
    </row>
    <row r="2144" spans="2:14" x14ac:dyDescent="0.25">
      <c r="B2144" t="s">
        <v>32</v>
      </c>
      <c r="C2144" t="s">
        <v>437</v>
      </c>
      <c r="D2144" t="s">
        <v>8</v>
      </c>
      <c r="E2144" s="5" t="s">
        <v>71</v>
      </c>
      <c r="F2144" s="5">
        <v>27692.2376</v>
      </c>
      <c r="G2144" s="5" t="s">
        <v>71</v>
      </c>
      <c r="H2144" s="5">
        <v>41653.186399999999</v>
      </c>
      <c r="I2144" s="5" t="s">
        <v>71</v>
      </c>
      <c r="J2144" s="5">
        <v>38797.574399999998</v>
      </c>
      <c r="K2144" s="4" t="s">
        <v>72</v>
      </c>
      <c r="L2144" s="4">
        <v>-0.33517120793428701</v>
      </c>
      <c r="M2144" s="4" t="s">
        <v>72</v>
      </c>
      <c r="N2144" s="4">
        <v>-0.28623791491459799</v>
      </c>
    </row>
    <row r="2145" spans="2:14" x14ac:dyDescent="0.25">
      <c r="B2145" t="s">
        <v>32</v>
      </c>
      <c r="C2145" t="s">
        <v>437</v>
      </c>
      <c r="D2145" t="s">
        <v>15</v>
      </c>
      <c r="E2145" s="5">
        <v>6</v>
      </c>
      <c r="F2145" s="5">
        <v>81551.648000000001</v>
      </c>
      <c r="G2145" s="5" t="s">
        <v>71</v>
      </c>
      <c r="H2145" s="5">
        <v>51325.431199999999</v>
      </c>
      <c r="I2145" s="5" t="s">
        <v>71</v>
      </c>
      <c r="J2145" s="5">
        <v>71825.370894000007</v>
      </c>
      <c r="K2145" s="4" t="s">
        <v>72</v>
      </c>
      <c r="L2145" s="4">
        <v>0.58891306109474995</v>
      </c>
      <c r="M2145" s="4" t="s">
        <v>72</v>
      </c>
      <c r="N2145" s="4">
        <v>0.13541561964718599</v>
      </c>
    </row>
    <row r="2146" spans="2:14" x14ac:dyDescent="0.25">
      <c r="B2146" t="s">
        <v>32</v>
      </c>
      <c r="C2146" t="s">
        <v>437</v>
      </c>
      <c r="D2146" t="s">
        <v>17</v>
      </c>
      <c r="E2146" s="5">
        <v>17</v>
      </c>
      <c r="F2146" s="5">
        <v>224829.84719999999</v>
      </c>
      <c r="G2146" s="5">
        <v>21</v>
      </c>
      <c r="H2146" s="5">
        <v>279463.68640000001</v>
      </c>
      <c r="I2146" s="5">
        <v>12</v>
      </c>
      <c r="J2146" s="5">
        <v>149853.24</v>
      </c>
      <c r="K2146" s="4">
        <v>-0.19047619047618999</v>
      </c>
      <c r="L2146" s="4">
        <v>-0.195495307114077</v>
      </c>
      <c r="M2146" s="4">
        <v>0.41666666666666702</v>
      </c>
      <c r="N2146" s="4">
        <v>0.50033357436916304</v>
      </c>
    </row>
    <row r="2147" spans="2:14" x14ac:dyDescent="0.25">
      <c r="B2147" t="s">
        <v>32</v>
      </c>
      <c r="C2147" t="s">
        <v>437</v>
      </c>
      <c r="D2147" t="s">
        <v>22</v>
      </c>
      <c r="E2147" s="5">
        <v>79</v>
      </c>
      <c r="F2147" s="5">
        <v>1168000.0454160001</v>
      </c>
      <c r="G2147" s="5">
        <v>63</v>
      </c>
      <c r="H2147" s="5">
        <v>932240.88076800003</v>
      </c>
      <c r="I2147" s="5">
        <v>71</v>
      </c>
      <c r="J2147" s="5">
        <v>1420881.689124</v>
      </c>
      <c r="K2147" s="4">
        <v>0.25396825396825401</v>
      </c>
      <c r="L2147" s="4">
        <v>0.25289511489109601</v>
      </c>
      <c r="M2147" s="4">
        <v>0.11267605633802801</v>
      </c>
      <c r="N2147" s="4">
        <v>-0.177975158413018</v>
      </c>
    </row>
    <row r="2148" spans="2:14" x14ac:dyDescent="0.25">
      <c r="B2148" t="s">
        <v>32</v>
      </c>
      <c r="C2148" t="s">
        <v>437</v>
      </c>
      <c r="D2148" t="s">
        <v>25</v>
      </c>
      <c r="E2148" s="5">
        <v>11</v>
      </c>
      <c r="F2148" s="5">
        <v>159174.986772</v>
      </c>
      <c r="G2148" s="5">
        <v>12</v>
      </c>
      <c r="H2148" s="5">
        <v>182140.73639999999</v>
      </c>
      <c r="I2148" s="5">
        <v>17</v>
      </c>
      <c r="J2148" s="5">
        <v>261811.880856</v>
      </c>
      <c r="K2148" s="4">
        <v>-8.3333333333333398E-2</v>
      </c>
      <c r="L2148" s="4">
        <v>-0.12608793662481299</v>
      </c>
      <c r="M2148" s="4">
        <v>-0.35294117647058798</v>
      </c>
      <c r="N2148" s="4">
        <v>-0.39202534945483097</v>
      </c>
    </row>
    <row r="2149" spans="2:14" x14ac:dyDescent="0.25">
      <c r="B2149" t="s">
        <v>32</v>
      </c>
      <c r="C2149" t="s">
        <v>437</v>
      </c>
      <c r="D2149" t="s">
        <v>29</v>
      </c>
      <c r="E2149" s="5" t="s">
        <v>71</v>
      </c>
      <c r="F2149" s="5">
        <v>21004.527576</v>
      </c>
      <c r="G2149" s="5"/>
      <c r="H2149" s="5"/>
      <c r="I2149" s="5" t="s">
        <v>71</v>
      </c>
      <c r="J2149" s="5">
        <v>12583.29975</v>
      </c>
      <c r="K2149" s="4" t="s">
        <v>72</v>
      </c>
      <c r="L2149" s="4"/>
      <c r="M2149" s="4" t="s">
        <v>72</v>
      </c>
      <c r="N2149" s="4">
        <v>0.66923843453701404</v>
      </c>
    </row>
    <row r="2150" spans="2:14" x14ac:dyDescent="0.25">
      <c r="B2150" t="s">
        <v>32</v>
      </c>
      <c r="C2150" t="s">
        <v>438</v>
      </c>
      <c r="D2150" t="s">
        <v>8</v>
      </c>
      <c r="E2150" s="5">
        <v>26</v>
      </c>
      <c r="F2150" s="5">
        <v>35346.688000000002</v>
      </c>
      <c r="G2150" s="5">
        <v>35</v>
      </c>
      <c r="H2150" s="5">
        <v>47582.080000000002</v>
      </c>
      <c r="I2150" s="5">
        <v>18</v>
      </c>
      <c r="J2150" s="5">
        <v>23048.063999999998</v>
      </c>
      <c r="K2150" s="4">
        <v>-0.25714285714285701</v>
      </c>
      <c r="L2150" s="4">
        <v>-0.25714285714285701</v>
      </c>
      <c r="M2150" s="4">
        <v>0.44444444444444398</v>
      </c>
      <c r="N2150" s="4">
        <v>0.53360768175582995</v>
      </c>
    </row>
    <row r="2151" spans="2:14" x14ac:dyDescent="0.25">
      <c r="B2151" t="s">
        <v>32</v>
      </c>
      <c r="C2151" t="s">
        <v>438</v>
      </c>
      <c r="D2151" t="s">
        <v>25</v>
      </c>
      <c r="E2151" s="5" t="s">
        <v>71</v>
      </c>
      <c r="F2151" s="5">
        <v>2741.32</v>
      </c>
      <c r="G2151" s="5"/>
      <c r="H2151" s="5"/>
      <c r="I2151" s="5"/>
      <c r="J2151" s="5"/>
      <c r="K2151" s="4" t="s">
        <v>72</v>
      </c>
      <c r="L2151" s="4"/>
      <c r="M2151" s="4" t="s">
        <v>72</v>
      </c>
      <c r="N2151" s="4"/>
    </row>
    <row r="2152" spans="2:14" x14ac:dyDescent="0.25">
      <c r="B2152" t="s">
        <v>32</v>
      </c>
      <c r="C2152" t="s">
        <v>439</v>
      </c>
      <c r="D2152" t="s">
        <v>15</v>
      </c>
      <c r="E2152" s="5"/>
      <c r="F2152" s="5"/>
      <c r="G2152" s="5" t="s">
        <v>71</v>
      </c>
      <c r="H2152" s="5">
        <v>16085.468800000001</v>
      </c>
      <c r="I2152" s="5"/>
      <c r="J2152" s="5"/>
      <c r="K2152" s="4" t="s">
        <v>72</v>
      </c>
      <c r="L2152" s="4"/>
      <c r="M2152" s="4"/>
      <c r="N2152" s="4"/>
    </row>
    <row r="2153" spans="2:14" x14ac:dyDescent="0.25">
      <c r="B2153" t="s">
        <v>32</v>
      </c>
      <c r="C2153" t="s">
        <v>439</v>
      </c>
      <c r="D2153" t="s">
        <v>17</v>
      </c>
      <c r="E2153" s="5">
        <v>10</v>
      </c>
      <c r="F2153" s="5">
        <v>86684.05</v>
      </c>
      <c r="G2153" s="5" t="s">
        <v>71</v>
      </c>
      <c r="H2153" s="5">
        <v>26750.639999999999</v>
      </c>
      <c r="I2153" s="5" t="s">
        <v>71</v>
      </c>
      <c r="J2153" s="5">
        <v>7400.16</v>
      </c>
      <c r="K2153" s="4" t="s">
        <v>72</v>
      </c>
      <c r="L2153" s="4">
        <v>2.2404477051764</v>
      </c>
      <c r="M2153" s="4" t="s">
        <v>72</v>
      </c>
      <c r="N2153" s="4">
        <v>10.713807539296401</v>
      </c>
    </row>
    <row r="2154" spans="2:14" x14ac:dyDescent="0.25">
      <c r="B2154" t="s">
        <v>32</v>
      </c>
      <c r="C2154" t="s">
        <v>439</v>
      </c>
      <c r="D2154" t="s">
        <v>22</v>
      </c>
      <c r="E2154" s="5">
        <v>11</v>
      </c>
      <c r="F2154" s="5">
        <v>88433.211200000005</v>
      </c>
      <c r="G2154" s="5">
        <v>15</v>
      </c>
      <c r="H2154" s="5">
        <v>120731.8564</v>
      </c>
      <c r="I2154" s="5">
        <v>10</v>
      </c>
      <c r="J2154" s="5">
        <v>71457.326100000006</v>
      </c>
      <c r="K2154" s="4">
        <v>-0.266666666666667</v>
      </c>
      <c r="L2154" s="4">
        <v>-0.26752380161363898</v>
      </c>
      <c r="M2154" s="4">
        <v>0.1</v>
      </c>
      <c r="N2154" s="4">
        <v>0.237566755244148</v>
      </c>
    </row>
    <row r="2155" spans="2:14" x14ac:dyDescent="0.25">
      <c r="B2155" t="s">
        <v>32</v>
      </c>
      <c r="C2155" t="s">
        <v>439</v>
      </c>
      <c r="D2155" t="s">
        <v>25</v>
      </c>
      <c r="E2155" s="5" t="s">
        <v>71</v>
      </c>
      <c r="F2155" s="5">
        <v>5263.02</v>
      </c>
      <c r="G2155" s="5" t="s">
        <v>71</v>
      </c>
      <c r="H2155" s="5">
        <v>15867.64</v>
      </c>
      <c r="I2155" s="5"/>
      <c r="J2155" s="5"/>
      <c r="K2155" s="4" t="s">
        <v>72</v>
      </c>
      <c r="L2155" s="4">
        <v>-0.66831740573897602</v>
      </c>
      <c r="M2155" s="4" t="s">
        <v>72</v>
      </c>
      <c r="N2155" s="4"/>
    </row>
    <row r="2156" spans="2:14" x14ac:dyDescent="0.25">
      <c r="B2156" t="s">
        <v>32</v>
      </c>
      <c r="C2156" t="s">
        <v>440</v>
      </c>
      <c r="D2156" t="s">
        <v>8</v>
      </c>
      <c r="E2156" s="5">
        <v>70</v>
      </c>
      <c r="F2156" s="5">
        <v>293131.56160000002</v>
      </c>
      <c r="G2156" s="5">
        <v>81</v>
      </c>
      <c r="H2156" s="5">
        <v>340580.42050000001</v>
      </c>
      <c r="I2156" s="5">
        <v>53</v>
      </c>
      <c r="J2156" s="5">
        <v>205739.64629999999</v>
      </c>
      <c r="K2156" s="4">
        <v>-0.13580246913580299</v>
      </c>
      <c r="L2156" s="4">
        <v>-0.13931763555386201</v>
      </c>
      <c r="M2156" s="4">
        <v>0.320754716981132</v>
      </c>
      <c r="N2156" s="4">
        <v>0.42476944464349498</v>
      </c>
    </row>
    <row r="2157" spans="2:14" x14ac:dyDescent="0.25">
      <c r="B2157" t="s">
        <v>32</v>
      </c>
      <c r="C2157" t="s">
        <v>440</v>
      </c>
      <c r="D2157" t="s">
        <v>15</v>
      </c>
      <c r="E2157" s="5">
        <v>45</v>
      </c>
      <c r="F2157" s="5">
        <v>187592.3284</v>
      </c>
      <c r="G2157" s="5">
        <v>54</v>
      </c>
      <c r="H2157" s="5">
        <v>222828.13860000001</v>
      </c>
      <c r="I2157" s="5">
        <v>39</v>
      </c>
      <c r="J2157" s="5">
        <v>143996.04689999999</v>
      </c>
      <c r="K2157" s="4">
        <v>-0.16666666666666699</v>
      </c>
      <c r="L2157" s="4">
        <v>-0.15812998493539401</v>
      </c>
      <c r="M2157" s="4">
        <v>0.15384615384615399</v>
      </c>
      <c r="N2157" s="4">
        <v>0.30276026626116997</v>
      </c>
    </row>
    <row r="2158" spans="2:14" x14ac:dyDescent="0.25">
      <c r="B2158" t="s">
        <v>32</v>
      </c>
      <c r="C2158" t="s">
        <v>440</v>
      </c>
      <c r="D2158" t="s">
        <v>17</v>
      </c>
      <c r="E2158" s="5">
        <v>70</v>
      </c>
      <c r="F2158" s="5">
        <v>701866.09569999995</v>
      </c>
      <c r="G2158" s="5">
        <v>85</v>
      </c>
      <c r="H2158" s="5">
        <v>386297.54229999997</v>
      </c>
      <c r="I2158" s="5">
        <v>78</v>
      </c>
      <c r="J2158" s="5">
        <v>586811.47380000004</v>
      </c>
      <c r="K2158" s="4">
        <v>-0.17647058823529399</v>
      </c>
      <c r="L2158" s="4">
        <v>0.81690541317223397</v>
      </c>
      <c r="M2158" s="4">
        <v>-0.102564102564103</v>
      </c>
      <c r="N2158" s="4">
        <v>0.19606743739167801</v>
      </c>
    </row>
    <row r="2159" spans="2:14" x14ac:dyDescent="0.25">
      <c r="B2159" t="s">
        <v>32</v>
      </c>
      <c r="C2159" t="s">
        <v>440</v>
      </c>
      <c r="D2159" t="s">
        <v>22</v>
      </c>
      <c r="E2159" s="5">
        <v>526</v>
      </c>
      <c r="F2159" s="5">
        <v>1960065.4149</v>
      </c>
      <c r="G2159" s="5">
        <v>655</v>
      </c>
      <c r="H2159" s="5">
        <v>2325649.4860999999</v>
      </c>
      <c r="I2159" s="5">
        <v>472</v>
      </c>
      <c r="J2159" s="5">
        <v>1671915.88775</v>
      </c>
      <c r="K2159" s="4">
        <v>-0.196946564885496</v>
      </c>
      <c r="L2159" s="4">
        <v>-0.157196548054654</v>
      </c>
      <c r="M2159" s="4">
        <v>0.11440677966101701</v>
      </c>
      <c r="N2159" s="4">
        <v>0.17234690408844699</v>
      </c>
    </row>
    <row r="2160" spans="2:14" x14ac:dyDescent="0.25">
      <c r="B2160" t="s">
        <v>32</v>
      </c>
      <c r="C2160" t="s">
        <v>440</v>
      </c>
      <c r="D2160" t="s">
        <v>25</v>
      </c>
      <c r="E2160" s="5">
        <v>10</v>
      </c>
      <c r="F2160" s="5">
        <v>32251.88</v>
      </c>
      <c r="G2160" s="5">
        <v>6</v>
      </c>
      <c r="H2160" s="5">
        <v>20260.919999999998</v>
      </c>
      <c r="I2160" s="5">
        <v>6</v>
      </c>
      <c r="J2160" s="5">
        <v>20103.66</v>
      </c>
      <c r="K2160" s="4">
        <v>0.66666666666666696</v>
      </c>
      <c r="L2160" s="4">
        <v>0.59182702463659098</v>
      </c>
      <c r="M2160" s="4">
        <v>0.66666666666666696</v>
      </c>
      <c r="N2160" s="4">
        <v>0.60427902182985604</v>
      </c>
    </row>
    <row r="2161" spans="2:14" x14ac:dyDescent="0.25">
      <c r="B2161" t="s">
        <v>32</v>
      </c>
      <c r="C2161" t="s">
        <v>440</v>
      </c>
      <c r="D2161" t="s">
        <v>29</v>
      </c>
      <c r="E2161" s="5" t="s">
        <v>71</v>
      </c>
      <c r="F2161" s="5">
        <v>8744.2199999999993</v>
      </c>
      <c r="G2161" s="5">
        <v>6</v>
      </c>
      <c r="H2161" s="5">
        <v>18671.649000000001</v>
      </c>
      <c r="I2161" s="5"/>
      <c r="J2161" s="5"/>
      <c r="K2161" s="4" t="s">
        <v>72</v>
      </c>
      <c r="L2161" s="4">
        <v>-0.53168464124405901</v>
      </c>
      <c r="M2161" s="4" t="s">
        <v>72</v>
      </c>
      <c r="N2161" s="4"/>
    </row>
    <row r="2162" spans="2:14" x14ac:dyDescent="0.25">
      <c r="B2162" t="s">
        <v>32</v>
      </c>
      <c r="C2162" t="s">
        <v>441</v>
      </c>
      <c r="D2162" t="s">
        <v>31</v>
      </c>
      <c r="E2162" s="5">
        <v>11</v>
      </c>
      <c r="F2162" s="5">
        <v>51245.38</v>
      </c>
      <c r="G2162" s="5">
        <v>8</v>
      </c>
      <c r="H2162" s="5">
        <v>41772.019999999997</v>
      </c>
      <c r="I2162" s="5">
        <v>14</v>
      </c>
      <c r="J2162" s="5">
        <v>76691.012000000002</v>
      </c>
      <c r="K2162" s="4">
        <v>0.375</v>
      </c>
      <c r="L2162" s="4">
        <v>0.22678721306750299</v>
      </c>
      <c r="M2162" s="4">
        <v>-0.214285714285714</v>
      </c>
      <c r="N2162" s="4">
        <v>-0.33179418730320098</v>
      </c>
    </row>
    <row r="2163" spans="2:14" x14ac:dyDescent="0.25">
      <c r="B2163" t="s">
        <v>32</v>
      </c>
      <c r="C2163" t="s">
        <v>441</v>
      </c>
      <c r="D2163" t="s">
        <v>8</v>
      </c>
      <c r="E2163" s="5">
        <v>1010</v>
      </c>
      <c r="F2163" s="5">
        <v>5449495.9009520002</v>
      </c>
      <c r="G2163" s="5">
        <v>1025</v>
      </c>
      <c r="H2163" s="5">
        <v>5935755.191408</v>
      </c>
      <c r="I2163" s="5">
        <v>800</v>
      </c>
      <c r="J2163" s="5">
        <v>4645853.6647680001</v>
      </c>
      <c r="K2163" s="4">
        <v>-1.46341463414634E-2</v>
      </c>
      <c r="L2163" s="4">
        <v>-8.1920374876622196E-2</v>
      </c>
      <c r="M2163" s="4">
        <v>0.26250000000000001</v>
      </c>
      <c r="N2163" s="4">
        <v>0.17298053149595499</v>
      </c>
    </row>
    <row r="2164" spans="2:14" x14ac:dyDescent="0.25">
      <c r="B2164" t="s">
        <v>32</v>
      </c>
      <c r="C2164" t="s">
        <v>441</v>
      </c>
      <c r="D2164" t="s">
        <v>15</v>
      </c>
      <c r="E2164" s="5">
        <v>557</v>
      </c>
      <c r="F2164" s="5">
        <v>2858631.5777679998</v>
      </c>
      <c r="G2164" s="5">
        <v>576</v>
      </c>
      <c r="H2164" s="5">
        <v>2994677.1529359999</v>
      </c>
      <c r="I2164" s="5">
        <v>468</v>
      </c>
      <c r="J2164" s="5">
        <v>2289833.4589999998</v>
      </c>
      <c r="K2164" s="4">
        <v>-3.2986111111111202E-2</v>
      </c>
      <c r="L2164" s="4">
        <v>-4.5429129158253402E-2</v>
      </c>
      <c r="M2164" s="4">
        <v>0.19017094017093999</v>
      </c>
      <c r="N2164" s="4">
        <v>0.24840152305941099</v>
      </c>
    </row>
    <row r="2165" spans="2:14" x14ac:dyDescent="0.25">
      <c r="B2165" t="s">
        <v>32</v>
      </c>
      <c r="C2165" t="s">
        <v>441</v>
      </c>
      <c r="D2165" t="s">
        <v>17</v>
      </c>
      <c r="E2165" s="5">
        <v>958</v>
      </c>
      <c r="F2165" s="5">
        <v>4664746.9680000003</v>
      </c>
      <c r="G2165" s="5">
        <v>979</v>
      </c>
      <c r="H2165" s="5">
        <v>4869453.7772000004</v>
      </c>
      <c r="I2165" s="5">
        <v>827</v>
      </c>
      <c r="J2165" s="5">
        <v>3731622.0200999998</v>
      </c>
      <c r="K2165" s="4">
        <v>-2.1450459652706901E-2</v>
      </c>
      <c r="L2165" s="4">
        <v>-4.2038967524137598E-2</v>
      </c>
      <c r="M2165" s="4">
        <v>0.15840386940749701</v>
      </c>
      <c r="N2165" s="4">
        <v>0.25005880629758798</v>
      </c>
    </row>
    <row r="2166" spans="2:14" x14ac:dyDescent="0.25">
      <c r="B2166" t="s">
        <v>32</v>
      </c>
      <c r="C2166" t="s">
        <v>441</v>
      </c>
      <c r="D2166" t="s">
        <v>22</v>
      </c>
      <c r="E2166" s="5">
        <v>1020</v>
      </c>
      <c r="F2166" s="5">
        <v>4623975.4562999997</v>
      </c>
      <c r="G2166" s="5">
        <v>1070</v>
      </c>
      <c r="H2166" s="5">
        <v>5541916.7233999996</v>
      </c>
      <c r="I2166" s="5">
        <v>881</v>
      </c>
      <c r="J2166" s="5">
        <v>3771411.6292500002</v>
      </c>
      <c r="K2166" s="4">
        <v>-4.67289719626168E-2</v>
      </c>
      <c r="L2166" s="4">
        <v>-0.165636062920996</v>
      </c>
      <c r="M2166" s="4">
        <v>0.157775255391601</v>
      </c>
      <c r="N2166" s="4">
        <v>0.226059606020662</v>
      </c>
    </row>
    <row r="2167" spans="2:14" x14ac:dyDescent="0.25">
      <c r="B2167" t="s">
        <v>32</v>
      </c>
      <c r="C2167" t="s">
        <v>441</v>
      </c>
      <c r="D2167" t="s">
        <v>25</v>
      </c>
      <c r="E2167" s="5">
        <v>20</v>
      </c>
      <c r="F2167" s="5">
        <v>117854.77</v>
      </c>
      <c r="G2167" s="5">
        <v>8</v>
      </c>
      <c r="H2167" s="5">
        <v>30678.959999999999</v>
      </c>
      <c r="I2167" s="5">
        <v>18</v>
      </c>
      <c r="J2167" s="5">
        <v>76555.065600000002</v>
      </c>
      <c r="K2167" s="4">
        <v>1.5</v>
      </c>
      <c r="L2167" s="4">
        <v>2.8415503654621901</v>
      </c>
      <c r="M2167" s="4">
        <v>0.11111111111111099</v>
      </c>
      <c r="N2167" s="4">
        <v>0.53947709503367003</v>
      </c>
    </row>
    <row r="2168" spans="2:14" x14ac:dyDescent="0.25">
      <c r="B2168" t="s">
        <v>32</v>
      </c>
      <c r="C2168" t="s">
        <v>441</v>
      </c>
      <c r="D2168" t="s">
        <v>29</v>
      </c>
      <c r="E2168" s="5">
        <v>84</v>
      </c>
      <c r="F2168" s="5">
        <v>434127.04460000002</v>
      </c>
      <c r="G2168" s="5">
        <v>93</v>
      </c>
      <c r="H2168" s="5">
        <v>537546.93640000001</v>
      </c>
      <c r="I2168" s="5">
        <v>74</v>
      </c>
      <c r="J2168" s="5">
        <v>329753.08919999999</v>
      </c>
      <c r="K2168" s="4">
        <v>-9.6774193548387094E-2</v>
      </c>
      <c r="L2168" s="4">
        <v>-0.192392300647479</v>
      </c>
      <c r="M2168" s="4">
        <v>0.135135135135135</v>
      </c>
      <c r="N2168" s="4">
        <v>0.31652153935302701</v>
      </c>
    </row>
    <row r="2169" spans="2:14" x14ac:dyDescent="0.25">
      <c r="B2169" t="s">
        <v>32</v>
      </c>
      <c r="C2169" t="s">
        <v>441</v>
      </c>
      <c r="D2169" t="s">
        <v>26</v>
      </c>
      <c r="E2169" s="5">
        <v>26</v>
      </c>
      <c r="F2169" s="5">
        <v>135155.35999999999</v>
      </c>
      <c r="G2169" s="5">
        <v>18</v>
      </c>
      <c r="H2169" s="5">
        <v>95035.62</v>
      </c>
      <c r="I2169" s="5">
        <v>32</v>
      </c>
      <c r="J2169" s="5">
        <v>157657.32</v>
      </c>
      <c r="K2169" s="4">
        <v>0.44444444444444398</v>
      </c>
      <c r="L2169" s="4">
        <v>0.42215476681269598</v>
      </c>
      <c r="M2169" s="4">
        <v>-0.1875</v>
      </c>
      <c r="N2169" s="4">
        <v>-0.14272702339479101</v>
      </c>
    </row>
    <row r="2170" spans="2:14" x14ac:dyDescent="0.25">
      <c r="B2170" t="s">
        <v>32</v>
      </c>
      <c r="C2170" t="s">
        <v>442</v>
      </c>
      <c r="D2170" t="s">
        <v>31</v>
      </c>
      <c r="E2170" s="5"/>
      <c r="F2170" s="5"/>
      <c r="G2170" s="5"/>
      <c r="H2170" s="5"/>
      <c r="I2170" s="5" t="s">
        <v>71</v>
      </c>
      <c r="J2170" s="5">
        <v>9920.68</v>
      </c>
      <c r="K2170" s="4"/>
      <c r="L2170" s="4"/>
      <c r="M2170" s="4" t="s">
        <v>72</v>
      </c>
      <c r="N2170" s="4"/>
    </row>
    <row r="2171" spans="2:14" x14ac:dyDescent="0.25">
      <c r="B2171" t="s">
        <v>32</v>
      </c>
      <c r="C2171" t="s">
        <v>442</v>
      </c>
      <c r="D2171" t="s">
        <v>8</v>
      </c>
      <c r="E2171" s="5">
        <v>106</v>
      </c>
      <c r="F2171" s="5">
        <v>576789.58559999999</v>
      </c>
      <c r="G2171" s="5">
        <v>92</v>
      </c>
      <c r="H2171" s="5">
        <v>493752.70159999997</v>
      </c>
      <c r="I2171" s="5">
        <v>108</v>
      </c>
      <c r="J2171" s="5">
        <v>579078.69926400005</v>
      </c>
      <c r="K2171" s="4">
        <v>0.15217391304347799</v>
      </c>
      <c r="L2171" s="4">
        <v>0.168175047409199</v>
      </c>
      <c r="M2171" s="4">
        <v>-1.85185185185185E-2</v>
      </c>
      <c r="N2171" s="4">
        <v>-3.9530268803002998E-3</v>
      </c>
    </row>
    <row r="2172" spans="2:14" x14ac:dyDescent="0.25">
      <c r="B2172" t="s">
        <v>32</v>
      </c>
      <c r="C2172" t="s">
        <v>442</v>
      </c>
      <c r="D2172" t="s">
        <v>15</v>
      </c>
      <c r="E2172" s="5">
        <v>39</v>
      </c>
      <c r="F2172" s="5">
        <v>202585.35190000001</v>
      </c>
      <c r="G2172" s="5">
        <v>41</v>
      </c>
      <c r="H2172" s="5">
        <v>223333.88399999999</v>
      </c>
      <c r="I2172" s="5">
        <v>40</v>
      </c>
      <c r="J2172" s="5">
        <v>203353.95060000001</v>
      </c>
      <c r="K2172" s="4">
        <v>-4.8780487804878099E-2</v>
      </c>
      <c r="L2172" s="4">
        <v>-9.2903646004741394E-2</v>
      </c>
      <c r="M2172" s="4">
        <v>-2.5000000000000001E-2</v>
      </c>
      <c r="N2172" s="4">
        <v>-3.7796103676973601E-3</v>
      </c>
    </row>
    <row r="2173" spans="2:14" x14ac:dyDescent="0.25">
      <c r="B2173" t="s">
        <v>32</v>
      </c>
      <c r="C2173" t="s">
        <v>442</v>
      </c>
      <c r="D2173" t="s">
        <v>17</v>
      </c>
      <c r="E2173" s="5">
        <v>70</v>
      </c>
      <c r="F2173" s="5">
        <v>287721.53000000003</v>
      </c>
      <c r="G2173" s="5">
        <v>70</v>
      </c>
      <c r="H2173" s="5">
        <v>316679.03982000001</v>
      </c>
      <c r="I2173" s="5">
        <v>65</v>
      </c>
      <c r="J2173" s="5">
        <v>269720.64</v>
      </c>
      <c r="K2173" s="4">
        <v>0</v>
      </c>
      <c r="L2173" s="4">
        <v>-9.1441194960232994E-2</v>
      </c>
      <c r="M2173" s="4">
        <v>7.69230769230769E-2</v>
      </c>
      <c r="N2173" s="4">
        <v>6.6739015597768098E-2</v>
      </c>
    </row>
    <row r="2174" spans="2:14" x14ac:dyDescent="0.25">
      <c r="B2174" t="s">
        <v>32</v>
      </c>
      <c r="C2174" t="s">
        <v>442</v>
      </c>
      <c r="D2174" t="s">
        <v>22</v>
      </c>
      <c r="E2174" s="5">
        <v>96</v>
      </c>
      <c r="F2174" s="5">
        <v>421178.16210000002</v>
      </c>
      <c r="G2174" s="5">
        <v>113</v>
      </c>
      <c r="H2174" s="5">
        <v>614613.82530000003</v>
      </c>
      <c r="I2174" s="5">
        <v>62</v>
      </c>
      <c r="J2174" s="5">
        <v>297147.48139999999</v>
      </c>
      <c r="K2174" s="4">
        <v>-0.15044247787610601</v>
      </c>
      <c r="L2174" s="4">
        <v>-0.31472715913213001</v>
      </c>
      <c r="M2174" s="4">
        <v>0.54838709677419395</v>
      </c>
      <c r="N2174" s="4">
        <v>0.41740444884686201</v>
      </c>
    </row>
    <row r="2175" spans="2:14" x14ac:dyDescent="0.25">
      <c r="B2175" t="s">
        <v>32</v>
      </c>
      <c r="C2175" t="s">
        <v>442</v>
      </c>
      <c r="D2175" t="s">
        <v>25</v>
      </c>
      <c r="E2175" s="5" t="s">
        <v>71</v>
      </c>
      <c r="F2175" s="5">
        <v>8117.78</v>
      </c>
      <c r="G2175" s="5" t="s">
        <v>71</v>
      </c>
      <c r="H2175" s="5">
        <v>5500.58</v>
      </c>
      <c r="I2175" s="5">
        <v>8</v>
      </c>
      <c r="J2175" s="5">
        <v>45629.97</v>
      </c>
      <c r="K2175" s="4" t="s">
        <v>72</v>
      </c>
      <c r="L2175" s="4">
        <v>0.47580436972101098</v>
      </c>
      <c r="M2175" s="4" t="s">
        <v>72</v>
      </c>
      <c r="N2175" s="4">
        <v>-0.82209543420694797</v>
      </c>
    </row>
    <row r="2176" spans="2:14" x14ac:dyDescent="0.25">
      <c r="B2176" t="s">
        <v>32</v>
      </c>
      <c r="C2176" t="s">
        <v>442</v>
      </c>
      <c r="D2176" t="s">
        <v>26</v>
      </c>
      <c r="E2176" s="5"/>
      <c r="F2176" s="5"/>
      <c r="G2176" s="5"/>
      <c r="H2176" s="5"/>
      <c r="I2176" s="5">
        <v>5</v>
      </c>
      <c r="J2176" s="5">
        <v>25220.16</v>
      </c>
      <c r="K2176" s="4"/>
      <c r="L2176" s="4"/>
      <c r="M2176" s="4"/>
      <c r="N2176" s="4"/>
    </row>
    <row r="2177" spans="2:14" x14ac:dyDescent="0.25">
      <c r="B2177" t="s">
        <v>32</v>
      </c>
      <c r="C2177" t="s">
        <v>443</v>
      </c>
      <c r="D2177" t="s">
        <v>31</v>
      </c>
      <c r="E2177" s="5" t="s">
        <v>71</v>
      </c>
      <c r="F2177" s="5">
        <v>11767.34</v>
      </c>
      <c r="G2177" s="5" t="s">
        <v>71</v>
      </c>
      <c r="H2177" s="5">
        <v>2001.96</v>
      </c>
      <c r="I2177" s="5">
        <v>6</v>
      </c>
      <c r="J2177" s="5">
        <v>18952.05</v>
      </c>
      <c r="K2177" s="4" t="s">
        <v>72</v>
      </c>
      <c r="L2177" s="4">
        <v>4.8779096485444304</v>
      </c>
      <c r="M2177" s="4" t="s">
        <v>72</v>
      </c>
      <c r="N2177" s="4">
        <v>-0.379099358644579</v>
      </c>
    </row>
    <row r="2178" spans="2:14" x14ac:dyDescent="0.25">
      <c r="B2178" t="s">
        <v>32</v>
      </c>
      <c r="C2178" t="s">
        <v>443</v>
      </c>
      <c r="D2178" t="s">
        <v>8</v>
      </c>
      <c r="E2178" s="5">
        <v>128</v>
      </c>
      <c r="F2178" s="5">
        <v>463515.288</v>
      </c>
      <c r="G2178" s="5">
        <v>126</v>
      </c>
      <c r="H2178" s="5">
        <v>468317.52240000002</v>
      </c>
      <c r="I2178" s="5">
        <v>153</v>
      </c>
      <c r="J2178" s="5">
        <v>570439.34812800004</v>
      </c>
      <c r="K2178" s="4">
        <v>1.5873015873015799E-2</v>
      </c>
      <c r="L2178" s="4">
        <v>-1.0254227463858E-2</v>
      </c>
      <c r="M2178" s="4">
        <v>-0.16339869281045699</v>
      </c>
      <c r="N2178" s="4">
        <v>-0.187441593008776</v>
      </c>
    </row>
    <row r="2179" spans="2:14" x14ac:dyDescent="0.25">
      <c r="B2179" t="s">
        <v>32</v>
      </c>
      <c r="C2179" t="s">
        <v>443</v>
      </c>
      <c r="D2179" t="s">
        <v>15</v>
      </c>
      <c r="E2179" s="5">
        <v>65</v>
      </c>
      <c r="F2179" s="5">
        <v>195809.8144</v>
      </c>
      <c r="G2179" s="5">
        <v>65</v>
      </c>
      <c r="H2179" s="5">
        <v>214222.40960000001</v>
      </c>
      <c r="I2179" s="5">
        <v>75</v>
      </c>
      <c r="J2179" s="5">
        <v>234984.7665</v>
      </c>
      <c r="K2179" s="4">
        <v>0</v>
      </c>
      <c r="L2179" s="4">
        <v>-8.5950836023086202E-2</v>
      </c>
      <c r="M2179" s="4">
        <v>-0.133333333333333</v>
      </c>
      <c r="N2179" s="4">
        <v>-0.16671273071652501</v>
      </c>
    </row>
    <row r="2180" spans="2:14" x14ac:dyDescent="0.25">
      <c r="B2180" t="s">
        <v>32</v>
      </c>
      <c r="C2180" t="s">
        <v>443</v>
      </c>
      <c r="D2180" t="s">
        <v>17</v>
      </c>
      <c r="E2180" s="5">
        <v>153</v>
      </c>
      <c r="F2180" s="5">
        <v>411268.17</v>
      </c>
      <c r="G2180" s="5">
        <v>163</v>
      </c>
      <c r="H2180" s="5">
        <v>672586.06</v>
      </c>
      <c r="I2180" s="5">
        <v>127</v>
      </c>
      <c r="J2180" s="5">
        <v>491597.88</v>
      </c>
      <c r="K2180" s="4">
        <v>-6.13496932515337E-2</v>
      </c>
      <c r="L2180" s="4">
        <v>-0.38852706819406901</v>
      </c>
      <c r="M2180" s="4">
        <v>0.20472440944881901</v>
      </c>
      <c r="N2180" s="4">
        <v>-0.163405322252407</v>
      </c>
    </row>
    <row r="2181" spans="2:14" x14ac:dyDescent="0.25">
      <c r="B2181" t="s">
        <v>32</v>
      </c>
      <c r="C2181" t="s">
        <v>443</v>
      </c>
      <c r="D2181" t="s">
        <v>22</v>
      </c>
      <c r="E2181" s="5">
        <v>171</v>
      </c>
      <c r="F2181" s="5">
        <v>634662.19892</v>
      </c>
      <c r="G2181" s="5">
        <v>187</v>
      </c>
      <c r="H2181" s="5">
        <v>717817.36070399999</v>
      </c>
      <c r="I2181" s="5">
        <v>131</v>
      </c>
      <c r="J2181" s="5">
        <v>448082.98173599999</v>
      </c>
      <c r="K2181" s="4">
        <v>-8.5561497326203204E-2</v>
      </c>
      <c r="L2181" s="4">
        <v>-0.115844456175378</v>
      </c>
      <c r="M2181" s="4">
        <v>0.30534351145038202</v>
      </c>
      <c r="N2181" s="4">
        <v>0.41639433941708598</v>
      </c>
    </row>
    <row r="2182" spans="2:14" x14ac:dyDescent="0.25">
      <c r="B2182" t="s">
        <v>32</v>
      </c>
      <c r="C2182" t="s">
        <v>443</v>
      </c>
      <c r="D2182" t="s">
        <v>25</v>
      </c>
      <c r="E2182" s="5" t="s">
        <v>71</v>
      </c>
      <c r="F2182" s="5">
        <v>10352.218000000001</v>
      </c>
      <c r="G2182" s="5" t="s">
        <v>71</v>
      </c>
      <c r="H2182" s="5">
        <v>12327.94</v>
      </c>
      <c r="I2182" s="5">
        <v>9</v>
      </c>
      <c r="J2182" s="5">
        <v>35913.300000000003</v>
      </c>
      <c r="K2182" s="4" t="s">
        <v>72</v>
      </c>
      <c r="L2182" s="4">
        <v>-0.16026375858415901</v>
      </c>
      <c r="M2182" s="4" t="s">
        <v>72</v>
      </c>
      <c r="N2182" s="4">
        <v>-0.71174417277164703</v>
      </c>
    </row>
    <row r="2183" spans="2:14" x14ac:dyDescent="0.25">
      <c r="B2183" t="s">
        <v>32</v>
      </c>
      <c r="C2183" t="s">
        <v>443</v>
      </c>
      <c r="D2183" t="s">
        <v>26</v>
      </c>
      <c r="E2183" s="5" t="s">
        <v>71</v>
      </c>
      <c r="F2183" s="5">
        <v>3506.72</v>
      </c>
      <c r="G2183" s="5" t="s">
        <v>71</v>
      </c>
      <c r="H2183" s="5">
        <v>8293.84</v>
      </c>
      <c r="I2183" s="5" t="s">
        <v>71</v>
      </c>
      <c r="J2183" s="5">
        <v>3905.82</v>
      </c>
      <c r="K2183" s="4" t="s">
        <v>72</v>
      </c>
      <c r="L2183" s="4">
        <v>-0.57718981798539604</v>
      </c>
      <c r="M2183" s="4" t="s">
        <v>72</v>
      </c>
      <c r="N2183" s="4">
        <v>-0.102180848067755</v>
      </c>
    </row>
    <row r="2184" spans="2:14" x14ac:dyDescent="0.25">
      <c r="B2184" t="s">
        <v>32</v>
      </c>
      <c r="C2184" t="s">
        <v>444</v>
      </c>
      <c r="D2184" t="s">
        <v>31</v>
      </c>
      <c r="E2184" s="5">
        <v>14</v>
      </c>
      <c r="F2184" s="5">
        <v>73843.02</v>
      </c>
      <c r="G2184" s="5">
        <v>15</v>
      </c>
      <c r="H2184" s="5">
        <v>77063.070000000007</v>
      </c>
      <c r="I2184" s="5" t="s">
        <v>71</v>
      </c>
      <c r="J2184" s="5">
        <v>19430.73</v>
      </c>
      <c r="K2184" s="4">
        <v>-6.6666666666666693E-2</v>
      </c>
      <c r="L2184" s="4">
        <v>-4.1784605778098401E-2</v>
      </c>
      <c r="M2184" s="4" t="s">
        <v>72</v>
      </c>
      <c r="N2184" s="4">
        <v>2.8003214495801201</v>
      </c>
    </row>
    <row r="2185" spans="2:14" x14ac:dyDescent="0.25">
      <c r="B2185" t="s">
        <v>32</v>
      </c>
      <c r="C2185" t="s">
        <v>444</v>
      </c>
      <c r="D2185" t="s">
        <v>8</v>
      </c>
      <c r="E2185" s="5">
        <v>396</v>
      </c>
      <c r="F2185" s="5">
        <v>2389853.6213759999</v>
      </c>
      <c r="G2185" s="5">
        <v>447</v>
      </c>
      <c r="H2185" s="5">
        <v>2549868.4375999998</v>
      </c>
      <c r="I2185" s="5">
        <v>301</v>
      </c>
      <c r="J2185" s="5">
        <v>1631787.6837599999</v>
      </c>
      <c r="K2185" s="4">
        <v>-0.114093959731544</v>
      </c>
      <c r="L2185" s="4">
        <v>-6.2754146003944397E-2</v>
      </c>
      <c r="M2185" s="4">
        <v>0.31561461794019902</v>
      </c>
      <c r="N2185" s="4">
        <v>0.46456162475086699</v>
      </c>
    </row>
    <row r="2186" spans="2:14" x14ac:dyDescent="0.25">
      <c r="B2186" t="s">
        <v>32</v>
      </c>
      <c r="C2186" t="s">
        <v>444</v>
      </c>
      <c r="D2186" t="s">
        <v>15</v>
      </c>
      <c r="E2186" s="5">
        <v>198</v>
      </c>
      <c r="F2186" s="5">
        <v>1115534.1876000001</v>
      </c>
      <c r="G2186" s="5">
        <v>198</v>
      </c>
      <c r="H2186" s="5">
        <v>1112056.9112</v>
      </c>
      <c r="I2186" s="5">
        <v>171</v>
      </c>
      <c r="J2186" s="5">
        <v>890885.97360000003</v>
      </c>
      <c r="K2186" s="4">
        <v>0</v>
      </c>
      <c r="L2186" s="4">
        <v>3.12688709092046E-3</v>
      </c>
      <c r="M2186" s="4">
        <v>0.157894736842105</v>
      </c>
      <c r="N2186" s="4">
        <v>0.25216270168921201</v>
      </c>
    </row>
    <row r="2187" spans="2:14" x14ac:dyDescent="0.25">
      <c r="B2187" t="s">
        <v>32</v>
      </c>
      <c r="C2187" t="s">
        <v>444</v>
      </c>
      <c r="D2187" t="s">
        <v>17</v>
      </c>
      <c r="E2187" s="5">
        <v>158</v>
      </c>
      <c r="F2187" s="5">
        <v>862943.66700000002</v>
      </c>
      <c r="G2187" s="5">
        <v>213</v>
      </c>
      <c r="H2187" s="5">
        <v>1227433.2235999999</v>
      </c>
      <c r="I2187" s="5">
        <v>172</v>
      </c>
      <c r="J2187" s="5">
        <v>881974.6128</v>
      </c>
      <c r="K2187" s="4">
        <v>-0.25821596244131501</v>
      </c>
      <c r="L2187" s="4">
        <v>-0.29695265664308002</v>
      </c>
      <c r="M2187" s="4">
        <v>-8.1395348837209294E-2</v>
      </c>
      <c r="N2187" s="4">
        <v>-2.1577657138659102E-2</v>
      </c>
    </row>
    <row r="2188" spans="2:14" x14ac:dyDescent="0.25">
      <c r="B2188" t="s">
        <v>32</v>
      </c>
      <c r="C2188" t="s">
        <v>444</v>
      </c>
      <c r="D2188" t="s">
        <v>22</v>
      </c>
      <c r="E2188" s="5">
        <v>278</v>
      </c>
      <c r="F2188" s="5">
        <v>1631153.8419999999</v>
      </c>
      <c r="G2188" s="5">
        <v>277</v>
      </c>
      <c r="H2188" s="5">
        <v>1518020.3611999999</v>
      </c>
      <c r="I2188" s="5">
        <v>183</v>
      </c>
      <c r="J2188" s="5">
        <v>922556.01555000001</v>
      </c>
      <c r="K2188" s="4">
        <v>3.6101083032491501E-3</v>
      </c>
      <c r="L2188" s="4">
        <v>7.4526985073222404E-2</v>
      </c>
      <c r="M2188" s="4">
        <v>0.51912568306010898</v>
      </c>
      <c r="N2188" s="4">
        <v>0.76808108614147996</v>
      </c>
    </row>
    <row r="2189" spans="2:14" x14ac:dyDescent="0.25">
      <c r="B2189" t="s">
        <v>32</v>
      </c>
      <c r="C2189" t="s">
        <v>444</v>
      </c>
      <c r="D2189" t="s">
        <v>25</v>
      </c>
      <c r="E2189" s="5"/>
      <c r="F2189" s="5"/>
      <c r="G2189" s="5" t="s">
        <v>71</v>
      </c>
      <c r="H2189" s="5">
        <v>10468.02</v>
      </c>
      <c r="I2189" s="5" t="s">
        <v>71</v>
      </c>
      <c r="J2189" s="5">
        <v>15362.362800000001</v>
      </c>
      <c r="K2189" s="4" t="s">
        <v>72</v>
      </c>
      <c r="L2189" s="4"/>
      <c r="M2189" s="4" t="s">
        <v>72</v>
      </c>
      <c r="N2189" s="4"/>
    </row>
    <row r="2190" spans="2:14" x14ac:dyDescent="0.25">
      <c r="B2190" t="s">
        <v>32</v>
      </c>
      <c r="C2190" t="s">
        <v>444</v>
      </c>
      <c r="D2190" t="s">
        <v>29</v>
      </c>
      <c r="E2190" s="5">
        <v>15</v>
      </c>
      <c r="F2190" s="5">
        <v>78727.92</v>
      </c>
      <c r="G2190" s="5">
        <v>17</v>
      </c>
      <c r="H2190" s="5">
        <v>88786.02</v>
      </c>
      <c r="I2190" s="5">
        <v>20</v>
      </c>
      <c r="J2190" s="5">
        <v>98548.2</v>
      </c>
      <c r="K2190" s="4">
        <v>-0.11764705882352899</v>
      </c>
      <c r="L2190" s="4">
        <v>-0.113284726581955</v>
      </c>
      <c r="M2190" s="4">
        <v>-0.25</v>
      </c>
      <c r="N2190" s="4">
        <v>-0.201122699349151</v>
      </c>
    </row>
    <row r="2191" spans="2:14" x14ac:dyDescent="0.25">
      <c r="B2191" t="s">
        <v>32</v>
      </c>
      <c r="C2191" t="s">
        <v>444</v>
      </c>
      <c r="D2191" t="s">
        <v>26</v>
      </c>
      <c r="E2191" s="5" t="s">
        <v>71</v>
      </c>
      <c r="F2191" s="5">
        <v>21321.119999999999</v>
      </c>
      <c r="G2191" s="5">
        <v>6</v>
      </c>
      <c r="H2191" s="5">
        <v>32263.5</v>
      </c>
      <c r="I2191" s="5" t="s">
        <v>71</v>
      </c>
      <c r="J2191" s="5">
        <v>10040.76</v>
      </c>
      <c r="K2191" s="4" t="s">
        <v>72</v>
      </c>
      <c r="L2191" s="4">
        <v>-0.33915663210748997</v>
      </c>
      <c r="M2191" s="4" t="s">
        <v>72</v>
      </c>
      <c r="N2191" s="4">
        <v>1.12345679012346</v>
      </c>
    </row>
    <row r="2192" spans="2:14" x14ac:dyDescent="0.25">
      <c r="B2192" t="s">
        <v>32</v>
      </c>
      <c r="C2192" t="s">
        <v>445</v>
      </c>
      <c r="D2192" t="s">
        <v>31</v>
      </c>
      <c r="E2192" s="5" t="s">
        <v>71</v>
      </c>
      <c r="F2192" s="5">
        <v>8826.2199999999993</v>
      </c>
      <c r="G2192" s="5"/>
      <c r="H2192" s="5"/>
      <c r="I2192" s="5"/>
      <c r="J2192" s="5"/>
      <c r="K2192" s="4" t="s">
        <v>72</v>
      </c>
      <c r="L2192" s="4"/>
      <c r="M2192" s="4" t="s">
        <v>72</v>
      </c>
      <c r="N2192" s="4"/>
    </row>
    <row r="2193" spans="2:14" x14ac:dyDescent="0.25">
      <c r="B2193" t="s">
        <v>32</v>
      </c>
      <c r="C2193" t="s">
        <v>445</v>
      </c>
      <c r="D2193" t="s">
        <v>8</v>
      </c>
      <c r="E2193" s="5">
        <v>94</v>
      </c>
      <c r="F2193" s="5">
        <v>1196849.4886719999</v>
      </c>
      <c r="G2193" s="5">
        <v>103</v>
      </c>
      <c r="H2193" s="5">
        <v>1010187.2232</v>
      </c>
      <c r="I2193" s="5">
        <v>81</v>
      </c>
      <c r="J2193" s="5">
        <v>921067.77451200003</v>
      </c>
      <c r="K2193" s="4">
        <v>-8.7378640776699004E-2</v>
      </c>
      <c r="L2193" s="4">
        <v>0.184779871676365</v>
      </c>
      <c r="M2193" s="4">
        <v>0.16049382716049401</v>
      </c>
      <c r="N2193" s="4">
        <v>0.29941522414690303</v>
      </c>
    </row>
    <row r="2194" spans="2:14" x14ac:dyDescent="0.25">
      <c r="B2194" t="s">
        <v>32</v>
      </c>
      <c r="C2194" t="s">
        <v>445</v>
      </c>
      <c r="D2194" t="s">
        <v>15</v>
      </c>
      <c r="E2194" s="5">
        <v>47</v>
      </c>
      <c r="F2194" s="5">
        <v>551477.04185599997</v>
      </c>
      <c r="G2194" s="5">
        <v>53</v>
      </c>
      <c r="H2194" s="5">
        <v>497530.07199999999</v>
      </c>
      <c r="I2194" s="5">
        <v>41</v>
      </c>
      <c r="J2194" s="5">
        <v>500290.24761000002</v>
      </c>
      <c r="K2194" s="4">
        <v>-0.113207547169811</v>
      </c>
      <c r="L2194" s="4">
        <v>0.108429566154948</v>
      </c>
      <c r="M2194" s="4">
        <v>0.146341463414634</v>
      </c>
      <c r="N2194" s="4">
        <v>0.102314195590521</v>
      </c>
    </row>
    <row r="2195" spans="2:14" x14ac:dyDescent="0.25">
      <c r="B2195" t="s">
        <v>32</v>
      </c>
      <c r="C2195" t="s">
        <v>445</v>
      </c>
      <c r="D2195" t="s">
        <v>17</v>
      </c>
      <c r="E2195" s="5">
        <v>60</v>
      </c>
      <c r="F2195" s="5">
        <v>582237.19279999996</v>
      </c>
      <c r="G2195" s="5">
        <v>51</v>
      </c>
      <c r="H2195" s="5">
        <v>506767.28480000002</v>
      </c>
      <c r="I2195" s="5">
        <v>53</v>
      </c>
      <c r="J2195" s="5">
        <v>566963.66339999996</v>
      </c>
      <c r="K2195" s="4">
        <v>0.17647058823529399</v>
      </c>
      <c r="L2195" s="4">
        <v>0.14892419116949299</v>
      </c>
      <c r="M2195" s="4">
        <v>0.13207547169811301</v>
      </c>
      <c r="N2195" s="4">
        <v>2.6939168038400799E-2</v>
      </c>
    </row>
    <row r="2196" spans="2:14" x14ac:dyDescent="0.25">
      <c r="B2196" t="s">
        <v>32</v>
      </c>
      <c r="C2196" t="s">
        <v>445</v>
      </c>
      <c r="D2196" t="s">
        <v>22</v>
      </c>
      <c r="E2196" s="5">
        <v>170</v>
      </c>
      <c r="F2196" s="5">
        <v>1317535.6987999999</v>
      </c>
      <c r="G2196" s="5">
        <v>159</v>
      </c>
      <c r="H2196" s="5">
        <v>1233898.2879999999</v>
      </c>
      <c r="I2196" s="5">
        <v>106</v>
      </c>
      <c r="J2196" s="5">
        <v>863216.51399999997</v>
      </c>
      <c r="K2196" s="4">
        <v>6.9182389937106903E-2</v>
      </c>
      <c r="L2196" s="4">
        <v>6.7783067383589704E-2</v>
      </c>
      <c r="M2196" s="4">
        <v>0.60377358490566002</v>
      </c>
      <c r="N2196" s="4">
        <v>0.52630965398792195</v>
      </c>
    </row>
    <row r="2197" spans="2:14" x14ac:dyDescent="0.25">
      <c r="B2197" t="s">
        <v>32</v>
      </c>
      <c r="C2197" t="s">
        <v>445</v>
      </c>
      <c r="D2197" t="s">
        <v>29</v>
      </c>
      <c r="E2197" s="5" t="s">
        <v>71</v>
      </c>
      <c r="F2197" s="5">
        <v>17806.16</v>
      </c>
      <c r="G2197" s="5" t="s">
        <v>71</v>
      </c>
      <c r="H2197" s="5">
        <v>8954.32</v>
      </c>
      <c r="I2197" s="5"/>
      <c r="J2197" s="5"/>
      <c r="K2197" s="4" t="s">
        <v>72</v>
      </c>
      <c r="L2197" s="4">
        <v>0.98855524484271295</v>
      </c>
      <c r="M2197" s="4" t="s">
        <v>72</v>
      </c>
      <c r="N2197" s="4"/>
    </row>
    <row r="2198" spans="2:14" x14ac:dyDescent="0.25">
      <c r="B2198" t="s">
        <v>32</v>
      </c>
      <c r="C2198" t="s">
        <v>445</v>
      </c>
      <c r="D2198" t="s">
        <v>26</v>
      </c>
      <c r="E2198" s="5"/>
      <c r="F2198" s="5"/>
      <c r="G2198" s="5" t="s">
        <v>71</v>
      </c>
      <c r="H2198" s="5">
        <v>6097.4</v>
      </c>
      <c r="I2198" s="5"/>
      <c r="J2198" s="5"/>
      <c r="K2198" s="4" t="s">
        <v>72</v>
      </c>
      <c r="L2198" s="4"/>
      <c r="M2198" s="4"/>
      <c r="N2198" s="4"/>
    </row>
    <row r="2199" spans="2:14" x14ac:dyDescent="0.25">
      <c r="B2199" t="s">
        <v>32</v>
      </c>
      <c r="C2199" t="s">
        <v>446</v>
      </c>
      <c r="D2199" t="s">
        <v>31</v>
      </c>
      <c r="E2199" s="5">
        <v>5</v>
      </c>
      <c r="F2199" s="5">
        <v>35774.080000000002</v>
      </c>
      <c r="G2199" s="5">
        <v>5</v>
      </c>
      <c r="H2199" s="5">
        <v>29137.84</v>
      </c>
      <c r="I2199" s="5" t="s">
        <v>71</v>
      </c>
      <c r="J2199" s="5">
        <v>16364.24</v>
      </c>
      <c r="K2199" s="4">
        <v>0</v>
      </c>
      <c r="L2199" s="4">
        <v>0.22775332694530601</v>
      </c>
      <c r="M2199" s="4" t="s">
        <v>72</v>
      </c>
      <c r="N2199" s="4">
        <v>1.1861131344932601</v>
      </c>
    </row>
    <row r="2200" spans="2:14" x14ac:dyDescent="0.25">
      <c r="B2200" t="s">
        <v>32</v>
      </c>
      <c r="C2200" t="s">
        <v>446</v>
      </c>
      <c r="D2200" t="s">
        <v>8</v>
      </c>
      <c r="E2200" s="5">
        <v>682</v>
      </c>
      <c r="F2200" s="5">
        <v>4324756.6718560001</v>
      </c>
      <c r="G2200" s="5">
        <v>709</v>
      </c>
      <c r="H2200" s="5">
        <v>4559081.9490719996</v>
      </c>
      <c r="I2200" s="5">
        <v>552</v>
      </c>
      <c r="J2200" s="5">
        <v>3228265.5082680001</v>
      </c>
      <c r="K2200" s="4">
        <v>-3.8081805359661498E-2</v>
      </c>
      <c r="L2200" s="4">
        <v>-5.1397469892748203E-2</v>
      </c>
      <c r="M2200" s="4">
        <v>0.235507246376812</v>
      </c>
      <c r="N2200" s="4">
        <v>0.33965334040206602</v>
      </c>
    </row>
    <row r="2201" spans="2:14" x14ac:dyDescent="0.25">
      <c r="B2201" t="s">
        <v>32</v>
      </c>
      <c r="C2201" t="s">
        <v>446</v>
      </c>
      <c r="D2201" t="s">
        <v>15</v>
      </c>
      <c r="E2201" s="5">
        <v>454</v>
      </c>
      <c r="F2201" s="5">
        <v>3199247.641696</v>
      </c>
      <c r="G2201" s="5">
        <v>458</v>
      </c>
      <c r="H2201" s="5">
        <v>3251156.6812200001</v>
      </c>
      <c r="I2201" s="5">
        <v>405</v>
      </c>
      <c r="J2201" s="5">
        <v>2699638.6221779999</v>
      </c>
      <c r="K2201" s="4">
        <v>-8.7336244541484902E-3</v>
      </c>
      <c r="L2201" s="4">
        <v>-1.5966329713928501E-2</v>
      </c>
      <c r="M2201" s="4">
        <v>0.120987654320988</v>
      </c>
      <c r="N2201" s="4">
        <v>0.18506514739181201</v>
      </c>
    </row>
    <row r="2202" spans="2:14" x14ac:dyDescent="0.25">
      <c r="B2202" t="s">
        <v>32</v>
      </c>
      <c r="C2202" t="s">
        <v>446</v>
      </c>
      <c r="D2202" t="s">
        <v>17</v>
      </c>
      <c r="E2202" s="5">
        <v>340</v>
      </c>
      <c r="F2202" s="5">
        <v>2119257.2662</v>
      </c>
      <c r="G2202" s="5">
        <v>357</v>
      </c>
      <c r="H2202" s="5">
        <v>2200993.0416000001</v>
      </c>
      <c r="I2202" s="5">
        <v>310</v>
      </c>
      <c r="J2202" s="5">
        <v>1864585.33815</v>
      </c>
      <c r="K2202" s="4">
        <v>-4.76190476190477E-2</v>
      </c>
      <c r="L2202" s="4">
        <v>-3.7135862701584303E-2</v>
      </c>
      <c r="M2202" s="4">
        <v>9.6774193548386997E-2</v>
      </c>
      <c r="N2202" s="4">
        <v>0.136583680478084</v>
      </c>
    </row>
    <row r="2203" spans="2:14" x14ac:dyDescent="0.25">
      <c r="B2203" t="s">
        <v>32</v>
      </c>
      <c r="C2203" t="s">
        <v>446</v>
      </c>
      <c r="D2203" t="s">
        <v>22</v>
      </c>
      <c r="E2203" s="5">
        <v>761</v>
      </c>
      <c r="F2203" s="5">
        <v>4823333.1465999996</v>
      </c>
      <c r="G2203" s="5">
        <v>738</v>
      </c>
      <c r="H2203" s="5">
        <v>4549091.0833999999</v>
      </c>
      <c r="I2203" s="5">
        <v>581</v>
      </c>
      <c r="J2203" s="5">
        <v>3227907.6475499999</v>
      </c>
      <c r="K2203" s="4">
        <v>3.1165311653116499E-2</v>
      </c>
      <c r="L2203" s="4">
        <v>6.0285023573331202E-2</v>
      </c>
      <c r="M2203" s="4">
        <v>0.30981067125645401</v>
      </c>
      <c r="N2203" s="4">
        <v>0.494259958230508</v>
      </c>
    </row>
    <row r="2204" spans="2:14" x14ac:dyDescent="0.25">
      <c r="B2204" t="s">
        <v>32</v>
      </c>
      <c r="C2204" t="s">
        <v>446</v>
      </c>
      <c r="D2204" t="s">
        <v>25</v>
      </c>
      <c r="E2204" s="5" t="s">
        <v>71</v>
      </c>
      <c r="F2204" s="5">
        <v>28638.218000000001</v>
      </c>
      <c r="G2204" s="5">
        <v>12</v>
      </c>
      <c r="H2204" s="5">
        <v>92122.4</v>
      </c>
      <c r="I2204" s="5" t="s">
        <v>71</v>
      </c>
      <c r="J2204" s="5">
        <v>22595.132399999999</v>
      </c>
      <c r="K2204" s="4" t="s">
        <v>72</v>
      </c>
      <c r="L2204" s="4">
        <v>-0.68912861584153295</v>
      </c>
      <c r="M2204" s="4" t="s">
        <v>72</v>
      </c>
      <c r="N2204" s="4">
        <v>0.26745077183083898</v>
      </c>
    </row>
    <row r="2205" spans="2:14" x14ac:dyDescent="0.25">
      <c r="B2205" t="s">
        <v>32</v>
      </c>
      <c r="C2205" t="s">
        <v>446</v>
      </c>
      <c r="D2205" t="s">
        <v>29</v>
      </c>
      <c r="E2205" s="5">
        <v>21</v>
      </c>
      <c r="F2205" s="5">
        <v>119371.22</v>
      </c>
      <c r="G2205" s="5">
        <v>19</v>
      </c>
      <c r="H2205" s="5">
        <v>101396.8382</v>
      </c>
      <c r="I2205" s="5">
        <v>8</v>
      </c>
      <c r="J2205" s="5">
        <v>43254.916499999999</v>
      </c>
      <c r="K2205" s="4">
        <v>0.105263157894737</v>
      </c>
      <c r="L2205" s="4">
        <v>0.177267675393847</v>
      </c>
      <c r="M2205" s="4">
        <v>1.625</v>
      </c>
      <c r="N2205" s="4">
        <v>1.7597144939581599</v>
      </c>
    </row>
    <row r="2206" spans="2:14" x14ac:dyDescent="0.25">
      <c r="B2206" t="s">
        <v>32</v>
      </c>
      <c r="C2206" t="s">
        <v>446</v>
      </c>
      <c r="D2206" t="s">
        <v>26</v>
      </c>
      <c r="E2206" s="5" t="s">
        <v>71</v>
      </c>
      <c r="F2206" s="5">
        <v>24211.64</v>
      </c>
      <c r="G2206" s="5">
        <v>5</v>
      </c>
      <c r="H2206" s="5">
        <v>30098.02</v>
      </c>
      <c r="I2206" s="5"/>
      <c r="J2206" s="5"/>
      <c r="K2206" s="4" t="s">
        <v>72</v>
      </c>
      <c r="L2206" s="4">
        <v>-0.19557366232064399</v>
      </c>
      <c r="M2206" s="4" t="s">
        <v>72</v>
      </c>
      <c r="N2206" s="4"/>
    </row>
    <row r="2207" spans="2:14" x14ac:dyDescent="0.25">
      <c r="B2207" t="s">
        <v>32</v>
      </c>
      <c r="C2207" t="s">
        <v>447</v>
      </c>
      <c r="D2207" t="s">
        <v>8</v>
      </c>
      <c r="E2207" s="5"/>
      <c r="F2207" s="5"/>
      <c r="G2207" s="5"/>
      <c r="H2207" s="5"/>
      <c r="I2207" s="5" t="s">
        <v>71</v>
      </c>
      <c r="J2207" s="5">
        <v>1925.7264</v>
      </c>
      <c r="K2207" s="4"/>
      <c r="L2207" s="4"/>
      <c r="M2207" s="4" t="s">
        <v>72</v>
      </c>
      <c r="N2207" s="4"/>
    </row>
    <row r="2208" spans="2:14" x14ac:dyDescent="0.25">
      <c r="B2208" t="s">
        <v>32</v>
      </c>
      <c r="C2208" t="s">
        <v>447</v>
      </c>
      <c r="D2208" t="s">
        <v>15</v>
      </c>
      <c r="E2208" s="5" t="s">
        <v>71</v>
      </c>
      <c r="F2208" s="5">
        <v>700.59960000000001</v>
      </c>
      <c r="G2208" s="5" t="s">
        <v>71</v>
      </c>
      <c r="H2208" s="5">
        <v>700.59960000000001</v>
      </c>
      <c r="I2208" s="5" t="s">
        <v>71</v>
      </c>
      <c r="J2208" s="5">
        <v>635.73659999999995</v>
      </c>
      <c r="K2208" s="4" t="s">
        <v>72</v>
      </c>
      <c r="L2208" s="4">
        <v>0</v>
      </c>
      <c r="M2208" s="4" t="s">
        <v>72</v>
      </c>
      <c r="N2208" s="4">
        <v>0.102028104092167</v>
      </c>
    </row>
    <row r="2209" spans="2:14" x14ac:dyDescent="0.25">
      <c r="B2209" t="s">
        <v>32</v>
      </c>
      <c r="C2209" t="s">
        <v>447</v>
      </c>
      <c r="D2209" t="s">
        <v>17</v>
      </c>
      <c r="E2209" s="5">
        <v>8</v>
      </c>
      <c r="F2209" s="5">
        <v>5447.52</v>
      </c>
      <c r="G2209" s="5">
        <v>8</v>
      </c>
      <c r="H2209" s="5">
        <v>5831.82</v>
      </c>
      <c r="I2209" s="5">
        <v>10</v>
      </c>
      <c r="J2209" s="5">
        <v>6169.8568500000001</v>
      </c>
      <c r="K2209" s="4">
        <v>0</v>
      </c>
      <c r="L2209" s="4">
        <v>-6.589709558937E-2</v>
      </c>
      <c r="M2209" s="4">
        <v>-0.2</v>
      </c>
      <c r="N2209" s="4">
        <v>-0.117075139271667</v>
      </c>
    </row>
    <row r="2210" spans="2:14" x14ac:dyDescent="0.25">
      <c r="B2210" t="s">
        <v>32</v>
      </c>
      <c r="C2210" t="s">
        <v>447</v>
      </c>
      <c r="D2210" t="s">
        <v>22</v>
      </c>
      <c r="E2210" s="5">
        <v>59</v>
      </c>
      <c r="F2210" s="5">
        <v>44174.743199999997</v>
      </c>
      <c r="G2210" s="5">
        <v>60</v>
      </c>
      <c r="H2210" s="5">
        <v>47875.958400000003</v>
      </c>
      <c r="I2210" s="5">
        <v>56</v>
      </c>
      <c r="J2210" s="5">
        <v>40642.429499999998</v>
      </c>
      <c r="K2210" s="4">
        <v>-1.6666666666666701E-2</v>
      </c>
      <c r="L2210" s="4">
        <v>-7.7308430445958407E-2</v>
      </c>
      <c r="M2210" s="4">
        <v>5.3571428571428603E-2</v>
      </c>
      <c r="N2210" s="4">
        <v>8.6911972130012699E-2</v>
      </c>
    </row>
    <row r="2211" spans="2:14" x14ac:dyDescent="0.25">
      <c r="B2211" t="s">
        <v>32</v>
      </c>
      <c r="C2211" t="s">
        <v>447</v>
      </c>
      <c r="D2211" t="s">
        <v>25</v>
      </c>
      <c r="E2211" s="5" t="s">
        <v>71</v>
      </c>
      <c r="F2211" s="5">
        <v>706.56</v>
      </c>
      <c r="G2211" s="5"/>
      <c r="H2211" s="5"/>
      <c r="I2211" s="5"/>
      <c r="J2211" s="5"/>
      <c r="K2211" s="4" t="s">
        <v>72</v>
      </c>
      <c r="L2211" s="4"/>
      <c r="M2211" s="4" t="s">
        <v>72</v>
      </c>
      <c r="N2211" s="4"/>
    </row>
    <row r="2212" spans="2:14" x14ac:dyDescent="0.25">
      <c r="B2212" t="s">
        <v>32</v>
      </c>
      <c r="C2212" t="s">
        <v>447</v>
      </c>
      <c r="D2212" t="s">
        <v>29</v>
      </c>
      <c r="E2212" s="5"/>
      <c r="F2212" s="5"/>
      <c r="G2212" s="5"/>
      <c r="H2212" s="5"/>
      <c r="I2212" s="5" t="s">
        <v>71</v>
      </c>
      <c r="J2212" s="5">
        <v>1154.5785000000001</v>
      </c>
      <c r="K2212" s="4"/>
      <c r="L2212" s="4"/>
      <c r="M2212" s="4" t="s">
        <v>72</v>
      </c>
      <c r="N2212" s="4"/>
    </row>
    <row r="2213" spans="2:14" x14ac:dyDescent="0.25">
      <c r="B2213" t="s">
        <v>32</v>
      </c>
      <c r="C2213" t="s">
        <v>448</v>
      </c>
      <c r="D2213" t="s">
        <v>31</v>
      </c>
      <c r="E2213" s="5"/>
      <c r="F2213" s="5"/>
      <c r="G2213" s="5"/>
      <c r="H2213" s="5"/>
      <c r="I2213" s="5" t="s">
        <v>71</v>
      </c>
      <c r="J2213" s="5">
        <v>4747.82</v>
      </c>
      <c r="K2213" s="4"/>
      <c r="L2213" s="4"/>
      <c r="M2213" s="4" t="s">
        <v>72</v>
      </c>
      <c r="N2213" s="4"/>
    </row>
    <row r="2214" spans="2:14" x14ac:dyDescent="0.25">
      <c r="B2214" t="s">
        <v>32</v>
      </c>
      <c r="C2214" t="s">
        <v>448</v>
      </c>
      <c r="D2214" t="s">
        <v>8</v>
      </c>
      <c r="E2214" s="5">
        <v>7</v>
      </c>
      <c r="F2214" s="5">
        <v>42511.360800000002</v>
      </c>
      <c r="G2214" s="5">
        <v>15</v>
      </c>
      <c r="H2214" s="5">
        <v>77254.051999999996</v>
      </c>
      <c r="I2214" s="5">
        <v>9</v>
      </c>
      <c r="J2214" s="5">
        <v>47937.614399999999</v>
      </c>
      <c r="K2214" s="4">
        <v>-0.53333333333333299</v>
      </c>
      <c r="L2214" s="4">
        <v>-0.44971998620862003</v>
      </c>
      <c r="M2214" s="4">
        <v>-0.22222222222222199</v>
      </c>
      <c r="N2214" s="4">
        <v>-0.11319406833060899</v>
      </c>
    </row>
    <row r="2215" spans="2:14" x14ac:dyDescent="0.25">
      <c r="B2215" t="s">
        <v>32</v>
      </c>
      <c r="C2215" t="s">
        <v>448</v>
      </c>
      <c r="D2215" t="s">
        <v>15</v>
      </c>
      <c r="E2215" s="5" t="s">
        <v>71</v>
      </c>
      <c r="F2215" s="5">
        <v>14509.404</v>
      </c>
      <c r="G2215" s="5">
        <v>11</v>
      </c>
      <c r="H2215" s="5">
        <v>53844.42</v>
      </c>
      <c r="I2215" s="5" t="s">
        <v>71</v>
      </c>
      <c r="J2215" s="5">
        <v>21020.337</v>
      </c>
      <c r="K2215" s="4" t="s">
        <v>72</v>
      </c>
      <c r="L2215" s="4">
        <v>-0.73053096309701204</v>
      </c>
      <c r="M2215" s="4" t="s">
        <v>72</v>
      </c>
      <c r="N2215" s="4">
        <v>-0.30974446318344001</v>
      </c>
    </row>
    <row r="2216" spans="2:14" x14ac:dyDescent="0.25">
      <c r="B2216" t="s">
        <v>32</v>
      </c>
      <c r="C2216" t="s">
        <v>448</v>
      </c>
      <c r="D2216" t="s">
        <v>17</v>
      </c>
      <c r="E2216" s="5">
        <v>9</v>
      </c>
      <c r="F2216" s="5">
        <v>90998.12</v>
      </c>
      <c r="G2216" s="5">
        <v>13</v>
      </c>
      <c r="H2216" s="5">
        <v>100820.9</v>
      </c>
      <c r="I2216" s="5">
        <v>28</v>
      </c>
      <c r="J2216" s="5">
        <v>190584.9</v>
      </c>
      <c r="K2216" s="4">
        <v>-0.30769230769230799</v>
      </c>
      <c r="L2216" s="4">
        <v>-9.7428013437690003E-2</v>
      </c>
      <c r="M2216" s="4">
        <v>-0.67857142857142905</v>
      </c>
      <c r="N2216" s="4">
        <v>-0.52253237271158404</v>
      </c>
    </row>
    <row r="2217" spans="2:14" x14ac:dyDescent="0.25">
      <c r="B2217" t="s">
        <v>32</v>
      </c>
      <c r="C2217" t="s">
        <v>448</v>
      </c>
      <c r="D2217" t="s">
        <v>22</v>
      </c>
      <c r="E2217" s="5">
        <v>40</v>
      </c>
      <c r="F2217" s="5">
        <v>237936.28400000001</v>
      </c>
      <c r="G2217" s="5">
        <v>36</v>
      </c>
      <c r="H2217" s="5">
        <v>192148.64799999999</v>
      </c>
      <c r="I2217" s="5">
        <v>44</v>
      </c>
      <c r="J2217" s="5">
        <v>199587.16800000001</v>
      </c>
      <c r="K2217" s="4">
        <v>0.11111111111111099</v>
      </c>
      <c r="L2217" s="4">
        <v>0.23829278257528999</v>
      </c>
      <c r="M2217" s="4">
        <v>-9.0909090909090898E-2</v>
      </c>
      <c r="N2217" s="4">
        <v>0.192142192227508</v>
      </c>
    </row>
    <row r="2218" spans="2:14" x14ac:dyDescent="0.25">
      <c r="B2218" t="s">
        <v>32</v>
      </c>
      <c r="C2218" t="s">
        <v>448</v>
      </c>
      <c r="D2218" t="s">
        <v>25</v>
      </c>
      <c r="E2218" s="5" t="s">
        <v>71</v>
      </c>
      <c r="F2218" s="5">
        <v>4772.46</v>
      </c>
      <c r="G2218" s="5" t="s">
        <v>71</v>
      </c>
      <c r="H2218" s="5">
        <v>4634.28</v>
      </c>
      <c r="I2218" s="5" t="s">
        <v>71</v>
      </c>
      <c r="J2218" s="5">
        <v>16389.72</v>
      </c>
      <c r="K2218" s="4" t="s">
        <v>72</v>
      </c>
      <c r="L2218" s="4">
        <v>2.98169294906654E-2</v>
      </c>
      <c r="M2218" s="4" t="s">
        <v>72</v>
      </c>
      <c r="N2218" s="4">
        <v>-0.70881381744166505</v>
      </c>
    </row>
    <row r="2219" spans="2:14" x14ac:dyDescent="0.25">
      <c r="B2219" t="s">
        <v>32</v>
      </c>
      <c r="C2219" t="s">
        <v>449</v>
      </c>
      <c r="D2219" t="s">
        <v>8</v>
      </c>
      <c r="E2219" s="5" t="s">
        <v>71</v>
      </c>
      <c r="F2219" s="5">
        <v>8047.7528000000002</v>
      </c>
      <c r="G2219" s="5"/>
      <c r="H2219" s="5"/>
      <c r="I2219" s="5" t="s">
        <v>71</v>
      </c>
      <c r="J2219" s="5">
        <v>14592.5088</v>
      </c>
      <c r="K2219" s="4" t="s">
        <v>72</v>
      </c>
      <c r="L2219" s="4"/>
      <c r="M2219" s="4" t="s">
        <v>72</v>
      </c>
      <c r="N2219" s="4">
        <v>-0.448501082966625</v>
      </c>
    </row>
    <row r="2220" spans="2:14" x14ac:dyDescent="0.25">
      <c r="B2220" t="s">
        <v>32</v>
      </c>
      <c r="C2220" t="s">
        <v>449</v>
      </c>
      <c r="D2220" t="s">
        <v>15</v>
      </c>
      <c r="E2220" s="5">
        <v>8</v>
      </c>
      <c r="F2220" s="5">
        <v>49141.169600000001</v>
      </c>
      <c r="G2220" s="5">
        <v>7</v>
      </c>
      <c r="H2220" s="5">
        <v>33542.519999999997</v>
      </c>
      <c r="I2220" s="5" t="s">
        <v>71</v>
      </c>
      <c r="J2220" s="5">
        <v>21255.119999999999</v>
      </c>
      <c r="K2220" s="4">
        <v>0.14285714285714299</v>
      </c>
      <c r="L2220" s="4">
        <v>0.46504107622206098</v>
      </c>
      <c r="M2220" s="4" t="s">
        <v>72</v>
      </c>
      <c r="N2220" s="4">
        <v>1.3119685798057099</v>
      </c>
    </row>
    <row r="2221" spans="2:14" x14ac:dyDescent="0.25">
      <c r="B2221" t="s">
        <v>32</v>
      </c>
      <c r="C2221" t="s">
        <v>449</v>
      </c>
      <c r="D2221" t="s">
        <v>17</v>
      </c>
      <c r="E2221" s="5">
        <v>10</v>
      </c>
      <c r="F2221" s="5">
        <v>66629.2</v>
      </c>
      <c r="G2221" s="5">
        <v>17</v>
      </c>
      <c r="H2221" s="5">
        <v>114524.48</v>
      </c>
      <c r="I2221" s="5">
        <v>15</v>
      </c>
      <c r="J2221" s="5">
        <v>93843.36</v>
      </c>
      <c r="K2221" s="4">
        <v>-0.41176470588235298</v>
      </c>
      <c r="L2221" s="4">
        <v>-0.41820997571872798</v>
      </c>
      <c r="M2221" s="4">
        <v>-0.33333333333333298</v>
      </c>
      <c r="N2221" s="4">
        <v>-0.28999558413083198</v>
      </c>
    </row>
    <row r="2222" spans="2:14" x14ac:dyDescent="0.25">
      <c r="B2222" t="s">
        <v>32</v>
      </c>
      <c r="C2222" t="s">
        <v>449</v>
      </c>
      <c r="D2222" t="s">
        <v>22</v>
      </c>
      <c r="E2222" s="5">
        <v>164</v>
      </c>
      <c r="F2222" s="5">
        <v>880425</v>
      </c>
      <c r="G2222" s="5">
        <v>125</v>
      </c>
      <c r="H2222" s="5">
        <v>703561.38</v>
      </c>
      <c r="I2222" s="5">
        <v>114</v>
      </c>
      <c r="J2222" s="5">
        <v>618665.04</v>
      </c>
      <c r="K2222" s="4">
        <v>0.312</v>
      </c>
      <c r="L2222" s="4">
        <v>0.25138335478277701</v>
      </c>
      <c r="M2222" s="4">
        <v>0.43859649122806998</v>
      </c>
      <c r="N2222" s="4">
        <v>0.42310449609371797</v>
      </c>
    </row>
    <row r="2223" spans="2:14" x14ac:dyDescent="0.25">
      <c r="B2223" t="s">
        <v>32</v>
      </c>
      <c r="C2223" t="s">
        <v>449</v>
      </c>
      <c r="D2223" t="s">
        <v>25</v>
      </c>
      <c r="E2223" s="5" t="s">
        <v>71</v>
      </c>
      <c r="F2223" s="5">
        <v>17565.38</v>
      </c>
      <c r="G2223" s="5" t="s">
        <v>71</v>
      </c>
      <c r="H2223" s="5">
        <v>6214.82</v>
      </c>
      <c r="I2223" s="5">
        <v>18</v>
      </c>
      <c r="J2223" s="5">
        <v>88906.38</v>
      </c>
      <c r="K2223" s="4" t="s">
        <v>72</v>
      </c>
      <c r="L2223" s="4">
        <v>1.82636987072836</v>
      </c>
      <c r="M2223" s="4" t="s">
        <v>72</v>
      </c>
      <c r="N2223" s="4">
        <v>-0.80242835216100405</v>
      </c>
    </row>
    <row r="2224" spans="2:14" x14ac:dyDescent="0.25">
      <c r="B2224" t="s">
        <v>32</v>
      </c>
      <c r="C2224" t="s">
        <v>450</v>
      </c>
      <c r="D2224" t="s">
        <v>8</v>
      </c>
      <c r="E2224" s="5">
        <v>25</v>
      </c>
      <c r="F2224" s="5">
        <v>195864.99900000001</v>
      </c>
      <c r="G2224" s="5">
        <v>27</v>
      </c>
      <c r="H2224" s="5">
        <v>208787.58989999999</v>
      </c>
      <c r="I2224" s="5">
        <v>18</v>
      </c>
      <c r="J2224" s="5">
        <v>131670.67679999999</v>
      </c>
      <c r="K2224" s="4">
        <v>-7.4074074074074098E-2</v>
      </c>
      <c r="L2224" s="4">
        <v>-6.1893481821354103E-2</v>
      </c>
      <c r="M2224" s="4">
        <v>0.38888888888888901</v>
      </c>
      <c r="N2224" s="4">
        <v>0.48753696540580099</v>
      </c>
    </row>
    <row r="2225" spans="2:14" x14ac:dyDescent="0.25">
      <c r="B2225" t="s">
        <v>32</v>
      </c>
      <c r="C2225" t="s">
        <v>450</v>
      </c>
      <c r="D2225" t="s">
        <v>15</v>
      </c>
      <c r="E2225" s="5">
        <v>13</v>
      </c>
      <c r="F2225" s="5">
        <v>94575.98</v>
      </c>
      <c r="G2225" s="5">
        <v>33</v>
      </c>
      <c r="H2225" s="5">
        <v>245658.212</v>
      </c>
      <c r="I2225" s="5">
        <v>18</v>
      </c>
      <c r="J2225" s="5">
        <v>129268.29120000001</v>
      </c>
      <c r="K2225" s="4">
        <v>-0.60606060606060597</v>
      </c>
      <c r="L2225" s="4">
        <v>-0.61500989838678799</v>
      </c>
      <c r="M2225" s="4">
        <v>-0.27777777777777801</v>
      </c>
      <c r="N2225" s="4">
        <v>-0.26837448594663599</v>
      </c>
    </row>
    <row r="2226" spans="2:14" x14ac:dyDescent="0.25">
      <c r="B2226" t="s">
        <v>32</v>
      </c>
      <c r="C2226" t="s">
        <v>450</v>
      </c>
      <c r="D2226" t="s">
        <v>17</v>
      </c>
      <c r="E2226" s="5">
        <v>94</v>
      </c>
      <c r="F2226" s="5">
        <v>644890.15830000001</v>
      </c>
      <c r="G2226" s="5">
        <v>116</v>
      </c>
      <c r="H2226" s="5">
        <v>835470.25120000006</v>
      </c>
      <c r="I2226" s="5">
        <v>68</v>
      </c>
      <c r="J2226" s="5">
        <v>453614.43599999999</v>
      </c>
      <c r="K2226" s="4">
        <v>-0.18965517241379301</v>
      </c>
      <c r="L2226" s="4">
        <v>-0.228111165689343</v>
      </c>
      <c r="M2226" s="4">
        <v>0.38235294117647101</v>
      </c>
      <c r="N2226" s="4">
        <v>0.42167027131385199</v>
      </c>
    </row>
    <row r="2227" spans="2:14" x14ac:dyDescent="0.25">
      <c r="B2227" t="s">
        <v>32</v>
      </c>
      <c r="C2227" t="s">
        <v>450</v>
      </c>
      <c r="D2227" t="s">
        <v>22</v>
      </c>
      <c r="E2227" s="5">
        <v>349</v>
      </c>
      <c r="F2227" s="5">
        <v>2525770.6745000002</v>
      </c>
      <c r="G2227" s="5">
        <v>347</v>
      </c>
      <c r="H2227" s="5">
        <v>2481933.4827000001</v>
      </c>
      <c r="I2227" s="5">
        <v>314</v>
      </c>
      <c r="J2227" s="5">
        <v>2114356.4616</v>
      </c>
      <c r="K2227" s="4">
        <v>5.7636887608070201E-3</v>
      </c>
      <c r="L2227" s="4">
        <v>1.7662516786030698E-2</v>
      </c>
      <c r="M2227" s="4">
        <v>0.111464968152866</v>
      </c>
      <c r="N2227" s="4">
        <v>0.19458129240358599</v>
      </c>
    </row>
    <row r="2228" spans="2:14" x14ac:dyDescent="0.25">
      <c r="B2228" t="s">
        <v>32</v>
      </c>
      <c r="C2228" t="s">
        <v>450</v>
      </c>
      <c r="D2228" t="s">
        <v>25</v>
      </c>
      <c r="E2228" s="5">
        <v>60</v>
      </c>
      <c r="F2228" s="5">
        <v>437680.89840000001</v>
      </c>
      <c r="G2228" s="5">
        <v>58</v>
      </c>
      <c r="H2228" s="5">
        <v>411103.39840000001</v>
      </c>
      <c r="I2228" s="5">
        <v>35</v>
      </c>
      <c r="J2228" s="5">
        <v>224885.2752</v>
      </c>
      <c r="K2228" s="4">
        <v>3.4482758620689703E-2</v>
      </c>
      <c r="L2228" s="4">
        <v>6.4649185833633799E-2</v>
      </c>
      <c r="M2228" s="4">
        <v>0.71428571428571397</v>
      </c>
      <c r="N2228" s="4">
        <v>0.94624080216346695</v>
      </c>
    </row>
    <row r="2229" spans="2:14" x14ac:dyDescent="0.25">
      <c r="B2229" t="s">
        <v>32</v>
      </c>
      <c r="C2229" t="s">
        <v>451</v>
      </c>
      <c r="D2229" t="s">
        <v>8</v>
      </c>
      <c r="E2229" s="5">
        <v>52</v>
      </c>
      <c r="F2229" s="5">
        <v>362285.41680000001</v>
      </c>
      <c r="G2229" s="5">
        <v>44</v>
      </c>
      <c r="H2229" s="5">
        <v>309269.30920000002</v>
      </c>
      <c r="I2229" s="5">
        <v>37</v>
      </c>
      <c r="J2229" s="5">
        <v>239168.6256</v>
      </c>
      <c r="K2229" s="4">
        <v>0.18181818181818199</v>
      </c>
      <c r="L2229" s="4">
        <v>0.171423759237989</v>
      </c>
      <c r="M2229" s="4">
        <v>0.40540540540540498</v>
      </c>
      <c r="N2229" s="4">
        <v>0.51476982355498402</v>
      </c>
    </row>
    <row r="2230" spans="2:14" x14ac:dyDescent="0.25">
      <c r="B2230" t="s">
        <v>32</v>
      </c>
      <c r="C2230" t="s">
        <v>451</v>
      </c>
      <c r="D2230" t="s">
        <v>15</v>
      </c>
      <c r="E2230" s="5">
        <v>54</v>
      </c>
      <c r="F2230" s="5">
        <v>350407.22639999999</v>
      </c>
      <c r="G2230" s="5">
        <v>50</v>
      </c>
      <c r="H2230" s="5">
        <v>336887.68719999999</v>
      </c>
      <c r="I2230" s="5">
        <v>51</v>
      </c>
      <c r="J2230" s="5">
        <v>328396.99560000002</v>
      </c>
      <c r="K2230" s="4">
        <v>8.0000000000000099E-2</v>
      </c>
      <c r="L2230" s="4">
        <v>4.0130701458299001E-2</v>
      </c>
      <c r="M2230" s="4">
        <v>5.8823529411764698E-2</v>
      </c>
      <c r="N2230" s="4">
        <v>6.7023240452568994E-2</v>
      </c>
    </row>
    <row r="2231" spans="2:14" x14ac:dyDescent="0.25">
      <c r="B2231" t="s">
        <v>32</v>
      </c>
      <c r="C2231" t="s">
        <v>451</v>
      </c>
      <c r="D2231" t="s">
        <v>17</v>
      </c>
      <c r="E2231" s="5">
        <v>327</v>
      </c>
      <c r="F2231" s="5">
        <v>1794688.8001999999</v>
      </c>
      <c r="G2231" s="5">
        <v>335</v>
      </c>
      <c r="H2231" s="5">
        <v>1865868.8248000001</v>
      </c>
      <c r="I2231" s="5">
        <v>136</v>
      </c>
      <c r="J2231" s="5">
        <v>770755.90949999995</v>
      </c>
      <c r="K2231" s="4">
        <v>-2.3880597014925401E-2</v>
      </c>
      <c r="L2231" s="4">
        <v>-3.8148461271188101E-2</v>
      </c>
      <c r="M2231" s="4">
        <v>1.40441176470588</v>
      </c>
      <c r="N2231" s="4">
        <v>1.3284788064281501</v>
      </c>
    </row>
    <row r="2232" spans="2:14" x14ac:dyDescent="0.25">
      <c r="B2232" t="s">
        <v>32</v>
      </c>
      <c r="C2232" t="s">
        <v>451</v>
      </c>
      <c r="D2232" t="s">
        <v>22</v>
      </c>
      <c r="E2232" s="5">
        <v>1257</v>
      </c>
      <c r="F2232" s="5">
        <v>7529652.0564999999</v>
      </c>
      <c r="G2232" s="5">
        <v>1341</v>
      </c>
      <c r="H2232" s="5">
        <v>8306974.8673</v>
      </c>
      <c r="I2232" s="5">
        <v>1083</v>
      </c>
      <c r="J2232" s="5">
        <v>5973680.58495</v>
      </c>
      <c r="K2232" s="4">
        <v>-6.2639821029082707E-2</v>
      </c>
      <c r="L2232" s="4">
        <v>-9.3574715611563206E-2</v>
      </c>
      <c r="M2232" s="4">
        <v>0.160664819944598</v>
      </c>
      <c r="N2232" s="4">
        <v>0.26047115332381399</v>
      </c>
    </row>
    <row r="2233" spans="2:14" x14ac:dyDescent="0.25">
      <c r="B2233" t="s">
        <v>32</v>
      </c>
      <c r="C2233" t="s">
        <v>451</v>
      </c>
      <c r="D2233" t="s">
        <v>25</v>
      </c>
      <c r="E2233" s="5">
        <v>174</v>
      </c>
      <c r="F2233" s="5">
        <v>1059957.9896</v>
      </c>
      <c r="G2233" s="5">
        <v>171</v>
      </c>
      <c r="H2233" s="5">
        <v>1033413.4094</v>
      </c>
      <c r="I2233" s="5">
        <v>153</v>
      </c>
      <c r="J2233" s="5">
        <v>881029.32209999999</v>
      </c>
      <c r="K2233" s="4">
        <v>1.75438596491229E-2</v>
      </c>
      <c r="L2233" s="4">
        <v>2.5686312910736999E-2</v>
      </c>
      <c r="M2233" s="4">
        <v>0.13725490196078399</v>
      </c>
      <c r="N2233" s="4">
        <v>0.20309047952400699</v>
      </c>
    </row>
    <row r="2234" spans="2:14" x14ac:dyDescent="0.25">
      <c r="B2234" t="s">
        <v>32</v>
      </c>
      <c r="C2234" t="s">
        <v>451</v>
      </c>
      <c r="D2234" t="s">
        <v>29</v>
      </c>
      <c r="E2234" s="5">
        <v>12</v>
      </c>
      <c r="F2234" s="5">
        <v>84220.284</v>
      </c>
      <c r="G2234" s="5">
        <v>9</v>
      </c>
      <c r="H2234" s="5">
        <v>62533.394999999997</v>
      </c>
      <c r="I2234" s="5">
        <v>44</v>
      </c>
      <c r="J2234" s="5">
        <v>287677.31670000002</v>
      </c>
      <c r="K2234" s="4">
        <v>0.33333333333333298</v>
      </c>
      <c r="L2234" s="4">
        <v>0.34680491919557599</v>
      </c>
      <c r="M2234" s="4">
        <v>-0.72727272727272696</v>
      </c>
      <c r="N2234" s="4">
        <v>-0.70724044229101402</v>
      </c>
    </row>
    <row r="2235" spans="2:14" x14ac:dyDescent="0.25">
      <c r="B2235" t="s">
        <v>32</v>
      </c>
      <c r="C2235" t="s">
        <v>452</v>
      </c>
      <c r="D2235" t="s">
        <v>15</v>
      </c>
      <c r="E2235" s="5"/>
      <c r="F2235" s="5"/>
      <c r="G2235" s="5"/>
      <c r="H2235" s="5"/>
      <c r="I2235" s="5" t="s">
        <v>71</v>
      </c>
      <c r="J2235" s="5">
        <v>3897.09</v>
      </c>
      <c r="K2235" s="4"/>
      <c r="L2235" s="4"/>
      <c r="M2235" s="4" t="s">
        <v>72</v>
      </c>
      <c r="N2235" s="4"/>
    </row>
    <row r="2236" spans="2:14" x14ac:dyDescent="0.25">
      <c r="B2236" t="s">
        <v>32</v>
      </c>
      <c r="C2236" t="s">
        <v>452</v>
      </c>
      <c r="D2236" t="s">
        <v>17</v>
      </c>
      <c r="E2236" s="5">
        <v>8</v>
      </c>
      <c r="F2236" s="5">
        <v>25046.3112</v>
      </c>
      <c r="G2236" s="5">
        <v>6</v>
      </c>
      <c r="H2236" s="5">
        <v>26085.634399999999</v>
      </c>
      <c r="I2236" s="5">
        <v>10</v>
      </c>
      <c r="J2236" s="5">
        <v>33776.345699999998</v>
      </c>
      <c r="K2236" s="4">
        <v>0.33333333333333298</v>
      </c>
      <c r="L2236" s="4">
        <v>-3.9842741949952298E-2</v>
      </c>
      <c r="M2236" s="4">
        <v>-0.2</v>
      </c>
      <c r="N2236" s="4">
        <v>-0.258465926940107</v>
      </c>
    </row>
    <row r="2237" spans="2:14" x14ac:dyDescent="0.25">
      <c r="B2237" t="s">
        <v>32</v>
      </c>
      <c r="C2237" t="s">
        <v>452</v>
      </c>
      <c r="D2237" t="s">
        <v>22</v>
      </c>
      <c r="E2237" s="5">
        <v>17</v>
      </c>
      <c r="F2237" s="5">
        <v>67769.085000000006</v>
      </c>
      <c r="G2237" s="5">
        <v>11</v>
      </c>
      <c r="H2237" s="5">
        <v>42868.745000000003</v>
      </c>
      <c r="I2237" s="5">
        <v>12</v>
      </c>
      <c r="J2237" s="5">
        <v>41657.528550000003</v>
      </c>
      <c r="K2237" s="4">
        <v>0.54545454545454497</v>
      </c>
      <c r="L2237" s="4">
        <v>0.58085068737141698</v>
      </c>
      <c r="M2237" s="4">
        <v>0.41666666666666702</v>
      </c>
      <c r="N2237" s="4">
        <v>0.62681482456788695</v>
      </c>
    </row>
    <row r="2238" spans="2:14" x14ac:dyDescent="0.25">
      <c r="B2238" t="s">
        <v>32</v>
      </c>
      <c r="C2238" t="s">
        <v>452</v>
      </c>
      <c r="D2238" t="s">
        <v>25</v>
      </c>
      <c r="E2238" s="5"/>
      <c r="F2238" s="5"/>
      <c r="G2238" s="5" t="s">
        <v>71</v>
      </c>
      <c r="H2238" s="5">
        <v>2836.1</v>
      </c>
      <c r="I2238" s="5"/>
      <c r="J2238" s="5"/>
      <c r="K2238" s="4" t="s">
        <v>72</v>
      </c>
      <c r="L2238" s="4"/>
      <c r="M2238" s="4"/>
      <c r="N2238" s="4"/>
    </row>
    <row r="2239" spans="2:14" x14ac:dyDescent="0.25">
      <c r="B2239" t="s">
        <v>32</v>
      </c>
      <c r="C2239" t="s">
        <v>453</v>
      </c>
      <c r="D2239" t="s">
        <v>17</v>
      </c>
      <c r="E2239" s="5"/>
      <c r="F2239" s="5"/>
      <c r="G2239" s="5"/>
      <c r="H2239" s="5"/>
      <c r="I2239" s="5" t="s">
        <v>71</v>
      </c>
      <c r="J2239" s="5">
        <v>7761.42</v>
      </c>
      <c r="K2239" s="4"/>
      <c r="L2239" s="4"/>
      <c r="M2239" s="4" t="s">
        <v>72</v>
      </c>
      <c r="N2239" s="4"/>
    </row>
    <row r="2240" spans="2:14" x14ac:dyDescent="0.25">
      <c r="B2240" t="s">
        <v>32</v>
      </c>
      <c r="C2240" t="s">
        <v>453</v>
      </c>
      <c r="D2240" t="s">
        <v>22</v>
      </c>
      <c r="E2240" s="5">
        <v>42</v>
      </c>
      <c r="F2240" s="5">
        <v>361990.35859999998</v>
      </c>
      <c r="G2240" s="5">
        <v>60</v>
      </c>
      <c r="H2240" s="5">
        <v>501054.97110000002</v>
      </c>
      <c r="I2240" s="5">
        <v>32</v>
      </c>
      <c r="J2240" s="5">
        <v>240874.23240000001</v>
      </c>
      <c r="K2240" s="4">
        <v>-0.3</v>
      </c>
      <c r="L2240" s="4">
        <v>-0.27754362399539101</v>
      </c>
      <c r="M2240" s="4">
        <v>0.3125</v>
      </c>
      <c r="N2240" s="4">
        <v>0.50281893996395799</v>
      </c>
    </row>
    <row r="2241" spans="2:14" x14ac:dyDescent="0.25">
      <c r="B2241" t="s">
        <v>32</v>
      </c>
      <c r="C2241" t="s">
        <v>453</v>
      </c>
      <c r="D2241" t="s">
        <v>25</v>
      </c>
      <c r="E2241" s="5" t="s">
        <v>71</v>
      </c>
      <c r="F2241" s="5">
        <v>7951.4</v>
      </c>
      <c r="G2241" s="5" t="s">
        <v>71</v>
      </c>
      <c r="H2241" s="5">
        <v>23732.1</v>
      </c>
      <c r="I2241" s="5" t="s">
        <v>71</v>
      </c>
      <c r="J2241" s="5">
        <v>14516.73</v>
      </c>
      <c r="K2241" s="4" t="s">
        <v>72</v>
      </c>
      <c r="L2241" s="4">
        <v>-0.66495168990523401</v>
      </c>
      <c r="M2241" s="4" t="s">
        <v>72</v>
      </c>
      <c r="N2241" s="4">
        <v>-0.45225956534288397</v>
      </c>
    </row>
    <row r="2242" spans="2:14" x14ac:dyDescent="0.25">
      <c r="B2242" t="s">
        <v>32</v>
      </c>
      <c r="C2242" t="s">
        <v>454</v>
      </c>
      <c r="D2242" t="s">
        <v>8</v>
      </c>
      <c r="E2242" s="5">
        <v>24</v>
      </c>
      <c r="F2242" s="5">
        <v>132053.25440000001</v>
      </c>
      <c r="G2242" s="5">
        <v>21</v>
      </c>
      <c r="H2242" s="5">
        <v>115410.3248</v>
      </c>
      <c r="I2242" s="5">
        <v>23</v>
      </c>
      <c r="J2242" s="5">
        <v>121868.826</v>
      </c>
      <c r="K2242" s="4">
        <v>0.14285714285714299</v>
      </c>
      <c r="L2242" s="4">
        <v>0.144206591817858</v>
      </c>
      <c r="M2242" s="4">
        <v>4.3478260869565202E-2</v>
      </c>
      <c r="N2242" s="4">
        <v>8.3568774183481603E-2</v>
      </c>
    </row>
    <row r="2243" spans="2:14" x14ac:dyDescent="0.25">
      <c r="B2243" t="s">
        <v>32</v>
      </c>
      <c r="C2243" t="s">
        <v>454</v>
      </c>
      <c r="D2243" t="s">
        <v>15</v>
      </c>
      <c r="E2243" s="5">
        <v>83</v>
      </c>
      <c r="F2243" s="5">
        <v>436015.60720000003</v>
      </c>
      <c r="G2243" s="5">
        <v>80</v>
      </c>
      <c r="H2243" s="5">
        <v>443890.31640000001</v>
      </c>
      <c r="I2243" s="5">
        <v>76</v>
      </c>
      <c r="J2243" s="5">
        <v>365353.89240000001</v>
      </c>
      <c r="K2243" s="4">
        <v>3.7500000000000103E-2</v>
      </c>
      <c r="L2243" s="4">
        <v>-1.7740213987691399E-2</v>
      </c>
      <c r="M2243" s="4">
        <v>9.2105263157894704E-2</v>
      </c>
      <c r="N2243" s="4">
        <v>0.19340621865508301</v>
      </c>
    </row>
    <row r="2244" spans="2:14" x14ac:dyDescent="0.25">
      <c r="B2244" t="s">
        <v>32</v>
      </c>
      <c r="C2244" t="s">
        <v>454</v>
      </c>
      <c r="D2244" t="s">
        <v>17</v>
      </c>
      <c r="E2244" s="5">
        <v>203</v>
      </c>
      <c r="F2244" s="5">
        <v>838474.16240000003</v>
      </c>
      <c r="G2244" s="5">
        <v>197</v>
      </c>
      <c r="H2244" s="5">
        <v>903695.63754000003</v>
      </c>
      <c r="I2244" s="5">
        <v>177</v>
      </c>
      <c r="J2244" s="5">
        <v>733883.21028</v>
      </c>
      <c r="K2244" s="4">
        <v>3.0456852791878299E-2</v>
      </c>
      <c r="L2244" s="4">
        <v>-7.2171948641406497E-2</v>
      </c>
      <c r="M2244" s="4">
        <v>0.14689265536723201</v>
      </c>
      <c r="N2244" s="4">
        <v>0.14251716166131601</v>
      </c>
    </row>
    <row r="2245" spans="2:14" x14ac:dyDescent="0.25">
      <c r="B2245" t="s">
        <v>32</v>
      </c>
      <c r="C2245" t="s">
        <v>454</v>
      </c>
      <c r="D2245" t="s">
        <v>22</v>
      </c>
      <c r="E2245" s="5">
        <v>353</v>
      </c>
      <c r="F2245" s="5">
        <v>1922600.5150560001</v>
      </c>
      <c r="G2245" s="5">
        <v>353</v>
      </c>
      <c r="H2245" s="5">
        <v>1850320.2538600001</v>
      </c>
      <c r="I2245" s="5">
        <v>295</v>
      </c>
      <c r="J2245" s="5">
        <v>1468506.8411600001</v>
      </c>
      <c r="K2245" s="4">
        <v>0</v>
      </c>
      <c r="L2245" s="4">
        <v>3.9063649141392903E-2</v>
      </c>
      <c r="M2245" s="4">
        <v>0.19661016949152499</v>
      </c>
      <c r="N2245" s="4">
        <v>0.309221354077795</v>
      </c>
    </row>
    <row r="2246" spans="2:14" x14ac:dyDescent="0.25">
      <c r="B2246" t="s">
        <v>32</v>
      </c>
      <c r="C2246" t="s">
        <v>454</v>
      </c>
      <c r="D2246" t="s">
        <v>25</v>
      </c>
      <c r="E2246" s="5">
        <v>30</v>
      </c>
      <c r="F2246" s="5">
        <v>156159.0025</v>
      </c>
      <c r="G2246" s="5">
        <v>37</v>
      </c>
      <c r="H2246" s="5">
        <v>253653.43239999999</v>
      </c>
      <c r="I2246" s="5">
        <v>27</v>
      </c>
      <c r="J2246" s="5">
        <v>188583.6686</v>
      </c>
      <c r="K2246" s="4">
        <v>-0.18918918918918901</v>
      </c>
      <c r="L2246" s="4">
        <v>-0.384360775162923</v>
      </c>
      <c r="M2246" s="4">
        <v>0.11111111111111099</v>
      </c>
      <c r="N2246" s="4">
        <v>-0.17193782653987499</v>
      </c>
    </row>
    <row r="2247" spans="2:14" x14ac:dyDescent="0.25">
      <c r="B2247" t="s">
        <v>32</v>
      </c>
      <c r="C2247" t="s">
        <v>455</v>
      </c>
      <c r="D2247" t="s">
        <v>8</v>
      </c>
      <c r="E2247" s="5">
        <v>155</v>
      </c>
      <c r="F2247" s="5">
        <v>344652.08617199998</v>
      </c>
      <c r="G2247" s="5">
        <v>153</v>
      </c>
      <c r="H2247" s="5">
        <v>351222.02085999999</v>
      </c>
      <c r="I2247" s="5">
        <v>148</v>
      </c>
      <c r="J2247" s="5">
        <v>327921.71577000001</v>
      </c>
      <c r="K2247" s="4">
        <v>1.30718954248366E-2</v>
      </c>
      <c r="L2247" s="4">
        <v>-1.87059304308793E-2</v>
      </c>
      <c r="M2247" s="4">
        <v>4.7297297297297397E-2</v>
      </c>
      <c r="N2247" s="4">
        <v>5.1019403709556203E-2</v>
      </c>
    </row>
    <row r="2248" spans="2:14" x14ac:dyDescent="0.25">
      <c r="B2248" t="s">
        <v>32</v>
      </c>
      <c r="C2248" t="s">
        <v>455</v>
      </c>
      <c r="D2248" t="s">
        <v>15</v>
      </c>
      <c r="E2248" s="5">
        <v>84</v>
      </c>
      <c r="F2248" s="5">
        <v>207464.34880000001</v>
      </c>
      <c r="G2248" s="5">
        <v>93</v>
      </c>
      <c r="H2248" s="5">
        <v>217761.7916</v>
      </c>
      <c r="I2248" s="5">
        <v>86</v>
      </c>
      <c r="J2248" s="5">
        <v>194237.008164</v>
      </c>
      <c r="K2248" s="4">
        <v>-9.6774193548387094E-2</v>
      </c>
      <c r="L2248" s="4">
        <v>-4.7287647315627603E-2</v>
      </c>
      <c r="M2248" s="4">
        <v>-2.32558139534884E-2</v>
      </c>
      <c r="N2248" s="4">
        <v>6.80989722866394E-2</v>
      </c>
    </row>
    <row r="2249" spans="2:14" x14ac:dyDescent="0.25">
      <c r="B2249" t="s">
        <v>32</v>
      </c>
      <c r="C2249" t="s">
        <v>455</v>
      </c>
      <c r="D2249" t="s">
        <v>17</v>
      </c>
      <c r="E2249" s="5">
        <v>128</v>
      </c>
      <c r="F2249" s="5">
        <v>315703.45482799999</v>
      </c>
      <c r="G2249" s="5">
        <v>115</v>
      </c>
      <c r="H2249" s="5">
        <v>276327.69459999999</v>
      </c>
      <c r="I2249" s="5">
        <v>110</v>
      </c>
      <c r="J2249" s="5">
        <v>324016.612578</v>
      </c>
      <c r="K2249" s="4">
        <v>0.11304347826087</v>
      </c>
      <c r="L2249" s="4">
        <v>0.14249661180359999</v>
      </c>
      <c r="M2249" s="4">
        <v>0.163636363636364</v>
      </c>
      <c r="N2249" s="4">
        <v>-2.56565787903816E-2</v>
      </c>
    </row>
    <row r="2250" spans="2:14" x14ac:dyDescent="0.25">
      <c r="B2250" t="s">
        <v>32</v>
      </c>
      <c r="C2250" t="s">
        <v>455</v>
      </c>
      <c r="D2250" t="s">
        <v>22</v>
      </c>
      <c r="E2250" s="5">
        <v>619</v>
      </c>
      <c r="F2250" s="5">
        <v>1380446.0061999999</v>
      </c>
      <c r="G2250" s="5">
        <v>595</v>
      </c>
      <c r="H2250" s="5">
        <v>1276309.1062</v>
      </c>
      <c r="I2250" s="5">
        <v>518</v>
      </c>
      <c r="J2250" s="5">
        <v>1095992.2580500001</v>
      </c>
      <c r="K2250" s="4">
        <v>4.0336134453781598E-2</v>
      </c>
      <c r="L2250" s="4">
        <v>8.1592225185990006E-2</v>
      </c>
      <c r="M2250" s="4">
        <v>0.19498069498069501</v>
      </c>
      <c r="N2250" s="4">
        <v>0.25953992472182502</v>
      </c>
    </row>
    <row r="2251" spans="2:14" x14ac:dyDescent="0.25">
      <c r="B2251" t="s">
        <v>32</v>
      </c>
      <c r="C2251" t="s">
        <v>455</v>
      </c>
      <c r="D2251" t="s">
        <v>25</v>
      </c>
      <c r="E2251" s="5">
        <v>9</v>
      </c>
      <c r="F2251" s="5">
        <v>19623.439999999999</v>
      </c>
      <c r="G2251" s="5">
        <v>8</v>
      </c>
      <c r="H2251" s="5">
        <v>19322.580000000002</v>
      </c>
      <c r="I2251" s="5">
        <v>11</v>
      </c>
      <c r="J2251" s="5">
        <v>22373.092799999999</v>
      </c>
      <c r="K2251" s="4">
        <v>0.125</v>
      </c>
      <c r="L2251" s="4">
        <v>1.55703844931681E-2</v>
      </c>
      <c r="M2251" s="4">
        <v>-0.18181818181818199</v>
      </c>
      <c r="N2251" s="4">
        <v>-0.122899986362189</v>
      </c>
    </row>
    <row r="2252" spans="2:14" x14ac:dyDescent="0.25">
      <c r="B2252" t="s">
        <v>32</v>
      </c>
      <c r="C2252" t="s">
        <v>455</v>
      </c>
      <c r="D2252" t="s">
        <v>29</v>
      </c>
      <c r="E2252" s="5">
        <v>30</v>
      </c>
      <c r="F2252" s="5">
        <v>62419.161599999999</v>
      </c>
      <c r="G2252" s="5">
        <v>34</v>
      </c>
      <c r="H2252" s="5">
        <v>70906.167600000001</v>
      </c>
      <c r="I2252" s="5">
        <v>18</v>
      </c>
      <c r="J2252" s="5">
        <v>30284.7228</v>
      </c>
      <c r="K2252" s="4">
        <v>-0.11764705882352899</v>
      </c>
      <c r="L2252" s="4">
        <v>-0.119693480655694</v>
      </c>
      <c r="M2252" s="4">
        <v>0.66666666666666696</v>
      </c>
      <c r="N2252" s="4">
        <v>1.06107752784186</v>
      </c>
    </row>
    <row r="2253" spans="2:14" x14ac:dyDescent="0.25">
      <c r="B2253" t="s">
        <v>32</v>
      </c>
      <c r="C2253" t="s">
        <v>455</v>
      </c>
      <c r="D2253" t="s">
        <v>26</v>
      </c>
      <c r="E2253" s="5" t="s">
        <v>71</v>
      </c>
      <c r="F2253" s="5">
        <v>1855.7</v>
      </c>
      <c r="G2253" s="5"/>
      <c r="H2253" s="5"/>
      <c r="I2253" s="5"/>
      <c r="J2253" s="5"/>
      <c r="K2253" s="4" t="s">
        <v>72</v>
      </c>
      <c r="L2253" s="4"/>
      <c r="M2253" s="4" t="s">
        <v>72</v>
      </c>
      <c r="N2253" s="4"/>
    </row>
    <row r="2254" spans="2:14" x14ac:dyDescent="0.25">
      <c r="B2254" t="s">
        <v>32</v>
      </c>
      <c r="C2254" t="s">
        <v>456</v>
      </c>
      <c r="D2254" t="s">
        <v>8</v>
      </c>
      <c r="E2254" s="5" t="s">
        <v>71</v>
      </c>
      <c r="F2254" s="5">
        <v>6257.7179999999998</v>
      </c>
      <c r="G2254" s="5"/>
      <c r="H2254" s="5"/>
      <c r="I2254" s="5"/>
      <c r="J2254" s="5"/>
      <c r="K2254" s="4" t="s">
        <v>72</v>
      </c>
      <c r="L2254" s="4"/>
      <c r="M2254" s="4" t="s">
        <v>72</v>
      </c>
      <c r="N2254" s="4"/>
    </row>
    <row r="2255" spans="2:14" x14ac:dyDescent="0.25">
      <c r="B2255" t="s">
        <v>32</v>
      </c>
      <c r="C2255" t="s">
        <v>456</v>
      </c>
      <c r="D2255" t="s">
        <v>15</v>
      </c>
      <c r="E2255" s="5" t="s">
        <v>71</v>
      </c>
      <c r="F2255" s="5">
        <v>21493.663199999999</v>
      </c>
      <c r="G2255" s="5" t="s">
        <v>71</v>
      </c>
      <c r="H2255" s="5">
        <v>12228.6096</v>
      </c>
      <c r="I2255" s="5" t="s">
        <v>71</v>
      </c>
      <c r="J2255" s="5">
        <v>15774.912</v>
      </c>
      <c r="K2255" s="4" t="s">
        <v>72</v>
      </c>
      <c r="L2255" s="4">
        <v>0.75765388732338002</v>
      </c>
      <c r="M2255" s="4" t="s">
        <v>72</v>
      </c>
      <c r="N2255" s="4">
        <v>0.36252190820462199</v>
      </c>
    </row>
    <row r="2256" spans="2:14" x14ac:dyDescent="0.25">
      <c r="B2256" t="s">
        <v>32</v>
      </c>
      <c r="C2256" t="s">
        <v>456</v>
      </c>
      <c r="D2256" t="s">
        <v>17</v>
      </c>
      <c r="E2256" s="5"/>
      <c r="F2256" s="5"/>
      <c r="G2256" s="5"/>
      <c r="H2256" s="5"/>
      <c r="I2256" s="5" t="s">
        <v>71</v>
      </c>
      <c r="J2256" s="5">
        <v>3970.62</v>
      </c>
      <c r="K2256" s="4"/>
      <c r="L2256" s="4"/>
      <c r="M2256" s="4" t="s">
        <v>72</v>
      </c>
      <c r="N2256" s="4"/>
    </row>
    <row r="2257" spans="2:14" x14ac:dyDescent="0.25">
      <c r="B2257" t="s">
        <v>32</v>
      </c>
      <c r="C2257" t="s">
        <v>456</v>
      </c>
      <c r="D2257" t="s">
        <v>22</v>
      </c>
      <c r="E2257" s="5">
        <v>38</v>
      </c>
      <c r="F2257" s="5">
        <v>256986.23</v>
      </c>
      <c r="G2257" s="5">
        <v>59</v>
      </c>
      <c r="H2257" s="5">
        <v>461015.08689999999</v>
      </c>
      <c r="I2257" s="5">
        <v>58</v>
      </c>
      <c r="J2257" s="5">
        <v>433432.87660000002</v>
      </c>
      <c r="K2257" s="4">
        <v>-0.355932203389831</v>
      </c>
      <c r="L2257" s="4">
        <v>-0.44256438172544299</v>
      </c>
      <c r="M2257" s="4">
        <v>-0.34482758620689702</v>
      </c>
      <c r="N2257" s="4">
        <v>-0.40709105406149498</v>
      </c>
    </row>
    <row r="2258" spans="2:14" x14ac:dyDescent="0.25">
      <c r="B2258" t="s">
        <v>32</v>
      </c>
      <c r="C2258" t="s">
        <v>456</v>
      </c>
      <c r="D2258" t="s">
        <v>25</v>
      </c>
      <c r="E2258" s="5">
        <v>13</v>
      </c>
      <c r="F2258" s="5">
        <v>58723.1806</v>
      </c>
      <c r="G2258" s="5">
        <v>19</v>
      </c>
      <c r="H2258" s="5">
        <v>88598.411800000002</v>
      </c>
      <c r="I2258" s="5">
        <v>11</v>
      </c>
      <c r="J2258" s="5">
        <v>46813.833599999998</v>
      </c>
      <c r="K2258" s="4">
        <v>-0.31578947368421101</v>
      </c>
      <c r="L2258" s="4">
        <v>-0.33719827018389098</v>
      </c>
      <c r="M2258" s="4">
        <v>0.18181818181818199</v>
      </c>
      <c r="N2258" s="4">
        <v>0.25439802904755099</v>
      </c>
    </row>
    <row r="2259" spans="2:14" x14ac:dyDescent="0.25">
      <c r="B2259" t="s">
        <v>32</v>
      </c>
      <c r="C2259" t="s">
        <v>457</v>
      </c>
      <c r="D2259" t="s">
        <v>15</v>
      </c>
      <c r="E2259" s="5">
        <v>30</v>
      </c>
      <c r="F2259" s="5">
        <v>643276.79280000005</v>
      </c>
      <c r="G2259" s="5">
        <v>41</v>
      </c>
      <c r="H2259" s="5">
        <v>895190.29680000001</v>
      </c>
      <c r="I2259" s="5">
        <v>32</v>
      </c>
      <c r="J2259" s="5">
        <v>598822.39560000005</v>
      </c>
      <c r="K2259" s="4">
        <v>-0.26829268292682901</v>
      </c>
      <c r="L2259" s="4">
        <v>-0.28140776871744999</v>
      </c>
      <c r="M2259" s="4">
        <v>-6.25E-2</v>
      </c>
      <c r="N2259" s="4">
        <v>7.4236363781047698E-2</v>
      </c>
    </row>
    <row r="2260" spans="2:14" x14ac:dyDescent="0.25">
      <c r="B2260" t="s">
        <v>32</v>
      </c>
      <c r="C2260" t="s">
        <v>457</v>
      </c>
      <c r="D2260" t="s">
        <v>22</v>
      </c>
      <c r="E2260" s="5">
        <v>503</v>
      </c>
      <c r="F2260" s="5">
        <v>9600991.0110999998</v>
      </c>
      <c r="G2260" s="5">
        <v>583</v>
      </c>
      <c r="H2260" s="5">
        <v>11073190.29215</v>
      </c>
      <c r="I2260" s="5">
        <v>404</v>
      </c>
      <c r="J2260" s="5">
        <v>6623641.1300999997</v>
      </c>
      <c r="K2260" s="4">
        <v>-0.137221269296741</v>
      </c>
      <c r="L2260" s="4">
        <v>-0.13295168259626799</v>
      </c>
      <c r="M2260" s="4">
        <v>0.24504950495049499</v>
      </c>
      <c r="N2260" s="4">
        <v>0.44950350155142699</v>
      </c>
    </row>
    <row r="2261" spans="2:14" x14ac:dyDescent="0.25">
      <c r="B2261" t="s">
        <v>32</v>
      </c>
      <c r="C2261" t="s">
        <v>457</v>
      </c>
      <c r="D2261" t="s">
        <v>25</v>
      </c>
      <c r="E2261" s="5">
        <v>95</v>
      </c>
      <c r="F2261" s="5">
        <v>1910097.0519999999</v>
      </c>
      <c r="G2261" s="5">
        <v>115</v>
      </c>
      <c r="H2261" s="5">
        <v>2304374.8089000001</v>
      </c>
      <c r="I2261" s="5">
        <v>73</v>
      </c>
      <c r="J2261" s="5">
        <v>1284101.6739000001</v>
      </c>
      <c r="K2261" s="4">
        <v>-0.173913043478261</v>
      </c>
      <c r="L2261" s="4">
        <v>-0.17109966459328299</v>
      </c>
      <c r="M2261" s="4">
        <v>0.301369863013699</v>
      </c>
      <c r="N2261" s="4">
        <v>0.487496738633447</v>
      </c>
    </row>
    <row r="2262" spans="2:14" x14ac:dyDescent="0.25">
      <c r="B2262" t="s">
        <v>16</v>
      </c>
      <c r="C2262" t="s">
        <v>458</v>
      </c>
      <c r="D2262" t="s">
        <v>31</v>
      </c>
      <c r="E2262" s="5">
        <v>59</v>
      </c>
      <c r="F2262" s="5">
        <v>1023666.15</v>
      </c>
      <c r="G2262" s="5">
        <v>68</v>
      </c>
      <c r="H2262" s="5">
        <v>1205812.4099999999</v>
      </c>
      <c r="I2262" s="5">
        <v>55</v>
      </c>
      <c r="J2262" s="5">
        <v>850900.72</v>
      </c>
      <c r="K2262" s="4">
        <v>-0.13235294117647101</v>
      </c>
      <c r="L2262" s="4">
        <v>-0.151056879568854</v>
      </c>
      <c r="M2262" s="4">
        <v>7.2727272727272793E-2</v>
      </c>
      <c r="N2262" s="4">
        <v>0.20303829335107401</v>
      </c>
    </row>
    <row r="2263" spans="2:14" x14ac:dyDescent="0.25">
      <c r="B2263" t="s">
        <v>16</v>
      </c>
      <c r="C2263" t="s">
        <v>458</v>
      </c>
      <c r="D2263" t="s">
        <v>8</v>
      </c>
      <c r="E2263" s="5">
        <v>26</v>
      </c>
      <c r="F2263" s="5">
        <v>408052.12119199999</v>
      </c>
      <c r="G2263" s="5">
        <v>16</v>
      </c>
      <c r="H2263" s="5">
        <v>235239.13440000001</v>
      </c>
      <c r="I2263" s="5">
        <v>20</v>
      </c>
      <c r="J2263" s="5">
        <v>368431.95086400001</v>
      </c>
      <c r="K2263" s="4">
        <v>0.625</v>
      </c>
      <c r="L2263" s="4">
        <v>0.73462686058922999</v>
      </c>
      <c r="M2263" s="4">
        <v>0.3</v>
      </c>
      <c r="N2263" s="4">
        <v>0.107537281267511</v>
      </c>
    </row>
    <row r="2264" spans="2:14" x14ac:dyDescent="0.25">
      <c r="B2264" t="s">
        <v>16</v>
      </c>
      <c r="C2264" t="s">
        <v>458</v>
      </c>
      <c r="D2264" t="s">
        <v>15</v>
      </c>
      <c r="E2264" s="5">
        <v>163</v>
      </c>
      <c r="F2264" s="5">
        <v>2728742.2961639999</v>
      </c>
      <c r="G2264" s="5">
        <v>194</v>
      </c>
      <c r="H2264" s="5">
        <v>3290355.630196</v>
      </c>
      <c r="I2264" s="5">
        <v>157</v>
      </c>
      <c r="J2264" s="5">
        <v>2363593.9957559998</v>
      </c>
      <c r="K2264" s="4">
        <v>-0.15979381443299001</v>
      </c>
      <c r="L2264" s="4">
        <v>-0.170684691003612</v>
      </c>
      <c r="M2264" s="4">
        <v>3.8216560509554097E-2</v>
      </c>
      <c r="N2264" s="4">
        <v>0.154488588591632</v>
      </c>
    </row>
    <row r="2265" spans="2:14" x14ac:dyDescent="0.25">
      <c r="B2265" t="s">
        <v>16</v>
      </c>
      <c r="C2265" t="s">
        <v>458</v>
      </c>
      <c r="D2265" t="s">
        <v>17</v>
      </c>
      <c r="E2265" s="5">
        <v>164</v>
      </c>
      <c r="F2265" s="5">
        <v>3133259.7196999998</v>
      </c>
      <c r="G2265" s="5">
        <v>193</v>
      </c>
      <c r="H2265" s="5">
        <v>3386369.45095</v>
      </c>
      <c r="I2265" s="5">
        <v>143</v>
      </c>
      <c r="J2265" s="5">
        <v>2197250.6669999999</v>
      </c>
      <c r="K2265" s="4">
        <v>-0.15025906735751299</v>
      </c>
      <c r="L2265" s="4">
        <v>-7.4743684915712302E-2</v>
      </c>
      <c r="M2265" s="4">
        <v>0.14685314685314699</v>
      </c>
      <c r="N2265" s="4">
        <v>0.42599101994037503</v>
      </c>
    </row>
    <row r="2266" spans="2:14" x14ac:dyDescent="0.25">
      <c r="B2266" t="s">
        <v>16</v>
      </c>
      <c r="C2266" t="s">
        <v>458</v>
      </c>
      <c r="D2266" t="s">
        <v>22</v>
      </c>
      <c r="E2266" s="5">
        <v>233</v>
      </c>
      <c r="F2266" s="5">
        <v>5046230.3649399998</v>
      </c>
      <c r="G2266" s="5">
        <v>253</v>
      </c>
      <c r="H2266" s="5">
        <v>4558273.2244499996</v>
      </c>
      <c r="I2266" s="5">
        <v>247</v>
      </c>
      <c r="J2266" s="5">
        <v>4104342.1181040001</v>
      </c>
      <c r="K2266" s="4">
        <v>-7.9051383399209502E-2</v>
      </c>
      <c r="L2266" s="4">
        <v>0.107048681915919</v>
      </c>
      <c r="M2266" s="4">
        <v>-5.6680161943319797E-2</v>
      </c>
      <c r="N2266" s="4">
        <v>0.229485803018561</v>
      </c>
    </row>
    <row r="2267" spans="2:14" x14ac:dyDescent="0.25">
      <c r="B2267" t="s">
        <v>16</v>
      </c>
      <c r="C2267" t="s">
        <v>458</v>
      </c>
      <c r="D2267" t="s">
        <v>25</v>
      </c>
      <c r="E2267" s="5">
        <v>106</v>
      </c>
      <c r="F2267" s="5">
        <v>1993218.1540999999</v>
      </c>
      <c r="G2267" s="5">
        <v>142</v>
      </c>
      <c r="H2267" s="5">
        <v>2570053.3925000001</v>
      </c>
      <c r="I2267" s="5">
        <v>96</v>
      </c>
      <c r="J2267" s="5">
        <v>1549760.6215919999</v>
      </c>
      <c r="K2267" s="4">
        <v>-0.25352112676056299</v>
      </c>
      <c r="L2267" s="4">
        <v>-0.22444484619787899</v>
      </c>
      <c r="M2267" s="4">
        <v>0.104166666666667</v>
      </c>
      <c r="N2267" s="4">
        <v>0.28614582557431101</v>
      </c>
    </row>
    <row r="2268" spans="2:14" x14ac:dyDescent="0.25">
      <c r="B2268" t="s">
        <v>16</v>
      </c>
      <c r="C2268" t="s">
        <v>458</v>
      </c>
      <c r="D2268" t="s">
        <v>29</v>
      </c>
      <c r="E2268" s="5">
        <v>9</v>
      </c>
      <c r="F2268" s="5">
        <v>127249.78</v>
      </c>
      <c r="G2268" s="5">
        <v>14</v>
      </c>
      <c r="H2268" s="5">
        <v>205146.12</v>
      </c>
      <c r="I2268" s="5">
        <v>16</v>
      </c>
      <c r="J2268" s="5">
        <v>217908.46</v>
      </c>
      <c r="K2268" s="4">
        <v>-0.35714285714285698</v>
      </c>
      <c r="L2268" s="4">
        <v>-0.37971149539655003</v>
      </c>
      <c r="M2268" s="4">
        <v>-0.4375</v>
      </c>
      <c r="N2268" s="4">
        <v>-0.41604020330371699</v>
      </c>
    </row>
    <row r="2269" spans="2:14" x14ac:dyDescent="0.25">
      <c r="B2269" t="s">
        <v>16</v>
      </c>
      <c r="C2269" t="s">
        <v>458</v>
      </c>
      <c r="D2269" t="s">
        <v>26</v>
      </c>
      <c r="E2269" s="5">
        <v>10</v>
      </c>
      <c r="F2269" s="5">
        <v>150640.13279999999</v>
      </c>
      <c r="G2269" s="5">
        <v>10</v>
      </c>
      <c r="H2269" s="5">
        <v>153346.76560000001</v>
      </c>
      <c r="I2269" s="5">
        <v>14</v>
      </c>
      <c r="J2269" s="5">
        <v>195961.93919999999</v>
      </c>
      <c r="K2269" s="4">
        <v>0</v>
      </c>
      <c r="L2269" s="4">
        <v>-1.7650406837143098E-2</v>
      </c>
      <c r="M2269" s="4">
        <v>-0.28571428571428598</v>
      </c>
      <c r="N2269" s="4">
        <v>-0.231278617598003</v>
      </c>
    </row>
    <row r="2270" spans="2:14" x14ac:dyDescent="0.25">
      <c r="B2270" t="s">
        <v>16</v>
      </c>
      <c r="C2270" t="s">
        <v>459</v>
      </c>
      <c r="D2270" t="s">
        <v>31</v>
      </c>
      <c r="E2270" s="5" t="s">
        <v>71</v>
      </c>
      <c r="F2270" s="5">
        <v>4879.5200000000004</v>
      </c>
      <c r="G2270" s="5" t="s">
        <v>71</v>
      </c>
      <c r="H2270" s="5">
        <v>14079.14</v>
      </c>
      <c r="I2270" s="5"/>
      <c r="J2270" s="5"/>
      <c r="K2270" s="4" t="s">
        <v>72</v>
      </c>
      <c r="L2270" s="4">
        <v>-0.65342201299227098</v>
      </c>
      <c r="M2270" s="4" t="s">
        <v>72</v>
      </c>
      <c r="N2270" s="4"/>
    </row>
    <row r="2271" spans="2:14" x14ac:dyDescent="0.25">
      <c r="B2271" t="s">
        <v>16</v>
      </c>
      <c r="C2271" t="s">
        <v>459</v>
      </c>
      <c r="D2271" t="s">
        <v>8</v>
      </c>
      <c r="E2271" s="5"/>
      <c r="F2271" s="5"/>
      <c r="G2271" s="5" t="s">
        <v>71</v>
      </c>
      <c r="H2271" s="5">
        <v>14882.582399999999</v>
      </c>
      <c r="I2271" s="5" t="s">
        <v>71</v>
      </c>
      <c r="J2271" s="5">
        <v>4575.9168</v>
      </c>
      <c r="K2271" s="4" t="s">
        <v>72</v>
      </c>
      <c r="L2271" s="4"/>
      <c r="M2271" s="4" t="s">
        <v>72</v>
      </c>
      <c r="N2271" s="4"/>
    </row>
    <row r="2272" spans="2:14" x14ac:dyDescent="0.25">
      <c r="B2272" t="s">
        <v>16</v>
      </c>
      <c r="C2272" t="s">
        <v>459</v>
      </c>
      <c r="D2272" t="s">
        <v>15</v>
      </c>
      <c r="E2272" s="5" t="s">
        <v>71</v>
      </c>
      <c r="F2272" s="5">
        <v>23342.6433</v>
      </c>
      <c r="G2272" s="5">
        <v>5</v>
      </c>
      <c r="H2272" s="5">
        <v>25658.885463999999</v>
      </c>
      <c r="I2272" s="5" t="s">
        <v>71</v>
      </c>
      <c r="J2272" s="5">
        <v>28910.1636</v>
      </c>
      <c r="K2272" s="4" t="s">
        <v>72</v>
      </c>
      <c r="L2272" s="4">
        <v>-9.0270567957822595E-2</v>
      </c>
      <c r="M2272" s="4" t="s">
        <v>72</v>
      </c>
      <c r="N2272" s="4">
        <v>-0.192580034379328</v>
      </c>
    </row>
    <row r="2273" spans="2:14" x14ac:dyDescent="0.25">
      <c r="B2273" t="s">
        <v>16</v>
      </c>
      <c r="C2273" t="s">
        <v>459</v>
      </c>
      <c r="D2273" t="s">
        <v>17</v>
      </c>
      <c r="E2273" s="5">
        <v>9</v>
      </c>
      <c r="F2273" s="5">
        <v>83116.86</v>
      </c>
      <c r="G2273" s="5">
        <v>6</v>
      </c>
      <c r="H2273" s="5">
        <v>42969.154499999997</v>
      </c>
      <c r="I2273" s="5">
        <v>5</v>
      </c>
      <c r="J2273" s="5">
        <v>31149.360000000001</v>
      </c>
      <c r="K2273" s="4">
        <v>0.5</v>
      </c>
      <c r="L2273" s="4">
        <v>0.93433780504105601</v>
      </c>
      <c r="M2273" s="4">
        <v>0.8</v>
      </c>
      <c r="N2273" s="4">
        <v>1.66833283252048</v>
      </c>
    </row>
    <row r="2274" spans="2:14" x14ac:dyDescent="0.25">
      <c r="B2274" t="s">
        <v>16</v>
      </c>
      <c r="C2274" t="s">
        <v>459</v>
      </c>
      <c r="D2274" t="s">
        <v>22</v>
      </c>
      <c r="E2274" s="5">
        <v>5</v>
      </c>
      <c r="F2274" s="5">
        <v>44497.318399999996</v>
      </c>
      <c r="G2274" s="5">
        <v>7</v>
      </c>
      <c r="H2274" s="5">
        <v>69011.286284000002</v>
      </c>
      <c r="I2274" s="5">
        <v>5</v>
      </c>
      <c r="J2274" s="5">
        <v>28970.667000000001</v>
      </c>
      <c r="K2274" s="4">
        <v>-0.28571428571428598</v>
      </c>
      <c r="L2274" s="4">
        <v>-0.35521679429533398</v>
      </c>
      <c r="M2274" s="4">
        <v>0</v>
      </c>
      <c r="N2274" s="4">
        <v>0.53594387039828895</v>
      </c>
    </row>
    <row r="2275" spans="2:14" x14ac:dyDescent="0.25">
      <c r="B2275" t="s">
        <v>16</v>
      </c>
      <c r="C2275" t="s">
        <v>459</v>
      </c>
      <c r="D2275" t="s">
        <v>25</v>
      </c>
      <c r="E2275" s="5" t="s">
        <v>71</v>
      </c>
      <c r="F2275" s="5">
        <v>9496.76</v>
      </c>
      <c r="G2275" s="5" t="s">
        <v>71</v>
      </c>
      <c r="H2275" s="5">
        <v>5276.6040599999997</v>
      </c>
      <c r="I2275" s="5"/>
      <c r="J2275" s="5"/>
      <c r="K2275" s="4" t="s">
        <v>72</v>
      </c>
      <c r="L2275" s="4">
        <v>0.79978635728828995</v>
      </c>
      <c r="M2275" s="4" t="s">
        <v>72</v>
      </c>
      <c r="N2275" s="4"/>
    </row>
    <row r="2276" spans="2:14" x14ac:dyDescent="0.25">
      <c r="B2276" t="s">
        <v>16</v>
      </c>
      <c r="C2276" t="s">
        <v>459</v>
      </c>
      <c r="D2276" t="s">
        <v>26</v>
      </c>
      <c r="E2276" s="5"/>
      <c r="F2276" s="5"/>
      <c r="G2276" s="5" t="s">
        <v>71</v>
      </c>
      <c r="H2276" s="5">
        <v>5070.72</v>
      </c>
      <c r="I2276" s="5"/>
      <c r="J2276" s="5"/>
      <c r="K2276" s="4" t="s">
        <v>72</v>
      </c>
      <c r="L2276" s="4"/>
      <c r="M2276" s="4"/>
      <c r="N2276" s="4"/>
    </row>
    <row r="2277" spans="2:14" x14ac:dyDescent="0.25">
      <c r="B2277" t="s">
        <v>16</v>
      </c>
      <c r="C2277" t="s">
        <v>460</v>
      </c>
      <c r="D2277" t="s">
        <v>31</v>
      </c>
      <c r="E2277" s="5">
        <v>10</v>
      </c>
      <c r="F2277" s="5">
        <v>99950.46</v>
      </c>
      <c r="G2277" s="5">
        <v>10</v>
      </c>
      <c r="H2277" s="5">
        <v>100155.3</v>
      </c>
      <c r="I2277" s="5">
        <v>16</v>
      </c>
      <c r="J2277" s="5">
        <v>149729.44</v>
      </c>
      <c r="K2277" s="4">
        <v>0</v>
      </c>
      <c r="L2277" s="4">
        <v>-2.0452237674890598E-3</v>
      </c>
      <c r="M2277" s="4">
        <v>-0.375</v>
      </c>
      <c r="N2277" s="4">
        <v>-0.33245953501195202</v>
      </c>
    </row>
    <row r="2278" spans="2:14" x14ac:dyDescent="0.25">
      <c r="B2278" t="s">
        <v>16</v>
      </c>
      <c r="C2278" t="s">
        <v>460</v>
      </c>
      <c r="D2278" t="s">
        <v>8</v>
      </c>
      <c r="E2278" s="5">
        <v>11</v>
      </c>
      <c r="F2278" s="5">
        <v>113353.7812</v>
      </c>
      <c r="G2278" s="5">
        <v>16</v>
      </c>
      <c r="H2278" s="5">
        <v>162234.56640000001</v>
      </c>
      <c r="I2278" s="5">
        <v>14</v>
      </c>
      <c r="J2278" s="5">
        <v>133471.34719999999</v>
      </c>
      <c r="K2278" s="4">
        <v>-0.3125</v>
      </c>
      <c r="L2278" s="4">
        <v>-0.30129698180029801</v>
      </c>
      <c r="M2278" s="4">
        <v>-0.214285714285714</v>
      </c>
      <c r="N2278" s="4">
        <v>-0.15072572819584201</v>
      </c>
    </row>
    <row r="2279" spans="2:14" x14ac:dyDescent="0.25">
      <c r="B2279" t="s">
        <v>16</v>
      </c>
      <c r="C2279" t="s">
        <v>460</v>
      </c>
      <c r="D2279" t="s">
        <v>15</v>
      </c>
      <c r="E2279" s="5">
        <v>151</v>
      </c>
      <c r="F2279" s="5">
        <v>1603779.544</v>
      </c>
      <c r="G2279" s="5">
        <v>162</v>
      </c>
      <c r="H2279" s="5">
        <v>1728434.3308280001</v>
      </c>
      <c r="I2279" s="5">
        <v>167</v>
      </c>
      <c r="J2279" s="5">
        <v>1651211.0107199999</v>
      </c>
      <c r="K2279" s="4">
        <v>-6.7901234567901203E-2</v>
      </c>
      <c r="L2279" s="4">
        <v>-7.2120059527100905E-2</v>
      </c>
      <c r="M2279" s="4">
        <v>-9.5808383233532898E-2</v>
      </c>
      <c r="N2279" s="4">
        <v>-2.8725260679625601E-2</v>
      </c>
    </row>
    <row r="2280" spans="2:14" x14ac:dyDescent="0.25">
      <c r="B2280" t="s">
        <v>16</v>
      </c>
      <c r="C2280" t="s">
        <v>460</v>
      </c>
      <c r="D2280" t="s">
        <v>17</v>
      </c>
      <c r="E2280" s="5">
        <v>131</v>
      </c>
      <c r="F2280" s="5">
        <v>1345066.2248</v>
      </c>
      <c r="G2280" s="5">
        <v>153</v>
      </c>
      <c r="H2280" s="5">
        <v>1575360.4986</v>
      </c>
      <c r="I2280" s="5">
        <v>132</v>
      </c>
      <c r="J2280" s="5">
        <v>1249429.4568</v>
      </c>
      <c r="K2280" s="4">
        <v>-0.14379084967320299</v>
      </c>
      <c r="L2280" s="4">
        <v>-0.14618512651844401</v>
      </c>
      <c r="M2280" s="4">
        <v>-7.5757575757575699E-3</v>
      </c>
      <c r="N2280" s="4">
        <v>7.6544351887574094E-2</v>
      </c>
    </row>
    <row r="2281" spans="2:14" x14ac:dyDescent="0.25">
      <c r="B2281" t="s">
        <v>16</v>
      </c>
      <c r="C2281" t="s">
        <v>460</v>
      </c>
      <c r="D2281" t="s">
        <v>22</v>
      </c>
      <c r="E2281" s="5">
        <v>139</v>
      </c>
      <c r="F2281" s="5">
        <v>2017949.2692</v>
      </c>
      <c r="G2281" s="5">
        <v>171</v>
      </c>
      <c r="H2281" s="5">
        <v>2051769.9453799999</v>
      </c>
      <c r="I2281" s="5">
        <v>154</v>
      </c>
      <c r="J2281" s="5">
        <v>1455861.4217999999</v>
      </c>
      <c r="K2281" s="4">
        <v>-0.18713450292397699</v>
      </c>
      <c r="L2281" s="4">
        <v>-1.6483659026273599E-2</v>
      </c>
      <c r="M2281" s="4">
        <v>-9.7402597402597393E-2</v>
      </c>
      <c r="N2281" s="4">
        <v>0.38608609238717601</v>
      </c>
    </row>
    <row r="2282" spans="2:14" x14ac:dyDescent="0.25">
      <c r="B2282" t="s">
        <v>16</v>
      </c>
      <c r="C2282" t="s">
        <v>460</v>
      </c>
      <c r="D2282" t="s">
        <v>25</v>
      </c>
      <c r="E2282" s="5">
        <v>14</v>
      </c>
      <c r="F2282" s="5">
        <v>142770.97200000001</v>
      </c>
      <c r="G2282" s="5" t="s">
        <v>71</v>
      </c>
      <c r="H2282" s="5">
        <v>10403.74</v>
      </c>
      <c r="I2282" s="5">
        <v>5</v>
      </c>
      <c r="J2282" s="5">
        <v>46844.6976</v>
      </c>
      <c r="K2282" s="4" t="s">
        <v>72</v>
      </c>
      <c r="L2282" s="4">
        <v>12.723043059515099</v>
      </c>
      <c r="M2282" s="4">
        <v>1.8</v>
      </c>
      <c r="N2282" s="4">
        <v>2.0477509582642699</v>
      </c>
    </row>
    <row r="2283" spans="2:14" x14ac:dyDescent="0.25">
      <c r="B2283" t="s">
        <v>16</v>
      </c>
      <c r="C2283" t="s">
        <v>460</v>
      </c>
      <c r="D2283" t="s">
        <v>29</v>
      </c>
      <c r="E2283" s="5">
        <v>6</v>
      </c>
      <c r="F2283" s="5">
        <v>45393.1</v>
      </c>
      <c r="G2283" s="5"/>
      <c r="H2283" s="5"/>
      <c r="I2283" s="5" t="s">
        <v>71</v>
      </c>
      <c r="J2283" s="5">
        <v>7060.3</v>
      </c>
      <c r="K2283" s="4"/>
      <c r="L2283" s="4"/>
      <c r="M2283" s="4" t="s">
        <v>72</v>
      </c>
      <c r="N2283" s="4">
        <v>5.4293443621375896</v>
      </c>
    </row>
    <row r="2284" spans="2:14" x14ac:dyDescent="0.25">
      <c r="B2284" t="s">
        <v>16</v>
      </c>
      <c r="C2284" t="s">
        <v>460</v>
      </c>
      <c r="D2284" t="s">
        <v>26</v>
      </c>
      <c r="E2284" s="5" t="s">
        <v>71</v>
      </c>
      <c r="F2284" s="5">
        <v>30567.119999999999</v>
      </c>
      <c r="G2284" s="5">
        <v>6</v>
      </c>
      <c r="H2284" s="5">
        <v>61313.58</v>
      </c>
      <c r="I2284" s="5" t="s">
        <v>71</v>
      </c>
      <c r="J2284" s="5">
        <v>38257.919999999998</v>
      </c>
      <c r="K2284" s="4" t="s">
        <v>72</v>
      </c>
      <c r="L2284" s="4">
        <v>-0.50146248188411102</v>
      </c>
      <c r="M2284" s="4" t="s">
        <v>72</v>
      </c>
      <c r="N2284" s="4">
        <v>-0.201025042657834</v>
      </c>
    </row>
    <row r="2285" spans="2:14" x14ac:dyDescent="0.25">
      <c r="B2285" t="s">
        <v>16</v>
      </c>
      <c r="C2285" t="s">
        <v>461</v>
      </c>
      <c r="D2285" t="s">
        <v>31</v>
      </c>
      <c r="E2285" s="5">
        <v>19</v>
      </c>
      <c r="F2285" s="5">
        <v>73193.42</v>
      </c>
      <c r="G2285" s="5">
        <v>22</v>
      </c>
      <c r="H2285" s="5">
        <v>92249.107199999999</v>
      </c>
      <c r="I2285" s="5">
        <v>26</v>
      </c>
      <c r="J2285" s="5">
        <v>94968.03</v>
      </c>
      <c r="K2285" s="4">
        <v>-0.13636363636363599</v>
      </c>
      <c r="L2285" s="4">
        <v>-0.206567714077562</v>
      </c>
      <c r="M2285" s="4">
        <v>-0.269230769230769</v>
      </c>
      <c r="N2285" s="4">
        <v>-0.22928358101141999</v>
      </c>
    </row>
    <row r="2286" spans="2:14" x14ac:dyDescent="0.25">
      <c r="B2286" t="s">
        <v>16</v>
      </c>
      <c r="C2286" t="s">
        <v>461</v>
      </c>
      <c r="D2286" t="s">
        <v>8</v>
      </c>
      <c r="E2286" s="5">
        <v>6</v>
      </c>
      <c r="F2286" s="5">
        <v>23639.751199999999</v>
      </c>
      <c r="G2286" s="5" t="s">
        <v>71</v>
      </c>
      <c r="H2286" s="5">
        <v>14924.316800000001</v>
      </c>
      <c r="I2286" s="5" t="s">
        <v>71</v>
      </c>
      <c r="J2286" s="5">
        <v>7218.1476000000002</v>
      </c>
      <c r="K2286" s="4" t="s">
        <v>72</v>
      </c>
      <c r="L2286" s="4">
        <v>0.58397543531104901</v>
      </c>
      <c r="M2286" s="4" t="s">
        <v>72</v>
      </c>
      <c r="N2286" s="4">
        <v>2.2750440293019198</v>
      </c>
    </row>
    <row r="2287" spans="2:14" x14ac:dyDescent="0.25">
      <c r="B2287" t="s">
        <v>16</v>
      </c>
      <c r="C2287" t="s">
        <v>461</v>
      </c>
      <c r="D2287" t="s">
        <v>15</v>
      </c>
      <c r="E2287" s="5">
        <v>86</v>
      </c>
      <c r="F2287" s="5">
        <v>377618.33039999998</v>
      </c>
      <c r="G2287" s="5">
        <v>85</v>
      </c>
      <c r="H2287" s="5">
        <v>382443.49599999998</v>
      </c>
      <c r="I2287" s="5">
        <v>79</v>
      </c>
      <c r="J2287" s="5">
        <v>318973.38660000003</v>
      </c>
      <c r="K2287" s="4">
        <v>1.1764705882352899E-2</v>
      </c>
      <c r="L2287" s="4">
        <v>-1.26166757977759E-2</v>
      </c>
      <c r="M2287" s="4">
        <v>8.8607594936708903E-2</v>
      </c>
      <c r="N2287" s="4">
        <v>0.18385528781917501</v>
      </c>
    </row>
    <row r="2288" spans="2:14" x14ac:dyDescent="0.25">
      <c r="B2288" t="s">
        <v>16</v>
      </c>
      <c r="C2288" t="s">
        <v>461</v>
      </c>
      <c r="D2288" t="s">
        <v>17</v>
      </c>
      <c r="E2288" s="5">
        <v>63</v>
      </c>
      <c r="F2288" s="5">
        <v>284776.33870000002</v>
      </c>
      <c r="G2288" s="5">
        <v>75</v>
      </c>
      <c r="H2288" s="5">
        <v>323331.71189999999</v>
      </c>
      <c r="I2288" s="5">
        <v>55</v>
      </c>
      <c r="J2288" s="5">
        <v>250190.34839999999</v>
      </c>
      <c r="K2288" s="4">
        <v>-0.16</v>
      </c>
      <c r="L2288" s="4">
        <v>-0.11924402024607</v>
      </c>
      <c r="M2288" s="4">
        <v>0.145454545454546</v>
      </c>
      <c r="N2288" s="4">
        <v>0.13823870713311701</v>
      </c>
    </row>
    <row r="2289" spans="2:14" x14ac:dyDescent="0.25">
      <c r="B2289" t="s">
        <v>16</v>
      </c>
      <c r="C2289" t="s">
        <v>461</v>
      </c>
      <c r="D2289" t="s">
        <v>22</v>
      </c>
      <c r="E2289" s="5">
        <v>56</v>
      </c>
      <c r="F2289" s="5">
        <v>368627.55430000002</v>
      </c>
      <c r="G2289" s="5">
        <v>80</v>
      </c>
      <c r="H2289" s="5">
        <v>385339.599888</v>
      </c>
      <c r="I2289" s="5">
        <v>39</v>
      </c>
      <c r="J2289" s="5">
        <v>162646.96825599999</v>
      </c>
      <c r="K2289" s="4">
        <v>-0.3</v>
      </c>
      <c r="L2289" s="4">
        <v>-4.3369655215444697E-2</v>
      </c>
      <c r="M2289" s="4">
        <v>0.43589743589743601</v>
      </c>
      <c r="N2289" s="4">
        <v>1.26642745482839</v>
      </c>
    </row>
    <row r="2290" spans="2:14" x14ac:dyDescent="0.25">
      <c r="B2290" t="s">
        <v>16</v>
      </c>
      <c r="C2290" t="s">
        <v>461</v>
      </c>
      <c r="D2290" t="s">
        <v>25</v>
      </c>
      <c r="E2290" s="5">
        <v>24</v>
      </c>
      <c r="F2290" s="5">
        <v>96165.780599999998</v>
      </c>
      <c r="G2290" s="5">
        <v>22</v>
      </c>
      <c r="H2290" s="5">
        <v>87903.775500000003</v>
      </c>
      <c r="I2290" s="5">
        <v>12</v>
      </c>
      <c r="J2290" s="5">
        <v>43909.17</v>
      </c>
      <c r="K2290" s="4">
        <v>9.0909090909090801E-2</v>
      </c>
      <c r="L2290" s="4">
        <v>9.3989195037475798E-2</v>
      </c>
      <c r="M2290" s="4">
        <v>1</v>
      </c>
      <c r="N2290" s="4">
        <v>1.19010700042838</v>
      </c>
    </row>
    <row r="2291" spans="2:14" x14ac:dyDescent="0.25">
      <c r="B2291" t="s">
        <v>16</v>
      </c>
      <c r="C2291" t="s">
        <v>461</v>
      </c>
      <c r="D2291" t="s">
        <v>29</v>
      </c>
      <c r="E2291" s="5">
        <v>9</v>
      </c>
      <c r="F2291" s="5">
        <v>27744.12</v>
      </c>
      <c r="G2291" s="5">
        <v>5</v>
      </c>
      <c r="H2291" s="5">
        <v>17137.749400000001</v>
      </c>
      <c r="I2291" s="5">
        <v>8</v>
      </c>
      <c r="J2291" s="5">
        <v>23008.7</v>
      </c>
      <c r="K2291" s="4">
        <v>0.8</v>
      </c>
      <c r="L2291" s="4">
        <v>0.61888935078021401</v>
      </c>
      <c r="M2291" s="4">
        <v>0.125</v>
      </c>
      <c r="N2291" s="4">
        <v>0.205809976226384</v>
      </c>
    </row>
    <row r="2292" spans="2:14" x14ac:dyDescent="0.25">
      <c r="B2292" t="s">
        <v>16</v>
      </c>
      <c r="C2292" t="s">
        <v>461</v>
      </c>
      <c r="D2292" t="s">
        <v>26</v>
      </c>
      <c r="E2292" s="5">
        <v>5</v>
      </c>
      <c r="F2292" s="5">
        <v>19868</v>
      </c>
      <c r="G2292" s="5">
        <v>10</v>
      </c>
      <c r="H2292" s="5">
        <v>40667.908799999997</v>
      </c>
      <c r="I2292" s="5">
        <v>18</v>
      </c>
      <c r="J2292" s="5">
        <v>67753.259999999995</v>
      </c>
      <c r="K2292" s="4">
        <v>-0.5</v>
      </c>
      <c r="L2292" s="4">
        <v>-0.51145754511970398</v>
      </c>
      <c r="M2292" s="4">
        <v>-0.72222222222222199</v>
      </c>
      <c r="N2292" s="4">
        <v>-0.70675949762417301</v>
      </c>
    </row>
    <row r="2293" spans="2:14" x14ac:dyDescent="0.25">
      <c r="B2293" t="s">
        <v>16</v>
      </c>
      <c r="C2293" t="s">
        <v>462</v>
      </c>
      <c r="D2293" t="s">
        <v>31</v>
      </c>
      <c r="E2293" s="5">
        <v>25</v>
      </c>
      <c r="F2293" s="5">
        <v>64590.178</v>
      </c>
      <c r="G2293" s="5">
        <v>13</v>
      </c>
      <c r="H2293" s="5">
        <v>33533.962</v>
      </c>
      <c r="I2293" s="5">
        <v>20</v>
      </c>
      <c r="J2293" s="5">
        <v>44623.347999999998</v>
      </c>
      <c r="K2293" s="4">
        <v>0.92307692307692302</v>
      </c>
      <c r="L2293" s="4">
        <v>0.92611233948437099</v>
      </c>
      <c r="M2293" s="4">
        <v>0.25</v>
      </c>
      <c r="N2293" s="4">
        <v>0.44745253090377701</v>
      </c>
    </row>
    <row r="2294" spans="2:14" x14ac:dyDescent="0.25">
      <c r="B2294" t="s">
        <v>16</v>
      </c>
      <c r="C2294" t="s">
        <v>462</v>
      </c>
      <c r="D2294" t="s">
        <v>8</v>
      </c>
      <c r="E2294" s="5">
        <v>327</v>
      </c>
      <c r="F2294" s="5">
        <v>931339.36046</v>
      </c>
      <c r="G2294" s="5">
        <v>283</v>
      </c>
      <c r="H2294" s="5">
        <v>949367.23234800005</v>
      </c>
      <c r="I2294" s="5">
        <v>232</v>
      </c>
      <c r="J2294" s="5">
        <v>617051.07889200002</v>
      </c>
      <c r="K2294" s="4">
        <v>0.15547703180212</v>
      </c>
      <c r="L2294" s="4">
        <v>-1.89893555135804E-2</v>
      </c>
      <c r="M2294" s="4">
        <v>0.40948275862069</v>
      </c>
      <c r="N2294" s="4">
        <v>0.50933916545830804</v>
      </c>
    </row>
    <row r="2295" spans="2:14" x14ac:dyDescent="0.25">
      <c r="B2295" t="s">
        <v>16</v>
      </c>
      <c r="C2295" t="s">
        <v>462</v>
      </c>
      <c r="D2295" t="s">
        <v>15</v>
      </c>
      <c r="E2295" s="5">
        <v>254</v>
      </c>
      <c r="F2295" s="5">
        <v>741196.22439999995</v>
      </c>
      <c r="G2295" s="5">
        <v>319</v>
      </c>
      <c r="H2295" s="5">
        <v>1038309.8872079999</v>
      </c>
      <c r="I2295" s="5">
        <v>230</v>
      </c>
      <c r="J2295" s="5">
        <v>647991.22839900001</v>
      </c>
      <c r="K2295" s="4">
        <v>-0.20376175548589301</v>
      </c>
      <c r="L2295" s="4">
        <v>-0.28615124103935302</v>
      </c>
      <c r="M2295" s="4">
        <v>0.104347826086957</v>
      </c>
      <c r="N2295" s="4">
        <v>0.14383681740767201</v>
      </c>
    </row>
    <row r="2296" spans="2:14" x14ac:dyDescent="0.25">
      <c r="B2296" t="s">
        <v>16</v>
      </c>
      <c r="C2296" t="s">
        <v>462</v>
      </c>
      <c r="D2296" t="s">
        <v>17</v>
      </c>
      <c r="E2296" s="5">
        <v>329</v>
      </c>
      <c r="F2296" s="5">
        <v>991533.69414000004</v>
      </c>
      <c r="G2296" s="5">
        <v>366</v>
      </c>
      <c r="H2296" s="5">
        <v>1610299.1652200001</v>
      </c>
      <c r="I2296" s="5">
        <v>278</v>
      </c>
      <c r="J2296" s="5">
        <v>1002331.00005</v>
      </c>
      <c r="K2296" s="4">
        <v>-0.101092896174863</v>
      </c>
      <c r="L2296" s="4">
        <v>-0.384254978481259</v>
      </c>
      <c r="M2296" s="4">
        <v>0.183453237410072</v>
      </c>
      <c r="N2296" s="4">
        <v>-1.0772195920770101E-2</v>
      </c>
    </row>
    <row r="2297" spans="2:14" x14ac:dyDescent="0.25">
      <c r="B2297" t="s">
        <v>16</v>
      </c>
      <c r="C2297" t="s">
        <v>462</v>
      </c>
      <c r="D2297" t="s">
        <v>22</v>
      </c>
      <c r="E2297" s="5">
        <v>252</v>
      </c>
      <c r="F2297" s="5">
        <v>1011383.256148</v>
      </c>
      <c r="G2297" s="5">
        <v>252</v>
      </c>
      <c r="H2297" s="5">
        <v>1015312.12492</v>
      </c>
      <c r="I2297" s="5">
        <v>209</v>
      </c>
      <c r="J2297" s="5">
        <v>622190.45061000006</v>
      </c>
      <c r="K2297" s="4">
        <v>0</v>
      </c>
      <c r="L2297" s="4">
        <v>-3.8696167174301398E-3</v>
      </c>
      <c r="M2297" s="4">
        <v>0.205741626794258</v>
      </c>
      <c r="N2297" s="4">
        <v>0.62552037749282796</v>
      </c>
    </row>
    <row r="2298" spans="2:14" x14ac:dyDescent="0.25">
      <c r="B2298" t="s">
        <v>16</v>
      </c>
      <c r="C2298" t="s">
        <v>462</v>
      </c>
      <c r="D2298" t="s">
        <v>25</v>
      </c>
      <c r="E2298" s="5">
        <v>30</v>
      </c>
      <c r="F2298" s="5">
        <v>56633.563999999998</v>
      </c>
      <c r="G2298" s="5">
        <v>29</v>
      </c>
      <c r="H2298" s="5">
        <v>56686.588000000003</v>
      </c>
      <c r="I2298" s="5">
        <v>6</v>
      </c>
      <c r="J2298" s="5">
        <v>17401.589639999998</v>
      </c>
      <c r="K2298" s="4">
        <v>3.4482758620689703E-2</v>
      </c>
      <c r="L2298" s="4">
        <v>-9.3538880837207305E-4</v>
      </c>
      <c r="M2298" s="4">
        <v>4</v>
      </c>
      <c r="N2298" s="4">
        <v>2.2545052016293798</v>
      </c>
    </row>
    <row r="2299" spans="2:14" x14ac:dyDescent="0.25">
      <c r="B2299" t="s">
        <v>16</v>
      </c>
      <c r="C2299" t="s">
        <v>462</v>
      </c>
      <c r="D2299" t="s">
        <v>29</v>
      </c>
      <c r="E2299" s="5">
        <v>16</v>
      </c>
      <c r="F2299" s="5">
        <v>40960.603340000001</v>
      </c>
      <c r="G2299" s="5">
        <v>11</v>
      </c>
      <c r="H2299" s="5">
        <v>26222.075819999998</v>
      </c>
      <c r="I2299" s="5">
        <v>8</v>
      </c>
      <c r="J2299" s="5">
        <v>17946.521990000001</v>
      </c>
      <c r="K2299" s="4">
        <v>0.45454545454545497</v>
      </c>
      <c r="L2299" s="4">
        <v>0.56206562825810602</v>
      </c>
      <c r="M2299" s="4">
        <v>1</v>
      </c>
      <c r="N2299" s="4">
        <v>1.2823699969734399</v>
      </c>
    </row>
    <row r="2300" spans="2:14" x14ac:dyDescent="0.25">
      <c r="B2300" t="s">
        <v>16</v>
      </c>
      <c r="C2300" t="s">
        <v>462</v>
      </c>
      <c r="D2300" t="s">
        <v>26</v>
      </c>
      <c r="E2300" s="5">
        <v>13</v>
      </c>
      <c r="F2300" s="5">
        <v>36364.112000000001</v>
      </c>
      <c r="G2300" s="5">
        <v>8</v>
      </c>
      <c r="H2300" s="5">
        <v>21487.98</v>
      </c>
      <c r="I2300" s="5">
        <v>7</v>
      </c>
      <c r="J2300" s="5">
        <v>16414.002</v>
      </c>
      <c r="K2300" s="4">
        <v>0.625</v>
      </c>
      <c r="L2300" s="4">
        <v>0.69230016036872699</v>
      </c>
      <c r="M2300" s="4">
        <v>0.85714285714285698</v>
      </c>
      <c r="N2300" s="4">
        <v>1.21543240947576</v>
      </c>
    </row>
    <row r="2301" spans="2:14" x14ac:dyDescent="0.25">
      <c r="B2301" t="s">
        <v>16</v>
      </c>
      <c r="C2301" t="s">
        <v>463</v>
      </c>
      <c r="D2301" t="s">
        <v>31</v>
      </c>
      <c r="E2301" s="5">
        <v>8</v>
      </c>
      <c r="F2301" s="5">
        <v>44755.96</v>
      </c>
      <c r="G2301" s="5">
        <v>9</v>
      </c>
      <c r="H2301" s="5">
        <v>53363.06</v>
      </c>
      <c r="I2301" s="5">
        <v>17</v>
      </c>
      <c r="J2301" s="5">
        <v>97998.06</v>
      </c>
      <c r="K2301" s="4">
        <v>-0.11111111111111099</v>
      </c>
      <c r="L2301" s="4">
        <v>-0.161293224189168</v>
      </c>
      <c r="M2301" s="4">
        <v>-0.52941176470588203</v>
      </c>
      <c r="N2301" s="4">
        <v>-0.54329748976663395</v>
      </c>
    </row>
    <row r="2302" spans="2:14" x14ac:dyDescent="0.25">
      <c r="B2302" t="s">
        <v>16</v>
      </c>
      <c r="C2302" t="s">
        <v>463</v>
      </c>
      <c r="D2302" t="s">
        <v>8</v>
      </c>
      <c r="E2302" s="5">
        <v>28</v>
      </c>
      <c r="F2302" s="5">
        <v>163123.80160000001</v>
      </c>
      <c r="G2302" s="5">
        <v>17</v>
      </c>
      <c r="H2302" s="5">
        <v>93168.038</v>
      </c>
      <c r="I2302" s="5">
        <v>28</v>
      </c>
      <c r="J2302" s="5">
        <v>157540.24</v>
      </c>
      <c r="K2302" s="4">
        <v>0.64705882352941202</v>
      </c>
      <c r="L2302" s="4">
        <v>0.75085582031898102</v>
      </c>
      <c r="M2302" s="4">
        <v>0</v>
      </c>
      <c r="N2302" s="4">
        <v>3.5442129579084103E-2</v>
      </c>
    </row>
    <row r="2303" spans="2:14" x14ac:dyDescent="0.25">
      <c r="B2303" t="s">
        <v>16</v>
      </c>
      <c r="C2303" t="s">
        <v>463</v>
      </c>
      <c r="D2303" t="s">
        <v>15</v>
      </c>
      <c r="E2303" s="5">
        <v>198</v>
      </c>
      <c r="F2303" s="5">
        <v>1264444.3042679999</v>
      </c>
      <c r="G2303" s="5">
        <v>208</v>
      </c>
      <c r="H2303" s="5">
        <v>1314234.585704</v>
      </c>
      <c r="I2303" s="5">
        <v>201</v>
      </c>
      <c r="J2303" s="5">
        <v>1023632.536794</v>
      </c>
      <c r="K2303" s="4">
        <v>-4.80769230769231E-2</v>
      </c>
      <c r="L2303" s="4">
        <v>-3.7885383612339403E-2</v>
      </c>
      <c r="M2303" s="4">
        <v>-1.49253731343284E-2</v>
      </c>
      <c r="N2303" s="4">
        <v>0.23525216209736599</v>
      </c>
    </row>
    <row r="2304" spans="2:14" x14ac:dyDescent="0.25">
      <c r="B2304" t="s">
        <v>16</v>
      </c>
      <c r="C2304" t="s">
        <v>463</v>
      </c>
      <c r="D2304" t="s">
        <v>17</v>
      </c>
      <c r="E2304" s="5">
        <v>226</v>
      </c>
      <c r="F2304" s="5">
        <v>1216541.2960000001</v>
      </c>
      <c r="G2304" s="5">
        <v>246</v>
      </c>
      <c r="H2304" s="5">
        <v>1465876.5913</v>
      </c>
      <c r="I2304" s="5">
        <v>206</v>
      </c>
      <c r="J2304" s="5">
        <v>1242619.0097459999</v>
      </c>
      <c r="K2304" s="4">
        <v>-8.1300813008130093E-2</v>
      </c>
      <c r="L2304" s="4">
        <v>-0.170092964700991</v>
      </c>
      <c r="M2304" s="4">
        <v>9.7087378640776698E-2</v>
      </c>
      <c r="N2304" s="4">
        <v>-2.0986089494422201E-2</v>
      </c>
    </row>
    <row r="2305" spans="2:14" x14ac:dyDescent="0.25">
      <c r="B2305" t="s">
        <v>16</v>
      </c>
      <c r="C2305" t="s">
        <v>463</v>
      </c>
      <c r="D2305" t="s">
        <v>22</v>
      </c>
      <c r="E2305" s="5">
        <v>268</v>
      </c>
      <c r="F2305" s="5">
        <v>1544781.4465999999</v>
      </c>
      <c r="G2305" s="5">
        <v>232</v>
      </c>
      <c r="H2305" s="5">
        <v>1507871.749628</v>
      </c>
      <c r="I2305" s="5">
        <v>204</v>
      </c>
      <c r="J2305" s="5">
        <v>1383705.397938</v>
      </c>
      <c r="K2305" s="4">
        <v>0.15517241379310301</v>
      </c>
      <c r="L2305" s="4">
        <v>2.4478008146983098E-2</v>
      </c>
      <c r="M2305" s="4">
        <v>0.31372549019607798</v>
      </c>
      <c r="N2305" s="4">
        <v>0.116409207409349</v>
      </c>
    </row>
    <row r="2306" spans="2:14" x14ac:dyDescent="0.25">
      <c r="B2306" t="s">
        <v>16</v>
      </c>
      <c r="C2306" t="s">
        <v>463</v>
      </c>
      <c r="D2306" t="s">
        <v>25</v>
      </c>
      <c r="E2306" s="5">
        <v>62</v>
      </c>
      <c r="F2306" s="5">
        <v>346266.3786</v>
      </c>
      <c r="G2306" s="5">
        <v>58</v>
      </c>
      <c r="H2306" s="5">
        <v>336854.98340000003</v>
      </c>
      <c r="I2306" s="5">
        <v>59</v>
      </c>
      <c r="J2306" s="5">
        <v>325417.257904</v>
      </c>
      <c r="K2306" s="4">
        <v>6.8965517241379198E-2</v>
      </c>
      <c r="L2306" s="4">
        <v>2.7939011336591602E-2</v>
      </c>
      <c r="M2306" s="4">
        <v>5.0847457627118703E-2</v>
      </c>
      <c r="N2306" s="4">
        <v>6.4068884454033997E-2</v>
      </c>
    </row>
    <row r="2307" spans="2:14" x14ac:dyDescent="0.25">
      <c r="B2307" t="s">
        <v>16</v>
      </c>
      <c r="C2307" t="s">
        <v>463</v>
      </c>
      <c r="D2307" t="s">
        <v>29</v>
      </c>
      <c r="E2307" s="5" t="s">
        <v>71</v>
      </c>
      <c r="F2307" s="5">
        <v>13826.1</v>
      </c>
      <c r="G2307" s="5" t="s">
        <v>71</v>
      </c>
      <c r="H2307" s="5">
        <v>8163.5910000000003</v>
      </c>
      <c r="I2307" s="5">
        <v>5</v>
      </c>
      <c r="J2307" s="5">
        <v>27074.52</v>
      </c>
      <c r="K2307" s="4" t="s">
        <v>72</v>
      </c>
      <c r="L2307" s="4">
        <v>0.69362967840990497</v>
      </c>
      <c r="M2307" s="4" t="s">
        <v>72</v>
      </c>
      <c r="N2307" s="4">
        <v>-0.48933166682179402</v>
      </c>
    </row>
    <row r="2308" spans="2:14" x14ac:dyDescent="0.25">
      <c r="B2308" t="s">
        <v>16</v>
      </c>
      <c r="C2308" t="s">
        <v>463</v>
      </c>
      <c r="D2308" t="s">
        <v>26</v>
      </c>
      <c r="E2308" s="5">
        <v>6</v>
      </c>
      <c r="F2308" s="5">
        <v>35382.0648</v>
      </c>
      <c r="G2308" s="5">
        <v>9</v>
      </c>
      <c r="H2308" s="5">
        <v>49452.94</v>
      </c>
      <c r="I2308" s="5">
        <v>7</v>
      </c>
      <c r="J2308" s="5">
        <v>35480.217600000004</v>
      </c>
      <c r="K2308" s="4">
        <v>-0.33333333333333298</v>
      </c>
      <c r="L2308" s="4">
        <v>-0.28453061031356303</v>
      </c>
      <c r="M2308" s="4">
        <v>-0.14285714285714299</v>
      </c>
      <c r="N2308" s="4">
        <v>-2.76640918910276E-3</v>
      </c>
    </row>
    <row r="2309" spans="2:14" x14ac:dyDescent="0.25">
      <c r="B2309" t="s">
        <v>16</v>
      </c>
      <c r="C2309" t="s">
        <v>464</v>
      </c>
      <c r="D2309" t="s">
        <v>31</v>
      </c>
      <c r="E2309" s="5">
        <v>101</v>
      </c>
      <c r="F2309" s="5">
        <v>413352.47320000001</v>
      </c>
      <c r="G2309" s="5">
        <v>76</v>
      </c>
      <c r="H2309" s="5">
        <v>311393.71360000002</v>
      </c>
      <c r="I2309" s="5">
        <v>62</v>
      </c>
      <c r="J2309" s="5">
        <v>247785.30919999999</v>
      </c>
      <c r="K2309" s="4">
        <v>0.32894736842105299</v>
      </c>
      <c r="L2309" s="4">
        <v>0.32742716100868702</v>
      </c>
      <c r="M2309" s="4">
        <v>0.62903225806451601</v>
      </c>
      <c r="N2309" s="4">
        <v>0.66818797504400196</v>
      </c>
    </row>
    <row r="2310" spans="2:14" x14ac:dyDescent="0.25">
      <c r="B2310" t="s">
        <v>16</v>
      </c>
      <c r="C2310" t="s">
        <v>464</v>
      </c>
      <c r="D2310" t="s">
        <v>8</v>
      </c>
      <c r="E2310" s="5">
        <v>16</v>
      </c>
      <c r="F2310" s="5">
        <v>53772.822399999997</v>
      </c>
      <c r="G2310" s="5">
        <v>8</v>
      </c>
      <c r="H2310" s="5">
        <v>27165.031200000001</v>
      </c>
      <c r="I2310" s="5">
        <v>13</v>
      </c>
      <c r="J2310" s="5">
        <v>42324.480000000003</v>
      </c>
      <c r="K2310" s="4">
        <v>1</v>
      </c>
      <c r="L2310" s="4">
        <v>0.97948686324350698</v>
      </c>
      <c r="M2310" s="4">
        <v>0.230769230769231</v>
      </c>
      <c r="N2310" s="4">
        <v>0.27048985362608102</v>
      </c>
    </row>
    <row r="2311" spans="2:14" x14ac:dyDescent="0.25">
      <c r="B2311" t="s">
        <v>16</v>
      </c>
      <c r="C2311" t="s">
        <v>464</v>
      </c>
      <c r="D2311" t="s">
        <v>15</v>
      </c>
      <c r="E2311" s="5">
        <v>55</v>
      </c>
      <c r="F2311" s="5">
        <v>203038.32060000001</v>
      </c>
      <c r="G2311" s="5">
        <v>58</v>
      </c>
      <c r="H2311" s="5">
        <v>223143.63782</v>
      </c>
      <c r="I2311" s="5">
        <v>55</v>
      </c>
      <c r="J2311" s="5">
        <v>187901.03219999999</v>
      </c>
      <c r="K2311" s="4">
        <v>-5.1724137931034503E-2</v>
      </c>
      <c r="L2311" s="4">
        <v>-9.0100338133852903E-2</v>
      </c>
      <c r="M2311" s="4">
        <v>0</v>
      </c>
      <c r="N2311" s="4">
        <v>8.05599001919695E-2</v>
      </c>
    </row>
    <row r="2312" spans="2:14" x14ac:dyDescent="0.25">
      <c r="B2312" t="s">
        <v>16</v>
      </c>
      <c r="C2312" t="s">
        <v>464</v>
      </c>
      <c r="D2312" t="s">
        <v>17</v>
      </c>
      <c r="E2312" s="5">
        <v>52</v>
      </c>
      <c r="F2312" s="5">
        <v>185963.43520000001</v>
      </c>
      <c r="G2312" s="5">
        <v>68</v>
      </c>
      <c r="H2312" s="5">
        <v>244765.60975999999</v>
      </c>
      <c r="I2312" s="5">
        <v>85</v>
      </c>
      <c r="J2312" s="5">
        <v>282707.56022400002</v>
      </c>
      <c r="K2312" s="4">
        <v>-0.23529411764705899</v>
      </c>
      <c r="L2312" s="4">
        <v>-0.24023871089430099</v>
      </c>
      <c r="M2312" s="4">
        <v>-0.38823529411764701</v>
      </c>
      <c r="N2312" s="4">
        <v>-0.342205652184703</v>
      </c>
    </row>
    <row r="2313" spans="2:14" x14ac:dyDescent="0.25">
      <c r="B2313" t="s">
        <v>16</v>
      </c>
      <c r="C2313" t="s">
        <v>464</v>
      </c>
      <c r="D2313" t="s">
        <v>22</v>
      </c>
      <c r="E2313" s="5">
        <v>63</v>
      </c>
      <c r="F2313" s="5">
        <v>232867.541776</v>
      </c>
      <c r="G2313" s="5">
        <v>65</v>
      </c>
      <c r="H2313" s="5">
        <v>238723.59770000001</v>
      </c>
      <c r="I2313" s="5">
        <v>65</v>
      </c>
      <c r="J2313" s="5">
        <v>217406.49739199999</v>
      </c>
      <c r="K2313" s="4">
        <v>-3.0769230769230799E-2</v>
      </c>
      <c r="L2313" s="4">
        <v>-2.45306956682146E-2</v>
      </c>
      <c r="M2313" s="4">
        <v>-3.0769230769230799E-2</v>
      </c>
      <c r="N2313" s="4">
        <v>7.1115834022764196E-2</v>
      </c>
    </row>
    <row r="2314" spans="2:14" x14ac:dyDescent="0.25">
      <c r="B2314" t="s">
        <v>16</v>
      </c>
      <c r="C2314" t="s">
        <v>464</v>
      </c>
      <c r="D2314" t="s">
        <v>25</v>
      </c>
      <c r="E2314" s="5">
        <v>41</v>
      </c>
      <c r="F2314" s="5">
        <v>146933.50659999999</v>
      </c>
      <c r="G2314" s="5">
        <v>34</v>
      </c>
      <c r="H2314" s="5">
        <v>119557.7282</v>
      </c>
      <c r="I2314" s="5">
        <v>26</v>
      </c>
      <c r="J2314" s="5">
        <v>85512.082104000001</v>
      </c>
      <c r="K2314" s="4">
        <v>0.20588235294117599</v>
      </c>
      <c r="L2314" s="4">
        <v>0.22897539801195399</v>
      </c>
      <c r="M2314" s="4">
        <v>0.57692307692307698</v>
      </c>
      <c r="N2314" s="4">
        <v>0.71827773321317501</v>
      </c>
    </row>
    <row r="2315" spans="2:14" x14ac:dyDescent="0.25">
      <c r="B2315" t="s">
        <v>16</v>
      </c>
      <c r="C2315" t="s">
        <v>464</v>
      </c>
      <c r="D2315" t="s">
        <v>29</v>
      </c>
      <c r="E2315" s="5">
        <v>10</v>
      </c>
      <c r="F2315" s="5">
        <v>27782.6</v>
      </c>
      <c r="G2315" s="5">
        <v>8</v>
      </c>
      <c r="H2315" s="5">
        <v>23133.360000000001</v>
      </c>
      <c r="I2315" s="5">
        <v>8</v>
      </c>
      <c r="J2315" s="5">
        <v>21278.400000000001</v>
      </c>
      <c r="K2315" s="4">
        <v>0.25</v>
      </c>
      <c r="L2315" s="4">
        <v>0.200975560835088</v>
      </c>
      <c r="M2315" s="4">
        <v>0.25</v>
      </c>
      <c r="N2315" s="4">
        <v>0.305671479058576</v>
      </c>
    </row>
    <row r="2316" spans="2:14" x14ac:dyDescent="0.25">
      <c r="B2316" t="s">
        <v>16</v>
      </c>
      <c r="C2316" t="s">
        <v>465</v>
      </c>
      <c r="D2316" t="s">
        <v>31</v>
      </c>
      <c r="E2316" s="5">
        <v>135</v>
      </c>
      <c r="F2316" s="5">
        <v>117209.28</v>
      </c>
      <c r="G2316" s="5">
        <v>159</v>
      </c>
      <c r="H2316" s="5">
        <v>139104.46</v>
      </c>
      <c r="I2316" s="5">
        <v>125</v>
      </c>
      <c r="J2316" s="5">
        <v>104602.76</v>
      </c>
      <c r="K2316" s="4">
        <v>-0.15094339622641501</v>
      </c>
      <c r="L2316" s="4">
        <v>-0.15740099203145599</v>
      </c>
      <c r="M2316" s="4">
        <v>8.0000000000000099E-2</v>
      </c>
      <c r="N2316" s="4">
        <v>0.12051804369215501</v>
      </c>
    </row>
    <row r="2317" spans="2:14" x14ac:dyDescent="0.25">
      <c r="B2317" t="s">
        <v>16</v>
      </c>
      <c r="C2317" t="s">
        <v>465</v>
      </c>
      <c r="D2317" t="s">
        <v>8</v>
      </c>
      <c r="E2317" s="5">
        <v>250</v>
      </c>
      <c r="F2317" s="5">
        <v>272071.44959999999</v>
      </c>
      <c r="G2317" s="5">
        <v>267</v>
      </c>
      <c r="H2317" s="5">
        <v>290827.22960000002</v>
      </c>
      <c r="I2317" s="5">
        <v>263</v>
      </c>
      <c r="J2317" s="5">
        <v>271003.95039999997</v>
      </c>
      <c r="K2317" s="4">
        <v>-6.3670411985018799E-2</v>
      </c>
      <c r="L2317" s="4">
        <v>-6.4491141444342995E-2</v>
      </c>
      <c r="M2317" s="4">
        <v>-4.9429657794676798E-2</v>
      </c>
      <c r="N2317" s="4">
        <v>3.9390540190442601E-3</v>
      </c>
    </row>
    <row r="2318" spans="2:14" x14ac:dyDescent="0.25">
      <c r="B2318" t="s">
        <v>16</v>
      </c>
      <c r="C2318" t="s">
        <v>465</v>
      </c>
      <c r="D2318" t="s">
        <v>15</v>
      </c>
      <c r="E2318" s="5">
        <v>358</v>
      </c>
      <c r="F2318" s="5">
        <v>427791.27860000002</v>
      </c>
      <c r="G2318" s="5">
        <v>325</v>
      </c>
      <c r="H2318" s="5">
        <v>379574.23479999998</v>
      </c>
      <c r="I2318" s="5">
        <v>316</v>
      </c>
      <c r="J2318" s="5">
        <v>335789.99070000002</v>
      </c>
      <c r="K2318" s="4">
        <v>0.10153846153846199</v>
      </c>
      <c r="L2318" s="4">
        <v>0.12702928539237099</v>
      </c>
      <c r="M2318" s="4">
        <v>0.132911392405063</v>
      </c>
      <c r="N2318" s="4">
        <v>0.27398460480674502</v>
      </c>
    </row>
    <row r="2319" spans="2:14" x14ac:dyDescent="0.25">
      <c r="B2319" t="s">
        <v>16</v>
      </c>
      <c r="C2319" t="s">
        <v>465</v>
      </c>
      <c r="D2319" t="s">
        <v>17</v>
      </c>
      <c r="E2319" s="5">
        <v>388</v>
      </c>
      <c r="F2319" s="5">
        <v>434435.4081</v>
      </c>
      <c r="G2319" s="5">
        <v>412</v>
      </c>
      <c r="H2319" s="5">
        <v>463425.4792</v>
      </c>
      <c r="I2319" s="5">
        <v>446</v>
      </c>
      <c r="J2319" s="5">
        <v>457781.47529999999</v>
      </c>
      <c r="K2319" s="4">
        <v>-5.8252427184466E-2</v>
      </c>
      <c r="L2319" s="4">
        <v>-6.2556057880211596E-2</v>
      </c>
      <c r="M2319" s="4">
        <v>-0.13004484304932701</v>
      </c>
      <c r="N2319" s="4">
        <v>-5.0998278566647001E-2</v>
      </c>
    </row>
    <row r="2320" spans="2:14" x14ac:dyDescent="0.25">
      <c r="B2320" t="s">
        <v>16</v>
      </c>
      <c r="C2320" t="s">
        <v>465</v>
      </c>
      <c r="D2320" t="s">
        <v>22</v>
      </c>
      <c r="E2320" s="5">
        <v>163</v>
      </c>
      <c r="F2320" s="5">
        <v>187177.3106</v>
      </c>
      <c r="G2320" s="5">
        <v>198</v>
      </c>
      <c r="H2320" s="5">
        <v>226936.37719999999</v>
      </c>
      <c r="I2320" s="5">
        <v>181</v>
      </c>
      <c r="J2320" s="5">
        <v>187220.1091</v>
      </c>
      <c r="K2320" s="4">
        <v>-0.17676767676767699</v>
      </c>
      <c r="L2320" s="4">
        <v>-0.175199177366616</v>
      </c>
      <c r="M2320" s="4">
        <v>-9.9447513812154706E-2</v>
      </c>
      <c r="N2320" s="4">
        <v>-2.2859990951684699E-4</v>
      </c>
    </row>
    <row r="2321" spans="2:14" x14ac:dyDescent="0.25">
      <c r="B2321" t="s">
        <v>16</v>
      </c>
      <c r="C2321" t="s">
        <v>465</v>
      </c>
      <c r="D2321" t="s">
        <v>25</v>
      </c>
      <c r="E2321" s="5">
        <v>17</v>
      </c>
      <c r="F2321" s="5">
        <v>19734.96</v>
      </c>
      <c r="G2321" s="5">
        <v>15</v>
      </c>
      <c r="H2321" s="5">
        <v>19763.187300000001</v>
      </c>
      <c r="I2321" s="5">
        <v>20</v>
      </c>
      <c r="J2321" s="5">
        <v>20616.005099999998</v>
      </c>
      <c r="K2321" s="4">
        <v>0.133333333333333</v>
      </c>
      <c r="L2321" s="4">
        <v>-1.4282767031206199E-3</v>
      </c>
      <c r="M2321" s="4">
        <v>-0.15</v>
      </c>
      <c r="N2321" s="4">
        <v>-4.2735976040285298E-2</v>
      </c>
    </row>
    <row r="2322" spans="2:14" x14ac:dyDescent="0.25">
      <c r="B2322" t="s">
        <v>16</v>
      </c>
      <c r="C2322" t="s">
        <v>465</v>
      </c>
      <c r="D2322" t="s">
        <v>29</v>
      </c>
      <c r="E2322" s="5">
        <v>16</v>
      </c>
      <c r="F2322" s="5">
        <v>14866.52</v>
      </c>
      <c r="G2322" s="5">
        <v>14</v>
      </c>
      <c r="H2322" s="5">
        <v>13815.6528</v>
      </c>
      <c r="I2322" s="5">
        <v>12</v>
      </c>
      <c r="J2322" s="5">
        <v>13151.860650000001</v>
      </c>
      <c r="K2322" s="4">
        <v>0.14285714285714299</v>
      </c>
      <c r="L2322" s="4">
        <v>7.60635212257217E-2</v>
      </c>
      <c r="M2322" s="4">
        <v>0.33333333333333298</v>
      </c>
      <c r="N2322" s="4">
        <v>0.13037389884449499</v>
      </c>
    </row>
    <row r="2323" spans="2:14" x14ac:dyDescent="0.25">
      <c r="B2323" t="s">
        <v>16</v>
      </c>
      <c r="C2323" t="s">
        <v>465</v>
      </c>
      <c r="D2323" t="s">
        <v>26</v>
      </c>
      <c r="E2323" s="5">
        <v>10</v>
      </c>
      <c r="F2323" s="5">
        <v>11295.809600000001</v>
      </c>
      <c r="G2323" s="5">
        <v>10</v>
      </c>
      <c r="H2323" s="5">
        <v>11015.1816</v>
      </c>
      <c r="I2323" s="5">
        <v>32</v>
      </c>
      <c r="J2323" s="5">
        <v>32749.423200000001</v>
      </c>
      <c r="K2323" s="4">
        <v>0</v>
      </c>
      <c r="L2323" s="4">
        <v>2.5476475122298399E-2</v>
      </c>
      <c r="M2323" s="4">
        <v>-0.6875</v>
      </c>
      <c r="N2323" s="4">
        <v>-0.65508370846665798</v>
      </c>
    </row>
    <row r="2324" spans="2:14" x14ac:dyDescent="0.25">
      <c r="B2324" t="s">
        <v>16</v>
      </c>
      <c r="C2324" t="s">
        <v>466</v>
      </c>
      <c r="D2324" t="s">
        <v>31</v>
      </c>
      <c r="E2324" s="5" t="s">
        <v>71</v>
      </c>
      <c r="F2324" s="5">
        <v>10053.02</v>
      </c>
      <c r="G2324" s="5" t="s">
        <v>71</v>
      </c>
      <c r="H2324" s="5">
        <v>30057.64</v>
      </c>
      <c r="I2324" s="5"/>
      <c r="J2324" s="5"/>
      <c r="K2324" s="4" t="s">
        <v>72</v>
      </c>
      <c r="L2324" s="4">
        <v>-0.665541938755005</v>
      </c>
      <c r="M2324" s="4" t="s">
        <v>72</v>
      </c>
      <c r="N2324" s="4"/>
    </row>
    <row r="2325" spans="2:14" x14ac:dyDescent="0.25">
      <c r="B2325" t="s">
        <v>16</v>
      </c>
      <c r="C2325" t="s">
        <v>466</v>
      </c>
      <c r="D2325" t="s">
        <v>15</v>
      </c>
      <c r="E2325" s="5">
        <v>9</v>
      </c>
      <c r="F2325" s="5">
        <v>99381.580264000004</v>
      </c>
      <c r="G2325" s="5">
        <v>10</v>
      </c>
      <c r="H2325" s="5">
        <v>107929.3052</v>
      </c>
      <c r="I2325" s="5">
        <v>6</v>
      </c>
      <c r="J2325" s="5">
        <v>58908.254399999998</v>
      </c>
      <c r="K2325" s="4">
        <v>-0.1</v>
      </c>
      <c r="L2325" s="4">
        <v>-7.9197442438460205E-2</v>
      </c>
      <c r="M2325" s="4">
        <v>0.5</v>
      </c>
      <c r="N2325" s="4">
        <v>0.68705695451739601</v>
      </c>
    </row>
    <row r="2326" spans="2:14" x14ac:dyDescent="0.25">
      <c r="B2326" t="s">
        <v>16</v>
      </c>
      <c r="C2326" t="s">
        <v>466</v>
      </c>
      <c r="D2326" t="s">
        <v>17</v>
      </c>
      <c r="E2326" s="5">
        <v>6</v>
      </c>
      <c r="F2326" s="5">
        <v>60915</v>
      </c>
      <c r="G2326" s="5">
        <v>7</v>
      </c>
      <c r="H2326" s="5">
        <v>85045.416400000002</v>
      </c>
      <c r="I2326" s="5">
        <v>9</v>
      </c>
      <c r="J2326" s="5">
        <v>84247.099199999997</v>
      </c>
      <c r="K2326" s="4">
        <v>-0.14285714285714299</v>
      </c>
      <c r="L2326" s="4">
        <v>-0.28373564880329</v>
      </c>
      <c r="M2326" s="4">
        <v>-0.33333333333333298</v>
      </c>
      <c r="N2326" s="4">
        <v>-0.27694839847969499</v>
      </c>
    </row>
    <row r="2327" spans="2:14" x14ac:dyDescent="0.25">
      <c r="B2327" t="s">
        <v>16</v>
      </c>
      <c r="C2327" t="s">
        <v>466</v>
      </c>
      <c r="D2327" t="s">
        <v>22</v>
      </c>
      <c r="E2327" s="5">
        <v>11</v>
      </c>
      <c r="F2327" s="5">
        <v>112758.8168</v>
      </c>
      <c r="G2327" s="5">
        <v>12</v>
      </c>
      <c r="H2327" s="5">
        <v>126306.52488</v>
      </c>
      <c r="I2327" s="5">
        <v>13</v>
      </c>
      <c r="J2327" s="5">
        <v>123373.4256</v>
      </c>
      <c r="K2327" s="4">
        <v>-8.3333333333333398E-2</v>
      </c>
      <c r="L2327" s="4">
        <v>-0.107260555959965</v>
      </c>
      <c r="M2327" s="4">
        <v>-0.15384615384615399</v>
      </c>
      <c r="N2327" s="4">
        <v>-8.6036427604876398E-2</v>
      </c>
    </row>
    <row r="2328" spans="2:14" x14ac:dyDescent="0.25">
      <c r="B2328" t="s">
        <v>16</v>
      </c>
      <c r="C2328" t="s">
        <v>466</v>
      </c>
      <c r="D2328" t="s">
        <v>25</v>
      </c>
      <c r="E2328" s="5" t="s">
        <v>71</v>
      </c>
      <c r="F2328" s="5">
        <v>9835.7800000000007</v>
      </c>
      <c r="G2328" s="5" t="s">
        <v>71</v>
      </c>
      <c r="H2328" s="5">
        <v>22213.1</v>
      </c>
      <c r="I2328" s="5" t="s">
        <v>71</v>
      </c>
      <c r="J2328" s="5">
        <v>11084.299199999999</v>
      </c>
      <c r="K2328" s="4" t="s">
        <v>72</v>
      </c>
      <c r="L2328" s="4">
        <v>-0.55720813393898205</v>
      </c>
      <c r="M2328" s="4" t="s">
        <v>72</v>
      </c>
      <c r="N2328" s="4">
        <v>-0.112638532889837</v>
      </c>
    </row>
    <row r="2329" spans="2:14" x14ac:dyDescent="0.25">
      <c r="B2329" t="s">
        <v>16</v>
      </c>
      <c r="C2329" t="s">
        <v>467</v>
      </c>
      <c r="D2329" t="s">
        <v>31</v>
      </c>
      <c r="E2329" s="5" t="s">
        <v>71</v>
      </c>
      <c r="F2329" s="5">
        <v>4877.1400000000003</v>
      </c>
      <c r="G2329" s="5"/>
      <c r="H2329" s="5"/>
      <c r="I2329" s="5"/>
      <c r="J2329" s="5"/>
      <c r="K2329" s="4" t="s">
        <v>72</v>
      </c>
      <c r="L2329" s="4"/>
      <c r="M2329" s="4" t="s">
        <v>72</v>
      </c>
      <c r="N2329" s="4"/>
    </row>
    <row r="2330" spans="2:14" x14ac:dyDescent="0.25">
      <c r="B2330" t="s">
        <v>16</v>
      </c>
      <c r="C2330" t="s">
        <v>467</v>
      </c>
      <c r="D2330" t="s">
        <v>8</v>
      </c>
      <c r="E2330" s="5" t="s">
        <v>71</v>
      </c>
      <c r="F2330" s="5">
        <v>5216.0240000000003</v>
      </c>
      <c r="G2330" s="5" t="s">
        <v>71</v>
      </c>
      <c r="H2330" s="5">
        <v>5062.7640000000001</v>
      </c>
      <c r="I2330" s="5"/>
      <c r="J2330" s="5"/>
      <c r="K2330" s="4" t="s">
        <v>72</v>
      </c>
      <c r="L2330" s="4">
        <v>3.02720016180884E-2</v>
      </c>
      <c r="M2330" s="4" t="s">
        <v>72</v>
      </c>
      <c r="N2330" s="4"/>
    </row>
    <row r="2331" spans="2:14" x14ac:dyDescent="0.25">
      <c r="B2331" t="s">
        <v>16</v>
      </c>
      <c r="C2331" t="s">
        <v>467</v>
      </c>
      <c r="D2331" t="s">
        <v>15</v>
      </c>
      <c r="E2331" s="5">
        <v>12</v>
      </c>
      <c r="F2331" s="5">
        <v>58953.079599999997</v>
      </c>
      <c r="G2331" s="5">
        <v>26</v>
      </c>
      <c r="H2331" s="5">
        <v>136935.23759999999</v>
      </c>
      <c r="I2331" s="5">
        <v>14</v>
      </c>
      <c r="J2331" s="5">
        <v>62076.925799999997</v>
      </c>
      <c r="K2331" s="4">
        <v>-0.53846153846153799</v>
      </c>
      <c r="L2331" s="4">
        <v>-0.56948203666752895</v>
      </c>
      <c r="M2331" s="4">
        <v>-0.14285714285714299</v>
      </c>
      <c r="N2331" s="4">
        <v>-5.03221794530294E-2</v>
      </c>
    </row>
    <row r="2332" spans="2:14" x14ac:dyDescent="0.25">
      <c r="B2332" t="s">
        <v>16</v>
      </c>
      <c r="C2332" t="s">
        <v>467</v>
      </c>
      <c r="D2332" t="s">
        <v>17</v>
      </c>
      <c r="E2332" s="5">
        <v>8</v>
      </c>
      <c r="F2332" s="5">
        <v>37071.019999999997</v>
      </c>
      <c r="G2332" s="5">
        <v>8</v>
      </c>
      <c r="H2332" s="5">
        <v>38057.56</v>
      </c>
      <c r="I2332" s="5">
        <v>9</v>
      </c>
      <c r="J2332" s="5">
        <v>42049.962899999999</v>
      </c>
      <c r="K2332" s="4">
        <v>0</v>
      </c>
      <c r="L2332" s="4">
        <v>-2.59223134641315E-2</v>
      </c>
      <c r="M2332" s="4">
        <v>-0.11111111111111099</v>
      </c>
      <c r="N2332" s="4">
        <v>-0.118405405299418</v>
      </c>
    </row>
    <row r="2333" spans="2:14" x14ac:dyDescent="0.25">
      <c r="B2333" t="s">
        <v>16</v>
      </c>
      <c r="C2333" t="s">
        <v>467</v>
      </c>
      <c r="D2333" t="s">
        <v>22</v>
      </c>
      <c r="E2333" s="5">
        <v>9</v>
      </c>
      <c r="F2333" s="5">
        <v>56662.576399999998</v>
      </c>
      <c r="G2333" s="5">
        <v>9</v>
      </c>
      <c r="H2333" s="5">
        <v>39508.2503</v>
      </c>
      <c r="I2333" s="5">
        <v>8</v>
      </c>
      <c r="J2333" s="5">
        <v>47880.9378</v>
      </c>
      <c r="K2333" s="4">
        <v>0</v>
      </c>
      <c r="L2333" s="4">
        <v>0.43419604689504598</v>
      </c>
      <c r="M2333" s="4">
        <v>0.125</v>
      </c>
      <c r="N2333" s="4">
        <v>0.18340573521515299</v>
      </c>
    </row>
    <row r="2334" spans="2:14" x14ac:dyDescent="0.25">
      <c r="B2334" t="s">
        <v>16</v>
      </c>
      <c r="C2334" t="s">
        <v>467</v>
      </c>
      <c r="D2334" t="s">
        <v>25</v>
      </c>
      <c r="E2334" s="5" t="s">
        <v>71</v>
      </c>
      <c r="F2334" s="5">
        <v>15040.578</v>
      </c>
      <c r="G2334" s="5" t="s">
        <v>71</v>
      </c>
      <c r="H2334" s="5">
        <v>19480.619500000001</v>
      </c>
      <c r="I2334" s="5">
        <v>7</v>
      </c>
      <c r="J2334" s="5">
        <v>32370.033599999999</v>
      </c>
      <c r="K2334" s="4" t="s">
        <v>72</v>
      </c>
      <c r="L2334" s="4">
        <v>-0.22792096011115001</v>
      </c>
      <c r="M2334" s="4" t="s">
        <v>72</v>
      </c>
      <c r="N2334" s="4">
        <v>-0.53535488452504998</v>
      </c>
    </row>
    <row r="2335" spans="2:14" x14ac:dyDescent="0.25">
      <c r="B2335" t="s">
        <v>16</v>
      </c>
      <c r="C2335" t="s">
        <v>467</v>
      </c>
      <c r="D2335" t="s">
        <v>29</v>
      </c>
      <c r="E2335" s="5" t="s">
        <v>71</v>
      </c>
      <c r="F2335" s="5">
        <v>5073.3149999999996</v>
      </c>
      <c r="G2335" s="5"/>
      <c r="H2335" s="5"/>
      <c r="I2335" s="5"/>
      <c r="J2335" s="5"/>
      <c r="K2335" s="4" t="s">
        <v>72</v>
      </c>
      <c r="L2335" s="4"/>
      <c r="M2335" s="4" t="s">
        <v>72</v>
      </c>
      <c r="N2335" s="4"/>
    </row>
    <row r="2336" spans="2:14" x14ac:dyDescent="0.25">
      <c r="B2336" t="s">
        <v>16</v>
      </c>
      <c r="C2336" t="s">
        <v>468</v>
      </c>
      <c r="D2336" t="s">
        <v>31</v>
      </c>
      <c r="E2336" s="5">
        <v>378</v>
      </c>
      <c r="F2336" s="5">
        <v>2647887</v>
      </c>
      <c r="G2336" s="5">
        <v>371</v>
      </c>
      <c r="H2336" s="5">
        <v>2552009.0299999998</v>
      </c>
      <c r="I2336" s="5">
        <v>306</v>
      </c>
      <c r="J2336" s="5">
        <v>1973708.46</v>
      </c>
      <c r="K2336" s="4">
        <v>1.88679245283019E-2</v>
      </c>
      <c r="L2336" s="4">
        <v>3.7569604524479099E-2</v>
      </c>
      <c r="M2336" s="4">
        <v>0.23529411764705899</v>
      </c>
      <c r="N2336" s="4">
        <v>0.34157959681644201</v>
      </c>
    </row>
    <row r="2337" spans="2:14" x14ac:dyDescent="0.25">
      <c r="B2337" t="s">
        <v>16</v>
      </c>
      <c r="C2337" t="s">
        <v>468</v>
      </c>
      <c r="D2337" t="s">
        <v>8</v>
      </c>
      <c r="E2337" s="5">
        <v>191</v>
      </c>
      <c r="F2337" s="5">
        <v>1490232.5319999999</v>
      </c>
      <c r="G2337" s="5">
        <v>192</v>
      </c>
      <c r="H2337" s="5">
        <v>1515388.3751999999</v>
      </c>
      <c r="I2337" s="5">
        <v>182</v>
      </c>
      <c r="J2337" s="5">
        <v>1349170.9368</v>
      </c>
      <c r="K2337" s="4">
        <v>-5.2083333333333703E-3</v>
      </c>
      <c r="L2337" s="4">
        <v>-1.66002614324396E-2</v>
      </c>
      <c r="M2337" s="4">
        <v>4.9450549450549497E-2</v>
      </c>
      <c r="N2337" s="4">
        <v>0.104554279485573</v>
      </c>
    </row>
    <row r="2338" spans="2:14" x14ac:dyDescent="0.25">
      <c r="B2338" t="s">
        <v>16</v>
      </c>
      <c r="C2338" t="s">
        <v>468</v>
      </c>
      <c r="D2338" t="s">
        <v>15</v>
      </c>
      <c r="E2338" s="5">
        <v>964</v>
      </c>
      <c r="F2338" s="5">
        <v>7999865.5760000004</v>
      </c>
      <c r="G2338" s="5">
        <v>921</v>
      </c>
      <c r="H2338" s="5">
        <v>7747129.8077919995</v>
      </c>
      <c r="I2338" s="5">
        <v>833</v>
      </c>
      <c r="J2338" s="5">
        <v>6524948.1881820001</v>
      </c>
      <c r="K2338" s="4">
        <v>4.6688382193268201E-2</v>
      </c>
      <c r="L2338" s="4">
        <v>3.2623148763274899E-2</v>
      </c>
      <c r="M2338" s="4">
        <v>0.15726290516206501</v>
      </c>
      <c r="N2338" s="4">
        <v>0.226042773870507</v>
      </c>
    </row>
    <row r="2339" spans="2:14" x14ac:dyDescent="0.25">
      <c r="B2339" t="s">
        <v>16</v>
      </c>
      <c r="C2339" t="s">
        <v>468</v>
      </c>
      <c r="D2339" t="s">
        <v>17</v>
      </c>
      <c r="E2339" s="5">
        <v>839</v>
      </c>
      <c r="F2339" s="5">
        <v>6824906.9364</v>
      </c>
      <c r="G2339" s="5">
        <v>918</v>
      </c>
      <c r="H2339" s="5">
        <v>7447628.5077999998</v>
      </c>
      <c r="I2339" s="5">
        <v>835</v>
      </c>
      <c r="J2339" s="5">
        <v>6350584.0718999999</v>
      </c>
      <c r="K2339" s="4">
        <v>-8.6056644880174296E-2</v>
      </c>
      <c r="L2339" s="4">
        <v>-8.3613404018180404E-2</v>
      </c>
      <c r="M2339" s="4">
        <v>4.7904191616765504E-3</v>
      </c>
      <c r="N2339" s="4">
        <v>7.4689644153957305E-2</v>
      </c>
    </row>
    <row r="2340" spans="2:14" x14ac:dyDescent="0.25">
      <c r="B2340" t="s">
        <v>16</v>
      </c>
      <c r="C2340" t="s">
        <v>468</v>
      </c>
      <c r="D2340" t="s">
        <v>22</v>
      </c>
      <c r="E2340" s="5">
        <v>635</v>
      </c>
      <c r="F2340" s="5">
        <v>5154399.2263000002</v>
      </c>
      <c r="G2340" s="5">
        <v>654</v>
      </c>
      <c r="H2340" s="5">
        <v>5239205.1339999996</v>
      </c>
      <c r="I2340" s="5">
        <v>551</v>
      </c>
      <c r="J2340" s="5">
        <v>4125001.0843600002</v>
      </c>
      <c r="K2340" s="4">
        <v>-2.9051987767584098E-2</v>
      </c>
      <c r="L2340" s="4">
        <v>-1.6186788936674499E-2</v>
      </c>
      <c r="M2340" s="4">
        <v>0.15245009074410201</v>
      </c>
      <c r="N2340" s="4">
        <v>0.24955099911197101</v>
      </c>
    </row>
    <row r="2341" spans="2:14" x14ac:dyDescent="0.25">
      <c r="B2341" t="s">
        <v>16</v>
      </c>
      <c r="C2341" t="s">
        <v>468</v>
      </c>
      <c r="D2341" t="s">
        <v>25</v>
      </c>
      <c r="E2341" s="5">
        <v>27</v>
      </c>
      <c r="F2341" s="5">
        <v>211175.12</v>
      </c>
      <c r="G2341" s="5">
        <v>28</v>
      </c>
      <c r="H2341" s="5">
        <v>219083.58</v>
      </c>
      <c r="I2341" s="5">
        <v>27</v>
      </c>
      <c r="J2341" s="5">
        <v>199720.08</v>
      </c>
      <c r="K2341" s="4">
        <v>-3.5714285714285698E-2</v>
      </c>
      <c r="L2341" s="4">
        <v>-3.6097912951760298E-2</v>
      </c>
      <c r="M2341" s="4">
        <v>0</v>
      </c>
      <c r="N2341" s="4">
        <v>5.7355474722421598E-2</v>
      </c>
    </row>
    <row r="2342" spans="2:14" x14ac:dyDescent="0.25">
      <c r="B2342" t="s">
        <v>16</v>
      </c>
      <c r="C2342" t="s">
        <v>468</v>
      </c>
      <c r="D2342" t="s">
        <v>29</v>
      </c>
      <c r="E2342" s="5">
        <v>30</v>
      </c>
      <c r="F2342" s="5">
        <v>216494.9572</v>
      </c>
      <c r="G2342" s="5">
        <v>47</v>
      </c>
      <c r="H2342" s="5">
        <v>340501.57299999997</v>
      </c>
      <c r="I2342" s="5">
        <v>40</v>
      </c>
      <c r="J2342" s="5">
        <v>267734.32665</v>
      </c>
      <c r="K2342" s="4">
        <v>-0.36170212765957399</v>
      </c>
      <c r="L2342" s="4">
        <v>-0.36418808496958099</v>
      </c>
      <c r="M2342" s="4">
        <v>-0.25</v>
      </c>
      <c r="N2342" s="4">
        <v>-0.19138139696589401</v>
      </c>
    </row>
    <row r="2343" spans="2:14" x14ac:dyDescent="0.25">
      <c r="B2343" t="s">
        <v>16</v>
      </c>
      <c r="C2343" t="s">
        <v>468</v>
      </c>
      <c r="D2343" t="s">
        <v>26</v>
      </c>
      <c r="E2343" s="5">
        <v>77</v>
      </c>
      <c r="F2343" s="5">
        <v>622036.66</v>
      </c>
      <c r="G2343" s="5">
        <v>73</v>
      </c>
      <c r="H2343" s="5">
        <v>588995.42000000004</v>
      </c>
      <c r="I2343" s="5">
        <v>56</v>
      </c>
      <c r="J2343" s="5">
        <v>426111.84</v>
      </c>
      <c r="K2343" s="4">
        <v>5.4794520547945202E-2</v>
      </c>
      <c r="L2343" s="4">
        <v>5.6097617872818098E-2</v>
      </c>
      <c r="M2343" s="4">
        <v>0.375</v>
      </c>
      <c r="N2343" s="4">
        <v>0.45979670501528402</v>
      </c>
    </row>
    <row r="2344" spans="2:14" x14ac:dyDescent="0.25">
      <c r="B2344" t="s">
        <v>16</v>
      </c>
      <c r="C2344" t="s">
        <v>469</v>
      </c>
      <c r="D2344" t="s">
        <v>31</v>
      </c>
      <c r="E2344" s="5">
        <v>13</v>
      </c>
      <c r="F2344" s="5">
        <v>44135.58</v>
      </c>
      <c r="G2344" s="5">
        <v>14</v>
      </c>
      <c r="H2344" s="5">
        <v>46849.86</v>
      </c>
      <c r="I2344" s="5">
        <v>15</v>
      </c>
      <c r="J2344" s="5">
        <v>44808.73</v>
      </c>
      <c r="K2344" s="4">
        <v>-7.1428571428571397E-2</v>
      </c>
      <c r="L2344" s="4">
        <v>-5.7935712081103298E-2</v>
      </c>
      <c r="M2344" s="4">
        <v>-0.133333333333333</v>
      </c>
      <c r="N2344" s="4">
        <v>-1.50227422200987E-2</v>
      </c>
    </row>
    <row r="2345" spans="2:14" x14ac:dyDescent="0.25">
      <c r="B2345" t="s">
        <v>16</v>
      </c>
      <c r="C2345" t="s">
        <v>469</v>
      </c>
      <c r="D2345" t="s">
        <v>8</v>
      </c>
      <c r="E2345" s="5">
        <v>7</v>
      </c>
      <c r="F2345" s="5">
        <v>28294.616000000002</v>
      </c>
      <c r="G2345" s="5" t="s">
        <v>71</v>
      </c>
      <c r="H2345" s="5">
        <v>15660.7</v>
      </c>
      <c r="I2345" s="5" t="s">
        <v>71</v>
      </c>
      <c r="J2345" s="5">
        <v>11290.3176</v>
      </c>
      <c r="K2345" s="4" t="s">
        <v>72</v>
      </c>
      <c r="L2345" s="4">
        <v>0.80672741320630603</v>
      </c>
      <c r="M2345" s="4" t="s">
        <v>72</v>
      </c>
      <c r="N2345" s="4">
        <v>1.5060956655461999</v>
      </c>
    </row>
    <row r="2346" spans="2:14" x14ac:dyDescent="0.25">
      <c r="B2346" t="s">
        <v>16</v>
      </c>
      <c r="C2346" t="s">
        <v>469</v>
      </c>
      <c r="D2346" t="s">
        <v>15</v>
      </c>
      <c r="E2346" s="5">
        <v>38</v>
      </c>
      <c r="F2346" s="5">
        <v>153683.6488</v>
      </c>
      <c r="G2346" s="5">
        <v>45</v>
      </c>
      <c r="H2346" s="5">
        <v>183252.541</v>
      </c>
      <c r="I2346" s="5">
        <v>45</v>
      </c>
      <c r="J2346" s="5">
        <v>166776.06299999999</v>
      </c>
      <c r="K2346" s="4">
        <v>-0.155555555555556</v>
      </c>
      <c r="L2346" s="4">
        <v>-0.161355973776102</v>
      </c>
      <c r="M2346" s="4">
        <v>-0.155555555555556</v>
      </c>
      <c r="N2346" s="4">
        <v>-7.8502957585705802E-2</v>
      </c>
    </row>
    <row r="2347" spans="2:14" x14ac:dyDescent="0.25">
      <c r="B2347" t="s">
        <v>16</v>
      </c>
      <c r="C2347" t="s">
        <v>469</v>
      </c>
      <c r="D2347" t="s">
        <v>17</v>
      </c>
      <c r="E2347" s="5">
        <v>45</v>
      </c>
      <c r="F2347" s="5">
        <v>184087.21100000001</v>
      </c>
      <c r="G2347" s="5">
        <v>66</v>
      </c>
      <c r="H2347" s="5">
        <v>271734.36359999998</v>
      </c>
      <c r="I2347" s="5">
        <v>62</v>
      </c>
      <c r="J2347" s="5">
        <v>245018.29065000001</v>
      </c>
      <c r="K2347" s="4">
        <v>-0.31818181818181801</v>
      </c>
      <c r="L2347" s="4">
        <v>-0.32254717967514401</v>
      </c>
      <c r="M2347" s="4">
        <v>-0.27419354838709697</v>
      </c>
      <c r="N2347" s="4">
        <v>-0.24867971892367</v>
      </c>
    </row>
    <row r="2348" spans="2:14" x14ac:dyDescent="0.25">
      <c r="B2348" t="s">
        <v>16</v>
      </c>
      <c r="C2348" t="s">
        <v>469</v>
      </c>
      <c r="D2348" t="s">
        <v>22</v>
      </c>
      <c r="E2348" s="5">
        <v>33</v>
      </c>
      <c r="F2348" s="5">
        <v>132542.46770000001</v>
      </c>
      <c r="G2348" s="5">
        <v>31</v>
      </c>
      <c r="H2348" s="5">
        <v>124035.08900000001</v>
      </c>
      <c r="I2348" s="5">
        <v>40</v>
      </c>
      <c r="J2348" s="5">
        <v>144399.80960000001</v>
      </c>
      <c r="K2348" s="4">
        <v>6.4516129032257993E-2</v>
      </c>
      <c r="L2348" s="4">
        <v>6.8588483860401797E-2</v>
      </c>
      <c r="M2348" s="4">
        <v>-0.17499999999999999</v>
      </c>
      <c r="N2348" s="4">
        <v>-8.21146643672582E-2</v>
      </c>
    </row>
    <row r="2349" spans="2:14" x14ac:dyDescent="0.25">
      <c r="B2349" t="s">
        <v>16</v>
      </c>
      <c r="C2349" t="s">
        <v>469</v>
      </c>
      <c r="D2349" t="s">
        <v>25</v>
      </c>
      <c r="E2349" s="5">
        <v>6</v>
      </c>
      <c r="F2349" s="5">
        <v>24575.811600000001</v>
      </c>
      <c r="G2349" s="5" t="s">
        <v>71</v>
      </c>
      <c r="H2349" s="5">
        <v>11984.380999999999</v>
      </c>
      <c r="I2349" s="5" t="s">
        <v>71</v>
      </c>
      <c r="J2349" s="5">
        <v>8243.9045999999998</v>
      </c>
      <c r="K2349" s="4" t="s">
        <v>72</v>
      </c>
      <c r="L2349" s="4">
        <v>1.05065339628305</v>
      </c>
      <c r="M2349" s="4" t="s">
        <v>72</v>
      </c>
      <c r="N2349" s="4">
        <v>1.98108879134773</v>
      </c>
    </row>
    <row r="2350" spans="2:14" x14ac:dyDescent="0.25">
      <c r="B2350" t="s">
        <v>16</v>
      </c>
      <c r="C2350" t="s">
        <v>470</v>
      </c>
      <c r="D2350" t="s">
        <v>31</v>
      </c>
      <c r="E2350" s="5">
        <v>167</v>
      </c>
      <c r="F2350" s="5">
        <v>403971.73</v>
      </c>
      <c r="G2350" s="5">
        <v>188</v>
      </c>
      <c r="H2350" s="5">
        <v>472148.46159999998</v>
      </c>
      <c r="I2350" s="5">
        <v>151</v>
      </c>
      <c r="J2350" s="5">
        <v>354855.51799999998</v>
      </c>
      <c r="K2350" s="4">
        <v>-0.111702127659574</v>
      </c>
      <c r="L2350" s="4">
        <v>-0.144396809785136</v>
      </c>
      <c r="M2350" s="4">
        <v>0.105960264900662</v>
      </c>
      <c r="N2350" s="4">
        <v>0.138411859217587</v>
      </c>
    </row>
    <row r="2351" spans="2:14" x14ac:dyDescent="0.25">
      <c r="B2351" t="s">
        <v>16</v>
      </c>
      <c r="C2351" t="s">
        <v>470</v>
      </c>
      <c r="D2351" t="s">
        <v>8</v>
      </c>
      <c r="E2351" s="5">
        <v>65</v>
      </c>
      <c r="F2351" s="5">
        <v>167253.94880000001</v>
      </c>
      <c r="G2351" s="5">
        <v>61</v>
      </c>
      <c r="H2351" s="5">
        <v>148806.2512</v>
      </c>
      <c r="I2351" s="5">
        <v>70</v>
      </c>
      <c r="J2351" s="5">
        <v>153787.9664</v>
      </c>
      <c r="K2351" s="4">
        <v>6.5573770491803393E-2</v>
      </c>
      <c r="L2351" s="4">
        <v>0.123971254239889</v>
      </c>
      <c r="M2351" s="4">
        <v>-7.1428571428571397E-2</v>
      </c>
      <c r="N2351" s="4">
        <v>8.7562003160736299E-2</v>
      </c>
    </row>
    <row r="2352" spans="2:14" x14ac:dyDescent="0.25">
      <c r="B2352" t="s">
        <v>16</v>
      </c>
      <c r="C2352" t="s">
        <v>470</v>
      </c>
      <c r="D2352" t="s">
        <v>15</v>
      </c>
      <c r="E2352" s="5">
        <v>448</v>
      </c>
      <c r="F2352" s="5">
        <v>1175264.8662080001</v>
      </c>
      <c r="G2352" s="5">
        <v>455</v>
      </c>
      <c r="H2352" s="5">
        <v>1185054.1226999999</v>
      </c>
      <c r="I2352" s="5">
        <v>370</v>
      </c>
      <c r="J2352" s="5">
        <v>902844.79070400004</v>
      </c>
      <c r="K2352" s="4">
        <v>-1.53846153846153E-2</v>
      </c>
      <c r="L2352" s="4">
        <v>-8.2605986549342293E-3</v>
      </c>
      <c r="M2352" s="4">
        <v>0.21081081081081099</v>
      </c>
      <c r="N2352" s="4">
        <v>0.30173522438068101</v>
      </c>
    </row>
    <row r="2353" spans="2:14" x14ac:dyDescent="0.25">
      <c r="B2353" t="s">
        <v>16</v>
      </c>
      <c r="C2353" t="s">
        <v>470</v>
      </c>
      <c r="D2353" t="s">
        <v>17</v>
      </c>
      <c r="E2353" s="5">
        <v>465</v>
      </c>
      <c r="F2353" s="5">
        <v>1297373.4594000001</v>
      </c>
      <c r="G2353" s="5">
        <v>477</v>
      </c>
      <c r="H2353" s="5">
        <v>1308968.4238</v>
      </c>
      <c r="I2353" s="5">
        <v>413</v>
      </c>
      <c r="J2353" s="5">
        <v>971692.55460000003</v>
      </c>
      <c r="K2353" s="4">
        <v>-2.51572327044025E-2</v>
      </c>
      <c r="L2353" s="4">
        <v>-8.8580932810733409E-3</v>
      </c>
      <c r="M2353" s="4">
        <v>0.12590799031477001</v>
      </c>
      <c r="N2353" s="4">
        <v>0.33516867373144299</v>
      </c>
    </row>
    <row r="2354" spans="2:14" x14ac:dyDescent="0.25">
      <c r="B2354" t="s">
        <v>16</v>
      </c>
      <c r="C2354" t="s">
        <v>470</v>
      </c>
      <c r="D2354" t="s">
        <v>22</v>
      </c>
      <c r="E2354" s="5">
        <v>388</v>
      </c>
      <c r="F2354" s="5">
        <v>1071762.290175</v>
      </c>
      <c r="G2354" s="5">
        <v>425</v>
      </c>
      <c r="H2354" s="5">
        <v>1075781.1791060001</v>
      </c>
      <c r="I2354" s="5">
        <v>333</v>
      </c>
      <c r="J2354" s="5">
        <v>807708.44660000002</v>
      </c>
      <c r="K2354" s="4">
        <v>-8.7058823529411702E-2</v>
      </c>
      <c r="L2354" s="4">
        <v>-3.73578661632645E-3</v>
      </c>
      <c r="M2354" s="4">
        <v>0.165165165165165</v>
      </c>
      <c r="N2354" s="4">
        <v>0.32691727403188398</v>
      </c>
    </row>
    <row r="2355" spans="2:14" x14ac:dyDescent="0.25">
      <c r="B2355" t="s">
        <v>16</v>
      </c>
      <c r="C2355" t="s">
        <v>470</v>
      </c>
      <c r="D2355" t="s">
        <v>25</v>
      </c>
      <c r="E2355" s="5">
        <v>41</v>
      </c>
      <c r="F2355" s="5">
        <v>106742.0866</v>
      </c>
      <c r="G2355" s="5">
        <v>45</v>
      </c>
      <c r="H2355" s="5">
        <v>148969.47</v>
      </c>
      <c r="I2355" s="5">
        <v>31</v>
      </c>
      <c r="J2355" s="5">
        <v>72517.38</v>
      </c>
      <c r="K2355" s="4">
        <v>-8.8888888888888906E-2</v>
      </c>
      <c r="L2355" s="4">
        <v>-0.28346333916607203</v>
      </c>
      <c r="M2355" s="4">
        <v>0.32258064516128998</v>
      </c>
      <c r="N2355" s="4">
        <v>0.47195178038699098</v>
      </c>
    </row>
    <row r="2356" spans="2:14" x14ac:dyDescent="0.25">
      <c r="B2356" t="s">
        <v>16</v>
      </c>
      <c r="C2356" t="s">
        <v>470</v>
      </c>
      <c r="D2356" t="s">
        <v>29</v>
      </c>
      <c r="E2356" s="5">
        <v>20</v>
      </c>
      <c r="F2356" s="5">
        <v>44564.22</v>
      </c>
      <c r="G2356" s="5">
        <v>13</v>
      </c>
      <c r="H2356" s="5">
        <v>31467.56</v>
      </c>
      <c r="I2356" s="5">
        <v>13</v>
      </c>
      <c r="J2356" s="5">
        <v>27495.48</v>
      </c>
      <c r="K2356" s="4">
        <v>0.53846153846153899</v>
      </c>
      <c r="L2356" s="4">
        <v>0.41619559953170798</v>
      </c>
      <c r="M2356" s="4">
        <v>0.53846153846153899</v>
      </c>
      <c r="N2356" s="4">
        <v>0.62078348877706402</v>
      </c>
    </row>
    <row r="2357" spans="2:14" x14ac:dyDescent="0.25">
      <c r="B2357" t="s">
        <v>16</v>
      </c>
      <c r="C2357" t="s">
        <v>470</v>
      </c>
      <c r="D2357" t="s">
        <v>26</v>
      </c>
      <c r="E2357" s="5">
        <v>27</v>
      </c>
      <c r="F2357" s="5">
        <v>68660.002399999998</v>
      </c>
      <c r="G2357" s="5">
        <v>18</v>
      </c>
      <c r="H2357" s="5">
        <v>45119.48</v>
      </c>
      <c r="I2357" s="5">
        <v>17</v>
      </c>
      <c r="J2357" s="5">
        <v>40080.42</v>
      </c>
      <c r="K2357" s="4">
        <v>0.5</v>
      </c>
      <c r="L2357" s="4">
        <v>0.52173744910180697</v>
      </c>
      <c r="M2357" s="4">
        <v>0.58823529411764697</v>
      </c>
      <c r="N2357" s="4">
        <v>0.71305596099042901</v>
      </c>
    </row>
    <row r="2358" spans="2:14" x14ac:dyDescent="0.25">
      <c r="B2358" t="s">
        <v>16</v>
      </c>
      <c r="C2358" t="s">
        <v>471</v>
      </c>
      <c r="D2358" t="s">
        <v>31</v>
      </c>
      <c r="E2358" s="5" t="s">
        <v>71</v>
      </c>
      <c r="F2358" s="5">
        <v>151620.04</v>
      </c>
      <c r="G2358" s="5"/>
      <c r="H2358" s="5"/>
      <c r="I2358" s="5"/>
      <c r="J2358" s="5"/>
      <c r="K2358" s="4" t="s">
        <v>72</v>
      </c>
      <c r="L2358" s="4"/>
      <c r="M2358" s="4" t="s">
        <v>72</v>
      </c>
      <c r="N2358" s="4"/>
    </row>
    <row r="2359" spans="2:14" x14ac:dyDescent="0.25">
      <c r="B2359" t="s">
        <v>16</v>
      </c>
      <c r="C2359" t="s">
        <v>471</v>
      </c>
      <c r="D2359" t="s">
        <v>8</v>
      </c>
      <c r="E2359" s="5" t="s">
        <v>71</v>
      </c>
      <c r="F2359" s="5">
        <v>65350.8</v>
      </c>
      <c r="G2359" s="5" t="s">
        <v>71</v>
      </c>
      <c r="H2359" s="5">
        <v>32043.599999999999</v>
      </c>
      <c r="I2359" s="5" t="s">
        <v>71</v>
      </c>
      <c r="J2359" s="5">
        <v>232709.90976000001</v>
      </c>
      <c r="K2359" s="4" t="s">
        <v>72</v>
      </c>
      <c r="L2359" s="4">
        <v>1.03943377148635</v>
      </c>
      <c r="M2359" s="4" t="s">
        <v>72</v>
      </c>
      <c r="N2359" s="4">
        <v>-0.71917482986694403</v>
      </c>
    </row>
    <row r="2360" spans="2:14" x14ac:dyDescent="0.25">
      <c r="B2360" t="s">
        <v>16</v>
      </c>
      <c r="C2360" t="s">
        <v>471</v>
      </c>
      <c r="D2360" t="s">
        <v>15</v>
      </c>
      <c r="E2360" s="5">
        <v>17</v>
      </c>
      <c r="F2360" s="5">
        <v>636943.78228399996</v>
      </c>
      <c r="G2360" s="5">
        <v>12</v>
      </c>
      <c r="H2360" s="5">
        <v>428148.26120000001</v>
      </c>
      <c r="I2360" s="5">
        <v>8</v>
      </c>
      <c r="J2360" s="5">
        <v>252988.9866</v>
      </c>
      <c r="K2360" s="4">
        <v>0.41666666666666702</v>
      </c>
      <c r="L2360" s="4">
        <v>0.487671070994881</v>
      </c>
      <c r="M2360" s="4">
        <v>1.125</v>
      </c>
      <c r="N2360" s="4">
        <v>1.5176739542858799</v>
      </c>
    </row>
    <row r="2361" spans="2:14" x14ac:dyDescent="0.25">
      <c r="B2361" t="s">
        <v>16</v>
      </c>
      <c r="C2361" t="s">
        <v>471</v>
      </c>
      <c r="D2361" t="s">
        <v>17</v>
      </c>
      <c r="E2361" s="5">
        <v>22</v>
      </c>
      <c r="F2361" s="5">
        <v>874359.53680600005</v>
      </c>
      <c r="G2361" s="5">
        <v>13</v>
      </c>
      <c r="H2361" s="5">
        <v>494609.92573999998</v>
      </c>
      <c r="I2361" s="5">
        <v>20</v>
      </c>
      <c r="J2361" s="5">
        <v>815638.80455999996</v>
      </c>
      <c r="K2361" s="4">
        <v>0.69230769230769196</v>
      </c>
      <c r="L2361" s="4">
        <v>0.76777596102190204</v>
      </c>
      <c r="M2361" s="4">
        <v>0.1</v>
      </c>
      <c r="N2361" s="4">
        <v>7.1993549004423896E-2</v>
      </c>
    </row>
    <row r="2362" spans="2:14" x14ac:dyDescent="0.25">
      <c r="B2362" t="s">
        <v>16</v>
      </c>
      <c r="C2362" t="s">
        <v>471</v>
      </c>
      <c r="D2362" t="s">
        <v>22</v>
      </c>
      <c r="E2362" s="5">
        <v>29</v>
      </c>
      <c r="F2362" s="5">
        <v>1254714.29158</v>
      </c>
      <c r="G2362" s="5">
        <v>31</v>
      </c>
      <c r="H2362" s="5">
        <v>1376631.9897799999</v>
      </c>
      <c r="I2362" s="5">
        <v>24</v>
      </c>
      <c r="J2362" s="5">
        <v>879615.90185999998</v>
      </c>
      <c r="K2362" s="4">
        <v>-6.4516129032258104E-2</v>
      </c>
      <c r="L2362" s="4">
        <v>-8.8562302129477397E-2</v>
      </c>
      <c r="M2362" s="4">
        <v>0.20833333333333301</v>
      </c>
      <c r="N2362" s="4">
        <v>0.42643429811447497</v>
      </c>
    </row>
    <row r="2363" spans="2:14" x14ac:dyDescent="0.25">
      <c r="B2363" t="s">
        <v>16</v>
      </c>
      <c r="C2363" t="s">
        <v>471</v>
      </c>
      <c r="D2363" t="s">
        <v>25</v>
      </c>
      <c r="E2363" s="5">
        <v>21</v>
      </c>
      <c r="F2363" s="5">
        <v>942512.28708000004</v>
      </c>
      <c r="G2363" s="5">
        <v>20</v>
      </c>
      <c r="H2363" s="5">
        <v>903931.93234000006</v>
      </c>
      <c r="I2363" s="5">
        <v>19</v>
      </c>
      <c r="J2363" s="5">
        <v>715959.86531999998</v>
      </c>
      <c r="K2363" s="4">
        <v>0.05</v>
      </c>
      <c r="L2363" s="4">
        <v>4.2680597243785402E-2</v>
      </c>
      <c r="M2363" s="4">
        <v>0.105263157894737</v>
      </c>
      <c r="N2363" s="4">
        <v>0.31643173414300502</v>
      </c>
    </row>
    <row r="2364" spans="2:14" x14ac:dyDescent="0.25">
      <c r="B2364" t="s">
        <v>16</v>
      </c>
      <c r="C2364" t="s">
        <v>471</v>
      </c>
      <c r="D2364" t="s">
        <v>29</v>
      </c>
      <c r="E2364" s="5"/>
      <c r="F2364" s="5"/>
      <c r="G2364" s="5"/>
      <c r="H2364" s="5"/>
      <c r="I2364" s="5" t="s">
        <v>71</v>
      </c>
      <c r="J2364" s="5">
        <v>59673.166799999999</v>
      </c>
      <c r="K2364" s="4"/>
      <c r="L2364" s="4"/>
      <c r="M2364" s="4" t="s">
        <v>72</v>
      </c>
      <c r="N2364" s="4"/>
    </row>
    <row r="2365" spans="2:14" x14ac:dyDescent="0.25">
      <c r="B2365" t="s">
        <v>16</v>
      </c>
      <c r="C2365" t="s">
        <v>471</v>
      </c>
      <c r="D2365" t="s">
        <v>26</v>
      </c>
      <c r="E2365" s="5" t="s">
        <v>71</v>
      </c>
      <c r="F2365" s="5">
        <v>75765.623519999994</v>
      </c>
      <c r="G2365" s="5"/>
      <c r="H2365" s="5"/>
      <c r="I2365" s="5"/>
      <c r="J2365" s="5"/>
      <c r="K2365" s="4" t="s">
        <v>72</v>
      </c>
      <c r="L2365" s="4"/>
      <c r="M2365" s="4" t="s">
        <v>72</v>
      </c>
      <c r="N2365" s="4"/>
    </row>
    <row r="2366" spans="2:14" x14ac:dyDescent="0.25">
      <c r="B2366" t="s">
        <v>16</v>
      </c>
      <c r="C2366" t="s">
        <v>472</v>
      </c>
      <c r="D2366" t="s">
        <v>31</v>
      </c>
      <c r="E2366" s="5">
        <v>11</v>
      </c>
      <c r="F2366" s="5">
        <v>391040.73499999999</v>
      </c>
      <c r="G2366" s="5">
        <v>6</v>
      </c>
      <c r="H2366" s="5">
        <v>221877.965</v>
      </c>
      <c r="I2366" s="5" t="s">
        <v>71</v>
      </c>
      <c r="J2366" s="5">
        <v>122176.02</v>
      </c>
      <c r="K2366" s="4">
        <v>0.83333333333333304</v>
      </c>
      <c r="L2366" s="4">
        <v>0.76241356369029201</v>
      </c>
      <c r="M2366" s="4" t="s">
        <v>72</v>
      </c>
      <c r="N2366" s="4">
        <v>2.2006340933351698</v>
      </c>
    </row>
    <row r="2367" spans="2:14" x14ac:dyDescent="0.25">
      <c r="B2367" t="s">
        <v>16</v>
      </c>
      <c r="C2367" t="s">
        <v>472</v>
      </c>
      <c r="D2367" t="s">
        <v>8</v>
      </c>
      <c r="E2367" s="5" t="s">
        <v>71</v>
      </c>
      <c r="F2367" s="5">
        <v>158720.31260800001</v>
      </c>
      <c r="G2367" s="5" t="s">
        <v>71</v>
      </c>
      <c r="H2367" s="5">
        <v>93219.68</v>
      </c>
      <c r="I2367" s="5" t="s">
        <v>71</v>
      </c>
      <c r="J2367" s="5">
        <v>56594.64</v>
      </c>
      <c r="K2367" s="4" t="s">
        <v>72</v>
      </c>
      <c r="L2367" s="4">
        <v>0.70264811687832396</v>
      </c>
      <c r="M2367" s="4" t="s">
        <v>72</v>
      </c>
      <c r="N2367" s="4">
        <v>1.8045113920328899</v>
      </c>
    </row>
    <row r="2368" spans="2:14" x14ac:dyDescent="0.25">
      <c r="B2368" t="s">
        <v>16</v>
      </c>
      <c r="C2368" t="s">
        <v>472</v>
      </c>
      <c r="D2368" t="s">
        <v>15</v>
      </c>
      <c r="E2368" s="5">
        <v>19</v>
      </c>
      <c r="F2368" s="5">
        <v>642779.73937199998</v>
      </c>
      <c r="G2368" s="5">
        <v>21</v>
      </c>
      <c r="H2368" s="5">
        <v>719849.818784</v>
      </c>
      <c r="I2368" s="5">
        <v>20</v>
      </c>
      <c r="J2368" s="5">
        <v>602665.52995800006</v>
      </c>
      <c r="K2368" s="4">
        <v>-9.5238095238095205E-2</v>
      </c>
      <c r="L2368" s="4">
        <v>-0.107064108930652</v>
      </c>
      <c r="M2368" s="4">
        <v>-0.05</v>
      </c>
      <c r="N2368" s="4">
        <v>6.6561313730346502E-2</v>
      </c>
    </row>
    <row r="2369" spans="2:14" x14ac:dyDescent="0.25">
      <c r="B2369" t="s">
        <v>16</v>
      </c>
      <c r="C2369" t="s">
        <v>472</v>
      </c>
      <c r="D2369" t="s">
        <v>17</v>
      </c>
      <c r="E2369" s="5">
        <v>23</v>
      </c>
      <c r="F2369" s="5">
        <v>791834.84495000006</v>
      </c>
      <c r="G2369" s="5">
        <v>20</v>
      </c>
      <c r="H2369" s="5">
        <v>728669.82664999994</v>
      </c>
      <c r="I2369" s="5">
        <v>19</v>
      </c>
      <c r="J2369" s="5">
        <v>531029.05200000003</v>
      </c>
      <c r="K2369" s="4">
        <v>0.15</v>
      </c>
      <c r="L2369" s="4">
        <v>8.6685376544814605E-2</v>
      </c>
      <c r="M2369" s="4">
        <v>0.21052631578947401</v>
      </c>
      <c r="N2369" s="4">
        <v>0.49113281461293801</v>
      </c>
    </row>
    <row r="2370" spans="2:14" x14ac:dyDescent="0.25">
      <c r="B2370" t="s">
        <v>16</v>
      </c>
      <c r="C2370" t="s">
        <v>472</v>
      </c>
      <c r="D2370" t="s">
        <v>22</v>
      </c>
      <c r="E2370" s="5">
        <v>23</v>
      </c>
      <c r="F2370" s="5">
        <v>877266.35720800003</v>
      </c>
      <c r="G2370" s="5">
        <v>33</v>
      </c>
      <c r="H2370" s="5">
        <v>1254092.684132</v>
      </c>
      <c r="I2370" s="5">
        <v>33</v>
      </c>
      <c r="J2370" s="5">
        <v>1595820.697224</v>
      </c>
      <c r="K2370" s="4">
        <v>-0.30303030303030298</v>
      </c>
      <c r="L2370" s="4">
        <v>-0.300477254745182</v>
      </c>
      <c r="M2370" s="4">
        <v>-0.30303030303030298</v>
      </c>
      <c r="N2370" s="4">
        <v>-0.45027260347353298</v>
      </c>
    </row>
    <row r="2371" spans="2:14" x14ac:dyDescent="0.25">
      <c r="B2371" t="s">
        <v>16</v>
      </c>
      <c r="C2371" t="s">
        <v>472</v>
      </c>
      <c r="D2371" t="s">
        <v>25</v>
      </c>
      <c r="E2371" s="5">
        <v>7</v>
      </c>
      <c r="F2371" s="5">
        <v>322883.49177399999</v>
      </c>
      <c r="G2371" s="5">
        <v>14</v>
      </c>
      <c r="H2371" s="5">
        <v>556199.359666</v>
      </c>
      <c r="I2371" s="5">
        <v>13</v>
      </c>
      <c r="J2371" s="5">
        <v>461880.277344</v>
      </c>
      <c r="K2371" s="4">
        <v>-0.5</v>
      </c>
      <c r="L2371" s="4">
        <v>-0.41948244606413598</v>
      </c>
      <c r="M2371" s="4">
        <v>-0.46153846153846201</v>
      </c>
      <c r="N2371" s="4">
        <v>-0.300936827979078</v>
      </c>
    </row>
    <row r="2372" spans="2:14" x14ac:dyDescent="0.25">
      <c r="B2372" t="s">
        <v>16</v>
      </c>
      <c r="C2372" t="s">
        <v>472</v>
      </c>
      <c r="D2372" t="s">
        <v>26</v>
      </c>
      <c r="E2372" s="5" t="s">
        <v>71</v>
      </c>
      <c r="F2372" s="5">
        <v>30319.95</v>
      </c>
      <c r="G2372" s="5" t="s">
        <v>71</v>
      </c>
      <c r="H2372" s="5">
        <v>60373.56</v>
      </c>
      <c r="I2372" s="5" t="s">
        <v>71</v>
      </c>
      <c r="J2372" s="5">
        <v>26363.4912</v>
      </c>
      <c r="K2372" s="4" t="s">
        <v>72</v>
      </c>
      <c r="L2372" s="4">
        <v>-0.49779423310469001</v>
      </c>
      <c r="M2372" s="4" t="s">
        <v>72</v>
      </c>
      <c r="N2372" s="4">
        <v>0.150073401507612</v>
      </c>
    </row>
    <row r="2373" spans="2:14" x14ac:dyDescent="0.25">
      <c r="B2373" t="s">
        <v>16</v>
      </c>
      <c r="C2373" t="s">
        <v>473</v>
      </c>
      <c r="D2373" t="s">
        <v>31</v>
      </c>
      <c r="E2373" s="5" t="s">
        <v>71</v>
      </c>
      <c r="F2373" s="5">
        <v>10128.219999999999</v>
      </c>
      <c r="G2373" s="5"/>
      <c r="H2373" s="5"/>
      <c r="I2373" s="5" t="s">
        <v>71</v>
      </c>
      <c r="J2373" s="5">
        <v>8705.65</v>
      </c>
      <c r="K2373" s="4" t="s">
        <v>72</v>
      </c>
      <c r="L2373" s="4"/>
      <c r="M2373" s="4" t="s">
        <v>72</v>
      </c>
      <c r="N2373" s="4">
        <v>0.16340767202908499</v>
      </c>
    </row>
    <row r="2374" spans="2:14" x14ac:dyDescent="0.25">
      <c r="B2374" t="s">
        <v>16</v>
      </c>
      <c r="C2374" t="s">
        <v>473</v>
      </c>
      <c r="D2374" t="s">
        <v>8</v>
      </c>
      <c r="E2374" s="5" t="s">
        <v>71</v>
      </c>
      <c r="F2374" s="5">
        <v>14590.2336</v>
      </c>
      <c r="G2374" s="5">
        <v>7</v>
      </c>
      <c r="H2374" s="5">
        <v>28700.160800000001</v>
      </c>
      <c r="I2374" s="5" t="s">
        <v>71</v>
      </c>
      <c r="J2374" s="5">
        <v>9666.2603999999992</v>
      </c>
      <c r="K2374" s="4" t="s">
        <v>72</v>
      </c>
      <c r="L2374" s="4">
        <v>-0.49163233956515001</v>
      </c>
      <c r="M2374" s="4" t="s">
        <v>72</v>
      </c>
      <c r="N2374" s="4">
        <v>0.50939794669715299</v>
      </c>
    </row>
    <row r="2375" spans="2:14" x14ac:dyDescent="0.25">
      <c r="B2375" t="s">
        <v>16</v>
      </c>
      <c r="C2375" t="s">
        <v>473</v>
      </c>
      <c r="D2375" t="s">
        <v>15</v>
      </c>
      <c r="E2375" s="5">
        <v>11</v>
      </c>
      <c r="F2375" s="5">
        <v>72023.025471999994</v>
      </c>
      <c r="G2375" s="5">
        <v>14</v>
      </c>
      <c r="H2375" s="5">
        <v>70984.693700000003</v>
      </c>
      <c r="I2375" s="5">
        <v>10</v>
      </c>
      <c r="J2375" s="5">
        <v>38526.305399999997</v>
      </c>
      <c r="K2375" s="4">
        <v>-0.214285714285714</v>
      </c>
      <c r="L2375" s="4">
        <v>1.4627544585713999E-2</v>
      </c>
      <c r="M2375" s="4">
        <v>0.1</v>
      </c>
      <c r="N2375" s="4">
        <v>0.86945061884911501</v>
      </c>
    </row>
    <row r="2376" spans="2:14" x14ac:dyDescent="0.25">
      <c r="B2376" t="s">
        <v>16</v>
      </c>
      <c r="C2376" t="s">
        <v>473</v>
      </c>
      <c r="D2376" t="s">
        <v>17</v>
      </c>
      <c r="E2376" s="5">
        <v>13</v>
      </c>
      <c r="F2376" s="5">
        <v>70637.614499999996</v>
      </c>
      <c r="G2376" s="5">
        <v>15</v>
      </c>
      <c r="H2376" s="5">
        <v>86458.865900000004</v>
      </c>
      <c r="I2376" s="5">
        <v>12</v>
      </c>
      <c r="J2376" s="5">
        <v>224298.21780000001</v>
      </c>
      <c r="K2376" s="4">
        <v>-0.133333333333333</v>
      </c>
      <c r="L2376" s="4">
        <v>-0.182991660083758</v>
      </c>
      <c r="M2376" s="4">
        <v>8.3333333333333301E-2</v>
      </c>
      <c r="N2376" s="4">
        <v>-0.68507277858540305</v>
      </c>
    </row>
    <row r="2377" spans="2:14" x14ac:dyDescent="0.25">
      <c r="B2377" t="s">
        <v>16</v>
      </c>
      <c r="C2377" t="s">
        <v>473</v>
      </c>
      <c r="D2377" t="s">
        <v>22</v>
      </c>
      <c r="E2377" s="5">
        <v>9</v>
      </c>
      <c r="F2377" s="5">
        <v>30802.329000000002</v>
      </c>
      <c r="G2377" s="5">
        <v>13</v>
      </c>
      <c r="H2377" s="5">
        <v>80701.651400000002</v>
      </c>
      <c r="I2377" s="5">
        <v>9</v>
      </c>
      <c r="J2377" s="5">
        <v>33275.962200000002</v>
      </c>
      <c r="K2377" s="4">
        <v>-0.30769230769230799</v>
      </c>
      <c r="L2377" s="4">
        <v>-0.618318479663726</v>
      </c>
      <c r="M2377" s="4">
        <v>0</v>
      </c>
      <c r="N2377" s="4">
        <v>-7.4336939834605306E-2</v>
      </c>
    </row>
    <row r="2378" spans="2:14" x14ac:dyDescent="0.25">
      <c r="B2378" t="s">
        <v>16</v>
      </c>
      <c r="C2378" t="s">
        <v>473</v>
      </c>
      <c r="D2378" t="s">
        <v>25</v>
      </c>
      <c r="E2378" s="5" t="s">
        <v>71</v>
      </c>
      <c r="F2378" s="5">
        <v>3337.82</v>
      </c>
      <c r="G2378" s="5" t="s">
        <v>71</v>
      </c>
      <c r="H2378" s="5">
        <v>6858.28</v>
      </c>
      <c r="I2378" s="5"/>
      <c r="J2378" s="5"/>
      <c r="K2378" s="4" t="s">
        <v>72</v>
      </c>
      <c r="L2378" s="4">
        <v>-0.51331529188076297</v>
      </c>
      <c r="M2378" s="4" t="s">
        <v>72</v>
      </c>
      <c r="N2378" s="4"/>
    </row>
    <row r="2379" spans="2:14" x14ac:dyDescent="0.25">
      <c r="B2379" t="s">
        <v>16</v>
      </c>
      <c r="C2379" t="s">
        <v>473</v>
      </c>
      <c r="D2379" t="s">
        <v>29</v>
      </c>
      <c r="E2379" s="5" t="s">
        <v>71</v>
      </c>
      <c r="F2379" s="5">
        <v>3455.12</v>
      </c>
      <c r="G2379" s="5" t="s">
        <v>71</v>
      </c>
      <c r="H2379" s="5">
        <v>4711.6400000000003</v>
      </c>
      <c r="I2379" s="5"/>
      <c r="J2379" s="5"/>
      <c r="K2379" s="4" t="s">
        <v>72</v>
      </c>
      <c r="L2379" s="4">
        <v>-0.26668421186678098</v>
      </c>
      <c r="M2379" s="4" t="s">
        <v>72</v>
      </c>
      <c r="N2379" s="4"/>
    </row>
    <row r="2380" spans="2:14" x14ac:dyDescent="0.25">
      <c r="B2380" t="s">
        <v>16</v>
      </c>
      <c r="C2380" t="s">
        <v>473</v>
      </c>
      <c r="D2380" t="s">
        <v>26</v>
      </c>
      <c r="E2380" s="5" t="s">
        <v>71</v>
      </c>
      <c r="F2380" s="5">
        <v>3352.28</v>
      </c>
      <c r="G2380" s="5" t="s">
        <v>71</v>
      </c>
      <c r="H2380" s="5">
        <v>3352.28</v>
      </c>
      <c r="I2380" s="5" t="s">
        <v>71</v>
      </c>
      <c r="J2380" s="5">
        <v>3157.38</v>
      </c>
      <c r="K2380" s="4" t="s">
        <v>72</v>
      </c>
      <c r="L2380" s="4">
        <v>0</v>
      </c>
      <c r="M2380" s="4" t="s">
        <v>72</v>
      </c>
      <c r="N2380" s="4">
        <v>6.1728395061728399E-2</v>
      </c>
    </row>
    <row r="2381" spans="2:14" x14ac:dyDescent="0.25">
      <c r="B2381" t="s">
        <v>16</v>
      </c>
      <c r="C2381" t="s">
        <v>474</v>
      </c>
      <c r="D2381" t="s">
        <v>31</v>
      </c>
      <c r="E2381" s="5" t="s">
        <v>71</v>
      </c>
      <c r="F2381" s="5">
        <v>8629.9</v>
      </c>
      <c r="G2381" s="5"/>
      <c r="H2381" s="5"/>
      <c r="I2381" s="5"/>
      <c r="J2381" s="5"/>
      <c r="K2381" s="4" t="s">
        <v>72</v>
      </c>
      <c r="L2381" s="4"/>
      <c r="M2381" s="4" t="s">
        <v>72</v>
      </c>
      <c r="N2381" s="4"/>
    </row>
    <row r="2382" spans="2:14" x14ac:dyDescent="0.25">
      <c r="B2382" t="s">
        <v>16</v>
      </c>
      <c r="C2382" t="s">
        <v>474</v>
      </c>
      <c r="D2382" t="s">
        <v>8</v>
      </c>
      <c r="E2382" s="5" t="s">
        <v>71</v>
      </c>
      <c r="F2382" s="5">
        <v>8995.24</v>
      </c>
      <c r="G2382" s="5" t="s">
        <v>71</v>
      </c>
      <c r="H2382" s="5">
        <v>29666.320800000001</v>
      </c>
      <c r="I2382" s="5" t="s">
        <v>71</v>
      </c>
      <c r="J2382" s="5">
        <v>6804.66</v>
      </c>
      <c r="K2382" s="4" t="s">
        <v>72</v>
      </c>
      <c r="L2382" s="4">
        <v>-0.69678612792456596</v>
      </c>
      <c r="M2382" s="4" t="s">
        <v>72</v>
      </c>
      <c r="N2382" s="4">
        <v>0.32192350536250203</v>
      </c>
    </row>
    <row r="2383" spans="2:14" x14ac:dyDescent="0.25">
      <c r="B2383" t="s">
        <v>16</v>
      </c>
      <c r="C2383" t="s">
        <v>474</v>
      </c>
      <c r="D2383" t="s">
        <v>15</v>
      </c>
      <c r="E2383" s="5" t="s">
        <v>71</v>
      </c>
      <c r="F2383" s="5">
        <v>18688.198400000001</v>
      </c>
      <c r="G2383" s="5"/>
      <c r="H2383" s="5"/>
      <c r="I2383" s="5" t="s">
        <v>71</v>
      </c>
      <c r="J2383" s="5">
        <v>7508.2392</v>
      </c>
      <c r="K2383" s="4" t="s">
        <v>72</v>
      </c>
      <c r="L2383" s="4"/>
      <c r="M2383" s="4" t="s">
        <v>72</v>
      </c>
      <c r="N2383" s="4">
        <v>1.48902544287614</v>
      </c>
    </row>
    <row r="2384" spans="2:14" x14ac:dyDescent="0.25">
      <c r="B2384" t="s">
        <v>16</v>
      </c>
      <c r="C2384" t="s">
        <v>474</v>
      </c>
      <c r="D2384" t="s">
        <v>17</v>
      </c>
      <c r="E2384" s="5" t="s">
        <v>71</v>
      </c>
      <c r="F2384" s="5">
        <v>21841.800800000001</v>
      </c>
      <c r="G2384" s="5">
        <v>5</v>
      </c>
      <c r="H2384" s="5">
        <v>44621.9</v>
      </c>
      <c r="I2384" s="5" t="s">
        <v>71</v>
      </c>
      <c r="J2384" s="5">
        <v>8321.94</v>
      </c>
      <c r="K2384" s="4" t="s">
        <v>72</v>
      </c>
      <c r="L2384" s="4">
        <v>-0.51051387771475398</v>
      </c>
      <c r="M2384" s="4" t="s">
        <v>72</v>
      </c>
      <c r="N2384" s="4">
        <v>1.62460445521116</v>
      </c>
    </row>
    <row r="2385" spans="2:14" x14ac:dyDescent="0.25">
      <c r="B2385" t="s">
        <v>16</v>
      </c>
      <c r="C2385" t="s">
        <v>474</v>
      </c>
      <c r="D2385" t="s">
        <v>22</v>
      </c>
      <c r="E2385" s="5">
        <v>7</v>
      </c>
      <c r="F2385" s="5">
        <v>71343.636400000003</v>
      </c>
      <c r="G2385" s="5" t="s">
        <v>71</v>
      </c>
      <c r="H2385" s="5">
        <v>38479.672160000002</v>
      </c>
      <c r="I2385" s="5">
        <v>7</v>
      </c>
      <c r="J2385" s="5">
        <v>58424.8266</v>
      </c>
      <c r="K2385" s="4" t="s">
        <v>72</v>
      </c>
      <c r="L2385" s="4">
        <v>0.85406040112167103</v>
      </c>
      <c r="M2385" s="4">
        <v>0</v>
      </c>
      <c r="N2385" s="4">
        <v>0.22111849622502799</v>
      </c>
    </row>
    <row r="2386" spans="2:14" x14ac:dyDescent="0.25">
      <c r="B2386" t="s">
        <v>16</v>
      </c>
      <c r="C2386" t="s">
        <v>474</v>
      </c>
      <c r="D2386" t="s">
        <v>25</v>
      </c>
      <c r="E2386" s="5"/>
      <c r="F2386" s="5"/>
      <c r="G2386" s="5" t="s">
        <v>71</v>
      </c>
      <c r="H2386" s="5">
        <v>9007.64</v>
      </c>
      <c r="I2386" s="5"/>
      <c r="J2386" s="5"/>
      <c r="K2386" s="4" t="s">
        <v>72</v>
      </c>
      <c r="L2386" s="4"/>
      <c r="M2386" s="4"/>
      <c r="N2386" s="4"/>
    </row>
    <row r="2387" spans="2:14" x14ac:dyDescent="0.25">
      <c r="B2387" t="s">
        <v>16</v>
      </c>
      <c r="C2387" t="s">
        <v>474</v>
      </c>
      <c r="D2387" t="s">
        <v>29</v>
      </c>
      <c r="E2387" s="5"/>
      <c r="F2387" s="5"/>
      <c r="G2387" s="5" t="s">
        <v>71</v>
      </c>
      <c r="H2387" s="5">
        <v>6588.98</v>
      </c>
      <c r="I2387" s="5"/>
      <c r="J2387" s="5"/>
      <c r="K2387" s="4" t="s">
        <v>72</v>
      </c>
      <c r="L2387" s="4"/>
      <c r="M2387" s="4"/>
      <c r="N2387" s="4"/>
    </row>
    <row r="2388" spans="2:14" x14ac:dyDescent="0.25">
      <c r="B2388" t="s">
        <v>16</v>
      </c>
      <c r="C2388" t="s">
        <v>475</v>
      </c>
      <c r="D2388" t="s">
        <v>31</v>
      </c>
      <c r="E2388" s="5" t="s">
        <v>71</v>
      </c>
      <c r="F2388" s="5">
        <v>6537.52</v>
      </c>
      <c r="G2388" s="5"/>
      <c r="H2388" s="5"/>
      <c r="I2388" s="5"/>
      <c r="J2388" s="5"/>
      <c r="K2388" s="4" t="s">
        <v>72</v>
      </c>
      <c r="L2388" s="4"/>
      <c r="M2388" s="4" t="s">
        <v>72</v>
      </c>
      <c r="N2388" s="4"/>
    </row>
    <row r="2389" spans="2:14" x14ac:dyDescent="0.25">
      <c r="B2389" t="s">
        <v>16</v>
      </c>
      <c r="C2389" t="s">
        <v>475</v>
      </c>
      <c r="D2389" t="s">
        <v>8</v>
      </c>
      <c r="E2389" s="5">
        <v>5</v>
      </c>
      <c r="F2389" s="5">
        <v>45417.631999999998</v>
      </c>
      <c r="G2389" s="5" t="s">
        <v>71</v>
      </c>
      <c r="H2389" s="5">
        <v>27378.679199999999</v>
      </c>
      <c r="I2389" s="5">
        <v>8</v>
      </c>
      <c r="J2389" s="5">
        <v>67760.9712</v>
      </c>
      <c r="K2389" s="4" t="s">
        <v>72</v>
      </c>
      <c r="L2389" s="4">
        <v>0.65886862796507795</v>
      </c>
      <c r="M2389" s="4">
        <v>-0.375</v>
      </c>
      <c r="N2389" s="4">
        <v>-0.32973758794059299</v>
      </c>
    </row>
    <row r="2390" spans="2:14" x14ac:dyDescent="0.25">
      <c r="B2390" t="s">
        <v>16</v>
      </c>
      <c r="C2390" t="s">
        <v>475</v>
      </c>
      <c r="D2390" t="s">
        <v>15</v>
      </c>
      <c r="E2390" s="5" t="s">
        <v>71</v>
      </c>
      <c r="F2390" s="5">
        <v>17616.517599999999</v>
      </c>
      <c r="G2390" s="5" t="s">
        <v>71</v>
      </c>
      <c r="H2390" s="5">
        <v>9275.8248000000003</v>
      </c>
      <c r="I2390" s="5" t="s">
        <v>71</v>
      </c>
      <c r="J2390" s="5">
        <v>8247.8898000000008</v>
      </c>
      <c r="K2390" s="4" t="s">
        <v>72</v>
      </c>
      <c r="L2390" s="4">
        <v>0.89918610795667497</v>
      </c>
      <c r="M2390" s="4" t="s">
        <v>72</v>
      </c>
      <c r="N2390" s="4">
        <v>1.1358817863934101</v>
      </c>
    </row>
    <row r="2391" spans="2:14" x14ac:dyDescent="0.25">
      <c r="B2391" t="s">
        <v>16</v>
      </c>
      <c r="C2391" t="s">
        <v>475</v>
      </c>
      <c r="D2391" t="s">
        <v>17</v>
      </c>
      <c r="E2391" s="5" t="s">
        <v>71</v>
      </c>
      <c r="F2391" s="5">
        <v>8983.02</v>
      </c>
      <c r="G2391" s="5"/>
      <c r="H2391" s="5"/>
      <c r="I2391" s="5"/>
      <c r="J2391" s="5"/>
      <c r="K2391" s="4" t="s">
        <v>72</v>
      </c>
      <c r="L2391" s="4"/>
      <c r="M2391" s="4" t="s">
        <v>72</v>
      </c>
      <c r="N2391" s="4"/>
    </row>
    <row r="2392" spans="2:14" x14ac:dyDescent="0.25">
      <c r="B2392" t="s">
        <v>16</v>
      </c>
      <c r="C2392" t="s">
        <v>475</v>
      </c>
      <c r="D2392" t="s">
        <v>22</v>
      </c>
      <c r="E2392" s="5">
        <v>5</v>
      </c>
      <c r="F2392" s="5">
        <v>43375.662300000004</v>
      </c>
      <c r="G2392" s="5" t="s">
        <v>71</v>
      </c>
      <c r="H2392" s="5">
        <v>14902.256600000001</v>
      </c>
      <c r="I2392" s="5">
        <v>6</v>
      </c>
      <c r="J2392" s="5">
        <v>45445.982400000001</v>
      </c>
      <c r="K2392" s="4" t="s">
        <v>72</v>
      </c>
      <c r="L2392" s="4">
        <v>1.91067745404411</v>
      </c>
      <c r="M2392" s="4">
        <v>-0.16666666666666699</v>
      </c>
      <c r="N2392" s="4">
        <v>-4.5555624296505601E-2</v>
      </c>
    </row>
    <row r="2393" spans="2:14" x14ac:dyDescent="0.25">
      <c r="B2393" t="s">
        <v>16</v>
      </c>
      <c r="C2393" t="s">
        <v>476</v>
      </c>
      <c r="D2393" t="s">
        <v>31</v>
      </c>
      <c r="E2393" s="5">
        <v>417</v>
      </c>
      <c r="F2393" s="5">
        <v>3020830.63</v>
      </c>
      <c r="G2393" s="5">
        <v>473</v>
      </c>
      <c r="H2393" s="5">
        <v>3454306.19</v>
      </c>
      <c r="I2393" s="5">
        <v>375</v>
      </c>
      <c r="J2393" s="5">
        <v>2505287.54</v>
      </c>
      <c r="K2393" s="4">
        <v>-0.118393234672304</v>
      </c>
      <c r="L2393" s="4">
        <v>-0.12548845879814699</v>
      </c>
      <c r="M2393" s="4">
        <v>0.112</v>
      </c>
      <c r="N2393" s="4">
        <v>0.205782003769515</v>
      </c>
    </row>
    <row r="2394" spans="2:14" x14ac:dyDescent="0.25">
      <c r="B2394" t="s">
        <v>16</v>
      </c>
      <c r="C2394" t="s">
        <v>476</v>
      </c>
      <c r="D2394" t="s">
        <v>8</v>
      </c>
      <c r="E2394" s="5">
        <v>408</v>
      </c>
      <c r="F2394" s="5">
        <v>3237857.2543000001</v>
      </c>
      <c r="G2394" s="5">
        <v>445</v>
      </c>
      <c r="H2394" s="5">
        <v>3552657.1814999999</v>
      </c>
      <c r="I2394" s="5">
        <v>357</v>
      </c>
      <c r="J2394" s="5">
        <v>2626241.9167999998</v>
      </c>
      <c r="K2394" s="4">
        <v>-8.3146067415730399E-2</v>
      </c>
      <c r="L2394" s="4">
        <v>-8.8609711299834706E-2</v>
      </c>
      <c r="M2394" s="4">
        <v>0.14285714285714299</v>
      </c>
      <c r="N2394" s="4">
        <v>0.232886138016271</v>
      </c>
    </row>
    <row r="2395" spans="2:14" x14ac:dyDescent="0.25">
      <c r="B2395" t="s">
        <v>16</v>
      </c>
      <c r="C2395" t="s">
        <v>476</v>
      </c>
      <c r="D2395" t="s">
        <v>15</v>
      </c>
      <c r="E2395" s="5">
        <v>1196</v>
      </c>
      <c r="F2395" s="5">
        <v>10275769.684723999</v>
      </c>
      <c r="G2395" s="5">
        <v>1354</v>
      </c>
      <c r="H2395" s="5">
        <v>11589905.00272</v>
      </c>
      <c r="I2395" s="5">
        <v>1040</v>
      </c>
      <c r="J2395" s="5">
        <v>8370010.5430619996</v>
      </c>
      <c r="K2395" s="4">
        <v>-0.11669128508124101</v>
      </c>
      <c r="L2395" s="4">
        <v>-0.113386202707234</v>
      </c>
      <c r="M2395" s="4">
        <v>0.15</v>
      </c>
      <c r="N2395" s="4">
        <v>0.22768897743404901</v>
      </c>
    </row>
    <row r="2396" spans="2:14" x14ac:dyDescent="0.25">
      <c r="B2396" t="s">
        <v>16</v>
      </c>
      <c r="C2396" t="s">
        <v>476</v>
      </c>
      <c r="D2396" t="s">
        <v>17</v>
      </c>
      <c r="E2396" s="5">
        <v>1140</v>
      </c>
      <c r="F2396" s="5">
        <v>9583382.4634000007</v>
      </c>
      <c r="G2396" s="5">
        <v>1271</v>
      </c>
      <c r="H2396" s="5">
        <v>10761392.6138</v>
      </c>
      <c r="I2396" s="5">
        <v>1128</v>
      </c>
      <c r="J2396" s="5">
        <v>8658481.4503499996</v>
      </c>
      <c r="K2396" s="4">
        <v>-0.103068450039339</v>
      </c>
      <c r="L2396" s="4">
        <v>-0.109466329561228</v>
      </c>
      <c r="M2396" s="4">
        <v>1.06382978723405E-2</v>
      </c>
      <c r="N2396" s="4">
        <v>0.106820233819709</v>
      </c>
    </row>
    <row r="2397" spans="2:14" x14ac:dyDescent="0.25">
      <c r="B2397" t="s">
        <v>16</v>
      </c>
      <c r="C2397" t="s">
        <v>476</v>
      </c>
      <c r="D2397" t="s">
        <v>22</v>
      </c>
      <c r="E2397" s="5">
        <v>893</v>
      </c>
      <c r="F2397" s="5">
        <v>8025778.2857999997</v>
      </c>
      <c r="G2397" s="5">
        <v>1028</v>
      </c>
      <c r="H2397" s="5">
        <v>8765867.5513000004</v>
      </c>
      <c r="I2397" s="5">
        <v>903</v>
      </c>
      <c r="J2397" s="5">
        <v>6786548.7370999996</v>
      </c>
      <c r="K2397" s="4">
        <v>-0.131322957198444</v>
      </c>
      <c r="L2397" s="4">
        <v>-8.4428524748841799E-2</v>
      </c>
      <c r="M2397" s="4">
        <v>-1.10741971207088E-2</v>
      </c>
      <c r="N2397" s="4">
        <v>0.182600847161903</v>
      </c>
    </row>
    <row r="2398" spans="2:14" x14ac:dyDescent="0.25">
      <c r="B2398" t="s">
        <v>16</v>
      </c>
      <c r="C2398" t="s">
        <v>476</v>
      </c>
      <c r="D2398" t="s">
        <v>25</v>
      </c>
      <c r="E2398" s="5">
        <v>262</v>
      </c>
      <c r="F2398" s="5">
        <v>2161240.9824000001</v>
      </c>
      <c r="G2398" s="5">
        <v>266</v>
      </c>
      <c r="H2398" s="5">
        <v>2195275.8333999999</v>
      </c>
      <c r="I2398" s="5">
        <v>221</v>
      </c>
      <c r="J2398" s="5">
        <v>1614305.4236000001</v>
      </c>
      <c r="K2398" s="4">
        <v>-1.50375939849624E-2</v>
      </c>
      <c r="L2398" s="4">
        <v>-1.55036786185029E-2</v>
      </c>
      <c r="M2398" s="4">
        <v>0.18552036199095001</v>
      </c>
      <c r="N2398" s="4">
        <v>0.33880550161338102</v>
      </c>
    </row>
    <row r="2399" spans="2:14" x14ac:dyDescent="0.25">
      <c r="B2399" t="s">
        <v>16</v>
      </c>
      <c r="C2399" t="s">
        <v>476</v>
      </c>
      <c r="D2399" t="s">
        <v>29</v>
      </c>
      <c r="E2399" s="5">
        <v>71</v>
      </c>
      <c r="F2399" s="5">
        <v>534033.88500000001</v>
      </c>
      <c r="G2399" s="5">
        <v>78</v>
      </c>
      <c r="H2399" s="5">
        <v>576756.05500000005</v>
      </c>
      <c r="I2399" s="5">
        <v>76</v>
      </c>
      <c r="J2399" s="5">
        <v>533055.82999999996</v>
      </c>
      <c r="K2399" s="4">
        <v>-8.9743589743589799E-2</v>
      </c>
      <c r="L2399" s="4">
        <v>-7.4073205872108194E-2</v>
      </c>
      <c r="M2399" s="4">
        <v>-6.5789473684210495E-2</v>
      </c>
      <c r="N2399" s="4">
        <v>1.83480780990619E-3</v>
      </c>
    </row>
    <row r="2400" spans="2:14" x14ac:dyDescent="0.25">
      <c r="B2400" t="s">
        <v>16</v>
      </c>
      <c r="C2400" t="s">
        <v>476</v>
      </c>
      <c r="D2400" t="s">
        <v>26</v>
      </c>
      <c r="E2400" s="5">
        <v>61</v>
      </c>
      <c r="F2400" s="5">
        <v>514635.67479999998</v>
      </c>
      <c r="G2400" s="5">
        <v>71</v>
      </c>
      <c r="H2400" s="5">
        <v>598197.24239999999</v>
      </c>
      <c r="I2400" s="5">
        <v>53</v>
      </c>
      <c r="J2400" s="5">
        <v>398108.484</v>
      </c>
      <c r="K2400" s="4">
        <v>-0.140845070422535</v>
      </c>
      <c r="L2400" s="4">
        <v>-0.13968898830884999</v>
      </c>
      <c r="M2400" s="4">
        <v>0.15094339622641501</v>
      </c>
      <c r="N2400" s="4">
        <v>0.29270210378133998</v>
      </c>
    </row>
    <row r="2401" spans="2:14" x14ac:dyDescent="0.25">
      <c r="B2401" t="s">
        <v>16</v>
      </c>
      <c r="C2401" t="s">
        <v>477</v>
      </c>
      <c r="D2401" t="s">
        <v>31</v>
      </c>
      <c r="E2401" s="5" t="s">
        <v>71</v>
      </c>
      <c r="F2401" s="5">
        <v>2819.48</v>
      </c>
      <c r="G2401" s="5">
        <v>8</v>
      </c>
      <c r="H2401" s="5">
        <v>5990.34</v>
      </c>
      <c r="I2401" s="5">
        <v>12</v>
      </c>
      <c r="J2401" s="5">
        <v>7047.3</v>
      </c>
      <c r="K2401" s="4" t="s">
        <v>72</v>
      </c>
      <c r="L2401" s="4">
        <v>-0.52932888617340601</v>
      </c>
      <c r="M2401" s="4" t="s">
        <v>72</v>
      </c>
      <c r="N2401" s="4">
        <v>-0.599920536943227</v>
      </c>
    </row>
    <row r="2402" spans="2:14" x14ac:dyDescent="0.25">
      <c r="B2402" t="s">
        <v>16</v>
      </c>
      <c r="C2402" t="s">
        <v>477</v>
      </c>
      <c r="D2402" t="s">
        <v>8</v>
      </c>
      <c r="E2402" s="5">
        <v>60</v>
      </c>
      <c r="F2402" s="5">
        <v>75210.4228</v>
      </c>
      <c r="G2402" s="5">
        <v>54</v>
      </c>
      <c r="H2402" s="5">
        <v>139076.265824</v>
      </c>
      <c r="I2402" s="5">
        <v>41</v>
      </c>
      <c r="J2402" s="5">
        <v>50968.6224</v>
      </c>
      <c r="K2402" s="4">
        <v>0.11111111111111099</v>
      </c>
      <c r="L2402" s="4">
        <v>-0.45921453704273102</v>
      </c>
      <c r="M2402" s="4">
        <v>0.46341463414634099</v>
      </c>
      <c r="N2402" s="4">
        <v>0.47562204467193903</v>
      </c>
    </row>
    <row r="2403" spans="2:14" x14ac:dyDescent="0.25">
      <c r="B2403" t="s">
        <v>16</v>
      </c>
      <c r="C2403" t="s">
        <v>477</v>
      </c>
      <c r="D2403" t="s">
        <v>15</v>
      </c>
      <c r="E2403" s="5">
        <v>39</v>
      </c>
      <c r="F2403" s="5">
        <v>46384.895199999999</v>
      </c>
      <c r="G2403" s="5">
        <v>46</v>
      </c>
      <c r="H2403" s="5">
        <v>63363.3024</v>
      </c>
      <c r="I2403" s="5">
        <v>46</v>
      </c>
      <c r="J2403" s="5">
        <v>54711.433199999999</v>
      </c>
      <c r="K2403" s="4">
        <v>-0.15217391304347799</v>
      </c>
      <c r="L2403" s="4">
        <v>-0.26795331930174099</v>
      </c>
      <c r="M2403" s="4">
        <v>-0.15217391304347799</v>
      </c>
      <c r="N2403" s="4">
        <v>-0.152190091046637</v>
      </c>
    </row>
    <row r="2404" spans="2:14" x14ac:dyDescent="0.25">
      <c r="B2404" t="s">
        <v>16</v>
      </c>
      <c r="C2404" t="s">
        <v>477</v>
      </c>
      <c r="D2404" t="s">
        <v>17</v>
      </c>
      <c r="E2404" s="5">
        <v>44</v>
      </c>
      <c r="F2404" s="5">
        <v>51681.48</v>
      </c>
      <c r="G2404" s="5">
        <v>53</v>
      </c>
      <c r="H2404" s="5">
        <v>57276.06</v>
      </c>
      <c r="I2404" s="5">
        <v>38</v>
      </c>
      <c r="J2404" s="5">
        <v>49483.0458</v>
      </c>
      <c r="K2404" s="4">
        <v>-0.169811320754717</v>
      </c>
      <c r="L2404" s="4">
        <v>-9.7677458959292807E-2</v>
      </c>
      <c r="M2404" s="4">
        <v>0.157894736842105</v>
      </c>
      <c r="N2404" s="4">
        <v>4.4428029125078698E-2</v>
      </c>
    </row>
    <row r="2405" spans="2:14" x14ac:dyDescent="0.25">
      <c r="B2405" t="s">
        <v>16</v>
      </c>
      <c r="C2405" t="s">
        <v>477</v>
      </c>
      <c r="D2405" t="s">
        <v>22</v>
      </c>
      <c r="E2405" s="5">
        <v>48</v>
      </c>
      <c r="F2405" s="5">
        <v>59485.923199999997</v>
      </c>
      <c r="G2405" s="5">
        <v>46</v>
      </c>
      <c r="H2405" s="5">
        <v>56147.44</v>
      </c>
      <c r="I2405" s="5">
        <v>44</v>
      </c>
      <c r="J2405" s="5">
        <v>56941.489600000001</v>
      </c>
      <c r="K2405" s="4">
        <v>4.3478260869565202E-2</v>
      </c>
      <c r="L2405" s="4">
        <v>5.9459223786516399E-2</v>
      </c>
      <c r="M2405" s="4">
        <v>9.0909090909090801E-2</v>
      </c>
      <c r="N2405" s="4">
        <v>4.4685055095573099E-2</v>
      </c>
    </row>
    <row r="2406" spans="2:14" x14ac:dyDescent="0.25">
      <c r="B2406" t="s">
        <v>16</v>
      </c>
      <c r="C2406" t="s">
        <v>477</v>
      </c>
      <c r="D2406" t="s">
        <v>25</v>
      </c>
      <c r="E2406" s="5" t="s">
        <v>71</v>
      </c>
      <c r="F2406" s="5">
        <v>863.44</v>
      </c>
      <c r="G2406" s="5" t="s">
        <v>71</v>
      </c>
      <c r="H2406" s="5">
        <v>5382.16</v>
      </c>
      <c r="I2406" s="5" t="s">
        <v>71</v>
      </c>
      <c r="J2406" s="5">
        <v>2439.7199999999998</v>
      </c>
      <c r="K2406" s="4" t="s">
        <v>72</v>
      </c>
      <c r="L2406" s="4">
        <v>-0.83957370275131205</v>
      </c>
      <c r="M2406" s="4" t="s">
        <v>72</v>
      </c>
      <c r="N2406" s="4">
        <v>-0.64609053497942404</v>
      </c>
    </row>
    <row r="2407" spans="2:14" x14ac:dyDescent="0.25">
      <c r="B2407" t="s">
        <v>16</v>
      </c>
      <c r="C2407" t="s">
        <v>477</v>
      </c>
      <c r="D2407" t="s">
        <v>29</v>
      </c>
      <c r="E2407" s="5" t="s">
        <v>71</v>
      </c>
      <c r="F2407" s="5">
        <v>1974.02</v>
      </c>
      <c r="G2407" s="5" t="s">
        <v>71</v>
      </c>
      <c r="H2407" s="5">
        <v>1176.3</v>
      </c>
      <c r="I2407" s="5"/>
      <c r="J2407" s="5"/>
      <c r="K2407" s="4" t="s">
        <v>72</v>
      </c>
      <c r="L2407" s="4">
        <v>0.67816033324832103</v>
      </c>
      <c r="M2407" s="4" t="s">
        <v>72</v>
      </c>
      <c r="N2407" s="4"/>
    </row>
    <row r="2408" spans="2:14" x14ac:dyDescent="0.25">
      <c r="B2408" t="s">
        <v>16</v>
      </c>
      <c r="C2408" t="s">
        <v>477</v>
      </c>
      <c r="D2408" t="s">
        <v>26</v>
      </c>
      <c r="E2408" s="5"/>
      <c r="F2408" s="5"/>
      <c r="G2408" s="5" t="s">
        <v>71</v>
      </c>
      <c r="H2408" s="5">
        <v>863.44</v>
      </c>
      <c r="I2408" s="5"/>
      <c r="J2408" s="5"/>
      <c r="K2408" s="4" t="s">
        <v>72</v>
      </c>
      <c r="L2408" s="4"/>
      <c r="M2408" s="4"/>
      <c r="N2408" s="4"/>
    </row>
    <row r="2409" spans="2:14" x14ac:dyDescent="0.25">
      <c r="B2409" t="s">
        <v>16</v>
      </c>
      <c r="C2409" t="s">
        <v>478</v>
      </c>
      <c r="D2409" t="s">
        <v>31</v>
      </c>
      <c r="E2409" s="5">
        <v>16</v>
      </c>
      <c r="F2409" s="5">
        <v>30994.48</v>
      </c>
      <c r="G2409" s="5">
        <v>10</v>
      </c>
      <c r="H2409" s="5">
        <v>16875.98</v>
      </c>
      <c r="I2409" s="5">
        <v>9</v>
      </c>
      <c r="J2409" s="5">
        <v>20846.400000000001</v>
      </c>
      <c r="K2409" s="4">
        <v>0.6</v>
      </c>
      <c r="L2409" s="4">
        <v>0.83660326689176001</v>
      </c>
      <c r="M2409" s="4">
        <v>0.77777777777777801</v>
      </c>
      <c r="N2409" s="4">
        <v>0.48680251746104902</v>
      </c>
    </row>
    <row r="2410" spans="2:14" x14ac:dyDescent="0.25">
      <c r="B2410" t="s">
        <v>16</v>
      </c>
      <c r="C2410" t="s">
        <v>478</v>
      </c>
      <c r="D2410" t="s">
        <v>8</v>
      </c>
      <c r="E2410" s="5">
        <v>28</v>
      </c>
      <c r="F2410" s="5">
        <v>49613.3488</v>
      </c>
      <c r="G2410" s="5">
        <v>60</v>
      </c>
      <c r="H2410" s="5">
        <v>115431.0016</v>
      </c>
      <c r="I2410" s="5">
        <v>38</v>
      </c>
      <c r="J2410" s="5">
        <v>47138.215199999999</v>
      </c>
      <c r="K2410" s="4">
        <v>-0.53333333333333299</v>
      </c>
      <c r="L2410" s="4">
        <v>-0.57019043313923701</v>
      </c>
      <c r="M2410" s="4">
        <v>-0.26315789473684198</v>
      </c>
      <c r="N2410" s="4">
        <v>5.2508004163891203E-2</v>
      </c>
    </row>
    <row r="2411" spans="2:14" x14ac:dyDescent="0.25">
      <c r="B2411" t="s">
        <v>16</v>
      </c>
      <c r="C2411" t="s">
        <v>478</v>
      </c>
      <c r="D2411" t="s">
        <v>15</v>
      </c>
      <c r="E2411" s="5">
        <v>52</v>
      </c>
      <c r="F2411" s="5">
        <v>83064.596000000005</v>
      </c>
      <c r="G2411" s="5">
        <v>57</v>
      </c>
      <c r="H2411" s="5">
        <v>129800.11498</v>
      </c>
      <c r="I2411" s="5">
        <v>48</v>
      </c>
      <c r="J2411" s="5">
        <v>96159.749400000001</v>
      </c>
      <c r="K2411" s="4">
        <v>-8.77192982456141E-2</v>
      </c>
      <c r="L2411" s="4">
        <v>-0.36005760847901502</v>
      </c>
      <c r="M2411" s="4">
        <v>8.3333333333333301E-2</v>
      </c>
      <c r="N2411" s="4">
        <v>-0.136181234681962</v>
      </c>
    </row>
    <row r="2412" spans="2:14" x14ac:dyDescent="0.25">
      <c r="B2412" t="s">
        <v>16</v>
      </c>
      <c r="C2412" t="s">
        <v>478</v>
      </c>
      <c r="D2412" t="s">
        <v>17</v>
      </c>
      <c r="E2412" s="5">
        <v>39</v>
      </c>
      <c r="F2412" s="5">
        <v>117720.1832</v>
      </c>
      <c r="G2412" s="5">
        <v>34</v>
      </c>
      <c r="H2412" s="5">
        <v>86789.88</v>
      </c>
      <c r="I2412" s="5">
        <v>31</v>
      </c>
      <c r="J2412" s="5">
        <v>72059.22</v>
      </c>
      <c r="K2412" s="4">
        <v>0.14705882352941199</v>
      </c>
      <c r="L2412" s="4">
        <v>0.35638144908139102</v>
      </c>
      <c r="M2412" s="4">
        <v>0.25806451612903197</v>
      </c>
      <c r="N2412" s="4">
        <v>0.63365886003206795</v>
      </c>
    </row>
    <row r="2413" spans="2:14" x14ac:dyDescent="0.25">
      <c r="B2413" t="s">
        <v>16</v>
      </c>
      <c r="C2413" t="s">
        <v>478</v>
      </c>
      <c r="D2413" t="s">
        <v>22</v>
      </c>
      <c r="E2413" s="5">
        <v>50</v>
      </c>
      <c r="F2413" s="5">
        <v>106090.44</v>
      </c>
      <c r="G2413" s="5">
        <v>39</v>
      </c>
      <c r="H2413" s="5">
        <v>317385.60840000003</v>
      </c>
      <c r="I2413" s="5">
        <v>60</v>
      </c>
      <c r="J2413" s="5">
        <v>91926.802800000005</v>
      </c>
      <c r="K2413" s="4">
        <v>0.28205128205128199</v>
      </c>
      <c r="L2413" s="4">
        <v>-0.66573645057562103</v>
      </c>
      <c r="M2413" s="4">
        <v>-0.16666666666666699</v>
      </c>
      <c r="N2413" s="4">
        <v>0.154075163810657</v>
      </c>
    </row>
    <row r="2414" spans="2:14" x14ac:dyDescent="0.25">
      <c r="B2414" t="s">
        <v>16</v>
      </c>
      <c r="C2414" t="s">
        <v>478</v>
      </c>
      <c r="D2414" t="s">
        <v>25</v>
      </c>
      <c r="E2414" s="5" t="s">
        <v>71</v>
      </c>
      <c r="F2414" s="5">
        <v>6334.32</v>
      </c>
      <c r="G2414" s="5">
        <v>7</v>
      </c>
      <c r="H2414" s="5">
        <v>10441.86</v>
      </c>
      <c r="I2414" s="5">
        <v>10</v>
      </c>
      <c r="J2414" s="5">
        <v>11166.66</v>
      </c>
      <c r="K2414" s="4" t="s">
        <v>72</v>
      </c>
      <c r="L2414" s="4">
        <v>-0.39337244513908398</v>
      </c>
      <c r="M2414" s="4" t="s">
        <v>72</v>
      </c>
      <c r="N2414" s="4">
        <v>-0.43274712402813398</v>
      </c>
    </row>
    <row r="2415" spans="2:14" x14ac:dyDescent="0.25">
      <c r="B2415" t="s">
        <v>16</v>
      </c>
      <c r="C2415" t="s">
        <v>478</v>
      </c>
      <c r="D2415" t="s">
        <v>29</v>
      </c>
      <c r="E2415" s="5" t="s">
        <v>71</v>
      </c>
      <c r="F2415" s="5">
        <v>2756.06</v>
      </c>
      <c r="G2415" s="5" t="s">
        <v>71</v>
      </c>
      <c r="H2415" s="5">
        <v>3211.12</v>
      </c>
      <c r="I2415" s="5" t="s">
        <v>71</v>
      </c>
      <c r="J2415" s="5">
        <v>1536.6</v>
      </c>
      <c r="K2415" s="4" t="s">
        <v>72</v>
      </c>
      <c r="L2415" s="4">
        <v>-0.14171379456388999</v>
      </c>
      <c r="M2415" s="4" t="s">
        <v>72</v>
      </c>
      <c r="N2415" s="4">
        <v>0.79360926721332803</v>
      </c>
    </row>
    <row r="2416" spans="2:14" x14ac:dyDescent="0.25">
      <c r="B2416" t="s">
        <v>16</v>
      </c>
      <c r="C2416" t="s">
        <v>478</v>
      </c>
      <c r="D2416" t="s">
        <v>26</v>
      </c>
      <c r="E2416" s="5"/>
      <c r="F2416" s="5"/>
      <c r="G2416" s="5" t="s">
        <v>71</v>
      </c>
      <c r="H2416" s="5">
        <v>3386.68</v>
      </c>
      <c r="I2416" s="5" t="s">
        <v>71</v>
      </c>
      <c r="J2416" s="5">
        <v>1594.08</v>
      </c>
      <c r="K2416" s="4" t="s">
        <v>72</v>
      </c>
      <c r="L2416" s="4"/>
      <c r="M2416" s="4" t="s">
        <v>72</v>
      </c>
      <c r="N2416" s="4"/>
    </row>
    <row r="2417" spans="2:14" x14ac:dyDescent="0.25">
      <c r="B2417" t="s">
        <v>16</v>
      </c>
      <c r="C2417" t="s">
        <v>479</v>
      </c>
      <c r="D2417" t="s">
        <v>31</v>
      </c>
      <c r="E2417" s="5">
        <v>89</v>
      </c>
      <c r="F2417" s="5">
        <v>269385.81</v>
      </c>
      <c r="G2417" s="5">
        <v>89</v>
      </c>
      <c r="H2417" s="5">
        <v>277110.84000000003</v>
      </c>
      <c r="I2417" s="5">
        <v>166</v>
      </c>
      <c r="J2417" s="5">
        <v>546344.52</v>
      </c>
      <c r="K2417" s="4">
        <v>0</v>
      </c>
      <c r="L2417" s="4">
        <v>-2.7877040104241399E-2</v>
      </c>
      <c r="M2417" s="4">
        <v>-0.46385542168674698</v>
      </c>
      <c r="N2417" s="4">
        <v>-0.50693051702980396</v>
      </c>
    </row>
    <row r="2418" spans="2:14" x14ac:dyDescent="0.25">
      <c r="B2418" t="s">
        <v>16</v>
      </c>
      <c r="C2418" t="s">
        <v>479</v>
      </c>
      <c r="D2418" t="s">
        <v>8</v>
      </c>
      <c r="E2418" s="5">
        <v>133</v>
      </c>
      <c r="F2418" s="5">
        <v>538865.74639999995</v>
      </c>
      <c r="G2418" s="5">
        <v>120</v>
      </c>
      <c r="H2418" s="5">
        <v>493688.64480000001</v>
      </c>
      <c r="I2418" s="5">
        <v>87</v>
      </c>
      <c r="J2418" s="5">
        <v>362243.02679999999</v>
      </c>
      <c r="K2418" s="4">
        <v>0.108333333333333</v>
      </c>
      <c r="L2418" s="4">
        <v>9.1509298574817197E-2</v>
      </c>
      <c r="M2418" s="4">
        <v>0.52873563218390796</v>
      </c>
      <c r="N2418" s="4">
        <v>0.48758073042912198</v>
      </c>
    </row>
    <row r="2419" spans="2:14" x14ac:dyDescent="0.25">
      <c r="B2419" t="s">
        <v>16</v>
      </c>
      <c r="C2419" t="s">
        <v>479</v>
      </c>
      <c r="D2419" t="s">
        <v>15</v>
      </c>
      <c r="E2419" s="5">
        <v>87</v>
      </c>
      <c r="F2419" s="5">
        <v>388897.69199999998</v>
      </c>
      <c r="G2419" s="5">
        <v>96</v>
      </c>
      <c r="H2419" s="5">
        <v>425681.58319999999</v>
      </c>
      <c r="I2419" s="5">
        <v>86</v>
      </c>
      <c r="J2419" s="5">
        <v>356233.81679999997</v>
      </c>
      <c r="K2419" s="4">
        <v>-9.375E-2</v>
      </c>
      <c r="L2419" s="4">
        <v>-8.6411751533816306E-2</v>
      </c>
      <c r="M2419" s="4">
        <v>1.16279069767442E-2</v>
      </c>
      <c r="N2419" s="4">
        <v>9.1692235996613705E-2</v>
      </c>
    </row>
    <row r="2420" spans="2:14" x14ac:dyDescent="0.25">
      <c r="B2420" t="s">
        <v>16</v>
      </c>
      <c r="C2420" t="s">
        <v>479</v>
      </c>
      <c r="D2420" t="s">
        <v>17</v>
      </c>
      <c r="E2420" s="5">
        <v>136</v>
      </c>
      <c r="F2420" s="5">
        <v>589874.40839999996</v>
      </c>
      <c r="G2420" s="5">
        <v>128</v>
      </c>
      <c r="H2420" s="5">
        <v>552757.0612</v>
      </c>
      <c r="I2420" s="5">
        <v>102</v>
      </c>
      <c r="J2420" s="5">
        <v>410754.15360000002</v>
      </c>
      <c r="K2420" s="4">
        <v>6.25E-2</v>
      </c>
      <c r="L2420" s="4">
        <v>6.7149476334902994E-2</v>
      </c>
      <c r="M2420" s="4">
        <v>0.33333333333333298</v>
      </c>
      <c r="N2420" s="4">
        <v>0.43607655146058599</v>
      </c>
    </row>
    <row r="2421" spans="2:14" x14ac:dyDescent="0.25">
      <c r="B2421" t="s">
        <v>16</v>
      </c>
      <c r="C2421" t="s">
        <v>479</v>
      </c>
      <c r="D2421" t="s">
        <v>22</v>
      </c>
      <c r="E2421" s="5">
        <v>42</v>
      </c>
      <c r="F2421" s="5">
        <v>183038.51319999999</v>
      </c>
      <c r="G2421" s="5">
        <v>37</v>
      </c>
      <c r="H2421" s="5">
        <v>161830.7696</v>
      </c>
      <c r="I2421" s="5">
        <v>38</v>
      </c>
      <c r="J2421" s="5">
        <v>153548.41279999999</v>
      </c>
      <c r="K2421" s="4">
        <v>0.135135135135135</v>
      </c>
      <c r="L2421" s="4">
        <v>0.13104889541352099</v>
      </c>
      <c r="M2421" s="4">
        <v>0.105263157894737</v>
      </c>
      <c r="N2421" s="4">
        <v>0.19205734440519101</v>
      </c>
    </row>
    <row r="2422" spans="2:14" x14ac:dyDescent="0.25">
      <c r="B2422" t="s">
        <v>16</v>
      </c>
      <c r="C2422" t="s">
        <v>479</v>
      </c>
      <c r="D2422" t="s">
        <v>25</v>
      </c>
      <c r="E2422" s="5" t="s">
        <v>71</v>
      </c>
      <c r="F2422" s="5">
        <v>12988.218000000001</v>
      </c>
      <c r="G2422" s="5" t="s">
        <v>71</v>
      </c>
      <c r="H2422" s="5">
        <v>16738.356</v>
      </c>
      <c r="I2422" s="5">
        <v>9</v>
      </c>
      <c r="J2422" s="5">
        <v>35902.512000000002</v>
      </c>
      <c r="K2422" s="4" t="s">
        <v>72</v>
      </c>
      <c r="L2422" s="4">
        <v>-0.22404458358993001</v>
      </c>
      <c r="M2422" s="4" t="s">
        <v>72</v>
      </c>
      <c r="N2422" s="4">
        <v>-0.63823651113883095</v>
      </c>
    </row>
    <row r="2423" spans="2:14" x14ac:dyDescent="0.25">
      <c r="B2423" t="s">
        <v>16</v>
      </c>
      <c r="C2423" t="s">
        <v>479</v>
      </c>
      <c r="D2423" t="s">
        <v>29</v>
      </c>
      <c r="E2423" s="5">
        <v>19</v>
      </c>
      <c r="F2423" s="5">
        <v>60099.66</v>
      </c>
      <c r="G2423" s="5">
        <v>22</v>
      </c>
      <c r="H2423" s="5">
        <v>70717.320000000007</v>
      </c>
      <c r="I2423" s="5">
        <v>22</v>
      </c>
      <c r="J2423" s="5">
        <v>67957.440000000002</v>
      </c>
      <c r="K2423" s="4">
        <v>-0.13636363636363599</v>
      </c>
      <c r="L2423" s="4">
        <v>-0.150142284803779</v>
      </c>
      <c r="M2423" s="4">
        <v>-0.13636363636363599</v>
      </c>
      <c r="N2423" s="4">
        <v>-0.11562795773354601</v>
      </c>
    </row>
    <row r="2424" spans="2:14" x14ac:dyDescent="0.25">
      <c r="B2424" t="s">
        <v>16</v>
      </c>
      <c r="C2424" t="s">
        <v>479</v>
      </c>
      <c r="D2424" t="s">
        <v>26</v>
      </c>
      <c r="E2424" s="5" t="s">
        <v>71</v>
      </c>
      <c r="F2424" s="5">
        <v>8627.52</v>
      </c>
      <c r="G2424" s="5" t="s">
        <v>71</v>
      </c>
      <c r="H2424" s="5">
        <v>8730</v>
      </c>
      <c r="I2424" s="5" t="s">
        <v>71</v>
      </c>
      <c r="J2424" s="5">
        <v>4062.96</v>
      </c>
      <c r="K2424" s="4" t="s">
        <v>72</v>
      </c>
      <c r="L2424" s="4">
        <v>-1.1738831615120199E-2</v>
      </c>
      <c r="M2424" s="4" t="s">
        <v>72</v>
      </c>
      <c r="N2424" s="4">
        <v>1.12345679012346</v>
      </c>
    </row>
    <row r="2425" spans="2:14" x14ac:dyDescent="0.25">
      <c r="B2425" t="s">
        <v>16</v>
      </c>
      <c r="C2425" t="s">
        <v>480</v>
      </c>
      <c r="D2425" t="s">
        <v>31</v>
      </c>
      <c r="E2425" s="5" t="s">
        <v>71</v>
      </c>
      <c r="F2425" s="5">
        <v>14733.16</v>
      </c>
      <c r="G2425" s="5"/>
      <c r="H2425" s="5"/>
      <c r="I2425" s="5" t="s">
        <v>71</v>
      </c>
      <c r="J2425" s="5">
        <v>63326.67</v>
      </c>
      <c r="K2425" s="4" t="s">
        <v>72</v>
      </c>
      <c r="L2425" s="4"/>
      <c r="M2425" s="4" t="s">
        <v>72</v>
      </c>
      <c r="N2425" s="4">
        <v>-0.76734668031652398</v>
      </c>
    </row>
    <row r="2426" spans="2:14" x14ac:dyDescent="0.25">
      <c r="B2426" t="s">
        <v>16</v>
      </c>
      <c r="C2426" t="s">
        <v>480</v>
      </c>
      <c r="D2426" t="s">
        <v>8</v>
      </c>
      <c r="E2426" s="5">
        <v>12</v>
      </c>
      <c r="F2426" s="5">
        <v>217304.85</v>
      </c>
      <c r="G2426" s="5">
        <v>5</v>
      </c>
      <c r="H2426" s="5">
        <v>89704.06</v>
      </c>
      <c r="I2426" s="5">
        <v>17</v>
      </c>
      <c r="J2426" s="5">
        <v>237064.59</v>
      </c>
      <c r="K2426" s="4">
        <v>1.4</v>
      </c>
      <c r="L2426" s="4">
        <v>1.4224639330705899</v>
      </c>
      <c r="M2426" s="4">
        <v>-0.29411764705882298</v>
      </c>
      <c r="N2426" s="4">
        <v>-8.3351714399860305E-2</v>
      </c>
    </row>
    <row r="2427" spans="2:14" x14ac:dyDescent="0.25">
      <c r="B2427" t="s">
        <v>16</v>
      </c>
      <c r="C2427" t="s">
        <v>480</v>
      </c>
      <c r="D2427" t="s">
        <v>15</v>
      </c>
      <c r="E2427" s="5">
        <v>16</v>
      </c>
      <c r="F2427" s="5">
        <v>252742.57274</v>
      </c>
      <c r="G2427" s="5">
        <v>18</v>
      </c>
      <c r="H2427" s="5">
        <v>272727.25140000001</v>
      </c>
      <c r="I2427" s="5">
        <v>22</v>
      </c>
      <c r="J2427" s="5">
        <v>305356.29962399998</v>
      </c>
      <c r="K2427" s="4">
        <v>-0.11111111111111099</v>
      </c>
      <c r="L2427" s="4">
        <v>-7.3277160816940703E-2</v>
      </c>
      <c r="M2427" s="4">
        <v>-0.27272727272727298</v>
      </c>
      <c r="N2427" s="4">
        <v>-0.17230273928779499</v>
      </c>
    </row>
    <row r="2428" spans="2:14" x14ac:dyDescent="0.25">
      <c r="B2428" t="s">
        <v>16</v>
      </c>
      <c r="C2428" t="s">
        <v>480</v>
      </c>
      <c r="D2428" t="s">
        <v>17</v>
      </c>
      <c r="E2428" s="5">
        <v>15</v>
      </c>
      <c r="F2428" s="5">
        <v>237821.69940000001</v>
      </c>
      <c r="G2428" s="5">
        <v>28</v>
      </c>
      <c r="H2428" s="5">
        <v>439339.58600000001</v>
      </c>
      <c r="I2428" s="5">
        <v>29</v>
      </c>
      <c r="J2428" s="5">
        <v>406855.38455999998</v>
      </c>
      <c r="K2428" s="4">
        <v>-0.46428571428571402</v>
      </c>
      <c r="L2428" s="4">
        <v>-0.45868365387861998</v>
      </c>
      <c r="M2428" s="4">
        <v>-0.48275862068965503</v>
      </c>
      <c r="N2428" s="4">
        <v>-0.415463802556783</v>
      </c>
    </row>
    <row r="2429" spans="2:14" x14ac:dyDescent="0.25">
      <c r="B2429" t="s">
        <v>16</v>
      </c>
      <c r="C2429" t="s">
        <v>480</v>
      </c>
      <c r="D2429" t="s">
        <v>22</v>
      </c>
      <c r="E2429" s="5">
        <v>24</v>
      </c>
      <c r="F2429" s="5">
        <v>415930.309878</v>
      </c>
      <c r="G2429" s="5">
        <v>34</v>
      </c>
      <c r="H2429" s="5">
        <v>609736.18754399999</v>
      </c>
      <c r="I2429" s="5">
        <v>16</v>
      </c>
      <c r="J2429" s="5">
        <v>231141.17736</v>
      </c>
      <c r="K2429" s="4">
        <v>-0.29411764705882298</v>
      </c>
      <c r="L2429" s="4">
        <v>-0.31785201801232199</v>
      </c>
      <c r="M2429" s="4">
        <v>0.5</v>
      </c>
      <c r="N2429" s="4">
        <v>0.79946435606405497</v>
      </c>
    </row>
    <row r="2430" spans="2:14" x14ac:dyDescent="0.25">
      <c r="B2430" t="s">
        <v>16</v>
      </c>
      <c r="C2430" t="s">
        <v>480</v>
      </c>
      <c r="D2430" t="s">
        <v>25</v>
      </c>
      <c r="E2430" s="5">
        <v>7</v>
      </c>
      <c r="F2430" s="5">
        <v>128379.761424</v>
      </c>
      <c r="G2430" s="5">
        <v>7</v>
      </c>
      <c r="H2430" s="5">
        <v>125967.947424</v>
      </c>
      <c r="I2430" s="5">
        <v>14</v>
      </c>
      <c r="J2430" s="5">
        <v>235102.64428800001</v>
      </c>
      <c r="K2430" s="4">
        <v>0</v>
      </c>
      <c r="L2430" s="4">
        <v>1.9146251481593001E-2</v>
      </c>
      <c r="M2430" s="4">
        <v>-0.5</v>
      </c>
      <c r="N2430" s="4">
        <v>-0.45394165253736901</v>
      </c>
    </row>
    <row r="2431" spans="2:14" x14ac:dyDescent="0.25">
      <c r="B2431" t="s">
        <v>16</v>
      </c>
      <c r="C2431" t="s">
        <v>480</v>
      </c>
      <c r="D2431" t="s">
        <v>29</v>
      </c>
      <c r="E2431" s="5"/>
      <c r="F2431" s="5"/>
      <c r="G2431" s="5"/>
      <c r="H2431" s="5"/>
      <c r="I2431" s="5" t="s">
        <v>71</v>
      </c>
      <c r="J2431" s="5">
        <v>30440.15</v>
      </c>
      <c r="K2431" s="4"/>
      <c r="L2431" s="4"/>
      <c r="M2431" s="4" t="s">
        <v>72</v>
      </c>
      <c r="N2431" s="4"/>
    </row>
    <row r="2432" spans="2:14" x14ac:dyDescent="0.25">
      <c r="B2432" t="s">
        <v>16</v>
      </c>
      <c r="C2432" t="s">
        <v>480</v>
      </c>
      <c r="D2432" t="s">
        <v>26</v>
      </c>
      <c r="E2432" s="5" t="s">
        <v>71</v>
      </c>
      <c r="F2432" s="5">
        <v>29213.52</v>
      </c>
      <c r="G2432" s="5" t="s">
        <v>71</v>
      </c>
      <c r="H2432" s="5">
        <v>29548.92</v>
      </c>
      <c r="I2432" s="5" t="s">
        <v>71</v>
      </c>
      <c r="J2432" s="5">
        <v>25669.439999999999</v>
      </c>
      <c r="K2432" s="4" t="s">
        <v>72</v>
      </c>
      <c r="L2432" s="4">
        <v>-1.1350668653879801E-2</v>
      </c>
      <c r="M2432" s="4" t="s">
        <v>72</v>
      </c>
      <c r="N2432" s="4">
        <v>0.13806612064774301</v>
      </c>
    </row>
    <row r="2433" spans="2:14" x14ac:dyDescent="0.25">
      <c r="B2433" t="s">
        <v>16</v>
      </c>
      <c r="C2433" t="s">
        <v>481</v>
      </c>
      <c r="D2433" t="s">
        <v>31</v>
      </c>
      <c r="E2433" s="5" t="s">
        <v>71</v>
      </c>
      <c r="F2433" s="5">
        <v>44734.559999999998</v>
      </c>
      <c r="G2433" s="5">
        <v>6</v>
      </c>
      <c r="H2433" s="5">
        <v>144578.72</v>
      </c>
      <c r="I2433" s="5">
        <v>18</v>
      </c>
      <c r="J2433" s="5">
        <v>401232.59</v>
      </c>
      <c r="K2433" s="4" t="s">
        <v>72</v>
      </c>
      <c r="L2433" s="4">
        <v>-0.69058683048238401</v>
      </c>
      <c r="M2433" s="4" t="s">
        <v>72</v>
      </c>
      <c r="N2433" s="4">
        <v>-0.88850716239176897</v>
      </c>
    </row>
    <row r="2434" spans="2:14" x14ac:dyDescent="0.25">
      <c r="B2434" t="s">
        <v>16</v>
      </c>
      <c r="C2434" t="s">
        <v>481</v>
      </c>
      <c r="D2434" t="s">
        <v>8</v>
      </c>
      <c r="E2434" s="5" t="s">
        <v>71</v>
      </c>
      <c r="F2434" s="5">
        <v>72114.815000000002</v>
      </c>
      <c r="G2434" s="5">
        <v>8</v>
      </c>
      <c r="H2434" s="5">
        <v>196032.24</v>
      </c>
      <c r="I2434" s="5" t="s">
        <v>71</v>
      </c>
      <c r="J2434" s="5">
        <v>80732.73</v>
      </c>
      <c r="K2434" s="4" t="s">
        <v>72</v>
      </c>
      <c r="L2434" s="4">
        <v>-0.63212778163428596</v>
      </c>
      <c r="M2434" s="4" t="s">
        <v>72</v>
      </c>
      <c r="N2434" s="4">
        <v>-0.10674623538681299</v>
      </c>
    </row>
    <row r="2435" spans="2:14" x14ac:dyDescent="0.25">
      <c r="B2435" t="s">
        <v>16</v>
      </c>
      <c r="C2435" t="s">
        <v>481</v>
      </c>
      <c r="D2435" t="s">
        <v>15</v>
      </c>
      <c r="E2435" s="5">
        <v>116</v>
      </c>
      <c r="F2435" s="5">
        <v>2808544.8306519999</v>
      </c>
      <c r="G2435" s="5">
        <v>122</v>
      </c>
      <c r="H2435" s="5">
        <v>2890691.7832960002</v>
      </c>
      <c r="I2435" s="5">
        <v>77</v>
      </c>
      <c r="J2435" s="5">
        <v>1575226.8366479999</v>
      </c>
      <c r="K2435" s="4">
        <v>-4.91803278688525E-2</v>
      </c>
      <c r="L2435" s="4">
        <v>-2.84177486920918E-2</v>
      </c>
      <c r="M2435" s="4">
        <v>0.506493506493507</v>
      </c>
      <c r="N2435" s="4">
        <v>0.78294628132951005</v>
      </c>
    </row>
    <row r="2436" spans="2:14" x14ac:dyDescent="0.25">
      <c r="B2436" t="s">
        <v>16</v>
      </c>
      <c r="C2436" t="s">
        <v>481</v>
      </c>
      <c r="D2436" t="s">
        <v>17</v>
      </c>
      <c r="E2436" s="5">
        <v>135</v>
      </c>
      <c r="F2436" s="5">
        <v>3428218.9870119998</v>
      </c>
      <c r="G2436" s="5">
        <v>169</v>
      </c>
      <c r="H2436" s="5">
        <v>4194068.8680679998</v>
      </c>
      <c r="I2436" s="5">
        <v>127</v>
      </c>
      <c r="J2436" s="5">
        <v>2831136.5489759999</v>
      </c>
      <c r="K2436" s="4">
        <v>-0.201183431952663</v>
      </c>
      <c r="L2436" s="4">
        <v>-0.182603077142314</v>
      </c>
      <c r="M2436" s="4">
        <v>6.2992125984252106E-2</v>
      </c>
      <c r="N2436" s="4">
        <v>0.21089849525342</v>
      </c>
    </row>
    <row r="2437" spans="2:14" x14ac:dyDescent="0.25">
      <c r="B2437" t="s">
        <v>16</v>
      </c>
      <c r="C2437" t="s">
        <v>481</v>
      </c>
      <c r="D2437" t="s">
        <v>22</v>
      </c>
      <c r="E2437" s="5">
        <v>79</v>
      </c>
      <c r="F2437" s="5">
        <v>2108889.0992140002</v>
      </c>
      <c r="G2437" s="5">
        <v>127</v>
      </c>
      <c r="H2437" s="5">
        <v>3263434.3782060002</v>
      </c>
      <c r="I2437" s="5">
        <v>81</v>
      </c>
      <c r="J2437" s="5">
        <v>1776285.4361640001</v>
      </c>
      <c r="K2437" s="4">
        <v>-0.37795275590551197</v>
      </c>
      <c r="L2437" s="4">
        <v>-0.35378228736644202</v>
      </c>
      <c r="M2437" s="4">
        <v>-2.4691358024691398E-2</v>
      </c>
      <c r="N2437" s="4">
        <v>0.18724674327583199</v>
      </c>
    </row>
    <row r="2438" spans="2:14" x14ac:dyDescent="0.25">
      <c r="B2438" t="s">
        <v>16</v>
      </c>
      <c r="C2438" t="s">
        <v>481</v>
      </c>
      <c r="D2438" t="s">
        <v>25</v>
      </c>
      <c r="E2438" s="5">
        <v>23</v>
      </c>
      <c r="F2438" s="5">
        <v>654211.37772800005</v>
      </c>
      <c r="G2438" s="5">
        <v>29</v>
      </c>
      <c r="H2438" s="5">
        <v>818997.55518999998</v>
      </c>
      <c r="I2438" s="5">
        <v>51</v>
      </c>
      <c r="J2438" s="5">
        <v>1282846.9452</v>
      </c>
      <c r="K2438" s="4">
        <v>-0.20689655172413801</v>
      </c>
      <c r="L2438" s="4">
        <v>-0.201204724504667</v>
      </c>
      <c r="M2438" s="4">
        <v>-0.54901960784313697</v>
      </c>
      <c r="N2438" s="4">
        <v>-0.490031620548462</v>
      </c>
    </row>
    <row r="2439" spans="2:14" x14ac:dyDescent="0.25">
      <c r="B2439" t="s">
        <v>16</v>
      </c>
      <c r="C2439" t="s">
        <v>481</v>
      </c>
      <c r="D2439" t="s">
        <v>29</v>
      </c>
      <c r="E2439" s="5"/>
      <c r="F2439" s="5"/>
      <c r="G2439" s="5" t="s">
        <v>71</v>
      </c>
      <c r="H2439" s="5">
        <v>44132.91</v>
      </c>
      <c r="I2439" s="5">
        <v>8</v>
      </c>
      <c r="J2439" s="5">
        <v>164502</v>
      </c>
      <c r="K2439" s="4" t="s">
        <v>72</v>
      </c>
      <c r="L2439" s="4"/>
      <c r="M2439" s="4"/>
      <c r="N2439" s="4"/>
    </row>
    <row r="2440" spans="2:14" x14ac:dyDescent="0.25">
      <c r="B2440" t="s">
        <v>16</v>
      </c>
      <c r="C2440" t="s">
        <v>481</v>
      </c>
      <c r="D2440" t="s">
        <v>26</v>
      </c>
      <c r="E2440" s="5" t="s">
        <v>71</v>
      </c>
      <c r="F2440" s="5">
        <v>22451.2212</v>
      </c>
      <c r="G2440" s="5"/>
      <c r="H2440" s="5"/>
      <c r="I2440" s="5" t="s">
        <v>71</v>
      </c>
      <c r="J2440" s="5">
        <v>40500.691200000001</v>
      </c>
      <c r="K2440" s="4" t="s">
        <v>72</v>
      </c>
      <c r="L2440" s="4"/>
      <c r="M2440" s="4" t="s">
        <v>72</v>
      </c>
      <c r="N2440" s="4">
        <v>-0.44565832002393102</v>
      </c>
    </row>
    <row r="2441" spans="2:14" x14ac:dyDescent="0.25">
      <c r="B2441" t="s">
        <v>16</v>
      </c>
      <c r="C2441" t="s">
        <v>482</v>
      </c>
      <c r="D2441" t="s">
        <v>31</v>
      </c>
      <c r="E2441" s="5">
        <v>107</v>
      </c>
      <c r="F2441" s="5">
        <v>3378823.7</v>
      </c>
      <c r="G2441" s="5">
        <v>127</v>
      </c>
      <c r="H2441" s="5">
        <v>4070213.9</v>
      </c>
      <c r="I2441" s="5">
        <v>73</v>
      </c>
      <c r="J2441" s="5">
        <v>2107471.92</v>
      </c>
      <c r="K2441" s="4">
        <v>-0.15748031496063</v>
      </c>
      <c r="L2441" s="4">
        <v>-0.169865814668856</v>
      </c>
      <c r="M2441" s="4">
        <v>0.465753424657534</v>
      </c>
      <c r="N2441" s="4">
        <v>0.60325917889335401</v>
      </c>
    </row>
    <row r="2442" spans="2:14" x14ac:dyDescent="0.25">
      <c r="B2442" t="s">
        <v>16</v>
      </c>
      <c r="C2442" t="s">
        <v>482</v>
      </c>
      <c r="D2442" t="s">
        <v>8</v>
      </c>
      <c r="E2442" s="5">
        <v>12</v>
      </c>
      <c r="F2442" s="5">
        <v>355159.02</v>
      </c>
      <c r="G2442" s="5">
        <v>14</v>
      </c>
      <c r="H2442" s="5">
        <v>414305.22</v>
      </c>
      <c r="I2442" s="5">
        <v>18</v>
      </c>
      <c r="J2442" s="5">
        <v>427167</v>
      </c>
      <c r="K2442" s="4">
        <v>-0.14285714285714299</v>
      </c>
      <c r="L2442" s="4">
        <v>-0.14275996812205299</v>
      </c>
      <c r="M2442" s="4">
        <v>-0.33333333333333298</v>
      </c>
      <c r="N2442" s="4">
        <v>-0.16857102725631901</v>
      </c>
    </row>
    <row r="2443" spans="2:14" x14ac:dyDescent="0.25">
      <c r="B2443" t="s">
        <v>16</v>
      </c>
      <c r="C2443" t="s">
        <v>482</v>
      </c>
      <c r="D2443" t="s">
        <v>15</v>
      </c>
      <c r="E2443" s="5">
        <v>60</v>
      </c>
      <c r="F2443" s="5">
        <v>1978739.827</v>
      </c>
      <c r="G2443" s="5">
        <v>67</v>
      </c>
      <c r="H2443" s="5">
        <v>2208945.6135999998</v>
      </c>
      <c r="I2443" s="5">
        <v>51</v>
      </c>
      <c r="J2443" s="5">
        <v>1489574.2248</v>
      </c>
      <c r="K2443" s="4">
        <v>-0.104477611940298</v>
      </c>
      <c r="L2443" s="4">
        <v>-0.104215235170424</v>
      </c>
      <c r="M2443" s="4">
        <v>0.17647058823529399</v>
      </c>
      <c r="N2443" s="4">
        <v>0.32839290184796199</v>
      </c>
    </row>
    <row r="2444" spans="2:14" x14ac:dyDescent="0.25">
      <c r="B2444" t="s">
        <v>16</v>
      </c>
      <c r="C2444" t="s">
        <v>482</v>
      </c>
      <c r="D2444" t="s">
        <v>17</v>
      </c>
      <c r="E2444" s="5">
        <v>116</v>
      </c>
      <c r="F2444" s="5">
        <v>3858856.8021</v>
      </c>
      <c r="G2444" s="5">
        <v>140</v>
      </c>
      <c r="H2444" s="5">
        <v>4724450.2054000003</v>
      </c>
      <c r="I2444" s="5">
        <v>72</v>
      </c>
      <c r="J2444" s="5">
        <v>2127493.7927999999</v>
      </c>
      <c r="K2444" s="4">
        <v>-0.17142857142857101</v>
      </c>
      <c r="L2444" s="4">
        <v>-0.18321568979828301</v>
      </c>
      <c r="M2444" s="4">
        <v>0.61111111111111105</v>
      </c>
      <c r="N2444" s="4">
        <v>0.81380402385162698</v>
      </c>
    </row>
    <row r="2445" spans="2:14" x14ac:dyDescent="0.25">
      <c r="B2445" t="s">
        <v>16</v>
      </c>
      <c r="C2445" t="s">
        <v>482</v>
      </c>
      <c r="D2445" t="s">
        <v>22</v>
      </c>
      <c r="E2445" s="5">
        <v>170</v>
      </c>
      <c r="F2445" s="5">
        <v>5705431.1393999998</v>
      </c>
      <c r="G2445" s="5">
        <v>228</v>
      </c>
      <c r="H2445" s="5">
        <v>7719638.9128</v>
      </c>
      <c r="I2445" s="5">
        <v>146</v>
      </c>
      <c r="J2445" s="5">
        <v>4279624.5384</v>
      </c>
      <c r="K2445" s="4">
        <v>-0.25438596491228099</v>
      </c>
      <c r="L2445" s="4">
        <v>-0.26091994666489199</v>
      </c>
      <c r="M2445" s="4">
        <v>0.164383561643836</v>
      </c>
      <c r="N2445" s="4">
        <v>0.33316160990446603</v>
      </c>
    </row>
    <row r="2446" spans="2:14" x14ac:dyDescent="0.25">
      <c r="B2446" t="s">
        <v>16</v>
      </c>
      <c r="C2446" t="s">
        <v>482</v>
      </c>
      <c r="D2446" t="s">
        <v>25</v>
      </c>
      <c r="E2446" s="5">
        <v>113</v>
      </c>
      <c r="F2446" s="5">
        <v>3756360.5951999999</v>
      </c>
      <c r="G2446" s="5">
        <v>116</v>
      </c>
      <c r="H2446" s="5">
        <v>3855451.2653999999</v>
      </c>
      <c r="I2446" s="5">
        <v>67</v>
      </c>
      <c r="J2446" s="5">
        <v>1953485.1216</v>
      </c>
      <c r="K2446" s="4">
        <v>-2.5862068965517199E-2</v>
      </c>
      <c r="L2446" s="4">
        <v>-2.5701445402583699E-2</v>
      </c>
      <c r="M2446" s="4">
        <v>0.68656716417910402</v>
      </c>
      <c r="N2446" s="4">
        <v>0.92290207571345995</v>
      </c>
    </row>
    <row r="2447" spans="2:14" x14ac:dyDescent="0.25">
      <c r="B2447" t="s">
        <v>16</v>
      </c>
      <c r="C2447" t="s">
        <v>482</v>
      </c>
      <c r="D2447" t="s">
        <v>29</v>
      </c>
      <c r="E2447" s="5">
        <v>18</v>
      </c>
      <c r="F2447" s="5">
        <v>542329.28</v>
      </c>
      <c r="G2447" s="5">
        <v>17</v>
      </c>
      <c r="H2447" s="5">
        <v>511788.6</v>
      </c>
      <c r="I2447" s="5"/>
      <c r="J2447" s="5"/>
      <c r="K2447" s="4">
        <v>5.8823529411764698E-2</v>
      </c>
      <c r="L2447" s="4">
        <v>5.96744046272231E-2</v>
      </c>
      <c r="M2447" s="4"/>
      <c r="N2447" s="4"/>
    </row>
    <row r="2448" spans="2:14" x14ac:dyDescent="0.25">
      <c r="B2448" t="s">
        <v>16</v>
      </c>
      <c r="C2448" t="s">
        <v>482</v>
      </c>
      <c r="D2448" t="s">
        <v>26</v>
      </c>
      <c r="E2448" s="5">
        <v>14</v>
      </c>
      <c r="F2448" s="5">
        <v>465327.91119999997</v>
      </c>
      <c r="G2448" s="5">
        <v>16</v>
      </c>
      <c r="H2448" s="5">
        <v>531685.03200000001</v>
      </c>
      <c r="I2448" s="5">
        <v>6</v>
      </c>
      <c r="J2448" s="5">
        <v>175260.15359999999</v>
      </c>
      <c r="K2448" s="4">
        <v>-0.125</v>
      </c>
      <c r="L2448" s="4">
        <v>-0.124805320455213</v>
      </c>
      <c r="M2448" s="4">
        <v>1.3333333333333299</v>
      </c>
      <c r="N2448" s="4">
        <v>1.6550696301569401</v>
      </c>
    </row>
    <row r="2449" spans="2:14" x14ac:dyDescent="0.25">
      <c r="B2449" t="s">
        <v>16</v>
      </c>
      <c r="C2449" t="s">
        <v>483</v>
      </c>
      <c r="D2449" t="s">
        <v>31</v>
      </c>
      <c r="E2449" s="5"/>
      <c r="F2449" s="5"/>
      <c r="G2449" s="5" t="s">
        <v>71</v>
      </c>
      <c r="H2449" s="5">
        <v>19730.939999999999</v>
      </c>
      <c r="I2449" s="5"/>
      <c r="J2449" s="5"/>
      <c r="K2449" s="4" t="s">
        <v>72</v>
      </c>
      <c r="L2449" s="4"/>
      <c r="M2449" s="4"/>
      <c r="N2449" s="4"/>
    </row>
    <row r="2450" spans="2:14" x14ac:dyDescent="0.25">
      <c r="B2450" t="s">
        <v>16</v>
      </c>
      <c r="C2450" t="s">
        <v>483</v>
      </c>
      <c r="D2450" t="s">
        <v>8</v>
      </c>
      <c r="E2450" s="5" t="s">
        <v>71</v>
      </c>
      <c r="F2450" s="5">
        <v>30943.96</v>
      </c>
      <c r="G2450" s="5">
        <v>5</v>
      </c>
      <c r="H2450" s="5">
        <v>48209.62</v>
      </c>
      <c r="I2450" s="5">
        <v>5</v>
      </c>
      <c r="J2450" s="5">
        <v>45702.508800000003</v>
      </c>
      <c r="K2450" s="4" t="s">
        <v>72</v>
      </c>
      <c r="L2450" s="4">
        <v>-0.35813723485063798</v>
      </c>
      <c r="M2450" s="4" t="s">
        <v>72</v>
      </c>
      <c r="N2450" s="4">
        <v>-0.322926447311356</v>
      </c>
    </row>
    <row r="2451" spans="2:14" x14ac:dyDescent="0.25">
      <c r="B2451" t="s">
        <v>16</v>
      </c>
      <c r="C2451" t="s">
        <v>483</v>
      </c>
      <c r="D2451" t="s">
        <v>15</v>
      </c>
      <c r="E2451" s="5">
        <v>17</v>
      </c>
      <c r="F2451" s="5">
        <v>175784.0864</v>
      </c>
      <c r="G2451" s="5">
        <v>32</v>
      </c>
      <c r="H2451" s="5">
        <v>337018.7352</v>
      </c>
      <c r="I2451" s="5">
        <v>20</v>
      </c>
      <c r="J2451" s="5">
        <v>193649.00039999999</v>
      </c>
      <c r="K2451" s="4">
        <v>-0.46875</v>
      </c>
      <c r="L2451" s="4">
        <v>-0.47841449735522001</v>
      </c>
      <c r="M2451" s="4">
        <v>-0.15</v>
      </c>
      <c r="N2451" s="4">
        <v>-9.2254098720356698E-2</v>
      </c>
    </row>
    <row r="2452" spans="2:14" x14ac:dyDescent="0.25">
      <c r="B2452" t="s">
        <v>16</v>
      </c>
      <c r="C2452" t="s">
        <v>483</v>
      </c>
      <c r="D2452" t="s">
        <v>17</v>
      </c>
      <c r="E2452" s="5">
        <v>27</v>
      </c>
      <c r="F2452" s="5">
        <v>279049.76049999997</v>
      </c>
      <c r="G2452" s="5">
        <v>36</v>
      </c>
      <c r="H2452" s="5">
        <v>376311.96730000002</v>
      </c>
      <c r="I2452" s="5">
        <v>45</v>
      </c>
      <c r="J2452" s="5">
        <v>439405.56</v>
      </c>
      <c r="K2452" s="4">
        <v>-0.25</v>
      </c>
      <c r="L2452" s="4">
        <v>-0.25846163622657697</v>
      </c>
      <c r="M2452" s="4">
        <v>-0.4</v>
      </c>
      <c r="N2452" s="4">
        <v>-0.36493803014235898</v>
      </c>
    </row>
    <row r="2453" spans="2:14" x14ac:dyDescent="0.25">
      <c r="B2453" t="s">
        <v>16</v>
      </c>
      <c r="C2453" t="s">
        <v>483</v>
      </c>
      <c r="D2453" t="s">
        <v>22</v>
      </c>
      <c r="E2453" s="5">
        <v>32</v>
      </c>
      <c r="F2453" s="5">
        <v>323931.81900000002</v>
      </c>
      <c r="G2453" s="5">
        <v>37</v>
      </c>
      <c r="H2453" s="5">
        <v>376770.7</v>
      </c>
      <c r="I2453" s="5">
        <v>26</v>
      </c>
      <c r="J2453" s="5">
        <v>245261.52</v>
      </c>
      <c r="K2453" s="4">
        <v>-0.135135135135135</v>
      </c>
      <c r="L2453" s="4">
        <v>-0.140241481091815</v>
      </c>
      <c r="M2453" s="4">
        <v>0.230769230769231</v>
      </c>
      <c r="N2453" s="4">
        <v>0.32076087190522201</v>
      </c>
    </row>
    <row r="2454" spans="2:14" x14ac:dyDescent="0.25">
      <c r="B2454" t="s">
        <v>16</v>
      </c>
      <c r="C2454" t="s">
        <v>483</v>
      </c>
      <c r="D2454" t="s">
        <v>25</v>
      </c>
      <c r="E2454" s="5" t="s">
        <v>71</v>
      </c>
      <c r="F2454" s="5">
        <v>30259.24</v>
      </c>
      <c r="G2454" s="5">
        <v>7</v>
      </c>
      <c r="H2454" s="5">
        <v>69904.98</v>
      </c>
      <c r="I2454" s="5">
        <v>9</v>
      </c>
      <c r="J2454" s="5">
        <v>121324.39200000001</v>
      </c>
      <c r="K2454" s="4" t="s">
        <v>72</v>
      </c>
      <c r="L2454" s="4">
        <v>-0.56713756301768503</v>
      </c>
      <c r="M2454" s="4" t="s">
        <v>72</v>
      </c>
      <c r="N2454" s="4">
        <v>-0.75059227991021005</v>
      </c>
    </row>
    <row r="2455" spans="2:14" x14ac:dyDescent="0.25">
      <c r="B2455" t="s">
        <v>16</v>
      </c>
      <c r="C2455" t="s">
        <v>483</v>
      </c>
      <c r="D2455" t="s">
        <v>29</v>
      </c>
      <c r="E2455" s="5"/>
      <c r="F2455" s="5"/>
      <c r="G2455" s="5"/>
      <c r="H2455" s="5"/>
      <c r="I2455" s="5" t="s">
        <v>71</v>
      </c>
      <c r="J2455" s="5">
        <v>27310.400000000001</v>
      </c>
      <c r="K2455" s="4"/>
      <c r="L2455" s="4"/>
      <c r="M2455" s="4" t="s">
        <v>72</v>
      </c>
      <c r="N2455" s="4"/>
    </row>
    <row r="2456" spans="2:14" x14ac:dyDescent="0.25">
      <c r="B2456" t="s">
        <v>16</v>
      </c>
      <c r="C2456" t="s">
        <v>483</v>
      </c>
      <c r="D2456" t="s">
        <v>26</v>
      </c>
      <c r="E2456" s="5" t="s">
        <v>71</v>
      </c>
      <c r="F2456" s="5">
        <v>39157.68</v>
      </c>
      <c r="G2456" s="5" t="s">
        <v>71</v>
      </c>
      <c r="H2456" s="5">
        <v>29928.84</v>
      </c>
      <c r="I2456" s="5" t="s">
        <v>71</v>
      </c>
      <c r="J2456" s="5">
        <v>18406.439999999999</v>
      </c>
      <c r="K2456" s="4" t="s">
        <v>72</v>
      </c>
      <c r="L2456" s="4">
        <v>0.308359428564555</v>
      </c>
      <c r="M2456" s="4" t="s">
        <v>72</v>
      </c>
      <c r="N2456" s="4">
        <v>1.1273901960400801</v>
      </c>
    </row>
    <row r="2457" spans="2:14" x14ac:dyDescent="0.25">
      <c r="B2457" t="s">
        <v>16</v>
      </c>
      <c r="C2457" t="s">
        <v>484</v>
      </c>
      <c r="D2457" t="s">
        <v>31</v>
      </c>
      <c r="E2457" s="5">
        <v>89</v>
      </c>
      <c r="F2457" s="5">
        <v>459158.8</v>
      </c>
      <c r="G2457" s="5">
        <v>92</v>
      </c>
      <c r="H2457" s="5">
        <v>491210.91</v>
      </c>
      <c r="I2457" s="5">
        <v>54</v>
      </c>
      <c r="J2457" s="5">
        <v>275126.56</v>
      </c>
      <c r="K2457" s="4">
        <v>-3.2608695652173898E-2</v>
      </c>
      <c r="L2457" s="4">
        <v>-6.5251217649054297E-2</v>
      </c>
      <c r="M2457" s="4">
        <v>0.64814814814814803</v>
      </c>
      <c r="N2457" s="4">
        <v>0.66890030537218903</v>
      </c>
    </row>
    <row r="2458" spans="2:14" x14ac:dyDescent="0.25">
      <c r="B2458" t="s">
        <v>16</v>
      </c>
      <c r="C2458" t="s">
        <v>484</v>
      </c>
      <c r="D2458" t="s">
        <v>8</v>
      </c>
      <c r="E2458" s="5">
        <v>48</v>
      </c>
      <c r="F2458" s="5">
        <v>309770.44400000002</v>
      </c>
      <c r="G2458" s="5">
        <v>56</v>
      </c>
      <c r="H2458" s="5">
        <v>374894.54960000003</v>
      </c>
      <c r="I2458" s="5">
        <v>62</v>
      </c>
      <c r="J2458" s="5">
        <v>377217.70400000003</v>
      </c>
      <c r="K2458" s="4">
        <v>-0.14285714285714299</v>
      </c>
      <c r="L2458" s="4">
        <v>-0.17371312991742699</v>
      </c>
      <c r="M2458" s="4">
        <v>-0.225806451612903</v>
      </c>
      <c r="N2458" s="4">
        <v>-0.178801947217196</v>
      </c>
    </row>
    <row r="2459" spans="2:14" x14ac:dyDescent="0.25">
      <c r="B2459" t="s">
        <v>16</v>
      </c>
      <c r="C2459" t="s">
        <v>484</v>
      </c>
      <c r="D2459" t="s">
        <v>15</v>
      </c>
      <c r="E2459" s="5">
        <v>347</v>
      </c>
      <c r="F2459" s="5">
        <v>2416688.1800000002</v>
      </c>
      <c r="G2459" s="5">
        <v>411</v>
      </c>
      <c r="H2459" s="5">
        <v>2917193.0164399999</v>
      </c>
      <c r="I2459" s="5">
        <v>333</v>
      </c>
      <c r="J2459" s="5">
        <v>2157295.7867999999</v>
      </c>
      <c r="K2459" s="4">
        <v>-0.15571776155717801</v>
      </c>
      <c r="L2459" s="4">
        <v>-0.17157069608331599</v>
      </c>
      <c r="M2459" s="4">
        <v>4.2042042042041997E-2</v>
      </c>
      <c r="N2459" s="4">
        <v>0.120239604966163</v>
      </c>
    </row>
    <row r="2460" spans="2:14" x14ac:dyDescent="0.25">
      <c r="B2460" t="s">
        <v>16</v>
      </c>
      <c r="C2460" t="s">
        <v>484</v>
      </c>
      <c r="D2460" t="s">
        <v>17</v>
      </c>
      <c r="E2460" s="5">
        <v>347</v>
      </c>
      <c r="F2460" s="5">
        <v>2352504.5984</v>
      </c>
      <c r="G2460" s="5">
        <v>371</v>
      </c>
      <c r="H2460" s="5">
        <v>2625231.9996000002</v>
      </c>
      <c r="I2460" s="5">
        <v>325</v>
      </c>
      <c r="J2460" s="5">
        <v>2062862.1503999999</v>
      </c>
      <c r="K2460" s="4">
        <v>-6.4690026954177901E-2</v>
      </c>
      <c r="L2460" s="4">
        <v>-0.10388697122446899</v>
      </c>
      <c r="M2460" s="4">
        <v>6.7692307692307704E-2</v>
      </c>
      <c r="N2460" s="4">
        <v>0.14040804808204799</v>
      </c>
    </row>
    <row r="2461" spans="2:14" x14ac:dyDescent="0.25">
      <c r="B2461" t="s">
        <v>16</v>
      </c>
      <c r="C2461" t="s">
        <v>484</v>
      </c>
      <c r="D2461" t="s">
        <v>22</v>
      </c>
      <c r="E2461" s="5">
        <v>319</v>
      </c>
      <c r="F2461" s="5">
        <v>2136921.5112999999</v>
      </c>
      <c r="G2461" s="5">
        <v>300</v>
      </c>
      <c r="H2461" s="5">
        <v>2026755.2441</v>
      </c>
      <c r="I2461" s="5">
        <v>345</v>
      </c>
      <c r="J2461" s="5">
        <v>2163862.3829999999</v>
      </c>
      <c r="K2461" s="4">
        <v>6.33333333333332E-2</v>
      </c>
      <c r="L2461" s="4">
        <v>5.4355979845469797E-2</v>
      </c>
      <c r="M2461" s="4">
        <v>-7.5362318840579798E-2</v>
      </c>
      <c r="N2461" s="4">
        <v>-1.2450362791856E-2</v>
      </c>
    </row>
    <row r="2462" spans="2:14" x14ac:dyDescent="0.25">
      <c r="B2462" t="s">
        <v>16</v>
      </c>
      <c r="C2462" t="s">
        <v>484</v>
      </c>
      <c r="D2462" t="s">
        <v>25</v>
      </c>
      <c r="E2462" s="5">
        <v>48</v>
      </c>
      <c r="F2462" s="5">
        <v>320727.516</v>
      </c>
      <c r="G2462" s="5">
        <v>62</v>
      </c>
      <c r="H2462" s="5">
        <v>414866.00650000002</v>
      </c>
      <c r="I2462" s="5">
        <v>62</v>
      </c>
      <c r="J2462" s="5">
        <v>386221.92</v>
      </c>
      <c r="K2462" s="4">
        <v>-0.225806451612903</v>
      </c>
      <c r="L2462" s="4">
        <v>-0.226913000884781</v>
      </c>
      <c r="M2462" s="4">
        <v>-0.225806451612903</v>
      </c>
      <c r="N2462" s="4">
        <v>-0.169577128092574</v>
      </c>
    </row>
    <row r="2463" spans="2:14" x14ac:dyDescent="0.25">
      <c r="B2463" t="s">
        <v>16</v>
      </c>
      <c r="C2463" t="s">
        <v>484</v>
      </c>
      <c r="D2463" t="s">
        <v>29</v>
      </c>
      <c r="E2463" s="5">
        <v>28</v>
      </c>
      <c r="F2463" s="5">
        <v>158140.22</v>
      </c>
      <c r="G2463" s="5">
        <v>33</v>
      </c>
      <c r="H2463" s="5">
        <v>187255.24</v>
      </c>
      <c r="I2463" s="5">
        <v>31</v>
      </c>
      <c r="J2463" s="5">
        <v>159767.4</v>
      </c>
      <c r="K2463" s="4">
        <v>-0.15151515151515099</v>
      </c>
      <c r="L2463" s="4">
        <v>-0.15548307219600399</v>
      </c>
      <c r="M2463" s="4">
        <v>-9.6774193548387094E-2</v>
      </c>
      <c r="N2463" s="4">
        <v>-1.01846809799746E-2</v>
      </c>
    </row>
    <row r="2464" spans="2:14" x14ac:dyDescent="0.25">
      <c r="B2464" t="s">
        <v>16</v>
      </c>
      <c r="C2464" t="s">
        <v>484</v>
      </c>
      <c r="D2464" t="s">
        <v>26</v>
      </c>
      <c r="E2464" s="5">
        <v>23</v>
      </c>
      <c r="F2464" s="5">
        <v>154663.06</v>
      </c>
      <c r="G2464" s="5">
        <v>44</v>
      </c>
      <c r="H2464" s="5">
        <v>297424.74</v>
      </c>
      <c r="I2464" s="5">
        <v>22</v>
      </c>
      <c r="J2464" s="5">
        <v>138125.51999999999</v>
      </c>
      <c r="K2464" s="4">
        <v>-0.47727272727272702</v>
      </c>
      <c r="L2464" s="4">
        <v>-0.47999261930934201</v>
      </c>
      <c r="M2464" s="4">
        <v>4.54545454545454E-2</v>
      </c>
      <c r="N2464" s="4">
        <v>0.119728345638084</v>
      </c>
    </row>
    <row r="2465" spans="2:14" x14ac:dyDescent="0.25">
      <c r="B2465" t="s">
        <v>16</v>
      </c>
      <c r="C2465" t="s">
        <v>485</v>
      </c>
      <c r="D2465" t="s">
        <v>8</v>
      </c>
      <c r="E2465" s="5">
        <v>8</v>
      </c>
      <c r="F2465" s="5">
        <v>18295.2</v>
      </c>
      <c r="G2465" s="5">
        <v>8</v>
      </c>
      <c r="H2465" s="5">
        <v>18295.2</v>
      </c>
      <c r="I2465" s="5">
        <v>10</v>
      </c>
      <c r="J2465" s="5">
        <v>21961.5</v>
      </c>
      <c r="K2465" s="4">
        <v>0</v>
      </c>
      <c r="L2465" s="4">
        <v>0</v>
      </c>
      <c r="M2465" s="4">
        <v>-0.2</v>
      </c>
      <c r="N2465" s="4">
        <v>-0.16694214876033101</v>
      </c>
    </row>
    <row r="2466" spans="2:14" x14ac:dyDescent="0.25">
      <c r="B2466" t="s">
        <v>16</v>
      </c>
      <c r="C2466" t="s">
        <v>485</v>
      </c>
      <c r="D2466" t="s">
        <v>15</v>
      </c>
      <c r="E2466" s="5" t="s">
        <v>71</v>
      </c>
      <c r="F2466" s="5">
        <v>7350.2762000000002</v>
      </c>
      <c r="G2466" s="5" t="s">
        <v>71</v>
      </c>
      <c r="H2466" s="5">
        <v>4057.0214999999998</v>
      </c>
      <c r="I2466" s="5"/>
      <c r="J2466" s="5"/>
      <c r="K2466" s="4" t="s">
        <v>72</v>
      </c>
      <c r="L2466" s="4">
        <v>0.81174198854997504</v>
      </c>
      <c r="M2466" s="4" t="s">
        <v>72</v>
      </c>
      <c r="N2466" s="4"/>
    </row>
    <row r="2467" spans="2:14" x14ac:dyDescent="0.25">
      <c r="B2467" t="s">
        <v>16</v>
      </c>
      <c r="C2467" t="s">
        <v>485</v>
      </c>
      <c r="D2467" t="s">
        <v>17</v>
      </c>
      <c r="E2467" s="5" t="s">
        <v>71</v>
      </c>
      <c r="F2467" s="5">
        <v>3697.82</v>
      </c>
      <c r="G2467" s="5" t="s">
        <v>71</v>
      </c>
      <c r="H2467" s="5">
        <v>8404.92</v>
      </c>
      <c r="I2467" s="5" t="s">
        <v>71</v>
      </c>
      <c r="J2467" s="5">
        <v>6533.1</v>
      </c>
      <c r="K2467" s="4" t="s">
        <v>72</v>
      </c>
      <c r="L2467" s="4">
        <v>-0.56004102359094399</v>
      </c>
      <c r="M2467" s="4" t="s">
        <v>72</v>
      </c>
      <c r="N2467" s="4">
        <v>-0.43398692810457501</v>
      </c>
    </row>
    <row r="2468" spans="2:14" x14ac:dyDescent="0.25">
      <c r="B2468" t="s">
        <v>16</v>
      </c>
      <c r="C2468" t="s">
        <v>485</v>
      </c>
      <c r="D2468" t="s">
        <v>22</v>
      </c>
      <c r="E2468" s="5"/>
      <c r="F2468" s="5"/>
      <c r="G2468" s="5" t="s">
        <v>71</v>
      </c>
      <c r="H2468" s="5">
        <v>3785.36</v>
      </c>
      <c r="I2468" s="5" t="s">
        <v>71</v>
      </c>
      <c r="J2468" s="5">
        <v>7225.74</v>
      </c>
      <c r="K2468" s="4" t="s">
        <v>72</v>
      </c>
      <c r="L2468" s="4"/>
      <c r="M2468" s="4" t="s">
        <v>72</v>
      </c>
      <c r="N2468" s="4"/>
    </row>
    <row r="2469" spans="2:14" x14ac:dyDescent="0.25">
      <c r="B2469" t="s">
        <v>16</v>
      </c>
      <c r="C2469" t="s">
        <v>485</v>
      </c>
      <c r="D2469" t="s">
        <v>25</v>
      </c>
      <c r="E2469" s="5"/>
      <c r="F2469" s="5"/>
      <c r="G2469" s="5" t="s">
        <v>71</v>
      </c>
      <c r="H2469" s="5">
        <v>3477.66</v>
      </c>
      <c r="I2469" s="5"/>
      <c r="J2469" s="5"/>
      <c r="K2469" s="4" t="s">
        <v>72</v>
      </c>
      <c r="L2469" s="4"/>
      <c r="M2469" s="4"/>
      <c r="N2469" s="4"/>
    </row>
    <row r="2470" spans="2:14" x14ac:dyDescent="0.25">
      <c r="B2470" t="s">
        <v>16</v>
      </c>
      <c r="C2470" t="s">
        <v>486</v>
      </c>
      <c r="D2470" t="s">
        <v>31</v>
      </c>
      <c r="E2470" s="5">
        <v>12</v>
      </c>
      <c r="F2470" s="5">
        <v>14774.24</v>
      </c>
      <c r="G2470" s="5">
        <v>13</v>
      </c>
      <c r="H2470" s="5">
        <v>17404.032999999999</v>
      </c>
      <c r="I2470" s="5">
        <v>17</v>
      </c>
      <c r="J2470" s="5">
        <v>20159.71</v>
      </c>
      <c r="K2470" s="4">
        <v>-7.69230769230769E-2</v>
      </c>
      <c r="L2470" s="4">
        <v>-0.15110250595364899</v>
      </c>
      <c r="M2470" s="4">
        <v>-0.29411764705882298</v>
      </c>
      <c r="N2470" s="4">
        <v>-0.26714025152147503</v>
      </c>
    </row>
    <row r="2471" spans="2:14" x14ac:dyDescent="0.25">
      <c r="B2471" t="s">
        <v>16</v>
      </c>
      <c r="C2471" t="s">
        <v>486</v>
      </c>
      <c r="D2471" t="s">
        <v>8</v>
      </c>
      <c r="E2471" s="5">
        <v>14</v>
      </c>
      <c r="F2471" s="5">
        <v>19952.053599999999</v>
      </c>
      <c r="G2471" s="5">
        <v>16</v>
      </c>
      <c r="H2471" s="5">
        <v>24467.508000000002</v>
      </c>
      <c r="I2471" s="5">
        <v>12</v>
      </c>
      <c r="J2471" s="5">
        <v>16095.636399999999</v>
      </c>
      <c r="K2471" s="4">
        <v>-0.125</v>
      </c>
      <c r="L2471" s="4">
        <v>-0.184549010875975</v>
      </c>
      <c r="M2471" s="4">
        <v>0.16666666666666699</v>
      </c>
      <c r="N2471" s="4">
        <v>0.23959395603643199</v>
      </c>
    </row>
    <row r="2472" spans="2:14" x14ac:dyDescent="0.25">
      <c r="B2472" t="s">
        <v>16</v>
      </c>
      <c r="C2472" t="s">
        <v>486</v>
      </c>
      <c r="D2472" t="s">
        <v>15</v>
      </c>
      <c r="E2472" s="5">
        <v>156</v>
      </c>
      <c r="F2472" s="5">
        <v>220769.6188</v>
      </c>
      <c r="G2472" s="5">
        <v>166</v>
      </c>
      <c r="H2472" s="5">
        <v>248364.01699999999</v>
      </c>
      <c r="I2472" s="5">
        <v>174</v>
      </c>
      <c r="J2472" s="5">
        <v>227417.4436</v>
      </c>
      <c r="K2472" s="4">
        <v>-6.02409638554217E-2</v>
      </c>
      <c r="L2472" s="4">
        <v>-0.111104654101323</v>
      </c>
      <c r="M2472" s="4">
        <v>-0.10344827586206901</v>
      </c>
      <c r="N2472" s="4">
        <v>-2.9231815707561701E-2</v>
      </c>
    </row>
    <row r="2473" spans="2:14" x14ac:dyDescent="0.25">
      <c r="B2473" t="s">
        <v>16</v>
      </c>
      <c r="C2473" t="s">
        <v>486</v>
      </c>
      <c r="D2473" t="s">
        <v>17</v>
      </c>
      <c r="E2473" s="5">
        <v>154</v>
      </c>
      <c r="F2473" s="5">
        <v>367478.09220000001</v>
      </c>
      <c r="G2473" s="5">
        <v>162</v>
      </c>
      <c r="H2473" s="5">
        <v>350595.85249999998</v>
      </c>
      <c r="I2473" s="5">
        <v>127</v>
      </c>
      <c r="J2473" s="5">
        <v>206648.58900000001</v>
      </c>
      <c r="K2473" s="4">
        <v>-4.9382716049382699E-2</v>
      </c>
      <c r="L2473" s="4">
        <v>4.8152993196061998E-2</v>
      </c>
      <c r="M2473" s="4">
        <v>0.21259842519684999</v>
      </c>
      <c r="N2473" s="4">
        <v>0.77827535130181802</v>
      </c>
    </row>
    <row r="2474" spans="2:14" x14ac:dyDescent="0.25">
      <c r="B2474" t="s">
        <v>16</v>
      </c>
      <c r="C2474" t="s">
        <v>486</v>
      </c>
      <c r="D2474" t="s">
        <v>22</v>
      </c>
      <c r="E2474" s="5">
        <v>111</v>
      </c>
      <c r="F2474" s="5">
        <v>168788.16633599999</v>
      </c>
      <c r="G2474" s="5">
        <v>95</v>
      </c>
      <c r="H2474" s="5">
        <v>134422.38399999999</v>
      </c>
      <c r="I2474" s="5">
        <v>91</v>
      </c>
      <c r="J2474" s="5">
        <v>264536.80330000003</v>
      </c>
      <c r="K2474" s="4">
        <v>0.168421052631579</v>
      </c>
      <c r="L2474" s="4">
        <v>0.25565520647216</v>
      </c>
      <c r="M2474" s="4">
        <v>0.21978021978022</v>
      </c>
      <c r="N2474" s="4">
        <v>-0.36194826492786902</v>
      </c>
    </row>
    <row r="2475" spans="2:14" x14ac:dyDescent="0.25">
      <c r="B2475" t="s">
        <v>16</v>
      </c>
      <c r="C2475" t="s">
        <v>486</v>
      </c>
      <c r="D2475" t="s">
        <v>25</v>
      </c>
      <c r="E2475" s="5">
        <v>40</v>
      </c>
      <c r="F2475" s="5">
        <v>66740.510599999994</v>
      </c>
      <c r="G2475" s="5">
        <v>49</v>
      </c>
      <c r="H2475" s="5">
        <v>104901.9135</v>
      </c>
      <c r="I2475" s="5">
        <v>47</v>
      </c>
      <c r="J2475" s="5">
        <v>66700.641600000003</v>
      </c>
      <c r="K2475" s="4">
        <v>-0.183673469387755</v>
      </c>
      <c r="L2475" s="4">
        <v>-0.36378176171209697</v>
      </c>
      <c r="M2475" s="4">
        <v>-0.14893617021276601</v>
      </c>
      <c r="N2475" s="4">
        <v>5.9773038225152697E-4</v>
      </c>
    </row>
    <row r="2476" spans="2:14" x14ac:dyDescent="0.25">
      <c r="B2476" t="s">
        <v>16</v>
      </c>
      <c r="C2476" t="s">
        <v>486</v>
      </c>
      <c r="D2476" t="s">
        <v>29</v>
      </c>
      <c r="E2476" s="5">
        <v>45</v>
      </c>
      <c r="F2476" s="5">
        <v>41181.72</v>
      </c>
      <c r="G2476" s="5">
        <v>30</v>
      </c>
      <c r="H2476" s="5">
        <v>27125.040000000001</v>
      </c>
      <c r="I2476" s="5" t="s">
        <v>71</v>
      </c>
      <c r="J2476" s="5">
        <v>4248.4799999999996</v>
      </c>
      <c r="K2476" s="4">
        <v>0.5</v>
      </c>
      <c r="L2476" s="4">
        <v>0.51821785331929504</v>
      </c>
      <c r="M2476" s="4" t="s">
        <v>72</v>
      </c>
      <c r="N2476" s="4">
        <v>8.6932832448310897</v>
      </c>
    </row>
    <row r="2477" spans="2:14" x14ac:dyDescent="0.25">
      <c r="B2477" t="s">
        <v>16</v>
      </c>
      <c r="C2477" t="s">
        <v>486</v>
      </c>
      <c r="D2477" t="s">
        <v>26</v>
      </c>
      <c r="E2477" s="5">
        <v>5</v>
      </c>
      <c r="F2477" s="5">
        <v>6829.88</v>
      </c>
      <c r="G2477" s="5" t="s">
        <v>71</v>
      </c>
      <c r="H2477" s="5">
        <v>4581.7139999999999</v>
      </c>
      <c r="I2477" s="5">
        <v>9</v>
      </c>
      <c r="J2477" s="5">
        <v>10227.974399999999</v>
      </c>
      <c r="K2477" s="4" t="s">
        <v>72</v>
      </c>
      <c r="L2477" s="4">
        <v>0.49068230797470103</v>
      </c>
      <c r="M2477" s="4">
        <v>-0.44444444444444398</v>
      </c>
      <c r="N2477" s="4">
        <v>-0.33223532510992598</v>
      </c>
    </row>
    <row r="2478" spans="2:14" x14ac:dyDescent="0.25">
      <c r="B2478" t="s">
        <v>16</v>
      </c>
      <c r="C2478" t="s">
        <v>487</v>
      </c>
      <c r="D2478" t="s">
        <v>31</v>
      </c>
      <c r="E2478" s="5">
        <v>28</v>
      </c>
      <c r="F2478" s="5">
        <v>45098.02</v>
      </c>
      <c r="G2478" s="5">
        <v>26</v>
      </c>
      <c r="H2478" s="5">
        <v>38226.58</v>
      </c>
      <c r="I2478" s="5">
        <v>57</v>
      </c>
      <c r="J2478" s="5">
        <v>86775.54</v>
      </c>
      <c r="K2478" s="4">
        <v>7.69230769230769E-2</v>
      </c>
      <c r="L2478" s="4">
        <v>0.179755552288486</v>
      </c>
      <c r="M2478" s="4">
        <v>-0.50877192982456099</v>
      </c>
      <c r="N2478" s="4">
        <v>-0.48029110507408002</v>
      </c>
    </row>
    <row r="2479" spans="2:14" x14ac:dyDescent="0.25">
      <c r="B2479" t="s">
        <v>16</v>
      </c>
      <c r="C2479" t="s">
        <v>487</v>
      </c>
      <c r="D2479" t="s">
        <v>8</v>
      </c>
      <c r="E2479" s="5">
        <v>141</v>
      </c>
      <c r="F2479" s="5">
        <v>245260.1324</v>
      </c>
      <c r="G2479" s="5">
        <v>154</v>
      </c>
      <c r="H2479" s="5">
        <v>267961.598</v>
      </c>
      <c r="I2479" s="5">
        <v>123</v>
      </c>
      <c r="J2479" s="5">
        <v>201882.96520000001</v>
      </c>
      <c r="K2479" s="4">
        <v>-8.4415584415584402E-2</v>
      </c>
      <c r="L2479" s="4">
        <v>-8.4719100682479107E-2</v>
      </c>
      <c r="M2479" s="4">
        <v>0.146341463414634</v>
      </c>
      <c r="N2479" s="4">
        <v>0.21486293881718699</v>
      </c>
    </row>
    <row r="2480" spans="2:14" x14ac:dyDescent="0.25">
      <c r="B2480" t="s">
        <v>16</v>
      </c>
      <c r="C2480" t="s">
        <v>487</v>
      </c>
      <c r="D2480" t="s">
        <v>15</v>
      </c>
      <c r="E2480" s="5">
        <v>247</v>
      </c>
      <c r="F2480" s="5">
        <v>451268.68839999998</v>
      </c>
      <c r="G2480" s="5">
        <v>254</v>
      </c>
      <c r="H2480" s="5">
        <v>462406.97869999998</v>
      </c>
      <c r="I2480" s="5">
        <v>291</v>
      </c>
      <c r="J2480" s="5">
        <v>488667.09419999999</v>
      </c>
      <c r="K2480" s="4">
        <v>-2.7559055118110201E-2</v>
      </c>
      <c r="L2480" s="4">
        <v>-2.4087634514759901E-2</v>
      </c>
      <c r="M2480" s="4">
        <v>-0.15120274914089299</v>
      </c>
      <c r="N2480" s="4">
        <v>-7.6531459236528293E-2</v>
      </c>
    </row>
    <row r="2481" spans="2:14" x14ac:dyDescent="0.25">
      <c r="B2481" t="s">
        <v>16</v>
      </c>
      <c r="C2481" t="s">
        <v>487</v>
      </c>
      <c r="D2481" t="s">
        <v>17</v>
      </c>
      <c r="E2481" s="5">
        <v>328</v>
      </c>
      <c r="F2481" s="5">
        <v>580182.3959</v>
      </c>
      <c r="G2481" s="5">
        <v>355</v>
      </c>
      <c r="H2481" s="5">
        <v>623816.05859999999</v>
      </c>
      <c r="I2481" s="5">
        <v>402</v>
      </c>
      <c r="J2481" s="5">
        <v>649992.54960000003</v>
      </c>
      <c r="K2481" s="4">
        <v>-7.6056338028168996E-2</v>
      </c>
      <c r="L2481" s="4">
        <v>-6.9946360146490805E-2</v>
      </c>
      <c r="M2481" s="4">
        <v>-0.18407960199005</v>
      </c>
      <c r="N2481" s="4">
        <v>-0.107401467513682</v>
      </c>
    </row>
    <row r="2482" spans="2:14" x14ac:dyDescent="0.25">
      <c r="B2482" t="s">
        <v>16</v>
      </c>
      <c r="C2482" t="s">
        <v>487</v>
      </c>
      <c r="D2482" t="s">
        <v>22</v>
      </c>
      <c r="E2482" s="5">
        <v>95</v>
      </c>
      <c r="F2482" s="5">
        <v>171698.1446</v>
      </c>
      <c r="G2482" s="5">
        <v>95</v>
      </c>
      <c r="H2482" s="5">
        <v>169621.09510000001</v>
      </c>
      <c r="I2482" s="5">
        <v>77</v>
      </c>
      <c r="J2482" s="5">
        <v>128815.2288</v>
      </c>
      <c r="K2482" s="4">
        <v>0</v>
      </c>
      <c r="L2482" s="4">
        <v>1.2245231047326201E-2</v>
      </c>
      <c r="M2482" s="4">
        <v>0.23376623376623401</v>
      </c>
      <c r="N2482" s="4">
        <v>0.33290253178512402</v>
      </c>
    </row>
    <row r="2483" spans="2:14" x14ac:dyDescent="0.25">
      <c r="B2483" t="s">
        <v>16</v>
      </c>
      <c r="C2483" t="s">
        <v>487</v>
      </c>
      <c r="D2483" t="s">
        <v>25</v>
      </c>
      <c r="E2483" s="5">
        <v>45</v>
      </c>
      <c r="F2483" s="5">
        <v>79253.040500000003</v>
      </c>
      <c r="G2483" s="5">
        <v>42</v>
      </c>
      <c r="H2483" s="5">
        <v>74327.369000000006</v>
      </c>
      <c r="I2483" s="5">
        <v>54</v>
      </c>
      <c r="J2483" s="5">
        <v>83465.801999999996</v>
      </c>
      <c r="K2483" s="4">
        <v>7.1428571428571397E-2</v>
      </c>
      <c r="L2483" s="4">
        <v>6.6269956360220303E-2</v>
      </c>
      <c r="M2483" s="4">
        <v>-0.16666666666666699</v>
      </c>
      <c r="N2483" s="4">
        <v>-5.0472905058768801E-2</v>
      </c>
    </row>
    <row r="2484" spans="2:14" x14ac:dyDescent="0.25">
      <c r="B2484" t="s">
        <v>16</v>
      </c>
      <c r="C2484" t="s">
        <v>487</v>
      </c>
      <c r="D2484" t="s">
        <v>26</v>
      </c>
      <c r="E2484" s="5">
        <v>5</v>
      </c>
      <c r="F2484" s="5">
        <v>9038.6</v>
      </c>
      <c r="G2484" s="5" t="s">
        <v>71</v>
      </c>
      <c r="H2484" s="5">
        <v>7230.88</v>
      </c>
      <c r="I2484" s="5">
        <v>25</v>
      </c>
      <c r="J2484" s="5">
        <v>42565.5</v>
      </c>
      <c r="K2484" s="4" t="s">
        <v>72</v>
      </c>
      <c r="L2484" s="4">
        <v>0.25</v>
      </c>
      <c r="M2484" s="4">
        <v>-0.8</v>
      </c>
      <c r="N2484" s="4">
        <v>-0.78765432098765398</v>
      </c>
    </row>
    <row r="2485" spans="2:14" x14ac:dyDescent="0.25">
      <c r="B2485" t="s">
        <v>16</v>
      </c>
      <c r="C2485" t="s">
        <v>488</v>
      </c>
      <c r="D2485" t="s">
        <v>31</v>
      </c>
      <c r="E2485" s="5" t="s">
        <v>71</v>
      </c>
      <c r="F2485" s="5">
        <v>15915.64</v>
      </c>
      <c r="G2485" s="5" t="s">
        <v>71</v>
      </c>
      <c r="H2485" s="5">
        <v>30910.2</v>
      </c>
      <c r="I2485" s="5" t="s">
        <v>71</v>
      </c>
      <c r="J2485" s="5">
        <v>7776.69</v>
      </c>
      <c r="K2485" s="4" t="s">
        <v>72</v>
      </c>
      <c r="L2485" s="4">
        <v>-0.48510071109213099</v>
      </c>
      <c r="M2485" s="4" t="s">
        <v>72</v>
      </c>
      <c r="N2485" s="4">
        <v>1.04658280065169</v>
      </c>
    </row>
    <row r="2486" spans="2:14" x14ac:dyDescent="0.25">
      <c r="B2486" t="s">
        <v>16</v>
      </c>
      <c r="C2486" t="s">
        <v>488</v>
      </c>
      <c r="D2486" t="s">
        <v>15</v>
      </c>
      <c r="E2486" s="5" t="s">
        <v>71</v>
      </c>
      <c r="F2486" s="5">
        <v>17154.8112</v>
      </c>
      <c r="G2486" s="5" t="s">
        <v>71</v>
      </c>
      <c r="H2486" s="5">
        <v>25999.0468</v>
      </c>
      <c r="I2486" s="5" t="s">
        <v>71</v>
      </c>
      <c r="J2486" s="5">
        <v>23936.066999999999</v>
      </c>
      <c r="K2486" s="4" t="s">
        <v>72</v>
      </c>
      <c r="L2486" s="4">
        <v>-0.34017537904505002</v>
      </c>
      <c r="M2486" s="4" t="s">
        <v>72</v>
      </c>
      <c r="N2486" s="4">
        <v>-0.28330701948653503</v>
      </c>
    </row>
    <row r="2487" spans="2:14" x14ac:dyDescent="0.25">
      <c r="B2487" t="s">
        <v>16</v>
      </c>
      <c r="C2487" t="s">
        <v>488</v>
      </c>
      <c r="D2487" t="s">
        <v>17</v>
      </c>
      <c r="E2487" s="5">
        <v>7</v>
      </c>
      <c r="F2487" s="5">
        <v>57300.72</v>
      </c>
      <c r="G2487" s="5">
        <v>15</v>
      </c>
      <c r="H2487" s="5">
        <v>123061.9884</v>
      </c>
      <c r="I2487" s="5">
        <v>6</v>
      </c>
      <c r="J2487" s="5">
        <v>45546.040800000002</v>
      </c>
      <c r="K2487" s="4">
        <v>-0.53333333333333299</v>
      </c>
      <c r="L2487" s="4">
        <v>-0.53437514910168604</v>
      </c>
      <c r="M2487" s="4">
        <v>0.16666666666666699</v>
      </c>
      <c r="N2487" s="4">
        <v>0.25808344684923701</v>
      </c>
    </row>
    <row r="2488" spans="2:14" x14ac:dyDescent="0.25">
      <c r="B2488" t="s">
        <v>16</v>
      </c>
      <c r="C2488" t="s">
        <v>488</v>
      </c>
      <c r="D2488" t="s">
        <v>22</v>
      </c>
      <c r="E2488" s="5">
        <v>31</v>
      </c>
      <c r="F2488" s="5">
        <v>255838.96</v>
      </c>
      <c r="G2488" s="5">
        <v>35</v>
      </c>
      <c r="H2488" s="5">
        <v>293210.59999999998</v>
      </c>
      <c r="I2488" s="5">
        <v>32</v>
      </c>
      <c r="J2488" s="5">
        <v>247573.95120000001</v>
      </c>
      <c r="K2488" s="4">
        <v>-0.114285714285714</v>
      </c>
      <c r="L2488" s="4">
        <v>-0.12745664720170399</v>
      </c>
      <c r="M2488" s="4">
        <v>-3.125E-2</v>
      </c>
      <c r="N2488" s="4">
        <v>3.3384000053071801E-2</v>
      </c>
    </row>
    <row r="2489" spans="2:14" x14ac:dyDescent="0.25">
      <c r="B2489" t="s">
        <v>16</v>
      </c>
      <c r="C2489" t="s">
        <v>488</v>
      </c>
      <c r="D2489" t="s">
        <v>25</v>
      </c>
      <c r="E2489" s="5"/>
      <c r="F2489" s="5"/>
      <c r="G2489" s="5" t="s">
        <v>71</v>
      </c>
      <c r="H2489" s="5">
        <v>19344.439999999999</v>
      </c>
      <c r="I2489" s="5"/>
      <c r="J2489" s="5"/>
      <c r="K2489" s="4" t="s">
        <v>72</v>
      </c>
      <c r="L2489" s="4"/>
      <c r="M2489" s="4"/>
      <c r="N2489" s="4"/>
    </row>
    <row r="2490" spans="2:14" x14ac:dyDescent="0.25">
      <c r="B2490" t="s">
        <v>16</v>
      </c>
      <c r="C2490" t="s">
        <v>489</v>
      </c>
      <c r="D2490" t="s">
        <v>31</v>
      </c>
      <c r="E2490" s="5">
        <v>68</v>
      </c>
      <c r="F2490" s="5">
        <v>194754.12</v>
      </c>
      <c r="G2490" s="5">
        <v>68</v>
      </c>
      <c r="H2490" s="5">
        <v>200271.11</v>
      </c>
      <c r="I2490" s="5">
        <v>66</v>
      </c>
      <c r="J2490" s="5">
        <v>174489.96</v>
      </c>
      <c r="K2490" s="4">
        <v>0</v>
      </c>
      <c r="L2490" s="4">
        <v>-2.7547607840192299E-2</v>
      </c>
      <c r="M2490" s="4">
        <v>3.03030303030303E-2</v>
      </c>
      <c r="N2490" s="4">
        <v>0.116133673249739</v>
      </c>
    </row>
    <row r="2491" spans="2:14" x14ac:dyDescent="0.25">
      <c r="B2491" t="s">
        <v>16</v>
      </c>
      <c r="C2491" t="s">
        <v>489</v>
      </c>
      <c r="D2491" t="s">
        <v>8</v>
      </c>
      <c r="E2491" s="5">
        <v>23</v>
      </c>
      <c r="F2491" s="5">
        <v>74804.434399999998</v>
      </c>
      <c r="G2491" s="5">
        <v>13</v>
      </c>
      <c r="H2491" s="5">
        <v>42650.393600000003</v>
      </c>
      <c r="I2491" s="5">
        <v>11</v>
      </c>
      <c r="J2491" s="5">
        <v>32979.117200000001</v>
      </c>
      <c r="K2491" s="4">
        <v>0.76923076923076905</v>
      </c>
      <c r="L2491" s="4">
        <v>0.75389786789681601</v>
      </c>
      <c r="M2491" s="4">
        <v>1.0909090909090899</v>
      </c>
      <c r="N2491" s="4">
        <v>1.26823640991821</v>
      </c>
    </row>
    <row r="2492" spans="2:14" x14ac:dyDescent="0.25">
      <c r="B2492" t="s">
        <v>16</v>
      </c>
      <c r="C2492" t="s">
        <v>489</v>
      </c>
      <c r="D2492" t="s">
        <v>15</v>
      </c>
      <c r="E2492" s="5">
        <v>93</v>
      </c>
      <c r="F2492" s="5">
        <v>324054.74280000001</v>
      </c>
      <c r="G2492" s="5">
        <v>107</v>
      </c>
      <c r="H2492" s="5">
        <v>368958.39439999999</v>
      </c>
      <c r="I2492" s="5">
        <v>103</v>
      </c>
      <c r="J2492" s="5">
        <v>330361.30619999999</v>
      </c>
      <c r="K2492" s="4">
        <v>-0.13084112149532701</v>
      </c>
      <c r="L2492" s="4">
        <v>-0.121703835124885</v>
      </c>
      <c r="M2492" s="4">
        <v>-9.7087378640776698E-2</v>
      </c>
      <c r="N2492" s="4">
        <v>-1.90898972780487E-2</v>
      </c>
    </row>
    <row r="2493" spans="2:14" x14ac:dyDescent="0.25">
      <c r="B2493" t="s">
        <v>16</v>
      </c>
      <c r="C2493" t="s">
        <v>489</v>
      </c>
      <c r="D2493" t="s">
        <v>17</v>
      </c>
      <c r="E2493" s="5">
        <v>121</v>
      </c>
      <c r="F2493" s="5">
        <v>405098.09279999998</v>
      </c>
      <c r="G2493" s="5">
        <v>125</v>
      </c>
      <c r="H2493" s="5">
        <v>418084.79739999998</v>
      </c>
      <c r="I2493" s="5">
        <v>124</v>
      </c>
      <c r="J2493" s="5">
        <v>386430.09120000002</v>
      </c>
      <c r="K2493" s="4">
        <v>-3.2000000000000001E-2</v>
      </c>
      <c r="L2493" s="4">
        <v>-3.1062369836842098E-2</v>
      </c>
      <c r="M2493" s="4">
        <v>-2.4193548387096801E-2</v>
      </c>
      <c r="N2493" s="4">
        <v>4.8308871449501502E-2</v>
      </c>
    </row>
    <row r="2494" spans="2:14" x14ac:dyDescent="0.25">
      <c r="B2494" t="s">
        <v>16</v>
      </c>
      <c r="C2494" t="s">
        <v>489</v>
      </c>
      <c r="D2494" t="s">
        <v>22</v>
      </c>
      <c r="E2494" s="5">
        <v>105</v>
      </c>
      <c r="F2494" s="5">
        <v>352104.11139999999</v>
      </c>
      <c r="G2494" s="5">
        <v>107</v>
      </c>
      <c r="H2494" s="5">
        <v>357821.26799999998</v>
      </c>
      <c r="I2494" s="5">
        <v>98</v>
      </c>
      <c r="J2494" s="5">
        <v>306933.97279999999</v>
      </c>
      <c r="K2494" s="4">
        <v>-1.86915887850467E-2</v>
      </c>
      <c r="L2494" s="4">
        <v>-1.59776880562617E-2</v>
      </c>
      <c r="M2494" s="4">
        <v>7.1428571428571397E-2</v>
      </c>
      <c r="N2494" s="4">
        <v>0.14716565321178399</v>
      </c>
    </row>
    <row r="2495" spans="2:14" x14ac:dyDescent="0.25">
      <c r="B2495" t="s">
        <v>16</v>
      </c>
      <c r="C2495" t="s">
        <v>489</v>
      </c>
      <c r="D2495" t="s">
        <v>25</v>
      </c>
      <c r="E2495" s="5">
        <v>5</v>
      </c>
      <c r="F2495" s="5">
        <v>16400.46</v>
      </c>
      <c r="G2495" s="5">
        <v>11</v>
      </c>
      <c r="H2495" s="5">
        <v>36928.953999999998</v>
      </c>
      <c r="I2495" s="5">
        <v>11</v>
      </c>
      <c r="J2495" s="5">
        <v>33656.642399999997</v>
      </c>
      <c r="K2495" s="4">
        <v>-0.54545454545454497</v>
      </c>
      <c r="L2495" s="4">
        <v>-0.55589156410983098</v>
      </c>
      <c r="M2495" s="4">
        <v>-0.54545454545454497</v>
      </c>
      <c r="N2495" s="4">
        <v>-0.51271253367804803</v>
      </c>
    </row>
    <row r="2496" spans="2:14" x14ac:dyDescent="0.25">
      <c r="B2496" t="s">
        <v>16</v>
      </c>
      <c r="C2496" t="s">
        <v>489</v>
      </c>
      <c r="D2496" t="s">
        <v>29</v>
      </c>
      <c r="E2496" s="5">
        <v>13</v>
      </c>
      <c r="F2496" s="5">
        <v>37321.339999999997</v>
      </c>
      <c r="G2496" s="5">
        <v>6</v>
      </c>
      <c r="H2496" s="5">
        <v>16200.22</v>
      </c>
      <c r="I2496" s="5">
        <v>11</v>
      </c>
      <c r="J2496" s="5">
        <v>29448.12</v>
      </c>
      <c r="K2496" s="4">
        <v>1.1666666666666701</v>
      </c>
      <c r="L2496" s="4">
        <v>1.3037551341895399</v>
      </c>
      <c r="M2496" s="4">
        <v>0.18181818181818199</v>
      </c>
      <c r="N2496" s="4">
        <v>0.267359002883716</v>
      </c>
    </row>
    <row r="2497" spans="2:14" x14ac:dyDescent="0.25">
      <c r="B2497" t="s">
        <v>16</v>
      </c>
      <c r="C2497" t="s">
        <v>489</v>
      </c>
      <c r="D2497" t="s">
        <v>26</v>
      </c>
      <c r="E2497" s="5">
        <v>12</v>
      </c>
      <c r="F2497" s="5">
        <v>39735.515200000002</v>
      </c>
      <c r="G2497" s="5">
        <v>11</v>
      </c>
      <c r="H2497" s="5">
        <v>36727.155200000001</v>
      </c>
      <c r="I2497" s="5">
        <v>8</v>
      </c>
      <c r="J2497" s="5">
        <v>24393.722399999999</v>
      </c>
      <c r="K2497" s="4">
        <v>9.0909090909090801E-2</v>
      </c>
      <c r="L2497" s="4">
        <v>8.1911054194581306E-2</v>
      </c>
      <c r="M2497" s="4">
        <v>0.5</v>
      </c>
      <c r="N2497" s="4">
        <v>0.62892380869268205</v>
      </c>
    </row>
    <row r="2498" spans="2:14" x14ac:dyDescent="0.25">
      <c r="B2498" t="s">
        <v>16</v>
      </c>
      <c r="C2498" t="s">
        <v>490</v>
      </c>
      <c r="D2498" t="s">
        <v>31</v>
      </c>
      <c r="E2498" s="5">
        <v>9</v>
      </c>
      <c r="F2498" s="5">
        <v>10530.32</v>
      </c>
      <c r="G2498" s="5">
        <v>7</v>
      </c>
      <c r="H2498" s="5">
        <v>8716.56</v>
      </c>
      <c r="I2498" s="5">
        <v>13</v>
      </c>
      <c r="J2498" s="5">
        <v>14187.14</v>
      </c>
      <c r="K2498" s="4">
        <v>0.28571428571428598</v>
      </c>
      <c r="L2498" s="4">
        <v>0.20808208742898501</v>
      </c>
      <c r="M2498" s="4">
        <v>-0.30769230769230799</v>
      </c>
      <c r="N2498" s="4">
        <v>-0.25775596772852</v>
      </c>
    </row>
    <row r="2499" spans="2:14" x14ac:dyDescent="0.25">
      <c r="B2499" t="s">
        <v>16</v>
      </c>
      <c r="C2499" t="s">
        <v>490</v>
      </c>
      <c r="D2499" t="s">
        <v>8</v>
      </c>
      <c r="E2499" s="5">
        <v>18</v>
      </c>
      <c r="F2499" s="5">
        <v>23556.46</v>
      </c>
      <c r="G2499" s="5">
        <v>18</v>
      </c>
      <c r="H2499" s="5">
        <v>23648.463199999998</v>
      </c>
      <c r="I2499" s="5">
        <v>13</v>
      </c>
      <c r="J2499" s="5">
        <v>16536.696</v>
      </c>
      <c r="K2499" s="4">
        <v>0</v>
      </c>
      <c r="L2499" s="4">
        <v>-3.8904515368254301E-3</v>
      </c>
      <c r="M2499" s="4">
        <v>0.38461538461538503</v>
      </c>
      <c r="N2499" s="4">
        <v>0.424496162957824</v>
      </c>
    </row>
    <row r="2500" spans="2:14" x14ac:dyDescent="0.25">
      <c r="B2500" t="s">
        <v>16</v>
      </c>
      <c r="C2500" t="s">
        <v>490</v>
      </c>
      <c r="D2500" t="s">
        <v>15</v>
      </c>
      <c r="E2500" s="5">
        <v>18</v>
      </c>
      <c r="F2500" s="5">
        <v>26207.9584</v>
      </c>
      <c r="G2500" s="5">
        <v>18</v>
      </c>
      <c r="H2500" s="5">
        <v>26171.4172</v>
      </c>
      <c r="I2500" s="5">
        <v>21</v>
      </c>
      <c r="J2500" s="5">
        <v>27851.857199999999</v>
      </c>
      <c r="K2500" s="4">
        <v>0</v>
      </c>
      <c r="L2500" s="4">
        <v>1.3962254974866401E-3</v>
      </c>
      <c r="M2500" s="4">
        <v>-0.14285714285714299</v>
      </c>
      <c r="N2500" s="4">
        <v>-5.9022950900380101E-2</v>
      </c>
    </row>
    <row r="2501" spans="2:14" x14ac:dyDescent="0.25">
      <c r="B2501" t="s">
        <v>16</v>
      </c>
      <c r="C2501" t="s">
        <v>490</v>
      </c>
      <c r="D2501" t="s">
        <v>17</v>
      </c>
      <c r="E2501" s="5">
        <v>8</v>
      </c>
      <c r="F2501" s="5">
        <v>11003.12</v>
      </c>
      <c r="G2501" s="5">
        <v>17</v>
      </c>
      <c r="H2501" s="5">
        <v>23677.16</v>
      </c>
      <c r="I2501" s="5">
        <v>10</v>
      </c>
      <c r="J2501" s="5">
        <v>12815.9676</v>
      </c>
      <c r="K2501" s="4">
        <v>-0.52941176470588203</v>
      </c>
      <c r="L2501" s="4">
        <v>-0.53528548187367098</v>
      </c>
      <c r="M2501" s="4">
        <v>-0.2</v>
      </c>
      <c r="N2501" s="4">
        <v>-0.14145226147419401</v>
      </c>
    </row>
    <row r="2502" spans="2:14" x14ac:dyDescent="0.25">
      <c r="B2502" t="s">
        <v>16</v>
      </c>
      <c r="C2502" t="s">
        <v>490</v>
      </c>
      <c r="D2502" t="s">
        <v>22</v>
      </c>
      <c r="E2502" s="5">
        <v>11</v>
      </c>
      <c r="F2502" s="5">
        <v>16165.986000000001</v>
      </c>
      <c r="G2502" s="5">
        <v>15</v>
      </c>
      <c r="H2502" s="5">
        <v>21342.912</v>
      </c>
      <c r="I2502" s="5">
        <v>22</v>
      </c>
      <c r="J2502" s="5">
        <v>28298.500800000002</v>
      </c>
      <c r="K2502" s="4">
        <v>-0.266666666666667</v>
      </c>
      <c r="L2502" s="4">
        <v>-0.24255949703583099</v>
      </c>
      <c r="M2502" s="4">
        <v>-0.5</v>
      </c>
      <c r="N2502" s="4">
        <v>-0.42873348258788302</v>
      </c>
    </row>
    <row r="2503" spans="2:14" x14ac:dyDescent="0.25">
      <c r="B2503" t="s">
        <v>16</v>
      </c>
      <c r="C2503" t="s">
        <v>490</v>
      </c>
      <c r="D2503" t="s">
        <v>25</v>
      </c>
      <c r="E2503" s="5"/>
      <c r="F2503" s="5"/>
      <c r="G2503" s="5" t="s">
        <v>71</v>
      </c>
      <c r="H2503" s="5">
        <v>2842.62</v>
      </c>
      <c r="I2503" s="5"/>
      <c r="J2503" s="5"/>
      <c r="K2503" s="4" t="s">
        <v>72</v>
      </c>
      <c r="L2503" s="4"/>
      <c r="M2503" s="4"/>
      <c r="N2503" s="4"/>
    </row>
    <row r="2504" spans="2:14" x14ac:dyDescent="0.25">
      <c r="B2504" t="s">
        <v>16</v>
      </c>
      <c r="C2504" t="s">
        <v>490</v>
      </c>
      <c r="D2504" t="s">
        <v>26</v>
      </c>
      <c r="E2504" s="5"/>
      <c r="F2504" s="5"/>
      <c r="G2504" s="5" t="s">
        <v>71</v>
      </c>
      <c r="H2504" s="5">
        <v>1345.04</v>
      </c>
      <c r="I2504" s="5" t="s">
        <v>71</v>
      </c>
      <c r="J2504" s="5">
        <v>2640.6</v>
      </c>
      <c r="K2504" s="4" t="s">
        <v>72</v>
      </c>
      <c r="L2504" s="4"/>
      <c r="M2504" s="4" t="s">
        <v>72</v>
      </c>
      <c r="N2504" s="4"/>
    </row>
    <row r="2505" spans="2:14" x14ac:dyDescent="0.25">
      <c r="B2505" t="s">
        <v>16</v>
      </c>
      <c r="C2505" t="s">
        <v>491</v>
      </c>
      <c r="D2505" t="s">
        <v>31</v>
      </c>
      <c r="E2505" s="5" t="s">
        <v>71</v>
      </c>
      <c r="F2505" s="5">
        <v>18310.46</v>
      </c>
      <c r="G2505" s="5">
        <v>8</v>
      </c>
      <c r="H2505" s="5">
        <v>51436.86</v>
      </c>
      <c r="I2505" s="5" t="s">
        <v>71</v>
      </c>
      <c r="J2505" s="5">
        <v>7670.16</v>
      </c>
      <c r="K2505" s="4" t="s">
        <v>72</v>
      </c>
      <c r="L2505" s="4">
        <v>-0.64402064978305495</v>
      </c>
      <c r="M2505" s="4" t="s">
        <v>72</v>
      </c>
      <c r="N2505" s="4">
        <v>1.3872331216037199</v>
      </c>
    </row>
    <row r="2506" spans="2:14" x14ac:dyDescent="0.25">
      <c r="B2506" t="s">
        <v>16</v>
      </c>
      <c r="C2506" t="s">
        <v>491</v>
      </c>
      <c r="D2506" t="s">
        <v>8</v>
      </c>
      <c r="E2506" s="5" t="s">
        <v>71</v>
      </c>
      <c r="F2506" s="5">
        <v>32277.584800000001</v>
      </c>
      <c r="G2506" s="5" t="s">
        <v>71</v>
      </c>
      <c r="H2506" s="5">
        <v>33104.569600000003</v>
      </c>
      <c r="I2506" s="5" t="s">
        <v>71</v>
      </c>
      <c r="J2506" s="5">
        <v>15705.705599999999</v>
      </c>
      <c r="K2506" s="4" t="s">
        <v>72</v>
      </c>
      <c r="L2506" s="4">
        <v>-2.4980986310723801E-2</v>
      </c>
      <c r="M2506" s="4" t="s">
        <v>72</v>
      </c>
      <c r="N2506" s="4">
        <v>1.0551502506197501</v>
      </c>
    </row>
    <row r="2507" spans="2:14" x14ac:dyDescent="0.25">
      <c r="B2507" t="s">
        <v>16</v>
      </c>
      <c r="C2507" t="s">
        <v>491</v>
      </c>
      <c r="D2507" t="s">
        <v>15</v>
      </c>
      <c r="E2507" s="5">
        <v>6</v>
      </c>
      <c r="F2507" s="5">
        <v>50100.626799999998</v>
      </c>
      <c r="G2507" s="5">
        <v>7</v>
      </c>
      <c r="H2507" s="5">
        <v>56860.9876</v>
      </c>
      <c r="I2507" s="5">
        <v>9</v>
      </c>
      <c r="J2507" s="5">
        <v>66858.782399999996</v>
      </c>
      <c r="K2507" s="4">
        <v>-0.14285714285714299</v>
      </c>
      <c r="L2507" s="4">
        <v>-0.118892778429336</v>
      </c>
      <c r="M2507" s="4">
        <v>-0.33333333333333298</v>
      </c>
      <c r="N2507" s="4">
        <v>-0.25065002679438603</v>
      </c>
    </row>
    <row r="2508" spans="2:14" x14ac:dyDescent="0.25">
      <c r="B2508" t="s">
        <v>16</v>
      </c>
      <c r="C2508" t="s">
        <v>491</v>
      </c>
      <c r="D2508" t="s">
        <v>17</v>
      </c>
      <c r="E2508" s="5">
        <v>7</v>
      </c>
      <c r="F2508" s="5">
        <v>56226.662600000003</v>
      </c>
      <c r="G2508" s="5">
        <v>5</v>
      </c>
      <c r="H2508" s="5">
        <v>41216.650399999999</v>
      </c>
      <c r="I2508" s="5" t="s">
        <v>71</v>
      </c>
      <c r="J2508" s="5">
        <v>267856.39439999999</v>
      </c>
      <c r="K2508" s="4">
        <v>0.4</v>
      </c>
      <c r="L2508" s="4">
        <v>0.36417350886912397</v>
      </c>
      <c r="M2508" s="4" t="s">
        <v>72</v>
      </c>
      <c r="N2508" s="4">
        <v>-0.79008653974474596</v>
      </c>
    </row>
    <row r="2509" spans="2:14" x14ac:dyDescent="0.25">
      <c r="B2509" t="s">
        <v>16</v>
      </c>
      <c r="C2509" t="s">
        <v>491</v>
      </c>
      <c r="D2509" t="s">
        <v>22</v>
      </c>
      <c r="E2509" s="5">
        <v>9</v>
      </c>
      <c r="F2509" s="5">
        <v>79053.641709999996</v>
      </c>
      <c r="G2509" s="5">
        <v>6</v>
      </c>
      <c r="H2509" s="5">
        <v>49300.30601</v>
      </c>
      <c r="I2509" s="5">
        <v>6</v>
      </c>
      <c r="J2509" s="5">
        <v>49586.066680000004</v>
      </c>
      <c r="K2509" s="4">
        <v>0.5</v>
      </c>
      <c r="L2509" s="4">
        <v>0.60351219105952203</v>
      </c>
      <c r="M2509" s="4">
        <v>0.5</v>
      </c>
      <c r="N2509" s="4">
        <v>0.594271274230457</v>
      </c>
    </row>
    <row r="2510" spans="2:14" x14ac:dyDescent="0.25">
      <c r="B2510" t="s">
        <v>16</v>
      </c>
      <c r="C2510" t="s">
        <v>491</v>
      </c>
      <c r="D2510" t="s">
        <v>25</v>
      </c>
      <c r="E2510" s="5">
        <v>5</v>
      </c>
      <c r="F2510" s="5">
        <v>46988.881600000001</v>
      </c>
      <c r="G2510" s="5" t="s">
        <v>71</v>
      </c>
      <c r="H2510" s="5">
        <v>24242.306400000001</v>
      </c>
      <c r="I2510" s="5" t="s">
        <v>71</v>
      </c>
      <c r="J2510" s="5">
        <v>15482.824704000001</v>
      </c>
      <c r="K2510" s="4" t="s">
        <v>72</v>
      </c>
      <c r="L2510" s="4">
        <v>0.93830078808013095</v>
      </c>
      <c r="M2510" s="4" t="s">
        <v>72</v>
      </c>
      <c r="N2510" s="4">
        <v>2.0349036754165701</v>
      </c>
    </row>
    <row r="2511" spans="2:14" x14ac:dyDescent="0.25">
      <c r="B2511" t="s">
        <v>16</v>
      </c>
      <c r="C2511" t="s">
        <v>491</v>
      </c>
      <c r="D2511" t="s">
        <v>26</v>
      </c>
      <c r="E2511" s="5" t="s">
        <v>71</v>
      </c>
      <c r="F2511" s="5">
        <v>8267.0975999999991</v>
      </c>
      <c r="G2511" s="5"/>
      <c r="H2511" s="5"/>
      <c r="I2511" s="5"/>
      <c r="J2511" s="5"/>
      <c r="K2511" s="4" t="s">
        <v>72</v>
      </c>
      <c r="L2511" s="4"/>
      <c r="M2511" s="4" t="s">
        <v>72</v>
      </c>
      <c r="N2511" s="4"/>
    </row>
    <row r="2512" spans="2:14" x14ac:dyDescent="0.25">
      <c r="B2512" t="s">
        <v>16</v>
      </c>
      <c r="C2512" t="s">
        <v>492</v>
      </c>
      <c r="D2512" t="s">
        <v>31</v>
      </c>
      <c r="E2512" s="5">
        <v>13</v>
      </c>
      <c r="F2512" s="5">
        <v>57437.34</v>
      </c>
      <c r="G2512" s="5">
        <v>8</v>
      </c>
      <c r="H2512" s="5">
        <v>35261.08</v>
      </c>
      <c r="I2512" s="5">
        <v>6</v>
      </c>
      <c r="J2512" s="5">
        <v>32657.23</v>
      </c>
      <c r="K2512" s="4">
        <v>0.625</v>
      </c>
      <c r="L2512" s="4">
        <v>0.62891607403970595</v>
      </c>
      <c r="M2512" s="4">
        <v>1.1666666666666701</v>
      </c>
      <c r="N2512" s="4">
        <v>0.75879399446921902</v>
      </c>
    </row>
    <row r="2513" spans="2:14" x14ac:dyDescent="0.25">
      <c r="B2513" t="s">
        <v>16</v>
      </c>
      <c r="C2513" t="s">
        <v>492</v>
      </c>
      <c r="D2513" t="s">
        <v>8</v>
      </c>
      <c r="E2513" s="5">
        <v>6</v>
      </c>
      <c r="F2513" s="5">
        <v>36452.609600000003</v>
      </c>
      <c r="G2513" s="5" t="s">
        <v>71</v>
      </c>
      <c r="H2513" s="5">
        <v>19475.125599999999</v>
      </c>
      <c r="I2513" s="5" t="s">
        <v>71</v>
      </c>
      <c r="J2513" s="5">
        <v>16226.169900000001</v>
      </c>
      <c r="K2513" s="4" t="s">
        <v>72</v>
      </c>
      <c r="L2513" s="4">
        <v>0.87175222120261997</v>
      </c>
      <c r="M2513" s="4" t="s">
        <v>72</v>
      </c>
      <c r="N2513" s="4">
        <v>1.24653198041517</v>
      </c>
    </row>
    <row r="2514" spans="2:14" x14ac:dyDescent="0.25">
      <c r="B2514" t="s">
        <v>16</v>
      </c>
      <c r="C2514" t="s">
        <v>492</v>
      </c>
      <c r="D2514" t="s">
        <v>15</v>
      </c>
      <c r="E2514" s="5">
        <v>7</v>
      </c>
      <c r="F2514" s="5">
        <v>44823.701399999998</v>
      </c>
      <c r="G2514" s="5">
        <v>13</v>
      </c>
      <c r="H2514" s="5">
        <v>82496.366200000004</v>
      </c>
      <c r="I2514" s="5">
        <v>12</v>
      </c>
      <c r="J2514" s="5">
        <v>71156.438999999998</v>
      </c>
      <c r="K2514" s="4">
        <v>-0.46153846153846201</v>
      </c>
      <c r="L2514" s="4">
        <v>-0.456658475218997</v>
      </c>
      <c r="M2514" s="4">
        <v>-0.41666666666666702</v>
      </c>
      <c r="N2514" s="4">
        <v>-0.370068232335235</v>
      </c>
    </row>
    <row r="2515" spans="2:14" x14ac:dyDescent="0.25">
      <c r="B2515" t="s">
        <v>16</v>
      </c>
      <c r="C2515" t="s">
        <v>492</v>
      </c>
      <c r="D2515" t="s">
        <v>17</v>
      </c>
      <c r="E2515" s="5">
        <v>14</v>
      </c>
      <c r="F2515" s="5">
        <v>86897.844500000007</v>
      </c>
      <c r="G2515" s="5">
        <v>5</v>
      </c>
      <c r="H2515" s="5">
        <v>30796.761600000002</v>
      </c>
      <c r="I2515" s="5">
        <v>5</v>
      </c>
      <c r="J2515" s="5">
        <v>28128.916799999999</v>
      </c>
      <c r="K2515" s="4">
        <v>1.8</v>
      </c>
      <c r="L2515" s="4">
        <v>1.8216552645587301</v>
      </c>
      <c r="M2515" s="4">
        <v>1.8</v>
      </c>
      <c r="N2515" s="4">
        <v>2.0892709135532699</v>
      </c>
    </row>
    <row r="2516" spans="2:14" x14ac:dyDescent="0.25">
      <c r="B2516" t="s">
        <v>16</v>
      </c>
      <c r="C2516" t="s">
        <v>492</v>
      </c>
      <c r="D2516" t="s">
        <v>22</v>
      </c>
      <c r="E2516" s="5">
        <v>13</v>
      </c>
      <c r="F2516" s="5">
        <v>81312.877865999995</v>
      </c>
      <c r="G2516" s="5">
        <v>19</v>
      </c>
      <c r="H2516" s="5">
        <v>120067.299736</v>
      </c>
      <c r="I2516" s="5">
        <v>11</v>
      </c>
      <c r="J2516" s="5">
        <v>64804.2408</v>
      </c>
      <c r="K2516" s="4">
        <v>-0.31578947368421101</v>
      </c>
      <c r="L2516" s="4">
        <v>-0.32277249471931102</v>
      </c>
      <c r="M2516" s="4">
        <v>0.18181818181818199</v>
      </c>
      <c r="N2516" s="4">
        <v>0.25474624595864398</v>
      </c>
    </row>
    <row r="2517" spans="2:14" x14ac:dyDescent="0.25">
      <c r="B2517" t="s">
        <v>16</v>
      </c>
      <c r="C2517" t="s">
        <v>492</v>
      </c>
      <c r="D2517" t="s">
        <v>25</v>
      </c>
      <c r="E2517" s="5" t="s">
        <v>71</v>
      </c>
      <c r="F2517" s="5">
        <v>12389.111000000001</v>
      </c>
      <c r="G2517" s="5"/>
      <c r="H2517" s="5"/>
      <c r="I2517" s="5" t="s">
        <v>71</v>
      </c>
      <c r="J2517" s="5">
        <v>22623.043536000001</v>
      </c>
      <c r="K2517" s="4" t="s">
        <v>72</v>
      </c>
      <c r="L2517" s="4"/>
      <c r="M2517" s="4" t="s">
        <v>72</v>
      </c>
      <c r="N2517" s="4">
        <v>-0.45236762771175199</v>
      </c>
    </row>
    <row r="2518" spans="2:14" x14ac:dyDescent="0.25">
      <c r="B2518" t="s">
        <v>16</v>
      </c>
      <c r="C2518" t="s">
        <v>493</v>
      </c>
      <c r="D2518" t="s">
        <v>31</v>
      </c>
      <c r="E2518" s="5">
        <v>44</v>
      </c>
      <c r="F2518" s="5">
        <v>44814.12</v>
      </c>
      <c r="G2518" s="5">
        <v>55</v>
      </c>
      <c r="H2518" s="5">
        <v>55181.62</v>
      </c>
      <c r="I2518" s="5">
        <v>51</v>
      </c>
      <c r="J2518" s="5">
        <v>49085.599999999999</v>
      </c>
      <c r="K2518" s="4">
        <v>-0.2</v>
      </c>
      <c r="L2518" s="4">
        <v>-0.18787958744234001</v>
      </c>
      <c r="M2518" s="4">
        <v>-0.13725490196078399</v>
      </c>
      <c r="N2518" s="4">
        <v>-8.7021040794041396E-2</v>
      </c>
    </row>
    <row r="2519" spans="2:14" x14ac:dyDescent="0.25">
      <c r="B2519" t="s">
        <v>16</v>
      </c>
      <c r="C2519" t="s">
        <v>493</v>
      </c>
      <c r="D2519" t="s">
        <v>8</v>
      </c>
      <c r="E2519" s="5">
        <v>81</v>
      </c>
      <c r="F2519" s="5">
        <v>99818.863599999997</v>
      </c>
      <c r="G2519" s="5">
        <v>58</v>
      </c>
      <c r="H2519" s="5">
        <v>73041.785199999998</v>
      </c>
      <c r="I2519" s="5">
        <v>67</v>
      </c>
      <c r="J2519" s="5">
        <v>79833.460749999998</v>
      </c>
      <c r="K2519" s="4">
        <v>0.39655172413793099</v>
      </c>
      <c r="L2519" s="4">
        <v>0.36659945162457502</v>
      </c>
      <c r="M2519" s="4">
        <v>0.20895522388059701</v>
      </c>
      <c r="N2519" s="4">
        <v>0.25033867581645602</v>
      </c>
    </row>
    <row r="2520" spans="2:14" x14ac:dyDescent="0.25">
      <c r="B2520" t="s">
        <v>16</v>
      </c>
      <c r="C2520" t="s">
        <v>493</v>
      </c>
      <c r="D2520" t="s">
        <v>15</v>
      </c>
      <c r="E2520" s="5">
        <v>75</v>
      </c>
      <c r="F2520" s="5">
        <v>96684.983200000002</v>
      </c>
      <c r="G2520" s="5">
        <v>78</v>
      </c>
      <c r="H2520" s="5">
        <v>100685.9139</v>
      </c>
      <c r="I2520" s="5">
        <v>71</v>
      </c>
      <c r="J2520" s="5">
        <v>84351.050099999993</v>
      </c>
      <c r="K2520" s="4">
        <v>-3.8461538461538401E-2</v>
      </c>
      <c r="L2520" s="4">
        <v>-3.97367471280409E-2</v>
      </c>
      <c r="M2520" s="4">
        <v>5.6338028169014003E-2</v>
      </c>
      <c r="N2520" s="4">
        <v>0.146221452908741</v>
      </c>
    </row>
    <row r="2521" spans="2:14" x14ac:dyDescent="0.25">
      <c r="B2521" t="s">
        <v>16</v>
      </c>
      <c r="C2521" t="s">
        <v>493</v>
      </c>
      <c r="D2521" t="s">
        <v>17</v>
      </c>
      <c r="E2521" s="5">
        <v>86</v>
      </c>
      <c r="F2521" s="5">
        <v>107948.4813</v>
      </c>
      <c r="G2521" s="5">
        <v>78</v>
      </c>
      <c r="H2521" s="5">
        <v>97263.227100000004</v>
      </c>
      <c r="I2521" s="5">
        <v>105</v>
      </c>
      <c r="J2521" s="5">
        <v>122537.24804999999</v>
      </c>
      <c r="K2521" s="4">
        <v>0.102564102564103</v>
      </c>
      <c r="L2521" s="4">
        <v>0.10985913709211099</v>
      </c>
      <c r="M2521" s="4">
        <v>-0.180952380952381</v>
      </c>
      <c r="N2521" s="4">
        <v>-0.119055772690825</v>
      </c>
    </row>
    <row r="2522" spans="2:14" x14ac:dyDescent="0.25">
      <c r="B2522" t="s">
        <v>16</v>
      </c>
      <c r="C2522" t="s">
        <v>493</v>
      </c>
      <c r="D2522" t="s">
        <v>22</v>
      </c>
      <c r="E2522" s="5">
        <v>65</v>
      </c>
      <c r="F2522" s="5">
        <v>80045.032800000001</v>
      </c>
      <c r="G2522" s="5">
        <v>64</v>
      </c>
      <c r="H2522" s="5">
        <v>82279.196200000006</v>
      </c>
      <c r="I2522" s="5">
        <v>62</v>
      </c>
      <c r="J2522" s="5">
        <v>69719.489600000001</v>
      </c>
      <c r="K2522" s="4">
        <v>1.5625E-2</v>
      </c>
      <c r="L2522" s="4">
        <v>-2.7153442220914498E-2</v>
      </c>
      <c r="M2522" s="4">
        <v>4.8387096774193498E-2</v>
      </c>
      <c r="N2522" s="4">
        <v>0.14810124484904399</v>
      </c>
    </row>
    <row r="2523" spans="2:14" x14ac:dyDescent="0.25">
      <c r="B2523" t="s">
        <v>16</v>
      </c>
      <c r="C2523" t="s">
        <v>493</v>
      </c>
      <c r="D2523" t="s">
        <v>25</v>
      </c>
      <c r="E2523" s="5" t="s">
        <v>71</v>
      </c>
      <c r="F2523" s="5">
        <v>2704.84</v>
      </c>
      <c r="G2523" s="5">
        <v>6</v>
      </c>
      <c r="H2523" s="5">
        <v>7604.9125000000004</v>
      </c>
      <c r="I2523" s="5" t="s">
        <v>71</v>
      </c>
      <c r="J2523" s="5">
        <v>2187.7559999999999</v>
      </c>
      <c r="K2523" s="4" t="s">
        <v>72</v>
      </c>
      <c r="L2523" s="4">
        <v>-0.64432989860172596</v>
      </c>
      <c r="M2523" s="4" t="s">
        <v>72</v>
      </c>
      <c r="N2523" s="4">
        <v>0.23635359701904601</v>
      </c>
    </row>
    <row r="2524" spans="2:14" x14ac:dyDescent="0.25">
      <c r="B2524" t="s">
        <v>16</v>
      </c>
      <c r="C2524" t="s">
        <v>493</v>
      </c>
      <c r="D2524" t="s">
        <v>29</v>
      </c>
      <c r="E2524" s="5">
        <v>7</v>
      </c>
      <c r="F2524" s="5">
        <v>7782.32</v>
      </c>
      <c r="G2524" s="5" t="s">
        <v>71</v>
      </c>
      <c r="H2524" s="5">
        <v>1170.3</v>
      </c>
      <c r="I2524" s="5">
        <v>5</v>
      </c>
      <c r="J2524" s="5">
        <v>5400.3</v>
      </c>
      <c r="K2524" s="4" t="s">
        <v>72</v>
      </c>
      <c r="L2524" s="4">
        <v>5.6498504656925599</v>
      </c>
      <c r="M2524" s="4">
        <v>0.4</v>
      </c>
      <c r="N2524" s="4">
        <v>0.441090309797604</v>
      </c>
    </row>
    <row r="2525" spans="2:14" x14ac:dyDescent="0.25">
      <c r="B2525" t="s">
        <v>16</v>
      </c>
      <c r="C2525" t="s">
        <v>493</v>
      </c>
      <c r="D2525" t="s">
        <v>26</v>
      </c>
      <c r="E2525" s="5" t="s">
        <v>71</v>
      </c>
      <c r="F2525" s="5">
        <v>5167.88</v>
      </c>
      <c r="G2525" s="5" t="s">
        <v>71</v>
      </c>
      <c r="H2525" s="5">
        <v>3746.16</v>
      </c>
      <c r="I2525" s="5" t="s">
        <v>71</v>
      </c>
      <c r="J2525" s="5">
        <v>2271.8447999999999</v>
      </c>
      <c r="K2525" s="4" t="s">
        <v>72</v>
      </c>
      <c r="L2525" s="4">
        <v>0.37951395562389201</v>
      </c>
      <c r="M2525" s="4" t="s">
        <v>72</v>
      </c>
      <c r="N2525" s="4">
        <v>1.2747504583059599</v>
      </c>
    </row>
    <row r="2526" spans="2:14" x14ac:dyDescent="0.25">
      <c r="B2526" t="s">
        <v>16</v>
      </c>
      <c r="C2526" t="s">
        <v>494</v>
      </c>
      <c r="D2526" t="s">
        <v>31</v>
      </c>
      <c r="E2526" s="5">
        <v>14</v>
      </c>
      <c r="F2526" s="5">
        <v>29704.880000000001</v>
      </c>
      <c r="G2526" s="5">
        <v>8</v>
      </c>
      <c r="H2526" s="5">
        <v>11314.72</v>
      </c>
      <c r="I2526" s="5">
        <v>9</v>
      </c>
      <c r="J2526" s="5">
        <v>13522.79</v>
      </c>
      <c r="K2526" s="4">
        <v>0.75</v>
      </c>
      <c r="L2526" s="4">
        <v>1.62533054286805</v>
      </c>
      <c r="M2526" s="4">
        <v>0.55555555555555602</v>
      </c>
      <c r="N2526" s="4">
        <v>1.1966532054405901</v>
      </c>
    </row>
    <row r="2527" spans="2:14" x14ac:dyDescent="0.25">
      <c r="B2527" t="s">
        <v>16</v>
      </c>
      <c r="C2527" t="s">
        <v>494</v>
      </c>
      <c r="D2527" t="s">
        <v>8</v>
      </c>
      <c r="E2527" s="5">
        <v>28</v>
      </c>
      <c r="F2527" s="5">
        <v>46312.102200000001</v>
      </c>
      <c r="G2527" s="5">
        <v>37</v>
      </c>
      <c r="H2527" s="5">
        <v>55996.229200000002</v>
      </c>
      <c r="I2527" s="5">
        <v>26</v>
      </c>
      <c r="J2527" s="5">
        <v>36821.917500000003</v>
      </c>
      <c r="K2527" s="4">
        <v>-0.24324324324324301</v>
      </c>
      <c r="L2527" s="4">
        <v>-0.17294248449143801</v>
      </c>
      <c r="M2527" s="4">
        <v>7.69230769230769E-2</v>
      </c>
      <c r="N2527" s="4">
        <v>0.25773195271539101</v>
      </c>
    </row>
    <row r="2528" spans="2:14" x14ac:dyDescent="0.25">
      <c r="B2528" t="s">
        <v>16</v>
      </c>
      <c r="C2528" t="s">
        <v>494</v>
      </c>
      <c r="D2528" t="s">
        <v>15</v>
      </c>
      <c r="E2528" s="5">
        <v>88</v>
      </c>
      <c r="F2528" s="5">
        <v>155140.1378</v>
      </c>
      <c r="G2528" s="5">
        <v>109</v>
      </c>
      <c r="H2528" s="5">
        <v>189496.60440000001</v>
      </c>
      <c r="I2528" s="5">
        <v>80</v>
      </c>
      <c r="J2528" s="5">
        <v>127769.8299</v>
      </c>
      <c r="K2528" s="4">
        <v>-0.192660550458716</v>
      </c>
      <c r="L2528" s="4">
        <v>-0.18130386403905399</v>
      </c>
      <c r="M2528" s="4">
        <v>0.1</v>
      </c>
      <c r="N2528" s="4">
        <v>0.21421573403847799</v>
      </c>
    </row>
    <row r="2529" spans="2:14" x14ac:dyDescent="0.25">
      <c r="B2529" t="s">
        <v>16</v>
      </c>
      <c r="C2529" t="s">
        <v>494</v>
      </c>
      <c r="D2529" t="s">
        <v>17</v>
      </c>
      <c r="E2529" s="5">
        <v>113</v>
      </c>
      <c r="F2529" s="5">
        <v>261742.4374</v>
      </c>
      <c r="G2529" s="5">
        <v>126</v>
      </c>
      <c r="H2529" s="5">
        <v>202888.62469999999</v>
      </c>
      <c r="I2529" s="5">
        <v>108</v>
      </c>
      <c r="J2529" s="5">
        <v>168476.1012</v>
      </c>
      <c r="K2529" s="4">
        <v>-0.103174603174603</v>
      </c>
      <c r="L2529" s="4">
        <v>0.29007941074579102</v>
      </c>
      <c r="M2529" s="4">
        <v>4.6296296296296301E-2</v>
      </c>
      <c r="N2529" s="4">
        <v>0.55358793048803001</v>
      </c>
    </row>
    <row r="2530" spans="2:14" x14ac:dyDescent="0.25">
      <c r="B2530" t="s">
        <v>16</v>
      </c>
      <c r="C2530" t="s">
        <v>494</v>
      </c>
      <c r="D2530" t="s">
        <v>22</v>
      </c>
      <c r="E2530" s="5">
        <v>92</v>
      </c>
      <c r="F2530" s="5">
        <v>114267.3873</v>
      </c>
      <c r="G2530" s="5">
        <v>102</v>
      </c>
      <c r="H2530" s="5">
        <v>136306.427428</v>
      </c>
      <c r="I2530" s="5">
        <v>75</v>
      </c>
      <c r="J2530" s="5">
        <v>94725.319319999995</v>
      </c>
      <c r="K2530" s="4">
        <v>-9.8039215686274495E-2</v>
      </c>
      <c r="L2530" s="4">
        <v>-0.161687460700571</v>
      </c>
      <c r="M2530" s="4">
        <v>0.22666666666666699</v>
      </c>
      <c r="N2530" s="4">
        <v>0.20630247667979101</v>
      </c>
    </row>
    <row r="2531" spans="2:14" x14ac:dyDescent="0.25">
      <c r="B2531" t="s">
        <v>16</v>
      </c>
      <c r="C2531" t="s">
        <v>494</v>
      </c>
      <c r="D2531" t="s">
        <v>25</v>
      </c>
      <c r="E2531" s="5">
        <v>10</v>
      </c>
      <c r="F2531" s="5">
        <v>17281.551599999999</v>
      </c>
      <c r="G2531" s="5">
        <v>13</v>
      </c>
      <c r="H2531" s="5">
        <v>22760.427500000002</v>
      </c>
      <c r="I2531" s="5">
        <v>7</v>
      </c>
      <c r="J2531" s="5">
        <v>19398.038400000001</v>
      </c>
      <c r="K2531" s="4">
        <v>-0.230769230769231</v>
      </c>
      <c r="L2531" s="4">
        <v>-0.24071937576743699</v>
      </c>
      <c r="M2531" s="4">
        <v>0.42857142857142899</v>
      </c>
      <c r="N2531" s="4">
        <v>-0.109108290042358</v>
      </c>
    </row>
    <row r="2532" spans="2:14" x14ac:dyDescent="0.25">
      <c r="B2532" t="s">
        <v>16</v>
      </c>
      <c r="C2532" t="s">
        <v>494</v>
      </c>
      <c r="D2532" t="s">
        <v>29</v>
      </c>
      <c r="E2532" s="5" t="s">
        <v>71</v>
      </c>
      <c r="F2532" s="5">
        <v>5375.36</v>
      </c>
      <c r="G2532" s="5" t="s">
        <v>71</v>
      </c>
      <c r="H2532" s="5">
        <v>833.32</v>
      </c>
      <c r="I2532" s="5" t="s">
        <v>71</v>
      </c>
      <c r="J2532" s="5">
        <v>3068.64</v>
      </c>
      <c r="K2532" s="4" t="s">
        <v>72</v>
      </c>
      <c r="L2532" s="4">
        <v>5.4505352085633403</v>
      </c>
      <c r="M2532" s="4" t="s">
        <v>72</v>
      </c>
      <c r="N2532" s="4">
        <v>0.75170759685072197</v>
      </c>
    </row>
    <row r="2533" spans="2:14" x14ac:dyDescent="0.25">
      <c r="B2533" t="s">
        <v>16</v>
      </c>
      <c r="C2533" t="s">
        <v>494</v>
      </c>
      <c r="D2533" t="s">
        <v>26</v>
      </c>
      <c r="E2533" s="5" t="s">
        <v>71</v>
      </c>
      <c r="F2533" s="5">
        <v>4608.34</v>
      </c>
      <c r="G2533" s="5">
        <v>6</v>
      </c>
      <c r="H2533" s="5">
        <v>11666.42</v>
      </c>
      <c r="I2533" s="5">
        <v>12</v>
      </c>
      <c r="J2533" s="5">
        <v>20013.48</v>
      </c>
      <c r="K2533" s="4" t="s">
        <v>72</v>
      </c>
      <c r="L2533" s="4">
        <v>-0.60499107695419796</v>
      </c>
      <c r="M2533" s="4" t="s">
        <v>72</v>
      </c>
      <c r="N2533" s="4">
        <v>-0.76973819645558905</v>
      </c>
    </row>
    <row r="2534" spans="2:14" x14ac:dyDescent="0.25">
      <c r="B2534" t="s">
        <v>16</v>
      </c>
      <c r="C2534" t="s">
        <v>495</v>
      </c>
      <c r="D2534" t="s">
        <v>31</v>
      </c>
      <c r="E2534" s="5">
        <v>127</v>
      </c>
      <c r="F2534" s="5">
        <v>334308.02840000001</v>
      </c>
      <c r="G2534" s="5">
        <v>125</v>
      </c>
      <c r="H2534" s="5">
        <v>325386.86839999998</v>
      </c>
      <c r="I2534" s="5">
        <v>127</v>
      </c>
      <c r="J2534" s="5">
        <v>312030.32659999997</v>
      </c>
      <c r="K2534" s="4">
        <v>1.6E-2</v>
      </c>
      <c r="L2534" s="4">
        <v>2.7417086755428598E-2</v>
      </c>
      <c r="M2534" s="4">
        <v>0</v>
      </c>
      <c r="N2534" s="4">
        <v>7.13959506524455E-2</v>
      </c>
    </row>
    <row r="2535" spans="2:14" x14ac:dyDescent="0.25">
      <c r="B2535" t="s">
        <v>16</v>
      </c>
      <c r="C2535" t="s">
        <v>495</v>
      </c>
      <c r="D2535" t="s">
        <v>8</v>
      </c>
      <c r="E2535" s="5">
        <v>143</v>
      </c>
      <c r="F2535" s="5">
        <v>445180.62560000003</v>
      </c>
      <c r="G2535" s="5">
        <v>173</v>
      </c>
      <c r="H2535" s="5">
        <v>539288.62760000001</v>
      </c>
      <c r="I2535" s="5">
        <v>126</v>
      </c>
      <c r="J2535" s="5">
        <v>361240.27025</v>
      </c>
      <c r="K2535" s="4">
        <v>-0.17341040462427701</v>
      </c>
      <c r="L2535" s="4">
        <v>-0.17450396167041299</v>
      </c>
      <c r="M2535" s="4">
        <v>0.134920634920635</v>
      </c>
      <c r="N2535" s="4">
        <v>0.232367103733779</v>
      </c>
    </row>
    <row r="2536" spans="2:14" x14ac:dyDescent="0.25">
      <c r="B2536" t="s">
        <v>16</v>
      </c>
      <c r="C2536" t="s">
        <v>495</v>
      </c>
      <c r="D2536" t="s">
        <v>15</v>
      </c>
      <c r="E2536" s="5">
        <v>291</v>
      </c>
      <c r="F2536" s="5">
        <v>982747.56189600006</v>
      </c>
      <c r="G2536" s="5">
        <v>341</v>
      </c>
      <c r="H2536" s="5">
        <v>1120339.5561800001</v>
      </c>
      <c r="I2536" s="5">
        <v>280</v>
      </c>
      <c r="J2536" s="5">
        <v>835736.072484</v>
      </c>
      <c r="K2536" s="4">
        <v>-0.14662756598240501</v>
      </c>
      <c r="L2536" s="4">
        <v>-0.12281276111783899</v>
      </c>
      <c r="M2536" s="4">
        <v>3.9285714285714403E-2</v>
      </c>
      <c r="N2536" s="4">
        <v>0.175906598090289</v>
      </c>
    </row>
    <row r="2537" spans="2:14" x14ac:dyDescent="0.25">
      <c r="B2537" t="s">
        <v>16</v>
      </c>
      <c r="C2537" t="s">
        <v>495</v>
      </c>
      <c r="D2537" t="s">
        <v>17</v>
      </c>
      <c r="E2537" s="5">
        <v>270</v>
      </c>
      <c r="F2537" s="5">
        <v>875971.40639999998</v>
      </c>
      <c r="G2537" s="5">
        <v>295</v>
      </c>
      <c r="H2537" s="5">
        <v>947670.41669999994</v>
      </c>
      <c r="I2537" s="5">
        <v>279</v>
      </c>
      <c r="J2537" s="5">
        <v>932458.93680000002</v>
      </c>
      <c r="K2537" s="4">
        <v>-8.4745762711864403E-2</v>
      </c>
      <c r="L2537" s="4">
        <v>-7.56581708540318E-2</v>
      </c>
      <c r="M2537" s="4">
        <v>-3.2258064516128997E-2</v>
      </c>
      <c r="N2537" s="4">
        <v>-6.05791077447905E-2</v>
      </c>
    </row>
    <row r="2538" spans="2:14" x14ac:dyDescent="0.25">
      <c r="B2538" t="s">
        <v>16</v>
      </c>
      <c r="C2538" t="s">
        <v>495</v>
      </c>
      <c r="D2538" t="s">
        <v>22</v>
      </c>
      <c r="E2538" s="5">
        <v>206</v>
      </c>
      <c r="F2538" s="5">
        <v>659239.49791599996</v>
      </c>
      <c r="G2538" s="5">
        <v>250</v>
      </c>
      <c r="H2538" s="5">
        <v>799371.56252599997</v>
      </c>
      <c r="I2538" s="5">
        <v>215</v>
      </c>
      <c r="J2538" s="5">
        <v>626476.21566800005</v>
      </c>
      <c r="K2538" s="4">
        <v>-0.17599999999999999</v>
      </c>
      <c r="L2538" s="4">
        <v>-0.17530278931512799</v>
      </c>
      <c r="M2538" s="4">
        <v>-4.1860465116279097E-2</v>
      </c>
      <c r="N2538" s="4">
        <v>5.2297727237841103E-2</v>
      </c>
    </row>
    <row r="2539" spans="2:14" x14ac:dyDescent="0.25">
      <c r="B2539" t="s">
        <v>16</v>
      </c>
      <c r="C2539" t="s">
        <v>495</v>
      </c>
      <c r="D2539" t="s">
        <v>25</v>
      </c>
      <c r="E2539" s="5">
        <v>38</v>
      </c>
      <c r="F2539" s="5">
        <v>126096.93550000001</v>
      </c>
      <c r="G2539" s="5">
        <v>34</v>
      </c>
      <c r="H2539" s="5">
        <v>110240.27190000001</v>
      </c>
      <c r="I2539" s="5">
        <v>34</v>
      </c>
      <c r="J2539" s="5">
        <v>97203.543600000005</v>
      </c>
      <c r="K2539" s="4">
        <v>0.11764705882352899</v>
      </c>
      <c r="L2539" s="4">
        <v>0.14383730488603799</v>
      </c>
      <c r="M2539" s="4">
        <v>0.11764705882352899</v>
      </c>
      <c r="N2539" s="4">
        <v>0.29724628166745098</v>
      </c>
    </row>
    <row r="2540" spans="2:14" x14ac:dyDescent="0.25">
      <c r="B2540" t="s">
        <v>16</v>
      </c>
      <c r="C2540" t="s">
        <v>495</v>
      </c>
      <c r="D2540" t="s">
        <v>29</v>
      </c>
      <c r="E2540" s="5">
        <v>13</v>
      </c>
      <c r="F2540" s="5">
        <v>34403.199999999997</v>
      </c>
      <c r="G2540" s="5">
        <v>26</v>
      </c>
      <c r="H2540" s="5">
        <v>70740.84</v>
      </c>
      <c r="I2540" s="5">
        <v>21</v>
      </c>
      <c r="J2540" s="5">
        <v>54683.48</v>
      </c>
      <c r="K2540" s="4">
        <v>-0.5</v>
      </c>
      <c r="L2540" s="4">
        <v>-0.51367272427073196</v>
      </c>
      <c r="M2540" s="4">
        <v>-0.38095238095238099</v>
      </c>
      <c r="N2540" s="4">
        <v>-0.37086666759321102</v>
      </c>
    </row>
    <row r="2541" spans="2:14" x14ac:dyDescent="0.25">
      <c r="B2541" t="s">
        <v>16</v>
      </c>
      <c r="C2541" t="s">
        <v>495</v>
      </c>
      <c r="D2541" t="s">
        <v>26</v>
      </c>
      <c r="E2541" s="5">
        <v>15</v>
      </c>
      <c r="F2541" s="5">
        <v>47730.044399999999</v>
      </c>
      <c r="G2541" s="5">
        <v>16</v>
      </c>
      <c r="H2541" s="5">
        <v>50693.96</v>
      </c>
      <c r="I2541" s="5">
        <v>24</v>
      </c>
      <c r="J2541" s="5">
        <v>69689.483999999997</v>
      </c>
      <c r="K2541" s="4">
        <v>-6.25E-2</v>
      </c>
      <c r="L2541" s="4">
        <v>-5.84668390474921E-2</v>
      </c>
      <c r="M2541" s="4">
        <v>-0.375</v>
      </c>
      <c r="N2541" s="4">
        <v>-0.31510406362027299</v>
      </c>
    </row>
    <row r="2542" spans="2:14" x14ac:dyDescent="0.25">
      <c r="B2542" t="s">
        <v>16</v>
      </c>
      <c r="C2542" t="s">
        <v>496</v>
      </c>
      <c r="D2542" t="s">
        <v>31</v>
      </c>
      <c r="E2542" s="5">
        <v>100</v>
      </c>
      <c r="F2542" s="5">
        <v>642013.68000000005</v>
      </c>
      <c r="G2542" s="5">
        <v>130</v>
      </c>
      <c r="H2542" s="5">
        <v>997444.73820000002</v>
      </c>
      <c r="I2542" s="5">
        <v>106</v>
      </c>
      <c r="J2542" s="5">
        <v>871694.36750000005</v>
      </c>
      <c r="K2542" s="4">
        <v>-0.230769230769231</v>
      </c>
      <c r="L2542" s="4">
        <v>-0.35634160428919098</v>
      </c>
      <c r="M2542" s="4">
        <v>-5.6603773584905599E-2</v>
      </c>
      <c r="N2542" s="4">
        <v>-0.263487635188832</v>
      </c>
    </row>
    <row r="2543" spans="2:14" x14ac:dyDescent="0.25">
      <c r="B2543" t="s">
        <v>16</v>
      </c>
      <c r="C2543" t="s">
        <v>496</v>
      </c>
      <c r="D2543" t="s">
        <v>8</v>
      </c>
      <c r="E2543" s="5">
        <v>22</v>
      </c>
      <c r="F2543" s="5">
        <v>202374.1728</v>
      </c>
      <c r="G2543" s="5">
        <v>36</v>
      </c>
      <c r="H2543" s="5">
        <v>593605.72118400002</v>
      </c>
      <c r="I2543" s="5">
        <v>33</v>
      </c>
      <c r="J2543" s="5">
        <v>274682.39572799997</v>
      </c>
      <c r="K2543" s="4">
        <v>-0.38888888888888901</v>
      </c>
      <c r="L2543" s="4">
        <v>-0.65907644488946904</v>
      </c>
      <c r="M2543" s="4">
        <v>-0.33333333333333298</v>
      </c>
      <c r="N2543" s="4">
        <v>-0.26324301830977898</v>
      </c>
    </row>
    <row r="2544" spans="2:14" x14ac:dyDescent="0.25">
      <c r="B2544" t="s">
        <v>16</v>
      </c>
      <c r="C2544" t="s">
        <v>496</v>
      </c>
      <c r="D2544" t="s">
        <v>15</v>
      </c>
      <c r="E2544" s="5">
        <v>40</v>
      </c>
      <c r="F2544" s="5">
        <v>300688.06679999997</v>
      </c>
      <c r="G2544" s="5">
        <v>69</v>
      </c>
      <c r="H2544" s="5">
        <v>899763.82957199996</v>
      </c>
      <c r="I2544" s="5">
        <v>50</v>
      </c>
      <c r="J2544" s="5">
        <v>431249.72005800001</v>
      </c>
      <c r="K2544" s="4">
        <v>-0.42028985507246402</v>
      </c>
      <c r="L2544" s="4">
        <v>-0.66581445384059101</v>
      </c>
      <c r="M2544" s="4">
        <v>-0.2</v>
      </c>
      <c r="N2544" s="4">
        <v>-0.302751856257299</v>
      </c>
    </row>
    <row r="2545" spans="2:14" x14ac:dyDescent="0.25">
      <c r="B2545" t="s">
        <v>16</v>
      </c>
      <c r="C2545" t="s">
        <v>496</v>
      </c>
      <c r="D2545" t="s">
        <v>17</v>
      </c>
      <c r="E2545" s="5">
        <v>116</v>
      </c>
      <c r="F2545" s="5">
        <v>1859463.459</v>
      </c>
      <c r="G2545" s="5">
        <v>99</v>
      </c>
      <c r="H2545" s="5">
        <v>1363487.3496000001</v>
      </c>
      <c r="I2545" s="5">
        <v>118</v>
      </c>
      <c r="J2545" s="5">
        <v>1266284.4173999999</v>
      </c>
      <c r="K2545" s="4">
        <v>0.17171717171717199</v>
      </c>
      <c r="L2545" s="4">
        <v>0.36375556366217998</v>
      </c>
      <c r="M2545" s="4">
        <v>-1.6949152542372801E-2</v>
      </c>
      <c r="N2545" s="4">
        <v>0.46844060737787901</v>
      </c>
    </row>
    <row r="2546" spans="2:14" x14ac:dyDescent="0.25">
      <c r="B2546" t="s">
        <v>16</v>
      </c>
      <c r="C2546" t="s">
        <v>496</v>
      </c>
      <c r="D2546" t="s">
        <v>22</v>
      </c>
      <c r="E2546" s="5">
        <v>93</v>
      </c>
      <c r="F2546" s="5">
        <v>599137.03760000004</v>
      </c>
      <c r="G2546" s="5">
        <v>119</v>
      </c>
      <c r="H2546" s="5">
        <v>956716.37399999995</v>
      </c>
      <c r="I2546" s="5">
        <v>97</v>
      </c>
      <c r="J2546" s="5">
        <v>731567.13300000003</v>
      </c>
      <c r="K2546" s="4">
        <v>-0.218487394957983</v>
      </c>
      <c r="L2546" s="4">
        <v>-0.37375688983451999</v>
      </c>
      <c r="M2546" s="4">
        <v>-4.1237113402061799E-2</v>
      </c>
      <c r="N2546" s="4">
        <v>-0.18102247822005399</v>
      </c>
    </row>
    <row r="2547" spans="2:14" x14ac:dyDescent="0.25">
      <c r="B2547" t="s">
        <v>16</v>
      </c>
      <c r="C2547" t="s">
        <v>497</v>
      </c>
      <c r="D2547" t="s">
        <v>31</v>
      </c>
      <c r="E2547" s="5">
        <v>52</v>
      </c>
      <c r="F2547" s="5">
        <v>472981.58</v>
      </c>
      <c r="G2547" s="5">
        <v>67</v>
      </c>
      <c r="H2547" s="5">
        <v>622688.68900000001</v>
      </c>
      <c r="I2547" s="5">
        <v>64</v>
      </c>
      <c r="J2547" s="5">
        <v>546154.01199999999</v>
      </c>
      <c r="K2547" s="4">
        <v>-0.22388059701492499</v>
      </c>
      <c r="L2547" s="4">
        <v>-0.24042047277335399</v>
      </c>
      <c r="M2547" s="4">
        <v>-0.1875</v>
      </c>
      <c r="N2547" s="4">
        <v>-0.13397765171044801</v>
      </c>
    </row>
    <row r="2548" spans="2:14" x14ac:dyDescent="0.25">
      <c r="B2548" t="s">
        <v>16</v>
      </c>
      <c r="C2548" t="s">
        <v>497</v>
      </c>
      <c r="D2548" t="s">
        <v>8</v>
      </c>
      <c r="E2548" s="5">
        <v>1349</v>
      </c>
      <c r="F2548" s="5">
        <v>14234818.482807999</v>
      </c>
      <c r="G2548" s="5">
        <v>1314</v>
      </c>
      <c r="H2548" s="5">
        <v>14343994.655148</v>
      </c>
      <c r="I2548" s="5">
        <v>1083</v>
      </c>
      <c r="J2548" s="5">
        <v>11322494.973479999</v>
      </c>
      <c r="K2548" s="4">
        <v>2.66362252663623E-2</v>
      </c>
      <c r="L2548" s="4">
        <v>-7.6112808854691396E-3</v>
      </c>
      <c r="M2548" s="4">
        <v>0.24561403508771901</v>
      </c>
      <c r="N2548" s="4">
        <v>0.25721570344251499</v>
      </c>
    </row>
    <row r="2549" spans="2:14" x14ac:dyDescent="0.25">
      <c r="B2549" t="s">
        <v>16</v>
      </c>
      <c r="C2549" t="s">
        <v>497</v>
      </c>
      <c r="D2549" t="s">
        <v>15</v>
      </c>
      <c r="E2549" s="5">
        <v>878</v>
      </c>
      <c r="F2549" s="5">
        <v>9882677.6217560004</v>
      </c>
      <c r="G2549" s="5">
        <v>864</v>
      </c>
      <c r="H2549" s="5">
        <v>9278537.1117480006</v>
      </c>
      <c r="I2549" s="5">
        <v>846</v>
      </c>
      <c r="J2549" s="5">
        <v>8242075.7165999999</v>
      </c>
      <c r="K2549" s="4">
        <v>1.6203703703703699E-2</v>
      </c>
      <c r="L2549" s="4">
        <v>6.5111612178935893E-2</v>
      </c>
      <c r="M2549" s="4">
        <v>3.7825059101654901E-2</v>
      </c>
      <c r="N2549" s="4">
        <v>0.19905203028549401</v>
      </c>
    </row>
    <row r="2550" spans="2:14" x14ac:dyDescent="0.25">
      <c r="B2550" t="s">
        <v>16</v>
      </c>
      <c r="C2550" t="s">
        <v>497</v>
      </c>
      <c r="D2550" t="s">
        <v>17</v>
      </c>
      <c r="E2550" s="5">
        <v>867</v>
      </c>
      <c r="F2550" s="5">
        <v>8938374.5756000001</v>
      </c>
      <c r="G2550" s="5">
        <v>916</v>
      </c>
      <c r="H2550" s="5">
        <v>10042887.711279999</v>
      </c>
      <c r="I2550" s="5">
        <v>849</v>
      </c>
      <c r="J2550" s="5">
        <v>9189633.3284159992</v>
      </c>
      <c r="K2550" s="4">
        <v>-5.3493449781659402E-2</v>
      </c>
      <c r="L2550" s="4">
        <v>-0.10997963608011201</v>
      </c>
      <c r="M2550" s="4">
        <v>2.1201413427561801E-2</v>
      </c>
      <c r="N2550" s="4">
        <v>-2.7341542783765001E-2</v>
      </c>
    </row>
    <row r="2551" spans="2:14" x14ac:dyDescent="0.25">
      <c r="B2551" t="s">
        <v>16</v>
      </c>
      <c r="C2551" t="s">
        <v>497</v>
      </c>
      <c r="D2551" t="s">
        <v>22</v>
      </c>
      <c r="E2551" s="5">
        <v>571</v>
      </c>
      <c r="F2551" s="5">
        <v>6605202.5810399996</v>
      </c>
      <c r="G2551" s="5">
        <v>607</v>
      </c>
      <c r="H2551" s="5">
        <v>7188860.5487639997</v>
      </c>
      <c r="I2551" s="5">
        <v>587</v>
      </c>
      <c r="J2551" s="5">
        <v>6257871.5338780005</v>
      </c>
      <c r="K2551" s="4">
        <v>-5.9308072487644102E-2</v>
      </c>
      <c r="L2551" s="4">
        <v>-8.1189218202925101E-2</v>
      </c>
      <c r="M2551" s="4">
        <v>-2.7257240204429298E-2</v>
      </c>
      <c r="N2551" s="4">
        <v>5.55030644655563E-2</v>
      </c>
    </row>
    <row r="2552" spans="2:14" x14ac:dyDescent="0.25">
      <c r="B2552" t="s">
        <v>16</v>
      </c>
      <c r="C2552" t="s">
        <v>497</v>
      </c>
      <c r="D2552" t="s">
        <v>25</v>
      </c>
      <c r="E2552" s="5">
        <v>13</v>
      </c>
      <c r="F2552" s="5">
        <v>115991.06</v>
      </c>
      <c r="G2552" s="5">
        <v>10</v>
      </c>
      <c r="H2552" s="5">
        <v>90266.475999999995</v>
      </c>
      <c r="I2552" s="5">
        <v>9</v>
      </c>
      <c r="J2552" s="5">
        <v>130069.13963999999</v>
      </c>
      <c r="K2552" s="4">
        <v>0.3</v>
      </c>
      <c r="L2552" s="4">
        <v>0.28498491510846202</v>
      </c>
      <c r="M2552" s="4">
        <v>0.44444444444444398</v>
      </c>
      <c r="N2552" s="4">
        <v>-0.108235356049596</v>
      </c>
    </row>
    <row r="2553" spans="2:14" x14ac:dyDescent="0.25">
      <c r="B2553" t="s">
        <v>16</v>
      </c>
      <c r="C2553" t="s">
        <v>497</v>
      </c>
      <c r="D2553" t="s">
        <v>29</v>
      </c>
      <c r="E2553" s="5">
        <v>7</v>
      </c>
      <c r="F2553" s="5">
        <v>137696.97024</v>
      </c>
      <c r="G2553" s="5">
        <v>7</v>
      </c>
      <c r="H2553" s="5">
        <v>63001.527999999998</v>
      </c>
      <c r="I2553" s="5">
        <v>6</v>
      </c>
      <c r="J2553" s="5">
        <v>51540.377339999999</v>
      </c>
      <c r="K2553" s="4">
        <v>0</v>
      </c>
      <c r="L2553" s="4">
        <v>1.1856131844929201</v>
      </c>
      <c r="M2553" s="4">
        <v>0.16666666666666699</v>
      </c>
      <c r="N2553" s="4">
        <v>1.67163294773037</v>
      </c>
    </row>
    <row r="2554" spans="2:14" x14ac:dyDescent="0.25">
      <c r="B2554" t="s">
        <v>16</v>
      </c>
      <c r="C2554" t="s">
        <v>497</v>
      </c>
      <c r="D2554" t="s">
        <v>26</v>
      </c>
      <c r="E2554" s="5">
        <v>24</v>
      </c>
      <c r="F2554" s="5">
        <v>222797.63200000001</v>
      </c>
      <c r="G2554" s="5">
        <v>22</v>
      </c>
      <c r="H2554" s="5">
        <v>218163.45600000001</v>
      </c>
      <c r="I2554" s="5">
        <v>22</v>
      </c>
      <c r="J2554" s="5">
        <v>180664.992</v>
      </c>
      <c r="K2554" s="4">
        <v>9.0909090909090801E-2</v>
      </c>
      <c r="L2554" s="4">
        <v>2.1241761039942499E-2</v>
      </c>
      <c r="M2554" s="4">
        <v>9.0909090909090801E-2</v>
      </c>
      <c r="N2554" s="4">
        <v>0.23320865616289399</v>
      </c>
    </row>
    <row r="2555" spans="2:14" x14ac:dyDescent="0.25">
      <c r="B2555" t="s">
        <v>16</v>
      </c>
      <c r="C2555" t="s">
        <v>498</v>
      </c>
      <c r="D2555" t="s">
        <v>31</v>
      </c>
      <c r="E2555" s="5">
        <v>44</v>
      </c>
      <c r="F2555" s="5">
        <v>148553.58199999999</v>
      </c>
      <c r="G2555" s="5">
        <v>50</v>
      </c>
      <c r="H2555" s="5">
        <v>182445.42800000001</v>
      </c>
      <c r="I2555" s="5">
        <v>53</v>
      </c>
      <c r="J2555" s="5">
        <v>425803.47979999997</v>
      </c>
      <c r="K2555" s="4">
        <v>-0.12</v>
      </c>
      <c r="L2555" s="4">
        <v>-0.18576429330966901</v>
      </c>
      <c r="M2555" s="4">
        <v>-0.169811320754717</v>
      </c>
      <c r="N2555" s="4">
        <v>-0.65112172857353001</v>
      </c>
    </row>
    <row r="2556" spans="2:14" x14ac:dyDescent="0.25">
      <c r="B2556" t="s">
        <v>16</v>
      </c>
      <c r="C2556" t="s">
        <v>498</v>
      </c>
      <c r="D2556" t="s">
        <v>8</v>
      </c>
      <c r="E2556" s="5">
        <v>235</v>
      </c>
      <c r="F2556" s="5">
        <v>1071583.7621919999</v>
      </c>
      <c r="G2556" s="5">
        <v>258</v>
      </c>
      <c r="H2556" s="5">
        <v>1667422.8092799999</v>
      </c>
      <c r="I2556" s="5">
        <v>220</v>
      </c>
      <c r="J2556" s="5">
        <v>879847.90307999996</v>
      </c>
      <c r="K2556" s="4">
        <v>-8.9147286821705501E-2</v>
      </c>
      <c r="L2556" s="4">
        <v>-0.35734130765866501</v>
      </c>
      <c r="M2556" s="4">
        <v>6.8181818181818094E-2</v>
      </c>
      <c r="N2556" s="4">
        <v>0.21791932269294301</v>
      </c>
    </row>
    <row r="2557" spans="2:14" x14ac:dyDescent="0.25">
      <c r="B2557" t="s">
        <v>16</v>
      </c>
      <c r="C2557" t="s">
        <v>498</v>
      </c>
      <c r="D2557" t="s">
        <v>15</v>
      </c>
      <c r="E2557" s="5">
        <v>158</v>
      </c>
      <c r="F2557" s="5">
        <v>755431.33349200001</v>
      </c>
      <c r="G2557" s="5">
        <v>177</v>
      </c>
      <c r="H2557" s="5">
        <v>1461668.8468599999</v>
      </c>
      <c r="I2557" s="5">
        <v>158</v>
      </c>
      <c r="J2557" s="5">
        <v>896451.97769199999</v>
      </c>
      <c r="K2557" s="4">
        <v>-0.10734463276836199</v>
      </c>
      <c r="L2557" s="4">
        <v>-0.48317203646035201</v>
      </c>
      <c r="M2557" s="4">
        <v>0</v>
      </c>
      <c r="N2557" s="4">
        <v>-0.15730975859194499</v>
      </c>
    </row>
    <row r="2558" spans="2:14" x14ac:dyDescent="0.25">
      <c r="B2558" t="s">
        <v>16</v>
      </c>
      <c r="C2558" t="s">
        <v>498</v>
      </c>
      <c r="D2558" t="s">
        <v>17</v>
      </c>
      <c r="E2558" s="5">
        <v>264</v>
      </c>
      <c r="F2558" s="5">
        <v>1101254.6795999999</v>
      </c>
      <c r="G2558" s="5">
        <v>288</v>
      </c>
      <c r="H2558" s="5">
        <v>1225264.7924319999</v>
      </c>
      <c r="I2558" s="5">
        <v>223</v>
      </c>
      <c r="J2558" s="5">
        <v>810253.03859999997</v>
      </c>
      <c r="K2558" s="4">
        <v>-8.3333333333333398E-2</v>
      </c>
      <c r="L2558" s="4">
        <v>-0.101210867722605</v>
      </c>
      <c r="M2558" s="4">
        <v>0.183856502242153</v>
      </c>
      <c r="N2558" s="4">
        <v>0.35914908940398299</v>
      </c>
    </row>
    <row r="2559" spans="2:14" x14ac:dyDescent="0.25">
      <c r="B2559" t="s">
        <v>16</v>
      </c>
      <c r="C2559" t="s">
        <v>498</v>
      </c>
      <c r="D2559" t="s">
        <v>22</v>
      </c>
      <c r="E2559" s="5">
        <v>273</v>
      </c>
      <c r="F2559" s="5">
        <v>971677.41136000003</v>
      </c>
      <c r="G2559" s="5">
        <v>301</v>
      </c>
      <c r="H2559" s="5">
        <v>1161440.8696679999</v>
      </c>
      <c r="I2559" s="5">
        <v>287</v>
      </c>
      <c r="J2559" s="5">
        <v>1031770.99819</v>
      </c>
      <c r="K2559" s="4">
        <v>-9.3023255813953501E-2</v>
      </c>
      <c r="L2559" s="4">
        <v>-0.16338624140395899</v>
      </c>
      <c r="M2559" s="4">
        <v>-4.8780487804878099E-2</v>
      </c>
      <c r="N2559" s="4">
        <v>-5.8243144007168297E-2</v>
      </c>
    </row>
    <row r="2560" spans="2:14" x14ac:dyDescent="0.25">
      <c r="B2560" t="s">
        <v>16</v>
      </c>
      <c r="C2560" t="s">
        <v>498</v>
      </c>
      <c r="D2560" t="s">
        <v>25</v>
      </c>
      <c r="E2560" s="5" t="s">
        <v>71</v>
      </c>
      <c r="F2560" s="5">
        <v>167724.554</v>
      </c>
      <c r="G2560" s="5">
        <v>6</v>
      </c>
      <c r="H2560" s="5">
        <v>24195.348000000002</v>
      </c>
      <c r="I2560" s="5">
        <v>5</v>
      </c>
      <c r="J2560" s="5">
        <v>19705.68</v>
      </c>
      <c r="K2560" s="4" t="s">
        <v>72</v>
      </c>
      <c r="L2560" s="4">
        <v>5.9320992613952104</v>
      </c>
      <c r="M2560" s="4" t="s">
        <v>72</v>
      </c>
      <c r="N2560" s="4">
        <v>7.5114826791057201</v>
      </c>
    </row>
    <row r="2561" spans="2:14" x14ac:dyDescent="0.25">
      <c r="B2561" t="s">
        <v>16</v>
      </c>
      <c r="C2561" t="s">
        <v>498</v>
      </c>
      <c r="D2561" t="s">
        <v>29</v>
      </c>
      <c r="E2561" s="5" t="s">
        <v>71</v>
      </c>
      <c r="F2561" s="5">
        <v>4343.2359999999999</v>
      </c>
      <c r="G2561" s="5" t="s">
        <v>71</v>
      </c>
      <c r="H2561" s="5">
        <v>15446.536</v>
      </c>
      <c r="I2561" s="5" t="s">
        <v>71</v>
      </c>
      <c r="J2561" s="5">
        <v>9295.9349999999995</v>
      </c>
      <c r="K2561" s="4" t="s">
        <v>72</v>
      </c>
      <c r="L2561" s="4">
        <v>-0.71882135904127598</v>
      </c>
      <c r="M2561" s="4" t="s">
        <v>72</v>
      </c>
      <c r="N2561" s="4">
        <v>-0.532781156494747</v>
      </c>
    </row>
    <row r="2562" spans="2:14" x14ac:dyDescent="0.25">
      <c r="B2562" t="s">
        <v>16</v>
      </c>
      <c r="C2562" t="s">
        <v>498</v>
      </c>
      <c r="D2562" t="s">
        <v>26</v>
      </c>
      <c r="E2562" s="5" t="s">
        <v>71</v>
      </c>
      <c r="F2562" s="5">
        <v>7605.5959999999995</v>
      </c>
      <c r="G2562" s="5"/>
      <c r="H2562" s="5"/>
      <c r="I2562" s="5" t="s">
        <v>71</v>
      </c>
      <c r="J2562" s="5">
        <v>3788.5320000000002</v>
      </c>
      <c r="K2562" s="4" t="s">
        <v>72</v>
      </c>
      <c r="L2562" s="4"/>
      <c r="M2562" s="4" t="s">
        <v>72</v>
      </c>
      <c r="N2562" s="4">
        <v>1.0075311492683701</v>
      </c>
    </row>
    <row r="2563" spans="2:14" x14ac:dyDescent="0.25">
      <c r="B2563" t="s">
        <v>16</v>
      </c>
      <c r="C2563" t="s">
        <v>499</v>
      </c>
      <c r="D2563" t="s">
        <v>31</v>
      </c>
      <c r="E2563" s="5">
        <v>114</v>
      </c>
      <c r="F2563" s="5">
        <v>853425.74</v>
      </c>
      <c r="G2563" s="5">
        <v>93</v>
      </c>
      <c r="H2563" s="5">
        <v>715425.19</v>
      </c>
      <c r="I2563" s="5">
        <v>98</v>
      </c>
      <c r="J2563" s="5">
        <v>678261.83</v>
      </c>
      <c r="K2563" s="4">
        <v>0.225806451612903</v>
      </c>
      <c r="L2563" s="4">
        <v>0.192893054268888</v>
      </c>
      <c r="M2563" s="4">
        <v>0.16326530612244899</v>
      </c>
      <c r="N2563" s="4">
        <v>0.258254116997856</v>
      </c>
    </row>
    <row r="2564" spans="2:14" x14ac:dyDescent="0.25">
      <c r="B2564" t="s">
        <v>16</v>
      </c>
      <c r="C2564" t="s">
        <v>499</v>
      </c>
      <c r="D2564" t="s">
        <v>8</v>
      </c>
      <c r="E2564" s="5">
        <v>1265</v>
      </c>
      <c r="F2564" s="5">
        <v>10920207.444448</v>
      </c>
      <c r="G2564" s="5">
        <v>1460</v>
      </c>
      <c r="H2564" s="5">
        <v>12715426.886476001</v>
      </c>
      <c r="I2564" s="5">
        <v>1273</v>
      </c>
      <c r="J2564" s="5">
        <v>10233057.675264001</v>
      </c>
      <c r="K2564" s="4">
        <v>-0.133561643835616</v>
      </c>
      <c r="L2564" s="4">
        <v>-0.141184362747379</v>
      </c>
      <c r="M2564" s="4">
        <v>-6.2843676355066602E-3</v>
      </c>
      <c r="N2564" s="4">
        <v>6.7149994751326797E-2</v>
      </c>
    </row>
    <row r="2565" spans="2:14" x14ac:dyDescent="0.25">
      <c r="B2565" t="s">
        <v>16</v>
      </c>
      <c r="C2565" t="s">
        <v>499</v>
      </c>
      <c r="D2565" t="s">
        <v>15</v>
      </c>
      <c r="E2565" s="5">
        <v>817</v>
      </c>
      <c r="F2565" s="5">
        <v>6907058.4466399997</v>
      </c>
      <c r="G2565" s="5">
        <v>912</v>
      </c>
      <c r="H2565" s="5">
        <v>7809085.3746520001</v>
      </c>
      <c r="I2565" s="5">
        <v>747</v>
      </c>
      <c r="J2565" s="5">
        <v>5668810.9787259996</v>
      </c>
      <c r="K2565" s="4">
        <v>-0.104166666666667</v>
      </c>
      <c r="L2565" s="4">
        <v>-0.115509932948095</v>
      </c>
      <c r="M2565" s="4">
        <v>9.3708165997322707E-2</v>
      </c>
      <c r="N2565" s="4">
        <v>0.21843160277541701</v>
      </c>
    </row>
    <row r="2566" spans="2:14" x14ac:dyDescent="0.25">
      <c r="B2566" t="s">
        <v>16</v>
      </c>
      <c r="C2566" t="s">
        <v>499</v>
      </c>
      <c r="D2566" t="s">
        <v>17</v>
      </c>
      <c r="E2566" s="5">
        <v>923</v>
      </c>
      <c r="F2566" s="5">
        <v>7856759.8515999997</v>
      </c>
      <c r="G2566" s="5">
        <v>938</v>
      </c>
      <c r="H2566" s="5">
        <v>7772782.8279999997</v>
      </c>
      <c r="I2566" s="5">
        <v>868</v>
      </c>
      <c r="J2566" s="5">
        <v>6656669.2451999998</v>
      </c>
      <c r="K2566" s="4">
        <v>-1.5991471215351799E-2</v>
      </c>
      <c r="L2566" s="4">
        <v>1.08039842947223E-2</v>
      </c>
      <c r="M2566" s="4">
        <v>6.3364055299539104E-2</v>
      </c>
      <c r="N2566" s="4">
        <v>0.180283947150501</v>
      </c>
    </row>
    <row r="2567" spans="2:14" x14ac:dyDescent="0.25">
      <c r="B2567" t="s">
        <v>16</v>
      </c>
      <c r="C2567" t="s">
        <v>499</v>
      </c>
      <c r="D2567" t="s">
        <v>22</v>
      </c>
      <c r="E2567" s="5">
        <v>791</v>
      </c>
      <c r="F2567" s="5">
        <v>6454064.6026839996</v>
      </c>
      <c r="G2567" s="5">
        <v>788</v>
      </c>
      <c r="H2567" s="5">
        <v>6353332.637968</v>
      </c>
      <c r="I2567" s="5">
        <v>722</v>
      </c>
      <c r="J2567" s="5">
        <v>5283187.2531040004</v>
      </c>
      <c r="K2567" s="4">
        <v>3.8071065989848702E-3</v>
      </c>
      <c r="L2567" s="4">
        <v>1.5854980441921001E-2</v>
      </c>
      <c r="M2567" s="4">
        <v>9.5567867036011195E-2</v>
      </c>
      <c r="N2567" s="4">
        <v>0.22162329167721301</v>
      </c>
    </row>
    <row r="2568" spans="2:14" x14ac:dyDescent="0.25">
      <c r="B2568" t="s">
        <v>16</v>
      </c>
      <c r="C2568" t="s">
        <v>499</v>
      </c>
      <c r="D2568" t="s">
        <v>25</v>
      </c>
      <c r="E2568" s="5">
        <v>25</v>
      </c>
      <c r="F2568" s="5">
        <v>163106.38</v>
      </c>
      <c r="G2568" s="5">
        <v>38</v>
      </c>
      <c r="H2568" s="5">
        <v>259715.86</v>
      </c>
      <c r="I2568" s="5">
        <v>34</v>
      </c>
      <c r="J2568" s="5">
        <v>215805.2052</v>
      </c>
      <c r="K2568" s="4">
        <v>-0.34210526315789502</v>
      </c>
      <c r="L2568" s="4">
        <v>-0.37198144156463903</v>
      </c>
      <c r="M2568" s="4">
        <v>-0.26470588235294101</v>
      </c>
      <c r="N2568" s="4">
        <v>-0.244196265568111</v>
      </c>
    </row>
    <row r="2569" spans="2:14" x14ac:dyDescent="0.25">
      <c r="B2569" t="s">
        <v>16</v>
      </c>
      <c r="C2569" t="s">
        <v>499</v>
      </c>
      <c r="D2569" t="s">
        <v>29</v>
      </c>
      <c r="E2569" s="5">
        <v>10</v>
      </c>
      <c r="F2569" s="5">
        <v>75835.92</v>
      </c>
      <c r="G2569" s="5">
        <v>14</v>
      </c>
      <c r="H2569" s="5">
        <v>104042.44</v>
      </c>
      <c r="I2569" s="5">
        <v>7</v>
      </c>
      <c r="J2569" s="5">
        <v>49364.73</v>
      </c>
      <c r="K2569" s="4">
        <v>-0.28571428571428598</v>
      </c>
      <c r="L2569" s="4">
        <v>-0.27110590639742799</v>
      </c>
      <c r="M2569" s="4">
        <v>0.42857142857142899</v>
      </c>
      <c r="N2569" s="4">
        <v>0.53623690436471505</v>
      </c>
    </row>
    <row r="2570" spans="2:14" x14ac:dyDescent="0.25">
      <c r="B2570" t="s">
        <v>16</v>
      </c>
      <c r="C2570" t="s">
        <v>499</v>
      </c>
      <c r="D2570" t="s">
        <v>26</v>
      </c>
      <c r="E2570" s="5">
        <v>57</v>
      </c>
      <c r="F2570" s="5">
        <v>451367.08</v>
      </c>
      <c r="G2570" s="5">
        <v>59</v>
      </c>
      <c r="H2570" s="5">
        <v>464834.14</v>
      </c>
      <c r="I2570" s="5">
        <v>49</v>
      </c>
      <c r="J2570" s="5">
        <v>386354.61</v>
      </c>
      <c r="K2570" s="4">
        <v>-3.3898305084745797E-2</v>
      </c>
      <c r="L2570" s="4">
        <v>-2.8971753236541602E-2</v>
      </c>
      <c r="M2570" s="4">
        <v>0.16326530612244899</v>
      </c>
      <c r="N2570" s="4">
        <v>0.168271500629952</v>
      </c>
    </row>
    <row r="2571" spans="2:14" x14ac:dyDescent="0.25">
      <c r="B2571" t="s">
        <v>16</v>
      </c>
      <c r="C2571" t="s">
        <v>500</v>
      </c>
      <c r="D2571" t="s">
        <v>31</v>
      </c>
      <c r="E2571" s="5">
        <v>64</v>
      </c>
      <c r="F2571" s="5">
        <v>379922.18</v>
      </c>
      <c r="G2571" s="5">
        <v>90</v>
      </c>
      <c r="H2571" s="5">
        <v>641669.04</v>
      </c>
      <c r="I2571" s="5">
        <v>98</v>
      </c>
      <c r="J2571" s="5">
        <v>453054</v>
      </c>
      <c r="K2571" s="4">
        <v>-0.28888888888888897</v>
      </c>
      <c r="L2571" s="4">
        <v>-0.40791567565734499</v>
      </c>
      <c r="M2571" s="4">
        <v>-0.34693877551020402</v>
      </c>
      <c r="N2571" s="4">
        <v>-0.16141965416925999</v>
      </c>
    </row>
    <row r="2572" spans="2:14" x14ac:dyDescent="0.25">
      <c r="B2572" t="s">
        <v>16</v>
      </c>
      <c r="C2572" t="s">
        <v>500</v>
      </c>
      <c r="D2572" t="s">
        <v>8</v>
      </c>
      <c r="E2572" s="5">
        <v>565</v>
      </c>
      <c r="F2572" s="5">
        <v>3405826.2622000002</v>
      </c>
      <c r="G2572" s="5">
        <v>595</v>
      </c>
      <c r="H2572" s="5">
        <v>3578424.7176000001</v>
      </c>
      <c r="I2572" s="5">
        <v>546</v>
      </c>
      <c r="J2572" s="5">
        <v>3014060.1145500001</v>
      </c>
      <c r="K2572" s="4">
        <v>-5.0420168067226899E-2</v>
      </c>
      <c r="L2572" s="4">
        <v>-4.8233082716844101E-2</v>
      </c>
      <c r="M2572" s="4">
        <v>3.4798534798534897E-2</v>
      </c>
      <c r="N2572" s="4">
        <v>0.12997954014214799</v>
      </c>
    </row>
    <row r="2573" spans="2:14" x14ac:dyDescent="0.25">
      <c r="B2573" t="s">
        <v>16</v>
      </c>
      <c r="C2573" t="s">
        <v>500</v>
      </c>
      <c r="D2573" t="s">
        <v>15</v>
      </c>
      <c r="E2573" s="5">
        <v>548</v>
      </c>
      <c r="F2573" s="5">
        <v>3467885.7806879999</v>
      </c>
      <c r="G2573" s="5">
        <v>488</v>
      </c>
      <c r="H2573" s="5">
        <v>3353165.717104</v>
      </c>
      <c r="I2573" s="5">
        <v>528</v>
      </c>
      <c r="J2573" s="5">
        <v>2868797.348702</v>
      </c>
      <c r="K2573" s="4">
        <v>0.12295081967213101</v>
      </c>
      <c r="L2573" s="4">
        <v>3.4212464656557098E-2</v>
      </c>
      <c r="M2573" s="4">
        <v>3.7878787878787797E-2</v>
      </c>
      <c r="N2573" s="4">
        <v>0.20882912216056701</v>
      </c>
    </row>
    <row r="2574" spans="2:14" x14ac:dyDescent="0.25">
      <c r="B2574" t="s">
        <v>16</v>
      </c>
      <c r="C2574" t="s">
        <v>500</v>
      </c>
      <c r="D2574" t="s">
        <v>17</v>
      </c>
      <c r="E2574" s="5">
        <v>812</v>
      </c>
      <c r="F2574" s="5">
        <v>4887302.0782000003</v>
      </c>
      <c r="G2574" s="5">
        <v>847</v>
      </c>
      <c r="H2574" s="5">
        <v>4972681.5483999997</v>
      </c>
      <c r="I2574" s="5">
        <v>852</v>
      </c>
      <c r="J2574" s="5">
        <v>4412096.5937999999</v>
      </c>
      <c r="K2574" s="4">
        <v>-4.1322314049586799E-2</v>
      </c>
      <c r="L2574" s="4">
        <v>-1.7169703985462501E-2</v>
      </c>
      <c r="M2574" s="4">
        <v>-4.69483568075117E-2</v>
      </c>
      <c r="N2574" s="4">
        <v>0.107705140696097</v>
      </c>
    </row>
    <row r="2575" spans="2:14" x14ac:dyDescent="0.25">
      <c r="B2575" t="s">
        <v>16</v>
      </c>
      <c r="C2575" t="s">
        <v>500</v>
      </c>
      <c r="D2575" t="s">
        <v>22</v>
      </c>
      <c r="E2575" s="5">
        <v>1558</v>
      </c>
      <c r="F2575" s="5">
        <v>8278817.0623920001</v>
      </c>
      <c r="G2575" s="5">
        <v>1605</v>
      </c>
      <c r="H2575" s="5">
        <v>8606617.8449840005</v>
      </c>
      <c r="I2575" s="5">
        <v>1336</v>
      </c>
      <c r="J2575" s="5">
        <v>6507584.8444499997</v>
      </c>
      <c r="K2575" s="4">
        <v>-2.92834890965732E-2</v>
      </c>
      <c r="L2575" s="4">
        <v>-3.8087061432969901E-2</v>
      </c>
      <c r="M2575" s="4">
        <v>0.16616766467065899</v>
      </c>
      <c r="N2575" s="4">
        <v>0.27217965808814598</v>
      </c>
    </row>
    <row r="2576" spans="2:14" x14ac:dyDescent="0.25">
      <c r="B2576" t="s">
        <v>16</v>
      </c>
      <c r="C2576" t="s">
        <v>500</v>
      </c>
      <c r="D2576" t="s">
        <v>25</v>
      </c>
      <c r="E2576" s="5">
        <v>16</v>
      </c>
      <c r="F2576" s="5">
        <v>81274</v>
      </c>
      <c r="G2576" s="5">
        <v>10</v>
      </c>
      <c r="H2576" s="5">
        <v>57417.3</v>
      </c>
      <c r="I2576" s="5">
        <v>20</v>
      </c>
      <c r="J2576" s="5">
        <v>92669.599799999996</v>
      </c>
      <c r="K2576" s="4">
        <v>0.6</v>
      </c>
      <c r="L2576" s="4">
        <v>0.41549672311306901</v>
      </c>
      <c r="M2576" s="4">
        <v>-0.2</v>
      </c>
      <c r="N2576" s="4">
        <v>-0.122970206244486</v>
      </c>
    </row>
    <row r="2577" spans="2:14" x14ac:dyDescent="0.25">
      <c r="B2577" t="s">
        <v>16</v>
      </c>
      <c r="C2577" t="s">
        <v>500</v>
      </c>
      <c r="D2577" t="s">
        <v>29</v>
      </c>
      <c r="E2577" s="5">
        <v>118</v>
      </c>
      <c r="F2577" s="5">
        <v>580555.96519999998</v>
      </c>
      <c r="G2577" s="5">
        <v>127</v>
      </c>
      <c r="H2577" s="5">
        <v>635465.23459999997</v>
      </c>
      <c r="I2577" s="5">
        <v>130</v>
      </c>
      <c r="J2577" s="5">
        <v>576145.69814999995</v>
      </c>
      <c r="K2577" s="4">
        <v>-7.0866141732283394E-2</v>
      </c>
      <c r="L2577" s="4">
        <v>-8.6407983332972102E-2</v>
      </c>
      <c r="M2577" s="4">
        <v>-9.2307692307692299E-2</v>
      </c>
      <c r="N2577" s="4">
        <v>7.6547773664914498E-3</v>
      </c>
    </row>
    <row r="2578" spans="2:14" x14ac:dyDescent="0.25">
      <c r="B2578" t="s">
        <v>16</v>
      </c>
      <c r="C2578" t="s">
        <v>500</v>
      </c>
      <c r="D2578" t="s">
        <v>26</v>
      </c>
      <c r="E2578" s="5">
        <v>18</v>
      </c>
      <c r="F2578" s="5">
        <v>99034.38</v>
      </c>
      <c r="G2578" s="5">
        <v>15</v>
      </c>
      <c r="H2578" s="5">
        <v>90578</v>
      </c>
      <c r="I2578" s="5">
        <v>10</v>
      </c>
      <c r="J2578" s="5">
        <v>59206.14</v>
      </c>
      <c r="K2578" s="4">
        <v>0.2</v>
      </c>
      <c r="L2578" s="4">
        <v>9.3360197840535203E-2</v>
      </c>
      <c r="M2578" s="4">
        <v>0.8</v>
      </c>
      <c r="N2578" s="4">
        <v>0.67270455395335704</v>
      </c>
    </row>
    <row r="2579" spans="2:14" x14ac:dyDescent="0.25">
      <c r="B2579" t="s">
        <v>16</v>
      </c>
      <c r="C2579" t="s">
        <v>501</v>
      </c>
      <c r="D2579" t="s">
        <v>31</v>
      </c>
      <c r="E2579" s="5">
        <v>22</v>
      </c>
      <c r="F2579" s="5">
        <v>19018.489000000001</v>
      </c>
      <c r="G2579" s="5">
        <v>19</v>
      </c>
      <c r="H2579" s="5">
        <v>16719.309000000001</v>
      </c>
      <c r="I2579" s="5">
        <v>13</v>
      </c>
      <c r="J2579" s="5">
        <v>8955.4079999999994</v>
      </c>
      <c r="K2579" s="4">
        <v>0.157894736842105</v>
      </c>
      <c r="L2579" s="4">
        <v>0.13751644879582001</v>
      </c>
      <c r="M2579" s="4">
        <v>0.69230769230769196</v>
      </c>
      <c r="N2579" s="4">
        <v>1.1236876086494301</v>
      </c>
    </row>
    <row r="2580" spans="2:14" x14ac:dyDescent="0.25">
      <c r="B2580" t="s">
        <v>16</v>
      </c>
      <c r="C2580" t="s">
        <v>501</v>
      </c>
      <c r="D2580" t="s">
        <v>8</v>
      </c>
      <c r="E2580" s="5">
        <v>101</v>
      </c>
      <c r="F2580" s="5">
        <v>171369.10448000001</v>
      </c>
      <c r="G2580" s="5">
        <v>129</v>
      </c>
      <c r="H2580" s="5">
        <v>216229.72073999999</v>
      </c>
      <c r="I2580" s="5">
        <v>143</v>
      </c>
      <c r="J2580" s="5">
        <v>207139.17134</v>
      </c>
      <c r="K2580" s="4">
        <v>-0.217054263565892</v>
      </c>
      <c r="L2580" s="4">
        <v>-0.207467392116468</v>
      </c>
      <c r="M2580" s="4">
        <v>-0.29370629370629397</v>
      </c>
      <c r="N2580" s="4">
        <v>-0.17268615408954499</v>
      </c>
    </row>
    <row r="2581" spans="2:14" x14ac:dyDescent="0.25">
      <c r="B2581" t="s">
        <v>16</v>
      </c>
      <c r="C2581" t="s">
        <v>501</v>
      </c>
      <c r="D2581" t="s">
        <v>15</v>
      </c>
      <c r="E2581" s="5">
        <v>175</v>
      </c>
      <c r="F2581" s="5">
        <v>273335.7352</v>
      </c>
      <c r="G2581" s="5">
        <v>194</v>
      </c>
      <c r="H2581" s="5">
        <v>327083.65820000001</v>
      </c>
      <c r="I2581" s="5">
        <v>204</v>
      </c>
      <c r="J2581" s="5">
        <v>293876.14749</v>
      </c>
      <c r="K2581" s="4">
        <v>-9.7938144329896906E-2</v>
      </c>
      <c r="L2581" s="4">
        <v>-0.164324696916332</v>
      </c>
      <c r="M2581" s="4">
        <v>-0.14215686274509801</v>
      </c>
      <c r="N2581" s="4">
        <v>-6.9894792297489697E-2</v>
      </c>
    </row>
    <row r="2582" spans="2:14" x14ac:dyDescent="0.25">
      <c r="B2582" t="s">
        <v>16</v>
      </c>
      <c r="C2582" t="s">
        <v>501</v>
      </c>
      <c r="D2582" t="s">
        <v>17</v>
      </c>
      <c r="E2582" s="5">
        <v>210</v>
      </c>
      <c r="F2582" s="5">
        <v>325607.75676000002</v>
      </c>
      <c r="G2582" s="5">
        <v>201</v>
      </c>
      <c r="H2582" s="5">
        <v>320555.57402</v>
      </c>
      <c r="I2582" s="5">
        <v>221</v>
      </c>
      <c r="J2582" s="5">
        <v>303182.39053500001</v>
      </c>
      <c r="K2582" s="4">
        <v>4.4776119402985003E-2</v>
      </c>
      <c r="L2582" s="4">
        <v>1.5760707813131901E-2</v>
      </c>
      <c r="M2582" s="4">
        <v>-4.9773755656108601E-2</v>
      </c>
      <c r="N2582" s="4">
        <v>7.39665855441929E-2</v>
      </c>
    </row>
    <row r="2583" spans="2:14" x14ac:dyDescent="0.25">
      <c r="B2583" t="s">
        <v>16</v>
      </c>
      <c r="C2583" t="s">
        <v>501</v>
      </c>
      <c r="D2583" t="s">
        <v>22</v>
      </c>
      <c r="E2583" s="5">
        <v>93</v>
      </c>
      <c r="F2583" s="5">
        <v>141144.73116</v>
      </c>
      <c r="G2583" s="5">
        <v>89</v>
      </c>
      <c r="H2583" s="5">
        <v>143578.35550400001</v>
      </c>
      <c r="I2583" s="5">
        <v>90</v>
      </c>
      <c r="J2583" s="5">
        <v>120280.767165</v>
      </c>
      <c r="K2583" s="4">
        <v>4.4943820224719197E-2</v>
      </c>
      <c r="L2583" s="4">
        <v>-1.69497995394732E-2</v>
      </c>
      <c r="M2583" s="4">
        <v>3.3333333333333402E-2</v>
      </c>
      <c r="N2583" s="4">
        <v>0.173460516479572</v>
      </c>
    </row>
    <row r="2584" spans="2:14" x14ac:dyDescent="0.25">
      <c r="B2584" t="s">
        <v>16</v>
      </c>
      <c r="C2584" t="s">
        <v>501</v>
      </c>
      <c r="D2584" t="s">
        <v>25</v>
      </c>
      <c r="E2584" s="5" t="s">
        <v>71</v>
      </c>
      <c r="F2584" s="5">
        <v>2608.3560000000002</v>
      </c>
      <c r="G2584" s="5" t="s">
        <v>71</v>
      </c>
      <c r="H2584" s="5">
        <v>3479.3879999999999</v>
      </c>
      <c r="I2584" s="5" t="s">
        <v>71</v>
      </c>
      <c r="J2584" s="5">
        <v>4144.0739999999996</v>
      </c>
      <c r="K2584" s="4" t="s">
        <v>72</v>
      </c>
      <c r="L2584" s="4">
        <v>-0.25034057713597901</v>
      </c>
      <c r="M2584" s="4" t="s">
        <v>72</v>
      </c>
      <c r="N2584" s="4">
        <v>-0.37058170293291098</v>
      </c>
    </row>
    <row r="2585" spans="2:14" x14ac:dyDescent="0.25">
      <c r="B2585" t="s">
        <v>16</v>
      </c>
      <c r="C2585" t="s">
        <v>501</v>
      </c>
      <c r="D2585" t="s">
        <v>29</v>
      </c>
      <c r="E2585" s="5">
        <v>11</v>
      </c>
      <c r="F2585" s="5">
        <v>26037.563740000001</v>
      </c>
      <c r="G2585" s="5">
        <v>15</v>
      </c>
      <c r="H2585" s="5">
        <v>27320.221600000001</v>
      </c>
      <c r="I2585" s="5">
        <v>12</v>
      </c>
      <c r="J2585" s="5">
        <v>14458.363675000001</v>
      </c>
      <c r="K2585" s="4">
        <v>-0.266666666666667</v>
      </c>
      <c r="L2585" s="4">
        <v>-4.6949028407588002E-2</v>
      </c>
      <c r="M2585" s="4">
        <v>-8.3333333333333398E-2</v>
      </c>
      <c r="N2585" s="4">
        <v>0.80086518262240403</v>
      </c>
    </row>
    <row r="2586" spans="2:14" x14ac:dyDescent="0.25">
      <c r="B2586" t="s">
        <v>16</v>
      </c>
      <c r="C2586" t="s">
        <v>501</v>
      </c>
      <c r="D2586" t="s">
        <v>26</v>
      </c>
      <c r="E2586" s="5">
        <v>22</v>
      </c>
      <c r="F2586" s="5">
        <v>28393</v>
      </c>
      <c r="G2586" s="5">
        <v>25</v>
      </c>
      <c r="H2586" s="5">
        <v>35153.495999999999</v>
      </c>
      <c r="I2586" s="5">
        <v>27</v>
      </c>
      <c r="J2586" s="5">
        <v>39892.610999999997</v>
      </c>
      <c r="K2586" s="4">
        <v>-0.12</v>
      </c>
      <c r="L2586" s="4">
        <v>-0.19231361796846599</v>
      </c>
      <c r="M2586" s="4">
        <v>-0.18518518518518501</v>
      </c>
      <c r="N2586" s="4">
        <v>-0.288264185064247</v>
      </c>
    </row>
    <row r="2587" spans="2:14" x14ac:dyDescent="0.25">
      <c r="B2587" t="s">
        <v>16</v>
      </c>
      <c r="C2587" t="s">
        <v>502</v>
      </c>
      <c r="D2587" t="s">
        <v>31</v>
      </c>
      <c r="E2587" s="5" t="s">
        <v>71</v>
      </c>
      <c r="F2587" s="5">
        <v>2388.58</v>
      </c>
      <c r="G2587" s="5" t="s">
        <v>71</v>
      </c>
      <c r="H2587" s="5">
        <v>1335.2</v>
      </c>
      <c r="I2587" s="5" t="s">
        <v>71</v>
      </c>
      <c r="J2587" s="5">
        <v>2875.62</v>
      </c>
      <c r="K2587" s="4" t="s">
        <v>72</v>
      </c>
      <c r="L2587" s="4">
        <v>0.78893049730377496</v>
      </c>
      <c r="M2587" s="4" t="s">
        <v>72</v>
      </c>
      <c r="N2587" s="4">
        <v>-0.169368692664538</v>
      </c>
    </row>
    <row r="2588" spans="2:14" x14ac:dyDescent="0.25">
      <c r="B2588" t="s">
        <v>16</v>
      </c>
      <c r="C2588" t="s">
        <v>502</v>
      </c>
      <c r="D2588" t="s">
        <v>8</v>
      </c>
      <c r="E2588" s="5">
        <v>45</v>
      </c>
      <c r="F2588" s="5">
        <v>52507.589119999997</v>
      </c>
      <c r="G2588" s="5">
        <v>31</v>
      </c>
      <c r="H2588" s="5">
        <v>31395.635999999999</v>
      </c>
      <c r="I2588" s="5">
        <v>18</v>
      </c>
      <c r="J2588" s="5">
        <v>11829.555200000001</v>
      </c>
      <c r="K2588" s="4">
        <v>0.45161290322580599</v>
      </c>
      <c r="L2588" s="4">
        <v>0.67244865241780705</v>
      </c>
      <c r="M2588" s="4">
        <v>1.5</v>
      </c>
      <c r="N2588" s="4">
        <v>3.4386782285778601</v>
      </c>
    </row>
    <row r="2589" spans="2:14" x14ac:dyDescent="0.25">
      <c r="B2589" t="s">
        <v>16</v>
      </c>
      <c r="C2589" t="s">
        <v>502</v>
      </c>
      <c r="D2589" t="s">
        <v>15</v>
      </c>
      <c r="E2589" s="5">
        <v>36</v>
      </c>
      <c r="F2589" s="5">
        <v>62717.223599999998</v>
      </c>
      <c r="G2589" s="5">
        <v>39</v>
      </c>
      <c r="H2589" s="5">
        <v>66501.767999999996</v>
      </c>
      <c r="I2589" s="5">
        <v>36</v>
      </c>
      <c r="J2589" s="5">
        <v>230473.7064</v>
      </c>
      <c r="K2589" s="4">
        <v>-7.69230769230769E-2</v>
      </c>
      <c r="L2589" s="4">
        <v>-5.6908929097945198E-2</v>
      </c>
      <c r="M2589" s="4">
        <v>0</v>
      </c>
      <c r="N2589" s="4">
        <v>-0.72787688201121403</v>
      </c>
    </row>
    <row r="2590" spans="2:14" x14ac:dyDescent="0.25">
      <c r="B2590" t="s">
        <v>16</v>
      </c>
      <c r="C2590" t="s">
        <v>502</v>
      </c>
      <c r="D2590" t="s">
        <v>17</v>
      </c>
      <c r="E2590" s="5">
        <v>41</v>
      </c>
      <c r="F2590" s="5">
        <v>57280.035000000003</v>
      </c>
      <c r="G2590" s="5">
        <v>47</v>
      </c>
      <c r="H2590" s="5">
        <v>93276.316800000001</v>
      </c>
      <c r="I2590" s="5">
        <v>43</v>
      </c>
      <c r="J2590" s="5">
        <v>67602.010500000004</v>
      </c>
      <c r="K2590" s="4">
        <v>-0.12765957446808501</v>
      </c>
      <c r="L2590" s="4">
        <v>-0.38591019708874302</v>
      </c>
      <c r="M2590" s="4">
        <v>-4.6511627906976702E-2</v>
      </c>
      <c r="N2590" s="4">
        <v>-0.15268740417121199</v>
      </c>
    </row>
    <row r="2591" spans="2:14" x14ac:dyDescent="0.25">
      <c r="B2591" t="s">
        <v>16</v>
      </c>
      <c r="C2591" t="s">
        <v>502</v>
      </c>
      <c r="D2591" t="s">
        <v>22</v>
      </c>
      <c r="E2591" s="5">
        <v>39</v>
      </c>
      <c r="F2591" s="5">
        <v>55464.558199999999</v>
      </c>
      <c r="G2591" s="5">
        <v>28</v>
      </c>
      <c r="H2591" s="5">
        <v>34305.765599999999</v>
      </c>
      <c r="I2591" s="5">
        <v>30</v>
      </c>
      <c r="J2591" s="5">
        <v>32921.852099999996</v>
      </c>
      <c r="K2591" s="4">
        <v>0.39285714285714302</v>
      </c>
      <c r="L2591" s="4">
        <v>0.61677074479865301</v>
      </c>
      <c r="M2591" s="4">
        <v>0.3</v>
      </c>
      <c r="N2591" s="4">
        <v>0.68473383670902299</v>
      </c>
    </row>
    <row r="2592" spans="2:14" x14ac:dyDescent="0.25">
      <c r="B2592" t="s">
        <v>16</v>
      </c>
      <c r="C2592" t="s">
        <v>502</v>
      </c>
      <c r="D2592" t="s">
        <v>25</v>
      </c>
      <c r="E2592" s="5">
        <v>5</v>
      </c>
      <c r="F2592" s="5">
        <v>8108.18</v>
      </c>
      <c r="G2592" s="5" t="s">
        <v>71</v>
      </c>
      <c r="H2592" s="5">
        <v>4775.72</v>
      </c>
      <c r="I2592" s="5" t="s">
        <v>71</v>
      </c>
      <c r="J2592" s="5">
        <v>3759.6</v>
      </c>
      <c r="K2592" s="4" t="s">
        <v>72</v>
      </c>
      <c r="L2592" s="4">
        <v>0.69779216536982902</v>
      </c>
      <c r="M2592" s="4" t="s">
        <v>72</v>
      </c>
      <c r="N2592" s="4">
        <v>1.1566602830088299</v>
      </c>
    </row>
    <row r="2593" spans="2:14" x14ac:dyDescent="0.25">
      <c r="B2593" t="s">
        <v>16</v>
      </c>
      <c r="C2593" t="s">
        <v>502</v>
      </c>
      <c r="D2593" t="s">
        <v>29</v>
      </c>
      <c r="E2593" s="5" t="s">
        <v>71</v>
      </c>
      <c r="F2593" s="5">
        <v>3273.4</v>
      </c>
      <c r="G2593" s="5" t="s">
        <v>71</v>
      </c>
      <c r="H2593" s="5">
        <v>1608.92</v>
      </c>
      <c r="I2593" s="5" t="s">
        <v>71</v>
      </c>
      <c r="J2593" s="5">
        <v>984.1</v>
      </c>
      <c r="K2593" s="4" t="s">
        <v>72</v>
      </c>
      <c r="L2593" s="4">
        <v>1.0345324814161001</v>
      </c>
      <c r="M2593" s="4" t="s">
        <v>72</v>
      </c>
      <c r="N2593" s="4">
        <v>2.3262879788639399</v>
      </c>
    </row>
    <row r="2594" spans="2:14" x14ac:dyDescent="0.25">
      <c r="B2594" t="s">
        <v>16</v>
      </c>
      <c r="C2594" t="s">
        <v>502</v>
      </c>
      <c r="D2594" t="s">
        <v>26</v>
      </c>
      <c r="E2594" s="5">
        <v>7</v>
      </c>
      <c r="F2594" s="5">
        <v>12596.3</v>
      </c>
      <c r="G2594" s="5" t="s">
        <v>71</v>
      </c>
      <c r="H2594" s="5">
        <v>1487.8</v>
      </c>
      <c r="I2594" s="5" t="s">
        <v>71</v>
      </c>
      <c r="J2594" s="5">
        <v>4685.04</v>
      </c>
      <c r="K2594" s="4" t="s">
        <v>72</v>
      </c>
      <c r="L2594" s="4">
        <v>7.4663933324371596</v>
      </c>
      <c r="M2594" s="4" t="s">
        <v>72</v>
      </c>
      <c r="N2594" s="4">
        <v>1.68862165531137</v>
      </c>
    </row>
    <row r="2595" spans="2:14" x14ac:dyDescent="0.25">
      <c r="B2595" t="s">
        <v>16</v>
      </c>
      <c r="C2595" t="s">
        <v>503</v>
      </c>
      <c r="D2595" t="s">
        <v>31</v>
      </c>
      <c r="E2595" s="5" t="s">
        <v>71</v>
      </c>
      <c r="F2595" s="5">
        <v>155910.39999999999</v>
      </c>
      <c r="G2595" s="5" t="s">
        <v>71</v>
      </c>
      <c r="H2595" s="5">
        <v>103922.48</v>
      </c>
      <c r="I2595" s="5"/>
      <c r="J2595" s="5"/>
      <c r="K2595" s="4" t="s">
        <v>72</v>
      </c>
      <c r="L2595" s="4">
        <v>0.50025672982399905</v>
      </c>
      <c r="M2595" s="4" t="s">
        <v>72</v>
      </c>
      <c r="N2595" s="4"/>
    </row>
    <row r="2596" spans="2:14" x14ac:dyDescent="0.25">
      <c r="B2596" t="s">
        <v>16</v>
      </c>
      <c r="C2596" t="s">
        <v>503</v>
      </c>
      <c r="D2596" t="s">
        <v>15</v>
      </c>
      <c r="E2596" s="5"/>
      <c r="F2596" s="5"/>
      <c r="G2596" s="5" t="s">
        <v>71</v>
      </c>
      <c r="H2596" s="5">
        <v>104005.44</v>
      </c>
      <c r="I2596" s="5" t="s">
        <v>71</v>
      </c>
      <c r="J2596" s="5">
        <v>52327.296000000002</v>
      </c>
      <c r="K2596" s="4" t="s">
        <v>72</v>
      </c>
      <c r="L2596" s="4"/>
      <c r="M2596" s="4" t="s">
        <v>72</v>
      </c>
      <c r="N2596" s="4"/>
    </row>
    <row r="2597" spans="2:14" x14ac:dyDescent="0.25">
      <c r="B2597" t="s">
        <v>16</v>
      </c>
      <c r="C2597" t="s">
        <v>503</v>
      </c>
      <c r="D2597" t="s">
        <v>17</v>
      </c>
      <c r="E2597" s="5" t="s">
        <v>71</v>
      </c>
      <c r="F2597" s="5">
        <v>158595.35999999999</v>
      </c>
      <c r="G2597" s="5"/>
      <c r="H2597" s="5"/>
      <c r="I2597" s="5"/>
      <c r="J2597" s="5"/>
      <c r="K2597" s="4" t="s">
        <v>72</v>
      </c>
      <c r="L2597" s="4"/>
      <c r="M2597" s="4" t="s">
        <v>72</v>
      </c>
      <c r="N2597" s="4"/>
    </row>
    <row r="2598" spans="2:14" x14ac:dyDescent="0.25">
      <c r="B2598" t="s">
        <v>16</v>
      </c>
      <c r="C2598" t="s">
        <v>503</v>
      </c>
      <c r="D2598" t="s">
        <v>22</v>
      </c>
      <c r="E2598" s="5">
        <v>21</v>
      </c>
      <c r="F2598" s="5">
        <v>1112858.26</v>
      </c>
      <c r="G2598" s="5">
        <v>11</v>
      </c>
      <c r="H2598" s="5">
        <v>578538.40800000005</v>
      </c>
      <c r="I2598" s="5">
        <v>14</v>
      </c>
      <c r="J2598" s="5">
        <v>711406.8</v>
      </c>
      <c r="K2598" s="4">
        <v>0.90909090909090895</v>
      </c>
      <c r="L2598" s="4">
        <v>0.92356850402920898</v>
      </c>
      <c r="M2598" s="4">
        <v>0.5</v>
      </c>
      <c r="N2598" s="4">
        <v>0.564306469940968</v>
      </c>
    </row>
    <row r="2599" spans="2:14" x14ac:dyDescent="0.25">
      <c r="B2599" t="s">
        <v>16</v>
      </c>
      <c r="C2599" t="s">
        <v>503</v>
      </c>
      <c r="D2599" t="s">
        <v>25</v>
      </c>
      <c r="E2599" s="5" t="s">
        <v>71</v>
      </c>
      <c r="F2599" s="5">
        <v>53114.46</v>
      </c>
      <c r="G2599" s="5" t="s">
        <v>71</v>
      </c>
      <c r="H2599" s="5">
        <v>157516.48000000001</v>
      </c>
      <c r="I2599" s="5"/>
      <c r="J2599" s="5"/>
      <c r="K2599" s="4" t="s">
        <v>72</v>
      </c>
      <c r="L2599" s="4">
        <v>-0.66280061616409902</v>
      </c>
      <c r="M2599" s="4" t="s">
        <v>72</v>
      </c>
      <c r="N2599" s="4"/>
    </row>
    <row r="2600" spans="2:14" x14ac:dyDescent="0.25">
      <c r="B2600" t="s">
        <v>16</v>
      </c>
      <c r="C2600" t="s">
        <v>504</v>
      </c>
      <c r="D2600" t="s">
        <v>31</v>
      </c>
      <c r="E2600" s="5">
        <v>29</v>
      </c>
      <c r="F2600" s="5">
        <v>31274.76</v>
      </c>
      <c r="G2600" s="5">
        <v>33</v>
      </c>
      <c r="H2600" s="5">
        <v>35588.519999999997</v>
      </c>
      <c r="I2600" s="5">
        <v>39</v>
      </c>
      <c r="J2600" s="5">
        <v>48701.02</v>
      </c>
      <c r="K2600" s="4">
        <v>-0.12121212121212099</v>
      </c>
      <c r="L2600" s="4">
        <v>-0.12121212121212099</v>
      </c>
      <c r="M2600" s="4">
        <v>-0.256410256410256</v>
      </c>
      <c r="N2600" s="4">
        <v>-0.35782125302509099</v>
      </c>
    </row>
    <row r="2601" spans="2:14" x14ac:dyDescent="0.25">
      <c r="B2601" t="s">
        <v>16</v>
      </c>
      <c r="C2601" t="s">
        <v>504</v>
      </c>
      <c r="D2601" t="s">
        <v>8</v>
      </c>
      <c r="E2601" s="5" t="s">
        <v>71</v>
      </c>
      <c r="F2601" s="5">
        <v>4767.84</v>
      </c>
      <c r="G2601" s="5">
        <v>5</v>
      </c>
      <c r="H2601" s="5">
        <v>5959.8</v>
      </c>
      <c r="I2601" s="5" t="s">
        <v>71</v>
      </c>
      <c r="J2601" s="5">
        <v>3433.98</v>
      </c>
      <c r="K2601" s="4" t="s">
        <v>72</v>
      </c>
      <c r="L2601" s="4">
        <v>-0.2</v>
      </c>
      <c r="M2601" s="4" t="s">
        <v>72</v>
      </c>
      <c r="N2601" s="4">
        <v>0.38842975206611602</v>
      </c>
    </row>
    <row r="2602" spans="2:14" x14ac:dyDescent="0.25">
      <c r="B2602" t="s">
        <v>16</v>
      </c>
      <c r="C2602" t="s">
        <v>504</v>
      </c>
      <c r="D2602" t="s">
        <v>15</v>
      </c>
      <c r="E2602" s="5">
        <v>93</v>
      </c>
      <c r="F2602" s="5">
        <v>169335.5232</v>
      </c>
      <c r="G2602" s="5">
        <v>110</v>
      </c>
      <c r="H2602" s="5">
        <v>200636.152</v>
      </c>
      <c r="I2602" s="5">
        <v>173</v>
      </c>
      <c r="J2602" s="5">
        <v>296046.3492</v>
      </c>
      <c r="K2602" s="4">
        <v>-0.15454545454545501</v>
      </c>
      <c r="L2602" s="4">
        <v>-0.156006923418268</v>
      </c>
      <c r="M2602" s="4">
        <v>-0.46242774566473999</v>
      </c>
      <c r="N2602" s="4">
        <v>-0.42801009484632402</v>
      </c>
    </row>
    <row r="2603" spans="2:14" x14ac:dyDescent="0.25">
      <c r="B2603" t="s">
        <v>16</v>
      </c>
      <c r="C2603" t="s">
        <v>504</v>
      </c>
      <c r="D2603" t="s">
        <v>17</v>
      </c>
      <c r="E2603" s="5">
        <v>145</v>
      </c>
      <c r="F2603" s="5">
        <v>258905.62</v>
      </c>
      <c r="G2603" s="5">
        <v>129</v>
      </c>
      <c r="H2603" s="5">
        <v>230469.38</v>
      </c>
      <c r="I2603" s="5">
        <v>159</v>
      </c>
      <c r="J2603" s="5">
        <v>265545.68160000001</v>
      </c>
      <c r="K2603" s="4">
        <v>0.124031007751938</v>
      </c>
      <c r="L2603" s="4">
        <v>0.123384026112276</v>
      </c>
      <c r="M2603" s="4">
        <v>-8.8050314465408799E-2</v>
      </c>
      <c r="N2603" s="4">
        <v>-2.5005345822200799E-2</v>
      </c>
    </row>
    <row r="2604" spans="2:14" x14ac:dyDescent="0.25">
      <c r="B2604" t="s">
        <v>16</v>
      </c>
      <c r="C2604" t="s">
        <v>504</v>
      </c>
      <c r="D2604" t="s">
        <v>22</v>
      </c>
      <c r="E2604" s="5">
        <v>119</v>
      </c>
      <c r="F2604" s="5">
        <v>209592.32000000001</v>
      </c>
      <c r="G2604" s="5">
        <v>123</v>
      </c>
      <c r="H2604" s="5">
        <v>217041.1</v>
      </c>
      <c r="I2604" s="5">
        <v>108</v>
      </c>
      <c r="J2604" s="5">
        <v>179389.04024999999</v>
      </c>
      <c r="K2604" s="4">
        <v>-3.2520325203252001E-2</v>
      </c>
      <c r="L2604" s="4">
        <v>-3.4319674937143302E-2</v>
      </c>
      <c r="M2604" s="4">
        <v>0.101851851851852</v>
      </c>
      <c r="N2604" s="4">
        <v>0.16836747500242</v>
      </c>
    </row>
    <row r="2605" spans="2:14" x14ac:dyDescent="0.25">
      <c r="B2605" t="s">
        <v>16</v>
      </c>
      <c r="C2605" t="s">
        <v>504</v>
      </c>
      <c r="D2605" t="s">
        <v>29</v>
      </c>
      <c r="E2605" s="5">
        <v>39</v>
      </c>
      <c r="F2605" s="5">
        <v>66520.02</v>
      </c>
      <c r="G2605" s="5">
        <v>41</v>
      </c>
      <c r="H2605" s="5">
        <v>69693.440000000002</v>
      </c>
      <c r="I2605" s="5">
        <v>45</v>
      </c>
      <c r="J2605" s="5">
        <v>73362.600000000006</v>
      </c>
      <c r="K2605" s="4">
        <v>-4.8780487804878099E-2</v>
      </c>
      <c r="L2605" s="4">
        <v>-4.5533984260211699E-2</v>
      </c>
      <c r="M2605" s="4">
        <v>-0.133333333333333</v>
      </c>
      <c r="N2605" s="4">
        <v>-9.32706856081984E-2</v>
      </c>
    </row>
    <row r="2606" spans="2:14" x14ac:dyDescent="0.25">
      <c r="B2606" t="s">
        <v>16</v>
      </c>
      <c r="C2606" t="s">
        <v>505</v>
      </c>
      <c r="D2606" t="s">
        <v>15</v>
      </c>
      <c r="E2606" s="5">
        <v>10</v>
      </c>
      <c r="F2606" s="5">
        <v>836054.61729600001</v>
      </c>
      <c r="G2606" s="5"/>
      <c r="H2606" s="5"/>
      <c r="I2606" s="5">
        <v>8</v>
      </c>
      <c r="J2606" s="5">
        <v>614619.37958399998</v>
      </c>
      <c r="K2606" s="4"/>
      <c r="L2606" s="4"/>
      <c r="M2606" s="4">
        <v>0.25</v>
      </c>
      <c r="N2606" s="4">
        <v>0.36028027274681201</v>
      </c>
    </row>
    <row r="2607" spans="2:14" x14ac:dyDescent="0.25">
      <c r="B2607" t="s">
        <v>16</v>
      </c>
      <c r="C2607" t="s">
        <v>505</v>
      </c>
      <c r="D2607" t="s">
        <v>17</v>
      </c>
      <c r="E2607" s="5">
        <v>9</v>
      </c>
      <c r="F2607" s="5">
        <v>819453.41342999996</v>
      </c>
      <c r="G2607" s="5">
        <v>7</v>
      </c>
      <c r="H2607" s="5">
        <v>627053.12636800006</v>
      </c>
      <c r="I2607" s="5">
        <v>14</v>
      </c>
      <c r="J2607" s="5">
        <v>1223964.657873</v>
      </c>
      <c r="K2607" s="4">
        <v>0.28571428571428598</v>
      </c>
      <c r="L2607" s="4">
        <v>0.306832513819707</v>
      </c>
      <c r="M2607" s="4">
        <v>-0.35714285714285698</v>
      </c>
      <c r="N2607" s="4">
        <v>-0.33049258558327799</v>
      </c>
    </row>
    <row r="2608" spans="2:14" x14ac:dyDescent="0.25">
      <c r="B2608" t="s">
        <v>16</v>
      </c>
      <c r="C2608" t="s">
        <v>505</v>
      </c>
      <c r="D2608" t="s">
        <v>22</v>
      </c>
      <c r="E2608" s="5">
        <v>91</v>
      </c>
      <c r="F2608" s="5">
        <v>7617620.2019539997</v>
      </c>
      <c r="G2608" s="5">
        <v>67</v>
      </c>
      <c r="H2608" s="5">
        <v>6202617.09191</v>
      </c>
      <c r="I2608" s="5">
        <v>57</v>
      </c>
      <c r="J2608" s="5">
        <v>4453503.6349259997</v>
      </c>
      <c r="K2608" s="4">
        <v>0.35820895522388102</v>
      </c>
      <c r="L2608" s="4">
        <v>0.228130011747714</v>
      </c>
      <c r="M2608" s="4">
        <v>0.59649122807017596</v>
      </c>
      <c r="N2608" s="4">
        <v>0.71047804748913701</v>
      </c>
    </row>
    <row r="2609" spans="2:14" x14ac:dyDescent="0.25">
      <c r="B2609" t="s">
        <v>16</v>
      </c>
      <c r="C2609" t="s">
        <v>506</v>
      </c>
      <c r="D2609" t="s">
        <v>22</v>
      </c>
      <c r="E2609" s="5" t="s">
        <v>71</v>
      </c>
      <c r="F2609" s="5">
        <v>508005.56160000002</v>
      </c>
      <c r="G2609" s="5" t="s">
        <v>71</v>
      </c>
      <c r="H2609" s="5">
        <v>503940.06479999999</v>
      </c>
      <c r="I2609" s="5" t="s">
        <v>71</v>
      </c>
      <c r="J2609" s="5">
        <v>714684.10320000001</v>
      </c>
      <c r="K2609" s="4" t="s">
        <v>72</v>
      </c>
      <c r="L2609" s="4">
        <v>8.0674212748166295E-3</v>
      </c>
      <c r="M2609" s="4" t="s">
        <v>72</v>
      </c>
      <c r="N2609" s="4">
        <v>-0.28918866485849698</v>
      </c>
    </row>
    <row r="2610" spans="2:14" x14ac:dyDescent="0.25">
      <c r="B2610" t="s">
        <v>42</v>
      </c>
      <c r="C2610" t="s">
        <v>507</v>
      </c>
      <c r="D2610" t="s">
        <v>8</v>
      </c>
      <c r="E2610" s="5">
        <v>5</v>
      </c>
      <c r="F2610" s="5">
        <v>120891.32150000001</v>
      </c>
      <c r="G2610" s="5">
        <v>7</v>
      </c>
      <c r="H2610" s="5">
        <v>170019.28719999999</v>
      </c>
      <c r="I2610" s="5" t="s">
        <v>71</v>
      </c>
      <c r="J2610" s="5">
        <v>46070.164799999999</v>
      </c>
      <c r="K2610" s="4">
        <v>-0.28571428571428598</v>
      </c>
      <c r="L2610" s="4">
        <v>-0.28895525036644198</v>
      </c>
      <c r="M2610" s="4" t="s">
        <v>72</v>
      </c>
      <c r="N2610" s="4">
        <v>1.6240696560304</v>
      </c>
    </row>
    <row r="2611" spans="2:14" x14ac:dyDescent="0.25">
      <c r="B2611" t="s">
        <v>42</v>
      </c>
      <c r="C2611" t="s">
        <v>507</v>
      </c>
      <c r="D2611" t="s">
        <v>15</v>
      </c>
      <c r="E2611" s="5" t="s">
        <v>71</v>
      </c>
      <c r="F2611" s="5">
        <v>24100.261500000001</v>
      </c>
      <c r="G2611" s="5"/>
      <c r="H2611" s="5"/>
      <c r="I2611" s="5" t="s">
        <v>71</v>
      </c>
      <c r="J2611" s="5">
        <v>63817.891199999998</v>
      </c>
      <c r="K2611" s="4" t="s">
        <v>72</v>
      </c>
      <c r="L2611" s="4"/>
      <c r="M2611" s="4" t="s">
        <v>72</v>
      </c>
      <c r="N2611" s="4">
        <v>-0.62235885506664901</v>
      </c>
    </row>
    <row r="2612" spans="2:14" x14ac:dyDescent="0.25">
      <c r="B2612" t="s">
        <v>42</v>
      </c>
      <c r="C2612" t="s">
        <v>507</v>
      </c>
      <c r="D2612" t="s">
        <v>17</v>
      </c>
      <c r="E2612" s="5">
        <v>6</v>
      </c>
      <c r="F2612" s="5">
        <v>159478.48577</v>
      </c>
      <c r="G2612" s="5">
        <v>6</v>
      </c>
      <c r="H2612" s="5">
        <v>153466.191402</v>
      </c>
      <c r="I2612" s="5" t="s">
        <v>71</v>
      </c>
      <c r="J2612" s="5">
        <v>77389.966079999998</v>
      </c>
      <c r="K2612" s="4">
        <v>0</v>
      </c>
      <c r="L2612" s="4">
        <v>3.9176670203869203E-2</v>
      </c>
      <c r="M2612" s="4" t="s">
        <v>72</v>
      </c>
      <c r="N2612" s="4">
        <v>1.0607126976272701</v>
      </c>
    </row>
    <row r="2613" spans="2:14" x14ac:dyDescent="0.25">
      <c r="B2613" t="s">
        <v>42</v>
      </c>
      <c r="C2613" t="s">
        <v>507</v>
      </c>
      <c r="D2613" t="s">
        <v>22</v>
      </c>
      <c r="E2613" s="5">
        <v>6</v>
      </c>
      <c r="F2613" s="5">
        <v>165252.97162200001</v>
      </c>
      <c r="G2613" s="5">
        <v>7</v>
      </c>
      <c r="H2613" s="5">
        <v>184109.61282800001</v>
      </c>
      <c r="I2613" s="5">
        <v>12</v>
      </c>
      <c r="J2613" s="5">
        <v>272168.64518400002</v>
      </c>
      <c r="K2613" s="4">
        <v>-0.14285714285714299</v>
      </c>
      <c r="L2613" s="4">
        <v>-0.102420731412956</v>
      </c>
      <c r="M2613" s="4">
        <v>-0.5</v>
      </c>
      <c r="N2613" s="4">
        <v>-0.39282876794907601</v>
      </c>
    </row>
    <row r="2614" spans="2:14" x14ac:dyDescent="0.25">
      <c r="B2614" t="s">
        <v>42</v>
      </c>
      <c r="C2614" t="s">
        <v>507</v>
      </c>
      <c r="D2614" t="s">
        <v>25</v>
      </c>
      <c r="E2614" s="5" t="s">
        <v>71</v>
      </c>
      <c r="F2614" s="5">
        <v>98729.833788000004</v>
      </c>
      <c r="G2614" s="5">
        <v>6</v>
      </c>
      <c r="H2614" s="5">
        <v>161317.245666</v>
      </c>
      <c r="I2614" s="5">
        <v>6</v>
      </c>
      <c r="J2614" s="5">
        <v>133328.32387200001</v>
      </c>
      <c r="K2614" s="4" t="s">
        <v>72</v>
      </c>
      <c r="L2614" s="4">
        <v>-0.38797719127677399</v>
      </c>
      <c r="M2614" s="4" t="s">
        <v>72</v>
      </c>
      <c r="N2614" s="4">
        <v>-0.25949842523495498</v>
      </c>
    </row>
    <row r="2615" spans="2:14" x14ac:dyDescent="0.25">
      <c r="B2615" t="s">
        <v>42</v>
      </c>
      <c r="C2615" t="s">
        <v>508</v>
      </c>
      <c r="D2615" t="s">
        <v>31</v>
      </c>
      <c r="E2615" s="5">
        <v>119</v>
      </c>
      <c r="F2615" s="5">
        <v>836708.02</v>
      </c>
      <c r="G2615" s="5">
        <v>116</v>
      </c>
      <c r="H2615" s="5">
        <v>815004.42</v>
      </c>
      <c r="I2615" s="5">
        <v>116</v>
      </c>
      <c r="J2615" s="5">
        <v>787235.05</v>
      </c>
      <c r="K2615" s="4">
        <v>2.58620689655173E-2</v>
      </c>
      <c r="L2615" s="4">
        <v>2.6630039626042799E-2</v>
      </c>
      <c r="M2615" s="4">
        <v>2.58620689655173E-2</v>
      </c>
      <c r="N2615" s="4">
        <v>6.2843962549685703E-2</v>
      </c>
    </row>
    <row r="2616" spans="2:14" x14ac:dyDescent="0.25">
      <c r="B2616" t="s">
        <v>42</v>
      </c>
      <c r="C2616" t="s">
        <v>508</v>
      </c>
      <c r="D2616" t="s">
        <v>8</v>
      </c>
      <c r="E2616" s="5">
        <v>1257</v>
      </c>
      <c r="F2616" s="5">
        <v>10222109.28276</v>
      </c>
      <c r="G2616" s="5">
        <v>1336</v>
      </c>
      <c r="H2616" s="5">
        <v>10899453.791999999</v>
      </c>
      <c r="I2616" s="5">
        <v>1207</v>
      </c>
      <c r="J2616" s="5">
        <v>9173130.7461820003</v>
      </c>
      <c r="K2616" s="4">
        <v>-5.9131736526946102E-2</v>
      </c>
      <c r="L2616" s="4">
        <v>-6.2144812223265497E-2</v>
      </c>
      <c r="M2616" s="4">
        <v>4.1425020712510398E-2</v>
      </c>
      <c r="N2616" s="4">
        <v>0.114353383332577</v>
      </c>
    </row>
    <row r="2617" spans="2:14" x14ac:dyDescent="0.25">
      <c r="B2617" t="s">
        <v>42</v>
      </c>
      <c r="C2617" t="s">
        <v>508</v>
      </c>
      <c r="D2617" t="s">
        <v>15</v>
      </c>
      <c r="E2617" s="5">
        <v>577</v>
      </c>
      <c r="F2617" s="5">
        <v>4689157.1000880003</v>
      </c>
      <c r="G2617" s="5">
        <v>630</v>
      </c>
      <c r="H2617" s="5">
        <v>5117630.7694920003</v>
      </c>
      <c r="I2617" s="5">
        <v>565</v>
      </c>
      <c r="J2617" s="5">
        <v>4312953.774216</v>
      </c>
      <c r="K2617" s="4">
        <v>-8.4126984126984203E-2</v>
      </c>
      <c r="L2617" s="4">
        <v>-8.3725006492903403E-2</v>
      </c>
      <c r="M2617" s="4">
        <v>2.12389380530973E-2</v>
      </c>
      <c r="N2617" s="4">
        <v>8.7226375603894707E-2</v>
      </c>
    </row>
    <row r="2618" spans="2:14" x14ac:dyDescent="0.25">
      <c r="B2618" t="s">
        <v>42</v>
      </c>
      <c r="C2618" t="s">
        <v>508</v>
      </c>
      <c r="D2618" t="s">
        <v>17</v>
      </c>
      <c r="E2618" s="5">
        <v>385</v>
      </c>
      <c r="F2618" s="5">
        <v>3051366.2612439999</v>
      </c>
      <c r="G2618" s="5">
        <v>426</v>
      </c>
      <c r="H2618" s="5">
        <v>3374792.5755960001</v>
      </c>
      <c r="I2618" s="5">
        <v>387</v>
      </c>
      <c r="J2618" s="5">
        <v>2856859.7701920001</v>
      </c>
      <c r="K2618" s="4">
        <v>-9.6244131455399007E-2</v>
      </c>
      <c r="L2618" s="4">
        <v>-9.5835909054316298E-2</v>
      </c>
      <c r="M2618" s="4">
        <v>-5.1679586563307999E-3</v>
      </c>
      <c r="N2618" s="4">
        <v>6.8084017662136703E-2</v>
      </c>
    </row>
    <row r="2619" spans="2:14" x14ac:dyDescent="0.25">
      <c r="B2619" t="s">
        <v>42</v>
      </c>
      <c r="C2619" t="s">
        <v>508</v>
      </c>
      <c r="D2619" t="s">
        <v>22</v>
      </c>
      <c r="E2619" s="5">
        <v>540</v>
      </c>
      <c r="F2619" s="5">
        <v>4274681.721926</v>
      </c>
      <c r="G2619" s="5">
        <v>622</v>
      </c>
      <c r="H2619" s="5">
        <v>4912326.0380800003</v>
      </c>
      <c r="I2619" s="5">
        <v>540</v>
      </c>
      <c r="J2619" s="5">
        <v>3969545.9471999998</v>
      </c>
      <c r="K2619" s="4">
        <v>-0.131832797427653</v>
      </c>
      <c r="L2619" s="4">
        <v>-0.129804966366448</v>
      </c>
      <c r="M2619" s="4">
        <v>0</v>
      </c>
      <c r="N2619" s="4">
        <v>7.6869188260998395E-2</v>
      </c>
    </row>
    <row r="2620" spans="2:14" x14ac:dyDescent="0.25">
      <c r="B2620" t="s">
        <v>42</v>
      </c>
      <c r="C2620" t="s">
        <v>508</v>
      </c>
      <c r="D2620" t="s">
        <v>25</v>
      </c>
      <c r="E2620" s="5">
        <v>56</v>
      </c>
      <c r="F2620" s="5">
        <v>453907.12180000002</v>
      </c>
      <c r="G2620" s="5">
        <v>58</v>
      </c>
      <c r="H2620" s="5">
        <v>461380.06319999998</v>
      </c>
      <c r="I2620" s="5">
        <v>66</v>
      </c>
      <c r="J2620" s="5">
        <v>490102.40505599999</v>
      </c>
      <c r="K2620" s="4">
        <v>-3.4482758620689599E-2</v>
      </c>
      <c r="L2620" s="4">
        <v>-1.6196931762004999E-2</v>
      </c>
      <c r="M2620" s="4">
        <v>-0.15151515151515099</v>
      </c>
      <c r="N2620" s="4">
        <v>-7.3852490586868699E-2</v>
      </c>
    </row>
    <row r="2621" spans="2:14" x14ac:dyDescent="0.25">
      <c r="B2621" t="s">
        <v>42</v>
      </c>
      <c r="C2621" t="s">
        <v>508</v>
      </c>
      <c r="D2621" t="s">
        <v>29</v>
      </c>
      <c r="E2621" s="5">
        <v>20</v>
      </c>
      <c r="F2621" s="5">
        <v>157919.6</v>
      </c>
      <c r="G2621" s="5">
        <v>18</v>
      </c>
      <c r="H2621" s="5">
        <v>141955.28</v>
      </c>
      <c r="I2621" s="5">
        <v>23</v>
      </c>
      <c r="J2621" s="5">
        <v>169049.95920000001</v>
      </c>
      <c r="K2621" s="4">
        <v>0.11111111111111099</v>
      </c>
      <c r="L2621" s="4">
        <v>0.112460205777482</v>
      </c>
      <c r="M2621" s="4">
        <v>-0.13043478260869601</v>
      </c>
      <c r="N2621" s="4">
        <v>-6.5840650022469596E-2</v>
      </c>
    </row>
    <row r="2622" spans="2:14" x14ac:dyDescent="0.25">
      <c r="B2622" t="s">
        <v>42</v>
      </c>
      <c r="C2622" t="s">
        <v>509</v>
      </c>
      <c r="D2622" t="s">
        <v>31</v>
      </c>
      <c r="E2622" s="5">
        <v>125</v>
      </c>
      <c r="F2622" s="5">
        <v>233157.76000000001</v>
      </c>
      <c r="G2622" s="5">
        <v>118</v>
      </c>
      <c r="H2622" s="5">
        <v>223683.51</v>
      </c>
      <c r="I2622" s="5">
        <v>98</v>
      </c>
      <c r="J2622" s="5">
        <v>174348.63</v>
      </c>
      <c r="K2622" s="4">
        <v>5.93220338983051E-2</v>
      </c>
      <c r="L2622" s="4">
        <v>4.2355603236018599E-2</v>
      </c>
      <c r="M2622" s="4">
        <v>0.27551020408163301</v>
      </c>
      <c r="N2622" s="4">
        <v>0.33730766912249299</v>
      </c>
    </row>
    <row r="2623" spans="2:14" x14ac:dyDescent="0.25">
      <c r="B2623" t="s">
        <v>42</v>
      </c>
      <c r="C2623" t="s">
        <v>509</v>
      </c>
      <c r="D2623" t="s">
        <v>8</v>
      </c>
      <c r="E2623" s="5">
        <v>479</v>
      </c>
      <c r="F2623" s="5">
        <v>1191009.8258</v>
      </c>
      <c r="G2623" s="5">
        <v>495</v>
      </c>
      <c r="H2623" s="5">
        <v>1242927.9072</v>
      </c>
      <c r="I2623" s="5">
        <v>383</v>
      </c>
      <c r="J2623" s="5">
        <v>883005.48320000002</v>
      </c>
      <c r="K2623" s="4">
        <v>-3.2323232323232302E-2</v>
      </c>
      <c r="L2623" s="4">
        <v>-4.1770790646223598E-2</v>
      </c>
      <c r="M2623" s="4">
        <v>0.25065274151436001</v>
      </c>
      <c r="N2623" s="4">
        <v>0.34881362399222698</v>
      </c>
    </row>
    <row r="2624" spans="2:14" x14ac:dyDescent="0.25">
      <c r="B2624" t="s">
        <v>42</v>
      </c>
      <c r="C2624" t="s">
        <v>509</v>
      </c>
      <c r="D2624" t="s">
        <v>15</v>
      </c>
      <c r="E2624" s="5">
        <v>215</v>
      </c>
      <c r="F2624" s="5">
        <v>535171.51800000004</v>
      </c>
      <c r="G2624" s="5">
        <v>199</v>
      </c>
      <c r="H2624" s="5">
        <v>494033.34749999997</v>
      </c>
      <c r="I2624" s="5">
        <v>212</v>
      </c>
      <c r="J2624" s="5">
        <v>488658.66119999997</v>
      </c>
      <c r="K2624" s="4">
        <v>8.0402010050251202E-2</v>
      </c>
      <c r="L2624" s="4">
        <v>8.3270027637152494E-2</v>
      </c>
      <c r="M2624" s="4">
        <v>1.41509433962264E-2</v>
      </c>
      <c r="N2624" s="4">
        <v>9.5184758796208205E-2</v>
      </c>
    </row>
    <row r="2625" spans="2:14" x14ac:dyDescent="0.25">
      <c r="B2625" t="s">
        <v>42</v>
      </c>
      <c r="C2625" t="s">
        <v>509</v>
      </c>
      <c r="D2625" t="s">
        <v>17</v>
      </c>
      <c r="E2625" s="5">
        <v>210</v>
      </c>
      <c r="F2625" s="5">
        <v>511770.95699999999</v>
      </c>
      <c r="G2625" s="5">
        <v>221</v>
      </c>
      <c r="H2625" s="5">
        <v>544505.70108799997</v>
      </c>
      <c r="I2625" s="5">
        <v>180</v>
      </c>
      <c r="J2625" s="5">
        <v>405095.87290199997</v>
      </c>
      <c r="K2625" s="4">
        <v>-4.9773755656108601E-2</v>
      </c>
      <c r="L2625" s="4">
        <v>-6.0118276121978703E-2</v>
      </c>
      <c r="M2625" s="4">
        <v>0.16666666666666699</v>
      </c>
      <c r="N2625" s="4">
        <v>0.26333293235946298</v>
      </c>
    </row>
    <row r="2626" spans="2:14" x14ac:dyDescent="0.25">
      <c r="B2626" t="s">
        <v>42</v>
      </c>
      <c r="C2626" t="s">
        <v>509</v>
      </c>
      <c r="D2626" t="s">
        <v>22</v>
      </c>
      <c r="E2626" s="5">
        <v>271</v>
      </c>
      <c r="F2626" s="5">
        <v>653991.98909799999</v>
      </c>
      <c r="G2626" s="5">
        <v>266</v>
      </c>
      <c r="H2626" s="5">
        <v>646473.13396600005</v>
      </c>
      <c r="I2626" s="5">
        <v>236</v>
      </c>
      <c r="J2626" s="5">
        <v>529799.58306600002</v>
      </c>
      <c r="K2626" s="4">
        <v>1.8796992481203E-2</v>
      </c>
      <c r="L2626" s="4">
        <v>1.16305763332702E-2</v>
      </c>
      <c r="M2626" s="4">
        <v>0.14830508474576301</v>
      </c>
      <c r="N2626" s="4">
        <v>0.23441393689532</v>
      </c>
    </row>
    <row r="2627" spans="2:14" x14ac:dyDescent="0.25">
      <c r="B2627" t="s">
        <v>42</v>
      </c>
      <c r="C2627" t="s">
        <v>509</v>
      </c>
      <c r="D2627" t="s">
        <v>25</v>
      </c>
      <c r="E2627" s="5">
        <v>63</v>
      </c>
      <c r="F2627" s="5">
        <v>157680.04670000001</v>
      </c>
      <c r="G2627" s="5">
        <v>65</v>
      </c>
      <c r="H2627" s="5">
        <v>162963.3903</v>
      </c>
      <c r="I2627" s="5">
        <v>70</v>
      </c>
      <c r="J2627" s="5">
        <v>162475.36819199999</v>
      </c>
      <c r="K2627" s="4">
        <v>-3.0769230769230799E-2</v>
      </c>
      <c r="L2627" s="4">
        <v>-3.2420432529501698E-2</v>
      </c>
      <c r="M2627" s="4">
        <v>-0.1</v>
      </c>
      <c r="N2627" s="4">
        <v>-2.95141444845551E-2</v>
      </c>
    </row>
    <row r="2628" spans="2:14" x14ac:dyDescent="0.25">
      <c r="B2628" t="s">
        <v>42</v>
      </c>
      <c r="C2628" t="s">
        <v>509</v>
      </c>
      <c r="D2628" t="s">
        <v>29</v>
      </c>
      <c r="E2628" s="5">
        <v>26</v>
      </c>
      <c r="F2628" s="5">
        <v>61601.213799999998</v>
      </c>
      <c r="G2628" s="5">
        <v>23</v>
      </c>
      <c r="H2628" s="5">
        <v>54024.767999999996</v>
      </c>
      <c r="I2628" s="5">
        <v>17</v>
      </c>
      <c r="J2628" s="5">
        <v>36908.049599999998</v>
      </c>
      <c r="K2628" s="4">
        <v>0.13043478260869601</v>
      </c>
      <c r="L2628" s="4">
        <v>0.14024022833378899</v>
      </c>
      <c r="M2628" s="4">
        <v>0.52941176470588203</v>
      </c>
      <c r="N2628" s="4">
        <v>0.66904549190808504</v>
      </c>
    </row>
    <row r="2629" spans="2:14" x14ac:dyDescent="0.25">
      <c r="B2629" t="s">
        <v>42</v>
      </c>
      <c r="C2629" t="s">
        <v>510</v>
      </c>
      <c r="D2629" t="s">
        <v>31</v>
      </c>
      <c r="E2629" s="5">
        <v>75</v>
      </c>
      <c r="F2629" s="5">
        <v>55592.800000000003</v>
      </c>
      <c r="G2629" s="5">
        <v>74</v>
      </c>
      <c r="H2629" s="5">
        <v>55869.79</v>
      </c>
      <c r="I2629" s="5">
        <v>63</v>
      </c>
      <c r="J2629" s="5">
        <v>46183.99</v>
      </c>
      <c r="K2629" s="4">
        <v>1.3513513513513599E-2</v>
      </c>
      <c r="L2629" s="4">
        <v>-4.9577777185129098E-3</v>
      </c>
      <c r="M2629" s="4">
        <v>0.19047619047618999</v>
      </c>
      <c r="N2629" s="4">
        <v>0.20372449413747101</v>
      </c>
    </row>
    <row r="2630" spans="2:14" x14ac:dyDescent="0.25">
      <c r="B2630" t="s">
        <v>42</v>
      </c>
      <c r="C2630" t="s">
        <v>510</v>
      </c>
      <c r="D2630" t="s">
        <v>8</v>
      </c>
      <c r="E2630" s="5">
        <v>915</v>
      </c>
      <c r="F2630" s="5">
        <v>862196.99360000005</v>
      </c>
      <c r="G2630" s="5">
        <v>875</v>
      </c>
      <c r="H2630" s="5">
        <v>829340.87159999995</v>
      </c>
      <c r="I2630" s="5">
        <v>775</v>
      </c>
      <c r="J2630" s="5">
        <v>685979.57700000005</v>
      </c>
      <c r="K2630" s="4">
        <v>4.5714285714285798E-2</v>
      </c>
      <c r="L2630" s="4">
        <v>3.96171503480982E-2</v>
      </c>
      <c r="M2630" s="4">
        <v>0.18064516129032299</v>
      </c>
      <c r="N2630" s="4">
        <v>0.25688434832222401</v>
      </c>
    </row>
    <row r="2631" spans="2:14" x14ac:dyDescent="0.25">
      <c r="B2631" t="s">
        <v>42</v>
      </c>
      <c r="C2631" t="s">
        <v>510</v>
      </c>
      <c r="D2631" t="s">
        <v>15</v>
      </c>
      <c r="E2631" s="5">
        <v>527</v>
      </c>
      <c r="F2631" s="5">
        <v>493339.06714399997</v>
      </c>
      <c r="G2631" s="5">
        <v>480</v>
      </c>
      <c r="H2631" s="5">
        <v>448564.86668799998</v>
      </c>
      <c r="I2631" s="5">
        <v>475</v>
      </c>
      <c r="J2631" s="5">
        <v>409582.60800000001</v>
      </c>
      <c r="K2631" s="4">
        <v>9.7916666666666693E-2</v>
      </c>
      <c r="L2631" s="4">
        <v>9.9816556714734203E-2</v>
      </c>
      <c r="M2631" s="4">
        <v>0.109473684210526</v>
      </c>
      <c r="N2631" s="4">
        <v>0.204492225763649</v>
      </c>
    </row>
    <row r="2632" spans="2:14" x14ac:dyDescent="0.25">
      <c r="B2632" t="s">
        <v>42</v>
      </c>
      <c r="C2632" t="s">
        <v>510</v>
      </c>
      <c r="D2632" t="s">
        <v>17</v>
      </c>
      <c r="E2632" s="5">
        <v>441</v>
      </c>
      <c r="F2632" s="5">
        <v>405906.41499999998</v>
      </c>
      <c r="G2632" s="5">
        <v>376</v>
      </c>
      <c r="H2632" s="5">
        <v>344699.80444799998</v>
      </c>
      <c r="I2632" s="5">
        <v>340</v>
      </c>
      <c r="J2632" s="5">
        <v>286551.0099</v>
      </c>
      <c r="K2632" s="4">
        <v>0.17287234042553201</v>
      </c>
      <c r="L2632" s="4">
        <v>0.17756497033706101</v>
      </c>
      <c r="M2632" s="4">
        <v>0.29705882352941199</v>
      </c>
      <c r="N2632" s="4">
        <v>0.41652411255382499</v>
      </c>
    </row>
    <row r="2633" spans="2:14" x14ac:dyDescent="0.25">
      <c r="B2633" t="s">
        <v>42</v>
      </c>
      <c r="C2633" t="s">
        <v>510</v>
      </c>
      <c r="D2633" t="s">
        <v>22</v>
      </c>
      <c r="E2633" s="5">
        <v>366</v>
      </c>
      <c r="F2633" s="5">
        <v>335761.64760000003</v>
      </c>
      <c r="G2633" s="5">
        <v>384</v>
      </c>
      <c r="H2633" s="5">
        <v>353280.60920000001</v>
      </c>
      <c r="I2633" s="5">
        <v>348</v>
      </c>
      <c r="J2633" s="5">
        <v>297011.71047599998</v>
      </c>
      <c r="K2633" s="4">
        <v>-4.6875E-2</v>
      </c>
      <c r="L2633" s="4">
        <v>-4.9589366480293003E-2</v>
      </c>
      <c r="M2633" s="4">
        <v>5.1724137931034503E-2</v>
      </c>
      <c r="N2633" s="4">
        <v>0.130466024595118</v>
      </c>
    </row>
    <row r="2634" spans="2:14" x14ac:dyDescent="0.25">
      <c r="B2634" t="s">
        <v>42</v>
      </c>
      <c r="C2634" t="s">
        <v>510</v>
      </c>
      <c r="D2634" t="s">
        <v>25</v>
      </c>
      <c r="E2634" s="5">
        <v>88</v>
      </c>
      <c r="F2634" s="5">
        <v>79764.372499999998</v>
      </c>
      <c r="G2634" s="5">
        <v>86</v>
      </c>
      <c r="H2634" s="5">
        <v>78812.055300000007</v>
      </c>
      <c r="I2634" s="5">
        <v>96</v>
      </c>
      <c r="J2634" s="5">
        <v>82780.610400000005</v>
      </c>
      <c r="K2634" s="4">
        <v>2.32558139534884E-2</v>
      </c>
      <c r="L2634" s="4">
        <v>1.2083395064054399E-2</v>
      </c>
      <c r="M2634" s="4">
        <v>-8.3333333333333398E-2</v>
      </c>
      <c r="N2634" s="4">
        <v>-3.6436526445328098E-2</v>
      </c>
    </row>
    <row r="2635" spans="2:14" x14ac:dyDescent="0.25">
      <c r="B2635" t="s">
        <v>42</v>
      </c>
      <c r="C2635" t="s">
        <v>510</v>
      </c>
      <c r="D2635" t="s">
        <v>29</v>
      </c>
      <c r="E2635" s="5">
        <v>24</v>
      </c>
      <c r="F2635" s="5">
        <v>21908.028699999999</v>
      </c>
      <c r="G2635" s="5">
        <v>16</v>
      </c>
      <c r="H2635" s="5">
        <v>15205.696</v>
      </c>
      <c r="I2635" s="5">
        <v>14</v>
      </c>
      <c r="J2635" s="5">
        <v>11693.786400000001</v>
      </c>
      <c r="K2635" s="4">
        <v>0.5</v>
      </c>
      <c r="L2635" s="4">
        <v>0.44077776512170203</v>
      </c>
      <c r="M2635" s="4">
        <v>0.71428571428571397</v>
      </c>
      <c r="N2635" s="4">
        <v>0.87347604536371504</v>
      </c>
    </row>
    <row r="2636" spans="2:14" x14ac:dyDescent="0.25">
      <c r="B2636" t="s">
        <v>42</v>
      </c>
      <c r="C2636" t="s">
        <v>511</v>
      </c>
      <c r="D2636" t="s">
        <v>31</v>
      </c>
      <c r="E2636" s="5">
        <v>83</v>
      </c>
      <c r="F2636" s="5">
        <v>368227.64</v>
      </c>
      <c r="G2636" s="5">
        <v>65</v>
      </c>
      <c r="H2636" s="5">
        <v>301321.34000000003</v>
      </c>
      <c r="I2636" s="5">
        <v>51</v>
      </c>
      <c r="J2636" s="5">
        <v>222028.85</v>
      </c>
      <c r="K2636" s="4">
        <v>0.27692307692307699</v>
      </c>
      <c r="L2636" s="4">
        <v>0.222043018924581</v>
      </c>
      <c r="M2636" s="4">
        <v>0.62745098039215697</v>
      </c>
      <c r="N2636" s="4">
        <v>0.65846753698899896</v>
      </c>
    </row>
    <row r="2637" spans="2:14" x14ac:dyDescent="0.25">
      <c r="B2637" t="s">
        <v>42</v>
      </c>
      <c r="C2637" t="s">
        <v>511</v>
      </c>
      <c r="D2637" t="s">
        <v>8</v>
      </c>
      <c r="E2637" s="5">
        <v>306</v>
      </c>
      <c r="F2637" s="5">
        <v>1915210.895088</v>
      </c>
      <c r="G2637" s="5">
        <v>302</v>
      </c>
      <c r="H2637" s="5">
        <v>1863476.6947999999</v>
      </c>
      <c r="I2637" s="5">
        <v>283</v>
      </c>
      <c r="J2637" s="5">
        <v>1653799.7520000001</v>
      </c>
      <c r="K2637" s="4">
        <v>1.3245033112582801E-2</v>
      </c>
      <c r="L2637" s="4">
        <v>2.7762193341276199E-2</v>
      </c>
      <c r="M2637" s="4">
        <v>8.1272084805653594E-2</v>
      </c>
      <c r="N2637" s="4">
        <v>0.15806698650901699</v>
      </c>
    </row>
    <row r="2638" spans="2:14" x14ac:dyDescent="0.25">
      <c r="B2638" t="s">
        <v>42</v>
      </c>
      <c r="C2638" t="s">
        <v>511</v>
      </c>
      <c r="D2638" t="s">
        <v>15</v>
      </c>
      <c r="E2638" s="5">
        <v>156</v>
      </c>
      <c r="F2638" s="5">
        <v>985488.79359999998</v>
      </c>
      <c r="G2638" s="5">
        <v>152</v>
      </c>
      <c r="H2638" s="5">
        <v>960402.21799999999</v>
      </c>
      <c r="I2638" s="5">
        <v>134</v>
      </c>
      <c r="J2638" s="5">
        <v>790267.93559999997</v>
      </c>
      <c r="K2638" s="4">
        <v>2.6315789473684299E-2</v>
      </c>
      <c r="L2638" s="4">
        <v>2.6120905522523601E-2</v>
      </c>
      <c r="M2638" s="4">
        <v>0.164179104477612</v>
      </c>
      <c r="N2638" s="4">
        <v>0.24703122726570101</v>
      </c>
    </row>
    <row r="2639" spans="2:14" x14ac:dyDescent="0.25">
      <c r="B2639" t="s">
        <v>42</v>
      </c>
      <c r="C2639" t="s">
        <v>511</v>
      </c>
      <c r="D2639" t="s">
        <v>17</v>
      </c>
      <c r="E2639" s="5">
        <v>112</v>
      </c>
      <c r="F2639" s="5">
        <v>685887.54299999995</v>
      </c>
      <c r="G2639" s="5">
        <v>122</v>
      </c>
      <c r="H2639" s="5">
        <v>743900.26</v>
      </c>
      <c r="I2639" s="5">
        <v>104</v>
      </c>
      <c r="J2639" s="5">
        <v>596858.22</v>
      </c>
      <c r="K2639" s="4">
        <v>-8.1967213114754106E-2</v>
      </c>
      <c r="L2639" s="4">
        <v>-7.7984536529131093E-2</v>
      </c>
      <c r="M2639" s="4">
        <v>7.69230769230769E-2</v>
      </c>
      <c r="N2639" s="4">
        <v>0.14916326862349299</v>
      </c>
    </row>
    <row r="2640" spans="2:14" x14ac:dyDescent="0.25">
      <c r="B2640" t="s">
        <v>42</v>
      </c>
      <c r="C2640" t="s">
        <v>511</v>
      </c>
      <c r="D2640" t="s">
        <v>22</v>
      </c>
      <c r="E2640" s="5">
        <v>196</v>
      </c>
      <c r="F2640" s="5">
        <v>1192159.24</v>
      </c>
      <c r="G2640" s="5">
        <v>190</v>
      </c>
      <c r="H2640" s="5">
        <v>1159926.1399999999</v>
      </c>
      <c r="I2640" s="5">
        <v>170</v>
      </c>
      <c r="J2640" s="5">
        <v>965084.22</v>
      </c>
      <c r="K2640" s="4">
        <v>3.1578947368421199E-2</v>
      </c>
      <c r="L2640" s="4">
        <v>2.7788924560317299E-2</v>
      </c>
      <c r="M2640" s="4">
        <v>0.152941176470588</v>
      </c>
      <c r="N2640" s="4">
        <v>0.23529036667908601</v>
      </c>
    </row>
    <row r="2641" spans="2:14" x14ac:dyDescent="0.25">
      <c r="B2641" t="s">
        <v>42</v>
      </c>
      <c r="C2641" t="s">
        <v>511</v>
      </c>
      <c r="D2641" t="s">
        <v>25</v>
      </c>
      <c r="E2641" s="5">
        <v>13</v>
      </c>
      <c r="F2641" s="5">
        <v>79122.64</v>
      </c>
      <c r="G2641" s="5">
        <v>15</v>
      </c>
      <c r="H2641" s="5">
        <v>90826.73</v>
      </c>
      <c r="I2641" s="5" t="s">
        <v>71</v>
      </c>
      <c r="J2641" s="5">
        <v>17397.36</v>
      </c>
      <c r="K2641" s="4">
        <v>-0.133333333333333</v>
      </c>
      <c r="L2641" s="4">
        <v>-0.128861734865936</v>
      </c>
      <c r="M2641" s="4" t="s">
        <v>72</v>
      </c>
      <c r="N2641" s="4">
        <v>3.5479681974736401</v>
      </c>
    </row>
    <row r="2642" spans="2:14" x14ac:dyDescent="0.25">
      <c r="B2642" t="s">
        <v>42</v>
      </c>
      <c r="C2642" t="s">
        <v>511</v>
      </c>
      <c r="D2642" t="s">
        <v>29</v>
      </c>
      <c r="E2642" s="5">
        <v>8</v>
      </c>
      <c r="F2642" s="5">
        <v>46225.9</v>
      </c>
      <c r="G2642" s="5">
        <v>8</v>
      </c>
      <c r="H2642" s="5">
        <v>49382.22</v>
      </c>
      <c r="I2642" s="5">
        <v>16</v>
      </c>
      <c r="J2642" s="5">
        <v>85611.839999999997</v>
      </c>
      <c r="K2642" s="4">
        <v>0</v>
      </c>
      <c r="L2642" s="4">
        <v>-6.3916122037445899E-2</v>
      </c>
      <c r="M2642" s="4">
        <v>-0.5</v>
      </c>
      <c r="N2642" s="4">
        <v>-0.460052488067071</v>
      </c>
    </row>
    <row r="2643" spans="2:14" x14ac:dyDescent="0.25">
      <c r="B2643" t="s">
        <v>42</v>
      </c>
      <c r="C2643" t="s">
        <v>511</v>
      </c>
      <c r="D2643" t="s">
        <v>26</v>
      </c>
      <c r="E2643" s="5" t="s">
        <v>71</v>
      </c>
      <c r="F2643" s="5">
        <v>6047.16</v>
      </c>
      <c r="G2643" s="5">
        <v>5</v>
      </c>
      <c r="H2643" s="5">
        <v>30802.86</v>
      </c>
      <c r="I2643" s="5"/>
      <c r="J2643" s="5"/>
      <c r="K2643" s="4" t="s">
        <v>72</v>
      </c>
      <c r="L2643" s="4">
        <v>-0.80368186590465995</v>
      </c>
      <c r="M2643" s="4" t="s">
        <v>72</v>
      </c>
      <c r="N2643" s="4"/>
    </row>
    <row r="2644" spans="2:14" x14ac:dyDescent="0.25">
      <c r="B2644" t="s">
        <v>42</v>
      </c>
      <c r="C2644" t="s">
        <v>512</v>
      </c>
      <c r="D2644" t="s">
        <v>8</v>
      </c>
      <c r="E2644" s="5"/>
      <c r="F2644" s="5"/>
      <c r="G2644" s="5" t="s">
        <v>71</v>
      </c>
      <c r="H2644" s="5">
        <v>26078.76</v>
      </c>
      <c r="I2644" s="5" t="s">
        <v>71</v>
      </c>
      <c r="J2644" s="5">
        <v>71416.857600000003</v>
      </c>
      <c r="K2644" s="4" t="s">
        <v>72</v>
      </c>
      <c r="L2644" s="4"/>
      <c r="M2644" s="4" t="s">
        <v>72</v>
      </c>
      <c r="N2644" s="4"/>
    </row>
    <row r="2645" spans="2:14" x14ac:dyDescent="0.25">
      <c r="B2645" t="s">
        <v>42</v>
      </c>
      <c r="C2645" t="s">
        <v>512</v>
      </c>
      <c r="D2645" t="s">
        <v>15</v>
      </c>
      <c r="E2645" s="5"/>
      <c r="F2645" s="5"/>
      <c r="G2645" s="5"/>
      <c r="H2645" s="5"/>
      <c r="I2645" s="5" t="s">
        <v>71</v>
      </c>
      <c r="J2645" s="5">
        <v>23760.648000000001</v>
      </c>
      <c r="K2645" s="4"/>
      <c r="L2645" s="4"/>
      <c r="M2645" s="4" t="s">
        <v>72</v>
      </c>
      <c r="N2645" s="4"/>
    </row>
    <row r="2646" spans="2:14" x14ac:dyDescent="0.25">
      <c r="B2646" t="s">
        <v>42</v>
      </c>
      <c r="C2646" t="s">
        <v>512</v>
      </c>
      <c r="D2646" t="s">
        <v>17</v>
      </c>
      <c r="E2646" s="5"/>
      <c r="F2646" s="5"/>
      <c r="G2646" s="5" t="s">
        <v>71</v>
      </c>
      <c r="H2646" s="5">
        <v>89717.228400000007</v>
      </c>
      <c r="I2646" s="5" t="s">
        <v>71</v>
      </c>
      <c r="J2646" s="5">
        <v>51126.4764</v>
      </c>
      <c r="K2646" s="4" t="s">
        <v>72</v>
      </c>
      <c r="L2646" s="4"/>
      <c r="M2646" s="4" t="s">
        <v>72</v>
      </c>
      <c r="N2646" s="4"/>
    </row>
    <row r="2647" spans="2:14" x14ac:dyDescent="0.25">
      <c r="B2647" t="s">
        <v>42</v>
      </c>
      <c r="C2647" t="s">
        <v>512</v>
      </c>
      <c r="D2647" t="s">
        <v>22</v>
      </c>
      <c r="E2647" s="5" t="s">
        <v>71</v>
      </c>
      <c r="F2647" s="5">
        <v>28045.050869999999</v>
      </c>
      <c r="G2647" s="5" t="s">
        <v>71</v>
      </c>
      <c r="H2647" s="5">
        <v>59252.885799999996</v>
      </c>
      <c r="I2647" s="5" t="s">
        <v>71</v>
      </c>
      <c r="J2647" s="5">
        <v>51733.110240000002</v>
      </c>
      <c r="K2647" s="4" t="s">
        <v>72</v>
      </c>
      <c r="L2647" s="4">
        <v>-0.52668886094995904</v>
      </c>
      <c r="M2647" s="4" t="s">
        <v>72</v>
      </c>
      <c r="N2647" s="4">
        <v>-0.457889720144535</v>
      </c>
    </row>
    <row r="2648" spans="2:14" x14ac:dyDescent="0.25">
      <c r="B2648" t="s">
        <v>42</v>
      </c>
      <c r="C2648" t="s">
        <v>512</v>
      </c>
      <c r="D2648" t="s">
        <v>25</v>
      </c>
      <c r="E2648" s="5" t="s">
        <v>71</v>
      </c>
      <c r="F2648" s="5">
        <v>30197.064869999998</v>
      </c>
      <c r="G2648" s="5" t="s">
        <v>71</v>
      </c>
      <c r="H2648" s="5">
        <v>30357.885869999998</v>
      </c>
      <c r="I2648" s="5" t="s">
        <v>71</v>
      </c>
      <c r="J2648" s="5">
        <v>57141.945648000001</v>
      </c>
      <c r="K2648" s="4" t="s">
        <v>72</v>
      </c>
      <c r="L2648" s="4">
        <v>-5.2975032809818899E-3</v>
      </c>
      <c r="M2648" s="4" t="s">
        <v>72</v>
      </c>
      <c r="N2648" s="4">
        <v>-0.47154293527180702</v>
      </c>
    </row>
    <row r="2649" spans="2:14" x14ac:dyDescent="0.25">
      <c r="B2649" t="s">
        <v>42</v>
      </c>
      <c r="C2649" t="s">
        <v>513</v>
      </c>
      <c r="D2649" t="s">
        <v>31</v>
      </c>
      <c r="E2649" s="5">
        <v>7</v>
      </c>
      <c r="F2649" s="5">
        <v>179285.41</v>
      </c>
      <c r="G2649" s="5" t="s">
        <v>71</v>
      </c>
      <c r="H2649" s="5">
        <v>100013.68</v>
      </c>
      <c r="I2649" s="5">
        <v>6</v>
      </c>
      <c r="J2649" s="5">
        <v>144891.09</v>
      </c>
      <c r="K2649" s="4" t="s">
        <v>72</v>
      </c>
      <c r="L2649" s="4">
        <v>0.79260887110643297</v>
      </c>
      <c r="M2649" s="4">
        <v>0.16666666666666699</v>
      </c>
      <c r="N2649" s="4">
        <v>0.237380504211819</v>
      </c>
    </row>
    <row r="2650" spans="2:14" x14ac:dyDescent="0.25">
      <c r="B2650" t="s">
        <v>42</v>
      </c>
      <c r="C2650" t="s">
        <v>513</v>
      </c>
      <c r="D2650" t="s">
        <v>8</v>
      </c>
      <c r="E2650" s="5">
        <v>90</v>
      </c>
      <c r="F2650" s="5">
        <v>2650967.8689199998</v>
      </c>
      <c r="G2650" s="5">
        <v>95</v>
      </c>
      <c r="H2650" s="5">
        <v>2830726.3211599998</v>
      </c>
      <c r="I2650" s="5">
        <v>97</v>
      </c>
      <c r="J2650" s="5">
        <v>2528272.6345119998</v>
      </c>
      <c r="K2650" s="4">
        <v>-5.2631578947368501E-2</v>
      </c>
      <c r="L2650" s="4">
        <v>-6.3502589740408802E-2</v>
      </c>
      <c r="M2650" s="4">
        <v>-7.2164948453608199E-2</v>
      </c>
      <c r="N2650" s="4">
        <v>4.85292735969838E-2</v>
      </c>
    </row>
    <row r="2651" spans="2:14" x14ac:dyDescent="0.25">
      <c r="B2651" t="s">
        <v>42</v>
      </c>
      <c r="C2651" t="s">
        <v>513</v>
      </c>
      <c r="D2651" t="s">
        <v>15</v>
      </c>
      <c r="E2651" s="5">
        <v>90</v>
      </c>
      <c r="F2651" s="5">
        <v>2626683.2160800002</v>
      </c>
      <c r="G2651" s="5">
        <v>72</v>
      </c>
      <c r="H2651" s="5">
        <v>2120464.1961119999</v>
      </c>
      <c r="I2651" s="5">
        <v>73</v>
      </c>
      <c r="J2651" s="5">
        <v>1870392.3107100001</v>
      </c>
      <c r="K2651" s="4">
        <v>0.25</v>
      </c>
      <c r="L2651" s="4">
        <v>0.23873028410297301</v>
      </c>
      <c r="M2651" s="4">
        <v>0.232876712328767</v>
      </c>
      <c r="N2651" s="4">
        <v>0.404348810161068</v>
      </c>
    </row>
    <row r="2652" spans="2:14" x14ac:dyDescent="0.25">
      <c r="B2652" t="s">
        <v>42</v>
      </c>
      <c r="C2652" t="s">
        <v>513</v>
      </c>
      <c r="D2652" t="s">
        <v>17</v>
      </c>
      <c r="E2652" s="5">
        <v>96</v>
      </c>
      <c r="F2652" s="5">
        <v>3052672.7846579999</v>
      </c>
      <c r="G2652" s="5">
        <v>77</v>
      </c>
      <c r="H2652" s="5">
        <v>2503542.3166740001</v>
      </c>
      <c r="I2652" s="5">
        <v>81</v>
      </c>
      <c r="J2652" s="5">
        <v>2293458.2182080001</v>
      </c>
      <c r="K2652" s="4">
        <v>0.246753246753247</v>
      </c>
      <c r="L2652" s="4">
        <v>0.21934139651912499</v>
      </c>
      <c r="M2652" s="4">
        <v>0.18518518518518501</v>
      </c>
      <c r="N2652" s="4">
        <v>0.331034836572351</v>
      </c>
    </row>
    <row r="2653" spans="2:14" x14ac:dyDescent="0.25">
      <c r="B2653" t="s">
        <v>42</v>
      </c>
      <c r="C2653" t="s">
        <v>513</v>
      </c>
      <c r="D2653" t="s">
        <v>22</v>
      </c>
      <c r="E2653" s="5">
        <v>169</v>
      </c>
      <c r="F2653" s="5">
        <v>5966989.5084340004</v>
      </c>
      <c r="G2653" s="5">
        <v>186</v>
      </c>
      <c r="H2653" s="5">
        <v>6497455.0783639997</v>
      </c>
      <c r="I2653" s="5">
        <v>216</v>
      </c>
      <c r="J2653" s="5">
        <v>6715185.8989880001</v>
      </c>
      <c r="K2653" s="4">
        <v>-9.1397849462365593E-2</v>
      </c>
      <c r="L2653" s="4">
        <v>-8.1642052700973106E-2</v>
      </c>
      <c r="M2653" s="4">
        <v>-0.217592592592593</v>
      </c>
      <c r="N2653" s="4">
        <v>-0.111418567081926</v>
      </c>
    </row>
    <row r="2654" spans="2:14" x14ac:dyDescent="0.25">
      <c r="B2654" t="s">
        <v>42</v>
      </c>
      <c r="C2654" t="s">
        <v>513</v>
      </c>
      <c r="D2654" t="s">
        <v>25</v>
      </c>
      <c r="E2654" s="5">
        <v>113</v>
      </c>
      <c r="F2654" s="5">
        <v>3980976.5646239999</v>
      </c>
      <c r="G2654" s="5">
        <v>110</v>
      </c>
      <c r="H2654" s="5">
        <v>3880901.0177620002</v>
      </c>
      <c r="I2654" s="5">
        <v>91</v>
      </c>
      <c r="J2654" s="5">
        <v>2826361.4285519999</v>
      </c>
      <c r="K2654" s="4">
        <v>2.7272727272727299E-2</v>
      </c>
      <c r="L2654" s="4">
        <v>2.5786678506866601E-2</v>
      </c>
      <c r="M2654" s="4">
        <v>0.24175824175824201</v>
      </c>
      <c r="N2654" s="4">
        <v>0.40851644959771899</v>
      </c>
    </row>
    <row r="2655" spans="2:14" x14ac:dyDescent="0.25">
      <c r="B2655" t="s">
        <v>42</v>
      </c>
      <c r="C2655" t="s">
        <v>513</v>
      </c>
      <c r="D2655" t="s">
        <v>29</v>
      </c>
      <c r="E2655" s="5"/>
      <c r="F2655" s="5"/>
      <c r="G2655" s="5" t="s">
        <v>71</v>
      </c>
      <c r="H2655" s="5">
        <v>27668.255592000001</v>
      </c>
      <c r="I2655" s="5" t="s">
        <v>71</v>
      </c>
      <c r="J2655" s="5">
        <v>49695.784703999998</v>
      </c>
      <c r="K2655" s="4" t="s">
        <v>72</v>
      </c>
      <c r="L2655" s="4"/>
      <c r="M2655" s="4" t="s">
        <v>72</v>
      </c>
      <c r="N2655" s="4"/>
    </row>
    <row r="2656" spans="2:14" x14ac:dyDescent="0.25">
      <c r="B2656" t="s">
        <v>42</v>
      </c>
      <c r="C2656" t="s">
        <v>514</v>
      </c>
      <c r="D2656" t="s">
        <v>8</v>
      </c>
      <c r="E2656" s="5">
        <v>19</v>
      </c>
      <c r="F2656" s="5">
        <v>331379.35460000002</v>
      </c>
      <c r="G2656" s="5">
        <v>13</v>
      </c>
      <c r="H2656" s="5">
        <v>203811.07209999999</v>
      </c>
      <c r="I2656" s="5">
        <v>17</v>
      </c>
      <c r="J2656" s="5">
        <v>236786.445072</v>
      </c>
      <c r="K2656" s="4">
        <v>0.46153846153846101</v>
      </c>
      <c r="L2656" s="4">
        <v>0.62591438819088596</v>
      </c>
      <c r="M2656" s="4">
        <v>0.11764705882352899</v>
      </c>
      <c r="N2656" s="4">
        <v>0.39948616779662799</v>
      </c>
    </row>
    <row r="2657" spans="2:14" x14ac:dyDescent="0.25">
      <c r="B2657" t="s">
        <v>42</v>
      </c>
      <c r="C2657" t="s">
        <v>514</v>
      </c>
      <c r="D2657" t="s">
        <v>15</v>
      </c>
      <c r="E2657" s="5">
        <v>16</v>
      </c>
      <c r="F2657" s="5">
        <v>261502.98540000001</v>
      </c>
      <c r="G2657" s="5">
        <v>21</v>
      </c>
      <c r="H2657" s="5">
        <v>337458.52439999999</v>
      </c>
      <c r="I2657" s="5">
        <v>19</v>
      </c>
      <c r="J2657" s="5">
        <v>279538.8714</v>
      </c>
      <c r="K2657" s="4">
        <v>-0.238095238095238</v>
      </c>
      <c r="L2657" s="4">
        <v>-0.22508110925645899</v>
      </c>
      <c r="M2657" s="4">
        <v>-0.157894736842105</v>
      </c>
      <c r="N2657" s="4">
        <v>-6.4520135999948103E-2</v>
      </c>
    </row>
    <row r="2658" spans="2:14" x14ac:dyDescent="0.25">
      <c r="B2658" t="s">
        <v>42</v>
      </c>
      <c r="C2658" t="s">
        <v>514</v>
      </c>
      <c r="D2658" t="s">
        <v>17</v>
      </c>
      <c r="E2658" s="5">
        <v>24</v>
      </c>
      <c r="F2658" s="5">
        <v>402681.57585000002</v>
      </c>
      <c r="G2658" s="5">
        <v>28</v>
      </c>
      <c r="H2658" s="5">
        <v>471494.09804999997</v>
      </c>
      <c r="I2658" s="5">
        <v>20</v>
      </c>
      <c r="J2658" s="5">
        <v>293928.86700000003</v>
      </c>
      <c r="K2658" s="4">
        <v>-0.14285714285714299</v>
      </c>
      <c r="L2658" s="4">
        <v>-0.145945670337326</v>
      </c>
      <c r="M2658" s="4">
        <v>0.2</v>
      </c>
      <c r="N2658" s="4">
        <v>0.36999669328157597</v>
      </c>
    </row>
    <row r="2659" spans="2:14" x14ac:dyDescent="0.25">
      <c r="B2659" t="s">
        <v>42</v>
      </c>
      <c r="C2659" t="s">
        <v>514</v>
      </c>
      <c r="D2659" t="s">
        <v>22</v>
      </c>
      <c r="E2659" s="5">
        <v>10</v>
      </c>
      <c r="F2659" s="5">
        <v>159756.27765</v>
      </c>
      <c r="G2659" s="5">
        <v>7</v>
      </c>
      <c r="H2659" s="5">
        <v>121473.01185</v>
      </c>
      <c r="I2659" s="5">
        <v>13</v>
      </c>
      <c r="J2659" s="5">
        <v>213066.99590400001</v>
      </c>
      <c r="K2659" s="4">
        <v>0.42857142857142899</v>
      </c>
      <c r="L2659" s="4">
        <v>0.315158611916808</v>
      </c>
      <c r="M2659" s="4">
        <v>-0.230769230769231</v>
      </c>
      <c r="N2659" s="4">
        <v>-0.25020636362667698</v>
      </c>
    </row>
    <row r="2660" spans="2:14" x14ac:dyDescent="0.25">
      <c r="B2660" t="s">
        <v>42</v>
      </c>
      <c r="C2660" t="s">
        <v>514</v>
      </c>
      <c r="D2660" t="s">
        <v>25</v>
      </c>
      <c r="E2660" s="5">
        <v>9</v>
      </c>
      <c r="F2660" s="5">
        <v>162646.95811800001</v>
      </c>
      <c r="G2660" s="5">
        <v>13</v>
      </c>
      <c r="H2660" s="5">
        <v>221364.030168</v>
      </c>
      <c r="I2660" s="5">
        <v>18</v>
      </c>
      <c r="J2660" s="5">
        <v>352349.51464800001</v>
      </c>
      <c r="K2660" s="4">
        <v>-0.30769230769230799</v>
      </c>
      <c r="L2660" s="4">
        <v>-0.265251188304793</v>
      </c>
      <c r="M2660" s="4">
        <v>-0.5</v>
      </c>
      <c r="N2660" s="4">
        <v>-0.53839312569939102</v>
      </c>
    </row>
    <row r="2661" spans="2:14" x14ac:dyDescent="0.25">
      <c r="B2661" t="s">
        <v>42</v>
      </c>
      <c r="C2661" t="s">
        <v>514</v>
      </c>
      <c r="D2661" t="s">
        <v>29</v>
      </c>
      <c r="E2661" s="5" t="s">
        <v>71</v>
      </c>
      <c r="F2661" s="5">
        <v>15066.347100000001</v>
      </c>
      <c r="G2661" s="5"/>
      <c r="H2661" s="5"/>
      <c r="I2661" s="5" t="s">
        <v>71</v>
      </c>
      <c r="J2661" s="5">
        <v>26942.630399999998</v>
      </c>
      <c r="K2661" s="4" t="s">
        <v>72</v>
      </c>
      <c r="L2661" s="4"/>
      <c r="M2661" s="4" t="s">
        <v>72</v>
      </c>
      <c r="N2661" s="4">
        <v>-0.44079895406203601</v>
      </c>
    </row>
    <row r="2662" spans="2:14" x14ac:dyDescent="0.25">
      <c r="B2662" t="s">
        <v>42</v>
      </c>
      <c r="C2662" t="s">
        <v>515</v>
      </c>
      <c r="D2662" t="s">
        <v>31</v>
      </c>
      <c r="E2662" s="5">
        <v>102</v>
      </c>
      <c r="F2662" s="5">
        <v>594522.38</v>
      </c>
      <c r="G2662" s="5">
        <v>103</v>
      </c>
      <c r="H2662" s="5">
        <v>623171.55000000005</v>
      </c>
      <c r="I2662" s="5">
        <v>136</v>
      </c>
      <c r="J2662" s="5">
        <v>759950.02</v>
      </c>
      <c r="K2662" s="4">
        <v>-9.7087378640776708E-3</v>
      </c>
      <c r="L2662" s="4">
        <v>-4.59731674207529E-2</v>
      </c>
      <c r="M2662" s="4">
        <v>-0.25</v>
      </c>
      <c r="N2662" s="4">
        <v>-0.21768226284144301</v>
      </c>
    </row>
    <row r="2663" spans="2:14" x14ac:dyDescent="0.25">
      <c r="B2663" t="s">
        <v>42</v>
      </c>
      <c r="C2663" t="s">
        <v>515</v>
      </c>
      <c r="D2663" t="s">
        <v>8</v>
      </c>
      <c r="E2663" s="5">
        <v>1219</v>
      </c>
      <c r="F2663" s="5">
        <v>8424759.4700920004</v>
      </c>
      <c r="G2663" s="5">
        <v>1344</v>
      </c>
      <c r="H2663" s="5">
        <v>9375075.0756759997</v>
      </c>
      <c r="I2663" s="5">
        <v>1248</v>
      </c>
      <c r="J2663" s="5">
        <v>8065226.8721340001</v>
      </c>
      <c r="K2663" s="4">
        <v>-9.30059523809523E-2</v>
      </c>
      <c r="L2663" s="4">
        <v>-0.101366186181232</v>
      </c>
      <c r="M2663" s="4">
        <v>-2.3237179487179498E-2</v>
      </c>
      <c r="N2663" s="4">
        <v>4.4578113382056903E-2</v>
      </c>
    </row>
    <row r="2664" spans="2:14" x14ac:dyDescent="0.25">
      <c r="B2664" t="s">
        <v>42</v>
      </c>
      <c r="C2664" t="s">
        <v>515</v>
      </c>
      <c r="D2664" t="s">
        <v>15</v>
      </c>
      <c r="E2664" s="5">
        <v>713</v>
      </c>
      <c r="F2664" s="5">
        <v>4936861.7204440003</v>
      </c>
      <c r="G2664" s="5">
        <v>809</v>
      </c>
      <c r="H2664" s="5">
        <v>5594718.6133920001</v>
      </c>
      <c r="I2664" s="5">
        <v>742</v>
      </c>
      <c r="J2664" s="5">
        <v>4799372.8760700002</v>
      </c>
      <c r="K2664" s="4">
        <v>-0.118665018541409</v>
      </c>
      <c r="L2664" s="4">
        <v>-0.117585340462574</v>
      </c>
      <c r="M2664" s="4">
        <v>-3.9083557951482398E-2</v>
      </c>
      <c r="N2664" s="4">
        <v>2.8647252031516201E-2</v>
      </c>
    </row>
    <row r="2665" spans="2:14" x14ac:dyDescent="0.25">
      <c r="B2665" t="s">
        <v>42</v>
      </c>
      <c r="C2665" t="s">
        <v>515</v>
      </c>
      <c r="D2665" t="s">
        <v>17</v>
      </c>
      <c r="E2665" s="5">
        <v>669</v>
      </c>
      <c r="F2665" s="5">
        <v>4516377.6200580001</v>
      </c>
      <c r="G2665" s="5">
        <v>737</v>
      </c>
      <c r="H2665" s="5">
        <v>4971639.11668</v>
      </c>
      <c r="I2665" s="5">
        <v>609</v>
      </c>
      <c r="J2665" s="5">
        <v>3876365.3656080002</v>
      </c>
      <c r="K2665" s="4">
        <v>-9.2265943012211707E-2</v>
      </c>
      <c r="L2665" s="4">
        <v>-9.1571710242318999E-2</v>
      </c>
      <c r="M2665" s="4">
        <v>9.8522167487684803E-2</v>
      </c>
      <c r="N2665" s="4">
        <v>0.165106277165805</v>
      </c>
    </row>
    <row r="2666" spans="2:14" x14ac:dyDescent="0.25">
      <c r="B2666" t="s">
        <v>42</v>
      </c>
      <c r="C2666" t="s">
        <v>515</v>
      </c>
      <c r="D2666" t="s">
        <v>22</v>
      </c>
      <c r="E2666" s="5">
        <v>810</v>
      </c>
      <c r="F2666" s="5">
        <v>5381895.4944460001</v>
      </c>
      <c r="G2666" s="5">
        <v>980</v>
      </c>
      <c r="H2666" s="5">
        <v>6571496.3267799998</v>
      </c>
      <c r="I2666" s="5">
        <v>919</v>
      </c>
      <c r="J2666" s="5">
        <v>5704076.8603170002</v>
      </c>
      <c r="K2666" s="4">
        <v>-0.17346938775510201</v>
      </c>
      <c r="L2666" s="4">
        <v>-0.181024347146961</v>
      </c>
      <c r="M2666" s="4">
        <v>-0.11860718171926</v>
      </c>
      <c r="N2666" s="4">
        <v>-5.64826480709614E-2</v>
      </c>
    </row>
    <row r="2667" spans="2:14" x14ac:dyDescent="0.25">
      <c r="B2667" t="s">
        <v>42</v>
      </c>
      <c r="C2667" t="s">
        <v>515</v>
      </c>
      <c r="D2667" t="s">
        <v>25</v>
      </c>
      <c r="E2667" s="5">
        <v>234</v>
      </c>
      <c r="F2667" s="5">
        <v>1572999.105096</v>
      </c>
      <c r="G2667" s="5">
        <v>238</v>
      </c>
      <c r="H2667" s="5">
        <v>1600926.7549000001</v>
      </c>
      <c r="I2667" s="5">
        <v>206</v>
      </c>
      <c r="J2667" s="5">
        <v>1313728.7263199999</v>
      </c>
      <c r="K2667" s="4">
        <v>-1.6806722689075699E-2</v>
      </c>
      <c r="L2667" s="4">
        <v>-1.7444676790191099E-2</v>
      </c>
      <c r="M2667" s="4">
        <v>0.13592233009708701</v>
      </c>
      <c r="N2667" s="4">
        <v>0.197354578294307</v>
      </c>
    </row>
    <row r="2668" spans="2:14" x14ac:dyDescent="0.25">
      <c r="B2668" t="s">
        <v>42</v>
      </c>
      <c r="C2668" t="s">
        <v>515</v>
      </c>
      <c r="D2668" t="s">
        <v>29</v>
      </c>
      <c r="E2668" s="5">
        <v>48</v>
      </c>
      <c r="F2668" s="5">
        <v>318268.57870000001</v>
      </c>
      <c r="G2668" s="5">
        <v>59</v>
      </c>
      <c r="H2668" s="5">
        <v>406483.00527999998</v>
      </c>
      <c r="I2668" s="5">
        <v>61</v>
      </c>
      <c r="J2668" s="5">
        <v>371822.6643</v>
      </c>
      <c r="K2668" s="4">
        <v>-0.186440677966102</v>
      </c>
      <c r="L2668" s="4">
        <v>-0.21701873247870401</v>
      </c>
      <c r="M2668" s="4">
        <v>-0.213114754098361</v>
      </c>
      <c r="N2668" s="4">
        <v>-0.14403125667667899</v>
      </c>
    </row>
    <row r="2669" spans="2:14" x14ac:dyDescent="0.25">
      <c r="B2669" t="s">
        <v>42</v>
      </c>
      <c r="C2669" t="s">
        <v>516</v>
      </c>
      <c r="D2669" t="s">
        <v>31</v>
      </c>
      <c r="E2669" s="5">
        <v>980</v>
      </c>
      <c r="F2669" s="5">
        <v>3377514.9200269999</v>
      </c>
      <c r="G2669" s="5">
        <v>913</v>
      </c>
      <c r="H2669" s="5">
        <v>3105137.1800270001</v>
      </c>
      <c r="I2669" s="5">
        <v>805</v>
      </c>
      <c r="J2669" s="5">
        <v>2642975.98</v>
      </c>
      <c r="K2669" s="4">
        <v>7.3384446878422799E-2</v>
      </c>
      <c r="L2669" s="4">
        <v>8.7718424085093394E-2</v>
      </c>
      <c r="M2669" s="4">
        <v>0.217391304347826</v>
      </c>
      <c r="N2669" s="4">
        <v>0.27792115614573198</v>
      </c>
    </row>
    <row r="2670" spans="2:14" x14ac:dyDescent="0.25">
      <c r="B2670" t="s">
        <v>42</v>
      </c>
      <c r="C2670" t="s">
        <v>516</v>
      </c>
      <c r="D2670" t="s">
        <v>8</v>
      </c>
      <c r="E2670" s="5">
        <v>4115</v>
      </c>
      <c r="F2670" s="5">
        <v>18386945.298516002</v>
      </c>
      <c r="G2670" s="5">
        <v>4020</v>
      </c>
      <c r="H2670" s="5">
        <v>17989124.295591999</v>
      </c>
      <c r="I2670" s="5">
        <v>3192</v>
      </c>
      <c r="J2670" s="5">
        <v>13426565.417107999</v>
      </c>
      <c r="K2670" s="4">
        <v>2.36318407960199E-2</v>
      </c>
      <c r="L2670" s="4">
        <v>2.2114528555538599E-2</v>
      </c>
      <c r="M2670" s="4">
        <v>0.28916040100250601</v>
      </c>
      <c r="N2670" s="4">
        <v>0.36944518030557</v>
      </c>
    </row>
    <row r="2671" spans="2:14" x14ac:dyDescent="0.25">
      <c r="B2671" t="s">
        <v>42</v>
      </c>
      <c r="C2671" t="s">
        <v>516</v>
      </c>
      <c r="D2671" t="s">
        <v>15</v>
      </c>
      <c r="E2671" s="5">
        <v>1827</v>
      </c>
      <c r="F2671" s="5">
        <v>8120575.060788</v>
      </c>
      <c r="G2671" s="5">
        <v>1850</v>
      </c>
      <c r="H2671" s="5">
        <v>8210007.7177240001</v>
      </c>
      <c r="I2671" s="5">
        <v>1480</v>
      </c>
      <c r="J2671" s="5">
        <v>6202505.0542440005</v>
      </c>
      <c r="K2671" s="4">
        <v>-1.2432432432432401E-2</v>
      </c>
      <c r="L2671" s="4">
        <v>-1.0893127023855399E-2</v>
      </c>
      <c r="M2671" s="4">
        <v>0.23445945945946001</v>
      </c>
      <c r="N2671" s="4">
        <v>0.309241183968336</v>
      </c>
    </row>
    <row r="2672" spans="2:14" x14ac:dyDescent="0.25">
      <c r="B2672" t="s">
        <v>42</v>
      </c>
      <c r="C2672" t="s">
        <v>516</v>
      </c>
      <c r="D2672" t="s">
        <v>17</v>
      </c>
      <c r="E2672" s="5">
        <v>1728</v>
      </c>
      <c r="F2672" s="5">
        <v>7485326.5312599996</v>
      </c>
      <c r="G2672" s="5">
        <v>1730</v>
      </c>
      <c r="H2672" s="5">
        <v>7519085.7423679996</v>
      </c>
      <c r="I2672" s="5">
        <v>1391</v>
      </c>
      <c r="J2672" s="5">
        <v>5689280.1824820004</v>
      </c>
      <c r="K2672" s="4">
        <v>-1.1560693641619001E-3</v>
      </c>
      <c r="L2672" s="4">
        <v>-4.4898026521729096E-3</v>
      </c>
      <c r="M2672" s="4">
        <v>0.24227174694464401</v>
      </c>
      <c r="N2672" s="4">
        <v>0.31568955846264202</v>
      </c>
    </row>
    <row r="2673" spans="2:14" x14ac:dyDescent="0.25">
      <c r="B2673" t="s">
        <v>42</v>
      </c>
      <c r="C2673" t="s">
        <v>516</v>
      </c>
      <c r="D2673" t="s">
        <v>22</v>
      </c>
      <c r="E2673" s="5">
        <v>2289</v>
      </c>
      <c r="F2673" s="5">
        <v>9889892.3318380006</v>
      </c>
      <c r="G2673" s="5">
        <v>2360</v>
      </c>
      <c r="H2673" s="5">
        <v>10290749.333834</v>
      </c>
      <c r="I2673" s="5">
        <v>1982</v>
      </c>
      <c r="J2673" s="5">
        <v>8136406.1700480003</v>
      </c>
      <c r="K2673" s="4">
        <v>-3.00847457627119E-2</v>
      </c>
      <c r="L2673" s="4">
        <v>-3.89531402419898E-2</v>
      </c>
      <c r="M2673" s="4">
        <v>0.15489404641776</v>
      </c>
      <c r="N2673" s="4">
        <v>0.21551113908804001</v>
      </c>
    </row>
    <row r="2674" spans="2:14" x14ac:dyDescent="0.25">
      <c r="B2674" t="s">
        <v>42</v>
      </c>
      <c r="C2674" t="s">
        <v>516</v>
      </c>
      <c r="D2674" t="s">
        <v>25</v>
      </c>
      <c r="E2674" s="5">
        <v>263</v>
      </c>
      <c r="F2674" s="5">
        <v>1192387.5493999999</v>
      </c>
      <c r="G2674" s="5">
        <v>272</v>
      </c>
      <c r="H2674" s="5">
        <v>1253165.63093</v>
      </c>
      <c r="I2674" s="5">
        <v>224</v>
      </c>
      <c r="J2674" s="5">
        <v>1026341.459552</v>
      </c>
      <c r="K2674" s="4">
        <v>-3.3088235294117599E-2</v>
      </c>
      <c r="L2674" s="4">
        <v>-4.84996396564875E-2</v>
      </c>
      <c r="M2674" s="4">
        <v>0.17410714285714299</v>
      </c>
      <c r="N2674" s="4">
        <v>0.16178445126876101</v>
      </c>
    </row>
    <row r="2675" spans="2:14" x14ac:dyDescent="0.25">
      <c r="B2675" t="s">
        <v>42</v>
      </c>
      <c r="C2675" t="s">
        <v>516</v>
      </c>
      <c r="D2675" t="s">
        <v>29</v>
      </c>
      <c r="E2675" s="5">
        <v>56</v>
      </c>
      <c r="F2675" s="5">
        <v>254383.17367600001</v>
      </c>
      <c r="G2675" s="5">
        <v>68</v>
      </c>
      <c r="H2675" s="5">
        <v>303352.15960000001</v>
      </c>
      <c r="I2675" s="5">
        <v>49</v>
      </c>
      <c r="J2675" s="5">
        <v>202547.1354</v>
      </c>
      <c r="K2675" s="4">
        <v>-0.17647058823529399</v>
      </c>
      <c r="L2675" s="4">
        <v>-0.161426198476947</v>
      </c>
      <c r="M2675" s="4">
        <v>0.14285714285714299</v>
      </c>
      <c r="N2675" s="4">
        <v>0.25592086589440899</v>
      </c>
    </row>
    <row r="2676" spans="2:14" x14ac:dyDescent="0.25">
      <c r="B2676" t="s">
        <v>42</v>
      </c>
      <c r="C2676" t="s">
        <v>517</v>
      </c>
      <c r="D2676" t="s">
        <v>31</v>
      </c>
      <c r="E2676" s="5">
        <v>358</v>
      </c>
      <c r="F2676" s="5">
        <v>536665.00600000005</v>
      </c>
      <c r="G2676" s="5">
        <v>361</v>
      </c>
      <c r="H2676" s="5">
        <v>542882.53608400002</v>
      </c>
      <c r="I2676" s="5">
        <v>335</v>
      </c>
      <c r="J2676" s="5">
        <v>411847.59</v>
      </c>
      <c r="K2676" s="4">
        <v>-8.3102493074792595E-3</v>
      </c>
      <c r="L2676" s="4">
        <v>-1.14528091635608E-2</v>
      </c>
      <c r="M2676" s="4">
        <v>6.8656716417910393E-2</v>
      </c>
      <c r="N2676" s="4">
        <v>0.30306700592809099</v>
      </c>
    </row>
    <row r="2677" spans="2:14" x14ac:dyDescent="0.25">
      <c r="B2677" t="s">
        <v>42</v>
      </c>
      <c r="C2677" t="s">
        <v>517</v>
      </c>
      <c r="D2677" t="s">
        <v>8</v>
      </c>
      <c r="E2677" s="5">
        <v>5152</v>
      </c>
      <c r="F2677" s="5">
        <v>8874004.2862979993</v>
      </c>
      <c r="G2677" s="5">
        <v>4727</v>
      </c>
      <c r="H2677" s="5">
        <v>8159811.9051160002</v>
      </c>
      <c r="I2677" s="5">
        <v>4559</v>
      </c>
      <c r="J2677" s="5">
        <v>6465541.0953759998</v>
      </c>
      <c r="K2677" s="4">
        <v>8.9909033213454698E-2</v>
      </c>
      <c r="L2677" s="4">
        <v>8.7525593664018006E-2</v>
      </c>
      <c r="M2677" s="4">
        <v>0.130072384294802</v>
      </c>
      <c r="N2677" s="4">
        <v>0.37250759919297</v>
      </c>
    </row>
    <row r="2678" spans="2:14" x14ac:dyDescent="0.25">
      <c r="B2678" t="s">
        <v>42</v>
      </c>
      <c r="C2678" t="s">
        <v>517</v>
      </c>
      <c r="D2678" t="s">
        <v>15</v>
      </c>
      <c r="E2678" s="5">
        <v>2632</v>
      </c>
      <c r="F2678" s="5">
        <v>4538037.0948059997</v>
      </c>
      <c r="G2678" s="5">
        <v>2471</v>
      </c>
      <c r="H2678" s="5">
        <v>4279110.7937059999</v>
      </c>
      <c r="I2678" s="5">
        <v>2293</v>
      </c>
      <c r="J2678" s="5">
        <v>3203596.443984</v>
      </c>
      <c r="K2678" s="4">
        <v>6.5155807365438995E-2</v>
      </c>
      <c r="L2678" s="4">
        <v>6.0509370657297702E-2</v>
      </c>
      <c r="M2678" s="4">
        <v>0.14784125599651099</v>
      </c>
      <c r="N2678" s="4">
        <v>0.41654455364624099</v>
      </c>
    </row>
    <row r="2679" spans="2:14" x14ac:dyDescent="0.25">
      <c r="B2679" t="s">
        <v>42</v>
      </c>
      <c r="C2679" t="s">
        <v>517</v>
      </c>
      <c r="D2679" t="s">
        <v>17</v>
      </c>
      <c r="E2679" s="5">
        <v>2095</v>
      </c>
      <c r="F2679" s="5">
        <v>3504760.7753599999</v>
      </c>
      <c r="G2679" s="5">
        <v>1991</v>
      </c>
      <c r="H2679" s="5">
        <v>3359266.7870820002</v>
      </c>
      <c r="I2679" s="5">
        <v>1896</v>
      </c>
      <c r="J2679" s="5">
        <v>2588652.022746</v>
      </c>
      <c r="K2679" s="4">
        <v>5.2235057759919497E-2</v>
      </c>
      <c r="L2679" s="4">
        <v>4.3311233521997797E-2</v>
      </c>
      <c r="M2679" s="4">
        <v>0.104957805907173</v>
      </c>
      <c r="N2679" s="4">
        <v>0.353894128899645</v>
      </c>
    </row>
    <row r="2680" spans="2:14" x14ac:dyDescent="0.25">
      <c r="B2680" t="s">
        <v>42</v>
      </c>
      <c r="C2680" t="s">
        <v>517</v>
      </c>
      <c r="D2680" t="s">
        <v>22</v>
      </c>
      <c r="E2680" s="5">
        <v>1838</v>
      </c>
      <c r="F2680" s="5">
        <v>3076635.75544</v>
      </c>
      <c r="G2680" s="5">
        <v>1634</v>
      </c>
      <c r="H2680" s="5">
        <v>2749433.2343939999</v>
      </c>
      <c r="I2680" s="5">
        <v>1483</v>
      </c>
      <c r="J2680" s="5">
        <v>2021629.554942</v>
      </c>
      <c r="K2680" s="4">
        <v>0.12484700122399001</v>
      </c>
      <c r="L2680" s="4">
        <v>0.11900726191597</v>
      </c>
      <c r="M2680" s="4">
        <v>0.23937963587323</v>
      </c>
      <c r="N2680" s="4">
        <v>0.52185930796221802</v>
      </c>
    </row>
    <row r="2681" spans="2:14" x14ac:dyDescent="0.25">
      <c r="B2681" t="s">
        <v>42</v>
      </c>
      <c r="C2681" t="s">
        <v>517</v>
      </c>
      <c r="D2681" t="s">
        <v>25</v>
      </c>
      <c r="E2681" s="5">
        <v>270</v>
      </c>
      <c r="F2681" s="5">
        <v>443161.9975</v>
      </c>
      <c r="G2681" s="5">
        <v>251</v>
      </c>
      <c r="H2681" s="5">
        <v>413306.42100600002</v>
      </c>
      <c r="I2681" s="5">
        <v>294</v>
      </c>
      <c r="J2681" s="5">
        <v>403641.64079999999</v>
      </c>
      <c r="K2681" s="4">
        <v>7.5697211155378405E-2</v>
      </c>
      <c r="L2681" s="4">
        <v>7.2235936768973094E-2</v>
      </c>
      <c r="M2681" s="4">
        <v>-8.1632653061224497E-2</v>
      </c>
      <c r="N2681" s="4">
        <v>9.7909513551853497E-2</v>
      </c>
    </row>
    <row r="2682" spans="2:14" x14ac:dyDescent="0.25">
      <c r="B2682" t="s">
        <v>42</v>
      </c>
      <c r="C2682" t="s">
        <v>517</v>
      </c>
      <c r="D2682" t="s">
        <v>29</v>
      </c>
      <c r="E2682" s="5">
        <v>100</v>
      </c>
      <c r="F2682" s="5">
        <v>164582.70585999999</v>
      </c>
      <c r="G2682" s="5">
        <v>120</v>
      </c>
      <c r="H2682" s="5">
        <v>197911.79399999999</v>
      </c>
      <c r="I2682" s="5">
        <v>86</v>
      </c>
      <c r="J2682" s="5">
        <v>114538.96799999999</v>
      </c>
      <c r="K2682" s="4">
        <v>-0.16666666666666699</v>
      </c>
      <c r="L2682" s="4">
        <v>-0.16840374929853899</v>
      </c>
      <c r="M2682" s="4">
        <v>0.162790697674419</v>
      </c>
      <c r="N2682" s="4">
        <v>0.436914516813177</v>
      </c>
    </row>
    <row r="2683" spans="2:14" x14ac:dyDescent="0.25">
      <c r="B2683" t="s">
        <v>42</v>
      </c>
      <c r="C2683" t="s">
        <v>518</v>
      </c>
      <c r="D2683" t="s">
        <v>31</v>
      </c>
      <c r="E2683" s="5">
        <v>64</v>
      </c>
      <c r="F2683" s="5">
        <v>130635.65988799999</v>
      </c>
      <c r="G2683" s="5">
        <v>68</v>
      </c>
      <c r="H2683" s="5">
        <v>139352.149905</v>
      </c>
      <c r="I2683" s="5">
        <v>66</v>
      </c>
      <c r="J2683" s="5">
        <v>124929.332748</v>
      </c>
      <c r="K2683" s="4">
        <v>-5.8823529411764698E-2</v>
      </c>
      <c r="L2683" s="4">
        <v>-6.2550093579053306E-2</v>
      </c>
      <c r="M2683" s="4">
        <v>-3.03030303030303E-2</v>
      </c>
      <c r="N2683" s="4">
        <v>4.5676439747824898E-2</v>
      </c>
    </row>
    <row r="2684" spans="2:14" x14ac:dyDescent="0.25">
      <c r="B2684" t="s">
        <v>42</v>
      </c>
      <c r="C2684" t="s">
        <v>518</v>
      </c>
      <c r="D2684" t="s">
        <v>8</v>
      </c>
      <c r="E2684" s="5">
        <v>1879</v>
      </c>
      <c r="F2684" s="5">
        <v>4666358.2317599999</v>
      </c>
      <c r="G2684" s="5">
        <v>2070</v>
      </c>
      <c r="H2684" s="5">
        <v>5126693.5918220002</v>
      </c>
      <c r="I2684" s="5">
        <v>1969</v>
      </c>
      <c r="J2684" s="5">
        <v>4542390.8750459999</v>
      </c>
      <c r="K2684" s="4">
        <v>-9.2270531400966194E-2</v>
      </c>
      <c r="L2684" s="4">
        <v>-8.9791861326824401E-2</v>
      </c>
      <c r="M2684" s="4">
        <v>-4.5708481462671403E-2</v>
      </c>
      <c r="N2684" s="4">
        <v>2.7291212959022398E-2</v>
      </c>
    </row>
    <row r="2685" spans="2:14" x14ac:dyDescent="0.25">
      <c r="B2685" t="s">
        <v>42</v>
      </c>
      <c r="C2685" t="s">
        <v>518</v>
      </c>
      <c r="D2685" t="s">
        <v>15</v>
      </c>
      <c r="E2685" s="5">
        <v>964</v>
      </c>
      <c r="F2685" s="5">
        <v>2363047.9564140001</v>
      </c>
      <c r="G2685" s="5">
        <v>1059</v>
      </c>
      <c r="H2685" s="5">
        <v>2580130.1699000001</v>
      </c>
      <c r="I2685" s="5">
        <v>1056</v>
      </c>
      <c r="J2685" s="5">
        <v>2384581.7770520002</v>
      </c>
      <c r="K2685" s="4">
        <v>-8.9707271010387099E-2</v>
      </c>
      <c r="L2685" s="4">
        <v>-8.4136147865134098E-2</v>
      </c>
      <c r="M2685" s="4">
        <v>-8.7121212121212196E-2</v>
      </c>
      <c r="N2685" s="4">
        <v>-9.0304391508945203E-3</v>
      </c>
    </row>
    <row r="2686" spans="2:14" x14ac:dyDescent="0.25">
      <c r="B2686" t="s">
        <v>42</v>
      </c>
      <c r="C2686" t="s">
        <v>518</v>
      </c>
      <c r="D2686" t="s">
        <v>17</v>
      </c>
      <c r="E2686" s="5">
        <v>841</v>
      </c>
      <c r="F2686" s="5">
        <v>2039833.319936</v>
      </c>
      <c r="G2686" s="5">
        <v>905</v>
      </c>
      <c r="H2686" s="5">
        <v>2188545.5559959998</v>
      </c>
      <c r="I2686" s="5">
        <v>848</v>
      </c>
      <c r="J2686" s="5">
        <v>1880377.8840000001</v>
      </c>
      <c r="K2686" s="4">
        <v>-7.07182320441989E-2</v>
      </c>
      <c r="L2686" s="4">
        <v>-6.7950258404523498E-2</v>
      </c>
      <c r="M2686" s="4">
        <v>-8.2547169811321205E-3</v>
      </c>
      <c r="N2686" s="4">
        <v>8.4799676327186504E-2</v>
      </c>
    </row>
    <row r="2687" spans="2:14" x14ac:dyDescent="0.25">
      <c r="B2687" t="s">
        <v>42</v>
      </c>
      <c r="C2687" t="s">
        <v>518</v>
      </c>
      <c r="D2687" t="s">
        <v>22</v>
      </c>
      <c r="E2687" s="5">
        <v>526</v>
      </c>
      <c r="F2687" s="5">
        <v>1234263.4798600001</v>
      </c>
      <c r="G2687" s="5">
        <v>594</v>
      </c>
      <c r="H2687" s="5">
        <v>1419748.632704</v>
      </c>
      <c r="I2687" s="5">
        <v>500</v>
      </c>
      <c r="J2687" s="5">
        <v>1094733.1491119999</v>
      </c>
      <c r="K2687" s="4">
        <v>-0.114478114478115</v>
      </c>
      <c r="L2687" s="4">
        <v>-0.13064647401049601</v>
      </c>
      <c r="M2687" s="4">
        <v>5.1999999999999998E-2</v>
      </c>
      <c r="N2687" s="4">
        <v>0.127456020548186</v>
      </c>
    </row>
    <row r="2688" spans="2:14" x14ac:dyDescent="0.25">
      <c r="B2688" t="s">
        <v>42</v>
      </c>
      <c r="C2688" t="s">
        <v>518</v>
      </c>
      <c r="D2688" t="s">
        <v>25</v>
      </c>
      <c r="E2688" s="5">
        <v>17</v>
      </c>
      <c r="F2688" s="5">
        <v>38767.799703999997</v>
      </c>
      <c r="G2688" s="5">
        <v>20</v>
      </c>
      <c r="H2688" s="5">
        <v>42908.554356000001</v>
      </c>
      <c r="I2688" s="5">
        <v>30</v>
      </c>
      <c r="J2688" s="5">
        <v>61518.404880000002</v>
      </c>
      <c r="K2688" s="4">
        <v>-0.15</v>
      </c>
      <c r="L2688" s="4">
        <v>-9.65018447754111E-2</v>
      </c>
      <c r="M2688" s="4">
        <v>-0.43333333333333302</v>
      </c>
      <c r="N2688" s="4">
        <v>-0.369817865407566</v>
      </c>
    </row>
    <row r="2689" spans="2:14" x14ac:dyDescent="0.25">
      <c r="B2689" t="s">
        <v>42</v>
      </c>
      <c r="C2689" t="s">
        <v>518</v>
      </c>
      <c r="D2689" t="s">
        <v>29</v>
      </c>
      <c r="E2689" s="5">
        <v>29</v>
      </c>
      <c r="F2689" s="5">
        <v>67351.359844000006</v>
      </c>
      <c r="G2689" s="5">
        <v>31</v>
      </c>
      <c r="H2689" s="5">
        <v>71284.309527999998</v>
      </c>
      <c r="I2689" s="5">
        <v>39</v>
      </c>
      <c r="J2689" s="5">
        <v>79951.86</v>
      </c>
      <c r="K2689" s="4">
        <v>-6.4516129032258104E-2</v>
      </c>
      <c r="L2689" s="4">
        <v>-5.5172726088553302E-2</v>
      </c>
      <c r="M2689" s="4">
        <v>-0.256410256410256</v>
      </c>
      <c r="N2689" s="4">
        <v>-0.15760108840494799</v>
      </c>
    </row>
    <row r="2690" spans="2:14" x14ac:dyDescent="0.25">
      <c r="B2690" t="s">
        <v>42</v>
      </c>
      <c r="C2690" t="s">
        <v>519</v>
      </c>
      <c r="D2690" t="s">
        <v>8</v>
      </c>
      <c r="E2690" s="5">
        <v>17</v>
      </c>
      <c r="F2690" s="5">
        <v>44852.940799999997</v>
      </c>
      <c r="G2690" s="5">
        <v>16</v>
      </c>
      <c r="H2690" s="5">
        <v>42365.238400000002</v>
      </c>
      <c r="I2690" s="5" t="s">
        <v>71</v>
      </c>
      <c r="J2690" s="5">
        <v>9869.6727719999999</v>
      </c>
      <c r="K2690" s="4">
        <v>6.25E-2</v>
      </c>
      <c r="L2690" s="4">
        <v>5.8720368253610399E-2</v>
      </c>
      <c r="M2690" s="4" t="s">
        <v>72</v>
      </c>
      <c r="N2690" s="4">
        <v>3.5445215698788499</v>
      </c>
    </row>
    <row r="2691" spans="2:14" x14ac:dyDescent="0.25">
      <c r="B2691" t="s">
        <v>42</v>
      </c>
      <c r="C2691" t="s">
        <v>519</v>
      </c>
      <c r="D2691" t="s">
        <v>15</v>
      </c>
      <c r="E2691" s="5" t="s">
        <v>71</v>
      </c>
      <c r="F2691" s="5">
        <v>7798.3104000000003</v>
      </c>
      <c r="G2691" s="5">
        <v>6</v>
      </c>
      <c r="H2691" s="5">
        <v>15699.1008</v>
      </c>
      <c r="I2691" s="5">
        <v>6</v>
      </c>
      <c r="J2691" s="5">
        <v>14496.7968</v>
      </c>
      <c r="K2691" s="4" t="s">
        <v>72</v>
      </c>
      <c r="L2691" s="4">
        <v>-0.50326388120267396</v>
      </c>
      <c r="M2691" s="4" t="s">
        <v>72</v>
      </c>
      <c r="N2691" s="4">
        <v>-0.46206665461434898</v>
      </c>
    </row>
    <row r="2692" spans="2:14" x14ac:dyDescent="0.25">
      <c r="B2692" t="s">
        <v>42</v>
      </c>
      <c r="C2692" t="s">
        <v>519</v>
      </c>
      <c r="D2692" t="s">
        <v>17</v>
      </c>
      <c r="E2692" s="5">
        <v>17</v>
      </c>
      <c r="F2692" s="5">
        <v>43457.269348000002</v>
      </c>
      <c r="G2692" s="5">
        <v>17</v>
      </c>
      <c r="H2692" s="5">
        <v>44589.289140000001</v>
      </c>
      <c r="I2692" s="5">
        <v>7</v>
      </c>
      <c r="J2692" s="5">
        <v>17402.04</v>
      </c>
      <c r="K2692" s="4">
        <v>0</v>
      </c>
      <c r="L2692" s="4">
        <v>-2.53877066406176E-2</v>
      </c>
      <c r="M2692" s="4">
        <v>1.4285714285714299</v>
      </c>
      <c r="N2692" s="4">
        <v>1.4972514341996701</v>
      </c>
    </row>
    <row r="2693" spans="2:14" x14ac:dyDescent="0.25">
      <c r="B2693" t="s">
        <v>42</v>
      </c>
      <c r="C2693" t="s">
        <v>519</v>
      </c>
      <c r="D2693" t="s">
        <v>22</v>
      </c>
      <c r="E2693" s="5">
        <v>19</v>
      </c>
      <c r="F2693" s="5">
        <v>53013.535572000001</v>
      </c>
      <c r="G2693" s="5">
        <v>33</v>
      </c>
      <c r="H2693" s="5">
        <v>85929.076224000004</v>
      </c>
      <c r="I2693" s="5">
        <v>7</v>
      </c>
      <c r="J2693" s="5">
        <v>16872.589980000001</v>
      </c>
      <c r="K2693" s="4">
        <v>-0.42424242424242398</v>
      </c>
      <c r="L2693" s="4">
        <v>-0.38305474815294999</v>
      </c>
      <c r="M2693" s="4">
        <v>1.71428571428571</v>
      </c>
      <c r="N2693" s="4">
        <v>2.1419915753799401</v>
      </c>
    </row>
    <row r="2694" spans="2:14" x14ac:dyDescent="0.25">
      <c r="B2694" t="s">
        <v>42</v>
      </c>
      <c r="C2694" t="s">
        <v>520</v>
      </c>
      <c r="D2694" t="s">
        <v>31</v>
      </c>
      <c r="E2694" s="5"/>
      <c r="F2694" s="5"/>
      <c r="G2694" s="5"/>
      <c r="H2694" s="5"/>
      <c r="I2694" s="5" t="s">
        <v>71</v>
      </c>
      <c r="J2694" s="5">
        <v>3219.66</v>
      </c>
      <c r="K2694" s="4"/>
      <c r="L2694" s="4"/>
      <c r="M2694" s="4" t="s">
        <v>72</v>
      </c>
      <c r="N2694" s="4"/>
    </row>
    <row r="2695" spans="2:14" x14ac:dyDescent="0.25">
      <c r="B2695" t="s">
        <v>42</v>
      </c>
      <c r="C2695" t="s">
        <v>520</v>
      </c>
      <c r="D2695" t="s">
        <v>8</v>
      </c>
      <c r="E2695" s="5">
        <v>37</v>
      </c>
      <c r="F2695" s="5">
        <v>60929.190399999999</v>
      </c>
      <c r="G2695" s="5">
        <v>47</v>
      </c>
      <c r="H2695" s="5">
        <v>77143.361999999994</v>
      </c>
      <c r="I2695" s="5">
        <v>43</v>
      </c>
      <c r="J2695" s="5">
        <v>58661.205300000001</v>
      </c>
      <c r="K2695" s="4">
        <v>-0.21276595744680801</v>
      </c>
      <c r="L2695" s="4">
        <v>-0.21018233039934101</v>
      </c>
      <c r="M2695" s="4">
        <v>-0.13953488372093001</v>
      </c>
      <c r="N2695" s="4">
        <v>3.8662436075107297E-2</v>
      </c>
    </row>
    <row r="2696" spans="2:14" x14ac:dyDescent="0.25">
      <c r="B2696" t="s">
        <v>42</v>
      </c>
      <c r="C2696" t="s">
        <v>520</v>
      </c>
      <c r="D2696" t="s">
        <v>15</v>
      </c>
      <c r="E2696" s="5">
        <v>43</v>
      </c>
      <c r="F2696" s="5">
        <v>55744.758000000002</v>
      </c>
      <c r="G2696" s="5">
        <v>32</v>
      </c>
      <c r="H2696" s="5">
        <v>48182.323600000003</v>
      </c>
      <c r="I2696" s="5">
        <v>20</v>
      </c>
      <c r="J2696" s="5">
        <v>35190.773999999998</v>
      </c>
      <c r="K2696" s="4">
        <v>0.34375</v>
      </c>
      <c r="L2696" s="4">
        <v>0.156954539236875</v>
      </c>
      <c r="M2696" s="4">
        <v>1.1499999999999999</v>
      </c>
      <c r="N2696" s="4">
        <v>0.58407308688351101</v>
      </c>
    </row>
    <row r="2697" spans="2:14" x14ac:dyDescent="0.25">
      <c r="B2697" t="s">
        <v>42</v>
      </c>
      <c r="C2697" t="s">
        <v>520</v>
      </c>
      <c r="D2697" t="s">
        <v>17</v>
      </c>
      <c r="E2697" s="5">
        <v>52</v>
      </c>
      <c r="F2697" s="5">
        <v>69331.853099999993</v>
      </c>
      <c r="G2697" s="5">
        <v>27</v>
      </c>
      <c r="H2697" s="5">
        <v>34267.966999999997</v>
      </c>
      <c r="I2697" s="5">
        <v>27</v>
      </c>
      <c r="J2697" s="5">
        <v>41080.867200000001</v>
      </c>
      <c r="K2697" s="4">
        <v>0.92592592592592604</v>
      </c>
      <c r="L2697" s="4">
        <v>1.02322632970903</v>
      </c>
      <c r="M2697" s="4">
        <v>0.92592592592592604</v>
      </c>
      <c r="N2697" s="4">
        <v>0.68769205290778301</v>
      </c>
    </row>
    <row r="2698" spans="2:14" x14ac:dyDescent="0.25">
      <c r="B2698" t="s">
        <v>42</v>
      </c>
      <c r="C2698" t="s">
        <v>520</v>
      </c>
      <c r="D2698" t="s">
        <v>22</v>
      </c>
      <c r="E2698" s="5">
        <v>19</v>
      </c>
      <c r="F2698" s="5">
        <v>36291.842400000001</v>
      </c>
      <c r="G2698" s="5">
        <v>21</v>
      </c>
      <c r="H2698" s="5">
        <v>45704.160000000003</v>
      </c>
      <c r="I2698" s="5">
        <v>30</v>
      </c>
      <c r="J2698" s="5">
        <v>35078.94</v>
      </c>
      <c r="K2698" s="4">
        <v>-9.5238095238095205E-2</v>
      </c>
      <c r="L2698" s="4">
        <v>-0.20594006322400399</v>
      </c>
      <c r="M2698" s="4">
        <v>-0.36666666666666697</v>
      </c>
      <c r="N2698" s="4">
        <v>3.4576369753476E-2</v>
      </c>
    </row>
    <row r="2699" spans="2:14" x14ac:dyDescent="0.25">
      <c r="B2699" t="s">
        <v>42</v>
      </c>
      <c r="C2699" t="s">
        <v>520</v>
      </c>
      <c r="D2699" t="s">
        <v>25</v>
      </c>
      <c r="E2699" s="5" t="s">
        <v>71</v>
      </c>
      <c r="F2699" s="5">
        <v>2590.3200000000002</v>
      </c>
      <c r="G2699" s="5" t="s">
        <v>71</v>
      </c>
      <c r="H2699" s="5">
        <v>75113.993700000006</v>
      </c>
      <c r="I2699" s="5">
        <v>6</v>
      </c>
      <c r="J2699" s="5">
        <v>7398.54</v>
      </c>
      <c r="K2699" s="4" t="s">
        <v>72</v>
      </c>
      <c r="L2699" s="4">
        <v>-0.96551481458507504</v>
      </c>
      <c r="M2699" s="4" t="s">
        <v>72</v>
      </c>
      <c r="N2699" s="4">
        <v>-0.649887680542377</v>
      </c>
    </row>
    <row r="2700" spans="2:14" x14ac:dyDescent="0.25">
      <c r="B2700" t="s">
        <v>42</v>
      </c>
      <c r="C2700" t="s">
        <v>520</v>
      </c>
      <c r="D2700" t="s">
        <v>29</v>
      </c>
      <c r="E2700" s="5">
        <v>5</v>
      </c>
      <c r="F2700" s="5">
        <v>4526.1180000000004</v>
      </c>
      <c r="G2700" s="5" t="s">
        <v>71</v>
      </c>
      <c r="H2700" s="5">
        <v>1634.6124</v>
      </c>
      <c r="I2700" s="5" t="s">
        <v>71</v>
      </c>
      <c r="J2700" s="5">
        <v>2927.5128</v>
      </c>
      <c r="K2700" s="4" t="s">
        <v>72</v>
      </c>
      <c r="L2700" s="4">
        <v>1.7689243027888399</v>
      </c>
      <c r="M2700" s="4" t="s">
        <v>72</v>
      </c>
      <c r="N2700" s="4">
        <v>0.54606258254447304</v>
      </c>
    </row>
    <row r="2701" spans="2:14" x14ac:dyDescent="0.25">
      <c r="B2701" t="s">
        <v>42</v>
      </c>
      <c r="C2701" t="s">
        <v>521</v>
      </c>
      <c r="D2701" t="s">
        <v>31</v>
      </c>
      <c r="E2701" s="5" t="s">
        <v>71</v>
      </c>
      <c r="F2701" s="5">
        <v>3357.28</v>
      </c>
      <c r="G2701" s="5" t="s">
        <v>71</v>
      </c>
      <c r="H2701" s="5">
        <v>2086.14</v>
      </c>
      <c r="I2701" s="5" t="s">
        <v>71</v>
      </c>
      <c r="J2701" s="5">
        <v>3997.83</v>
      </c>
      <c r="K2701" s="4" t="s">
        <v>72</v>
      </c>
      <c r="L2701" s="4">
        <v>0.60932631558764005</v>
      </c>
      <c r="M2701" s="4" t="s">
        <v>72</v>
      </c>
      <c r="N2701" s="4">
        <v>-0.160224421748799</v>
      </c>
    </row>
    <row r="2702" spans="2:14" x14ac:dyDescent="0.25">
      <c r="B2702" t="s">
        <v>42</v>
      </c>
      <c r="C2702" t="s">
        <v>521</v>
      </c>
      <c r="D2702" t="s">
        <v>8</v>
      </c>
      <c r="E2702" s="5">
        <v>110</v>
      </c>
      <c r="F2702" s="5">
        <v>162635.18280000001</v>
      </c>
      <c r="G2702" s="5">
        <v>108</v>
      </c>
      <c r="H2702" s="5">
        <v>151202.5404</v>
      </c>
      <c r="I2702" s="5">
        <v>111</v>
      </c>
      <c r="J2702" s="5">
        <v>160937.9736</v>
      </c>
      <c r="K2702" s="4">
        <v>1.8518518518518601E-2</v>
      </c>
      <c r="L2702" s="4">
        <v>7.5611443893438796E-2</v>
      </c>
      <c r="M2702" s="4">
        <v>-9.0090090090090297E-3</v>
      </c>
      <c r="N2702" s="4">
        <v>1.05457348693747E-2</v>
      </c>
    </row>
    <row r="2703" spans="2:14" x14ac:dyDescent="0.25">
      <c r="B2703" t="s">
        <v>42</v>
      </c>
      <c r="C2703" t="s">
        <v>521</v>
      </c>
      <c r="D2703" t="s">
        <v>15</v>
      </c>
      <c r="E2703" s="5">
        <v>62</v>
      </c>
      <c r="F2703" s="5">
        <v>82299.399600000004</v>
      </c>
      <c r="G2703" s="5">
        <v>70</v>
      </c>
      <c r="H2703" s="5">
        <v>114110.4593</v>
      </c>
      <c r="I2703" s="5">
        <v>52</v>
      </c>
      <c r="J2703" s="5">
        <v>65184.6708</v>
      </c>
      <c r="K2703" s="4">
        <v>-0.114285714285714</v>
      </c>
      <c r="L2703" s="4">
        <v>-0.27877426745227402</v>
      </c>
      <c r="M2703" s="4">
        <v>0.19230769230769201</v>
      </c>
      <c r="N2703" s="4">
        <v>0.26255757051395601</v>
      </c>
    </row>
    <row r="2704" spans="2:14" x14ac:dyDescent="0.25">
      <c r="B2704" t="s">
        <v>42</v>
      </c>
      <c r="C2704" t="s">
        <v>521</v>
      </c>
      <c r="D2704" t="s">
        <v>17</v>
      </c>
      <c r="E2704" s="5">
        <v>58</v>
      </c>
      <c r="F2704" s="5">
        <v>68122.92</v>
      </c>
      <c r="G2704" s="5">
        <v>49</v>
      </c>
      <c r="H2704" s="5">
        <v>68419.399999999994</v>
      </c>
      <c r="I2704" s="5">
        <v>41</v>
      </c>
      <c r="J2704" s="5">
        <v>53147.453399999999</v>
      </c>
      <c r="K2704" s="4">
        <v>0.183673469387755</v>
      </c>
      <c r="L2704" s="4">
        <v>-4.3332738960002396E-3</v>
      </c>
      <c r="M2704" s="4">
        <v>0.41463414634146301</v>
      </c>
      <c r="N2704" s="4">
        <v>0.28177204441558401</v>
      </c>
    </row>
    <row r="2705" spans="2:14" x14ac:dyDescent="0.25">
      <c r="B2705" t="s">
        <v>42</v>
      </c>
      <c r="C2705" t="s">
        <v>521</v>
      </c>
      <c r="D2705" t="s">
        <v>22</v>
      </c>
      <c r="E2705" s="5">
        <v>26</v>
      </c>
      <c r="F2705" s="5">
        <v>32441.040000000001</v>
      </c>
      <c r="G2705" s="5">
        <v>35</v>
      </c>
      <c r="H2705" s="5">
        <v>43602.14</v>
      </c>
      <c r="I2705" s="5">
        <v>36</v>
      </c>
      <c r="J2705" s="5">
        <v>43299.360000000001</v>
      </c>
      <c r="K2705" s="4">
        <v>-0.25714285714285701</v>
      </c>
      <c r="L2705" s="4">
        <v>-0.255975968152022</v>
      </c>
      <c r="M2705" s="4">
        <v>-0.27777777777777801</v>
      </c>
      <c r="N2705" s="4">
        <v>-0.25077322159034199</v>
      </c>
    </row>
    <row r="2706" spans="2:14" x14ac:dyDescent="0.25">
      <c r="B2706" t="s">
        <v>42</v>
      </c>
      <c r="C2706" t="s">
        <v>521</v>
      </c>
      <c r="D2706" t="s">
        <v>25</v>
      </c>
      <c r="E2706" s="5" t="s">
        <v>71</v>
      </c>
      <c r="F2706" s="5">
        <v>2350.88</v>
      </c>
      <c r="G2706" s="5" t="s">
        <v>71</v>
      </c>
      <c r="H2706" s="5">
        <v>7841.48</v>
      </c>
      <c r="I2706" s="5" t="s">
        <v>71</v>
      </c>
      <c r="J2706" s="5">
        <v>4840.74</v>
      </c>
      <c r="K2706" s="4" t="s">
        <v>72</v>
      </c>
      <c r="L2706" s="4">
        <v>-0.70019945214423795</v>
      </c>
      <c r="M2706" s="4" t="s">
        <v>72</v>
      </c>
      <c r="N2706" s="4">
        <v>-0.51435524320661696</v>
      </c>
    </row>
    <row r="2707" spans="2:14" x14ac:dyDescent="0.25">
      <c r="B2707" t="s">
        <v>42</v>
      </c>
      <c r="C2707" t="s">
        <v>521</v>
      </c>
      <c r="D2707" t="s">
        <v>29</v>
      </c>
      <c r="E2707" s="5" t="s">
        <v>71</v>
      </c>
      <c r="F2707" s="5">
        <v>5213.42</v>
      </c>
      <c r="G2707" s="5"/>
      <c r="H2707" s="5"/>
      <c r="I2707" s="5" t="s">
        <v>71</v>
      </c>
      <c r="J2707" s="5">
        <v>3790.8</v>
      </c>
      <c r="K2707" s="4" t="s">
        <v>72</v>
      </c>
      <c r="L2707" s="4"/>
      <c r="M2707" s="4" t="s">
        <v>72</v>
      </c>
      <c r="N2707" s="4">
        <v>0.37528226231929901</v>
      </c>
    </row>
    <row r="2708" spans="2:14" x14ac:dyDescent="0.25">
      <c r="B2708" t="s">
        <v>42</v>
      </c>
      <c r="C2708" t="s">
        <v>521</v>
      </c>
      <c r="D2708" t="s">
        <v>26</v>
      </c>
      <c r="E2708" s="5"/>
      <c r="F2708" s="5"/>
      <c r="G2708" s="5" t="s">
        <v>71</v>
      </c>
      <c r="H2708" s="5">
        <v>863.44</v>
      </c>
      <c r="I2708" s="5"/>
      <c r="J2708" s="5"/>
      <c r="K2708" s="4" t="s">
        <v>72</v>
      </c>
      <c r="L2708" s="4"/>
      <c r="M2708" s="4"/>
      <c r="N2708" s="4"/>
    </row>
    <row r="2709" spans="2:14" x14ac:dyDescent="0.25">
      <c r="B2709" t="s">
        <v>42</v>
      </c>
      <c r="C2709" t="s">
        <v>522</v>
      </c>
      <c r="D2709" t="s">
        <v>8</v>
      </c>
      <c r="E2709" s="5">
        <v>12</v>
      </c>
      <c r="F2709" s="5">
        <v>389736.73473600001</v>
      </c>
      <c r="G2709" s="5">
        <v>12</v>
      </c>
      <c r="H2709" s="5">
        <v>335133.77659999998</v>
      </c>
      <c r="I2709" s="5">
        <v>10</v>
      </c>
      <c r="J2709" s="5">
        <v>316475.549856</v>
      </c>
      <c r="K2709" s="4">
        <v>0</v>
      </c>
      <c r="L2709" s="4">
        <v>0.16292884199843399</v>
      </c>
      <c r="M2709" s="4">
        <v>0.2</v>
      </c>
      <c r="N2709" s="4">
        <v>0.23149082105500601</v>
      </c>
    </row>
    <row r="2710" spans="2:14" x14ac:dyDescent="0.25">
      <c r="B2710" t="s">
        <v>42</v>
      </c>
      <c r="C2710" t="s">
        <v>522</v>
      </c>
      <c r="D2710" t="s">
        <v>15</v>
      </c>
      <c r="E2710" s="5">
        <v>7</v>
      </c>
      <c r="F2710" s="5">
        <v>214858.359168</v>
      </c>
      <c r="G2710" s="5">
        <v>5</v>
      </c>
      <c r="H2710" s="5">
        <v>142295.464206</v>
      </c>
      <c r="I2710" s="5">
        <v>6</v>
      </c>
      <c r="J2710" s="5">
        <v>220426.52799599999</v>
      </c>
      <c r="K2710" s="4">
        <v>0.4</v>
      </c>
      <c r="L2710" s="4">
        <v>0.50994524222466597</v>
      </c>
      <c r="M2710" s="4">
        <v>0.16666666666666699</v>
      </c>
      <c r="N2710" s="4">
        <v>-2.5260883427338801E-2</v>
      </c>
    </row>
    <row r="2711" spans="2:14" x14ac:dyDescent="0.25">
      <c r="B2711" t="s">
        <v>42</v>
      </c>
      <c r="C2711" t="s">
        <v>522</v>
      </c>
      <c r="D2711" t="s">
        <v>17</v>
      </c>
      <c r="E2711" s="5">
        <v>24</v>
      </c>
      <c r="F2711" s="5">
        <v>828079.72544800001</v>
      </c>
      <c r="G2711" s="5">
        <v>15</v>
      </c>
      <c r="H2711" s="5">
        <v>563916.46917399997</v>
      </c>
      <c r="I2711" s="5">
        <v>11</v>
      </c>
      <c r="J2711" s="5">
        <v>298744.62264000002</v>
      </c>
      <c r="K2711" s="4">
        <v>0.6</v>
      </c>
      <c r="L2711" s="4">
        <v>0.46844394642514098</v>
      </c>
      <c r="M2711" s="4">
        <v>1.1818181818181801</v>
      </c>
      <c r="N2711" s="4">
        <v>1.7718648728478399</v>
      </c>
    </row>
    <row r="2712" spans="2:14" x14ac:dyDescent="0.25">
      <c r="B2712" t="s">
        <v>42</v>
      </c>
      <c r="C2712" t="s">
        <v>522</v>
      </c>
      <c r="D2712" t="s">
        <v>22</v>
      </c>
      <c r="E2712" s="5">
        <v>44</v>
      </c>
      <c r="F2712" s="5">
        <v>1592653.6578200001</v>
      </c>
      <c r="G2712" s="5">
        <v>51</v>
      </c>
      <c r="H2712" s="5">
        <v>1876927.992262</v>
      </c>
      <c r="I2712" s="5">
        <v>56</v>
      </c>
      <c r="J2712" s="5">
        <v>1869981.8376239999</v>
      </c>
      <c r="K2712" s="4">
        <v>-0.13725490196078399</v>
      </c>
      <c r="L2712" s="4">
        <v>-0.15145724056222501</v>
      </c>
      <c r="M2712" s="4">
        <v>-0.214285714285714</v>
      </c>
      <c r="N2712" s="4">
        <v>-0.14830527988249001</v>
      </c>
    </row>
    <row r="2713" spans="2:14" x14ac:dyDescent="0.25">
      <c r="B2713" t="s">
        <v>42</v>
      </c>
      <c r="C2713" t="s">
        <v>522</v>
      </c>
      <c r="D2713" t="s">
        <v>25</v>
      </c>
      <c r="E2713" s="5">
        <v>41</v>
      </c>
      <c r="F2713" s="5">
        <v>1564265.920776</v>
      </c>
      <c r="G2713" s="5">
        <v>36</v>
      </c>
      <c r="H2713" s="5">
        <v>1391064.9423760001</v>
      </c>
      <c r="I2713" s="5">
        <v>39</v>
      </c>
      <c r="J2713" s="5">
        <v>1278638.532072</v>
      </c>
      <c r="K2713" s="4">
        <v>0.13888888888888901</v>
      </c>
      <c r="L2713" s="4">
        <v>0.124509627928776</v>
      </c>
      <c r="M2713" s="4">
        <v>5.1282051282051301E-2</v>
      </c>
      <c r="N2713" s="4">
        <v>0.223383999105008</v>
      </c>
    </row>
    <row r="2714" spans="2:14" x14ac:dyDescent="0.25">
      <c r="B2714" t="s">
        <v>42</v>
      </c>
      <c r="C2714" t="s">
        <v>523</v>
      </c>
      <c r="D2714" t="s">
        <v>8</v>
      </c>
      <c r="E2714" s="5" t="s">
        <v>71</v>
      </c>
      <c r="F2714" s="5">
        <v>50364.54</v>
      </c>
      <c r="G2714" s="5" t="s">
        <v>71</v>
      </c>
      <c r="H2714" s="5">
        <v>55191.861599999997</v>
      </c>
      <c r="I2714" s="5" t="s">
        <v>71</v>
      </c>
      <c r="J2714" s="5">
        <v>15218.8416</v>
      </c>
      <c r="K2714" s="4" t="s">
        <v>72</v>
      </c>
      <c r="L2714" s="4">
        <v>-8.7464373551770405E-2</v>
      </c>
      <c r="M2714" s="4" t="s">
        <v>72</v>
      </c>
      <c r="N2714" s="4">
        <v>2.3093543729372898</v>
      </c>
    </row>
    <row r="2715" spans="2:14" x14ac:dyDescent="0.25">
      <c r="B2715" t="s">
        <v>42</v>
      </c>
      <c r="C2715" t="s">
        <v>523</v>
      </c>
      <c r="D2715" t="s">
        <v>15</v>
      </c>
      <c r="E2715" s="5"/>
      <c r="F2715" s="5"/>
      <c r="G2715" s="5" t="s">
        <v>71</v>
      </c>
      <c r="H2715" s="5">
        <v>17521.293600000001</v>
      </c>
      <c r="I2715" s="5"/>
      <c r="J2715" s="5"/>
      <c r="K2715" s="4" t="s">
        <v>72</v>
      </c>
      <c r="L2715" s="4"/>
      <c r="M2715" s="4"/>
      <c r="N2715" s="4"/>
    </row>
    <row r="2716" spans="2:14" x14ac:dyDescent="0.25">
      <c r="B2716" t="s">
        <v>42</v>
      </c>
      <c r="C2716" t="s">
        <v>523</v>
      </c>
      <c r="D2716" t="s">
        <v>17</v>
      </c>
      <c r="E2716" s="5" t="s">
        <v>71</v>
      </c>
      <c r="F2716" s="5">
        <v>34660.065600000002</v>
      </c>
      <c r="G2716" s="5">
        <v>5</v>
      </c>
      <c r="H2716" s="5">
        <v>106192.692</v>
      </c>
      <c r="I2716" s="5">
        <v>7</v>
      </c>
      <c r="J2716" s="5">
        <v>170332.39799999999</v>
      </c>
      <c r="K2716" s="4" t="s">
        <v>72</v>
      </c>
      <c r="L2716" s="4">
        <v>-0.67361157394898696</v>
      </c>
      <c r="M2716" s="4" t="s">
        <v>72</v>
      </c>
      <c r="N2716" s="4">
        <v>-0.79651513154884401</v>
      </c>
    </row>
    <row r="2717" spans="2:14" x14ac:dyDescent="0.25">
      <c r="B2717" t="s">
        <v>42</v>
      </c>
      <c r="C2717" t="s">
        <v>523</v>
      </c>
      <c r="D2717" t="s">
        <v>22</v>
      </c>
      <c r="E2717" s="5" t="s">
        <v>71</v>
      </c>
      <c r="F2717" s="5">
        <v>53977.423199999997</v>
      </c>
      <c r="G2717" s="5" t="s">
        <v>71</v>
      </c>
      <c r="H2717" s="5">
        <v>29844.074400000001</v>
      </c>
      <c r="I2717" s="5" t="s">
        <v>71</v>
      </c>
      <c r="J2717" s="5">
        <v>64678.996800000001</v>
      </c>
      <c r="K2717" s="4" t="s">
        <v>72</v>
      </c>
      <c r="L2717" s="4">
        <v>0.80864792375668404</v>
      </c>
      <c r="M2717" s="4" t="s">
        <v>72</v>
      </c>
      <c r="N2717" s="4">
        <v>-0.16545670355851899</v>
      </c>
    </row>
    <row r="2718" spans="2:14" x14ac:dyDescent="0.25">
      <c r="B2718" t="s">
        <v>42</v>
      </c>
      <c r="C2718" t="s">
        <v>524</v>
      </c>
      <c r="D2718" t="s">
        <v>15</v>
      </c>
      <c r="E2718" s="5">
        <v>14</v>
      </c>
      <c r="F2718" s="5">
        <v>735408.97010799998</v>
      </c>
      <c r="G2718" s="5">
        <v>12</v>
      </c>
      <c r="H2718" s="5">
        <v>443115.31313600001</v>
      </c>
      <c r="I2718" s="5"/>
      <c r="J2718" s="5"/>
      <c r="K2718" s="4">
        <v>0.16666666666666699</v>
      </c>
      <c r="L2718" s="4">
        <v>0.65963339182162195</v>
      </c>
      <c r="M2718" s="4"/>
      <c r="N2718" s="4"/>
    </row>
    <row r="2719" spans="2:14" x14ac:dyDescent="0.25">
      <c r="B2719" t="s">
        <v>42</v>
      </c>
      <c r="C2719" t="s">
        <v>524</v>
      </c>
      <c r="D2719" t="s">
        <v>17</v>
      </c>
      <c r="E2719" s="5">
        <v>15</v>
      </c>
      <c r="F2719" s="5">
        <v>517220.25900000002</v>
      </c>
      <c r="G2719" s="5">
        <v>13</v>
      </c>
      <c r="H2719" s="5">
        <v>447391.83399999997</v>
      </c>
      <c r="I2719" s="5"/>
      <c r="J2719" s="5"/>
      <c r="K2719" s="4">
        <v>0.15384615384615399</v>
      </c>
      <c r="L2719" s="4">
        <v>0.156078899285408</v>
      </c>
      <c r="M2719" s="4"/>
      <c r="N2719" s="4"/>
    </row>
    <row r="2720" spans="2:14" x14ac:dyDescent="0.25">
      <c r="B2720" t="s">
        <v>42</v>
      </c>
      <c r="C2720" t="s">
        <v>524</v>
      </c>
      <c r="D2720" t="s">
        <v>22</v>
      </c>
      <c r="E2720" s="5">
        <v>40</v>
      </c>
      <c r="F2720" s="5">
        <v>1437702.1113</v>
      </c>
      <c r="G2720" s="5">
        <v>32</v>
      </c>
      <c r="H2720" s="5">
        <v>1177901.28</v>
      </c>
      <c r="I2720" s="5"/>
      <c r="J2720" s="5"/>
      <c r="K2720" s="4">
        <v>0.25</v>
      </c>
      <c r="L2720" s="4">
        <v>0.22056248321591099</v>
      </c>
      <c r="M2720" s="4"/>
      <c r="N2720" s="4"/>
    </row>
    <row r="2721" spans="2:14" x14ac:dyDescent="0.25">
      <c r="B2721" t="s">
        <v>42</v>
      </c>
      <c r="C2721" t="s">
        <v>524</v>
      </c>
      <c r="D2721" t="s">
        <v>25</v>
      </c>
      <c r="E2721" s="5">
        <v>10</v>
      </c>
      <c r="F2721" s="5">
        <v>357140.68199999997</v>
      </c>
      <c r="G2721" s="5">
        <v>8</v>
      </c>
      <c r="H2721" s="5">
        <v>282546.1752</v>
      </c>
      <c r="I2721" s="5"/>
      <c r="J2721" s="5"/>
      <c r="K2721" s="4">
        <v>0.25</v>
      </c>
      <c r="L2721" s="4">
        <v>0.26400819882696502</v>
      </c>
      <c r="M2721" s="4"/>
      <c r="N2721" s="4"/>
    </row>
    <row r="2722" spans="2:14" x14ac:dyDescent="0.25">
      <c r="B2722" t="s">
        <v>42</v>
      </c>
      <c r="C2722" t="s">
        <v>525</v>
      </c>
      <c r="D2722" t="s">
        <v>31</v>
      </c>
      <c r="E2722" s="5">
        <v>15</v>
      </c>
      <c r="F2722" s="5">
        <v>14971.38</v>
      </c>
      <c r="G2722" s="5">
        <v>7</v>
      </c>
      <c r="H2722" s="5">
        <v>10882.99</v>
      </c>
      <c r="I2722" s="5">
        <v>17</v>
      </c>
      <c r="J2722" s="5">
        <v>16316.86</v>
      </c>
      <c r="K2722" s="4">
        <v>1.1428571428571399</v>
      </c>
      <c r="L2722" s="4">
        <v>0.37566790008995699</v>
      </c>
      <c r="M2722" s="4">
        <v>-0.11764705882352899</v>
      </c>
      <c r="N2722" s="4">
        <v>-8.2459492819084199E-2</v>
      </c>
    </row>
    <row r="2723" spans="2:14" x14ac:dyDescent="0.25">
      <c r="B2723" t="s">
        <v>42</v>
      </c>
      <c r="C2723" t="s">
        <v>525</v>
      </c>
      <c r="D2723" t="s">
        <v>8</v>
      </c>
      <c r="E2723" s="5">
        <v>476</v>
      </c>
      <c r="F2723" s="5">
        <v>541466.53</v>
      </c>
      <c r="G2723" s="5">
        <v>469</v>
      </c>
      <c r="H2723" s="5">
        <v>562097.31279999996</v>
      </c>
      <c r="I2723" s="5">
        <v>442</v>
      </c>
      <c r="J2723" s="5">
        <v>489036.97694999998</v>
      </c>
      <c r="K2723" s="4">
        <v>1.49253731343284E-2</v>
      </c>
      <c r="L2723" s="4">
        <v>-3.6703222609677698E-2</v>
      </c>
      <c r="M2723" s="4">
        <v>7.69230769230769E-2</v>
      </c>
      <c r="N2723" s="4">
        <v>0.107209792962875</v>
      </c>
    </row>
    <row r="2724" spans="2:14" x14ac:dyDescent="0.25">
      <c r="B2724" t="s">
        <v>42</v>
      </c>
      <c r="C2724" t="s">
        <v>525</v>
      </c>
      <c r="D2724" t="s">
        <v>15</v>
      </c>
      <c r="E2724" s="5">
        <v>254</v>
      </c>
      <c r="F2724" s="5">
        <v>312522.55627599999</v>
      </c>
      <c r="G2724" s="5">
        <v>292</v>
      </c>
      <c r="H2724" s="5">
        <v>352311.27759999997</v>
      </c>
      <c r="I2724" s="5">
        <v>230</v>
      </c>
      <c r="J2724" s="5">
        <v>263931.50760000001</v>
      </c>
      <c r="K2724" s="4">
        <v>-0.13013698630136999</v>
      </c>
      <c r="L2724" s="4">
        <v>-0.11293626929869199</v>
      </c>
      <c r="M2724" s="4">
        <v>0.104347826086957</v>
      </c>
      <c r="N2724" s="4">
        <v>0.18410476686869001</v>
      </c>
    </row>
    <row r="2725" spans="2:14" x14ac:dyDescent="0.25">
      <c r="B2725" t="s">
        <v>42</v>
      </c>
      <c r="C2725" t="s">
        <v>525</v>
      </c>
      <c r="D2725" t="s">
        <v>17</v>
      </c>
      <c r="E2725" s="5">
        <v>264</v>
      </c>
      <c r="F2725" s="5">
        <v>315255.47379999998</v>
      </c>
      <c r="G2725" s="5">
        <v>210</v>
      </c>
      <c r="H2725" s="5">
        <v>265604.8824</v>
      </c>
      <c r="I2725" s="5">
        <v>172</v>
      </c>
      <c r="J2725" s="5">
        <v>197326.73805000001</v>
      </c>
      <c r="K2725" s="4">
        <v>0.25714285714285701</v>
      </c>
      <c r="L2725" s="4">
        <v>0.18693403130002101</v>
      </c>
      <c r="M2725" s="4">
        <v>0.53488372093023295</v>
      </c>
      <c r="N2725" s="4">
        <v>0.59763181064756798</v>
      </c>
    </row>
    <row r="2726" spans="2:14" x14ac:dyDescent="0.25">
      <c r="B2726" t="s">
        <v>42</v>
      </c>
      <c r="C2726" t="s">
        <v>525</v>
      </c>
      <c r="D2726" t="s">
        <v>22</v>
      </c>
      <c r="E2726" s="5">
        <v>207</v>
      </c>
      <c r="F2726" s="5">
        <v>222575.81344</v>
      </c>
      <c r="G2726" s="5">
        <v>204</v>
      </c>
      <c r="H2726" s="5">
        <v>233646.43859999999</v>
      </c>
      <c r="I2726" s="5">
        <v>188</v>
      </c>
      <c r="J2726" s="5">
        <v>194851.71090000001</v>
      </c>
      <c r="K2726" s="4">
        <v>1.47058823529411E-2</v>
      </c>
      <c r="L2726" s="4">
        <v>-4.73819555150711E-2</v>
      </c>
      <c r="M2726" s="4">
        <v>0.10106382978723399</v>
      </c>
      <c r="N2726" s="4">
        <v>0.14228308497752101</v>
      </c>
    </row>
    <row r="2727" spans="2:14" x14ac:dyDescent="0.25">
      <c r="B2727" t="s">
        <v>42</v>
      </c>
      <c r="C2727" t="s">
        <v>525</v>
      </c>
      <c r="D2727" t="s">
        <v>25</v>
      </c>
      <c r="E2727" s="5">
        <v>16</v>
      </c>
      <c r="F2727" s="5">
        <v>25140.28</v>
      </c>
      <c r="G2727" s="5">
        <v>15</v>
      </c>
      <c r="H2727" s="5">
        <v>16424.919999999998</v>
      </c>
      <c r="I2727" s="5">
        <v>19</v>
      </c>
      <c r="J2727" s="5">
        <v>24013.3266</v>
      </c>
      <c r="K2727" s="4">
        <v>6.6666666666666693E-2</v>
      </c>
      <c r="L2727" s="4">
        <v>0.53061810955548006</v>
      </c>
      <c r="M2727" s="4">
        <v>-0.157894736842105</v>
      </c>
      <c r="N2727" s="4">
        <v>4.6930332426328603E-2</v>
      </c>
    </row>
    <row r="2728" spans="2:14" x14ac:dyDescent="0.25">
      <c r="B2728" t="s">
        <v>42</v>
      </c>
      <c r="C2728" t="s">
        <v>525</v>
      </c>
      <c r="D2728" t="s">
        <v>29</v>
      </c>
      <c r="E2728" s="5">
        <v>16</v>
      </c>
      <c r="F2728" s="5">
        <v>17404.34</v>
      </c>
      <c r="G2728" s="5">
        <v>19</v>
      </c>
      <c r="H2728" s="5">
        <v>18260.372599999999</v>
      </c>
      <c r="I2728" s="5">
        <v>19</v>
      </c>
      <c r="J2728" s="5">
        <v>17241.66</v>
      </c>
      <c r="K2728" s="4">
        <v>-0.157894736842105</v>
      </c>
      <c r="L2728" s="4">
        <v>-4.6879251521953998E-2</v>
      </c>
      <c r="M2728" s="4">
        <v>-0.157894736842105</v>
      </c>
      <c r="N2728" s="4">
        <v>9.4352863935376306E-3</v>
      </c>
    </row>
    <row r="2729" spans="2:14" x14ac:dyDescent="0.25">
      <c r="B2729" t="s">
        <v>42</v>
      </c>
      <c r="C2729" t="s">
        <v>526</v>
      </c>
      <c r="D2729" t="s">
        <v>31</v>
      </c>
      <c r="E2729" s="5" t="s">
        <v>71</v>
      </c>
      <c r="F2729" s="5">
        <v>6994.63</v>
      </c>
      <c r="G2729" s="5">
        <v>8</v>
      </c>
      <c r="H2729" s="5">
        <v>32007.119844000001</v>
      </c>
      <c r="I2729" s="5"/>
      <c r="J2729" s="5"/>
      <c r="K2729" s="4" t="s">
        <v>72</v>
      </c>
      <c r="L2729" s="4">
        <v>-0.78146643515282699</v>
      </c>
      <c r="M2729" s="4" t="s">
        <v>72</v>
      </c>
      <c r="N2729" s="4"/>
    </row>
    <row r="2730" spans="2:14" x14ac:dyDescent="0.25">
      <c r="B2730" t="s">
        <v>42</v>
      </c>
      <c r="C2730" t="s">
        <v>526</v>
      </c>
      <c r="D2730" t="s">
        <v>8</v>
      </c>
      <c r="E2730" s="5">
        <v>204</v>
      </c>
      <c r="F2730" s="5">
        <v>886704.76629199996</v>
      </c>
      <c r="G2730" s="5">
        <v>272</v>
      </c>
      <c r="H2730" s="5">
        <v>1134654.9024960001</v>
      </c>
      <c r="I2730" s="5">
        <v>255</v>
      </c>
      <c r="J2730" s="5">
        <v>983272.20762</v>
      </c>
      <c r="K2730" s="4">
        <v>-0.25</v>
      </c>
      <c r="L2730" s="4">
        <v>-0.21852471236722501</v>
      </c>
      <c r="M2730" s="4">
        <v>-0.2</v>
      </c>
      <c r="N2730" s="4">
        <v>-9.8210282543976804E-2</v>
      </c>
    </row>
    <row r="2731" spans="2:14" x14ac:dyDescent="0.25">
      <c r="B2731" t="s">
        <v>42</v>
      </c>
      <c r="C2731" t="s">
        <v>526</v>
      </c>
      <c r="D2731" t="s">
        <v>15</v>
      </c>
      <c r="E2731" s="5">
        <v>81</v>
      </c>
      <c r="F2731" s="5">
        <v>330716.75374000001</v>
      </c>
      <c r="G2731" s="5">
        <v>80</v>
      </c>
      <c r="H2731" s="5">
        <v>357411.33941199997</v>
      </c>
      <c r="I2731" s="5">
        <v>84</v>
      </c>
      <c r="J2731" s="5">
        <v>321459.79716000002</v>
      </c>
      <c r="K2731" s="4">
        <v>1.2500000000000001E-2</v>
      </c>
      <c r="L2731" s="4">
        <v>-7.4688692630504996E-2</v>
      </c>
      <c r="M2731" s="4">
        <v>-3.5714285714285698E-2</v>
      </c>
      <c r="N2731" s="4">
        <v>2.87966229736423E-2</v>
      </c>
    </row>
    <row r="2732" spans="2:14" x14ac:dyDescent="0.25">
      <c r="B2732" t="s">
        <v>42</v>
      </c>
      <c r="C2732" t="s">
        <v>526</v>
      </c>
      <c r="D2732" t="s">
        <v>17</v>
      </c>
      <c r="E2732" s="5">
        <v>60</v>
      </c>
      <c r="F2732" s="5">
        <v>245420.041352</v>
      </c>
      <c r="G2732" s="5">
        <v>55</v>
      </c>
      <c r="H2732" s="5">
        <v>245804.84006799999</v>
      </c>
      <c r="I2732" s="5">
        <v>76</v>
      </c>
      <c r="J2732" s="5">
        <v>288534.95212199999</v>
      </c>
      <c r="K2732" s="4">
        <v>9.0909090909090801E-2</v>
      </c>
      <c r="L2732" s="4">
        <v>-1.5654643573883599E-3</v>
      </c>
      <c r="M2732" s="4">
        <v>-0.21052631578947401</v>
      </c>
      <c r="N2732" s="4">
        <v>-0.149426994729463</v>
      </c>
    </row>
    <row r="2733" spans="2:14" x14ac:dyDescent="0.25">
      <c r="B2733" t="s">
        <v>42</v>
      </c>
      <c r="C2733" t="s">
        <v>526</v>
      </c>
      <c r="D2733" t="s">
        <v>22</v>
      </c>
      <c r="E2733" s="5">
        <v>69</v>
      </c>
      <c r="F2733" s="5">
        <v>297407.253776</v>
      </c>
      <c r="G2733" s="5">
        <v>66</v>
      </c>
      <c r="H2733" s="5">
        <v>285730.829684</v>
      </c>
      <c r="I2733" s="5">
        <v>69</v>
      </c>
      <c r="J2733" s="5">
        <v>264659.40000000002</v>
      </c>
      <c r="K2733" s="4">
        <v>4.54545454545454E-2</v>
      </c>
      <c r="L2733" s="4">
        <v>4.0865118072534803E-2</v>
      </c>
      <c r="M2733" s="4">
        <v>0</v>
      </c>
      <c r="N2733" s="4">
        <v>0.123735842278793</v>
      </c>
    </row>
    <row r="2734" spans="2:14" x14ac:dyDescent="0.25">
      <c r="B2734" t="s">
        <v>42</v>
      </c>
      <c r="C2734" t="s">
        <v>526</v>
      </c>
      <c r="D2734" t="s">
        <v>25</v>
      </c>
      <c r="E2734" s="5" t="s">
        <v>71</v>
      </c>
      <c r="F2734" s="5">
        <v>8860.82</v>
      </c>
      <c r="G2734" s="5"/>
      <c r="H2734" s="5"/>
      <c r="I2734" s="5" t="s">
        <v>71</v>
      </c>
      <c r="J2734" s="5">
        <v>4015.98</v>
      </c>
      <c r="K2734" s="4" t="s">
        <v>72</v>
      </c>
      <c r="L2734" s="4"/>
      <c r="M2734" s="4" t="s">
        <v>72</v>
      </c>
      <c r="N2734" s="4">
        <v>1.20639047007206</v>
      </c>
    </row>
    <row r="2735" spans="2:14" x14ac:dyDescent="0.25">
      <c r="B2735" t="s">
        <v>42</v>
      </c>
      <c r="C2735" t="s">
        <v>526</v>
      </c>
      <c r="D2735" t="s">
        <v>29</v>
      </c>
      <c r="E2735" s="5" t="s">
        <v>71</v>
      </c>
      <c r="F2735" s="5">
        <v>12213.1628</v>
      </c>
      <c r="G2735" s="5" t="s">
        <v>71</v>
      </c>
      <c r="H2735" s="5">
        <v>13278.8336</v>
      </c>
      <c r="I2735" s="5">
        <v>5</v>
      </c>
      <c r="J2735" s="5">
        <v>17961.09</v>
      </c>
      <c r="K2735" s="4" t="s">
        <v>72</v>
      </c>
      <c r="L2735" s="4">
        <v>-8.0253343938280902E-2</v>
      </c>
      <c r="M2735" s="4" t="s">
        <v>72</v>
      </c>
      <c r="N2735" s="4">
        <v>-0.32002106776370498</v>
      </c>
    </row>
    <row r="2736" spans="2:14" x14ac:dyDescent="0.25">
      <c r="B2736" t="s">
        <v>42</v>
      </c>
      <c r="C2736" t="s">
        <v>526</v>
      </c>
      <c r="D2736" t="s">
        <v>26</v>
      </c>
      <c r="E2736" s="5" t="s">
        <v>71</v>
      </c>
      <c r="F2736" s="5">
        <v>3604.76</v>
      </c>
      <c r="G2736" s="5"/>
      <c r="H2736" s="5"/>
      <c r="I2736" s="5"/>
      <c r="J2736" s="5"/>
      <c r="K2736" s="4" t="s">
        <v>72</v>
      </c>
      <c r="L2736" s="4"/>
      <c r="M2736" s="4" t="s">
        <v>72</v>
      </c>
      <c r="N2736" s="4"/>
    </row>
    <row r="2737" spans="2:14" x14ac:dyDescent="0.25">
      <c r="B2737" t="s">
        <v>42</v>
      </c>
      <c r="C2737" t="s">
        <v>527</v>
      </c>
      <c r="D2737" t="s">
        <v>31</v>
      </c>
      <c r="E2737" s="5"/>
      <c r="F2737" s="5"/>
      <c r="G2737" s="5"/>
      <c r="H2737" s="5"/>
      <c r="I2737" s="5" t="s">
        <v>71</v>
      </c>
      <c r="J2737" s="5">
        <v>8613</v>
      </c>
      <c r="K2737" s="4"/>
      <c r="L2737" s="4"/>
      <c r="M2737" s="4" t="s">
        <v>72</v>
      </c>
      <c r="N2737" s="4"/>
    </row>
    <row r="2738" spans="2:14" x14ac:dyDescent="0.25">
      <c r="B2738" t="s">
        <v>42</v>
      </c>
      <c r="C2738" t="s">
        <v>527</v>
      </c>
      <c r="D2738" t="s">
        <v>8</v>
      </c>
      <c r="E2738" s="5">
        <v>11</v>
      </c>
      <c r="F2738" s="5">
        <v>98707.360799999995</v>
      </c>
      <c r="G2738" s="5">
        <v>8</v>
      </c>
      <c r="H2738" s="5">
        <v>71727.839200000002</v>
      </c>
      <c r="I2738" s="5">
        <v>10</v>
      </c>
      <c r="J2738" s="5">
        <v>75823.401599999997</v>
      </c>
      <c r="K2738" s="4">
        <v>0.375</v>
      </c>
      <c r="L2738" s="4">
        <v>0.37613738125823798</v>
      </c>
      <c r="M2738" s="4">
        <v>0.1</v>
      </c>
      <c r="N2738" s="4">
        <v>0.30180602184959199</v>
      </c>
    </row>
    <row r="2739" spans="2:14" x14ac:dyDescent="0.25">
      <c r="B2739" t="s">
        <v>42</v>
      </c>
      <c r="C2739" t="s">
        <v>527</v>
      </c>
      <c r="D2739" t="s">
        <v>15</v>
      </c>
      <c r="E2739" s="5">
        <v>16</v>
      </c>
      <c r="F2739" s="5">
        <v>136150.62880000001</v>
      </c>
      <c r="G2739" s="5">
        <v>11</v>
      </c>
      <c r="H2739" s="5">
        <v>117274.0655</v>
      </c>
      <c r="I2739" s="5">
        <v>13</v>
      </c>
      <c r="J2739" s="5">
        <v>107258.6676</v>
      </c>
      <c r="K2739" s="4">
        <v>0.45454545454545497</v>
      </c>
      <c r="L2739" s="4">
        <v>0.16096110610235501</v>
      </c>
      <c r="M2739" s="4">
        <v>0.230769230769231</v>
      </c>
      <c r="N2739" s="4">
        <v>0.26936714623145303</v>
      </c>
    </row>
    <row r="2740" spans="2:14" x14ac:dyDescent="0.25">
      <c r="B2740" t="s">
        <v>42</v>
      </c>
      <c r="C2740" t="s">
        <v>527</v>
      </c>
      <c r="D2740" t="s">
        <v>17</v>
      </c>
      <c r="E2740" s="5">
        <v>10</v>
      </c>
      <c r="F2740" s="5">
        <v>109689.43610000001</v>
      </c>
      <c r="G2740" s="5">
        <v>14</v>
      </c>
      <c r="H2740" s="5">
        <v>129572.6452</v>
      </c>
      <c r="I2740" s="5">
        <v>14</v>
      </c>
      <c r="J2740" s="5">
        <v>111171.86394</v>
      </c>
      <c r="K2740" s="4">
        <v>-0.28571428571428598</v>
      </c>
      <c r="L2740" s="4">
        <v>-0.15345221261254299</v>
      </c>
      <c r="M2740" s="4">
        <v>-0.28571428571428598</v>
      </c>
      <c r="N2740" s="4">
        <v>-1.33345595500681E-2</v>
      </c>
    </row>
    <row r="2741" spans="2:14" x14ac:dyDescent="0.25">
      <c r="B2741" t="s">
        <v>42</v>
      </c>
      <c r="C2741" t="s">
        <v>527</v>
      </c>
      <c r="D2741" t="s">
        <v>22</v>
      </c>
      <c r="E2741" s="5">
        <v>23</v>
      </c>
      <c r="F2741" s="5">
        <v>276353.12478000001</v>
      </c>
      <c r="G2741" s="5">
        <v>23</v>
      </c>
      <c r="H2741" s="5">
        <v>206139.8481</v>
      </c>
      <c r="I2741" s="5">
        <v>23</v>
      </c>
      <c r="J2741" s="5">
        <v>231624.45809999999</v>
      </c>
      <c r="K2741" s="4">
        <v>0</v>
      </c>
      <c r="L2741" s="4">
        <v>0.34060991762222997</v>
      </c>
      <c r="M2741" s="4">
        <v>0</v>
      </c>
      <c r="N2741" s="4">
        <v>0.193108564816109</v>
      </c>
    </row>
    <row r="2742" spans="2:14" x14ac:dyDescent="0.25">
      <c r="B2742" t="s">
        <v>42</v>
      </c>
      <c r="C2742" t="s">
        <v>527</v>
      </c>
      <c r="D2742" t="s">
        <v>25</v>
      </c>
      <c r="E2742" s="5">
        <v>10</v>
      </c>
      <c r="F2742" s="5">
        <v>106751.3256</v>
      </c>
      <c r="G2742" s="5">
        <v>6</v>
      </c>
      <c r="H2742" s="5">
        <v>56594.441800000001</v>
      </c>
      <c r="I2742" s="5">
        <v>5</v>
      </c>
      <c r="J2742" s="5">
        <v>48377.3272</v>
      </c>
      <c r="K2742" s="4">
        <v>0.66666666666666696</v>
      </c>
      <c r="L2742" s="4">
        <v>0.88625105584131703</v>
      </c>
      <c r="M2742" s="4">
        <v>1</v>
      </c>
      <c r="N2742" s="4">
        <v>1.20663959293725</v>
      </c>
    </row>
    <row r="2743" spans="2:14" x14ac:dyDescent="0.25">
      <c r="B2743" t="s">
        <v>42</v>
      </c>
      <c r="C2743" t="s">
        <v>528</v>
      </c>
      <c r="D2743" t="s">
        <v>31</v>
      </c>
      <c r="E2743" s="5" t="s">
        <v>71</v>
      </c>
      <c r="F2743" s="5">
        <v>3220.9</v>
      </c>
      <c r="G2743" s="5" t="s">
        <v>71</v>
      </c>
      <c r="H2743" s="5">
        <v>6011.92</v>
      </c>
      <c r="I2743" s="5" t="s">
        <v>71</v>
      </c>
      <c r="J2743" s="5">
        <v>4686</v>
      </c>
      <c r="K2743" s="4" t="s">
        <v>72</v>
      </c>
      <c r="L2743" s="4">
        <v>-0.46424769458010101</v>
      </c>
      <c r="M2743" s="4" t="s">
        <v>72</v>
      </c>
      <c r="N2743" s="4">
        <v>-0.31265471617584301</v>
      </c>
    </row>
    <row r="2744" spans="2:14" x14ac:dyDescent="0.25">
      <c r="B2744" t="s">
        <v>42</v>
      </c>
      <c r="C2744" t="s">
        <v>528</v>
      </c>
      <c r="D2744" t="s">
        <v>8</v>
      </c>
      <c r="E2744" s="5">
        <v>103</v>
      </c>
      <c r="F2744" s="5">
        <v>289478.51939999999</v>
      </c>
      <c r="G2744" s="5">
        <v>99</v>
      </c>
      <c r="H2744" s="5">
        <v>299975.83199999999</v>
      </c>
      <c r="I2744" s="5">
        <v>109</v>
      </c>
      <c r="J2744" s="5">
        <v>277378.9792</v>
      </c>
      <c r="K2744" s="4">
        <v>4.0404040404040401E-2</v>
      </c>
      <c r="L2744" s="4">
        <v>-3.4993861105450698E-2</v>
      </c>
      <c r="M2744" s="4">
        <v>-5.5045871559633003E-2</v>
      </c>
      <c r="N2744" s="4">
        <v>4.3620970251230899E-2</v>
      </c>
    </row>
    <row r="2745" spans="2:14" x14ac:dyDescent="0.25">
      <c r="B2745" t="s">
        <v>42</v>
      </c>
      <c r="C2745" t="s">
        <v>528</v>
      </c>
      <c r="D2745" t="s">
        <v>15</v>
      </c>
      <c r="E2745" s="5">
        <v>82</v>
      </c>
      <c r="F2745" s="5">
        <v>277150.61829999997</v>
      </c>
      <c r="G2745" s="5">
        <v>82</v>
      </c>
      <c r="H2745" s="5">
        <v>260885.2078</v>
      </c>
      <c r="I2745" s="5">
        <v>85</v>
      </c>
      <c r="J2745" s="5">
        <v>233573.58360000001</v>
      </c>
      <c r="K2745" s="4">
        <v>0</v>
      </c>
      <c r="L2745" s="4">
        <v>6.2347001722187899E-2</v>
      </c>
      <c r="M2745" s="4">
        <v>-3.5294117647058802E-2</v>
      </c>
      <c r="N2745" s="4">
        <v>0.18656662293894799</v>
      </c>
    </row>
    <row r="2746" spans="2:14" x14ac:dyDescent="0.25">
      <c r="B2746" t="s">
        <v>42</v>
      </c>
      <c r="C2746" t="s">
        <v>528</v>
      </c>
      <c r="D2746" t="s">
        <v>17</v>
      </c>
      <c r="E2746" s="5">
        <v>130</v>
      </c>
      <c r="F2746" s="5">
        <v>580690.02069999999</v>
      </c>
      <c r="G2746" s="5">
        <v>140</v>
      </c>
      <c r="H2746" s="5">
        <v>608676.62743999995</v>
      </c>
      <c r="I2746" s="5">
        <v>145</v>
      </c>
      <c r="J2746" s="5">
        <v>567344.03576</v>
      </c>
      <c r="K2746" s="4">
        <v>-7.1428571428571397E-2</v>
      </c>
      <c r="L2746" s="4">
        <v>-4.5979433870670099E-2</v>
      </c>
      <c r="M2746" s="4">
        <v>-0.10344827586206901</v>
      </c>
      <c r="N2746" s="4">
        <v>2.3523619001514701E-2</v>
      </c>
    </row>
    <row r="2747" spans="2:14" x14ac:dyDescent="0.25">
      <c r="B2747" t="s">
        <v>42</v>
      </c>
      <c r="C2747" t="s">
        <v>528</v>
      </c>
      <c r="D2747" t="s">
        <v>22</v>
      </c>
      <c r="E2747" s="5">
        <v>275</v>
      </c>
      <c r="F2747" s="5">
        <v>1068247.9005400001</v>
      </c>
      <c r="G2747" s="5">
        <v>275</v>
      </c>
      <c r="H2747" s="5">
        <v>1053217.16866</v>
      </c>
      <c r="I2747" s="5">
        <v>240</v>
      </c>
      <c r="J2747" s="5">
        <v>866568.39269999997</v>
      </c>
      <c r="K2747" s="4">
        <v>0</v>
      </c>
      <c r="L2747" s="4">
        <v>1.4271256040312701E-2</v>
      </c>
      <c r="M2747" s="4">
        <v>0.14583333333333301</v>
      </c>
      <c r="N2747" s="4">
        <v>0.232733514791163</v>
      </c>
    </row>
    <row r="2748" spans="2:14" x14ac:dyDescent="0.25">
      <c r="B2748" t="s">
        <v>42</v>
      </c>
      <c r="C2748" t="s">
        <v>528</v>
      </c>
      <c r="D2748" t="s">
        <v>25</v>
      </c>
      <c r="E2748" s="5">
        <v>106</v>
      </c>
      <c r="F2748" s="5">
        <v>480895.33105600002</v>
      </c>
      <c r="G2748" s="5">
        <v>106</v>
      </c>
      <c r="H2748" s="5">
        <v>460237.87091200001</v>
      </c>
      <c r="I2748" s="5">
        <v>90</v>
      </c>
      <c r="J2748" s="5">
        <v>411301.37264000002</v>
      </c>
      <c r="K2748" s="4">
        <v>0</v>
      </c>
      <c r="L2748" s="4">
        <v>4.4884311895206502E-2</v>
      </c>
      <c r="M2748" s="4">
        <v>0.17777777777777801</v>
      </c>
      <c r="N2748" s="4">
        <v>0.16920429409048801</v>
      </c>
    </row>
    <row r="2749" spans="2:14" x14ac:dyDescent="0.25">
      <c r="B2749" t="s">
        <v>42</v>
      </c>
      <c r="C2749" t="s">
        <v>528</v>
      </c>
      <c r="D2749" t="s">
        <v>29</v>
      </c>
      <c r="E2749" s="5">
        <v>11</v>
      </c>
      <c r="F2749" s="5">
        <v>18022.2078</v>
      </c>
      <c r="G2749" s="5">
        <v>19</v>
      </c>
      <c r="H2749" s="5">
        <v>31191.208200000001</v>
      </c>
      <c r="I2749" s="5">
        <v>9</v>
      </c>
      <c r="J2749" s="5">
        <v>12712.2048</v>
      </c>
      <c r="K2749" s="4">
        <v>-0.42105263157894701</v>
      </c>
      <c r="L2749" s="4">
        <v>-0.42220231789546397</v>
      </c>
      <c r="M2749" s="4">
        <v>0.22222222222222199</v>
      </c>
      <c r="N2749" s="4">
        <v>0.41770905075412201</v>
      </c>
    </row>
    <row r="2750" spans="2:14" x14ac:dyDescent="0.25">
      <c r="B2750" t="s">
        <v>42</v>
      </c>
      <c r="C2750" t="s">
        <v>528</v>
      </c>
      <c r="D2750" t="s">
        <v>26</v>
      </c>
      <c r="E2750" s="5" t="s">
        <v>71</v>
      </c>
      <c r="F2750" s="5">
        <v>1532.52</v>
      </c>
      <c r="G2750" s="5" t="s">
        <v>71</v>
      </c>
      <c r="H2750" s="5">
        <v>1627.12</v>
      </c>
      <c r="I2750" s="5"/>
      <c r="J2750" s="5"/>
      <c r="K2750" s="4" t="s">
        <v>72</v>
      </c>
      <c r="L2750" s="4">
        <v>-5.8139534883720902E-2</v>
      </c>
      <c r="M2750" s="4" t="s">
        <v>72</v>
      </c>
      <c r="N2750" s="4"/>
    </row>
    <row r="2751" spans="2:14" x14ac:dyDescent="0.25">
      <c r="B2751" t="s">
        <v>42</v>
      </c>
      <c r="C2751" t="s">
        <v>529</v>
      </c>
      <c r="D2751" t="s">
        <v>31</v>
      </c>
      <c r="E2751" s="5" t="s">
        <v>71</v>
      </c>
      <c r="F2751" s="5">
        <v>1960.46</v>
      </c>
      <c r="G2751" s="5" t="s">
        <v>71</v>
      </c>
      <c r="H2751" s="5">
        <v>8589.86</v>
      </c>
      <c r="I2751" s="5">
        <v>6</v>
      </c>
      <c r="J2751" s="5">
        <v>12452.82</v>
      </c>
      <c r="K2751" s="4" t="s">
        <v>72</v>
      </c>
      <c r="L2751" s="4">
        <v>-0.77177043630513198</v>
      </c>
      <c r="M2751" s="4" t="s">
        <v>72</v>
      </c>
      <c r="N2751" s="4">
        <v>-0.84256899240493299</v>
      </c>
    </row>
    <row r="2752" spans="2:14" x14ac:dyDescent="0.25">
      <c r="B2752" t="s">
        <v>42</v>
      </c>
      <c r="C2752" t="s">
        <v>529</v>
      </c>
      <c r="D2752" t="s">
        <v>8</v>
      </c>
      <c r="E2752" s="5">
        <v>305</v>
      </c>
      <c r="F2752" s="5">
        <v>770949.280256</v>
      </c>
      <c r="G2752" s="5">
        <v>308</v>
      </c>
      <c r="H2752" s="5">
        <v>783869.30237199995</v>
      </c>
      <c r="I2752" s="5">
        <v>336</v>
      </c>
      <c r="J2752" s="5">
        <v>751392.14387399994</v>
      </c>
      <c r="K2752" s="4">
        <v>-9.7402597402597192E-3</v>
      </c>
      <c r="L2752" s="4">
        <v>-1.64823677581247E-2</v>
      </c>
      <c r="M2752" s="4">
        <v>-9.2261904761904795E-2</v>
      </c>
      <c r="N2752" s="4">
        <v>2.6027869124593199E-2</v>
      </c>
    </row>
    <row r="2753" spans="2:14" x14ac:dyDescent="0.25">
      <c r="B2753" t="s">
        <v>42</v>
      </c>
      <c r="C2753" t="s">
        <v>529</v>
      </c>
      <c r="D2753" t="s">
        <v>15</v>
      </c>
      <c r="E2753" s="5">
        <v>127</v>
      </c>
      <c r="F2753" s="5">
        <v>296865.46883199998</v>
      </c>
      <c r="G2753" s="5">
        <v>132</v>
      </c>
      <c r="H2753" s="5">
        <v>320752.592</v>
      </c>
      <c r="I2753" s="5">
        <v>138</v>
      </c>
      <c r="J2753" s="5">
        <v>311712.31349999999</v>
      </c>
      <c r="K2753" s="4">
        <v>-3.7878787878787797E-2</v>
      </c>
      <c r="L2753" s="4">
        <v>-7.4472112661836301E-2</v>
      </c>
      <c r="M2753" s="4">
        <v>-7.9710144927536294E-2</v>
      </c>
      <c r="N2753" s="4">
        <v>-4.76299588594854E-2</v>
      </c>
    </row>
    <row r="2754" spans="2:14" x14ac:dyDescent="0.25">
      <c r="B2754" t="s">
        <v>42</v>
      </c>
      <c r="C2754" t="s">
        <v>529</v>
      </c>
      <c r="D2754" t="s">
        <v>17</v>
      </c>
      <c r="E2754" s="5">
        <v>120</v>
      </c>
      <c r="F2754" s="5">
        <v>269630.263056</v>
      </c>
      <c r="G2754" s="5">
        <v>112</v>
      </c>
      <c r="H2754" s="5">
        <v>252146.18040000001</v>
      </c>
      <c r="I2754" s="5">
        <v>98</v>
      </c>
      <c r="J2754" s="5">
        <v>221241.88776000001</v>
      </c>
      <c r="K2754" s="4">
        <v>7.1428571428571397E-2</v>
      </c>
      <c r="L2754" s="4">
        <v>6.9341056954594901E-2</v>
      </c>
      <c r="M2754" s="4">
        <v>0.22448979591836701</v>
      </c>
      <c r="N2754" s="4">
        <v>0.218712540314658</v>
      </c>
    </row>
    <row r="2755" spans="2:14" x14ac:dyDescent="0.25">
      <c r="B2755" t="s">
        <v>42</v>
      </c>
      <c r="C2755" t="s">
        <v>529</v>
      </c>
      <c r="D2755" t="s">
        <v>22</v>
      </c>
      <c r="E2755" s="5">
        <v>361</v>
      </c>
      <c r="F2755" s="5">
        <v>831566.75688400003</v>
      </c>
      <c r="G2755" s="5">
        <v>354</v>
      </c>
      <c r="H2755" s="5">
        <v>828484.74639999995</v>
      </c>
      <c r="I2755" s="5">
        <v>296</v>
      </c>
      <c r="J2755" s="5">
        <v>625935.82365000003</v>
      </c>
      <c r="K2755" s="4">
        <v>1.9774011299435099E-2</v>
      </c>
      <c r="L2755" s="4">
        <v>3.7200570045401401E-3</v>
      </c>
      <c r="M2755" s="4">
        <v>0.21959459459459499</v>
      </c>
      <c r="N2755" s="4">
        <v>0.32851759791428897</v>
      </c>
    </row>
    <row r="2756" spans="2:14" x14ac:dyDescent="0.25">
      <c r="B2756" t="s">
        <v>42</v>
      </c>
      <c r="C2756" t="s">
        <v>529</v>
      </c>
      <c r="D2756" t="s">
        <v>25</v>
      </c>
      <c r="E2756" s="5">
        <v>12</v>
      </c>
      <c r="F2756" s="5">
        <v>26000.52</v>
      </c>
      <c r="G2756" s="5">
        <v>14</v>
      </c>
      <c r="H2756" s="5">
        <v>34681</v>
      </c>
      <c r="I2756" s="5">
        <v>14</v>
      </c>
      <c r="J2756" s="5">
        <v>31531.927199999998</v>
      </c>
      <c r="K2756" s="4">
        <v>-0.14285714285714299</v>
      </c>
      <c r="L2756" s="4">
        <v>-0.250294974193362</v>
      </c>
      <c r="M2756" s="4">
        <v>-0.14285714285714299</v>
      </c>
      <c r="N2756" s="4">
        <v>-0.17542242708209699</v>
      </c>
    </row>
    <row r="2757" spans="2:14" x14ac:dyDescent="0.25">
      <c r="B2757" t="s">
        <v>42</v>
      </c>
      <c r="C2757" t="s">
        <v>529</v>
      </c>
      <c r="D2757" t="s">
        <v>29</v>
      </c>
      <c r="E2757" s="5">
        <v>5</v>
      </c>
      <c r="F2757" s="5">
        <v>12221.6</v>
      </c>
      <c r="G2757" s="5">
        <v>8</v>
      </c>
      <c r="H2757" s="5">
        <v>21417.940999999999</v>
      </c>
      <c r="I2757" s="5">
        <v>9</v>
      </c>
      <c r="J2757" s="5">
        <v>19434.60684</v>
      </c>
      <c r="K2757" s="4">
        <v>-0.375</v>
      </c>
      <c r="L2757" s="4">
        <v>-0.42937558750395299</v>
      </c>
      <c r="M2757" s="4">
        <v>-0.44444444444444398</v>
      </c>
      <c r="N2757" s="4">
        <v>-0.37114241102908802</v>
      </c>
    </row>
    <row r="2758" spans="2:14" x14ac:dyDescent="0.25">
      <c r="B2758" t="s">
        <v>42</v>
      </c>
      <c r="C2758" t="s">
        <v>530</v>
      </c>
      <c r="D2758" t="s">
        <v>8</v>
      </c>
      <c r="E2758" s="5">
        <v>13</v>
      </c>
      <c r="F2758" s="5">
        <v>6746.5432000000001</v>
      </c>
      <c r="G2758" s="5">
        <v>14</v>
      </c>
      <c r="H2758" s="5">
        <v>7423.1696000000002</v>
      </c>
      <c r="I2758" s="5">
        <v>7</v>
      </c>
      <c r="J2758" s="5">
        <v>3278.6208000000001</v>
      </c>
      <c r="K2758" s="4">
        <v>-7.1428571428571397E-2</v>
      </c>
      <c r="L2758" s="4">
        <v>-9.1150604992239495E-2</v>
      </c>
      <c r="M2758" s="4">
        <v>0.85714285714285698</v>
      </c>
      <c r="N2758" s="4">
        <v>1.05773818063986</v>
      </c>
    </row>
    <row r="2759" spans="2:14" x14ac:dyDescent="0.25">
      <c r="B2759" t="s">
        <v>42</v>
      </c>
      <c r="C2759" t="s">
        <v>530</v>
      </c>
      <c r="D2759" t="s">
        <v>15</v>
      </c>
      <c r="E2759" s="5">
        <v>8</v>
      </c>
      <c r="F2759" s="5">
        <v>4042.5183999999999</v>
      </c>
      <c r="G2759" s="5" t="s">
        <v>71</v>
      </c>
      <c r="H2759" s="5">
        <v>1656.8543999999999</v>
      </c>
      <c r="I2759" s="5" t="s">
        <v>71</v>
      </c>
      <c r="J2759" s="5">
        <v>1391.6124</v>
      </c>
      <c r="K2759" s="4" t="s">
        <v>72</v>
      </c>
      <c r="L2759" s="4">
        <v>1.4398754652189101</v>
      </c>
      <c r="M2759" s="4" t="s">
        <v>72</v>
      </c>
      <c r="N2759" s="4">
        <v>1.9049169150835401</v>
      </c>
    </row>
    <row r="2760" spans="2:14" x14ac:dyDescent="0.25">
      <c r="B2760" t="s">
        <v>42</v>
      </c>
      <c r="C2760" t="s">
        <v>530</v>
      </c>
      <c r="D2760" t="s">
        <v>17</v>
      </c>
      <c r="E2760" s="5">
        <v>9</v>
      </c>
      <c r="F2760" s="5">
        <v>4405.92</v>
      </c>
      <c r="G2760" s="5" t="s">
        <v>71</v>
      </c>
      <c r="H2760" s="5">
        <v>503.78</v>
      </c>
      <c r="I2760" s="5">
        <v>6</v>
      </c>
      <c r="J2760" s="5">
        <v>2702.16</v>
      </c>
      <c r="K2760" s="4" t="s">
        <v>72</v>
      </c>
      <c r="L2760" s="4">
        <v>7.7457223391162797</v>
      </c>
      <c r="M2760" s="4">
        <v>0.5</v>
      </c>
      <c r="N2760" s="4">
        <v>0.630517807975842</v>
      </c>
    </row>
    <row r="2761" spans="2:14" x14ac:dyDescent="0.25">
      <c r="B2761" t="s">
        <v>42</v>
      </c>
      <c r="C2761" t="s">
        <v>530</v>
      </c>
      <c r="D2761" t="s">
        <v>22</v>
      </c>
      <c r="E2761" s="5" t="s">
        <v>71</v>
      </c>
      <c r="F2761" s="5">
        <v>2015.12</v>
      </c>
      <c r="G2761" s="5">
        <v>6</v>
      </c>
      <c r="H2761" s="5">
        <v>3022.68</v>
      </c>
      <c r="I2761" s="5">
        <v>16</v>
      </c>
      <c r="J2761" s="5">
        <v>7205.76</v>
      </c>
      <c r="K2761" s="4" t="s">
        <v>72</v>
      </c>
      <c r="L2761" s="4">
        <v>-0.33333333333333298</v>
      </c>
      <c r="M2761" s="4" t="s">
        <v>72</v>
      </c>
      <c r="N2761" s="4">
        <v>-0.72034594546584996</v>
      </c>
    </row>
    <row r="2762" spans="2:14" x14ac:dyDescent="0.25">
      <c r="B2762" t="s">
        <v>42</v>
      </c>
      <c r="C2762" t="s">
        <v>530</v>
      </c>
      <c r="D2762" t="s">
        <v>25</v>
      </c>
      <c r="E2762" s="5"/>
      <c r="F2762" s="5"/>
      <c r="G2762" s="5"/>
      <c r="H2762" s="5"/>
      <c r="I2762" s="5" t="s">
        <v>71</v>
      </c>
      <c r="J2762" s="5">
        <v>450.36</v>
      </c>
      <c r="K2762" s="4"/>
      <c r="L2762" s="4"/>
      <c r="M2762" s="4" t="s">
        <v>72</v>
      </c>
      <c r="N2762" s="4"/>
    </row>
    <row r="2763" spans="2:14" x14ac:dyDescent="0.25">
      <c r="B2763" t="s">
        <v>42</v>
      </c>
      <c r="C2763" t="s">
        <v>530</v>
      </c>
      <c r="D2763" t="s">
        <v>29</v>
      </c>
      <c r="E2763" s="5">
        <v>8</v>
      </c>
      <c r="F2763" s="5">
        <v>3902.14</v>
      </c>
      <c r="G2763" s="5">
        <v>6</v>
      </c>
      <c r="H2763" s="5">
        <v>2868.96</v>
      </c>
      <c r="I2763" s="5">
        <v>5</v>
      </c>
      <c r="J2763" s="5">
        <v>2251.8000000000002</v>
      </c>
      <c r="K2763" s="4">
        <v>0.33333333333333298</v>
      </c>
      <c r="L2763" s="4">
        <v>0.36012352908370998</v>
      </c>
      <c r="M2763" s="4">
        <v>0.6</v>
      </c>
      <c r="N2763" s="4">
        <v>0.73289812594368997</v>
      </c>
    </row>
    <row r="2764" spans="2:14" x14ac:dyDescent="0.25">
      <c r="B2764" t="s">
        <v>33</v>
      </c>
      <c r="C2764" t="s">
        <v>531</v>
      </c>
      <c r="D2764" t="s">
        <v>31</v>
      </c>
      <c r="E2764" s="5">
        <v>195</v>
      </c>
      <c r="F2764" s="5">
        <v>912308.44103500003</v>
      </c>
      <c r="G2764" s="5">
        <v>234</v>
      </c>
      <c r="H2764" s="5">
        <v>1081482.0364600001</v>
      </c>
      <c r="I2764" s="5">
        <v>239</v>
      </c>
      <c r="J2764" s="5">
        <v>833495.82558199996</v>
      </c>
      <c r="K2764" s="4">
        <v>-0.16666666666666699</v>
      </c>
      <c r="L2764" s="4">
        <v>-0.156427559332149</v>
      </c>
      <c r="M2764" s="4">
        <v>-0.18410041841004199</v>
      </c>
      <c r="N2764" s="4">
        <v>9.4556700866459606E-2</v>
      </c>
    </row>
    <row r="2765" spans="2:14" x14ac:dyDescent="0.25">
      <c r="B2765" t="s">
        <v>33</v>
      </c>
      <c r="C2765" t="s">
        <v>531</v>
      </c>
      <c r="D2765" t="s">
        <v>8</v>
      </c>
      <c r="E2765" s="5">
        <v>5475</v>
      </c>
      <c r="F2765" s="5">
        <v>24825177.828076001</v>
      </c>
      <c r="G2765" s="5">
        <v>6005</v>
      </c>
      <c r="H2765" s="5">
        <v>27278505.891472001</v>
      </c>
      <c r="I2765" s="5">
        <v>6091</v>
      </c>
      <c r="J2765" s="5">
        <v>20063435.212002002</v>
      </c>
      <c r="K2765" s="4">
        <v>-8.8259783513738505E-2</v>
      </c>
      <c r="L2765" s="4">
        <v>-8.9936306378238101E-2</v>
      </c>
      <c r="M2765" s="4">
        <v>-0.101132818913151</v>
      </c>
      <c r="N2765" s="4">
        <v>0.23733436302201699</v>
      </c>
    </row>
    <row r="2766" spans="2:14" x14ac:dyDescent="0.25">
      <c r="B2766" t="s">
        <v>33</v>
      </c>
      <c r="C2766" t="s">
        <v>531</v>
      </c>
      <c r="D2766" t="s">
        <v>15</v>
      </c>
      <c r="E2766" s="5">
        <v>2425</v>
      </c>
      <c r="F2766" s="5">
        <v>10918128.446712</v>
      </c>
      <c r="G2766" s="5">
        <v>2592</v>
      </c>
      <c r="H2766" s="5">
        <v>11879701.090038</v>
      </c>
      <c r="I2766" s="5">
        <v>2876</v>
      </c>
      <c r="J2766" s="5">
        <v>9327613.0594859999</v>
      </c>
      <c r="K2766" s="4">
        <v>-6.4429012345678993E-2</v>
      </c>
      <c r="L2766" s="4">
        <v>-8.0942494768016404E-2</v>
      </c>
      <c r="M2766" s="4">
        <v>-0.156815020862309</v>
      </c>
      <c r="N2766" s="4">
        <v>0.170516870402174</v>
      </c>
    </row>
    <row r="2767" spans="2:14" x14ac:dyDescent="0.25">
      <c r="B2767" t="s">
        <v>33</v>
      </c>
      <c r="C2767" t="s">
        <v>531</v>
      </c>
      <c r="D2767" t="s">
        <v>17</v>
      </c>
      <c r="E2767" s="5">
        <v>1954</v>
      </c>
      <c r="F2767" s="5">
        <v>8900836.7734919991</v>
      </c>
      <c r="G2767" s="5">
        <v>2143</v>
      </c>
      <c r="H2767" s="5">
        <v>9685897.8985879999</v>
      </c>
      <c r="I2767" s="5">
        <v>2286</v>
      </c>
      <c r="J2767" s="5">
        <v>7455562.5432240004</v>
      </c>
      <c r="K2767" s="4">
        <v>-8.8194120391973801E-2</v>
      </c>
      <c r="L2767" s="4">
        <v>-8.1051971981910401E-2</v>
      </c>
      <c r="M2767" s="4">
        <v>-0.14523184601924799</v>
      </c>
      <c r="N2767" s="4">
        <v>0.193851801509135</v>
      </c>
    </row>
    <row r="2768" spans="2:14" x14ac:dyDescent="0.25">
      <c r="B2768" t="s">
        <v>33</v>
      </c>
      <c r="C2768" t="s">
        <v>531</v>
      </c>
      <c r="D2768" t="s">
        <v>22</v>
      </c>
      <c r="E2768" s="5">
        <v>1148</v>
      </c>
      <c r="F2768" s="5">
        <v>5400494.2673599999</v>
      </c>
      <c r="G2768" s="5">
        <v>1144</v>
      </c>
      <c r="H2768" s="5">
        <v>5352455.8471280001</v>
      </c>
      <c r="I2768" s="5">
        <v>1236</v>
      </c>
      <c r="J2768" s="5">
        <v>4190424.2063279999</v>
      </c>
      <c r="K2768" s="4">
        <v>3.4965034965035399E-3</v>
      </c>
      <c r="L2768" s="4">
        <v>8.9750241018384802E-3</v>
      </c>
      <c r="M2768" s="4">
        <v>-7.1197411003236302E-2</v>
      </c>
      <c r="N2768" s="4">
        <v>0.28877030139446502</v>
      </c>
    </row>
    <row r="2769" spans="2:14" x14ac:dyDescent="0.25">
      <c r="B2769" t="s">
        <v>33</v>
      </c>
      <c r="C2769" t="s">
        <v>531</v>
      </c>
      <c r="D2769" t="s">
        <v>25</v>
      </c>
      <c r="E2769" s="5">
        <v>125</v>
      </c>
      <c r="F2769" s="5">
        <v>585083.96282400005</v>
      </c>
      <c r="G2769" s="5">
        <v>139</v>
      </c>
      <c r="H2769" s="5">
        <v>641804.23755199998</v>
      </c>
      <c r="I2769" s="5">
        <v>151</v>
      </c>
      <c r="J2769" s="5">
        <v>498120.931728</v>
      </c>
      <c r="K2769" s="4">
        <v>-0.100719424460432</v>
      </c>
      <c r="L2769" s="4">
        <v>-8.8376285803822494E-2</v>
      </c>
      <c r="M2769" s="4">
        <v>-0.17218543046357601</v>
      </c>
      <c r="N2769" s="4">
        <v>0.174582165809259</v>
      </c>
    </row>
    <row r="2770" spans="2:14" x14ac:dyDescent="0.25">
      <c r="B2770" t="s">
        <v>33</v>
      </c>
      <c r="C2770" t="s">
        <v>531</v>
      </c>
      <c r="D2770" t="s">
        <v>29</v>
      </c>
      <c r="E2770" s="5">
        <v>147</v>
      </c>
      <c r="F2770" s="5">
        <v>654690.86882800004</v>
      </c>
      <c r="G2770" s="5">
        <v>162</v>
      </c>
      <c r="H2770" s="5">
        <v>723959.81719600002</v>
      </c>
      <c r="I2770" s="5">
        <v>133</v>
      </c>
      <c r="J2770" s="5">
        <v>421264.46980800002</v>
      </c>
      <c r="K2770" s="4">
        <v>-9.2592592592592601E-2</v>
      </c>
      <c r="L2770" s="4">
        <v>-9.5680653432242302E-2</v>
      </c>
      <c r="M2770" s="4">
        <v>0.105263157894737</v>
      </c>
      <c r="N2770" s="4">
        <v>0.55410891672490004</v>
      </c>
    </row>
    <row r="2771" spans="2:14" x14ac:dyDescent="0.25">
      <c r="B2771" t="s">
        <v>33</v>
      </c>
      <c r="C2771" t="s">
        <v>532</v>
      </c>
      <c r="D2771" t="s">
        <v>8</v>
      </c>
      <c r="E2771" s="5">
        <v>33</v>
      </c>
      <c r="F2771" s="5">
        <v>176839.10553999999</v>
      </c>
      <c r="G2771" s="5">
        <v>43</v>
      </c>
      <c r="H2771" s="5">
        <v>229460.93988799999</v>
      </c>
      <c r="I2771" s="5">
        <v>46</v>
      </c>
      <c r="J2771" s="5">
        <v>182404.211904</v>
      </c>
      <c r="K2771" s="4">
        <v>-0.232558139534884</v>
      </c>
      <c r="L2771" s="4">
        <v>-0.22932806940337999</v>
      </c>
      <c r="M2771" s="4">
        <v>-0.282608695652174</v>
      </c>
      <c r="N2771" s="4">
        <v>-3.0509747038785201E-2</v>
      </c>
    </row>
    <row r="2772" spans="2:14" x14ac:dyDescent="0.25">
      <c r="B2772" t="s">
        <v>33</v>
      </c>
      <c r="C2772" t="s">
        <v>532</v>
      </c>
      <c r="D2772" t="s">
        <v>15</v>
      </c>
      <c r="E2772" s="5">
        <v>48</v>
      </c>
      <c r="F2772" s="5">
        <v>264380.41501599998</v>
      </c>
      <c r="G2772" s="5">
        <v>41</v>
      </c>
      <c r="H2772" s="5">
        <v>233634.08968</v>
      </c>
      <c r="I2772" s="5">
        <v>43</v>
      </c>
      <c r="J2772" s="5">
        <v>169934.22907199999</v>
      </c>
      <c r="K2772" s="4">
        <v>0.17073170731707299</v>
      </c>
      <c r="L2772" s="4">
        <v>0.13160033870961299</v>
      </c>
      <c r="M2772" s="4">
        <v>0.116279069767442</v>
      </c>
      <c r="N2772" s="4">
        <v>0.55578082449759902</v>
      </c>
    </row>
    <row r="2773" spans="2:14" x14ac:dyDescent="0.25">
      <c r="B2773" t="s">
        <v>33</v>
      </c>
      <c r="C2773" t="s">
        <v>532</v>
      </c>
      <c r="D2773" t="s">
        <v>17</v>
      </c>
      <c r="E2773" s="5">
        <v>60</v>
      </c>
      <c r="F2773" s="5">
        <v>337290.20473200001</v>
      </c>
      <c r="G2773" s="5">
        <v>53</v>
      </c>
      <c r="H2773" s="5">
        <v>294607.94689199998</v>
      </c>
      <c r="I2773" s="5">
        <v>69</v>
      </c>
      <c r="J2773" s="5">
        <v>288165.32611199998</v>
      </c>
      <c r="K2773" s="4">
        <v>0.13207547169811301</v>
      </c>
      <c r="L2773" s="4">
        <v>0.14487816194465</v>
      </c>
      <c r="M2773" s="4">
        <v>-0.13043478260869601</v>
      </c>
      <c r="N2773" s="4">
        <v>0.170474634414922</v>
      </c>
    </row>
    <row r="2774" spans="2:14" x14ac:dyDescent="0.25">
      <c r="B2774" t="s">
        <v>33</v>
      </c>
      <c r="C2774" t="s">
        <v>532</v>
      </c>
      <c r="D2774" t="s">
        <v>22</v>
      </c>
      <c r="E2774" s="5">
        <v>58</v>
      </c>
      <c r="F2774" s="5">
        <v>337385.96335999999</v>
      </c>
      <c r="G2774" s="5">
        <v>41</v>
      </c>
      <c r="H2774" s="5">
        <v>221478.13769599999</v>
      </c>
      <c r="I2774" s="5">
        <v>57</v>
      </c>
      <c r="J2774" s="5">
        <v>224734.86273600001</v>
      </c>
      <c r="K2774" s="4">
        <v>0.41463414634146301</v>
      </c>
      <c r="L2774" s="4">
        <v>0.52333754866177595</v>
      </c>
      <c r="M2774" s="4">
        <v>1.75438596491229E-2</v>
      </c>
      <c r="N2774" s="4">
        <v>0.50126223965675198</v>
      </c>
    </row>
    <row r="2775" spans="2:14" x14ac:dyDescent="0.25">
      <c r="B2775" t="s">
        <v>33</v>
      </c>
      <c r="C2775" t="s">
        <v>532</v>
      </c>
      <c r="D2775" t="s">
        <v>25</v>
      </c>
      <c r="E2775" s="5"/>
      <c r="F2775" s="5"/>
      <c r="G2775" s="5" t="s">
        <v>71</v>
      </c>
      <c r="H2775" s="5">
        <v>7501.29828</v>
      </c>
      <c r="I2775" s="5" t="s">
        <v>71</v>
      </c>
      <c r="J2775" s="5">
        <v>7864.7831999999999</v>
      </c>
      <c r="K2775" s="4" t="s">
        <v>72</v>
      </c>
      <c r="L2775" s="4"/>
      <c r="M2775" s="4" t="s">
        <v>72</v>
      </c>
      <c r="N2775" s="4"/>
    </row>
    <row r="2776" spans="2:14" x14ac:dyDescent="0.25">
      <c r="B2776" t="s">
        <v>33</v>
      </c>
      <c r="C2776" t="s">
        <v>532</v>
      </c>
      <c r="D2776" t="s">
        <v>29</v>
      </c>
      <c r="E2776" s="5" t="s">
        <v>71</v>
      </c>
      <c r="F2776" s="5">
        <v>17555.022000000001</v>
      </c>
      <c r="G2776" s="5"/>
      <c r="H2776" s="5"/>
      <c r="I2776" s="5" t="s">
        <v>71</v>
      </c>
      <c r="J2776" s="5">
        <v>14988.6</v>
      </c>
      <c r="K2776" s="4" t="s">
        <v>72</v>
      </c>
      <c r="L2776" s="4"/>
      <c r="M2776" s="4" t="s">
        <v>72</v>
      </c>
      <c r="N2776" s="4">
        <v>0.17122493094752</v>
      </c>
    </row>
    <row r="2777" spans="2:14" x14ac:dyDescent="0.25">
      <c r="B2777" t="s">
        <v>33</v>
      </c>
      <c r="C2777" t="s">
        <v>533</v>
      </c>
      <c r="D2777" t="s">
        <v>8</v>
      </c>
      <c r="E2777" s="5">
        <v>364</v>
      </c>
      <c r="F2777" s="5">
        <v>2670057.1666879999</v>
      </c>
      <c r="G2777" s="5">
        <v>403</v>
      </c>
      <c r="H2777" s="5">
        <v>2953520.4826199999</v>
      </c>
      <c r="I2777" s="5">
        <v>402</v>
      </c>
      <c r="J2777" s="5">
        <v>2046538.063602</v>
      </c>
      <c r="K2777" s="4">
        <v>-9.6774193548387094E-2</v>
      </c>
      <c r="L2777" s="4">
        <v>-9.5974724942671202E-2</v>
      </c>
      <c r="M2777" s="4">
        <v>-9.4527363184079602E-2</v>
      </c>
      <c r="N2777" s="4">
        <v>0.30467017163051302</v>
      </c>
    </row>
    <row r="2778" spans="2:14" x14ac:dyDescent="0.25">
      <c r="B2778" t="s">
        <v>33</v>
      </c>
      <c r="C2778" t="s">
        <v>533</v>
      </c>
      <c r="D2778" t="s">
        <v>15</v>
      </c>
      <c r="E2778" s="5">
        <v>345</v>
      </c>
      <c r="F2778" s="5">
        <v>2632896.3638280001</v>
      </c>
      <c r="G2778" s="5">
        <v>391</v>
      </c>
      <c r="H2778" s="5">
        <v>2918197.6167959999</v>
      </c>
      <c r="I2778" s="5">
        <v>446</v>
      </c>
      <c r="J2778" s="5">
        <v>2310811.0810560002</v>
      </c>
      <c r="K2778" s="4">
        <v>-0.11764705882352899</v>
      </c>
      <c r="L2778" s="4">
        <v>-9.7766255213806594E-2</v>
      </c>
      <c r="M2778" s="4">
        <v>-0.226457399103139</v>
      </c>
      <c r="N2778" s="4">
        <v>0.13938191893420099</v>
      </c>
    </row>
    <row r="2779" spans="2:14" x14ac:dyDescent="0.25">
      <c r="B2779" t="s">
        <v>33</v>
      </c>
      <c r="C2779" t="s">
        <v>533</v>
      </c>
      <c r="D2779" t="s">
        <v>17</v>
      </c>
      <c r="E2779" s="5">
        <v>325</v>
      </c>
      <c r="F2779" s="5">
        <v>2400757.306508</v>
      </c>
      <c r="G2779" s="5">
        <v>368</v>
      </c>
      <c r="H2779" s="5">
        <v>2738928.5602199999</v>
      </c>
      <c r="I2779" s="5">
        <v>392</v>
      </c>
      <c r="J2779" s="5">
        <v>1995631.098336</v>
      </c>
      <c r="K2779" s="4">
        <v>-0.116847826086957</v>
      </c>
      <c r="L2779" s="4">
        <v>-0.123468446247038</v>
      </c>
      <c r="M2779" s="4">
        <v>-0.17091836734693899</v>
      </c>
      <c r="N2779" s="4">
        <v>0.203006561939129</v>
      </c>
    </row>
    <row r="2780" spans="2:14" x14ac:dyDescent="0.25">
      <c r="B2780" t="s">
        <v>33</v>
      </c>
      <c r="C2780" t="s">
        <v>533</v>
      </c>
      <c r="D2780" t="s">
        <v>22</v>
      </c>
      <c r="E2780" s="5">
        <v>111</v>
      </c>
      <c r="F2780" s="5">
        <v>1163545.6263240001</v>
      </c>
      <c r="G2780" s="5">
        <v>110</v>
      </c>
      <c r="H2780" s="5">
        <v>922920.23759200005</v>
      </c>
      <c r="I2780" s="5">
        <v>98</v>
      </c>
      <c r="J2780" s="5">
        <v>482903.51328000001</v>
      </c>
      <c r="K2780" s="4">
        <v>9.0909090909090402E-3</v>
      </c>
      <c r="L2780" s="4">
        <v>0.260721760051354</v>
      </c>
      <c r="M2780" s="4">
        <v>0.13265306122449</v>
      </c>
      <c r="N2780" s="4">
        <v>1.4094784865426</v>
      </c>
    </row>
    <row r="2781" spans="2:14" x14ac:dyDescent="0.25">
      <c r="B2781" t="s">
        <v>33</v>
      </c>
      <c r="C2781" t="s">
        <v>533</v>
      </c>
      <c r="D2781" t="s">
        <v>25</v>
      </c>
      <c r="E2781" s="5" t="s">
        <v>71</v>
      </c>
      <c r="F2781" s="5">
        <v>32757.579119999999</v>
      </c>
      <c r="G2781" s="5"/>
      <c r="H2781" s="5"/>
      <c r="I2781" s="5">
        <v>5</v>
      </c>
      <c r="J2781" s="5">
        <v>23974.668000000001</v>
      </c>
      <c r="K2781" s="4" t="s">
        <v>72</v>
      </c>
      <c r="L2781" s="4"/>
      <c r="M2781" s="4" t="s">
        <v>72</v>
      </c>
      <c r="N2781" s="4">
        <v>0.36634130324557601</v>
      </c>
    </row>
    <row r="2782" spans="2:14" x14ac:dyDescent="0.25">
      <c r="B2782" t="s">
        <v>33</v>
      </c>
      <c r="C2782" t="s">
        <v>533</v>
      </c>
      <c r="D2782" t="s">
        <v>29</v>
      </c>
      <c r="E2782" s="5">
        <v>31</v>
      </c>
      <c r="F2782" s="5">
        <v>204117.56965200001</v>
      </c>
      <c r="G2782" s="5">
        <v>35</v>
      </c>
      <c r="H2782" s="5">
        <v>249276.21187999999</v>
      </c>
      <c r="I2782" s="5">
        <v>27</v>
      </c>
      <c r="J2782" s="5">
        <v>136172.88</v>
      </c>
      <c r="K2782" s="4">
        <v>-0.114285714285714</v>
      </c>
      <c r="L2782" s="4">
        <v>-0.181159051990645</v>
      </c>
      <c r="M2782" s="4">
        <v>0.148148148148148</v>
      </c>
      <c r="N2782" s="4">
        <v>0.49895904127165402</v>
      </c>
    </row>
    <row r="2783" spans="2:14" x14ac:dyDescent="0.25">
      <c r="B2783" t="s">
        <v>33</v>
      </c>
      <c r="C2783" t="s">
        <v>534</v>
      </c>
      <c r="D2783" t="s">
        <v>8</v>
      </c>
      <c r="E2783" s="5">
        <v>5</v>
      </c>
      <c r="F2783" s="5">
        <v>33755.620000000003</v>
      </c>
      <c r="G2783" s="5">
        <v>11</v>
      </c>
      <c r="H2783" s="5">
        <v>76032.543583999999</v>
      </c>
      <c r="I2783" s="5">
        <v>7</v>
      </c>
      <c r="J2783" s="5">
        <v>45248.861195999998</v>
      </c>
      <c r="K2783" s="4">
        <v>-0.54545454545454497</v>
      </c>
      <c r="L2783" s="4">
        <v>-0.55603721237200099</v>
      </c>
      <c r="M2783" s="4">
        <v>-0.28571428571428598</v>
      </c>
      <c r="N2783" s="4">
        <v>-0.25400067299408602</v>
      </c>
    </row>
    <row r="2784" spans="2:14" x14ac:dyDescent="0.25">
      <c r="B2784" t="s">
        <v>33</v>
      </c>
      <c r="C2784" t="s">
        <v>534</v>
      </c>
      <c r="D2784" t="s">
        <v>15</v>
      </c>
      <c r="E2784" s="5">
        <v>15</v>
      </c>
      <c r="F2784" s="5">
        <v>100500.81</v>
      </c>
      <c r="G2784" s="5">
        <v>18</v>
      </c>
      <c r="H2784" s="5">
        <v>120206.93988799999</v>
      </c>
      <c r="I2784" s="5">
        <v>17</v>
      </c>
      <c r="J2784" s="5">
        <v>102292.183746</v>
      </c>
      <c r="K2784" s="4">
        <v>-0.16666666666666699</v>
      </c>
      <c r="L2784" s="4">
        <v>-0.16393504323760999</v>
      </c>
      <c r="M2784" s="4">
        <v>-0.11764705882352899</v>
      </c>
      <c r="N2784" s="4">
        <v>-1.75123228422626E-2</v>
      </c>
    </row>
    <row r="2785" spans="2:14" x14ac:dyDescent="0.25">
      <c r="B2785" t="s">
        <v>33</v>
      </c>
      <c r="C2785" t="s">
        <v>534</v>
      </c>
      <c r="D2785" t="s">
        <v>17</v>
      </c>
      <c r="E2785" s="5">
        <v>18</v>
      </c>
      <c r="F2785" s="5">
        <v>121524.519828</v>
      </c>
      <c r="G2785" s="5">
        <v>24</v>
      </c>
      <c r="H2785" s="5">
        <v>166053.6004</v>
      </c>
      <c r="I2785" s="5">
        <v>26</v>
      </c>
      <c r="J2785" s="5">
        <v>157745.43889200001</v>
      </c>
      <c r="K2785" s="4">
        <v>-0.25</v>
      </c>
      <c r="L2785" s="4">
        <v>-0.26816088579070602</v>
      </c>
      <c r="M2785" s="4">
        <v>-0.30769230769230799</v>
      </c>
      <c r="N2785" s="4">
        <v>-0.229616268580663</v>
      </c>
    </row>
    <row r="2786" spans="2:14" x14ac:dyDescent="0.25">
      <c r="B2786" t="s">
        <v>33</v>
      </c>
      <c r="C2786" t="s">
        <v>534</v>
      </c>
      <c r="D2786" t="s">
        <v>22</v>
      </c>
      <c r="E2786" s="5" t="s">
        <v>71</v>
      </c>
      <c r="F2786" s="5">
        <v>7562.0200919999997</v>
      </c>
      <c r="G2786" s="5" t="s">
        <v>71</v>
      </c>
      <c r="H2786" s="5">
        <v>33830.480000000003</v>
      </c>
      <c r="I2786" s="5" t="s">
        <v>71</v>
      </c>
      <c r="J2786" s="5">
        <v>41497.919999999998</v>
      </c>
      <c r="K2786" s="4" t="s">
        <v>72</v>
      </c>
      <c r="L2786" s="4">
        <v>-0.77647316585517001</v>
      </c>
      <c r="M2786" s="4" t="s">
        <v>72</v>
      </c>
      <c r="N2786" s="4">
        <v>-0.81777351510629903</v>
      </c>
    </row>
    <row r="2787" spans="2:14" x14ac:dyDescent="0.25">
      <c r="B2787" t="s">
        <v>33</v>
      </c>
      <c r="C2787" t="s">
        <v>534</v>
      </c>
      <c r="D2787" t="s">
        <v>29</v>
      </c>
      <c r="E2787" s="5"/>
      <c r="F2787" s="5"/>
      <c r="G2787" s="5" t="s">
        <v>71</v>
      </c>
      <c r="H2787" s="5">
        <v>6490.48</v>
      </c>
      <c r="I2787" s="5"/>
      <c r="J2787" s="5"/>
      <c r="K2787" s="4" t="s">
        <v>72</v>
      </c>
      <c r="L2787" s="4"/>
      <c r="M2787" s="4"/>
      <c r="N2787" s="4"/>
    </row>
    <row r="2788" spans="2:14" x14ac:dyDescent="0.25">
      <c r="B2788" t="s">
        <v>33</v>
      </c>
      <c r="C2788" t="s">
        <v>535</v>
      </c>
      <c r="D2788" t="s">
        <v>8</v>
      </c>
      <c r="E2788" s="5">
        <v>173</v>
      </c>
      <c r="F2788" s="5">
        <v>533126.098168</v>
      </c>
      <c r="G2788" s="5">
        <v>177</v>
      </c>
      <c r="H2788" s="5">
        <v>526231.73704799998</v>
      </c>
      <c r="I2788" s="5">
        <v>204</v>
      </c>
      <c r="J2788" s="5">
        <v>543953.47438799997</v>
      </c>
      <c r="K2788" s="4">
        <v>-2.2598870056497199E-2</v>
      </c>
      <c r="L2788" s="4">
        <v>1.3101378413007399E-2</v>
      </c>
      <c r="M2788" s="4">
        <v>-0.15196078431372601</v>
      </c>
      <c r="N2788" s="4">
        <v>-1.9904967483077102E-2</v>
      </c>
    </row>
    <row r="2789" spans="2:14" x14ac:dyDescent="0.25">
      <c r="B2789" t="s">
        <v>33</v>
      </c>
      <c r="C2789" t="s">
        <v>535</v>
      </c>
      <c r="D2789" t="s">
        <v>15</v>
      </c>
      <c r="E2789" s="5">
        <v>73</v>
      </c>
      <c r="F2789" s="5">
        <v>225557.97276400001</v>
      </c>
      <c r="G2789" s="5">
        <v>54</v>
      </c>
      <c r="H2789" s="5">
        <v>164980.89432399999</v>
      </c>
      <c r="I2789" s="5">
        <v>79</v>
      </c>
      <c r="J2789" s="5">
        <v>219961.114206</v>
      </c>
      <c r="K2789" s="4">
        <v>0.35185185185185203</v>
      </c>
      <c r="L2789" s="4">
        <v>0.36717632479937301</v>
      </c>
      <c r="M2789" s="4">
        <v>-7.5949367088607597E-2</v>
      </c>
      <c r="N2789" s="4">
        <v>2.5444763626530701E-2</v>
      </c>
    </row>
    <row r="2790" spans="2:14" x14ac:dyDescent="0.25">
      <c r="B2790" t="s">
        <v>33</v>
      </c>
      <c r="C2790" t="s">
        <v>535</v>
      </c>
      <c r="D2790" t="s">
        <v>17</v>
      </c>
      <c r="E2790" s="5">
        <v>356</v>
      </c>
      <c r="F2790" s="5">
        <v>1003948.000004</v>
      </c>
      <c r="G2790" s="5">
        <v>372</v>
      </c>
      <c r="H2790" s="5">
        <v>1063622.4170200001</v>
      </c>
      <c r="I2790" s="5">
        <v>352</v>
      </c>
      <c r="J2790" s="5">
        <v>926775.77884200006</v>
      </c>
      <c r="K2790" s="4">
        <v>-4.3010752688171998E-2</v>
      </c>
      <c r="L2790" s="4">
        <v>-5.6104888408795101E-2</v>
      </c>
      <c r="M2790" s="4">
        <v>1.1363636363636499E-2</v>
      </c>
      <c r="N2790" s="4">
        <v>8.32695706165585E-2</v>
      </c>
    </row>
    <row r="2791" spans="2:14" x14ac:dyDescent="0.25">
      <c r="B2791" t="s">
        <v>33</v>
      </c>
      <c r="C2791" t="s">
        <v>535</v>
      </c>
      <c r="D2791" t="s">
        <v>22</v>
      </c>
      <c r="E2791" s="5">
        <v>617</v>
      </c>
      <c r="F2791" s="5">
        <v>1860124.3680120001</v>
      </c>
      <c r="G2791" s="5">
        <v>671</v>
      </c>
      <c r="H2791" s="5">
        <v>2022943.3635120001</v>
      </c>
      <c r="I2791" s="5">
        <v>600</v>
      </c>
      <c r="J2791" s="5">
        <v>1684321.399314</v>
      </c>
      <c r="K2791" s="4">
        <v>-8.0476900149031305E-2</v>
      </c>
      <c r="L2791" s="4">
        <v>-8.0486185840285995E-2</v>
      </c>
      <c r="M2791" s="4">
        <v>2.8333333333333301E-2</v>
      </c>
      <c r="N2791" s="4">
        <v>0.10437614149508601</v>
      </c>
    </row>
    <row r="2792" spans="2:14" x14ac:dyDescent="0.25">
      <c r="B2792" t="s">
        <v>33</v>
      </c>
      <c r="C2792" t="s">
        <v>536</v>
      </c>
      <c r="D2792" t="s">
        <v>8</v>
      </c>
      <c r="E2792" s="5">
        <v>111</v>
      </c>
      <c r="F2792" s="5">
        <v>856107.97208400001</v>
      </c>
      <c r="G2792" s="5">
        <v>95</v>
      </c>
      <c r="H2792" s="5">
        <v>732836.05658400001</v>
      </c>
      <c r="I2792" s="5">
        <v>89</v>
      </c>
      <c r="J2792" s="5">
        <v>631233.73459799995</v>
      </c>
      <c r="K2792" s="4">
        <v>0.168421052631579</v>
      </c>
      <c r="L2792" s="4">
        <v>0.168212132021195</v>
      </c>
      <c r="M2792" s="4">
        <v>0.24719101123595499</v>
      </c>
      <c r="N2792" s="4">
        <v>0.35624559519020399</v>
      </c>
    </row>
    <row r="2793" spans="2:14" x14ac:dyDescent="0.25">
      <c r="B2793" t="s">
        <v>33</v>
      </c>
      <c r="C2793" t="s">
        <v>536</v>
      </c>
      <c r="D2793" t="s">
        <v>15</v>
      </c>
      <c r="E2793" s="5">
        <v>44</v>
      </c>
      <c r="F2793" s="5">
        <v>335876.84711999999</v>
      </c>
      <c r="G2793" s="5">
        <v>43</v>
      </c>
      <c r="H2793" s="5">
        <v>327214.74312399997</v>
      </c>
      <c r="I2793" s="5">
        <v>50</v>
      </c>
      <c r="J2793" s="5">
        <v>355261.46194800001</v>
      </c>
      <c r="K2793" s="4">
        <v>2.32558139534884E-2</v>
      </c>
      <c r="L2793" s="4">
        <v>2.6472230173068399E-2</v>
      </c>
      <c r="M2793" s="4">
        <v>-0.12</v>
      </c>
      <c r="N2793" s="4">
        <v>-5.4564361475372698E-2</v>
      </c>
    </row>
    <row r="2794" spans="2:14" x14ac:dyDescent="0.25">
      <c r="B2794" t="s">
        <v>33</v>
      </c>
      <c r="C2794" t="s">
        <v>536</v>
      </c>
      <c r="D2794" t="s">
        <v>17</v>
      </c>
      <c r="E2794" s="5">
        <v>250</v>
      </c>
      <c r="F2794" s="5">
        <v>1856855.759728</v>
      </c>
      <c r="G2794" s="5">
        <v>249</v>
      </c>
      <c r="H2794" s="5">
        <v>1844348.0796920001</v>
      </c>
      <c r="I2794" s="5">
        <v>241</v>
      </c>
      <c r="J2794" s="5">
        <v>1641275.850141</v>
      </c>
      <c r="K2794" s="4">
        <v>4.0160642570281598E-3</v>
      </c>
      <c r="L2794" s="4">
        <v>6.7816266212008501E-3</v>
      </c>
      <c r="M2794" s="4">
        <v>3.7344398340249101E-2</v>
      </c>
      <c r="N2794" s="4">
        <v>0.131348980470577</v>
      </c>
    </row>
    <row r="2795" spans="2:14" x14ac:dyDescent="0.25">
      <c r="B2795" t="s">
        <v>33</v>
      </c>
      <c r="C2795" t="s">
        <v>536</v>
      </c>
      <c r="D2795" t="s">
        <v>22</v>
      </c>
      <c r="E2795" s="5">
        <v>368</v>
      </c>
      <c r="F2795" s="5">
        <v>2819492.4652519999</v>
      </c>
      <c r="G2795" s="5">
        <v>418</v>
      </c>
      <c r="H2795" s="5">
        <v>3108958.4552679998</v>
      </c>
      <c r="I2795" s="5">
        <v>381</v>
      </c>
      <c r="J2795" s="5">
        <v>2693407.264008</v>
      </c>
      <c r="K2795" s="4">
        <v>-0.119617224880383</v>
      </c>
      <c r="L2795" s="4">
        <v>-9.3107062761006804E-2</v>
      </c>
      <c r="M2795" s="4">
        <v>-3.4120734908136503E-2</v>
      </c>
      <c r="N2795" s="4">
        <v>4.6812527362228601E-2</v>
      </c>
    </row>
    <row r="2796" spans="2:14" x14ac:dyDescent="0.25">
      <c r="B2796" t="s">
        <v>33</v>
      </c>
      <c r="C2796" t="s">
        <v>537</v>
      </c>
      <c r="D2796" t="s">
        <v>8</v>
      </c>
      <c r="E2796" s="5">
        <v>61</v>
      </c>
      <c r="F2796" s="5">
        <v>239423.34812800001</v>
      </c>
      <c r="G2796" s="5">
        <v>56</v>
      </c>
      <c r="H2796" s="5">
        <v>243080.148652</v>
      </c>
      <c r="I2796" s="5">
        <v>57</v>
      </c>
      <c r="J2796" s="5">
        <v>210726.36</v>
      </c>
      <c r="K2796" s="4">
        <v>8.9285714285714204E-2</v>
      </c>
      <c r="L2796" s="4">
        <v>-1.50435999989253E-2</v>
      </c>
      <c r="M2796" s="4">
        <v>7.0175438596491196E-2</v>
      </c>
      <c r="N2796" s="4">
        <v>0.13618129278178601</v>
      </c>
    </row>
    <row r="2797" spans="2:14" x14ac:dyDescent="0.25">
      <c r="B2797" t="s">
        <v>33</v>
      </c>
      <c r="C2797" t="s">
        <v>537</v>
      </c>
      <c r="D2797" t="s">
        <v>15</v>
      </c>
      <c r="E2797" s="5">
        <v>17</v>
      </c>
      <c r="F2797" s="5">
        <v>88294.77</v>
      </c>
      <c r="G2797" s="5">
        <v>20</v>
      </c>
      <c r="H2797" s="5">
        <v>98529.984400000001</v>
      </c>
      <c r="I2797" s="5">
        <v>23</v>
      </c>
      <c r="J2797" s="5">
        <v>131779.3536</v>
      </c>
      <c r="K2797" s="4">
        <v>-0.15</v>
      </c>
      <c r="L2797" s="4">
        <v>-0.10387918421308499</v>
      </c>
      <c r="M2797" s="4">
        <v>-0.26086956521739102</v>
      </c>
      <c r="N2797" s="4">
        <v>-0.329980246617327</v>
      </c>
    </row>
    <row r="2798" spans="2:14" x14ac:dyDescent="0.25">
      <c r="B2798" t="s">
        <v>33</v>
      </c>
      <c r="C2798" t="s">
        <v>537</v>
      </c>
      <c r="D2798" t="s">
        <v>17</v>
      </c>
      <c r="E2798" s="5">
        <v>70</v>
      </c>
      <c r="F2798" s="5">
        <v>327678.17933999997</v>
      </c>
      <c r="G2798" s="5">
        <v>65</v>
      </c>
      <c r="H2798" s="5">
        <v>325004.73982000002</v>
      </c>
      <c r="I2798" s="5">
        <v>52</v>
      </c>
      <c r="J2798" s="5">
        <v>253351.20999599999</v>
      </c>
      <c r="K2798" s="4">
        <v>7.69230769230769E-2</v>
      </c>
      <c r="L2798" s="4">
        <v>8.2258477875758497E-3</v>
      </c>
      <c r="M2798" s="4">
        <v>0.34615384615384598</v>
      </c>
      <c r="N2798" s="4">
        <v>0.29337522937101201</v>
      </c>
    </row>
    <row r="2799" spans="2:14" x14ac:dyDescent="0.25">
      <c r="B2799" t="s">
        <v>33</v>
      </c>
      <c r="C2799" t="s">
        <v>537</v>
      </c>
      <c r="D2799" t="s">
        <v>22</v>
      </c>
      <c r="E2799" s="5">
        <v>291</v>
      </c>
      <c r="F2799" s="5">
        <v>1086614.1702320001</v>
      </c>
      <c r="G2799" s="5">
        <v>252</v>
      </c>
      <c r="H2799" s="5">
        <v>1000948.9392359999</v>
      </c>
      <c r="I2799" s="5">
        <v>201</v>
      </c>
      <c r="J2799" s="5">
        <v>837248.44060800003</v>
      </c>
      <c r="K2799" s="4">
        <v>0.15476190476190499</v>
      </c>
      <c r="L2799" s="4">
        <v>8.5584016964328297E-2</v>
      </c>
      <c r="M2799" s="4">
        <v>0.44776119402985098</v>
      </c>
      <c r="N2799" s="4">
        <v>0.297839586829106</v>
      </c>
    </row>
    <row r="2800" spans="2:14" x14ac:dyDescent="0.25">
      <c r="B2800" t="s">
        <v>33</v>
      </c>
      <c r="C2800" t="s">
        <v>538</v>
      </c>
      <c r="D2800" t="s">
        <v>15</v>
      </c>
      <c r="E2800" s="5"/>
      <c r="F2800" s="5"/>
      <c r="G2800" s="5" t="s">
        <v>71</v>
      </c>
      <c r="H2800" s="5">
        <v>22747.207600000002</v>
      </c>
      <c r="I2800" s="5"/>
      <c r="J2800" s="5"/>
      <c r="K2800" s="4" t="s">
        <v>72</v>
      </c>
      <c r="L2800" s="4"/>
      <c r="M2800" s="4"/>
      <c r="N2800" s="4"/>
    </row>
    <row r="2801" spans="2:14" x14ac:dyDescent="0.25">
      <c r="B2801" t="s">
        <v>33</v>
      </c>
      <c r="C2801" t="s">
        <v>538</v>
      </c>
      <c r="D2801" t="s">
        <v>17</v>
      </c>
      <c r="E2801" s="5" t="s">
        <v>71</v>
      </c>
      <c r="F2801" s="5">
        <v>68000.689635999996</v>
      </c>
      <c r="G2801" s="5">
        <v>7</v>
      </c>
      <c r="H2801" s="5">
        <v>156241.33966</v>
      </c>
      <c r="I2801" s="5"/>
      <c r="J2801" s="5"/>
      <c r="K2801" s="4" t="s">
        <v>72</v>
      </c>
      <c r="L2801" s="4">
        <v>-0.56477146327612304</v>
      </c>
      <c r="M2801" s="4" t="s">
        <v>72</v>
      </c>
      <c r="N2801" s="4"/>
    </row>
    <row r="2802" spans="2:14" x14ac:dyDescent="0.25">
      <c r="B2802" t="s">
        <v>33</v>
      </c>
      <c r="C2802" t="s">
        <v>538</v>
      </c>
      <c r="D2802" t="s">
        <v>22</v>
      </c>
      <c r="E2802" s="5" t="s">
        <v>71</v>
      </c>
      <c r="F2802" s="5">
        <v>45534.536399999997</v>
      </c>
      <c r="G2802" s="5"/>
      <c r="H2802" s="5"/>
      <c r="I2802" s="5" t="s">
        <v>71</v>
      </c>
      <c r="J2802" s="5">
        <v>62261.46</v>
      </c>
      <c r="K2802" s="4" t="s">
        <v>72</v>
      </c>
      <c r="L2802" s="4"/>
      <c r="M2802" s="4" t="s">
        <v>72</v>
      </c>
      <c r="N2802" s="4">
        <v>-0.26865614137541899</v>
      </c>
    </row>
    <row r="2803" spans="2:14" x14ac:dyDescent="0.25">
      <c r="B2803" t="s">
        <v>33</v>
      </c>
      <c r="C2803" t="s">
        <v>539</v>
      </c>
      <c r="D2803" t="s">
        <v>8</v>
      </c>
      <c r="E2803" s="5"/>
      <c r="F2803" s="5"/>
      <c r="G2803" s="5" t="s">
        <v>71</v>
      </c>
      <c r="H2803" s="5">
        <v>27697.772000000001</v>
      </c>
      <c r="I2803" s="5"/>
      <c r="J2803" s="5"/>
      <c r="K2803" s="4" t="s">
        <v>72</v>
      </c>
      <c r="L2803" s="4"/>
      <c r="M2803" s="4"/>
      <c r="N2803" s="4"/>
    </row>
    <row r="2804" spans="2:14" x14ac:dyDescent="0.25">
      <c r="B2804" t="s">
        <v>33</v>
      </c>
      <c r="C2804" t="s">
        <v>539</v>
      </c>
      <c r="D2804" t="s">
        <v>15</v>
      </c>
      <c r="E2804" s="5" t="s">
        <v>71</v>
      </c>
      <c r="F2804" s="5">
        <v>13399.291999999999</v>
      </c>
      <c r="G2804" s="5"/>
      <c r="H2804" s="5"/>
      <c r="I2804" s="5"/>
      <c r="J2804" s="5"/>
      <c r="K2804" s="4" t="s">
        <v>72</v>
      </c>
      <c r="L2804" s="4"/>
      <c r="M2804" s="4" t="s">
        <v>72</v>
      </c>
      <c r="N2804" s="4"/>
    </row>
    <row r="2805" spans="2:14" x14ac:dyDescent="0.25">
      <c r="B2805" t="s">
        <v>33</v>
      </c>
      <c r="C2805" t="s">
        <v>539</v>
      </c>
      <c r="D2805" t="s">
        <v>17</v>
      </c>
      <c r="E2805" s="5" t="s">
        <v>71</v>
      </c>
      <c r="F2805" s="5">
        <v>39944.04</v>
      </c>
      <c r="G2805" s="5" t="s">
        <v>71</v>
      </c>
      <c r="H2805" s="5">
        <v>39110.639999999999</v>
      </c>
      <c r="I2805" s="5">
        <v>5</v>
      </c>
      <c r="J2805" s="5">
        <v>60912</v>
      </c>
      <c r="K2805" s="4" t="s">
        <v>72</v>
      </c>
      <c r="L2805" s="4">
        <v>2.1308779401206599E-2</v>
      </c>
      <c r="M2805" s="4" t="s">
        <v>72</v>
      </c>
      <c r="N2805" s="4">
        <v>-0.34423364854215899</v>
      </c>
    </row>
    <row r="2806" spans="2:14" x14ac:dyDescent="0.25">
      <c r="B2806" t="s">
        <v>33</v>
      </c>
      <c r="C2806" t="s">
        <v>539</v>
      </c>
      <c r="D2806" t="s">
        <v>22</v>
      </c>
      <c r="E2806" s="5">
        <v>10</v>
      </c>
      <c r="F2806" s="5">
        <v>136212.16</v>
      </c>
      <c r="G2806" s="5">
        <v>7</v>
      </c>
      <c r="H2806" s="5">
        <v>97134.528000000006</v>
      </c>
      <c r="I2806" s="5">
        <v>7</v>
      </c>
      <c r="J2806" s="5">
        <v>85276.800000000003</v>
      </c>
      <c r="K2806" s="4">
        <v>0.42857142857142899</v>
      </c>
      <c r="L2806" s="4">
        <v>0.402304235214897</v>
      </c>
      <c r="M2806" s="4">
        <v>0.42857142857142899</v>
      </c>
      <c r="N2806" s="4">
        <v>0.59729445757814603</v>
      </c>
    </row>
    <row r="2807" spans="2:14" x14ac:dyDescent="0.25">
      <c r="B2807" t="s">
        <v>33</v>
      </c>
      <c r="C2807" t="s">
        <v>540</v>
      </c>
      <c r="D2807" t="s">
        <v>8</v>
      </c>
      <c r="E2807" s="5">
        <v>197</v>
      </c>
      <c r="F2807" s="5">
        <v>2985926.3394399998</v>
      </c>
      <c r="G2807" s="5">
        <v>215</v>
      </c>
      <c r="H2807" s="5">
        <v>3185257.4251760002</v>
      </c>
      <c r="I2807" s="5">
        <v>196</v>
      </c>
      <c r="J2807" s="5">
        <v>2404252.1607840001</v>
      </c>
      <c r="K2807" s="4">
        <v>-8.3720930232558097E-2</v>
      </c>
      <c r="L2807" s="4">
        <v>-6.2579270410141594E-2</v>
      </c>
      <c r="M2807" s="4">
        <v>5.1020408163264799E-3</v>
      </c>
      <c r="N2807" s="4">
        <v>0.241935595668269</v>
      </c>
    </row>
    <row r="2808" spans="2:14" x14ac:dyDescent="0.25">
      <c r="B2808" t="s">
        <v>33</v>
      </c>
      <c r="C2808" t="s">
        <v>540</v>
      </c>
      <c r="D2808" t="s">
        <v>15</v>
      </c>
      <c r="E2808" s="5">
        <v>93</v>
      </c>
      <c r="F2808" s="5">
        <v>1384622.245936</v>
      </c>
      <c r="G2808" s="5">
        <v>97</v>
      </c>
      <c r="H2808" s="5">
        <v>1559067.3698799999</v>
      </c>
      <c r="I2808" s="5">
        <v>106</v>
      </c>
      <c r="J2808" s="5">
        <v>1383278.3991360001</v>
      </c>
      <c r="K2808" s="4">
        <v>-4.1237113402061799E-2</v>
      </c>
      <c r="L2808" s="4">
        <v>-0.11189069011009301</v>
      </c>
      <c r="M2808" s="4">
        <v>-0.122641509433962</v>
      </c>
      <c r="N2808" s="4">
        <v>9.7149409752894699E-4</v>
      </c>
    </row>
    <row r="2809" spans="2:14" x14ac:dyDescent="0.25">
      <c r="B2809" t="s">
        <v>33</v>
      </c>
      <c r="C2809" t="s">
        <v>540</v>
      </c>
      <c r="D2809" t="s">
        <v>17</v>
      </c>
      <c r="E2809" s="5">
        <v>321</v>
      </c>
      <c r="F2809" s="5">
        <v>4873486.182484</v>
      </c>
      <c r="G2809" s="5">
        <v>338</v>
      </c>
      <c r="H2809" s="5">
        <v>5071675.8054600004</v>
      </c>
      <c r="I2809" s="5">
        <v>396</v>
      </c>
      <c r="J2809" s="5">
        <v>4960035.3302640002</v>
      </c>
      <c r="K2809" s="4">
        <v>-5.0295857988165701E-2</v>
      </c>
      <c r="L2809" s="4">
        <v>-3.9077738912774301E-2</v>
      </c>
      <c r="M2809" s="4">
        <v>-0.189393939393939</v>
      </c>
      <c r="N2809" s="4">
        <v>-1.7449300663629298E-2</v>
      </c>
    </row>
    <row r="2810" spans="2:14" x14ac:dyDescent="0.25">
      <c r="B2810" t="s">
        <v>33</v>
      </c>
      <c r="C2810" t="s">
        <v>540</v>
      </c>
      <c r="D2810" t="s">
        <v>22</v>
      </c>
      <c r="E2810" s="5">
        <v>586</v>
      </c>
      <c r="F2810" s="5">
        <v>8662925.7219680008</v>
      </c>
      <c r="G2810" s="5">
        <v>616</v>
      </c>
      <c r="H2810" s="5">
        <v>9088134.0244159997</v>
      </c>
      <c r="I2810" s="5">
        <v>579</v>
      </c>
      <c r="J2810" s="5">
        <v>7229374.9223039998</v>
      </c>
      <c r="K2810" s="4">
        <v>-4.8701298701298697E-2</v>
      </c>
      <c r="L2810" s="4">
        <v>-4.6787195402889302E-2</v>
      </c>
      <c r="M2810" s="4">
        <v>1.2089810017271101E-2</v>
      </c>
      <c r="N2810" s="4">
        <v>0.198295262739967</v>
      </c>
    </row>
    <row r="2811" spans="2:14" x14ac:dyDescent="0.25">
      <c r="B2811" t="s">
        <v>33</v>
      </c>
      <c r="C2811" t="s">
        <v>541</v>
      </c>
      <c r="D2811" t="s">
        <v>8</v>
      </c>
      <c r="E2811" s="5">
        <v>7</v>
      </c>
      <c r="F2811" s="5">
        <v>122373.00228</v>
      </c>
      <c r="G2811" s="5">
        <v>8</v>
      </c>
      <c r="H2811" s="5">
        <v>132501.8316</v>
      </c>
      <c r="I2811" s="5">
        <v>10</v>
      </c>
      <c r="J2811" s="5">
        <v>135495.65462399999</v>
      </c>
      <c r="K2811" s="4">
        <v>-0.125</v>
      </c>
      <c r="L2811" s="4">
        <v>-7.6442938166901606E-2</v>
      </c>
      <c r="M2811" s="4">
        <v>-0.3</v>
      </c>
      <c r="N2811" s="4">
        <v>-9.6849248637643104E-2</v>
      </c>
    </row>
    <row r="2812" spans="2:14" x14ac:dyDescent="0.25">
      <c r="B2812" t="s">
        <v>33</v>
      </c>
      <c r="C2812" t="s">
        <v>541</v>
      </c>
      <c r="D2812" t="s">
        <v>15</v>
      </c>
      <c r="E2812" s="5"/>
      <c r="F2812" s="5"/>
      <c r="G2812" s="5" t="s">
        <v>71</v>
      </c>
      <c r="H2812" s="5">
        <v>16489.305</v>
      </c>
      <c r="I2812" s="5" t="s">
        <v>71</v>
      </c>
      <c r="J2812" s="5">
        <v>16193.196</v>
      </c>
      <c r="K2812" s="4" t="s">
        <v>72</v>
      </c>
      <c r="L2812" s="4"/>
      <c r="M2812" s="4" t="s">
        <v>72</v>
      </c>
      <c r="N2812" s="4"/>
    </row>
    <row r="2813" spans="2:14" x14ac:dyDescent="0.25">
      <c r="B2813" t="s">
        <v>33</v>
      </c>
      <c r="C2813" t="s">
        <v>541</v>
      </c>
      <c r="D2813" t="s">
        <v>17</v>
      </c>
      <c r="E2813" s="5">
        <v>23</v>
      </c>
      <c r="F2813" s="5">
        <v>390925.738924</v>
      </c>
      <c r="G2813" s="5">
        <v>27</v>
      </c>
      <c r="H2813" s="5">
        <v>457865.89533600002</v>
      </c>
      <c r="I2813" s="5">
        <v>27</v>
      </c>
      <c r="J2813" s="5">
        <v>377623.91246399999</v>
      </c>
      <c r="K2813" s="4">
        <v>-0.148148148148148</v>
      </c>
      <c r="L2813" s="4">
        <v>-0.14620035493771999</v>
      </c>
      <c r="M2813" s="4">
        <v>-0.148148148148148</v>
      </c>
      <c r="N2813" s="4">
        <v>3.5225063935187401E-2</v>
      </c>
    </row>
    <row r="2814" spans="2:14" x14ac:dyDescent="0.25">
      <c r="B2814" t="s">
        <v>33</v>
      </c>
      <c r="C2814" t="s">
        <v>541</v>
      </c>
      <c r="D2814" t="s">
        <v>22</v>
      </c>
      <c r="E2814" s="5">
        <v>17</v>
      </c>
      <c r="F2814" s="5">
        <v>288761.27100000001</v>
      </c>
      <c r="G2814" s="5">
        <v>29</v>
      </c>
      <c r="H2814" s="5">
        <v>486514.59773199999</v>
      </c>
      <c r="I2814" s="5">
        <v>18</v>
      </c>
      <c r="J2814" s="5">
        <v>248407.606944</v>
      </c>
      <c r="K2814" s="4">
        <v>-0.41379310344827602</v>
      </c>
      <c r="L2814" s="4">
        <v>-0.40646946186994698</v>
      </c>
      <c r="M2814" s="4">
        <v>-5.5555555555555601E-2</v>
      </c>
      <c r="N2814" s="4">
        <v>0.16244938934215999</v>
      </c>
    </row>
    <row r="2815" spans="2:14" x14ac:dyDescent="0.25">
      <c r="B2815" t="s">
        <v>33</v>
      </c>
      <c r="C2815" t="s">
        <v>542</v>
      </c>
      <c r="D2815" t="s">
        <v>31</v>
      </c>
      <c r="E2815" s="5">
        <v>15</v>
      </c>
      <c r="F2815" s="5">
        <v>16051.328955999999</v>
      </c>
      <c r="G2815" s="5">
        <v>18</v>
      </c>
      <c r="H2815" s="5">
        <v>18795.198607999999</v>
      </c>
      <c r="I2815" s="5">
        <v>27</v>
      </c>
      <c r="J2815" s="5">
        <v>24328.559709000001</v>
      </c>
      <c r="K2815" s="4">
        <v>-0.16666666666666699</v>
      </c>
      <c r="L2815" s="4">
        <v>-0.145987797693827</v>
      </c>
      <c r="M2815" s="4">
        <v>-0.44444444444444398</v>
      </c>
      <c r="N2815" s="4">
        <v>-0.34022691240279002</v>
      </c>
    </row>
    <row r="2816" spans="2:14" x14ac:dyDescent="0.25">
      <c r="B2816" t="s">
        <v>33</v>
      </c>
      <c r="C2816" t="s">
        <v>542</v>
      </c>
      <c r="D2816" t="s">
        <v>8</v>
      </c>
      <c r="E2816" s="5">
        <v>1533</v>
      </c>
      <c r="F2816" s="5">
        <v>2832511.4803439998</v>
      </c>
      <c r="G2816" s="5">
        <v>1688</v>
      </c>
      <c r="H2816" s="5">
        <v>3155614.9618239999</v>
      </c>
      <c r="I2816" s="5">
        <v>1718</v>
      </c>
      <c r="J2816" s="5">
        <v>2919912.5400720001</v>
      </c>
      <c r="K2816" s="4">
        <v>-9.1824644549762996E-2</v>
      </c>
      <c r="L2816" s="4">
        <v>-0.10239002076896001</v>
      </c>
      <c r="M2816" s="4">
        <v>-0.10768335273573899</v>
      </c>
      <c r="N2816" s="4">
        <v>-2.9932766316981899E-2</v>
      </c>
    </row>
    <row r="2817" spans="2:14" x14ac:dyDescent="0.25">
      <c r="B2817" t="s">
        <v>33</v>
      </c>
      <c r="C2817" t="s">
        <v>542</v>
      </c>
      <c r="D2817" t="s">
        <v>15</v>
      </c>
      <c r="E2817" s="5">
        <v>760</v>
      </c>
      <c r="F2817" s="5">
        <v>1385113.01994</v>
      </c>
      <c r="G2817" s="5">
        <v>911</v>
      </c>
      <c r="H2817" s="5">
        <v>1726520.6896319999</v>
      </c>
      <c r="I2817" s="5">
        <v>960</v>
      </c>
      <c r="J2817" s="5">
        <v>1699828.804554</v>
      </c>
      <c r="K2817" s="4">
        <v>-0.16575192096597099</v>
      </c>
      <c r="L2817" s="4">
        <v>-0.19774316736671699</v>
      </c>
      <c r="M2817" s="4">
        <v>-0.20833333333333301</v>
      </c>
      <c r="N2817" s="4">
        <v>-0.18514557687859301</v>
      </c>
    </row>
    <row r="2818" spans="2:14" x14ac:dyDescent="0.25">
      <c r="B2818" t="s">
        <v>33</v>
      </c>
      <c r="C2818" t="s">
        <v>542</v>
      </c>
      <c r="D2818" t="s">
        <v>17</v>
      </c>
      <c r="E2818" s="5">
        <v>588</v>
      </c>
      <c r="F2818" s="5">
        <v>1154526.5450639999</v>
      </c>
      <c r="G2818" s="5">
        <v>592</v>
      </c>
      <c r="H2818" s="5">
        <v>1232837.8662399999</v>
      </c>
      <c r="I2818" s="5">
        <v>623</v>
      </c>
      <c r="J2818" s="5">
        <v>1096009.5418140001</v>
      </c>
      <c r="K2818" s="4">
        <v>-6.7567567567567996E-3</v>
      </c>
      <c r="L2818" s="4">
        <v>-6.3521184188509397E-2</v>
      </c>
      <c r="M2818" s="4">
        <v>-5.6179775280898903E-2</v>
      </c>
      <c r="N2818" s="4">
        <v>5.3390961499430803E-2</v>
      </c>
    </row>
    <row r="2819" spans="2:14" x14ac:dyDescent="0.25">
      <c r="B2819" t="s">
        <v>33</v>
      </c>
      <c r="C2819" t="s">
        <v>542</v>
      </c>
      <c r="D2819" t="s">
        <v>22</v>
      </c>
      <c r="E2819" s="5">
        <v>133</v>
      </c>
      <c r="F2819" s="5">
        <v>290352.56996400002</v>
      </c>
      <c r="G2819" s="5">
        <v>108</v>
      </c>
      <c r="H2819" s="5">
        <v>247528.3976</v>
      </c>
      <c r="I2819" s="5">
        <v>126</v>
      </c>
      <c r="J2819" s="5">
        <v>272460.85942200001</v>
      </c>
      <c r="K2819" s="4">
        <v>0.23148148148148101</v>
      </c>
      <c r="L2819" s="4">
        <v>0.17300710859528501</v>
      </c>
      <c r="M2819" s="4">
        <v>5.5555555555555601E-2</v>
      </c>
      <c r="N2819" s="4">
        <v>6.5667085466718303E-2</v>
      </c>
    </row>
    <row r="2820" spans="2:14" x14ac:dyDescent="0.25">
      <c r="B2820" t="s">
        <v>33</v>
      </c>
      <c r="C2820" t="s">
        <v>542</v>
      </c>
      <c r="D2820" t="s">
        <v>25</v>
      </c>
      <c r="E2820" s="5">
        <v>20</v>
      </c>
      <c r="F2820" s="5">
        <v>26753.493600000002</v>
      </c>
      <c r="G2820" s="5">
        <v>19</v>
      </c>
      <c r="H2820" s="5">
        <v>41987.040000000001</v>
      </c>
      <c r="I2820" s="5">
        <v>22</v>
      </c>
      <c r="J2820" s="5">
        <v>31402.080000000002</v>
      </c>
      <c r="K2820" s="4">
        <v>5.2631578947368397E-2</v>
      </c>
      <c r="L2820" s="4">
        <v>-0.36281544019297401</v>
      </c>
      <c r="M2820" s="4">
        <v>-9.0909090909090898E-2</v>
      </c>
      <c r="N2820" s="4">
        <v>-0.14803434676938601</v>
      </c>
    </row>
    <row r="2821" spans="2:14" x14ac:dyDescent="0.25">
      <c r="B2821" t="s">
        <v>33</v>
      </c>
      <c r="C2821" t="s">
        <v>542</v>
      </c>
      <c r="D2821" t="s">
        <v>29</v>
      </c>
      <c r="E2821" s="5">
        <v>28</v>
      </c>
      <c r="F2821" s="5">
        <v>39477.68</v>
      </c>
      <c r="G2821" s="5">
        <v>30</v>
      </c>
      <c r="H2821" s="5">
        <v>47070.58</v>
      </c>
      <c r="I2821" s="5">
        <v>30</v>
      </c>
      <c r="J2821" s="5">
        <v>37632.6</v>
      </c>
      <c r="K2821" s="4">
        <v>-6.6666666666666693E-2</v>
      </c>
      <c r="L2821" s="4">
        <v>-0.16130882602253899</v>
      </c>
      <c r="M2821" s="4">
        <v>-6.6666666666666693E-2</v>
      </c>
      <c r="N2821" s="4">
        <v>4.9028767611060599E-2</v>
      </c>
    </row>
    <row r="2822" spans="2:14" x14ac:dyDescent="0.25">
      <c r="B2822" t="s">
        <v>33</v>
      </c>
      <c r="C2822" t="s">
        <v>543</v>
      </c>
      <c r="D2822" t="s">
        <v>8</v>
      </c>
      <c r="E2822" s="5">
        <v>313</v>
      </c>
      <c r="F2822" s="5">
        <v>3407163.0366159999</v>
      </c>
      <c r="G2822" s="5">
        <v>333</v>
      </c>
      <c r="H2822" s="5">
        <v>3643712.3406799999</v>
      </c>
      <c r="I2822" s="5">
        <v>360</v>
      </c>
      <c r="J2822" s="5">
        <v>3253804.2977760001</v>
      </c>
      <c r="K2822" s="4">
        <v>-6.0060060060059997E-2</v>
      </c>
      <c r="L2822" s="4">
        <v>-6.4919862477358606E-2</v>
      </c>
      <c r="M2822" s="4">
        <v>-0.13055555555555601</v>
      </c>
      <c r="N2822" s="4">
        <v>4.7132133590462602E-2</v>
      </c>
    </row>
    <row r="2823" spans="2:14" x14ac:dyDescent="0.25">
      <c r="B2823" t="s">
        <v>33</v>
      </c>
      <c r="C2823" t="s">
        <v>543</v>
      </c>
      <c r="D2823" t="s">
        <v>15</v>
      </c>
      <c r="E2823" s="5">
        <v>112</v>
      </c>
      <c r="F2823" s="5">
        <v>1223991.8834879999</v>
      </c>
      <c r="G2823" s="5">
        <v>109</v>
      </c>
      <c r="H2823" s="5">
        <v>1238563.2436160001</v>
      </c>
      <c r="I2823" s="5">
        <v>144</v>
      </c>
      <c r="J2823" s="5">
        <v>1303562.4618240001</v>
      </c>
      <c r="K2823" s="4">
        <v>2.7522935779816599E-2</v>
      </c>
      <c r="L2823" s="4">
        <v>-1.17647283682171E-2</v>
      </c>
      <c r="M2823" s="4">
        <v>-0.22222222222222199</v>
      </c>
      <c r="N2823" s="4">
        <v>-6.1040863530744602E-2</v>
      </c>
    </row>
    <row r="2824" spans="2:14" x14ac:dyDescent="0.25">
      <c r="B2824" t="s">
        <v>33</v>
      </c>
      <c r="C2824" t="s">
        <v>543</v>
      </c>
      <c r="D2824" t="s">
        <v>17</v>
      </c>
      <c r="E2824" s="5">
        <v>461</v>
      </c>
      <c r="F2824" s="5">
        <v>5025294.2824280001</v>
      </c>
      <c r="G2824" s="5">
        <v>508</v>
      </c>
      <c r="H2824" s="5">
        <v>5587487.7821840001</v>
      </c>
      <c r="I2824" s="5">
        <v>518</v>
      </c>
      <c r="J2824" s="5">
        <v>4676093.6846040003</v>
      </c>
      <c r="K2824" s="4">
        <v>-9.2519685039369998E-2</v>
      </c>
      <c r="L2824" s="4">
        <v>-0.100616506321246</v>
      </c>
      <c r="M2824" s="4">
        <v>-0.11003861003861</v>
      </c>
      <c r="N2824" s="4">
        <v>7.4677844666316301E-2</v>
      </c>
    </row>
    <row r="2825" spans="2:14" x14ac:dyDescent="0.25">
      <c r="B2825" t="s">
        <v>33</v>
      </c>
      <c r="C2825" t="s">
        <v>543</v>
      </c>
      <c r="D2825" t="s">
        <v>22</v>
      </c>
      <c r="E2825" s="5">
        <v>721</v>
      </c>
      <c r="F2825" s="5">
        <v>7919786.6773119997</v>
      </c>
      <c r="G2825" s="5">
        <v>784</v>
      </c>
      <c r="H2825" s="5">
        <v>8932937.3315159995</v>
      </c>
      <c r="I2825" s="5">
        <v>742</v>
      </c>
      <c r="J2825" s="5">
        <v>6768308.6492400002</v>
      </c>
      <c r="K2825" s="4">
        <v>-8.0357142857142905E-2</v>
      </c>
      <c r="L2825" s="4">
        <v>-0.11341741429546801</v>
      </c>
      <c r="M2825" s="4">
        <v>-2.83018867924528E-2</v>
      </c>
      <c r="N2825" s="4">
        <v>0.17012788389922201</v>
      </c>
    </row>
    <row r="2826" spans="2:14" x14ac:dyDescent="0.25">
      <c r="B2826" t="s">
        <v>33</v>
      </c>
      <c r="C2826" t="s">
        <v>544</v>
      </c>
      <c r="D2826" t="s">
        <v>31</v>
      </c>
      <c r="E2826" s="5">
        <v>190</v>
      </c>
      <c r="F2826" s="5">
        <v>747797.17200000002</v>
      </c>
      <c r="G2826" s="5">
        <v>229</v>
      </c>
      <c r="H2826" s="5">
        <v>892347.61199999996</v>
      </c>
      <c r="I2826" s="5">
        <v>233</v>
      </c>
      <c r="J2826" s="5">
        <v>782787.76800000004</v>
      </c>
      <c r="K2826" s="4">
        <v>-0.17030567685589501</v>
      </c>
      <c r="L2826" s="4">
        <v>-0.16198893576464199</v>
      </c>
      <c r="M2826" s="4">
        <v>-0.184549356223176</v>
      </c>
      <c r="N2826" s="4">
        <v>-4.4699977989436403E-2</v>
      </c>
    </row>
    <row r="2827" spans="2:14" x14ac:dyDescent="0.25">
      <c r="B2827" t="s">
        <v>33</v>
      </c>
      <c r="C2827" t="s">
        <v>544</v>
      </c>
      <c r="D2827" t="s">
        <v>8</v>
      </c>
      <c r="E2827" s="5">
        <v>3590</v>
      </c>
      <c r="F2827" s="5">
        <v>14459220.307119999</v>
      </c>
      <c r="G2827" s="5">
        <v>4001</v>
      </c>
      <c r="H2827" s="5">
        <v>16113650.64208</v>
      </c>
      <c r="I2827" s="5">
        <v>4075</v>
      </c>
      <c r="J2827" s="5">
        <v>15111023.83701</v>
      </c>
      <c r="K2827" s="4">
        <v>-0.10272431892026999</v>
      </c>
      <c r="L2827" s="4">
        <v>-0.102672595534592</v>
      </c>
      <c r="M2827" s="4">
        <v>-0.119018404907975</v>
      </c>
      <c r="N2827" s="4">
        <v>-4.3134306246913501E-2</v>
      </c>
    </row>
    <row r="2828" spans="2:14" x14ac:dyDescent="0.25">
      <c r="B2828" t="s">
        <v>33</v>
      </c>
      <c r="C2828" t="s">
        <v>544</v>
      </c>
      <c r="D2828" t="s">
        <v>15</v>
      </c>
      <c r="E2828" s="5">
        <v>1509</v>
      </c>
      <c r="F2828" s="5">
        <v>6097588.7975199996</v>
      </c>
      <c r="G2828" s="5">
        <v>1680</v>
      </c>
      <c r="H2828" s="5">
        <v>6762051.2132799998</v>
      </c>
      <c r="I2828" s="5">
        <v>1687</v>
      </c>
      <c r="J2828" s="5">
        <v>6285796.4803799996</v>
      </c>
      <c r="K2828" s="4">
        <v>-0.10178571428571399</v>
      </c>
      <c r="L2828" s="4">
        <v>-9.8263440308624203E-2</v>
      </c>
      <c r="M2828" s="4">
        <v>-0.10551274451689401</v>
      </c>
      <c r="N2828" s="4">
        <v>-2.99417398332027E-2</v>
      </c>
    </row>
    <row r="2829" spans="2:14" x14ac:dyDescent="0.25">
      <c r="B2829" t="s">
        <v>33</v>
      </c>
      <c r="C2829" t="s">
        <v>544</v>
      </c>
      <c r="D2829" t="s">
        <v>17</v>
      </c>
      <c r="E2829" s="5">
        <v>1406</v>
      </c>
      <c r="F2829" s="5">
        <v>5551983.3525599996</v>
      </c>
      <c r="G2829" s="5">
        <v>1554</v>
      </c>
      <c r="H2829" s="5">
        <v>6113204.660836</v>
      </c>
      <c r="I2829" s="5">
        <v>1537</v>
      </c>
      <c r="J2829" s="5">
        <v>5596928.3130000001</v>
      </c>
      <c r="K2829" s="4">
        <v>-9.5238095238095205E-2</v>
      </c>
      <c r="L2829" s="4">
        <v>-9.1804763526312394E-2</v>
      </c>
      <c r="M2829" s="4">
        <v>-8.5230969420949904E-2</v>
      </c>
      <c r="N2829" s="4">
        <v>-8.0302905319701301E-3</v>
      </c>
    </row>
    <row r="2830" spans="2:14" x14ac:dyDescent="0.25">
      <c r="B2830" t="s">
        <v>33</v>
      </c>
      <c r="C2830" t="s">
        <v>544</v>
      </c>
      <c r="D2830" t="s">
        <v>22</v>
      </c>
      <c r="E2830" s="5">
        <v>1000</v>
      </c>
      <c r="F2830" s="5">
        <v>3840076.6680800002</v>
      </c>
      <c r="G2830" s="5">
        <v>954</v>
      </c>
      <c r="H2830" s="5">
        <v>3673986.4642400001</v>
      </c>
      <c r="I2830" s="5">
        <v>1004</v>
      </c>
      <c r="J2830" s="5">
        <v>3572997.1629300001</v>
      </c>
      <c r="K2830" s="4">
        <v>4.8218029350104899E-2</v>
      </c>
      <c r="L2830" s="4">
        <v>4.5207081043059101E-2</v>
      </c>
      <c r="M2830" s="4">
        <v>-3.9840637450199202E-3</v>
      </c>
      <c r="N2830" s="4">
        <v>7.4749431071751596E-2</v>
      </c>
    </row>
    <row r="2831" spans="2:14" x14ac:dyDescent="0.25">
      <c r="B2831" t="s">
        <v>33</v>
      </c>
      <c r="C2831" t="s">
        <v>544</v>
      </c>
      <c r="D2831" t="s">
        <v>25</v>
      </c>
      <c r="E2831" s="5">
        <v>89</v>
      </c>
      <c r="F2831" s="5">
        <v>365859.97535999998</v>
      </c>
      <c r="G2831" s="5">
        <v>80</v>
      </c>
      <c r="H2831" s="5">
        <v>330458.08224000002</v>
      </c>
      <c r="I2831" s="5">
        <v>89</v>
      </c>
      <c r="J2831" s="5">
        <v>337622.48255999997</v>
      </c>
      <c r="K2831" s="4">
        <v>0.1125</v>
      </c>
      <c r="L2831" s="4">
        <v>0.10712975418857799</v>
      </c>
      <c r="M2831" s="4">
        <v>0</v>
      </c>
      <c r="N2831" s="4">
        <v>8.3636292778523497E-2</v>
      </c>
    </row>
    <row r="2832" spans="2:14" x14ac:dyDescent="0.25">
      <c r="B2832" t="s">
        <v>33</v>
      </c>
      <c r="C2832" t="s">
        <v>544</v>
      </c>
      <c r="D2832" t="s">
        <v>29</v>
      </c>
      <c r="E2832" s="5">
        <v>101</v>
      </c>
      <c r="F2832" s="5">
        <v>396872.85159999999</v>
      </c>
      <c r="G2832" s="5">
        <v>96</v>
      </c>
      <c r="H2832" s="5">
        <v>378453.44040000002</v>
      </c>
      <c r="I2832" s="5">
        <v>84</v>
      </c>
      <c r="J2832" s="5">
        <v>308288.08919999999</v>
      </c>
      <c r="K2832" s="4">
        <v>5.2083333333333301E-2</v>
      </c>
      <c r="L2832" s="4">
        <v>4.8670217347031898E-2</v>
      </c>
      <c r="M2832" s="4">
        <v>0.202380952380952</v>
      </c>
      <c r="N2832" s="4">
        <v>0.28734409632845498</v>
      </c>
    </row>
    <row r="2833" spans="2:14" x14ac:dyDescent="0.25">
      <c r="B2833" t="s">
        <v>33</v>
      </c>
      <c r="C2833" t="s">
        <v>545</v>
      </c>
      <c r="D2833" t="s">
        <v>8</v>
      </c>
      <c r="E2833" s="5">
        <v>24</v>
      </c>
      <c r="F2833" s="5">
        <v>3117002.1631999998</v>
      </c>
      <c r="G2833" s="5">
        <v>25</v>
      </c>
      <c r="H2833" s="5">
        <v>3994506.4641999998</v>
      </c>
      <c r="I2833" s="5">
        <v>16</v>
      </c>
      <c r="J2833" s="5">
        <v>2288714.8316159998</v>
      </c>
      <c r="K2833" s="4">
        <v>-0.04</v>
      </c>
      <c r="L2833" s="4">
        <v>-0.21967777718335499</v>
      </c>
      <c r="M2833" s="4">
        <v>0.5</v>
      </c>
      <c r="N2833" s="4">
        <v>0.36190062656218702</v>
      </c>
    </row>
    <row r="2834" spans="2:14" x14ac:dyDescent="0.25">
      <c r="B2834" t="s">
        <v>33</v>
      </c>
      <c r="C2834" t="s">
        <v>545</v>
      </c>
      <c r="D2834" t="s">
        <v>15</v>
      </c>
      <c r="E2834" s="5">
        <v>20</v>
      </c>
      <c r="F2834" s="5">
        <v>3330350.3451999999</v>
      </c>
      <c r="G2834" s="5">
        <v>15</v>
      </c>
      <c r="H2834" s="5">
        <v>2475119.0211999998</v>
      </c>
      <c r="I2834" s="5">
        <v>12</v>
      </c>
      <c r="J2834" s="5">
        <v>1913672.726091</v>
      </c>
      <c r="K2834" s="4">
        <v>0.33333333333333298</v>
      </c>
      <c r="L2834" s="4">
        <v>0.34553139330865901</v>
      </c>
      <c r="M2834" s="4">
        <v>0.66666666666666696</v>
      </c>
      <c r="N2834" s="4">
        <v>0.74029252744945795</v>
      </c>
    </row>
    <row r="2835" spans="2:14" x14ac:dyDescent="0.25">
      <c r="B2835" t="s">
        <v>33</v>
      </c>
      <c r="C2835" t="s">
        <v>545</v>
      </c>
      <c r="D2835" t="s">
        <v>17</v>
      </c>
      <c r="E2835" s="5">
        <v>49</v>
      </c>
      <c r="F2835" s="5">
        <v>7591775.4502959996</v>
      </c>
      <c r="G2835" s="5">
        <v>49</v>
      </c>
      <c r="H2835" s="5">
        <v>7767758.7107600002</v>
      </c>
      <c r="I2835" s="5">
        <v>55</v>
      </c>
      <c r="J2835" s="5">
        <v>7920122.6175189996</v>
      </c>
      <c r="K2835" s="4">
        <v>0</v>
      </c>
      <c r="L2835" s="4">
        <v>-2.2655603375041199E-2</v>
      </c>
      <c r="M2835" s="4">
        <v>-0.109090909090909</v>
      </c>
      <c r="N2835" s="4">
        <v>-4.1457333816614102E-2</v>
      </c>
    </row>
    <row r="2836" spans="2:14" x14ac:dyDescent="0.25">
      <c r="B2836" t="s">
        <v>33</v>
      </c>
      <c r="C2836" t="s">
        <v>545</v>
      </c>
      <c r="D2836" t="s">
        <v>22</v>
      </c>
      <c r="E2836" s="5">
        <v>118</v>
      </c>
      <c r="F2836" s="5">
        <v>19238990.307608001</v>
      </c>
      <c r="G2836" s="5">
        <v>107</v>
      </c>
      <c r="H2836" s="5">
        <v>17586699.913401999</v>
      </c>
      <c r="I2836" s="5">
        <v>104</v>
      </c>
      <c r="J2836" s="5">
        <v>15648269.629934</v>
      </c>
      <c r="K2836" s="4">
        <v>0.10280373831775701</v>
      </c>
      <c r="L2836" s="4">
        <v>9.3951133660208103E-2</v>
      </c>
      <c r="M2836" s="4">
        <v>0.134615384615385</v>
      </c>
      <c r="N2836" s="4">
        <v>0.22946439207599101</v>
      </c>
    </row>
    <row r="2837" spans="2:14" x14ac:dyDescent="0.25">
      <c r="B2837" t="s">
        <v>33</v>
      </c>
      <c r="C2837" t="s">
        <v>546</v>
      </c>
      <c r="D2837" t="s">
        <v>8</v>
      </c>
      <c r="E2837" s="5">
        <v>6</v>
      </c>
      <c r="F2837" s="5">
        <v>1883464.3916</v>
      </c>
      <c r="G2837" s="5">
        <v>6</v>
      </c>
      <c r="H2837" s="5">
        <v>1551760.5199</v>
      </c>
      <c r="I2837" s="5" t="s">
        <v>71</v>
      </c>
      <c r="J2837" s="5">
        <v>707544.30779999995</v>
      </c>
      <c r="K2837" s="4">
        <v>0</v>
      </c>
      <c r="L2837" s="4">
        <v>0.213759705473997</v>
      </c>
      <c r="M2837" s="4" t="s">
        <v>72</v>
      </c>
      <c r="N2837" s="4">
        <v>1.6619737744147001</v>
      </c>
    </row>
    <row r="2838" spans="2:14" x14ac:dyDescent="0.25">
      <c r="B2838" t="s">
        <v>33</v>
      </c>
      <c r="C2838" t="s">
        <v>546</v>
      </c>
      <c r="D2838" t="s">
        <v>15</v>
      </c>
      <c r="E2838" s="5"/>
      <c r="F2838" s="5"/>
      <c r="G2838" s="5"/>
      <c r="H2838" s="5"/>
      <c r="I2838" s="5" t="s">
        <v>71</v>
      </c>
      <c r="J2838" s="5">
        <v>229226.83379999999</v>
      </c>
      <c r="K2838" s="4"/>
      <c r="L2838" s="4"/>
      <c r="M2838" s="4" t="s">
        <v>72</v>
      </c>
      <c r="N2838" s="4"/>
    </row>
    <row r="2839" spans="2:14" x14ac:dyDescent="0.25">
      <c r="B2839" t="s">
        <v>33</v>
      </c>
      <c r="C2839" t="s">
        <v>546</v>
      </c>
      <c r="D2839" t="s">
        <v>17</v>
      </c>
      <c r="E2839" s="5">
        <v>6</v>
      </c>
      <c r="F2839" s="5">
        <v>1342885.4924000001</v>
      </c>
      <c r="G2839" s="5">
        <v>5</v>
      </c>
      <c r="H2839" s="5">
        <v>1131255.7302000001</v>
      </c>
      <c r="I2839" s="5">
        <v>7</v>
      </c>
      <c r="J2839" s="5">
        <v>1583687.1435</v>
      </c>
      <c r="K2839" s="4">
        <v>0.2</v>
      </c>
      <c r="L2839" s="4">
        <v>0.18707508527942199</v>
      </c>
      <c r="M2839" s="4">
        <v>-0.14285714285714299</v>
      </c>
      <c r="N2839" s="4">
        <v>-0.152051276092209</v>
      </c>
    </row>
    <row r="2840" spans="2:14" x14ac:dyDescent="0.25">
      <c r="B2840" t="s">
        <v>33</v>
      </c>
      <c r="C2840" t="s">
        <v>546</v>
      </c>
      <c r="D2840" t="s">
        <v>22</v>
      </c>
      <c r="E2840" s="5">
        <v>21</v>
      </c>
      <c r="F2840" s="5">
        <v>6360548.6943640001</v>
      </c>
      <c r="G2840" s="5">
        <v>18</v>
      </c>
      <c r="H2840" s="5">
        <v>4819127.0208000001</v>
      </c>
      <c r="I2840" s="5">
        <v>24</v>
      </c>
      <c r="J2840" s="5">
        <v>5467649.1373779997</v>
      </c>
      <c r="K2840" s="4">
        <v>0.16666666666666699</v>
      </c>
      <c r="L2840" s="4">
        <v>0.31985495856635798</v>
      </c>
      <c r="M2840" s="4">
        <v>-0.125</v>
      </c>
      <c r="N2840" s="4">
        <v>0.16330593543063199</v>
      </c>
    </row>
    <row r="2841" spans="2:14" x14ac:dyDescent="0.25">
      <c r="B2841" t="s">
        <v>33</v>
      </c>
      <c r="C2841" t="s">
        <v>547</v>
      </c>
      <c r="D2841" t="s">
        <v>8</v>
      </c>
      <c r="E2841" s="5">
        <v>85</v>
      </c>
      <c r="F2841" s="5">
        <v>3056687.6154999998</v>
      </c>
      <c r="G2841" s="5">
        <v>89</v>
      </c>
      <c r="H2841" s="5">
        <v>3071598.6601399998</v>
      </c>
      <c r="I2841" s="5">
        <v>98</v>
      </c>
      <c r="J2841" s="5">
        <v>3160341.2215559999</v>
      </c>
      <c r="K2841" s="4">
        <v>-4.49438202247191E-2</v>
      </c>
      <c r="L2841" s="4">
        <v>-4.8544898894181702E-3</v>
      </c>
      <c r="M2841" s="4">
        <v>-0.13265306122449</v>
      </c>
      <c r="N2841" s="4">
        <v>-3.27982324658493E-2</v>
      </c>
    </row>
    <row r="2842" spans="2:14" x14ac:dyDescent="0.25">
      <c r="B2842" t="s">
        <v>33</v>
      </c>
      <c r="C2842" t="s">
        <v>547</v>
      </c>
      <c r="D2842" t="s">
        <v>15</v>
      </c>
      <c r="E2842" s="5">
        <v>71</v>
      </c>
      <c r="F2842" s="5">
        <v>2425112.3494879999</v>
      </c>
      <c r="G2842" s="5">
        <v>94</v>
      </c>
      <c r="H2842" s="5">
        <v>3349230.5387280001</v>
      </c>
      <c r="I2842" s="5">
        <v>101</v>
      </c>
      <c r="J2842" s="5">
        <v>3295656.798591</v>
      </c>
      <c r="K2842" s="4">
        <v>-0.24468085106383</v>
      </c>
      <c r="L2842" s="4">
        <v>-0.275919551835619</v>
      </c>
      <c r="M2842" s="4">
        <v>-0.29702970297029702</v>
      </c>
      <c r="N2842" s="4">
        <v>-0.26414900042843797</v>
      </c>
    </row>
    <row r="2843" spans="2:14" x14ac:dyDescent="0.25">
      <c r="B2843" t="s">
        <v>33</v>
      </c>
      <c r="C2843" t="s">
        <v>547</v>
      </c>
      <c r="D2843" t="s">
        <v>17</v>
      </c>
      <c r="E2843" s="5">
        <v>123</v>
      </c>
      <c r="F2843" s="5">
        <v>4624667.4469919996</v>
      </c>
      <c r="G2843" s="5">
        <v>110</v>
      </c>
      <c r="H2843" s="5">
        <v>4238029.9757239996</v>
      </c>
      <c r="I2843" s="5">
        <v>147</v>
      </c>
      <c r="J2843" s="5">
        <v>5214015.2550879996</v>
      </c>
      <c r="K2843" s="4">
        <v>0.118181818181818</v>
      </c>
      <c r="L2843" s="4">
        <v>9.12304711110377E-2</v>
      </c>
      <c r="M2843" s="4">
        <v>-0.16326530612244899</v>
      </c>
      <c r="N2843" s="4">
        <v>-0.113031469848673</v>
      </c>
    </row>
    <row r="2844" spans="2:14" x14ac:dyDescent="0.25">
      <c r="B2844" t="s">
        <v>33</v>
      </c>
      <c r="C2844" t="s">
        <v>547</v>
      </c>
      <c r="D2844" t="s">
        <v>22</v>
      </c>
      <c r="E2844" s="5">
        <v>135</v>
      </c>
      <c r="F2844" s="5">
        <v>8039083.9101999998</v>
      </c>
      <c r="G2844" s="5">
        <v>161</v>
      </c>
      <c r="H2844" s="5">
        <v>7756915.5153799998</v>
      </c>
      <c r="I2844" s="5">
        <v>185</v>
      </c>
      <c r="J2844" s="5">
        <v>7557436.3614800004</v>
      </c>
      <c r="K2844" s="4">
        <v>-0.161490683229814</v>
      </c>
      <c r="L2844" s="4">
        <v>3.63763656134364E-2</v>
      </c>
      <c r="M2844" s="4">
        <v>-0.27027027027027001</v>
      </c>
      <c r="N2844" s="4">
        <v>6.3731604962622201E-2</v>
      </c>
    </row>
    <row r="2845" spans="2:14" x14ac:dyDescent="0.25">
      <c r="B2845" t="s">
        <v>33</v>
      </c>
      <c r="C2845" t="s">
        <v>547</v>
      </c>
      <c r="D2845" t="s">
        <v>25</v>
      </c>
      <c r="E2845" s="5" t="s">
        <v>71</v>
      </c>
      <c r="F2845" s="5">
        <v>37114.332000000002</v>
      </c>
      <c r="G2845" s="5" t="s">
        <v>71</v>
      </c>
      <c r="H2845" s="5">
        <v>73839.384999999995</v>
      </c>
      <c r="I2845" s="5" t="s">
        <v>71</v>
      </c>
      <c r="J2845" s="5">
        <v>93047.585141999996</v>
      </c>
      <c r="K2845" s="4" t="s">
        <v>72</v>
      </c>
      <c r="L2845" s="4">
        <v>-0.49736401515261802</v>
      </c>
      <c r="M2845" s="4" t="s">
        <v>72</v>
      </c>
      <c r="N2845" s="4">
        <v>-0.60112525281166795</v>
      </c>
    </row>
    <row r="2846" spans="2:14" x14ac:dyDescent="0.25">
      <c r="B2846" t="s">
        <v>33</v>
      </c>
      <c r="C2846" t="s">
        <v>547</v>
      </c>
      <c r="D2846" t="s">
        <v>29</v>
      </c>
      <c r="E2846" s="5">
        <v>6</v>
      </c>
      <c r="F2846" s="5">
        <v>286595.9804</v>
      </c>
      <c r="G2846" s="5">
        <v>5</v>
      </c>
      <c r="H2846" s="5">
        <v>182789.0526</v>
      </c>
      <c r="I2846" s="5" t="s">
        <v>71</v>
      </c>
      <c r="J2846" s="5">
        <v>131731.580613</v>
      </c>
      <c r="K2846" s="4">
        <v>0.2</v>
      </c>
      <c r="L2846" s="4">
        <v>0.56790560661836897</v>
      </c>
      <c r="M2846" s="4" t="s">
        <v>72</v>
      </c>
      <c r="N2846" s="4">
        <v>1.17560572086324</v>
      </c>
    </row>
    <row r="2847" spans="2:14" x14ac:dyDescent="0.25">
      <c r="B2847" t="s">
        <v>33</v>
      </c>
      <c r="C2847" t="s">
        <v>548</v>
      </c>
      <c r="D2847" t="s">
        <v>8</v>
      </c>
      <c r="E2847" s="5">
        <v>77</v>
      </c>
      <c r="F2847" s="5">
        <v>1399352.4572000001</v>
      </c>
      <c r="G2847" s="5">
        <v>67</v>
      </c>
      <c r="H2847" s="5">
        <v>1198667.2002000001</v>
      </c>
      <c r="I2847" s="5">
        <v>79</v>
      </c>
      <c r="J2847" s="5">
        <v>1310538.2609999999</v>
      </c>
      <c r="K2847" s="4">
        <v>0.14925373134328401</v>
      </c>
      <c r="L2847" s="4">
        <v>0.167423666023826</v>
      </c>
      <c r="M2847" s="4">
        <v>-2.5316455696202601E-2</v>
      </c>
      <c r="N2847" s="4">
        <v>6.7769250881871204E-2</v>
      </c>
    </row>
    <row r="2848" spans="2:14" x14ac:dyDescent="0.25">
      <c r="B2848" t="s">
        <v>33</v>
      </c>
      <c r="C2848" t="s">
        <v>548</v>
      </c>
      <c r="D2848" t="s">
        <v>15</v>
      </c>
      <c r="E2848" s="5">
        <v>51</v>
      </c>
      <c r="F2848" s="5">
        <v>933963.19920000003</v>
      </c>
      <c r="G2848" s="5">
        <v>51</v>
      </c>
      <c r="H2848" s="5">
        <v>925932.39020000002</v>
      </c>
      <c r="I2848" s="5">
        <v>55</v>
      </c>
      <c r="J2848" s="5">
        <v>922723.84935000003</v>
      </c>
      <c r="K2848" s="4">
        <v>0</v>
      </c>
      <c r="L2848" s="4">
        <v>8.67321316869063E-3</v>
      </c>
      <c r="M2848" s="4">
        <v>-7.2727272727272793E-2</v>
      </c>
      <c r="N2848" s="4">
        <v>1.21806213830036E-2</v>
      </c>
    </row>
    <row r="2849" spans="2:14" x14ac:dyDescent="0.25">
      <c r="B2849" t="s">
        <v>33</v>
      </c>
      <c r="C2849" t="s">
        <v>548</v>
      </c>
      <c r="D2849" t="s">
        <v>17</v>
      </c>
      <c r="E2849" s="5">
        <v>87</v>
      </c>
      <c r="F2849" s="5">
        <v>1634692.7791919999</v>
      </c>
      <c r="G2849" s="5">
        <v>92</v>
      </c>
      <c r="H2849" s="5">
        <v>1683115.0558</v>
      </c>
      <c r="I2849" s="5">
        <v>74</v>
      </c>
      <c r="J2849" s="5">
        <v>1253941.1876000001</v>
      </c>
      <c r="K2849" s="4">
        <v>-5.4347826086956499E-2</v>
      </c>
      <c r="L2849" s="4">
        <v>-2.8769439404119902E-2</v>
      </c>
      <c r="M2849" s="4">
        <v>0.17567567567567599</v>
      </c>
      <c r="N2849" s="4">
        <v>0.30364389921727097</v>
      </c>
    </row>
    <row r="2850" spans="2:14" x14ac:dyDescent="0.25">
      <c r="B2850" t="s">
        <v>33</v>
      </c>
      <c r="C2850" t="s">
        <v>548</v>
      </c>
      <c r="D2850" t="s">
        <v>22</v>
      </c>
      <c r="E2850" s="5">
        <v>77</v>
      </c>
      <c r="F2850" s="5">
        <v>1744042.3801599999</v>
      </c>
      <c r="G2850" s="5">
        <v>88</v>
      </c>
      <c r="H2850" s="5">
        <v>1808030.2733799999</v>
      </c>
      <c r="I2850" s="5">
        <v>75</v>
      </c>
      <c r="J2850" s="5">
        <v>1267501.3891499999</v>
      </c>
      <c r="K2850" s="4">
        <v>-0.125</v>
      </c>
      <c r="L2850" s="4">
        <v>-3.5390941270235801E-2</v>
      </c>
      <c r="M2850" s="4">
        <v>2.6666666666666599E-2</v>
      </c>
      <c r="N2850" s="4">
        <v>0.37596881162361001</v>
      </c>
    </row>
    <row r="2851" spans="2:14" x14ac:dyDescent="0.25">
      <c r="B2851" t="s">
        <v>33</v>
      </c>
      <c r="C2851" t="s">
        <v>548</v>
      </c>
      <c r="D2851" t="s">
        <v>25</v>
      </c>
      <c r="E2851" s="5"/>
      <c r="F2851" s="5"/>
      <c r="G2851" s="5" t="s">
        <v>71</v>
      </c>
      <c r="H2851" s="5">
        <v>37894.076800000003</v>
      </c>
      <c r="I2851" s="5" t="s">
        <v>71</v>
      </c>
      <c r="J2851" s="5">
        <v>35990.9856</v>
      </c>
      <c r="K2851" s="4" t="s">
        <v>72</v>
      </c>
      <c r="L2851" s="4"/>
      <c r="M2851" s="4" t="s">
        <v>72</v>
      </c>
      <c r="N2851" s="4"/>
    </row>
    <row r="2852" spans="2:14" x14ac:dyDescent="0.25">
      <c r="B2852" t="s">
        <v>33</v>
      </c>
      <c r="C2852" t="s">
        <v>548</v>
      </c>
      <c r="D2852" t="s">
        <v>29</v>
      </c>
      <c r="E2852" s="5" t="s">
        <v>71</v>
      </c>
      <c r="F2852" s="5">
        <v>54779.643600000003</v>
      </c>
      <c r="G2852" s="5">
        <v>11</v>
      </c>
      <c r="H2852" s="5">
        <v>199079.4564</v>
      </c>
      <c r="I2852" s="5">
        <v>6</v>
      </c>
      <c r="J2852" s="5">
        <v>101819.08440000001</v>
      </c>
      <c r="K2852" s="4" t="s">
        <v>72</v>
      </c>
      <c r="L2852" s="4">
        <v>-0.72483527637360001</v>
      </c>
      <c r="M2852" s="4" t="s">
        <v>72</v>
      </c>
      <c r="N2852" s="4">
        <v>-0.46199041247713302</v>
      </c>
    </row>
    <row r="2853" spans="2:14" x14ac:dyDescent="0.25">
      <c r="B2853" t="s">
        <v>33</v>
      </c>
      <c r="C2853" t="s">
        <v>549</v>
      </c>
      <c r="D2853" t="s">
        <v>8</v>
      </c>
      <c r="E2853" s="5">
        <v>72</v>
      </c>
      <c r="F2853" s="5">
        <v>3414260.616928</v>
      </c>
      <c r="G2853" s="5">
        <v>72</v>
      </c>
      <c r="H2853" s="5">
        <v>3421077.9348800001</v>
      </c>
      <c r="I2853" s="5">
        <v>52</v>
      </c>
      <c r="J2853" s="5">
        <v>2289179.742966</v>
      </c>
      <c r="K2853" s="4">
        <v>0</v>
      </c>
      <c r="L2853" s="4">
        <v>-1.9927397392772699E-3</v>
      </c>
      <c r="M2853" s="4">
        <v>0.38461538461538503</v>
      </c>
      <c r="N2853" s="4">
        <v>0.49147773451126098</v>
      </c>
    </row>
    <row r="2854" spans="2:14" x14ac:dyDescent="0.25">
      <c r="B2854" t="s">
        <v>33</v>
      </c>
      <c r="C2854" t="s">
        <v>549</v>
      </c>
      <c r="D2854" t="s">
        <v>15</v>
      </c>
      <c r="E2854" s="5">
        <v>45</v>
      </c>
      <c r="F2854" s="5">
        <v>2204213.7866480001</v>
      </c>
      <c r="G2854" s="5">
        <v>34</v>
      </c>
      <c r="H2854" s="5">
        <v>1663812.091092</v>
      </c>
      <c r="I2854" s="5">
        <v>35</v>
      </c>
      <c r="J2854" s="5">
        <v>1612713.425547</v>
      </c>
      <c r="K2854" s="4">
        <v>0.32352941176470601</v>
      </c>
      <c r="L2854" s="4">
        <v>0.324797312418448</v>
      </c>
      <c r="M2854" s="4">
        <v>0.28571428571428598</v>
      </c>
      <c r="N2854" s="4">
        <v>0.366773384366398</v>
      </c>
    </row>
    <row r="2855" spans="2:14" x14ac:dyDescent="0.25">
      <c r="B2855" t="s">
        <v>33</v>
      </c>
      <c r="C2855" t="s">
        <v>549</v>
      </c>
      <c r="D2855" t="s">
        <v>17</v>
      </c>
      <c r="E2855" s="5">
        <v>109</v>
      </c>
      <c r="F2855" s="5">
        <v>5401674.9701640001</v>
      </c>
      <c r="G2855" s="5">
        <v>124</v>
      </c>
      <c r="H2855" s="5">
        <v>6017865.0434919996</v>
      </c>
      <c r="I2855" s="5">
        <v>92</v>
      </c>
      <c r="J2855" s="5">
        <v>4282343.2752660001</v>
      </c>
      <c r="K2855" s="4">
        <v>-0.120967741935484</v>
      </c>
      <c r="L2855" s="4">
        <v>-0.102393468260704</v>
      </c>
      <c r="M2855" s="4">
        <v>0.184782608695652</v>
      </c>
      <c r="N2855" s="4">
        <v>0.26138299126159398</v>
      </c>
    </row>
    <row r="2856" spans="2:14" x14ac:dyDescent="0.25">
      <c r="B2856" t="s">
        <v>33</v>
      </c>
      <c r="C2856" t="s">
        <v>549</v>
      </c>
      <c r="D2856" t="s">
        <v>22</v>
      </c>
      <c r="E2856" s="5">
        <v>193</v>
      </c>
      <c r="F2856" s="5">
        <v>12170232.82418</v>
      </c>
      <c r="G2856" s="5">
        <v>182</v>
      </c>
      <c r="H2856" s="5">
        <v>11793384.527233999</v>
      </c>
      <c r="I2856" s="5">
        <v>190</v>
      </c>
      <c r="J2856" s="5">
        <v>9711514.5961680003</v>
      </c>
      <c r="K2856" s="4">
        <v>6.0439560439560398E-2</v>
      </c>
      <c r="L2856" s="4">
        <v>3.1954210945616103E-2</v>
      </c>
      <c r="M2856" s="4">
        <v>1.57894736842106E-2</v>
      </c>
      <c r="N2856" s="4">
        <v>0.25317556841053102</v>
      </c>
    </row>
    <row r="2857" spans="2:14" x14ac:dyDescent="0.25">
      <c r="B2857" t="s">
        <v>33</v>
      </c>
      <c r="C2857" t="s">
        <v>549</v>
      </c>
      <c r="D2857" t="s">
        <v>29</v>
      </c>
      <c r="E2857" s="5">
        <v>18</v>
      </c>
      <c r="F2857" s="5">
        <v>921543.97084800003</v>
      </c>
      <c r="G2857" s="5">
        <v>19</v>
      </c>
      <c r="H2857" s="5">
        <v>1180689.2992</v>
      </c>
      <c r="I2857" s="5">
        <v>14</v>
      </c>
      <c r="J2857" s="5">
        <v>633915.18405000004</v>
      </c>
      <c r="K2857" s="4">
        <v>-5.2631578947368501E-2</v>
      </c>
      <c r="L2857" s="4">
        <v>-0.21948647161246301</v>
      </c>
      <c r="M2857" s="4">
        <v>0.28571428571428598</v>
      </c>
      <c r="N2857" s="4">
        <v>0.45373386540511301</v>
      </c>
    </row>
    <row r="2858" spans="2:14" x14ac:dyDescent="0.25">
      <c r="B2858" t="s">
        <v>33</v>
      </c>
      <c r="C2858" t="s">
        <v>550</v>
      </c>
      <c r="D2858" t="s">
        <v>31</v>
      </c>
      <c r="E2858" s="5" t="s">
        <v>71</v>
      </c>
      <c r="F2858" s="5">
        <v>33994.080000000002</v>
      </c>
      <c r="G2858" s="5" t="s">
        <v>71</v>
      </c>
      <c r="H2858" s="5">
        <v>8498.52</v>
      </c>
      <c r="I2858" s="5">
        <v>5</v>
      </c>
      <c r="J2858" s="5">
        <v>39280.949999999997</v>
      </c>
      <c r="K2858" s="4" t="s">
        <v>72</v>
      </c>
      <c r="L2858" s="4">
        <v>3</v>
      </c>
      <c r="M2858" s="4" t="s">
        <v>72</v>
      </c>
      <c r="N2858" s="4">
        <v>-0.13459119496855301</v>
      </c>
    </row>
    <row r="2859" spans="2:14" x14ac:dyDescent="0.25">
      <c r="B2859" t="s">
        <v>33</v>
      </c>
      <c r="C2859" t="s">
        <v>550</v>
      </c>
      <c r="D2859" t="s">
        <v>8</v>
      </c>
      <c r="E2859" s="5">
        <v>2470</v>
      </c>
      <c r="F2859" s="5">
        <v>21326127.838180002</v>
      </c>
      <c r="G2859" s="5">
        <v>2672</v>
      </c>
      <c r="H2859" s="5">
        <v>23051207.992600001</v>
      </c>
      <c r="I2859" s="5">
        <v>2600</v>
      </c>
      <c r="J2859" s="5">
        <v>20741266.38315</v>
      </c>
      <c r="K2859" s="4">
        <v>-7.5598802395209594E-2</v>
      </c>
      <c r="L2859" s="4">
        <v>-7.4836865598271296E-2</v>
      </c>
      <c r="M2859" s="4">
        <v>-0.05</v>
      </c>
      <c r="N2859" s="4">
        <v>2.8197962661775201E-2</v>
      </c>
    </row>
    <row r="2860" spans="2:14" x14ac:dyDescent="0.25">
      <c r="B2860" t="s">
        <v>33</v>
      </c>
      <c r="C2860" t="s">
        <v>550</v>
      </c>
      <c r="D2860" t="s">
        <v>15</v>
      </c>
      <c r="E2860" s="5">
        <v>1372</v>
      </c>
      <c r="F2860" s="5">
        <v>11941935.533</v>
      </c>
      <c r="G2860" s="5">
        <v>1379</v>
      </c>
      <c r="H2860" s="5">
        <v>12030934.438999999</v>
      </c>
      <c r="I2860" s="5">
        <v>1562</v>
      </c>
      <c r="J2860" s="5">
        <v>12547318.972200001</v>
      </c>
      <c r="K2860" s="4">
        <v>-5.0761421319797098E-3</v>
      </c>
      <c r="L2860" s="4">
        <v>-7.3975056926165496E-3</v>
      </c>
      <c r="M2860" s="4">
        <v>-0.121638924455826</v>
      </c>
      <c r="N2860" s="4">
        <v>-4.8248031355646301E-2</v>
      </c>
    </row>
    <row r="2861" spans="2:14" x14ac:dyDescent="0.25">
      <c r="B2861" t="s">
        <v>33</v>
      </c>
      <c r="C2861" t="s">
        <v>550</v>
      </c>
      <c r="D2861" t="s">
        <v>17</v>
      </c>
      <c r="E2861" s="5">
        <v>1615</v>
      </c>
      <c r="F2861" s="5">
        <v>14161555.376316</v>
      </c>
      <c r="G2861" s="5">
        <v>1699</v>
      </c>
      <c r="H2861" s="5">
        <v>14816451.679943999</v>
      </c>
      <c r="I2861" s="5">
        <v>1895</v>
      </c>
      <c r="J2861" s="5">
        <v>15274141.216841999</v>
      </c>
      <c r="K2861" s="4">
        <v>-4.9440847557386598E-2</v>
      </c>
      <c r="L2861" s="4">
        <v>-4.4200616839623397E-2</v>
      </c>
      <c r="M2861" s="4">
        <v>-0.14775725593667499</v>
      </c>
      <c r="N2861" s="4">
        <v>-7.2841138806495301E-2</v>
      </c>
    </row>
    <row r="2862" spans="2:14" x14ac:dyDescent="0.25">
      <c r="B2862" t="s">
        <v>33</v>
      </c>
      <c r="C2862" t="s">
        <v>550</v>
      </c>
      <c r="D2862" t="s">
        <v>22</v>
      </c>
      <c r="E2862" s="5">
        <v>1568</v>
      </c>
      <c r="F2862" s="5">
        <v>15480931.714438001</v>
      </c>
      <c r="G2862" s="5">
        <v>1668</v>
      </c>
      <c r="H2862" s="5">
        <v>15883408.490855999</v>
      </c>
      <c r="I2862" s="5">
        <v>1575</v>
      </c>
      <c r="J2862" s="5">
        <v>13963059.087834001</v>
      </c>
      <c r="K2862" s="4">
        <v>-5.9952038369304503E-2</v>
      </c>
      <c r="L2862" s="4">
        <v>-2.5339446293892301E-2</v>
      </c>
      <c r="M2862" s="4">
        <v>-4.4444444444444696E-3</v>
      </c>
      <c r="N2862" s="4">
        <v>0.108706309774663</v>
      </c>
    </row>
    <row r="2863" spans="2:14" x14ac:dyDescent="0.25">
      <c r="B2863" t="s">
        <v>33</v>
      </c>
      <c r="C2863" t="s">
        <v>550</v>
      </c>
      <c r="D2863" t="s">
        <v>25</v>
      </c>
      <c r="E2863" s="5">
        <v>36</v>
      </c>
      <c r="F2863" s="5">
        <v>319547.1384</v>
      </c>
      <c r="G2863" s="5">
        <v>52</v>
      </c>
      <c r="H2863" s="5">
        <v>459888.58620000002</v>
      </c>
      <c r="I2863" s="5">
        <v>61</v>
      </c>
      <c r="J2863" s="5">
        <v>496753.2855</v>
      </c>
      <c r="K2863" s="4">
        <v>-0.30769230769230799</v>
      </c>
      <c r="L2863" s="4">
        <v>-0.30516401583179797</v>
      </c>
      <c r="M2863" s="4">
        <v>-0.409836065573771</v>
      </c>
      <c r="N2863" s="4">
        <v>-0.356728686598692</v>
      </c>
    </row>
    <row r="2864" spans="2:14" x14ac:dyDescent="0.25">
      <c r="B2864" t="s">
        <v>33</v>
      </c>
      <c r="C2864" t="s">
        <v>550</v>
      </c>
      <c r="D2864" t="s">
        <v>29</v>
      </c>
      <c r="E2864" s="5">
        <v>156</v>
      </c>
      <c r="F2864" s="5">
        <v>1362643.0390000001</v>
      </c>
      <c r="G2864" s="5">
        <v>197</v>
      </c>
      <c r="H2864" s="5">
        <v>1734640.7450000001</v>
      </c>
      <c r="I2864" s="5">
        <v>186</v>
      </c>
      <c r="J2864" s="5">
        <v>1529095.0232879999</v>
      </c>
      <c r="K2864" s="4">
        <v>-0.208121827411167</v>
      </c>
      <c r="L2864" s="4">
        <v>-0.21445230493533701</v>
      </c>
      <c r="M2864" s="4">
        <v>-0.16129032258064499</v>
      </c>
      <c r="N2864" s="4">
        <v>-0.108856533932129</v>
      </c>
    </row>
    <row r="2865" spans="2:14" x14ac:dyDescent="0.25">
      <c r="B2865" t="s">
        <v>33</v>
      </c>
      <c r="C2865" t="s">
        <v>551</v>
      </c>
      <c r="D2865" t="s">
        <v>31</v>
      </c>
      <c r="E2865" s="5" t="s">
        <v>71</v>
      </c>
      <c r="F2865" s="5">
        <v>3844.2</v>
      </c>
      <c r="G2865" s="5" t="s">
        <v>71</v>
      </c>
      <c r="H2865" s="5">
        <v>7688.4</v>
      </c>
      <c r="I2865" s="5" t="s">
        <v>71</v>
      </c>
      <c r="J2865" s="5">
        <v>3553.65</v>
      </c>
      <c r="K2865" s="4" t="s">
        <v>72</v>
      </c>
      <c r="L2865" s="4">
        <v>-0.5</v>
      </c>
      <c r="M2865" s="4" t="s">
        <v>72</v>
      </c>
      <c r="N2865" s="4">
        <v>8.17610062893082E-2</v>
      </c>
    </row>
    <row r="2866" spans="2:14" x14ac:dyDescent="0.25">
      <c r="B2866" t="s">
        <v>33</v>
      </c>
      <c r="C2866" t="s">
        <v>551</v>
      </c>
      <c r="D2866" t="s">
        <v>8</v>
      </c>
      <c r="E2866" s="5">
        <v>209</v>
      </c>
      <c r="F2866" s="5">
        <v>788565.37280000001</v>
      </c>
      <c r="G2866" s="5">
        <v>202</v>
      </c>
      <c r="H2866" s="5">
        <v>774038.90639999998</v>
      </c>
      <c r="I2866" s="5">
        <v>310</v>
      </c>
      <c r="J2866" s="5">
        <v>1088763.9003000001</v>
      </c>
      <c r="K2866" s="4">
        <v>3.4653465346534698E-2</v>
      </c>
      <c r="L2866" s="4">
        <v>1.8767101084829999E-2</v>
      </c>
      <c r="M2866" s="4">
        <v>-0.325806451612903</v>
      </c>
      <c r="N2866" s="4">
        <v>-0.275724174375439</v>
      </c>
    </row>
    <row r="2867" spans="2:14" x14ac:dyDescent="0.25">
      <c r="B2867" t="s">
        <v>33</v>
      </c>
      <c r="C2867" t="s">
        <v>551</v>
      </c>
      <c r="D2867" t="s">
        <v>15</v>
      </c>
      <c r="E2867" s="5">
        <v>124</v>
      </c>
      <c r="F2867" s="5">
        <v>471100.91360000003</v>
      </c>
      <c r="G2867" s="5">
        <v>145</v>
      </c>
      <c r="H2867" s="5">
        <v>546020.8112</v>
      </c>
      <c r="I2867" s="5">
        <v>208</v>
      </c>
      <c r="J2867" s="5">
        <v>741808.02075000003</v>
      </c>
      <c r="K2867" s="4">
        <v>-0.14482758620689701</v>
      </c>
      <c r="L2867" s="4">
        <v>-0.13721069978147399</v>
      </c>
      <c r="M2867" s="4">
        <v>-0.40384615384615402</v>
      </c>
      <c r="N2867" s="4">
        <v>-0.36492879502206399</v>
      </c>
    </row>
    <row r="2868" spans="2:14" x14ac:dyDescent="0.25">
      <c r="B2868" t="s">
        <v>33</v>
      </c>
      <c r="C2868" t="s">
        <v>551</v>
      </c>
      <c r="D2868" t="s">
        <v>17</v>
      </c>
      <c r="E2868" s="5">
        <v>122</v>
      </c>
      <c r="F2868" s="5">
        <v>463520.58120000002</v>
      </c>
      <c r="G2868" s="5">
        <v>135</v>
      </c>
      <c r="H2868" s="5">
        <v>578708.83672000002</v>
      </c>
      <c r="I2868" s="5">
        <v>185</v>
      </c>
      <c r="J2868" s="5">
        <v>712032.66633000004</v>
      </c>
      <c r="K2868" s="4">
        <v>-9.6296296296296297E-2</v>
      </c>
      <c r="L2868" s="4">
        <v>-0.19904354005178601</v>
      </c>
      <c r="M2868" s="4">
        <v>-0.340540540540541</v>
      </c>
      <c r="N2868" s="4">
        <v>-0.34901781460518599</v>
      </c>
    </row>
    <row r="2869" spans="2:14" x14ac:dyDescent="0.25">
      <c r="B2869" t="s">
        <v>33</v>
      </c>
      <c r="C2869" t="s">
        <v>551</v>
      </c>
      <c r="D2869" t="s">
        <v>22</v>
      </c>
      <c r="E2869" s="5">
        <v>51</v>
      </c>
      <c r="F2869" s="5">
        <v>207072.89840000001</v>
      </c>
      <c r="G2869" s="5">
        <v>54</v>
      </c>
      <c r="H2869" s="5">
        <v>205467.78580000001</v>
      </c>
      <c r="I2869" s="5">
        <v>72</v>
      </c>
      <c r="J2869" s="5">
        <v>406496.13875099999</v>
      </c>
      <c r="K2869" s="4">
        <v>-5.5555555555555601E-2</v>
      </c>
      <c r="L2869" s="4">
        <v>7.8119915185264101E-3</v>
      </c>
      <c r="M2869" s="4">
        <v>-0.29166666666666702</v>
      </c>
      <c r="N2869" s="4">
        <v>-0.49059073713159501</v>
      </c>
    </row>
    <row r="2870" spans="2:14" x14ac:dyDescent="0.25">
      <c r="B2870" t="s">
        <v>33</v>
      </c>
      <c r="C2870" t="s">
        <v>551</v>
      </c>
      <c r="D2870" t="s">
        <v>25</v>
      </c>
      <c r="E2870" s="5" t="s">
        <v>71</v>
      </c>
      <c r="F2870" s="5">
        <v>9014.1072000000004</v>
      </c>
      <c r="G2870" s="5">
        <v>5</v>
      </c>
      <c r="H2870" s="5">
        <v>20191.389599999999</v>
      </c>
      <c r="I2870" s="5">
        <v>7</v>
      </c>
      <c r="J2870" s="5">
        <v>25444.133999999998</v>
      </c>
      <c r="K2870" s="4" t="s">
        <v>72</v>
      </c>
      <c r="L2870" s="4">
        <v>-0.55356677382917696</v>
      </c>
      <c r="M2870" s="4" t="s">
        <v>72</v>
      </c>
      <c r="N2870" s="4">
        <v>-0.64572945575589302</v>
      </c>
    </row>
    <row r="2871" spans="2:14" x14ac:dyDescent="0.25">
      <c r="B2871" t="s">
        <v>33</v>
      </c>
      <c r="C2871" t="s">
        <v>551</v>
      </c>
      <c r="D2871" t="s">
        <v>29</v>
      </c>
      <c r="E2871" s="5" t="s">
        <v>71</v>
      </c>
      <c r="F2871" s="5">
        <v>10517.524799999999</v>
      </c>
      <c r="G2871" s="5">
        <v>5</v>
      </c>
      <c r="H2871" s="5">
        <v>17154.849999999999</v>
      </c>
      <c r="I2871" s="5" t="s">
        <v>71</v>
      </c>
      <c r="J2871" s="5">
        <v>11317.794900000001</v>
      </c>
      <c r="K2871" s="4" t="s">
        <v>72</v>
      </c>
      <c r="L2871" s="4">
        <v>-0.386906629903497</v>
      </c>
      <c r="M2871" s="4" t="s">
        <v>72</v>
      </c>
      <c r="N2871" s="4">
        <v>-7.0709012406648203E-2</v>
      </c>
    </row>
    <row r="2872" spans="2:14" x14ac:dyDescent="0.25">
      <c r="B2872" t="s">
        <v>13</v>
      </c>
      <c r="C2872" t="s">
        <v>552</v>
      </c>
      <c r="D2872" t="s">
        <v>8</v>
      </c>
      <c r="E2872" s="5">
        <v>43</v>
      </c>
      <c r="F2872" s="5">
        <v>166249.8352</v>
      </c>
      <c r="G2872" s="5">
        <v>42</v>
      </c>
      <c r="H2872" s="5">
        <v>162713.35</v>
      </c>
      <c r="I2872" s="5">
        <v>46</v>
      </c>
      <c r="J2872" s="5">
        <v>164279.79375000001</v>
      </c>
      <c r="K2872" s="4">
        <v>2.3809523809523701E-2</v>
      </c>
      <c r="L2872" s="4">
        <v>2.17344501849417E-2</v>
      </c>
      <c r="M2872" s="4">
        <v>-6.5217391304347797E-2</v>
      </c>
      <c r="N2872" s="4">
        <v>1.19919888199884E-2</v>
      </c>
    </row>
    <row r="2873" spans="2:14" x14ac:dyDescent="0.25">
      <c r="B2873" t="s">
        <v>13</v>
      </c>
      <c r="C2873" t="s">
        <v>552</v>
      </c>
      <c r="D2873" t="s">
        <v>15</v>
      </c>
      <c r="E2873" s="5">
        <v>25</v>
      </c>
      <c r="F2873" s="5">
        <v>97726.036200000002</v>
      </c>
      <c r="G2873" s="5">
        <v>28</v>
      </c>
      <c r="H2873" s="5">
        <v>109273.8452</v>
      </c>
      <c r="I2873" s="5">
        <v>34</v>
      </c>
      <c r="J2873" s="5">
        <v>120596.6823</v>
      </c>
      <c r="K2873" s="4">
        <v>-0.107142857142857</v>
      </c>
      <c r="L2873" s="4">
        <v>-0.10567770337782501</v>
      </c>
      <c r="M2873" s="4">
        <v>-0.26470588235294101</v>
      </c>
      <c r="N2873" s="4">
        <v>-0.189645732070027</v>
      </c>
    </row>
    <row r="2874" spans="2:14" x14ac:dyDescent="0.25">
      <c r="B2874" t="s">
        <v>13</v>
      </c>
      <c r="C2874" t="s">
        <v>552</v>
      </c>
      <c r="D2874" t="s">
        <v>17</v>
      </c>
      <c r="E2874" s="5">
        <v>59</v>
      </c>
      <c r="F2874" s="5">
        <v>229356.58100000001</v>
      </c>
      <c r="G2874" s="5">
        <v>51</v>
      </c>
      <c r="H2874" s="5">
        <v>199616.09099999999</v>
      </c>
      <c r="I2874" s="5">
        <v>37</v>
      </c>
      <c r="J2874" s="5">
        <v>132607.5105</v>
      </c>
      <c r="K2874" s="4">
        <v>0.15686274509803899</v>
      </c>
      <c r="L2874" s="4">
        <v>0.14898844001508901</v>
      </c>
      <c r="M2874" s="4">
        <v>0.59459459459459496</v>
      </c>
      <c r="N2874" s="4">
        <v>0.72958967508857597</v>
      </c>
    </row>
    <row r="2875" spans="2:14" x14ac:dyDescent="0.25">
      <c r="B2875" t="s">
        <v>13</v>
      </c>
      <c r="C2875" t="s">
        <v>552</v>
      </c>
      <c r="D2875" t="s">
        <v>22</v>
      </c>
      <c r="E2875" s="5">
        <v>104</v>
      </c>
      <c r="F2875" s="5">
        <v>401826.45500000002</v>
      </c>
      <c r="G2875" s="5">
        <v>118</v>
      </c>
      <c r="H2875" s="5">
        <v>455617.44880000001</v>
      </c>
      <c r="I2875" s="5">
        <v>101</v>
      </c>
      <c r="J2875" s="5">
        <v>360342.80505000002</v>
      </c>
      <c r="K2875" s="4">
        <v>-0.11864406779661001</v>
      </c>
      <c r="L2875" s="4">
        <v>-0.11806175101869799</v>
      </c>
      <c r="M2875" s="4">
        <v>2.9702970297029702E-2</v>
      </c>
      <c r="N2875" s="4">
        <v>0.115122736928919</v>
      </c>
    </row>
    <row r="2876" spans="2:14" x14ac:dyDescent="0.25">
      <c r="B2876" t="s">
        <v>13</v>
      </c>
      <c r="C2876" t="s">
        <v>552</v>
      </c>
      <c r="D2876" t="s">
        <v>29</v>
      </c>
      <c r="E2876" s="5">
        <v>183</v>
      </c>
      <c r="F2876" s="5">
        <v>701385.08940000006</v>
      </c>
      <c r="G2876" s="5">
        <v>176</v>
      </c>
      <c r="H2876" s="5">
        <v>676515.75780000002</v>
      </c>
      <c r="I2876" s="5">
        <v>209</v>
      </c>
      <c r="J2876" s="5">
        <v>738720.78134999995</v>
      </c>
      <c r="K2876" s="4">
        <v>3.97727272727273E-2</v>
      </c>
      <c r="L2876" s="4">
        <v>3.67609051426592E-2</v>
      </c>
      <c r="M2876" s="4">
        <v>-0.124401913875598</v>
      </c>
      <c r="N2876" s="4">
        <v>-5.0541006686951197E-2</v>
      </c>
    </row>
    <row r="2877" spans="2:14" x14ac:dyDescent="0.25">
      <c r="B2877" t="s">
        <v>13</v>
      </c>
      <c r="C2877" t="s">
        <v>552</v>
      </c>
      <c r="D2877" t="s">
        <v>26</v>
      </c>
      <c r="E2877" s="5">
        <v>95</v>
      </c>
      <c r="F2877" s="5">
        <v>370452.90279999998</v>
      </c>
      <c r="G2877" s="5">
        <v>94</v>
      </c>
      <c r="H2877" s="5">
        <v>364172.45120000001</v>
      </c>
      <c r="I2877" s="5">
        <v>49</v>
      </c>
      <c r="J2877" s="5">
        <v>175238.27249999999</v>
      </c>
      <c r="K2877" s="4">
        <v>1.06382978723405E-2</v>
      </c>
      <c r="L2877" s="4">
        <v>1.72458174123413E-2</v>
      </c>
      <c r="M2877" s="4">
        <v>0.93877551020408201</v>
      </c>
      <c r="N2877" s="4">
        <v>1.1139954047424201</v>
      </c>
    </row>
    <row r="2878" spans="2:14" x14ac:dyDescent="0.25">
      <c r="B2878" t="s">
        <v>13</v>
      </c>
      <c r="C2878" t="s">
        <v>553</v>
      </c>
      <c r="D2878" t="s">
        <v>31</v>
      </c>
      <c r="E2878" s="5">
        <v>6</v>
      </c>
      <c r="F2878" s="5">
        <v>18727.704000000002</v>
      </c>
      <c r="G2878" s="5" t="s">
        <v>71</v>
      </c>
      <c r="H2878" s="5">
        <v>12510.936</v>
      </c>
      <c r="I2878" s="5">
        <v>9</v>
      </c>
      <c r="J2878" s="5">
        <v>21765.51</v>
      </c>
      <c r="K2878" s="4" t="s">
        <v>72</v>
      </c>
      <c r="L2878" s="4">
        <v>0.496906706260827</v>
      </c>
      <c r="M2878" s="4">
        <v>-0.33333333333333298</v>
      </c>
      <c r="N2878" s="4">
        <v>-0.13956971373517099</v>
      </c>
    </row>
    <row r="2879" spans="2:14" x14ac:dyDescent="0.25">
      <c r="B2879" t="s">
        <v>13</v>
      </c>
      <c r="C2879" t="s">
        <v>553</v>
      </c>
      <c r="D2879" t="s">
        <v>8</v>
      </c>
      <c r="E2879" s="5">
        <v>638</v>
      </c>
      <c r="F2879" s="5">
        <v>2060854.3780799999</v>
      </c>
      <c r="G2879" s="5">
        <v>675</v>
      </c>
      <c r="H2879" s="5">
        <v>2179967.8178400001</v>
      </c>
      <c r="I2879" s="5">
        <v>712</v>
      </c>
      <c r="J2879" s="5">
        <v>1758806.9212499999</v>
      </c>
      <c r="K2879" s="4">
        <v>-5.4814814814814802E-2</v>
      </c>
      <c r="L2879" s="4">
        <v>-5.4639999171190799E-2</v>
      </c>
      <c r="M2879" s="4">
        <v>-0.10393258426966299</v>
      </c>
      <c r="N2879" s="4">
        <v>0.171734289409853</v>
      </c>
    </row>
    <row r="2880" spans="2:14" x14ac:dyDescent="0.25">
      <c r="B2880" t="s">
        <v>13</v>
      </c>
      <c r="C2880" t="s">
        <v>553</v>
      </c>
      <c r="D2880" t="s">
        <v>15</v>
      </c>
      <c r="E2880" s="5">
        <v>263</v>
      </c>
      <c r="F2880" s="5">
        <v>857577.20687999995</v>
      </c>
      <c r="G2880" s="5">
        <v>315</v>
      </c>
      <c r="H2880" s="5">
        <v>1028259.47244</v>
      </c>
      <c r="I2880" s="5">
        <v>332</v>
      </c>
      <c r="J2880" s="5">
        <v>828895.44510000001</v>
      </c>
      <c r="K2880" s="4">
        <v>-0.16507936507936499</v>
      </c>
      <c r="L2880" s="4">
        <v>-0.165991435172468</v>
      </c>
      <c r="M2880" s="4">
        <v>-0.20783132530120499</v>
      </c>
      <c r="N2880" s="4">
        <v>3.4602387972514102E-2</v>
      </c>
    </row>
    <row r="2881" spans="2:14" x14ac:dyDescent="0.25">
      <c r="B2881" t="s">
        <v>13</v>
      </c>
      <c r="C2881" t="s">
        <v>553</v>
      </c>
      <c r="D2881" t="s">
        <v>17</v>
      </c>
      <c r="E2881" s="5">
        <v>284</v>
      </c>
      <c r="F2881" s="5">
        <v>939933.28631999996</v>
      </c>
      <c r="G2881" s="5">
        <v>289</v>
      </c>
      <c r="H2881" s="5">
        <v>962165.88708000001</v>
      </c>
      <c r="I2881" s="5">
        <v>316</v>
      </c>
      <c r="J2881" s="5">
        <v>794211.02451000002</v>
      </c>
      <c r="K2881" s="4">
        <v>-1.7301038062283801E-2</v>
      </c>
      <c r="L2881" s="4">
        <v>-2.3106827064376601E-2</v>
      </c>
      <c r="M2881" s="4">
        <v>-0.10126582278481</v>
      </c>
      <c r="N2881" s="4">
        <v>0.18348053264547101</v>
      </c>
    </row>
    <row r="2882" spans="2:14" x14ac:dyDescent="0.25">
      <c r="B2882" t="s">
        <v>13</v>
      </c>
      <c r="C2882" t="s">
        <v>553</v>
      </c>
      <c r="D2882" t="s">
        <v>22</v>
      </c>
      <c r="E2882" s="5">
        <v>440</v>
      </c>
      <c r="F2882" s="5">
        <v>1427049.2514599999</v>
      </c>
      <c r="G2882" s="5">
        <v>416</v>
      </c>
      <c r="H2882" s="5">
        <v>1359317.0592</v>
      </c>
      <c r="I2882" s="5">
        <v>334</v>
      </c>
      <c r="J2882" s="5">
        <v>831318.67665000004</v>
      </c>
      <c r="K2882" s="4">
        <v>5.7692307692307702E-2</v>
      </c>
      <c r="L2882" s="4">
        <v>4.9828104342236598E-2</v>
      </c>
      <c r="M2882" s="4">
        <v>0.31736526946107801</v>
      </c>
      <c r="N2882" s="4">
        <v>0.71660915548131399</v>
      </c>
    </row>
    <row r="2883" spans="2:14" x14ac:dyDescent="0.25">
      <c r="B2883" t="s">
        <v>13</v>
      </c>
      <c r="C2883" t="s">
        <v>553</v>
      </c>
      <c r="D2883" t="s">
        <v>25</v>
      </c>
      <c r="E2883" s="5"/>
      <c r="F2883" s="5"/>
      <c r="G2883" s="5"/>
      <c r="H2883" s="5"/>
      <c r="I2883" s="5">
        <v>8</v>
      </c>
      <c r="J2883" s="5">
        <v>19928.678400000001</v>
      </c>
      <c r="K2883" s="4"/>
      <c r="L2883" s="4"/>
      <c r="M2883" s="4"/>
      <c r="N2883" s="4"/>
    </row>
    <row r="2884" spans="2:14" x14ac:dyDescent="0.25">
      <c r="B2884" t="s">
        <v>13</v>
      </c>
      <c r="C2884" t="s">
        <v>553</v>
      </c>
      <c r="D2884" t="s">
        <v>29</v>
      </c>
      <c r="E2884" s="5">
        <v>205</v>
      </c>
      <c r="F2884" s="5">
        <v>663611.74763999996</v>
      </c>
      <c r="G2884" s="5">
        <v>190</v>
      </c>
      <c r="H2884" s="5">
        <v>623015.14500799996</v>
      </c>
      <c r="I2884" s="5">
        <v>200</v>
      </c>
      <c r="J2884" s="5">
        <v>496312.15590000001</v>
      </c>
      <c r="K2884" s="4">
        <v>7.8947368421052697E-2</v>
      </c>
      <c r="L2884" s="4">
        <v>6.5161502023323603E-2</v>
      </c>
      <c r="M2884" s="4">
        <v>2.4999999999999901E-2</v>
      </c>
      <c r="N2884" s="4">
        <v>0.33708542043791601</v>
      </c>
    </row>
    <row r="2885" spans="2:14" x14ac:dyDescent="0.25">
      <c r="B2885" t="s">
        <v>13</v>
      </c>
      <c r="C2885" t="s">
        <v>553</v>
      </c>
      <c r="D2885" t="s">
        <v>26</v>
      </c>
      <c r="E2885" s="5">
        <v>218</v>
      </c>
      <c r="F2885" s="5">
        <v>689390.70707999996</v>
      </c>
      <c r="G2885" s="5">
        <v>198</v>
      </c>
      <c r="H2885" s="5">
        <v>627986.90208000003</v>
      </c>
      <c r="I2885" s="5">
        <v>128</v>
      </c>
      <c r="J2885" s="5">
        <v>312487.89929999999</v>
      </c>
      <c r="K2885" s="4">
        <v>0.10101010101010099</v>
      </c>
      <c r="L2885" s="4">
        <v>9.7778798883575394E-2</v>
      </c>
      <c r="M2885" s="4">
        <v>0.703125</v>
      </c>
      <c r="N2885" s="4">
        <v>1.2061356891716299</v>
      </c>
    </row>
    <row r="2886" spans="2:14" x14ac:dyDescent="0.25">
      <c r="B2886" t="s">
        <v>13</v>
      </c>
      <c r="C2886" t="s">
        <v>554</v>
      </c>
      <c r="D2886" t="s">
        <v>31</v>
      </c>
      <c r="E2886" s="5" t="s">
        <v>71</v>
      </c>
      <c r="F2886" s="5">
        <v>29213.856</v>
      </c>
      <c r="G2886" s="5">
        <v>6</v>
      </c>
      <c r="H2886" s="5">
        <v>43588.584000000003</v>
      </c>
      <c r="I2886" s="5" t="s">
        <v>71</v>
      </c>
      <c r="J2886" s="5">
        <v>22369.71</v>
      </c>
      <c r="K2886" s="4" t="s">
        <v>72</v>
      </c>
      <c r="L2886" s="4">
        <v>-0.32978194474039402</v>
      </c>
      <c r="M2886" s="4" t="s">
        <v>72</v>
      </c>
      <c r="N2886" s="4">
        <v>0.305955955620345</v>
      </c>
    </row>
    <row r="2887" spans="2:14" x14ac:dyDescent="0.25">
      <c r="B2887" t="s">
        <v>13</v>
      </c>
      <c r="C2887" t="s">
        <v>554</v>
      </c>
      <c r="D2887" t="s">
        <v>8</v>
      </c>
      <c r="E2887" s="5">
        <v>1514</v>
      </c>
      <c r="F2887" s="5">
        <v>11255967.921</v>
      </c>
      <c r="G2887" s="5">
        <v>1650</v>
      </c>
      <c r="H2887" s="5">
        <v>12244453.450479999</v>
      </c>
      <c r="I2887" s="5">
        <v>1348</v>
      </c>
      <c r="J2887" s="5">
        <v>7652655.4197000004</v>
      </c>
      <c r="K2887" s="4">
        <v>-8.24242424242424E-2</v>
      </c>
      <c r="L2887" s="4">
        <v>-8.0729248837256101E-2</v>
      </c>
      <c r="M2887" s="4">
        <v>0.123145400593472</v>
      </c>
      <c r="N2887" s="4">
        <v>0.47085780081304901</v>
      </c>
    </row>
    <row r="2888" spans="2:14" x14ac:dyDescent="0.25">
      <c r="B2888" t="s">
        <v>13</v>
      </c>
      <c r="C2888" t="s">
        <v>554</v>
      </c>
      <c r="D2888" t="s">
        <v>15</v>
      </c>
      <c r="E2888" s="5">
        <v>888</v>
      </c>
      <c r="F2888" s="5">
        <v>6806100.9209279995</v>
      </c>
      <c r="G2888" s="5">
        <v>937</v>
      </c>
      <c r="H2888" s="5">
        <v>7016885.6032400001</v>
      </c>
      <c r="I2888" s="5">
        <v>678</v>
      </c>
      <c r="J2888" s="5">
        <v>3885489.66554</v>
      </c>
      <c r="K2888" s="4">
        <v>-5.2294557097118499E-2</v>
      </c>
      <c r="L2888" s="4">
        <v>-3.0039634993432301E-2</v>
      </c>
      <c r="M2888" s="4">
        <v>0.30973451327433599</v>
      </c>
      <c r="N2888" s="4">
        <v>0.75167134821914305</v>
      </c>
    </row>
    <row r="2889" spans="2:14" x14ac:dyDescent="0.25">
      <c r="B2889" t="s">
        <v>13</v>
      </c>
      <c r="C2889" t="s">
        <v>554</v>
      </c>
      <c r="D2889" t="s">
        <v>17</v>
      </c>
      <c r="E2889" s="5">
        <v>773</v>
      </c>
      <c r="F2889" s="5">
        <v>5936949.6845399998</v>
      </c>
      <c r="G2889" s="5">
        <v>829</v>
      </c>
      <c r="H2889" s="5">
        <v>6390360.82534</v>
      </c>
      <c r="I2889" s="5">
        <v>693</v>
      </c>
      <c r="J2889" s="5">
        <v>3995184.426798</v>
      </c>
      <c r="K2889" s="4">
        <v>-6.7551266586248396E-2</v>
      </c>
      <c r="L2889" s="4">
        <v>-7.0952353582612607E-2</v>
      </c>
      <c r="M2889" s="4">
        <v>0.115440115440115</v>
      </c>
      <c r="N2889" s="4">
        <v>0.48602643840856602</v>
      </c>
    </row>
    <row r="2890" spans="2:14" x14ac:dyDescent="0.25">
      <c r="B2890" t="s">
        <v>13</v>
      </c>
      <c r="C2890" t="s">
        <v>554</v>
      </c>
      <c r="D2890" t="s">
        <v>22</v>
      </c>
      <c r="E2890" s="5">
        <v>407</v>
      </c>
      <c r="F2890" s="5">
        <v>3245917.201508</v>
      </c>
      <c r="G2890" s="5">
        <v>372</v>
      </c>
      <c r="H2890" s="5">
        <v>2898949.7788760001</v>
      </c>
      <c r="I2890" s="5">
        <v>351</v>
      </c>
      <c r="J2890" s="5">
        <v>2181354.8226390001</v>
      </c>
      <c r="K2890" s="4">
        <v>9.4086021505376302E-2</v>
      </c>
      <c r="L2890" s="4">
        <v>0.119687283015482</v>
      </c>
      <c r="M2890" s="4">
        <v>0.15954415954416001</v>
      </c>
      <c r="N2890" s="4">
        <v>0.48802806761216999</v>
      </c>
    </row>
    <row r="2891" spans="2:14" x14ac:dyDescent="0.25">
      <c r="B2891" t="s">
        <v>13</v>
      </c>
      <c r="C2891" t="s">
        <v>554</v>
      </c>
      <c r="D2891" t="s">
        <v>25</v>
      </c>
      <c r="E2891" s="5"/>
      <c r="F2891" s="5"/>
      <c r="G2891" s="5"/>
      <c r="H2891" s="5"/>
      <c r="I2891" s="5" t="s">
        <v>71</v>
      </c>
      <c r="J2891" s="5">
        <v>17641.940399999999</v>
      </c>
      <c r="K2891" s="4"/>
      <c r="L2891" s="4"/>
      <c r="M2891" s="4" t="s">
        <v>72</v>
      </c>
      <c r="N2891" s="4"/>
    </row>
    <row r="2892" spans="2:14" x14ac:dyDescent="0.25">
      <c r="B2892" t="s">
        <v>13</v>
      </c>
      <c r="C2892" t="s">
        <v>554</v>
      </c>
      <c r="D2892" t="s">
        <v>29</v>
      </c>
      <c r="E2892" s="5">
        <v>516</v>
      </c>
      <c r="F2892" s="5">
        <v>3887203.3554759999</v>
      </c>
      <c r="G2892" s="5">
        <v>414</v>
      </c>
      <c r="H2892" s="5">
        <v>3182143.826632</v>
      </c>
      <c r="I2892" s="5">
        <v>381</v>
      </c>
      <c r="J2892" s="5">
        <v>2234406.284771</v>
      </c>
      <c r="K2892" s="4">
        <v>0.24637681159420299</v>
      </c>
      <c r="L2892" s="4">
        <v>0.221567461201224</v>
      </c>
      <c r="M2892" s="4">
        <v>0.35433070866141703</v>
      </c>
      <c r="N2892" s="4">
        <v>0.73970301729364896</v>
      </c>
    </row>
    <row r="2893" spans="2:14" x14ac:dyDescent="0.25">
      <c r="B2893" t="s">
        <v>13</v>
      </c>
      <c r="C2893" t="s">
        <v>554</v>
      </c>
      <c r="D2893" t="s">
        <v>26</v>
      </c>
      <c r="E2893" s="5">
        <v>216</v>
      </c>
      <c r="F2893" s="5">
        <v>1577570.1283199999</v>
      </c>
      <c r="G2893" s="5">
        <v>267</v>
      </c>
      <c r="H2893" s="5">
        <v>1953225.18588</v>
      </c>
      <c r="I2893" s="5">
        <v>210</v>
      </c>
      <c r="J2893" s="5">
        <v>1179948.8262</v>
      </c>
      <c r="K2893" s="4">
        <v>-0.19101123595505601</v>
      </c>
      <c r="L2893" s="4">
        <v>-0.19232552410015799</v>
      </c>
      <c r="M2893" s="4">
        <v>2.8571428571428501E-2</v>
      </c>
      <c r="N2893" s="4">
        <v>0.33698181928832499</v>
      </c>
    </row>
    <row r="2894" spans="2:14" x14ac:dyDescent="0.25">
      <c r="B2894" t="s">
        <v>13</v>
      </c>
      <c r="C2894" t="s">
        <v>555</v>
      </c>
      <c r="D2894" t="s">
        <v>31</v>
      </c>
      <c r="E2894" s="5"/>
      <c r="F2894" s="5"/>
      <c r="G2894" s="5" t="s">
        <v>71</v>
      </c>
      <c r="H2894" s="5">
        <v>19214.12</v>
      </c>
      <c r="I2894" s="5" t="s">
        <v>71</v>
      </c>
      <c r="J2894" s="5">
        <v>8916.7199999999993</v>
      </c>
      <c r="K2894" s="4" t="s">
        <v>72</v>
      </c>
      <c r="L2894" s="4"/>
      <c r="M2894" s="4" t="s">
        <v>72</v>
      </c>
      <c r="N2894" s="4"/>
    </row>
    <row r="2895" spans="2:14" x14ac:dyDescent="0.25">
      <c r="B2895" t="s">
        <v>13</v>
      </c>
      <c r="C2895" t="s">
        <v>555</v>
      </c>
      <c r="D2895" t="s">
        <v>8</v>
      </c>
      <c r="E2895" s="5">
        <v>265</v>
      </c>
      <c r="F2895" s="5">
        <v>2573318.2140000002</v>
      </c>
      <c r="G2895" s="5">
        <v>260</v>
      </c>
      <c r="H2895" s="5">
        <v>2527208.6554</v>
      </c>
      <c r="I2895" s="5">
        <v>243</v>
      </c>
      <c r="J2895" s="5">
        <v>2168240.1971999998</v>
      </c>
      <c r="K2895" s="4">
        <v>1.9230769230769201E-2</v>
      </c>
      <c r="L2895" s="4">
        <v>1.8245251931009201E-2</v>
      </c>
      <c r="M2895" s="4">
        <v>9.0534979423868303E-2</v>
      </c>
      <c r="N2895" s="4">
        <v>0.18682340513892601</v>
      </c>
    </row>
    <row r="2896" spans="2:14" x14ac:dyDescent="0.25">
      <c r="B2896" t="s">
        <v>13</v>
      </c>
      <c r="C2896" t="s">
        <v>555</v>
      </c>
      <c r="D2896" t="s">
        <v>15</v>
      </c>
      <c r="E2896" s="5">
        <v>110</v>
      </c>
      <c r="F2896" s="5">
        <v>1084685.8902</v>
      </c>
      <c r="G2896" s="5">
        <v>117</v>
      </c>
      <c r="H2896" s="5">
        <v>1154128.2927999999</v>
      </c>
      <c r="I2896" s="5">
        <v>118</v>
      </c>
      <c r="J2896" s="5">
        <v>1071048.97731</v>
      </c>
      <c r="K2896" s="4">
        <v>-5.9829059829059797E-2</v>
      </c>
      <c r="L2896" s="4">
        <v>-6.0168703109710203E-2</v>
      </c>
      <c r="M2896" s="4">
        <v>-6.7796610169491595E-2</v>
      </c>
      <c r="N2896" s="4">
        <v>1.27322962617917E-2</v>
      </c>
    </row>
    <row r="2897" spans="2:14" x14ac:dyDescent="0.25">
      <c r="B2897" t="s">
        <v>13</v>
      </c>
      <c r="C2897" t="s">
        <v>555</v>
      </c>
      <c r="D2897" t="s">
        <v>17</v>
      </c>
      <c r="E2897" s="5">
        <v>255</v>
      </c>
      <c r="F2897" s="5">
        <v>2602122.6716080001</v>
      </c>
      <c r="G2897" s="5">
        <v>225</v>
      </c>
      <c r="H2897" s="5">
        <v>2307396.8705259999</v>
      </c>
      <c r="I2897" s="5">
        <v>246</v>
      </c>
      <c r="J2897" s="5">
        <v>2254272.7054440002</v>
      </c>
      <c r="K2897" s="4">
        <v>0.133333333333333</v>
      </c>
      <c r="L2897" s="4">
        <v>0.12773086626177699</v>
      </c>
      <c r="M2897" s="4">
        <v>3.6585365853658597E-2</v>
      </c>
      <c r="N2897" s="4">
        <v>0.15430695910213199</v>
      </c>
    </row>
    <row r="2898" spans="2:14" x14ac:dyDescent="0.25">
      <c r="B2898" t="s">
        <v>13</v>
      </c>
      <c r="C2898" t="s">
        <v>555</v>
      </c>
      <c r="D2898" t="s">
        <v>22</v>
      </c>
      <c r="E2898" s="5">
        <v>80</v>
      </c>
      <c r="F2898" s="5">
        <v>896396.75276399998</v>
      </c>
      <c r="G2898" s="5">
        <v>81</v>
      </c>
      <c r="H2898" s="5">
        <v>883579.07400799997</v>
      </c>
      <c r="I2898" s="5">
        <v>79</v>
      </c>
      <c r="J2898" s="5">
        <v>826517.61138999998</v>
      </c>
      <c r="K2898" s="4">
        <v>-1.2345679012345699E-2</v>
      </c>
      <c r="L2898" s="4">
        <v>1.45065440468817E-2</v>
      </c>
      <c r="M2898" s="4">
        <v>1.26582278481013E-2</v>
      </c>
      <c r="N2898" s="4">
        <v>8.4546463875682501E-2</v>
      </c>
    </row>
    <row r="2899" spans="2:14" x14ac:dyDescent="0.25">
      <c r="B2899" t="s">
        <v>13</v>
      </c>
      <c r="C2899" t="s">
        <v>555</v>
      </c>
      <c r="D2899" t="s">
        <v>29</v>
      </c>
      <c r="E2899" s="5">
        <v>95</v>
      </c>
      <c r="F2899" s="5">
        <v>1008231.31464</v>
      </c>
      <c r="G2899" s="5">
        <v>133</v>
      </c>
      <c r="H2899" s="5">
        <v>1341697.8284</v>
      </c>
      <c r="I2899" s="5">
        <v>107</v>
      </c>
      <c r="J2899" s="5">
        <v>1024309.533675</v>
      </c>
      <c r="K2899" s="4">
        <v>-0.28571428571428598</v>
      </c>
      <c r="L2899" s="4">
        <v>-0.24854069724303399</v>
      </c>
      <c r="M2899" s="4">
        <v>-0.11214953271028</v>
      </c>
      <c r="N2899" s="4">
        <v>-1.5696641011740599E-2</v>
      </c>
    </row>
    <row r="2900" spans="2:14" x14ac:dyDescent="0.25">
      <c r="B2900" t="s">
        <v>13</v>
      </c>
      <c r="C2900" t="s">
        <v>556</v>
      </c>
      <c r="D2900" t="s">
        <v>31</v>
      </c>
      <c r="E2900" s="5">
        <v>7</v>
      </c>
      <c r="F2900" s="5">
        <v>35771.184000000001</v>
      </c>
      <c r="G2900" s="5" t="s">
        <v>71</v>
      </c>
      <c r="H2900" s="5">
        <v>20344.848000000002</v>
      </c>
      <c r="I2900" s="5">
        <v>8</v>
      </c>
      <c r="J2900" s="5">
        <v>31544.01</v>
      </c>
      <c r="K2900" s="4" t="s">
        <v>72</v>
      </c>
      <c r="L2900" s="4">
        <v>0.75824287308511695</v>
      </c>
      <c r="M2900" s="4">
        <v>-0.125</v>
      </c>
      <c r="N2900" s="4">
        <v>0.134008770603357</v>
      </c>
    </row>
    <row r="2901" spans="2:14" x14ac:dyDescent="0.25">
      <c r="B2901" t="s">
        <v>13</v>
      </c>
      <c r="C2901" t="s">
        <v>556</v>
      </c>
      <c r="D2901" t="s">
        <v>8</v>
      </c>
      <c r="E2901" s="5">
        <v>1796</v>
      </c>
      <c r="F2901" s="5">
        <v>9324984.1212000009</v>
      </c>
      <c r="G2901" s="5">
        <v>1880</v>
      </c>
      <c r="H2901" s="5">
        <v>9743192.4009600002</v>
      </c>
      <c r="I2901" s="5">
        <v>1783</v>
      </c>
      <c r="J2901" s="5">
        <v>7068373.7790000001</v>
      </c>
      <c r="K2901" s="4">
        <v>-4.4680851063829803E-2</v>
      </c>
      <c r="L2901" s="4">
        <v>-4.2923126481500498E-2</v>
      </c>
      <c r="M2901" s="4">
        <v>7.2910824453169499E-3</v>
      </c>
      <c r="N2901" s="4">
        <v>0.31925452908338597</v>
      </c>
    </row>
    <row r="2902" spans="2:14" x14ac:dyDescent="0.25">
      <c r="B2902" t="s">
        <v>13</v>
      </c>
      <c r="C2902" t="s">
        <v>556</v>
      </c>
      <c r="D2902" t="s">
        <v>15</v>
      </c>
      <c r="E2902" s="5">
        <v>1039</v>
      </c>
      <c r="F2902" s="5">
        <v>5434028.3547599996</v>
      </c>
      <c r="G2902" s="5">
        <v>1027</v>
      </c>
      <c r="H2902" s="5">
        <v>5366054.4316800004</v>
      </c>
      <c r="I2902" s="5">
        <v>909</v>
      </c>
      <c r="J2902" s="5">
        <v>3631655.6384999999</v>
      </c>
      <c r="K2902" s="4">
        <v>1.1684518013632E-2</v>
      </c>
      <c r="L2902" s="4">
        <v>1.2667393509595601E-2</v>
      </c>
      <c r="M2902" s="4">
        <v>0.14301430143014299</v>
      </c>
      <c r="N2902" s="4">
        <v>0.49629504988100698</v>
      </c>
    </row>
    <row r="2903" spans="2:14" x14ac:dyDescent="0.25">
      <c r="B2903" t="s">
        <v>13</v>
      </c>
      <c r="C2903" t="s">
        <v>556</v>
      </c>
      <c r="D2903" t="s">
        <v>17</v>
      </c>
      <c r="E2903" s="5">
        <v>1619</v>
      </c>
      <c r="F2903" s="5">
        <v>8511270.7640799992</v>
      </c>
      <c r="G2903" s="5">
        <v>1517</v>
      </c>
      <c r="H2903" s="5">
        <v>7954601.18848</v>
      </c>
      <c r="I2903" s="5">
        <v>1379</v>
      </c>
      <c r="J2903" s="5">
        <v>5514234.8806800004</v>
      </c>
      <c r="K2903" s="4">
        <v>6.7237969676993997E-2</v>
      </c>
      <c r="L2903" s="4">
        <v>6.9980827751135802E-2</v>
      </c>
      <c r="M2903" s="4">
        <v>0.17403915881073201</v>
      </c>
      <c r="N2903" s="4">
        <v>0.54350892703185205</v>
      </c>
    </row>
    <row r="2904" spans="2:14" x14ac:dyDescent="0.25">
      <c r="B2904" t="s">
        <v>13</v>
      </c>
      <c r="C2904" t="s">
        <v>556</v>
      </c>
      <c r="D2904" t="s">
        <v>22</v>
      </c>
      <c r="E2904" s="5">
        <v>1266</v>
      </c>
      <c r="F2904" s="5">
        <v>6991218.5686999997</v>
      </c>
      <c r="G2904" s="5">
        <v>1208</v>
      </c>
      <c r="H2904" s="5">
        <v>6663896.5657599997</v>
      </c>
      <c r="I2904" s="5">
        <v>999</v>
      </c>
      <c r="J2904" s="5">
        <v>4369970.1761790002</v>
      </c>
      <c r="K2904" s="4">
        <v>4.8013245033112599E-2</v>
      </c>
      <c r="L2904" s="4">
        <v>4.9118710008469298E-2</v>
      </c>
      <c r="M2904" s="4">
        <v>0.26726726726726702</v>
      </c>
      <c r="N2904" s="4">
        <v>0.59983210109981999</v>
      </c>
    </row>
    <row r="2905" spans="2:14" x14ac:dyDescent="0.25">
      <c r="B2905" t="s">
        <v>13</v>
      </c>
      <c r="C2905" t="s">
        <v>556</v>
      </c>
      <c r="D2905" t="s">
        <v>25</v>
      </c>
      <c r="E2905" s="5"/>
      <c r="F2905" s="5"/>
      <c r="G2905" s="5"/>
      <c r="H2905" s="5"/>
      <c r="I2905" s="5">
        <v>5</v>
      </c>
      <c r="J2905" s="5">
        <v>20142.756000000001</v>
      </c>
      <c r="K2905" s="4"/>
      <c r="L2905" s="4"/>
      <c r="M2905" s="4"/>
      <c r="N2905" s="4"/>
    </row>
    <row r="2906" spans="2:14" x14ac:dyDescent="0.25">
      <c r="B2906" t="s">
        <v>13</v>
      </c>
      <c r="C2906" t="s">
        <v>556</v>
      </c>
      <c r="D2906" t="s">
        <v>29</v>
      </c>
      <c r="E2906" s="5">
        <v>468</v>
      </c>
      <c r="F2906" s="5">
        <v>2455576.82748</v>
      </c>
      <c r="G2906" s="5">
        <v>478</v>
      </c>
      <c r="H2906" s="5">
        <v>2620548.8377419999</v>
      </c>
      <c r="I2906" s="5">
        <v>418</v>
      </c>
      <c r="J2906" s="5">
        <v>1681816.9636200001</v>
      </c>
      <c r="K2906" s="4">
        <v>-2.0920502092050201E-2</v>
      </c>
      <c r="L2906" s="4">
        <v>-6.2953228684777499E-2</v>
      </c>
      <c r="M2906" s="4">
        <v>0.119617224880383</v>
      </c>
      <c r="N2906" s="4">
        <v>0.46007376581250098</v>
      </c>
    </row>
    <row r="2907" spans="2:14" x14ac:dyDescent="0.25">
      <c r="B2907" t="s">
        <v>13</v>
      </c>
      <c r="C2907" t="s">
        <v>557</v>
      </c>
      <c r="D2907" t="s">
        <v>8</v>
      </c>
      <c r="E2907" s="5">
        <v>10</v>
      </c>
      <c r="F2907" s="5">
        <v>55088.180800000002</v>
      </c>
      <c r="G2907" s="5">
        <v>7</v>
      </c>
      <c r="H2907" s="5">
        <v>41333.7592</v>
      </c>
      <c r="I2907" s="5">
        <v>6</v>
      </c>
      <c r="J2907" s="5">
        <v>29770.977149999999</v>
      </c>
      <c r="K2907" s="4">
        <v>0.42857142857142899</v>
      </c>
      <c r="L2907" s="4">
        <v>0.33276483596488399</v>
      </c>
      <c r="M2907" s="4">
        <v>0.66666666666666696</v>
      </c>
      <c r="N2907" s="4">
        <v>0.85039881366473702</v>
      </c>
    </row>
    <row r="2908" spans="2:14" x14ac:dyDescent="0.25">
      <c r="B2908" t="s">
        <v>13</v>
      </c>
      <c r="C2908" t="s">
        <v>557</v>
      </c>
      <c r="D2908" t="s">
        <v>15</v>
      </c>
      <c r="E2908" s="5">
        <v>22</v>
      </c>
      <c r="F2908" s="5">
        <v>125761.31879999999</v>
      </c>
      <c r="G2908" s="5">
        <v>25</v>
      </c>
      <c r="H2908" s="5">
        <v>133736.15460000001</v>
      </c>
      <c r="I2908" s="5">
        <v>26</v>
      </c>
      <c r="J2908" s="5">
        <v>127438.4682</v>
      </c>
      <c r="K2908" s="4">
        <v>-0.12</v>
      </c>
      <c r="L2908" s="4">
        <v>-5.9631113395270302E-2</v>
      </c>
      <c r="M2908" s="4">
        <v>-0.15384615384615399</v>
      </c>
      <c r="N2908" s="4">
        <v>-1.3160464212171E-2</v>
      </c>
    </row>
    <row r="2909" spans="2:14" x14ac:dyDescent="0.25">
      <c r="B2909" t="s">
        <v>13</v>
      </c>
      <c r="C2909" t="s">
        <v>557</v>
      </c>
      <c r="D2909" t="s">
        <v>17</v>
      </c>
      <c r="E2909" s="5">
        <v>98</v>
      </c>
      <c r="F2909" s="5">
        <v>549289.10115999996</v>
      </c>
      <c r="G2909" s="5">
        <v>95</v>
      </c>
      <c r="H2909" s="5">
        <v>534745.81328</v>
      </c>
      <c r="I2909" s="5">
        <v>90</v>
      </c>
      <c r="J2909" s="5">
        <v>457928.03511</v>
      </c>
      <c r="K2909" s="4">
        <v>3.1578947368421199E-2</v>
      </c>
      <c r="L2909" s="4">
        <v>2.71966372037491E-2</v>
      </c>
      <c r="M2909" s="4">
        <v>8.8888888888888795E-2</v>
      </c>
      <c r="N2909" s="4">
        <v>0.199509658822382</v>
      </c>
    </row>
    <row r="2910" spans="2:14" x14ac:dyDescent="0.25">
      <c r="B2910" t="s">
        <v>13</v>
      </c>
      <c r="C2910" t="s">
        <v>557</v>
      </c>
      <c r="D2910" t="s">
        <v>22</v>
      </c>
      <c r="E2910" s="5">
        <v>259</v>
      </c>
      <c r="F2910" s="5">
        <v>1663664.584152</v>
      </c>
      <c r="G2910" s="5">
        <v>272</v>
      </c>
      <c r="H2910" s="5">
        <v>1731841.08378</v>
      </c>
      <c r="I2910" s="5">
        <v>263</v>
      </c>
      <c r="J2910" s="5">
        <v>1552445.90145</v>
      </c>
      <c r="K2910" s="4">
        <v>-4.7794117647058897E-2</v>
      </c>
      <c r="L2910" s="4">
        <v>-3.9366487067736398E-2</v>
      </c>
      <c r="M2910" s="4">
        <v>-1.5209125475285201E-2</v>
      </c>
      <c r="N2910" s="4">
        <v>7.1640939370654105E-2</v>
      </c>
    </row>
    <row r="2911" spans="2:14" x14ac:dyDescent="0.25">
      <c r="B2911" t="s">
        <v>13</v>
      </c>
      <c r="C2911" t="s">
        <v>557</v>
      </c>
      <c r="D2911" t="s">
        <v>29</v>
      </c>
      <c r="E2911" s="5">
        <v>77</v>
      </c>
      <c r="F2911" s="5">
        <v>432174.1863</v>
      </c>
      <c r="G2911" s="5">
        <v>74</v>
      </c>
      <c r="H2911" s="5">
        <v>441021.55852000002</v>
      </c>
      <c r="I2911" s="5">
        <v>69</v>
      </c>
      <c r="J2911" s="5">
        <v>374067.99674999999</v>
      </c>
      <c r="K2911" s="4">
        <v>4.0540540540540598E-2</v>
      </c>
      <c r="L2911" s="4">
        <v>-2.0061087829108398E-2</v>
      </c>
      <c r="M2911" s="4">
        <v>0.115942028985507</v>
      </c>
      <c r="N2911" s="4">
        <v>0.15533590164045499</v>
      </c>
    </row>
    <row r="2912" spans="2:14" x14ac:dyDescent="0.25">
      <c r="B2912" t="s">
        <v>13</v>
      </c>
      <c r="C2912" t="s">
        <v>558</v>
      </c>
      <c r="D2912" t="s">
        <v>8</v>
      </c>
      <c r="E2912" s="5">
        <v>11</v>
      </c>
      <c r="F2912" s="5">
        <v>19600.026999999998</v>
      </c>
      <c r="G2912" s="5">
        <v>35</v>
      </c>
      <c r="H2912" s="5">
        <v>63077.243999999999</v>
      </c>
      <c r="I2912" s="5">
        <v>24</v>
      </c>
      <c r="J2912" s="5">
        <v>39136.935749999997</v>
      </c>
      <c r="K2912" s="4">
        <v>-0.68571428571428605</v>
      </c>
      <c r="L2912" s="4">
        <v>-0.68926944557057701</v>
      </c>
      <c r="M2912" s="4">
        <v>-0.54166666666666696</v>
      </c>
      <c r="N2912" s="4">
        <v>-0.49919362299589298</v>
      </c>
    </row>
    <row r="2913" spans="2:14" x14ac:dyDescent="0.25">
      <c r="B2913" t="s">
        <v>13</v>
      </c>
      <c r="C2913" t="s">
        <v>558</v>
      </c>
      <c r="D2913" t="s">
        <v>15</v>
      </c>
      <c r="E2913" s="5">
        <v>14</v>
      </c>
      <c r="F2913" s="5">
        <v>25644.651000000002</v>
      </c>
      <c r="G2913" s="5">
        <v>10</v>
      </c>
      <c r="H2913" s="5">
        <v>17884.063999999998</v>
      </c>
      <c r="I2913" s="5">
        <v>21</v>
      </c>
      <c r="J2913" s="5">
        <v>35093.207999999999</v>
      </c>
      <c r="K2913" s="4">
        <v>0.4</v>
      </c>
      <c r="L2913" s="4">
        <v>0.43393867299960498</v>
      </c>
      <c r="M2913" s="4">
        <v>-0.33333333333333298</v>
      </c>
      <c r="N2913" s="4">
        <v>-0.26924175755035001</v>
      </c>
    </row>
    <row r="2914" spans="2:14" x14ac:dyDescent="0.25">
      <c r="B2914" t="s">
        <v>13</v>
      </c>
      <c r="C2914" t="s">
        <v>558</v>
      </c>
      <c r="D2914" t="s">
        <v>17</v>
      </c>
      <c r="E2914" s="5">
        <v>13</v>
      </c>
      <c r="F2914" s="5">
        <v>24464.002</v>
      </c>
      <c r="G2914" s="5">
        <v>10</v>
      </c>
      <c r="H2914" s="5">
        <v>18423.689999999999</v>
      </c>
      <c r="I2914" s="5">
        <v>23</v>
      </c>
      <c r="J2914" s="5">
        <v>39703.4925</v>
      </c>
      <c r="K2914" s="4">
        <v>0.3</v>
      </c>
      <c r="L2914" s="4">
        <v>0.32785571185793899</v>
      </c>
      <c r="M2914" s="4">
        <v>-0.434782608695652</v>
      </c>
      <c r="N2914" s="4">
        <v>-0.38383249282163301</v>
      </c>
    </row>
    <row r="2915" spans="2:14" x14ac:dyDescent="0.25">
      <c r="B2915" t="s">
        <v>13</v>
      </c>
      <c r="C2915" t="s">
        <v>558</v>
      </c>
      <c r="D2915" t="s">
        <v>22</v>
      </c>
      <c r="E2915" s="5">
        <v>12</v>
      </c>
      <c r="F2915" s="5">
        <v>21633.46</v>
      </c>
      <c r="G2915" s="5">
        <v>13</v>
      </c>
      <c r="H2915" s="5">
        <v>24939.838</v>
      </c>
      <c r="I2915" s="5">
        <v>12</v>
      </c>
      <c r="J2915" s="5">
        <v>19665.954750000001</v>
      </c>
      <c r="K2915" s="4">
        <v>-7.69230769230769E-2</v>
      </c>
      <c r="L2915" s="4">
        <v>-0.13257415705747599</v>
      </c>
      <c r="M2915" s="4">
        <v>0</v>
      </c>
      <c r="N2915" s="4">
        <v>0.100046261420387</v>
      </c>
    </row>
    <row r="2916" spans="2:14" x14ac:dyDescent="0.25">
      <c r="B2916" t="s">
        <v>13</v>
      </c>
      <c r="C2916" t="s">
        <v>558</v>
      </c>
      <c r="D2916" t="s">
        <v>29</v>
      </c>
      <c r="E2916" s="5"/>
      <c r="F2916" s="5"/>
      <c r="G2916" s="5" t="s">
        <v>71</v>
      </c>
      <c r="H2916" s="5">
        <v>7060.06</v>
      </c>
      <c r="I2916" s="5">
        <v>7</v>
      </c>
      <c r="J2916" s="5">
        <v>11361.027</v>
      </c>
      <c r="K2916" s="4" t="s">
        <v>72</v>
      </c>
      <c r="L2916" s="4"/>
      <c r="M2916" s="4"/>
      <c r="N2916" s="4"/>
    </row>
    <row r="2917" spans="2:14" x14ac:dyDescent="0.25">
      <c r="B2917" t="s">
        <v>13</v>
      </c>
      <c r="C2917" t="s">
        <v>559</v>
      </c>
      <c r="D2917" t="s">
        <v>31</v>
      </c>
      <c r="E2917" s="5"/>
      <c r="F2917" s="5"/>
      <c r="G2917" s="5" t="s">
        <v>71</v>
      </c>
      <c r="H2917" s="5">
        <v>5805</v>
      </c>
      <c r="I2917" s="5"/>
      <c r="J2917" s="5"/>
      <c r="K2917" s="4" t="s">
        <v>72</v>
      </c>
      <c r="L2917" s="4"/>
      <c r="M2917" s="4"/>
      <c r="N2917" s="4"/>
    </row>
    <row r="2918" spans="2:14" x14ac:dyDescent="0.25">
      <c r="B2918" t="s">
        <v>13</v>
      </c>
      <c r="C2918" t="s">
        <v>559</v>
      </c>
      <c r="D2918" t="s">
        <v>8</v>
      </c>
      <c r="E2918" s="5">
        <v>30</v>
      </c>
      <c r="F2918" s="5">
        <v>176768.09700000001</v>
      </c>
      <c r="G2918" s="5">
        <v>29</v>
      </c>
      <c r="H2918" s="5">
        <v>171974.598</v>
      </c>
      <c r="I2918" s="5">
        <v>20</v>
      </c>
      <c r="J2918" s="5">
        <v>108645.5745</v>
      </c>
      <c r="K2918" s="4">
        <v>3.4482758620689703E-2</v>
      </c>
      <c r="L2918" s="4">
        <v>2.7873296729555401E-2</v>
      </c>
      <c r="M2918" s="4">
        <v>0.5</v>
      </c>
      <c r="N2918" s="4">
        <v>0.62701608246362595</v>
      </c>
    </row>
    <row r="2919" spans="2:14" x14ac:dyDescent="0.25">
      <c r="B2919" t="s">
        <v>13</v>
      </c>
      <c r="C2919" t="s">
        <v>559</v>
      </c>
      <c r="D2919" t="s">
        <v>15</v>
      </c>
      <c r="E2919" s="5">
        <v>8</v>
      </c>
      <c r="F2919" s="5">
        <v>47608.697999999997</v>
      </c>
      <c r="G2919" s="5">
        <v>7</v>
      </c>
      <c r="H2919" s="5">
        <v>42035.021999999997</v>
      </c>
      <c r="I2919" s="5" t="s">
        <v>71</v>
      </c>
      <c r="J2919" s="5">
        <v>16362.531000000001</v>
      </c>
      <c r="K2919" s="4">
        <v>0.14285714285714299</v>
      </c>
      <c r="L2919" s="4">
        <v>0.13259600530243601</v>
      </c>
      <c r="M2919" s="4" t="s">
        <v>72</v>
      </c>
      <c r="N2919" s="4">
        <v>1.9096169779601899</v>
      </c>
    </row>
    <row r="2920" spans="2:14" x14ac:dyDescent="0.25">
      <c r="B2920" t="s">
        <v>13</v>
      </c>
      <c r="C2920" t="s">
        <v>559</v>
      </c>
      <c r="D2920" t="s">
        <v>17</v>
      </c>
      <c r="E2920" s="5">
        <v>67</v>
      </c>
      <c r="F2920" s="5">
        <v>401217.59399999998</v>
      </c>
      <c r="G2920" s="5">
        <v>75</v>
      </c>
      <c r="H2920" s="5">
        <v>449257.07400000002</v>
      </c>
      <c r="I2920" s="5">
        <v>74</v>
      </c>
      <c r="J2920" s="5">
        <v>406810.40399999998</v>
      </c>
      <c r="K2920" s="4">
        <v>-0.10666666666666701</v>
      </c>
      <c r="L2920" s="4">
        <v>-0.106930937274457</v>
      </c>
      <c r="M2920" s="4">
        <v>-9.45945945945946E-2</v>
      </c>
      <c r="N2920" s="4">
        <v>-1.3747952227888501E-2</v>
      </c>
    </row>
    <row r="2921" spans="2:14" x14ac:dyDescent="0.25">
      <c r="B2921" t="s">
        <v>13</v>
      </c>
      <c r="C2921" t="s">
        <v>559</v>
      </c>
      <c r="D2921" t="s">
        <v>22</v>
      </c>
      <c r="E2921" s="5">
        <v>434</v>
      </c>
      <c r="F2921" s="5">
        <v>2591111.2267999998</v>
      </c>
      <c r="G2921" s="5">
        <v>477</v>
      </c>
      <c r="H2921" s="5">
        <v>2976867.6891999999</v>
      </c>
      <c r="I2921" s="5">
        <v>363</v>
      </c>
      <c r="J2921" s="5">
        <v>2001253.5060320001</v>
      </c>
      <c r="K2921" s="4">
        <v>-9.0146750524109004E-2</v>
      </c>
      <c r="L2921" s="4">
        <v>-0.12958468520435601</v>
      </c>
      <c r="M2921" s="4">
        <v>0.195592286501377</v>
      </c>
      <c r="N2921" s="4">
        <v>0.29474412861244398</v>
      </c>
    </row>
    <row r="2922" spans="2:14" x14ac:dyDescent="0.25">
      <c r="B2922" t="s">
        <v>13</v>
      </c>
      <c r="C2922" t="s">
        <v>559</v>
      </c>
      <c r="D2922" t="s">
        <v>25</v>
      </c>
      <c r="E2922" s="5"/>
      <c r="F2922" s="5"/>
      <c r="G2922" s="5" t="s">
        <v>71</v>
      </c>
      <c r="H2922" s="5">
        <v>5705.7</v>
      </c>
      <c r="I2922" s="5"/>
      <c r="J2922" s="5"/>
      <c r="K2922" s="4" t="s">
        <v>72</v>
      </c>
      <c r="L2922" s="4"/>
      <c r="M2922" s="4"/>
      <c r="N2922" s="4"/>
    </row>
    <row r="2923" spans="2:14" x14ac:dyDescent="0.25">
      <c r="B2923" t="s">
        <v>13</v>
      </c>
      <c r="C2923" t="s">
        <v>559</v>
      </c>
      <c r="D2923" t="s">
        <v>29</v>
      </c>
      <c r="E2923" s="5">
        <v>68</v>
      </c>
      <c r="F2923" s="5">
        <v>412089.462</v>
      </c>
      <c r="G2923" s="5">
        <v>74</v>
      </c>
      <c r="H2923" s="5">
        <v>444991.85700000002</v>
      </c>
      <c r="I2923" s="5">
        <v>70</v>
      </c>
      <c r="J2923" s="5">
        <v>380981.56949999998</v>
      </c>
      <c r="K2923" s="4">
        <v>-8.1081081081081002E-2</v>
      </c>
      <c r="L2923" s="4">
        <v>-7.3939319298600106E-2</v>
      </c>
      <c r="M2923" s="4">
        <v>-2.8571428571428598E-2</v>
      </c>
      <c r="N2923" s="4">
        <v>8.1651961644302107E-2</v>
      </c>
    </row>
    <row r="2924" spans="2:14" x14ac:dyDescent="0.25">
      <c r="B2924" t="s">
        <v>13</v>
      </c>
      <c r="C2924" t="s">
        <v>560</v>
      </c>
      <c r="D2924" t="s">
        <v>8</v>
      </c>
      <c r="E2924" s="5">
        <v>80</v>
      </c>
      <c r="F2924" s="5">
        <v>417374.1116</v>
      </c>
      <c r="G2924" s="5">
        <v>84</v>
      </c>
      <c r="H2924" s="5">
        <v>437103.22200000001</v>
      </c>
      <c r="I2924" s="5">
        <v>101</v>
      </c>
      <c r="J2924" s="5">
        <v>482339.41080000001</v>
      </c>
      <c r="K2924" s="4">
        <v>-4.76190476190477E-2</v>
      </c>
      <c r="L2924" s="4">
        <v>-4.51360443186117E-2</v>
      </c>
      <c r="M2924" s="4">
        <v>-0.20792079207920799</v>
      </c>
      <c r="N2924" s="4">
        <v>-0.13468793497974699</v>
      </c>
    </row>
    <row r="2925" spans="2:14" x14ac:dyDescent="0.25">
      <c r="B2925" t="s">
        <v>13</v>
      </c>
      <c r="C2925" t="s">
        <v>560</v>
      </c>
      <c r="D2925" t="s">
        <v>15</v>
      </c>
      <c r="E2925" s="5">
        <v>13</v>
      </c>
      <c r="F2925" s="5">
        <v>68342.873600000006</v>
      </c>
      <c r="G2925" s="5">
        <v>31</v>
      </c>
      <c r="H2925" s="5">
        <v>165632.08739999999</v>
      </c>
      <c r="I2925" s="5">
        <v>16</v>
      </c>
      <c r="J2925" s="5">
        <v>77726.784299999999</v>
      </c>
      <c r="K2925" s="4">
        <v>-0.58064516129032295</v>
      </c>
      <c r="L2925" s="4">
        <v>-0.58738143874892701</v>
      </c>
      <c r="M2925" s="4">
        <v>-0.1875</v>
      </c>
      <c r="N2925" s="4">
        <v>-0.120729434319335</v>
      </c>
    </row>
    <row r="2926" spans="2:14" x14ac:dyDescent="0.25">
      <c r="B2926" t="s">
        <v>13</v>
      </c>
      <c r="C2926" t="s">
        <v>560</v>
      </c>
      <c r="D2926" t="s">
        <v>17</v>
      </c>
      <c r="E2926" s="5">
        <v>127</v>
      </c>
      <c r="F2926" s="5">
        <v>685896.12671999994</v>
      </c>
      <c r="G2926" s="5">
        <v>131</v>
      </c>
      <c r="H2926" s="5">
        <v>801892.86303999997</v>
      </c>
      <c r="I2926" s="5">
        <v>132</v>
      </c>
      <c r="J2926" s="5">
        <v>665412.00444000005</v>
      </c>
      <c r="K2926" s="4">
        <v>-3.0534351145038201E-2</v>
      </c>
      <c r="L2926" s="4">
        <v>-0.14465365844541</v>
      </c>
      <c r="M2926" s="4">
        <v>-3.7878787878787797E-2</v>
      </c>
      <c r="N2926" s="4">
        <v>3.0784118926797902E-2</v>
      </c>
    </row>
    <row r="2927" spans="2:14" x14ac:dyDescent="0.25">
      <c r="B2927" t="s">
        <v>13</v>
      </c>
      <c r="C2927" t="s">
        <v>560</v>
      </c>
      <c r="D2927" t="s">
        <v>22</v>
      </c>
      <c r="E2927" s="5">
        <v>545</v>
      </c>
      <c r="F2927" s="5">
        <v>3038821.75502</v>
      </c>
      <c r="G2927" s="5">
        <v>549</v>
      </c>
      <c r="H2927" s="5">
        <v>2983664.8520399998</v>
      </c>
      <c r="I2927" s="5">
        <v>493</v>
      </c>
      <c r="J2927" s="5">
        <v>2583546.0183239998</v>
      </c>
      <c r="K2927" s="4">
        <v>-7.2859744990893E-3</v>
      </c>
      <c r="L2927" s="4">
        <v>1.84862931043639E-2</v>
      </c>
      <c r="M2927" s="4">
        <v>0.105476673427992</v>
      </c>
      <c r="N2927" s="4">
        <v>0.176221260804693</v>
      </c>
    </row>
    <row r="2928" spans="2:14" x14ac:dyDescent="0.25">
      <c r="B2928" t="s">
        <v>13</v>
      </c>
      <c r="C2928" t="s">
        <v>560</v>
      </c>
      <c r="D2928" t="s">
        <v>29</v>
      </c>
      <c r="E2928" s="5">
        <v>165</v>
      </c>
      <c r="F2928" s="5">
        <v>885379.50219999999</v>
      </c>
      <c r="G2928" s="5">
        <v>149</v>
      </c>
      <c r="H2928" s="5">
        <v>798125.82460000005</v>
      </c>
      <c r="I2928" s="5">
        <v>145</v>
      </c>
      <c r="J2928" s="5">
        <v>714037.70721000002</v>
      </c>
      <c r="K2928" s="4">
        <v>0.10738255033557099</v>
      </c>
      <c r="L2928" s="4">
        <v>0.109323210589921</v>
      </c>
      <c r="M2928" s="4">
        <v>0.13793103448275901</v>
      </c>
      <c r="N2928" s="4">
        <v>0.239961830110476</v>
      </c>
    </row>
    <row r="2929" spans="2:14" x14ac:dyDescent="0.25">
      <c r="B2929" t="s">
        <v>13</v>
      </c>
      <c r="C2929" t="s">
        <v>561</v>
      </c>
      <c r="D2929" t="s">
        <v>31</v>
      </c>
      <c r="E2929" s="5">
        <v>8</v>
      </c>
      <c r="F2929" s="5">
        <v>28955.856</v>
      </c>
      <c r="G2929" s="5">
        <v>6</v>
      </c>
      <c r="H2929" s="5">
        <v>21755.592000000001</v>
      </c>
      <c r="I2929" s="5" t="s">
        <v>71</v>
      </c>
      <c r="J2929" s="5">
        <v>8314.11</v>
      </c>
      <c r="K2929" s="4">
        <v>0.33333333333333298</v>
      </c>
      <c r="L2929" s="4">
        <v>0.33096152933921502</v>
      </c>
      <c r="M2929" s="4" t="s">
        <v>72</v>
      </c>
      <c r="N2929" s="4">
        <v>2.4827366970126699</v>
      </c>
    </row>
    <row r="2930" spans="2:14" x14ac:dyDescent="0.25">
      <c r="B2930" t="s">
        <v>13</v>
      </c>
      <c r="C2930" t="s">
        <v>561</v>
      </c>
      <c r="D2930" t="s">
        <v>8</v>
      </c>
      <c r="E2930" s="5">
        <v>985</v>
      </c>
      <c r="F2930" s="5">
        <v>3633878.3363999999</v>
      </c>
      <c r="G2930" s="5">
        <v>971</v>
      </c>
      <c r="H2930" s="5">
        <v>3587111.1788400002</v>
      </c>
      <c r="I2930" s="5">
        <v>873</v>
      </c>
      <c r="J2930" s="5">
        <v>2460474.6447000001</v>
      </c>
      <c r="K2930" s="4">
        <v>1.44181256436664E-2</v>
      </c>
      <c r="L2930" s="4">
        <v>1.30375545190442E-2</v>
      </c>
      <c r="M2930" s="4">
        <v>0.12829324169530401</v>
      </c>
      <c r="N2930" s="4">
        <v>0.47690135487783902</v>
      </c>
    </row>
    <row r="2931" spans="2:14" x14ac:dyDescent="0.25">
      <c r="B2931" t="s">
        <v>13</v>
      </c>
      <c r="C2931" t="s">
        <v>561</v>
      </c>
      <c r="D2931" t="s">
        <v>15</v>
      </c>
      <c r="E2931" s="5">
        <v>517</v>
      </c>
      <c r="F2931" s="5">
        <v>1930226.21744</v>
      </c>
      <c r="G2931" s="5">
        <v>561</v>
      </c>
      <c r="H2931" s="5">
        <v>2092155.1807200001</v>
      </c>
      <c r="I2931" s="5">
        <v>520</v>
      </c>
      <c r="J2931" s="5">
        <v>1480547.0632499999</v>
      </c>
      <c r="K2931" s="4">
        <v>-7.8431372549019704E-2</v>
      </c>
      <c r="L2931" s="4">
        <v>-7.7398160887985998E-2</v>
      </c>
      <c r="M2931" s="4">
        <v>-5.7692307692307496E-3</v>
      </c>
      <c r="N2931" s="4">
        <v>0.30372499824686</v>
      </c>
    </row>
    <row r="2932" spans="2:14" x14ac:dyDescent="0.25">
      <c r="B2932" t="s">
        <v>13</v>
      </c>
      <c r="C2932" t="s">
        <v>561</v>
      </c>
      <c r="D2932" t="s">
        <v>17</v>
      </c>
      <c r="E2932" s="5">
        <v>733</v>
      </c>
      <c r="F2932" s="5">
        <v>2741738.1451599998</v>
      </c>
      <c r="G2932" s="5">
        <v>820</v>
      </c>
      <c r="H2932" s="5">
        <v>3081201.27764</v>
      </c>
      <c r="I2932" s="5">
        <v>715</v>
      </c>
      <c r="J2932" s="5">
        <v>2056457.19885</v>
      </c>
      <c r="K2932" s="4">
        <v>-0.10609756097561</v>
      </c>
      <c r="L2932" s="4">
        <v>-0.11017233276626701</v>
      </c>
      <c r="M2932" s="4">
        <v>2.5174825174825201E-2</v>
      </c>
      <c r="N2932" s="4">
        <v>0.33323375108084902</v>
      </c>
    </row>
    <row r="2933" spans="2:14" x14ac:dyDescent="0.25">
      <c r="B2933" t="s">
        <v>13</v>
      </c>
      <c r="C2933" t="s">
        <v>561</v>
      </c>
      <c r="D2933" t="s">
        <v>22</v>
      </c>
      <c r="E2933" s="5">
        <v>855</v>
      </c>
      <c r="F2933" s="5">
        <v>3257119.51908</v>
      </c>
      <c r="G2933" s="5">
        <v>859</v>
      </c>
      <c r="H2933" s="5">
        <v>3264151.3662800002</v>
      </c>
      <c r="I2933" s="5">
        <v>749</v>
      </c>
      <c r="J2933" s="5">
        <v>2166821.60598</v>
      </c>
      <c r="K2933" s="4">
        <v>-4.6565774155995499E-3</v>
      </c>
      <c r="L2933" s="4">
        <v>-2.1542650480740298E-3</v>
      </c>
      <c r="M2933" s="4">
        <v>0.141522029372497</v>
      </c>
      <c r="N2933" s="4">
        <v>0.50317843891301095</v>
      </c>
    </row>
    <row r="2934" spans="2:14" x14ac:dyDescent="0.25">
      <c r="B2934" t="s">
        <v>13</v>
      </c>
      <c r="C2934" t="s">
        <v>561</v>
      </c>
      <c r="D2934" t="s">
        <v>25</v>
      </c>
      <c r="E2934" s="5"/>
      <c r="F2934" s="5"/>
      <c r="G2934" s="5"/>
      <c r="H2934" s="5"/>
      <c r="I2934" s="5" t="s">
        <v>71</v>
      </c>
      <c r="J2934" s="5">
        <v>11445.042600000001</v>
      </c>
      <c r="K2934" s="4"/>
      <c r="L2934" s="4"/>
      <c r="M2934" s="4" t="s">
        <v>72</v>
      </c>
      <c r="N2934" s="4"/>
    </row>
    <row r="2935" spans="2:14" x14ac:dyDescent="0.25">
      <c r="B2935" t="s">
        <v>13</v>
      </c>
      <c r="C2935" t="s">
        <v>561</v>
      </c>
      <c r="D2935" t="s">
        <v>29</v>
      </c>
      <c r="E2935" s="5">
        <v>156</v>
      </c>
      <c r="F2935" s="5">
        <v>586967.58791999996</v>
      </c>
      <c r="G2935" s="5">
        <v>196</v>
      </c>
      <c r="H2935" s="5">
        <v>734843.03292000003</v>
      </c>
      <c r="I2935" s="5">
        <v>152</v>
      </c>
      <c r="J2935" s="5">
        <v>435314.95409999997</v>
      </c>
      <c r="K2935" s="4">
        <v>-0.20408163265306101</v>
      </c>
      <c r="L2935" s="4">
        <v>-0.20123405730935001</v>
      </c>
      <c r="M2935" s="4">
        <v>2.6315789473684299E-2</v>
      </c>
      <c r="N2935" s="4">
        <v>0.34837450997643099</v>
      </c>
    </row>
    <row r="2936" spans="2:14" x14ac:dyDescent="0.25">
      <c r="B2936" t="s">
        <v>13</v>
      </c>
      <c r="C2936" t="s">
        <v>562</v>
      </c>
      <c r="D2936" t="s">
        <v>8</v>
      </c>
      <c r="E2936" s="5">
        <v>279</v>
      </c>
      <c r="F2936" s="5">
        <v>1174647.8119999999</v>
      </c>
      <c r="G2936" s="5">
        <v>273</v>
      </c>
      <c r="H2936" s="5">
        <v>1148426.4469999999</v>
      </c>
      <c r="I2936" s="5">
        <v>129</v>
      </c>
      <c r="J2936" s="5">
        <v>498991.52850000001</v>
      </c>
      <c r="K2936" s="4">
        <v>2.19780219780219E-2</v>
      </c>
      <c r="L2936" s="4">
        <v>2.2832428727584099E-2</v>
      </c>
      <c r="M2936" s="4">
        <v>1.16279069767442</v>
      </c>
      <c r="N2936" s="4">
        <v>1.3540435957521499</v>
      </c>
    </row>
    <row r="2937" spans="2:14" x14ac:dyDescent="0.25">
      <c r="B2937" t="s">
        <v>13</v>
      </c>
      <c r="C2937" t="s">
        <v>562</v>
      </c>
      <c r="D2937" t="s">
        <v>15</v>
      </c>
      <c r="E2937" s="5">
        <v>92</v>
      </c>
      <c r="F2937" s="5">
        <v>391521.261</v>
      </c>
      <c r="G2937" s="5">
        <v>78</v>
      </c>
      <c r="H2937" s="5">
        <v>333292.13299999997</v>
      </c>
      <c r="I2937" s="5">
        <v>75</v>
      </c>
      <c r="J2937" s="5">
        <v>292530.30674999999</v>
      </c>
      <c r="K2937" s="4">
        <v>0.17948717948717999</v>
      </c>
      <c r="L2937" s="4">
        <v>0.174708978204415</v>
      </c>
      <c r="M2937" s="4">
        <v>0.22666666666666699</v>
      </c>
      <c r="N2937" s="4">
        <v>0.33839555070305599</v>
      </c>
    </row>
    <row r="2938" spans="2:14" x14ac:dyDescent="0.25">
      <c r="B2938" t="s">
        <v>13</v>
      </c>
      <c r="C2938" t="s">
        <v>562</v>
      </c>
      <c r="D2938" t="s">
        <v>17</v>
      </c>
      <c r="E2938" s="5">
        <v>181</v>
      </c>
      <c r="F2938" s="5">
        <v>801889.11221599998</v>
      </c>
      <c r="G2938" s="5">
        <v>231</v>
      </c>
      <c r="H2938" s="5">
        <v>1022258.636716</v>
      </c>
      <c r="I2938" s="5">
        <v>190</v>
      </c>
      <c r="J2938" s="5">
        <v>806937.17894999997</v>
      </c>
      <c r="K2938" s="4">
        <v>-0.216450216450216</v>
      </c>
      <c r="L2938" s="4">
        <v>-0.21557120339715199</v>
      </c>
      <c r="M2938" s="4">
        <v>-4.7368421052631601E-2</v>
      </c>
      <c r="N2938" s="4">
        <v>-6.2558360993709696E-3</v>
      </c>
    </row>
    <row r="2939" spans="2:14" x14ac:dyDescent="0.25">
      <c r="B2939" t="s">
        <v>13</v>
      </c>
      <c r="C2939" t="s">
        <v>562</v>
      </c>
      <c r="D2939" t="s">
        <v>22</v>
      </c>
      <c r="E2939" s="5">
        <v>187</v>
      </c>
      <c r="F2939" s="5">
        <v>815416.83100000001</v>
      </c>
      <c r="G2939" s="5">
        <v>191</v>
      </c>
      <c r="H2939" s="5">
        <v>907331.90079999994</v>
      </c>
      <c r="I2939" s="5">
        <v>140</v>
      </c>
      <c r="J2939" s="5">
        <v>614176.47117000003</v>
      </c>
      <c r="K2939" s="4">
        <v>-2.0942408376963401E-2</v>
      </c>
      <c r="L2939" s="4">
        <v>-0.10130258808155899</v>
      </c>
      <c r="M2939" s="4">
        <v>0.33571428571428602</v>
      </c>
      <c r="N2939" s="4">
        <v>0.327658855844216</v>
      </c>
    </row>
    <row r="2940" spans="2:14" x14ac:dyDescent="0.25">
      <c r="B2940" t="s">
        <v>13</v>
      </c>
      <c r="C2940" t="s">
        <v>562</v>
      </c>
      <c r="D2940" t="s">
        <v>29</v>
      </c>
      <c r="E2940" s="5">
        <v>85</v>
      </c>
      <c r="F2940" s="5">
        <v>386754.91600000003</v>
      </c>
      <c r="G2940" s="5">
        <v>69</v>
      </c>
      <c r="H2940" s="5">
        <v>387635.53340000001</v>
      </c>
      <c r="I2940" s="5">
        <v>75</v>
      </c>
      <c r="J2940" s="5">
        <v>309300.35475</v>
      </c>
      <c r="K2940" s="4">
        <v>0.231884057971014</v>
      </c>
      <c r="L2940" s="4">
        <v>-2.27176645101645E-3</v>
      </c>
      <c r="M2940" s="4">
        <v>0.133333333333333</v>
      </c>
      <c r="N2940" s="4">
        <v>0.25041859817006901</v>
      </c>
    </row>
    <row r="2941" spans="2:14" x14ac:dyDescent="0.25">
      <c r="B2941" t="s">
        <v>13</v>
      </c>
      <c r="C2941" t="s">
        <v>563</v>
      </c>
      <c r="D2941" t="s">
        <v>31</v>
      </c>
      <c r="E2941" s="5"/>
      <c r="F2941" s="5"/>
      <c r="G2941" s="5" t="s">
        <v>71</v>
      </c>
      <c r="H2941" s="5">
        <v>3513.96</v>
      </c>
      <c r="I2941" s="5"/>
      <c r="J2941" s="5"/>
      <c r="K2941" s="4" t="s">
        <v>72</v>
      </c>
      <c r="L2941" s="4"/>
      <c r="M2941" s="4"/>
      <c r="N2941" s="4"/>
    </row>
    <row r="2942" spans="2:14" x14ac:dyDescent="0.25">
      <c r="B2942" t="s">
        <v>13</v>
      </c>
      <c r="C2942" t="s">
        <v>563</v>
      </c>
      <c r="D2942" t="s">
        <v>8</v>
      </c>
      <c r="E2942" s="5">
        <v>16</v>
      </c>
      <c r="F2942" s="5">
        <v>56747.0268</v>
      </c>
      <c r="G2942" s="5">
        <v>15</v>
      </c>
      <c r="H2942" s="5">
        <v>55055.827799999999</v>
      </c>
      <c r="I2942" s="5">
        <v>17</v>
      </c>
      <c r="J2942" s="5">
        <v>56444.650199999996</v>
      </c>
      <c r="K2942" s="4">
        <v>6.6666666666666693E-2</v>
      </c>
      <c r="L2942" s="4">
        <v>3.0717892502562599E-2</v>
      </c>
      <c r="M2942" s="4">
        <v>-5.8823529411764698E-2</v>
      </c>
      <c r="N2942" s="4">
        <v>5.3570462201215597E-3</v>
      </c>
    </row>
    <row r="2943" spans="2:14" x14ac:dyDescent="0.25">
      <c r="B2943" t="s">
        <v>13</v>
      </c>
      <c r="C2943" t="s">
        <v>563</v>
      </c>
      <c r="D2943" t="s">
        <v>15</v>
      </c>
      <c r="E2943" s="5">
        <v>30</v>
      </c>
      <c r="F2943" s="5">
        <v>107496.7044</v>
      </c>
      <c r="G2943" s="5">
        <v>33</v>
      </c>
      <c r="H2943" s="5">
        <v>118657.5594</v>
      </c>
      <c r="I2943" s="5">
        <v>19</v>
      </c>
      <c r="J2943" s="5">
        <v>61951.066650000001</v>
      </c>
      <c r="K2943" s="4">
        <v>-9.0909090909090898E-2</v>
      </c>
      <c r="L2943" s="4">
        <v>-9.4059367615814904E-2</v>
      </c>
      <c r="M2943" s="4">
        <v>0.57894736842105299</v>
      </c>
      <c r="N2943" s="4">
        <v>0.73518730528588905</v>
      </c>
    </row>
    <row r="2944" spans="2:14" x14ac:dyDescent="0.25">
      <c r="B2944" t="s">
        <v>13</v>
      </c>
      <c r="C2944" t="s">
        <v>563</v>
      </c>
      <c r="D2944" t="s">
        <v>17</v>
      </c>
      <c r="E2944" s="5">
        <v>137</v>
      </c>
      <c r="F2944" s="5">
        <v>735915.04480000003</v>
      </c>
      <c r="G2944" s="5">
        <v>114</v>
      </c>
      <c r="H2944" s="5">
        <v>730077.52314199996</v>
      </c>
      <c r="I2944" s="5">
        <v>146</v>
      </c>
      <c r="J2944" s="5">
        <v>623018.91950399999</v>
      </c>
      <c r="K2944" s="4">
        <v>0.20175438596491199</v>
      </c>
      <c r="L2944" s="4">
        <v>7.9957558929870699E-3</v>
      </c>
      <c r="M2944" s="4">
        <v>-6.1643835616438401E-2</v>
      </c>
      <c r="N2944" s="4">
        <v>0.181208181263387</v>
      </c>
    </row>
    <row r="2945" spans="2:14" x14ac:dyDescent="0.25">
      <c r="B2945" t="s">
        <v>13</v>
      </c>
      <c r="C2945" t="s">
        <v>563</v>
      </c>
      <c r="D2945" t="s">
        <v>22</v>
      </c>
      <c r="E2945" s="5">
        <v>479</v>
      </c>
      <c r="F2945" s="5">
        <v>2841192.8825699999</v>
      </c>
      <c r="G2945" s="5">
        <v>474</v>
      </c>
      <c r="H2945" s="5">
        <v>1749843.2812000001</v>
      </c>
      <c r="I2945" s="5">
        <v>416</v>
      </c>
      <c r="J2945" s="5">
        <v>1967613.9776999999</v>
      </c>
      <c r="K2945" s="4">
        <v>1.0548523206751001E-2</v>
      </c>
      <c r="L2945" s="4">
        <v>0.62368419680508702</v>
      </c>
      <c r="M2945" s="4">
        <v>0.15144230769230799</v>
      </c>
      <c r="N2945" s="4">
        <v>0.44397880619406399</v>
      </c>
    </row>
    <row r="2946" spans="2:14" x14ac:dyDescent="0.25">
      <c r="B2946" t="s">
        <v>13</v>
      </c>
      <c r="C2946" t="s">
        <v>563</v>
      </c>
      <c r="D2946" t="s">
        <v>25</v>
      </c>
      <c r="E2946" s="5"/>
      <c r="F2946" s="5"/>
      <c r="G2946" s="5"/>
      <c r="H2946" s="5"/>
      <c r="I2946" s="5" t="s">
        <v>71</v>
      </c>
      <c r="J2946" s="5">
        <v>3726.8964000000001</v>
      </c>
      <c r="K2946" s="4"/>
      <c r="L2946" s="4"/>
      <c r="M2946" s="4" t="s">
        <v>72</v>
      </c>
      <c r="N2946" s="4"/>
    </row>
    <row r="2947" spans="2:14" x14ac:dyDescent="0.25">
      <c r="B2947" t="s">
        <v>13</v>
      </c>
      <c r="C2947" t="s">
        <v>563</v>
      </c>
      <c r="D2947" t="s">
        <v>29</v>
      </c>
      <c r="E2947" s="5">
        <v>113</v>
      </c>
      <c r="F2947" s="5">
        <v>412288.69079999998</v>
      </c>
      <c r="G2947" s="5">
        <v>130</v>
      </c>
      <c r="H2947" s="5">
        <v>480119.18520000001</v>
      </c>
      <c r="I2947" s="5">
        <v>95</v>
      </c>
      <c r="J2947" s="5">
        <v>319209.28245</v>
      </c>
      <c r="K2947" s="4">
        <v>-0.130769230769231</v>
      </c>
      <c r="L2947" s="4">
        <v>-0.14127845020761701</v>
      </c>
      <c r="M2947" s="4">
        <v>0.18947368421052599</v>
      </c>
      <c r="N2947" s="4">
        <v>0.29159367683669901</v>
      </c>
    </row>
    <row r="2948" spans="2:14" x14ac:dyDescent="0.25">
      <c r="B2948" t="s">
        <v>13</v>
      </c>
      <c r="C2948" t="s">
        <v>563</v>
      </c>
      <c r="D2948" t="s">
        <v>26</v>
      </c>
      <c r="E2948" s="5" t="s">
        <v>71</v>
      </c>
      <c r="F2948" s="5">
        <v>3566.6694000000002</v>
      </c>
      <c r="G2948" s="5" t="s">
        <v>71</v>
      </c>
      <c r="H2948" s="5">
        <v>3540.4823999999999</v>
      </c>
      <c r="I2948" s="5"/>
      <c r="J2948" s="5"/>
      <c r="K2948" s="4" t="s">
        <v>72</v>
      </c>
      <c r="L2948" s="4">
        <v>7.3964497041421103E-3</v>
      </c>
      <c r="M2948" s="4" t="s">
        <v>72</v>
      </c>
      <c r="N2948" s="4"/>
    </row>
    <row r="2949" spans="2:14" x14ac:dyDescent="0.25">
      <c r="B2949" t="s">
        <v>13</v>
      </c>
      <c r="C2949" t="s">
        <v>564</v>
      </c>
      <c r="D2949" t="s">
        <v>8</v>
      </c>
      <c r="E2949" s="5">
        <v>22</v>
      </c>
      <c r="F2949" s="5">
        <v>67551.368000000002</v>
      </c>
      <c r="G2949" s="5">
        <v>19</v>
      </c>
      <c r="H2949" s="5">
        <v>58640.133999999998</v>
      </c>
      <c r="I2949" s="5">
        <v>22</v>
      </c>
      <c r="J2949" s="5">
        <v>62517.623399999997</v>
      </c>
      <c r="K2949" s="4">
        <v>0.157894736842105</v>
      </c>
      <c r="L2949" s="4">
        <v>0.151964761881342</v>
      </c>
      <c r="M2949" s="4">
        <v>0</v>
      </c>
      <c r="N2949" s="4">
        <v>8.0517209808074905E-2</v>
      </c>
    </row>
    <row r="2950" spans="2:14" x14ac:dyDescent="0.25">
      <c r="B2950" t="s">
        <v>13</v>
      </c>
      <c r="C2950" t="s">
        <v>564</v>
      </c>
      <c r="D2950" t="s">
        <v>15</v>
      </c>
      <c r="E2950" s="5">
        <v>26</v>
      </c>
      <c r="F2950" s="5">
        <v>80846.806200000006</v>
      </c>
      <c r="G2950" s="5">
        <v>27</v>
      </c>
      <c r="H2950" s="5">
        <v>84252.017800000001</v>
      </c>
      <c r="I2950" s="5">
        <v>28</v>
      </c>
      <c r="J2950" s="5">
        <v>79624.21875</v>
      </c>
      <c r="K2950" s="4">
        <v>-3.7037037037037097E-2</v>
      </c>
      <c r="L2950" s="4">
        <v>-4.0416973847242299E-2</v>
      </c>
      <c r="M2950" s="4">
        <v>-7.1428571428571397E-2</v>
      </c>
      <c r="N2950" s="4">
        <v>1.53544671356667E-2</v>
      </c>
    </row>
    <row r="2951" spans="2:14" x14ac:dyDescent="0.25">
      <c r="B2951" t="s">
        <v>13</v>
      </c>
      <c r="C2951" t="s">
        <v>564</v>
      </c>
      <c r="D2951" t="s">
        <v>17</v>
      </c>
      <c r="E2951" s="5">
        <v>97</v>
      </c>
      <c r="F2951" s="5">
        <v>305542.70740000001</v>
      </c>
      <c r="G2951" s="5">
        <v>115</v>
      </c>
      <c r="H2951" s="5">
        <v>358016.17479999998</v>
      </c>
      <c r="I2951" s="5">
        <v>54</v>
      </c>
      <c r="J2951" s="5">
        <v>153065.33295000001</v>
      </c>
      <c r="K2951" s="4">
        <v>-0.15652173913043499</v>
      </c>
      <c r="L2951" s="4">
        <v>-0.14656730922649899</v>
      </c>
      <c r="M2951" s="4">
        <v>0.79629629629629595</v>
      </c>
      <c r="N2951" s="4">
        <v>0.99615877423928501</v>
      </c>
    </row>
    <row r="2952" spans="2:14" x14ac:dyDescent="0.25">
      <c r="B2952" t="s">
        <v>13</v>
      </c>
      <c r="C2952" t="s">
        <v>564</v>
      </c>
      <c r="D2952" t="s">
        <v>22</v>
      </c>
      <c r="E2952" s="5">
        <v>145</v>
      </c>
      <c r="F2952" s="5">
        <v>452400.92119999998</v>
      </c>
      <c r="G2952" s="5">
        <v>131</v>
      </c>
      <c r="H2952" s="5">
        <v>414714.26831999997</v>
      </c>
      <c r="I2952" s="5">
        <v>126</v>
      </c>
      <c r="J2952" s="5">
        <v>362411.81972999999</v>
      </c>
      <c r="K2952" s="4">
        <v>0.106870229007634</v>
      </c>
      <c r="L2952" s="4">
        <v>9.0873779271371399E-2</v>
      </c>
      <c r="M2952" s="4">
        <v>0.15079365079365101</v>
      </c>
      <c r="N2952" s="4">
        <v>0.24830619911084201</v>
      </c>
    </row>
    <row r="2953" spans="2:14" x14ac:dyDescent="0.25">
      <c r="B2953" t="s">
        <v>13</v>
      </c>
      <c r="C2953" t="s">
        <v>564</v>
      </c>
      <c r="D2953" t="s">
        <v>29</v>
      </c>
      <c r="E2953" s="5">
        <v>52</v>
      </c>
      <c r="F2953" s="5">
        <v>159314.68539999999</v>
      </c>
      <c r="G2953" s="5">
        <v>50</v>
      </c>
      <c r="H2953" s="5">
        <v>152413.48980000001</v>
      </c>
      <c r="I2953" s="5">
        <v>50</v>
      </c>
      <c r="J2953" s="5">
        <v>140799.30179999999</v>
      </c>
      <c r="K2953" s="4">
        <v>0.04</v>
      </c>
      <c r="L2953" s="4">
        <v>4.5279427753119897E-2</v>
      </c>
      <c r="M2953" s="4">
        <v>0.04</v>
      </c>
      <c r="N2953" s="4">
        <v>0.13150195607006901</v>
      </c>
    </row>
    <row r="2954" spans="2:14" x14ac:dyDescent="0.25">
      <c r="B2954" t="s">
        <v>13</v>
      </c>
      <c r="C2954" t="s">
        <v>565</v>
      </c>
      <c r="D2954" t="s">
        <v>8</v>
      </c>
      <c r="E2954" s="5">
        <v>23</v>
      </c>
      <c r="F2954" s="5">
        <v>187537.3958</v>
      </c>
      <c r="G2954" s="5">
        <v>35</v>
      </c>
      <c r="H2954" s="5">
        <v>285818.59639999998</v>
      </c>
      <c r="I2954" s="5">
        <v>31</v>
      </c>
      <c r="J2954" s="5">
        <v>233734.68255</v>
      </c>
      <c r="K2954" s="4">
        <v>-0.34285714285714303</v>
      </c>
      <c r="L2954" s="4">
        <v>-0.343858663634526</v>
      </c>
      <c r="M2954" s="4">
        <v>-0.25806451612903197</v>
      </c>
      <c r="N2954" s="4">
        <v>-0.19764840307821099</v>
      </c>
    </row>
    <row r="2955" spans="2:14" x14ac:dyDescent="0.25">
      <c r="B2955" t="s">
        <v>13</v>
      </c>
      <c r="C2955" t="s">
        <v>565</v>
      </c>
      <c r="D2955" t="s">
        <v>15</v>
      </c>
      <c r="E2955" s="5">
        <v>15</v>
      </c>
      <c r="F2955" s="5">
        <v>121538.00139999999</v>
      </c>
      <c r="G2955" s="5">
        <v>19</v>
      </c>
      <c r="H2955" s="5">
        <v>153984.3922</v>
      </c>
      <c r="I2955" s="5">
        <v>27</v>
      </c>
      <c r="J2955" s="5">
        <v>202941.03330000001</v>
      </c>
      <c r="K2955" s="4">
        <v>-0.21052631578947401</v>
      </c>
      <c r="L2955" s="4">
        <v>-0.21071220489578901</v>
      </c>
      <c r="M2955" s="4">
        <v>-0.44444444444444398</v>
      </c>
      <c r="N2955" s="4">
        <v>-0.40111667205155599</v>
      </c>
    </row>
    <row r="2956" spans="2:14" x14ac:dyDescent="0.25">
      <c r="B2956" t="s">
        <v>13</v>
      </c>
      <c r="C2956" t="s">
        <v>565</v>
      </c>
      <c r="D2956" t="s">
        <v>17</v>
      </c>
      <c r="E2956" s="5">
        <v>57</v>
      </c>
      <c r="F2956" s="5">
        <v>472191.5834</v>
      </c>
      <c r="G2956" s="5">
        <v>54</v>
      </c>
      <c r="H2956" s="5">
        <v>446609.49979999999</v>
      </c>
      <c r="I2956" s="5">
        <v>60</v>
      </c>
      <c r="J2956" s="5">
        <v>453818.63475000003</v>
      </c>
      <c r="K2956" s="4">
        <v>5.5555555555555601E-2</v>
      </c>
      <c r="L2956" s="4">
        <v>5.72806525867815E-2</v>
      </c>
      <c r="M2956" s="4">
        <v>-0.05</v>
      </c>
      <c r="N2956" s="4">
        <v>4.0485223045372297E-2</v>
      </c>
    </row>
    <row r="2957" spans="2:14" x14ac:dyDescent="0.25">
      <c r="B2957" t="s">
        <v>13</v>
      </c>
      <c r="C2957" t="s">
        <v>565</v>
      </c>
      <c r="D2957" t="s">
        <v>22</v>
      </c>
      <c r="E2957" s="5">
        <v>547</v>
      </c>
      <c r="F2957" s="5">
        <v>4957024.2059840001</v>
      </c>
      <c r="G2957" s="5">
        <v>553</v>
      </c>
      <c r="H2957" s="5">
        <v>4587253.2719440004</v>
      </c>
      <c r="I2957" s="5">
        <v>499</v>
      </c>
      <c r="J2957" s="5">
        <v>4173332.655063</v>
      </c>
      <c r="K2957" s="4">
        <v>-1.0849909584086799E-2</v>
      </c>
      <c r="L2957" s="4">
        <v>8.0608353652837902E-2</v>
      </c>
      <c r="M2957" s="4">
        <v>9.6192384769539202E-2</v>
      </c>
      <c r="N2957" s="4">
        <v>0.18778554591622201</v>
      </c>
    </row>
    <row r="2958" spans="2:14" x14ac:dyDescent="0.25">
      <c r="B2958" t="s">
        <v>13</v>
      </c>
      <c r="C2958" t="s">
        <v>565</v>
      </c>
      <c r="D2958" t="s">
        <v>29</v>
      </c>
      <c r="E2958" s="5">
        <v>93</v>
      </c>
      <c r="F2958" s="5">
        <v>763058.47840000002</v>
      </c>
      <c r="G2958" s="5">
        <v>98</v>
      </c>
      <c r="H2958" s="5">
        <v>815138.99198000005</v>
      </c>
      <c r="I2958" s="5">
        <v>88</v>
      </c>
      <c r="J2958" s="5">
        <v>663035.75329999998</v>
      </c>
      <c r="K2958" s="4">
        <v>-5.10204081632653E-2</v>
      </c>
      <c r="L2958" s="4">
        <v>-6.3891574433821097E-2</v>
      </c>
      <c r="M2958" s="4">
        <v>5.68181818181819E-2</v>
      </c>
      <c r="N2958" s="4">
        <v>0.150855703636156</v>
      </c>
    </row>
    <row r="2959" spans="2:14" x14ac:dyDescent="0.25">
      <c r="B2959" t="s">
        <v>13</v>
      </c>
      <c r="C2959" t="s">
        <v>566</v>
      </c>
      <c r="D2959" t="s">
        <v>31</v>
      </c>
      <c r="E2959" s="5" t="s">
        <v>71</v>
      </c>
      <c r="F2959" s="5">
        <v>7002.12</v>
      </c>
      <c r="G2959" s="5" t="s">
        <v>71</v>
      </c>
      <c r="H2959" s="5">
        <v>3488.16</v>
      </c>
      <c r="I2959" s="5" t="s">
        <v>71</v>
      </c>
      <c r="J2959" s="5">
        <v>3224.52</v>
      </c>
      <c r="K2959" s="4" t="s">
        <v>72</v>
      </c>
      <c r="L2959" s="4">
        <v>1.0073964497041401</v>
      </c>
      <c r="M2959" s="4" t="s">
        <v>72</v>
      </c>
      <c r="N2959" s="4">
        <v>1.1715232034535401</v>
      </c>
    </row>
    <row r="2960" spans="2:14" x14ac:dyDescent="0.25">
      <c r="B2960" t="s">
        <v>13</v>
      </c>
      <c r="C2960" t="s">
        <v>566</v>
      </c>
      <c r="D2960" t="s">
        <v>8</v>
      </c>
      <c r="E2960" s="5">
        <v>55</v>
      </c>
      <c r="F2960" s="5">
        <v>202081.46739999999</v>
      </c>
      <c r="G2960" s="5">
        <v>59</v>
      </c>
      <c r="H2960" s="5">
        <v>214179.81640000001</v>
      </c>
      <c r="I2960" s="5">
        <v>46</v>
      </c>
      <c r="J2960" s="5">
        <v>150581.53034999999</v>
      </c>
      <c r="K2960" s="4">
        <v>-6.7796610169491595E-2</v>
      </c>
      <c r="L2960" s="4">
        <v>-5.6486877257403499E-2</v>
      </c>
      <c r="M2960" s="4">
        <v>0.19565217391304299</v>
      </c>
      <c r="N2960" s="4">
        <v>0.34200699734089302</v>
      </c>
    </row>
    <row r="2961" spans="2:14" x14ac:dyDescent="0.25">
      <c r="B2961" t="s">
        <v>13</v>
      </c>
      <c r="C2961" t="s">
        <v>566</v>
      </c>
      <c r="D2961" t="s">
        <v>15</v>
      </c>
      <c r="E2961" s="5">
        <v>25</v>
      </c>
      <c r="F2961" s="5">
        <v>90840.188999999998</v>
      </c>
      <c r="G2961" s="5">
        <v>26</v>
      </c>
      <c r="H2961" s="5">
        <v>95235.136199999994</v>
      </c>
      <c r="I2961" s="5">
        <v>14</v>
      </c>
      <c r="J2961" s="5">
        <v>47873.143049999999</v>
      </c>
      <c r="K2961" s="4">
        <v>-3.8461538461538401E-2</v>
      </c>
      <c r="L2961" s="4">
        <v>-4.6148379425533799E-2</v>
      </c>
      <c r="M2961" s="4">
        <v>0.78571428571428603</v>
      </c>
      <c r="N2961" s="4">
        <v>0.89751880099295001</v>
      </c>
    </row>
    <row r="2962" spans="2:14" x14ac:dyDescent="0.25">
      <c r="B2962" t="s">
        <v>13</v>
      </c>
      <c r="C2962" t="s">
        <v>566</v>
      </c>
      <c r="D2962" t="s">
        <v>17</v>
      </c>
      <c r="E2962" s="5">
        <v>112</v>
      </c>
      <c r="F2962" s="5">
        <v>642180.81623999996</v>
      </c>
      <c r="G2962" s="5">
        <v>82</v>
      </c>
      <c r="H2962" s="5">
        <v>348404.67784000002</v>
      </c>
      <c r="I2962" s="5">
        <v>116</v>
      </c>
      <c r="J2962" s="5">
        <v>453852.23207999999</v>
      </c>
      <c r="K2962" s="4">
        <v>0.36585365853658502</v>
      </c>
      <c r="L2962" s="4">
        <v>0.84320377160639803</v>
      </c>
      <c r="M2962" s="4">
        <v>-3.4482758620689599E-2</v>
      </c>
      <c r="N2962" s="4">
        <v>0.41495572974686501</v>
      </c>
    </row>
    <row r="2963" spans="2:14" x14ac:dyDescent="0.25">
      <c r="B2963" t="s">
        <v>13</v>
      </c>
      <c r="C2963" t="s">
        <v>566</v>
      </c>
      <c r="D2963" t="s">
        <v>22</v>
      </c>
      <c r="E2963" s="5">
        <v>400</v>
      </c>
      <c r="F2963" s="5">
        <v>1875508.52504</v>
      </c>
      <c r="G2963" s="5">
        <v>398</v>
      </c>
      <c r="H2963" s="5">
        <v>2230023.2692</v>
      </c>
      <c r="I2963" s="5">
        <v>382</v>
      </c>
      <c r="J2963" s="5">
        <v>1732156.57925</v>
      </c>
      <c r="K2963" s="4">
        <v>5.0251256281406099E-3</v>
      </c>
      <c r="L2963" s="4">
        <v>-0.15897356276787999</v>
      </c>
      <c r="M2963" s="4">
        <v>4.7120418848167499E-2</v>
      </c>
      <c r="N2963" s="4">
        <v>8.27592306072409E-2</v>
      </c>
    </row>
    <row r="2964" spans="2:14" x14ac:dyDescent="0.25">
      <c r="B2964" t="s">
        <v>13</v>
      </c>
      <c r="C2964" t="s">
        <v>566</v>
      </c>
      <c r="D2964" t="s">
        <v>29</v>
      </c>
      <c r="E2964" s="5">
        <v>54</v>
      </c>
      <c r="F2964" s="5">
        <v>332146.90672000003</v>
      </c>
      <c r="G2964" s="5">
        <v>43</v>
      </c>
      <c r="H2964" s="5">
        <v>205285.18416</v>
      </c>
      <c r="I2964" s="5">
        <v>47</v>
      </c>
      <c r="J2964" s="5">
        <v>209294.92929</v>
      </c>
      <c r="K2964" s="4">
        <v>0.25581395348837199</v>
      </c>
      <c r="L2964" s="4">
        <v>0.61797797575651403</v>
      </c>
      <c r="M2964" s="4">
        <v>0.14893617021276601</v>
      </c>
      <c r="N2964" s="4">
        <v>0.58698019033120397</v>
      </c>
    </row>
    <row r="2965" spans="2:14" x14ac:dyDescent="0.25">
      <c r="B2965" t="s">
        <v>13</v>
      </c>
      <c r="C2965" t="s">
        <v>567</v>
      </c>
      <c r="D2965" t="s">
        <v>31</v>
      </c>
      <c r="E2965" s="5">
        <v>11</v>
      </c>
      <c r="F2965" s="5">
        <v>45244.6</v>
      </c>
      <c r="G2965" s="5">
        <v>13</v>
      </c>
      <c r="H2965" s="5">
        <v>53595.199999999997</v>
      </c>
      <c r="I2965" s="5">
        <v>7</v>
      </c>
      <c r="J2965" s="5">
        <v>26481.45</v>
      </c>
      <c r="K2965" s="4">
        <v>-0.15384615384615399</v>
      </c>
      <c r="L2965" s="4">
        <v>-0.155808729139923</v>
      </c>
      <c r="M2965" s="4">
        <v>0.57142857142857095</v>
      </c>
      <c r="N2965" s="4">
        <v>0.70853937378806697</v>
      </c>
    </row>
    <row r="2966" spans="2:14" x14ac:dyDescent="0.25">
      <c r="B2966" t="s">
        <v>13</v>
      </c>
      <c r="C2966" t="s">
        <v>567</v>
      </c>
      <c r="D2966" t="s">
        <v>8</v>
      </c>
      <c r="E2966" s="5">
        <v>258</v>
      </c>
      <c r="F2966" s="5">
        <v>1079449.07</v>
      </c>
      <c r="G2966" s="5">
        <v>255</v>
      </c>
      <c r="H2966" s="5">
        <v>1070773.534</v>
      </c>
      <c r="I2966" s="5">
        <v>281</v>
      </c>
      <c r="J2966" s="5">
        <v>1080535.9365000001</v>
      </c>
      <c r="K2966" s="4">
        <v>1.1764705882352899E-2</v>
      </c>
      <c r="L2966" s="4">
        <v>8.1021203125852797E-3</v>
      </c>
      <c r="M2966" s="4">
        <v>-8.1850533807829098E-2</v>
      </c>
      <c r="N2966" s="4">
        <v>-1.0058587255510299E-3</v>
      </c>
    </row>
    <row r="2967" spans="2:14" x14ac:dyDescent="0.25">
      <c r="B2967" t="s">
        <v>13</v>
      </c>
      <c r="C2967" t="s">
        <v>567</v>
      </c>
      <c r="D2967" t="s">
        <v>15</v>
      </c>
      <c r="E2967" s="5">
        <v>136</v>
      </c>
      <c r="F2967" s="5">
        <v>575944.152</v>
      </c>
      <c r="G2967" s="5">
        <v>142</v>
      </c>
      <c r="H2967" s="5">
        <v>604235.64500000002</v>
      </c>
      <c r="I2967" s="5">
        <v>146</v>
      </c>
      <c r="J2967" s="5">
        <v>566171.652</v>
      </c>
      <c r="K2967" s="4">
        <v>-4.2253521126760597E-2</v>
      </c>
      <c r="L2967" s="4">
        <v>-4.6821953047804801E-2</v>
      </c>
      <c r="M2967" s="4">
        <v>-6.84931506849316E-2</v>
      </c>
      <c r="N2967" s="4">
        <v>1.7260666381792002E-2</v>
      </c>
    </row>
    <row r="2968" spans="2:14" x14ac:dyDescent="0.25">
      <c r="B2968" t="s">
        <v>13</v>
      </c>
      <c r="C2968" t="s">
        <v>567</v>
      </c>
      <c r="D2968" t="s">
        <v>17</v>
      </c>
      <c r="E2968" s="5">
        <v>285</v>
      </c>
      <c r="F2968" s="5">
        <v>1276959.541</v>
      </c>
      <c r="G2968" s="5">
        <v>274</v>
      </c>
      <c r="H2968" s="5">
        <v>1167148.4214000001</v>
      </c>
      <c r="I2968" s="5">
        <v>225</v>
      </c>
      <c r="J2968" s="5">
        <v>959442.82649999997</v>
      </c>
      <c r="K2968" s="4">
        <v>4.0145985401459902E-2</v>
      </c>
      <c r="L2968" s="4">
        <v>9.4084966047660798E-2</v>
      </c>
      <c r="M2968" s="4">
        <v>0.266666666666667</v>
      </c>
      <c r="N2968" s="4">
        <v>0.33093865077743601</v>
      </c>
    </row>
    <row r="2969" spans="2:14" x14ac:dyDescent="0.25">
      <c r="B2969" t="s">
        <v>13</v>
      </c>
      <c r="C2969" t="s">
        <v>567</v>
      </c>
      <c r="D2969" t="s">
        <v>22</v>
      </c>
      <c r="E2969" s="5">
        <v>549</v>
      </c>
      <c r="F2969" s="5">
        <v>2530752.0647200001</v>
      </c>
      <c r="G2969" s="5">
        <v>590</v>
      </c>
      <c r="H2969" s="5">
        <v>2598023.1768</v>
      </c>
      <c r="I2969" s="5">
        <v>575</v>
      </c>
      <c r="J2969" s="5">
        <v>2338297.2910000002</v>
      </c>
      <c r="K2969" s="4">
        <v>-6.94915254237288E-2</v>
      </c>
      <c r="L2969" s="4">
        <v>-2.58931916700058E-2</v>
      </c>
      <c r="M2969" s="4">
        <v>-4.5217391304347897E-2</v>
      </c>
      <c r="N2969" s="4">
        <v>8.2305519687659007E-2</v>
      </c>
    </row>
    <row r="2970" spans="2:14" x14ac:dyDescent="0.25">
      <c r="B2970" t="s">
        <v>13</v>
      </c>
      <c r="C2970" t="s">
        <v>567</v>
      </c>
      <c r="D2970" t="s">
        <v>29</v>
      </c>
      <c r="E2970" s="5">
        <v>313</v>
      </c>
      <c r="F2970" s="5">
        <v>1320713.1429999999</v>
      </c>
      <c r="G2970" s="5">
        <v>309</v>
      </c>
      <c r="H2970" s="5">
        <v>1321322.9282</v>
      </c>
      <c r="I2970" s="5">
        <v>315</v>
      </c>
      <c r="J2970" s="5">
        <v>1269746.9620000001</v>
      </c>
      <c r="K2970" s="4">
        <v>1.29449838187703E-2</v>
      </c>
      <c r="L2970" s="4">
        <v>-4.6149596513145303E-4</v>
      </c>
      <c r="M2970" s="4">
        <v>-6.3492063492063301E-3</v>
      </c>
      <c r="N2970" s="4">
        <v>4.01388485464238E-2</v>
      </c>
    </row>
    <row r="2971" spans="2:14" x14ac:dyDescent="0.25">
      <c r="B2971" t="s">
        <v>13</v>
      </c>
      <c r="C2971" t="s">
        <v>567</v>
      </c>
      <c r="D2971" t="s">
        <v>26</v>
      </c>
      <c r="E2971" s="5">
        <v>13</v>
      </c>
      <c r="F2971" s="5">
        <v>51757.7</v>
      </c>
      <c r="G2971" s="5">
        <v>17</v>
      </c>
      <c r="H2971" s="5">
        <v>67831.539999999994</v>
      </c>
      <c r="I2971" s="5">
        <v>11</v>
      </c>
      <c r="J2971" s="5">
        <v>41586.449999999997</v>
      </c>
      <c r="K2971" s="4">
        <v>-0.23529411764705899</v>
      </c>
      <c r="L2971" s="4">
        <v>-0.23696705102080801</v>
      </c>
      <c r="M2971" s="4">
        <v>0.18181818181818199</v>
      </c>
      <c r="N2971" s="4">
        <v>0.24458086708531299</v>
      </c>
    </row>
    <row r="2972" spans="2:14" x14ac:dyDescent="0.25">
      <c r="B2972" t="s">
        <v>13</v>
      </c>
      <c r="C2972" t="s">
        <v>568</v>
      </c>
      <c r="D2972" t="s">
        <v>31</v>
      </c>
      <c r="E2972" s="5" t="s">
        <v>71</v>
      </c>
      <c r="F2972" s="5">
        <v>15918.6</v>
      </c>
      <c r="G2972" s="5" t="s">
        <v>71</v>
      </c>
      <c r="H2972" s="5">
        <v>15841.2</v>
      </c>
      <c r="I2972" s="5" t="s">
        <v>71</v>
      </c>
      <c r="J2972" s="5">
        <v>9762.6</v>
      </c>
      <c r="K2972" s="4" t="s">
        <v>72</v>
      </c>
      <c r="L2972" s="4">
        <v>4.88599348534202E-3</v>
      </c>
      <c r="M2972" s="4" t="s">
        <v>72</v>
      </c>
      <c r="N2972" s="4">
        <v>0.63056972527810196</v>
      </c>
    </row>
    <row r="2973" spans="2:14" x14ac:dyDescent="0.25">
      <c r="B2973" t="s">
        <v>13</v>
      </c>
      <c r="C2973" t="s">
        <v>568</v>
      </c>
      <c r="D2973" t="s">
        <v>8</v>
      </c>
      <c r="E2973" s="5">
        <v>863</v>
      </c>
      <c r="F2973" s="5">
        <v>4652312.8</v>
      </c>
      <c r="G2973" s="5">
        <v>858</v>
      </c>
      <c r="H2973" s="5">
        <v>4624984.9655999998</v>
      </c>
      <c r="I2973" s="5">
        <v>664</v>
      </c>
      <c r="J2973" s="5">
        <v>3280115.26425</v>
      </c>
      <c r="K2973" s="4">
        <v>5.8275058275059103E-3</v>
      </c>
      <c r="L2973" s="4">
        <v>5.90874015878118E-3</v>
      </c>
      <c r="M2973" s="4">
        <v>0.29969879518072301</v>
      </c>
      <c r="N2973" s="4">
        <v>0.41833820619220002</v>
      </c>
    </row>
    <row r="2974" spans="2:14" x14ac:dyDescent="0.25">
      <c r="B2974" t="s">
        <v>13</v>
      </c>
      <c r="C2974" t="s">
        <v>568</v>
      </c>
      <c r="D2974" t="s">
        <v>15</v>
      </c>
      <c r="E2974" s="5">
        <v>449</v>
      </c>
      <c r="F2974" s="5">
        <v>2447384.7420000001</v>
      </c>
      <c r="G2974" s="5">
        <v>481</v>
      </c>
      <c r="H2974" s="5">
        <v>2620375.2582279998</v>
      </c>
      <c r="I2974" s="5">
        <v>394</v>
      </c>
      <c r="J2974" s="5">
        <v>2020045.19325</v>
      </c>
      <c r="K2974" s="4">
        <v>-6.6528066528066504E-2</v>
      </c>
      <c r="L2974" s="4">
        <v>-6.6017459020347599E-2</v>
      </c>
      <c r="M2974" s="4">
        <v>0.13959390862944199</v>
      </c>
      <c r="N2974" s="4">
        <v>0.21154949907950499</v>
      </c>
    </row>
    <row r="2975" spans="2:14" x14ac:dyDescent="0.25">
      <c r="B2975" t="s">
        <v>13</v>
      </c>
      <c r="C2975" t="s">
        <v>568</v>
      </c>
      <c r="D2975" t="s">
        <v>17</v>
      </c>
      <c r="E2975" s="5">
        <v>749</v>
      </c>
      <c r="F2975" s="5">
        <v>4196854.6607999997</v>
      </c>
      <c r="G2975" s="5">
        <v>703</v>
      </c>
      <c r="H2975" s="5">
        <v>3926118.5548</v>
      </c>
      <c r="I2975" s="5">
        <v>633</v>
      </c>
      <c r="J2975" s="5">
        <v>3280757.462212</v>
      </c>
      <c r="K2975" s="4">
        <v>6.5433854907539099E-2</v>
      </c>
      <c r="L2975" s="4">
        <v>6.8957700135927599E-2</v>
      </c>
      <c r="M2975" s="4">
        <v>0.18325434439178501</v>
      </c>
      <c r="N2975" s="4">
        <v>0.27923344201443501</v>
      </c>
    </row>
    <row r="2976" spans="2:14" x14ac:dyDescent="0.25">
      <c r="B2976" t="s">
        <v>13</v>
      </c>
      <c r="C2976" t="s">
        <v>568</v>
      </c>
      <c r="D2976" t="s">
        <v>22</v>
      </c>
      <c r="E2976" s="5">
        <v>893</v>
      </c>
      <c r="F2976" s="5">
        <v>5218229.793478</v>
      </c>
      <c r="G2976" s="5">
        <v>945</v>
      </c>
      <c r="H2976" s="5">
        <v>5639753.2269160002</v>
      </c>
      <c r="I2976" s="5">
        <v>683</v>
      </c>
      <c r="J2976" s="5">
        <v>3632433.9204190001</v>
      </c>
      <c r="K2976" s="4">
        <v>-5.5026455026455E-2</v>
      </c>
      <c r="L2976" s="4">
        <v>-7.4741467663205302E-2</v>
      </c>
      <c r="M2976" s="4">
        <v>0.30746705710102501</v>
      </c>
      <c r="N2976" s="4">
        <v>0.43656564931429798</v>
      </c>
    </row>
    <row r="2977" spans="2:14" x14ac:dyDescent="0.25">
      <c r="B2977" t="s">
        <v>13</v>
      </c>
      <c r="C2977" t="s">
        <v>568</v>
      </c>
      <c r="D2977" t="s">
        <v>25</v>
      </c>
      <c r="E2977" s="5"/>
      <c r="F2977" s="5"/>
      <c r="G2977" s="5"/>
      <c r="H2977" s="5"/>
      <c r="I2977" s="5">
        <v>5</v>
      </c>
      <c r="J2977" s="5">
        <v>25113.573</v>
      </c>
      <c r="K2977" s="4"/>
      <c r="L2977" s="4"/>
      <c r="M2977" s="4"/>
      <c r="N2977" s="4"/>
    </row>
    <row r="2978" spans="2:14" x14ac:dyDescent="0.25">
      <c r="B2978" t="s">
        <v>13</v>
      </c>
      <c r="C2978" t="s">
        <v>568</v>
      </c>
      <c r="D2978" t="s">
        <v>29</v>
      </c>
      <c r="E2978" s="5">
        <v>430</v>
      </c>
      <c r="F2978" s="5">
        <v>2360622.276116</v>
      </c>
      <c r="G2978" s="5">
        <v>459</v>
      </c>
      <c r="H2978" s="5">
        <v>2512125.753</v>
      </c>
      <c r="I2978" s="5">
        <v>352</v>
      </c>
      <c r="J2978" s="5">
        <v>1818116.823477</v>
      </c>
      <c r="K2978" s="4">
        <v>-6.31808278867102E-2</v>
      </c>
      <c r="L2978" s="4">
        <v>-6.0308874547013898E-2</v>
      </c>
      <c r="M2978" s="4">
        <v>0.22159090909090901</v>
      </c>
      <c r="N2978" s="4">
        <v>0.29838866547722898</v>
      </c>
    </row>
    <row r="2979" spans="2:14" x14ac:dyDescent="0.25">
      <c r="B2979" t="s">
        <v>13</v>
      </c>
      <c r="C2979" t="s">
        <v>569</v>
      </c>
      <c r="D2979" t="s">
        <v>31</v>
      </c>
      <c r="E2979" s="5">
        <v>11</v>
      </c>
      <c r="F2979" s="5">
        <v>53003.519999999997</v>
      </c>
      <c r="G2979" s="5">
        <v>9</v>
      </c>
      <c r="H2979" s="5">
        <v>43204.68</v>
      </c>
      <c r="I2979" s="5">
        <v>8</v>
      </c>
      <c r="J2979" s="5">
        <v>35588.97</v>
      </c>
      <c r="K2979" s="4">
        <v>0.22222222222222199</v>
      </c>
      <c r="L2979" s="4">
        <v>0.22680042995342201</v>
      </c>
      <c r="M2979" s="4">
        <v>0.375</v>
      </c>
      <c r="N2979" s="4">
        <v>0.48932436089046699</v>
      </c>
    </row>
    <row r="2980" spans="2:14" x14ac:dyDescent="0.25">
      <c r="B2980" t="s">
        <v>13</v>
      </c>
      <c r="C2980" t="s">
        <v>569</v>
      </c>
      <c r="D2980" t="s">
        <v>8</v>
      </c>
      <c r="E2980" s="5">
        <v>2111</v>
      </c>
      <c r="F2980" s="5">
        <v>10426289.3166</v>
      </c>
      <c r="G2980" s="5">
        <v>2027</v>
      </c>
      <c r="H2980" s="5">
        <v>10003745.0988</v>
      </c>
      <c r="I2980" s="5">
        <v>1641</v>
      </c>
      <c r="J2980" s="5">
        <v>7406768.7884999998</v>
      </c>
      <c r="K2980" s="4">
        <v>4.14405525407004E-2</v>
      </c>
      <c r="L2980" s="4">
        <v>4.2238603005857002E-2</v>
      </c>
      <c r="M2980" s="4">
        <v>0.28641072516758098</v>
      </c>
      <c r="N2980" s="4">
        <v>0.40767041800848602</v>
      </c>
    </row>
    <row r="2981" spans="2:14" x14ac:dyDescent="0.25">
      <c r="B2981" t="s">
        <v>13</v>
      </c>
      <c r="C2981" t="s">
        <v>569</v>
      </c>
      <c r="D2981" t="s">
        <v>15</v>
      </c>
      <c r="E2981" s="5">
        <v>1133</v>
      </c>
      <c r="F2981" s="5">
        <v>5644206.5225999998</v>
      </c>
      <c r="G2981" s="5">
        <v>1120</v>
      </c>
      <c r="H2981" s="5">
        <v>5572407.9786</v>
      </c>
      <c r="I2981" s="5">
        <v>845</v>
      </c>
      <c r="J2981" s="5">
        <v>3844992.6499000001</v>
      </c>
      <c r="K2981" s="4">
        <v>1.1607142857142899E-2</v>
      </c>
      <c r="L2981" s="4">
        <v>1.2884653147388301E-2</v>
      </c>
      <c r="M2981" s="4">
        <v>0.34082840236686401</v>
      </c>
      <c r="N2981" s="4">
        <v>0.46793688220620999</v>
      </c>
    </row>
    <row r="2982" spans="2:14" x14ac:dyDescent="0.25">
      <c r="B2982" t="s">
        <v>13</v>
      </c>
      <c r="C2982" t="s">
        <v>569</v>
      </c>
      <c r="D2982" t="s">
        <v>17</v>
      </c>
      <c r="E2982" s="5">
        <v>1287</v>
      </c>
      <c r="F2982" s="5">
        <v>6437254.3289999999</v>
      </c>
      <c r="G2982" s="5">
        <v>1278</v>
      </c>
      <c r="H2982" s="5">
        <v>6381220.9918</v>
      </c>
      <c r="I2982" s="5">
        <v>868</v>
      </c>
      <c r="J2982" s="5">
        <v>3965832.5501999999</v>
      </c>
      <c r="K2982" s="4">
        <v>7.0422535211267503E-3</v>
      </c>
      <c r="L2982" s="4">
        <v>8.7809742480324804E-3</v>
      </c>
      <c r="M2982" s="4">
        <v>0.48271889400921703</v>
      </c>
      <c r="N2982" s="4">
        <v>0.623178550157234</v>
      </c>
    </row>
    <row r="2983" spans="2:14" x14ac:dyDescent="0.25">
      <c r="B2983" t="s">
        <v>13</v>
      </c>
      <c r="C2983" t="s">
        <v>569</v>
      </c>
      <c r="D2983" t="s">
        <v>22</v>
      </c>
      <c r="E2983" s="5">
        <v>384</v>
      </c>
      <c r="F2983" s="5">
        <v>2010799.9496899999</v>
      </c>
      <c r="G2983" s="5">
        <v>371</v>
      </c>
      <c r="H2983" s="5">
        <v>1892146.1626800001</v>
      </c>
      <c r="I2983" s="5">
        <v>329</v>
      </c>
      <c r="J2983" s="5">
        <v>1504225.7447250001</v>
      </c>
      <c r="K2983" s="4">
        <v>3.5040431266846403E-2</v>
      </c>
      <c r="L2983" s="4">
        <v>6.2708573655822206E-2</v>
      </c>
      <c r="M2983" s="4">
        <v>0.167173252279635</v>
      </c>
      <c r="N2983" s="4">
        <v>0.336767407911644</v>
      </c>
    </row>
    <row r="2984" spans="2:14" x14ac:dyDescent="0.25">
      <c r="B2984" t="s">
        <v>13</v>
      </c>
      <c r="C2984" t="s">
        <v>569</v>
      </c>
      <c r="D2984" t="s">
        <v>25</v>
      </c>
      <c r="E2984" s="5"/>
      <c r="F2984" s="5"/>
      <c r="G2984" s="5"/>
      <c r="H2984" s="5"/>
      <c r="I2984" s="5">
        <v>5</v>
      </c>
      <c r="J2984" s="5">
        <v>23061.995999999999</v>
      </c>
      <c r="K2984" s="4"/>
      <c r="L2984" s="4"/>
      <c r="M2984" s="4"/>
      <c r="N2984" s="4"/>
    </row>
    <row r="2985" spans="2:14" x14ac:dyDescent="0.25">
      <c r="B2985" t="s">
        <v>13</v>
      </c>
      <c r="C2985" t="s">
        <v>569</v>
      </c>
      <c r="D2985" t="s">
        <v>29</v>
      </c>
      <c r="E2985" s="5">
        <v>452</v>
      </c>
      <c r="F2985" s="5">
        <v>2245245.3462</v>
      </c>
      <c r="G2985" s="5">
        <v>404</v>
      </c>
      <c r="H2985" s="5">
        <v>2006519.5560000001</v>
      </c>
      <c r="I2985" s="5">
        <v>265</v>
      </c>
      <c r="J2985" s="5">
        <v>1209342.8700000001</v>
      </c>
      <c r="K2985" s="4">
        <v>0.118811881188119</v>
      </c>
      <c r="L2985" s="4">
        <v>0.118975062807711</v>
      </c>
      <c r="M2985" s="4">
        <v>0.70566037735849096</v>
      </c>
      <c r="N2985" s="4">
        <v>0.85658294425632997</v>
      </c>
    </row>
    <row r="2986" spans="2:14" x14ac:dyDescent="0.25">
      <c r="B2986" t="s">
        <v>13</v>
      </c>
      <c r="C2986" t="s">
        <v>570</v>
      </c>
      <c r="D2986" t="s">
        <v>8</v>
      </c>
      <c r="E2986" s="5">
        <v>110</v>
      </c>
      <c r="F2986" s="5">
        <v>677103.08420000004</v>
      </c>
      <c r="G2986" s="5">
        <v>117</v>
      </c>
      <c r="H2986" s="5">
        <v>718716.67139999999</v>
      </c>
      <c r="I2986" s="5">
        <v>103</v>
      </c>
      <c r="J2986" s="5">
        <v>580476.30165000004</v>
      </c>
      <c r="K2986" s="4">
        <v>-5.9829059829059797E-2</v>
      </c>
      <c r="L2986" s="4">
        <v>-5.7899849629117699E-2</v>
      </c>
      <c r="M2986" s="4">
        <v>6.7961165048543701E-2</v>
      </c>
      <c r="N2986" s="4">
        <v>0.166461201388134</v>
      </c>
    </row>
    <row r="2987" spans="2:14" x14ac:dyDescent="0.25">
      <c r="B2987" t="s">
        <v>13</v>
      </c>
      <c r="C2987" t="s">
        <v>570</v>
      </c>
      <c r="D2987" t="s">
        <v>15</v>
      </c>
      <c r="E2987" s="5">
        <v>102</v>
      </c>
      <c r="F2987" s="5">
        <v>633458.15780000004</v>
      </c>
      <c r="G2987" s="5">
        <v>104</v>
      </c>
      <c r="H2987" s="5">
        <v>644759.58499999996</v>
      </c>
      <c r="I2987" s="5">
        <v>105</v>
      </c>
      <c r="J2987" s="5">
        <v>632018.42948399996</v>
      </c>
      <c r="K2987" s="4">
        <v>-1.9230769230769301E-2</v>
      </c>
      <c r="L2987" s="4">
        <v>-1.75281259292949E-2</v>
      </c>
      <c r="M2987" s="4">
        <v>-2.8571428571428598E-2</v>
      </c>
      <c r="N2987" s="4">
        <v>2.2779847055653898E-3</v>
      </c>
    </row>
    <row r="2988" spans="2:14" x14ac:dyDescent="0.25">
      <c r="B2988" t="s">
        <v>13</v>
      </c>
      <c r="C2988" t="s">
        <v>570</v>
      </c>
      <c r="D2988" t="s">
        <v>17</v>
      </c>
      <c r="E2988" s="5">
        <v>448</v>
      </c>
      <c r="F2988" s="5">
        <v>3139556.2513239998</v>
      </c>
      <c r="G2988" s="5">
        <v>472</v>
      </c>
      <c r="H2988" s="5">
        <v>3100222.8309439998</v>
      </c>
      <c r="I2988" s="5">
        <v>418</v>
      </c>
      <c r="J2988" s="5">
        <v>2563648.2043480002</v>
      </c>
      <c r="K2988" s="4">
        <v>-5.0847457627118599E-2</v>
      </c>
      <c r="L2988" s="4">
        <v>1.26872881482598E-2</v>
      </c>
      <c r="M2988" s="4">
        <v>7.1770334928229707E-2</v>
      </c>
      <c r="N2988" s="4">
        <v>0.22464394529610099</v>
      </c>
    </row>
    <row r="2989" spans="2:14" x14ac:dyDescent="0.25">
      <c r="B2989" t="s">
        <v>13</v>
      </c>
      <c r="C2989" t="s">
        <v>570</v>
      </c>
      <c r="D2989" t="s">
        <v>22</v>
      </c>
      <c r="E2989" s="5">
        <v>707</v>
      </c>
      <c r="F2989" s="5">
        <v>5161240.7490999997</v>
      </c>
      <c r="G2989" s="5">
        <v>669</v>
      </c>
      <c r="H2989" s="5">
        <v>4838816.0208559996</v>
      </c>
      <c r="I2989" s="5">
        <v>576</v>
      </c>
      <c r="J2989" s="5">
        <v>3696496.9575419999</v>
      </c>
      <c r="K2989" s="4">
        <v>5.6801195814648799E-2</v>
      </c>
      <c r="L2989" s="4">
        <v>6.6632979401221898E-2</v>
      </c>
      <c r="M2989" s="4">
        <v>0.227430555555556</v>
      </c>
      <c r="N2989" s="4">
        <v>0.39625185909309901</v>
      </c>
    </row>
    <row r="2990" spans="2:14" x14ac:dyDescent="0.25">
      <c r="B2990" t="s">
        <v>13</v>
      </c>
      <c r="C2990" t="s">
        <v>570</v>
      </c>
      <c r="D2990" t="s">
        <v>25</v>
      </c>
      <c r="E2990" s="5"/>
      <c r="F2990" s="5"/>
      <c r="G2990" s="5"/>
      <c r="H2990" s="5"/>
      <c r="I2990" s="5" t="s">
        <v>71</v>
      </c>
      <c r="J2990" s="5">
        <v>5710.3577999999998</v>
      </c>
      <c r="K2990" s="4"/>
      <c r="L2990" s="4"/>
      <c r="M2990" s="4" t="s">
        <v>72</v>
      </c>
      <c r="N2990" s="4"/>
    </row>
    <row r="2991" spans="2:14" x14ac:dyDescent="0.25">
      <c r="B2991" t="s">
        <v>13</v>
      </c>
      <c r="C2991" t="s">
        <v>570</v>
      </c>
      <c r="D2991" t="s">
        <v>29</v>
      </c>
      <c r="E2991" s="5">
        <v>330</v>
      </c>
      <c r="F2991" s="5">
        <v>2382588.0735399998</v>
      </c>
      <c r="G2991" s="5">
        <v>354</v>
      </c>
      <c r="H2991" s="5">
        <v>2456238.2316319998</v>
      </c>
      <c r="I2991" s="5">
        <v>328</v>
      </c>
      <c r="J2991" s="5">
        <v>2038084.1943330001</v>
      </c>
      <c r="K2991" s="4">
        <v>-6.7796610169491595E-2</v>
      </c>
      <c r="L2991" s="4">
        <v>-2.9984940851223801E-2</v>
      </c>
      <c r="M2991" s="4">
        <v>6.0975609756097598E-3</v>
      </c>
      <c r="N2991" s="4">
        <v>0.16903319311582399</v>
      </c>
    </row>
    <row r="2992" spans="2:14" x14ac:dyDescent="0.25">
      <c r="B2992" t="s">
        <v>13</v>
      </c>
      <c r="C2992" t="s">
        <v>571</v>
      </c>
      <c r="D2992" t="s">
        <v>22</v>
      </c>
      <c r="E2992" s="5"/>
      <c r="F2992" s="5"/>
      <c r="G2992" s="5" t="s">
        <v>71</v>
      </c>
      <c r="H2992" s="5">
        <v>39218.928639999998</v>
      </c>
      <c r="I2992" s="5">
        <v>6</v>
      </c>
      <c r="J2992" s="5">
        <v>466028.81427099998</v>
      </c>
      <c r="K2992" s="4" t="s">
        <v>72</v>
      </c>
      <c r="L2992" s="4"/>
      <c r="M2992" s="4"/>
      <c r="N2992" s="4"/>
    </row>
    <row r="2993" spans="2:14" x14ac:dyDescent="0.25">
      <c r="B2993" t="s">
        <v>13</v>
      </c>
      <c r="C2993" t="s">
        <v>571</v>
      </c>
      <c r="D2993" t="s">
        <v>29</v>
      </c>
      <c r="E2993" s="5"/>
      <c r="F2993" s="5"/>
      <c r="G2993" s="5" t="s">
        <v>71</v>
      </c>
      <c r="H2993" s="5">
        <v>15489.6018</v>
      </c>
      <c r="I2993" s="5" t="s">
        <v>71</v>
      </c>
      <c r="J2993" s="5">
        <v>11354.508</v>
      </c>
      <c r="K2993" s="4" t="s">
        <v>72</v>
      </c>
      <c r="L2993" s="4"/>
      <c r="M2993" s="4" t="s">
        <v>72</v>
      </c>
      <c r="N2993" s="4"/>
    </row>
    <row r="2994" spans="2:14" x14ac:dyDescent="0.25">
      <c r="B2994" t="s">
        <v>13</v>
      </c>
      <c r="C2994" t="s">
        <v>572</v>
      </c>
      <c r="D2994" t="s">
        <v>17</v>
      </c>
      <c r="E2994" s="5" t="s">
        <v>71</v>
      </c>
      <c r="F2994" s="5">
        <v>15391.11456</v>
      </c>
      <c r="G2994" s="5">
        <v>5</v>
      </c>
      <c r="H2994" s="5">
        <v>38529.026400000002</v>
      </c>
      <c r="I2994" s="5">
        <v>8</v>
      </c>
      <c r="J2994" s="5">
        <v>59575.569300000003</v>
      </c>
      <c r="K2994" s="4" t="s">
        <v>72</v>
      </c>
      <c r="L2994" s="4">
        <v>-0.60053196257250896</v>
      </c>
      <c r="M2994" s="4" t="s">
        <v>72</v>
      </c>
      <c r="N2994" s="4">
        <v>-0.74165392390132001</v>
      </c>
    </row>
    <row r="2995" spans="2:14" x14ac:dyDescent="0.25">
      <c r="B2995" t="s">
        <v>13</v>
      </c>
      <c r="C2995" t="s">
        <v>572</v>
      </c>
      <c r="D2995" t="s">
        <v>22</v>
      </c>
      <c r="E2995" s="5">
        <v>116</v>
      </c>
      <c r="F2995" s="5">
        <v>983494.74297999998</v>
      </c>
      <c r="G2995" s="5">
        <v>105</v>
      </c>
      <c r="H2995" s="5">
        <v>1384107.44982</v>
      </c>
      <c r="I2995" s="5">
        <v>101</v>
      </c>
      <c r="J2995" s="5">
        <v>776357.34221999999</v>
      </c>
      <c r="K2995" s="4">
        <v>0.104761904761905</v>
      </c>
      <c r="L2995" s="4">
        <v>-0.28943757718528201</v>
      </c>
      <c r="M2995" s="4">
        <v>0.14851485148514801</v>
      </c>
      <c r="N2995" s="4">
        <v>0.26680677762084298</v>
      </c>
    </row>
    <row r="2996" spans="2:14" x14ac:dyDescent="0.25">
      <c r="B2996" t="s">
        <v>13</v>
      </c>
      <c r="C2996" t="s">
        <v>572</v>
      </c>
      <c r="D2996" t="s">
        <v>29</v>
      </c>
      <c r="E2996" s="5">
        <v>18</v>
      </c>
      <c r="F2996" s="5">
        <v>151168.99507999999</v>
      </c>
      <c r="G2996" s="5">
        <v>23</v>
      </c>
      <c r="H2996" s="5">
        <v>193072.36168</v>
      </c>
      <c r="I2996" s="5">
        <v>20</v>
      </c>
      <c r="J2996" s="5">
        <v>149878.1924</v>
      </c>
      <c r="K2996" s="4">
        <v>-0.217391304347826</v>
      </c>
      <c r="L2996" s="4">
        <v>-0.217034516154368</v>
      </c>
      <c r="M2996" s="4">
        <v>-0.1</v>
      </c>
      <c r="N2996" s="4">
        <v>8.6123448603854201E-3</v>
      </c>
    </row>
    <row r="2997" spans="2:14" x14ac:dyDescent="0.25">
      <c r="B2997" t="s">
        <v>13</v>
      </c>
      <c r="C2997" t="s">
        <v>573</v>
      </c>
      <c r="D2997" t="s">
        <v>17</v>
      </c>
      <c r="E2997" s="5">
        <v>81</v>
      </c>
      <c r="F2997" s="5">
        <v>593618.53619999997</v>
      </c>
      <c r="G2997" s="5">
        <v>66</v>
      </c>
      <c r="H2997" s="5">
        <v>449915.94959999999</v>
      </c>
      <c r="I2997" s="5">
        <v>75</v>
      </c>
      <c r="J2997" s="5">
        <v>491162.83860000002</v>
      </c>
      <c r="K2997" s="4">
        <v>0.22727272727272699</v>
      </c>
      <c r="L2997" s="4">
        <v>0.31939873820379</v>
      </c>
      <c r="M2997" s="4">
        <v>8.0000000000000099E-2</v>
      </c>
      <c r="N2997" s="4">
        <v>0.20859822761029201</v>
      </c>
    </row>
    <row r="2998" spans="2:14" x14ac:dyDescent="0.25">
      <c r="B2998" t="s">
        <v>13</v>
      </c>
      <c r="C2998" t="s">
        <v>573</v>
      </c>
      <c r="D2998" t="s">
        <v>22</v>
      </c>
      <c r="E2998" s="5">
        <v>610</v>
      </c>
      <c r="F2998" s="5">
        <v>4562299.9413999999</v>
      </c>
      <c r="G2998" s="5">
        <v>527</v>
      </c>
      <c r="H2998" s="5">
        <v>4050462.5613549999</v>
      </c>
      <c r="I2998" s="5">
        <v>528</v>
      </c>
      <c r="J2998" s="5">
        <v>3573797.1287190001</v>
      </c>
      <c r="K2998" s="4">
        <v>0.15749525616698301</v>
      </c>
      <c r="L2998" s="4">
        <v>0.12636516750664001</v>
      </c>
      <c r="M2998" s="4">
        <v>0.15530303030303</v>
      </c>
      <c r="N2998" s="4">
        <v>0.27659734928359497</v>
      </c>
    </row>
    <row r="2999" spans="2:14" x14ac:dyDescent="0.25">
      <c r="B2999" t="s">
        <v>13</v>
      </c>
      <c r="C2999" t="s">
        <v>573</v>
      </c>
      <c r="D2999" t="s">
        <v>29</v>
      </c>
      <c r="E2999" s="5">
        <v>25</v>
      </c>
      <c r="F2999" s="5">
        <v>192520.77</v>
      </c>
      <c r="G2999" s="5">
        <v>22</v>
      </c>
      <c r="H2999" s="5">
        <v>176123.20379999999</v>
      </c>
      <c r="I2999" s="5">
        <v>15</v>
      </c>
      <c r="J2999" s="5">
        <v>97550.643280000004</v>
      </c>
      <c r="K2999" s="4">
        <v>0.13636363636363599</v>
      </c>
      <c r="L2999" s="4">
        <v>9.3102815791498802E-2</v>
      </c>
      <c r="M2999" s="4">
        <v>0.66666666666666696</v>
      </c>
      <c r="N2999" s="4">
        <v>0.97354690370833197</v>
      </c>
    </row>
    <row r="3000" spans="2:14" x14ac:dyDescent="0.25">
      <c r="B3000" t="s">
        <v>13</v>
      </c>
      <c r="C3000" t="s">
        <v>574</v>
      </c>
      <c r="D3000" t="s">
        <v>8</v>
      </c>
      <c r="E3000" s="5">
        <v>9</v>
      </c>
      <c r="F3000" s="5">
        <v>45651.2984</v>
      </c>
      <c r="G3000" s="5">
        <v>10</v>
      </c>
      <c r="H3000" s="5">
        <v>49993.143799999998</v>
      </c>
      <c r="I3000" s="5">
        <v>10</v>
      </c>
      <c r="J3000" s="5">
        <v>45790.044300000001</v>
      </c>
      <c r="K3000" s="4">
        <v>-0.1</v>
      </c>
      <c r="L3000" s="4">
        <v>-8.6848817057190303E-2</v>
      </c>
      <c r="M3000" s="4">
        <v>-0.1</v>
      </c>
      <c r="N3000" s="4">
        <v>-3.0300451139768599E-3</v>
      </c>
    </row>
    <row r="3001" spans="2:14" x14ac:dyDescent="0.25">
      <c r="B3001" t="s">
        <v>13</v>
      </c>
      <c r="C3001" t="s">
        <v>574</v>
      </c>
      <c r="D3001" t="s">
        <v>15</v>
      </c>
      <c r="E3001" s="5">
        <v>17</v>
      </c>
      <c r="F3001" s="5">
        <v>86506.973199999993</v>
      </c>
      <c r="G3001" s="5">
        <v>28</v>
      </c>
      <c r="H3001" s="5">
        <v>142133.08859999999</v>
      </c>
      <c r="I3001" s="5">
        <v>20</v>
      </c>
      <c r="J3001" s="5">
        <v>93086.963399999993</v>
      </c>
      <c r="K3001" s="4">
        <v>-0.39285714285714302</v>
      </c>
      <c r="L3001" s="4">
        <v>-0.391366401363067</v>
      </c>
      <c r="M3001" s="4">
        <v>-0.15</v>
      </c>
      <c r="N3001" s="4">
        <v>-7.0686484548060605E-2</v>
      </c>
    </row>
    <row r="3002" spans="2:14" x14ac:dyDescent="0.25">
      <c r="B3002" t="s">
        <v>13</v>
      </c>
      <c r="C3002" t="s">
        <v>574</v>
      </c>
      <c r="D3002" t="s">
        <v>17</v>
      </c>
      <c r="E3002" s="5">
        <v>99</v>
      </c>
      <c r="F3002" s="5">
        <v>511062.755</v>
      </c>
      <c r="G3002" s="5">
        <v>106</v>
      </c>
      <c r="H3002" s="5">
        <v>542841.06960000005</v>
      </c>
      <c r="I3002" s="5">
        <v>101</v>
      </c>
      <c r="J3002" s="5">
        <v>473707.83344999998</v>
      </c>
      <c r="K3002" s="4">
        <v>-6.6037735849056603E-2</v>
      </c>
      <c r="L3002" s="4">
        <v>-5.8540733889969498E-2</v>
      </c>
      <c r="M3002" s="4">
        <v>-1.9801980198019799E-2</v>
      </c>
      <c r="N3002" s="4">
        <v>7.8856457318734294E-2</v>
      </c>
    </row>
    <row r="3003" spans="2:14" x14ac:dyDescent="0.25">
      <c r="B3003" t="s">
        <v>13</v>
      </c>
      <c r="C3003" t="s">
        <v>574</v>
      </c>
      <c r="D3003" t="s">
        <v>22</v>
      </c>
      <c r="E3003" s="5">
        <v>23</v>
      </c>
      <c r="F3003" s="5">
        <v>118450.6226</v>
      </c>
      <c r="G3003" s="5">
        <v>29</v>
      </c>
      <c r="H3003" s="5">
        <v>150889.65760000001</v>
      </c>
      <c r="I3003" s="5">
        <v>10</v>
      </c>
      <c r="J3003" s="5">
        <v>47271.876600000003</v>
      </c>
      <c r="K3003" s="4">
        <v>-0.20689655172413801</v>
      </c>
      <c r="L3003" s="4">
        <v>-0.21498514554254</v>
      </c>
      <c r="M3003" s="4">
        <v>1.3</v>
      </c>
      <c r="N3003" s="4">
        <v>1.5057313379431201</v>
      </c>
    </row>
    <row r="3004" spans="2:14" x14ac:dyDescent="0.25">
      <c r="B3004" t="s">
        <v>13</v>
      </c>
      <c r="C3004" t="s">
        <v>574</v>
      </c>
      <c r="D3004" t="s">
        <v>29</v>
      </c>
      <c r="E3004" s="5">
        <v>87</v>
      </c>
      <c r="F3004" s="5">
        <v>447876.84159999999</v>
      </c>
      <c r="G3004" s="5">
        <v>93</v>
      </c>
      <c r="H3004" s="5">
        <v>485946.90740000003</v>
      </c>
      <c r="I3004" s="5">
        <v>86</v>
      </c>
      <c r="J3004" s="5">
        <v>404540.96519999998</v>
      </c>
      <c r="K3004" s="4">
        <v>-6.4516129032258104E-2</v>
      </c>
      <c r="L3004" s="4">
        <v>-7.8342027123270097E-2</v>
      </c>
      <c r="M3004" s="4">
        <v>1.16279069767442E-2</v>
      </c>
      <c r="N3004" s="4">
        <v>0.10712357987917299</v>
      </c>
    </row>
    <row r="3005" spans="2:14" x14ac:dyDescent="0.25">
      <c r="B3005" t="s">
        <v>13</v>
      </c>
      <c r="C3005" t="s">
        <v>575</v>
      </c>
      <c r="D3005" t="s">
        <v>31</v>
      </c>
      <c r="E3005" s="5"/>
      <c r="F3005" s="5"/>
      <c r="G3005" s="5"/>
      <c r="H3005" s="5"/>
      <c r="I3005" s="5" t="s">
        <v>71</v>
      </c>
      <c r="J3005" s="5">
        <v>19227.87</v>
      </c>
      <c r="K3005" s="4"/>
      <c r="L3005" s="4"/>
      <c r="M3005" s="4" t="s">
        <v>72</v>
      </c>
      <c r="N3005" s="4"/>
    </row>
    <row r="3006" spans="2:14" x14ac:dyDescent="0.25">
      <c r="B3006" t="s">
        <v>13</v>
      </c>
      <c r="C3006" t="s">
        <v>575</v>
      </c>
      <c r="D3006" t="s">
        <v>8</v>
      </c>
      <c r="E3006" s="5">
        <v>247</v>
      </c>
      <c r="F3006" s="5">
        <v>1766890.7409999999</v>
      </c>
      <c r="G3006" s="5">
        <v>1028</v>
      </c>
      <c r="H3006" s="5">
        <v>7333241.1068399996</v>
      </c>
      <c r="I3006" s="5">
        <v>767</v>
      </c>
      <c r="J3006" s="5">
        <v>5011979.4446999999</v>
      </c>
      <c r="K3006" s="4">
        <v>-0.75972762645914405</v>
      </c>
      <c r="L3006" s="4">
        <v>-0.75905732332297804</v>
      </c>
      <c r="M3006" s="4">
        <v>-0.677966101694915</v>
      </c>
      <c r="N3006" s="4">
        <v>-0.64746648295446896</v>
      </c>
    </row>
    <row r="3007" spans="2:14" x14ac:dyDescent="0.25">
      <c r="B3007" t="s">
        <v>13</v>
      </c>
      <c r="C3007" t="s">
        <v>575</v>
      </c>
      <c r="D3007" t="s">
        <v>15</v>
      </c>
      <c r="E3007" s="5">
        <v>140</v>
      </c>
      <c r="F3007" s="5">
        <v>1007746.1046</v>
      </c>
      <c r="G3007" s="5">
        <v>525</v>
      </c>
      <c r="H3007" s="5">
        <v>3773071.9879999999</v>
      </c>
      <c r="I3007" s="5">
        <v>360</v>
      </c>
      <c r="J3007" s="5">
        <v>2365066.6787999999</v>
      </c>
      <c r="K3007" s="4">
        <v>-0.73333333333333295</v>
      </c>
      <c r="L3007" s="4">
        <v>-0.73291097869188104</v>
      </c>
      <c r="M3007" s="4">
        <v>-0.61111111111111105</v>
      </c>
      <c r="N3007" s="4">
        <v>-0.57390372388514799</v>
      </c>
    </row>
    <row r="3008" spans="2:14" x14ac:dyDescent="0.25">
      <c r="B3008" t="s">
        <v>13</v>
      </c>
      <c r="C3008" t="s">
        <v>575</v>
      </c>
      <c r="D3008" t="s">
        <v>17</v>
      </c>
      <c r="E3008" s="5">
        <v>145</v>
      </c>
      <c r="F3008" s="5">
        <v>1104884.0201920001</v>
      </c>
      <c r="G3008" s="5">
        <v>609</v>
      </c>
      <c r="H3008" s="5">
        <v>4547865.2369039999</v>
      </c>
      <c r="I3008" s="5">
        <v>473</v>
      </c>
      <c r="J3008" s="5">
        <v>3106827.2380499998</v>
      </c>
      <c r="K3008" s="4">
        <v>-0.76190476190476197</v>
      </c>
      <c r="L3008" s="4">
        <v>-0.75705436229149103</v>
      </c>
      <c r="M3008" s="4">
        <v>-0.69344608879492597</v>
      </c>
      <c r="N3008" s="4">
        <v>-0.64436901844420502</v>
      </c>
    </row>
    <row r="3009" spans="2:14" x14ac:dyDescent="0.25">
      <c r="B3009" t="s">
        <v>13</v>
      </c>
      <c r="C3009" t="s">
        <v>575</v>
      </c>
      <c r="D3009" t="s">
        <v>22</v>
      </c>
      <c r="E3009" s="5">
        <v>60</v>
      </c>
      <c r="F3009" s="5">
        <v>681728.114864</v>
      </c>
      <c r="G3009" s="5">
        <v>180</v>
      </c>
      <c r="H3009" s="5">
        <v>1473098.2877799999</v>
      </c>
      <c r="I3009" s="5">
        <v>187</v>
      </c>
      <c r="J3009" s="5">
        <v>1378238.4428129999</v>
      </c>
      <c r="K3009" s="4">
        <v>-0.66666666666666696</v>
      </c>
      <c r="L3009" s="4">
        <v>-0.53721478022258595</v>
      </c>
      <c r="M3009" s="4">
        <v>-0.67914438502673802</v>
      </c>
      <c r="N3009" s="4">
        <v>-0.50536271976815195</v>
      </c>
    </row>
    <row r="3010" spans="2:14" x14ac:dyDescent="0.25">
      <c r="B3010" t="s">
        <v>13</v>
      </c>
      <c r="C3010" t="s">
        <v>575</v>
      </c>
      <c r="D3010" t="s">
        <v>25</v>
      </c>
      <c r="E3010" s="5"/>
      <c r="F3010" s="5"/>
      <c r="G3010" s="5"/>
      <c r="H3010" s="5"/>
      <c r="I3010" s="5">
        <v>10</v>
      </c>
      <c r="J3010" s="5">
        <v>68715.665999999997</v>
      </c>
      <c r="K3010" s="4"/>
      <c r="L3010" s="4"/>
      <c r="M3010" s="4"/>
      <c r="N3010" s="4"/>
    </row>
    <row r="3011" spans="2:14" x14ac:dyDescent="0.25">
      <c r="B3011" t="s">
        <v>13</v>
      </c>
      <c r="C3011" t="s">
        <v>575</v>
      </c>
      <c r="D3011" t="s">
        <v>29</v>
      </c>
      <c r="E3011" s="5">
        <v>76</v>
      </c>
      <c r="F3011" s="5">
        <v>564325.40625600005</v>
      </c>
      <c r="G3011" s="5">
        <v>188</v>
      </c>
      <c r="H3011" s="5">
        <v>1459137.4284039999</v>
      </c>
      <c r="I3011" s="5">
        <v>115</v>
      </c>
      <c r="J3011" s="5">
        <v>906806.82792299998</v>
      </c>
      <c r="K3011" s="4">
        <v>-0.59574468085106402</v>
      </c>
      <c r="L3011" s="4">
        <v>-0.61324725466520502</v>
      </c>
      <c r="M3011" s="4">
        <v>-0.33913043478260901</v>
      </c>
      <c r="N3011" s="4">
        <v>-0.37767847696012402</v>
      </c>
    </row>
    <row r="3012" spans="2:14" x14ac:dyDescent="0.25">
      <c r="B3012" t="s">
        <v>13</v>
      </c>
      <c r="C3012" t="s">
        <v>575</v>
      </c>
      <c r="D3012" t="s">
        <v>26</v>
      </c>
      <c r="E3012" s="5"/>
      <c r="F3012" s="5"/>
      <c r="G3012" s="5">
        <v>9</v>
      </c>
      <c r="H3012" s="5">
        <v>63710.890200000002</v>
      </c>
      <c r="I3012" s="5" t="s">
        <v>71</v>
      </c>
      <c r="J3012" s="5">
        <v>6513.5303999999996</v>
      </c>
      <c r="K3012" s="4"/>
      <c r="L3012" s="4"/>
      <c r="M3012" s="4" t="s">
        <v>72</v>
      </c>
      <c r="N3012" s="4"/>
    </row>
    <row r="3013" spans="2:14" x14ac:dyDescent="0.25">
      <c r="B3013" t="s">
        <v>13</v>
      </c>
      <c r="C3013" t="s">
        <v>576</v>
      </c>
      <c r="D3013" t="s">
        <v>8</v>
      </c>
      <c r="E3013" s="5">
        <v>44</v>
      </c>
      <c r="F3013" s="5">
        <v>233061.9278</v>
      </c>
      <c r="G3013" s="5">
        <v>34</v>
      </c>
      <c r="H3013" s="5">
        <v>179952.83960000001</v>
      </c>
      <c r="I3013" s="5">
        <v>39</v>
      </c>
      <c r="J3013" s="5">
        <v>189883.524</v>
      </c>
      <c r="K3013" s="4">
        <v>0.29411764705882398</v>
      </c>
      <c r="L3013" s="4">
        <v>0.29512781414314498</v>
      </c>
      <c r="M3013" s="4">
        <v>0.128205128205128</v>
      </c>
      <c r="N3013" s="4">
        <v>0.22739415664099399</v>
      </c>
    </row>
    <row r="3014" spans="2:14" x14ac:dyDescent="0.25">
      <c r="B3014" t="s">
        <v>13</v>
      </c>
      <c r="C3014" t="s">
        <v>576</v>
      </c>
      <c r="D3014" t="s">
        <v>15</v>
      </c>
      <c r="E3014" s="5">
        <v>21</v>
      </c>
      <c r="F3014" s="5">
        <v>111806.159</v>
      </c>
      <c r="G3014" s="5">
        <v>30</v>
      </c>
      <c r="H3014" s="5">
        <v>159588.74540000001</v>
      </c>
      <c r="I3014" s="5">
        <v>22</v>
      </c>
      <c r="J3014" s="5">
        <v>107052.4899</v>
      </c>
      <c r="K3014" s="4">
        <v>-0.3</v>
      </c>
      <c r="L3014" s="4">
        <v>-0.29941075280863799</v>
      </c>
      <c r="M3014" s="4">
        <v>-4.54545454545454E-2</v>
      </c>
      <c r="N3014" s="4">
        <v>4.4405030695133803E-2</v>
      </c>
    </row>
    <row r="3015" spans="2:14" x14ac:dyDescent="0.25">
      <c r="B3015" t="s">
        <v>13</v>
      </c>
      <c r="C3015" t="s">
        <v>576</v>
      </c>
      <c r="D3015" t="s">
        <v>17</v>
      </c>
      <c r="E3015" s="5">
        <v>55</v>
      </c>
      <c r="F3015" s="5">
        <v>297712.82482400001</v>
      </c>
      <c r="G3015" s="5">
        <v>49</v>
      </c>
      <c r="H3015" s="5">
        <v>261895.50719999999</v>
      </c>
      <c r="I3015" s="5">
        <v>48</v>
      </c>
      <c r="J3015" s="5">
        <v>235847.95155</v>
      </c>
      <c r="K3015" s="4">
        <v>0.122448979591837</v>
      </c>
      <c r="L3015" s="4">
        <v>0.136761863565104</v>
      </c>
      <c r="M3015" s="4">
        <v>0.14583333333333301</v>
      </c>
      <c r="N3015" s="4">
        <v>0.262308291708375</v>
      </c>
    </row>
    <row r="3016" spans="2:14" x14ac:dyDescent="0.25">
      <c r="B3016" t="s">
        <v>13</v>
      </c>
      <c r="C3016" t="s">
        <v>576</v>
      </c>
      <c r="D3016" t="s">
        <v>22</v>
      </c>
      <c r="E3016" s="5">
        <v>100</v>
      </c>
      <c r="F3016" s="5">
        <v>531951.45900000003</v>
      </c>
      <c r="G3016" s="5">
        <v>82</v>
      </c>
      <c r="H3016" s="5">
        <v>437610.99579999998</v>
      </c>
      <c r="I3016" s="5">
        <v>60</v>
      </c>
      <c r="J3016" s="5">
        <v>294231.53519999998</v>
      </c>
      <c r="K3016" s="4">
        <v>0.219512195121951</v>
      </c>
      <c r="L3016" s="4">
        <v>0.21558065063592699</v>
      </c>
      <c r="M3016" s="4">
        <v>0.66666666666666696</v>
      </c>
      <c r="N3016" s="4">
        <v>0.80793489262941498</v>
      </c>
    </row>
    <row r="3017" spans="2:14" x14ac:dyDescent="0.25">
      <c r="B3017" t="s">
        <v>13</v>
      </c>
      <c r="C3017" t="s">
        <v>576</v>
      </c>
      <c r="D3017" t="s">
        <v>25</v>
      </c>
      <c r="E3017" s="5"/>
      <c r="F3017" s="5"/>
      <c r="G3017" s="5"/>
      <c r="H3017" s="5"/>
      <c r="I3017" s="5" t="s">
        <v>71</v>
      </c>
      <c r="J3017" s="5">
        <v>4935.1373999999996</v>
      </c>
      <c r="K3017" s="4"/>
      <c r="L3017" s="4"/>
      <c r="M3017" s="4" t="s">
        <v>72</v>
      </c>
      <c r="N3017" s="4"/>
    </row>
    <row r="3018" spans="2:14" x14ac:dyDescent="0.25">
      <c r="B3018" t="s">
        <v>13</v>
      </c>
      <c r="C3018" t="s">
        <v>576</v>
      </c>
      <c r="D3018" t="s">
        <v>29</v>
      </c>
      <c r="E3018" s="5">
        <v>27</v>
      </c>
      <c r="F3018" s="5">
        <v>141812.16800000001</v>
      </c>
      <c r="G3018" s="5">
        <v>30</v>
      </c>
      <c r="H3018" s="5">
        <v>157410.3566</v>
      </c>
      <c r="I3018" s="5">
        <v>31</v>
      </c>
      <c r="J3018" s="5">
        <v>150547.43280000001</v>
      </c>
      <c r="K3018" s="4">
        <v>-0.1</v>
      </c>
      <c r="L3018" s="4">
        <v>-9.9092518033213103E-2</v>
      </c>
      <c r="M3018" s="4">
        <v>-0.12903225806451599</v>
      </c>
      <c r="N3018" s="4">
        <v>-5.8023339472049698E-2</v>
      </c>
    </row>
    <row r="3019" spans="2:14" x14ac:dyDescent="0.25">
      <c r="B3019" t="s">
        <v>13</v>
      </c>
      <c r="C3019" t="s">
        <v>576</v>
      </c>
      <c r="D3019" t="s">
        <v>26</v>
      </c>
      <c r="E3019" s="5">
        <v>5</v>
      </c>
      <c r="F3019" s="5">
        <v>25442.583600000002</v>
      </c>
      <c r="G3019" s="5">
        <v>7</v>
      </c>
      <c r="H3019" s="5">
        <v>35857.414400000001</v>
      </c>
      <c r="I3019" s="5">
        <v>9</v>
      </c>
      <c r="J3019" s="5">
        <v>43739.373599999999</v>
      </c>
      <c r="K3019" s="4">
        <v>-0.28571428571428598</v>
      </c>
      <c r="L3019" s="4">
        <v>-0.29045124904488401</v>
      </c>
      <c r="M3019" s="4">
        <v>-0.44444444444444398</v>
      </c>
      <c r="N3019" s="4">
        <v>-0.41831394677312</v>
      </c>
    </row>
    <row r="3020" spans="2:14" x14ac:dyDescent="0.25">
      <c r="B3020" t="s">
        <v>13</v>
      </c>
      <c r="C3020" t="s">
        <v>577</v>
      </c>
      <c r="D3020" t="s">
        <v>8</v>
      </c>
      <c r="E3020" s="5">
        <v>14</v>
      </c>
      <c r="F3020" s="5">
        <v>23411.478999999999</v>
      </c>
      <c r="G3020" s="5">
        <v>8</v>
      </c>
      <c r="H3020" s="5">
        <v>13353.091</v>
      </c>
      <c r="I3020" s="5">
        <v>17</v>
      </c>
      <c r="J3020" s="5">
        <v>26306.43075</v>
      </c>
      <c r="K3020" s="4">
        <v>0.75</v>
      </c>
      <c r="L3020" s="4">
        <v>0.75326289620882503</v>
      </c>
      <c r="M3020" s="4">
        <v>-0.17647058823529399</v>
      </c>
      <c r="N3020" s="4">
        <v>-0.110047302787361</v>
      </c>
    </row>
    <row r="3021" spans="2:14" x14ac:dyDescent="0.25">
      <c r="B3021" t="s">
        <v>13</v>
      </c>
      <c r="C3021" t="s">
        <v>577</v>
      </c>
      <c r="D3021" t="s">
        <v>15</v>
      </c>
      <c r="E3021" s="5">
        <v>10</v>
      </c>
      <c r="F3021" s="5">
        <v>16929.96</v>
      </c>
      <c r="G3021" s="5">
        <v>10</v>
      </c>
      <c r="H3021" s="5">
        <v>16929.96</v>
      </c>
      <c r="I3021" s="5">
        <v>7</v>
      </c>
      <c r="J3021" s="5">
        <v>10955.259</v>
      </c>
      <c r="K3021" s="4">
        <v>0</v>
      </c>
      <c r="L3021" s="4">
        <v>0</v>
      </c>
      <c r="M3021" s="4">
        <v>0.42857142857142899</v>
      </c>
      <c r="N3021" s="4">
        <v>0.54537286612758296</v>
      </c>
    </row>
    <row r="3022" spans="2:14" x14ac:dyDescent="0.25">
      <c r="B3022" t="s">
        <v>13</v>
      </c>
      <c r="C3022" t="s">
        <v>577</v>
      </c>
      <c r="D3022" t="s">
        <v>17</v>
      </c>
      <c r="E3022" s="5">
        <v>23</v>
      </c>
      <c r="F3022" s="5">
        <v>38938.908000000003</v>
      </c>
      <c r="G3022" s="5">
        <v>21</v>
      </c>
      <c r="H3022" s="5">
        <v>35552.915999999997</v>
      </c>
      <c r="I3022" s="5">
        <v>23</v>
      </c>
      <c r="J3022" s="5">
        <v>36020.178</v>
      </c>
      <c r="K3022" s="4">
        <v>9.5238095238095302E-2</v>
      </c>
      <c r="L3022" s="4">
        <v>9.5238095238095094E-2</v>
      </c>
      <c r="M3022" s="4">
        <v>0</v>
      </c>
      <c r="N3022" s="4">
        <v>8.1030415785285706E-2</v>
      </c>
    </row>
    <row r="3023" spans="2:14" x14ac:dyDescent="0.25">
      <c r="B3023" t="s">
        <v>13</v>
      </c>
      <c r="C3023" t="s">
        <v>577</v>
      </c>
      <c r="D3023" t="s">
        <v>22</v>
      </c>
      <c r="E3023" s="5">
        <v>158</v>
      </c>
      <c r="F3023" s="5">
        <v>268786.67300000001</v>
      </c>
      <c r="G3023" s="5">
        <v>154</v>
      </c>
      <c r="H3023" s="5">
        <v>262139.128</v>
      </c>
      <c r="I3023" s="5">
        <v>107</v>
      </c>
      <c r="J3023" s="5">
        <v>167956.62899999999</v>
      </c>
      <c r="K3023" s="4">
        <v>2.5974025974026E-2</v>
      </c>
      <c r="L3023" s="4">
        <v>2.53588430339176E-2</v>
      </c>
      <c r="M3023" s="4">
        <v>0.47663551401869197</v>
      </c>
      <c r="N3023" s="4">
        <v>0.60033381594006596</v>
      </c>
    </row>
    <row r="3024" spans="2:14" x14ac:dyDescent="0.25">
      <c r="B3024" t="s">
        <v>13</v>
      </c>
      <c r="C3024" t="s">
        <v>577</v>
      </c>
      <c r="D3024" t="s">
        <v>29</v>
      </c>
      <c r="E3024" s="5">
        <v>44</v>
      </c>
      <c r="F3024" s="5">
        <v>73031.199999999997</v>
      </c>
      <c r="G3024" s="5">
        <v>48</v>
      </c>
      <c r="H3024" s="5">
        <v>79670.399999999994</v>
      </c>
      <c r="I3024" s="5">
        <v>19</v>
      </c>
      <c r="J3024" s="5">
        <v>29160.321749999999</v>
      </c>
      <c r="K3024" s="4">
        <v>-8.3333333333333398E-2</v>
      </c>
      <c r="L3024" s="4">
        <v>-8.3333333333333301E-2</v>
      </c>
      <c r="M3024" s="4">
        <v>1.31578947368421</v>
      </c>
      <c r="N3024" s="4">
        <v>1.5044716799121101</v>
      </c>
    </row>
    <row r="3025" spans="2:14" x14ac:dyDescent="0.25">
      <c r="B3025" t="s">
        <v>13</v>
      </c>
      <c r="C3025" t="s">
        <v>577</v>
      </c>
      <c r="D3025" t="s">
        <v>26</v>
      </c>
      <c r="E3025" s="5">
        <v>23</v>
      </c>
      <c r="F3025" s="5">
        <v>38724.773000000001</v>
      </c>
      <c r="G3025" s="5">
        <v>20</v>
      </c>
      <c r="H3025" s="5">
        <v>33737.796999999999</v>
      </c>
      <c r="I3025" s="5">
        <v>14</v>
      </c>
      <c r="J3025" s="5">
        <v>21757.082999999999</v>
      </c>
      <c r="K3025" s="4">
        <v>0.15</v>
      </c>
      <c r="L3025" s="4">
        <v>0.14781569762839</v>
      </c>
      <c r="M3025" s="4">
        <v>0.64285714285714302</v>
      </c>
      <c r="N3025" s="4">
        <v>0.77986970955619395</v>
      </c>
    </row>
    <row r="3026" spans="2:14" x14ac:dyDescent="0.25">
      <c r="B3026" t="s">
        <v>13</v>
      </c>
      <c r="C3026" t="s">
        <v>578</v>
      </c>
      <c r="D3026" t="s">
        <v>8</v>
      </c>
      <c r="E3026" s="5">
        <v>7</v>
      </c>
      <c r="F3026" s="5">
        <v>47964.610999999997</v>
      </c>
      <c r="G3026" s="5">
        <v>9</v>
      </c>
      <c r="H3026" s="5">
        <v>62020.22</v>
      </c>
      <c r="I3026" s="5">
        <v>14</v>
      </c>
      <c r="J3026" s="5">
        <v>88669.172250000003</v>
      </c>
      <c r="K3026" s="4">
        <v>-0.22222222222222199</v>
      </c>
      <c r="L3026" s="4">
        <v>-0.226629460521101</v>
      </c>
      <c r="M3026" s="4">
        <v>-0.5</v>
      </c>
      <c r="N3026" s="4">
        <v>-0.459061026703111</v>
      </c>
    </row>
    <row r="3027" spans="2:14" x14ac:dyDescent="0.25">
      <c r="B3027" t="s">
        <v>13</v>
      </c>
      <c r="C3027" t="s">
        <v>578</v>
      </c>
      <c r="D3027" t="s">
        <v>15</v>
      </c>
      <c r="E3027" s="5">
        <v>5</v>
      </c>
      <c r="F3027" s="5">
        <v>35978.493999999999</v>
      </c>
      <c r="G3027" s="5" t="s">
        <v>71</v>
      </c>
      <c r="H3027" s="5">
        <v>6810.6840000000002</v>
      </c>
      <c r="I3027" s="5">
        <v>6</v>
      </c>
      <c r="J3027" s="5">
        <v>38390.987249999998</v>
      </c>
      <c r="K3027" s="4" t="s">
        <v>72</v>
      </c>
      <c r="L3027" s="4">
        <v>4.28265501673547</v>
      </c>
      <c r="M3027" s="4">
        <v>-0.16666666666666699</v>
      </c>
      <c r="N3027" s="4">
        <v>-6.2840094064004606E-2</v>
      </c>
    </row>
    <row r="3028" spans="2:14" x14ac:dyDescent="0.25">
      <c r="B3028" t="s">
        <v>13</v>
      </c>
      <c r="C3028" t="s">
        <v>578</v>
      </c>
      <c r="D3028" t="s">
        <v>17</v>
      </c>
      <c r="E3028" s="5">
        <v>10</v>
      </c>
      <c r="F3028" s="5">
        <v>74871.606723999997</v>
      </c>
      <c r="G3028" s="5">
        <v>6</v>
      </c>
      <c r="H3028" s="5">
        <v>44953.731599999999</v>
      </c>
      <c r="I3028" s="5">
        <v>10</v>
      </c>
      <c r="J3028" s="5">
        <v>64540.803</v>
      </c>
      <c r="K3028" s="4">
        <v>0.66666666666666696</v>
      </c>
      <c r="L3028" s="4">
        <v>0.66552595433479</v>
      </c>
      <c r="M3028" s="4">
        <v>0</v>
      </c>
      <c r="N3028" s="4">
        <v>0.16006624094838101</v>
      </c>
    </row>
    <row r="3029" spans="2:14" x14ac:dyDescent="0.25">
      <c r="B3029" t="s">
        <v>13</v>
      </c>
      <c r="C3029" t="s">
        <v>578</v>
      </c>
      <c r="D3029" t="s">
        <v>22</v>
      </c>
      <c r="E3029" s="5">
        <v>71</v>
      </c>
      <c r="F3029" s="5">
        <v>562478.83078600001</v>
      </c>
      <c r="G3029" s="5">
        <v>93</v>
      </c>
      <c r="H3029" s="5">
        <v>673263.23947799997</v>
      </c>
      <c r="I3029" s="5">
        <v>72</v>
      </c>
      <c r="J3029" s="5">
        <v>563660.97537899995</v>
      </c>
      <c r="K3029" s="4">
        <v>-0.236559139784946</v>
      </c>
      <c r="L3029" s="4">
        <v>-0.16454842949378101</v>
      </c>
      <c r="M3029" s="4">
        <v>-1.38888888888888E-2</v>
      </c>
      <c r="N3029" s="4">
        <v>-2.09726173114089E-3</v>
      </c>
    </row>
    <row r="3030" spans="2:14" x14ac:dyDescent="0.25">
      <c r="B3030" t="s">
        <v>13</v>
      </c>
      <c r="C3030" t="s">
        <v>578</v>
      </c>
      <c r="D3030" t="s">
        <v>29</v>
      </c>
      <c r="E3030" s="5">
        <v>6</v>
      </c>
      <c r="F3030" s="5">
        <v>44497.536</v>
      </c>
      <c r="G3030" s="5">
        <v>7</v>
      </c>
      <c r="H3030" s="5">
        <v>51173.836000000003</v>
      </c>
      <c r="I3030" s="5" t="s">
        <v>71</v>
      </c>
      <c r="J3030" s="5">
        <v>6690.1237499999997</v>
      </c>
      <c r="K3030" s="4">
        <v>-0.14285714285714299</v>
      </c>
      <c r="L3030" s="4">
        <v>-0.13046315308471301</v>
      </c>
      <c r="M3030" s="4" t="s">
        <v>72</v>
      </c>
      <c r="N3030" s="4">
        <v>5.6512276398474697</v>
      </c>
    </row>
    <row r="3031" spans="2:14" x14ac:dyDescent="0.25">
      <c r="B3031" t="s">
        <v>13</v>
      </c>
      <c r="C3031" t="s">
        <v>579</v>
      </c>
      <c r="D3031" t="s">
        <v>8</v>
      </c>
      <c r="E3031" s="5">
        <v>16</v>
      </c>
      <c r="F3031" s="5">
        <v>95658.36</v>
      </c>
      <c r="G3031" s="5">
        <v>11</v>
      </c>
      <c r="H3031" s="5">
        <v>65530.603600000002</v>
      </c>
      <c r="I3031" s="5">
        <v>6</v>
      </c>
      <c r="J3031" s="5">
        <v>32724.139800000001</v>
      </c>
      <c r="K3031" s="4">
        <v>0.45454545454545497</v>
      </c>
      <c r="L3031" s="4">
        <v>0.459750936888974</v>
      </c>
      <c r="M3031" s="4">
        <v>1.6666666666666701</v>
      </c>
      <c r="N3031" s="4">
        <v>1.92317416392409</v>
      </c>
    </row>
    <row r="3032" spans="2:14" x14ac:dyDescent="0.25">
      <c r="B3032" t="s">
        <v>13</v>
      </c>
      <c r="C3032" t="s">
        <v>579</v>
      </c>
      <c r="D3032" t="s">
        <v>15</v>
      </c>
      <c r="E3032" s="5">
        <v>8</v>
      </c>
      <c r="F3032" s="5">
        <v>48357.0988</v>
      </c>
      <c r="G3032" s="5">
        <v>9</v>
      </c>
      <c r="H3032" s="5">
        <v>54486.396999999997</v>
      </c>
      <c r="I3032" s="5">
        <v>7</v>
      </c>
      <c r="J3032" s="5">
        <v>38709.456299999998</v>
      </c>
      <c r="K3032" s="4">
        <v>-0.11111111111111099</v>
      </c>
      <c r="L3032" s="4">
        <v>-0.11249226481244499</v>
      </c>
      <c r="M3032" s="4">
        <v>0.14285714285714299</v>
      </c>
      <c r="N3032" s="4">
        <v>0.24923218825990101</v>
      </c>
    </row>
    <row r="3033" spans="2:14" x14ac:dyDescent="0.25">
      <c r="B3033" t="s">
        <v>13</v>
      </c>
      <c r="C3033" t="s">
        <v>579</v>
      </c>
      <c r="D3033" t="s">
        <v>17</v>
      </c>
      <c r="E3033" s="5">
        <v>86</v>
      </c>
      <c r="F3033" s="5">
        <v>527904.52300000004</v>
      </c>
      <c r="G3033" s="5">
        <v>92</v>
      </c>
      <c r="H3033" s="5">
        <v>575549.41470800003</v>
      </c>
      <c r="I3033" s="5">
        <v>68</v>
      </c>
      <c r="J3033" s="5">
        <v>380998.72560000001</v>
      </c>
      <c r="K3033" s="4">
        <v>-6.5217391304347797E-2</v>
      </c>
      <c r="L3033" s="4">
        <v>-8.2781583110760698E-2</v>
      </c>
      <c r="M3033" s="4">
        <v>0.26470588235294101</v>
      </c>
      <c r="N3033" s="4">
        <v>0.38558081045717801</v>
      </c>
    </row>
    <row r="3034" spans="2:14" x14ac:dyDescent="0.25">
      <c r="B3034" t="s">
        <v>13</v>
      </c>
      <c r="C3034" t="s">
        <v>579</v>
      </c>
      <c r="D3034" t="s">
        <v>22</v>
      </c>
      <c r="E3034" s="5">
        <v>572</v>
      </c>
      <c r="F3034" s="5">
        <v>3481117.9166359999</v>
      </c>
      <c r="G3034" s="5">
        <v>589</v>
      </c>
      <c r="H3034" s="5">
        <v>3596033.59014</v>
      </c>
      <c r="I3034" s="5">
        <v>528</v>
      </c>
      <c r="J3034" s="5">
        <v>2948290.5958500002</v>
      </c>
      <c r="K3034" s="4">
        <v>-2.8862478777589198E-2</v>
      </c>
      <c r="L3034" s="4">
        <v>-3.1956229168461699E-2</v>
      </c>
      <c r="M3034" s="4">
        <v>8.3333333333333301E-2</v>
      </c>
      <c r="N3034" s="4">
        <v>0.180724153018025</v>
      </c>
    </row>
    <row r="3035" spans="2:14" x14ac:dyDescent="0.25">
      <c r="B3035" t="s">
        <v>13</v>
      </c>
      <c r="C3035" t="s">
        <v>579</v>
      </c>
      <c r="D3035" t="s">
        <v>29</v>
      </c>
      <c r="E3035" s="5">
        <v>56</v>
      </c>
      <c r="F3035" s="5">
        <v>348192.98560000001</v>
      </c>
      <c r="G3035" s="5">
        <v>65</v>
      </c>
      <c r="H3035" s="5">
        <v>403569.73080000002</v>
      </c>
      <c r="I3035" s="5">
        <v>32</v>
      </c>
      <c r="J3035" s="5">
        <v>181200.31935000001</v>
      </c>
      <c r="K3035" s="4">
        <v>-0.138461538461538</v>
      </c>
      <c r="L3035" s="4">
        <v>-0.13721729102484001</v>
      </c>
      <c r="M3035" s="4">
        <v>0.75</v>
      </c>
      <c r="N3035" s="4">
        <v>0.92159145662123798</v>
      </c>
    </row>
    <row r="3036" spans="2:14" x14ac:dyDescent="0.25">
      <c r="B3036" t="s">
        <v>13</v>
      </c>
      <c r="C3036" t="s">
        <v>580</v>
      </c>
      <c r="D3036" t="s">
        <v>8</v>
      </c>
      <c r="E3036" s="5">
        <v>76</v>
      </c>
      <c r="F3036" s="5">
        <v>253295.45004</v>
      </c>
      <c r="G3036" s="5">
        <v>37</v>
      </c>
      <c r="H3036" s="5">
        <v>112344.22031999999</v>
      </c>
      <c r="I3036" s="5">
        <v>48</v>
      </c>
      <c r="J3036" s="5">
        <v>111459.23054999999</v>
      </c>
      <c r="K3036" s="4">
        <v>1.0540540540540499</v>
      </c>
      <c r="L3036" s="4">
        <v>1.25463712613356</v>
      </c>
      <c r="M3036" s="4">
        <v>0.58333333333333304</v>
      </c>
      <c r="N3036" s="4">
        <v>1.2725390152982701</v>
      </c>
    </row>
    <row r="3037" spans="2:14" x14ac:dyDescent="0.25">
      <c r="B3037" t="s">
        <v>13</v>
      </c>
      <c r="C3037" t="s">
        <v>580</v>
      </c>
      <c r="D3037" t="s">
        <v>15</v>
      </c>
      <c r="E3037" s="5">
        <v>269</v>
      </c>
      <c r="F3037" s="5">
        <v>864863.51197200001</v>
      </c>
      <c r="G3037" s="5">
        <v>214</v>
      </c>
      <c r="H3037" s="5">
        <v>699090.64943600004</v>
      </c>
      <c r="I3037" s="5">
        <v>239</v>
      </c>
      <c r="J3037" s="5">
        <v>588141.92967300001</v>
      </c>
      <c r="K3037" s="4">
        <v>0.257009345794392</v>
      </c>
      <c r="L3037" s="4">
        <v>0.23712641939888501</v>
      </c>
      <c r="M3037" s="4">
        <v>0.125523012552301</v>
      </c>
      <c r="N3037" s="4">
        <v>0.47050136767642797</v>
      </c>
    </row>
    <row r="3038" spans="2:14" x14ac:dyDescent="0.25">
      <c r="B3038" t="s">
        <v>13</v>
      </c>
      <c r="C3038" t="s">
        <v>580</v>
      </c>
      <c r="D3038" t="s">
        <v>17</v>
      </c>
      <c r="E3038" s="5">
        <v>819</v>
      </c>
      <c r="F3038" s="5">
        <v>2775473.4225440002</v>
      </c>
      <c r="G3038" s="5">
        <v>667</v>
      </c>
      <c r="H3038" s="5">
        <v>2158477.006476</v>
      </c>
      <c r="I3038" s="5">
        <v>658</v>
      </c>
      <c r="J3038" s="5">
        <v>1686945.8755930001</v>
      </c>
      <c r="K3038" s="4">
        <v>0.22788605697151401</v>
      </c>
      <c r="L3038" s="4">
        <v>0.28584803739713099</v>
      </c>
      <c r="M3038" s="4">
        <v>0.24468085106383</v>
      </c>
      <c r="N3038" s="4">
        <v>0.64526524691751497</v>
      </c>
    </row>
    <row r="3039" spans="2:14" x14ac:dyDescent="0.25">
      <c r="B3039" t="s">
        <v>13</v>
      </c>
      <c r="C3039" t="s">
        <v>580</v>
      </c>
      <c r="D3039" t="s">
        <v>22</v>
      </c>
      <c r="E3039" s="5">
        <v>470</v>
      </c>
      <c r="F3039" s="5">
        <v>1610912.029256</v>
      </c>
      <c r="G3039" s="5">
        <v>376</v>
      </c>
      <c r="H3039" s="5">
        <v>1300363.969204</v>
      </c>
      <c r="I3039" s="5">
        <v>366</v>
      </c>
      <c r="J3039" s="5">
        <v>1008178.878612</v>
      </c>
      <c r="K3039" s="4">
        <v>0.25</v>
      </c>
      <c r="L3039" s="4">
        <v>0.23881626022143501</v>
      </c>
      <c r="M3039" s="4">
        <v>0.28415300546448102</v>
      </c>
      <c r="N3039" s="4">
        <v>0.59784346154306101</v>
      </c>
    </row>
    <row r="3040" spans="2:14" x14ac:dyDescent="0.25">
      <c r="B3040" t="s">
        <v>13</v>
      </c>
      <c r="C3040" t="s">
        <v>580</v>
      </c>
      <c r="D3040" t="s">
        <v>29</v>
      </c>
      <c r="E3040" s="5">
        <v>324</v>
      </c>
      <c r="F3040" s="5">
        <v>1273641.6746479999</v>
      </c>
      <c r="G3040" s="5">
        <v>251</v>
      </c>
      <c r="H3040" s="5">
        <v>835384.51460800006</v>
      </c>
      <c r="I3040" s="5">
        <v>290</v>
      </c>
      <c r="J3040" s="5">
        <v>744081.194778</v>
      </c>
      <c r="K3040" s="4">
        <v>0.29083665338645398</v>
      </c>
      <c r="L3040" s="4">
        <v>0.52461728985442102</v>
      </c>
      <c r="M3040" s="4">
        <v>0.11724137931034501</v>
      </c>
      <c r="N3040" s="4">
        <v>0.71169716905424096</v>
      </c>
    </row>
    <row r="3041" spans="2:14" x14ac:dyDescent="0.25">
      <c r="B3041" t="s">
        <v>13</v>
      </c>
      <c r="C3041" t="s">
        <v>581</v>
      </c>
      <c r="D3041" t="s">
        <v>8</v>
      </c>
      <c r="E3041" s="5">
        <v>9</v>
      </c>
      <c r="F3041" s="5">
        <v>53536.300799999997</v>
      </c>
      <c r="G3041" s="5">
        <v>7</v>
      </c>
      <c r="H3041" s="5">
        <v>42248.531999999999</v>
      </c>
      <c r="I3041" s="5">
        <v>12</v>
      </c>
      <c r="J3041" s="5">
        <v>65315.800799999997</v>
      </c>
      <c r="K3041" s="4">
        <v>0.28571428571428598</v>
      </c>
      <c r="L3041" s="4">
        <v>0.26717540860354599</v>
      </c>
      <c r="M3041" s="4">
        <v>-0.25</v>
      </c>
      <c r="N3041" s="4">
        <v>-0.18034686638948799</v>
      </c>
    </row>
    <row r="3042" spans="2:14" x14ac:dyDescent="0.25">
      <c r="B3042" t="s">
        <v>13</v>
      </c>
      <c r="C3042" t="s">
        <v>581</v>
      </c>
      <c r="D3042" t="s">
        <v>15</v>
      </c>
      <c r="E3042" s="5">
        <v>13</v>
      </c>
      <c r="F3042" s="5">
        <v>77407.580400000006</v>
      </c>
      <c r="G3042" s="5">
        <v>21</v>
      </c>
      <c r="H3042" s="5">
        <v>127395.7176</v>
      </c>
      <c r="I3042" s="5">
        <v>11</v>
      </c>
      <c r="J3042" s="5">
        <v>60160.527900000001</v>
      </c>
      <c r="K3042" s="4">
        <v>-0.38095238095238099</v>
      </c>
      <c r="L3042" s="4">
        <v>-0.39238475312768301</v>
      </c>
      <c r="M3042" s="4">
        <v>0.18181818181818199</v>
      </c>
      <c r="N3042" s="4">
        <v>0.286683862360191</v>
      </c>
    </row>
    <row r="3043" spans="2:14" x14ac:dyDescent="0.25">
      <c r="B3043" t="s">
        <v>13</v>
      </c>
      <c r="C3043" t="s">
        <v>581</v>
      </c>
      <c r="D3043" t="s">
        <v>17</v>
      </c>
      <c r="E3043" s="5">
        <v>31</v>
      </c>
      <c r="F3043" s="5">
        <v>188324.54136</v>
      </c>
      <c r="G3043" s="5">
        <v>25</v>
      </c>
      <c r="H3043" s="5">
        <v>152368.5858</v>
      </c>
      <c r="I3043" s="5">
        <v>28</v>
      </c>
      <c r="J3043" s="5">
        <v>155852.21340000001</v>
      </c>
      <c r="K3043" s="4">
        <v>0.24</v>
      </c>
      <c r="L3043" s="4">
        <v>0.23598010949052201</v>
      </c>
      <c r="M3043" s="4">
        <v>0.107142857142857</v>
      </c>
      <c r="N3043" s="4">
        <v>0.20835333199059999</v>
      </c>
    </row>
    <row r="3044" spans="2:14" x14ac:dyDescent="0.25">
      <c r="B3044" t="s">
        <v>13</v>
      </c>
      <c r="C3044" t="s">
        <v>581</v>
      </c>
      <c r="D3044" t="s">
        <v>22</v>
      </c>
      <c r="E3044" s="5">
        <v>278</v>
      </c>
      <c r="F3044" s="5">
        <v>1645751.7969599999</v>
      </c>
      <c r="G3044" s="5">
        <v>275</v>
      </c>
      <c r="H3044" s="5">
        <v>1631237.3476</v>
      </c>
      <c r="I3044" s="5">
        <v>266</v>
      </c>
      <c r="J3044" s="5">
        <v>1462806.6811500001</v>
      </c>
      <c r="K3044" s="4">
        <v>1.0909090909091E-2</v>
      </c>
      <c r="L3044" s="4">
        <v>8.8978157478769599E-3</v>
      </c>
      <c r="M3044" s="4">
        <v>4.5112781954887299E-2</v>
      </c>
      <c r="N3044" s="4">
        <v>0.125064451897483</v>
      </c>
    </row>
    <row r="3045" spans="2:14" x14ac:dyDescent="0.25">
      <c r="B3045" t="s">
        <v>13</v>
      </c>
      <c r="C3045" t="s">
        <v>581</v>
      </c>
      <c r="D3045" t="s">
        <v>29</v>
      </c>
      <c r="E3045" s="5">
        <v>60</v>
      </c>
      <c r="F3045" s="5">
        <v>357001.86479999998</v>
      </c>
      <c r="G3045" s="5">
        <v>65</v>
      </c>
      <c r="H3045" s="5">
        <v>385375.32419999997</v>
      </c>
      <c r="I3045" s="5">
        <v>53</v>
      </c>
      <c r="J3045" s="5">
        <v>289790.97525000002</v>
      </c>
      <c r="K3045" s="4">
        <v>-7.69230769230769E-2</v>
      </c>
      <c r="L3045" s="4">
        <v>-7.3625521973676999E-2</v>
      </c>
      <c r="M3045" s="4">
        <v>0.13207547169811301</v>
      </c>
      <c r="N3045" s="4">
        <v>0.231928856625082</v>
      </c>
    </row>
    <row r="3046" spans="2:14" x14ac:dyDescent="0.25">
      <c r="B3046" t="s">
        <v>13</v>
      </c>
      <c r="C3046" t="s">
        <v>582</v>
      </c>
      <c r="D3046" t="s">
        <v>17</v>
      </c>
      <c r="E3046" s="5" t="s">
        <v>71</v>
      </c>
      <c r="F3046" s="5">
        <v>23066.945</v>
      </c>
      <c r="G3046" s="5" t="s">
        <v>71</v>
      </c>
      <c r="H3046" s="5">
        <v>89807.79</v>
      </c>
      <c r="I3046" s="5" t="s">
        <v>71</v>
      </c>
      <c r="J3046" s="5">
        <v>62468.317499999997</v>
      </c>
      <c r="K3046" s="4" t="s">
        <v>72</v>
      </c>
      <c r="L3046" s="4">
        <v>-0.74315206954764201</v>
      </c>
      <c r="M3046" s="4" t="s">
        <v>72</v>
      </c>
      <c r="N3046" s="4">
        <v>-0.630741695580324</v>
      </c>
    </row>
    <row r="3047" spans="2:14" x14ac:dyDescent="0.25">
      <c r="B3047" t="s">
        <v>13</v>
      </c>
      <c r="C3047" t="s">
        <v>582</v>
      </c>
      <c r="D3047" t="s">
        <v>22</v>
      </c>
      <c r="E3047" s="5">
        <v>50</v>
      </c>
      <c r="F3047" s="5">
        <v>1128832.6136320001</v>
      </c>
      <c r="G3047" s="5">
        <v>37</v>
      </c>
      <c r="H3047" s="5">
        <v>829702.603</v>
      </c>
      <c r="I3047" s="5">
        <v>40</v>
      </c>
      <c r="J3047" s="5">
        <v>827008.98959999997</v>
      </c>
      <c r="K3047" s="4">
        <v>0.35135135135135098</v>
      </c>
      <c r="L3047" s="4">
        <v>0.36052678339253103</v>
      </c>
      <c r="M3047" s="4">
        <v>0.25</v>
      </c>
      <c r="N3047" s="4">
        <v>0.36495809335516799</v>
      </c>
    </row>
    <row r="3048" spans="2:14" x14ac:dyDescent="0.25">
      <c r="B3048" t="s">
        <v>13</v>
      </c>
      <c r="C3048" t="s">
        <v>582</v>
      </c>
      <c r="D3048" t="s">
        <v>29</v>
      </c>
      <c r="E3048" s="5">
        <v>7</v>
      </c>
      <c r="F3048" s="5">
        <v>155013.02499999999</v>
      </c>
      <c r="G3048" s="5">
        <v>5</v>
      </c>
      <c r="H3048" s="5">
        <v>113808.9258</v>
      </c>
      <c r="I3048" s="5">
        <v>5</v>
      </c>
      <c r="J3048" s="5">
        <v>103766.421</v>
      </c>
      <c r="K3048" s="4">
        <v>0.4</v>
      </c>
      <c r="L3048" s="4">
        <v>0.36204628864004301</v>
      </c>
      <c r="M3048" s="4">
        <v>0.4</v>
      </c>
      <c r="N3048" s="4">
        <v>0.49386500474946499</v>
      </c>
    </row>
    <row r="3049" spans="2:14" x14ac:dyDescent="0.25">
      <c r="B3049" t="s">
        <v>13</v>
      </c>
      <c r="C3049" t="s">
        <v>583</v>
      </c>
      <c r="D3049" t="s">
        <v>17</v>
      </c>
      <c r="E3049" s="5">
        <v>81</v>
      </c>
      <c r="F3049" s="5">
        <v>1676678.8962000001</v>
      </c>
      <c r="G3049" s="5">
        <v>59</v>
      </c>
      <c r="H3049" s="5">
        <v>1247647.4956</v>
      </c>
      <c r="I3049" s="5">
        <v>62</v>
      </c>
      <c r="J3049" s="5">
        <v>1190776.2969</v>
      </c>
      <c r="K3049" s="4">
        <v>0.37288135593220301</v>
      </c>
      <c r="L3049" s="4">
        <v>0.34387228933896702</v>
      </c>
      <c r="M3049" s="4">
        <v>0.30645161290322598</v>
      </c>
      <c r="N3049" s="4">
        <v>0.40805531699360498</v>
      </c>
    </row>
    <row r="3050" spans="2:14" x14ac:dyDescent="0.25">
      <c r="B3050" t="s">
        <v>13</v>
      </c>
      <c r="C3050" t="s">
        <v>583</v>
      </c>
      <c r="D3050" t="s">
        <v>22</v>
      </c>
      <c r="E3050" s="5">
        <v>366</v>
      </c>
      <c r="F3050" s="5">
        <v>13788160.433552001</v>
      </c>
      <c r="G3050" s="5">
        <v>384</v>
      </c>
      <c r="H3050" s="5">
        <v>17424060.166096002</v>
      </c>
      <c r="I3050" s="5">
        <v>272</v>
      </c>
      <c r="J3050" s="5">
        <v>9692759.6912740003</v>
      </c>
      <c r="K3050" s="4">
        <v>-4.6875E-2</v>
      </c>
      <c r="L3050" s="4">
        <v>-0.20867121083631199</v>
      </c>
      <c r="M3050" s="4">
        <v>0.34558823529411797</v>
      </c>
      <c r="N3050" s="4">
        <v>0.42252164220731903</v>
      </c>
    </row>
    <row r="3051" spans="2:14" x14ac:dyDescent="0.25">
      <c r="B3051" t="s">
        <v>13</v>
      </c>
      <c r="C3051" t="s">
        <v>583</v>
      </c>
      <c r="D3051" t="s">
        <v>29</v>
      </c>
      <c r="E3051" s="5">
        <v>19</v>
      </c>
      <c r="F3051" s="5">
        <v>402909.42330000002</v>
      </c>
      <c r="G3051" s="5">
        <v>29</v>
      </c>
      <c r="H3051" s="5">
        <v>629412.97019999998</v>
      </c>
      <c r="I3051" s="5">
        <v>9</v>
      </c>
      <c r="J3051" s="5">
        <v>177160.124262</v>
      </c>
      <c r="K3051" s="4">
        <v>-0.34482758620689702</v>
      </c>
      <c r="L3051" s="4">
        <v>-0.35986475910724702</v>
      </c>
      <c r="M3051" s="4">
        <v>1.1111111111111101</v>
      </c>
      <c r="N3051" s="4">
        <v>1.27426699421447</v>
      </c>
    </row>
    <row r="3052" spans="2:14" x14ac:dyDescent="0.25">
      <c r="B3052" t="s">
        <v>13</v>
      </c>
      <c r="C3052" t="s">
        <v>584</v>
      </c>
      <c r="D3052" t="s">
        <v>8</v>
      </c>
      <c r="E3052" s="5"/>
      <c r="F3052" s="5"/>
      <c r="G3052" s="5" t="s">
        <v>71</v>
      </c>
      <c r="H3052" s="5">
        <v>5588.81664</v>
      </c>
      <c r="I3052" s="5"/>
      <c r="J3052" s="5"/>
      <c r="K3052" s="4" t="s">
        <v>72</v>
      </c>
      <c r="L3052" s="4"/>
      <c r="M3052" s="4"/>
      <c r="N3052" s="4"/>
    </row>
    <row r="3053" spans="2:14" x14ac:dyDescent="0.25">
      <c r="B3053" t="s">
        <v>13</v>
      </c>
      <c r="C3053" t="s">
        <v>584</v>
      </c>
      <c r="D3053" t="s">
        <v>17</v>
      </c>
      <c r="E3053" s="5">
        <v>41</v>
      </c>
      <c r="F3053" s="5">
        <v>633154.12639999995</v>
      </c>
      <c r="G3053" s="5">
        <v>50</v>
      </c>
      <c r="H3053" s="5">
        <v>620645.36300000001</v>
      </c>
      <c r="I3053" s="5">
        <v>46</v>
      </c>
      <c r="J3053" s="5">
        <v>443105.61749999999</v>
      </c>
      <c r="K3053" s="4">
        <v>-0.18</v>
      </c>
      <c r="L3053" s="4">
        <v>2.01544459134224E-2</v>
      </c>
      <c r="M3053" s="4">
        <v>-0.108695652173913</v>
      </c>
      <c r="N3053" s="4">
        <v>0.42890114996116002</v>
      </c>
    </row>
    <row r="3054" spans="2:14" x14ac:dyDescent="0.25">
      <c r="B3054" t="s">
        <v>13</v>
      </c>
      <c r="C3054" t="s">
        <v>584</v>
      </c>
      <c r="D3054" t="s">
        <v>22</v>
      </c>
      <c r="E3054" s="5">
        <v>483</v>
      </c>
      <c r="F3054" s="5">
        <v>6767155.1408799998</v>
      </c>
      <c r="G3054" s="5">
        <v>492</v>
      </c>
      <c r="H3054" s="5">
        <v>5559185.9203239996</v>
      </c>
      <c r="I3054" s="5">
        <v>400</v>
      </c>
      <c r="J3054" s="5">
        <v>5554804.3333860002</v>
      </c>
      <c r="K3054" s="4">
        <v>-1.8292682926829298E-2</v>
      </c>
      <c r="L3054" s="4">
        <v>0.217292466535387</v>
      </c>
      <c r="M3054" s="4">
        <v>0.20749999999999999</v>
      </c>
      <c r="N3054" s="4">
        <v>0.21825265747119399</v>
      </c>
    </row>
    <row r="3055" spans="2:14" x14ac:dyDescent="0.25">
      <c r="B3055" t="s">
        <v>13</v>
      </c>
      <c r="C3055" t="s">
        <v>584</v>
      </c>
      <c r="D3055" t="s">
        <v>29</v>
      </c>
      <c r="E3055" s="5">
        <v>15</v>
      </c>
      <c r="F3055" s="5">
        <v>77747.212199999994</v>
      </c>
      <c r="G3055" s="5">
        <v>19</v>
      </c>
      <c r="H3055" s="5">
        <v>99569.113800000006</v>
      </c>
      <c r="I3055" s="5">
        <v>23</v>
      </c>
      <c r="J3055" s="5">
        <v>109025.505</v>
      </c>
      <c r="K3055" s="4">
        <v>-0.21052631578947401</v>
      </c>
      <c r="L3055" s="4">
        <v>-0.21916336067661199</v>
      </c>
      <c r="M3055" s="4">
        <v>-0.34782608695652201</v>
      </c>
      <c r="N3055" s="4">
        <v>-0.28688968512459501</v>
      </c>
    </row>
    <row r="3056" spans="2:14" x14ac:dyDescent="0.25">
      <c r="B3056" t="s">
        <v>13</v>
      </c>
      <c r="C3056" t="s">
        <v>585</v>
      </c>
      <c r="D3056" t="s">
        <v>17</v>
      </c>
      <c r="E3056" s="5">
        <v>7</v>
      </c>
      <c r="F3056" s="5">
        <v>270985.38299999997</v>
      </c>
      <c r="G3056" s="5">
        <v>9</v>
      </c>
      <c r="H3056" s="5">
        <v>340859.228</v>
      </c>
      <c r="I3056" s="5" t="s">
        <v>71</v>
      </c>
      <c r="J3056" s="5">
        <v>84870.463499999998</v>
      </c>
      <c r="K3056" s="4">
        <v>-0.22222222222222199</v>
      </c>
      <c r="L3056" s="4">
        <v>-0.204993261910456</v>
      </c>
      <c r="M3056" s="4" t="s">
        <v>72</v>
      </c>
      <c r="N3056" s="4">
        <v>2.19292922207265</v>
      </c>
    </row>
    <row r="3057" spans="2:14" x14ac:dyDescent="0.25">
      <c r="B3057" t="s">
        <v>13</v>
      </c>
      <c r="C3057" t="s">
        <v>585</v>
      </c>
      <c r="D3057" t="s">
        <v>22</v>
      </c>
      <c r="E3057" s="5">
        <v>37</v>
      </c>
      <c r="F3057" s="5">
        <v>1135361.8635740001</v>
      </c>
      <c r="G3057" s="5">
        <v>43</v>
      </c>
      <c r="H3057" s="5">
        <v>1029784.9112</v>
      </c>
      <c r="I3057" s="5">
        <v>39</v>
      </c>
      <c r="J3057" s="5">
        <v>863635.528192</v>
      </c>
      <c r="K3057" s="4">
        <v>-0.13953488372093001</v>
      </c>
      <c r="L3057" s="4">
        <v>0.102523304843312</v>
      </c>
      <c r="M3057" s="4">
        <v>-5.1282051282051301E-2</v>
      </c>
      <c r="N3057" s="4">
        <v>0.314630797960399</v>
      </c>
    </row>
    <row r="3058" spans="2:14" x14ac:dyDescent="0.25">
      <c r="B3058" t="s">
        <v>13</v>
      </c>
      <c r="C3058" t="s">
        <v>585</v>
      </c>
      <c r="D3058" t="s">
        <v>29</v>
      </c>
      <c r="E3058" s="5">
        <v>13</v>
      </c>
      <c r="F3058" s="5">
        <v>300070.23100000003</v>
      </c>
      <c r="G3058" s="5">
        <v>10</v>
      </c>
      <c r="H3058" s="5">
        <v>228924.38699999999</v>
      </c>
      <c r="I3058" s="5">
        <v>10</v>
      </c>
      <c r="J3058" s="5">
        <v>291438.891</v>
      </c>
      <c r="K3058" s="4">
        <v>0.3</v>
      </c>
      <c r="L3058" s="4">
        <v>0.31078315828361303</v>
      </c>
      <c r="M3058" s="4">
        <v>0.3</v>
      </c>
      <c r="N3058" s="4">
        <v>2.9616294415559099E-2</v>
      </c>
    </row>
    <row r="3059" spans="2:14" x14ac:dyDescent="0.25">
      <c r="B3059" t="s">
        <v>13</v>
      </c>
      <c r="C3059" t="s">
        <v>586</v>
      </c>
      <c r="D3059" t="s">
        <v>8</v>
      </c>
      <c r="E3059" s="5"/>
      <c r="F3059" s="5"/>
      <c r="G3059" s="5" t="s">
        <v>71</v>
      </c>
      <c r="H3059" s="5">
        <v>16002.751</v>
      </c>
      <c r="I3059" s="5" t="s">
        <v>71</v>
      </c>
      <c r="J3059" s="5">
        <v>7262.1660000000002</v>
      </c>
      <c r="K3059" s="4" t="s">
        <v>72</v>
      </c>
      <c r="L3059" s="4"/>
      <c r="M3059" s="4" t="s">
        <v>72</v>
      </c>
      <c r="N3059" s="4"/>
    </row>
    <row r="3060" spans="2:14" x14ac:dyDescent="0.25">
      <c r="B3060" t="s">
        <v>13</v>
      </c>
      <c r="C3060" t="s">
        <v>586</v>
      </c>
      <c r="D3060" t="s">
        <v>15</v>
      </c>
      <c r="E3060" s="5" t="s">
        <v>71</v>
      </c>
      <c r="F3060" s="5">
        <v>8051.0312000000004</v>
      </c>
      <c r="G3060" s="5"/>
      <c r="H3060" s="5"/>
      <c r="I3060" s="5"/>
      <c r="J3060" s="5"/>
      <c r="K3060" s="4" t="s">
        <v>72</v>
      </c>
      <c r="L3060" s="4"/>
      <c r="M3060" s="4" t="s">
        <v>72</v>
      </c>
      <c r="N3060" s="4"/>
    </row>
    <row r="3061" spans="2:14" x14ac:dyDescent="0.25">
      <c r="B3061" t="s">
        <v>13</v>
      </c>
      <c r="C3061" t="s">
        <v>586</v>
      </c>
      <c r="D3061" t="s">
        <v>17</v>
      </c>
      <c r="E3061" s="5">
        <v>79</v>
      </c>
      <c r="F3061" s="5">
        <v>638688.22439999995</v>
      </c>
      <c r="G3061" s="5">
        <v>71</v>
      </c>
      <c r="H3061" s="5">
        <v>607282.28899999999</v>
      </c>
      <c r="I3061" s="5">
        <v>47</v>
      </c>
      <c r="J3061" s="5">
        <v>360596.59409999999</v>
      </c>
      <c r="K3061" s="4">
        <v>0.11267605633802801</v>
      </c>
      <c r="L3061" s="4">
        <v>5.1715546408764197E-2</v>
      </c>
      <c r="M3061" s="4">
        <v>0.680851063829787</v>
      </c>
      <c r="N3061" s="4">
        <v>0.77119871582281296</v>
      </c>
    </row>
    <row r="3062" spans="2:14" x14ac:dyDescent="0.25">
      <c r="B3062" t="s">
        <v>13</v>
      </c>
      <c r="C3062" t="s">
        <v>586</v>
      </c>
      <c r="D3062" t="s">
        <v>22</v>
      </c>
      <c r="E3062" s="5">
        <v>566</v>
      </c>
      <c r="F3062" s="5">
        <v>4850683.5279000001</v>
      </c>
      <c r="G3062" s="5">
        <v>552</v>
      </c>
      <c r="H3062" s="5">
        <v>4777478.2978999997</v>
      </c>
      <c r="I3062" s="5">
        <v>476</v>
      </c>
      <c r="J3062" s="5">
        <v>3935507.122039</v>
      </c>
      <c r="K3062" s="4">
        <v>2.5362318840579601E-2</v>
      </c>
      <c r="L3062" s="4">
        <v>1.5322985356559101E-2</v>
      </c>
      <c r="M3062" s="4">
        <v>0.189075630252101</v>
      </c>
      <c r="N3062" s="4">
        <v>0.23254345055964301</v>
      </c>
    </row>
    <row r="3063" spans="2:14" x14ac:dyDescent="0.25">
      <c r="B3063" t="s">
        <v>13</v>
      </c>
      <c r="C3063" t="s">
        <v>586</v>
      </c>
      <c r="D3063" t="s">
        <v>29</v>
      </c>
      <c r="E3063" s="5">
        <v>33</v>
      </c>
      <c r="F3063" s="5">
        <v>264748.94880000001</v>
      </c>
      <c r="G3063" s="5">
        <v>56</v>
      </c>
      <c r="H3063" s="5">
        <v>448780.82059999998</v>
      </c>
      <c r="I3063" s="5">
        <v>31</v>
      </c>
      <c r="J3063" s="5">
        <v>236493.66524999999</v>
      </c>
      <c r="K3063" s="4">
        <v>-0.41071428571428598</v>
      </c>
      <c r="L3063" s="4">
        <v>-0.410070714595061</v>
      </c>
      <c r="M3063" s="4">
        <v>6.4516129032257993E-2</v>
      </c>
      <c r="N3063" s="4">
        <v>0.11947585792681201</v>
      </c>
    </row>
    <row r="3064" spans="2:14" x14ac:dyDescent="0.25">
      <c r="B3064" t="s">
        <v>13</v>
      </c>
      <c r="C3064" t="s">
        <v>587</v>
      </c>
      <c r="D3064" t="s">
        <v>8</v>
      </c>
      <c r="E3064" s="5">
        <v>34</v>
      </c>
      <c r="F3064" s="5">
        <v>157232.17980000001</v>
      </c>
      <c r="G3064" s="5">
        <v>26</v>
      </c>
      <c r="H3064" s="5">
        <v>120964.944</v>
      </c>
      <c r="I3064" s="5">
        <v>37</v>
      </c>
      <c r="J3064" s="5">
        <v>158894.28090000001</v>
      </c>
      <c r="K3064" s="4">
        <v>0.30769230769230799</v>
      </c>
      <c r="L3064" s="4">
        <v>0.29981608390609399</v>
      </c>
      <c r="M3064" s="4">
        <v>-8.1081081081081002E-2</v>
      </c>
      <c r="N3064" s="4">
        <v>-1.04604211717728E-2</v>
      </c>
    </row>
    <row r="3065" spans="2:14" x14ac:dyDescent="0.25">
      <c r="B3065" t="s">
        <v>13</v>
      </c>
      <c r="C3065" t="s">
        <v>587</v>
      </c>
      <c r="D3065" t="s">
        <v>15</v>
      </c>
      <c r="E3065" s="5">
        <v>27</v>
      </c>
      <c r="F3065" s="5">
        <v>126687.7044</v>
      </c>
      <c r="G3065" s="5">
        <v>9</v>
      </c>
      <c r="H3065" s="5">
        <v>42556.157399999996</v>
      </c>
      <c r="I3065" s="5">
        <v>13</v>
      </c>
      <c r="J3065" s="5">
        <v>56025.724950000003</v>
      </c>
      <c r="K3065" s="4">
        <v>2</v>
      </c>
      <c r="L3065" s="4">
        <v>1.97695356301131</v>
      </c>
      <c r="M3065" s="4">
        <v>1.07692307692308</v>
      </c>
      <c r="N3065" s="4">
        <v>1.26124167983658</v>
      </c>
    </row>
    <row r="3066" spans="2:14" x14ac:dyDescent="0.25">
      <c r="B3066" t="s">
        <v>13</v>
      </c>
      <c r="C3066" t="s">
        <v>587</v>
      </c>
      <c r="D3066" t="s">
        <v>17</v>
      </c>
      <c r="E3066" s="5">
        <v>172</v>
      </c>
      <c r="F3066" s="5">
        <v>798025.2402</v>
      </c>
      <c r="G3066" s="5">
        <v>130</v>
      </c>
      <c r="H3066" s="5">
        <v>607588.66500000004</v>
      </c>
      <c r="I3066" s="5">
        <v>150</v>
      </c>
      <c r="J3066" s="5">
        <v>641125.36817999999</v>
      </c>
      <c r="K3066" s="4">
        <v>0.32307692307692298</v>
      </c>
      <c r="L3066" s="4">
        <v>0.31343009863424598</v>
      </c>
      <c r="M3066" s="4">
        <v>0.146666666666667</v>
      </c>
      <c r="N3066" s="4">
        <v>0.244725727302604</v>
      </c>
    </row>
    <row r="3067" spans="2:14" x14ac:dyDescent="0.25">
      <c r="B3067" t="s">
        <v>13</v>
      </c>
      <c r="C3067" t="s">
        <v>587</v>
      </c>
      <c r="D3067" t="s">
        <v>22</v>
      </c>
      <c r="E3067" s="5">
        <v>168</v>
      </c>
      <c r="F3067" s="5">
        <v>1639565.08284</v>
      </c>
      <c r="G3067" s="5">
        <v>145</v>
      </c>
      <c r="H3067" s="5">
        <v>1149467.3228</v>
      </c>
      <c r="I3067" s="5">
        <v>134</v>
      </c>
      <c r="J3067" s="5">
        <v>633779.41363199998</v>
      </c>
      <c r="K3067" s="4">
        <v>0.15862068965517301</v>
      </c>
      <c r="L3067" s="4">
        <v>0.426369458547256</v>
      </c>
      <c r="M3067" s="4">
        <v>0.25373134328358199</v>
      </c>
      <c r="N3067" s="4">
        <v>1.5869648770131899</v>
      </c>
    </row>
    <row r="3068" spans="2:14" x14ac:dyDescent="0.25">
      <c r="B3068" t="s">
        <v>13</v>
      </c>
      <c r="C3068" t="s">
        <v>587</v>
      </c>
      <c r="D3068" t="s">
        <v>29</v>
      </c>
      <c r="E3068" s="5">
        <v>36</v>
      </c>
      <c r="F3068" s="5">
        <v>166658.67600000001</v>
      </c>
      <c r="G3068" s="5">
        <v>37</v>
      </c>
      <c r="H3068" s="5">
        <v>173585.82047999999</v>
      </c>
      <c r="I3068" s="5">
        <v>17</v>
      </c>
      <c r="J3068" s="5">
        <v>84463.673288999998</v>
      </c>
      <c r="K3068" s="4">
        <v>-2.7027027027027001E-2</v>
      </c>
      <c r="L3068" s="4">
        <v>-3.9906165496957198E-2</v>
      </c>
      <c r="M3068" s="4">
        <v>1.1176470588235301</v>
      </c>
      <c r="N3068" s="4">
        <v>0.97314028043467204</v>
      </c>
    </row>
    <row r="3069" spans="2:14" x14ac:dyDescent="0.25">
      <c r="B3069" t="s">
        <v>13</v>
      </c>
      <c r="C3069" t="s">
        <v>588</v>
      </c>
      <c r="D3069" t="s">
        <v>17</v>
      </c>
      <c r="E3069" s="5"/>
      <c r="F3069" s="5"/>
      <c r="G3069" s="5"/>
      <c r="H3069" s="5"/>
      <c r="I3069" s="5" t="s">
        <v>71</v>
      </c>
      <c r="J3069" s="5">
        <v>60228.786599999999</v>
      </c>
      <c r="K3069" s="4"/>
      <c r="L3069" s="4"/>
      <c r="M3069" s="4" t="s">
        <v>72</v>
      </c>
      <c r="N3069" s="4"/>
    </row>
    <row r="3070" spans="2:14" x14ac:dyDescent="0.25">
      <c r="B3070" t="s">
        <v>13</v>
      </c>
      <c r="C3070" t="s">
        <v>588</v>
      </c>
      <c r="D3070" t="s">
        <v>22</v>
      </c>
      <c r="E3070" s="5" t="s">
        <v>71</v>
      </c>
      <c r="F3070" s="5">
        <v>130245.88559999999</v>
      </c>
      <c r="G3070" s="5" t="s">
        <v>71</v>
      </c>
      <c r="H3070" s="5">
        <v>65058.892800000001</v>
      </c>
      <c r="I3070" s="5" t="s">
        <v>71</v>
      </c>
      <c r="J3070" s="5">
        <v>59740.767899999999</v>
      </c>
      <c r="K3070" s="4" t="s">
        <v>72</v>
      </c>
      <c r="L3070" s="4">
        <v>1.00196898524532</v>
      </c>
      <c r="M3070" s="4" t="s">
        <v>72</v>
      </c>
      <c r="N3070" s="4">
        <v>1.1801843226725599</v>
      </c>
    </row>
    <row r="3071" spans="2:14" x14ac:dyDescent="0.25">
      <c r="B3071" t="s">
        <v>13</v>
      </c>
      <c r="C3071" t="s">
        <v>589</v>
      </c>
      <c r="D3071" t="s">
        <v>15</v>
      </c>
      <c r="E3071" s="5" t="s">
        <v>71</v>
      </c>
      <c r="F3071" s="5">
        <v>40946.781600000002</v>
      </c>
      <c r="G3071" s="5" t="s">
        <v>71</v>
      </c>
      <c r="H3071" s="5">
        <v>10118.7372</v>
      </c>
      <c r="I3071" s="5" t="s">
        <v>71</v>
      </c>
      <c r="J3071" s="5">
        <v>9253.9907999999996</v>
      </c>
      <c r="K3071" s="4" t="s">
        <v>72</v>
      </c>
      <c r="L3071" s="4">
        <v>3.0466296130311599</v>
      </c>
      <c r="M3071" s="4" t="s">
        <v>72</v>
      </c>
      <c r="N3071" s="4">
        <v>3.4247700786562301</v>
      </c>
    </row>
    <row r="3072" spans="2:14" x14ac:dyDescent="0.25">
      <c r="B3072" t="s">
        <v>13</v>
      </c>
      <c r="C3072" t="s">
        <v>589</v>
      </c>
      <c r="D3072" t="s">
        <v>17</v>
      </c>
      <c r="E3072" s="5">
        <v>7</v>
      </c>
      <c r="F3072" s="5">
        <v>71152.278000000006</v>
      </c>
      <c r="G3072" s="5">
        <v>5</v>
      </c>
      <c r="H3072" s="5">
        <v>50646.398399999998</v>
      </c>
      <c r="I3072" s="5">
        <v>7</v>
      </c>
      <c r="J3072" s="5">
        <v>64450.403550000003</v>
      </c>
      <c r="K3072" s="4">
        <v>0.4</v>
      </c>
      <c r="L3072" s="4">
        <v>0.40488327399011997</v>
      </c>
      <c r="M3072" s="4">
        <v>0</v>
      </c>
      <c r="N3072" s="4">
        <v>0.103984988159162</v>
      </c>
    </row>
    <row r="3073" spans="2:14" x14ac:dyDescent="0.25">
      <c r="B3073" t="s">
        <v>13</v>
      </c>
      <c r="C3073" t="s">
        <v>589</v>
      </c>
      <c r="D3073" t="s">
        <v>22</v>
      </c>
      <c r="E3073" s="5" t="s">
        <v>71</v>
      </c>
      <c r="F3073" s="5">
        <v>31971.168000000001</v>
      </c>
      <c r="G3073" s="5" t="s">
        <v>71</v>
      </c>
      <c r="H3073" s="5">
        <v>30648.9162</v>
      </c>
      <c r="I3073" s="5">
        <v>6</v>
      </c>
      <c r="J3073" s="5">
        <v>58832.655299999999</v>
      </c>
      <c r="K3073" s="4" t="s">
        <v>72</v>
      </c>
      <c r="L3073" s="4">
        <v>4.3141877884738999E-2</v>
      </c>
      <c r="M3073" s="4" t="s">
        <v>72</v>
      </c>
      <c r="N3073" s="4">
        <v>-0.45657445109400002</v>
      </c>
    </row>
    <row r="3074" spans="2:14" x14ac:dyDescent="0.25">
      <c r="B3074" t="s">
        <v>13</v>
      </c>
      <c r="C3074" t="s">
        <v>589</v>
      </c>
      <c r="D3074" t="s">
        <v>29</v>
      </c>
      <c r="E3074" s="5" t="s">
        <v>71</v>
      </c>
      <c r="F3074" s="5">
        <v>10419.051600000001</v>
      </c>
      <c r="G3074" s="5" t="s">
        <v>71</v>
      </c>
      <c r="H3074" s="5">
        <v>75413.713692000005</v>
      </c>
      <c r="I3074" s="5">
        <v>5</v>
      </c>
      <c r="J3074" s="5">
        <v>46532.637900000002</v>
      </c>
      <c r="K3074" s="4" t="s">
        <v>72</v>
      </c>
      <c r="L3074" s="4">
        <v>-0.86184141994978702</v>
      </c>
      <c r="M3074" s="4" t="s">
        <v>72</v>
      </c>
      <c r="N3074" s="4">
        <v>-0.77609153337941295</v>
      </c>
    </row>
    <row r="3075" spans="2:14" x14ac:dyDescent="0.25">
      <c r="B3075" t="s">
        <v>13</v>
      </c>
      <c r="C3075" t="s">
        <v>590</v>
      </c>
      <c r="D3075" t="s">
        <v>8</v>
      </c>
      <c r="E3075" s="5" t="s">
        <v>71</v>
      </c>
      <c r="F3075" s="5">
        <v>4927.9984000000004</v>
      </c>
      <c r="G3075" s="5" t="s">
        <v>71</v>
      </c>
      <c r="H3075" s="5">
        <v>5006.8271999999997</v>
      </c>
      <c r="I3075" s="5" t="s">
        <v>71</v>
      </c>
      <c r="J3075" s="5">
        <v>4531.8498</v>
      </c>
      <c r="K3075" s="4" t="s">
        <v>72</v>
      </c>
      <c r="L3075" s="4">
        <v>-1.57442621546834E-2</v>
      </c>
      <c r="M3075" s="4" t="s">
        <v>72</v>
      </c>
      <c r="N3075" s="4">
        <v>8.74143269267222E-2</v>
      </c>
    </row>
    <row r="3076" spans="2:14" x14ac:dyDescent="0.25">
      <c r="B3076" t="s">
        <v>13</v>
      </c>
      <c r="C3076" t="s">
        <v>590</v>
      </c>
      <c r="D3076" t="s">
        <v>15</v>
      </c>
      <c r="E3076" s="5">
        <v>10</v>
      </c>
      <c r="F3076" s="5">
        <v>50887.088400000001</v>
      </c>
      <c r="G3076" s="5">
        <v>6</v>
      </c>
      <c r="H3076" s="5">
        <v>30378.240399999999</v>
      </c>
      <c r="I3076" s="5">
        <v>9</v>
      </c>
      <c r="J3076" s="5">
        <v>41795.463450000003</v>
      </c>
      <c r="K3076" s="4">
        <v>0.66666666666666696</v>
      </c>
      <c r="L3076" s="4">
        <v>0.675116390217256</v>
      </c>
      <c r="M3076" s="4">
        <v>0.11111111111111099</v>
      </c>
      <c r="N3076" s="4">
        <v>0.21752659737524699</v>
      </c>
    </row>
    <row r="3077" spans="2:14" x14ac:dyDescent="0.25">
      <c r="B3077" t="s">
        <v>13</v>
      </c>
      <c r="C3077" t="s">
        <v>590</v>
      </c>
      <c r="D3077" t="s">
        <v>17</v>
      </c>
      <c r="E3077" s="5">
        <v>41</v>
      </c>
      <c r="F3077" s="5">
        <v>206116.9198</v>
      </c>
      <c r="G3077" s="5">
        <v>40</v>
      </c>
      <c r="H3077" s="5">
        <v>201143.01639999999</v>
      </c>
      <c r="I3077" s="5">
        <v>39</v>
      </c>
      <c r="J3077" s="5">
        <v>179762.1882</v>
      </c>
      <c r="K3077" s="4">
        <v>2.4999999999999901E-2</v>
      </c>
      <c r="L3077" s="4">
        <v>2.4728193347308199E-2</v>
      </c>
      <c r="M3077" s="4">
        <v>5.1282051282051301E-2</v>
      </c>
      <c r="N3077" s="4">
        <v>0.14660887177607301</v>
      </c>
    </row>
    <row r="3078" spans="2:14" x14ac:dyDescent="0.25">
      <c r="B3078" t="s">
        <v>13</v>
      </c>
      <c r="C3078" t="s">
        <v>590</v>
      </c>
      <c r="D3078" t="s">
        <v>22</v>
      </c>
      <c r="E3078" s="5">
        <v>24</v>
      </c>
      <c r="F3078" s="5">
        <v>121842.63340000001</v>
      </c>
      <c r="G3078" s="5">
        <v>26</v>
      </c>
      <c r="H3078" s="5">
        <v>138214.73420000001</v>
      </c>
      <c r="I3078" s="5">
        <v>27</v>
      </c>
      <c r="J3078" s="5">
        <v>124560.6159</v>
      </c>
      <c r="K3078" s="4">
        <v>-7.69230769230769E-2</v>
      </c>
      <c r="L3078" s="4">
        <v>-0.118454091705658</v>
      </c>
      <c r="M3078" s="4">
        <v>-0.11111111111111099</v>
      </c>
      <c r="N3078" s="4">
        <v>-2.1820560859959599E-2</v>
      </c>
    </row>
    <row r="3079" spans="2:14" x14ac:dyDescent="0.25">
      <c r="B3079" t="s">
        <v>13</v>
      </c>
      <c r="C3079" t="s">
        <v>590</v>
      </c>
      <c r="D3079" t="s">
        <v>29</v>
      </c>
      <c r="E3079" s="5">
        <v>8</v>
      </c>
      <c r="F3079" s="5">
        <v>40109.120799999997</v>
      </c>
      <c r="G3079" s="5">
        <v>6</v>
      </c>
      <c r="H3079" s="5">
        <v>29750.433199999999</v>
      </c>
      <c r="I3079" s="5">
        <v>20</v>
      </c>
      <c r="J3079" s="5">
        <v>91668.333599999998</v>
      </c>
      <c r="K3079" s="4">
        <v>0.33333333333333298</v>
      </c>
      <c r="L3079" s="4">
        <v>0.34818610977402498</v>
      </c>
      <c r="M3079" s="4">
        <v>-0.6</v>
      </c>
      <c r="N3079" s="4">
        <v>-0.56245391156537805</v>
      </c>
    </row>
    <row r="3080" spans="2:14" x14ac:dyDescent="0.25">
      <c r="B3080" t="s">
        <v>13</v>
      </c>
      <c r="C3080" t="s">
        <v>591</v>
      </c>
      <c r="D3080" t="s">
        <v>15</v>
      </c>
      <c r="E3080" s="5"/>
      <c r="F3080" s="5"/>
      <c r="G3080" s="5"/>
      <c r="H3080" s="5"/>
      <c r="I3080" s="5" t="s">
        <v>71</v>
      </c>
      <c r="J3080" s="5">
        <v>3542.52</v>
      </c>
      <c r="K3080" s="4"/>
      <c r="L3080" s="4"/>
      <c r="M3080" s="4" t="s">
        <v>72</v>
      </c>
      <c r="N3080" s="4"/>
    </row>
    <row r="3081" spans="2:14" x14ac:dyDescent="0.25">
      <c r="B3081" t="s">
        <v>13</v>
      </c>
      <c r="C3081" t="s">
        <v>591</v>
      </c>
      <c r="D3081" t="s">
        <v>22</v>
      </c>
      <c r="E3081" s="5" t="s">
        <v>71</v>
      </c>
      <c r="F3081" s="5">
        <v>4595.7255999999998</v>
      </c>
      <c r="G3081" s="5" t="s">
        <v>71</v>
      </c>
      <c r="H3081" s="5">
        <v>3960.7392</v>
      </c>
      <c r="I3081" s="5"/>
      <c r="J3081" s="5"/>
      <c r="K3081" s="4" t="s">
        <v>72</v>
      </c>
      <c r="L3081" s="4">
        <v>0.16032017457751299</v>
      </c>
      <c r="M3081" s="4" t="s">
        <v>72</v>
      </c>
      <c r="N3081" s="4"/>
    </row>
    <row r="3082" spans="2:14" x14ac:dyDescent="0.25">
      <c r="B3082" t="s">
        <v>13</v>
      </c>
      <c r="C3082" t="s">
        <v>591</v>
      </c>
      <c r="D3082" t="s">
        <v>29</v>
      </c>
      <c r="E3082" s="5"/>
      <c r="F3082" s="5"/>
      <c r="G3082" s="5" t="s">
        <v>71</v>
      </c>
      <c r="H3082" s="5">
        <v>5106.0659999999998</v>
      </c>
      <c r="I3082" s="5"/>
      <c r="J3082" s="5"/>
      <c r="K3082" s="4" t="s">
        <v>72</v>
      </c>
      <c r="L3082" s="4"/>
      <c r="M3082" s="4"/>
      <c r="N3082" s="4"/>
    </row>
    <row r="3083" spans="2:14" x14ac:dyDescent="0.25">
      <c r="B3083" t="s">
        <v>13</v>
      </c>
      <c r="C3083" t="s">
        <v>592</v>
      </c>
      <c r="D3083" t="s">
        <v>31</v>
      </c>
      <c r="E3083" s="5">
        <v>7</v>
      </c>
      <c r="F3083" s="5">
        <v>35645.279999999999</v>
      </c>
      <c r="G3083" s="5">
        <v>10</v>
      </c>
      <c r="H3083" s="5">
        <v>50929.2</v>
      </c>
      <c r="I3083" s="5">
        <v>5</v>
      </c>
      <c r="J3083" s="5">
        <v>23539.95</v>
      </c>
      <c r="K3083" s="4">
        <v>-0.3</v>
      </c>
      <c r="L3083" s="4">
        <v>-0.30010131712259402</v>
      </c>
      <c r="M3083" s="4">
        <v>0.4</v>
      </c>
      <c r="N3083" s="4">
        <v>0.51424620698004897</v>
      </c>
    </row>
    <row r="3084" spans="2:14" x14ac:dyDescent="0.25">
      <c r="B3084" t="s">
        <v>13</v>
      </c>
      <c r="C3084" t="s">
        <v>592</v>
      </c>
      <c r="D3084" t="s">
        <v>8</v>
      </c>
      <c r="E3084" s="5">
        <v>647</v>
      </c>
      <c r="F3084" s="5">
        <v>3352615.6866000001</v>
      </c>
      <c r="G3084" s="5">
        <v>638</v>
      </c>
      <c r="H3084" s="5">
        <v>3315158.8974000001</v>
      </c>
      <c r="I3084" s="5">
        <v>564</v>
      </c>
      <c r="J3084" s="5">
        <v>2684173.2075</v>
      </c>
      <c r="K3084" s="4">
        <v>1.41065830721003E-2</v>
      </c>
      <c r="L3084" s="4">
        <v>1.1298640686386601E-2</v>
      </c>
      <c r="M3084" s="4">
        <v>0.14716312056737599</v>
      </c>
      <c r="N3084" s="4">
        <v>0.249031052553638</v>
      </c>
    </row>
    <row r="3085" spans="2:14" x14ac:dyDescent="0.25">
      <c r="B3085" t="s">
        <v>13</v>
      </c>
      <c r="C3085" t="s">
        <v>592</v>
      </c>
      <c r="D3085" t="s">
        <v>15</v>
      </c>
      <c r="E3085" s="5">
        <v>340</v>
      </c>
      <c r="F3085" s="5">
        <v>1777002.1296000001</v>
      </c>
      <c r="G3085" s="5">
        <v>318</v>
      </c>
      <c r="H3085" s="5">
        <v>1670949.5196</v>
      </c>
      <c r="I3085" s="5">
        <v>232</v>
      </c>
      <c r="J3085" s="5">
        <v>1110579.2806500001</v>
      </c>
      <c r="K3085" s="4">
        <v>6.9182389937106903E-2</v>
      </c>
      <c r="L3085" s="4">
        <v>6.3468470325415596E-2</v>
      </c>
      <c r="M3085" s="4">
        <v>0.46551724137931</v>
      </c>
      <c r="N3085" s="4">
        <v>0.60006778494909097</v>
      </c>
    </row>
    <row r="3086" spans="2:14" x14ac:dyDescent="0.25">
      <c r="B3086" t="s">
        <v>13</v>
      </c>
      <c r="C3086" t="s">
        <v>592</v>
      </c>
      <c r="D3086" t="s">
        <v>17</v>
      </c>
      <c r="E3086" s="5">
        <v>527</v>
      </c>
      <c r="F3086" s="5">
        <v>2780629.6806000001</v>
      </c>
      <c r="G3086" s="5">
        <v>576</v>
      </c>
      <c r="H3086" s="5">
        <v>3064365.7383460002</v>
      </c>
      <c r="I3086" s="5">
        <v>468</v>
      </c>
      <c r="J3086" s="5">
        <v>2264070.483</v>
      </c>
      <c r="K3086" s="4">
        <v>-8.5069444444444406E-2</v>
      </c>
      <c r="L3086" s="4">
        <v>-9.2592099629448102E-2</v>
      </c>
      <c r="M3086" s="4">
        <v>0.12606837606837601</v>
      </c>
      <c r="N3086" s="4">
        <v>0.22815508681317001</v>
      </c>
    </row>
    <row r="3087" spans="2:14" x14ac:dyDescent="0.25">
      <c r="B3087" t="s">
        <v>13</v>
      </c>
      <c r="C3087" t="s">
        <v>592</v>
      </c>
      <c r="D3087" t="s">
        <v>22</v>
      </c>
      <c r="E3087" s="5">
        <v>900</v>
      </c>
      <c r="F3087" s="5">
        <v>4718994.8084000004</v>
      </c>
      <c r="G3087" s="5">
        <v>914</v>
      </c>
      <c r="H3087" s="5">
        <v>4810548.9145999998</v>
      </c>
      <c r="I3087" s="5">
        <v>674</v>
      </c>
      <c r="J3087" s="5">
        <v>3298257.9293579999</v>
      </c>
      <c r="K3087" s="4">
        <v>-1.53172866520788E-2</v>
      </c>
      <c r="L3087" s="4">
        <v>-1.9031945797730699E-2</v>
      </c>
      <c r="M3087" s="4">
        <v>0.33531157270029699</v>
      </c>
      <c r="N3087" s="4">
        <v>0.430753721956046</v>
      </c>
    </row>
    <row r="3088" spans="2:14" x14ac:dyDescent="0.25">
      <c r="B3088" t="s">
        <v>13</v>
      </c>
      <c r="C3088" t="s">
        <v>592</v>
      </c>
      <c r="D3088" t="s">
        <v>25</v>
      </c>
      <c r="E3088" s="5"/>
      <c r="F3088" s="5"/>
      <c r="G3088" s="5"/>
      <c r="H3088" s="5"/>
      <c r="I3088" s="5">
        <v>7</v>
      </c>
      <c r="J3088" s="5">
        <v>34315.6662</v>
      </c>
      <c r="K3088" s="4"/>
      <c r="L3088" s="4"/>
      <c r="M3088" s="4"/>
      <c r="N3088" s="4"/>
    </row>
    <row r="3089" spans="2:14" x14ac:dyDescent="0.25">
      <c r="B3089" t="s">
        <v>13</v>
      </c>
      <c r="C3089" t="s">
        <v>592</v>
      </c>
      <c r="D3089" t="s">
        <v>29</v>
      </c>
      <c r="E3089" s="5">
        <v>225</v>
      </c>
      <c r="F3089" s="5">
        <v>1228062.4500599999</v>
      </c>
      <c r="G3089" s="5">
        <v>199</v>
      </c>
      <c r="H3089" s="5">
        <v>1039592.6454</v>
      </c>
      <c r="I3089" s="5">
        <v>179</v>
      </c>
      <c r="J3089" s="5">
        <v>987821.45192300004</v>
      </c>
      <c r="K3089" s="4">
        <v>0.130653266331658</v>
      </c>
      <c r="L3089" s="4">
        <v>0.18129197575025499</v>
      </c>
      <c r="M3089" s="4">
        <v>0.25698324022346403</v>
      </c>
      <c r="N3089" s="4">
        <v>0.243202855808933</v>
      </c>
    </row>
    <row r="3090" spans="2:14" x14ac:dyDescent="0.25">
      <c r="B3090" t="s">
        <v>13</v>
      </c>
      <c r="C3090" t="s">
        <v>593</v>
      </c>
      <c r="D3090" t="s">
        <v>17</v>
      </c>
      <c r="E3090" s="5" t="s">
        <v>71</v>
      </c>
      <c r="F3090" s="5">
        <v>227499.69933999999</v>
      </c>
      <c r="G3090" s="5" t="s">
        <v>71</v>
      </c>
      <c r="H3090" s="5">
        <v>494441.54265999998</v>
      </c>
      <c r="I3090" s="5" t="s">
        <v>71</v>
      </c>
      <c r="J3090" s="5">
        <v>292398.40685999999</v>
      </c>
      <c r="K3090" s="4" t="s">
        <v>72</v>
      </c>
      <c r="L3090" s="4">
        <v>-0.53988554821648804</v>
      </c>
      <c r="M3090" s="4" t="s">
        <v>72</v>
      </c>
      <c r="N3090" s="4">
        <v>-0.221953013413898</v>
      </c>
    </row>
    <row r="3091" spans="2:14" x14ac:dyDescent="0.25">
      <c r="B3091" t="s">
        <v>13</v>
      </c>
      <c r="C3091" t="s">
        <v>593</v>
      </c>
      <c r="D3091" t="s">
        <v>22</v>
      </c>
      <c r="E3091" s="5">
        <v>38</v>
      </c>
      <c r="F3091" s="5">
        <v>5715105.8804529998</v>
      </c>
      <c r="G3091" s="5">
        <v>44</v>
      </c>
      <c r="H3091" s="5">
        <v>6096314.3271559998</v>
      </c>
      <c r="I3091" s="5">
        <v>32</v>
      </c>
      <c r="J3091" s="5">
        <v>4067327.039136</v>
      </c>
      <c r="K3091" s="4">
        <v>-0.13636363636363599</v>
      </c>
      <c r="L3091" s="4">
        <v>-6.2530969737716699E-2</v>
      </c>
      <c r="M3091" s="4">
        <v>0.1875</v>
      </c>
      <c r="N3091" s="4">
        <v>0.40512573133706697</v>
      </c>
    </row>
    <row r="3092" spans="2:14" x14ac:dyDescent="0.25">
      <c r="B3092" t="s">
        <v>13</v>
      </c>
      <c r="C3092" t="s">
        <v>593</v>
      </c>
      <c r="D3092" t="s">
        <v>29</v>
      </c>
      <c r="E3092" s="5" t="s">
        <v>71</v>
      </c>
      <c r="F3092" s="5">
        <v>432477.04946000001</v>
      </c>
      <c r="G3092" s="5" t="s">
        <v>71</v>
      </c>
      <c r="H3092" s="5">
        <v>365870.27456799999</v>
      </c>
      <c r="I3092" s="5"/>
      <c r="J3092" s="5"/>
      <c r="K3092" s="4" t="s">
        <v>72</v>
      </c>
      <c r="L3092" s="4">
        <v>0.18205024983416801</v>
      </c>
      <c r="M3092" s="4" t="s">
        <v>72</v>
      </c>
      <c r="N3092" s="4"/>
    </row>
    <row r="3093" spans="2:14" x14ac:dyDescent="0.25">
      <c r="B3093" t="s">
        <v>13</v>
      </c>
      <c r="C3093" t="s">
        <v>594</v>
      </c>
      <c r="D3093" t="s">
        <v>31</v>
      </c>
      <c r="E3093" s="5" t="s">
        <v>71</v>
      </c>
      <c r="F3093" s="5">
        <v>4023.08</v>
      </c>
      <c r="G3093" s="5"/>
      <c r="H3093" s="5"/>
      <c r="I3093" s="5" t="s">
        <v>71</v>
      </c>
      <c r="J3093" s="5">
        <v>3461.72</v>
      </c>
      <c r="K3093" s="4" t="s">
        <v>72</v>
      </c>
      <c r="L3093" s="4"/>
      <c r="M3093" s="4" t="s">
        <v>72</v>
      </c>
      <c r="N3093" s="4">
        <v>0.162162162162162</v>
      </c>
    </row>
    <row r="3094" spans="2:14" x14ac:dyDescent="0.25">
      <c r="B3094" t="s">
        <v>13</v>
      </c>
      <c r="C3094" t="s">
        <v>594</v>
      </c>
      <c r="D3094" t="s">
        <v>8</v>
      </c>
      <c r="E3094" s="5">
        <v>20</v>
      </c>
      <c r="F3094" s="5">
        <v>80461.600000000006</v>
      </c>
      <c r="G3094" s="5">
        <v>21</v>
      </c>
      <c r="H3094" s="5">
        <v>84484.68</v>
      </c>
      <c r="I3094" s="5">
        <v>16</v>
      </c>
      <c r="J3094" s="5">
        <v>59504.160000000003</v>
      </c>
      <c r="K3094" s="4">
        <v>-4.76190476190477E-2</v>
      </c>
      <c r="L3094" s="4">
        <v>-4.7619047619047401E-2</v>
      </c>
      <c r="M3094" s="4">
        <v>0.25</v>
      </c>
      <c r="N3094" s="4">
        <v>0.35220125786163498</v>
      </c>
    </row>
    <row r="3095" spans="2:14" x14ac:dyDescent="0.25">
      <c r="B3095" t="s">
        <v>13</v>
      </c>
      <c r="C3095" t="s">
        <v>594</v>
      </c>
      <c r="D3095" t="s">
        <v>15</v>
      </c>
      <c r="E3095" s="5">
        <v>7</v>
      </c>
      <c r="F3095" s="5">
        <v>29879.030200000001</v>
      </c>
      <c r="G3095" s="5">
        <v>7</v>
      </c>
      <c r="H3095" s="5">
        <v>27312.213400000001</v>
      </c>
      <c r="I3095" s="5">
        <v>7</v>
      </c>
      <c r="J3095" s="5">
        <v>26429.178749999999</v>
      </c>
      <c r="K3095" s="4">
        <v>0</v>
      </c>
      <c r="L3095" s="4">
        <v>9.3980548643486997E-2</v>
      </c>
      <c r="M3095" s="4">
        <v>0</v>
      </c>
      <c r="N3095" s="4">
        <v>0.13053192014148399</v>
      </c>
    </row>
    <row r="3096" spans="2:14" x14ac:dyDescent="0.25">
      <c r="B3096" t="s">
        <v>13</v>
      </c>
      <c r="C3096" t="s">
        <v>594</v>
      </c>
      <c r="D3096" t="s">
        <v>17</v>
      </c>
      <c r="E3096" s="5">
        <v>152</v>
      </c>
      <c r="F3096" s="5">
        <v>644225.51879999996</v>
      </c>
      <c r="G3096" s="5">
        <v>188</v>
      </c>
      <c r="H3096" s="5">
        <v>800942.63560000004</v>
      </c>
      <c r="I3096" s="5">
        <v>165</v>
      </c>
      <c r="J3096" s="5">
        <v>637731.07275000005</v>
      </c>
      <c r="K3096" s="4">
        <v>-0.19148936170212799</v>
      </c>
      <c r="L3096" s="4">
        <v>-0.195665844012163</v>
      </c>
      <c r="M3096" s="4">
        <v>-7.8787878787878698E-2</v>
      </c>
      <c r="N3096" s="4">
        <v>1.01836751061772E-2</v>
      </c>
    </row>
    <row r="3097" spans="2:14" x14ac:dyDescent="0.25">
      <c r="B3097" t="s">
        <v>13</v>
      </c>
      <c r="C3097" t="s">
        <v>594</v>
      </c>
      <c r="D3097" t="s">
        <v>22</v>
      </c>
      <c r="E3097" s="5">
        <v>423</v>
      </c>
      <c r="F3097" s="5">
        <v>1779968.4291999999</v>
      </c>
      <c r="G3097" s="5">
        <v>380</v>
      </c>
      <c r="H3097" s="5">
        <v>1597809.2996</v>
      </c>
      <c r="I3097" s="5">
        <v>350</v>
      </c>
      <c r="J3097" s="5">
        <v>1380484.1137039999</v>
      </c>
      <c r="K3097" s="4">
        <v>0.113157894736842</v>
      </c>
      <c r="L3097" s="4">
        <v>0.114005551003866</v>
      </c>
      <c r="M3097" s="4">
        <v>0.20857142857142899</v>
      </c>
      <c r="N3097" s="4">
        <v>0.28937987154675499</v>
      </c>
    </row>
    <row r="3098" spans="2:14" x14ac:dyDescent="0.25">
      <c r="B3098" t="s">
        <v>13</v>
      </c>
      <c r="C3098" t="s">
        <v>594</v>
      </c>
      <c r="D3098" t="s">
        <v>29</v>
      </c>
      <c r="E3098" s="5">
        <v>156</v>
      </c>
      <c r="F3098" s="5">
        <v>549326.3088</v>
      </c>
      <c r="G3098" s="5">
        <v>177</v>
      </c>
      <c r="H3098" s="5">
        <v>642330.82160000002</v>
      </c>
      <c r="I3098" s="5">
        <v>144</v>
      </c>
      <c r="J3098" s="5">
        <v>477376.70209999999</v>
      </c>
      <c r="K3098" s="4">
        <v>-0.11864406779661001</v>
      </c>
      <c r="L3098" s="4">
        <v>-0.14479223115641901</v>
      </c>
      <c r="M3098" s="4">
        <v>8.3333333333333301E-2</v>
      </c>
      <c r="N3098" s="4">
        <v>0.15071872251723001</v>
      </c>
    </row>
    <row r="3099" spans="2:14" x14ac:dyDescent="0.25">
      <c r="B3099" t="s">
        <v>13</v>
      </c>
      <c r="C3099" t="s">
        <v>595</v>
      </c>
      <c r="D3099" t="s">
        <v>8</v>
      </c>
      <c r="E3099" s="5">
        <v>291</v>
      </c>
      <c r="F3099" s="5">
        <v>1098476.2213999999</v>
      </c>
      <c r="G3099" s="5">
        <v>291</v>
      </c>
      <c r="H3099" s="5">
        <v>1051659.3330000001</v>
      </c>
      <c r="I3099" s="5">
        <v>216</v>
      </c>
      <c r="J3099" s="5">
        <v>704966.60774999997</v>
      </c>
      <c r="K3099" s="4">
        <v>0</v>
      </c>
      <c r="L3099" s="4">
        <v>4.4517161528389901E-2</v>
      </c>
      <c r="M3099" s="4">
        <v>0.34722222222222199</v>
      </c>
      <c r="N3099" s="4">
        <v>0.55819610365084005</v>
      </c>
    </row>
    <row r="3100" spans="2:14" x14ac:dyDescent="0.25">
      <c r="B3100" t="s">
        <v>13</v>
      </c>
      <c r="C3100" t="s">
        <v>595</v>
      </c>
      <c r="D3100" t="s">
        <v>15</v>
      </c>
      <c r="E3100" s="5">
        <v>205</v>
      </c>
      <c r="F3100" s="5">
        <v>738924.929</v>
      </c>
      <c r="G3100" s="5">
        <v>221</v>
      </c>
      <c r="H3100" s="5">
        <v>797418.99100000004</v>
      </c>
      <c r="I3100" s="5">
        <v>193</v>
      </c>
      <c r="J3100" s="5">
        <v>675232.740246</v>
      </c>
      <c r="K3100" s="4">
        <v>-7.2398190045248806E-2</v>
      </c>
      <c r="L3100" s="4">
        <v>-7.3354237433755895E-2</v>
      </c>
      <c r="M3100" s="4">
        <v>6.21761658031088E-2</v>
      </c>
      <c r="N3100" s="4">
        <v>9.4326274420277301E-2</v>
      </c>
    </row>
    <row r="3101" spans="2:14" x14ac:dyDescent="0.25">
      <c r="B3101" t="s">
        <v>13</v>
      </c>
      <c r="C3101" t="s">
        <v>595</v>
      </c>
      <c r="D3101" t="s">
        <v>17</v>
      </c>
      <c r="E3101" s="5">
        <v>600</v>
      </c>
      <c r="F3101" s="5">
        <v>2260700.4183999998</v>
      </c>
      <c r="G3101" s="5">
        <v>619</v>
      </c>
      <c r="H3101" s="5">
        <v>2298147.3886000002</v>
      </c>
      <c r="I3101" s="5">
        <v>588</v>
      </c>
      <c r="J3101" s="5">
        <v>2070581.3129789999</v>
      </c>
      <c r="K3101" s="4">
        <v>-3.0694668820678499E-2</v>
      </c>
      <c r="L3101" s="4">
        <v>-1.6294416270147299E-2</v>
      </c>
      <c r="M3101" s="4">
        <v>2.04081632653061E-2</v>
      </c>
      <c r="N3101" s="4">
        <v>9.1819193107403496E-2</v>
      </c>
    </row>
    <row r="3102" spans="2:14" x14ac:dyDescent="0.25">
      <c r="B3102" t="s">
        <v>13</v>
      </c>
      <c r="C3102" t="s">
        <v>595</v>
      </c>
      <c r="D3102" t="s">
        <v>22</v>
      </c>
      <c r="E3102" s="5">
        <v>1039</v>
      </c>
      <c r="F3102" s="5">
        <v>4862222.1351659996</v>
      </c>
      <c r="G3102" s="5">
        <v>1032</v>
      </c>
      <c r="H3102" s="5">
        <v>4319928.3353080004</v>
      </c>
      <c r="I3102" s="5">
        <v>852</v>
      </c>
      <c r="J3102" s="5">
        <v>3157027.441716</v>
      </c>
      <c r="K3102" s="4">
        <v>6.7829457364341197E-3</v>
      </c>
      <c r="L3102" s="4">
        <v>0.12553305466335599</v>
      </c>
      <c r="M3102" s="4">
        <v>0.21948356807511701</v>
      </c>
      <c r="N3102" s="4">
        <v>0.54012666184591096</v>
      </c>
    </row>
    <row r="3103" spans="2:14" x14ac:dyDescent="0.25">
      <c r="B3103" t="s">
        <v>13</v>
      </c>
      <c r="C3103" t="s">
        <v>595</v>
      </c>
      <c r="D3103" t="s">
        <v>25</v>
      </c>
      <c r="E3103" s="5"/>
      <c r="F3103" s="5"/>
      <c r="G3103" s="5"/>
      <c r="H3103" s="5"/>
      <c r="I3103" s="5" t="s">
        <v>71</v>
      </c>
      <c r="J3103" s="5">
        <v>13225.779</v>
      </c>
      <c r="K3103" s="4"/>
      <c r="L3103" s="4"/>
      <c r="M3103" s="4" t="s">
        <v>72</v>
      </c>
      <c r="N3103" s="4"/>
    </row>
    <row r="3104" spans="2:14" x14ac:dyDescent="0.25">
      <c r="B3104" t="s">
        <v>13</v>
      </c>
      <c r="C3104" t="s">
        <v>595</v>
      </c>
      <c r="D3104" t="s">
        <v>29</v>
      </c>
      <c r="E3104" s="5">
        <v>441</v>
      </c>
      <c r="F3104" s="5">
        <v>2001805.852616</v>
      </c>
      <c r="G3104" s="5">
        <v>425</v>
      </c>
      <c r="H3104" s="5">
        <v>1621661.73016</v>
      </c>
      <c r="I3104" s="5">
        <v>360</v>
      </c>
      <c r="J3104" s="5">
        <v>1253263.35255</v>
      </c>
      <c r="K3104" s="4">
        <v>3.7647058823529402E-2</v>
      </c>
      <c r="L3104" s="4">
        <v>0.234416410886439</v>
      </c>
      <c r="M3104" s="4">
        <v>0.22500000000000001</v>
      </c>
      <c r="N3104" s="4">
        <v>0.59727470570566799</v>
      </c>
    </row>
    <row r="3105" spans="2:14" x14ac:dyDescent="0.25">
      <c r="B3105" t="s">
        <v>13</v>
      </c>
      <c r="C3105" t="s">
        <v>596</v>
      </c>
      <c r="D3105" t="s">
        <v>8</v>
      </c>
      <c r="E3105" s="5" t="s">
        <v>71</v>
      </c>
      <c r="F3105" s="5">
        <v>50065.489000000001</v>
      </c>
      <c r="G3105" s="5">
        <v>13</v>
      </c>
      <c r="H3105" s="5">
        <v>216329.1398</v>
      </c>
      <c r="I3105" s="5">
        <v>7</v>
      </c>
      <c r="J3105" s="5">
        <v>113561.4093</v>
      </c>
      <c r="K3105" s="4" t="s">
        <v>72</v>
      </c>
      <c r="L3105" s="4">
        <v>-0.76856798373863799</v>
      </c>
      <c r="M3105" s="4" t="s">
        <v>72</v>
      </c>
      <c r="N3105" s="4">
        <v>-0.559132901673139</v>
      </c>
    </row>
    <row r="3106" spans="2:14" x14ac:dyDescent="0.25">
      <c r="B3106" t="s">
        <v>13</v>
      </c>
      <c r="C3106" t="s">
        <v>596</v>
      </c>
      <c r="D3106" t="s">
        <v>15</v>
      </c>
      <c r="E3106" s="5">
        <v>11</v>
      </c>
      <c r="F3106" s="5">
        <v>187475.67800000001</v>
      </c>
      <c r="G3106" s="5">
        <v>7</v>
      </c>
      <c r="H3106" s="5">
        <v>223147.666688</v>
      </c>
      <c r="I3106" s="5" t="s">
        <v>71</v>
      </c>
      <c r="J3106" s="5">
        <v>39229.465799999998</v>
      </c>
      <c r="K3106" s="4">
        <v>0.57142857142857095</v>
      </c>
      <c r="L3106" s="4">
        <v>-0.15985821952543999</v>
      </c>
      <c r="M3106" s="4" t="s">
        <v>72</v>
      </c>
      <c r="N3106" s="4">
        <v>3.7789505713840201</v>
      </c>
    </row>
    <row r="3107" spans="2:14" x14ac:dyDescent="0.25">
      <c r="B3107" t="s">
        <v>13</v>
      </c>
      <c r="C3107" t="s">
        <v>596</v>
      </c>
      <c r="D3107" t="s">
        <v>17</v>
      </c>
      <c r="E3107" s="5">
        <v>18</v>
      </c>
      <c r="F3107" s="5">
        <v>310654.902</v>
      </c>
      <c r="G3107" s="5">
        <v>16</v>
      </c>
      <c r="H3107" s="5">
        <v>292930.44403999997</v>
      </c>
      <c r="I3107" s="5">
        <v>12</v>
      </c>
      <c r="J3107" s="5">
        <v>259048.44450000001</v>
      </c>
      <c r="K3107" s="4">
        <v>0.125</v>
      </c>
      <c r="L3107" s="4">
        <v>6.0507394573094501E-2</v>
      </c>
      <c r="M3107" s="4">
        <v>0.5</v>
      </c>
      <c r="N3107" s="4">
        <v>0.19921546952195701</v>
      </c>
    </row>
    <row r="3108" spans="2:14" x14ac:dyDescent="0.25">
      <c r="B3108" t="s">
        <v>13</v>
      </c>
      <c r="C3108" t="s">
        <v>596</v>
      </c>
      <c r="D3108" t="s">
        <v>22</v>
      </c>
      <c r="E3108" s="5">
        <v>10</v>
      </c>
      <c r="F3108" s="5">
        <v>345832.44560799998</v>
      </c>
      <c r="G3108" s="5">
        <v>12</v>
      </c>
      <c r="H3108" s="5">
        <v>264648.55023200001</v>
      </c>
      <c r="I3108" s="5">
        <v>8</v>
      </c>
      <c r="J3108" s="5">
        <v>219245.41879500001</v>
      </c>
      <c r="K3108" s="4">
        <v>-0.16666666666666699</v>
      </c>
      <c r="L3108" s="4">
        <v>0.30676115665410397</v>
      </c>
      <c r="M3108" s="4">
        <v>0.25</v>
      </c>
      <c r="N3108" s="4">
        <v>0.57737592652443104</v>
      </c>
    </row>
    <row r="3109" spans="2:14" x14ac:dyDescent="0.25">
      <c r="B3109" t="s">
        <v>13</v>
      </c>
      <c r="C3109" t="s">
        <v>596</v>
      </c>
      <c r="D3109" t="s">
        <v>29</v>
      </c>
      <c r="E3109" s="5" t="s">
        <v>71</v>
      </c>
      <c r="F3109" s="5">
        <v>65873.198999999993</v>
      </c>
      <c r="G3109" s="5" t="s">
        <v>71</v>
      </c>
      <c r="H3109" s="5">
        <v>81635.925199999998</v>
      </c>
      <c r="I3109" s="5" t="s">
        <v>71</v>
      </c>
      <c r="J3109" s="5">
        <v>50701.5861</v>
      </c>
      <c r="K3109" s="4" t="s">
        <v>72</v>
      </c>
      <c r="L3109" s="4">
        <v>-0.19308565636247599</v>
      </c>
      <c r="M3109" s="4" t="s">
        <v>72</v>
      </c>
      <c r="N3109" s="4">
        <v>0.29923349676036998</v>
      </c>
    </row>
    <row r="3110" spans="2:14" x14ac:dyDescent="0.25">
      <c r="B3110" t="s">
        <v>13</v>
      </c>
      <c r="C3110" t="s">
        <v>597</v>
      </c>
      <c r="D3110" t="s">
        <v>8</v>
      </c>
      <c r="E3110" s="5">
        <v>96</v>
      </c>
      <c r="F3110" s="5">
        <v>851271.64500000002</v>
      </c>
      <c r="G3110" s="5">
        <v>84</v>
      </c>
      <c r="H3110" s="5">
        <v>746537.6446</v>
      </c>
      <c r="I3110" s="5">
        <v>59</v>
      </c>
      <c r="J3110" s="5">
        <v>482566.79670000001</v>
      </c>
      <c r="K3110" s="4">
        <v>0.14285714285714299</v>
      </c>
      <c r="L3110" s="4">
        <v>0.140292992801612</v>
      </c>
      <c r="M3110" s="4">
        <v>0.62711864406779705</v>
      </c>
      <c r="N3110" s="4">
        <v>0.76404935196818902</v>
      </c>
    </row>
    <row r="3111" spans="2:14" x14ac:dyDescent="0.25">
      <c r="B3111" t="s">
        <v>13</v>
      </c>
      <c r="C3111" t="s">
        <v>597</v>
      </c>
      <c r="D3111" t="s">
        <v>15</v>
      </c>
      <c r="E3111" s="5">
        <v>53</v>
      </c>
      <c r="F3111" s="5">
        <v>478323.92719999998</v>
      </c>
      <c r="G3111" s="5">
        <v>45</v>
      </c>
      <c r="H3111" s="5">
        <v>403908.95640000002</v>
      </c>
      <c r="I3111" s="5">
        <v>29</v>
      </c>
      <c r="J3111" s="5">
        <v>239361.4143</v>
      </c>
      <c r="K3111" s="4">
        <v>0.17777777777777801</v>
      </c>
      <c r="L3111" s="4">
        <v>0.18423699108644001</v>
      </c>
      <c r="M3111" s="4">
        <v>0.82758620689655205</v>
      </c>
      <c r="N3111" s="4">
        <v>0.99833347659159399</v>
      </c>
    </row>
    <row r="3112" spans="2:14" x14ac:dyDescent="0.25">
      <c r="B3112" t="s">
        <v>13</v>
      </c>
      <c r="C3112" t="s">
        <v>597</v>
      </c>
      <c r="D3112" t="s">
        <v>17</v>
      </c>
      <c r="E3112" s="5">
        <v>268</v>
      </c>
      <c r="F3112" s="5">
        <v>2482621.2077080002</v>
      </c>
      <c r="G3112" s="5">
        <v>241</v>
      </c>
      <c r="H3112" s="5">
        <v>2187118.2500399998</v>
      </c>
      <c r="I3112" s="5">
        <v>166</v>
      </c>
      <c r="J3112" s="5">
        <v>1379467.5514499999</v>
      </c>
      <c r="K3112" s="4">
        <v>0.112033195020747</v>
      </c>
      <c r="L3112" s="4">
        <v>0.13511064509776499</v>
      </c>
      <c r="M3112" s="4">
        <v>0.61445783132530096</v>
      </c>
      <c r="N3112" s="4">
        <v>0.79969525567922295</v>
      </c>
    </row>
    <row r="3113" spans="2:14" x14ac:dyDescent="0.25">
      <c r="B3113" t="s">
        <v>13</v>
      </c>
      <c r="C3113" t="s">
        <v>597</v>
      </c>
      <c r="D3113" t="s">
        <v>22</v>
      </c>
      <c r="E3113" s="5">
        <v>954</v>
      </c>
      <c r="F3113" s="5">
        <v>8828719.0265239999</v>
      </c>
      <c r="G3113" s="5">
        <v>998</v>
      </c>
      <c r="H3113" s="5">
        <v>9369954.0274720006</v>
      </c>
      <c r="I3113" s="5">
        <v>850</v>
      </c>
      <c r="J3113" s="5">
        <v>7950492.8343500001</v>
      </c>
      <c r="K3113" s="4">
        <v>-4.4088176352705503E-2</v>
      </c>
      <c r="L3113" s="4">
        <v>-5.7762823527323599E-2</v>
      </c>
      <c r="M3113" s="4">
        <v>0.122352941176471</v>
      </c>
      <c r="N3113" s="4">
        <v>0.110461855695239</v>
      </c>
    </row>
    <row r="3114" spans="2:14" x14ac:dyDescent="0.25">
      <c r="B3114" t="s">
        <v>13</v>
      </c>
      <c r="C3114" t="s">
        <v>597</v>
      </c>
      <c r="D3114" t="s">
        <v>29</v>
      </c>
      <c r="E3114" s="5">
        <v>171</v>
      </c>
      <c r="F3114" s="5">
        <v>1557841.8330000001</v>
      </c>
      <c r="G3114" s="5">
        <v>153</v>
      </c>
      <c r="H3114" s="5">
        <v>1402336.2795160001</v>
      </c>
      <c r="I3114" s="5">
        <v>155</v>
      </c>
      <c r="J3114" s="5">
        <v>1324901.6193329999</v>
      </c>
      <c r="K3114" s="4">
        <v>0.11764705882352899</v>
      </c>
      <c r="L3114" s="4">
        <v>0.11089034474503601</v>
      </c>
      <c r="M3114" s="4">
        <v>0.103225806451613</v>
      </c>
      <c r="N3114" s="4">
        <v>0.175816989177106</v>
      </c>
    </row>
    <row r="3115" spans="2:14" x14ac:dyDescent="0.25">
      <c r="B3115" t="s">
        <v>13</v>
      </c>
      <c r="C3115" t="s">
        <v>598</v>
      </c>
      <c r="D3115" t="s">
        <v>31</v>
      </c>
      <c r="E3115" s="5"/>
      <c r="F3115" s="5"/>
      <c r="G3115" s="5"/>
      <c r="H3115" s="5"/>
      <c r="I3115" s="5" t="s">
        <v>71</v>
      </c>
      <c r="J3115" s="5">
        <v>1551.84</v>
      </c>
      <c r="K3115" s="4"/>
      <c r="L3115" s="4"/>
      <c r="M3115" s="4" t="s">
        <v>72</v>
      </c>
      <c r="N3115" s="4"/>
    </row>
    <row r="3116" spans="2:14" x14ac:dyDescent="0.25">
      <c r="B3116" t="s">
        <v>13</v>
      </c>
      <c r="C3116" t="s">
        <v>598</v>
      </c>
      <c r="D3116" t="s">
        <v>8</v>
      </c>
      <c r="E3116" s="5">
        <v>426</v>
      </c>
      <c r="F3116" s="5">
        <v>751494.07299999997</v>
      </c>
      <c r="G3116" s="5">
        <v>368</v>
      </c>
      <c r="H3116" s="5">
        <v>651997.34459999995</v>
      </c>
      <c r="I3116" s="5">
        <v>355</v>
      </c>
      <c r="J3116" s="5">
        <v>571892.11424999998</v>
      </c>
      <c r="K3116" s="4">
        <v>0.157608695652174</v>
      </c>
      <c r="L3116" s="4">
        <v>0.152602965677784</v>
      </c>
      <c r="M3116" s="4">
        <v>0.2</v>
      </c>
      <c r="N3116" s="4">
        <v>0.31404867154976701</v>
      </c>
    </row>
    <row r="3117" spans="2:14" x14ac:dyDescent="0.25">
      <c r="B3117" t="s">
        <v>13</v>
      </c>
      <c r="C3117" t="s">
        <v>598</v>
      </c>
      <c r="D3117" t="s">
        <v>15</v>
      </c>
      <c r="E3117" s="5">
        <v>186</v>
      </c>
      <c r="F3117" s="5">
        <v>334860.96879999997</v>
      </c>
      <c r="G3117" s="5">
        <v>204</v>
      </c>
      <c r="H3117" s="5">
        <v>362901.17660000001</v>
      </c>
      <c r="I3117" s="5">
        <v>241</v>
      </c>
      <c r="J3117" s="5">
        <v>391185.28320000001</v>
      </c>
      <c r="K3117" s="4">
        <v>-8.8235294117647106E-2</v>
      </c>
      <c r="L3117" s="4">
        <v>-7.7266786684758407E-2</v>
      </c>
      <c r="M3117" s="4">
        <v>-0.22821576763485499</v>
      </c>
      <c r="N3117" s="4">
        <v>-0.143983725408206</v>
      </c>
    </row>
    <row r="3118" spans="2:14" x14ac:dyDescent="0.25">
      <c r="B3118" t="s">
        <v>13</v>
      </c>
      <c r="C3118" t="s">
        <v>598</v>
      </c>
      <c r="D3118" t="s">
        <v>17</v>
      </c>
      <c r="E3118" s="5">
        <v>414</v>
      </c>
      <c r="F3118" s="5">
        <v>735461.35028000001</v>
      </c>
      <c r="G3118" s="5">
        <v>432</v>
      </c>
      <c r="H3118" s="5">
        <v>770527.20499999996</v>
      </c>
      <c r="I3118" s="5">
        <v>382</v>
      </c>
      <c r="J3118" s="5">
        <v>618988.06848000002</v>
      </c>
      <c r="K3118" s="4">
        <v>-4.1666666666666602E-2</v>
      </c>
      <c r="L3118" s="4">
        <v>-4.5508911940364202E-2</v>
      </c>
      <c r="M3118" s="4">
        <v>8.3769633507853505E-2</v>
      </c>
      <c r="N3118" s="4">
        <v>0.18816724866121301</v>
      </c>
    </row>
    <row r="3119" spans="2:14" x14ac:dyDescent="0.25">
      <c r="B3119" t="s">
        <v>13</v>
      </c>
      <c r="C3119" t="s">
        <v>598</v>
      </c>
      <c r="D3119" t="s">
        <v>22</v>
      </c>
      <c r="E3119" s="5">
        <v>792</v>
      </c>
      <c r="F3119" s="5">
        <v>1452062.9060839999</v>
      </c>
      <c r="G3119" s="5">
        <v>739</v>
      </c>
      <c r="H3119" s="5">
        <v>1346268.4412</v>
      </c>
      <c r="I3119" s="5">
        <v>682</v>
      </c>
      <c r="J3119" s="5">
        <v>1128087.67166</v>
      </c>
      <c r="K3119" s="4">
        <v>7.1718538565629195E-2</v>
      </c>
      <c r="L3119" s="4">
        <v>7.8583484278737001E-2</v>
      </c>
      <c r="M3119" s="4">
        <v>0.16129032258064499</v>
      </c>
      <c r="N3119" s="4">
        <v>0.28718976597560403</v>
      </c>
    </row>
    <row r="3120" spans="2:14" x14ac:dyDescent="0.25">
      <c r="B3120" t="s">
        <v>13</v>
      </c>
      <c r="C3120" t="s">
        <v>598</v>
      </c>
      <c r="D3120" t="s">
        <v>29</v>
      </c>
      <c r="E3120" s="5">
        <v>253</v>
      </c>
      <c r="F3120" s="5">
        <v>453051.5528</v>
      </c>
      <c r="G3120" s="5">
        <v>207</v>
      </c>
      <c r="H3120" s="5">
        <v>370942.70620000002</v>
      </c>
      <c r="I3120" s="5">
        <v>170</v>
      </c>
      <c r="J3120" s="5">
        <v>277890.15279000002</v>
      </c>
      <c r="K3120" s="4">
        <v>0.22222222222222199</v>
      </c>
      <c r="L3120" s="4">
        <v>0.22135182934620001</v>
      </c>
      <c r="M3120" s="4">
        <v>0.48823529411764699</v>
      </c>
      <c r="N3120" s="4">
        <v>0.63032604160813299</v>
      </c>
    </row>
    <row r="3121" spans="2:14" x14ac:dyDescent="0.25">
      <c r="B3121" t="s">
        <v>13</v>
      </c>
      <c r="C3121" t="s">
        <v>598</v>
      </c>
      <c r="D3121" t="s">
        <v>26</v>
      </c>
      <c r="E3121" s="5">
        <v>64</v>
      </c>
      <c r="F3121" s="5">
        <v>110258.478</v>
      </c>
      <c r="G3121" s="5">
        <v>93</v>
      </c>
      <c r="H3121" s="5">
        <v>160519.30100000001</v>
      </c>
      <c r="I3121" s="5">
        <v>84</v>
      </c>
      <c r="J3121" s="5">
        <v>133059.81779999999</v>
      </c>
      <c r="K3121" s="4">
        <v>-0.31182795698924698</v>
      </c>
      <c r="L3121" s="4">
        <v>-0.31311389151887697</v>
      </c>
      <c r="M3121" s="4">
        <v>-0.238095238095238</v>
      </c>
      <c r="N3121" s="4">
        <v>-0.17136157389206999</v>
      </c>
    </row>
    <row r="3122" spans="2:14" x14ac:dyDescent="0.25">
      <c r="B3122" t="s">
        <v>21</v>
      </c>
      <c r="C3122" t="s">
        <v>599</v>
      </c>
      <c r="D3122" t="s">
        <v>31</v>
      </c>
      <c r="E3122" s="5">
        <v>9</v>
      </c>
      <c r="F3122" s="5">
        <v>10266.976000000001</v>
      </c>
      <c r="G3122" s="5">
        <v>5</v>
      </c>
      <c r="H3122" s="5">
        <v>6167.848</v>
      </c>
      <c r="I3122" s="5">
        <v>6</v>
      </c>
      <c r="J3122" s="5">
        <v>6304.32</v>
      </c>
      <c r="K3122" s="4">
        <v>0.8</v>
      </c>
      <c r="L3122" s="4">
        <v>0.66459614439266401</v>
      </c>
      <c r="M3122" s="4">
        <v>0.5</v>
      </c>
      <c r="N3122" s="4">
        <v>0.62856200192883604</v>
      </c>
    </row>
    <row r="3123" spans="2:14" x14ac:dyDescent="0.25">
      <c r="B3123" t="s">
        <v>21</v>
      </c>
      <c r="C3123" t="s">
        <v>599</v>
      </c>
      <c r="D3123" t="s">
        <v>15</v>
      </c>
      <c r="E3123" s="5">
        <v>5</v>
      </c>
      <c r="F3123" s="5">
        <v>7607.25072</v>
      </c>
      <c r="G3123" s="5">
        <v>7</v>
      </c>
      <c r="H3123" s="5">
        <v>10551.06804</v>
      </c>
      <c r="I3123" s="5">
        <v>6</v>
      </c>
      <c r="J3123" s="5">
        <v>10414.507949999999</v>
      </c>
      <c r="K3123" s="4">
        <v>-0.28571428571428598</v>
      </c>
      <c r="L3123" s="4">
        <v>-0.279006571547045</v>
      </c>
      <c r="M3123" s="4">
        <v>-0.16666666666666699</v>
      </c>
      <c r="N3123" s="4">
        <v>-0.26955255528899003</v>
      </c>
    </row>
    <row r="3124" spans="2:14" x14ac:dyDescent="0.25">
      <c r="B3124" t="s">
        <v>21</v>
      </c>
      <c r="C3124" t="s">
        <v>599</v>
      </c>
      <c r="D3124" t="s">
        <v>17</v>
      </c>
      <c r="E3124" s="5">
        <v>78</v>
      </c>
      <c r="F3124" s="5">
        <v>141704.886696</v>
      </c>
      <c r="G3124" s="5">
        <v>69</v>
      </c>
      <c r="H3124" s="5">
        <v>121306.09355999999</v>
      </c>
      <c r="I3124" s="5">
        <v>58</v>
      </c>
      <c r="J3124" s="5">
        <v>83542.534589999996</v>
      </c>
      <c r="K3124" s="4">
        <v>0.13043478260869601</v>
      </c>
      <c r="L3124" s="4">
        <v>0.168159673907152</v>
      </c>
      <c r="M3124" s="4">
        <v>0.34482758620689702</v>
      </c>
      <c r="N3124" s="4">
        <v>0.69620047310561295</v>
      </c>
    </row>
    <row r="3125" spans="2:14" x14ac:dyDescent="0.25">
      <c r="B3125" t="s">
        <v>21</v>
      </c>
      <c r="C3125" t="s">
        <v>599</v>
      </c>
      <c r="D3125" t="s">
        <v>22</v>
      </c>
      <c r="E3125" s="5">
        <v>165</v>
      </c>
      <c r="F3125" s="5">
        <v>269369.16064000002</v>
      </c>
      <c r="G3125" s="5">
        <v>176</v>
      </c>
      <c r="H3125" s="5">
        <v>277140.94764000003</v>
      </c>
      <c r="I3125" s="5">
        <v>170</v>
      </c>
      <c r="J3125" s="5">
        <v>244979.87805</v>
      </c>
      <c r="K3125" s="4">
        <v>-6.25E-2</v>
      </c>
      <c r="L3125" s="4">
        <v>-2.8042723625580399E-2</v>
      </c>
      <c r="M3125" s="4">
        <v>-2.9411764705882401E-2</v>
      </c>
      <c r="N3125" s="4">
        <v>9.95562688010736E-2</v>
      </c>
    </row>
    <row r="3126" spans="2:14" x14ac:dyDescent="0.25">
      <c r="B3126" t="s">
        <v>21</v>
      </c>
      <c r="C3126" t="s">
        <v>599</v>
      </c>
      <c r="D3126" t="s">
        <v>29</v>
      </c>
      <c r="E3126" s="5">
        <v>57</v>
      </c>
      <c r="F3126" s="5">
        <v>71707.718399999998</v>
      </c>
      <c r="G3126" s="5">
        <v>63</v>
      </c>
      <c r="H3126" s="5">
        <v>76228.7448</v>
      </c>
      <c r="I3126" s="5">
        <v>55</v>
      </c>
      <c r="J3126" s="5">
        <v>73024.417740000004</v>
      </c>
      <c r="K3126" s="4">
        <v>-9.5238095238095205E-2</v>
      </c>
      <c r="L3126" s="4">
        <v>-5.9308682201992702E-2</v>
      </c>
      <c r="M3126" s="4">
        <v>3.6363636363636397E-2</v>
      </c>
      <c r="N3126" s="4">
        <v>-1.8030946096524201E-2</v>
      </c>
    </row>
    <row r="3127" spans="2:14" x14ac:dyDescent="0.25">
      <c r="B3127" t="s">
        <v>21</v>
      </c>
      <c r="C3127" t="s">
        <v>600</v>
      </c>
      <c r="D3127" t="s">
        <v>22</v>
      </c>
      <c r="E3127" s="5">
        <v>27</v>
      </c>
      <c r="F3127" s="5">
        <v>1278442.4721240001</v>
      </c>
      <c r="G3127" s="5">
        <v>30</v>
      </c>
      <c r="H3127" s="5">
        <v>1521152.361276</v>
      </c>
      <c r="I3127" s="5">
        <v>29</v>
      </c>
      <c r="J3127" s="5">
        <v>1356866.2858269999</v>
      </c>
      <c r="K3127" s="4">
        <v>-0.1</v>
      </c>
      <c r="L3127" s="4">
        <v>-0.15955659362642999</v>
      </c>
      <c r="M3127" s="4">
        <v>-6.8965517241379296E-2</v>
      </c>
      <c r="N3127" s="4">
        <v>-5.7797746559235301E-2</v>
      </c>
    </row>
    <row r="3128" spans="2:14" x14ac:dyDescent="0.25">
      <c r="B3128" t="s">
        <v>21</v>
      </c>
      <c r="C3128" t="s">
        <v>600</v>
      </c>
      <c r="D3128" t="s">
        <v>29</v>
      </c>
      <c r="E3128" s="5">
        <v>12</v>
      </c>
      <c r="F3128" s="5">
        <v>635079.01889199996</v>
      </c>
      <c r="G3128" s="5">
        <v>15</v>
      </c>
      <c r="H3128" s="5">
        <v>731765.64288000006</v>
      </c>
      <c r="I3128" s="5">
        <v>10</v>
      </c>
      <c r="J3128" s="5">
        <v>432266.59146800003</v>
      </c>
      <c r="K3128" s="4">
        <v>-0.2</v>
      </c>
      <c r="L3128" s="4">
        <v>-0.13212785394989601</v>
      </c>
      <c r="M3128" s="4">
        <v>0.2</v>
      </c>
      <c r="N3128" s="4">
        <v>0.469183673749198</v>
      </c>
    </row>
    <row r="3129" spans="2:14" x14ac:dyDescent="0.25">
      <c r="B3129" t="s">
        <v>21</v>
      </c>
      <c r="C3129" t="s">
        <v>601</v>
      </c>
      <c r="D3129" t="s">
        <v>17</v>
      </c>
      <c r="E3129" s="5" t="s">
        <v>71</v>
      </c>
      <c r="F3129" s="5">
        <v>49345.824919999999</v>
      </c>
      <c r="G3129" s="5" t="s">
        <v>71</v>
      </c>
      <c r="H3129" s="5">
        <v>81726.386111999993</v>
      </c>
      <c r="I3129" s="5"/>
      <c r="J3129" s="5"/>
      <c r="K3129" s="4" t="s">
        <v>72</v>
      </c>
      <c r="L3129" s="4">
        <v>-0.39620693796034001</v>
      </c>
      <c r="M3129" s="4" t="s">
        <v>72</v>
      </c>
      <c r="N3129" s="4"/>
    </row>
    <row r="3130" spans="2:14" x14ac:dyDescent="0.25">
      <c r="B3130" t="s">
        <v>21</v>
      </c>
      <c r="C3130" t="s">
        <v>601</v>
      </c>
      <c r="D3130" t="s">
        <v>22</v>
      </c>
      <c r="E3130" s="5">
        <v>32</v>
      </c>
      <c r="F3130" s="5">
        <v>992853.04408799997</v>
      </c>
      <c r="G3130" s="5">
        <v>58</v>
      </c>
      <c r="H3130" s="5">
        <v>2027559.2921559999</v>
      </c>
      <c r="I3130" s="5">
        <v>53</v>
      </c>
      <c r="J3130" s="5">
        <v>1463520.0833010001</v>
      </c>
      <c r="K3130" s="4">
        <v>-0.44827586206896602</v>
      </c>
      <c r="L3130" s="4">
        <v>-0.51032108016320799</v>
      </c>
      <c r="M3130" s="4">
        <v>-0.39622641509433998</v>
      </c>
      <c r="N3130" s="4">
        <v>-0.32159930333952103</v>
      </c>
    </row>
    <row r="3131" spans="2:14" x14ac:dyDescent="0.25">
      <c r="B3131" t="s">
        <v>21</v>
      </c>
      <c r="C3131" t="s">
        <v>601</v>
      </c>
      <c r="D3131" t="s">
        <v>29</v>
      </c>
      <c r="E3131" s="5">
        <v>5</v>
      </c>
      <c r="F3131" s="5">
        <v>126949.58010000001</v>
      </c>
      <c r="G3131" s="5">
        <v>8</v>
      </c>
      <c r="H3131" s="5">
        <v>198580.09291599999</v>
      </c>
      <c r="I3131" s="5">
        <v>13</v>
      </c>
      <c r="J3131" s="5">
        <v>307820.882315</v>
      </c>
      <c r="K3131" s="4">
        <v>-0.375</v>
      </c>
      <c r="L3131" s="4">
        <v>-0.36071346208051103</v>
      </c>
      <c r="M3131" s="4">
        <v>-0.61538461538461497</v>
      </c>
      <c r="N3131" s="4">
        <v>-0.58758619900878095</v>
      </c>
    </row>
    <row r="3132" spans="2:14" x14ac:dyDescent="0.25">
      <c r="B3132" t="s">
        <v>21</v>
      </c>
      <c r="C3132" t="s">
        <v>602</v>
      </c>
      <c r="D3132" t="s">
        <v>15</v>
      </c>
      <c r="E3132" s="5" t="s">
        <v>71</v>
      </c>
      <c r="F3132" s="5">
        <v>14180.86</v>
      </c>
      <c r="G3132" s="5" t="s">
        <v>71</v>
      </c>
      <c r="H3132" s="5">
        <v>14050.285</v>
      </c>
      <c r="I3132" s="5"/>
      <c r="J3132" s="5"/>
      <c r="K3132" s="4" t="s">
        <v>72</v>
      </c>
      <c r="L3132" s="4">
        <v>9.2934057921245598E-3</v>
      </c>
      <c r="M3132" s="4" t="s">
        <v>72</v>
      </c>
      <c r="N3132" s="4"/>
    </row>
    <row r="3133" spans="2:14" x14ac:dyDescent="0.25">
      <c r="B3133" t="s">
        <v>21</v>
      </c>
      <c r="C3133" t="s">
        <v>602</v>
      </c>
      <c r="D3133" t="s">
        <v>17</v>
      </c>
      <c r="E3133" s="5" t="s">
        <v>71</v>
      </c>
      <c r="F3133" s="5">
        <v>15379.1029</v>
      </c>
      <c r="G3133" s="5" t="s">
        <v>71</v>
      </c>
      <c r="H3133" s="5">
        <v>17837.338936</v>
      </c>
      <c r="I3133" s="5" t="s">
        <v>71</v>
      </c>
      <c r="J3133" s="5">
        <v>112258.37409</v>
      </c>
      <c r="K3133" s="4" t="s">
        <v>72</v>
      </c>
      <c r="L3133" s="4">
        <v>-0.137814056503613</v>
      </c>
      <c r="M3133" s="4" t="s">
        <v>72</v>
      </c>
      <c r="N3133" s="4">
        <v>-0.86300262207904199</v>
      </c>
    </row>
    <row r="3134" spans="2:14" x14ac:dyDescent="0.25">
      <c r="B3134" t="s">
        <v>21</v>
      </c>
      <c r="C3134" t="s">
        <v>602</v>
      </c>
      <c r="D3134" t="s">
        <v>22</v>
      </c>
      <c r="E3134" s="5">
        <v>22</v>
      </c>
      <c r="F3134" s="5">
        <v>410216.08772000001</v>
      </c>
      <c r="G3134" s="5">
        <v>30</v>
      </c>
      <c r="H3134" s="5">
        <v>470373.16722</v>
      </c>
      <c r="I3134" s="5">
        <v>12</v>
      </c>
      <c r="J3134" s="5">
        <v>251551.26736500001</v>
      </c>
      <c r="K3134" s="4">
        <v>-0.266666666666667</v>
      </c>
      <c r="L3134" s="4">
        <v>-0.12789224320668699</v>
      </c>
      <c r="M3134" s="4">
        <v>0.83333333333333304</v>
      </c>
      <c r="N3134" s="4">
        <v>0.63074546201660697</v>
      </c>
    </row>
    <row r="3135" spans="2:14" x14ac:dyDescent="0.25">
      <c r="B3135" t="s">
        <v>21</v>
      </c>
      <c r="C3135" t="s">
        <v>602</v>
      </c>
      <c r="D3135" t="s">
        <v>29</v>
      </c>
      <c r="E3135" s="5" t="s">
        <v>71</v>
      </c>
      <c r="F3135" s="5">
        <v>44253.884599999998</v>
      </c>
      <c r="G3135" s="5" t="s">
        <v>71</v>
      </c>
      <c r="H3135" s="5">
        <v>14311.434999999999</v>
      </c>
      <c r="I3135" s="5" t="s">
        <v>71</v>
      </c>
      <c r="J3135" s="5">
        <v>112385.68348199999</v>
      </c>
      <c r="K3135" s="4" t="s">
        <v>72</v>
      </c>
      <c r="L3135" s="4">
        <v>2.0922045622958101</v>
      </c>
      <c r="M3135" s="4" t="s">
        <v>72</v>
      </c>
      <c r="N3135" s="4">
        <v>-0.60623201079621603</v>
      </c>
    </row>
    <row r="3136" spans="2:14" x14ac:dyDescent="0.25">
      <c r="B3136" t="s">
        <v>21</v>
      </c>
      <c r="C3136" t="s">
        <v>603</v>
      </c>
      <c r="D3136" t="s">
        <v>22</v>
      </c>
      <c r="E3136" s="5">
        <v>7</v>
      </c>
      <c r="F3136" s="5">
        <v>131897.0484</v>
      </c>
      <c r="G3136" s="5" t="s">
        <v>71</v>
      </c>
      <c r="H3136" s="5">
        <v>20124.40668</v>
      </c>
      <c r="I3136" s="5" t="s">
        <v>71</v>
      </c>
      <c r="J3136" s="5">
        <v>36621.264779999998</v>
      </c>
      <c r="K3136" s="4" t="s">
        <v>72</v>
      </c>
      <c r="L3136" s="4">
        <v>5.5540838295164097</v>
      </c>
      <c r="M3136" s="4" t="s">
        <v>72</v>
      </c>
      <c r="N3136" s="4">
        <v>2.6016519143280101</v>
      </c>
    </row>
    <row r="3137" spans="2:14" x14ac:dyDescent="0.25">
      <c r="B3137" t="s">
        <v>21</v>
      </c>
      <c r="C3137" t="s">
        <v>604</v>
      </c>
      <c r="D3137" t="s">
        <v>31</v>
      </c>
      <c r="E3137" s="5"/>
      <c r="F3137" s="5"/>
      <c r="G3137" s="5"/>
      <c r="H3137" s="5"/>
      <c r="I3137" s="5" t="s">
        <v>71</v>
      </c>
      <c r="J3137" s="5">
        <v>16342.02</v>
      </c>
      <c r="K3137" s="4"/>
      <c r="L3137" s="4"/>
      <c r="M3137" s="4" t="s">
        <v>72</v>
      </c>
      <c r="N3137" s="4"/>
    </row>
    <row r="3138" spans="2:14" x14ac:dyDescent="0.25">
      <c r="B3138" t="s">
        <v>21</v>
      </c>
      <c r="C3138" t="s">
        <v>604</v>
      </c>
      <c r="D3138" t="s">
        <v>8</v>
      </c>
      <c r="E3138" s="5"/>
      <c r="F3138" s="5"/>
      <c r="G3138" s="5" t="s">
        <v>71</v>
      </c>
      <c r="H3138" s="5">
        <v>14731.8</v>
      </c>
      <c r="I3138" s="5"/>
      <c r="J3138" s="5"/>
      <c r="K3138" s="4" t="s">
        <v>72</v>
      </c>
      <c r="L3138" s="4"/>
      <c r="M3138" s="4"/>
      <c r="N3138" s="4"/>
    </row>
    <row r="3139" spans="2:14" x14ac:dyDescent="0.25">
      <c r="B3139" t="s">
        <v>21</v>
      </c>
      <c r="C3139" t="s">
        <v>604</v>
      </c>
      <c r="D3139" t="s">
        <v>22</v>
      </c>
      <c r="E3139" s="5">
        <v>15</v>
      </c>
      <c r="F3139" s="5">
        <v>287298.75780000002</v>
      </c>
      <c r="G3139" s="5">
        <v>15</v>
      </c>
      <c r="H3139" s="5">
        <v>289224.88260000001</v>
      </c>
      <c r="I3139" s="5">
        <v>11</v>
      </c>
      <c r="J3139" s="5">
        <v>199186.18470000001</v>
      </c>
      <c r="K3139" s="4">
        <v>0</v>
      </c>
      <c r="L3139" s="4">
        <v>-6.6596095836741797E-3</v>
      </c>
      <c r="M3139" s="4">
        <v>0.36363636363636398</v>
      </c>
      <c r="N3139" s="4">
        <v>0.44236287387455597</v>
      </c>
    </row>
    <row r="3140" spans="2:14" x14ac:dyDescent="0.25">
      <c r="B3140" t="s">
        <v>21</v>
      </c>
      <c r="C3140" t="s">
        <v>605</v>
      </c>
      <c r="D3140" t="s">
        <v>31</v>
      </c>
      <c r="E3140" s="5" t="s">
        <v>71</v>
      </c>
      <c r="F3140" s="5">
        <v>6083.5</v>
      </c>
      <c r="G3140" s="5" t="s">
        <v>71</v>
      </c>
      <c r="H3140" s="5">
        <v>9522</v>
      </c>
      <c r="I3140" s="5" t="s">
        <v>71</v>
      </c>
      <c r="J3140" s="5">
        <v>9108</v>
      </c>
      <c r="K3140" s="4" t="s">
        <v>72</v>
      </c>
      <c r="L3140" s="4">
        <v>-0.36111111111111099</v>
      </c>
      <c r="M3140" s="4" t="s">
        <v>72</v>
      </c>
      <c r="N3140" s="4">
        <v>-0.33207070707070702</v>
      </c>
    </row>
    <row r="3141" spans="2:14" x14ac:dyDescent="0.25">
      <c r="B3141" t="s">
        <v>21</v>
      </c>
      <c r="C3141" t="s">
        <v>605</v>
      </c>
      <c r="D3141" t="s">
        <v>15</v>
      </c>
      <c r="E3141" s="5" t="s">
        <v>71</v>
      </c>
      <c r="F3141" s="5">
        <v>5585.1840000000002</v>
      </c>
      <c r="G3141" s="5" t="s">
        <v>71</v>
      </c>
      <c r="H3141" s="5">
        <v>4654.32</v>
      </c>
      <c r="I3141" s="5" t="s">
        <v>71</v>
      </c>
      <c r="J3141" s="5">
        <v>15131.155500000001</v>
      </c>
      <c r="K3141" s="4" t="s">
        <v>72</v>
      </c>
      <c r="L3141" s="4">
        <v>0.2</v>
      </c>
      <c r="M3141" s="4" t="s">
        <v>72</v>
      </c>
      <c r="N3141" s="4">
        <v>-0.63088185829562105</v>
      </c>
    </row>
    <row r="3142" spans="2:14" x14ac:dyDescent="0.25">
      <c r="B3142" t="s">
        <v>21</v>
      </c>
      <c r="C3142" t="s">
        <v>605</v>
      </c>
      <c r="D3142" t="s">
        <v>17</v>
      </c>
      <c r="E3142" s="5">
        <v>7</v>
      </c>
      <c r="F3142" s="5">
        <v>39801.81624</v>
      </c>
      <c r="G3142" s="5">
        <v>6</v>
      </c>
      <c r="H3142" s="5">
        <v>35618.353560000003</v>
      </c>
      <c r="I3142" s="5">
        <v>6</v>
      </c>
      <c r="J3142" s="5">
        <v>34624.528469999997</v>
      </c>
      <c r="K3142" s="4">
        <v>0.16666666666666699</v>
      </c>
      <c r="L3142" s="4">
        <v>0.117452444087649</v>
      </c>
      <c r="M3142" s="4">
        <v>0.16666666666666699</v>
      </c>
      <c r="N3142" s="4">
        <v>0.14952659281658701</v>
      </c>
    </row>
    <row r="3143" spans="2:14" x14ac:dyDescent="0.25">
      <c r="B3143" t="s">
        <v>21</v>
      </c>
      <c r="C3143" t="s">
        <v>605</v>
      </c>
      <c r="D3143" t="s">
        <v>22</v>
      </c>
      <c r="E3143" s="5">
        <v>21</v>
      </c>
      <c r="F3143" s="5">
        <v>132964.55196000001</v>
      </c>
      <c r="G3143" s="5">
        <v>11</v>
      </c>
      <c r="H3143" s="5">
        <v>72641.873200000002</v>
      </c>
      <c r="I3143" s="5">
        <v>15</v>
      </c>
      <c r="J3143" s="5">
        <v>83063.236109999998</v>
      </c>
      <c r="K3143" s="4">
        <v>0.90909090909090895</v>
      </c>
      <c r="L3143" s="4">
        <v>0.83041193877142505</v>
      </c>
      <c r="M3143" s="4">
        <v>0.4</v>
      </c>
      <c r="N3143" s="4">
        <v>0.60076296309857302</v>
      </c>
    </row>
    <row r="3144" spans="2:14" x14ac:dyDescent="0.25">
      <c r="B3144" t="s">
        <v>21</v>
      </c>
      <c r="C3144" t="s">
        <v>605</v>
      </c>
      <c r="D3144" t="s">
        <v>29</v>
      </c>
      <c r="E3144" s="5" t="s">
        <v>71</v>
      </c>
      <c r="F3144" s="5">
        <v>18717.598559999999</v>
      </c>
      <c r="G3144" s="5" t="s">
        <v>71</v>
      </c>
      <c r="H3144" s="5">
        <v>8374.98</v>
      </c>
      <c r="I3144" s="5">
        <v>6</v>
      </c>
      <c r="J3144" s="5">
        <v>28123.98</v>
      </c>
      <c r="K3144" s="4" t="s">
        <v>72</v>
      </c>
      <c r="L3144" s="4">
        <v>1.2349424786686101</v>
      </c>
      <c r="M3144" s="4" t="s">
        <v>72</v>
      </c>
      <c r="N3144" s="4">
        <v>-0.33446124766124902</v>
      </c>
    </row>
    <row r="3145" spans="2:14" x14ac:dyDescent="0.25">
      <c r="B3145" t="s">
        <v>21</v>
      </c>
      <c r="C3145" t="s">
        <v>606</v>
      </c>
      <c r="D3145" t="s">
        <v>31</v>
      </c>
      <c r="E3145" s="5">
        <v>52</v>
      </c>
      <c r="F3145" s="5">
        <v>238714.60200000001</v>
      </c>
      <c r="G3145" s="5">
        <v>40</v>
      </c>
      <c r="H3145" s="5">
        <v>178984.274</v>
      </c>
      <c r="I3145" s="5">
        <v>47</v>
      </c>
      <c r="J3145" s="5">
        <v>200421.01699999999</v>
      </c>
      <c r="K3145" s="4">
        <v>0.3</v>
      </c>
      <c r="L3145" s="4">
        <v>0.33371830197774799</v>
      </c>
      <c r="M3145" s="4">
        <v>0.10638297872340401</v>
      </c>
      <c r="N3145" s="4">
        <v>0.19106571542843701</v>
      </c>
    </row>
    <row r="3146" spans="2:14" x14ac:dyDescent="0.25">
      <c r="B3146" t="s">
        <v>21</v>
      </c>
      <c r="C3146" t="s">
        <v>606</v>
      </c>
      <c r="D3146" t="s">
        <v>15</v>
      </c>
      <c r="E3146" s="5" t="s">
        <v>71</v>
      </c>
      <c r="F3146" s="5">
        <v>4865.88</v>
      </c>
      <c r="G3146" s="5" t="s">
        <v>71</v>
      </c>
      <c r="H3146" s="5">
        <v>5352.4679999999998</v>
      </c>
      <c r="I3146" s="5" t="s">
        <v>71</v>
      </c>
      <c r="J3146" s="5">
        <v>9494.2080000000005</v>
      </c>
      <c r="K3146" s="4" t="s">
        <v>72</v>
      </c>
      <c r="L3146" s="4">
        <v>-9.0909090909090801E-2</v>
      </c>
      <c r="M3146" s="4" t="s">
        <v>72</v>
      </c>
      <c r="N3146" s="4">
        <v>-0.487489635786366</v>
      </c>
    </row>
    <row r="3147" spans="2:14" x14ac:dyDescent="0.25">
      <c r="B3147" t="s">
        <v>21</v>
      </c>
      <c r="C3147" t="s">
        <v>606</v>
      </c>
      <c r="D3147" t="s">
        <v>17</v>
      </c>
      <c r="E3147" s="5">
        <v>53</v>
      </c>
      <c r="F3147" s="5">
        <v>285303.77273999999</v>
      </c>
      <c r="G3147" s="5">
        <v>59</v>
      </c>
      <c r="H3147" s="5">
        <v>321075.22392000002</v>
      </c>
      <c r="I3147" s="5">
        <v>38</v>
      </c>
      <c r="J3147" s="5">
        <v>185062.384035</v>
      </c>
      <c r="K3147" s="4">
        <v>-0.101694915254237</v>
      </c>
      <c r="L3147" s="4">
        <v>-0.111411434190615</v>
      </c>
      <c r="M3147" s="4">
        <v>0.394736842105263</v>
      </c>
      <c r="N3147" s="4">
        <v>0.54166268973408305</v>
      </c>
    </row>
    <row r="3148" spans="2:14" x14ac:dyDescent="0.25">
      <c r="B3148" t="s">
        <v>21</v>
      </c>
      <c r="C3148" t="s">
        <v>606</v>
      </c>
      <c r="D3148" t="s">
        <v>22</v>
      </c>
      <c r="E3148" s="5">
        <v>71</v>
      </c>
      <c r="F3148" s="5">
        <v>382655.64496000001</v>
      </c>
      <c r="G3148" s="5">
        <v>83</v>
      </c>
      <c r="H3148" s="5">
        <v>445724.82413999998</v>
      </c>
      <c r="I3148" s="5">
        <v>62</v>
      </c>
      <c r="J3148" s="5">
        <v>306777.35052500002</v>
      </c>
      <c r="K3148" s="4">
        <v>-0.14457831325301199</v>
      </c>
      <c r="L3148" s="4">
        <v>-0.14149801797934</v>
      </c>
      <c r="M3148" s="4">
        <v>0.14516129032258099</v>
      </c>
      <c r="N3148" s="4">
        <v>0.247339949657778</v>
      </c>
    </row>
    <row r="3149" spans="2:14" x14ac:dyDescent="0.25">
      <c r="B3149" t="s">
        <v>21</v>
      </c>
      <c r="C3149" t="s">
        <v>606</v>
      </c>
      <c r="D3149" t="s">
        <v>29</v>
      </c>
      <c r="E3149" s="5">
        <v>39</v>
      </c>
      <c r="F3149" s="5">
        <v>181503.55267999999</v>
      </c>
      <c r="G3149" s="5">
        <v>46</v>
      </c>
      <c r="H3149" s="5">
        <v>203732.16488</v>
      </c>
      <c r="I3149" s="5">
        <v>35</v>
      </c>
      <c r="J3149" s="5">
        <v>156288.73793999999</v>
      </c>
      <c r="K3149" s="4">
        <v>-0.15217391304347799</v>
      </c>
      <c r="L3149" s="4">
        <v>-0.109107033801427</v>
      </c>
      <c r="M3149" s="4">
        <v>0.114285714285714</v>
      </c>
      <c r="N3149" s="4">
        <v>0.16133481575415901</v>
      </c>
    </row>
    <row r="3150" spans="2:14" x14ac:dyDescent="0.25">
      <c r="B3150" t="s">
        <v>21</v>
      </c>
      <c r="C3150" t="s">
        <v>607</v>
      </c>
      <c r="D3150" t="s">
        <v>31</v>
      </c>
      <c r="E3150" s="5"/>
      <c r="F3150" s="5"/>
      <c r="G3150" s="5" t="s">
        <v>71</v>
      </c>
      <c r="H3150" s="5">
        <v>4071.5839999999998</v>
      </c>
      <c r="I3150" s="5"/>
      <c r="J3150" s="5"/>
      <c r="K3150" s="4" t="s">
        <v>72</v>
      </c>
      <c r="L3150" s="4"/>
      <c r="M3150" s="4"/>
      <c r="N3150" s="4"/>
    </row>
    <row r="3151" spans="2:14" x14ac:dyDescent="0.25">
      <c r="B3151" t="s">
        <v>21</v>
      </c>
      <c r="C3151" t="s">
        <v>607</v>
      </c>
      <c r="D3151" t="s">
        <v>8</v>
      </c>
      <c r="E3151" s="5" t="s">
        <v>71</v>
      </c>
      <c r="F3151" s="5">
        <v>7402.88</v>
      </c>
      <c r="G3151" s="5"/>
      <c r="H3151" s="5"/>
      <c r="I3151" s="5" t="s">
        <v>71</v>
      </c>
      <c r="J3151" s="5">
        <v>6843.36</v>
      </c>
      <c r="K3151" s="4" t="s">
        <v>72</v>
      </c>
      <c r="L3151" s="4"/>
      <c r="M3151" s="4" t="s">
        <v>72</v>
      </c>
      <c r="N3151" s="4">
        <v>8.17610062893082E-2</v>
      </c>
    </row>
    <row r="3152" spans="2:14" x14ac:dyDescent="0.25">
      <c r="B3152" t="s">
        <v>21</v>
      </c>
      <c r="C3152" t="s">
        <v>607</v>
      </c>
      <c r="D3152" t="s">
        <v>17</v>
      </c>
      <c r="E3152" s="5"/>
      <c r="F3152" s="5"/>
      <c r="G3152" s="5" t="s">
        <v>71</v>
      </c>
      <c r="H3152" s="5">
        <v>9137.9976800000004</v>
      </c>
      <c r="I3152" s="5"/>
      <c r="J3152" s="5"/>
      <c r="K3152" s="4" t="s">
        <v>72</v>
      </c>
      <c r="L3152" s="4"/>
      <c r="M3152" s="4"/>
      <c r="N3152" s="4"/>
    </row>
    <row r="3153" spans="2:14" x14ac:dyDescent="0.25">
      <c r="B3153" t="s">
        <v>21</v>
      </c>
      <c r="C3153" t="s">
        <v>607</v>
      </c>
      <c r="D3153" t="s">
        <v>22</v>
      </c>
      <c r="E3153" s="5">
        <v>20</v>
      </c>
      <c r="F3153" s="5">
        <v>97018.062520000007</v>
      </c>
      <c r="G3153" s="5">
        <v>29</v>
      </c>
      <c r="H3153" s="5">
        <v>140105.26775999999</v>
      </c>
      <c r="I3153" s="5">
        <v>22</v>
      </c>
      <c r="J3153" s="5">
        <v>98527.644480000003</v>
      </c>
      <c r="K3153" s="4">
        <v>-0.31034482758620702</v>
      </c>
      <c r="L3153" s="4">
        <v>-0.30753451264807702</v>
      </c>
      <c r="M3153" s="4">
        <v>-9.0909090909090898E-2</v>
      </c>
      <c r="N3153" s="4">
        <v>-1.53214051545343E-2</v>
      </c>
    </row>
    <row r="3154" spans="2:14" x14ac:dyDescent="0.25">
      <c r="B3154" t="s">
        <v>21</v>
      </c>
      <c r="C3154" t="s">
        <v>608</v>
      </c>
      <c r="D3154" t="s">
        <v>8</v>
      </c>
      <c r="E3154" s="5" t="s">
        <v>71</v>
      </c>
      <c r="F3154" s="5">
        <v>9189.4439999999995</v>
      </c>
      <c r="G3154" s="5"/>
      <c r="H3154" s="5"/>
      <c r="I3154" s="5" t="s">
        <v>71</v>
      </c>
      <c r="J3154" s="5">
        <v>7722.63</v>
      </c>
      <c r="K3154" s="4" t="s">
        <v>72</v>
      </c>
      <c r="L3154" s="4"/>
      <c r="M3154" s="4" t="s">
        <v>72</v>
      </c>
      <c r="N3154" s="4">
        <v>0.18993710691823901</v>
      </c>
    </row>
    <row r="3155" spans="2:14" x14ac:dyDescent="0.25">
      <c r="B3155" t="s">
        <v>21</v>
      </c>
      <c r="C3155" t="s">
        <v>608</v>
      </c>
      <c r="D3155" t="s">
        <v>22</v>
      </c>
      <c r="E3155" s="5">
        <v>8</v>
      </c>
      <c r="F3155" s="5">
        <v>89021.44644</v>
      </c>
      <c r="G3155" s="5">
        <v>6</v>
      </c>
      <c r="H3155" s="5">
        <v>82564.353659999993</v>
      </c>
      <c r="I3155" s="5">
        <v>5</v>
      </c>
      <c r="J3155" s="5">
        <v>53711.87904</v>
      </c>
      <c r="K3155" s="4">
        <v>0.33333333333333298</v>
      </c>
      <c r="L3155" s="4">
        <v>7.8206786509712203E-2</v>
      </c>
      <c r="M3155" s="4">
        <v>0.6</v>
      </c>
      <c r="N3155" s="4">
        <v>0.65738842191137004</v>
      </c>
    </row>
    <row r="3156" spans="2:14" x14ac:dyDescent="0.25">
      <c r="B3156" t="s">
        <v>21</v>
      </c>
      <c r="C3156" t="s">
        <v>609</v>
      </c>
      <c r="D3156" t="s">
        <v>31</v>
      </c>
      <c r="E3156" s="5" t="s">
        <v>71</v>
      </c>
      <c r="F3156" s="5">
        <v>2030.9760000000001</v>
      </c>
      <c r="G3156" s="5" t="s">
        <v>71</v>
      </c>
      <c r="H3156" s="5">
        <v>1523.232</v>
      </c>
      <c r="I3156" s="5" t="s">
        <v>71</v>
      </c>
      <c r="J3156" s="5">
        <v>1408.104</v>
      </c>
      <c r="K3156" s="4" t="s">
        <v>72</v>
      </c>
      <c r="L3156" s="4">
        <v>0.33333333333333298</v>
      </c>
      <c r="M3156" s="4" t="s">
        <v>72</v>
      </c>
      <c r="N3156" s="4">
        <v>0.44234800838574401</v>
      </c>
    </row>
    <row r="3157" spans="2:14" x14ac:dyDescent="0.25">
      <c r="B3157" t="s">
        <v>21</v>
      </c>
      <c r="C3157" t="s">
        <v>609</v>
      </c>
      <c r="D3157" t="s">
        <v>17</v>
      </c>
      <c r="E3157" s="5">
        <v>11</v>
      </c>
      <c r="F3157" s="5">
        <v>8731.9213199999995</v>
      </c>
      <c r="G3157" s="5">
        <v>8</v>
      </c>
      <c r="H3157" s="5">
        <v>6941.4580800000003</v>
      </c>
      <c r="I3157" s="5">
        <v>6</v>
      </c>
      <c r="J3157" s="5">
        <v>4935.2375700000002</v>
      </c>
      <c r="K3157" s="4">
        <v>0.375</v>
      </c>
      <c r="L3157" s="4">
        <v>0.25793762915009899</v>
      </c>
      <c r="M3157" s="4">
        <v>0.83333333333333304</v>
      </c>
      <c r="N3157" s="4">
        <v>0.76930111188142802</v>
      </c>
    </row>
    <row r="3158" spans="2:14" x14ac:dyDescent="0.25">
      <c r="B3158" t="s">
        <v>21</v>
      </c>
      <c r="C3158" t="s">
        <v>609</v>
      </c>
      <c r="D3158" t="s">
        <v>22</v>
      </c>
      <c r="E3158" s="5">
        <v>26</v>
      </c>
      <c r="F3158" s="5">
        <v>16147.53472</v>
      </c>
      <c r="G3158" s="5">
        <v>30</v>
      </c>
      <c r="H3158" s="5">
        <v>20776.941879999998</v>
      </c>
      <c r="I3158" s="5">
        <v>18</v>
      </c>
      <c r="J3158" s="5">
        <v>9752.8283599999995</v>
      </c>
      <c r="K3158" s="4">
        <v>-0.133333333333333</v>
      </c>
      <c r="L3158" s="4">
        <v>-0.22281465610953499</v>
      </c>
      <c r="M3158" s="4">
        <v>0.44444444444444398</v>
      </c>
      <c r="N3158" s="4">
        <v>0.65567711477698998</v>
      </c>
    </row>
    <row r="3159" spans="2:14" x14ac:dyDescent="0.25">
      <c r="B3159" t="s">
        <v>21</v>
      </c>
      <c r="C3159" t="s">
        <v>609</v>
      </c>
      <c r="D3159" t="s">
        <v>29</v>
      </c>
      <c r="E3159" s="5" t="s">
        <v>71</v>
      </c>
      <c r="F3159" s="5">
        <v>531.58896000000004</v>
      </c>
      <c r="G3159" s="5" t="s">
        <v>71</v>
      </c>
      <c r="H3159" s="5">
        <v>412.22399999999999</v>
      </c>
      <c r="I3159" s="5"/>
      <c r="J3159" s="5"/>
      <c r="K3159" s="4" t="s">
        <v>72</v>
      </c>
      <c r="L3159" s="4">
        <v>0.28956334420121099</v>
      </c>
      <c r="M3159" s="4" t="s">
        <v>72</v>
      </c>
      <c r="N3159" s="4"/>
    </row>
    <row r="3160" spans="2:14" x14ac:dyDescent="0.25">
      <c r="B3160" t="s">
        <v>21</v>
      </c>
      <c r="C3160" t="s">
        <v>610</v>
      </c>
      <c r="D3160" t="s">
        <v>22</v>
      </c>
      <c r="E3160" s="5">
        <v>5</v>
      </c>
      <c r="F3160" s="5">
        <v>145897.02266399999</v>
      </c>
      <c r="G3160" s="5" t="s">
        <v>71</v>
      </c>
      <c r="H3160" s="5">
        <v>114034.984152</v>
      </c>
      <c r="I3160" s="5">
        <v>10</v>
      </c>
      <c r="J3160" s="5">
        <v>343138.68021299999</v>
      </c>
      <c r="K3160" s="4" t="s">
        <v>72</v>
      </c>
      <c r="L3160" s="4">
        <v>0.279405822247761</v>
      </c>
      <c r="M3160" s="4">
        <v>-0.5</v>
      </c>
      <c r="N3160" s="4">
        <v>-0.57481615720665502</v>
      </c>
    </row>
    <row r="3161" spans="2:14" x14ac:dyDescent="0.25">
      <c r="B3161" t="s">
        <v>21</v>
      </c>
      <c r="C3161" t="s">
        <v>610</v>
      </c>
      <c r="D3161" t="s">
        <v>29</v>
      </c>
      <c r="E3161" s="5">
        <v>6</v>
      </c>
      <c r="F3161" s="5">
        <v>180502.309392</v>
      </c>
      <c r="G3161" s="5">
        <v>9</v>
      </c>
      <c r="H3161" s="5">
        <v>266976.52627199999</v>
      </c>
      <c r="I3161" s="5" t="s">
        <v>71</v>
      </c>
      <c r="J3161" s="5">
        <v>27907.685406000001</v>
      </c>
      <c r="K3161" s="4">
        <v>-0.33333333333333298</v>
      </c>
      <c r="L3161" s="4">
        <v>-0.32390194781356402</v>
      </c>
      <c r="M3161" s="4" t="s">
        <v>72</v>
      </c>
      <c r="N3161" s="4">
        <v>5.4678351775168403</v>
      </c>
    </row>
    <row r="3162" spans="2:14" x14ac:dyDescent="0.25">
      <c r="B3162" t="s">
        <v>21</v>
      </c>
      <c r="C3162" t="s">
        <v>611</v>
      </c>
      <c r="D3162" t="s">
        <v>31</v>
      </c>
      <c r="E3162" s="5">
        <v>6</v>
      </c>
      <c r="F3162" s="5">
        <v>29089.263999999999</v>
      </c>
      <c r="G3162" s="5" t="s">
        <v>71</v>
      </c>
      <c r="H3162" s="5">
        <v>18428.5</v>
      </c>
      <c r="I3162" s="5" t="s">
        <v>71</v>
      </c>
      <c r="J3162" s="5">
        <v>11938.806</v>
      </c>
      <c r="K3162" s="4" t="s">
        <v>72</v>
      </c>
      <c r="L3162" s="4">
        <v>0.57849331198958098</v>
      </c>
      <c r="M3162" s="4" t="s">
        <v>72</v>
      </c>
      <c r="N3162" s="4">
        <v>1.4365304202111999</v>
      </c>
    </row>
    <row r="3163" spans="2:14" x14ac:dyDescent="0.25">
      <c r="B3163" t="s">
        <v>21</v>
      </c>
      <c r="C3163" t="s">
        <v>611</v>
      </c>
      <c r="D3163" t="s">
        <v>15</v>
      </c>
      <c r="E3163" s="5" t="s">
        <v>71</v>
      </c>
      <c r="F3163" s="5">
        <v>6181.4713599999995</v>
      </c>
      <c r="G3163" s="5"/>
      <c r="H3163" s="5"/>
      <c r="I3163" s="5" t="s">
        <v>71</v>
      </c>
      <c r="J3163" s="5">
        <v>5202.7344000000003</v>
      </c>
      <c r="K3163" s="4" t="s">
        <v>72</v>
      </c>
      <c r="L3163" s="4"/>
      <c r="M3163" s="4" t="s">
        <v>72</v>
      </c>
      <c r="N3163" s="4">
        <v>0.188119724120455</v>
      </c>
    </row>
    <row r="3164" spans="2:14" x14ac:dyDescent="0.25">
      <c r="B3164" t="s">
        <v>21</v>
      </c>
      <c r="C3164" t="s">
        <v>611</v>
      </c>
      <c r="D3164" t="s">
        <v>17</v>
      </c>
      <c r="E3164" s="5">
        <v>5</v>
      </c>
      <c r="F3164" s="5">
        <v>30958.031360000001</v>
      </c>
      <c r="G3164" s="5" t="s">
        <v>71</v>
      </c>
      <c r="H3164" s="5">
        <v>12914.088</v>
      </c>
      <c r="I3164" s="5">
        <v>6</v>
      </c>
      <c r="J3164" s="5">
        <v>34098.227339999998</v>
      </c>
      <c r="K3164" s="4" t="s">
        <v>72</v>
      </c>
      <c r="L3164" s="4">
        <v>1.39722939475091</v>
      </c>
      <c r="M3164" s="4">
        <v>-0.16666666666666699</v>
      </c>
      <c r="N3164" s="4">
        <v>-9.2092646010260196E-2</v>
      </c>
    </row>
    <row r="3165" spans="2:14" x14ac:dyDescent="0.25">
      <c r="B3165" t="s">
        <v>21</v>
      </c>
      <c r="C3165" t="s">
        <v>611</v>
      </c>
      <c r="D3165" t="s">
        <v>22</v>
      </c>
      <c r="E3165" s="5">
        <v>13</v>
      </c>
      <c r="F3165" s="5">
        <v>389430.46033600002</v>
      </c>
      <c r="G3165" s="5">
        <v>16</v>
      </c>
      <c r="H3165" s="5">
        <v>94693.878559999997</v>
      </c>
      <c r="I3165" s="5">
        <v>12</v>
      </c>
      <c r="J3165" s="5">
        <v>95792.633188000007</v>
      </c>
      <c r="K3165" s="4">
        <v>-0.1875</v>
      </c>
      <c r="L3165" s="4">
        <v>3.11251990369419</v>
      </c>
      <c r="M3165" s="4">
        <v>8.3333333333333301E-2</v>
      </c>
      <c r="N3165" s="4">
        <v>3.06534873690876</v>
      </c>
    </row>
    <row r="3166" spans="2:14" x14ac:dyDescent="0.25">
      <c r="B3166" t="s">
        <v>21</v>
      </c>
      <c r="C3166" t="s">
        <v>611</v>
      </c>
      <c r="D3166" t="s">
        <v>29</v>
      </c>
      <c r="E3166" s="5" t="s">
        <v>71</v>
      </c>
      <c r="F3166" s="5">
        <v>18906.04392</v>
      </c>
      <c r="G3166" s="5">
        <v>10</v>
      </c>
      <c r="H3166" s="5">
        <v>63075.132279999998</v>
      </c>
      <c r="I3166" s="5">
        <v>13</v>
      </c>
      <c r="J3166" s="5">
        <v>76147.402319999994</v>
      </c>
      <c r="K3166" s="4" t="s">
        <v>72</v>
      </c>
      <c r="L3166" s="4">
        <v>-0.70026152563464705</v>
      </c>
      <c r="M3166" s="4" t="s">
        <v>72</v>
      </c>
      <c r="N3166" s="4">
        <v>-0.75171780856621095</v>
      </c>
    </row>
    <row r="3167" spans="2:14" x14ac:dyDescent="0.25">
      <c r="B3167" t="s">
        <v>21</v>
      </c>
      <c r="C3167" t="s">
        <v>612</v>
      </c>
      <c r="D3167" t="s">
        <v>31</v>
      </c>
      <c r="E3167" s="5">
        <v>787</v>
      </c>
      <c r="F3167" s="5">
        <v>3035315.2340000002</v>
      </c>
      <c r="G3167" s="5">
        <v>680</v>
      </c>
      <c r="H3167" s="5">
        <v>2624400.56</v>
      </c>
      <c r="I3167" s="5">
        <v>683</v>
      </c>
      <c r="J3167" s="5">
        <v>1809781.2069999999</v>
      </c>
      <c r="K3167" s="4">
        <v>0.157352941176471</v>
      </c>
      <c r="L3167" s="4">
        <v>0.15657467852392201</v>
      </c>
      <c r="M3167" s="4">
        <v>0.15226939970717401</v>
      </c>
      <c r="N3167" s="4">
        <v>0.67717247933606195</v>
      </c>
    </row>
    <row r="3168" spans="2:14" x14ac:dyDescent="0.25">
      <c r="B3168" t="s">
        <v>21</v>
      </c>
      <c r="C3168" t="s">
        <v>612</v>
      </c>
      <c r="D3168" t="s">
        <v>8</v>
      </c>
      <c r="E3168" s="5">
        <v>57</v>
      </c>
      <c r="F3168" s="5">
        <v>306797.44199999998</v>
      </c>
      <c r="G3168" s="5">
        <v>63</v>
      </c>
      <c r="H3168" s="5">
        <v>341650.14</v>
      </c>
      <c r="I3168" s="5">
        <v>61</v>
      </c>
      <c r="J3168" s="5">
        <v>222683.95199999999</v>
      </c>
      <c r="K3168" s="4">
        <v>-9.5238095238095205E-2</v>
      </c>
      <c r="L3168" s="4">
        <v>-0.102012831020646</v>
      </c>
      <c r="M3168" s="4">
        <v>-6.5573770491803199E-2</v>
      </c>
      <c r="N3168" s="4">
        <v>0.377725872226302</v>
      </c>
    </row>
    <row r="3169" spans="2:14" x14ac:dyDescent="0.25">
      <c r="B3169" t="s">
        <v>21</v>
      </c>
      <c r="C3169" t="s">
        <v>612</v>
      </c>
      <c r="D3169" t="s">
        <v>15</v>
      </c>
      <c r="E3169" s="5">
        <v>74</v>
      </c>
      <c r="F3169" s="5">
        <v>402940.92</v>
      </c>
      <c r="G3169" s="5">
        <v>68</v>
      </c>
      <c r="H3169" s="5">
        <v>372073.24</v>
      </c>
      <c r="I3169" s="5">
        <v>33</v>
      </c>
      <c r="J3169" s="5">
        <v>124123.66800000001</v>
      </c>
      <c r="K3169" s="4">
        <v>8.8235294117646995E-2</v>
      </c>
      <c r="L3169" s="4">
        <v>8.2961300844962602E-2</v>
      </c>
      <c r="M3169" s="4">
        <v>1.24242424242424</v>
      </c>
      <c r="N3169" s="4">
        <v>2.2462859541018401</v>
      </c>
    </row>
    <row r="3170" spans="2:14" x14ac:dyDescent="0.25">
      <c r="B3170" t="s">
        <v>21</v>
      </c>
      <c r="C3170" t="s">
        <v>612</v>
      </c>
      <c r="D3170" t="s">
        <v>17</v>
      </c>
      <c r="E3170" s="5">
        <v>329</v>
      </c>
      <c r="F3170" s="5">
        <v>1801933.8247</v>
      </c>
      <c r="G3170" s="5">
        <v>343</v>
      </c>
      <c r="H3170" s="5">
        <v>1879006.2753000001</v>
      </c>
      <c r="I3170" s="5">
        <v>275</v>
      </c>
      <c r="J3170" s="5">
        <v>1025447.693835</v>
      </c>
      <c r="K3170" s="4">
        <v>-4.0816326530612297E-2</v>
      </c>
      <c r="L3170" s="4">
        <v>-4.1017665354893401E-2</v>
      </c>
      <c r="M3170" s="4">
        <v>0.19636363636363599</v>
      </c>
      <c r="N3170" s="4">
        <v>0.75721671181596195</v>
      </c>
    </row>
    <row r="3171" spans="2:14" x14ac:dyDescent="0.25">
      <c r="B3171" t="s">
        <v>21</v>
      </c>
      <c r="C3171" t="s">
        <v>612</v>
      </c>
      <c r="D3171" t="s">
        <v>22</v>
      </c>
      <c r="E3171" s="5">
        <v>566</v>
      </c>
      <c r="F3171" s="5">
        <v>3122548.1356040002</v>
      </c>
      <c r="G3171" s="5">
        <v>570</v>
      </c>
      <c r="H3171" s="5">
        <v>3109172.8147920002</v>
      </c>
      <c r="I3171" s="5">
        <v>485</v>
      </c>
      <c r="J3171" s="5">
        <v>1746656.97141</v>
      </c>
      <c r="K3171" s="4">
        <v>-7.0175438596491403E-3</v>
      </c>
      <c r="L3171" s="4">
        <v>4.3018904412024401E-3</v>
      </c>
      <c r="M3171" s="4">
        <v>0.167010309278351</v>
      </c>
      <c r="N3171" s="4">
        <v>0.78772832142495797</v>
      </c>
    </row>
    <row r="3172" spans="2:14" x14ac:dyDescent="0.25">
      <c r="B3172" t="s">
        <v>21</v>
      </c>
      <c r="C3172" t="s">
        <v>612</v>
      </c>
      <c r="D3172" t="s">
        <v>29</v>
      </c>
      <c r="E3172" s="5">
        <v>659</v>
      </c>
      <c r="F3172" s="5">
        <v>3559328.8238599999</v>
      </c>
      <c r="G3172" s="5">
        <v>718</v>
      </c>
      <c r="H3172" s="5">
        <v>3825632.8563000001</v>
      </c>
      <c r="I3172" s="5">
        <v>594</v>
      </c>
      <c r="J3172" s="5">
        <v>2151019.7358149998</v>
      </c>
      <c r="K3172" s="4">
        <v>-8.2172701949860705E-2</v>
      </c>
      <c r="L3172" s="4">
        <v>-6.9610452033172607E-2</v>
      </c>
      <c r="M3172" s="4">
        <v>0.109427609427609</v>
      </c>
      <c r="N3172" s="4">
        <v>0.654716953357662</v>
      </c>
    </row>
    <row r="3173" spans="2:14" x14ac:dyDescent="0.25">
      <c r="B3173" t="s">
        <v>21</v>
      </c>
      <c r="C3173" t="s">
        <v>613</v>
      </c>
      <c r="D3173" t="s">
        <v>31</v>
      </c>
      <c r="E3173" s="5">
        <v>5</v>
      </c>
      <c r="F3173" s="5">
        <v>2760.12</v>
      </c>
      <c r="G3173" s="5">
        <v>9</v>
      </c>
      <c r="H3173" s="5">
        <v>7353.56</v>
      </c>
      <c r="I3173" s="5">
        <v>13</v>
      </c>
      <c r="J3173" s="5">
        <v>8106.9430000000002</v>
      </c>
      <c r="K3173" s="4">
        <v>-0.44444444444444398</v>
      </c>
      <c r="L3173" s="4">
        <v>-0.62465526901255997</v>
      </c>
      <c r="M3173" s="4">
        <v>-0.61538461538461497</v>
      </c>
      <c r="N3173" s="4">
        <v>-0.65953627649781199</v>
      </c>
    </row>
    <row r="3174" spans="2:14" x14ac:dyDescent="0.25">
      <c r="B3174" t="s">
        <v>21</v>
      </c>
      <c r="C3174" t="s">
        <v>613</v>
      </c>
      <c r="D3174" t="s">
        <v>8</v>
      </c>
      <c r="E3174" s="5" t="s">
        <v>71</v>
      </c>
      <c r="F3174" s="5">
        <v>814.03445999999997</v>
      </c>
      <c r="G3174" s="5" t="s">
        <v>71</v>
      </c>
      <c r="H3174" s="5">
        <v>718.78859999999997</v>
      </c>
      <c r="I3174" s="5" t="s">
        <v>71</v>
      </c>
      <c r="J3174" s="5">
        <v>728.82499499999994</v>
      </c>
      <c r="K3174" s="4" t="s">
        <v>72</v>
      </c>
      <c r="L3174" s="4">
        <v>0.13250886282837501</v>
      </c>
      <c r="M3174" s="4" t="s">
        <v>72</v>
      </c>
      <c r="N3174" s="4">
        <v>0.116913477974229</v>
      </c>
    </row>
    <row r="3175" spans="2:14" x14ac:dyDescent="0.25">
      <c r="B3175" t="s">
        <v>21</v>
      </c>
      <c r="C3175" t="s">
        <v>613</v>
      </c>
      <c r="D3175" t="s">
        <v>15</v>
      </c>
      <c r="E3175" s="5" t="s">
        <v>71</v>
      </c>
      <c r="F3175" s="5">
        <v>4419.5905599999996</v>
      </c>
      <c r="G3175" s="5">
        <v>7</v>
      </c>
      <c r="H3175" s="5">
        <v>7191.9817599999997</v>
      </c>
      <c r="I3175" s="5">
        <v>5</v>
      </c>
      <c r="J3175" s="5">
        <v>5076.5766450000001</v>
      </c>
      <c r="K3175" s="4" t="s">
        <v>72</v>
      </c>
      <c r="L3175" s="4">
        <v>-0.38548362503077299</v>
      </c>
      <c r="M3175" s="4" t="s">
        <v>72</v>
      </c>
      <c r="N3175" s="4">
        <v>-0.12941518092651599</v>
      </c>
    </row>
    <row r="3176" spans="2:14" x14ac:dyDescent="0.25">
      <c r="B3176" t="s">
        <v>21</v>
      </c>
      <c r="C3176" t="s">
        <v>613</v>
      </c>
      <c r="D3176" t="s">
        <v>17</v>
      </c>
      <c r="E3176" s="5">
        <v>29</v>
      </c>
      <c r="F3176" s="5">
        <v>31902.633099999999</v>
      </c>
      <c r="G3176" s="5">
        <v>24</v>
      </c>
      <c r="H3176" s="5">
        <v>28402.155920000001</v>
      </c>
      <c r="I3176" s="5">
        <v>40</v>
      </c>
      <c r="J3176" s="5">
        <v>42329.802824999999</v>
      </c>
      <c r="K3176" s="4">
        <v>0.20833333333333301</v>
      </c>
      <c r="L3176" s="4">
        <v>0.123246882731711</v>
      </c>
      <c r="M3176" s="4">
        <v>-0.27500000000000002</v>
      </c>
      <c r="N3176" s="4">
        <v>-0.24633163939147201</v>
      </c>
    </row>
    <row r="3177" spans="2:14" x14ac:dyDescent="0.25">
      <c r="B3177" t="s">
        <v>21</v>
      </c>
      <c r="C3177" t="s">
        <v>613</v>
      </c>
      <c r="D3177" t="s">
        <v>22</v>
      </c>
      <c r="E3177" s="5">
        <v>35</v>
      </c>
      <c r="F3177" s="5">
        <v>40071.494579999999</v>
      </c>
      <c r="G3177" s="5">
        <v>19</v>
      </c>
      <c r="H3177" s="5">
        <v>19413.09634</v>
      </c>
      <c r="I3177" s="5">
        <v>31</v>
      </c>
      <c r="J3177" s="5">
        <v>32588.584350000001</v>
      </c>
      <c r="K3177" s="4">
        <v>0.84210526315789502</v>
      </c>
      <c r="L3177" s="4">
        <v>1.0641475155838001</v>
      </c>
      <c r="M3177" s="4">
        <v>0.12903225806451599</v>
      </c>
      <c r="N3177" s="4">
        <v>0.22961752955065101</v>
      </c>
    </row>
    <row r="3178" spans="2:14" x14ac:dyDescent="0.25">
      <c r="B3178" t="s">
        <v>21</v>
      </c>
      <c r="C3178" t="s">
        <v>613</v>
      </c>
      <c r="D3178" t="s">
        <v>29</v>
      </c>
      <c r="E3178" s="5">
        <v>19</v>
      </c>
      <c r="F3178" s="5">
        <v>20631.550200000001</v>
      </c>
      <c r="G3178" s="5">
        <v>15</v>
      </c>
      <c r="H3178" s="5">
        <v>16372.71514</v>
      </c>
      <c r="I3178" s="5">
        <v>14</v>
      </c>
      <c r="J3178" s="5">
        <v>14903.461139999999</v>
      </c>
      <c r="K3178" s="4">
        <v>0.266666666666667</v>
      </c>
      <c r="L3178" s="4">
        <v>0.26011782551540802</v>
      </c>
      <c r="M3178" s="4">
        <v>0.35714285714285698</v>
      </c>
      <c r="N3178" s="4">
        <v>0.384346227107349</v>
      </c>
    </row>
    <row r="3179" spans="2:14" x14ac:dyDescent="0.25">
      <c r="B3179" t="s">
        <v>21</v>
      </c>
      <c r="C3179" t="s">
        <v>614</v>
      </c>
      <c r="D3179" t="s">
        <v>17</v>
      </c>
      <c r="E3179" s="5" t="s">
        <v>71</v>
      </c>
      <c r="F3179" s="5">
        <v>118313.004</v>
      </c>
      <c r="G3179" s="5" t="s">
        <v>71</v>
      </c>
      <c r="H3179" s="5">
        <v>39180.879999999997</v>
      </c>
      <c r="I3179" s="5" t="s">
        <v>71</v>
      </c>
      <c r="J3179" s="5">
        <v>36100.949999999997</v>
      </c>
      <c r="K3179" s="4" t="s">
        <v>72</v>
      </c>
      <c r="L3179" s="4">
        <v>2.0196617329677098</v>
      </c>
      <c r="M3179" s="4" t="s">
        <v>72</v>
      </c>
      <c r="N3179" s="4">
        <v>2.2772822875852299</v>
      </c>
    </row>
    <row r="3180" spans="2:14" x14ac:dyDescent="0.25">
      <c r="B3180" t="s">
        <v>21</v>
      </c>
      <c r="C3180" t="s">
        <v>614</v>
      </c>
      <c r="D3180" t="s">
        <v>22</v>
      </c>
      <c r="E3180" s="5">
        <v>26</v>
      </c>
      <c r="F3180" s="5">
        <v>1470113.574552</v>
      </c>
      <c r="G3180" s="5">
        <v>14</v>
      </c>
      <c r="H3180" s="5">
        <v>737629.30603199999</v>
      </c>
      <c r="I3180" s="5">
        <v>21</v>
      </c>
      <c r="J3180" s="5">
        <v>1078859.935785</v>
      </c>
      <c r="K3180" s="4">
        <v>0.85714285714285698</v>
      </c>
      <c r="L3180" s="4">
        <v>0.99302490089544104</v>
      </c>
      <c r="M3180" s="4">
        <v>0.238095238095238</v>
      </c>
      <c r="N3180" s="4">
        <v>0.36265471150554501</v>
      </c>
    </row>
    <row r="3181" spans="2:14" x14ac:dyDescent="0.25">
      <c r="B3181" t="s">
        <v>21</v>
      </c>
      <c r="C3181" t="s">
        <v>614</v>
      </c>
      <c r="D3181" t="s">
        <v>29</v>
      </c>
      <c r="E3181" s="5">
        <v>20</v>
      </c>
      <c r="F3181" s="5">
        <v>1124949.4447999999</v>
      </c>
      <c r="G3181" s="5">
        <v>17</v>
      </c>
      <c r="H3181" s="5">
        <v>870975.24719999998</v>
      </c>
      <c r="I3181" s="5">
        <v>22</v>
      </c>
      <c r="J3181" s="5">
        <v>1241573.7135719999</v>
      </c>
      <c r="K3181" s="4">
        <v>0.17647058823529399</v>
      </c>
      <c r="L3181" s="4">
        <v>0.29159749191090401</v>
      </c>
      <c r="M3181" s="4">
        <v>-9.0909090909090898E-2</v>
      </c>
      <c r="N3181" s="4">
        <v>-9.3932617529790194E-2</v>
      </c>
    </row>
    <row r="3182" spans="2:14" x14ac:dyDescent="0.25">
      <c r="B3182" t="s">
        <v>21</v>
      </c>
      <c r="C3182" t="s">
        <v>615</v>
      </c>
      <c r="D3182" t="s">
        <v>15</v>
      </c>
      <c r="E3182" s="5"/>
      <c r="F3182" s="5"/>
      <c r="G3182" s="5" t="s">
        <v>71</v>
      </c>
      <c r="H3182" s="5">
        <v>36333.279999999999</v>
      </c>
      <c r="I3182" s="5"/>
      <c r="J3182" s="5"/>
      <c r="K3182" s="4" t="s">
        <v>72</v>
      </c>
      <c r="L3182" s="4"/>
      <c r="M3182" s="4"/>
      <c r="N3182" s="4"/>
    </row>
    <row r="3183" spans="2:14" x14ac:dyDescent="0.25">
      <c r="B3183" t="s">
        <v>21</v>
      </c>
      <c r="C3183" t="s">
        <v>615</v>
      </c>
      <c r="D3183" t="s">
        <v>17</v>
      </c>
      <c r="E3183" s="5">
        <v>70</v>
      </c>
      <c r="F3183" s="5">
        <v>1357589.7988</v>
      </c>
      <c r="G3183" s="5">
        <v>66</v>
      </c>
      <c r="H3183" s="5">
        <v>1292897.8065599999</v>
      </c>
      <c r="I3183" s="5">
        <v>50</v>
      </c>
      <c r="J3183" s="5">
        <v>885399.55493999994</v>
      </c>
      <c r="K3183" s="4">
        <v>6.0606060606060601E-2</v>
      </c>
      <c r="L3183" s="4">
        <v>5.0036431272263898E-2</v>
      </c>
      <c r="M3183" s="4">
        <v>0.4</v>
      </c>
      <c r="N3183" s="4">
        <v>0.53330752339490195</v>
      </c>
    </row>
    <row r="3184" spans="2:14" x14ac:dyDescent="0.25">
      <c r="B3184" t="s">
        <v>21</v>
      </c>
      <c r="C3184" t="s">
        <v>615</v>
      </c>
      <c r="D3184" t="s">
        <v>22</v>
      </c>
      <c r="E3184" s="5">
        <v>45</v>
      </c>
      <c r="F3184" s="5">
        <v>859327.05819999997</v>
      </c>
      <c r="G3184" s="5">
        <v>39</v>
      </c>
      <c r="H3184" s="5">
        <v>753419.95576000004</v>
      </c>
      <c r="I3184" s="5">
        <v>39</v>
      </c>
      <c r="J3184" s="5">
        <v>695151.79055999999</v>
      </c>
      <c r="K3184" s="4">
        <v>0.15384615384615399</v>
      </c>
      <c r="L3184" s="4">
        <v>0.14056848591589</v>
      </c>
      <c r="M3184" s="4">
        <v>0.15384615384615399</v>
      </c>
      <c r="N3184" s="4">
        <v>0.23617182587955901</v>
      </c>
    </row>
    <row r="3185" spans="2:14" x14ac:dyDescent="0.25">
      <c r="B3185" t="s">
        <v>21</v>
      </c>
      <c r="C3185" t="s">
        <v>615</v>
      </c>
      <c r="D3185" t="s">
        <v>29</v>
      </c>
      <c r="E3185" s="5">
        <v>53</v>
      </c>
      <c r="F3185" s="5">
        <v>1031571.502</v>
      </c>
      <c r="G3185" s="5">
        <v>60</v>
      </c>
      <c r="H3185" s="5">
        <v>1164590.400536</v>
      </c>
      <c r="I3185" s="5">
        <v>34</v>
      </c>
      <c r="J3185" s="5">
        <v>674923.17440100003</v>
      </c>
      <c r="K3185" s="4">
        <v>-0.116666666666667</v>
      </c>
      <c r="L3185" s="4">
        <v>-0.11421947018864199</v>
      </c>
      <c r="M3185" s="4">
        <v>0.55882352941176505</v>
      </c>
      <c r="N3185" s="4">
        <v>0.52842803614726697</v>
      </c>
    </row>
    <row r="3186" spans="2:14" x14ac:dyDescent="0.25">
      <c r="B3186" t="s">
        <v>21</v>
      </c>
      <c r="C3186" t="s">
        <v>616</v>
      </c>
      <c r="D3186" t="s">
        <v>17</v>
      </c>
      <c r="E3186" s="5" t="s">
        <v>71</v>
      </c>
      <c r="F3186" s="5">
        <v>28410.455600000001</v>
      </c>
      <c r="G3186" s="5" t="s">
        <v>71</v>
      </c>
      <c r="H3186" s="5">
        <v>21241.081600000001</v>
      </c>
      <c r="I3186" s="5" t="s">
        <v>71</v>
      </c>
      <c r="J3186" s="5">
        <v>23012.07</v>
      </c>
      <c r="K3186" s="4" t="s">
        <v>72</v>
      </c>
      <c r="L3186" s="4">
        <v>0.33752396111505001</v>
      </c>
      <c r="M3186" s="4" t="s">
        <v>72</v>
      </c>
      <c r="N3186" s="4">
        <v>0.23458930900175401</v>
      </c>
    </row>
    <row r="3187" spans="2:14" x14ac:dyDescent="0.25">
      <c r="B3187" t="s">
        <v>21</v>
      </c>
      <c r="C3187" t="s">
        <v>616</v>
      </c>
      <c r="D3187" t="s">
        <v>22</v>
      </c>
      <c r="E3187" s="5"/>
      <c r="F3187" s="5"/>
      <c r="G3187" s="5" t="s">
        <v>71</v>
      </c>
      <c r="H3187" s="5">
        <v>7240.7539999999999</v>
      </c>
      <c r="I3187" s="5" t="s">
        <v>71</v>
      </c>
      <c r="J3187" s="5">
        <v>13888.770839999999</v>
      </c>
      <c r="K3187" s="4" t="s">
        <v>72</v>
      </c>
      <c r="L3187" s="4"/>
      <c r="M3187" s="4" t="s">
        <v>72</v>
      </c>
      <c r="N3187" s="4"/>
    </row>
    <row r="3188" spans="2:14" x14ac:dyDescent="0.25">
      <c r="B3188" t="s">
        <v>21</v>
      </c>
      <c r="C3188" t="s">
        <v>616</v>
      </c>
      <c r="D3188" t="s">
        <v>29</v>
      </c>
      <c r="E3188" s="5" t="s">
        <v>71</v>
      </c>
      <c r="F3188" s="5">
        <v>21827.474399999999</v>
      </c>
      <c r="G3188" s="5">
        <v>5</v>
      </c>
      <c r="H3188" s="5">
        <v>36249.555200000003</v>
      </c>
      <c r="I3188" s="5" t="s">
        <v>71</v>
      </c>
      <c r="J3188" s="5">
        <v>27138.674910000002</v>
      </c>
      <c r="K3188" s="4" t="s">
        <v>72</v>
      </c>
      <c r="L3188" s="4">
        <v>-0.39785538665037201</v>
      </c>
      <c r="M3188" s="4" t="s">
        <v>72</v>
      </c>
      <c r="N3188" s="4">
        <v>-0.19570596308086299</v>
      </c>
    </row>
    <row r="3189" spans="2:14" x14ac:dyDescent="0.25">
      <c r="B3189" t="s">
        <v>21</v>
      </c>
      <c r="C3189" t="s">
        <v>617</v>
      </c>
      <c r="D3189" t="s">
        <v>17</v>
      </c>
      <c r="E3189" s="5" t="s">
        <v>71</v>
      </c>
      <c r="F3189" s="5">
        <v>2004.2908</v>
      </c>
      <c r="G3189" s="5" t="s">
        <v>71</v>
      </c>
      <c r="H3189" s="5">
        <v>1494.68</v>
      </c>
      <c r="I3189" s="5" t="s">
        <v>71</v>
      </c>
      <c r="J3189" s="5">
        <v>3177.933</v>
      </c>
      <c r="K3189" s="4" t="s">
        <v>72</v>
      </c>
      <c r="L3189" s="4">
        <v>0.340949768512324</v>
      </c>
      <c r="M3189" s="4" t="s">
        <v>72</v>
      </c>
      <c r="N3189" s="4">
        <v>-0.36930992566551901</v>
      </c>
    </row>
    <row r="3190" spans="2:14" x14ac:dyDescent="0.25">
      <c r="B3190" t="s">
        <v>21</v>
      </c>
      <c r="C3190" t="s">
        <v>617</v>
      </c>
      <c r="D3190" t="s">
        <v>22</v>
      </c>
      <c r="E3190" s="5">
        <v>20</v>
      </c>
      <c r="F3190" s="5">
        <v>36234.217779999999</v>
      </c>
      <c r="G3190" s="5">
        <v>18</v>
      </c>
      <c r="H3190" s="5">
        <v>36242.488319999997</v>
      </c>
      <c r="I3190" s="5">
        <v>13</v>
      </c>
      <c r="J3190" s="5">
        <v>23423.672610000001</v>
      </c>
      <c r="K3190" s="4">
        <v>0.11111111111111099</v>
      </c>
      <c r="L3190" s="4">
        <v>-2.28200114930854E-4</v>
      </c>
      <c r="M3190" s="4">
        <v>0.53846153846153899</v>
      </c>
      <c r="N3190" s="4">
        <v>0.54690591792727405</v>
      </c>
    </row>
    <row r="3191" spans="2:14" x14ac:dyDescent="0.25">
      <c r="B3191" t="s">
        <v>21</v>
      </c>
      <c r="C3191" t="s">
        <v>617</v>
      </c>
      <c r="D3191" t="s">
        <v>29</v>
      </c>
      <c r="E3191" s="5" t="s">
        <v>71</v>
      </c>
      <c r="F3191" s="5">
        <v>6568.3292799999999</v>
      </c>
      <c r="G3191" s="5">
        <v>10</v>
      </c>
      <c r="H3191" s="5">
        <v>20380.668679999999</v>
      </c>
      <c r="I3191" s="5" t="s">
        <v>71</v>
      </c>
      <c r="J3191" s="5">
        <v>3180.0858600000001</v>
      </c>
      <c r="K3191" s="4" t="s">
        <v>72</v>
      </c>
      <c r="L3191" s="4">
        <v>-0.67771767535548799</v>
      </c>
      <c r="M3191" s="4" t="s">
        <v>72</v>
      </c>
      <c r="N3191" s="4">
        <v>1.0654565848734701</v>
      </c>
    </row>
    <row r="3192" spans="2:14" x14ac:dyDescent="0.25">
      <c r="B3192" t="s">
        <v>21</v>
      </c>
      <c r="C3192" t="s">
        <v>618</v>
      </c>
      <c r="D3192" t="s">
        <v>22</v>
      </c>
      <c r="E3192" s="5" t="s">
        <v>71</v>
      </c>
      <c r="F3192" s="5">
        <v>45697.4692</v>
      </c>
      <c r="G3192" s="5" t="s">
        <v>71</v>
      </c>
      <c r="H3192" s="5">
        <v>45697.4692</v>
      </c>
      <c r="I3192" s="5" t="s">
        <v>71</v>
      </c>
      <c r="J3192" s="5">
        <v>168641.98259999999</v>
      </c>
      <c r="K3192" s="4" t="s">
        <v>72</v>
      </c>
      <c r="L3192" s="4">
        <v>0</v>
      </c>
      <c r="M3192" s="4" t="s">
        <v>72</v>
      </c>
      <c r="N3192" s="4">
        <v>-0.72902673168644305</v>
      </c>
    </row>
    <row r="3193" spans="2:14" x14ac:dyDescent="0.25">
      <c r="B3193" t="s">
        <v>21</v>
      </c>
      <c r="C3193" t="s">
        <v>619</v>
      </c>
      <c r="D3193" t="s">
        <v>15</v>
      </c>
      <c r="E3193" s="5" t="s">
        <v>71</v>
      </c>
      <c r="F3193" s="5">
        <v>26166.1296</v>
      </c>
      <c r="G3193" s="5"/>
      <c r="H3193" s="5"/>
      <c r="I3193" s="5"/>
      <c r="J3193" s="5"/>
      <c r="K3193" s="4" t="s">
        <v>72</v>
      </c>
      <c r="L3193" s="4"/>
      <c r="M3193" s="4" t="s">
        <v>72</v>
      </c>
      <c r="N3193" s="4"/>
    </row>
    <row r="3194" spans="2:14" x14ac:dyDescent="0.25">
      <c r="B3194" t="s">
        <v>21</v>
      </c>
      <c r="C3194" t="s">
        <v>619</v>
      </c>
      <c r="D3194" t="s">
        <v>22</v>
      </c>
      <c r="E3194" s="5">
        <v>24</v>
      </c>
      <c r="F3194" s="5">
        <v>808902.78119999997</v>
      </c>
      <c r="G3194" s="5">
        <v>31</v>
      </c>
      <c r="H3194" s="5">
        <v>1070991.9909600001</v>
      </c>
      <c r="I3194" s="5">
        <v>22</v>
      </c>
      <c r="J3194" s="5">
        <v>708812.29781999998</v>
      </c>
      <c r="K3194" s="4">
        <v>-0.225806451612903</v>
      </c>
      <c r="L3194" s="4">
        <v>-0.24471631158051199</v>
      </c>
      <c r="M3194" s="4">
        <v>9.0909090909090801E-2</v>
      </c>
      <c r="N3194" s="4">
        <v>0.14120872858418901</v>
      </c>
    </row>
    <row r="3195" spans="2:14" x14ac:dyDescent="0.25">
      <c r="B3195" t="s">
        <v>21</v>
      </c>
      <c r="C3195" t="s">
        <v>619</v>
      </c>
      <c r="D3195" t="s">
        <v>29</v>
      </c>
      <c r="E3195" s="5">
        <v>9</v>
      </c>
      <c r="F3195" s="5">
        <v>256253.75292</v>
      </c>
      <c r="G3195" s="5">
        <v>8</v>
      </c>
      <c r="H3195" s="5">
        <v>234905.96220000001</v>
      </c>
      <c r="I3195" s="5">
        <v>5</v>
      </c>
      <c r="J3195" s="5">
        <v>125156.80071</v>
      </c>
      <c r="K3195" s="4">
        <v>0.125</v>
      </c>
      <c r="L3195" s="4">
        <v>9.0878028467512403E-2</v>
      </c>
      <c r="M3195" s="4">
        <v>0.8</v>
      </c>
      <c r="N3195" s="4">
        <v>1.0474616758042901</v>
      </c>
    </row>
    <row r="3196" spans="2:14" x14ac:dyDescent="0.25">
      <c r="B3196" t="s">
        <v>21</v>
      </c>
      <c r="C3196" t="s">
        <v>620</v>
      </c>
      <c r="D3196" t="s">
        <v>15</v>
      </c>
      <c r="E3196" s="5"/>
      <c r="F3196" s="5"/>
      <c r="G3196" s="5" t="s">
        <v>71</v>
      </c>
      <c r="H3196" s="5">
        <v>16824.767199999998</v>
      </c>
      <c r="I3196" s="5"/>
      <c r="J3196" s="5"/>
      <c r="K3196" s="4" t="s">
        <v>72</v>
      </c>
      <c r="L3196" s="4"/>
      <c r="M3196" s="4"/>
      <c r="N3196" s="4"/>
    </row>
    <row r="3197" spans="2:14" x14ac:dyDescent="0.25">
      <c r="B3197" t="s">
        <v>21</v>
      </c>
      <c r="C3197" t="s">
        <v>620</v>
      </c>
      <c r="D3197" t="s">
        <v>17</v>
      </c>
      <c r="E3197" s="5" t="s">
        <v>71</v>
      </c>
      <c r="F3197" s="5">
        <v>20176.583999999999</v>
      </c>
      <c r="G3197" s="5"/>
      <c r="H3197" s="5"/>
      <c r="I3197" s="5"/>
      <c r="J3197" s="5"/>
      <c r="K3197" s="4" t="s">
        <v>72</v>
      </c>
      <c r="L3197" s="4"/>
      <c r="M3197" s="4" t="s">
        <v>72</v>
      </c>
      <c r="N3197" s="4"/>
    </row>
    <row r="3198" spans="2:14" x14ac:dyDescent="0.25">
      <c r="B3198" t="s">
        <v>21</v>
      </c>
      <c r="C3198" t="s">
        <v>620</v>
      </c>
      <c r="D3198" t="s">
        <v>22</v>
      </c>
      <c r="E3198" s="5">
        <v>36</v>
      </c>
      <c r="F3198" s="5">
        <v>900635.93816799996</v>
      </c>
      <c r="G3198" s="5">
        <v>21</v>
      </c>
      <c r="H3198" s="5">
        <v>468416.51278799999</v>
      </c>
      <c r="I3198" s="5">
        <v>42</v>
      </c>
      <c r="J3198" s="5">
        <v>866662.55451000005</v>
      </c>
      <c r="K3198" s="4">
        <v>0.71428571428571397</v>
      </c>
      <c r="L3198" s="4">
        <v>0.92272457007854802</v>
      </c>
      <c r="M3198" s="4">
        <v>-0.14285714285714299</v>
      </c>
      <c r="N3198" s="4">
        <v>3.9200244064090201E-2</v>
      </c>
    </row>
    <row r="3199" spans="2:14" x14ac:dyDescent="0.25">
      <c r="B3199" t="s">
        <v>21</v>
      </c>
      <c r="C3199" t="s">
        <v>620</v>
      </c>
      <c r="D3199" t="s">
        <v>29</v>
      </c>
      <c r="E3199" s="5">
        <v>14</v>
      </c>
      <c r="F3199" s="5">
        <v>299856.20056000003</v>
      </c>
      <c r="G3199" s="5">
        <v>21</v>
      </c>
      <c r="H3199" s="5">
        <v>451936.24567999999</v>
      </c>
      <c r="I3199" s="5">
        <v>18</v>
      </c>
      <c r="J3199" s="5">
        <v>326290.26636000001</v>
      </c>
      <c r="K3199" s="4">
        <v>-0.33333333333333298</v>
      </c>
      <c r="L3199" s="4">
        <v>-0.33650774102257403</v>
      </c>
      <c r="M3199" s="4">
        <v>-0.22222222222222199</v>
      </c>
      <c r="N3199" s="4">
        <v>-8.1013957587183896E-2</v>
      </c>
    </row>
    <row r="3200" spans="2:14" x14ac:dyDescent="0.25">
      <c r="B3200" t="s">
        <v>21</v>
      </c>
      <c r="C3200" t="s">
        <v>621</v>
      </c>
      <c r="D3200" t="s">
        <v>31</v>
      </c>
      <c r="E3200" s="5"/>
      <c r="F3200" s="5"/>
      <c r="G3200" s="5" t="s">
        <v>71</v>
      </c>
      <c r="H3200" s="5">
        <v>11122.523999999999</v>
      </c>
      <c r="I3200" s="5" t="s">
        <v>71</v>
      </c>
      <c r="J3200" s="5">
        <v>10820.736000000001</v>
      </c>
      <c r="K3200" s="4" t="s">
        <v>72</v>
      </c>
      <c r="L3200" s="4"/>
      <c r="M3200" s="4" t="s">
        <v>72</v>
      </c>
      <c r="N3200" s="4"/>
    </row>
    <row r="3201" spans="2:14" x14ac:dyDescent="0.25">
      <c r="B3201" t="s">
        <v>21</v>
      </c>
      <c r="C3201" t="s">
        <v>621</v>
      </c>
      <c r="D3201" t="s">
        <v>17</v>
      </c>
      <c r="E3201" s="5" t="s">
        <v>71</v>
      </c>
      <c r="F3201" s="5">
        <v>8317.3960000000006</v>
      </c>
      <c r="G3201" s="5" t="s">
        <v>71</v>
      </c>
      <c r="H3201" s="5">
        <v>24224.774880000001</v>
      </c>
      <c r="I3201" s="5" t="s">
        <v>71</v>
      </c>
      <c r="J3201" s="5">
        <v>30869.926319999999</v>
      </c>
      <c r="K3201" s="4" t="s">
        <v>72</v>
      </c>
      <c r="L3201" s="4">
        <v>-0.65665744919401303</v>
      </c>
      <c r="M3201" s="4" t="s">
        <v>72</v>
      </c>
      <c r="N3201" s="4">
        <v>-0.73056637992001505</v>
      </c>
    </row>
    <row r="3202" spans="2:14" x14ac:dyDescent="0.25">
      <c r="B3202" t="s">
        <v>21</v>
      </c>
      <c r="C3202" t="s">
        <v>621</v>
      </c>
      <c r="D3202" t="s">
        <v>22</v>
      </c>
      <c r="E3202" s="5">
        <v>8</v>
      </c>
      <c r="F3202" s="5">
        <v>67661.923720000006</v>
      </c>
      <c r="G3202" s="5">
        <v>6</v>
      </c>
      <c r="H3202" s="5">
        <v>51148.72032</v>
      </c>
      <c r="I3202" s="5">
        <v>8</v>
      </c>
      <c r="J3202" s="5">
        <v>62271.062100000003</v>
      </c>
      <c r="K3202" s="4">
        <v>0.33333333333333298</v>
      </c>
      <c r="L3202" s="4">
        <v>0.32284685318985501</v>
      </c>
      <c r="M3202" s="4">
        <v>0</v>
      </c>
      <c r="N3202" s="4">
        <v>8.6570895664874095E-2</v>
      </c>
    </row>
    <row r="3203" spans="2:14" x14ac:dyDescent="0.25">
      <c r="B3203" t="s">
        <v>21</v>
      </c>
      <c r="C3203" t="s">
        <v>621</v>
      </c>
      <c r="D3203" t="s">
        <v>29</v>
      </c>
      <c r="E3203" s="5">
        <v>5</v>
      </c>
      <c r="F3203" s="5">
        <v>40751.279280000002</v>
      </c>
      <c r="G3203" s="5" t="s">
        <v>71</v>
      </c>
      <c r="H3203" s="5">
        <v>24421.436399999999</v>
      </c>
      <c r="I3203" s="5" t="s">
        <v>71</v>
      </c>
      <c r="J3203" s="5">
        <v>15334.157160000001</v>
      </c>
      <c r="K3203" s="4" t="s">
        <v>72</v>
      </c>
      <c r="L3203" s="4">
        <v>0.66866840314110298</v>
      </c>
      <c r="M3203" s="4" t="s">
        <v>72</v>
      </c>
      <c r="N3203" s="4">
        <v>1.65754934260762</v>
      </c>
    </row>
    <row r="3204" spans="2:14" x14ac:dyDescent="0.25">
      <c r="B3204" t="s">
        <v>21</v>
      </c>
      <c r="C3204" t="s">
        <v>622</v>
      </c>
      <c r="D3204" t="s">
        <v>31</v>
      </c>
      <c r="E3204" s="5">
        <v>69</v>
      </c>
      <c r="F3204" s="5">
        <v>212998.92199999999</v>
      </c>
      <c r="G3204" s="5">
        <v>69</v>
      </c>
      <c r="H3204" s="5">
        <v>211099.26</v>
      </c>
      <c r="I3204" s="5">
        <v>77</v>
      </c>
      <c r="J3204" s="5">
        <v>223934.27100000001</v>
      </c>
      <c r="K3204" s="4">
        <v>0</v>
      </c>
      <c r="L3204" s="4">
        <v>8.9989041174278698E-3</v>
      </c>
      <c r="M3204" s="4">
        <v>-0.103896103896104</v>
      </c>
      <c r="N3204" s="4">
        <v>-4.8832851493284903E-2</v>
      </c>
    </row>
    <row r="3205" spans="2:14" x14ac:dyDescent="0.25">
      <c r="B3205" t="s">
        <v>21</v>
      </c>
      <c r="C3205" t="s">
        <v>622</v>
      </c>
      <c r="D3205" t="s">
        <v>8</v>
      </c>
      <c r="E3205" s="5">
        <v>8</v>
      </c>
      <c r="F3205" s="5">
        <v>34152.812519999999</v>
      </c>
      <c r="G3205" s="5">
        <v>7</v>
      </c>
      <c r="H3205" s="5">
        <v>29138.214</v>
      </c>
      <c r="I3205" s="5">
        <v>14</v>
      </c>
      <c r="J3205" s="5">
        <v>54117.21456</v>
      </c>
      <c r="K3205" s="4">
        <v>0.14285714285714299</v>
      </c>
      <c r="L3205" s="4">
        <v>0.17209697615646599</v>
      </c>
      <c r="M3205" s="4">
        <v>-0.42857142857142899</v>
      </c>
      <c r="N3205" s="4">
        <v>-0.36891037726757703</v>
      </c>
    </row>
    <row r="3206" spans="2:14" x14ac:dyDescent="0.25">
      <c r="B3206" t="s">
        <v>21</v>
      </c>
      <c r="C3206" t="s">
        <v>622</v>
      </c>
      <c r="D3206" t="s">
        <v>15</v>
      </c>
      <c r="E3206" s="5">
        <v>14</v>
      </c>
      <c r="F3206" s="5">
        <v>59052.470580000001</v>
      </c>
      <c r="G3206" s="5">
        <v>10</v>
      </c>
      <c r="H3206" s="5">
        <v>40417.483359999998</v>
      </c>
      <c r="I3206" s="5">
        <v>7</v>
      </c>
      <c r="J3206" s="5">
        <v>27364.022430000001</v>
      </c>
      <c r="K3206" s="4">
        <v>0.4</v>
      </c>
      <c r="L3206" s="4">
        <v>0.46106253212297998</v>
      </c>
      <c r="M3206" s="4">
        <v>1</v>
      </c>
      <c r="N3206" s="4">
        <v>1.1580332617787601</v>
      </c>
    </row>
    <row r="3207" spans="2:14" x14ac:dyDescent="0.25">
      <c r="B3207" t="s">
        <v>21</v>
      </c>
      <c r="C3207" t="s">
        <v>622</v>
      </c>
      <c r="D3207" t="s">
        <v>17</v>
      </c>
      <c r="E3207" s="5">
        <v>71</v>
      </c>
      <c r="F3207" s="5">
        <v>299799.96851999999</v>
      </c>
      <c r="G3207" s="5">
        <v>69</v>
      </c>
      <c r="H3207" s="5">
        <v>286966.54697999998</v>
      </c>
      <c r="I3207" s="5">
        <v>74</v>
      </c>
      <c r="J3207" s="5">
        <v>292350.78382499999</v>
      </c>
      <c r="K3207" s="4">
        <v>2.8985507246376701E-2</v>
      </c>
      <c r="L3207" s="4">
        <v>4.47209672174591E-2</v>
      </c>
      <c r="M3207" s="4">
        <v>-4.0540540540540598E-2</v>
      </c>
      <c r="N3207" s="4">
        <v>2.5480296640692599E-2</v>
      </c>
    </row>
    <row r="3208" spans="2:14" x14ac:dyDescent="0.25">
      <c r="B3208" t="s">
        <v>21</v>
      </c>
      <c r="C3208" t="s">
        <v>622</v>
      </c>
      <c r="D3208" t="s">
        <v>22</v>
      </c>
      <c r="E3208" s="5">
        <v>65</v>
      </c>
      <c r="F3208" s="5">
        <v>274754.21990000003</v>
      </c>
      <c r="G3208" s="5">
        <v>67</v>
      </c>
      <c r="H3208" s="5">
        <v>284962.24505999999</v>
      </c>
      <c r="I3208" s="5">
        <v>66</v>
      </c>
      <c r="J3208" s="5">
        <v>261636.21322500001</v>
      </c>
      <c r="K3208" s="4">
        <v>-2.9850746268656699E-2</v>
      </c>
      <c r="L3208" s="4">
        <v>-3.5822377655154503E-2</v>
      </c>
      <c r="M3208" s="4">
        <v>-1.51515151515151E-2</v>
      </c>
      <c r="N3208" s="4">
        <v>5.01383448158947E-2</v>
      </c>
    </row>
    <row r="3209" spans="2:14" x14ac:dyDescent="0.25">
      <c r="B3209" t="s">
        <v>21</v>
      </c>
      <c r="C3209" t="s">
        <v>622</v>
      </c>
      <c r="D3209" t="s">
        <v>29</v>
      </c>
      <c r="E3209" s="5">
        <v>71</v>
      </c>
      <c r="F3209" s="5">
        <v>291698.14935999998</v>
      </c>
      <c r="G3209" s="5">
        <v>48</v>
      </c>
      <c r="H3209" s="5">
        <v>201024.66774</v>
      </c>
      <c r="I3209" s="5">
        <v>87</v>
      </c>
      <c r="J3209" s="5">
        <v>335966.10175500001</v>
      </c>
      <c r="K3209" s="4">
        <v>0.47916666666666702</v>
      </c>
      <c r="L3209" s="4">
        <v>0.45105649291396799</v>
      </c>
      <c r="M3209" s="4">
        <v>-0.18390804597701099</v>
      </c>
      <c r="N3209" s="4">
        <v>-0.13176315159105501</v>
      </c>
    </row>
    <row r="3210" spans="2:14" x14ac:dyDescent="0.25">
      <c r="B3210" t="s">
        <v>21</v>
      </c>
      <c r="C3210" t="s">
        <v>623</v>
      </c>
      <c r="D3210" t="s">
        <v>31</v>
      </c>
      <c r="E3210" s="5">
        <v>5</v>
      </c>
      <c r="F3210" s="5">
        <v>85330.335999999996</v>
      </c>
      <c r="G3210" s="5" t="s">
        <v>71</v>
      </c>
      <c r="H3210" s="5">
        <v>51123.44</v>
      </c>
      <c r="I3210" s="5" t="s">
        <v>71</v>
      </c>
      <c r="J3210" s="5">
        <v>31888.772000000001</v>
      </c>
      <c r="K3210" s="4" t="s">
        <v>72</v>
      </c>
      <c r="L3210" s="4">
        <v>0.66910395701071701</v>
      </c>
      <c r="M3210" s="4" t="s">
        <v>72</v>
      </c>
      <c r="N3210" s="4">
        <v>1.6758740035521</v>
      </c>
    </row>
    <row r="3211" spans="2:14" x14ac:dyDescent="0.25">
      <c r="B3211" t="s">
        <v>21</v>
      </c>
      <c r="C3211" t="s">
        <v>623</v>
      </c>
      <c r="D3211" t="s">
        <v>8</v>
      </c>
      <c r="E3211" s="5" t="s">
        <v>71</v>
      </c>
      <c r="F3211" s="5">
        <v>41384.512000000002</v>
      </c>
      <c r="G3211" s="5"/>
      <c r="H3211" s="5"/>
      <c r="I3211" s="5" t="s">
        <v>71</v>
      </c>
      <c r="J3211" s="5">
        <v>17288.07</v>
      </c>
      <c r="K3211" s="4" t="s">
        <v>72</v>
      </c>
      <c r="L3211" s="4"/>
      <c r="M3211" s="4" t="s">
        <v>72</v>
      </c>
      <c r="N3211" s="4">
        <v>1.3938190902743901</v>
      </c>
    </row>
    <row r="3212" spans="2:14" x14ac:dyDescent="0.25">
      <c r="B3212" t="s">
        <v>21</v>
      </c>
      <c r="C3212" t="s">
        <v>623</v>
      </c>
      <c r="D3212" t="s">
        <v>17</v>
      </c>
      <c r="E3212" s="5">
        <v>13</v>
      </c>
      <c r="F3212" s="5">
        <v>279811.79399999999</v>
      </c>
      <c r="G3212" s="5">
        <v>11</v>
      </c>
      <c r="H3212" s="5">
        <v>236380.70212</v>
      </c>
      <c r="I3212" s="5">
        <v>5</v>
      </c>
      <c r="J3212" s="5">
        <v>99646.311239999995</v>
      </c>
      <c r="K3212" s="4">
        <v>0.18181818181818199</v>
      </c>
      <c r="L3212" s="4">
        <v>0.18373366137965</v>
      </c>
      <c r="M3212" s="4">
        <v>1.6</v>
      </c>
      <c r="N3212" s="4">
        <v>1.8080496961504999</v>
      </c>
    </row>
    <row r="3213" spans="2:14" x14ac:dyDescent="0.25">
      <c r="B3213" t="s">
        <v>21</v>
      </c>
      <c r="C3213" t="s">
        <v>623</v>
      </c>
      <c r="D3213" t="s">
        <v>22</v>
      </c>
      <c r="E3213" s="5">
        <v>46</v>
      </c>
      <c r="F3213" s="5">
        <v>985281.31355600001</v>
      </c>
      <c r="G3213" s="5">
        <v>43</v>
      </c>
      <c r="H3213" s="5">
        <v>859631.13959999999</v>
      </c>
      <c r="I3213" s="5">
        <v>31</v>
      </c>
      <c r="J3213" s="5">
        <v>583130.39960999996</v>
      </c>
      <c r="K3213" s="4">
        <v>6.9767441860465004E-2</v>
      </c>
      <c r="L3213" s="4">
        <v>0.14616754578535501</v>
      </c>
      <c r="M3213" s="4">
        <v>0.483870967741935</v>
      </c>
      <c r="N3213" s="4">
        <v>0.68964148364578504</v>
      </c>
    </row>
    <row r="3214" spans="2:14" x14ac:dyDescent="0.25">
      <c r="B3214" t="s">
        <v>21</v>
      </c>
      <c r="C3214" t="s">
        <v>623</v>
      </c>
      <c r="D3214" t="s">
        <v>29</v>
      </c>
      <c r="E3214" s="5">
        <v>36</v>
      </c>
      <c r="F3214" s="5">
        <v>718615.04500000004</v>
      </c>
      <c r="G3214" s="5">
        <v>44</v>
      </c>
      <c r="H3214" s="5">
        <v>894106.38448000001</v>
      </c>
      <c r="I3214" s="5">
        <v>35</v>
      </c>
      <c r="J3214" s="5">
        <v>660425.79465000005</v>
      </c>
      <c r="K3214" s="4">
        <v>-0.18181818181818199</v>
      </c>
      <c r="L3214" s="4">
        <v>-0.19627568097734099</v>
      </c>
      <c r="M3214" s="4">
        <v>2.8571428571428501E-2</v>
      </c>
      <c r="N3214" s="4">
        <v>8.8108688093926094E-2</v>
      </c>
    </row>
    <row r="3215" spans="2:14" x14ac:dyDescent="0.25">
      <c r="B3215" t="s">
        <v>21</v>
      </c>
      <c r="C3215" t="s">
        <v>624</v>
      </c>
      <c r="D3215" t="s">
        <v>31</v>
      </c>
      <c r="E3215" s="5">
        <v>31</v>
      </c>
      <c r="F3215" s="5">
        <v>193340.08</v>
      </c>
      <c r="G3215" s="5">
        <v>37</v>
      </c>
      <c r="H3215" s="5">
        <v>242664.984</v>
      </c>
      <c r="I3215" s="5">
        <v>28</v>
      </c>
      <c r="J3215" s="5">
        <v>165519.9</v>
      </c>
      <c r="K3215" s="4">
        <v>-0.162162162162162</v>
      </c>
      <c r="L3215" s="4">
        <v>-0.203263376474621</v>
      </c>
      <c r="M3215" s="4">
        <v>0.107142857142857</v>
      </c>
      <c r="N3215" s="4">
        <v>0.16807755442094899</v>
      </c>
    </row>
    <row r="3216" spans="2:14" x14ac:dyDescent="0.25">
      <c r="B3216" t="s">
        <v>21</v>
      </c>
      <c r="C3216" t="s">
        <v>624</v>
      </c>
      <c r="D3216" t="s">
        <v>8</v>
      </c>
      <c r="E3216" s="5">
        <v>7</v>
      </c>
      <c r="F3216" s="5">
        <v>61439.567999999999</v>
      </c>
      <c r="G3216" s="5">
        <v>10</v>
      </c>
      <c r="H3216" s="5">
        <v>84263.327999999994</v>
      </c>
      <c r="I3216" s="5">
        <v>13</v>
      </c>
      <c r="J3216" s="5">
        <v>104930.14200000001</v>
      </c>
      <c r="K3216" s="4">
        <v>-0.3</v>
      </c>
      <c r="L3216" s="4">
        <v>-0.270862313911931</v>
      </c>
      <c r="M3216" s="4">
        <v>-0.46153846153846201</v>
      </c>
      <c r="N3216" s="4">
        <v>-0.41447169679804702</v>
      </c>
    </row>
    <row r="3217" spans="2:14" x14ac:dyDescent="0.25">
      <c r="B3217" t="s">
        <v>21</v>
      </c>
      <c r="C3217" t="s">
        <v>624</v>
      </c>
      <c r="D3217" t="s">
        <v>15</v>
      </c>
      <c r="E3217" s="5" t="s">
        <v>71</v>
      </c>
      <c r="F3217" s="5">
        <v>8608.7777600000009</v>
      </c>
      <c r="G3217" s="5"/>
      <c r="H3217" s="5"/>
      <c r="I3217" s="5"/>
      <c r="J3217" s="5"/>
      <c r="K3217" s="4" t="s">
        <v>72</v>
      </c>
      <c r="L3217" s="4"/>
      <c r="M3217" s="4" t="s">
        <v>72</v>
      </c>
      <c r="N3217" s="4"/>
    </row>
    <row r="3218" spans="2:14" x14ac:dyDescent="0.25">
      <c r="B3218" t="s">
        <v>21</v>
      </c>
      <c r="C3218" t="s">
        <v>624</v>
      </c>
      <c r="D3218" t="s">
        <v>17</v>
      </c>
      <c r="E3218" s="5">
        <v>96</v>
      </c>
      <c r="F3218" s="5">
        <v>833955.74355999997</v>
      </c>
      <c r="G3218" s="5">
        <v>89</v>
      </c>
      <c r="H3218" s="5">
        <v>774993.19964000001</v>
      </c>
      <c r="I3218" s="5">
        <v>83</v>
      </c>
      <c r="J3218" s="5">
        <v>664524.98637000006</v>
      </c>
      <c r="K3218" s="4">
        <v>7.8651685393258397E-2</v>
      </c>
      <c r="L3218" s="4">
        <v>7.6081369420260003E-2</v>
      </c>
      <c r="M3218" s="4">
        <v>0.156626506024096</v>
      </c>
      <c r="N3218" s="4">
        <v>0.254965216756594</v>
      </c>
    </row>
    <row r="3219" spans="2:14" x14ac:dyDescent="0.25">
      <c r="B3219" t="s">
        <v>21</v>
      </c>
      <c r="C3219" t="s">
        <v>624</v>
      </c>
      <c r="D3219" t="s">
        <v>22</v>
      </c>
      <c r="E3219" s="5">
        <v>80</v>
      </c>
      <c r="F3219" s="5">
        <v>702875.30420000001</v>
      </c>
      <c r="G3219" s="5">
        <v>98</v>
      </c>
      <c r="H3219" s="5">
        <v>845901.11687999999</v>
      </c>
      <c r="I3219" s="5">
        <v>89</v>
      </c>
      <c r="J3219" s="5">
        <v>713243.14922999998</v>
      </c>
      <c r="K3219" s="4">
        <v>-0.183673469387755</v>
      </c>
      <c r="L3219" s="4">
        <v>-0.16908100701832901</v>
      </c>
      <c r="M3219" s="4">
        <v>-0.101123595505618</v>
      </c>
      <c r="N3219" s="4">
        <v>-1.4536199949754599E-2</v>
      </c>
    </row>
    <row r="3220" spans="2:14" x14ac:dyDescent="0.25">
      <c r="B3220" t="s">
        <v>21</v>
      </c>
      <c r="C3220" t="s">
        <v>624</v>
      </c>
      <c r="D3220" t="s">
        <v>29</v>
      </c>
      <c r="E3220" s="5">
        <v>19</v>
      </c>
      <c r="F3220" s="5">
        <v>163069.97659999999</v>
      </c>
      <c r="G3220" s="5">
        <v>24</v>
      </c>
      <c r="H3220" s="5">
        <v>206993.84708000001</v>
      </c>
      <c r="I3220" s="5">
        <v>12</v>
      </c>
      <c r="J3220" s="5">
        <v>97622.525850000005</v>
      </c>
      <c r="K3220" s="4">
        <v>-0.20833333333333301</v>
      </c>
      <c r="L3220" s="4">
        <v>-0.21219891846845099</v>
      </c>
      <c r="M3220" s="4">
        <v>0.58333333333333304</v>
      </c>
      <c r="N3220" s="4">
        <v>0.67041341309445301</v>
      </c>
    </row>
    <row r="3221" spans="2:14" x14ac:dyDescent="0.25">
      <c r="B3221" t="s">
        <v>21</v>
      </c>
      <c r="C3221" t="s">
        <v>625</v>
      </c>
      <c r="D3221" t="s">
        <v>31</v>
      </c>
      <c r="E3221" s="5">
        <v>29</v>
      </c>
      <c r="F3221" s="5">
        <v>59413.67</v>
      </c>
      <c r="G3221" s="5">
        <v>21</v>
      </c>
      <c r="H3221" s="5">
        <v>40373.875999999997</v>
      </c>
      <c r="I3221" s="5">
        <v>16</v>
      </c>
      <c r="J3221" s="5">
        <v>30825.132000000001</v>
      </c>
      <c r="K3221" s="4">
        <v>0.38095238095238099</v>
      </c>
      <c r="L3221" s="4">
        <v>0.47158697371538</v>
      </c>
      <c r="M3221" s="4">
        <v>0.8125</v>
      </c>
      <c r="N3221" s="4">
        <v>0.92744251671006595</v>
      </c>
    </row>
    <row r="3222" spans="2:14" x14ac:dyDescent="0.25">
      <c r="B3222" t="s">
        <v>21</v>
      </c>
      <c r="C3222" t="s">
        <v>625</v>
      </c>
      <c r="D3222" t="s">
        <v>8</v>
      </c>
      <c r="E3222" s="5" t="s">
        <v>71</v>
      </c>
      <c r="F3222" s="5">
        <v>2529.6039999999998</v>
      </c>
      <c r="G3222" s="5"/>
      <c r="H3222" s="5"/>
      <c r="I3222" s="5"/>
      <c r="J3222" s="5"/>
      <c r="K3222" s="4" t="s">
        <v>72</v>
      </c>
      <c r="L3222" s="4"/>
      <c r="M3222" s="4" t="s">
        <v>72</v>
      </c>
      <c r="N3222" s="4"/>
    </row>
    <row r="3223" spans="2:14" x14ac:dyDescent="0.25">
      <c r="B3223" t="s">
        <v>21</v>
      </c>
      <c r="C3223" t="s">
        <v>625</v>
      </c>
      <c r="D3223" t="s">
        <v>15</v>
      </c>
      <c r="E3223" s="5" t="s">
        <v>71</v>
      </c>
      <c r="F3223" s="5">
        <v>2866.6953600000002</v>
      </c>
      <c r="G3223" s="5"/>
      <c r="H3223" s="5"/>
      <c r="I3223" s="5" t="s">
        <v>71</v>
      </c>
      <c r="J3223" s="5">
        <v>2421.319575</v>
      </c>
      <c r="K3223" s="4" t="s">
        <v>72</v>
      </c>
      <c r="L3223" s="4"/>
      <c r="M3223" s="4" t="s">
        <v>72</v>
      </c>
      <c r="N3223" s="4">
        <v>0.183939282364246</v>
      </c>
    </row>
    <row r="3224" spans="2:14" x14ac:dyDescent="0.25">
      <c r="B3224" t="s">
        <v>21</v>
      </c>
      <c r="C3224" t="s">
        <v>625</v>
      </c>
      <c r="D3224" t="s">
        <v>17</v>
      </c>
      <c r="E3224" s="5">
        <v>16</v>
      </c>
      <c r="F3224" s="5">
        <v>41768.8681</v>
      </c>
      <c r="G3224" s="5">
        <v>5</v>
      </c>
      <c r="H3224" s="5">
        <v>13942.055200000001</v>
      </c>
      <c r="I3224" s="5">
        <v>9</v>
      </c>
      <c r="J3224" s="5">
        <v>21117.80601</v>
      </c>
      <c r="K3224" s="4">
        <v>2.2000000000000002</v>
      </c>
      <c r="L3224" s="4">
        <v>1.9958903117812901</v>
      </c>
      <c r="M3224" s="4">
        <v>0.77777777777777801</v>
      </c>
      <c r="N3224" s="4">
        <v>0.97789808658252797</v>
      </c>
    </row>
    <row r="3225" spans="2:14" x14ac:dyDescent="0.25">
      <c r="B3225" t="s">
        <v>21</v>
      </c>
      <c r="C3225" t="s">
        <v>625</v>
      </c>
      <c r="D3225" t="s">
        <v>22</v>
      </c>
      <c r="E3225" s="5">
        <v>13</v>
      </c>
      <c r="F3225" s="5">
        <v>36129.829319999997</v>
      </c>
      <c r="G3225" s="5">
        <v>11</v>
      </c>
      <c r="H3225" s="5">
        <v>30237.959800000001</v>
      </c>
      <c r="I3225" s="5">
        <v>28</v>
      </c>
      <c r="J3225" s="5">
        <v>69942.022664999997</v>
      </c>
      <c r="K3225" s="4">
        <v>0.18181818181818199</v>
      </c>
      <c r="L3225" s="4">
        <v>0.194850100964814</v>
      </c>
      <c r="M3225" s="4">
        <v>-0.53571428571428603</v>
      </c>
      <c r="N3225" s="4">
        <v>-0.48343173469474299</v>
      </c>
    </row>
    <row r="3226" spans="2:14" x14ac:dyDescent="0.25">
      <c r="B3226" t="s">
        <v>21</v>
      </c>
      <c r="C3226" t="s">
        <v>625</v>
      </c>
      <c r="D3226" t="s">
        <v>29</v>
      </c>
      <c r="E3226" s="5" t="s">
        <v>71</v>
      </c>
      <c r="F3226" s="5">
        <v>5456.5180200000004</v>
      </c>
      <c r="G3226" s="5" t="s">
        <v>71</v>
      </c>
      <c r="H3226" s="5">
        <v>5257.0272400000003</v>
      </c>
      <c r="I3226" s="5" t="s">
        <v>71</v>
      </c>
      <c r="J3226" s="5">
        <v>9456.2737799999995</v>
      </c>
      <c r="K3226" s="4" t="s">
        <v>72</v>
      </c>
      <c r="L3226" s="4">
        <v>3.7947450316046002E-2</v>
      </c>
      <c r="M3226" s="4" t="s">
        <v>72</v>
      </c>
      <c r="N3226" s="4">
        <v>-0.422973768849573</v>
      </c>
    </row>
    <row r="3227" spans="2:14" x14ac:dyDescent="0.25">
      <c r="B3227" t="s">
        <v>21</v>
      </c>
      <c r="C3227" t="s">
        <v>626</v>
      </c>
      <c r="D3227" t="s">
        <v>31</v>
      </c>
      <c r="E3227" s="5">
        <v>36</v>
      </c>
      <c r="F3227" s="5">
        <v>49521.968000000001</v>
      </c>
      <c r="G3227" s="5">
        <v>25</v>
      </c>
      <c r="H3227" s="5">
        <v>39936.296999999999</v>
      </c>
      <c r="I3227" s="5">
        <v>20</v>
      </c>
      <c r="J3227" s="5">
        <v>25961.527999999998</v>
      </c>
      <c r="K3227" s="4">
        <v>0.44</v>
      </c>
      <c r="L3227" s="4">
        <v>0.24002403127160199</v>
      </c>
      <c r="M3227" s="4">
        <v>0.8</v>
      </c>
      <c r="N3227" s="4">
        <v>0.90751361013881704</v>
      </c>
    </row>
    <row r="3228" spans="2:14" x14ac:dyDescent="0.25">
      <c r="B3228" t="s">
        <v>21</v>
      </c>
      <c r="C3228" t="s">
        <v>626</v>
      </c>
      <c r="D3228" t="s">
        <v>8</v>
      </c>
      <c r="E3228" s="5" t="s">
        <v>71</v>
      </c>
      <c r="F3228" s="5">
        <v>5917.4560000000001</v>
      </c>
      <c r="G3228" s="5" t="s">
        <v>71</v>
      </c>
      <c r="H3228" s="5">
        <v>2108.5479999999998</v>
      </c>
      <c r="I3228" s="5"/>
      <c r="J3228" s="5"/>
      <c r="K3228" s="4" t="s">
        <v>72</v>
      </c>
      <c r="L3228" s="4">
        <v>1.80641275417965</v>
      </c>
      <c r="M3228" s="4" t="s">
        <v>72</v>
      </c>
      <c r="N3228" s="4"/>
    </row>
    <row r="3229" spans="2:14" x14ac:dyDescent="0.25">
      <c r="B3229" t="s">
        <v>21</v>
      </c>
      <c r="C3229" t="s">
        <v>626</v>
      </c>
      <c r="D3229" t="s">
        <v>15</v>
      </c>
      <c r="E3229" s="5"/>
      <c r="F3229" s="5"/>
      <c r="G3229" s="5" t="s">
        <v>71</v>
      </c>
      <c r="H3229" s="5">
        <v>6479.9040000000005</v>
      </c>
      <c r="I3229" s="5"/>
      <c r="J3229" s="5"/>
      <c r="K3229" s="4" t="s">
        <v>72</v>
      </c>
      <c r="L3229" s="4"/>
      <c r="M3229" s="4"/>
      <c r="N3229" s="4"/>
    </row>
    <row r="3230" spans="2:14" x14ac:dyDescent="0.25">
      <c r="B3230" t="s">
        <v>21</v>
      </c>
      <c r="C3230" t="s">
        <v>626</v>
      </c>
      <c r="D3230" t="s">
        <v>17</v>
      </c>
      <c r="E3230" s="5">
        <v>32</v>
      </c>
      <c r="F3230" s="5">
        <v>62509.778460000001</v>
      </c>
      <c r="G3230" s="5">
        <v>27</v>
      </c>
      <c r="H3230" s="5">
        <v>54083.928500000002</v>
      </c>
      <c r="I3230" s="5">
        <v>18</v>
      </c>
      <c r="J3230" s="5">
        <v>32281.498905</v>
      </c>
      <c r="K3230" s="4">
        <v>0.18518518518518501</v>
      </c>
      <c r="L3230" s="4">
        <v>0.15579212149871799</v>
      </c>
      <c r="M3230" s="4">
        <v>0.77777777777777801</v>
      </c>
      <c r="N3230" s="4">
        <v>0.93639640600201601</v>
      </c>
    </row>
    <row r="3231" spans="2:14" x14ac:dyDescent="0.25">
      <c r="B3231" t="s">
        <v>21</v>
      </c>
      <c r="C3231" t="s">
        <v>626</v>
      </c>
      <c r="D3231" t="s">
        <v>22</v>
      </c>
      <c r="E3231" s="5">
        <v>43</v>
      </c>
      <c r="F3231" s="5">
        <v>92261.980439999999</v>
      </c>
      <c r="G3231" s="5">
        <v>60</v>
      </c>
      <c r="H3231" s="5">
        <v>131977.55922</v>
      </c>
      <c r="I3231" s="5">
        <v>50</v>
      </c>
      <c r="J3231" s="5">
        <v>98076.577380000002</v>
      </c>
      <c r="K3231" s="4">
        <v>-0.28333333333333299</v>
      </c>
      <c r="L3231" s="4">
        <v>-0.30092675614492997</v>
      </c>
      <c r="M3231" s="4">
        <v>-0.14000000000000001</v>
      </c>
      <c r="N3231" s="4">
        <v>-5.9286295416602998E-2</v>
      </c>
    </row>
    <row r="3232" spans="2:14" x14ac:dyDescent="0.25">
      <c r="B3232" t="s">
        <v>21</v>
      </c>
      <c r="C3232" t="s">
        <v>626</v>
      </c>
      <c r="D3232" t="s">
        <v>29</v>
      </c>
      <c r="E3232" s="5">
        <v>36</v>
      </c>
      <c r="F3232" s="5">
        <v>74117.023199999996</v>
      </c>
      <c r="G3232" s="5">
        <v>39</v>
      </c>
      <c r="H3232" s="5">
        <v>83370.085900000005</v>
      </c>
      <c r="I3232" s="5">
        <v>23</v>
      </c>
      <c r="J3232" s="5">
        <v>43915.951475000002</v>
      </c>
      <c r="K3232" s="4">
        <v>-7.69230769230769E-2</v>
      </c>
      <c r="L3232" s="4">
        <v>-0.110987803360294</v>
      </c>
      <c r="M3232" s="4">
        <v>0.565217391304348</v>
      </c>
      <c r="N3232" s="4">
        <v>0.68770163711909005</v>
      </c>
    </row>
    <row r="3233" spans="2:14" x14ac:dyDescent="0.25">
      <c r="B3233" t="s">
        <v>21</v>
      </c>
      <c r="C3233" t="s">
        <v>627</v>
      </c>
      <c r="D3233" t="s">
        <v>31</v>
      </c>
      <c r="E3233" s="5">
        <v>5</v>
      </c>
      <c r="F3233" s="5">
        <v>39467.199999999997</v>
      </c>
      <c r="G3233" s="5" t="s">
        <v>71</v>
      </c>
      <c r="H3233" s="5">
        <v>7862.16</v>
      </c>
      <c r="I3233" s="5" t="s">
        <v>71</v>
      </c>
      <c r="J3233" s="5">
        <v>32758.59</v>
      </c>
      <c r="K3233" s="4" t="s">
        <v>72</v>
      </c>
      <c r="L3233" s="4">
        <v>4.0198927521190102</v>
      </c>
      <c r="M3233" s="4" t="s">
        <v>72</v>
      </c>
      <c r="N3233" s="4">
        <v>0.20478933922369699</v>
      </c>
    </row>
    <row r="3234" spans="2:14" x14ac:dyDescent="0.25">
      <c r="B3234" t="s">
        <v>21</v>
      </c>
      <c r="C3234" t="s">
        <v>627</v>
      </c>
      <c r="D3234" t="s">
        <v>8</v>
      </c>
      <c r="E3234" s="5"/>
      <c r="F3234" s="5"/>
      <c r="G3234" s="5"/>
      <c r="H3234" s="5"/>
      <c r="I3234" s="5" t="s">
        <v>71</v>
      </c>
      <c r="J3234" s="5">
        <v>20126.22</v>
      </c>
      <c r="K3234" s="4"/>
      <c r="L3234" s="4"/>
      <c r="M3234" s="4" t="s">
        <v>72</v>
      </c>
      <c r="N3234" s="4"/>
    </row>
    <row r="3235" spans="2:14" x14ac:dyDescent="0.25">
      <c r="B3235" t="s">
        <v>21</v>
      </c>
      <c r="C3235" t="s">
        <v>627</v>
      </c>
      <c r="D3235" t="s">
        <v>17</v>
      </c>
      <c r="E3235" s="5" t="s">
        <v>71</v>
      </c>
      <c r="F3235" s="5">
        <v>11180.4576</v>
      </c>
      <c r="G3235" s="5" t="s">
        <v>71</v>
      </c>
      <c r="H3235" s="5">
        <v>26170.92</v>
      </c>
      <c r="I3235" s="5" t="s">
        <v>71</v>
      </c>
      <c r="J3235" s="5">
        <v>9991.56</v>
      </c>
      <c r="K3235" s="4" t="s">
        <v>72</v>
      </c>
      <c r="L3235" s="4">
        <v>-0.57279080750695799</v>
      </c>
      <c r="M3235" s="4" t="s">
        <v>72</v>
      </c>
      <c r="N3235" s="4">
        <v>0.118990187718434</v>
      </c>
    </row>
    <row r="3236" spans="2:14" x14ac:dyDescent="0.25">
      <c r="B3236" t="s">
        <v>21</v>
      </c>
      <c r="C3236" t="s">
        <v>627</v>
      </c>
      <c r="D3236" t="s">
        <v>22</v>
      </c>
      <c r="E3236" s="5">
        <v>23</v>
      </c>
      <c r="F3236" s="5">
        <v>262218.85529600002</v>
      </c>
      <c r="G3236" s="5">
        <v>27</v>
      </c>
      <c r="H3236" s="5">
        <v>317846.82036000001</v>
      </c>
      <c r="I3236" s="5">
        <v>14</v>
      </c>
      <c r="J3236" s="5">
        <v>148799.00202000001</v>
      </c>
      <c r="K3236" s="4">
        <v>-0.148148148148148</v>
      </c>
      <c r="L3236" s="4">
        <v>-0.17501501195133701</v>
      </c>
      <c r="M3236" s="4">
        <v>0.64285714285714302</v>
      </c>
      <c r="N3236" s="4">
        <v>0.76223530894888203</v>
      </c>
    </row>
    <row r="3237" spans="2:14" x14ac:dyDescent="0.25">
      <c r="B3237" t="s">
        <v>21</v>
      </c>
      <c r="C3237" t="s">
        <v>627</v>
      </c>
      <c r="D3237" t="s">
        <v>29</v>
      </c>
      <c r="E3237" s="5">
        <v>9</v>
      </c>
      <c r="F3237" s="5">
        <v>103611.62880000001</v>
      </c>
      <c r="G3237" s="5">
        <v>11</v>
      </c>
      <c r="H3237" s="5">
        <v>127083.08379999999</v>
      </c>
      <c r="I3237" s="5">
        <v>14</v>
      </c>
      <c r="J3237" s="5">
        <v>146505.84041999999</v>
      </c>
      <c r="K3237" s="4">
        <v>-0.18181818181818199</v>
      </c>
      <c r="L3237" s="4">
        <v>-0.18469377904724699</v>
      </c>
      <c r="M3237" s="4">
        <v>-0.35714285714285698</v>
      </c>
      <c r="N3237" s="4">
        <v>-0.29278158124639803</v>
      </c>
    </row>
    <row r="3238" spans="2:14" x14ac:dyDescent="0.25">
      <c r="B3238" t="s">
        <v>21</v>
      </c>
      <c r="C3238" t="s">
        <v>628</v>
      </c>
      <c r="D3238" t="s">
        <v>31</v>
      </c>
      <c r="E3238" s="5" t="s">
        <v>71</v>
      </c>
      <c r="F3238" s="5">
        <v>10692.88</v>
      </c>
      <c r="G3238" s="5">
        <v>9</v>
      </c>
      <c r="H3238" s="5">
        <v>46567.51</v>
      </c>
      <c r="I3238" s="5">
        <v>7</v>
      </c>
      <c r="J3238" s="5">
        <v>30312.9</v>
      </c>
      <c r="K3238" s="4" t="s">
        <v>72</v>
      </c>
      <c r="L3238" s="4">
        <v>-0.77037896164085196</v>
      </c>
      <c r="M3238" s="4" t="s">
        <v>72</v>
      </c>
      <c r="N3238" s="4">
        <v>-0.64724985072361896</v>
      </c>
    </row>
    <row r="3239" spans="2:14" x14ac:dyDescent="0.25">
      <c r="B3239" t="s">
        <v>21</v>
      </c>
      <c r="C3239" t="s">
        <v>628</v>
      </c>
      <c r="D3239" t="s">
        <v>8</v>
      </c>
      <c r="E3239" s="5"/>
      <c r="F3239" s="5"/>
      <c r="G3239" s="5"/>
      <c r="H3239" s="5"/>
      <c r="I3239" s="5" t="s">
        <v>71</v>
      </c>
      <c r="J3239" s="5">
        <v>5857.56</v>
      </c>
      <c r="K3239" s="4"/>
      <c r="L3239" s="4"/>
      <c r="M3239" s="4" t="s">
        <v>72</v>
      </c>
      <c r="N3239" s="4"/>
    </row>
    <row r="3240" spans="2:14" x14ac:dyDescent="0.25">
      <c r="B3240" t="s">
        <v>21</v>
      </c>
      <c r="C3240" t="s">
        <v>628</v>
      </c>
      <c r="D3240" t="s">
        <v>17</v>
      </c>
      <c r="E3240" s="5">
        <v>5</v>
      </c>
      <c r="F3240" s="5">
        <v>33139.084799999997</v>
      </c>
      <c r="G3240" s="5">
        <v>5</v>
      </c>
      <c r="H3240" s="5">
        <v>32079.961800000001</v>
      </c>
      <c r="I3240" s="5" t="s">
        <v>71</v>
      </c>
      <c r="J3240" s="5">
        <v>11858.983200000001</v>
      </c>
      <c r="K3240" s="4">
        <v>0</v>
      </c>
      <c r="L3240" s="4">
        <v>3.3015095423212001E-2</v>
      </c>
      <c r="M3240" s="4" t="s">
        <v>72</v>
      </c>
      <c r="N3240" s="4">
        <v>1.7944288512020199</v>
      </c>
    </row>
    <row r="3241" spans="2:14" x14ac:dyDescent="0.25">
      <c r="B3241" t="s">
        <v>21</v>
      </c>
      <c r="C3241" t="s">
        <v>628</v>
      </c>
      <c r="D3241" t="s">
        <v>22</v>
      </c>
      <c r="E3241" s="5">
        <v>15</v>
      </c>
      <c r="F3241" s="5">
        <v>98694.861539999998</v>
      </c>
      <c r="G3241" s="5">
        <v>26</v>
      </c>
      <c r="H3241" s="5">
        <v>170685.68062</v>
      </c>
      <c r="I3241" s="5">
        <v>16</v>
      </c>
      <c r="J3241" s="5">
        <v>93541.918049999993</v>
      </c>
      <c r="K3241" s="4">
        <v>-0.42307692307692302</v>
      </c>
      <c r="L3241" s="4">
        <v>-0.42177421573092699</v>
      </c>
      <c r="M3241" s="4">
        <v>-6.25E-2</v>
      </c>
      <c r="N3241" s="4">
        <v>5.5086998400499403E-2</v>
      </c>
    </row>
    <row r="3242" spans="2:14" x14ac:dyDescent="0.25">
      <c r="B3242" t="s">
        <v>21</v>
      </c>
      <c r="C3242" t="s">
        <v>628</v>
      </c>
      <c r="D3242" t="s">
        <v>29</v>
      </c>
      <c r="E3242" s="5">
        <v>16</v>
      </c>
      <c r="F3242" s="5">
        <v>100616.764</v>
      </c>
      <c r="G3242" s="5">
        <v>15</v>
      </c>
      <c r="H3242" s="5">
        <v>96815.595300000001</v>
      </c>
      <c r="I3242" s="5">
        <v>11</v>
      </c>
      <c r="J3242" s="5">
        <v>63460.045259999999</v>
      </c>
      <c r="K3242" s="4">
        <v>6.6666666666666693E-2</v>
      </c>
      <c r="L3242" s="4">
        <v>3.9261946262081099E-2</v>
      </c>
      <c r="M3242" s="4">
        <v>0.45454545454545497</v>
      </c>
      <c r="N3242" s="4">
        <v>0.58551358713607105</v>
      </c>
    </row>
    <row r="3243" spans="2:14" x14ac:dyDescent="0.25">
      <c r="B3243" t="s">
        <v>21</v>
      </c>
      <c r="C3243" t="s">
        <v>629</v>
      </c>
      <c r="D3243" t="s">
        <v>31</v>
      </c>
      <c r="E3243" s="5">
        <v>8</v>
      </c>
      <c r="F3243" s="5">
        <v>21707.919999999998</v>
      </c>
      <c r="G3243" s="5">
        <v>10</v>
      </c>
      <c r="H3243" s="5">
        <v>25972.799999999999</v>
      </c>
      <c r="I3243" s="5">
        <v>8</v>
      </c>
      <c r="J3243" s="5">
        <v>19513.5</v>
      </c>
      <c r="K3243" s="4">
        <v>-0.2</v>
      </c>
      <c r="L3243" s="4">
        <v>-0.16420563050576001</v>
      </c>
      <c r="M3243" s="4">
        <v>0</v>
      </c>
      <c r="N3243" s="4">
        <v>0.112456504471263</v>
      </c>
    </row>
    <row r="3244" spans="2:14" x14ac:dyDescent="0.25">
      <c r="B3244" t="s">
        <v>21</v>
      </c>
      <c r="C3244" t="s">
        <v>629</v>
      </c>
      <c r="D3244" t="s">
        <v>15</v>
      </c>
      <c r="E3244" s="5"/>
      <c r="F3244" s="5"/>
      <c r="G3244" s="5" t="s">
        <v>71</v>
      </c>
      <c r="H3244" s="5">
        <v>11779.0612</v>
      </c>
      <c r="I3244" s="5"/>
      <c r="J3244" s="5"/>
      <c r="K3244" s="4" t="s">
        <v>72</v>
      </c>
      <c r="L3244" s="4"/>
      <c r="M3244" s="4"/>
      <c r="N3244" s="4"/>
    </row>
    <row r="3245" spans="2:14" x14ac:dyDescent="0.25">
      <c r="B3245" t="s">
        <v>21</v>
      </c>
      <c r="C3245" t="s">
        <v>629</v>
      </c>
      <c r="D3245" t="s">
        <v>17</v>
      </c>
      <c r="E3245" s="5" t="s">
        <v>71</v>
      </c>
      <c r="F3245" s="5">
        <v>3633.3624</v>
      </c>
      <c r="G3245" s="5" t="s">
        <v>71</v>
      </c>
      <c r="H3245" s="5">
        <v>14741.193600000001</v>
      </c>
      <c r="I3245" s="5">
        <v>10</v>
      </c>
      <c r="J3245" s="5">
        <v>33977.282399999996</v>
      </c>
      <c r="K3245" s="4" t="s">
        <v>72</v>
      </c>
      <c r="L3245" s="4">
        <v>-0.75352318824440401</v>
      </c>
      <c r="M3245" s="4" t="s">
        <v>72</v>
      </c>
      <c r="N3245" s="4">
        <v>-0.89306494977361695</v>
      </c>
    </row>
    <row r="3246" spans="2:14" x14ac:dyDescent="0.25">
      <c r="B3246" t="s">
        <v>21</v>
      </c>
      <c r="C3246" t="s">
        <v>629</v>
      </c>
      <c r="D3246" t="s">
        <v>22</v>
      </c>
      <c r="E3246" s="5">
        <v>36</v>
      </c>
      <c r="F3246" s="5">
        <v>137661.03078</v>
      </c>
      <c r="G3246" s="5">
        <v>23</v>
      </c>
      <c r="H3246" s="5">
        <v>86180.994600000005</v>
      </c>
      <c r="I3246" s="5">
        <v>23</v>
      </c>
      <c r="J3246" s="5">
        <v>81838.363710000005</v>
      </c>
      <c r="K3246" s="4">
        <v>0.565217391304348</v>
      </c>
      <c r="L3246" s="4">
        <v>0.59734790041515695</v>
      </c>
      <c r="M3246" s="4">
        <v>0.565217391304348</v>
      </c>
      <c r="N3246" s="4">
        <v>0.68210878785176499</v>
      </c>
    </row>
    <row r="3247" spans="2:14" x14ac:dyDescent="0.25">
      <c r="B3247" t="s">
        <v>21</v>
      </c>
      <c r="C3247" t="s">
        <v>629</v>
      </c>
      <c r="D3247" t="s">
        <v>29</v>
      </c>
      <c r="E3247" s="5">
        <v>6</v>
      </c>
      <c r="F3247" s="5">
        <v>23274.404180000001</v>
      </c>
      <c r="G3247" s="5" t="s">
        <v>71</v>
      </c>
      <c r="H3247" s="5">
        <v>10909.8506</v>
      </c>
      <c r="I3247" s="5">
        <v>6</v>
      </c>
      <c r="J3247" s="5">
        <v>20028.888149999999</v>
      </c>
      <c r="K3247" s="4" t="s">
        <v>72</v>
      </c>
      <c r="L3247" s="4">
        <v>1.1333384876966099</v>
      </c>
      <c r="M3247" s="4">
        <v>0</v>
      </c>
      <c r="N3247" s="4">
        <v>0.16204174718505299</v>
      </c>
    </row>
    <row r="3248" spans="2:14" x14ac:dyDescent="0.25">
      <c r="B3248" t="s">
        <v>21</v>
      </c>
      <c r="C3248" t="s">
        <v>630</v>
      </c>
      <c r="D3248" t="s">
        <v>31</v>
      </c>
      <c r="E3248" s="5" t="s">
        <v>71</v>
      </c>
      <c r="F3248" s="5">
        <v>3382.942</v>
      </c>
      <c r="G3248" s="5" t="s">
        <v>71</v>
      </c>
      <c r="H3248" s="5">
        <v>2897.14</v>
      </c>
      <c r="I3248" s="5" t="s">
        <v>71</v>
      </c>
      <c r="J3248" s="5">
        <v>1076.748</v>
      </c>
      <c r="K3248" s="4" t="s">
        <v>72</v>
      </c>
      <c r="L3248" s="4">
        <v>0.16768330146282201</v>
      </c>
      <c r="M3248" s="4" t="s">
        <v>72</v>
      </c>
      <c r="N3248" s="4">
        <v>2.1418140549135001</v>
      </c>
    </row>
    <row r="3249" spans="2:14" x14ac:dyDescent="0.25">
      <c r="B3249" t="s">
        <v>21</v>
      </c>
      <c r="C3249" t="s">
        <v>630</v>
      </c>
      <c r="D3249" t="s">
        <v>8</v>
      </c>
      <c r="E3249" s="5" t="s">
        <v>71</v>
      </c>
      <c r="F3249" s="5">
        <v>1035.44</v>
      </c>
      <c r="G3249" s="5" t="s">
        <v>71</v>
      </c>
      <c r="H3249" s="5">
        <v>2612.14</v>
      </c>
      <c r="I3249" s="5" t="s">
        <v>71</v>
      </c>
      <c r="J3249" s="5">
        <v>957.18</v>
      </c>
      <c r="K3249" s="4" t="s">
        <v>72</v>
      </c>
      <c r="L3249" s="4">
        <v>-0.60360470725152604</v>
      </c>
      <c r="M3249" s="4" t="s">
        <v>72</v>
      </c>
      <c r="N3249" s="4">
        <v>8.1761006289308394E-2</v>
      </c>
    </row>
    <row r="3250" spans="2:14" x14ac:dyDescent="0.25">
      <c r="B3250" t="s">
        <v>21</v>
      </c>
      <c r="C3250" t="s">
        <v>630</v>
      </c>
      <c r="D3250" t="s">
        <v>15</v>
      </c>
      <c r="E3250" s="5" t="s">
        <v>71</v>
      </c>
      <c r="F3250" s="5">
        <v>3453.02736</v>
      </c>
      <c r="G3250" s="5"/>
      <c r="H3250" s="5"/>
      <c r="I3250" s="5"/>
      <c r="J3250" s="5"/>
      <c r="K3250" s="4" t="s">
        <v>72</v>
      </c>
      <c r="L3250" s="4"/>
      <c r="M3250" s="4" t="s">
        <v>72</v>
      </c>
      <c r="N3250" s="4"/>
    </row>
    <row r="3251" spans="2:14" x14ac:dyDescent="0.25">
      <c r="B3251" t="s">
        <v>21</v>
      </c>
      <c r="C3251" t="s">
        <v>630</v>
      </c>
      <c r="D3251" t="s">
        <v>17</v>
      </c>
      <c r="E3251" s="5">
        <v>5</v>
      </c>
      <c r="F3251" s="5">
        <v>8385.0023999999994</v>
      </c>
      <c r="G3251" s="5">
        <v>5</v>
      </c>
      <c r="H3251" s="5">
        <v>7114.0119999999997</v>
      </c>
      <c r="I3251" s="5">
        <v>8</v>
      </c>
      <c r="J3251" s="5">
        <v>10731.12306</v>
      </c>
      <c r="K3251" s="4">
        <v>0</v>
      </c>
      <c r="L3251" s="4">
        <v>0.17866014282798501</v>
      </c>
      <c r="M3251" s="4">
        <v>-0.375</v>
      </c>
      <c r="N3251" s="4">
        <v>-0.21862769133131199</v>
      </c>
    </row>
    <row r="3252" spans="2:14" x14ac:dyDescent="0.25">
      <c r="B3252" t="s">
        <v>21</v>
      </c>
      <c r="C3252" t="s">
        <v>630</v>
      </c>
      <c r="D3252" t="s">
        <v>22</v>
      </c>
      <c r="E3252" s="5">
        <v>39</v>
      </c>
      <c r="F3252" s="5">
        <v>49589.437839999999</v>
      </c>
      <c r="G3252" s="5">
        <v>41</v>
      </c>
      <c r="H3252" s="5">
        <v>53960.195520000001</v>
      </c>
      <c r="I3252" s="5">
        <v>37</v>
      </c>
      <c r="J3252" s="5">
        <v>45770.988149999997</v>
      </c>
      <c r="K3252" s="4">
        <v>-4.8780487804878099E-2</v>
      </c>
      <c r="L3252" s="4">
        <v>-8.0999663509002798E-2</v>
      </c>
      <c r="M3252" s="4">
        <v>5.4054054054053897E-2</v>
      </c>
      <c r="N3252" s="4">
        <v>8.3425109317855101E-2</v>
      </c>
    </row>
    <row r="3253" spans="2:14" x14ac:dyDescent="0.25">
      <c r="B3253" t="s">
        <v>21</v>
      </c>
      <c r="C3253" t="s">
        <v>630</v>
      </c>
      <c r="D3253" t="s">
        <v>29</v>
      </c>
      <c r="E3253" s="5">
        <v>28</v>
      </c>
      <c r="F3253" s="5">
        <v>44373.76496</v>
      </c>
      <c r="G3253" s="5">
        <v>29</v>
      </c>
      <c r="H3253" s="5">
        <v>44430.819000000003</v>
      </c>
      <c r="I3253" s="5">
        <v>26</v>
      </c>
      <c r="J3253" s="5">
        <v>37498.664940000002</v>
      </c>
      <c r="K3253" s="4">
        <v>-3.4482758620689599E-2</v>
      </c>
      <c r="L3253" s="4">
        <v>-1.2841095726818801E-3</v>
      </c>
      <c r="M3253" s="4">
        <v>7.69230769230769E-2</v>
      </c>
      <c r="N3253" s="4">
        <v>0.18334252782067201</v>
      </c>
    </row>
    <row r="3254" spans="2:14" x14ac:dyDescent="0.25">
      <c r="B3254" t="s">
        <v>21</v>
      </c>
      <c r="C3254" t="s">
        <v>631</v>
      </c>
      <c r="D3254" t="s">
        <v>31</v>
      </c>
      <c r="E3254" s="5"/>
      <c r="F3254" s="5"/>
      <c r="G3254" s="5"/>
      <c r="H3254" s="5"/>
      <c r="I3254" s="5" t="s">
        <v>71</v>
      </c>
      <c r="J3254" s="5">
        <v>4507.6499999999996</v>
      </c>
      <c r="K3254" s="4"/>
      <c r="L3254" s="4"/>
      <c r="M3254" s="4" t="s">
        <v>72</v>
      </c>
      <c r="N3254" s="4"/>
    </row>
    <row r="3255" spans="2:14" x14ac:dyDescent="0.25">
      <c r="B3255" t="s">
        <v>21</v>
      </c>
      <c r="C3255" t="s">
        <v>631</v>
      </c>
      <c r="D3255" t="s">
        <v>17</v>
      </c>
      <c r="E3255" s="5" t="s">
        <v>71</v>
      </c>
      <c r="F3255" s="5">
        <v>13659.52</v>
      </c>
      <c r="G3255" s="5" t="s">
        <v>71</v>
      </c>
      <c r="H3255" s="5">
        <v>6683.56</v>
      </c>
      <c r="I3255" s="5"/>
      <c r="J3255" s="5"/>
      <c r="K3255" s="4" t="s">
        <v>72</v>
      </c>
      <c r="L3255" s="4">
        <v>1.04374913968005</v>
      </c>
      <c r="M3255" s="4" t="s">
        <v>72</v>
      </c>
      <c r="N3255" s="4"/>
    </row>
    <row r="3256" spans="2:14" x14ac:dyDescent="0.25">
      <c r="B3256" t="s">
        <v>21</v>
      </c>
      <c r="C3256" t="s">
        <v>631</v>
      </c>
      <c r="D3256" t="s">
        <v>22</v>
      </c>
      <c r="E3256" s="5">
        <v>6</v>
      </c>
      <c r="F3256" s="5">
        <v>41800.649720000001</v>
      </c>
      <c r="G3256" s="5">
        <v>8</v>
      </c>
      <c r="H3256" s="5">
        <v>55432.6109</v>
      </c>
      <c r="I3256" s="5">
        <v>5</v>
      </c>
      <c r="J3256" s="5">
        <v>33048.458460000002</v>
      </c>
      <c r="K3256" s="4">
        <v>-0.25</v>
      </c>
      <c r="L3256" s="4">
        <v>-0.24591952207685</v>
      </c>
      <c r="M3256" s="4">
        <v>0.2</v>
      </c>
      <c r="N3256" s="4">
        <v>0.26482903190759</v>
      </c>
    </row>
    <row r="3257" spans="2:14" x14ac:dyDescent="0.25">
      <c r="B3257" t="s">
        <v>21</v>
      </c>
      <c r="C3257" t="s">
        <v>632</v>
      </c>
      <c r="D3257" t="s">
        <v>31</v>
      </c>
      <c r="E3257" s="5">
        <v>11</v>
      </c>
      <c r="F3257" s="5">
        <v>31440.727999999999</v>
      </c>
      <c r="G3257" s="5">
        <v>8</v>
      </c>
      <c r="H3257" s="5">
        <v>23227.472000000002</v>
      </c>
      <c r="I3257" s="5">
        <v>16</v>
      </c>
      <c r="J3257" s="5">
        <v>44049.09</v>
      </c>
      <c r="K3257" s="4">
        <v>0.375</v>
      </c>
      <c r="L3257" s="4">
        <v>0.35360094288349597</v>
      </c>
      <c r="M3257" s="4">
        <v>-0.3125</v>
      </c>
      <c r="N3257" s="4">
        <v>-0.28623433537446502</v>
      </c>
    </row>
    <row r="3258" spans="2:14" x14ac:dyDescent="0.25">
      <c r="B3258" t="s">
        <v>21</v>
      </c>
      <c r="C3258" t="s">
        <v>632</v>
      </c>
      <c r="D3258" t="s">
        <v>8</v>
      </c>
      <c r="E3258" s="5"/>
      <c r="F3258" s="5"/>
      <c r="G3258" s="5"/>
      <c r="H3258" s="5"/>
      <c r="I3258" s="5" t="s">
        <v>71</v>
      </c>
      <c r="J3258" s="5">
        <v>3637.92</v>
      </c>
      <c r="K3258" s="4"/>
      <c r="L3258" s="4"/>
      <c r="M3258" s="4" t="s">
        <v>72</v>
      </c>
      <c r="N3258" s="4"/>
    </row>
    <row r="3259" spans="2:14" x14ac:dyDescent="0.25">
      <c r="B3259" t="s">
        <v>21</v>
      </c>
      <c r="C3259" t="s">
        <v>632</v>
      </c>
      <c r="D3259" t="s">
        <v>17</v>
      </c>
      <c r="E3259" s="5">
        <v>53</v>
      </c>
      <c r="F3259" s="5">
        <v>227471.53333999999</v>
      </c>
      <c r="G3259" s="5">
        <v>67</v>
      </c>
      <c r="H3259" s="5">
        <v>313359.47525600001</v>
      </c>
      <c r="I3259" s="5">
        <v>114</v>
      </c>
      <c r="J3259" s="5">
        <v>458467.05858000001</v>
      </c>
      <c r="K3259" s="4">
        <v>-0.20895522388059701</v>
      </c>
      <c r="L3259" s="4">
        <v>-0.274087585338958</v>
      </c>
      <c r="M3259" s="4">
        <v>-0.53508771929824595</v>
      </c>
      <c r="N3259" s="4">
        <v>-0.50384323348215598</v>
      </c>
    </row>
    <row r="3260" spans="2:14" x14ac:dyDescent="0.25">
      <c r="B3260" t="s">
        <v>21</v>
      </c>
      <c r="C3260" t="s">
        <v>632</v>
      </c>
      <c r="D3260" t="s">
        <v>22</v>
      </c>
      <c r="E3260" s="5">
        <v>139</v>
      </c>
      <c r="F3260" s="5">
        <v>597411.51191999996</v>
      </c>
      <c r="G3260" s="5">
        <v>129</v>
      </c>
      <c r="H3260" s="5">
        <v>555339.60867999995</v>
      </c>
      <c r="I3260" s="5">
        <v>112</v>
      </c>
      <c r="J3260" s="5">
        <v>448809.33862499997</v>
      </c>
      <c r="K3260" s="4">
        <v>7.7519379844961198E-2</v>
      </c>
      <c r="L3260" s="4">
        <v>7.5758873637703894E-2</v>
      </c>
      <c r="M3260" s="4">
        <v>0.24107142857142899</v>
      </c>
      <c r="N3260" s="4">
        <v>0.33110312220834498</v>
      </c>
    </row>
    <row r="3261" spans="2:14" x14ac:dyDescent="0.25">
      <c r="B3261" t="s">
        <v>21</v>
      </c>
      <c r="C3261" t="s">
        <v>632</v>
      </c>
      <c r="D3261" t="s">
        <v>29</v>
      </c>
      <c r="E3261" s="5">
        <v>162</v>
      </c>
      <c r="F3261" s="5">
        <v>694831.85140000004</v>
      </c>
      <c r="G3261" s="5">
        <v>157</v>
      </c>
      <c r="H3261" s="5">
        <v>679399.66176000005</v>
      </c>
      <c r="I3261" s="5">
        <v>135</v>
      </c>
      <c r="J3261" s="5">
        <v>532833.15209999995</v>
      </c>
      <c r="K3261" s="4">
        <v>3.1847133757961797E-2</v>
      </c>
      <c r="L3261" s="4">
        <v>2.2714449989602099E-2</v>
      </c>
      <c r="M3261" s="4">
        <v>0.2</v>
      </c>
      <c r="N3261" s="4">
        <v>0.30403269515331699</v>
      </c>
    </row>
    <row r="3262" spans="2:14" x14ac:dyDescent="0.25">
      <c r="B3262" t="s">
        <v>21</v>
      </c>
      <c r="C3262" t="s">
        <v>633</v>
      </c>
      <c r="D3262" t="s">
        <v>17</v>
      </c>
      <c r="E3262" s="5">
        <v>9</v>
      </c>
      <c r="F3262" s="5">
        <v>394684.58338000003</v>
      </c>
      <c r="G3262" s="5" t="s">
        <v>71</v>
      </c>
      <c r="H3262" s="5">
        <v>168089.52773199999</v>
      </c>
      <c r="I3262" s="5">
        <v>8</v>
      </c>
      <c r="J3262" s="5">
        <v>302768.99027399998</v>
      </c>
      <c r="K3262" s="4" t="s">
        <v>72</v>
      </c>
      <c r="L3262" s="4">
        <v>1.3480617067904499</v>
      </c>
      <c r="M3262" s="4">
        <v>0.125</v>
      </c>
      <c r="N3262" s="4">
        <v>0.30358324682728599</v>
      </c>
    </row>
    <row r="3263" spans="2:14" x14ac:dyDescent="0.25">
      <c r="B3263" t="s">
        <v>21</v>
      </c>
      <c r="C3263" t="s">
        <v>633</v>
      </c>
      <c r="D3263" t="s">
        <v>22</v>
      </c>
      <c r="E3263" s="5">
        <v>30</v>
      </c>
      <c r="F3263" s="5">
        <v>1292130.871112</v>
      </c>
      <c r="G3263" s="5">
        <v>46</v>
      </c>
      <c r="H3263" s="5">
        <v>2265940.4997100001</v>
      </c>
      <c r="I3263" s="5">
        <v>39</v>
      </c>
      <c r="J3263" s="5">
        <v>2140239.3908000002</v>
      </c>
      <c r="K3263" s="4">
        <v>-0.34782608695652201</v>
      </c>
      <c r="L3263" s="4">
        <v>-0.42975957608888199</v>
      </c>
      <c r="M3263" s="4">
        <v>-0.230769230769231</v>
      </c>
      <c r="N3263" s="4">
        <v>-0.39626806390615299</v>
      </c>
    </row>
    <row r="3264" spans="2:14" x14ac:dyDescent="0.25">
      <c r="B3264" t="s">
        <v>21</v>
      </c>
      <c r="C3264" t="s">
        <v>633</v>
      </c>
      <c r="D3264" t="s">
        <v>29</v>
      </c>
      <c r="E3264" s="5" t="s">
        <v>71</v>
      </c>
      <c r="F3264" s="5">
        <v>157213.27134400001</v>
      </c>
      <c r="G3264" s="5">
        <v>11</v>
      </c>
      <c r="H3264" s="5">
        <v>431343.10532799998</v>
      </c>
      <c r="I3264" s="5">
        <v>5</v>
      </c>
      <c r="J3264" s="5">
        <v>1041937.23901</v>
      </c>
      <c r="K3264" s="4" t="s">
        <v>72</v>
      </c>
      <c r="L3264" s="4">
        <v>-0.63552617532984002</v>
      </c>
      <c r="M3264" s="4" t="s">
        <v>72</v>
      </c>
      <c r="N3264" s="4">
        <v>-0.84911445194781898</v>
      </c>
    </row>
    <row r="3265" spans="2:14" x14ac:dyDescent="0.25">
      <c r="B3265" t="s">
        <v>21</v>
      </c>
      <c r="C3265" t="s">
        <v>634</v>
      </c>
      <c r="D3265" t="s">
        <v>15</v>
      </c>
      <c r="E3265" s="5"/>
      <c r="F3265" s="5"/>
      <c r="G3265" s="5"/>
      <c r="H3265" s="5"/>
      <c r="I3265" s="5" t="s">
        <v>71</v>
      </c>
      <c r="J3265" s="5">
        <v>35412.035435999998</v>
      </c>
      <c r="K3265" s="4"/>
      <c r="L3265" s="4"/>
      <c r="M3265" s="4" t="s">
        <v>72</v>
      </c>
      <c r="N3265" s="4"/>
    </row>
    <row r="3266" spans="2:14" x14ac:dyDescent="0.25">
      <c r="B3266" t="s">
        <v>21</v>
      </c>
      <c r="C3266" t="s">
        <v>634</v>
      </c>
      <c r="D3266" t="s">
        <v>17</v>
      </c>
      <c r="E3266" s="5">
        <v>6</v>
      </c>
      <c r="F3266" s="5">
        <v>136470.31951999999</v>
      </c>
      <c r="G3266" s="5">
        <v>7</v>
      </c>
      <c r="H3266" s="5">
        <v>111212.17138</v>
      </c>
      <c r="I3266" s="5" t="s">
        <v>71</v>
      </c>
      <c r="J3266" s="5">
        <v>45348.84951</v>
      </c>
      <c r="K3266" s="4">
        <v>-0.14285714285714299</v>
      </c>
      <c r="L3266" s="4">
        <v>0.22711676093163999</v>
      </c>
      <c r="M3266" s="4" t="s">
        <v>72</v>
      </c>
      <c r="N3266" s="4">
        <v>2.0093446910909298</v>
      </c>
    </row>
    <row r="3267" spans="2:14" x14ac:dyDescent="0.25">
      <c r="B3267" t="s">
        <v>21</v>
      </c>
      <c r="C3267" t="s">
        <v>634</v>
      </c>
      <c r="D3267" t="s">
        <v>22</v>
      </c>
      <c r="E3267" s="5">
        <v>26</v>
      </c>
      <c r="F3267" s="5">
        <v>555509.72001199995</v>
      </c>
      <c r="G3267" s="5">
        <v>17</v>
      </c>
      <c r="H3267" s="5">
        <v>387722.21126000001</v>
      </c>
      <c r="I3267" s="5">
        <v>33</v>
      </c>
      <c r="J3267" s="5">
        <v>723528.46693200001</v>
      </c>
      <c r="K3267" s="4">
        <v>0.52941176470588203</v>
      </c>
      <c r="L3267" s="4">
        <v>0.432751861717524</v>
      </c>
      <c r="M3267" s="4">
        <v>-0.21212121212121199</v>
      </c>
      <c r="N3267" s="4">
        <v>-0.23222133557848099</v>
      </c>
    </row>
    <row r="3268" spans="2:14" x14ac:dyDescent="0.25">
      <c r="B3268" t="s">
        <v>21</v>
      </c>
      <c r="C3268" t="s">
        <v>634</v>
      </c>
      <c r="D3268" t="s">
        <v>29</v>
      </c>
      <c r="E3268" s="5" t="s">
        <v>71</v>
      </c>
      <c r="F3268" s="5">
        <v>47124.784540000001</v>
      </c>
      <c r="G3268" s="5" t="s">
        <v>71</v>
      </c>
      <c r="H3268" s="5">
        <v>61298.857400000001</v>
      </c>
      <c r="I3268" s="5" t="s">
        <v>71</v>
      </c>
      <c r="J3268" s="5">
        <v>43987.974074999998</v>
      </c>
      <c r="K3268" s="4" t="s">
        <v>72</v>
      </c>
      <c r="L3268" s="4">
        <v>-0.23122898959614199</v>
      </c>
      <c r="M3268" s="4" t="s">
        <v>72</v>
      </c>
      <c r="N3268" s="4">
        <v>7.1310637303998198E-2</v>
      </c>
    </row>
    <row r="3269" spans="2:14" x14ac:dyDescent="0.25">
      <c r="B3269" t="s">
        <v>21</v>
      </c>
      <c r="C3269" t="s">
        <v>635</v>
      </c>
      <c r="D3269" t="s">
        <v>17</v>
      </c>
      <c r="E3269" s="5"/>
      <c r="F3269" s="5"/>
      <c r="G3269" s="5" t="s">
        <v>71</v>
      </c>
      <c r="H3269" s="5">
        <v>4963.1976000000004</v>
      </c>
      <c r="I3269" s="5" t="s">
        <v>71</v>
      </c>
      <c r="J3269" s="5">
        <v>2306.1995999999999</v>
      </c>
      <c r="K3269" s="4" t="s">
        <v>72</v>
      </c>
      <c r="L3269" s="4"/>
      <c r="M3269" s="4" t="s">
        <v>72</v>
      </c>
      <c r="N3269" s="4"/>
    </row>
    <row r="3270" spans="2:14" x14ac:dyDescent="0.25">
      <c r="B3270" t="s">
        <v>21</v>
      </c>
      <c r="C3270" t="s">
        <v>635</v>
      </c>
      <c r="D3270" t="s">
        <v>22</v>
      </c>
      <c r="E3270" s="5">
        <v>23</v>
      </c>
      <c r="F3270" s="5">
        <v>48471.845800000003</v>
      </c>
      <c r="G3270" s="5">
        <v>31</v>
      </c>
      <c r="H3270" s="5">
        <v>64030.788999999997</v>
      </c>
      <c r="I3270" s="5">
        <v>17</v>
      </c>
      <c r="J3270" s="5">
        <v>32435.295275</v>
      </c>
      <c r="K3270" s="4">
        <v>-0.25806451612903197</v>
      </c>
      <c r="L3270" s="4">
        <v>-0.242991589561703</v>
      </c>
      <c r="M3270" s="4">
        <v>0.35294117647058798</v>
      </c>
      <c r="N3270" s="4">
        <v>0.49441666521101202</v>
      </c>
    </row>
    <row r="3271" spans="2:14" x14ac:dyDescent="0.25">
      <c r="B3271" t="s">
        <v>21</v>
      </c>
      <c r="C3271" t="s">
        <v>635</v>
      </c>
      <c r="D3271" t="s">
        <v>29</v>
      </c>
      <c r="E3271" s="5" t="s">
        <v>71</v>
      </c>
      <c r="F3271" s="5">
        <v>2278.2800000000002</v>
      </c>
      <c r="G3271" s="5" t="s">
        <v>71</v>
      </c>
      <c r="H3271" s="5">
        <v>14420.735672000001</v>
      </c>
      <c r="I3271" s="5" t="s">
        <v>71</v>
      </c>
      <c r="J3271" s="5">
        <v>2022.5595000000001</v>
      </c>
      <c r="K3271" s="4" t="s">
        <v>72</v>
      </c>
      <c r="L3271" s="4">
        <v>-0.84201360791713198</v>
      </c>
      <c r="M3271" s="4" t="s">
        <v>72</v>
      </c>
      <c r="N3271" s="4">
        <v>0.12643410490519599</v>
      </c>
    </row>
    <row r="3272" spans="2:14" x14ac:dyDescent="0.25">
      <c r="B3272" t="s">
        <v>21</v>
      </c>
      <c r="C3272" t="s">
        <v>636</v>
      </c>
      <c r="D3272" t="s">
        <v>15</v>
      </c>
      <c r="E3272" s="5"/>
      <c r="F3272" s="5"/>
      <c r="G3272" s="5" t="s">
        <v>71</v>
      </c>
      <c r="H3272" s="5">
        <v>4385.7449999999999</v>
      </c>
      <c r="I3272" s="5"/>
      <c r="J3272" s="5"/>
      <c r="K3272" s="4" t="s">
        <v>72</v>
      </c>
      <c r="L3272" s="4"/>
      <c r="M3272" s="4"/>
      <c r="N3272" s="4"/>
    </row>
    <row r="3273" spans="2:14" x14ac:dyDescent="0.25">
      <c r="B3273" t="s">
        <v>21</v>
      </c>
      <c r="C3273" t="s">
        <v>636</v>
      </c>
      <c r="D3273" t="s">
        <v>17</v>
      </c>
      <c r="E3273" s="5">
        <v>6</v>
      </c>
      <c r="F3273" s="5">
        <v>114853.61354400001</v>
      </c>
      <c r="G3273" s="5">
        <v>5</v>
      </c>
      <c r="H3273" s="5">
        <v>30979.017059999998</v>
      </c>
      <c r="I3273" s="5">
        <v>13</v>
      </c>
      <c r="J3273" s="5">
        <v>140211.33669</v>
      </c>
      <c r="K3273" s="4">
        <v>0.2</v>
      </c>
      <c r="L3273" s="4">
        <v>2.7074647436860899</v>
      </c>
      <c r="M3273" s="4">
        <v>-0.53846153846153799</v>
      </c>
      <c r="N3273" s="4">
        <v>-0.18085358676855501</v>
      </c>
    </row>
    <row r="3274" spans="2:14" x14ac:dyDescent="0.25">
      <c r="B3274" t="s">
        <v>21</v>
      </c>
      <c r="C3274" t="s">
        <v>636</v>
      </c>
      <c r="D3274" t="s">
        <v>22</v>
      </c>
      <c r="E3274" s="5">
        <v>27</v>
      </c>
      <c r="F3274" s="5">
        <v>467565.53433599998</v>
      </c>
      <c r="G3274" s="5">
        <v>26</v>
      </c>
      <c r="H3274" s="5">
        <v>228812.38682399999</v>
      </c>
      <c r="I3274" s="5">
        <v>22</v>
      </c>
      <c r="J3274" s="5">
        <v>342686.55560399999</v>
      </c>
      <c r="K3274" s="4">
        <v>3.8461538461538498E-2</v>
      </c>
      <c r="L3274" s="4">
        <v>1.0434450285929899</v>
      </c>
      <c r="M3274" s="4">
        <v>0.22727272727272699</v>
      </c>
      <c r="N3274" s="4">
        <v>0.364411666258384</v>
      </c>
    </row>
    <row r="3275" spans="2:14" x14ac:dyDescent="0.25">
      <c r="B3275" t="s">
        <v>21</v>
      </c>
      <c r="C3275" t="s">
        <v>636</v>
      </c>
      <c r="D3275" t="s">
        <v>29</v>
      </c>
      <c r="E3275" s="5" t="s">
        <v>71</v>
      </c>
      <c r="F3275" s="5">
        <v>85094.269279999993</v>
      </c>
      <c r="G3275" s="5">
        <v>8</v>
      </c>
      <c r="H3275" s="5">
        <v>65740.685591999994</v>
      </c>
      <c r="I3275" s="5" t="s">
        <v>71</v>
      </c>
      <c r="J3275" s="5">
        <v>75169.872227999993</v>
      </c>
      <c r="K3275" s="4" t="s">
        <v>72</v>
      </c>
      <c r="L3275" s="4">
        <v>0.29439278756708198</v>
      </c>
      <c r="M3275" s="4" t="s">
        <v>72</v>
      </c>
      <c r="N3275" s="4">
        <v>0.13202625942875101</v>
      </c>
    </row>
    <row r="3276" spans="2:14" x14ac:dyDescent="0.25">
      <c r="B3276" t="s">
        <v>21</v>
      </c>
      <c r="C3276" t="s">
        <v>637</v>
      </c>
      <c r="D3276" t="s">
        <v>17</v>
      </c>
      <c r="E3276" s="5" t="s">
        <v>71</v>
      </c>
      <c r="F3276" s="5">
        <v>114116.72319999999</v>
      </c>
      <c r="G3276" s="5" t="s">
        <v>71</v>
      </c>
      <c r="H3276" s="5">
        <v>154009.1488</v>
      </c>
      <c r="I3276" s="5" t="s">
        <v>71</v>
      </c>
      <c r="J3276" s="5">
        <v>108583.8507</v>
      </c>
      <c r="K3276" s="4" t="s">
        <v>72</v>
      </c>
      <c r="L3276" s="4">
        <v>-0.25902633649255002</v>
      </c>
      <c r="M3276" s="4" t="s">
        <v>72</v>
      </c>
      <c r="N3276" s="4">
        <v>5.0954837798914E-2</v>
      </c>
    </row>
    <row r="3277" spans="2:14" x14ac:dyDescent="0.25">
      <c r="B3277" t="s">
        <v>21</v>
      </c>
      <c r="C3277" t="s">
        <v>637</v>
      </c>
      <c r="D3277" t="s">
        <v>22</v>
      </c>
      <c r="E3277" s="5" t="s">
        <v>71</v>
      </c>
      <c r="F3277" s="5">
        <v>97782.074640000006</v>
      </c>
      <c r="G3277" s="5" t="s">
        <v>71</v>
      </c>
      <c r="H3277" s="5">
        <v>153404.35605199999</v>
      </c>
      <c r="I3277" s="5" t="s">
        <v>71</v>
      </c>
      <c r="J3277" s="5">
        <v>59643.797774999999</v>
      </c>
      <c r="K3277" s="4" t="s">
        <v>72</v>
      </c>
      <c r="L3277" s="4">
        <v>-0.36258606237456198</v>
      </c>
      <c r="M3277" s="4" t="s">
        <v>72</v>
      </c>
      <c r="N3277" s="4">
        <v>0.63943407844136102</v>
      </c>
    </row>
    <row r="3278" spans="2:14" x14ac:dyDescent="0.25">
      <c r="B3278" t="s">
        <v>21</v>
      </c>
      <c r="C3278" t="s">
        <v>638</v>
      </c>
      <c r="D3278" t="s">
        <v>15</v>
      </c>
      <c r="E3278" s="5"/>
      <c r="F3278" s="5"/>
      <c r="G3278" s="5" t="s">
        <v>71</v>
      </c>
      <c r="H3278" s="5">
        <v>52930.548999999999</v>
      </c>
      <c r="I3278" s="5"/>
      <c r="J3278" s="5"/>
      <c r="K3278" s="4" t="s">
        <v>72</v>
      </c>
      <c r="L3278" s="4"/>
      <c r="M3278" s="4"/>
      <c r="N3278" s="4"/>
    </row>
    <row r="3279" spans="2:14" x14ac:dyDescent="0.25">
      <c r="B3279" t="s">
        <v>21</v>
      </c>
      <c r="C3279" t="s">
        <v>638</v>
      </c>
      <c r="D3279" t="s">
        <v>17</v>
      </c>
      <c r="E3279" s="5">
        <v>7</v>
      </c>
      <c r="F3279" s="5">
        <v>362632.52</v>
      </c>
      <c r="G3279" s="5">
        <v>9</v>
      </c>
      <c r="H3279" s="5">
        <v>466630.62</v>
      </c>
      <c r="I3279" s="5">
        <v>9</v>
      </c>
      <c r="J3279" s="5">
        <v>434454.05654999998</v>
      </c>
      <c r="K3279" s="4">
        <v>-0.22222222222222199</v>
      </c>
      <c r="L3279" s="4">
        <v>-0.222870286566278</v>
      </c>
      <c r="M3279" s="4">
        <v>-0.22222222222222199</v>
      </c>
      <c r="N3279" s="4">
        <v>-0.16531445723015001</v>
      </c>
    </row>
    <row r="3280" spans="2:14" x14ac:dyDescent="0.25">
      <c r="B3280" t="s">
        <v>21</v>
      </c>
      <c r="C3280" t="s">
        <v>638</v>
      </c>
      <c r="D3280" t="s">
        <v>22</v>
      </c>
      <c r="E3280" s="5">
        <v>48</v>
      </c>
      <c r="F3280" s="5">
        <v>2968396.578648</v>
      </c>
      <c r="G3280" s="5">
        <v>51</v>
      </c>
      <c r="H3280" s="5">
        <v>3180925.4699920001</v>
      </c>
      <c r="I3280" s="5">
        <v>45</v>
      </c>
      <c r="J3280" s="5">
        <v>2614197.4378800001</v>
      </c>
      <c r="K3280" s="4">
        <v>-5.8823529411764698E-2</v>
      </c>
      <c r="L3280" s="4">
        <v>-6.6813540068430002E-2</v>
      </c>
      <c r="M3280" s="4">
        <v>6.6666666666666693E-2</v>
      </c>
      <c r="N3280" s="4">
        <v>0.135490585231099</v>
      </c>
    </row>
    <row r="3281" spans="2:14" x14ac:dyDescent="0.25">
      <c r="B3281" t="s">
        <v>21</v>
      </c>
      <c r="C3281" t="s">
        <v>639</v>
      </c>
      <c r="D3281" t="s">
        <v>17</v>
      </c>
      <c r="E3281" s="5" t="s">
        <v>71</v>
      </c>
      <c r="F3281" s="5">
        <v>30656.375400000001</v>
      </c>
      <c r="G3281" s="5" t="s">
        <v>71</v>
      </c>
      <c r="H3281" s="5">
        <v>17748.726999999999</v>
      </c>
      <c r="I3281" s="5" t="s">
        <v>71</v>
      </c>
      <c r="J3281" s="5">
        <v>6296.6385</v>
      </c>
      <c r="K3281" s="4" t="s">
        <v>72</v>
      </c>
      <c r="L3281" s="4">
        <v>0.72724361583791297</v>
      </c>
      <c r="M3281" s="4" t="s">
        <v>72</v>
      </c>
      <c r="N3281" s="4">
        <v>3.8686891267459602</v>
      </c>
    </row>
    <row r="3282" spans="2:14" x14ac:dyDescent="0.25">
      <c r="B3282" t="s">
        <v>21</v>
      </c>
      <c r="C3282" t="s">
        <v>639</v>
      </c>
      <c r="D3282" t="s">
        <v>22</v>
      </c>
      <c r="E3282" s="5">
        <v>21</v>
      </c>
      <c r="F3282" s="5">
        <v>176280.537132</v>
      </c>
      <c r="G3282" s="5">
        <v>26</v>
      </c>
      <c r="H3282" s="5">
        <v>174099.59700000001</v>
      </c>
      <c r="I3282" s="5">
        <v>21</v>
      </c>
      <c r="J3282" s="5">
        <v>135204.46544999999</v>
      </c>
      <c r="K3282" s="4">
        <v>-0.19230769230769201</v>
      </c>
      <c r="L3282" s="4">
        <v>1.2526968296198799E-2</v>
      </c>
      <c r="M3282" s="4">
        <v>0</v>
      </c>
      <c r="N3282" s="4">
        <v>0.303807063955224</v>
      </c>
    </row>
    <row r="3283" spans="2:14" x14ac:dyDescent="0.25">
      <c r="B3283" t="s">
        <v>21</v>
      </c>
      <c r="C3283" t="s">
        <v>639</v>
      </c>
      <c r="D3283" t="s">
        <v>29</v>
      </c>
      <c r="E3283" s="5" t="s">
        <v>71</v>
      </c>
      <c r="F3283" s="5">
        <v>7491.96</v>
      </c>
      <c r="G3283" s="5" t="s">
        <v>71</v>
      </c>
      <c r="H3283" s="5">
        <v>7491.96</v>
      </c>
      <c r="I3283" s="5"/>
      <c r="J3283" s="5"/>
      <c r="K3283" s="4" t="s">
        <v>72</v>
      </c>
      <c r="L3283" s="4">
        <v>0</v>
      </c>
      <c r="M3283" s="4" t="s">
        <v>72</v>
      </c>
      <c r="N3283" s="4"/>
    </row>
    <row r="3284" spans="2:14" x14ac:dyDescent="0.25">
      <c r="B3284" t="s">
        <v>21</v>
      </c>
      <c r="C3284" t="s">
        <v>640</v>
      </c>
      <c r="D3284" t="s">
        <v>8</v>
      </c>
      <c r="E3284" s="5"/>
      <c r="F3284" s="5"/>
      <c r="G3284" s="5"/>
      <c r="H3284" s="5"/>
      <c r="I3284" s="5" t="s">
        <v>71</v>
      </c>
      <c r="J3284" s="5">
        <v>4486.8846000000003</v>
      </c>
      <c r="K3284" s="4"/>
      <c r="L3284" s="4"/>
      <c r="M3284" s="4" t="s">
        <v>72</v>
      </c>
      <c r="N3284" s="4"/>
    </row>
    <row r="3285" spans="2:14" x14ac:dyDescent="0.25">
      <c r="B3285" t="s">
        <v>21</v>
      </c>
      <c r="C3285" t="s">
        <v>640</v>
      </c>
      <c r="D3285" t="s">
        <v>15</v>
      </c>
      <c r="E3285" s="5" t="s">
        <v>71</v>
      </c>
      <c r="F3285" s="5">
        <v>4536.8119999999999</v>
      </c>
      <c r="G3285" s="5"/>
      <c r="H3285" s="5"/>
      <c r="I3285" s="5" t="s">
        <v>71</v>
      </c>
      <c r="J3285" s="5">
        <v>9525.0858000000007</v>
      </c>
      <c r="K3285" s="4" t="s">
        <v>72</v>
      </c>
      <c r="L3285" s="4"/>
      <c r="M3285" s="4" t="s">
        <v>72</v>
      </c>
      <c r="N3285" s="4">
        <v>-0.52369856867850995</v>
      </c>
    </row>
    <row r="3286" spans="2:14" x14ac:dyDescent="0.25">
      <c r="B3286" t="s">
        <v>21</v>
      </c>
      <c r="C3286" t="s">
        <v>640</v>
      </c>
      <c r="D3286" t="s">
        <v>17</v>
      </c>
      <c r="E3286" s="5">
        <v>5</v>
      </c>
      <c r="F3286" s="5">
        <v>28263.928199999998</v>
      </c>
      <c r="G3286" s="5">
        <v>16</v>
      </c>
      <c r="H3286" s="5">
        <v>303343.15646600001</v>
      </c>
      <c r="I3286" s="5" t="s">
        <v>71</v>
      </c>
      <c r="J3286" s="5">
        <v>23660.344799999999</v>
      </c>
      <c r="K3286" s="4">
        <v>-0.6875</v>
      </c>
      <c r="L3286" s="4">
        <v>-0.90682523209265797</v>
      </c>
      <c r="M3286" s="4" t="s">
        <v>72</v>
      </c>
      <c r="N3286" s="4">
        <v>0.19456958209670699</v>
      </c>
    </row>
    <row r="3287" spans="2:14" x14ac:dyDescent="0.25">
      <c r="B3287" t="s">
        <v>21</v>
      </c>
      <c r="C3287" t="s">
        <v>640</v>
      </c>
      <c r="D3287" t="s">
        <v>22</v>
      </c>
      <c r="E3287" s="5">
        <v>19</v>
      </c>
      <c r="F3287" s="5">
        <v>102459.38129600001</v>
      </c>
      <c r="G3287" s="5">
        <v>21</v>
      </c>
      <c r="H3287" s="5">
        <v>123508.120536</v>
      </c>
      <c r="I3287" s="5">
        <v>17</v>
      </c>
      <c r="J3287" s="5">
        <v>221357.090322</v>
      </c>
      <c r="K3287" s="4">
        <v>-9.5238095238095205E-2</v>
      </c>
      <c r="L3287" s="4">
        <v>-0.17042392960602701</v>
      </c>
      <c r="M3287" s="4">
        <v>0.11764705882352899</v>
      </c>
      <c r="N3287" s="4">
        <v>-0.537130791035624</v>
      </c>
    </row>
    <row r="3288" spans="2:14" x14ac:dyDescent="0.25">
      <c r="B3288" t="s">
        <v>21</v>
      </c>
      <c r="C3288" t="s">
        <v>640</v>
      </c>
      <c r="D3288" t="s">
        <v>29</v>
      </c>
      <c r="E3288" s="5" t="s">
        <v>71</v>
      </c>
      <c r="F3288" s="5">
        <v>15818.616400000001</v>
      </c>
      <c r="G3288" s="5" t="s">
        <v>71</v>
      </c>
      <c r="H3288" s="5">
        <v>14462.252</v>
      </c>
      <c r="I3288" s="5">
        <v>8</v>
      </c>
      <c r="J3288" s="5">
        <v>34596.984900000003</v>
      </c>
      <c r="K3288" s="4" t="s">
        <v>72</v>
      </c>
      <c r="L3288" s="4">
        <v>9.3786527851955404E-2</v>
      </c>
      <c r="M3288" s="4" t="s">
        <v>72</v>
      </c>
      <c r="N3288" s="4">
        <v>-0.54277471156164203</v>
      </c>
    </row>
    <row r="3289" spans="2:14" x14ac:dyDescent="0.25">
      <c r="B3289" t="s">
        <v>21</v>
      </c>
      <c r="C3289" t="s">
        <v>641</v>
      </c>
      <c r="D3289" t="s">
        <v>15</v>
      </c>
      <c r="E3289" s="5" t="s">
        <v>71</v>
      </c>
      <c r="F3289" s="5">
        <v>79010.129400000005</v>
      </c>
      <c r="G3289" s="5" t="s">
        <v>71</v>
      </c>
      <c r="H3289" s="5">
        <v>25544.636399999999</v>
      </c>
      <c r="I3289" s="5"/>
      <c r="J3289" s="5"/>
      <c r="K3289" s="4" t="s">
        <v>72</v>
      </c>
      <c r="L3289" s="4">
        <v>2.0930222753141199</v>
      </c>
      <c r="M3289" s="4" t="s">
        <v>72</v>
      </c>
      <c r="N3289" s="4"/>
    </row>
    <row r="3290" spans="2:14" x14ac:dyDescent="0.25">
      <c r="B3290" t="s">
        <v>21</v>
      </c>
      <c r="C3290" t="s">
        <v>641</v>
      </c>
      <c r="D3290" t="s">
        <v>17</v>
      </c>
      <c r="E3290" s="5">
        <v>5</v>
      </c>
      <c r="F3290" s="5">
        <v>135076.15246400001</v>
      </c>
      <c r="G3290" s="5">
        <v>6</v>
      </c>
      <c r="H3290" s="5">
        <v>160050.54533200001</v>
      </c>
      <c r="I3290" s="5" t="s">
        <v>71</v>
      </c>
      <c r="J3290" s="5">
        <v>91695.974726999993</v>
      </c>
      <c r="K3290" s="4">
        <v>-0.16666666666666699</v>
      </c>
      <c r="L3290" s="4">
        <v>-0.15604066088118901</v>
      </c>
      <c r="M3290" s="4" t="s">
        <v>72</v>
      </c>
      <c r="N3290" s="4">
        <v>0.473087045163681</v>
      </c>
    </row>
    <row r="3291" spans="2:14" x14ac:dyDescent="0.25">
      <c r="B3291" t="s">
        <v>21</v>
      </c>
      <c r="C3291" t="s">
        <v>641</v>
      </c>
      <c r="D3291" t="s">
        <v>22</v>
      </c>
      <c r="E3291" s="5">
        <v>17</v>
      </c>
      <c r="F3291" s="5">
        <v>470387.714508</v>
      </c>
      <c r="G3291" s="5">
        <v>11</v>
      </c>
      <c r="H3291" s="5">
        <v>279205.73635199998</v>
      </c>
      <c r="I3291" s="5">
        <v>8</v>
      </c>
      <c r="J3291" s="5">
        <v>210666.59001300001</v>
      </c>
      <c r="K3291" s="4">
        <v>0.54545454545454497</v>
      </c>
      <c r="L3291" s="4">
        <v>0.68473513708533995</v>
      </c>
      <c r="M3291" s="4">
        <v>1.125</v>
      </c>
      <c r="N3291" s="4">
        <v>1.23285388764765</v>
      </c>
    </row>
    <row r="3292" spans="2:14" x14ac:dyDescent="0.25">
      <c r="B3292" t="s">
        <v>21</v>
      </c>
      <c r="C3292" t="s">
        <v>641</v>
      </c>
      <c r="D3292" t="s">
        <v>29</v>
      </c>
      <c r="E3292" s="5" t="s">
        <v>71</v>
      </c>
      <c r="F3292" s="5">
        <v>185351.88527999999</v>
      </c>
      <c r="G3292" s="5" t="s">
        <v>71</v>
      </c>
      <c r="H3292" s="5">
        <v>53783.350259999999</v>
      </c>
      <c r="I3292" s="5" t="s">
        <v>71</v>
      </c>
      <c r="J3292" s="5">
        <v>47647.794893999999</v>
      </c>
      <c r="K3292" s="4" t="s">
        <v>72</v>
      </c>
      <c r="L3292" s="4">
        <v>2.44626886171966</v>
      </c>
      <c r="M3292" s="4" t="s">
        <v>72</v>
      </c>
      <c r="N3292" s="4">
        <v>2.8900412011163201</v>
      </c>
    </row>
    <row r="3293" spans="2:14" x14ac:dyDescent="0.25">
      <c r="B3293" t="s">
        <v>21</v>
      </c>
      <c r="C3293" t="s">
        <v>642</v>
      </c>
      <c r="D3293" t="s">
        <v>17</v>
      </c>
      <c r="E3293" s="5"/>
      <c r="F3293" s="5"/>
      <c r="G3293" s="5"/>
      <c r="H3293" s="5"/>
      <c r="I3293" s="5" t="s">
        <v>71</v>
      </c>
      <c r="J3293" s="5">
        <v>42689.495169000002</v>
      </c>
      <c r="K3293" s="4"/>
      <c r="L3293" s="4"/>
      <c r="M3293" s="4" t="s">
        <v>72</v>
      </c>
      <c r="N3293" s="4"/>
    </row>
    <row r="3294" spans="2:14" x14ac:dyDescent="0.25">
      <c r="B3294" t="s">
        <v>21</v>
      </c>
      <c r="C3294" t="s">
        <v>642</v>
      </c>
      <c r="D3294" t="s">
        <v>22</v>
      </c>
      <c r="E3294" s="5"/>
      <c r="F3294" s="5"/>
      <c r="G3294" s="5"/>
      <c r="H3294" s="5"/>
      <c r="I3294" s="5">
        <v>5</v>
      </c>
      <c r="J3294" s="5">
        <v>208592.43580800001</v>
      </c>
      <c r="K3294" s="4"/>
      <c r="L3294" s="4"/>
      <c r="M3294" s="4"/>
      <c r="N3294" s="4"/>
    </row>
    <row r="3295" spans="2:14" x14ac:dyDescent="0.25">
      <c r="B3295" t="s">
        <v>21</v>
      </c>
      <c r="C3295" t="s">
        <v>643</v>
      </c>
      <c r="D3295" t="s">
        <v>8</v>
      </c>
      <c r="E3295" s="5"/>
      <c r="F3295" s="5"/>
      <c r="G3295" s="5" t="s">
        <v>71</v>
      </c>
      <c r="H3295" s="5">
        <v>18045.67136</v>
      </c>
      <c r="I3295" s="5"/>
      <c r="J3295" s="5"/>
      <c r="K3295" s="4" t="s">
        <v>72</v>
      </c>
      <c r="L3295" s="4"/>
      <c r="M3295" s="4"/>
      <c r="N3295" s="4"/>
    </row>
    <row r="3296" spans="2:14" x14ac:dyDescent="0.25">
      <c r="B3296" t="s">
        <v>21</v>
      </c>
      <c r="C3296" t="s">
        <v>643</v>
      </c>
      <c r="D3296" t="s">
        <v>15</v>
      </c>
      <c r="E3296" s="5">
        <v>12</v>
      </c>
      <c r="F3296" s="5">
        <v>198869.05608000001</v>
      </c>
      <c r="G3296" s="5">
        <v>10</v>
      </c>
      <c r="H3296" s="5">
        <v>171529.58791999999</v>
      </c>
      <c r="I3296" s="5">
        <v>9</v>
      </c>
      <c r="J3296" s="5">
        <v>141121.32767999999</v>
      </c>
      <c r="K3296" s="4">
        <v>0.2</v>
      </c>
      <c r="L3296" s="4">
        <v>0.15938631049910101</v>
      </c>
      <c r="M3296" s="4">
        <v>0.33333333333333298</v>
      </c>
      <c r="N3296" s="4">
        <v>0.40920624365826602</v>
      </c>
    </row>
    <row r="3297" spans="2:14" x14ac:dyDescent="0.25">
      <c r="B3297" t="s">
        <v>21</v>
      </c>
      <c r="C3297" t="s">
        <v>643</v>
      </c>
      <c r="D3297" t="s">
        <v>17</v>
      </c>
      <c r="E3297" s="5">
        <v>44</v>
      </c>
      <c r="F3297" s="5">
        <v>752075.93324000004</v>
      </c>
      <c r="G3297" s="5">
        <v>47</v>
      </c>
      <c r="H3297" s="5">
        <v>789878.45719999995</v>
      </c>
      <c r="I3297" s="5">
        <v>31</v>
      </c>
      <c r="J3297" s="5">
        <v>486835.57464000001</v>
      </c>
      <c r="K3297" s="4">
        <v>-6.3829787234042507E-2</v>
      </c>
      <c r="L3297" s="4">
        <v>-4.7858659285384499E-2</v>
      </c>
      <c r="M3297" s="4">
        <v>0.41935483870967699</v>
      </c>
      <c r="N3297" s="4">
        <v>0.54482534230604895</v>
      </c>
    </row>
    <row r="3298" spans="2:14" x14ac:dyDescent="0.25">
      <c r="B3298" t="s">
        <v>21</v>
      </c>
      <c r="C3298" t="s">
        <v>643</v>
      </c>
      <c r="D3298" t="s">
        <v>22</v>
      </c>
      <c r="E3298" s="5">
        <v>30</v>
      </c>
      <c r="F3298" s="5">
        <v>538304.98445600003</v>
      </c>
      <c r="G3298" s="5">
        <v>34</v>
      </c>
      <c r="H3298" s="5">
        <v>589668.285408</v>
      </c>
      <c r="I3298" s="5">
        <v>20</v>
      </c>
      <c r="J3298" s="5">
        <v>333736.63059100002</v>
      </c>
      <c r="K3298" s="4">
        <v>-0.11764705882352899</v>
      </c>
      <c r="L3298" s="4">
        <v>-8.7105415405647896E-2</v>
      </c>
      <c r="M3298" s="4">
        <v>0.5</v>
      </c>
      <c r="N3298" s="4">
        <v>0.61296344216916998</v>
      </c>
    </row>
    <row r="3299" spans="2:14" x14ac:dyDescent="0.25">
      <c r="B3299" t="s">
        <v>21</v>
      </c>
      <c r="C3299" t="s">
        <v>643</v>
      </c>
      <c r="D3299" t="s">
        <v>29</v>
      </c>
      <c r="E3299" s="5">
        <v>12</v>
      </c>
      <c r="F3299" s="5">
        <v>204338.30291999999</v>
      </c>
      <c r="G3299" s="5">
        <v>11</v>
      </c>
      <c r="H3299" s="5">
        <v>192208.04167999999</v>
      </c>
      <c r="I3299" s="5" t="s">
        <v>71</v>
      </c>
      <c r="J3299" s="5">
        <v>79919.089179000002</v>
      </c>
      <c r="K3299" s="4">
        <v>9.0909090909090801E-2</v>
      </c>
      <c r="L3299" s="4">
        <v>6.3110061025413403E-2</v>
      </c>
      <c r="M3299" s="4" t="s">
        <v>72</v>
      </c>
      <c r="N3299" s="4">
        <v>1.5568147112178701</v>
      </c>
    </row>
    <row r="3300" spans="2:14" x14ac:dyDescent="0.25">
      <c r="B3300" t="s">
        <v>21</v>
      </c>
      <c r="C3300" t="s">
        <v>644</v>
      </c>
      <c r="D3300" t="s">
        <v>8</v>
      </c>
      <c r="E3300" s="5"/>
      <c r="F3300" s="5"/>
      <c r="G3300" s="5"/>
      <c r="H3300" s="5"/>
      <c r="I3300" s="5" t="s">
        <v>71</v>
      </c>
      <c r="J3300" s="5">
        <v>2362.2788999999998</v>
      </c>
      <c r="K3300" s="4"/>
      <c r="L3300" s="4"/>
      <c r="M3300" s="4" t="s">
        <v>72</v>
      </c>
      <c r="N3300" s="4"/>
    </row>
    <row r="3301" spans="2:14" x14ac:dyDescent="0.25">
      <c r="B3301" t="s">
        <v>21</v>
      </c>
      <c r="C3301" t="s">
        <v>644</v>
      </c>
      <c r="D3301" t="s">
        <v>15</v>
      </c>
      <c r="E3301" s="5" t="s">
        <v>71</v>
      </c>
      <c r="F3301" s="5">
        <v>5725.6581999999999</v>
      </c>
      <c r="G3301" s="5"/>
      <c r="H3301" s="5"/>
      <c r="I3301" s="5" t="s">
        <v>71</v>
      </c>
      <c r="J3301" s="5">
        <v>8270.1337800000001</v>
      </c>
      <c r="K3301" s="4" t="s">
        <v>72</v>
      </c>
      <c r="L3301" s="4"/>
      <c r="M3301" s="4" t="s">
        <v>72</v>
      </c>
      <c r="N3301" s="4">
        <v>-0.30767042561674302</v>
      </c>
    </row>
    <row r="3302" spans="2:14" x14ac:dyDescent="0.25">
      <c r="B3302" t="s">
        <v>21</v>
      </c>
      <c r="C3302" t="s">
        <v>644</v>
      </c>
      <c r="D3302" t="s">
        <v>17</v>
      </c>
      <c r="E3302" s="5">
        <v>27</v>
      </c>
      <c r="F3302" s="5">
        <v>85162.865860000005</v>
      </c>
      <c r="G3302" s="5">
        <v>22</v>
      </c>
      <c r="H3302" s="5">
        <v>66756.791440000001</v>
      </c>
      <c r="I3302" s="5">
        <v>17</v>
      </c>
      <c r="J3302" s="5">
        <v>46864.559939999999</v>
      </c>
      <c r="K3302" s="4">
        <v>0.22727272727272699</v>
      </c>
      <c r="L3302" s="4">
        <v>0.27571838045186903</v>
      </c>
      <c r="M3302" s="4">
        <v>0.58823529411764697</v>
      </c>
      <c r="N3302" s="4">
        <v>0.81721253691558704</v>
      </c>
    </row>
    <row r="3303" spans="2:14" x14ac:dyDescent="0.25">
      <c r="B3303" t="s">
        <v>21</v>
      </c>
      <c r="C3303" t="s">
        <v>644</v>
      </c>
      <c r="D3303" t="s">
        <v>22</v>
      </c>
      <c r="E3303" s="5">
        <v>70</v>
      </c>
      <c r="F3303" s="5">
        <v>234391.88855999999</v>
      </c>
      <c r="G3303" s="5">
        <v>84</v>
      </c>
      <c r="H3303" s="5">
        <v>269031.54024</v>
      </c>
      <c r="I3303" s="5">
        <v>45</v>
      </c>
      <c r="J3303" s="5">
        <v>128857.373865</v>
      </c>
      <c r="K3303" s="4">
        <v>-0.16666666666666699</v>
      </c>
      <c r="L3303" s="4">
        <v>-0.12875684259584699</v>
      </c>
      <c r="M3303" s="4">
        <v>0.55555555555555602</v>
      </c>
      <c r="N3303" s="4">
        <v>0.81900252604531099</v>
      </c>
    </row>
    <row r="3304" spans="2:14" x14ac:dyDescent="0.25">
      <c r="B3304" t="s">
        <v>21</v>
      </c>
      <c r="C3304" t="s">
        <v>644</v>
      </c>
      <c r="D3304" t="s">
        <v>29</v>
      </c>
      <c r="E3304" s="5">
        <v>14</v>
      </c>
      <c r="F3304" s="5">
        <v>38510.991900000001</v>
      </c>
      <c r="G3304" s="5">
        <v>5</v>
      </c>
      <c r="H3304" s="5">
        <v>20103.7137</v>
      </c>
      <c r="I3304" s="5" t="s">
        <v>71</v>
      </c>
      <c r="J3304" s="5">
        <v>2596.6289999999999</v>
      </c>
      <c r="K3304" s="4">
        <v>1.8</v>
      </c>
      <c r="L3304" s="4">
        <v>0.91561581480341103</v>
      </c>
      <c r="M3304" s="4" t="s">
        <v>72</v>
      </c>
      <c r="N3304" s="4">
        <v>13.831149116797199</v>
      </c>
    </row>
    <row r="3305" spans="2:14" x14ac:dyDescent="0.25">
      <c r="B3305" t="s">
        <v>21</v>
      </c>
      <c r="C3305" t="s">
        <v>645</v>
      </c>
      <c r="D3305" t="s">
        <v>15</v>
      </c>
      <c r="E3305" s="5" t="s">
        <v>71</v>
      </c>
      <c r="F3305" s="5">
        <v>14463.6648</v>
      </c>
      <c r="G3305" s="5">
        <v>7</v>
      </c>
      <c r="H3305" s="5">
        <v>105341.9184</v>
      </c>
      <c r="I3305" s="5">
        <v>5</v>
      </c>
      <c r="J3305" s="5">
        <v>68276.544569999998</v>
      </c>
      <c r="K3305" s="4" t="s">
        <v>72</v>
      </c>
      <c r="L3305" s="4">
        <v>-0.86269791722342504</v>
      </c>
      <c r="M3305" s="4" t="s">
        <v>72</v>
      </c>
      <c r="N3305" s="4">
        <v>-0.78816056244364796</v>
      </c>
    </row>
    <row r="3306" spans="2:14" x14ac:dyDescent="0.25">
      <c r="B3306" t="s">
        <v>21</v>
      </c>
      <c r="C3306" t="s">
        <v>645</v>
      </c>
      <c r="D3306" t="s">
        <v>17</v>
      </c>
      <c r="E3306" s="5">
        <v>31</v>
      </c>
      <c r="F3306" s="5">
        <v>461362.21632000001</v>
      </c>
      <c r="G3306" s="5">
        <v>27</v>
      </c>
      <c r="H3306" s="5">
        <v>408224.85924000002</v>
      </c>
      <c r="I3306" s="5">
        <v>20</v>
      </c>
      <c r="J3306" s="5">
        <v>275905.54493999999</v>
      </c>
      <c r="K3306" s="4">
        <v>0.148148148148148</v>
      </c>
      <c r="L3306" s="4">
        <v>0.13016688199470899</v>
      </c>
      <c r="M3306" s="4">
        <v>0.55000000000000004</v>
      </c>
      <c r="N3306" s="4">
        <v>0.67217449877758195</v>
      </c>
    </row>
    <row r="3307" spans="2:14" x14ac:dyDescent="0.25">
      <c r="B3307" t="s">
        <v>21</v>
      </c>
      <c r="C3307" t="s">
        <v>645</v>
      </c>
      <c r="D3307" t="s">
        <v>22</v>
      </c>
      <c r="E3307" s="5">
        <v>23</v>
      </c>
      <c r="F3307" s="5">
        <v>346903.40456</v>
      </c>
      <c r="G3307" s="5">
        <v>24</v>
      </c>
      <c r="H3307" s="5">
        <v>368901.56560999999</v>
      </c>
      <c r="I3307" s="5">
        <v>21</v>
      </c>
      <c r="J3307" s="5">
        <v>351258.64310400002</v>
      </c>
      <c r="K3307" s="4">
        <v>-4.1666666666666602E-2</v>
      </c>
      <c r="L3307" s="4">
        <v>-5.9631519897793799E-2</v>
      </c>
      <c r="M3307" s="4">
        <v>9.5238095238095302E-2</v>
      </c>
      <c r="N3307" s="4">
        <v>-1.23989505440028E-2</v>
      </c>
    </row>
    <row r="3308" spans="2:14" x14ac:dyDescent="0.25">
      <c r="B3308" t="s">
        <v>21</v>
      </c>
      <c r="C3308" t="s">
        <v>645</v>
      </c>
      <c r="D3308" t="s">
        <v>29</v>
      </c>
      <c r="E3308" s="5">
        <v>6</v>
      </c>
      <c r="F3308" s="5">
        <v>90336.139200000005</v>
      </c>
      <c r="G3308" s="5">
        <v>10</v>
      </c>
      <c r="H3308" s="5">
        <v>147840.16764</v>
      </c>
      <c r="I3308" s="5">
        <v>16</v>
      </c>
      <c r="J3308" s="5">
        <v>217460.44107</v>
      </c>
      <c r="K3308" s="4">
        <v>-0.4</v>
      </c>
      <c r="L3308" s="4">
        <v>-0.38896079027741498</v>
      </c>
      <c r="M3308" s="4">
        <v>-0.625</v>
      </c>
      <c r="N3308" s="4">
        <v>-0.58458587338686996</v>
      </c>
    </row>
    <row r="3309" spans="2:14" x14ac:dyDescent="0.25">
      <c r="B3309" t="s">
        <v>21</v>
      </c>
      <c r="C3309" t="s">
        <v>646</v>
      </c>
      <c r="D3309" t="s">
        <v>31</v>
      </c>
      <c r="E3309" s="5" t="s">
        <v>71</v>
      </c>
      <c r="F3309" s="5">
        <v>3790.1489999999999</v>
      </c>
      <c r="G3309" s="5" t="s">
        <v>71</v>
      </c>
      <c r="H3309" s="5">
        <v>7924.857</v>
      </c>
      <c r="I3309" s="5" t="s">
        <v>71</v>
      </c>
      <c r="J3309" s="5">
        <v>11592.14</v>
      </c>
      <c r="K3309" s="4" t="s">
        <v>72</v>
      </c>
      <c r="L3309" s="4">
        <v>-0.52173913043478304</v>
      </c>
      <c r="M3309" s="4" t="s">
        <v>72</v>
      </c>
      <c r="N3309" s="4">
        <v>-0.67304147465437802</v>
      </c>
    </row>
    <row r="3310" spans="2:14" x14ac:dyDescent="0.25">
      <c r="B3310" t="s">
        <v>21</v>
      </c>
      <c r="C3310" t="s">
        <v>646</v>
      </c>
      <c r="D3310" t="s">
        <v>8</v>
      </c>
      <c r="E3310" s="5">
        <v>6</v>
      </c>
      <c r="F3310" s="5">
        <v>35525.246160000002</v>
      </c>
      <c r="G3310" s="5" t="s">
        <v>71</v>
      </c>
      <c r="H3310" s="5">
        <v>13306.589760000001</v>
      </c>
      <c r="I3310" s="5" t="s">
        <v>71</v>
      </c>
      <c r="J3310" s="5">
        <v>5598.4885800000002</v>
      </c>
      <c r="K3310" s="4" t="s">
        <v>72</v>
      </c>
      <c r="L3310" s="4">
        <v>1.6697483578241801</v>
      </c>
      <c r="M3310" s="4" t="s">
        <v>72</v>
      </c>
      <c r="N3310" s="4">
        <v>5.3455065867080904</v>
      </c>
    </row>
    <row r="3311" spans="2:14" x14ac:dyDescent="0.25">
      <c r="B3311" t="s">
        <v>21</v>
      </c>
      <c r="C3311" t="s">
        <v>646</v>
      </c>
      <c r="D3311" t="s">
        <v>15</v>
      </c>
      <c r="E3311" s="5"/>
      <c r="F3311" s="5"/>
      <c r="G3311" s="5" t="s">
        <v>71</v>
      </c>
      <c r="H3311" s="5">
        <v>24672.501120000001</v>
      </c>
      <c r="I3311" s="5">
        <v>7</v>
      </c>
      <c r="J3311" s="5">
        <v>39869.358119999997</v>
      </c>
      <c r="K3311" s="4" t="s">
        <v>72</v>
      </c>
      <c r="L3311" s="4"/>
      <c r="M3311" s="4"/>
      <c r="N3311" s="4"/>
    </row>
    <row r="3312" spans="2:14" x14ac:dyDescent="0.25">
      <c r="B3312" t="s">
        <v>21</v>
      </c>
      <c r="C3312" t="s">
        <v>646</v>
      </c>
      <c r="D3312" t="s">
        <v>17</v>
      </c>
      <c r="E3312" s="5">
        <v>5</v>
      </c>
      <c r="F3312" s="5">
        <v>32519.959719999999</v>
      </c>
      <c r="G3312" s="5">
        <v>7</v>
      </c>
      <c r="H3312" s="5">
        <v>42185.387040000001</v>
      </c>
      <c r="I3312" s="5" t="s">
        <v>71</v>
      </c>
      <c r="J3312" s="5">
        <v>17286.298739999998</v>
      </c>
      <c r="K3312" s="4">
        <v>-0.28571428571428598</v>
      </c>
      <c r="L3312" s="4">
        <v>-0.22911790072792901</v>
      </c>
      <c r="M3312" s="4" t="s">
        <v>72</v>
      </c>
      <c r="N3312" s="4">
        <v>0.88125637588049699</v>
      </c>
    </row>
    <row r="3313" spans="2:14" x14ac:dyDescent="0.25">
      <c r="B3313" t="s">
        <v>21</v>
      </c>
      <c r="C3313" t="s">
        <v>646</v>
      </c>
      <c r="D3313" t="s">
        <v>22</v>
      </c>
      <c r="E3313" s="5">
        <v>13</v>
      </c>
      <c r="F3313" s="5">
        <v>246822.713476</v>
      </c>
      <c r="G3313" s="5">
        <v>12</v>
      </c>
      <c r="H3313" s="5">
        <v>80546.898272000006</v>
      </c>
      <c r="I3313" s="5">
        <v>7</v>
      </c>
      <c r="J3313" s="5">
        <v>39685.783080000001</v>
      </c>
      <c r="K3313" s="4">
        <v>8.3333333333333301E-2</v>
      </c>
      <c r="L3313" s="4">
        <v>2.0643354216136398</v>
      </c>
      <c r="M3313" s="4">
        <v>0.85714285714285698</v>
      </c>
      <c r="N3313" s="4">
        <v>5.2194240435786803</v>
      </c>
    </row>
    <row r="3314" spans="2:14" x14ac:dyDescent="0.25">
      <c r="B3314" t="s">
        <v>21</v>
      </c>
      <c r="C3314" t="s">
        <v>646</v>
      </c>
      <c r="D3314" t="s">
        <v>29</v>
      </c>
      <c r="E3314" s="5">
        <v>5</v>
      </c>
      <c r="F3314" s="5">
        <v>30580.664959999998</v>
      </c>
      <c r="G3314" s="5">
        <v>7</v>
      </c>
      <c r="H3314" s="5">
        <v>45812.942560000003</v>
      </c>
      <c r="I3314" s="5">
        <v>6</v>
      </c>
      <c r="J3314" s="5">
        <v>34464.232620000002</v>
      </c>
      <c r="K3314" s="4">
        <v>-0.28571428571428598</v>
      </c>
      <c r="L3314" s="4">
        <v>-0.33248852286776098</v>
      </c>
      <c r="M3314" s="4">
        <v>-0.16666666666666699</v>
      </c>
      <c r="N3314" s="4">
        <v>-0.112684002073103</v>
      </c>
    </row>
    <row r="3315" spans="2:14" x14ac:dyDescent="0.25">
      <c r="B3315" t="s">
        <v>21</v>
      </c>
      <c r="C3315" t="s">
        <v>647</v>
      </c>
      <c r="D3315" t="s">
        <v>8</v>
      </c>
      <c r="E3315" s="5" t="s">
        <v>71</v>
      </c>
      <c r="F3315" s="5">
        <v>26340.700560000001</v>
      </c>
      <c r="G3315" s="5">
        <v>6</v>
      </c>
      <c r="H3315" s="5">
        <v>39511.050840000004</v>
      </c>
      <c r="I3315" s="5"/>
      <c r="J3315" s="5"/>
      <c r="K3315" s="4" t="s">
        <v>72</v>
      </c>
      <c r="L3315" s="4">
        <v>-0.33333333333333298</v>
      </c>
      <c r="M3315" s="4" t="s">
        <v>72</v>
      </c>
      <c r="N3315" s="4"/>
    </row>
    <row r="3316" spans="2:14" x14ac:dyDescent="0.25">
      <c r="B3316" t="s">
        <v>21</v>
      </c>
      <c r="C3316" t="s">
        <v>647</v>
      </c>
      <c r="D3316" t="s">
        <v>17</v>
      </c>
      <c r="E3316" s="5"/>
      <c r="F3316" s="5"/>
      <c r="G3316" s="5" t="s">
        <v>71</v>
      </c>
      <c r="H3316" s="5">
        <v>12068.1656</v>
      </c>
      <c r="I3316" s="5" t="s">
        <v>71</v>
      </c>
      <c r="J3316" s="5">
        <v>24419.675534999998</v>
      </c>
      <c r="K3316" s="4" t="s">
        <v>72</v>
      </c>
      <c r="L3316" s="4"/>
      <c r="M3316" s="4" t="s">
        <v>72</v>
      </c>
      <c r="N3316" s="4"/>
    </row>
    <row r="3317" spans="2:14" x14ac:dyDescent="0.25">
      <c r="B3317" t="s">
        <v>21</v>
      </c>
      <c r="C3317" t="s">
        <v>647</v>
      </c>
      <c r="D3317" t="s">
        <v>22</v>
      </c>
      <c r="E3317" s="5" t="s">
        <v>71</v>
      </c>
      <c r="F3317" s="5">
        <v>9449.3320000000003</v>
      </c>
      <c r="G3317" s="5" t="s">
        <v>71</v>
      </c>
      <c r="H3317" s="5">
        <v>10057.848</v>
      </c>
      <c r="I3317" s="5" t="s">
        <v>71</v>
      </c>
      <c r="J3317" s="5">
        <v>4911.66</v>
      </c>
      <c r="K3317" s="4" t="s">
        <v>72</v>
      </c>
      <c r="L3317" s="4">
        <v>-6.0501610284824502E-2</v>
      </c>
      <c r="M3317" s="4" t="s">
        <v>72</v>
      </c>
      <c r="N3317" s="4">
        <v>0.92385710737306703</v>
      </c>
    </row>
    <row r="3318" spans="2:14" x14ac:dyDescent="0.25">
      <c r="B3318" t="s">
        <v>21</v>
      </c>
      <c r="C3318" t="s">
        <v>647</v>
      </c>
      <c r="D3318" t="s">
        <v>29</v>
      </c>
      <c r="E3318" s="5"/>
      <c r="F3318" s="5"/>
      <c r="G3318" s="5" t="s">
        <v>71</v>
      </c>
      <c r="H3318" s="5">
        <v>11950.406999999999</v>
      </c>
      <c r="I3318" s="5" t="s">
        <v>71</v>
      </c>
      <c r="J3318" s="5">
        <v>16417.036199999999</v>
      </c>
      <c r="K3318" s="4" t="s">
        <v>72</v>
      </c>
      <c r="L3318" s="4"/>
      <c r="M3318" s="4" t="s">
        <v>72</v>
      </c>
      <c r="N3318" s="4"/>
    </row>
    <row r="3319" spans="2:14" x14ac:dyDescent="0.25">
      <c r="B3319" t="s">
        <v>21</v>
      </c>
      <c r="C3319" t="s">
        <v>648</v>
      </c>
      <c r="D3319" t="s">
        <v>31</v>
      </c>
      <c r="E3319" s="5">
        <v>50</v>
      </c>
      <c r="F3319" s="5">
        <v>164492.076</v>
      </c>
      <c r="G3319" s="5">
        <v>39</v>
      </c>
      <c r="H3319" s="5">
        <v>126044.26300000001</v>
      </c>
      <c r="I3319" s="5">
        <v>34</v>
      </c>
      <c r="J3319" s="5">
        <v>105204.49800000001</v>
      </c>
      <c r="K3319" s="4">
        <v>0.28205128205128199</v>
      </c>
      <c r="L3319" s="4">
        <v>0.305034216432366</v>
      </c>
      <c r="M3319" s="4">
        <v>0.47058823529411797</v>
      </c>
      <c r="N3319" s="4">
        <v>0.56354603773690304</v>
      </c>
    </row>
    <row r="3320" spans="2:14" x14ac:dyDescent="0.25">
      <c r="B3320" t="s">
        <v>21</v>
      </c>
      <c r="C3320" t="s">
        <v>648</v>
      </c>
      <c r="D3320" t="s">
        <v>8</v>
      </c>
      <c r="E3320" s="5">
        <v>12</v>
      </c>
      <c r="F3320" s="5">
        <v>52924.621420000003</v>
      </c>
      <c r="G3320" s="5">
        <v>13</v>
      </c>
      <c r="H3320" s="5">
        <v>58974.881659999999</v>
      </c>
      <c r="I3320" s="5">
        <v>19</v>
      </c>
      <c r="J3320" s="5">
        <v>78359.276104999997</v>
      </c>
      <c r="K3320" s="4">
        <v>-7.69230769230769E-2</v>
      </c>
      <c r="L3320" s="4">
        <v>-0.102590460034846</v>
      </c>
      <c r="M3320" s="4">
        <v>-0.36842105263157898</v>
      </c>
      <c r="N3320" s="4">
        <v>-0.32459022019190198</v>
      </c>
    </row>
    <row r="3321" spans="2:14" x14ac:dyDescent="0.25">
      <c r="B3321" t="s">
        <v>21</v>
      </c>
      <c r="C3321" t="s">
        <v>648</v>
      </c>
      <c r="D3321" t="s">
        <v>15</v>
      </c>
      <c r="E3321" s="5">
        <v>37</v>
      </c>
      <c r="F3321" s="5">
        <v>178945.59598000001</v>
      </c>
      <c r="G3321" s="5">
        <v>38</v>
      </c>
      <c r="H3321" s="5">
        <v>183333.57845999999</v>
      </c>
      <c r="I3321" s="5">
        <v>40</v>
      </c>
      <c r="J3321" s="5">
        <v>178647.94641</v>
      </c>
      <c r="K3321" s="4">
        <v>-2.6315789473684199E-2</v>
      </c>
      <c r="L3321" s="4">
        <v>-2.3934417889286901E-2</v>
      </c>
      <c r="M3321" s="4">
        <v>-7.4999999999999997E-2</v>
      </c>
      <c r="N3321" s="4">
        <v>1.66612365818586E-3</v>
      </c>
    </row>
    <row r="3322" spans="2:14" x14ac:dyDescent="0.25">
      <c r="B3322" t="s">
        <v>21</v>
      </c>
      <c r="C3322" t="s">
        <v>648</v>
      </c>
      <c r="D3322" t="s">
        <v>17</v>
      </c>
      <c r="E3322" s="5">
        <v>193</v>
      </c>
      <c r="F3322" s="5">
        <v>933743.71796000004</v>
      </c>
      <c r="G3322" s="5">
        <v>159</v>
      </c>
      <c r="H3322" s="5">
        <v>773205.45394000004</v>
      </c>
      <c r="I3322" s="5">
        <v>147</v>
      </c>
      <c r="J3322" s="5">
        <v>656938.26142999995</v>
      </c>
      <c r="K3322" s="4">
        <v>0.213836477987421</v>
      </c>
      <c r="L3322" s="4">
        <v>0.207626916238045</v>
      </c>
      <c r="M3322" s="4">
        <v>0.312925170068027</v>
      </c>
      <c r="N3322" s="4">
        <v>0.42135688051942599</v>
      </c>
    </row>
    <row r="3323" spans="2:14" x14ac:dyDescent="0.25">
      <c r="B3323" t="s">
        <v>21</v>
      </c>
      <c r="C3323" t="s">
        <v>648</v>
      </c>
      <c r="D3323" t="s">
        <v>22</v>
      </c>
      <c r="E3323" s="5">
        <v>165</v>
      </c>
      <c r="F3323" s="5">
        <v>787664.11328000005</v>
      </c>
      <c r="G3323" s="5">
        <v>182</v>
      </c>
      <c r="H3323" s="5">
        <v>867614.00511999999</v>
      </c>
      <c r="I3323" s="5">
        <v>142</v>
      </c>
      <c r="J3323" s="5">
        <v>629300.00024600001</v>
      </c>
      <c r="K3323" s="4">
        <v>-9.3406593406593394E-2</v>
      </c>
      <c r="L3323" s="4">
        <v>-9.2149148547852305E-2</v>
      </c>
      <c r="M3323" s="4">
        <v>0.161971830985915</v>
      </c>
      <c r="N3323" s="4">
        <v>0.25165122035927801</v>
      </c>
    </row>
    <row r="3324" spans="2:14" x14ac:dyDescent="0.25">
      <c r="B3324" t="s">
        <v>21</v>
      </c>
      <c r="C3324" t="s">
        <v>648</v>
      </c>
      <c r="D3324" t="s">
        <v>29</v>
      </c>
      <c r="E3324" s="5">
        <v>100</v>
      </c>
      <c r="F3324" s="5">
        <v>465335.84292000002</v>
      </c>
      <c r="G3324" s="5">
        <v>83</v>
      </c>
      <c r="H3324" s="5">
        <v>393433.70263999997</v>
      </c>
      <c r="I3324" s="5">
        <v>79</v>
      </c>
      <c r="J3324" s="5">
        <v>346093.53149000002</v>
      </c>
      <c r="K3324" s="4">
        <v>0.20481927710843401</v>
      </c>
      <c r="L3324" s="4">
        <v>0.18275541672593301</v>
      </c>
      <c r="M3324" s="4">
        <v>0.265822784810127</v>
      </c>
      <c r="N3324" s="4">
        <v>0.344537821659476</v>
      </c>
    </row>
    <row r="3325" spans="2:14" x14ac:dyDescent="0.25">
      <c r="B3325" t="s">
        <v>21</v>
      </c>
      <c r="C3325" t="s">
        <v>649</v>
      </c>
      <c r="D3325" t="s">
        <v>8</v>
      </c>
      <c r="E3325" s="5">
        <v>10</v>
      </c>
      <c r="F3325" s="5">
        <v>84457.471120000002</v>
      </c>
      <c r="G3325" s="5">
        <v>6</v>
      </c>
      <c r="H3325" s="5">
        <v>51190.09564</v>
      </c>
      <c r="I3325" s="5">
        <v>7</v>
      </c>
      <c r="J3325" s="5">
        <v>45087.373215</v>
      </c>
      <c r="K3325" s="4">
        <v>0.66666666666666696</v>
      </c>
      <c r="L3325" s="4">
        <v>0.64987914290991899</v>
      </c>
      <c r="M3325" s="4">
        <v>0.42857142857142899</v>
      </c>
      <c r="N3325" s="4">
        <v>0.87319564431626895</v>
      </c>
    </row>
    <row r="3326" spans="2:14" x14ac:dyDescent="0.25">
      <c r="B3326" t="s">
        <v>21</v>
      </c>
      <c r="C3326" t="s">
        <v>649</v>
      </c>
      <c r="D3326" t="s">
        <v>15</v>
      </c>
      <c r="E3326" s="5">
        <v>24</v>
      </c>
      <c r="F3326" s="5">
        <v>204936.38941999999</v>
      </c>
      <c r="G3326" s="5">
        <v>45</v>
      </c>
      <c r="H3326" s="5">
        <v>387577.11958</v>
      </c>
      <c r="I3326" s="5">
        <v>28</v>
      </c>
      <c r="J3326" s="5">
        <v>184568.38057499999</v>
      </c>
      <c r="K3326" s="4">
        <v>-0.46666666666666701</v>
      </c>
      <c r="L3326" s="4">
        <v>-0.47123713174276</v>
      </c>
      <c r="M3326" s="4">
        <v>-0.14285714285714299</v>
      </c>
      <c r="N3326" s="4">
        <v>0.110354811488002</v>
      </c>
    </row>
    <row r="3327" spans="2:14" x14ac:dyDescent="0.25">
      <c r="B3327" t="s">
        <v>21</v>
      </c>
      <c r="C3327" t="s">
        <v>649</v>
      </c>
      <c r="D3327" t="s">
        <v>17</v>
      </c>
      <c r="E3327" s="5">
        <v>181</v>
      </c>
      <c r="F3327" s="5">
        <v>1542201.3356999999</v>
      </c>
      <c r="G3327" s="5">
        <v>201</v>
      </c>
      <c r="H3327" s="5">
        <v>1727756.6946159999</v>
      </c>
      <c r="I3327" s="5">
        <v>183</v>
      </c>
      <c r="J3327" s="5">
        <v>1192733.794395</v>
      </c>
      <c r="K3327" s="4">
        <v>-9.9502487562189004E-2</v>
      </c>
      <c r="L3327" s="4">
        <v>-0.107396695086886</v>
      </c>
      <c r="M3327" s="4">
        <v>-1.0928961748633901E-2</v>
      </c>
      <c r="N3327" s="4">
        <v>0.29299709872164997</v>
      </c>
    </row>
    <row r="3328" spans="2:14" x14ac:dyDescent="0.25">
      <c r="B3328" t="s">
        <v>21</v>
      </c>
      <c r="C3328" t="s">
        <v>649</v>
      </c>
      <c r="D3328" t="s">
        <v>22</v>
      </c>
      <c r="E3328" s="5">
        <v>180</v>
      </c>
      <c r="F3328" s="5">
        <v>1532730.4883399999</v>
      </c>
      <c r="G3328" s="5">
        <v>180</v>
      </c>
      <c r="H3328" s="5">
        <v>1566946.9650600001</v>
      </c>
      <c r="I3328" s="5">
        <v>143</v>
      </c>
      <c r="J3328" s="5">
        <v>937483.32327000005</v>
      </c>
      <c r="K3328" s="4">
        <v>0</v>
      </c>
      <c r="L3328" s="4">
        <v>-2.1836397455028099E-2</v>
      </c>
      <c r="M3328" s="4">
        <v>0.25874125874125897</v>
      </c>
      <c r="N3328" s="4">
        <v>0.63494160407434297</v>
      </c>
    </row>
    <row r="3329" spans="2:14" x14ac:dyDescent="0.25">
      <c r="B3329" t="s">
        <v>21</v>
      </c>
      <c r="C3329" t="s">
        <v>649</v>
      </c>
      <c r="D3329" t="s">
        <v>29</v>
      </c>
      <c r="E3329" s="5">
        <v>86</v>
      </c>
      <c r="F3329" s="5">
        <v>725113.68779999996</v>
      </c>
      <c r="G3329" s="5">
        <v>101</v>
      </c>
      <c r="H3329" s="5">
        <v>858306.70305999997</v>
      </c>
      <c r="I3329" s="5">
        <v>108</v>
      </c>
      <c r="J3329" s="5">
        <v>709484.05056</v>
      </c>
      <c r="K3329" s="4">
        <v>-0.14851485148514901</v>
      </c>
      <c r="L3329" s="4">
        <v>-0.15518114304029801</v>
      </c>
      <c r="M3329" s="4">
        <v>-0.203703703703704</v>
      </c>
      <c r="N3329" s="4">
        <v>2.2029582240310298E-2</v>
      </c>
    </row>
    <row r="3330" spans="2:14" x14ac:dyDescent="0.25">
      <c r="B3330" t="s">
        <v>21</v>
      </c>
      <c r="C3330" t="s">
        <v>650</v>
      </c>
      <c r="D3330" t="s">
        <v>31</v>
      </c>
      <c r="E3330" s="5"/>
      <c r="F3330" s="5"/>
      <c r="G3330" s="5"/>
      <c r="H3330" s="5"/>
      <c r="I3330" s="5" t="s">
        <v>71</v>
      </c>
      <c r="J3330" s="5">
        <v>4431.2870000000003</v>
      </c>
      <c r="K3330" s="4"/>
      <c r="L3330" s="4"/>
      <c r="M3330" s="4" t="s">
        <v>72</v>
      </c>
      <c r="N3330" s="4"/>
    </row>
    <row r="3331" spans="2:14" x14ac:dyDescent="0.25">
      <c r="B3331" t="s">
        <v>21</v>
      </c>
      <c r="C3331" t="s">
        <v>650</v>
      </c>
      <c r="D3331" t="s">
        <v>8</v>
      </c>
      <c r="E3331" s="5"/>
      <c r="F3331" s="5"/>
      <c r="G3331" s="5" t="s">
        <v>71</v>
      </c>
      <c r="H3331" s="5">
        <v>6437.5346399999999</v>
      </c>
      <c r="I3331" s="5" t="s">
        <v>71</v>
      </c>
      <c r="J3331" s="5">
        <v>5340.3489</v>
      </c>
      <c r="K3331" s="4" t="s">
        <v>72</v>
      </c>
      <c r="L3331" s="4"/>
      <c r="M3331" s="4" t="s">
        <v>72</v>
      </c>
      <c r="N3331" s="4"/>
    </row>
    <row r="3332" spans="2:14" x14ac:dyDescent="0.25">
      <c r="B3332" t="s">
        <v>21</v>
      </c>
      <c r="C3332" t="s">
        <v>650</v>
      </c>
      <c r="D3332" t="s">
        <v>15</v>
      </c>
      <c r="E3332" s="5" t="s">
        <v>71</v>
      </c>
      <c r="F3332" s="5">
        <v>12087.0566</v>
      </c>
      <c r="G3332" s="5" t="s">
        <v>71</v>
      </c>
      <c r="H3332" s="5">
        <v>11896.386</v>
      </c>
      <c r="I3332" s="5" t="s">
        <v>71</v>
      </c>
      <c r="J3332" s="5">
        <v>5519.9632499999998</v>
      </c>
      <c r="K3332" s="4" t="s">
        <v>72</v>
      </c>
      <c r="L3332" s="4">
        <v>1.6027607039650602E-2</v>
      </c>
      <c r="M3332" s="4" t="s">
        <v>72</v>
      </c>
      <c r="N3332" s="4">
        <v>1.1896987448240699</v>
      </c>
    </row>
    <row r="3333" spans="2:14" x14ac:dyDescent="0.25">
      <c r="B3333" t="s">
        <v>21</v>
      </c>
      <c r="C3333" t="s">
        <v>650</v>
      </c>
      <c r="D3333" t="s">
        <v>17</v>
      </c>
      <c r="E3333" s="5">
        <v>22</v>
      </c>
      <c r="F3333" s="5">
        <v>68221.913159999996</v>
      </c>
      <c r="G3333" s="5">
        <v>23</v>
      </c>
      <c r="H3333" s="5">
        <v>70959.303979999997</v>
      </c>
      <c r="I3333" s="5">
        <v>26</v>
      </c>
      <c r="J3333" s="5">
        <v>73101.001275000002</v>
      </c>
      <c r="K3333" s="4">
        <v>-4.3478260869565202E-2</v>
      </c>
      <c r="L3333" s="4">
        <v>-3.85769119264689E-2</v>
      </c>
      <c r="M3333" s="4">
        <v>-0.15384615384615399</v>
      </c>
      <c r="N3333" s="4">
        <v>-6.6744477228776605E-2</v>
      </c>
    </row>
    <row r="3334" spans="2:14" x14ac:dyDescent="0.25">
      <c r="B3334" t="s">
        <v>21</v>
      </c>
      <c r="C3334" t="s">
        <v>650</v>
      </c>
      <c r="D3334" t="s">
        <v>22</v>
      </c>
      <c r="E3334" s="5">
        <v>31</v>
      </c>
      <c r="F3334" s="5">
        <v>104454.049944</v>
      </c>
      <c r="G3334" s="5">
        <v>27</v>
      </c>
      <c r="H3334" s="5">
        <v>83527.825840000005</v>
      </c>
      <c r="I3334" s="5">
        <v>31</v>
      </c>
      <c r="J3334" s="5">
        <v>93058.118321999995</v>
      </c>
      <c r="K3334" s="4">
        <v>0.148148148148148</v>
      </c>
      <c r="L3334" s="4">
        <v>0.25052997481443801</v>
      </c>
      <c r="M3334" s="4">
        <v>0</v>
      </c>
      <c r="N3334" s="4">
        <v>0.12246037022334499</v>
      </c>
    </row>
    <row r="3335" spans="2:14" x14ac:dyDescent="0.25">
      <c r="B3335" t="s">
        <v>21</v>
      </c>
      <c r="C3335" t="s">
        <v>650</v>
      </c>
      <c r="D3335" t="s">
        <v>29</v>
      </c>
      <c r="E3335" s="5">
        <v>11</v>
      </c>
      <c r="F3335" s="5">
        <v>34576.510979999999</v>
      </c>
      <c r="G3335" s="5">
        <v>9</v>
      </c>
      <c r="H3335" s="5">
        <v>27437.313719999998</v>
      </c>
      <c r="I3335" s="5">
        <v>7</v>
      </c>
      <c r="J3335" s="5">
        <v>19191.474900000001</v>
      </c>
      <c r="K3335" s="4">
        <v>0.22222222222222199</v>
      </c>
      <c r="L3335" s="4">
        <v>0.26020029995851901</v>
      </c>
      <c r="M3335" s="4">
        <v>0.57142857142857095</v>
      </c>
      <c r="N3335" s="4">
        <v>0.80165991202687603</v>
      </c>
    </row>
    <row r="3336" spans="2:14" x14ac:dyDescent="0.25">
      <c r="B3336" t="s">
        <v>21</v>
      </c>
      <c r="C3336" t="s">
        <v>651</v>
      </c>
      <c r="D3336" t="s">
        <v>8</v>
      </c>
      <c r="E3336" s="5" t="s">
        <v>71</v>
      </c>
      <c r="F3336" s="5">
        <v>7433.7816000000003</v>
      </c>
      <c r="G3336" s="5"/>
      <c r="H3336" s="5"/>
      <c r="I3336" s="5"/>
      <c r="J3336" s="5"/>
      <c r="K3336" s="4" t="s">
        <v>72</v>
      </c>
      <c r="L3336" s="4"/>
      <c r="M3336" s="4" t="s">
        <v>72</v>
      </c>
      <c r="N3336" s="4"/>
    </row>
    <row r="3337" spans="2:14" x14ac:dyDescent="0.25">
      <c r="B3337" t="s">
        <v>21</v>
      </c>
      <c r="C3337" t="s">
        <v>651</v>
      </c>
      <c r="D3337" t="s">
        <v>15</v>
      </c>
      <c r="E3337" s="5" t="s">
        <v>71</v>
      </c>
      <c r="F3337" s="5">
        <v>7490.2583999999997</v>
      </c>
      <c r="G3337" s="5" t="s">
        <v>71</v>
      </c>
      <c r="H3337" s="5">
        <v>7464.6383999999998</v>
      </c>
      <c r="I3337" s="5" t="s">
        <v>71</v>
      </c>
      <c r="J3337" s="5">
        <v>6795.9223499999998</v>
      </c>
      <c r="K3337" s="4" t="s">
        <v>72</v>
      </c>
      <c r="L3337" s="4">
        <v>3.4321823278138401E-3</v>
      </c>
      <c r="M3337" s="4" t="s">
        <v>72</v>
      </c>
      <c r="N3337" s="4">
        <v>0.102169509043905</v>
      </c>
    </row>
    <row r="3338" spans="2:14" x14ac:dyDescent="0.25">
      <c r="B3338" t="s">
        <v>21</v>
      </c>
      <c r="C3338" t="s">
        <v>651</v>
      </c>
      <c r="D3338" t="s">
        <v>17</v>
      </c>
      <c r="E3338" s="5">
        <v>9</v>
      </c>
      <c r="F3338" s="5">
        <v>67373.157000000007</v>
      </c>
      <c r="G3338" s="5">
        <v>8</v>
      </c>
      <c r="H3338" s="5">
        <v>59647.375800000002</v>
      </c>
      <c r="I3338" s="5">
        <v>14</v>
      </c>
      <c r="J3338" s="5">
        <v>95405.000549999997</v>
      </c>
      <c r="K3338" s="4">
        <v>0.125</v>
      </c>
      <c r="L3338" s="4">
        <v>0.12952424304306101</v>
      </c>
      <c r="M3338" s="4">
        <v>-0.35714285714285698</v>
      </c>
      <c r="N3338" s="4">
        <v>-0.29381943701482399</v>
      </c>
    </row>
    <row r="3339" spans="2:14" x14ac:dyDescent="0.25">
      <c r="B3339" t="s">
        <v>21</v>
      </c>
      <c r="C3339" t="s">
        <v>651</v>
      </c>
      <c r="D3339" t="s">
        <v>22</v>
      </c>
      <c r="E3339" s="5">
        <v>15</v>
      </c>
      <c r="F3339" s="5">
        <v>259128.09891199999</v>
      </c>
      <c r="G3339" s="5">
        <v>34</v>
      </c>
      <c r="H3339" s="5">
        <v>250447.22891999999</v>
      </c>
      <c r="I3339" s="5">
        <v>29</v>
      </c>
      <c r="J3339" s="5">
        <v>199286.79195000001</v>
      </c>
      <c r="K3339" s="4">
        <v>-0.55882352941176505</v>
      </c>
      <c r="L3339" s="4">
        <v>3.4661473514538098E-2</v>
      </c>
      <c r="M3339" s="4">
        <v>-0.48275862068965503</v>
      </c>
      <c r="N3339" s="4">
        <v>0.300277335875896</v>
      </c>
    </row>
    <row r="3340" spans="2:14" x14ac:dyDescent="0.25">
      <c r="B3340" t="s">
        <v>21</v>
      </c>
      <c r="C3340" t="s">
        <v>651</v>
      </c>
      <c r="D3340" t="s">
        <v>29</v>
      </c>
      <c r="E3340" s="5" t="s">
        <v>71</v>
      </c>
      <c r="F3340" s="5">
        <v>30922.559359999999</v>
      </c>
      <c r="G3340" s="5" t="s">
        <v>71</v>
      </c>
      <c r="H3340" s="5">
        <v>29530.201400000002</v>
      </c>
      <c r="I3340" s="5">
        <v>7</v>
      </c>
      <c r="J3340" s="5">
        <v>48194.529750000002</v>
      </c>
      <c r="K3340" s="4" t="s">
        <v>72</v>
      </c>
      <c r="L3340" s="4">
        <v>4.7150303553297003E-2</v>
      </c>
      <c r="M3340" s="4" t="s">
        <v>72</v>
      </c>
      <c r="N3340" s="4">
        <v>-0.35838030746632599</v>
      </c>
    </row>
    <row r="3341" spans="2:14" x14ac:dyDescent="0.25">
      <c r="B3341" t="s">
        <v>21</v>
      </c>
      <c r="C3341" t="s">
        <v>652</v>
      </c>
      <c r="D3341" t="s">
        <v>17</v>
      </c>
      <c r="E3341" s="5" t="s">
        <v>71</v>
      </c>
      <c r="F3341" s="5">
        <v>26745.5808</v>
      </c>
      <c r="G3341" s="5" t="s">
        <v>71</v>
      </c>
      <c r="H3341" s="5">
        <v>12605.0936</v>
      </c>
      <c r="I3341" s="5"/>
      <c r="J3341" s="5"/>
      <c r="K3341" s="4" t="s">
        <v>72</v>
      </c>
      <c r="L3341" s="4">
        <v>1.1218073937983299</v>
      </c>
      <c r="M3341" s="4" t="s">
        <v>72</v>
      </c>
      <c r="N3341" s="4"/>
    </row>
    <row r="3342" spans="2:14" x14ac:dyDescent="0.25">
      <c r="B3342" t="s">
        <v>21</v>
      </c>
      <c r="C3342" t="s">
        <v>652</v>
      </c>
      <c r="D3342" t="s">
        <v>22</v>
      </c>
      <c r="E3342" s="5">
        <v>6</v>
      </c>
      <c r="F3342" s="5">
        <v>74455.745599999995</v>
      </c>
      <c r="G3342" s="5" t="s">
        <v>71</v>
      </c>
      <c r="H3342" s="5">
        <v>41001.271999999997</v>
      </c>
      <c r="I3342" s="5">
        <v>6</v>
      </c>
      <c r="J3342" s="5">
        <v>71677.495739999998</v>
      </c>
      <c r="K3342" s="4" t="s">
        <v>72</v>
      </c>
      <c r="L3342" s="4">
        <v>0.81593745676963403</v>
      </c>
      <c r="M3342" s="4">
        <v>0</v>
      </c>
      <c r="N3342" s="4">
        <v>3.8760420286971402E-2</v>
      </c>
    </row>
    <row r="3343" spans="2:14" x14ac:dyDescent="0.25">
      <c r="B3343" t="s">
        <v>21</v>
      </c>
      <c r="C3343" t="s">
        <v>652</v>
      </c>
      <c r="D3343" t="s">
        <v>29</v>
      </c>
      <c r="E3343" s="5" t="s">
        <v>71</v>
      </c>
      <c r="F3343" s="5">
        <v>26542.46128</v>
      </c>
      <c r="G3343" s="5"/>
      <c r="H3343" s="5"/>
      <c r="I3343" s="5"/>
      <c r="J3343" s="5"/>
      <c r="K3343" s="4" t="s">
        <v>72</v>
      </c>
      <c r="L3343" s="4"/>
      <c r="M3343" s="4" t="s">
        <v>72</v>
      </c>
      <c r="N3343" s="4"/>
    </row>
    <row r="3344" spans="2:14" x14ac:dyDescent="0.25">
      <c r="B3344" t="s">
        <v>21</v>
      </c>
      <c r="C3344" t="s">
        <v>653</v>
      </c>
      <c r="D3344" t="s">
        <v>31</v>
      </c>
      <c r="E3344" s="5">
        <v>7</v>
      </c>
      <c r="F3344" s="5">
        <v>44358.6</v>
      </c>
      <c r="G3344" s="5">
        <v>5</v>
      </c>
      <c r="H3344" s="5">
        <v>31746</v>
      </c>
      <c r="I3344" s="5" t="s">
        <v>71</v>
      </c>
      <c r="J3344" s="5">
        <v>16820.28</v>
      </c>
      <c r="K3344" s="4">
        <v>0.4</v>
      </c>
      <c r="L3344" s="4">
        <v>0.39729729729729701</v>
      </c>
      <c r="M3344" s="4" t="s">
        <v>72</v>
      </c>
      <c r="N3344" s="4">
        <v>1.6372093686906499</v>
      </c>
    </row>
    <row r="3345" spans="2:14" x14ac:dyDescent="0.25">
      <c r="B3345" t="s">
        <v>21</v>
      </c>
      <c r="C3345" t="s">
        <v>653</v>
      </c>
      <c r="D3345" t="s">
        <v>8</v>
      </c>
      <c r="E3345" s="5" t="s">
        <v>71</v>
      </c>
      <c r="F3345" s="5">
        <v>5075.28</v>
      </c>
      <c r="G3345" s="5"/>
      <c r="H3345" s="5"/>
      <c r="I3345" s="5"/>
      <c r="J3345" s="5"/>
      <c r="K3345" s="4" t="s">
        <v>72</v>
      </c>
      <c r="L3345" s="4"/>
      <c r="M3345" s="4" t="s">
        <v>72</v>
      </c>
      <c r="N3345" s="4"/>
    </row>
    <row r="3346" spans="2:14" x14ac:dyDescent="0.25">
      <c r="B3346" t="s">
        <v>21</v>
      </c>
      <c r="C3346" t="s">
        <v>653</v>
      </c>
      <c r="D3346" t="s">
        <v>15</v>
      </c>
      <c r="E3346" s="5">
        <v>8</v>
      </c>
      <c r="F3346" s="5">
        <v>66636.931400000001</v>
      </c>
      <c r="G3346" s="5" t="s">
        <v>71</v>
      </c>
      <c r="H3346" s="5">
        <v>33749.229200000002</v>
      </c>
      <c r="I3346" s="5">
        <v>5</v>
      </c>
      <c r="J3346" s="5">
        <v>38386.018499999998</v>
      </c>
      <c r="K3346" s="4" t="s">
        <v>72</v>
      </c>
      <c r="L3346" s="4">
        <v>0.97447269106815604</v>
      </c>
      <c r="M3346" s="4">
        <v>0.6</v>
      </c>
      <c r="N3346" s="4">
        <v>0.73596882416966503</v>
      </c>
    </row>
    <row r="3347" spans="2:14" x14ac:dyDescent="0.25">
      <c r="B3347" t="s">
        <v>21</v>
      </c>
      <c r="C3347" t="s">
        <v>653</v>
      </c>
      <c r="D3347" t="s">
        <v>17</v>
      </c>
      <c r="E3347" s="5">
        <v>7</v>
      </c>
      <c r="F3347" s="5">
        <v>58443.2016</v>
      </c>
      <c r="G3347" s="5">
        <v>7</v>
      </c>
      <c r="H3347" s="5">
        <v>57922.528200000001</v>
      </c>
      <c r="I3347" s="5">
        <v>5</v>
      </c>
      <c r="J3347" s="5">
        <v>38677.560899999997</v>
      </c>
      <c r="K3347" s="4">
        <v>0</v>
      </c>
      <c r="L3347" s="4">
        <v>8.9891345592196803E-3</v>
      </c>
      <c r="M3347" s="4">
        <v>0.4</v>
      </c>
      <c r="N3347" s="4">
        <v>0.51103637975268501</v>
      </c>
    </row>
    <row r="3348" spans="2:14" x14ac:dyDescent="0.25">
      <c r="B3348" t="s">
        <v>21</v>
      </c>
      <c r="C3348" t="s">
        <v>653</v>
      </c>
      <c r="D3348" t="s">
        <v>22</v>
      </c>
      <c r="E3348" s="5">
        <v>9</v>
      </c>
      <c r="F3348" s="5">
        <v>74858.404399999999</v>
      </c>
      <c r="G3348" s="5">
        <v>16</v>
      </c>
      <c r="H3348" s="5">
        <v>133818.22260000001</v>
      </c>
      <c r="I3348" s="5">
        <v>10</v>
      </c>
      <c r="J3348" s="5">
        <v>77929.277159999998</v>
      </c>
      <c r="K3348" s="4">
        <v>-0.4375</v>
      </c>
      <c r="L3348" s="4">
        <v>-0.44059633325304698</v>
      </c>
      <c r="M3348" s="4">
        <v>-0.1</v>
      </c>
      <c r="N3348" s="4">
        <v>-3.94058930342066E-2</v>
      </c>
    </row>
    <row r="3349" spans="2:14" x14ac:dyDescent="0.25">
      <c r="B3349" t="s">
        <v>21</v>
      </c>
      <c r="C3349" t="s">
        <v>653</v>
      </c>
      <c r="D3349" t="s">
        <v>29</v>
      </c>
      <c r="E3349" s="5">
        <v>19</v>
      </c>
      <c r="F3349" s="5">
        <v>158356.489</v>
      </c>
      <c r="G3349" s="5">
        <v>8</v>
      </c>
      <c r="H3349" s="5">
        <v>66237.169800000003</v>
      </c>
      <c r="I3349" s="5">
        <v>7</v>
      </c>
      <c r="J3349" s="5">
        <v>53556.772949999999</v>
      </c>
      <c r="K3349" s="4">
        <v>1.375</v>
      </c>
      <c r="L3349" s="4">
        <v>1.39074962710741</v>
      </c>
      <c r="M3349" s="4">
        <v>1.71428571428571</v>
      </c>
      <c r="N3349" s="4">
        <v>1.9567966902681</v>
      </c>
    </row>
    <row r="3350" spans="2:14" x14ac:dyDescent="0.25">
      <c r="B3350" t="s">
        <v>21</v>
      </c>
      <c r="C3350" t="s">
        <v>654</v>
      </c>
      <c r="D3350" t="s">
        <v>31</v>
      </c>
      <c r="E3350" s="5"/>
      <c r="F3350" s="5"/>
      <c r="G3350" s="5" t="s">
        <v>71</v>
      </c>
      <c r="H3350" s="5">
        <v>3556.41</v>
      </c>
      <c r="I3350" s="5"/>
      <c r="J3350" s="5"/>
      <c r="K3350" s="4" t="s">
        <v>72</v>
      </c>
      <c r="L3350" s="4"/>
      <c r="M3350" s="4"/>
      <c r="N3350" s="4"/>
    </row>
    <row r="3351" spans="2:14" x14ac:dyDescent="0.25">
      <c r="B3351" t="s">
        <v>21</v>
      </c>
      <c r="C3351" t="s">
        <v>654</v>
      </c>
      <c r="D3351" t="s">
        <v>8</v>
      </c>
      <c r="E3351" s="5"/>
      <c r="F3351" s="5"/>
      <c r="G3351" s="5" t="s">
        <v>71</v>
      </c>
      <c r="H3351" s="5">
        <v>5556.6</v>
      </c>
      <c r="I3351" s="5"/>
      <c r="J3351" s="5"/>
      <c r="K3351" s="4" t="s">
        <v>72</v>
      </c>
      <c r="L3351" s="4"/>
      <c r="M3351" s="4"/>
      <c r="N3351" s="4"/>
    </row>
    <row r="3352" spans="2:14" x14ac:dyDescent="0.25">
      <c r="B3352" t="s">
        <v>21</v>
      </c>
      <c r="C3352" t="s">
        <v>654</v>
      </c>
      <c r="D3352" t="s">
        <v>15</v>
      </c>
      <c r="E3352" s="5" t="s">
        <v>71</v>
      </c>
      <c r="F3352" s="5">
        <v>4461.68</v>
      </c>
      <c r="G3352" s="5"/>
      <c r="H3352" s="5"/>
      <c r="I3352" s="5" t="s">
        <v>71</v>
      </c>
      <c r="J3352" s="5">
        <v>12373.38</v>
      </c>
      <c r="K3352" s="4" t="s">
        <v>72</v>
      </c>
      <c r="L3352" s="4"/>
      <c r="M3352" s="4" t="s">
        <v>72</v>
      </c>
      <c r="N3352" s="4">
        <v>-0.63941299790356398</v>
      </c>
    </row>
    <row r="3353" spans="2:14" x14ac:dyDescent="0.25">
      <c r="B3353" t="s">
        <v>21</v>
      </c>
      <c r="C3353" t="s">
        <v>654</v>
      </c>
      <c r="D3353" t="s">
        <v>22</v>
      </c>
      <c r="E3353" s="5" t="s">
        <v>71</v>
      </c>
      <c r="F3353" s="5">
        <v>13784.152400000001</v>
      </c>
      <c r="G3353" s="5">
        <v>5</v>
      </c>
      <c r="H3353" s="5">
        <v>22921.894400000001</v>
      </c>
      <c r="I3353" s="5" t="s">
        <v>71</v>
      </c>
      <c r="J3353" s="5">
        <v>8518.1388000000006</v>
      </c>
      <c r="K3353" s="4" t="s">
        <v>72</v>
      </c>
      <c r="L3353" s="4">
        <v>-0.39864689368780998</v>
      </c>
      <c r="M3353" s="4" t="s">
        <v>72</v>
      </c>
      <c r="N3353" s="4">
        <v>0.61821176240988196</v>
      </c>
    </row>
    <row r="3354" spans="2:14" x14ac:dyDescent="0.25">
      <c r="B3354" t="s">
        <v>21</v>
      </c>
      <c r="C3354" t="s">
        <v>654</v>
      </c>
      <c r="D3354" t="s">
        <v>29</v>
      </c>
      <c r="E3354" s="5" t="s">
        <v>71</v>
      </c>
      <c r="F3354" s="5">
        <v>13664.3766</v>
      </c>
      <c r="G3354" s="5">
        <v>5</v>
      </c>
      <c r="H3354" s="5">
        <v>23008.023399999998</v>
      </c>
      <c r="I3354" s="5">
        <v>12</v>
      </c>
      <c r="J3354" s="5">
        <v>51140.76</v>
      </c>
      <c r="K3354" s="4" t="s">
        <v>72</v>
      </c>
      <c r="L3354" s="4">
        <v>-0.40610384636517699</v>
      </c>
      <c r="M3354" s="4" t="s">
        <v>72</v>
      </c>
      <c r="N3354" s="4">
        <v>-0.73280849561093697</v>
      </c>
    </row>
    <row r="3355" spans="2:14" x14ac:dyDescent="0.25">
      <c r="B3355" t="s">
        <v>21</v>
      </c>
      <c r="C3355" t="s">
        <v>655</v>
      </c>
      <c r="D3355" t="s">
        <v>31</v>
      </c>
      <c r="E3355" s="5" t="s">
        <v>71</v>
      </c>
      <c r="F3355" s="5">
        <v>87321.52</v>
      </c>
      <c r="G3355" s="5" t="s">
        <v>71</v>
      </c>
      <c r="H3355" s="5">
        <v>64695.839999999997</v>
      </c>
      <c r="I3355" s="5" t="s">
        <v>71</v>
      </c>
      <c r="J3355" s="5">
        <v>83854.320000000007</v>
      </c>
      <c r="K3355" s="4" t="s">
        <v>72</v>
      </c>
      <c r="L3355" s="4">
        <v>0.349723877145733</v>
      </c>
      <c r="M3355" s="4" t="s">
        <v>72</v>
      </c>
      <c r="N3355" s="4">
        <v>4.1347899547691698E-2</v>
      </c>
    </row>
    <row r="3356" spans="2:14" x14ac:dyDescent="0.25">
      <c r="B3356" t="s">
        <v>21</v>
      </c>
      <c r="C3356" t="s">
        <v>655</v>
      </c>
      <c r="D3356" t="s">
        <v>8</v>
      </c>
      <c r="E3356" s="5">
        <v>6</v>
      </c>
      <c r="F3356" s="5">
        <v>177520.40052</v>
      </c>
      <c r="G3356" s="5">
        <v>10</v>
      </c>
      <c r="H3356" s="5">
        <v>286075.88400000002</v>
      </c>
      <c r="I3356" s="5"/>
      <c r="J3356" s="5"/>
      <c r="K3356" s="4">
        <v>-0.4</v>
      </c>
      <c r="L3356" s="4">
        <v>-0.37946394488813301</v>
      </c>
      <c r="M3356" s="4"/>
      <c r="N3356" s="4"/>
    </row>
    <row r="3357" spans="2:14" x14ac:dyDescent="0.25">
      <c r="B3357" t="s">
        <v>21</v>
      </c>
      <c r="C3357" t="s">
        <v>655</v>
      </c>
      <c r="D3357" t="s">
        <v>15</v>
      </c>
      <c r="E3357" s="5">
        <v>22</v>
      </c>
      <c r="F3357" s="5">
        <v>635430.23422999994</v>
      </c>
      <c r="G3357" s="5">
        <v>15</v>
      </c>
      <c r="H3357" s="5">
        <v>431463.84179999999</v>
      </c>
      <c r="I3357" s="5">
        <v>14</v>
      </c>
      <c r="J3357" s="5">
        <v>371414.0943</v>
      </c>
      <c r="K3357" s="4">
        <v>0.46666666666666701</v>
      </c>
      <c r="L3357" s="4">
        <v>0.47273113681805601</v>
      </c>
      <c r="M3357" s="4">
        <v>0.57142857142857095</v>
      </c>
      <c r="N3357" s="4">
        <v>0.71084039077081396</v>
      </c>
    </row>
    <row r="3358" spans="2:14" x14ac:dyDescent="0.25">
      <c r="B3358" t="s">
        <v>21</v>
      </c>
      <c r="C3358" t="s">
        <v>655</v>
      </c>
      <c r="D3358" t="s">
        <v>17</v>
      </c>
      <c r="E3358" s="5">
        <v>28</v>
      </c>
      <c r="F3358" s="5">
        <v>858198.93601599999</v>
      </c>
      <c r="G3358" s="5">
        <v>31</v>
      </c>
      <c r="H3358" s="5">
        <v>937926.05071600003</v>
      </c>
      <c r="I3358" s="5">
        <v>18</v>
      </c>
      <c r="J3358" s="5">
        <v>497263.68424500001</v>
      </c>
      <c r="K3358" s="4">
        <v>-9.6774193548387094E-2</v>
      </c>
      <c r="L3358" s="4">
        <v>-8.5003625434156002E-2</v>
      </c>
      <c r="M3358" s="4">
        <v>0.55555555555555602</v>
      </c>
      <c r="N3358" s="4">
        <v>0.72584277357597804</v>
      </c>
    </row>
    <row r="3359" spans="2:14" x14ac:dyDescent="0.25">
      <c r="B3359" t="s">
        <v>21</v>
      </c>
      <c r="C3359" t="s">
        <v>655</v>
      </c>
      <c r="D3359" t="s">
        <v>22</v>
      </c>
      <c r="E3359" s="5">
        <v>124</v>
      </c>
      <c r="F3359" s="5">
        <v>3806573.1392680001</v>
      </c>
      <c r="G3359" s="5">
        <v>154</v>
      </c>
      <c r="H3359" s="5">
        <v>4694752.7100679995</v>
      </c>
      <c r="I3359" s="5">
        <v>97</v>
      </c>
      <c r="J3359" s="5">
        <v>2748275.8991970001</v>
      </c>
      <c r="K3359" s="4">
        <v>-0.19480519480519501</v>
      </c>
      <c r="L3359" s="4">
        <v>-0.18918559201111501</v>
      </c>
      <c r="M3359" s="4">
        <v>0.27835051546391698</v>
      </c>
      <c r="N3359" s="4">
        <v>0.38507678227656</v>
      </c>
    </row>
    <row r="3360" spans="2:14" x14ac:dyDescent="0.25">
      <c r="B3360" t="s">
        <v>21</v>
      </c>
      <c r="C3360" t="s">
        <v>655</v>
      </c>
      <c r="D3360" t="s">
        <v>29</v>
      </c>
      <c r="E3360" s="5">
        <v>41</v>
      </c>
      <c r="F3360" s="5">
        <v>1221980.6251000001</v>
      </c>
      <c r="G3360" s="5">
        <v>46</v>
      </c>
      <c r="H3360" s="5">
        <v>1368845.5852119999</v>
      </c>
      <c r="I3360" s="5">
        <v>30</v>
      </c>
      <c r="J3360" s="5">
        <v>822789.07981699996</v>
      </c>
      <c r="K3360" s="4">
        <v>-0.108695652173913</v>
      </c>
      <c r="L3360" s="4">
        <v>-0.10729110843372</v>
      </c>
      <c r="M3360" s="4">
        <v>0.36666666666666697</v>
      </c>
      <c r="N3360" s="4">
        <v>0.48516874503461599</v>
      </c>
    </row>
    <row r="3361" spans="2:14" x14ac:dyDescent="0.25">
      <c r="B3361" t="s">
        <v>21</v>
      </c>
      <c r="C3361" t="s">
        <v>656</v>
      </c>
      <c r="D3361" t="s">
        <v>31</v>
      </c>
      <c r="E3361" s="5">
        <v>16</v>
      </c>
      <c r="F3361" s="5">
        <v>124350.81</v>
      </c>
      <c r="G3361" s="5">
        <v>11</v>
      </c>
      <c r="H3361" s="5">
        <v>88049.8</v>
      </c>
      <c r="I3361" s="5">
        <v>15</v>
      </c>
      <c r="J3361" s="5">
        <v>119294.74099999999</v>
      </c>
      <c r="K3361" s="4">
        <v>0.45454545454545497</v>
      </c>
      <c r="L3361" s="4">
        <v>0.41227816531099398</v>
      </c>
      <c r="M3361" s="4">
        <v>6.6666666666666693E-2</v>
      </c>
      <c r="N3361" s="4">
        <v>4.2382999934590597E-2</v>
      </c>
    </row>
    <row r="3362" spans="2:14" x14ac:dyDescent="0.25">
      <c r="B3362" t="s">
        <v>21</v>
      </c>
      <c r="C3362" t="s">
        <v>656</v>
      </c>
      <c r="D3362" t="s">
        <v>8</v>
      </c>
      <c r="E3362" s="5" t="s">
        <v>71</v>
      </c>
      <c r="F3362" s="5">
        <v>40251.792000000001</v>
      </c>
      <c r="G3362" s="5">
        <v>12</v>
      </c>
      <c r="H3362" s="5">
        <v>138184.46549999999</v>
      </c>
      <c r="I3362" s="5" t="s">
        <v>71</v>
      </c>
      <c r="J3362" s="5">
        <v>22619.101500000001</v>
      </c>
      <c r="K3362" s="4" t="s">
        <v>72</v>
      </c>
      <c r="L3362" s="4">
        <v>-0.70870971744649502</v>
      </c>
      <c r="M3362" s="4" t="s">
        <v>72</v>
      </c>
      <c r="N3362" s="4">
        <v>0.77954867040143005</v>
      </c>
    </row>
    <row r="3363" spans="2:14" x14ac:dyDescent="0.25">
      <c r="B3363" t="s">
        <v>21</v>
      </c>
      <c r="C3363" t="s">
        <v>656</v>
      </c>
      <c r="D3363" t="s">
        <v>15</v>
      </c>
      <c r="E3363" s="5">
        <v>23</v>
      </c>
      <c r="F3363" s="5">
        <v>264529.35269999999</v>
      </c>
      <c r="G3363" s="5">
        <v>32</v>
      </c>
      <c r="H3363" s="5">
        <v>362958.53399999999</v>
      </c>
      <c r="I3363" s="5">
        <v>24</v>
      </c>
      <c r="J3363" s="5">
        <v>254677.51462500001</v>
      </c>
      <c r="K3363" s="4">
        <v>-0.28125</v>
      </c>
      <c r="L3363" s="4">
        <v>-0.27118574735041201</v>
      </c>
      <c r="M3363" s="4">
        <v>-4.1666666666666602E-2</v>
      </c>
      <c r="N3363" s="4">
        <v>3.8683580250523202E-2</v>
      </c>
    </row>
    <row r="3364" spans="2:14" x14ac:dyDescent="0.25">
      <c r="B3364" t="s">
        <v>21</v>
      </c>
      <c r="C3364" t="s">
        <v>656</v>
      </c>
      <c r="D3364" t="s">
        <v>17</v>
      </c>
      <c r="E3364" s="5">
        <v>44</v>
      </c>
      <c r="F3364" s="5">
        <v>513669.71721999999</v>
      </c>
      <c r="G3364" s="5">
        <v>56</v>
      </c>
      <c r="H3364" s="5">
        <v>646947.81880000001</v>
      </c>
      <c r="I3364" s="5">
        <v>37</v>
      </c>
      <c r="J3364" s="5">
        <v>387980.76539999997</v>
      </c>
      <c r="K3364" s="4">
        <v>-0.214285714285714</v>
      </c>
      <c r="L3364" s="4">
        <v>-0.206010589582345</v>
      </c>
      <c r="M3364" s="4">
        <v>0.18918918918918901</v>
      </c>
      <c r="N3364" s="4">
        <v>0.32395665720803801</v>
      </c>
    </row>
    <row r="3365" spans="2:14" x14ac:dyDescent="0.25">
      <c r="B3365" t="s">
        <v>21</v>
      </c>
      <c r="C3365" t="s">
        <v>656</v>
      </c>
      <c r="D3365" t="s">
        <v>22</v>
      </c>
      <c r="E3365" s="5">
        <v>161</v>
      </c>
      <c r="F3365" s="5">
        <v>1887432.2063</v>
      </c>
      <c r="G3365" s="5">
        <v>175</v>
      </c>
      <c r="H3365" s="5">
        <v>2062721.9852</v>
      </c>
      <c r="I3365" s="5">
        <v>143</v>
      </c>
      <c r="J3365" s="5">
        <v>1530643.089315</v>
      </c>
      <c r="K3365" s="4">
        <v>-0.08</v>
      </c>
      <c r="L3365" s="4">
        <v>-8.4979837398205693E-2</v>
      </c>
      <c r="M3365" s="4">
        <v>0.125874125874126</v>
      </c>
      <c r="N3365" s="4">
        <v>0.233097525788766</v>
      </c>
    </row>
    <row r="3366" spans="2:14" x14ac:dyDescent="0.25">
      <c r="B3366" t="s">
        <v>21</v>
      </c>
      <c r="C3366" t="s">
        <v>656</v>
      </c>
      <c r="D3366" t="s">
        <v>29</v>
      </c>
      <c r="E3366" s="5">
        <v>52</v>
      </c>
      <c r="F3366" s="5">
        <v>579824.09719999996</v>
      </c>
      <c r="G3366" s="5">
        <v>58</v>
      </c>
      <c r="H3366" s="5">
        <v>670512.42169999995</v>
      </c>
      <c r="I3366" s="5">
        <v>44</v>
      </c>
      <c r="J3366" s="5">
        <v>474731.18154000002</v>
      </c>
      <c r="K3366" s="4">
        <v>-0.10344827586206901</v>
      </c>
      <c r="L3366" s="4">
        <v>-0.135252266125169</v>
      </c>
      <c r="M3366" s="4">
        <v>0.18181818181818199</v>
      </c>
      <c r="N3366" s="4">
        <v>0.22137352621136999</v>
      </c>
    </row>
    <row r="3367" spans="2:14" x14ac:dyDescent="0.25">
      <c r="B3367" t="s">
        <v>21</v>
      </c>
      <c r="C3367" t="s">
        <v>657</v>
      </c>
      <c r="D3367" t="s">
        <v>31</v>
      </c>
      <c r="E3367" s="5" t="s">
        <v>71</v>
      </c>
      <c r="F3367" s="5">
        <v>10225.799999999999</v>
      </c>
      <c r="G3367" s="5" t="s">
        <v>71</v>
      </c>
      <c r="H3367" s="5">
        <v>4518.3599999999997</v>
      </c>
      <c r="I3367" s="5" t="s">
        <v>71</v>
      </c>
      <c r="J3367" s="5">
        <v>19717.759999999998</v>
      </c>
      <c r="K3367" s="4" t="s">
        <v>72</v>
      </c>
      <c r="L3367" s="4">
        <v>1.2631662815711899</v>
      </c>
      <c r="M3367" s="4" t="s">
        <v>72</v>
      </c>
      <c r="N3367" s="4">
        <v>-0.48139139537148201</v>
      </c>
    </row>
    <row r="3368" spans="2:14" x14ac:dyDescent="0.25">
      <c r="B3368" t="s">
        <v>21</v>
      </c>
      <c r="C3368" t="s">
        <v>657</v>
      </c>
      <c r="D3368" t="s">
        <v>8</v>
      </c>
      <c r="E3368" s="5">
        <v>5</v>
      </c>
      <c r="F3368" s="5">
        <v>33892.380279999998</v>
      </c>
      <c r="G3368" s="5" t="s">
        <v>71</v>
      </c>
      <c r="H3368" s="5">
        <v>28948.29564</v>
      </c>
      <c r="I3368" s="5" t="s">
        <v>71</v>
      </c>
      <c r="J3368" s="5">
        <v>22132.192620000002</v>
      </c>
      <c r="K3368" s="4" t="s">
        <v>72</v>
      </c>
      <c r="L3368" s="4">
        <v>0.170790180585568</v>
      </c>
      <c r="M3368" s="4" t="s">
        <v>72</v>
      </c>
      <c r="N3368" s="4">
        <v>0.53136116524545196</v>
      </c>
    </row>
    <row r="3369" spans="2:14" x14ac:dyDescent="0.25">
      <c r="B3369" t="s">
        <v>21</v>
      </c>
      <c r="C3369" t="s">
        <v>657</v>
      </c>
      <c r="D3369" t="s">
        <v>15</v>
      </c>
      <c r="E3369" s="5">
        <v>19</v>
      </c>
      <c r="F3369" s="5">
        <v>137866.44472</v>
      </c>
      <c r="G3369" s="5">
        <v>14</v>
      </c>
      <c r="H3369" s="5">
        <v>100160.71268</v>
      </c>
      <c r="I3369" s="5">
        <v>12</v>
      </c>
      <c r="J3369" s="5">
        <v>79213.885859999995</v>
      </c>
      <c r="K3369" s="4">
        <v>0.35714285714285698</v>
      </c>
      <c r="L3369" s="4">
        <v>0.37645231379757399</v>
      </c>
      <c r="M3369" s="4">
        <v>0.58333333333333304</v>
      </c>
      <c r="N3369" s="4">
        <v>0.74043279436714704</v>
      </c>
    </row>
    <row r="3370" spans="2:14" x14ac:dyDescent="0.25">
      <c r="B3370" t="s">
        <v>21</v>
      </c>
      <c r="C3370" t="s">
        <v>657</v>
      </c>
      <c r="D3370" t="s">
        <v>17</v>
      </c>
      <c r="E3370" s="5">
        <v>38</v>
      </c>
      <c r="F3370" s="5">
        <v>279145.61511999997</v>
      </c>
      <c r="G3370" s="5">
        <v>39</v>
      </c>
      <c r="H3370" s="5">
        <v>280360.29895999999</v>
      </c>
      <c r="I3370" s="5">
        <v>37</v>
      </c>
      <c r="J3370" s="5">
        <v>244759.44919499999</v>
      </c>
      <c r="K3370" s="4">
        <v>-2.5641025641025699E-2</v>
      </c>
      <c r="L3370" s="4">
        <v>-4.3325814835620804E-3</v>
      </c>
      <c r="M3370" s="4">
        <v>2.7027027027027001E-2</v>
      </c>
      <c r="N3370" s="4">
        <v>0.140489636000139</v>
      </c>
    </row>
    <row r="3371" spans="2:14" x14ac:dyDescent="0.25">
      <c r="B3371" t="s">
        <v>21</v>
      </c>
      <c r="C3371" t="s">
        <v>657</v>
      </c>
      <c r="D3371" t="s">
        <v>22</v>
      </c>
      <c r="E3371" s="5">
        <v>52</v>
      </c>
      <c r="F3371" s="5">
        <v>374146.38777999999</v>
      </c>
      <c r="G3371" s="5">
        <v>59</v>
      </c>
      <c r="H3371" s="5">
        <v>424714.2746</v>
      </c>
      <c r="I3371" s="5">
        <v>54</v>
      </c>
      <c r="J3371" s="5">
        <v>353955.64944000001</v>
      </c>
      <c r="K3371" s="4">
        <v>-0.11864406779661001</v>
      </c>
      <c r="L3371" s="4">
        <v>-0.11906330878006199</v>
      </c>
      <c r="M3371" s="4">
        <v>-3.7037037037037097E-2</v>
      </c>
      <c r="N3371" s="4">
        <v>5.7043130606741599E-2</v>
      </c>
    </row>
    <row r="3372" spans="2:14" x14ac:dyDescent="0.25">
      <c r="B3372" t="s">
        <v>21</v>
      </c>
      <c r="C3372" t="s">
        <v>657</v>
      </c>
      <c r="D3372" t="s">
        <v>29</v>
      </c>
      <c r="E3372" s="5">
        <v>27</v>
      </c>
      <c r="F3372" s="5">
        <v>192194.63475999999</v>
      </c>
      <c r="G3372" s="5">
        <v>33</v>
      </c>
      <c r="H3372" s="5">
        <v>236454.95937999999</v>
      </c>
      <c r="I3372" s="5">
        <v>25</v>
      </c>
      <c r="J3372" s="5">
        <v>163455.439965</v>
      </c>
      <c r="K3372" s="4">
        <v>-0.18181818181818199</v>
      </c>
      <c r="L3372" s="4">
        <v>-0.18718289832471</v>
      </c>
      <c r="M3372" s="4">
        <v>8.0000000000000099E-2</v>
      </c>
      <c r="N3372" s="4">
        <v>0.17582281018700699</v>
      </c>
    </row>
    <row r="3373" spans="2:14" x14ac:dyDescent="0.25">
      <c r="B3373" t="s">
        <v>21</v>
      </c>
      <c r="C3373" t="s">
        <v>658</v>
      </c>
      <c r="D3373" t="s">
        <v>31</v>
      </c>
      <c r="E3373" s="5">
        <v>5</v>
      </c>
      <c r="F3373" s="5">
        <v>47257.56</v>
      </c>
      <c r="G3373" s="5">
        <v>6</v>
      </c>
      <c r="H3373" s="5">
        <v>56516.46</v>
      </c>
      <c r="I3373" s="5">
        <v>9</v>
      </c>
      <c r="J3373" s="5">
        <v>84209.76</v>
      </c>
      <c r="K3373" s="4">
        <v>-0.16666666666666699</v>
      </c>
      <c r="L3373" s="4">
        <v>-0.163826609097597</v>
      </c>
      <c r="M3373" s="4">
        <v>-0.44444444444444398</v>
      </c>
      <c r="N3373" s="4">
        <v>-0.43881136818345001</v>
      </c>
    </row>
    <row r="3374" spans="2:14" x14ac:dyDescent="0.25">
      <c r="B3374" t="s">
        <v>21</v>
      </c>
      <c r="C3374" t="s">
        <v>658</v>
      </c>
      <c r="D3374" t="s">
        <v>8</v>
      </c>
      <c r="E3374" s="5" t="s">
        <v>71</v>
      </c>
      <c r="F3374" s="5">
        <v>54754.438280000002</v>
      </c>
      <c r="G3374" s="5">
        <v>8</v>
      </c>
      <c r="H3374" s="5">
        <v>107094.85492</v>
      </c>
      <c r="I3374" s="5">
        <v>5</v>
      </c>
      <c r="J3374" s="5">
        <v>60923.510069999997</v>
      </c>
      <c r="K3374" s="4" t="s">
        <v>72</v>
      </c>
      <c r="L3374" s="4">
        <v>-0.48872951626946398</v>
      </c>
      <c r="M3374" s="4" t="s">
        <v>72</v>
      </c>
      <c r="N3374" s="4">
        <v>-0.101259296828299</v>
      </c>
    </row>
    <row r="3375" spans="2:14" x14ac:dyDescent="0.25">
      <c r="B3375" t="s">
        <v>21</v>
      </c>
      <c r="C3375" t="s">
        <v>658</v>
      </c>
      <c r="D3375" t="s">
        <v>15</v>
      </c>
      <c r="E3375" s="5">
        <v>17</v>
      </c>
      <c r="F3375" s="5">
        <v>236778.69597999999</v>
      </c>
      <c r="G3375" s="5">
        <v>10</v>
      </c>
      <c r="H3375" s="5">
        <v>128228.49215999999</v>
      </c>
      <c r="I3375" s="5">
        <v>21</v>
      </c>
      <c r="J3375" s="5">
        <v>254359.74119999999</v>
      </c>
      <c r="K3375" s="4">
        <v>0.7</v>
      </c>
      <c r="L3375" s="4">
        <v>0.84653731781041297</v>
      </c>
      <c r="M3375" s="4">
        <v>-0.19047619047618999</v>
      </c>
      <c r="N3375" s="4">
        <v>-6.9118820207385898E-2</v>
      </c>
    </row>
    <row r="3376" spans="2:14" x14ac:dyDescent="0.25">
      <c r="B3376" t="s">
        <v>21</v>
      </c>
      <c r="C3376" t="s">
        <v>658</v>
      </c>
      <c r="D3376" t="s">
        <v>17</v>
      </c>
      <c r="E3376" s="5">
        <v>22</v>
      </c>
      <c r="F3376" s="5">
        <v>292696.27448000002</v>
      </c>
      <c r="G3376" s="5">
        <v>20</v>
      </c>
      <c r="H3376" s="5">
        <v>258893.56116000001</v>
      </c>
      <c r="I3376" s="5">
        <v>33</v>
      </c>
      <c r="J3376" s="5">
        <v>398165.66145000001</v>
      </c>
      <c r="K3376" s="4">
        <v>0.1</v>
      </c>
      <c r="L3376" s="4">
        <v>0.130566064171482</v>
      </c>
      <c r="M3376" s="4">
        <v>-0.33333333333333298</v>
      </c>
      <c r="N3376" s="4">
        <v>-0.26488820403525498</v>
      </c>
    </row>
    <row r="3377" spans="2:14" x14ac:dyDescent="0.25">
      <c r="B3377" t="s">
        <v>21</v>
      </c>
      <c r="C3377" t="s">
        <v>658</v>
      </c>
      <c r="D3377" t="s">
        <v>22</v>
      </c>
      <c r="E3377" s="5">
        <v>120</v>
      </c>
      <c r="F3377" s="5">
        <v>1593038.9539399999</v>
      </c>
      <c r="G3377" s="5">
        <v>121</v>
      </c>
      <c r="H3377" s="5">
        <v>1611898.3803000001</v>
      </c>
      <c r="I3377" s="5">
        <v>91</v>
      </c>
      <c r="J3377" s="5">
        <v>1132768.52724</v>
      </c>
      <c r="K3377" s="4">
        <v>-8.2644628099173296E-3</v>
      </c>
      <c r="L3377" s="4">
        <v>-1.17001335757221E-2</v>
      </c>
      <c r="M3377" s="4">
        <v>0.31868131868131899</v>
      </c>
      <c r="N3377" s="4">
        <v>0.406323459410947</v>
      </c>
    </row>
    <row r="3378" spans="2:14" x14ac:dyDescent="0.25">
      <c r="B3378" t="s">
        <v>21</v>
      </c>
      <c r="C3378" t="s">
        <v>658</v>
      </c>
      <c r="D3378" t="s">
        <v>29</v>
      </c>
      <c r="E3378" s="5">
        <v>55</v>
      </c>
      <c r="F3378" s="5">
        <v>705737.85796000005</v>
      </c>
      <c r="G3378" s="5">
        <v>34</v>
      </c>
      <c r="H3378" s="5">
        <v>433797.15424</v>
      </c>
      <c r="I3378" s="5">
        <v>31</v>
      </c>
      <c r="J3378" s="5">
        <v>359484.03745499998</v>
      </c>
      <c r="K3378" s="4">
        <v>0.61764705882352899</v>
      </c>
      <c r="L3378" s="4">
        <v>0.626884480596541</v>
      </c>
      <c r="M3378" s="4">
        <v>0.77419354838709697</v>
      </c>
      <c r="N3378" s="4">
        <v>0.96319664972146102</v>
      </c>
    </row>
    <row r="3379" spans="2:14" x14ac:dyDescent="0.25">
      <c r="B3379" t="s">
        <v>21</v>
      </c>
      <c r="C3379" t="s">
        <v>659</v>
      </c>
      <c r="D3379" t="s">
        <v>31</v>
      </c>
      <c r="E3379" s="5" t="s">
        <v>71</v>
      </c>
      <c r="F3379" s="5">
        <v>4259.97</v>
      </c>
      <c r="G3379" s="5" t="s">
        <v>71</v>
      </c>
      <c r="H3379" s="5">
        <v>12271.74</v>
      </c>
      <c r="I3379" s="5" t="s">
        <v>71</v>
      </c>
      <c r="J3379" s="5">
        <v>8159.3519999999999</v>
      </c>
      <c r="K3379" s="4" t="s">
        <v>72</v>
      </c>
      <c r="L3379" s="4">
        <v>-0.65286340812305299</v>
      </c>
      <c r="M3379" s="4" t="s">
        <v>72</v>
      </c>
      <c r="N3379" s="4">
        <v>-0.47790339232821399</v>
      </c>
    </row>
    <row r="3380" spans="2:14" x14ac:dyDescent="0.25">
      <c r="B3380" t="s">
        <v>21</v>
      </c>
      <c r="C3380" t="s">
        <v>659</v>
      </c>
      <c r="D3380" t="s">
        <v>8</v>
      </c>
      <c r="E3380" s="5">
        <v>11</v>
      </c>
      <c r="F3380" s="5">
        <v>64911.034319999999</v>
      </c>
      <c r="G3380" s="5" t="s">
        <v>71</v>
      </c>
      <c r="H3380" s="5">
        <v>17482.285879999999</v>
      </c>
      <c r="I3380" s="5">
        <v>8</v>
      </c>
      <c r="J3380" s="5">
        <v>42061.619910000001</v>
      </c>
      <c r="K3380" s="4" t="s">
        <v>72</v>
      </c>
      <c r="L3380" s="4">
        <v>2.7129603511551799</v>
      </c>
      <c r="M3380" s="4">
        <v>0.375</v>
      </c>
      <c r="N3380" s="4">
        <v>0.54323667178989499</v>
      </c>
    </row>
    <row r="3381" spans="2:14" x14ac:dyDescent="0.25">
      <c r="B3381" t="s">
        <v>21</v>
      </c>
      <c r="C3381" t="s">
        <v>659</v>
      </c>
      <c r="D3381" t="s">
        <v>15</v>
      </c>
      <c r="E3381" s="5">
        <v>31</v>
      </c>
      <c r="F3381" s="5">
        <v>184782.95920000001</v>
      </c>
      <c r="G3381" s="5">
        <v>26</v>
      </c>
      <c r="H3381" s="5">
        <v>153308.20095999999</v>
      </c>
      <c r="I3381" s="5">
        <v>24</v>
      </c>
      <c r="J3381" s="5">
        <v>128091.04872000001</v>
      </c>
      <c r="K3381" s="4">
        <v>0.19230769230769201</v>
      </c>
      <c r="L3381" s="4">
        <v>0.20530381312224899</v>
      </c>
      <c r="M3381" s="4">
        <v>0.29166666666666702</v>
      </c>
      <c r="N3381" s="4">
        <v>0.44259072781834602</v>
      </c>
    </row>
    <row r="3382" spans="2:14" x14ac:dyDescent="0.25">
      <c r="B3382" t="s">
        <v>21</v>
      </c>
      <c r="C3382" t="s">
        <v>659</v>
      </c>
      <c r="D3382" t="s">
        <v>17</v>
      </c>
      <c r="E3382" s="5">
        <v>131</v>
      </c>
      <c r="F3382" s="5">
        <v>775177.32120000001</v>
      </c>
      <c r="G3382" s="5">
        <v>134</v>
      </c>
      <c r="H3382" s="5">
        <v>801346.11939999997</v>
      </c>
      <c r="I3382" s="5">
        <v>112</v>
      </c>
      <c r="J3382" s="5">
        <v>609318.64725000004</v>
      </c>
      <c r="K3382" s="4">
        <v>-2.2388059701492501E-2</v>
      </c>
      <c r="L3382" s="4">
        <v>-3.2656049073518399E-2</v>
      </c>
      <c r="M3382" s="4">
        <v>0.16964285714285701</v>
      </c>
      <c r="N3382" s="4">
        <v>0.27220350911392499</v>
      </c>
    </row>
    <row r="3383" spans="2:14" x14ac:dyDescent="0.25">
      <c r="B3383" t="s">
        <v>21</v>
      </c>
      <c r="C3383" t="s">
        <v>659</v>
      </c>
      <c r="D3383" t="s">
        <v>22</v>
      </c>
      <c r="E3383" s="5">
        <v>107</v>
      </c>
      <c r="F3383" s="5">
        <v>627697.62516000005</v>
      </c>
      <c r="G3383" s="5">
        <v>119</v>
      </c>
      <c r="H3383" s="5">
        <v>697102.73672000004</v>
      </c>
      <c r="I3383" s="5">
        <v>78</v>
      </c>
      <c r="J3383" s="5">
        <v>423125.51484000002</v>
      </c>
      <c r="K3383" s="4">
        <v>-0.10084033613445401</v>
      </c>
      <c r="L3383" s="4">
        <v>-9.9562242269431001E-2</v>
      </c>
      <c r="M3383" s="4">
        <v>0.37179487179487197</v>
      </c>
      <c r="N3383" s="4">
        <v>0.48347854985146999</v>
      </c>
    </row>
    <row r="3384" spans="2:14" x14ac:dyDescent="0.25">
      <c r="B3384" t="s">
        <v>21</v>
      </c>
      <c r="C3384" t="s">
        <v>659</v>
      </c>
      <c r="D3384" t="s">
        <v>29</v>
      </c>
      <c r="E3384" s="5">
        <v>66</v>
      </c>
      <c r="F3384" s="5">
        <v>388332.35976000002</v>
      </c>
      <c r="G3384" s="5">
        <v>93</v>
      </c>
      <c r="H3384" s="5">
        <v>538860.23916</v>
      </c>
      <c r="I3384" s="5">
        <v>75</v>
      </c>
      <c r="J3384" s="5">
        <v>400354.36164000002</v>
      </c>
      <c r="K3384" s="4">
        <v>-0.29032258064516098</v>
      </c>
      <c r="L3384" s="4">
        <v>-0.27934493670316002</v>
      </c>
      <c r="M3384" s="4">
        <v>-0.12</v>
      </c>
      <c r="N3384" s="4">
        <v>-3.00284024151839E-2</v>
      </c>
    </row>
    <row r="3385" spans="2:14" x14ac:dyDescent="0.25">
      <c r="B3385" t="s">
        <v>21</v>
      </c>
      <c r="C3385" t="s">
        <v>660</v>
      </c>
      <c r="D3385" t="s">
        <v>15</v>
      </c>
      <c r="E3385" s="5" t="s">
        <v>71</v>
      </c>
      <c r="F3385" s="5">
        <v>95005.298899999994</v>
      </c>
      <c r="G3385" s="5"/>
      <c r="H3385" s="5"/>
      <c r="I3385" s="5" t="s">
        <v>71</v>
      </c>
      <c r="J3385" s="5">
        <v>56354.359268</v>
      </c>
      <c r="K3385" s="4" t="s">
        <v>72</v>
      </c>
      <c r="L3385" s="4"/>
      <c r="M3385" s="4" t="s">
        <v>72</v>
      </c>
      <c r="N3385" s="4">
        <v>0.68585536476762599</v>
      </c>
    </row>
    <row r="3386" spans="2:14" x14ac:dyDescent="0.25">
      <c r="B3386" t="s">
        <v>21</v>
      </c>
      <c r="C3386" t="s">
        <v>660</v>
      </c>
      <c r="D3386" t="s">
        <v>17</v>
      </c>
      <c r="E3386" s="5" t="s">
        <v>71</v>
      </c>
      <c r="F3386" s="5">
        <v>194787.33087199999</v>
      </c>
      <c r="G3386" s="5" t="s">
        <v>71</v>
      </c>
      <c r="H3386" s="5">
        <v>130753.93712800001</v>
      </c>
      <c r="I3386" s="5" t="s">
        <v>71</v>
      </c>
      <c r="J3386" s="5">
        <v>58146.587789999998</v>
      </c>
      <c r="K3386" s="4" t="s">
        <v>72</v>
      </c>
      <c r="L3386" s="4">
        <v>0.48972440257240801</v>
      </c>
      <c r="M3386" s="4" t="s">
        <v>72</v>
      </c>
      <c r="N3386" s="4">
        <v>2.3499357103375802</v>
      </c>
    </row>
    <row r="3387" spans="2:14" x14ac:dyDescent="0.25">
      <c r="B3387" t="s">
        <v>21</v>
      </c>
      <c r="C3387" t="s">
        <v>660</v>
      </c>
      <c r="D3387" t="s">
        <v>22</v>
      </c>
      <c r="E3387" s="5">
        <v>53</v>
      </c>
      <c r="F3387" s="5">
        <v>3406345.8166339998</v>
      </c>
      <c r="G3387" s="5">
        <v>41</v>
      </c>
      <c r="H3387" s="5">
        <v>2701159.5365459998</v>
      </c>
      <c r="I3387" s="5">
        <v>38</v>
      </c>
      <c r="J3387" s="5">
        <v>2295309.1282339999</v>
      </c>
      <c r="K3387" s="4">
        <v>0.292682926829268</v>
      </c>
      <c r="L3387" s="4">
        <v>0.26106798600638298</v>
      </c>
      <c r="M3387" s="4">
        <v>0.394736842105263</v>
      </c>
      <c r="N3387" s="4">
        <v>0.48404664745738502</v>
      </c>
    </row>
    <row r="3388" spans="2:14" x14ac:dyDescent="0.25">
      <c r="B3388" t="s">
        <v>21</v>
      </c>
      <c r="C3388" t="s">
        <v>660</v>
      </c>
      <c r="D3388" t="s">
        <v>29</v>
      </c>
      <c r="E3388" s="5">
        <v>11</v>
      </c>
      <c r="F3388" s="5">
        <v>675545.24211200001</v>
      </c>
      <c r="G3388" s="5">
        <v>10</v>
      </c>
      <c r="H3388" s="5">
        <v>613280.26744800003</v>
      </c>
      <c r="I3388" s="5">
        <v>13</v>
      </c>
      <c r="J3388" s="5">
        <v>751466.79184199998</v>
      </c>
      <c r="K3388" s="4">
        <v>0.1</v>
      </c>
      <c r="L3388" s="4">
        <v>0.101527764659866</v>
      </c>
      <c r="M3388" s="4">
        <v>-0.15384615384615399</v>
      </c>
      <c r="N3388" s="4">
        <v>-0.101031144096069</v>
      </c>
    </row>
    <row r="3389" spans="2:14" x14ac:dyDescent="0.25">
      <c r="B3389" t="s">
        <v>21</v>
      </c>
      <c r="C3389" t="s">
        <v>661</v>
      </c>
      <c r="D3389" t="s">
        <v>8</v>
      </c>
      <c r="E3389" s="5" t="s">
        <v>71</v>
      </c>
      <c r="F3389" s="5">
        <v>46124.367599999998</v>
      </c>
      <c r="G3389" s="5" t="s">
        <v>71</v>
      </c>
      <c r="H3389" s="5">
        <v>22939.995599999998</v>
      </c>
      <c r="I3389" s="5" t="s">
        <v>71</v>
      </c>
      <c r="J3389" s="5">
        <v>10618.210800000001</v>
      </c>
      <c r="K3389" s="4" t="s">
        <v>72</v>
      </c>
      <c r="L3389" s="4">
        <v>1.0106528529587</v>
      </c>
      <c r="M3389" s="4" t="s">
        <v>72</v>
      </c>
      <c r="N3389" s="4">
        <v>3.3438926264300601</v>
      </c>
    </row>
    <row r="3390" spans="2:14" x14ac:dyDescent="0.25">
      <c r="B3390" t="s">
        <v>21</v>
      </c>
      <c r="C3390" t="s">
        <v>661</v>
      </c>
      <c r="D3390" t="s">
        <v>15</v>
      </c>
      <c r="E3390" s="5">
        <v>13</v>
      </c>
      <c r="F3390" s="5">
        <v>154929.65015999999</v>
      </c>
      <c r="G3390" s="5">
        <v>11</v>
      </c>
      <c r="H3390" s="5">
        <v>139008.03631200001</v>
      </c>
      <c r="I3390" s="5">
        <v>8</v>
      </c>
      <c r="J3390" s="5">
        <v>87847.220159999997</v>
      </c>
      <c r="K3390" s="4">
        <v>0.18181818181818199</v>
      </c>
      <c r="L3390" s="4">
        <v>0.11453736251812301</v>
      </c>
      <c r="M3390" s="4">
        <v>0.625</v>
      </c>
      <c r="N3390" s="4">
        <v>0.76362609855860897</v>
      </c>
    </row>
    <row r="3391" spans="2:14" x14ac:dyDescent="0.25">
      <c r="B3391" t="s">
        <v>21</v>
      </c>
      <c r="C3391" t="s">
        <v>661</v>
      </c>
      <c r="D3391" t="s">
        <v>17</v>
      </c>
      <c r="E3391" s="5">
        <v>60</v>
      </c>
      <c r="F3391" s="5">
        <v>730685.30314800004</v>
      </c>
      <c r="G3391" s="5">
        <v>43</v>
      </c>
      <c r="H3391" s="5">
        <v>509867.67479999998</v>
      </c>
      <c r="I3391" s="5">
        <v>50</v>
      </c>
      <c r="J3391" s="5">
        <v>559150.98155999999</v>
      </c>
      <c r="K3391" s="4">
        <v>0.39534883720930197</v>
      </c>
      <c r="L3391" s="4">
        <v>0.43308811140972497</v>
      </c>
      <c r="M3391" s="4">
        <v>0.2</v>
      </c>
      <c r="N3391" s="4">
        <v>0.30677639357697101</v>
      </c>
    </row>
    <row r="3392" spans="2:14" x14ac:dyDescent="0.25">
      <c r="B3392" t="s">
        <v>21</v>
      </c>
      <c r="C3392" t="s">
        <v>661</v>
      </c>
      <c r="D3392" t="s">
        <v>22</v>
      </c>
      <c r="E3392" s="5">
        <v>64</v>
      </c>
      <c r="F3392" s="5">
        <v>756903.91631999996</v>
      </c>
      <c r="G3392" s="5">
        <v>46</v>
      </c>
      <c r="H3392" s="5">
        <v>540457.34160000004</v>
      </c>
      <c r="I3392" s="5">
        <v>78</v>
      </c>
      <c r="J3392" s="5">
        <v>845417.62323000003</v>
      </c>
      <c r="K3392" s="4">
        <v>0.39130434782608697</v>
      </c>
      <c r="L3392" s="4">
        <v>0.40048780553007102</v>
      </c>
      <c r="M3392" s="4">
        <v>-0.17948717948717999</v>
      </c>
      <c r="N3392" s="4">
        <v>-0.104698204151251</v>
      </c>
    </row>
    <row r="3393" spans="2:14" x14ac:dyDescent="0.25">
      <c r="B3393" t="s">
        <v>21</v>
      </c>
      <c r="C3393" t="s">
        <v>661</v>
      </c>
      <c r="D3393" t="s">
        <v>29</v>
      </c>
      <c r="E3393" s="5">
        <v>36</v>
      </c>
      <c r="F3393" s="5">
        <v>430548.86735999997</v>
      </c>
      <c r="G3393" s="5">
        <v>24</v>
      </c>
      <c r="H3393" s="5">
        <v>296831.78114400001</v>
      </c>
      <c r="I3393" s="5">
        <v>37</v>
      </c>
      <c r="J3393" s="5">
        <v>397003.31420999998</v>
      </c>
      <c r="K3393" s="4">
        <v>0.5</v>
      </c>
      <c r="L3393" s="4">
        <v>0.45048102902138598</v>
      </c>
      <c r="M3393" s="4">
        <v>-2.7027027027027001E-2</v>
      </c>
      <c r="N3393" s="4">
        <v>8.44969095957111E-2</v>
      </c>
    </row>
    <row r="3394" spans="2:14" x14ac:dyDescent="0.25">
      <c r="B3394" t="s">
        <v>21</v>
      </c>
      <c r="C3394" t="s">
        <v>662</v>
      </c>
      <c r="D3394" t="s">
        <v>31</v>
      </c>
      <c r="E3394" s="5" t="s">
        <v>71</v>
      </c>
      <c r="F3394" s="5">
        <v>6027.84</v>
      </c>
      <c r="G3394" s="5"/>
      <c r="H3394" s="5"/>
      <c r="I3394" s="5" t="s">
        <v>71</v>
      </c>
      <c r="J3394" s="5">
        <v>5984.16</v>
      </c>
      <c r="K3394" s="4" t="s">
        <v>72</v>
      </c>
      <c r="L3394" s="4"/>
      <c r="M3394" s="4" t="s">
        <v>72</v>
      </c>
      <c r="N3394" s="4">
        <v>7.2992700729928002E-3</v>
      </c>
    </row>
    <row r="3395" spans="2:14" x14ac:dyDescent="0.25">
      <c r="B3395" t="s">
        <v>21</v>
      </c>
      <c r="C3395" t="s">
        <v>662</v>
      </c>
      <c r="D3395" t="s">
        <v>8</v>
      </c>
      <c r="E3395" s="5">
        <v>19</v>
      </c>
      <c r="F3395" s="5">
        <v>161420.70472000001</v>
      </c>
      <c r="G3395" s="5">
        <v>13</v>
      </c>
      <c r="H3395" s="5">
        <v>111899.09819999999</v>
      </c>
      <c r="I3395" s="5">
        <v>10</v>
      </c>
      <c r="J3395" s="5">
        <v>76255.215450000003</v>
      </c>
      <c r="K3395" s="4">
        <v>0.46153846153846101</v>
      </c>
      <c r="L3395" s="4">
        <v>0.44255590363640701</v>
      </c>
      <c r="M3395" s="4">
        <v>0.9</v>
      </c>
      <c r="N3395" s="4">
        <v>1.1168480577678299</v>
      </c>
    </row>
    <row r="3396" spans="2:14" x14ac:dyDescent="0.25">
      <c r="B3396" t="s">
        <v>21</v>
      </c>
      <c r="C3396" t="s">
        <v>662</v>
      </c>
      <c r="D3396" t="s">
        <v>15</v>
      </c>
      <c r="E3396" s="5">
        <v>106</v>
      </c>
      <c r="F3396" s="5">
        <v>939310.62156</v>
      </c>
      <c r="G3396" s="5">
        <v>77</v>
      </c>
      <c r="H3396" s="5">
        <v>662397.48660800001</v>
      </c>
      <c r="I3396" s="5">
        <v>73</v>
      </c>
      <c r="J3396" s="5">
        <v>581588.55752999999</v>
      </c>
      <c r="K3396" s="4">
        <v>0.37662337662337703</v>
      </c>
      <c r="L3396" s="4">
        <v>0.41804677787957001</v>
      </c>
      <c r="M3396" s="4">
        <v>0.45205479452054798</v>
      </c>
      <c r="N3396" s="4">
        <v>0.61507754820562799</v>
      </c>
    </row>
    <row r="3397" spans="2:14" x14ac:dyDescent="0.25">
      <c r="B3397" t="s">
        <v>21</v>
      </c>
      <c r="C3397" t="s">
        <v>662</v>
      </c>
      <c r="D3397" t="s">
        <v>17</v>
      </c>
      <c r="E3397" s="5">
        <v>253</v>
      </c>
      <c r="F3397" s="5">
        <v>2194688.393168</v>
      </c>
      <c r="G3397" s="5">
        <v>193</v>
      </c>
      <c r="H3397" s="5">
        <v>1682559.9051679999</v>
      </c>
      <c r="I3397" s="5">
        <v>214</v>
      </c>
      <c r="J3397" s="5">
        <v>1706906.4245879999</v>
      </c>
      <c r="K3397" s="4">
        <v>0.31088082901554398</v>
      </c>
      <c r="L3397" s="4">
        <v>0.30437459399037903</v>
      </c>
      <c r="M3397" s="4">
        <v>0.18224299065420599</v>
      </c>
      <c r="N3397" s="4">
        <v>0.28576960139905599</v>
      </c>
    </row>
    <row r="3398" spans="2:14" x14ac:dyDescent="0.25">
      <c r="B3398" t="s">
        <v>21</v>
      </c>
      <c r="C3398" t="s">
        <v>662</v>
      </c>
      <c r="D3398" t="s">
        <v>22</v>
      </c>
      <c r="E3398" s="5">
        <v>292</v>
      </c>
      <c r="F3398" s="5">
        <v>2551380.6497200001</v>
      </c>
      <c r="G3398" s="5">
        <v>185</v>
      </c>
      <c r="H3398" s="5">
        <v>1602685.4157440001</v>
      </c>
      <c r="I3398" s="5">
        <v>228</v>
      </c>
      <c r="J3398" s="5">
        <v>1827466.71147</v>
      </c>
      <c r="K3398" s="4">
        <v>0.57837837837837802</v>
      </c>
      <c r="L3398" s="4">
        <v>0.59194101640688801</v>
      </c>
      <c r="M3398" s="4">
        <v>0.28070175438596501</v>
      </c>
      <c r="N3398" s="4">
        <v>0.39612975366740799</v>
      </c>
    </row>
    <row r="3399" spans="2:14" x14ac:dyDescent="0.25">
      <c r="B3399" t="s">
        <v>21</v>
      </c>
      <c r="C3399" t="s">
        <v>662</v>
      </c>
      <c r="D3399" t="s">
        <v>29</v>
      </c>
      <c r="E3399" s="5">
        <v>237</v>
      </c>
      <c r="F3399" s="5">
        <v>2047545.2788720001</v>
      </c>
      <c r="G3399" s="5">
        <v>128</v>
      </c>
      <c r="H3399" s="5">
        <v>1101388.661572</v>
      </c>
      <c r="I3399" s="5">
        <v>209</v>
      </c>
      <c r="J3399" s="5">
        <v>1657104.816966</v>
      </c>
      <c r="K3399" s="4">
        <v>0.8515625</v>
      </c>
      <c r="L3399" s="4">
        <v>0.85905788783912196</v>
      </c>
      <c r="M3399" s="4">
        <v>0.13397129186602899</v>
      </c>
      <c r="N3399" s="4">
        <v>0.235616032195754</v>
      </c>
    </row>
    <row r="3400" spans="2:14" x14ac:dyDescent="0.25">
      <c r="B3400" t="s">
        <v>21</v>
      </c>
      <c r="C3400" t="s">
        <v>663</v>
      </c>
      <c r="D3400" t="s">
        <v>8</v>
      </c>
      <c r="E3400" s="5">
        <v>17</v>
      </c>
      <c r="F3400" s="5">
        <v>63658.597560000002</v>
      </c>
      <c r="G3400" s="5">
        <v>14</v>
      </c>
      <c r="H3400" s="5">
        <v>53729.531459999998</v>
      </c>
      <c r="I3400" s="5">
        <v>14</v>
      </c>
      <c r="J3400" s="5">
        <v>48700.185525000001</v>
      </c>
      <c r="K3400" s="4">
        <v>0.214285714285714</v>
      </c>
      <c r="L3400" s="4">
        <v>0.18479718378694401</v>
      </c>
      <c r="M3400" s="4">
        <v>0.214285714285714</v>
      </c>
      <c r="N3400" s="4">
        <v>0.30715308111754902</v>
      </c>
    </row>
    <row r="3401" spans="2:14" x14ac:dyDescent="0.25">
      <c r="B3401" t="s">
        <v>21</v>
      </c>
      <c r="C3401" t="s">
        <v>663</v>
      </c>
      <c r="D3401" t="s">
        <v>15</v>
      </c>
      <c r="E3401" s="5">
        <v>61</v>
      </c>
      <c r="F3401" s="5">
        <v>233787.57131999999</v>
      </c>
      <c r="G3401" s="5">
        <v>32</v>
      </c>
      <c r="H3401" s="5">
        <v>122067.04794</v>
      </c>
      <c r="I3401" s="5">
        <v>53</v>
      </c>
      <c r="J3401" s="5">
        <v>191458.55574000001</v>
      </c>
      <c r="K3401" s="4">
        <v>0.90625</v>
      </c>
      <c r="L3401" s="4">
        <v>0.915239004017811</v>
      </c>
      <c r="M3401" s="4">
        <v>0.15094339622641501</v>
      </c>
      <c r="N3401" s="4">
        <v>0.22108709332103499</v>
      </c>
    </row>
    <row r="3402" spans="2:14" x14ac:dyDescent="0.25">
      <c r="B3402" t="s">
        <v>21</v>
      </c>
      <c r="C3402" t="s">
        <v>663</v>
      </c>
      <c r="D3402" t="s">
        <v>17</v>
      </c>
      <c r="E3402" s="5">
        <v>189</v>
      </c>
      <c r="F3402" s="5">
        <v>731661.04225199996</v>
      </c>
      <c r="G3402" s="5">
        <v>147</v>
      </c>
      <c r="H3402" s="5">
        <v>564081.92556</v>
      </c>
      <c r="I3402" s="5">
        <v>192</v>
      </c>
      <c r="J3402" s="5">
        <v>677564.96512499999</v>
      </c>
      <c r="K3402" s="4">
        <v>0.28571428571428598</v>
      </c>
      <c r="L3402" s="4">
        <v>0.297082939726589</v>
      </c>
      <c r="M3402" s="4">
        <v>-1.5625E-2</v>
      </c>
      <c r="N3402" s="4">
        <v>7.9838952589616402E-2</v>
      </c>
    </row>
    <row r="3403" spans="2:14" x14ac:dyDescent="0.25">
      <c r="B3403" t="s">
        <v>21</v>
      </c>
      <c r="C3403" t="s">
        <v>663</v>
      </c>
      <c r="D3403" t="s">
        <v>22</v>
      </c>
      <c r="E3403" s="5">
        <v>77</v>
      </c>
      <c r="F3403" s="5">
        <v>301513.34399999998</v>
      </c>
      <c r="G3403" s="5">
        <v>56</v>
      </c>
      <c r="H3403" s="5">
        <v>216774.53106000001</v>
      </c>
      <c r="I3403" s="5">
        <v>46</v>
      </c>
      <c r="J3403" s="5">
        <v>163205.49752999999</v>
      </c>
      <c r="K3403" s="4">
        <v>0.375</v>
      </c>
      <c r="L3403" s="4">
        <v>0.39090760582268502</v>
      </c>
      <c r="M3403" s="4">
        <v>0.67391304347826098</v>
      </c>
      <c r="N3403" s="4">
        <v>0.84744600251334401</v>
      </c>
    </row>
    <row r="3404" spans="2:14" x14ac:dyDescent="0.25">
      <c r="B3404" t="s">
        <v>21</v>
      </c>
      <c r="C3404" t="s">
        <v>663</v>
      </c>
      <c r="D3404" t="s">
        <v>29</v>
      </c>
      <c r="E3404" s="5">
        <v>28</v>
      </c>
      <c r="F3404" s="5">
        <v>108550.71851999999</v>
      </c>
      <c r="G3404" s="5">
        <v>34</v>
      </c>
      <c r="H3404" s="5">
        <v>133369.64496000001</v>
      </c>
      <c r="I3404" s="5">
        <v>36</v>
      </c>
      <c r="J3404" s="5">
        <v>128377.015785</v>
      </c>
      <c r="K3404" s="4">
        <v>-0.17647058823529399</v>
      </c>
      <c r="L3404" s="4">
        <v>-0.18609126872493101</v>
      </c>
      <c r="M3404" s="4">
        <v>-0.22222222222222199</v>
      </c>
      <c r="N3404" s="4">
        <v>-0.154438059988902</v>
      </c>
    </row>
    <row r="3405" spans="2:14" x14ac:dyDescent="0.25">
      <c r="B3405" t="s">
        <v>21</v>
      </c>
      <c r="C3405" t="s">
        <v>664</v>
      </c>
      <c r="D3405" t="s">
        <v>31</v>
      </c>
      <c r="E3405" s="5">
        <v>43</v>
      </c>
      <c r="F3405" s="5">
        <v>141167.48199999999</v>
      </c>
      <c r="G3405" s="5">
        <v>35</v>
      </c>
      <c r="H3405" s="5">
        <v>114197.982</v>
      </c>
      <c r="I3405" s="5">
        <v>29</v>
      </c>
      <c r="J3405" s="5">
        <v>91277.648000000001</v>
      </c>
      <c r="K3405" s="4">
        <v>0.22857142857142901</v>
      </c>
      <c r="L3405" s="4">
        <v>0.236164418387008</v>
      </c>
      <c r="M3405" s="4">
        <v>0.48275862068965503</v>
      </c>
      <c r="N3405" s="4">
        <v>0.54657229993481005</v>
      </c>
    </row>
    <row r="3406" spans="2:14" x14ac:dyDescent="0.25">
      <c r="B3406" t="s">
        <v>21</v>
      </c>
      <c r="C3406" t="s">
        <v>664</v>
      </c>
      <c r="D3406" t="s">
        <v>8</v>
      </c>
      <c r="E3406" s="5">
        <v>7</v>
      </c>
      <c r="F3406" s="5">
        <v>36372.583180000001</v>
      </c>
      <c r="G3406" s="5">
        <v>11</v>
      </c>
      <c r="H3406" s="5">
        <v>58938.94644</v>
      </c>
      <c r="I3406" s="5" t="s">
        <v>71</v>
      </c>
      <c r="J3406" s="5">
        <v>14476.867319999999</v>
      </c>
      <c r="K3406" s="4">
        <v>-0.36363636363636398</v>
      </c>
      <c r="L3406" s="4">
        <v>-0.38287693661054201</v>
      </c>
      <c r="M3406" s="4" t="s">
        <v>72</v>
      </c>
      <c r="N3406" s="4">
        <v>1.5124622873175599</v>
      </c>
    </row>
    <row r="3407" spans="2:14" x14ac:dyDescent="0.25">
      <c r="B3407" t="s">
        <v>21</v>
      </c>
      <c r="C3407" t="s">
        <v>664</v>
      </c>
      <c r="D3407" t="s">
        <v>15</v>
      </c>
      <c r="E3407" s="5">
        <v>16</v>
      </c>
      <c r="F3407" s="5">
        <v>81810.710059999998</v>
      </c>
      <c r="G3407" s="5">
        <v>27</v>
      </c>
      <c r="H3407" s="5">
        <v>133989.04740000001</v>
      </c>
      <c r="I3407" s="5">
        <v>12</v>
      </c>
      <c r="J3407" s="5">
        <v>55958.108610000003</v>
      </c>
      <c r="K3407" s="4">
        <v>-0.407407407407407</v>
      </c>
      <c r="L3407" s="4">
        <v>-0.38942240692428398</v>
      </c>
      <c r="M3407" s="4">
        <v>0.33333333333333298</v>
      </c>
      <c r="N3407" s="4">
        <v>0.46199920069099698</v>
      </c>
    </row>
    <row r="3408" spans="2:14" x14ac:dyDescent="0.25">
      <c r="B3408" t="s">
        <v>21</v>
      </c>
      <c r="C3408" t="s">
        <v>664</v>
      </c>
      <c r="D3408" t="s">
        <v>17</v>
      </c>
      <c r="E3408" s="5">
        <v>85</v>
      </c>
      <c r="F3408" s="5">
        <v>437283.61038000003</v>
      </c>
      <c r="G3408" s="5">
        <v>74</v>
      </c>
      <c r="H3408" s="5">
        <v>384719.28674000001</v>
      </c>
      <c r="I3408" s="5">
        <v>72</v>
      </c>
      <c r="J3408" s="5">
        <v>339574.907955</v>
      </c>
      <c r="K3408" s="4">
        <v>0.14864864864864899</v>
      </c>
      <c r="L3408" s="4">
        <v>0.136630331391532</v>
      </c>
      <c r="M3408" s="4">
        <v>0.180555555555556</v>
      </c>
      <c r="N3408" s="4">
        <v>0.28773828729992101</v>
      </c>
    </row>
    <row r="3409" spans="2:14" x14ac:dyDescent="0.25">
      <c r="B3409" t="s">
        <v>21</v>
      </c>
      <c r="C3409" t="s">
        <v>664</v>
      </c>
      <c r="D3409" t="s">
        <v>22</v>
      </c>
      <c r="E3409" s="5">
        <v>96</v>
      </c>
      <c r="F3409" s="5">
        <v>493878.23082</v>
      </c>
      <c r="G3409" s="5">
        <v>94</v>
      </c>
      <c r="H3409" s="5">
        <v>481968.64095999999</v>
      </c>
      <c r="I3409" s="5">
        <v>92</v>
      </c>
      <c r="J3409" s="5">
        <v>441308.30712999997</v>
      </c>
      <c r="K3409" s="4">
        <v>2.1276595744680799E-2</v>
      </c>
      <c r="L3409" s="4">
        <v>2.4710300313892E-2</v>
      </c>
      <c r="M3409" s="4">
        <v>4.3478260869565202E-2</v>
      </c>
      <c r="N3409" s="4">
        <v>0.11912289626244001</v>
      </c>
    </row>
    <row r="3410" spans="2:14" x14ac:dyDescent="0.25">
      <c r="B3410" t="s">
        <v>21</v>
      </c>
      <c r="C3410" t="s">
        <v>664</v>
      </c>
      <c r="D3410" t="s">
        <v>29</v>
      </c>
      <c r="E3410" s="5">
        <v>55</v>
      </c>
      <c r="F3410" s="5">
        <v>274848.89354000002</v>
      </c>
      <c r="G3410" s="5">
        <v>67</v>
      </c>
      <c r="H3410" s="5">
        <v>350599.34814000002</v>
      </c>
      <c r="I3410" s="5">
        <v>60</v>
      </c>
      <c r="J3410" s="5">
        <v>276772.88555499999</v>
      </c>
      <c r="K3410" s="4">
        <v>-0.17910447761194001</v>
      </c>
      <c r="L3410" s="4">
        <v>-0.21605988431487799</v>
      </c>
      <c r="M3410" s="4">
        <v>-8.3333333333333398E-2</v>
      </c>
      <c r="N3410" s="4">
        <v>-6.9515191531203096E-3</v>
      </c>
    </row>
    <row r="3411" spans="2:14" x14ac:dyDescent="0.25">
      <c r="B3411" t="s">
        <v>21</v>
      </c>
      <c r="C3411" t="s">
        <v>665</v>
      </c>
      <c r="D3411" t="s">
        <v>31</v>
      </c>
      <c r="E3411" s="5">
        <v>29</v>
      </c>
      <c r="F3411" s="5">
        <v>68741.3</v>
      </c>
      <c r="G3411" s="5">
        <v>38</v>
      </c>
      <c r="H3411" s="5">
        <v>90186</v>
      </c>
      <c r="I3411" s="5">
        <v>22</v>
      </c>
      <c r="J3411" s="5">
        <v>53629.72</v>
      </c>
      <c r="K3411" s="4">
        <v>-0.23684210526315799</v>
      </c>
      <c r="L3411" s="4">
        <v>-0.23778302619031799</v>
      </c>
      <c r="M3411" s="4">
        <v>0.31818181818181801</v>
      </c>
      <c r="N3411" s="4">
        <v>0.28177622407873798</v>
      </c>
    </row>
    <row r="3412" spans="2:14" x14ac:dyDescent="0.25">
      <c r="B3412" t="s">
        <v>21</v>
      </c>
      <c r="C3412" t="s">
        <v>665</v>
      </c>
      <c r="D3412" t="s">
        <v>8</v>
      </c>
      <c r="E3412" s="5">
        <v>8</v>
      </c>
      <c r="F3412" s="5">
        <v>28190.547999999999</v>
      </c>
      <c r="G3412" s="5">
        <v>18</v>
      </c>
      <c r="H3412" s="5">
        <v>64873.885999999999</v>
      </c>
      <c r="I3412" s="5">
        <v>15</v>
      </c>
      <c r="J3412" s="5">
        <v>51090.038999999997</v>
      </c>
      <c r="K3412" s="4">
        <v>-0.55555555555555602</v>
      </c>
      <c r="L3412" s="4">
        <v>-0.56545615288099105</v>
      </c>
      <c r="M3412" s="4">
        <v>-0.46666666666666701</v>
      </c>
      <c r="N3412" s="4">
        <v>-0.44821831120543898</v>
      </c>
    </row>
    <row r="3413" spans="2:14" x14ac:dyDescent="0.25">
      <c r="B3413" t="s">
        <v>21</v>
      </c>
      <c r="C3413" t="s">
        <v>665</v>
      </c>
      <c r="D3413" t="s">
        <v>15</v>
      </c>
      <c r="E3413" s="5">
        <v>42</v>
      </c>
      <c r="F3413" s="5">
        <v>156907.065</v>
      </c>
      <c r="G3413" s="5">
        <v>38</v>
      </c>
      <c r="H3413" s="5">
        <v>141461.38099999999</v>
      </c>
      <c r="I3413" s="5">
        <v>30</v>
      </c>
      <c r="J3413" s="5">
        <v>100161.45375</v>
      </c>
      <c r="K3413" s="4">
        <v>0.105263157894737</v>
      </c>
      <c r="L3413" s="4">
        <v>0.109186577218556</v>
      </c>
      <c r="M3413" s="4">
        <v>0.4</v>
      </c>
      <c r="N3413" s="4">
        <v>0.56654141014801296</v>
      </c>
    </row>
    <row r="3414" spans="2:14" x14ac:dyDescent="0.25">
      <c r="B3414" t="s">
        <v>21</v>
      </c>
      <c r="C3414" t="s">
        <v>665</v>
      </c>
      <c r="D3414" t="s">
        <v>17</v>
      </c>
      <c r="E3414" s="5">
        <v>215</v>
      </c>
      <c r="F3414" s="5">
        <v>783939.27</v>
      </c>
      <c r="G3414" s="5">
        <v>191</v>
      </c>
      <c r="H3414" s="5">
        <v>693350.56099999999</v>
      </c>
      <c r="I3414" s="5">
        <v>184</v>
      </c>
      <c r="J3414" s="5">
        <v>620889.10950000002</v>
      </c>
      <c r="K3414" s="4">
        <v>0.12565445026177999</v>
      </c>
      <c r="L3414" s="4">
        <v>0.13065354540039101</v>
      </c>
      <c r="M3414" s="4">
        <v>0.16847826086956499</v>
      </c>
      <c r="N3414" s="4">
        <v>0.26260753813398902</v>
      </c>
    </row>
    <row r="3415" spans="2:14" x14ac:dyDescent="0.25">
      <c r="B3415" t="s">
        <v>21</v>
      </c>
      <c r="C3415" t="s">
        <v>665</v>
      </c>
      <c r="D3415" t="s">
        <v>22</v>
      </c>
      <c r="E3415" s="5">
        <v>171</v>
      </c>
      <c r="F3415" s="5">
        <v>627232.28300000005</v>
      </c>
      <c r="G3415" s="5">
        <v>169</v>
      </c>
      <c r="H3415" s="5">
        <v>625917.94416399999</v>
      </c>
      <c r="I3415" s="5">
        <v>135</v>
      </c>
      <c r="J3415" s="5">
        <v>455614.10249999998</v>
      </c>
      <c r="K3415" s="4">
        <v>1.18343195266273E-2</v>
      </c>
      <c r="L3415" s="4">
        <v>2.09985805368706E-3</v>
      </c>
      <c r="M3415" s="4">
        <v>0.266666666666667</v>
      </c>
      <c r="N3415" s="4">
        <v>0.37667442591946598</v>
      </c>
    </row>
    <row r="3416" spans="2:14" x14ac:dyDescent="0.25">
      <c r="B3416" t="s">
        <v>21</v>
      </c>
      <c r="C3416" t="s">
        <v>665</v>
      </c>
      <c r="D3416" t="s">
        <v>29</v>
      </c>
      <c r="E3416" s="5">
        <v>87</v>
      </c>
      <c r="F3416" s="5">
        <v>321390.31400000001</v>
      </c>
      <c r="G3416" s="5">
        <v>98</v>
      </c>
      <c r="H3416" s="5">
        <v>360138.51</v>
      </c>
      <c r="I3416" s="5">
        <v>80</v>
      </c>
      <c r="J3416" s="5">
        <v>267820.43475000001</v>
      </c>
      <c r="K3416" s="4">
        <v>-0.11224489795918401</v>
      </c>
      <c r="L3416" s="4">
        <v>-0.107592481570494</v>
      </c>
      <c r="M3416" s="4">
        <v>8.7499999999999897E-2</v>
      </c>
      <c r="N3416" s="4">
        <v>0.200021627550584</v>
      </c>
    </row>
    <row r="3417" spans="2:14" x14ac:dyDescent="0.25">
      <c r="B3417" t="s">
        <v>21</v>
      </c>
      <c r="C3417" t="s">
        <v>666</v>
      </c>
      <c r="D3417" t="s">
        <v>31</v>
      </c>
      <c r="E3417" s="5">
        <v>26</v>
      </c>
      <c r="F3417" s="5">
        <v>388144.59</v>
      </c>
      <c r="G3417" s="5">
        <v>23</v>
      </c>
      <c r="H3417" s="5">
        <v>340219.78200000001</v>
      </c>
      <c r="I3417" s="5">
        <v>9</v>
      </c>
      <c r="J3417" s="5">
        <v>132212.5</v>
      </c>
      <c r="K3417" s="4">
        <v>0.13043478260869601</v>
      </c>
      <c r="L3417" s="4">
        <v>0.14086426050323</v>
      </c>
      <c r="M3417" s="4">
        <v>1.8888888888888899</v>
      </c>
      <c r="N3417" s="4">
        <v>1.9357631842677501</v>
      </c>
    </row>
    <row r="3418" spans="2:14" x14ac:dyDescent="0.25">
      <c r="B3418" t="s">
        <v>21</v>
      </c>
      <c r="C3418" t="s">
        <v>666</v>
      </c>
      <c r="D3418" t="s">
        <v>15</v>
      </c>
      <c r="E3418" s="5">
        <v>9</v>
      </c>
      <c r="F3418" s="5">
        <v>184256.86</v>
      </c>
      <c r="G3418" s="5">
        <v>10</v>
      </c>
      <c r="H3418" s="5">
        <v>208472.59909999999</v>
      </c>
      <c r="I3418" s="5">
        <v>19</v>
      </c>
      <c r="J3418" s="5">
        <v>361503.8469</v>
      </c>
      <c r="K3418" s="4">
        <v>-0.1</v>
      </c>
      <c r="L3418" s="4">
        <v>-0.11615789894951201</v>
      </c>
      <c r="M3418" s="4">
        <v>-0.52631578947368396</v>
      </c>
      <c r="N3418" s="4">
        <v>-0.490304566382749</v>
      </c>
    </row>
    <row r="3419" spans="2:14" x14ac:dyDescent="0.25">
      <c r="B3419" t="s">
        <v>21</v>
      </c>
      <c r="C3419" t="s">
        <v>666</v>
      </c>
      <c r="D3419" t="s">
        <v>17</v>
      </c>
      <c r="E3419" s="5">
        <v>16</v>
      </c>
      <c r="F3419" s="5">
        <v>339802.384632</v>
      </c>
      <c r="G3419" s="5">
        <v>14</v>
      </c>
      <c r="H3419" s="5">
        <v>329456.96416799998</v>
      </c>
      <c r="I3419" s="5">
        <v>17</v>
      </c>
      <c r="J3419" s="5">
        <v>346904.27164799999</v>
      </c>
      <c r="K3419" s="4">
        <v>0.14285714285714299</v>
      </c>
      <c r="L3419" s="4">
        <v>3.1401432020494703E-2</v>
      </c>
      <c r="M3419" s="4">
        <v>-5.8823529411764698E-2</v>
      </c>
      <c r="N3419" s="4">
        <v>-2.0472180934128701E-2</v>
      </c>
    </row>
    <row r="3420" spans="2:14" x14ac:dyDescent="0.25">
      <c r="B3420" t="s">
        <v>21</v>
      </c>
      <c r="C3420" t="s">
        <v>666</v>
      </c>
      <c r="D3420" t="s">
        <v>22</v>
      </c>
      <c r="E3420" s="5">
        <v>151</v>
      </c>
      <c r="F3420" s="5">
        <v>3395535.9922440001</v>
      </c>
      <c r="G3420" s="5">
        <v>150</v>
      </c>
      <c r="H3420" s="5">
        <v>3365204.0499840002</v>
      </c>
      <c r="I3420" s="5">
        <v>138</v>
      </c>
      <c r="J3420" s="5">
        <v>2773969.898517</v>
      </c>
      <c r="K3420" s="4">
        <v>6.6666666666666003E-3</v>
      </c>
      <c r="L3420" s="4">
        <v>9.0134035884523699E-3</v>
      </c>
      <c r="M3420" s="4">
        <v>9.4202898550724598E-2</v>
      </c>
      <c r="N3420" s="4">
        <v>0.22407095839767299</v>
      </c>
    </row>
    <row r="3421" spans="2:14" x14ac:dyDescent="0.25">
      <c r="B3421" t="s">
        <v>21</v>
      </c>
      <c r="C3421" t="s">
        <v>666</v>
      </c>
      <c r="D3421" t="s">
        <v>29</v>
      </c>
      <c r="E3421" s="5">
        <v>44</v>
      </c>
      <c r="F3421" s="5">
        <v>935617.58251600002</v>
      </c>
      <c r="G3421" s="5">
        <v>43</v>
      </c>
      <c r="H3421" s="5">
        <v>924495.06002800004</v>
      </c>
      <c r="I3421" s="5">
        <v>38</v>
      </c>
      <c r="J3421" s="5">
        <v>750300.57955999998</v>
      </c>
      <c r="K3421" s="4">
        <v>2.32558139534884E-2</v>
      </c>
      <c r="L3421" s="4">
        <v>1.20309160847902E-2</v>
      </c>
      <c r="M3421" s="4">
        <v>0.157894736842105</v>
      </c>
      <c r="N3421" s="4">
        <v>0.24699035027358801</v>
      </c>
    </row>
    <row r="3422" spans="2:14" x14ac:dyDescent="0.25">
      <c r="B3422" t="s">
        <v>21</v>
      </c>
      <c r="C3422" t="s">
        <v>667</v>
      </c>
      <c r="D3422" t="s">
        <v>15</v>
      </c>
      <c r="E3422" s="5"/>
      <c r="F3422" s="5"/>
      <c r="G3422" s="5" t="s">
        <v>71</v>
      </c>
      <c r="H3422" s="5">
        <v>461073.52604800003</v>
      </c>
      <c r="I3422" s="5" t="s">
        <v>71</v>
      </c>
      <c r="J3422" s="5">
        <v>317737.25122799998</v>
      </c>
      <c r="K3422" s="4" t="s">
        <v>72</v>
      </c>
      <c r="L3422" s="4"/>
      <c r="M3422" s="4" t="s">
        <v>72</v>
      </c>
      <c r="N3422" s="4"/>
    </row>
    <row r="3423" spans="2:14" x14ac:dyDescent="0.25">
      <c r="B3423" t="s">
        <v>21</v>
      </c>
      <c r="C3423" t="s">
        <v>667</v>
      </c>
      <c r="D3423" t="s">
        <v>17</v>
      </c>
      <c r="E3423" s="5"/>
      <c r="F3423" s="5"/>
      <c r="G3423" s="5" t="s">
        <v>71</v>
      </c>
      <c r="H3423" s="5">
        <v>228398.98871999999</v>
      </c>
      <c r="I3423" s="5"/>
      <c r="J3423" s="5"/>
      <c r="K3423" s="4" t="s">
        <v>72</v>
      </c>
      <c r="L3423" s="4"/>
      <c r="M3423" s="4"/>
      <c r="N3423" s="4"/>
    </row>
    <row r="3424" spans="2:14" x14ac:dyDescent="0.25">
      <c r="B3424" t="s">
        <v>21</v>
      </c>
      <c r="C3424" t="s">
        <v>667</v>
      </c>
      <c r="D3424" t="s">
        <v>22</v>
      </c>
      <c r="E3424" s="5">
        <v>7</v>
      </c>
      <c r="F3424" s="5">
        <v>962826.10433999996</v>
      </c>
      <c r="G3424" s="5">
        <v>5</v>
      </c>
      <c r="H3424" s="5">
        <v>554608.40931999998</v>
      </c>
      <c r="I3424" s="5">
        <v>6</v>
      </c>
      <c r="J3424" s="5">
        <v>653133.52724700002</v>
      </c>
      <c r="K3424" s="4">
        <v>0.4</v>
      </c>
      <c r="L3424" s="4">
        <v>0.73604671000303001</v>
      </c>
      <c r="M3424" s="4">
        <v>0.16666666666666699</v>
      </c>
      <c r="N3424" s="4">
        <v>0.47416426224262898</v>
      </c>
    </row>
    <row r="3425" spans="2:14" x14ac:dyDescent="0.25">
      <c r="B3425" t="s">
        <v>21</v>
      </c>
      <c r="C3425" t="s">
        <v>667</v>
      </c>
      <c r="D3425" t="s">
        <v>29</v>
      </c>
      <c r="E3425" s="5">
        <v>8</v>
      </c>
      <c r="F3425" s="5">
        <v>936144.44143999997</v>
      </c>
      <c r="G3425" s="5">
        <v>12</v>
      </c>
      <c r="H3425" s="5">
        <v>1352887.4901399999</v>
      </c>
      <c r="I3425" s="5">
        <v>11</v>
      </c>
      <c r="J3425" s="5">
        <v>1153840.718535</v>
      </c>
      <c r="K3425" s="4">
        <v>-0.33333333333333298</v>
      </c>
      <c r="L3425" s="4">
        <v>-0.30803969416324101</v>
      </c>
      <c r="M3425" s="4">
        <v>-0.27272727272727298</v>
      </c>
      <c r="N3425" s="4">
        <v>-0.188670995569824</v>
      </c>
    </row>
    <row r="3426" spans="2:14" x14ac:dyDescent="0.25">
      <c r="B3426" t="s">
        <v>21</v>
      </c>
      <c r="C3426" t="s">
        <v>668</v>
      </c>
      <c r="D3426" t="s">
        <v>8</v>
      </c>
      <c r="E3426" s="5" t="s">
        <v>71</v>
      </c>
      <c r="F3426" s="5">
        <v>81268.686839999995</v>
      </c>
      <c r="G3426" s="5" t="s">
        <v>71</v>
      </c>
      <c r="H3426" s="5">
        <v>88233.929279999997</v>
      </c>
      <c r="I3426" s="5" t="s">
        <v>71</v>
      </c>
      <c r="J3426" s="5">
        <v>163183.20731999999</v>
      </c>
      <c r="K3426" s="4" t="s">
        <v>72</v>
      </c>
      <c r="L3426" s="4">
        <v>-7.8940635386378605E-2</v>
      </c>
      <c r="M3426" s="4" t="s">
        <v>72</v>
      </c>
      <c r="N3426" s="4">
        <v>-0.50197886060277497</v>
      </c>
    </row>
    <row r="3427" spans="2:14" x14ac:dyDescent="0.25">
      <c r="B3427" t="s">
        <v>21</v>
      </c>
      <c r="C3427" t="s">
        <v>668</v>
      </c>
      <c r="D3427" t="s">
        <v>15</v>
      </c>
      <c r="E3427" s="5" t="s">
        <v>71</v>
      </c>
      <c r="F3427" s="5">
        <v>203484.29183999999</v>
      </c>
      <c r="G3427" s="5" t="s">
        <v>71</v>
      </c>
      <c r="H3427" s="5">
        <v>334455.73859999998</v>
      </c>
      <c r="I3427" s="5">
        <v>7</v>
      </c>
      <c r="J3427" s="5">
        <v>569756.45407500002</v>
      </c>
      <c r="K3427" s="4" t="s">
        <v>72</v>
      </c>
      <c r="L3427" s="4">
        <v>-0.39159575287371101</v>
      </c>
      <c r="M3427" s="4" t="s">
        <v>72</v>
      </c>
      <c r="N3427" s="4">
        <v>-0.64285741673544206</v>
      </c>
    </row>
    <row r="3428" spans="2:14" x14ac:dyDescent="0.25">
      <c r="B3428" t="s">
        <v>21</v>
      </c>
      <c r="C3428" t="s">
        <v>668</v>
      </c>
      <c r="D3428" t="s">
        <v>17</v>
      </c>
      <c r="E3428" s="5">
        <v>13</v>
      </c>
      <c r="F3428" s="5">
        <v>1075428.51186</v>
      </c>
      <c r="G3428" s="5">
        <v>24</v>
      </c>
      <c r="H3428" s="5">
        <v>2044530.7964999999</v>
      </c>
      <c r="I3428" s="5">
        <v>25</v>
      </c>
      <c r="J3428" s="5">
        <v>1936466.403615</v>
      </c>
      <c r="K3428" s="4">
        <v>-0.45833333333333298</v>
      </c>
      <c r="L3428" s="4">
        <v>-0.47399740140818197</v>
      </c>
      <c r="M3428" s="4">
        <v>-0.48</v>
      </c>
      <c r="N3428" s="4">
        <v>-0.44464385756841002</v>
      </c>
    </row>
    <row r="3429" spans="2:14" x14ac:dyDescent="0.25">
      <c r="B3429" t="s">
        <v>21</v>
      </c>
      <c r="C3429" t="s">
        <v>668</v>
      </c>
      <c r="D3429" t="s">
        <v>22</v>
      </c>
      <c r="E3429" s="5" t="s">
        <v>71</v>
      </c>
      <c r="F3429" s="5">
        <v>326191.03344000003</v>
      </c>
      <c r="G3429" s="5">
        <v>6</v>
      </c>
      <c r="H3429" s="5">
        <v>533999.25671999995</v>
      </c>
      <c r="I3429" s="5">
        <v>11</v>
      </c>
      <c r="J3429" s="5">
        <v>876296.75246999995</v>
      </c>
      <c r="K3429" s="4" t="s">
        <v>72</v>
      </c>
      <c r="L3429" s="4">
        <v>-0.38915451784788402</v>
      </c>
      <c r="M3429" s="4" t="s">
        <v>72</v>
      </c>
      <c r="N3429" s="4">
        <v>-0.62776190540410903</v>
      </c>
    </row>
    <row r="3430" spans="2:14" x14ac:dyDescent="0.25">
      <c r="B3430" t="s">
        <v>21</v>
      </c>
      <c r="C3430" t="s">
        <v>668</v>
      </c>
      <c r="D3430" t="s">
        <v>29</v>
      </c>
      <c r="E3430" s="5">
        <v>21</v>
      </c>
      <c r="F3430" s="5">
        <v>1787291.39766</v>
      </c>
      <c r="G3430" s="5">
        <v>14</v>
      </c>
      <c r="H3430" s="5">
        <v>1197987.5303400001</v>
      </c>
      <c r="I3430" s="5">
        <v>14</v>
      </c>
      <c r="J3430" s="5">
        <v>1107311.6350799999</v>
      </c>
      <c r="K3430" s="4">
        <v>0.5</v>
      </c>
      <c r="L3430" s="4">
        <v>0.49191152027496499</v>
      </c>
      <c r="M3430" s="4">
        <v>0.5</v>
      </c>
      <c r="N3430" s="4">
        <v>0.61408165600181197</v>
      </c>
    </row>
    <row r="3431" spans="2:14" x14ac:dyDescent="0.25">
      <c r="B3431" t="s">
        <v>21</v>
      </c>
      <c r="C3431" t="s">
        <v>669</v>
      </c>
      <c r="D3431" t="s">
        <v>31</v>
      </c>
      <c r="E3431" s="5">
        <v>16</v>
      </c>
      <c r="F3431" s="5">
        <v>39843.288</v>
      </c>
      <c r="G3431" s="5">
        <v>13</v>
      </c>
      <c r="H3431" s="5">
        <v>32554.925999999999</v>
      </c>
      <c r="I3431" s="5">
        <v>14</v>
      </c>
      <c r="J3431" s="5">
        <v>34156.584000000003</v>
      </c>
      <c r="K3431" s="4">
        <v>0.230769230769231</v>
      </c>
      <c r="L3431" s="4">
        <v>0.223878930027364</v>
      </c>
      <c r="M3431" s="4">
        <v>0.14285714285714299</v>
      </c>
      <c r="N3431" s="4">
        <v>0.16648924845646201</v>
      </c>
    </row>
    <row r="3432" spans="2:14" x14ac:dyDescent="0.25">
      <c r="B3432" t="s">
        <v>21</v>
      </c>
      <c r="C3432" t="s">
        <v>669</v>
      </c>
      <c r="D3432" t="s">
        <v>8</v>
      </c>
      <c r="E3432" s="5">
        <v>6</v>
      </c>
      <c r="F3432" s="5">
        <v>22795.78788</v>
      </c>
      <c r="G3432" s="5" t="s">
        <v>71</v>
      </c>
      <c r="H3432" s="5">
        <v>7803.3286799999996</v>
      </c>
      <c r="I3432" s="5">
        <v>5</v>
      </c>
      <c r="J3432" s="5">
        <v>17175.1005</v>
      </c>
      <c r="K3432" s="4" t="s">
        <v>72</v>
      </c>
      <c r="L3432" s="4">
        <v>1.9212902358484301</v>
      </c>
      <c r="M3432" s="4">
        <v>0.2</v>
      </c>
      <c r="N3432" s="4">
        <v>0.32725790338170102</v>
      </c>
    </row>
    <row r="3433" spans="2:14" x14ac:dyDescent="0.25">
      <c r="B3433" t="s">
        <v>21</v>
      </c>
      <c r="C3433" t="s">
        <v>669</v>
      </c>
      <c r="D3433" t="s">
        <v>15</v>
      </c>
      <c r="E3433" s="5" t="s">
        <v>71</v>
      </c>
      <c r="F3433" s="5">
        <v>8406.2133599999997</v>
      </c>
      <c r="G3433" s="5" t="s">
        <v>71</v>
      </c>
      <c r="H3433" s="5">
        <v>12986.425440000001</v>
      </c>
      <c r="I3433" s="5" t="s">
        <v>71</v>
      </c>
      <c r="J3433" s="5">
        <v>3631.2102</v>
      </c>
      <c r="K3433" s="4" t="s">
        <v>72</v>
      </c>
      <c r="L3433" s="4">
        <v>-0.35269228635404998</v>
      </c>
      <c r="M3433" s="4" t="s">
        <v>72</v>
      </c>
      <c r="N3433" s="4">
        <v>1.3149894654955501</v>
      </c>
    </row>
    <row r="3434" spans="2:14" x14ac:dyDescent="0.25">
      <c r="B3434" t="s">
        <v>21</v>
      </c>
      <c r="C3434" t="s">
        <v>669</v>
      </c>
      <c r="D3434" t="s">
        <v>17</v>
      </c>
      <c r="E3434" s="5">
        <v>57</v>
      </c>
      <c r="F3434" s="5">
        <v>236356.73668</v>
      </c>
      <c r="G3434" s="5">
        <v>52</v>
      </c>
      <c r="H3434" s="5">
        <v>217248.83064</v>
      </c>
      <c r="I3434" s="5">
        <v>41</v>
      </c>
      <c r="J3434" s="5">
        <v>164586.94200000001</v>
      </c>
      <c r="K3434" s="4">
        <v>9.6153846153846298E-2</v>
      </c>
      <c r="L3434" s="4">
        <v>8.7954011000701104E-2</v>
      </c>
      <c r="M3434" s="4">
        <v>0.39024390243902402</v>
      </c>
      <c r="N3434" s="4">
        <v>0.43606007747564801</v>
      </c>
    </row>
    <row r="3435" spans="2:14" x14ac:dyDescent="0.25">
      <c r="B3435" t="s">
        <v>21</v>
      </c>
      <c r="C3435" t="s">
        <v>669</v>
      </c>
      <c r="D3435" t="s">
        <v>22</v>
      </c>
      <c r="E3435" s="5">
        <v>202</v>
      </c>
      <c r="F3435" s="5">
        <v>834103.27014000004</v>
      </c>
      <c r="G3435" s="5">
        <v>199</v>
      </c>
      <c r="H3435" s="5">
        <v>822596.11580000003</v>
      </c>
      <c r="I3435" s="5">
        <v>167</v>
      </c>
      <c r="J3435" s="5">
        <v>657213.71534500003</v>
      </c>
      <c r="K3435" s="4">
        <v>1.5075376884422099E-2</v>
      </c>
      <c r="L3435" s="4">
        <v>1.39888264957448E-2</v>
      </c>
      <c r="M3435" s="4">
        <v>0.209580838323353</v>
      </c>
      <c r="N3435" s="4">
        <v>0.26915073539228102</v>
      </c>
    </row>
    <row r="3436" spans="2:14" x14ac:dyDescent="0.25">
      <c r="B3436" t="s">
        <v>21</v>
      </c>
      <c r="C3436" t="s">
        <v>669</v>
      </c>
      <c r="D3436" t="s">
        <v>29</v>
      </c>
      <c r="E3436" s="5">
        <v>42</v>
      </c>
      <c r="F3436" s="5">
        <v>173111.56374000001</v>
      </c>
      <c r="G3436" s="5">
        <v>45</v>
      </c>
      <c r="H3436" s="5">
        <v>182436.97631999999</v>
      </c>
      <c r="I3436" s="5">
        <v>32</v>
      </c>
      <c r="J3436" s="5">
        <v>125605.09246499999</v>
      </c>
      <c r="K3436" s="4">
        <v>-6.6666666666666693E-2</v>
      </c>
      <c r="L3436" s="4">
        <v>-5.1115803211093297E-2</v>
      </c>
      <c r="M3436" s="4">
        <v>0.3125</v>
      </c>
      <c r="N3436" s="4">
        <v>0.37822090126033497</v>
      </c>
    </row>
    <row r="3437" spans="2:14" x14ac:dyDescent="0.25">
      <c r="B3437" t="s">
        <v>21</v>
      </c>
      <c r="C3437" t="s">
        <v>670</v>
      </c>
      <c r="D3437" t="s">
        <v>31</v>
      </c>
      <c r="E3437" s="5">
        <v>21</v>
      </c>
      <c r="F3437" s="5">
        <v>107987.068</v>
      </c>
      <c r="G3437" s="5">
        <v>14</v>
      </c>
      <c r="H3437" s="5">
        <v>73229.593999999997</v>
      </c>
      <c r="I3437" s="5">
        <v>11</v>
      </c>
      <c r="J3437" s="5">
        <v>50951.341999999997</v>
      </c>
      <c r="K3437" s="4">
        <v>0.5</v>
      </c>
      <c r="L3437" s="4">
        <v>0.47463698897470302</v>
      </c>
      <c r="M3437" s="4">
        <v>0.90909090909090895</v>
      </c>
      <c r="N3437" s="4">
        <v>1.1194155788870099</v>
      </c>
    </row>
    <row r="3438" spans="2:14" x14ac:dyDescent="0.25">
      <c r="B3438" t="s">
        <v>21</v>
      </c>
      <c r="C3438" t="s">
        <v>670</v>
      </c>
      <c r="D3438" t="s">
        <v>8</v>
      </c>
      <c r="E3438" s="5"/>
      <c r="F3438" s="5"/>
      <c r="G3438" s="5" t="s">
        <v>71</v>
      </c>
      <c r="H3438" s="5">
        <v>13279.654</v>
      </c>
      <c r="I3438" s="5"/>
      <c r="J3438" s="5"/>
      <c r="K3438" s="4" t="s">
        <v>72</v>
      </c>
      <c r="L3438" s="4"/>
      <c r="M3438" s="4"/>
      <c r="N3438" s="4"/>
    </row>
    <row r="3439" spans="2:14" x14ac:dyDescent="0.25">
      <c r="B3439" t="s">
        <v>21</v>
      </c>
      <c r="C3439" t="s">
        <v>670</v>
      </c>
      <c r="D3439" t="s">
        <v>15</v>
      </c>
      <c r="E3439" s="5" t="s">
        <v>71</v>
      </c>
      <c r="F3439" s="5">
        <v>9394.2019999999993</v>
      </c>
      <c r="G3439" s="5" t="s">
        <v>71</v>
      </c>
      <c r="H3439" s="5">
        <v>7524.82</v>
      </c>
      <c r="I3439" s="5" t="s">
        <v>71</v>
      </c>
      <c r="J3439" s="5">
        <v>7081.2637500000001</v>
      </c>
      <c r="K3439" s="4" t="s">
        <v>72</v>
      </c>
      <c r="L3439" s="4">
        <v>0.248428799625772</v>
      </c>
      <c r="M3439" s="4" t="s">
        <v>72</v>
      </c>
      <c r="N3439" s="4">
        <v>0.32662789180815399</v>
      </c>
    </row>
    <row r="3440" spans="2:14" x14ac:dyDescent="0.25">
      <c r="B3440" t="s">
        <v>21</v>
      </c>
      <c r="C3440" t="s">
        <v>670</v>
      </c>
      <c r="D3440" t="s">
        <v>17</v>
      </c>
      <c r="E3440" s="5">
        <v>21</v>
      </c>
      <c r="F3440" s="5">
        <v>167835.9614</v>
      </c>
      <c r="G3440" s="5">
        <v>18</v>
      </c>
      <c r="H3440" s="5">
        <v>155188.305352</v>
      </c>
      <c r="I3440" s="5">
        <v>17</v>
      </c>
      <c r="J3440" s="5">
        <v>129501.958275</v>
      </c>
      <c r="K3440" s="4">
        <v>0.16666666666666699</v>
      </c>
      <c r="L3440" s="4">
        <v>8.1498770279837998E-2</v>
      </c>
      <c r="M3440" s="4">
        <v>0.23529411764705899</v>
      </c>
      <c r="N3440" s="4">
        <v>0.296010991923358</v>
      </c>
    </row>
    <row r="3441" spans="2:14" x14ac:dyDescent="0.25">
      <c r="B3441" t="s">
        <v>21</v>
      </c>
      <c r="C3441" t="s">
        <v>670</v>
      </c>
      <c r="D3441" t="s">
        <v>22</v>
      </c>
      <c r="E3441" s="5">
        <v>17</v>
      </c>
      <c r="F3441" s="5">
        <v>136133.0705</v>
      </c>
      <c r="G3441" s="5">
        <v>20</v>
      </c>
      <c r="H3441" s="5">
        <v>217966.00115600001</v>
      </c>
      <c r="I3441" s="5">
        <v>12</v>
      </c>
      <c r="J3441" s="5">
        <v>90007.598475000006</v>
      </c>
      <c r="K3441" s="4">
        <v>-0.15</v>
      </c>
      <c r="L3441" s="4">
        <v>-0.37543896856386999</v>
      </c>
      <c r="M3441" s="4">
        <v>0.41666666666666702</v>
      </c>
      <c r="N3441" s="4">
        <v>0.51246197883850397</v>
      </c>
    </row>
    <row r="3442" spans="2:14" x14ac:dyDescent="0.25">
      <c r="B3442" t="s">
        <v>21</v>
      </c>
      <c r="C3442" t="s">
        <v>670</v>
      </c>
      <c r="D3442" t="s">
        <v>29</v>
      </c>
      <c r="E3442" s="5">
        <v>17</v>
      </c>
      <c r="F3442" s="5">
        <v>137661.40109999999</v>
      </c>
      <c r="G3442" s="5">
        <v>8</v>
      </c>
      <c r="H3442" s="5">
        <v>67772.092699999994</v>
      </c>
      <c r="I3442" s="5" t="s">
        <v>71</v>
      </c>
      <c r="J3442" s="5">
        <v>7115.8064999999997</v>
      </c>
      <c r="K3442" s="4">
        <v>1.125</v>
      </c>
      <c r="L3442" s="4">
        <v>1.0312402290625999</v>
      </c>
      <c r="M3442" s="4" t="s">
        <v>72</v>
      </c>
      <c r="N3442" s="4">
        <v>18.3458606694828</v>
      </c>
    </row>
    <row r="3443" spans="2:14" x14ac:dyDescent="0.25">
      <c r="B3443" t="s">
        <v>21</v>
      </c>
      <c r="C3443" t="s">
        <v>671</v>
      </c>
      <c r="D3443" t="s">
        <v>31</v>
      </c>
      <c r="E3443" s="5">
        <v>27</v>
      </c>
      <c r="F3443" s="5">
        <v>63172.095999999998</v>
      </c>
      <c r="G3443" s="5">
        <v>29</v>
      </c>
      <c r="H3443" s="5">
        <v>68468.417000000001</v>
      </c>
      <c r="I3443" s="5">
        <v>36</v>
      </c>
      <c r="J3443" s="5">
        <v>81003.327999999994</v>
      </c>
      <c r="K3443" s="4">
        <v>-6.8965517241379296E-2</v>
      </c>
      <c r="L3443" s="4">
        <v>-7.7354220121665804E-2</v>
      </c>
      <c r="M3443" s="4">
        <v>-0.25</v>
      </c>
      <c r="N3443" s="4">
        <v>-0.220129622328604</v>
      </c>
    </row>
    <row r="3444" spans="2:14" x14ac:dyDescent="0.25">
      <c r="B3444" t="s">
        <v>21</v>
      </c>
      <c r="C3444" t="s">
        <v>671</v>
      </c>
      <c r="D3444" t="s">
        <v>8</v>
      </c>
      <c r="E3444" s="5" t="s">
        <v>71</v>
      </c>
      <c r="F3444" s="5">
        <v>14211.460080000001</v>
      </c>
      <c r="G3444" s="5">
        <v>12</v>
      </c>
      <c r="H3444" s="5">
        <v>43182.273000000001</v>
      </c>
      <c r="I3444" s="5">
        <v>16</v>
      </c>
      <c r="J3444" s="5">
        <v>51982.657299999999</v>
      </c>
      <c r="K3444" s="4" t="s">
        <v>72</v>
      </c>
      <c r="L3444" s="4">
        <v>-0.67089596974202803</v>
      </c>
      <c r="M3444" s="4" t="s">
        <v>72</v>
      </c>
      <c r="N3444" s="4">
        <v>-0.72661151202826302</v>
      </c>
    </row>
    <row r="3445" spans="2:14" x14ac:dyDescent="0.25">
      <c r="B3445" t="s">
        <v>21</v>
      </c>
      <c r="C3445" t="s">
        <v>671</v>
      </c>
      <c r="D3445" t="s">
        <v>15</v>
      </c>
      <c r="E3445" s="5">
        <v>15</v>
      </c>
      <c r="F3445" s="5">
        <v>58424.673000000003</v>
      </c>
      <c r="G3445" s="5">
        <v>23</v>
      </c>
      <c r="H3445" s="5">
        <v>88567.836360000001</v>
      </c>
      <c r="I3445" s="5">
        <v>13</v>
      </c>
      <c r="J3445" s="5">
        <v>46861.100100000003</v>
      </c>
      <c r="K3445" s="4">
        <v>-0.34782608695652201</v>
      </c>
      <c r="L3445" s="4">
        <v>-0.34033984117527299</v>
      </c>
      <c r="M3445" s="4">
        <v>0.15384615384615399</v>
      </c>
      <c r="N3445" s="4">
        <v>0.24676272804786301</v>
      </c>
    </row>
    <row r="3446" spans="2:14" x14ac:dyDescent="0.25">
      <c r="B3446" t="s">
        <v>21</v>
      </c>
      <c r="C3446" t="s">
        <v>671</v>
      </c>
      <c r="D3446" t="s">
        <v>17</v>
      </c>
      <c r="E3446" s="5">
        <v>126</v>
      </c>
      <c r="F3446" s="5">
        <v>475857.60772000003</v>
      </c>
      <c r="G3446" s="5">
        <v>120</v>
      </c>
      <c r="H3446" s="5">
        <v>454594.08576400002</v>
      </c>
      <c r="I3446" s="5">
        <v>122</v>
      </c>
      <c r="J3446" s="5">
        <v>417729.94682999997</v>
      </c>
      <c r="K3446" s="4">
        <v>0.05</v>
      </c>
      <c r="L3446" s="4">
        <v>4.6774743935051703E-2</v>
      </c>
      <c r="M3446" s="4">
        <v>3.2786885245901697E-2</v>
      </c>
      <c r="N3446" s="4">
        <v>0.139151289801245</v>
      </c>
    </row>
    <row r="3447" spans="2:14" x14ac:dyDescent="0.25">
      <c r="B3447" t="s">
        <v>21</v>
      </c>
      <c r="C3447" t="s">
        <v>671</v>
      </c>
      <c r="D3447" t="s">
        <v>22</v>
      </c>
      <c r="E3447" s="5">
        <v>183</v>
      </c>
      <c r="F3447" s="5">
        <v>678443.78784799995</v>
      </c>
      <c r="G3447" s="5">
        <v>183</v>
      </c>
      <c r="H3447" s="5">
        <v>681120.82247999997</v>
      </c>
      <c r="I3447" s="5">
        <v>136</v>
      </c>
      <c r="J3447" s="5">
        <v>461399.20968000003</v>
      </c>
      <c r="K3447" s="4">
        <v>0</v>
      </c>
      <c r="L3447" s="4">
        <v>-3.9303373845666102E-3</v>
      </c>
      <c r="M3447" s="4">
        <v>0.34558823529411797</v>
      </c>
      <c r="N3447" s="4">
        <v>0.47040517975427298</v>
      </c>
    </row>
    <row r="3448" spans="2:14" x14ac:dyDescent="0.25">
      <c r="B3448" t="s">
        <v>21</v>
      </c>
      <c r="C3448" t="s">
        <v>671</v>
      </c>
      <c r="D3448" t="s">
        <v>29</v>
      </c>
      <c r="E3448" s="5">
        <v>52</v>
      </c>
      <c r="F3448" s="5">
        <v>190028.84572000001</v>
      </c>
      <c r="G3448" s="5">
        <v>56</v>
      </c>
      <c r="H3448" s="5">
        <v>204265.15927999999</v>
      </c>
      <c r="I3448" s="5">
        <v>57</v>
      </c>
      <c r="J3448" s="5">
        <v>188742.65818999999</v>
      </c>
      <c r="K3448" s="4">
        <v>-7.1428571428571397E-2</v>
      </c>
      <c r="L3448" s="4">
        <v>-6.9695260856920294E-2</v>
      </c>
      <c r="M3448" s="4">
        <v>-8.77192982456141E-2</v>
      </c>
      <c r="N3448" s="4">
        <v>6.8145036333295802E-3</v>
      </c>
    </row>
    <row r="3449" spans="2:14" x14ac:dyDescent="0.25">
      <c r="B3449" t="s">
        <v>21</v>
      </c>
      <c r="C3449" t="s">
        <v>672</v>
      </c>
      <c r="D3449" t="s">
        <v>22</v>
      </c>
      <c r="E3449" s="5">
        <v>11</v>
      </c>
      <c r="F3449" s="5">
        <v>18044.004000000001</v>
      </c>
      <c r="G3449" s="5">
        <v>7</v>
      </c>
      <c r="H3449" s="5">
        <v>11482.548000000001</v>
      </c>
      <c r="I3449" s="5">
        <v>17</v>
      </c>
      <c r="J3449" s="5">
        <v>26385.064200000001</v>
      </c>
      <c r="K3449" s="4">
        <v>0.57142857142857095</v>
      </c>
      <c r="L3449" s="4">
        <v>0.57142857142857095</v>
      </c>
      <c r="M3449" s="4">
        <v>-0.35294117647058798</v>
      </c>
      <c r="N3449" s="4">
        <v>-0.31612809947227599</v>
      </c>
    </row>
    <row r="3450" spans="2:14" x14ac:dyDescent="0.25">
      <c r="B3450" t="s">
        <v>21</v>
      </c>
      <c r="C3450" t="s">
        <v>672</v>
      </c>
      <c r="D3450" t="s">
        <v>29</v>
      </c>
      <c r="E3450" s="5" t="s">
        <v>71</v>
      </c>
      <c r="F3450" s="5">
        <v>6696.1</v>
      </c>
      <c r="G3450" s="5" t="s">
        <v>71</v>
      </c>
      <c r="H3450" s="5">
        <v>5022.0749999999998</v>
      </c>
      <c r="I3450" s="5" t="s">
        <v>71</v>
      </c>
      <c r="J3450" s="5">
        <v>3047.6325000000002</v>
      </c>
      <c r="K3450" s="4" t="s">
        <v>72</v>
      </c>
      <c r="L3450" s="4">
        <v>0.33333333333333298</v>
      </c>
      <c r="M3450" s="4" t="s">
        <v>72</v>
      </c>
      <c r="N3450" s="4">
        <v>1.1971481141508999</v>
      </c>
    </row>
    <row r="3451" spans="2:14" x14ac:dyDescent="0.25">
      <c r="B3451" t="s">
        <v>21</v>
      </c>
      <c r="C3451" t="s">
        <v>673</v>
      </c>
      <c r="D3451" t="s">
        <v>15</v>
      </c>
      <c r="E3451" s="5"/>
      <c r="F3451" s="5"/>
      <c r="G3451" s="5" t="s">
        <v>71</v>
      </c>
      <c r="H3451" s="5">
        <v>9428.6455999999998</v>
      </c>
      <c r="I3451" s="5"/>
      <c r="J3451" s="5"/>
      <c r="K3451" s="4" t="s">
        <v>72</v>
      </c>
      <c r="L3451" s="4"/>
      <c r="M3451" s="4"/>
      <c r="N3451" s="4"/>
    </row>
    <row r="3452" spans="2:14" x14ac:dyDescent="0.25">
      <c r="B3452" t="s">
        <v>21</v>
      </c>
      <c r="C3452" t="s">
        <v>673</v>
      </c>
      <c r="D3452" t="s">
        <v>17</v>
      </c>
      <c r="E3452" s="5" t="s">
        <v>71</v>
      </c>
      <c r="F3452" s="5">
        <v>18174.467199999999</v>
      </c>
      <c r="G3452" s="5" t="s">
        <v>71</v>
      </c>
      <c r="H3452" s="5">
        <v>54547.237200000003</v>
      </c>
      <c r="I3452" s="5" t="s">
        <v>71</v>
      </c>
      <c r="J3452" s="5">
        <v>32962.703399999999</v>
      </c>
      <c r="K3452" s="4" t="s">
        <v>72</v>
      </c>
      <c r="L3452" s="4">
        <v>-0.66681232390629697</v>
      </c>
      <c r="M3452" s="4" t="s">
        <v>72</v>
      </c>
      <c r="N3452" s="4">
        <v>-0.44863541744576702</v>
      </c>
    </row>
    <row r="3453" spans="2:14" x14ac:dyDescent="0.25">
      <c r="B3453" t="s">
        <v>21</v>
      </c>
      <c r="C3453" t="s">
        <v>673</v>
      </c>
      <c r="D3453" t="s">
        <v>22</v>
      </c>
      <c r="E3453" s="5">
        <v>47</v>
      </c>
      <c r="F3453" s="5">
        <v>577069.88378000003</v>
      </c>
      <c r="G3453" s="5">
        <v>47</v>
      </c>
      <c r="H3453" s="5">
        <v>498283.78662000003</v>
      </c>
      <c r="I3453" s="5">
        <v>36</v>
      </c>
      <c r="J3453" s="5">
        <v>335901.75531400001</v>
      </c>
      <c r="K3453" s="4">
        <v>0</v>
      </c>
      <c r="L3453" s="4">
        <v>0.158114912175707</v>
      </c>
      <c r="M3453" s="4">
        <v>0.30555555555555602</v>
      </c>
      <c r="N3453" s="4">
        <v>0.71797221851537096</v>
      </c>
    </row>
    <row r="3454" spans="2:14" x14ac:dyDescent="0.25">
      <c r="B3454" t="s">
        <v>21</v>
      </c>
      <c r="C3454" t="s">
        <v>673</v>
      </c>
      <c r="D3454" t="s">
        <v>29</v>
      </c>
      <c r="E3454" s="5" t="s">
        <v>71</v>
      </c>
      <c r="F3454" s="5">
        <v>27639.191599999998</v>
      </c>
      <c r="G3454" s="5">
        <v>8</v>
      </c>
      <c r="H3454" s="5">
        <v>74801.024799999999</v>
      </c>
      <c r="I3454" s="5" t="s">
        <v>71</v>
      </c>
      <c r="J3454" s="5">
        <v>20566.761299999998</v>
      </c>
      <c r="K3454" s="4" t="s">
        <v>72</v>
      </c>
      <c r="L3454" s="4">
        <v>-0.63049715329568601</v>
      </c>
      <c r="M3454" s="4" t="s">
        <v>72</v>
      </c>
      <c r="N3454" s="4">
        <v>0.34387671431767902</v>
      </c>
    </row>
    <row r="3455" spans="2:14" x14ac:dyDescent="0.25">
      <c r="B3455" t="s">
        <v>21</v>
      </c>
      <c r="C3455" t="s">
        <v>674</v>
      </c>
      <c r="D3455" t="s">
        <v>17</v>
      </c>
      <c r="E3455" s="5" t="s">
        <v>71</v>
      </c>
      <c r="F3455" s="5">
        <v>75717.404800000004</v>
      </c>
      <c r="G3455" s="5">
        <v>5</v>
      </c>
      <c r="H3455" s="5">
        <v>103371.9142</v>
      </c>
      <c r="I3455" s="5">
        <v>5</v>
      </c>
      <c r="J3455" s="5">
        <v>87005.579100000003</v>
      </c>
      <c r="K3455" s="4" t="s">
        <v>72</v>
      </c>
      <c r="L3455" s="4">
        <v>-0.26752440074288603</v>
      </c>
      <c r="M3455" s="4" t="s">
        <v>72</v>
      </c>
      <c r="N3455" s="4">
        <v>-0.12974080992008499</v>
      </c>
    </row>
    <row r="3456" spans="2:14" x14ac:dyDescent="0.25">
      <c r="B3456" t="s">
        <v>21</v>
      </c>
      <c r="C3456" t="s">
        <v>674</v>
      </c>
      <c r="D3456" t="s">
        <v>22</v>
      </c>
      <c r="E3456" s="5">
        <v>32</v>
      </c>
      <c r="F3456" s="5">
        <v>649150.80315199995</v>
      </c>
      <c r="G3456" s="5">
        <v>25</v>
      </c>
      <c r="H3456" s="5">
        <v>504739.91973199998</v>
      </c>
      <c r="I3456" s="5">
        <v>33</v>
      </c>
      <c r="J3456" s="5">
        <v>627473.29706999997</v>
      </c>
      <c r="K3456" s="4">
        <v>0.28000000000000003</v>
      </c>
      <c r="L3456" s="4">
        <v>0.28610949476054398</v>
      </c>
      <c r="M3456" s="4">
        <v>-3.03030303030303E-2</v>
      </c>
      <c r="N3456" s="4">
        <v>3.4547296567397398E-2</v>
      </c>
    </row>
    <row r="3457" spans="2:14" x14ac:dyDescent="0.25">
      <c r="B3457" t="s">
        <v>21</v>
      </c>
      <c r="C3457" t="s">
        <v>674</v>
      </c>
      <c r="D3457" t="s">
        <v>29</v>
      </c>
      <c r="E3457" s="5">
        <v>7</v>
      </c>
      <c r="F3457" s="5">
        <v>137121.82759999999</v>
      </c>
      <c r="G3457" s="5">
        <v>6</v>
      </c>
      <c r="H3457" s="5">
        <v>113888.4446</v>
      </c>
      <c r="I3457" s="5">
        <v>5</v>
      </c>
      <c r="J3457" s="5">
        <v>133515.78210000001</v>
      </c>
      <c r="K3457" s="4">
        <v>0.16666666666666699</v>
      </c>
      <c r="L3457" s="4">
        <v>0.20400123192129399</v>
      </c>
      <c r="M3457" s="4">
        <v>0.4</v>
      </c>
      <c r="N3457" s="4">
        <v>2.70083839025048E-2</v>
      </c>
    </row>
    <row r="3458" spans="2:14" x14ac:dyDescent="0.25">
      <c r="B3458" t="s">
        <v>21</v>
      </c>
      <c r="C3458" t="s">
        <v>675</v>
      </c>
      <c r="D3458" t="s">
        <v>17</v>
      </c>
      <c r="E3458" s="5"/>
      <c r="F3458" s="5"/>
      <c r="G3458" s="5" t="s">
        <v>71</v>
      </c>
      <c r="H3458" s="5">
        <v>13153.709000000001</v>
      </c>
      <c r="I3458" s="5"/>
      <c r="J3458" s="5"/>
      <c r="K3458" s="4" t="s">
        <v>72</v>
      </c>
      <c r="L3458" s="4"/>
      <c r="M3458" s="4"/>
      <c r="N3458" s="4"/>
    </row>
    <row r="3459" spans="2:14" x14ac:dyDescent="0.25">
      <c r="B3459" t="s">
        <v>21</v>
      </c>
      <c r="C3459" t="s">
        <v>675</v>
      </c>
      <c r="D3459" t="s">
        <v>22</v>
      </c>
      <c r="E3459" s="5" t="s">
        <v>71</v>
      </c>
      <c r="F3459" s="5">
        <v>41892.541440000001</v>
      </c>
      <c r="G3459" s="5">
        <v>7</v>
      </c>
      <c r="H3459" s="5">
        <v>100305.35460000001</v>
      </c>
      <c r="I3459" s="5">
        <v>9</v>
      </c>
      <c r="J3459" s="5">
        <v>114521.4513</v>
      </c>
      <c r="K3459" s="4" t="s">
        <v>72</v>
      </c>
      <c r="L3459" s="4">
        <v>-0.58234989939410498</v>
      </c>
      <c r="M3459" s="4" t="s">
        <v>72</v>
      </c>
      <c r="N3459" s="4">
        <v>-0.63419480835727104</v>
      </c>
    </row>
    <row r="3460" spans="2:14" x14ac:dyDescent="0.25">
      <c r="B3460" t="s">
        <v>21</v>
      </c>
      <c r="C3460" t="s">
        <v>675</v>
      </c>
      <c r="D3460" t="s">
        <v>29</v>
      </c>
      <c r="E3460" s="5"/>
      <c r="F3460" s="5"/>
      <c r="G3460" s="5"/>
      <c r="H3460" s="5"/>
      <c r="I3460" s="5" t="s">
        <v>71</v>
      </c>
      <c r="J3460" s="5">
        <v>12335.85441</v>
      </c>
      <c r="K3460" s="4"/>
      <c r="L3460" s="4"/>
      <c r="M3460" s="4" t="s">
        <v>72</v>
      </c>
      <c r="N3460" s="4"/>
    </row>
    <row r="3461" spans="2:14" x14ac:dyDescent="0.25">
      <c r="B3461" t="s">
        <v>21</v>
      </c>
      <c r="C3461" t="s">
        <v>676</v>
      </c>
      <c r="D3461" t="s">
        <v>31</v>
      </c>
      <c r="E3461" s="5"/>
      <c r="F3461" s="5"/>
      <c r="G3461" s="5" t="s">
        <v>71</v>
      </c>
      <c r="H3461" s="5">
        <v>4394.1379999999999</v>
      </c>
      <c r="I3461" s="5" t="s">
        <v>71</v>
      </c>
      <c r="J3461" s="5">
        <v>2729.712</v>
      </c>
      <c r="K3461" s="4" t="s">
        <v>72</v>
      </c>
      <c r="L3461" s="4"/>
      <c r="M3461" s="4" t="s">
        <v>72</v>
      </c>
      <c r="N3461" s="4"/>
    </row>
    <row r="3462" spans="2:14" x14ac:dyDescent="0.25">
      <c r="B3462" t="s">
        <v>21</v>
      </c>
      <c r="C3462" t="s">
        <v>676</v>
      </c>
      <c r="D3462" t="s">
        <v>17</v>
      </c>
      <c r="E3462" s="5" t="s">
        <v>71</v>
      </c>
      <c r="F3462" s="5">
        <v>9311.1930400000001</v>
      </c>
      <c r="G3462" s="5" t="s">
        <v>71</v>
      </c>
      <c r="H3462" s="5">
        <v>10079.54528</v>
      </c>
      <c r="I3462" s="5" t="s">
        <v>71</v>
      </c>
      <c r="J3462" s="5">
        <v>11868.685380000001</v>
      </c>
      <c r="K3462" s="4" t="s">
        <v>72</v>
      </c>
      <c r="L3462" s="4">
        <v>-7.6228859403467006E-2</v>
      </c>
      <c r="M3462" s="4" t="s">
        <v>72</v>
      </c>
      <c r="N3462" s="4">
        <v>-0.215482360355566</v>
      </c>
    </row>
    <row r="3463" spans="2:14" x14ac:dyDescent="0.25">
      <c r="B3463" t="s">
        <v>21</v>
      </c>
      <c r="C3463" t="s">
        <v>676</v>
      </c>
      <c r="D3463" t="s">
        <v>22</v>
      </c>
      <c r="E3463" s="5">
        <v>17</v>
      </c>
      <c r="F3463" s="5">
        <v>59592.947999999997</v>
      </c>
      <c r="G3463" s="5">
        <v>17</v>
      </c>
      <c r="H3463" s="5">
        <v>64720.334580000002</v>
      </c>
      <c r="I3463" s="5">
        <v>19</v>
      </c>
      <c r="J3463" s="5">
        <v>65619.404144999993</v>
      </c>
      <c r="K3463" s="4">
        <v>0</v>
      </c>
      <c r="L3463" s="4">
        <v>-7.9223734136635193E-2</v>
      </c>
      <c r="M3463" s="4">
        <v>-0.105263157894737</v>
      </c>
      <c r="N3463" s="4">
        <v>-9.1839543859362993E-2</v>
      </c>
    </row>
    <row r="3464" spans="2:14" x14ac:dyDescent="0.25">
      <c r="B3464" t="s">
        <v>21</v>
      </c>
      <c r="C3464" t="s">
        <v>676</v>
      </c>
      <c r="D3464" t="s">
        <v>29</v>
      </c>
      <c r="E3464" s="5">
        <v>6</v>
      </c>
      <c r="F3464" s="5">
        <v>21880.891500000002</v>
      </c>
      <c r="G3464" s="5">
        <v>5</v>
      </c>
      <c r="H3464" s="5">
        <v>17624.472419999998</v>
      </c>
      <c r="I3464" s="5">
        <v>11</v>
      </c>
      <c r="J3464" s="5">
        <v>35752.006215000001</v>
      </c>
      <c r="K3464" s="4">
        <v>0.2</v>
      </c>
      <c r="L3464" s="4">
        <v>0.241506184047239</v>
      </c>
      <c r="M3464" s="4">
        <v>-0.45454545454545497</v>
      </c>
      <c r="N3464" s="4">
        <v>-0.38798143610694202</v>
      </c>
    </row>
    <row r="3465" spans="2:14" x14ac:dyDescent="0.25">
      <c r="B3465" t="s">
        <v>21</v>
      </c>
      <c r="C3465" t="s">
        <v>677</v>
      </c>
      <c r="D3465" t="s">
        <v>17</v>
      </c>
      <c r="E3465" s="5" t="s">
        <v>71</v>
      </c>
      <c r="F3465" s="5">
        <v>5671.0461400000004</v>
      </c>
      <c r="G3465" s="5"/>
      <c r="H3465" s="5"/>
      <c r="I3465" s="5" t="s">
        <v>71</v>
      </c>
      <c r="J3465" s="5">
        <v>3088.5559199999998</v>
      </c>
      <c r="K3465" s="4" t="s">
        <v>72</v>
      </c>
      <c r="L3465" s="4"/>
      <c r="M3465" s="4" t="s">
        <v>72</v>
      </c>
      <c r="N3465" s="4">
        <v>0.83614811804994005</v>
      </c>
    </row>
    <row r="3466" spans="2:14" x14ac:dyDescent="0.25">
      <c r="B3466" t="s">
        <v>21</v>
      </c>
      <c r="C3466" t="s">
        <v>677</v>
      </c>
      <c r="D3466" t="s">
        <v>22</v>
      </c>
      <c r="E3466" s="5">
        <v>14</v>
      </c>
      <c r="F3466" s="5">
        <v>37031.902900000001</v>
      </c>
      <c r="G3466" s="5">
        <v>19</v>
      </c>
      <c r="H3466" s="5">
        <v>55556.612580000001</v>
      </c>
      <c r="I3466" s="5">
        <v>15</v>
      </c>
      <c r="J3466" s="5">
        <v>39119.250825000003</v>
      </c>
      <c r="K3466" s="4">
        <v>-0.26315789473684198</v>
      </c>
      <c r="L3466" s="4">
        <v>-0.33343843009371599</v>
      </c>
      <c r="M3466" s="4">
        <v>-6.6666666666666693E-2</v>
      </c>
      <c r="N3466" s="4">
        <v>-5.3358586398746501E-2</v>
      </c>
    </row>
    <row r="3467" spans="2:14" x14ac:dyDescent="0.25">
      <c r="B3467" t="s">
        <v>21</v>
      </c>
      <c r="C3467" t="s">
        <v>677</v>
      </c>
      <c r="D3467" t="s">
        <v>29</v>
      </c>
      <c r="E3467" s="5" t="s">
        <v>71</v>
      </c>
      <c r="F3467" s="5">
        <v>5997.8740799999996</v>
      </c>
      <c r="G3467" s="5">
        <v>5</v>
      </c>
      <c r="H3467" s="5">
        <v>14825.576279999999</v>
      </c>
      <c r="I3467" s="5" t="s">
        <v>71</v>
      </c>
      <c r="J3467" s="5">
        <v>10664.587125</v>
      </c>
      <c r="K3467" s="4" t="s">
        <v>72</v>
      </c>
      <c r="L3467" s="4">
        <v>-0.59543737344690895</v>
      </c>
      <c r="M3467" s="4" t="s">
        <v>72</v>
      </c>
      <c r="N3467" s="4">
        <v>-0.43758965914960402</v>
      </c>
    </row>
    <row r="3468" spans="2:14" x14ac:dyDescent="0.25">
      <c r="B3468" t="s">
        <v>21</v>
      </c>
      <c r="C3468" t="s">
        <v>678</v>
      </c>
      <c r="D3468" t="s">
        <v>31</v>
      </c>
      <c r="E3468" s="5"/>
      <c r="F3468" s="5"/>
      <c r="G3468" s="5" t="s">
        <v>71</v>
      </c>
      <c r="H3468" s="5">
        <v>4833.1139999999996</v>
      </c>
      <c r="I3468" s="5" t="s">
        <v>71</v>
      </c>
      <c r="J3468" s="5">
        <v>2534.0639999999999</v>
      </c>
      <c r="K3468" s="4" t="s">
        <v>72</v>
      </c>
      <c r="L3468" s="4"/>
      <c r="M3468" s="4" t="s">
        <v>72</v>
      </c>
      <c r="N3468" s="4"/>
    </row>
    <row r="3469" spans="2:14" x14ac:dyDescent="0.25">
      <c r="B3469" t="s">
        <v>21</v>
      </c>
      <c r="C3469" t="s">
        <v>678</v>
      </c>
      <c r="D3469" t="s">
        <v>17</v>
      </c>
      <c r="E3469" s="5"/>
      <c r="F3469" s="5"/>
      <c r="G3469" s="5" t="s">
        <v>71</v>
      </c>
      <c r="H3469" s="5">
        <v>8500.6493599999994</v>
      </c>
      <c r="I3469" s="5" t="s">
        <v>71</v>
      </c>
      <c r="J3469" s="5">
        <v>7470.1888799999997</v>
      </c>
      <c r="K3469" s="4" t="s">
        <v>72</v>
      </c>
      <c r="L3469" s="4"/>
      <c r="M3469" s="4" t="s">
        <v>72</v>
      </c>
      <c r="N3469" s="4"/>
    </row>
    <row r="3470" spans="2:14" x14ac:dyDescent="0.25">
      <c r="B3470" t="s">
        <v>21</v>
      </c>
      <c r="C3470" t="s">
        <v>678</v>
      </c>
      <c r="D3470" t="s">
        <v>22</v>
      </c>
      <c r="E3470" s="5" t="s">
        <v>71</v>
      </c>
      <c r="F3470" s="5">
        <v>4228.8585599999997</v>
      </c>
      <c r="G3470" s="5">
        <v>8</v>
      </c>
      <c r="H3470" s="5">
        <v>31065.430560000001</v>
      </c>
      <c r="I3470" s="5" t="s">
        <v>71</v>
      </c>
      <c r="J3470" s="5">
        <v>3861.86832</v>
      </c>
      <c r="K3470" s="4" t="s">
        <v>72</v>
      </c>
      <c r="L3470" s="4">
        <v>-0.86387252699323303</v>
      </c>
      <c r="M3470" s="4" t="s">
        <v>72</v>
      </c>
      <c r="N3470" s="4">
        <v>9.5029195609652298E-2</v>
      </c>
    </row>
    <row r="3471" spans="2:14" x14ac:dyDescent="0.25">
      <c r="B3471" t="s">
        <v>21</v>
      </c>
      <c r="C3471" t="s">
        <v>678</v>
      </c>
      <c r="D3471" t="s">
        <v>29</v>
      </c>
      <c r="E3471" s="5" t="s">
        <v>71</v>
      </c>
      <c r="F3471" s="5">
        <v>3654.6743999999999</v>
      </c>
      <c r="G3471" s="5" t="s">
        <v>71</v>
      </c>
      <c r="H3471" s="5">
        <v>3855.1036800000002</v>
      </c>
      <c r="I3471" s="5"/>
      <c r="J3471" s="5"/>
      <c r="K3471" s="4" t="s">
        <v>72</v>
      </c>
      <c r="L3471" s="4">
        <v>-5.1990632843368897E-2</v>
      </c>
      <c r="M3471" s="4" t="s">
        <v>72</v>
      </c>
      <c r="N3471" s="4"/>
    </row>
    <row r="3472" spans="2:14" x14ac:dyDescent="0.25">
      <c r="B3472" t="s">
        <v>21</v>
      </c>
      <c r="C3472" t="s">
        <v>679</v>
      </c>
      <c r="D3472" t="s">
        <v>31</v>
      </c>
      <c r="E3472" s="5">
        <v>20</v>
      </c>
      <c r="F3472" s="5">
        <v>179830.46400000001</v>
      </c>
      <c r="G3472" s="5">
        <v>25</v>
      </c>
      <c r="H3472" s="5">
        <v>224522.514</v>
      </c>
      <c r="I3472" s="5">
        <v>15</v>
      </c>
      <c r="J3472" s="5">
        <v>134266.554</v>
      </c>
      <c r="K3472" s="4">
        <v>-0.2</v>
      </c>
      <c r="L3472" s="4">
        <v>-0.19905375725482899</v>
      </c>
      <c r="M3472" s="4">
        <v>0.33333333333333298</v>
      </c>
      <c r="N3472" s="4">
        <v>0.33935413282447102</v>
      </c>
    </row>
    <row r="3473" spans="2:14" x14ac:dyDescent="0.25">
      <c r="B3473" t="s">
        <v>21</v>
      </c>
      <c r="C3473" t="s">
        <v>679</v>
      </c>
      <c r="D3473" t="s">
        <v>15</v>
      </c>
      <c r="E3473" s="5" t="s">
        <v>71</v>
      </c>
      <c r="F3473" s="5">
        <v>46106.414400000001</v>
      </c>
      <c r="G3473" s="5" t="s">
        <v>71</v>
      </c>
      <c r="H3473" s="5">
        <v>24618.48288</v>
      </c>
      <c r="I3473" s="5" t="s">
        <v>71</v>
      </c>
      <c r="J3473" s="5">
        <v>21854.403719999998</v>
      </c>
      <c r="K3473" s="4" t="s">
        <v>72</v>
      </c>
      <c r="L3473" s="4">
        <v>0.87283735658043904</v>
      </c>
      <c r="M3473" s="4" t="s">
        <v>72</v>
      </c>
      <c r="N3473" s="4">
        <v>1.10970818470814</v>
      </c>
    </row>
    <row r="3474" spans="2:14" x14ac:dyDescent="0.25">
      <c r="B3474" t="s">
        <v>21</v>
      </c>
      <c r="C3474" t="s">
        <v>679</v>
      </c>
      <c r="D3474" t="s">
        <v>17</v>
      </c>
      <c r="E3474" s="5">
        <v>27</v>
      </c>
      <c r="F3474" s="5">
        <v>323122.60905999999</v>
      </c>
      <c r="G3474" s="5">
        <v>19</v>
      </c>
      <c r="H3474" s="5">
        <v>211217.50700000001</v>
      </c>
      <c r="I3474" s="5">
        <v>30</v>
      </c>
      <c r="J3474" s="5">
        <v>306879.53363999998</v>
      </c>
      <c r="K3474" s="4">
        <v>0.42105263157894701</v>
      </c>
      <c r="L3474" s="4">
        <v>0.52980978541707702</v>
      </c>
      <c r="M3474" s="4">
        <v>-0.1</v>
      </c>
      <c r="N3474" s="4">
        <v>5.2929810037624501E-2</v>
      </c>
    </row>
    <row r="3475" spans="2:14" x14ac:dyDescent="0.25">
      <c r="B3475" t="s">
        <v>21</v>
      </c>
      <c r="C3475" t="s">
        <v>679</v>
      </c>
      <c r="D3475" t="s">
        <v>22</v>
      </c>
      <c r="E3475" s="5">
        <v>63</v>
      </c>
      <c r="F3475" s="5">
        <v>711011.88500799995</v>
      </c>
      <c r="G3475" s="5">
        <v>63</v>
      </c>
      <c r="H3475" s="5">
        <v>714545.24051999999</v>
      </c>
      <c r="I3475" s="5">
        <v>74</v>
      </c>
      <c r="J3475" s="5">
        <v>764061.39766000002</v>
      </c>
      <c r="K3475" s="4">
        <v>0</v>
      </c>
      <c r="L3475" s="4">
        <v>-4.9449010526313496E-3</v>
      </c>
      <c r="M3475" s="4">
        <v>-0.14864864864864899</v>
      </c>
      <c r="N3475" s="4">
        <v>-6.9430955175158099E-2</v>
      </c>
    </row>
    <row r="3476" spans="2:14" x14ac:dyDescent="0.25">
      <c r="B3476" t="s">
        <v>21</v>
      </c>
      <c r="C3476" t="s">
        <v>679</v>
      </c>
      <c r="D3476" t="s">
        <v>29</v>
      </c>
      <c r="E3476" s="5">
        <v>18</v>
      </c>
      <c r="F3476" s="5">
        <v>205593.74754000001</v>
      </c>
      <c r="G3476" s="5">
        <v>21</v>
      </c>
      <c r="H3476" s="5">
        <v>253283.79493999999</v>
      </c>
      <c r="I3476" s="5">
        <v>16</v>
      </c>
      <c r="J3476" s="5">
        <v>165017.793045</v>
      </c>
      <c r="K3476" s="4">
        <v>-0.14285714285714299</v>
      </c>
      <c r="L3476" s="4">
        <v>-0.188287005930629</v>
      </c>
      <c r="M3476" s="4">
        <v>0.125</v>
      </c>
      <c r="N3476" s="4">
        <v>0.24588835995361399</v>
      </c>
    </row>
    <row r="3477" spans="2:14" x14ac:dyDescent="0.25">
      <c r="B3477" t="s">
        <v>21</v>
      </c>
      <c r="C3477" t="s">
        <v>680</v>
      </c>
      <c r="D3477" t="s">
        <v>31</v>
      </c>
      <c r="E3477" s="5" t="s">
        <v>71</v>
      </c>
      <c r="F3477" s="5">
        <v>6801.1350000000002</v>
      </c>
      <c r="G3477" s="5" t="s">
        <v>71</v>
      </c>
      <c r="H3477" s="5">
        <v>6084.3509999999997</v>
      </c>
      <c r="I3477" s="5" t="s">
        <v>71</v>
      </c>
      <c r="J3477" s="5">
        <v>2959.6320000000001</v>
      </c>
      <c r="K3477" s="4" t="s">
        <v>72</v>
      </c>
      <c r="L3477" s="4">
        <v>0.117807799056958</v>
      </c>
      <c r="M3477" s="4" t="s">
        <v>72</v>
      </c>
      <c r="N3477" s="4">
        <v>1.2979664363677601</v>
      </c>
    </row>
    <row r="3478" spans="2:14" x14ac:dyDescent="0.25">
      <c r="B3478" t="s">
        <v>21</v>
      </c>
      <c r="C3478" t="s">
        <v>680</v>
      </c>
      <c r="D3478" t="s">
        <v>8</v>
      </c>
      <c r="E3478" s="5" t="s">
        <v>71</v>
      </c>
      <c r="F3478" s="5">
        <v>6169.8779999999997</v>
      </c>
      <c r="G3478" s="5" t="s">
        <v>71</v>
      </c>
      <c r="H3478" s="5">
        <v>2804.49</v>
      </c>
      <c r="I3478" s="5" t="s">
        <v>71</v>
      </c>
      <c r="J3478" s="5">
        <v>11361.168</v>
      </c>
      <c r="K3478" s="4" t="s">
        <v>72</v>
      </c>
      <c r="L3478" s="4">
        <v>1.2</v>
      </c>
      <c r="M3478" s="4" t="s">
        <v>72</v>
      </c>
      <c r="N3478" s="4">
        <v>-0.45693277310924402</v>
      </c>
    </row>
    <row r="3479" spans="2:14" x14ac:dyDescent="0.25">
      <c r="B3479" t="s">
        <v>21</v>
      </c>
      <c r="C3479" t="s">
        <v>680</v>
      </c>
      <c r="D3479" t="s">
        <v>15</v>
      </c>
      <c r="E3479" s="5" t="s">
        <v>71</v>
      </c>
      <c r="F3479" s="5">
        <v>4563.5820000000003</v>
      </c>
      <c r="G3479" s="5"/>
      <c r="H3479" s="5"/>
      <c r="I3479" s="5"/>
      <c r="J3479" s="5"/>
      <c r="K3479" s="4" t="s">
        <v>72</v>
      </c>
      <c r="L3479" s="4"/>
      <c r="M3479" s="4" t="s">
        <v>72</v>
      </c>
      <c r="N3479" s="4"/>
    </row>
    <row r="3480" spans="2:14" x14ac:dyDescent="0.25">
      <c r="B3480" t="s">
        <v>21</v>
      </c>
      <c r="C3480" t="s">
        <v>680</v>
      </c>
      <c r="D3480" t="s">
        <v>17</v>
      </c>
      <c r="E3480" s="5">
        <v>8</v>
      </c>
      <c r="F3480" s="5">
        <v>37783.661200000002</v>
      </c>
      <c r="G3480" s="5">
        <v>8</v>
      </c>
      <c r="H3480" s="5">
        <v>35478.314400000003</v>
      </c>
      <c r="I3480" s="5" t="s">
        <v>71</v>
      </c>
      <c r="J3480" s="5">
        <v>8592.9959999999992</v>
      </c>
      <c r="K3480" s="4">
        <v>0</v>
      </c>
      <c r="L3480" s="4">
        <v>6.4979039703194005E-2</v>
      </c>
      <c r="M3480" s="4" t="s">
        <v>72</v>
      </c>
      <c r="N3480" s="4">
        <v>3.3970299997812199</v>
      </c>
    </row>
    <row r="3481" spans="2:14" x14ac:dyDescent="0.25">
      <c r="B3481" t="s">
        <v>21</v>
      </c>
      <c r="C3481" t="s">
        <v>680</v>
      </c>
      <c r="D3481" t="s">
        <v>22</v>
      </c>
      <c r="E3481" s="5">
        <v>8</v>
      </c>
      <c r="F3481" s="5">
        <v>35477.489200000004</v>
      </c>
      <c r="G3481" s="5">
        <v>20</v>
      </c>
      <c r="H3481" s="5">
        <v>91034.360780000003</v>
      </c>
      <c r="I3481" s="5">
        <v>17</v>
      </c>
      <c r="J3481" s="5">
        <v>70063.357099999994</v>
      </c>
      <c r="K3481" s="4">
        <v>-0.6</v>
      </c>
      <c r="L3481" s="4">
        <v>-0.61028463432903801</v>
      </c>
      <c r="M3481" s="4">
        <v>-0.52941176470588203</v>
      </c>
      <c r="N3481" s="4">
        <v>-0.49363703555677901</v>
      </c>
    </row>
    <row r="3482" spans="2:14" x14ac:dyDescent="0.25">
      <c r="B3482" t="s">
        <v>21</v>
      </c>
      <c r="C3482" t="s">
        <v>680</v>
      </c>
      <c r="D3482" t="s">
        <v>29</v>
      </c>
      <c r="E3482" s="5">
        <v>10</v>
      </c>
      <c r="F3482" s="5">
        <v>45342.112800000003</v>
      </c>
      <c r="G3482" s="5">
        <v>8</v>
      </c>
      <c r="H3482" s="5">
        <v>37025.436600000001</v>
      </c>
      <c r="I3482" s="5">
        <v>12</v>
      </c>
      <c r="J3482" s="5">
        <v>51611.662349999999</v>
      </c>
      <c r="K3482" s="4">
        <v>0.25</v>
      </c>
      <c r="L3482" s="4">
        <v>0.224620611225959</v>
      </c>
      <c r="M3482" s="4">
        <v>-0.16666666666666699</v>
      </c>
      <c r="N3482" s="4">
        <v>-0.121475443040055</v>
      </c>
    </row>
    <row r="3483" spans="2:14" x14ac:dyDescent="0.25">
      <c r="B3483" t="s">
        <v>21</v>
      </c>
      <c r="C3483" t="s">
        <v>681</v>
      </c>
      <c r="D3483" t="s">
        <v>31</v>
      </c>
      <c r="E3483" s="5">
        <v>66</v>
      </c>
      <c r="F3483" s="5">
        <v>339640.86300000001</v>
      </c>
      <c r="G3483" s="5">
        <v>53</v>
      </c>
      <c r="H3483" s="5">
        <v>275429.87599999999</v>
      </c>
      <c r="I3483" s="5">
        <v>25</v>
      </c>
      <c r="J3483" s="5">
        <v>118308.07</v>
      </c>
      <c r="K3483" s="4">
        <v>0.245283018867924</v>
      </c>
      <c r="L3483" s="4">
        <v>0.23313007264324501</v>
      </c>
      <c r="M3483" s="4">
        <v>1.64</v>
      </c>
      <c r="N3483" s="4">
        <v>1.8708173753489501</v>
      </c>
    </row>
    <row r="3484" spans="2:14" x14ac:dyDescent="0.25">
      <c r="B3484" t="s">
        <v>21</v>
      </c>
      <c r="C3484" t="s">
        <v>681</v>
      </c>
      <c r="D3484" t="s">
        <v>8</v>
      </c>
      <c r="E3484" s="5" t="s">
        <v>71</v>
      </c>
      <c r="F3484" s="5">
        <v>28166.866099999999</v>
      </c>
      <c r="G3484" s="5" t="s">
        <v>71</v>
      </c>
      <c r="H3484" s="5">
        <v>29582.270700000001</v>
      </c>
      <c r="I3484" s="5">
        <v>8</v>
      </c>
      <c r="J3484" s="5">
        <v>55214.765325</v>
      </c>
      <c r="K3484" s="4" t="s">
        <v>72</v>
      </c>
      <c r="L3484" s="4">
        <v>-4.7846381177223202E-2</v>
      </c>
      <c r="M3484" s="4" t="s">
        <v>72</v>
      </c>
      <c r="N3484" s="4">
        <v>-0.48986714089597599</v>
      </c>
    </row>
    <row r="3485" spans="2:14" x14ac:dyDescent="0.25">
      <c r="B3485" t="s">
        <v>21</v>
      </c>
      <c r="C3485" t="s">
        <v>681</v>
      </c>
      <c r="D3485" t="s">
        <v>15</v>
      </c>
      <c r="E3485" s="5">
        <v>19</v>
      </c>
      <c r="F3485" s="5">
        <v>143963.68460000001</v>
      </c>
      <c r="G3485" s="5">
        <v>13</v>
      </c>
      <c r="H3485" s="5">
        <v>98798.181899999996</v>
      </c>
      <c r="I3485" s="5">
        <v>14</v>
      </c>
      <c r="J3485" s="5">
        <v>94948.042499999996</v>
      </c>
      <c r="K3485" s="4">
        <v>0.46153846153846101</v>
      </c>
      <c r="L3485" s="4">
        <v>0.45714912796386198</v>
      </c>
      <c r="M3485" s="4">
        <v>0.35714285714285698</v>
      </c>
      <c r="N3485" s="4">
        <v>0.51623646796088496</v>
      </c>
    </row>
    <row r="3486" spans="2:14" x14ac:dyDescent="0.25">
      <c r="B3486" t="s">
        <v>21</v>
      </c>
      <c r="C3486" t="s">
        <v>681</v>
      </c>
      <c r="D3486" t="s">
        <v>17</v>
      </c>
      <c r="E3486" s="5">
        <v>33</v>
      </c>
      <c r="F3486" s="5">
        <v>230453.37530000001</v>
      </c>
      <c r="G3486" s="5">
        <v>31</v>
      </c>
      <c r="H3486" s="5">
        <v>215941.31950000001</v>
      </c>
      <c r="I3486" s="5">
        <v>40</v>
      </c>
      <c r="J3486" s="5">
        <v>265913.20847499999</v>
      </c>
      <c r="K3486" s="4">
        <v>6.4516129032257993E-2</v>
      </c>
      <c r="L3486" s="4">
        <v>6.7203700679433903E-2</v>
      </c>
      <c r="M3486" s="4">
        <v>-0.17499999999999999</v>
      </c>
      <c r="N3486" s="4">
        <v>-0.13335115385339599</v>
      </c>
    </row>
    <row r="3487" spans="2:14" x14ac:dyDescent="0.25">
      <c r="B3487" t="s">
        <v>21</v>
      </c>
      <c r="C3487" t="s">
        <v>681</v>
      </c>
      <c r="D3487" t="s">
        <v>22</v>
      </c>
      <c r="E3487" s="5">
        <v>20</v>
      </c>
      <c r="F3487" s="5">
        <v>148863.0808</v>
      </c>
      <c r="G3487" s="5">
        <v>17</v>
      </c>
      <c r="H3487" s="5">
        <v>132265.4472</v>
      </c>
      <c r="I3487" s="5">
        <v>15</v>
      </c>
      <c r="J3487" s="5">
        <v>109592.99189999999</v>
      </c>
      <c r="K3487" s="4">
        <v>0.17647058823529399</v>
      </c>
      <c r="L3487" s="4">
        <v>0.12548729809156101</v>
      </c>
      <c r="M3487" s="4">
        <v>0.33333333333333298</v>
      </c>
      <c r="N3487" s="4">
        <v>0.35832664314733398</v>
      </c>
    </row>
    <row r="3488" spans="2:14" x14ac:dyDescent="0.25">
      <c r="B3488" t="s">
        <v>21</v>
      </c>
      <c r="C3488" t="s">
        <v>681</v>
      </c>
      <c r="D3488" t="s">
        <v>29</v>
      </c>
      <c r="E3488" s="5">
        <v>26</v>
      </c>
      <c r="F3488" s="5">
        <v>196753.8064</v>
      </c>
      <c r="G3488" s="5">
        <v>28</v>
      </c>
      <c r="H3488" s="5">
        <v>210556.90950000001</v>
      </c>
      <c r="I3488" s="5">
        <v>16</v>
      </c>
      <c r="J3488" s="5">
        <v>111368.23882499999</v>
      </c>
      <c r="K3488" s="4">
        <v>-7.1428571428571397E-2</v>
      </c>
      <c r="L3488" s="4">
        <v>-6.5555213233218598E-2</v>
      </c>
      <c r="M3488" s="4">
        <v>0.625</v>
      </c>
      <c r="N3488" s="4">
        <v>0.76669585939283602</v>
      </c>
    </row>
    <row r="3489" spans="2:14" x14ac:dyDescent="0.25">
      <c r="B3489" t="s">
        <v>21</v>
      </c>
      <c r="C3489" t="s">
        <v>682</v>
      </c>
      <c r="D3489" t="s">
        <v>31</v>
      </c>
      <c r="E3489" s="5">
        <v>10</v>
      </c>
      <c r="F3489" s="5">
        <v>10710.404</v>
      </c>
      <c r="G3489" s="5">
        <v>16</v>
      </c>
      <c r="H3489" s="5">
        <v>16594.477999999999</v>
      </c>
      <c r="I3489" s="5">
        <v>12</v>
      </c>
      <c r="J3489" s="5">
        <v>12639.892</v>
      </c>
      <c r="K3489" s="4">
        <v>-0.375</v>
      </c>
      <c r="L3489" s="4">
        <v>-0.35458024048722703</v>
      </c>
      <c r="M3489" s="4">
        <v>-0.16666666666666699</v>
      </c>
      <c r="N3489" s="4">
        <v>-0.152650671382319</v>
      </c>
    </row>
    <row r="3490" spans="2:14" x14ac:dyDescent="0.25">
      <c r="B3490" t="s">
        <v>21</v>
      </c>
      <c r="C3490" t="s">
        <v>682</v>
      </c>
      <c r="D3490" t="s">
        <v>8</v>
      </c>
      <c r="E3490" s="5">
        <v>15</v>
      </c>
      <c r="F3490" s="5">
        <v>25671.18218</v>
      </c>
      <c r="G3490" s="5">
        <v>12</v>
      </c>
      <c r="H3490" s="5">
        <v>22183.800500000001</v>
      </c>
      <c r="I3490" s="5">
        <v>14</v>
      </c>
      <c r="J3490" s="5">
        <v>21440.20032</v>
      </c>
      <c r="K3490" s="4">
        <v>0.25</v>
      </c>
      <c r="L3490" s="4">
        <v>0.15720397774042399</v>
      </c>
      <c r="M3490" s="4">
        <v>7.1428571428571397E-2</v>
      </c>
      <c r="N3490" s="4">
        <v>0.197338728036661</v>
      </c>
    </row>
    <row r="3491" spans="2:14" x14ac:dyDescent="0.25">
      <c r="B3491" t="s">
        <v>21</v>
      </c>
      <c r="C3491" t="s">
        <v>682</v>
      </c>
      <c r="D3491" t="s">
        <v>15</v>
      </c>
      <c r="E3491" s="5">
        <v>37</v>
      </c>
      <c r="F3491" s="5">
        <v>75591.621180000002</v>
      </c>
      <c r="G3491" s="5">
        <v>32</v>
      </c>
      <c r="H3491" s="5">
        <v>63091.102959999997</v>
      </c>
      <c r="I3491" s="5">
        <v>25</v>
      </c>
      <c r="J3491" s="5">
        <v>48438.555795</v>
      </c>
      <c r="K3491" s="4">
        <v>0.15625</v>
      </c>
      <c r="L3491" s="4">
        <v>0.19813440617649999</v>
      </c>
      <c r="M3491" s="4">
        <v>0.48</v>
      </c>
      <c r="N3491" s="4">
        <v>0.56056719568428703</v>
      </c>
    </row>
    <row r="3492" spans="2:14" x14ac:dyDescent="0.25">
      <c r="B3492" t="s">
        <v>21</v>
      </c>
      <c r="C3492" t="s">
        <v>682</v>
      </c>
      <c r="D3492" t="s">
        <v>17</v>
      </c>
      <c r="E3492" s="5">
        <v>161</v>
      </c>
      <c r="F3492" s="5">
        <v>319158.24660000001</v>
      </c>
      <c r="G3492" s="5">
        <v>165</v>
      </c>
      <c r="H3492" s="5">
        <v>327727.33539999998</v>
      </c>
      <c r="I3492" s="5">
        <v>137</v>
      </c>
      <c r="J3492" s="5">
        <v>238569.15069000001</v>
      </c>
      <c r="K3492" s="4">
        <v>-2.4242424242424301E-2</v>
      </c>
      <c r="L3492" s="4">
        <v>-2.61470065947998E-2</v>
      </c>
      <c r="M3492" s="4">
        <v>0.17518248175182499</v>
      </c>
      <c r="N3492" s="4">
        <v>0.33780183094468302</v>
      </c>
    </row>
    <row r="3493" spans="2:14" x14ac:dyDescent="0.25">
      <c r="B3493" t="s">
        <v>21</v>
      </c>
      <c r="C3493" t="s">
        <v>682</v>
      </c>
      <c r="D3493" t="s">
        <v>22</v>
      </c>
      <c r="E3493" s="5">
        <v>133</v>
      </c>
      <c r="F3493" s="5">
        <v>266882.4976</v>
      </c>
      <c r="G3493" s="5">
        <v>146</v>
      </c>
      <c r="H3493" s="5">
        <v>294843.09508</v>
      </c>
      <c r="I3493" s="5">
        <v>148</v>
      </c>
      <c r="J3493" s="5">
        <v>269480.59248499997</v>
      </c>
      <c r="K3493" s="4">
        <v>-8.9041095890410996E-2</v>
      </c>
      <c r="L3493" s="4">
        <v>-9.4832125786813506E-2</v>
      </c>
      <c r="M3493" s="4">
        <v>-0.101351351351351</v>
      </c>
      <c r="N3493" s="4">
        <v>-9.6411205758522005E-3</v>
      </c>
    </row>
    <row r="3494" spans="2:14" x14ac:dyDescent="0.25">
      <c r="B3494" t="s">
        <v>21</v>
      </c>
      <c r="C3494" t="s">
        <v>682</v>
      </c>
      <c r="D3494" t="s">
        <v>29</v>
      </c>
      <c r="E3494" s="5">
        <v>108</v>
      </c>
      <c r="F3494" s="5">
        <v>200453.83723999999</v>
      </c>
      <c r="G3494" s="5">
        <v>87</v>
      </c>
      <c r="H3494" s="5">
        <v>158476.88052000001</v>
      </c>
      <c r="I3494" s="5">
        <v>99</v>
      </c>
      <c r="J3494" s="5">
        <v>172291.06393500001</v>
      </c>
      <c r="K3494" s="4">
        <v>0.24137931034482801</v>
      </c>
      <c r="L3494" s="4">
        <v>0.26487747980818199</v>
      </c>
      <c r="M3494" s="4">
        <v>9.0909090909090801E-2</v>
      </c>
      <c r="N3494" s="4">
        <v>0.16346044108024599</v>
      </c>
    </row>
    <row r="3495" spans="2:14" x14ac:dyDescent="0.25">
      <c r="B3495" t="s">
        <v>21</v>
      </c>
      <c r="C3495" t="s">
        <v>683</v>
      </c>
      <c r="D3495" t="s">
        <v>31</v>
      </c>
      <c r="E3495" s="5">
        <v>96</v>
      </c>
      <c r="F3495" s="5">
        <v>464091.18300000002</v>
      </c>
      <c r="G3495" s="5">
        <v>94</v>
      </c>
      <c r="H3495" s="5">
        <v>464874.13</v>
      </c>
      <c r="I3495" s="5">
        <v>103</v>
      </c>
      <c r="J3495" s="5">
        <v>486341.89</v>
      </c>
      <c r="K3495" s="4">
        <v>2.1276595744680799E-2</v>
      </c>
      <c r="L3495" s="4">
        <v>-1.6842128857547101E-3</v>
      </c>
      <c r="M3495" s="4">
        <v>-6.7961165048543701E-2</v>
      </c>
      <c r="N3495" s="4">
        <v>-4.5751162829095401E-2</v>
      </c>
    </row>
    <row r="3496" spans="2:14" x14ac:dyDescent="0.25">
      <c r="B3496" t="s">
        <v>21</v>
      </c>
      <c r="C3496" t="s">
        <v>683</v>
      </c>
      <c r="D3496" t="s">
        <v>8</v>
      </c>
      <c r="E3496" s="5">
        <v>38</v>
      </c>
      <c r="F3496" s="5">
        <v>236120.74187999999</v>
      </c>
      <c r="G3496" s="5">
        <v>37</v>
      </c>
      <c r="H3496" s="5">
        <v>230249.42490000001</v>
      </c>
      <c r="I3496" s="5">
        <v>27</v>
      </c>
      <c r="J3496" s="5">
        <v>160727.623265</v>
      </c>
      <c r="K3496" s="4">
        <v>2.7027027027027001E-2</v>
      </c>
      <c r="L3496" s="4">
        <v>2.5499811704415599E-2</v>
      </c>
      <c r="M3496" s="4">
        <v>0.407407407407407</v>
      </c>
      <c r="N3496" s="4">
        <v>0.469073809986572</v>
      </c>
    </row>
    <row r="3497" spans="2:14" x14ac:dyDescent="0.25">
      <c r="B3497" t="s">
        <v>21</v>
      </c>
      <c r="C3497" t="s">
        <v>683</v>
      </c>
      <c r="D3497" t="s">
        <v>15</v>
      </c>
      <c r="E3497" s="5">
        <v>69</v>
      </c>
      <c r="F3497" s="5">
        <v>474797.36885999999</v>
      </c>
      <c r="G3497" s="5">
        <v>65</v>
      </c>
      <c r="H3497" s="5">
        <v>446304.27533999999</v>
      </c>
      <c r="I3497" s="5">
        <v>60</v>
      </c>
      <c r="J3497" s="5">
        <v>383697.10505999997</v>
      </c>
      <c r="K3497" s="4">
        <v>6.15384615384615E-2</v>
      </c>
      <c r="L3497" s="4">
        <v>6.3842304666011901E-2</v>
      </c>
      <c r="M3497" s="4">
        <v>0.15</v>
      </c>
      <c r="N3497" s="4">
        <v>0.23742755053039599</v>
      </c>
    </row>
    <row r="3498" spans="2:14" x14ac:dyDescent="0.25">
      <c r="B3498" t="s">
        <v>21</v>
      </c>
      <c r="C3498" t="s">
        <v>683</v>
      </c>
      <c r="D3498" t="s">
        <v>17</v>
      </c>
      <c r="E3498" s="5">
        <v>323</v>
      </c>
      <c r="F3498" s="5">
        <v>2185706.3606400001</v>
      </c>
      <c r="G3498" s="5">
        <v>356</v>
      </c>
      <c r="H3498" s="5">
        <v>2405754.51376</v>
      </c>
      <c r="I3498" s="5">
        <v>303</v>
      </c>
      <c r="J3498" s="5">
        <v>1884939.210005</v>
      </c>
      <c r="K3498" s="4">
        <v>-9.2696629213483095E-2</v>
      </c>
      <c r="L3498" s="4">
        <v>-9.1467417752479796E-2</v>
      </c>
      <c r="M3498" s="4">
        <v>6.6006600660065903E-2</v>
      </c>
      <c r="N3498" s="4">
        <v>0.15956331590884701</v>
      </c>
    </row>
    <row r="3499" spans="2:14" x14ac:dyDescent="0.25">
      <c r="B3499" t="s">
        <v>21</v>
      </c>
      <c r="C3499" t="s">
        <v>683</v>
      </c>
      <c r="D3499" t="s">
        <v>22</v>
      </c>
      <c r="E3499" s="5">
        <v>316</v>
      </c>
      <c r="F3499" s="5">
        <v>2144413.1013600002</v>
      </c>
      <c r="G3499" s="5">
        <v>330</v>
      </c>
      <c r="H3499" s="5">
        <v>2234299.9053000002</v>
      </c>
      <c r="I3499" s="5">
        <v>260</v>
      </c>
      <c r="J3499" s="5">
        <v>1637911.1944599999</v>
      </c>
      <c r="K3499" s="4">
        <v>-4.2424242424242503E-2</v>
      </c>
      <c r="L3499" s="4">
        <v>-4.0230411202533199E-2</v>
      </c>
      <c r="M3499" s="4">
        <v>0.21538461538461501</v>
      </c>
      <c r="N3499" s="4">
        <v>0.30923648889706001</v>
      </c>
    </row>
    <row r="3500" spans="2:14" x14ac:dyDescent="0.25">
      <c r="B3500" t="s">
        <v>21</v>
      </c>
      <c r="C3500" t="s">
        <v>683</v>
      </c>
      <c r="D3500" t="s">
        <v>29</v>
      </c>
      <c r="E3500" s="5">
        <v>191</v>
      </c>
      <c r="F3500" s="5">
        <v>1291867.44744</v>
      </c>
      <c r="G3500" s="5">
        <v>183</v>
      </c>
      <c r="H3500" s="5">
        <v>1223171.9609999999</v>
      </c>
      <c r="I3500" s="5">
        <v>161</v>
      </c>
      <c r="J3500" s="5">
        <v>998288.32403100003</v>
      </c>
      <c r="K3500" s="4">
        <v>4.3715846994535602E-2</v>
      </c>
      <c r="L3500" s="4">
        <v>5.61617569976329E-2</v>
      </c>
      <c r="M3500" s="4">
        <v>0.18633540372670801</v>
      </c>
      <c r="N3500" s="4">
        <v>0.29408249735262199</v>
      </c>
    </row>
    <row r="3501" spans="2:14" x14ac:dyDescent="0.25">
      <c r="B3501" t="s">
        <v>21</v>
      </c>
      <c r="C3501" t="s">
        <v>684</v>
      </c>
      <c r="D3501" t="s">
        <v>29</v>
      </c>
      <c r="E3501" s="5">
        <v>5</v>
      </c>
      <c r="F3501" s="5">
        <v>35548.140420000003</v>
      </c>
      <c r="G3501" s="5">
        <v>9</v>
      </c>
      <c r="H3501" s="5">
        <v>60986.563739999998</v>
      </c>
      <c r="I3501" s="5">
        <v>10</v>
      </c>
      <c r="J3501" s="5">
        <v>66169.990934999994</v>
      </c>
      <c r="K3501" s="4">
        <v>-0.44444444444444398</v>
      </c>
      <c r="L3501" s="4">
        <v>-0.41711520964601201</v>
      </c>
      <c r="M3501" s="4">
        <v>-0.5</v>
      </c>
      <c r="N3501" s="4">
        <v>-0.462775498111831</v>
      </c>
    </row>
    <row r="3502" spans="2:14" x14ac:dyDescent="0.25">
      <c r="B3502" t="s">
        <v>21</v>
      </c>
      <c r="C3502" t="s">
        <v>685</v>
      </c>
      <c r="D3502" t="s">
        <v>22</v>
      </c>
      <c r="E3502" s="5">
        <v>10</v>
      </c>
      <c r="F3502" s="5">
        <v>1081516.72224</v>
      </c>
      <c r="G3502" s="5" t="s">
        <v>71</v>
      </c>
      <c r="H3502" s="5">
        <v>228722.21520000001</v>
      </c>
      <c r="I3502" s="5" t="s">
        <v>71</v>
      </c>
      <c r="J3502" s="5">
        <v>438237.25548599998</v>
      </c>
      <c r="K3502" s="4" t="s">
        <v>72</v>
      </c>
      <c r="L3502" s="4">
        <v>3.72851629779074</v>
      </c>
      <c r="M3502" s="4" t="s">
        <v>72</v>
      </c>
      <c r="N3502" s="4">
        <v>1.4678794618696001</v>
      </c>
    </row>
    <row r="3503" spans="2:14" x14ac:dyDescent="0.25">
      <c r="B3503" t="s">
        <v>21</v>
      </c>
      <c r="C3503" t="s">
        <v>686</v>
      </c>
      <c r="D3503" t="s">
        <v>17</v>
      </c>
      <c r="E3503" s="5">
        <v>8</v>
      </c>
      <c r="F3503" s="5">
        <v>27695.313480000001</v>
      </c>
      <c r="G3503" s="5">
        <v>15</v>
      </c>
      <c r="H3503" s="5">
        <v>50251.508880000001</v>
      </c>
      <c r="I3503" s="5">
        <v>22</v>
      </c>
      <c r="J3503" s="5">
        <v>67189.008419999998</v>
      </c>
      <c r="K3503" s="4">
        <v>-0.46666666666666701</v>
      </c>
      <c r="L3503" s="4">
        <v>-0.44886603213972998</v>
      </c>
      <c r="M3503" s="4">
        <v>-0.63636363636363602</v>
      </c>
      <c r="N3503" s="4">
        <v>-0.58779993735171698</v>
      </c>
    </row>
    <row r="3504" spans="2:14" x14ac:dyDescent="0.25">
      <c r="B3504" t="s">
        <v>21</v>
      </c>
      <c r="C3504" t="s">
        <v>686</v>
      </c>
      <c r="D3504" t="s">
        <v>22</v>
      </c>
      <c r="E3504" s="5">
        <v>36</v>
      </c>
      <c r="F3504" s="5">
        <v>127269.42468</v>
      </c>
      <c r="G3504" s="5">
        <v>20</v>
      </c>
      <c r="H3504" s="5">
        <v>70840.025999999998</v>
      </c>
      <c r="I3504" s="5">
        <v>23</v>
      </c>
      <c r="J3504" s="5">
        <v>73579.747889999999</v>
      </c>
      <c r="K3504" s="4">
        <v>0.8</v>
      </c>
      <c r="L3504" s="4">
        <v>0.796575070144667</v>
      </c>
      <c r="M3504" s="4">
        <v>0.565217391304348</v>
      </c>
      <c r="N3504" s="4">
        <v>0.72968008629582204</v>
      </c>
    </row>
    <row r="3505" spans="2:14" x14ac:dyDescent="0.25">
      <c r="B3505" t="s">
        <v>21</v>
      </c>
      <c r="C3505" t="s">
        <v>686</v>
      </c>
      <c r="D3505" t="s">
        <v>29</v>
      </c>
      <c r="E3505" s="5">
        <v>23</v>
      </c>
      <c r="F3505" s="5">
        <v>79127.993159999998</v>
      </c>
      <c r="G3505" s="5">
        <v>33</v>
      </c>
      <c r="H3505" s="5">
        <v>113142.83207999999</v>
      </c>
      <c r="I3505" s="5">
        <v>24</v>
      </c>
      <c r="J3505" s="5">
        <v>75550.909050000002</v>
      </c>
      <c r="K3505" s="4">
        <v>-0.30303030303030298</v>
      </c>
      <c r="L3505" s="4">
        <v>-0.30063626917124597</v>
      </c>
      <c r="M3505" s="4">
        <v>-4.1666666666666602E-2</v>
      </c>
      <c r="N3505" s="4">
        <v>4.7346671998779802E-2</v>
      </c>
    </row>
    <row r="3506" spans="2:14" x14ac:dyDescent="0.25">
      <c r="B3506" t="s">
        <v>21</v>
      </c>
      <c r="C3506" t="s">
        <v>687</v>
      </c>
      <c r="D3506" t="s">
        <v>15</v>
      </c>
      <c r="E3506" s="5"/>
      <c r="F3506" s="5"/>
      <c r="G3506" s="5"/>
      <c r="H3506" s="5"/>
      <c r="I3506" s="5" t="s">
        <v>71</v>
      </c>
      <c r="J3506" s="5">
        <v>48256.659</v>
      </c>
      <c r="K3506" s="4"/>
      <c r="L3506" s="4"/>
      <c r="M3506" s="4" t="s">
        <v>72</v>
      </c>
      <c r="N3506" s="4"/>
    </row>
    <row r="3507" spans="2:14" x14ac:dyDescent="0.25">
      <c r="B3507" t="s">
        <v>21</v>
      </c>
      <c r="C3507" t="s">
        <v>687</v>
      </c>
      <c r="D3507" t="s">
        <v>17</v>
      </c>
      <c r="E3507" s="5" t="s">
        <v>71</v>
      </c>
      <c r="F3507" s="5">
        <v>65965.595839999994</v>
      </c>
      <c r="G3507" s="5">
        <v>6</v>
      </c>
      <c r="H3507" s="5">
        <v>534291.07441200002</v>
      </c>
      <c r="I3507" s="5" t="s">
        <v>71</v>
      </c>
      <c r="J3507" s="5">
        <v>242259.090417</v>
      </c>
      <c r="K3507" s="4" t="s">
        <v>72</v>
      </c>
      <c r="L3507" s="4">
        <v>-0.87653621967651896</v>
      </c>
      <c r="M3507" s="4" t="s">
        <v>72</v>
      </c>
      <c r="N3507" s="4">
        <v>-0.72770641660358903</v>
      </c>
    </row>
    <row r="3508" spans="2:14" x14ac:dyDescent="0.25">
      <c r="B3508" t="s">
        <v>21</v>
      </c>
      <c r="C3508" t="s">
        <v>687</v>
      </c>
      <c r="D3508" t="s">
        <v>22</v>
      </c>
      <c r="E3508" s="5">
        <v>31</v>
      </c>
      <c r="F3508" s="5">
        <v>2154089.5476719998</v>
      </c>
      <c r="G3508" s="5">
        <v>37</v>
      </c>
      <c r="H3508" s="5">
        <v>3591041.3426239998</v>
      </c>
      <c r="I3508" s="5">
        <v>36</v>
      </c>
      <c r="J3508" s="5">
        <v>2486923.3109769998</v>
      </c>
      <c r="K3508" s="4">
        <v>-0.162162162162162</v>
      </c>
      <c r="L3508" s="4">
        <v>-0.40014905367310799</v>
      </c>
      <c r="M3508" s="4">
        <v>-0.13888888888888901</v>
      </c>
      <c r="N3508" s="4">
        <v>-0.133833545182479</v>
      </c>
    </row>
    <row r="3509" spans="2:14" x14ac:dyDescent="0.25">
      <c r="B3509" t="s">
        <v>21</v>
      </c>
      <c r="C3509" t="s">
        <v>687</v>
      </c>
      <c r="D3509" t="s">
        <v>29</v>
      </c>
      <c r="E3509" s="5" t="s">
        <v>71</v>
      </c>
      <c r="F3509" s="5">
        <v>54341.785336000001</v>
      </c>
      <c r="G3509" s="5"/>
      <c r="H3509" s="5"/>
      <c r="I3509" s="5">
        <v>7</v>
      </c>
      <c r="J3509" s="5">
        <v>502589.90042999998</v>
      </c>
      <c r="K3509" s="4" t="s">
        <v>72</v>
      </c>
      <c r="L3509" s="4"/>
      <c r="M3509" s="4" t="s">
        <v>72</v>
      </c>
      <c r="N3509" s="4">
        <v>-0.89187648759056504</v>
      </c>
    </row>
    <row r="3510" spans="2:14" x14ac:dyDescent="0.25">
      <c r="B3510" t="s">
        <v>21</v>
      </c>
      <c r="C3510" t="s">
        <v>688</v>
      </c>
      <c r="D3510" t="s">
        <v>15</v>
      </c>
      <c r="E3510" s="5"/>
      <c r="F3510" s="5"/>
      <c r="G3510" s="5" t="s">
        <v>71</v>
      </c>
      <c r="H3510" s="5">
        <v>34489.749600000003</v>
      </c>
      <c r="I3510" s="5"/>
      <c r="J3510" s="5"/>
      <c r="K3510" s="4" t="s">
        <v>72</v>
      </c>
      <c r="L3510" s="4"/>
      <c r="M3510" s="4"/>
      <c r="N3510" s="4"/>
    </row>
    <row r="3511" spans="2:14" x14ac:dyDescent="0.25">
      <c r="B3511" t="s">
        <v>21</v>
      </c>
      <c r="C3511" t="s">
        <v>688</v>
      </c>
      <c r="D3511" t="s">
        <v>17</v>
      </c>
      <c r="E3511" s="5">
        <v>8</v>
      </c>
      <c r="F3511" s="5">
        <v>283546.14526800002</v>
      </c>
      <c r="G3511" s="5">
        <v>13</v>
      </c>
      <c r="H3511" s="5">
        <v>527393.23062799999</v>
      </c>
      <c r="I3511" s="5">
        <v>13</v>
      </c>
      <c r="J3511" s="5">
        <v>504880.54839900002</v>
      </c>
      <c r="K3511" s="4">
        <v>-0.38461538461538503</v>
      </c>
      <c r="L3511" s="4">
        <v>-0.46236294134764699</v>
      </c>
      <c r="M3511" s="4">
        <v>-0.38461538461538503</v>
      </c>
      <c r="N3511" s="4">
        <v>-0.438389642526062</v>
      </c>
    </row>
    <row r="3512" spans="2:14" x14ac:dyDescent="0.25">
      <c r="B3512" t="s">
        <v>21</v>
      </c>
      <c r="C3512" t="s">
        <v>688</v>
      </c>
      <c r="D3512" t="s">
        <v>22</v>
      </c>
      <c r="E3512" s="5">
        <v>27</v>
      </c>
      <c r="F3512" s="5">
        <v>1169338.569416</v>
      </c>
      <c r="G3512" s="5">
        <v>38</v>
      </c>
      <c r="H3512" s="5">
        <v>1484805.8683780001</v>
      </c>
      <c r="I3512" s="5">
        <v>32</v>
      </c>
      <c r="J3512" s="5">
        <v>1361530.5955660001</v>
      </c>
      <c r="K3512" s="4">
        <v>-0.28947368421052599</v>
      </c>
      <c r="L3512" s="4">
        <v>-0.21246366658465299</v>
      </c>
      <c r="M3512" s="4">
        <v>-0.15625</v>
      </c>
      <c r="N3512" s="4">
        <v>-0.14115880082012</v>
      </c>
    </row>
    <row r="3513" spans="2:14" x14ac:dyDescent="0.25">
      <c r="B3513" t="s">
        <v>21</v>
      </c>
      <c r="C3513" t="s">
        <v>688</v>
      </c>
      <c r="D3513" t="s">
        <v>29</v>
      </c>
      <c r="E3513" s="5" t="s">
        <v>71</v>
      </c>
      <c r="F3513" s="5">
        <v>105127.80959999999</v>
      </c>
      <c r="G3513" s="5" t="s">
        <v>71</v>
      </c>
      <c r="H3513" s="5">
        <v>178667.14559999999</v>
      </c>
      <c r="I3513" s="5" t="s">
        <v>71</v>
      </c>
      <c r="J3513" s="5">
        <v>95000.965649999998</v>
      </c>
      <c r="K3513" s="4" t="s">
        <v>72</v>
      </c>
      <c r="L3513" s="4">
        <v>-0.411599657861216</v>
      </c>
      <c r="M3513" s="4" t="s">
        <v>72</v>
      </c>
      <c r="N3513" s="4">
        <v>0.106597273835185</v>
      </c>
    </row>
    <row r="3514" spans="2:14" x14ac:dyDescent="0.25">
      <c r="B3514" t="s">
        <v>21</v>
      </c>
      <c r="C3514" t="s">
        <v>689</v>
      </c>
      <c r="D3514" t="s">
        <v>8</v>
      </c>
      <c r="E3514" s="5" t="s">
        <v>71</v>
      </c>
      <c r="F3514" s="5">
        <v>25986.536400000001</v>
      </c>
      <c r="G3514" s="5" t="s">
        <v>71</v>
      </c>
      <c r="H3514" s="5">
        <v>38992.514799999997</v>
      </c>
      <c r="I3514" s="5"/>
      <c r="J3514" s="5"/>
      <c r="K3514" s="4" t="s">
        <v>72</v>
      </c>
      <c r="L3514" s="4">
        <v>-0.33355064341733598</v>
      </c>
      <c r="M3514" s="4" t="s">
        <v>72</v>
      </c>
      <c r="N3514" s="4"/>
    </row>
    <row r="3515" spans="2:14" x14ac:dyDescent="0.25">
      <c r="B3515" t="s">
        <v>21</v>
      </c>
      <c r="C3515" t="s">
        <v>689</v>
      </c>
      <c r="D3515" t="s">
        <v>15</v>
      </c>
      <c r="E3515" s="5" t="s">
        <v>71</v>
      </c>
      <c r="F3515" s="5">
        <v>39671.628599999996</v>
      </c>
      <c r="G3515" s="5" t="s">
        <v>71</v>
      </c>
      <c r="H3515" s="5">
        <v>52687.9712</v>
      </c>
      <c r="I3515" s="5">
        <v>7</v>
      </c>
      <c r="J3515" s="5">
        <v>85088.563800000004</v>
      </c>
      <c r="K3515" s="4" t="s">
        <v>72</v>
      </c>
      <c r="L3515" s="4">
        <v>-0.24704581147356799</v>
      </c>
      <c r="M3515" s="4" t="s">
        <v>72</v>
      </c>
      <c r="N3515" s="4">
        <v>-0.53376074494278902</v>
      </c>
    </row>
    <row r="3516" spans="2:14" x14ac:dyDescent="0.25">
      <c r="B3516" t="s">
        <v>21</v>
      </c>
      <c r="C3516" t="s">
        <v>689</v>
      </c>
      <c r="D3516" t="s">
        <v>17</v>
      </c>
      <c r="E3516" s="5">
        <v>34</v>
      </c>
      <c r="F3516" s="5">
        <v>453886.61739999999</v>
      </c>
      <c r="G3516" s="5">
        <v>39</v>
      </c>
      <c r="H3516" s="5">
        <v>513502.10119999998</v>
      </c>
      <c r="I3516" s="5">
        <v>23</v>
      </c>
      <c r="J3516" s="5">
        <v>281967.50744999998</v>
      </c>
      <c r="K3516" s="4">
        <v>-0.128205128205128</v>
      </c>
      <c r="L3516" s="4">
        <v>-0.116095890670525</v>
      </c>
      <c r="M3516" s="4">
        <v>0.47826086956521702</v>
      </c>
      <c r="N3516" s="4">
        <v>0.60971248604056105</v>
      </c>
    </row>
    <row r="3517" spans="2:14" x14ac:dyDescent="0.25">
      <c r="B3517" t="s">
        <v>21</v>
      </c>
      <c r="C3517" t="s">
        <v>689</v>
      </c>
      <c r="D3517" t="s">
        <v>22</v>
      </c>
      <c r="E3517" s="5">
        <v>59</v>
      </c>
      <c r="F3517" s="5">
        <v>773877.59660000005</v>
      </c>
      <c r="G3517" s="5">
        <v>77</v>
      </c>
      <c r="H3517" s="5">
        <v>1023838.125704</v>
      </c>
      <c r="I3517" s="5">
        <v>84</v>
      </c>
      <c r="J3517" s="5">
        <v>1036527.305463</v>
      </c>
      <c r="K3517" s="4">
        <v>-0.23376623376623401</v>
      </c>
      <c r="L3517" s="4">
        <v>-0.24414067305036599</v>
      </c>
      <c r="M3517" s="4">
        <v>-0.297619047619048</v>
      </c>
      <c r="N3517" s="4">
        <v>-0.25339391203561101</v>
      </c>
    </row>
    <row r="3518" spans="2:14" x14ac:dyDescent="0.25">
      <c r="B3518" t="s">
        <v>21</v>
      </c>
      <c r="C3518" t="s">
        <v>689</v>
      </c>
      <c r="D3518" t="s">
        <v>29</v>
      </c>
      <c r="E3518" s="5">
        <v>27</v>
      </c>
      <c r="F3518" s="5">
        <v>352544.2022</v>
      </c>
      <c r="G3518" s="5">
        <v>27</v>
      </c>
      <c r="H3518" s="5">
        <v>354390.68099999998</v>
      </c>
      <c r="I3518" s="5">
        <v>26</v>
      </c>
      <c r="J3518" s="5">
        <v>312732.94215000002</v>
      </c>
      <c r="K3518" s="4">
        <v>0</v>
      </c>
      <c r="L3518" s="4">
        <v>-5.2102916329224104E-3</v>
      </c>
      <c r="M3518" s="4">
        <v>3.8461538461538498E-2</v>
      </c>
      <c r="N3518" s="4">
        <v>0.12730113999600601</v>
      </c>
    </row>
    <row r="3519" spans="2:14" x14ac:dyDescent="0.25">
      <c r="B3519" t="s">
        <v>21</v>
      </c>
      <c r="C3519" t="s">
        <v>690</v>
      </c>
      <c r="D3519" t="s">
        <v>17</v>
      </c>
      <c r="E3519" s="5" t="s">
        <v>71</v>
      </c>
      <c r="F3519" s="5">
        <v>20636.254000000001</v>
      </c>
      <c r="G3519" s="5" t="s">
        <v>71</v>
      </c>
      <c r="H3519" s="5">
        <v>40457.239200000004</v>
      </c>
      <c r="I3519" s="5">
        <v>6</v>
      </c>
      <c r="J3519" s="5">
        <v>56045.337599999999</v>
      </c>
      <c r="K3519" s="4" t="s">
        <v>72</v>
      </c>
      <c r="L3519" s="4">
        <v>-0.48992431495424399</v>
      </c>
      <c r="M3519" s="4" t="s">
        <v>72</v>
      </c>
      <c r="N3519" s="4">
        <v>-0.63179356421612498</v>
      </c>
    </row>
    <row r="3520" spans="2:14" x14ac:dyDescent="0.25">
      <c r="B3520" t="s">
        <v>21</v>
      </c>
      <c r="C3520" t="s">
        <v>690</v>
      </c>
      <c r="D3520" t="s">
        <v>22</v>
      </c>
      <c r="E3520" s="5">
        <v>8</v>
      </c>
      <c r="F3520" s="5">
        <v>85786.013579999999</v>
      </c>
      <c r="G3520" s="5">
        <v>12</v>
      </c>
      <c r="H3520" s="5">
        <v>121758.3686</v>
      </c>
      <c r="I3520" s="5">
        <v>11</v>
      </c>
      <c r="J3520" s="5">
        <v>101811.42855</v>
      </c>
      <c r="K3520" s="4">
        <v>-0.33333333333333298</v>
      </c>
      <c r="L3520" s="4">
        <v>-0.29544051413973998</v>
      </c>
      <c r="M3520" s="4">
        <v>-0.27272727272727298</v>
      </c>
      <c r="N3520" s="4">
        <v>-0.157402908477312</v>
      </c>
    </row>
    <row r="3521" spans="2:14" x14ac:dyDescent="0.25">
      <c r="B3521" t="s">
        <v>21</v>
      </c>
      <c r="C3521" t="s">
        <v>690</v>
      </c>
      <c r="D3521" t="s">
        <v>29</v>
      </c>
      <c r="E3521" s="5"/>
      <c r="F3521" s="5"/>
      <c r="G3521" s="5" t="s">
        <v>71</v>
      </c>
      <c r="H3521" s="5">
        <v>39802.743600000002</v>
      </c>
      <c r="I3521" s="5" t="s">
        <v>71</v>
      </c>
      <c r="J3521" s="5">
        <v>18580.01655</v>
      </c>
      <c r="K3521" s="4" t="s">
        <v>72</v>
      </c>
      <c r="L3521" s="4"/>
      <c r="M3521" s="4" t="s">
        <v>72</v>
      </c>
      <c r="N3521" s="4"/>
    </row>
    <row r="3522" spans="2:14" x14ac:dyDescent="0.25">
      <c r="B3522" t="s">
        <v>21</v>
      </c>
      <c r="C3522" t="s">
        <v>691</v>
      </c>
      <c r="D3522" t="s">
        <v>8</v>
      </c>
      <c r="E3522" s="5"/>
      <c r="F3522" s="5"/>
      <c r="G3522" s="5" t="s">
        <v>71</v>
      </c>
      <c r="H3522" s="5">
        <v>13922.781999999999</v>
      </c>
      <c r="I3522" s="5" t="s">
        <v>71</v>
      </c>
      <c r="J3522" s="5">
        <v>14100.604950000001</v>
      </c>
      <c r="K3522" s="4" t="s">
        <v>72</v>
      </c>
      <c r="L3522" s="4"/>
      <c r="M3522" s="4" t="s">
        <v>72</v>
      </c>
      <c r="N3522" s="4"/>
    </row>
    <row r="3523" spans="2:14" x14ac:dyDescent="0.25">
      <c r="B3523" t="s">
        <v>21</v>
      </c>
      <c r="C3523" t="s">
        <v>691</v>
      </c>
      <c r="D3523" t="s">
        <v>17</v>
      </c>
      <c r="E3523" s="5">
        <v>6</v>
      </c>
      <c r="F3523" s="5">
        <v>91861.486000000004</v>
      </c>
      <c r="G3523" s="5">
        <v>7</v>
      </c>
      <c r="H3523" s="5">
        <v>104696.3287</v>
      </c>
      <c r="I3523" s="5" t="s">
        <v>71</v>
      </c>
      <c r="J3523" s="5">
        <v>14076.516449999999</v>
      </c>
      <c r="K3523" s="4">
        <v>-0.14285714285714299</v>
      </c>
      <c r="L3523" s="4">
        <v>-0.122591143924228</v>
      </c>
      <c r="M3523" s="4" t="s">
        <v>72</v>
      </c>
      <c r="N3523" s="4">
        <v>5.5258678399796901</v>
      </c>
    </row>
    <row r="3524" spans="2:14" x14ac:dyDescent="0.25">
      <c r="B3524" t="s">
        <v>21</v>
      </c>
      <c r="C3524" t="s">
        <v>691</v>
      </c>
      <c r="D3524" t="s">
        <v>22</v>
      </c>
      <c r="E3524" s="5">
        <v>14</v>
      </c>
      <c r="F3524" s="5">
        <v>220055.80379999999</v>
      </c>
      <c r="G3524" s="5">
        <v>11</v>
      </c>
      <c r="H3524" s="5">
        <v>168741.23079999999</v>
      </c>
      <c r="I3524" s="5">
        <v>16</v>
      </c>
      <c r="J3524" s="5">
        <v>216481.8965</v>
      </c>
      <c r="K3524" s="4">
        <v>0.27272727272727298</v>
      </c>
      <c r="L3524" s="4">
        <v>0.30410216137880602</v>
      </c>
      <c r="M3524" s="4">
        <v>-0.125</v>
      </c>
      <c r="N3524" s="4">
        <v>1.65090354333624E-2</v>
      </c>
    </row>
    <row r="3525" spans="2:14" x14ac:dyDescent="0.25">
      <c r="B3525" t="s">
        <v>21</v>
      </c>
      <c r="C3525" t="s">
        <v>692</v>
      </c>
      <c r="D3525" t="s">
        <v>22</v>
      </c>
      <c r="E3525" s="5" t="s">
        <v>71</v>
      </c>
      <c r="F3525" s="5">
        <v>326971.46960000001</v>
      </c>
      <c r="G3525" s="5" t="s">
        <v>71</v>
      </c>
      <c r="H3525" s="5">
        <v>127245.62544</v>
      </c>
      <c r="I3525" s="5" t="s">
        <v>71</v>
      </c>
      <c r="J3525" s="5">
        <v>526871.17796</v>
      </c>
      <c r="K3525" s="4" t="s">
        <v>72</v>
      </c>
      <c r="L3525" s="4">
        <v>1.56960872697487</v>
      </c>
      <c r="M3525" s="4" t="s">
        <v>72</v>
      </c>
      <c r="N3525" s="4">
        <v>-0.37940907895928999</v>
      </c>
    </row>
    <row r="3526" spans="2:14" x14ac:dyDescent="0.25">
      <c r="B3526" t="s">
        <v>21</v>
      </c>
      <c r="C3526" t="s">
        <v>693</v>
      </c>
      <c r="D3526" t="s">
        <v>22</v>
      </c>
      <c r="E3526" s="5" t="s">
        <v>71</v>
      </c>
      <c r="F3526" s="5">
        <v>1055259.2674799999</v>
      </c>
      <c r="G3526" s="5" t="s">
        <v>71</v>
      </c>
      <c r="H3526" s="5">
        <v>1001502.535459</v>
      </c>
      <c r="I3526" s="5" t="s">
        <v>71</v>
      </c>
      <c r="J3526" s="5">
        <v>274565.78268</v>
      </c>
      <c r="K3526" s="4" t="s">
        <v>72</v>
      </c>
      <c r="L3526" s="4">
        <v>5.3676081804788098E-2</v>
      </c>
      <c r="M3526" s="4" t="s">
        <v>72</v>
      </c>
      <c r="N3526" s="4">
        <v>2.84337500900424</v>
      </c>
    </row>
    <row r="3527" spans="2:14" x14ac:dyDescent="0.25">
      <c r="B3527" t="s">
        <v>21</v>
      </c>
      <c r="C3527" t="s">
        <v>694</v>
      </c>
      <c r="D3527" t="s">
        <v>22</v>
      </c>
      <c r="E3527" s="5">
        <v>11</v>
      </c>
      <c r="F3527" s="5">
        <v>8267258.1803280003</v>
      </c>
      <c r="G3527" s="5">
        <v>7</v>
      </c>
      <c r="H3527" s="5">
        <v>5062746.8272439996</v>
      </c>
      <c r="I3527" s="5">
        <v>5</v>
      </c>
      <c r="J3527" s="5">
        <v>3526853.2048800001</v>
      </c>
      <c r="K3527" s="4">
        <v>0.57142857142857095</v>
      </c>
      <c r="L3527" s="4">
        <v>0.63295903635545503</v>
      </c>
      <c r="M3527" s="4">
        <v>1.2</v>
      </c>
      <c r="N3527" s="4">
        <v>1.3440891072213701</v>
      </c>
    </row>
    <row r="3528" spans="2:14" x14ac:dyDescent="0.25">
      <c r="B3528" t="s">
        <v>24</v>
      </c>
      <c r="C3528" t="s">
        <v>695</v>
      </c>
      <c r="D3528" t="s">
        <v>31</v>
      </c>
      <c r="E3528" s="5">
        <v>16</v>
      </c>
      <c r="F3528" s="5">
        <v>1329936.2574</v>
      </c>
      <c r="G3528" s="5">
        <v>21</v>
      </c>
      <c r="H3528" s="5">
        <v>1652089.68</v>
      </c>
      <c r="I3528" s="5">
        <v>26</v>
      </c>
      <c r="J3528" s="5">
        <v>1967453.28</v>
      </c>
      <c r="K3528" s="4">
        <v>-0.238095238095238</v>
      </c>
      <c r="L3528" s="4">
        <v>-0.19499753947981799</v>
      </c>
      <c r="M3528" s="4">
        <v>-0.38461538461538503</v>
      </c>
      <c r="N3528" s="4">
        <v>-0.32403159408186799</v>
      </c>
    </row>
    <row r="3529" spans="2:14" x14ac:dyDescent="0.25">
      <c r="B3529" t="s">
        <v>24</v>
      </c>
      <c r="C3529" t="s">
        <v>695</v>
      </c>
      <c r="D3529" t="s">
        <v>8</v>
      </c>
      <c r="E3529" s="5">
        <v>6</v>
      </c>
      <c r="F3529" s="5">
        <v>621464.04983999999</v>
      </c>
      <c r="G3529" s="5">
        <v>6</v>
      </c>
      <c r="H3529" s="5">
        <v>410545.93576000002</v>
      </c>
      <c r="I3529" s="5">
        <v>7</v>
      </c>
      <c r="J3529" s="5">
        <v>426424.32000000001</v>
      </c>
      <c r="K3529" s="4">
        <v>0</v>
      </c>
      <c r="L3529" s="4">
        <v>0.51375033999435304</v>
      </c>
      <c r="M3529" s="4">
        <v>-0.14285714285714299</v>
      </c>
      <c r="N3529" s="4">
        <v>0.45738416101595702</v>
      </c>
    </row>
    <row r="3530" spans="2:14" x14ac:dyDescent="0.25">
      <c r="B3530" t="s">
        <v>24</v>
      </c>
      <c r="C3530" t="s">
        <v>695</v>
      </c>
      <c r="D3530" t="s">
        <v>15</v>
      </c>
      <c r="E3530" s="5">
        <v>14</v>
      </c>
      <c r="F3530" s="5">
        <v>1091033.8335839999</v>
      </c>
      <c r="G3530" s="5">
        <v>31</v>
      </c>
      <c r="H3530" s="5">
        <v>2235712.8671039999</v>
      </c>
      <c r="I3530" s="5">
        <v>17</v>
      </c>
      <c r="J3530" s="5">
        <v>1159506.3719339999</v>
      </c>
      <c r="K3530" s="4">
        <v>-0.54838709677419395</v>
      </c>
      <c r="L3530" s="4">
        <v>-0.51199733667174596</v>
      </c>
      <c r="M3530" s="4">
        <v>-0.17647058823529399</v>
      </c>
      <c r="N3530" s="4">
        <v>-5.9053179876701403E-2</v>
      </c>
    </row>
    <row r="3531" spans="2:14" x14ac:dyDescent="0.25">
      <c r="B3531" t="s">
        <v>24</v>
      </c>
      <c r="C3531" t="s">
        <v>695</v>
      </c>
      <c r="D3531" t="s">
        <v>17</v>
      </c>
      <c r="E3531" s="5">
        <v>241</v>
      </c>
      <c r="F3531" s="5">
        <v>20444466.388750002</v>
      </c>
      <c r="G3531" s="5">
        <v>257</v>
      </c>
      <c r="H3531" s="5">
        <v>22029515.0352</v>
      </c>
      <c r="I3531" s="5">
        <v>217</v>
      </c>
      <c r="J3531" s="5">
        <v>18057783.028200001</v>
      </c>
      <c r="K3531" s="4">
        <v>-6.2256809338521402E-2</v>
      </c>
      <c r="L3531" s="4">
        <v>-7.1951136641787997E-2</v>
      </c>
      <c r="M3531" s="4">
        <v>0.110599078341014</v>
      </c>
      <c r="N3531" s="4">
        <v>0.13216923455237201</v>
      </c>
    </row>
    <row r="3532" spans="2:14" x14ac:dyDescent="0.25">
      <c r="B3532" t="s">
        <v>24</v>
      </c>
      <c r="C3532" t="s">
        <v>695</v>
      </c>
      <c r="D3532" t="s">
        <v>22</v>
      </c>
      <c r="E3532" s="5">
        <v>277</v>
      </c>
      <c r="F3532" s="5">
        <v>25065914.481550001</v>
      </c>
      <c r="G3532" s="5">
        <v>269</v>
      </c>
      <c r="H3532" s="5">
        <v>24205486.764150001</v>
      </c>
      <c r="I3532" s="5">
        <v>222</v>
      </c>
      <c r="J3532" s="5">
        <v>19108361.618999999</v>
      </c>
      <c r="K3532" s="4">
        <v>2.9739776951673E-2</v>
      </c>
      <c r="L3532" s="4">
        <v>3.5546804977884199E-2</v>
      </c>
      <c r="M3532" s="4">
        <v>0.24774774774774799</v>
      </c>
      <c r="N3532" s="4">
        <v>0.31177727224014001</v>
      </c>
    </row>
    <row r="3533" spans="2:14" x14ac:dyDescent="0.25">
      <c r="B3533" t="s">
        <v>24</v>
      </c>
      <c r="C3533" t="s">
        <v>696</v>
      </c>
      <c r="D3533" t="s">
        <v>31</v>
      </c>
      <c r="E3533" s="5">
        <v>6</v>
      </c>
      <c r="F3533" s="5">
        <v>159892.6</v>
      </c>
      <c r="G3533" s="5">
        <v>11</v>
      </c>
      <c r="H3533" s="5">
        <v>297837.68</v>
      </c>
      <c r="I3533" s="5">
        <v>11</v>
      </c>
      <c r="J3533" s="5">
        <v>276068.52</v>
      </c>
      <c r="K3533" s="4">
        <v>-0.45454545454545497</v>
      </c>
      <c r="L3533" s="4">
        <v>-0.46315523274288201</v>
      </c>
      <c r="M3533" s="4">
        <v>-0.45454545454545497</v>
      </c>
      <c r="N3533" s="4">
        <v>-0.42082277254936601</v>
      </c>
    </row>
    <row r="3534" spans="2:14" x14ac:dyDescent="0.25">
      <c r="B3534" t="s">
        <v>24</v>
      </c>
      <c r="C3534" t="s">
        <v>696</v>
      </c>
      <c r="D3534" t="s">
        <v>8</v>
      </c>
      <c r="E3534" s="5" t="s">
        <v>71</v>
      </c>
      <c r="F3534" s="5">
        <v>106805.1192</v>
      </c>
      <c r="G3534" s="5" t="s">
        <v>71</v>
      </c>
      <c r="H3534" s="5">
        <v>28370.134399999999</v>
      </c>
      <c r="I3534" s="5" t="s">
        <v>71</v>
      </c>
      <c r="J3534" s="5">
        <v>19952.64</v>
      </c>
      <c r="K3534" s="4" t="s">
        <v>72</v>
      </c>
      <c r="L3534" s="4">
        <v>2.7647026162836901</v>
      </c>
      <c r="M3534" s="4" t="s">
        <v>72</v>
      </c>
      <c r="N3534" s="4">
        <v>4.3529317022709799</v>
      </c>
    </row>
    <row r="3535" spans="2:14" x14ac:dyDescent="0.25">
      <c r="B3535" t="s">
        <v>24</v>
      </c>
      <c r="C3535" t="s">
        <v>696</v>
      </c>
      <c r="D3535" t="s">
        <v>15</v>
      </c>
      <c r="E3535" s="5"/>
      <c r="F3535" s="5"/>
      <c r="G3535" s="5" t="s">
        <v>71</v>
      </c>
      <c r="H3535" s="5">
        <v>82294.5</v>
      </c>
      <c r="I3535" s="5" t="s">
        <v>71</v>
      </c>
      <c r="J3535" s="5">
        <v>24784.92</v>
      </c>
      <c r="K3535" s="4" t="s">
        <v>72</v>
      </c>
      <c r="L3535" s="4"/>
      <c r="M3535" s="4" t="s">
        <v>72</v>
      </c>
      <c r="N3535" s="4"/>
    </row>
    <row r="3536" spans="2:14" x14ac:dyDescent="0.25">
      <c r="B3536" t="s">
        <v>24</v>
      </c>
      <c r="C3536" t="s">
        <v>696</v>
      </c>
      <c r="D3536" t="s">
        <v>17</v>
      </c>
      <c r="E3536" s="5">
        <v>147</v>
      </c>
      <c r="F3536" s="5">
        <v>4548008.0536000002</v>
      </c>
      <c r="G3536" s="5">
        <v>144</v>
      </c>
      <c r="H3536" s="5">
        <v>4993434.2280000001</v>
      </c>
      <c r="I3536" s="5">
        <v>152</v>
      </c>
      <c r="J3536" s="5">
        <v>5023491.5952000003</v>
      </c>
      <c r="K3536" s="4">
        <v>2.0833333333333301E-2</v>
      </c>
      <c r="L3536" s="4">
        <v>-8.9202371366450303E-2</v>
      </c>
      <c r="M3536" s="4">
        <v>-3.2894736842105303E-2</v>
      </c>
      <c r="N3536" s="4">
        <v>-9.4652003012074201E-2</v>
      </c>
    </row>
    <row r="3537" spans="2:14" x14ac:dyDescent="0.25">
      <c r="B3537" t="s">
        <v>24</v>
      </c>
      <c r="C3537" t="s">
        <v>696</v>
      </c>
      <c r="D3537" t="s">
        <v>22</v>
      </c>
      <c r="E3537" s="5">
        <v>72</v>
      </c>
      <c r="F3537" s="5">
        <v>2689554.3176000002</v>
      </c>
      <c r="G3537" s="5">
        <v>73</v>
      </c>
      <c r="H3537" s="5">
        <v>2960230.3711999999</v>
      </c>
      <c r="I3537" s="5">
        <v>64</v>
      </c>
      <c r="J3537" s="5">
        <v>2365582.0932</v>
      </c>
      <c r="K3537" s="4">
        <v>-1.3698630136986399E-2</v>
      </c>
      <c r="L3537" s="4">
        <v>-9.1437496295355802E-2</v>
      </c>
      <c r="M3537" s="4">
        <v>0.125</v>
      </c>
      <c r="N3537" s="4">
        <v>0.136952433538991</v>
      </c>
    </row>
    <row r="3538" spans="2:14" x14ac:dyDescent="0.25">
      <c r="B3538" t="s">
        <v>24</v>
      </c>
      <c r="C3538" t="s">
        <v>697</v>
      </c>
      <c r="D3538" t="s">
        <v>31</v>
      </c>
      <c r="E3538" s="5">
        <v>7</v>
      </c>
      <c r="F3538" s="5">
        <v>121852.3</v>
      </c>
      <c r="G3538" s="5">
        <v>8</v>
      </c>
      <c r="H3538" s="5">
        <v>137958.62</v>
      </c>
      <c r="I3538" s="5">
        <v>6</v>
      </c>
      <c r="J3538" s="5">
        <v>449075.37060000002</v>
      </c>
      <c r="K3538" s="4">
        <v>-0.125</v>
      </c>
      <c r="L3538" s="4">
        <v>-0.11674747108951899</v>
      </c>
      <c r="M3538" s="4">
        <v>0.16666666666666699</v>
      </c>
      <c r="N3538" s="4">
        <v>-0.72865957926573499</v>
      </c>
    </row>
    <row r="3539" spans="2:14" x14ac:dyDescent="0.25">
      <c r="B3539" t="s">
        <v>24</v>
      </c>
      <c r="C3539" t="s">
        <v>697</v>
      </c>
      <c r="D3539" t="s">
        <v>8</v>
      </c>
      <c r="E3539" s="5" t="s">
        <v>71</v>
      </c>
      <c r="F3539" s="5">
        <v>27938.82</v>
      </c>
      <c r="G3539" s="5" t="s">
        <v>71</v>
      </c>
      <c r="H3539" s="5">
        <v>71336.806303999998</v>
      </c>
      <c r="I3539" s="5">
        <v>8</v>
      </c>
      <c r="J3539" s="5">
        <v>178231.06838400001</v>
      </c>
      <c r="K3539" s="4" t="s">
        <v>72</v>
      </c>
      <c r="L3539" s="4">
        <v>-0.60835336697105002</v>
      </c>
      <c r="M3539" s="4" t="s">
        <v>72</v>
      </c>
      <c r="N3539" s="4">
        <v>-0.84324382806365905</v>
      </c>
    </row>
    <row r="3540" spans="2:14" x14ac:dyDescent="0.25">
      <c r="B3540" t="s">
        <v>24</v>
      </c>
      <c r="C3540" t="s">
        <v>697</v>
      </c>
      <c r="D3540" t="s">
        <v>15</v>
      </c>
      <c r="E3540" s="5" t="s">
        <v>71</v>
      </c>
      <c r="F3540" s="5">
        <v>156982.71662399999</v>
      </c>
      <c r="G3540" s="5">
        <v>7</v>
      </c>
      <c r="H3540" s="5">
        <v>138901.47337200001</v>
      </c>
      <c r="I3540" s="5">
        <v>10</v>
      </c>
      <c r="J3540" s="5">
        <v>411635.28342599998</v>
      </c>
      <c r="K3540" s="4" t="s">
        <v>72</v>
      </c>
      <c r="L3540" s="4">
        <v>0.13017315664878201</v>
      </c>
      <c r="M3540" s="4" t="s">
        <v>72</v>
      </c>
      <c r="N3540" s="4">
        <v>-0.61863639259140202</v>
      </c>
    </row>
    <row r="3541" spans="2:14" x14ac:dyDescent="0.25">
      <c r="B3541" t="s">
        <v>24</v>
      </c>
      <c r="C3541" t="s">
        <v>697</v>
      </c>
      <c r="D3541" t="s">
        <v>17</v>
      </c>
      <c r="E3541" s="5">
        <v>40</v>
      </c>
      <c r="F3541" s="5">
        <v>1483254.2147820001</v>
      </c>
      <c r="G3541" s="5">
        <v>48</v>
      </c>
      <c r="H3541" s="5">
        <v>1463033.8924</v>
      </c>
      <c r="I3541" s="5">
        <v>59</v>
      </c>
      <c r="J3541" s="5">
        <v>1381652.3388</v>
      </c>
      <c r="K3541" s="4">
        <v>-0.16666666666666699</v>
      </c>
      <c r="L3541" s="4">
        <v>1.3820816104834099E-2</v>
      </c>
      <c r="M3541" s="4">
        <v>-0.322033898305085</v>
      </c>
      <c r="N3541" s="4">
        <v>7.3536499109641204E-2</v>
      </c>
    </row>
    <row r="3542" spans="2:14" x14ac:dyDescent="0.25">
      <c r="B3542" t="s">
        <v>24</v>
      </c>
      <c r="C3542" t="s">
        <v>697</v>
      </c>
      <c r="D3542" t="s">
        <v>22</v>
      </c>
      <c r="E3542" s="5">
        <v>81</v>
      </c>
      <c r="F3542" s="5">
        <v>3076404.2970480002</v>
      </c>
      <c r="G3542" s="5">
        <v>85</v>
      </c>
      <c r="H3542" s="5">
        <v>2802929.1420080001</v>
      </c>
      <c r="I3542" s="5">
        <v>111</v>
      </c>
      <c r="J3542" s="5">
        <v>3274376.0183999999</v>
      </c>
      <c r="K3542" s="4">
        <v>-4.7058823529411799E-2</v>
      </c>
      <c r="L3542" s="4">
        <v>9.7567630569527899E-2</v>
      </c>
      <c r="M3542" s="4">
        <v>-0.27027027027027001</v>
      </c>
      <c r="N3542" s="4">
        <v>-6.04609001041784E-2</v>
      </c>
    </row>
    <row r="3543" spans="2:14" x14ac:dyDescent="0.25">
      <c r="B3543" t="s">
        <v>24</v>
      </c>
      <c r="C3543" t="s">
        <v>697</v>
      </c>
      <c r="D3543" t="s">
        <v>29</v>
      </c>
      <c r="E3543" s="5">
        <v>15</v>
      </c>
      <c r="F3543" s="5">
        <v>268589.946</v>
      </c>
      <c r="G3543" s="5">
        <v>8</v>
      </c>
      <c r="H3543" s="5">
        <v>143097.117</v>
      </c>
      <c r="I3543" s="5">
        <v>12</v>
      </c>
      <c r="J3543" s="5">
        <v>196863.3855</v>
      </c>
      <c r="K3543" s="4">
        <v>0.875</v>
      </c>
      <c r="L3543" s="4">
        <v>0.87697664097593298</v>
      </c>
      <c r="M3543" s="4">
        <v>0.25</v>
      </c>
      <c r="N3543" s="4">
        <v>0.36434688105066598</v>
      </c>
    </row>
    <row r="3544" spans="2:14" x14ac:dyDescent="0.25">
      <c r="B3544" t="s">
        <v>24</v>
      </c>
      <c r="C3544" t="s">
        <v>698</v>
      </c>
      <c r="D3544" t="s">
        <v>31</v>
      </c>
      <c r="E3544" s="5">
        <v>19</v>
      </c>
      <c r="F3544" s="5">
        <v>563111.84</v>
      </c>
      <c r="G3544" s="5">
        <v>17</v>
      </c>
      <c r="H3544" s="5">
        <v>509114.54</v>
      </c>
      <c r="I3544" s="5">
        <v>12</v>
      </c>
      <c r="J3544" s="5">
        <v>340291.8</v>
      </c>
      <c r="K3544" s="4">
        <v>0.11764705882352899</v>
      </c>
      <c r="L3544" s="4">
        <v>0.106061201866283</v>
      </c>
      <c r="M3544" s="4">
        <v>0.58333333333333304</v>
      </c>
      <c r="N3544" s="4">
        <v>0.65479109399638802</v>
      </c>
    </row>
    <row r="3545" spans="2:14" x14ac:dyDescent="0.25">
      <c r="B3545" t="s">
        <v>24</v>
      </c>
      <c r="C3545" t="s">
        <v>698</v>
      </c>
      <c r="D3545" t="s">
        <v>8</v>
      </c>
      <c r="E3545" s="5"/>
      <c r="F3545" s="5"/>
      <c r="G3545" s="5" t="s">
        <v>71</v>
      </c>
      <c r="H3545" s="5">
        <v>47146.66</v>
      </c>
      <c r="I3545" s="5" t="s">
        <v>71</v>
      </c>
      <c r="J3545" s="5">
        <v>45491.199999999997</v>
      </c>
      <c r="K3545" s="4" t="s">
        <v>72</v>
      </c>
      <c r="L3545" s="4"/>
      <c r="M3545" s="4" t="s">
        <v>72</v>
      </c>
      <c r="N3545" s="4"/>
    </row>
    <row r="3546" spans="2:14" x14ac:dyDescent="0.25">
      <c r="B3546" t="s">
        <v>24</v>
      </c>
      <c r="C3546" t="s">
        <v>698</v>
      </c>
      <c r="D3546" t="s">
        <v>15</v>
      </c>
      <c r="E3546" s="5">
        <v>9</v>
      </c>
      <c r="F3546" s="5">
        <v>226759.18479999999</v>
      </c>
      <c r="G3546" s="5">
        <v>11</v>
      </c>
      <c r="H3546" s="5">
        <v>293254.34000000003</v>
      </c>
      <c r="I3546" s="5">
        <v>8</v>
      </c>
      <c r="J3546" s="5">
        <v>205222.58</v>
      </c>
      <c r="K3546" s="4">
        <v>-0.18181818181818199</v>
      </c>
      <c r="L3546" s="4">
        <v>-0.226749091590597</v>
      </c>
      <c r="M3546" s="4">
        <v>0.125</v>
      </c>
      <c r="N3546" s="4">
        <v>0.10494266664028901</v>
      </c>
    </row>
    <row r="3547" spans="2:14" x14ac:dyDescent="0.25">
      <c r="B3547" t="s">
        <v>24</v>
      </c>
      <c r="C3547" t="s">
        <v>698</v>
      </c>
      <c r="D3547" t="s">
        <v>17</v>
      </c>
      <c r="E3547" s="5">
        <v>80</v>
      </c>
      <c r="F3547" s="5">
        <v>2932736.14</v>
      </c>
      <c r="G3547" s="5">
        <v>67</v>
      </c>
      <c r="H3547" s="5">
        <v>2249789.818</v>
      </c>
      <c r="I3547" s="5">
        <v>68</v>
      </c>
      <c r="J3547" s="5">
        <v>2119687.0589999999</v>
      </c>
      <c r="K3547" s="4">
        <v>0.19402985074626899</v>
      </c>
      <c r="L3547" s="4">
        <v>0.30356005549314802</v>
      </c>
      <c r="M3547" s="4">
        <v>0.17647058823529399</v>
      </c>
      <c r="N3547" s="4">
        <v>0.38357033768162502</v>
      </c>
    </row>
    <row r="3548" spans="2:14" x14ac:dyDescent="0.25">
      <c r="B3548" t="s">
        <v>24</v>
      </c>
      <c r="C3548" t="s">
        <v>698</v>
      </c>
      <c r="D3548" t="s">
        <v>22</v>
      </c>
      <c r="E3548" s="5">
        <v>65</v>
      </c>
      <c r="F3548" s="5">
        <v>2125910.5364000001</v>
      </c>
      <c r="G3548" s="5">
        <v>94</v>
      </c>
      <c r="H3548" s="5">
        <v>3126784.5115999999</v>
      </c>
      <c r="I3548" s="5">
        <v>60</v>
      </c>
      <c r="J3548" s="5">
        <v>1857497.5404000001</v>
      </c>
      <c r="K3548" s="4">
        <v>-0.30851063829787201</v>
      </c>
      <c r="L3548" s="4">
        <v>-0.32009688275187398</v>
      </c>
      <c r="M3548" s="4">
        <v>8.3333333333333301E-2</v>
      </c>
      <c r="N3548" s="4">
        <v>0.144502477210386</v>
      </c>
    </row>
    <row r="3549" spans="2:14" x14ac:dyDescent="0.25">
      <c r="B3549" t="s">
        <v>24</v>
      </c>
      <c r="C3549" t="s">
        <v>699</v>
      </c>
      <c r="D3549" t="s">
        <v>31</v>
      </c>
      <c r="E3549" s="5">
        <v>15</v>
      </c>
      <c r="F3549" s="5">
        <v>221330.54</v>
      </c>
      <c r="G3549" s="5">
        <v>12</v>
      </c>
      <c r="H3549" s="5">
        <v>176153.8</v>
      </c>
      <c r="I3549" s="5">
        <v>15</v>
      </c>
      <c r="J3549" s="5">
        <v>207854.34</v>
      </c>
      <c r="K3549" s="4">
        <v>0.25</v>
      </c>
      <c r="L3549" s="4">
        <v>0.25646190999002</v>
      </c>
      <c r="M3549" s="4">
        <v>0</v>
      </c>
      <c r="N3549" s="4">
        <v>6.4834826157587094E-2</v>
      </c>
    </row>
    <row r="3550" spans="2:14" x14ac:dyDescent="0.25">
      <c r="B3550" t="s">
        <v>24</v>
      </c>
      <c r="C3550" t="s">
        <v>699</v>
      </c>
      <c r="D3550" t="s">
        <v>8</v>
      </c>
      <c r="E3550" s="5">
        <v>26</v>
      </c>
      <c r="F3550" s="5">
        <v>407676.72</v>
      </c>
      <c r="G3550" s="5">
        <v>14</v>
      </c>
      <c r="H3550" s="5">
        <v>231750.79712</v>
      </c>
      <c r="I3550" s="5">
        <v>47</v>
      </c>
      <c r="J3550" s="5">
        <v>690971.86080000002</v>
      </c>
      <c r="K3550" s="4">
        <v>0.85714285714285698</v>
      </c>
      <c r="L3550" s="4">
        <v>0.75911679729371495</v>
      </c>
      <c r="M3550" s="4">
        <v>-0.44680851063829802</v>
      </c>
      <c r="N3550" s="4">
        <v>-0.40999519209364599</v>
      </c>
    </row>
    <row r="3551" spans="2:14" x14ac:dyDescent="0.25">
      <c r="B3551" t="s">
        <v>24</v>
      </c>
      <c r="C3551" t="s">
        <v>699</v>
      </c>
      <c r="D3551" t="s">
        <v>15</v>
      </c>
      <c r="E3551" s="5">
        <v>28</v>
      </c>
      <c r="F3551" s="5">
        <v>438185.46879999997</v>
      </c>
      <c r="G3551" s="5">
        <v>35</v>
      </c>
      <c r="H3551" s="5">
        <v>551106.85502400005</v>
      </c>
      <c r="I3551" s="5">
        <v>15</v>
      </c>
      <c r="J3551" s="5">
        <v>314221.56919200002</v>
      </c>
      <c r="K3551" s="4">
        <v>-0.2</v>
      </c>
      <c r="L3551" s="4">
        <v>-0.20489925899956801</v>
      </c>
      <c r="M3551" s="4">
        <v>0.86666666666666703</v>
      </c>
      <c r="N3551" s="4">
        <v>0.39451110860010302</v>
      </c>
    </row>
    <row r="3552" spans="2:14" x14ac:dyDescent="0.25">
      <c r="B3552" t="s">
        <v>24</v>
      </c>
      <c r="C3552" t="s">
        <v>699</v>
      </c>
      <c r="D3552" t="s">
        <v>17</v>
      </c>
      <c r="E3552" s="5">
        <v>167</v>
      </c>
      <c r="F3552" s="5">
        <v>3722577.7503999998</v>
      </c>
      <c r="G3552" s="5">
        <v>182</v>
      </c>
      <c r="H3552" s="5">
        <v>3325288.4816000001</v>
      </c>
      <c r="I3552" s="5">
        <v>196</v>
      </c>
      <c r="J3552" s="5">
        <v>3238597.5989999999</v>
      </c>
      <c r="K3552" s="4">
        <v>-8.2417582417582499E-2</v>
      </c>
      <c r="L3552" s="4">
        <v>0.119475128548498</v>
      </c>
      <c r="M3552" s="4">
        <v>-0.147959183673469</v>
      </c>
      <c r="N3552" s="4">
        <v>0.14944127407166599</v>
      </c>
    </row>
    <row r="3553" spans="2:14" x14ac:dyDescent="0.25">
      <c r="B3553" t="s">
        <v>24</v>
      </c>
      <c r="C3553" t="s">
        <v>699</v>
      </c>
      <c r="D3553" t="s">
        <v>22</v>
      </c>
      <c r="E3553" s="5">
        <v>198</v>
      </c>
      <c r="F3553" s="5">
        <v>3477929.6631200002</v>
      </c>
      <c r="G3553" s="5">
        <v>209</v>
      </c>
      <c r="H3553" s="5">
        <v>3552845.7296000002</v>
      </c>
      <c r="I3553" s="5">
        <v>182</v>
      </c>
      <c r="J3553" s="5">
        <v>3142300.7407800001</v>
      </c>
      <c r="K3553" s="4">
        <v>-5.2631578947368501E-2</v>
      </c>
      <c r="L3553" s="4">
        <v>-2.1086214314302399E-2</v>
      </c>
      <c r="M3553" s="4">
        <v>8.7912087912087794E-2</v>
      </c>
      <c r="N3553" s="4">
        <v>0.106809930056755</v>
      </c>
    </row>
    <row r="3554" spans="2:14" x14ac:dyDescent="0.25">
      <c r="B3554" t="s">
        <v>24</v>
      </c>
      <c r="C3554" t="s">
        <v>699</v>
      </c>
      <c r="D3554" t="s">
        <v>29</v>
      </c>
      <c r="E3554" s="5"/>
      <c r="F3554" s="5"/>
      <c r="G3554" s="5" t="s">
        <v>71</v>
      </c>
      <c r="H3554" s="5">
        <v>15534.07</v>
      </c>
      <c r="I3554" s="5" t="s">
        <v>71</v>
      </c>
      <c r="J3554" s="5">
        <v>14313.498</v>
      </c>
      <c r="K3554" s="4" t="s">
        <v>72</v>
      </c>
      <c r="L3554" s="4"/>
      <c r="M3554" s="4" t="s">
        <v>72</v>
      </c>
      <c r="N3554" s="4"/>
    </row>
    <row r="3555" spans="2:14" x14ac:dyDescent="0.25">
      <c r="B3555" t="s">
        <v>24</v>
      </c>
      <c r="C3555" t="s">
        <v>700</v>
      </c>
      <c r="D3555" t="s">
        <v>31</v>
      </c>
      <c r="E3555" s="5" t="s">
        <v>71</v>
      </c>
      <c r="F3555" s="5">
        <v>39793.519999999997</v>
      </c>
      <c r="G3555" s="5"/>
      <c r="H3555" s="5"/>
      <c r="I3555" s="5" t="s">
        <v>71</v>
      </c>
      <c r="J3555" s="5">
        <v>77471.16</v>
      </c>
      <c r="K3555" s="4" t="s">
        <v>72</v>
      </c>
      <c r="L3555" s="4"/>
      <c r="M3555" s="4" t="s">
        <v>72</v>
      </c>
      <c r="N3555" s="4">
        <v>-0.48634407952585201</v>
      </c>
    </row>
    <row r="3556" spans="2:14" x14ac:dyDescent="0.25">
      <c r="B3556" t="s">
        <v>24</v>
      </c>
      <c r="C3556" t="s">
        <v>700</v>
      </c>
      <c r="D3556" t="s">
        <v>8</v>
      </c>
      <c r="E3556" s="5" t="s">
        <v>71</v>
      </c>
      <c r="F3556" s="5">
        <v>87122.967199999999</v>
      </c>
      <c r="G3556" s="5">
        <v>5</v>
      </c>
      <c r="H3556" s="5">
        <v>107920.144</v>
      </c>
      <c r="I3556" s="5" t="s">
        <v>71</v>
      </c>
      <c r="J3556" s="5">
        <v>65934.648000000001</v>
      </c>
      <c r="K3556" s="4" t="s">
        <v>72</v>
      </c>
      <c r="L3556" s="4">
        <v>-0.192708942271241</v>
      </c>
      <c r="M3556" s="4" t="s">
        <v>72</v>
      </c>
      <c r="N3556" s="4">
        <v>0.32135333762606899</v>
      </c>
    </row>
    <row r="3557" spans="2:14" x14ac:dyDescent="0.25">
      <c r="B3557" t="s">
        <v>24</v>
      </c>
      <c r="C3557" t="s">
        <v>700</v>
      </c>
      <c r="D3557" t="s">
        <v>15</v>
      </c>
      <c r="E3557" s="5">
        <v>5</v>
      </c>
      <c r="F3557" s="5">
        <v>107785.232</v>
      </c>
      <c r="G3557" s="5">
        <v>6</v>
      </c>
      <c r="H3557" s="5">
        <v>128157.546</v>
      </c>
      <c r="I3557" s="5">
        <v>6</v>
      </c>
      <c r="J3557" s="5">
        <v>118114.83839999999</v>
      </c>
      <c r="K3557" s="4">
        <v>-0.16666666666666699</v>
      </c>
      <c r="L3557" s="4">
        <v>-0.158963046935996</v>
      </c>
      <c r="M3557" s="4">
        <v>-0.16666666666666699</v>
      </c>
      <c r="N3557" s="4">
        <v>-8.7453926533924906E-2</v>
      </c>
    </row>
    <row r="3558" spans="2:14" x14ac:dyDescent="0.25">
      <c r="B3558" t="s">
        <v>24</v>
      </c>
      <c r="C3558" t="s">
        <v>700</v>
      </c>
      <c r="D3558" t="s">
        <v>17</v>
      </c>
      <c r="E3558" s="5">
        <v>71</v>
      </c>
      <c r="F3558" s="5">
        <v>1605908.6816</v>
      </c>
      <c r="G3558" s="5">
        <v>78</v>
      </c>
      <c r="H3558" s="5">
        <v>1815094.1972000001</v>
      </c>
      <c r="I3558" s="5">
        <v>61</v>
      </c>
      <c r="J3558" s="5">
        <v>1482509.0466</v>
      </c>
      <c r="K3558" s="4">
        <v>-8.9743589743589799E-2</v>
      </c>
      <c r="L3558" s="4">
        <v>-0.11524774632781799</v>
      </c>
      <c r="M3558" s="4">
        <v>0.16393442622950799</v>
      </c>
      <c r="N3558" s="4">
        <v>8.3237019890708905E-2</v>
      </c>
    </row>
    <row r="3559" spans="2:14" x14ac:dyDescent="0.25">
      <c r="B3559" t="s">
        <v>24</v>
      </c>
      <c r="C3559" t="s">
        <v>700</v>
      </c>
      <c r="D3559" t="s">
        <v>22</v>
      </c>
      <c r="E3559" s="5">
        <v>46</v>
      </c>
      <c r="F3559" s="5">
        <v>1070818.3768</v>
      </c>
      <c r="G3559" s="5">
        <v>55</v>
      </c>
      <c r="H3559" s="5">
        <v>1291515.2</v>
      </c>
      <c r="I3559" s="5">
        <v>76</v>
      </c>
      <c r="J3559" s="5">
        <v>1639883.3940000001</v>
      </c>
      <c r="K3559" s="4">
        <v>-0.163636363636364</v>
      </c>
      <c r="L3559" s="4">
        <v>-0.17088209507716201</v>
      </c>
      <c r="M3559" s="4">
        <v>-0.394736842105263</v>
      </c>
      <c r="N3559" s="4">
        <v>-0.34701553737423901</v>
      </c>
    </row>
    <row r="3560" spans="2:14" x14ac:dyDescent="0.25">
      <c r="B3560" t="s">
        <v>24</v>
      </c>
      <c r="C3560" t="s">
        <v>701</v>
      </c>
      <c r="D3560" t="s">
        <v>31</v>
      </c>
      <c r="E3560" s="5">
        <v>13</v>
      </c>
      <c r="F3560" s="5">
        <v>194478.76</v>
      </c>
      <c r="G3560" s="5">
        <v>12</v>
      </c>
      <c r="H3560" s="5">
        <v>179274.48</v>
      </c>
      <c r="I3560" s="5">
        <v>7</v>
      </c>
      <c r="J3560" s="5">
        <v>99880.62</v>
      </c>
      <c r="K3560" s="4">
        <v>8.3333333333333301E-2</v>
      </c>
      <c r="L3560" s="4">
        <v>8.4810063317433598E-2</v>
      </c>
      <c r="M3560" s="4">
        <v>0.85714285714285698</v>
      </c>
      <c r="N3560" s="4">
        <v>0.94711206238006995</v>
      </c>
    </row>
    <row r="3561" spans="2:14" x14ac:dyDescent="0.25">
      <c r="B3561" t="s">
        <v>24</v>
      </c>
      <c r="C3561" t="s">
        <v>701</v>
      </c>
      <c r="D3561" t="s">
        <v>8</v>
      </c>
      <c r="E3561" s="5">
        <v>11</v>
      </c>
      <c r="F3561" s="5">
        <v>178165.10800000001</v>
      </c>
      <c r="G3561" s="5">
        <v>8</v>
      </c>
      <c r="H3561" s="5">
        <v>130890.8184</v>
      </c>
      <c r="I3561" s="5">
        <v>9</v>
      </c>
      <c r="J3561" s="5">
        <v>136243.0368</v>
      </c>
      <c r="K3561" s="4">
        <v>0.375</v>
      </c>
      <c r="L3561" s="4">
        <v>0.36117345874888401</v>
      </c>
      <c r="M3561" s="4">
        <v>0.22222222222222199</v>
      </c>
      <c r="N3561" s="4">
        <v>0.30770065160497101</v>
      </c>
    </row>
    <row r="3562" spans="2:14" x14ac:dyDescent="0.25">
      <c r="B3562" t="s">
        <v>24</v>
      </c>
      <c r="C3562" t="s">
        <v>701</v>
      </c>
      <c r="D3562" t="s">
        <v>15</v>
      </c>
      <c r="E3562" s="5">
        <v>21</v>
      </c>
      <c r="F3562" s="5">
        <v>340569.107204</v>
      </c>
      <c r="G3562" s="5">
        <v>12</v>
      </c>
      <c r="H3562" s="5">
        <v>190111.34880000001</v>
      </c>
      <c r="I3562" s="5">
        <v>28</v>
      </c>
      <c r="J3562" s="5">
        <v>409058.93160000001</v>
      </c>
      <c r="K3562" s="4">
        <v>0.75</v>
      </c>
      <c r="L3562" s="4">
        <v>0.79141913070262704</v>
      </c>
      <c r="M3562" s="4">
        <v>-0.25</v>
      </c>
      <c r="N3562" s="4">
        <v>-0.16743265848788</v>
      </c>
    </row>
    <row r="3563" spans="2:14" x14ac:dyDescent="0.25">
      <c r="B3563" t="s">
        <v>24</v>
      </c>
      <c r="C3563" t="s">
        <v>701</v>
      </c>
      <c r="D3563" t="s">
        <v>17</v>
      </c>
      <c r="E3563" s="5">
        <v>164</v>
      </c>
      <c r="F3563" s="5">
        <v>2682805.2699000002</v>
      </c>
      <c r="G3563" s="5">
        <v>194</v>
      </c>
      <c r="H3563" s="5">
        <v>3408160.5416000001</v>
      </c>
      <c r="I3563" s="5">
        <v>190</v>
      </c>
      <c r="J3563" s="5">
        <v>2944644.2711999998</v>
      </c>
      <c r="K3563" s="4">
        <v>-0.15463917525773199</v>
      </c>
      <c r="L3563" s="4">
        <v>-0.212828962381999</v>
      </c>
      <c r="M3563" s="4">
        <v>-0.13684210526315799</v>
      </c>
      <c r="N3563" s="4">
        <v>-8.8920418626082603E-2</v>
      </c>
    </row>
    <row r="3564" spans="2:14" x14ac:dyDescent="0.25">
      <c r="B3564" t="s">
        <v>24</v>
      </c>
      <c r="C3564" t="s">
        <v>701</v>
      </c>
      <c r="D3564" t="s">
        <v>22</v>
      </c>
      <c r="E3564" s="5">
        <v>219</v>
      </c>
      <c r="F3564" s="5">
        <v>3728237.5107999998</v>
      </c>
      <c r="G3564" s="5">
        <v>243</v>
      </c>
      <c r="H3564" s="5">
        <v>4285135.4491999997</v>
      </c>
      <c r="I3564" s="5">
        <v>218</v>
      </c>
      <c r="J3564" s="5">
        <v>3450761.4816000001</v>
      </c>
      <c r="K3564" s="4">
        <v>-9.8765432098765399E-2</v>
      </c>
      <c r="L3564" s="4">
        <v>-0.129960404986491</v>
      </c>
      <c r="M3564" s="4">
        <v>4.5871559633028402E-3</v>
      </c>
      <c r="N3564" s="4">
        <v>8.0410086492371594E-2</v>
      </c>
    </row>
    <row r="3565" spans="2:14" x14ac:dyDescent="0.25">
      <c r="B3565" t="s">
        <v>24</v>
      </c>
      <c r="C3565" t="s">
        <v>702</v>
      </c>
      <c r="D3565" t="s">
        <v>31</v>
      </c>
      <c r="E3565" s="5" t="s">
        <v>71</v>
      </c>
      <c r="F3565" s="5">
        <v>36586.68</v>
      </c>
      <c r="G3565" s="5" t="s">
        <v>71</v>
      </c>
      <c r="H3565" s="5">
        <v>12229.72</v>
      </c>
      <c r="I3565" s="5">
        <v>5</v>
      </c>
      <c r="J3565" s="5">
        <v>58201.95</v>
      </c>
      <c r="K3565" s="4" t="s">
        <v>72</v>
      </c>
      <c r="L3565" s="4">
        <v>1.9916204132228701</v>
      </c>
      <c r="M3565" s="4" t="s">
        <v>72</v>
      </c>
      <c r="N3565" s="4">
        <v>-0.37138394847595302</v>
      </c>
    </row>
    <row r="3566" spans="2:14" x14ac:dyDescent="0.25">
      <c r="B3566" t="s">
        <v>24</v>
      </c>
      <c r="C3566" t="s">
        <v>702</v>
      </c>
      <c r="D3566" t="s">
        <v>8</v>
      </c>
      <c r="E3566" s="5">
        <v>39</v>
      </c>
      <c r="F3566" s="5">
        <v>515344.78879999998</v>
      </c>
      <c r="G3566" s="5">
        <v>35</v>
      </c>
      <c r="H3566" s="5">
        <v>460024.36</v>
      </c>
      <c r="I3566" s="5">
        <v>45</v>
      </c>
      <c r="J3566" s="5">
        <v>580075.56172799994</v>
      </c>
      <c r="K3566" s="4">
        <v>0.114285714285714</v>
      </c>
      <c r="L3566" s="4">
        <v>0.120255433429656</v>
      </c>
      <c r="M3566" s="4">
        <v>-0.133333333333333</v>
      </c>
      <c r="N3566" s="4">
        <v>-0.111590243062769</v>
      </c>
    </row>
    <row r="3567" spans="2:14" x14ac:dyDescent="0.25">
      <c r="B3567" t="s">
        <v>24</v>
      </c>
      <c r="C3567" t="s">
        <v>702</v>
      </c>
      <c r="D3567" t="s">
        <v>15</v>
      </c>
      <c r="E3567" s="5">
        <v>25</v>
      </c>
      <c r="F3567" s="5">
        <v>323255.04239999998</v>
      </c>
      <c r="G3567" s="5">
        <v>24</v>
      </c>
      <c r="H3567" s="5">
        <v>309620.35560000001</v>
      </c>
      <c r="I3567" s="5">
        <v>35</v>
      </c>
      <c r="J3567" s="5">
        <v>428325.32339999999</v>
      </c>
      <c r="K3567" s="4">
        <v>4.1666666666666699E-2</v>
      </c>
      <c r="L3567" s="4">
        <v>4.4036790712864697E-2</v>
      </c>
      <c r="M3567" s="4">
        <v>-0.28571428571428598</v>
      </c>
      <c r="N3567" s="4">
        <v>-0.24530485418411299</v>
      </c>
    </row>
    <row r="3568" spans="2:14" x14ac:dyDescent="0.25">
      <c r="B3568" t="s">
        <v>24</v>
      </c>
      <c r="C3568" t="s">
        <v>702</v>
      </c>
      <c r="D3568" t="s">
        <v>17</v>
      </c>
      <c r="E3568" s="5">
        <v>90</v>
      </c>
      <c r="F3568" s="5">
        <v>1175636.3436</v>
      </c>
      <c r="G3568" s="5">
        <v>94</v>
      </c>
      <c r="H3568" s="5">
        <v>1350015.4754000001</v>
      </c>
      <c r="I3568" s="5">
        <v>94</v>
      </c>
      <c r="J3568" s="5">
        <v>1308338.0751100001</v>
      </c>
      <c r="K3568" s="4">
        <v>-4.2553191489361701E-2</v>
      </c>
      <c r="L3568" s="4">
        <v>-0.12916824657016099</v>
      </c>
      <c r="M3568" s="4">
        <v>-4.2553191489361701E-2</v>
      </c>
      <c r="N3568" s="4">
        <v>-0.10142770743627801</v>
      </c>
    </row>
    <row r="3569" spans="2:14" x14ac:dyDescent="0.25">
      <c r="B3569" t="s">
        <v>24</v>
      </c>
      <c r="C3569" t="s">
        <v>702</v>
      </c>
      <c r="D3569" t="s">
        <v>22</v>
      </c>
      <c r="E3569" s="5">
        <v>38</v>
      </c>
      <c r="F3569" s="5">
        <v>676531.94847499998</v>
      </c>
      <c r="G3569" s="5">
        <v>38</v>
      </c>
      <c r="H3569" s="5">
        <v>559113.63585600001</v>
      </c>
      <c r="I3569" s="5">
        <v>44</v>
      </c>
      <c r="J3569" s="5">
        <v>740463.83279999997</v>
      </c>
      <c r="K3569" s="4">
        <v>0</v>
      </c>
      <c r="L3569" s="4">
        <v>0.21000795739712799</v>
      </c>
      <c r="M3569" s="4">
        <v>-0.13636363636363599</v>
      </c>
      <c r="N3569" s="4">
        <v>-8.6340320071065596E-2</v>
      </c>
    </row>
    <row r="3570" spans="2:14" x14ac:dyDescent="0.25">
      <c r="B3570" t="s">
        <v>24</v>
      </c>
      <c r="C3570" t="s">
        <v>702</v>
      </c>
      <c r="D3570" t="s">
        <v>29</v>
      </c>
      <c r="E3570" s="5" t="s">
        <v>71</v>
      </c>
      <c r="F3570" s="5">
        <v>12952.06</v>
      </c>
      <c r="G3570" s="5"/>
      <c r="H3570" s="5"/>
      <c r="I3570" s="5" t="s">
        <v>71</v>
      </c>
      <c r="J3570" s="5">
        <v>12038.7327</v>
      </c>
      <c r="K3570" s="4" t="s">
        <v>72</v>
      </c>
      <c r="L3570" s="4"/>
      <c r="M3570" s="4" t="s">
        <v>72</v>
      </c>
      <c r="N3570" s="4">
        <v>7.5865734605104998E-2</v>
      </c>
    </row>
    <row r="3571" spans="2:14" x14ac:dyDescent="0.25">
      <c r="B3571" t="s">
        <v>24</v>
      </c>
      <c r="C3571" t="s">
        <v>703</v>
      </c>
      <c r="D3571" t="s">
        <v>31</v>
      </c>
      <c r="E3571" s="5" t="s">
        <v>71</v>
      </c>
      <c r="F3571" s="5">
        <v>22305.200000000001</v>
      </c>
      <c r="G3571" s="5">
        <v>5</v>
      </c>
      <c r="H3571" s="5">
        <v>54077.16</v>
      </c>
      <c r="I3571" s="5" t="s">
        <v>71</v>
      </c>
      <c r="J3571" s="5">
        <v>24594.12</v>
      </c>
      <c r="K3571" s="4" t="s">
        <v>72</v>
      </c>
      <c r="L3571" s="4">
        <v>-0.58753011437730795</v>
      </c>
      <c r="M3571" s="4" t="s">
        <v>72</v>
      </c>
      <c r="N3571" s="4">
        <v>-9.30677739231979E-2</v>
      </c>
    </row>
    <row r="3572" spans="2:14" x14ac:dyDescent="0.25">
      <c r="B3572" t="s">
        <v>24</v>
      </c>
      <c r="C3572" t="s">
        <v>703</v>
      </c>
      <c r="D3572" t="s">
        <v>8</v>
      </c>
      <c r="E3572" s="5">
        <v>7</v>
      </c>
      <c r="F3572" s="5">
        <v>45213.855199999998</v>
      </c>
      <c r="G3572" s="5">
        <v>7</v>
      </c>
      <c r="H3572" s="5">
        <v>45296.512000000002</v>
      </c>
      <c r="I3572" s="5">
        <v>13</v>
      </c>
      <c r="J3572" s="5">
        <v>147019.06036800001</v>
      </c>
      <c r="K3572" s="4">
        <v>0</v>
      </c>
      <c r="L3572" s="4">
        <v>-1.8247939267377301E-3</v>
      </c>
      <c r="M3572" s="4">
        <v>-0.46153846153846201</v>
      </c>
      <c r="N3572" s="4">
        <v>-0.69246262976496897</v>
      </c>
    </row>
    <row r="3573" spans="2:14" x14ac:dyDescent="0.25">
      <c r="B3573" t="s">
        <v>24</v>
      </c>
      <c r="C3573" t="s">
        <v>703</v>
      </c>
      <c r="D3573" t="s">
        <v>15</v>
      </c>
      <c r="E3573" s="5">
        <v>6</v>
      </c>
      <c r="F3573" s="5">
        <v>77252.068400000004</v>
      </c>
      <c r="G3573" s="5">
        <v>6</v>
      </c>
      <c r="H3573" s="5">
        <v>80139.823999999993</v>
      </c>
      <c r="I3573" s="5" t="s">
        <v>71</v>
      </c>
      <c r="J3573" s="5">
        <v>21508.254000000001</v>
      </c>
      <c r="K3573" s="4">
        <v>0</v>
      </c>
      <c r="L3573" s="4">
        <v>-3.6033964836259098E-2</v>
      </c>
      <c r="M3573" s="4" t="s">
        <v>72</v>
      </c>
      <c r="N3573" s="4">
        <v>2.5917405662031001</v>
      </c>
    </row>
    <row r="3574" spans="2:14" x14ac:dyDescent="0.25">
      <c r="B3574" t="s">
        <v>24</v>
      </c>
      <c r="C3574" t="s">
        <v>703</v>
      </c>
      <c r="D3574" t="s">
        <v>17</v>
      </c>
      <c r="E3574" s="5">
        <v>45</v>
      </c>
      <c r="F3574" s="5">
        <v>667969.97275800002</v>
      </c>
      <c r="G3574" s="5">
        <v>39</v>
      </c>
      <c r="H3574" s="5">
        <v>423233.776954</v>
      </c>
      <c r="I3574" s="5">
        <v>27</v>
      </c>
      <c r="J3574" s="5">
        <v>529059.43354799994</v>
      </c>
      <c r="K3574" s="4">
        <v>0.15384615384615399</v>
      </c>
      <c r="L3574" s="4">
        <v>0.57825298719151996</v>
      </c>
      <c r="M3574" s="4">
        <v>0.66666666666666696</v>
      </c>
      <c r="N3574" s="4">
        <v>0.26256131240006902</v>
      </c>
    </row>
    <row r="3575" spans="2:14" x14ac:dyDescent="0.25">
      <c r="B3575" t="s">
        <v>24</v>
      </c>
      <c r="C3575" t="s">
        <v>703</v>
      </c>
      <c r="D3575" t="s">
        <v>22</v>
      </c>
      <c r="E3575" s="5">
        <v>35</v>
      </c>
      <c r="F3575" s="5">
        <v>494069.13400000002</v>
      </c>
      <c r="G3575" s="5">
        <v>36</v>
      </c>
      <c r="H3575" s="5">
        <v>717991.00303599995</v>
      </c>
      <c r="I3575" s="5">
        <v>36</v>
      </c>
      <c r="J3575" s="5">
        <v>491534.33788800001</v>
      </c>
      <c r="K3575" s="4">
        <v>-2.7777777777777801E-2</v>
      </c>
      <c r="L3575" s="4">
        <v>-0.31187280632926301</v>
      </c>
      <c r="M3575" s="4">
        <v>-2.7777777777777801E-2</v>
      </c>
      <c r="N3575" s="4">
        <v>5.1569054623761303E-3</v>
      </c>
    </row>
    <row r="3576" spans="2:14" x14ac:dyDescent="0.25">
      <c r="B3576" t="s">
        <v>24</v>
      </c>
      <c r="C3576" t="s">
        <v>703</v>
      </c>
      <c r="D3576" t="s">
        <v>25</v>
      </c>
      <c r="E3576" s="5" t="s">
        <v>71</v>
      </c>
      <c r="F3576" s="5">
        <v>10125.9228</v>
      </c>
      <c r="G3576" s="5" t="s">
        <v>71</v>
      </c>
      <c r="H3576" s="5">
        <v>20378.317500000001</v>
      </c>
      <c r="I3576" s="5" t="s">
        <v>71</v>
      </c>
      <c r="J3576" s="5">
        <v>6983.7767999999996</v>
      </c>
      <c r="K3576" s="4" t="s">
        <v>72</v>
      </c>
      <c r="L3576" s="4">
        <v>-0.50310309965481703</v>
      </c>
      <c r="M3576" s="4" t="s">
        <v>72</v>
      </c>
      <c r="N3576" s="4">
        <v>0.44992073629844498</v>
      </c>
    </row>
    <row r="3577" spans="2:14" x14ac:dyDescent="0.25">
      <c r="B3577" t="s">
        <v>24</v>
      </c>
      <c r="C3577" t="s">
        <v>704</v>
      </c>
      <c r="D3577" t="s">
        <v>31</v>
      </c>
      <c r="E3577" s="5">
        <v>12</v>
      </c>
      <c r="F3577" s="5">
        <v>49948.6</v>
      </c>
      <c r="G3577" s="5">
        <v>5</v>
      </c>
      <c r="H3577" s="5">
        <v>22718.04</v>
      </c>
      <c r="I3577" s="5">
        <v>11</v>
      </c>
      <c r="J3577" s="5">
        <v>41932.620000000003</v>
      </c>
      <c r="K3577" s="4">
        <v>1.4</v>
      </c>
      <c r="L3577" s="4">
        <v>1.1986315720898499</v>
      </c>
      <c r="M3577" s="4">
        <v>9.0909090909090801E-2</v>
      </c>
      <c r="N3577" s="4">
        <v>0.191163347293825</v>
      </c>
    </row>
    <row r="3578" spans="2:14" x14ac:dyDescent="0.25">
      <c r="B3578" t="s">
        <v>24</v>
      </c>
      <c r="C3578" t="s">
        <v>704</v>
      </c>
      <c r="D3578" t="s">
        <v>8</v>
      </c>
      <c r="E3578" s="5">
        <v>8</v>
      </c>
      <c r="F3578" s="5">
        <v>37669.475200000001</v>
      </c>
      <c r="G3578" s="5">
        <v>6</v>
      </c>
      <c r="H3578" s="5">
        <v>28514.0488</v>
      </c>
      <c r="I3578" s="5">
        <v>9</v>
      </c>
      <c r="J3578" s="5">
        <v>49720.132799999999</v>
      </c>
      <c r="K3578" s="4">
        <v>0.33333333333333298</v>
      </c>
      <c r="L3578" s="4">
        <v>0.32108475594669</v>
      </c>
      <c r="M3578" s="4">
        <v>-0.11111111111111099</v>
      </c>
      <c r="N3578" s="4">
        <v>-0.24236977902842599</v>
      </c>
    </row>
    <row r="3579" spans="2:14" x14ac:dyDescent="0.25">
      <c r="B3579" t="s">
        <v>24</v>
      </c>
      <c r="C3579" t="s">
        <v>704</v>
      </c>
      <c r="D3579" t="s">
        <v>15</v>
      </c>
      <c r="E3579" s="5" t="s">
        <v>71</v>
      </c>
      <c r="F3579" s="5">
        <v>2489.098</v>
      </c>
      <c r="G3579" s="5">
        <v>7</v>
      </c>
      <c r="H3579" s="5">
        <v>70571.416587999993</v>
      </c>
      <c r="I3579" s="5">
        <v>8</v>
      </c>
      <c r="J3579" s="5">
        <v>77614.913400000005</v>
      </c>
      <c r="K3579" s="4" t="s">
        <v>72</v>
      </c>
      <c r="L3579" s="4">
        <v>-0.96472937457764996</v>
      </c>
      <c r="M3579" s="4" t="s">
        <v>72</v>
      </c>
      <c r="N3579" s="4">
        <v>-0.96793015812345196</v>
      </c>
    </row>
    <row r="3580" spans="2:14" x14ac:dyDescent="0.25">
      <c r="B3580" t="s">
        <v>24</v>
      </c>
      <c r="C3580" t="s">
        <v>704</v>
      </c>
      <c r="D3580" t="s">
        <v>17</v>
      </c>
      <c r="E3580" s="5">
        <v>33</v>
      </c>
      <c r="F3580" s="5">
        <v>253976.5183</v>
      </c>
      <c r="G3580" s="5">
        <v>21</v>
      </c>
      <c r="H3580" s="5">
        <v>180411.231058</v>
      </c>
      <c r="I3580" s="5">
        <v>33</v>
      </c>
      <c r="J3580" s="5">
        <v>297782.96236800001</v>
      </c>
      <c r="K3580" s="4">
        <v>0.57142857142857095</v>
      </c>
      <c r="L3580" s="4">
        <v>0.40776445463281402</v>
      </c>
      <c r="M3580" s="4">
        <v>0</v>
      </c>
      <c r="N3580" s="4">
        <v>-0.14710863146651099</v>
      </c>
    </row>
    <row r="3581" spans="2:14" x14ac:dyDescent="0.25">
      <c r="B3581" t="s">
        <v>24</v>
      </c>
      <c r="C3581" t="s">
        <v>704</v>
      </c>
      <c r="D3581" t="s">
        <v>22</v>
      </c>
      <c r="E3581" s="5">
        <v>30</v>
      </c>
      <c r="F3581" s="5">
        <v>389902.852274</v>
      </c>
      <c r="G3581" s="5">
        <v>28</v>
      </c>
      <c r="H3581" s="5">
        <v>510297.88339999999</v>
      </c>
      <c r="I3581" s="5">
        <v>22</v>
      </c>
      <c r="J3581" s="5">
        <v>322859.0502</v>
      </c>
      <c r="K3581" s="4">
        <v>7.1428571428571397E-2</v>
      </c>
      <c r="L3581" s="4">
        <v>-0.235930884768393</v>
      </c>
      <c r="M3581" s="4">
        <v>0.36363636363636398</v>
      </c>
      <c r="N3581" s="4">
        <v>0.207656567261995</v>
      </c>
    </row>
    <row r="3582" spans="2:14" x14ac:dyDescent="0.25">
      <c r="B3582" t="s">
        <v>24</v>
      </c>
      <c r="C3582" t="s">
        <v>704</v>
      </c>
      <c r="D3582" t="s">
        <v>25</v>
      </c>
      <c r="E3582" s="5">
        <v>5</v>
      </c>
      <c r="F3582" s="5">
        <v>27814.198872000001</v>
      </c>
      <c r="G3582" s="5">
        <v>5</v>
      </c>
      <c r="H3582" s="5">
        <v>11437.4025</v>
      </c>
      <c r="I3582" s="5" t="s">
        <v>71</v>
      </c>
      <c r="J3582" s="5">
        <v>9756.8249759999999</v>
      </c>
      <c r="K3582" s="4">
        <v>0</v>
      </c>
      <c r="L3582" s="4">
        <v>1.43186325496545</v>
      </c>
      <c r="M3582" s="4" t="s">
        <v>72</v>
      </c>
      <c r="N3582" s="4">
        <v>1.8507428328803499</v>
      </c>
    </row>
    <row r="3583" spans="2:14" x14ac:dyDescent="0.25">
      <c r="B3583" t="s">
        <v>24</v>
      </c>
      <c r="C3583" t="s">
        <v>705</v>
      </c>
      <c r="D3583" t="s">
        <v>31</v>
      </c>
      <c r="E3583" s="5"/>
      <c r="F3583" s="5"/>
      <c r="G3583" s="5" t="s">
        <v>71</v>
      </c>
      <c r="H3583" s="5">
        <v>4132.17</v>
      </c>
      <c r="I3583" s="5" t="s">
        <v>71</v>
      </c>
      <c r="J3583" s="5">
        <v>3991.62</v>
      </c>
      <c r="K3583" s="4" t="s">
        <v>72</v>
      </c>
      <c r="L3583" s="4"/>
      <c r="M3583" s="4" t="s">
        <v>72</v>
      </c>
      <c r="N3583" s="4"/>
    </row>
    <row r="3584" spans="2:14" x14ac:dyDescent="0.25">
      <c r="B3584" t="s">
        <v>24</v>
      </c>
      <c r="C3584" t="s">
        <v>705</v>
      </c>
      <c r="D3584" t="s">
        <v>8</v>
      </c>
      <c r="E3584" s="5" t="s">
        <v>71</v>
      </c>
      <c r="F3584" s="5">
        <v>22910.198400000001</v>
      </c>
      <c r="G3584" s="5"/>
      <c r="H3584" s="5"/>
      <c r="I3584" s="5">
        <v>15</v>
      </c>
      <c r="J3584" s="5">
        <v>79674.191999999995</v>
      </c>
      <c r="K3584" s="4" t="s">
        <v>72</v>
      </c>
      <c r="L3584" s="4"/>
      <c r="M3584" s="4" t="s">
        <v>72</v>
      </c>
      <c r="N3584" s="4">
        <v>-0.71245144977435104</v>
      </c>
    </row>
    <row r="3585" spans="2:14" x14ac:dyDescent="0.25">
      <c r="B3585" t="s">
        <v>24</v>
      </c>
      <c r="C3585" t="s">
        <v>705</v>
      </c>
      <c r="D3585" t="s">
        <v>17</v>
      </c>
      <c r="E3585" s="5" t="s">
        <v>71</v>
      </c>
      <c r="F3585" s="5">
        <v>12171.852000000001</v>
      </c>
      <c r="G3585" s="5"/>
      <c r="H3585" s="5"/>
      <c r="I3585" s="5" t="s">
        <v>71</v>
      </c>
      <c r="J3585" s="5">
        <v>5355.72</v>
      </c>
      <c r="K3585" s="4" t="s">
        <v>72</v>
      </c>
      <c r="L3585" s="4"/>
      <c r="M3585" s="4" t="s">
        <v>72</v>
      </c>
      <c r="N3585" s="4">
        <v>1.2726826645156999</v>
      </c>
    </row>
    <row r="3586" spans="2:14" x14ac:dyDescent="0.25">
      <c r="B3586" t="s">
        <v>24</v>
      </c>
      <c r="C3586" t="s">
        <v>705</v>
      </c>
      <c r="D3586" t="s">
        <v>22</v>
      </c>
      <c r="E3586" s="5" t="s">
        <v>71</v>
      </c>
      <c r="F3586" s="5">
        <v>18534.344000000001</v>
      </c>
      <c r="G3586" s="5">
        <v>9</v>
      </c>
      <c r="H3586" s="5">
        <v>58011.417999999998</v>
      </c>
      <c r="I3586" s="5" t="s">
        <v>71</v>
      </c>
      <c r="J3586" s="5">
        <v>22872.78</v>
      </c>
      <c r="K3586" s="4" t="s">
        <v>72</v>
      </c>
      <c r="L3586" s="4">
        <v>-0.68050524122682199</v>
      </c>
      <c r="M3586" s="4" t="s">
        <v>72</v>
      </c>
      <c r="N3586" s="4">
        <v>-0.18967681235075101</v>
      </c>
    </row>
    <row r="3587" spans="2:14" x14ac:dyDescent="0.25">
      <c r="B3587" t="s">
        <v>24</v>
      </c>
      <c r="C3587" t="s">
        <v>706</v>
      </c>
      <c r="D3587" t="s">
        <v>31</v>
      </c>
      <c r="E3587" s="5" t="s">
        <v>71</v>
      </c>
      <c r="F3587" s="5">
        <v>21550.9</v>
      </c>
      <c r="G3587" s="5" t="s">
        <v>71</v>
      </c>
      <c r="H3587" s="5">
        <v>21579.84</v>
      </c>
      <c r="I3587" s="5">
        <v>6</v>
      </c>
      <c r="J3587" s="5">
        <v>27682.240000000002</v>
      </c>
      <c r="K3587" s="4" t="s">
        <v>72</v>
      </c>
      <c r="L3587" s="4">
        <v>-1.34106647685983E-3</v>
      </c>
      <c r="M3587" s="4" t="s">
        <v>72</v>
      </c>
      <c r="N3587" s="4">
        <v>-0.22149002392869899</v>
      </c>
    </row>
    <row r="3588" spans="2:14" x14ac:dyDescent="0.25">
      <c r="B3588" t="s">
        <v>24</v>
      </c>
      <c r="C3588" t="s">
        <v>706</v>
      </c>
      <c r="D3588" t="s">
        <v>8</v>
      </c>
      <c r="E3588" s="5">
        <v>24</v>
      </c>
      <c r="F3588" s="5">
        <v>160695.40160000001</v>
      </c>
      <c r="G3588" s="5">
        <v>17</v>
      </c>
      <c r="H3588" s="5">
        <v>111696.792</v>
      </c>
      <c r="I3588" s="5">
        <v>21</v>
      </c>
      <c r="J3588" s="5">
        <v>123235.32</v>
      </c>
      <c r="K3588" s="4">
        <v>0.41176470588235298</v>
      </c>
      <c r="L3588" s="4">
        <v>0.43867517341053103</v>
      </c>
      <c r="M3588" s="4">
        <v>0.14285714285714299</v>
      </c>
      <c r="N3588" s="4">
        <v>0.30397195868846699</v>
      </c>
    </row>
    <row r="3589" spans="2:14" x14ac:dyDescent="0.25">
      <c r="B3589" t="s">
        <v>24</v>
      </c>
      <c r="C3589" t="s">
        <v>706</v>
      </c>
      <c r="D3589" t="s">
        <v>15</v>
      </c>
      <c r="E3589" s="5">
        <v>22</v>
      </c>
      <c r="F3589" s="5">
        <v>174796.76415199999</v>
      </c>
      <c r="G3589" s="5">
        <v>28</v>
      </c>
      <c r="H3589" s="5">
        <v>216125.23123999999</v>
      </c>
      <c r="I3589" s="5">
        <v>26</v>
      </c>
      <c r="J3589" s="5">
        <v>168016.64704800001</v>
      </c>
      <c r="K3589" s="4">
        <v>-0.214285714285714</v>
      </c>
      <c r="L3589" s="4">
        <v>-0.19122462866034401</v>
      </c>
      <c r="M3589" s="4">
        <v>-0.15384615384615399</v>
      </c>
      <c r="N3589" s="4">
        <v>4.0353841259925798E-2</v>
      </c>
    </row>
    <row r="3590" spans="2:14" x14ac:dyDescent="0.25">
      <c r="B3590" t="s">
        <v>24</v>
      </c>
      <c r="C3590" t="s">
        <v>706</v>
      </c>
      <c r="D3590" t="s">
        <v>17</v>
      </c>
      <c r="E3590" s="5">
        <v>48</v>
      </c>
      <c r="F3590" s="5">
        <v>351079.54432400002</v>
      </c>
      <c r="G3590" s="5">
        <v>53</v>
      </c>
      <c r="H3590" s="5">
        <v>411279.822904</v>
      </c>
      <c r="I3590" s="5">
        <v>42</v>
      </c>
      <c r="J3590" s="5">
        <v>269562.71521200001</v>
      </c>
      <c r="K3590" s="4">
        <v>-9.4339622641509399E-2</v>
      </c>
      <c r="L3590" s="4">
        <v>-0.14637304148531399</v>
      </c>
      <c r="M3590" s="4">
        <v>0.14285714285714299</v>
      </c>
      <c r="N3590" s="4">
        <v>0.30240394725171998</v>
      </c>
    </row>
    <row r="3591" spans="2:14" x14ac:dyDescent="0.25">
      <c r="B3591" t="s">
        <v>24</v>
      </c>
      <c r="C3591" t="s">
        <v>706</v>
      </c>
      <c r="D3591" t="s">
        <v>22</v>
      </c>
      <c r="E3591" s="5">
        <v>104</v>
      </c>
      <c r="F3591" s="5">
        <v>893220.42993999994</v>
      </c>
      <c r="G3591" s="5">
        <v>112</v>
      </c>
      <c r="H3591" s="5">
        <v>971465.63713599998</v>
      </c>
      <c r="I3591" s="5">
        <v>94</v>
      </c>
      <c r="J3591" s="5">
        <v>671312.42503000004</v>
      </c>
      <c r="K3591" s="4">
        <v>-7.1428571428571397E-2</v>
      </c>
      <c r="L3591" s="4">
        <v>-8.0543463613058405E-2</v>
      </c>
      <c r="M3591" s="4">
        <v>0.10638297872340401</v>
      </c>
      <c r="N3591" s="4">
        <v>0.33055846523335702</v>
      </c>
    </row>
    <row r="3592" spans="2:14" x14ac:dyDescent="0.25">
      <c r="B3592" t="s">
        <v>24</v>
      </c>
      <c r="C3592" t="s">
        <v>706</v>
      </c>
      <c r="D3592" t="s">
        <v>25</v>
      </c>
      <c r="E3592" s="5">
        <v>47</v>
      </c>
      <c r="F3592" s="5">
        <v>466938.57964000001</v>
      </c>
      <c r="G3592" s="5">
        <v>73</v>
      </c>
      <c r="H3592" s="5">
        <v>707762.33065200003</v>
      </c>
      <c r="I3592" s="5">
        <v>81</v>
      </c>
      <c r="J3592" s="5">
        <v>628274.72583600006</v>
      </c>
      <c r="K3592" s="4">
        <v>-0.35616438356164398</v>
      </c>
      <c r="L3592" s="4">
        <v>-0.34026076351103601</v>
      </c>
      <c r="M3592" s="4">
        <v>-0.41975308641975301</v>
      </c>
      <c r="N3592" s="4">
        <v>-0.25679235462053901</v>
      </c>
    </row>
    <row r="3593" spans="2:14" x14ac:dyDescent="0.25">
      <c r="B3593" t="s">
        <v>24</v>
      </c>
      <c r="C3593" t="s">
        <v>706</v>
      </c>
      <c r="D3593" t="s">
        <v>29</v>
      </c>
      <c r="E3593" s="5"/>
      <c r="F3593" s="5"/>
      <c r="G3593" s="5" t="s">
        <v>71</v>
      </c>
      <c r="H3593" s="5">
        <v>6625.08</v>
      </c>
      <c r="I3593" s="5" t="s">
        <v>71</v>
      </c>
      <c r="J3593" s="5">
        <v>18002.531889000002</v>
      </c>
      <c r="K3593" s="4" t="s">
        <v>72</v>
      </c>
      <c r="L3593" s="4"/>
      <c r="M3593" s="4" t="s">
        <v>72</v>
      </c>
      <c r="N3593" s="4"/>
    </row>
    <row r="3594" spans="2:14" x14ac:dyDescent="0.25">
      <c r="B3594" t="s">
        <v>24</v>
      </c>
      <c r="C3594" t="s">
        <v>706</v>
      </c>
      <c r="D3594" t="s">
        <v>26</v>
      </c>
      <c r="E3594" s="5"/>
      <c r="F3594" s="5"/>
      <c r="G3594" s="5" t="s">
        <v>71</v>
      </c>
      <c r="H3594" s="5">
        <v>6534.2928000000002</v>
      </c>
      <c r="I3594" s="5"/>
      <c r="J3594" s="5"/>
      <c r="K3594" s="4" t="s">
        <v>72</v>
      </c>
      <c r="L3594" s="4"/>
      <c r="M3594" s="4"/>
      <c r="N3594" s="4"/>
    </row>
    <row r="3595" spans="2:14" x14ac:dyDescent="0.25">
      <c r="B3595" t="s">
        <v>24</v>
      </c>
      <c r="C3595" t="s">
        <v>707</v>
      </c>
      <c r="D3595" t="s">
        <v>31</v>
      </c>
      <c r="E3595" s="5">
        <v>5</v>
      </c>
      <c r="F3595" s="5">
        <v>13151.36</v>
      </c>
      <c r="G3595" s="5">
        <v>13</v>
      </c>
      <c r="H3595" s="5">
        <v>36723.589999999997</v>
      </c>
      <c r="I3595" s="5">
        <v>6</v>
      </c>
      <c r="J3595" s="5">
        <v>15336.39</v>
      </c>
      <c r="K3595" s="4">
        <v>-0.61538461538461497</v>
      </c>
      <c r="L3595" s="4">
        <v>-0.64188250658500401</v>
      </c>
      <c r="M3595" s="4">
        <v>-0.16666666666666699</v>
      </c>
      <c r="N3595" s="4">
        <v>-0.14247355472832901</v>
      </c>
    </row>
    <row r="3596" spans="2:14" x14ac:dyDescent="0.25">
      <c r="B3596" t="s">
        <v>24</v>
      </c>
      <c r="C3596" t="s">
        <v>707</v>
      </c>
      <c r="D3596" t="s">
        <v>8</v>
      </c>
      <c r="E3596" s="5">
        <v>23</v>
      </c>
      <c r="F3596" s="5">
        <v>94783.251300000004</v>
      </c>
      <c r="G3596" s="5">
        <v>20</v>
      </c>
      <c r="H3596" s="5">
        <v>82071.081900000005</v>
      </c>
      <c r="I3596" s="5">
        <v>18</v>
      </c>
      <c r="J3596" s="5">
        <v>67043.997600000002</v>
      </c>
      <c r="K3596" s="4">
        <v>0.15</v>
      </c>
      <c r="L3596" s="4">
        <v>0.15489218742710401</v>
      </c>
      <c r="M3596" s="4">
        <v>0.27777777777777801</v>
      </c>
      <c r="N3596" s="4">
        <v>0.41374701230524502</v>
      </c>
    </row>
    <row r="3597" spans="2:14" x14ac:dyDescent="0.25">
      <c r="B3597" t="s">
        <v>24</v>
      </c>
      <c r="C3597" t="s">
        <v>707</v>
      </c>
      <c r="D3597" t="s">
        <v>15</v>
      </c>
      <c r="E3597" s="5">
        <v>47</v>
      </c>
      <c r="F3597" s="5">
        <v>202997.32166799999</v>
      </c>
      <c r="G3597" s="5">
        <v>37</v>
      </c>
      <c r="H3597" s="5">
        <v>167785.29821800001</v>
      </c>
      <c r="I3597" s="5">
        <v>38</v>
      </c>
      <c r="J3597" s="5">
        <v>150860.13372000001</v>
      </c>
      <c r="K3597" s="4">
        <v>0.27027027027027001</v>
      </c>
      <c r="L3597" s="4">
        <v>0.209863580563833</v>
      </c>
      <c r="M3597" s="4">
        <v>0.23684210526315799</v>
      </c>
      <c r="N3597" s="4">
        <v>0.34559950771863901</v>
      </c>
    </row>
    <row r="3598" spans="2:14" x14ac:dyDescent="0.25">
      <c r="B3598" t="s">
        <v>24</v>
      </c>
      <c r="C3598" t="s">
        <v>707</v>
      </c>
      <c r="D3598" t="s">
        <v>17</v>
      </c>
      <c r="E3598" s="5">
        <v>81</v>
      </c>
      <c r="F3598" s="5">
        <v>353692.11332800001</v>
      </c>
      <c r="G3598" s="5">
        <v>77</v>
      </c>
      <c r="H3598" s="5">
        <v>340982.21675199998</v>
      </c>
      <c r="I3598" s="5">
        <v>66</v>
      </c>
      <c r="J3598" s="5">
        <v>258948.93033599999</v>
      </c>
      <c r="K3598" s="4">
        <v>5.1948051948052E-2</v>
      </c>
      <c r="L3598" s="4">
        <v>3.72743678455352E-2</v>
      </c>
      <c r="M3598" s="4">
        <v>0.22727272727272699</v>
      </c>
      <c r="N3598" s="4">
        <v>0.36587593881567998</v>
      </c>
    </row>
    <row r="3599" spans="2:14" x14ac:dyDescent="0.25">
      <c r="B3599" t="s">
        <v>24</v>
      </c>
      <c r="C3599" t="s">
        <v>707</v>
      </c>
      <c r="D3599" t="s">
        <v>22</v>
      </c>
      <c r="E3599" s="5">
        <v>140</v>
      </c>
      <c r="F3599" s="5">
        <v>662538.58649400005</v>
      </c>
      <c r="G3599" s="5">
        <v>157</v>
      </c>
      <c r="H3599" s="5">
        <v>720608.52799199999</v>
      </c>
      <c r="I3599" s="5">
        <v>137</v>
      </c>
      <c r="J3599" s="5">
        <v>535109.10225600004</v>
      </c>
      <c r="K3599" s="4">
        <v>-0.10828025477707</v>
      </c>
      <c r="L3599" s="4">
        <v>-8.0584588222698095E-2</v>
      </c>
      <c r="M3599" s="4">
        <v>2.18978102189782E-2</v>
      </c>
      <c r="N3599" s="4">
        <v>0.238137388619932</v>
      </c>
    </row>
    <row r="3600" spans="2:14" x14ac:dyDescent="0.25">
      <c r="B3600" t="s">
        <v>24</v>
      </c>
      <c r="C3600" t="s">
        <v>707</v>
      </c>
      <c r="D3600" t="s">
        <v>25</v>
      </c>
      <c r="E3600" s="5">
        <v>92</v>
      </c>
      <c r="F3600" s="5">
        <v>446094.17865399999</v>
      </c>
      <c r="G3600" s="5">
        <v>116</v>
      </c>
      <c r="H3600" s="5">
        <v>552189.77309200005</v>
      </c>
      <c r="I3600" s="5">
        <v>102</v>
      </c>
      <c r="J3600" s="5">
        <v>426720.549933</v>
      </c>
      <c r="K3600" s="4">
        <v>-0.20689655172413801</v>
      </c>
      <c r="L3600" s="4">
        <v>-0.19213610901179001</v>
      </c>
      <c r="M3600" s="4">
        <v>-9.8039215686274495E-2</v>
      </c>
      <c r="N3600" s="4">
        <v>4.54012086458968E-2</v>
      </c>
    </row>
    <row r="3601" spans="2:14" x14ac:dyDescent="0.25">
      <c r="B3601" t="s">
        <v>24</v>
      </c>
      <c r="C3601" t="s">
        <v>707</v>
      </c>
      <c r="D3601" t="s">
        <v>29</v>
      </c>
      <c r="E3601" s="5"/>
      <c r="F3601" s="5"/>
      <c r="G3601" s="5"/>
      <c r="H3601" s="5"/>
      <c r="I3601" s="5" t="s">
        <v>71</v>
      </c>
      <c r="J3601" s="5">
        <v>7466.7968799999999</v>
      </c>
      <c r="K3601" s="4"/>
      <c r="L3601" s="4"/>
      <c r="M3601" s="4" t="s">
        <v>72</v>
      </c>
      <c r="N3601" s="4"/>
    </row>
    <row r="3602" spans="2:14" x14ac:dyDescent="0.25">
      <c r="B3602" t="s">
        <v>24</v>
      </c>
      <c r="C3602" t="s">
        <v>707</v>
      </c>
      <c r="D3602" t="s">
        <v>26</v>
      </c>
      <c r="E3602" s="5" t="s">
        <v>71</v>
      </c>
      <c r="F3602" s="5">
        <v>11481.578</v>
      </c>
      <c r="G3602" s="5"/>
      <c r="H3602" s="5"/>
      <c r="I3602" s="5"/>
      <c r="J3602" s="5"/>
      <c r="K3602" s="4" t="s">
        <v>72</v>
      </c>
      <c r="L3602" s="4"/>
      <c r="M3602" s="4" t="s">
        <v>72</v>
      </c>
      <c r="N3602" s="4"/>
    </row>
    <row r="3603" spans="2:14" x14ac:dyDescent="0.25">
      <c r="B3603" t="s">
        <v>24</v>
      </c>
      <c r="C3603" t="s">
        <v>708</v>
      </c>
      <c r="D3603" t="s">
        <v>8</v>
      </c>
      <c r="E3603" s="5">
        <v>26</v>
      </c>
      <c r="F3603" s="5">
        <v>32404.995200000001</v>
      </c>
      <c r="G3603" s="5">
        <v>22</v>
      </c>
      <c r="H3603" s="5">
        <v>27543.1584</v>
      </c>
      <c r="I3603" s="5">
        <v>19</v>
      </c>
      <c r="J3603" s="5">
        <v>23895.787199999999</v>
      </c>
      <c r="K3603" s="4">
        <v>0.18181818181818199</v>
      </c>
      <c r="L3603" s="4">
        <v>0.176517040253452</v>
      </c>
      <c r="M3603" s="4">
        <v>0.36842105263157898</v>
      </c>
      <c r="N3603" s="4">
        <v>0.35609657588514199</v>
      </c>
    </row>
    <row r="3604" spans="2:14" x14ac:dyDescent="0.25">
      <c r="B3604" t="s">
        <v>24</v>
      </c>
      <c r="C3604" t="s">
        <v>708</v>
      </c>
      <c r="D3604" t="s">
        <v>15</v>
      </c>
      <c r="E3604" s="5">
        <v>29</v>
      </c>
      <c r="F3604" s="5">
        <v>40231.000346000001</v>
      </c>
      <c r="G3604" s="5">
        <v>35</v>
      </c>
      <c r="H3604" s="5">
        <v>43876.533452000003</v>
      </c>
      <c r="I3604" s="5">
        <v>26</v>
      </c>
      <c r="J3604" s="5">
        <v>29432.144376</v>
      </c>
      <c r="K3604" s="4">
        <v>-0.17142857142857101</v>
      </c>
      <c r="L3604" s="4">
        <v>-8.3086169740098997E-2</v>
      </c>
      <c r="M3604" s="4">
        <v>0.115384615384615</v>
      </c>
      <c r="N3604" s="4">
        <v>0.36690686998687599</v>
      </c>
    </row>
    <row r="3605" spans="2:14" x14ac:dyDescent="0.25">
      <c r="B3605" t="s">
        <v>24</v>
      </c>
      <c r="C3605" t="s">
        <v>708</v>
      </c>
      <c r="D3605" t="s">
        <v>17</v>
      </c>
      <c r="E3605" s="5">
        <v>48</v>
      </c>
      <c r="F3605" s="5">
        <v>66940.414971999999</v>
      </c>
      <c r="G3605" s="5">
        <v>47</v>
      </c>
      <c r="H3605" s="5">
        <v>58241.117330000001</v>
      </c>
      <c r="I3605" s="5">
        <v>46</v>
      </c>
      <c r="J3605" s="5">
        <v>54130.271760000003</v>
      </c>
      <c r="K3605" s="4">
        <v>2.1276595744680799E-2</v>
      </c>
      <c r="L3605" s="4">
        <v>0.149366942819948</v>
      </c>
      <c r="M3605" s="4">
        <v>4.3478260869565202E-2</v>
      </c>
      <c r="N3605" s="4">
        <v>0.23665396081506801</v>
      </c>
    </row>
    <row r="3606" spans="2:14" x14ac:dyDescent="0.25">
      <c r="B3606" t="s">
        <v>24</v>
      </c>
      <c r="C3606" t="s">
        <v>708</v>
      </c>
      <c r="D3606" t="s">
        <v>22</v>
      </c>
      <c r="E3606" s="5">
        <v>67</v>
      </c>
      <c r="F3606" s="5">
        <v>127786.805414</v>
      </c>
      <c r="G3606" s="5">
        <v>64</v>
      </c>
      <c r="H3606" s="5">
        <v>89470.727771999998</v>
      </c>
      <c r="I3606" s="5">
        <v>66</v>
      </c>
      <c r="J3606" s="5">
        <v>82925.404380000007</v>
      </c>
      <c r="K3606" s="4">
        <v>4.6875E-2</v>
      </c>
      <c r="L3606" s="4">
        <v>0.42825266538170598</v>
      </c>
      <c r="M3606" s="4">
        <v>1.51515151515151E-2</v>
      </c>
      <c r="N3606" s="4">
        <v>0.54098501381344699</v>
      </c>
    </row>
    <row r="3607" spans="2:14" x14ac:dyDescent="0.25">
      <c r="B3607" t="s">
        <v>24</v>
      </c>
      <c r="C3607" t="s">
        <v>708</v>
      </c>
      <c r="D3607" t="s">
        <v>25</v>
      </c>
      <c r="E3607" s="5">
        <v>18</v>
      </c>
      <c r="F3607" s="5">
        <v>25682.832166</v>
      </c>
      <c r="G3607" s="5">
        <v>23</v>
      </c>
      <c r="H3607" s="5">
        <v>32942.718699999998</v>
      </c>
      <c r="I3607" s="5">
        <v>35</v>
      </c>
      <c r="J3607" s="5">
        <v>42522.508296</v>
      </c>
      <c r="K3607" s="4">
        <v>-0.217391304347826</v>
      </c>
      <c r="L3607" s="4">
        <v>-0.22037909500165201</v>
      </c>
      <c r="M3607" s="4">
        <v>-0.48571428571428599</v>
      </c>
      <c r="N3607" s="4">
        <v>-0.39601793978799898</v>
      </c>
    </row>
    <row r="3608" spans="2:14" x14ac:dyDescent="0.25">
      <c r="B3608" t="s">
        <v>24</v>
      </c>
      <c r="C3608" t="s">
        <v>708</v>
      </c>
      <c r="D3608" t="s">
        <v>29</v>
      </c>
      <c r="E3608" s="5" t="s">
        <v>71</v>
      </c>
      <c r="F3608" s="5">
        <v>2088.0892800000001</v>
      </c>
      <c r="G3608" s="5"/>
      <c r="H3608" s="5"/>
      <c r="I3608" s="5"/>
      <c r="J3608" s="5"/>
      <c r="K3608" s="4" t="s">
        <v>72</v>
      </c>
      <c r="L3608" s="4"/>
      <c r="M3608" s="4" t="s">
        <v>72</v>
      </c>
      <c r="N3608" s="4"/>
    </row>
    <row r="3609" spans="2:14" x14ac:dyDescent="0.25">
      <c r="B3609" t="s">
        <v>24</v>
      </c>
      <c r="C3609" t="s">
        <v>708</v>
      </c>
      <c r="D3609" t="s">
        <v>26</v>
      </c>
      <c r="E3609" s="5" t="s">
        <v>71</v>
      </c>
      <c r="F3609" s="5">
        <v>5928.03</v>
      </c>
      <c r="G3609" s="5" t="s">
        <v>71</v>
      </c>
      <c r="H3609" s="5">
        <v>2301.1799999999998</v>
      </c>
      <c r="I3609" s="5" t="s">
        <v>71</v>
      </c>
      <c r="J3609" s="5">
        <v>6575.6880000000001</v>
      </c>
      <c r="K3609" s="4" t="s">
        <v>72</v>
      </c>
      <c r="L3609" s="4">
        <v>1.57608270539462</v>
      </c>
      <c r="M3609" s="4" t="s">
        <v>72</v>
      </c>
      <c r="N3609" s="4">
        <v>-9.8492811702745001E-2</v>
      </c>
    </row>
    <row r="3610" spans="2:14" x14ac:dyDescent="0.25">
      <c r="B3610" t="s">
        <v>24</v>
      </c>
      <c r="C3610" t="s">
        <v>709</v>
      </c>
      <c r="D3610" t="s">
        <v>31</v>
      </c>
      <c r="E3610" s="5">
        <v>755</v>
      </c>
      <c r="F3610" s="5">
        <v>1835834.09</v>
      </c>
      <c r="G3610" s="5">
        <v>792</v>
      </c>
      <c r="H3610" s="5">
        <v>1929252.25</v>
      </c>
      <c r="I3610" s="5">
        <v>705</v>
      </c>
      <c r="J3610" s="5">
        <v>1667419.11</v>
      </c>
      <c r="K3610" s="4">
        <v>-4.6717171717171699E-2</v>
      </c>
      <c r="L3610" s="4">
        <v>-4.8421952080138803E-2</v>
      </c>
      <c r="M3610" s="4">
        <v>7.0921985815602898E-2</v>
      </c>
      <c r="N3610" s="4">
        <v>0.10100338840425099</v>
      </c>
    </row>
    <row r="3611" spans="2:14" x14ac:dyDescent="0.25">
      <c r="B3611" t="s">
        <v>24</v>
      </c>
      <c r="C3611" t="s">
        <v>709</v>
      </c>
      <c r="D3611" t="s">
        <v>8</v>
      </c>
      <c r="E3611" s="5">
        <v>1081</v>
      </c>
      <c r="F3611" s="5">
        <v>5067449.8379199998</v>
      </c>
      <c r="G3611" s="5">
        <v>1353</v>
      </c>
      <c r="H3611" s="5">
        <v>6321765.4335200004</v>
      </c>
      <c r="I3611" s="5">
        <v>973</v>
      </c>
      <c r="J3611" s="5">
        <v>3913435.6782399998</v>
      </c>
      <c r="K3611" s="4">
        <v>-0.20103473762010299</v>
      </c>
      <c r="L3611" s="4">
        <v>-0.19841223291032301</v>
      </c>
      <c r="M3611" s="4">
        <v>0.11099691675231201</v>
      </c>
      <c r="N3611" s="4">
        <v>0.29488517368426498</v>
      </c>
    </row>
    <row r="3612" spans="2:14" x14ac:dyDescent="0.25">
      <c r="B3612" t="s">
        <v>24</v>
      </c>
      <c r="C3612" t="s">
        <v>709</v>
      </c>
      <c r="D3612" t="s">
        <v>15</v>
      </c>
      <c r="E3612" s="5">
        <v>314</v>
      </c>
      <c r="F3612" s="5">
        <v>1462524.89084</v>
      </c>
      <c r="G3612" s="5">
        <v>357</v>
      </c>
      <c r="H3612" s="5">
        <v>1654204.7348</v>
      </c>
      <c r="I3612" s="5">
        <v>280</v>
      </c>
      <c r="J3612" s="5">
        <v>1119979.3480799999</v>
      </c>
      <c r="K3612" s="4">
        <v>-0.120448179271709</v>
      </c>
      <c r="L3612" s="4">
        <v>-0.11587431708274901</v>
      </c>
      <c r="M3612" s="4">
        <v>0.121428571428571</v>
      </c>
      <c r="N3612" s="4">
        <v>0.30584987423851301</v>
      </c>
    </row>
    <row r="3613" spans="2:14" x14ac:dyDescent="0.25">
      <c r="B3613" t="s">
        <v>24</v>
      </c>
      <c r="C3613" t="s">
        <v>709</v>
      </c>
      <c r="D3613" t="s">
        <v>17</v>
      </c>
      <c r="E3613" s="5">
        <v>213</v>
      </c>
      <c r="F3613" s="5">
        <v>751129.68</v>
      </c>
      <c r="G3613" s="5">
        <v>247</v>
      </c>
      <c r="H3613" s="5">
        <v>872855.88</v>
      </c>
      <c r="I3613" s="5">
        <v>242</v>
      </c>
      <c r="J3613" s="5">
        <v>798238.63827</v>
      </c>
      <c r="K3613" s="4">
        <v>-0.13765182186234801</v>
      </c>
      <c r="L3613" s="4">
        <v>-0.13945738671085101</v>
      </c>
      <c r="M3613" s="4">
        <v>-0.119834710743802</v>
      </c>
      <c r="N3613" s="4">
        <v>-5.9016133786880899E-2</v>
      </c>
    </row>
    <row r="3614" spans="2:14" x14ac:dyDescent="0.25">
      <c r="B3614" t="s">
        <v>24</v>
      </c>
      <c r="C3614" t="s">
        <v>709</v>
      </c>
      <c r="D3614" t="s">
        <v>22</v>
      </c>
      <c r="E3614" s="5">
        <v>186</v>
      </c>
      <c r="F3614" s="5">
        <v>643696.96640000003</v>
      </c>
      <c r="G3614" s="5">
        <v>231</v>
      </c>
      <c r="H3614" s="5">
        <v>801208.98</v>
      </c>
      <c r="I3614" s="5">
        <v>188</v>
      </c>
      <c r="J3614" s="5">
        <v>605247.30480000004</v>
      </c>
      <c r="K3614" s="4">
        <v>-0.19480519480519501</v>
      </c>
      <c r="L3614" s="4">
        <v>-0.19659292086316801</v>
      </c>
      <c r="M3614" s="4">
        <v>-1.0638297872340399E-2</v>
      </c>
      <c r="N3614" s="4">
        <v>6.3527191769495894E-2</v>
      </c>
    </row>
    <row r="3615" spans="2:14" x14ac:dyDescent="0.25">
      <c r="B3615" t="s">
        <v>24</v>
      </c>
      <c r="C3615" t="s">
        <v>709</v>
      </c>
      <c r="D3615" t="s">
        <v>25</v>
      </c>
      <c r="E3615" s="5">
        <v>6</v>
      </c>
      <c r="F3615" s="5">
        <v>13749.12</v>
      </c>
      <c r="G3615" s="5" t="s">
        <v>71</v>
      </c>
      <c r="H3615" s="5">
        <v>8956.08</v>
      </c>
      <c r="I3615" s="5">
        <v>21</v>
      </c>
      <c r="J3615" s="5">
        <v>67092.973119999995</v>
      </c>
      <c r="K3615" s="4" t="s">
        <v>72</v>
      </c>
      <c r="L3615" s="4">
        <v>0.53517163759144604</v>
      </c>
      <c r="M3615" s="4">
        <v>-0.71428571428571397</v>
      </c>
      <c r="N3615" s="4">
        <v>-0.79507362156378403</v>
      </c>
    </row>
    <row r="3616" spans="2:14" x14ac:dyDescent="0.25">
      <c r="B3616" t="s">
        <v>24</v>
      </c>
      <c r="C3616" t="s">
        <v>709</v>
      </c>
      <c r="D3616" t="s">
        <v>29</v>
      </c>
      <c r="E3616" s="5" t="s">
        <v>71</v>
      </c>
      <c r="F3616" s="5">
        <v>3510.4432000000002</v>
      </c>
      <c r="G3616" s="5"/>
      <c r="H3616" s="5"/>
      <c r="I3616" s="5"/>
      <c r="J3616" s="5"/>
      <c r="K3616" s="4" t="s">
        <v>72</v>
      </c>
      <c r="L3616" s="4"/>
      <c r="M3616" s="4" t="s">
        <v>72</v>
      </c>
      <c r="N3616" s="4"/>
    </row>
    <row r="3617" spans="2:14" x14ac:dyDescent="0.25">
      <c r="B3617" t="s">
        <v>24</v>
      </c>
      <c r="C3617" t="s">
        <v>709</v>
      </c>
      <c r="D3617" t="s">
        <v>26</v>
      </c>
      <c r="E3617" s="5">
        <v>12</v>
      </c>
      <c r="F3617" s="5">
        <v>39688.379999999997</v>
      </c>
      <c r="G3617" s="5">
        <v>17</v>
      </c>
      <c r="H3617" s="5">
        <v>54540.66</v>
      </c>
      <c r="I3617" s="5">
        <v>7</v>
      </c>
      <c r="J3617" s="5">
        <v>22837.14</v>
      </c>
      <c r="K3617" s="4">
        <v>-0.29411764705882298</v>
      </c>
      <c r="L3617" s="4">
        <v>-0.27231573655324298</v>
      </c>
      <c r="M3617" s="4">
        <v>0.71428571428571397</v>
      </c>
      <c r="N3617" s="4">
        <v>0.737887493793006</v>
      </c>
    </row>
    <row r="3618" spans="2:14" x14ac:dyDescent="0.25">
      <c r="B3618" t="s">
        <v>24</v>
      </c>
      <c r="C3618" t="s">
        <v>710</v>
      </c>
      <c r="D3618" t="s">
        <v>31</v>
      </c>
      <c r="E3618" s="5">
        <v>61</v>
      </c>
      <c r="F3618" s="5">
        <v>48395.77</v>
      </c>
      <c r="G3618" s="5">
        <v>44</v>
      </c>
      <c r="H3618" s="5">
        <v>35071.14</v>
      </c>
      <c r="I3618" s="5">
        <v>24</v>
      </c>
      <c r="J3618" s="5">
        <v>18648.240000000002</v>
      </c>
      <c r="K3618" s="4">
        <v>0.38636363636363602</v>
      </c>
      <c r="L3618" s="4">
        <v>0.37993147642192399</v>
      </c>
      <c r="M3618" s="4">
        <v>1.5416666666666701</v>
      </c>
      <c r="N3618" s="4">
        <v>1.5951923613166701</v>
      </c>
    </row>
    <row r="3619" spans="2:14" x14ac:dyDescent="0.25">
      <c r="B3619" t="s">
        <v>24</v>
      </c>
      <c r="C3619" t="s">
        <v>710</v>
      </c>
      <c r="D3619" t="s">
        <v>8</v>
      </c>
      <c r="E3619" s="5">
        <v>64</v>
      </c>
      <c r="F3619" s="5">
        <v>109503.24688000001</v>
      </c>
      <c r="G3619" s="5">
        <v>70</v>
      </c>
      <c r="H3619" s="5">
        <v>117332.77312</v>
      </c>
      <c r="I3619" s="5">
        <v>51</v>
      </c>
      <c r="J3619" s="5">
        <v>73570.591360000006</v>
      </c>
      <c r="K3619" s="4">
        <v>-8.5714285714285701E-2</v>
      </c>
      <c r="L3619" s="4">
        <v>-6.6729235419949601E-2</v>
      </c>
      <c r="M3619" s="4">
        <v>0.25490196078431399</v>
      </c>
      <c r="N3619" s="4">
        <v>0.48841058438924601</v>
      </c>
    </row>
    <row r="3620" spans="2:14" x14ac:dyDescent="0.25">
      <c r="B3620" t="s">
        <v>24</v>
      </c>
      <c r="C3620" t="s">
        <v>710</v>
      </c>
      <c r="D3620" t="s">
        <v>15</v>
      </c>
      <c r="E3620" s="5">
        <v>30</v>
      </c>
      <c r="F3620" s="5">
        <v>52015.999280000004</v>
      </c>
      <c r="G3620" s="5">
        <v>29</v>
      </c>
      <c r="H3620" s="5">
        <v>49331.003080000002</v>
      </c>
      <c r="I3620" s="5">
        <v>22</v>
      </c>
      <c r="J3620" s="5">
        <v>31373.017199999998</v>
      </c>
      <c r="K3620" s="4">
        <v>3.4482758620689703E-2</v>
      </c>
      <c r="L3620" s="4">
        <v>5.4428169555882401E-2</v>
      </c>
      <c r="M3620" s="4">
        <v>0.36363636363636398</v>
      </c>
      <c r="N3620" s="4">
        <v>0.65798523452184898</v>
      </c>
    </row>
    <row r="3621" spans="2:14" x14ac:dyDescent="0.25">
      <c r="B3621" t="s">
        <v>24</v>
      </c>
      <c r="C3621" t="s">
        <v>710</v>
      </c>
      <c r="D3621" t="s">
        <v>17</v>
      </c>
      <c r="E3621" s="5">
        <v>11</v>
      </c>
      <c r="F3621" s="5">
        <v>14202.06</v>
      </c>
      <c r="G3621" s="5">
        <v>6</v>
      </c>
      <c r="H3621" s="5">
        <v>7576.7</v>
      </c>
      <c r="I3621" s="5">
        <v>14</v>
      </c>
      <c r="J3621" s="5">
        <v>16579.695599999999</v>
      </c>
      <c r="K3621" s="4">
        <v>0.83333333333333304</v>
      </c>
      <c r="L3621" s="4">
        <v>0.87443873982076603</v>
      </c>
      <c r="M3621" s="4">
        <v>-0.214285714285714</v>
      </c>
      <c r="N3621" s="4">
        <v>-0.14340646881357699</v>
      </c>
    </row>
    <row r="3622" spans="2:14" x14ac:dyDescent="0.25">
      <c r="B3622" t="s">
        <v>24</v>
      </c>
      <c r="C3622" t="s">
        <v>710</v>
      </c>
      <c r="D3622" t="s">
        <v>22</v>
      </c>
      <c r="E3622" s="5">
        <v>18</v>
      </c>
      <c r="F3622" s="5">
        <v>23214.6</v>
      </c>
      <c r="G3622" s="5">
        <v>18</v>
      </c>
      <c r="H3622" s="5">
        <v>22940.590400000001</v>
      </c>
      <c r="I3622" s="5">
        <v>19</v>
      </c>
      <c r="J3622" s="5">
        <v>21729.06</v>
      </c>
      <c r="K3622" s="4">
        <v>0</v>
      </c>
      <c r="L3622" s="4">
        <v>1.1944313342519899E-2</v>
      </c>
      <c r="M3622" s="4">
        <v>-5.2631578947368501E-2</v>
      </c>
      <c r="N3622" s="4">
        <v>6.8366510102139802E-2</v>
      </c>
    </row>
    <row r="3623" spans="2:14" x14ac:dyDescent="0.25">
      <c r="B3623" t="s">
        <v>24</v>
      </c>
      <c r="C3623" t="s">
        <v>710</v>
      </c>
      <c r="D3623" t="s">
        <v>26</v>
      </c>
      <c r="E3623" s="5"/>
      <c r="F3623" s="5"/>
      <c r="G3623" s="5" t="s">
        <v>71</v>
      </c>
      <c r="H3623" s="5">
        <v>4632.1400000000003</v>
      </c>
      <c r="I3623" s="5"/>
      <c r="J3623" s="5"/>
      <c r="K3623" s="4" t="s">
        <v>72</v>
      </c>
      <c r="L3623" s="4"/>
      <c r="M3623" s="4"/>
      <c r="N3623" s="4"/>
    </row>
    <row r="3624" spans="2:14" x14ac:dyDescent="0.25">
      <c r="B3624" t="s">
        <v>24</v>
      </c>
      <c r="C3624" t="s">
        <v>711</v>
      </c>
      <c r="D3624" t="s">
        <v>15</v>
      </c>
      <c r="E3624" s="5">
        <v>13</v>
      </c>
      <c r="F3624" s="5">
        <v>1164723.6599999999</v>
      </c>
      <c r="G3624" s="5">
        <v>20</v>
      </c>
      <c r="H3624" s="5">
        <v>1790771.7</v>
      </c>
      <c r="I3624" s="5">
        <v>17</v>
      </c>
      <c r="J3624" s="5">
        <v>1648588.7471759999</v>
      </c>
      <c r="K3624" s="4">
        <v>-0.35</v>
      </c>
      <c r="L3624" s="4">
        <v>-0.34959679114875403</v>
      </c>
      <c r="M3624" s="4">
        <v>-0.23529411764705899</v>
      </c>
      <c r="N3624" s="4">
        <v>-0.29350260215281199</v>
      </c>
    </row>
    <row r="3625" spans="2:14" x14ac:dyDescent="0.25">
      <c r="B3625" t="s">
        <v>24</v>
      </c>
      <c r="C3625" t="s">
        <v>711</v>
      </c>
      <c r="D3625" t="s">
        <v>17</v>
      </c>
      <c r="E3625" s="5">
        <v>56</v>
      </c>
      <c r="F3625" s="5">
        <v>5043620.6900000004</v>
      </c>
      <c r="G3625" s="5">
        <v>65</v>
      </c>
      <c r="H3625" s="5">
        <v>5919375.1862000003</v>
      </c>
      <c r="I3625" s="5">
        <v>59</v>
      </c>
      <c r="J3625" s="5">
        <v>5231435.2686000001</v>
      </c>
      <c r="K3625" s="4">
        <v>-0.138461538461538</v>
      </c>
      <c r="L3625" s="4">
        <v>-0.14794711750011599</v>
      </c>
      <c r="M3625" s="4">
        <v>-5.0847457627118599E-2</v>
      </c>
      <c r="N3625" s="4">
        <v>-3.59011569401032E-2</v>
      </c>
    </row>
    <row r="3626" spans="2:14" x14ac:dyDescent="0.25">
      <c r="B3626" t="s">
        <v>24</v>
      </c>
      <c r="C3626" t="s">
        <v>711</v>
      </c>
      <c r="D3626" t="s">
        <v>22</v>
      </c>
      <c r="E3626" s="5">
        <v>73</v>
      </c>
      <c r="F3626" s="5">
        <v>7290448.8085000003</v>
      </c>
      <c r="G3626" s="5">
        <v>72</v>
      </c>
      <c r="H3626" s="5">
        <v>6484071.7617499996</v>
      </c>
      <c r="I3626" s="5">
        <v>57</v>
      </c>
      <c r="J3626" s="5">
        <v>5130893.727</v>
      </c>
      <c r="K3626" s="4">
        <v>1.38888888888888E-2</v>
      </c>
      <c r="L3626" s="4">
        <v>0.124362757905746</v>
      </c>
      <c r="M3626" s="4">
        <v>0.28070175438596501</v>
      </c>
      <c r="N3626" s="4">
        <v>0.420892576693978</v>
      </c>
    </row>
    <row r="3627" spans="2:14" x14ac:dyDescent="0.25">
      <c r="B3627" t="s">
        <v>24</v>
      </c>
      <c r="C3627" t="s">
        <v>712</v>
      </c>
      <c r="D3627" t="s">
        <v>15</v>
      </c>
      <c r="E3627" s="5">
        <v>10</v>
      </c>
      <c r="F3627" s="5">
        <v>679227.59699999995</v>
      </c>
      <c r="G3627" s="5">
        <v>7</v>
      </c>
      <c r="H3627" s="5">
        <v>490605.11299200001</v>
      </c>
      <c r="I3627" s="5" t="s">
        <v>71</v>
      </c>
      <c r="J3627" s="5">
        <v>361812.46617000003</v>
      </c>
      <c r="K3627" s="4">
        <v>0.42857142857142899</v>
      </c>
      <c r="L3627" s="4">
        <v>0.38446905466938303</v>
      </c>
      <c r="M3627" s="4" t="s">
        <v>72</v>
      </c>
      <c r="N3627" s="4">
        <v>0.87729185837632295</v>
      </c>
    </row>
    <row r="3628" spans="2:14" x14ac:dyDescent="0.25">
      <c r="B3628" t="s">
        <v>24</v>
      </c>
      <c r="C3628" t="s">
        <v>712</v>
      </c>
      <c r="D3628" t="s">
        <v>17</v>
      </c>
      <c r="E3628" s="5">
        <v>60</v>
      </c>
      <c r="F3628" s="5">
        <v>4752555.5051999995</v>
      </c>
      <c r="G3628" s="5">
        <v>64</v>
      </c>
      <c r="H3628" s="5">
        <v>5146005.5593999997</v>
      </c>
      <c r="I3628" s="5">
        <v>52</v>
      </c>
      <c r="J3628" s="5">
        <v>4532621.7551999995</v>
      </c>
      <c r="K3628" s="4">
        <v>-6.25E-2</v>
      </c>
      <c r="L3628" s="4">
        <v>-7.6457370606858296E-2</v>
      </c>
      <c r="M3628" s="4">
        <v>0.15384615384615399</v>
      </c>
      <c r="N3628" s="4">
        <v>4.85224141519605E-2</v>
      </c>
    </row>
    <row r="3629" spans="2:14" x14ac:dyDescent="0.25">
      <c r="B3629" t="s">
        <v>24</v>
      </c>
      <c r="C3629" t="s">
        <v>712</v>
      </c>
      <c r="D3629" t="s">
        <v>22</v>
      </c>
      <c r="E3629" s="5">
        <v>60</v>
      </c>
      <c r="F3629" s="5">
        <v>4884405.2292179996</v>
      </c>
      <c r="G3629" s="5">
        <v>70</v>
      </c>
      <c r="H3629" s="5">
        <v>5319362.2098620003</v>
      </c>
      <c r="I3629" s="5">
        <v>61</v>
      </c>
      <c r="J3629" s="5">
        <v>4742362.1878920002</v>
      </c>
      <c r="K3629" s="4">
        <v>-0.14285714285714299</v>
      </c>
      <c r="L3629" s="4">
        <v>-8.1768633810572006E-2</v>
      </c>
      <c r="M3629" s="4">
        <v>-1.63934426229508E-2</v>
      </c>
      <c r="N3629" s="4">
        <v>2.9951959740371001E-2</v>
      </c>
    </row>
    <row r="3630" spans="2:14" x14ac:dyDescent="0.25">
      <c r="B3630" t="s">
        <v>24</v>
      </c>
      <c r="C3630" t="s">
        <v>713</v>
      </c>
      <c r="D3630" t="s">
        <v>8</v>
      </c>
      <c r="E3630" s="5" t="s">
        <v>71</v>
      </c>
      <c r="F3630" s="5">
        <v>94792.26</v>
      </c>
      <c r="G3630" s="5" t="s">
        <v>71</v>
      </c>
      <c r="H3630" s="5">
        <v>46287.72</v>
      </c>
      <c r="I3630" s="5"/>
      <c r="J3630" s="5"/>
      <c r="K3630" s="4" t="s">
        <v>72</v>
      </c>
      <c r="L3630" s="4">
        <v>1.04789218393129</v>
      </c>
      <c r="M3630" s="4" t="s">
        <v>72</v>
      </c>
      <c r="N3630" s="4"/>
    </row>
    <row r="3631" spans="2:14" x14ac:dyDescent="0.25">
      <c r="B3631" t="s">
        <v>24</v>
      </c>
      <c r="C3631" t="s">
        <v>713</v>
      </c>
      <c r="D3631" t="s">
        <v>15</v>
      </c>
      <c r="E3631" s="5">
        <v>24</v>
      </c>
      <c r="F3631" s="5">
        <v>1161256.9491000001</v>
      </c>
      <c r="G3631" s="5">
        <v>26</v>
      </c>
      <c r="H3631" s="5">
        <v>1247944.4802000001</v>
      </c>
      <c r="I3631" s="5">
        <v>22</v>
      </c>
      <c r="J3631" s="5">
        <v>1568067.8845319999</v>
      </c>
      <c r="K3631" s="4">
        <v>-7.69230769230769E-2</v>
      </c>
      <c r="L3631" s="4">
        <v>-6.9464252997943607E-2</v>
      </c>
      <c r="M3631" s="4">
        <v>9.0909090909090801E-2</v>
      </c>
      <c r="N3631" s="4">
        <v>-0.25943451775585302</v>
      </c>
    </row>
    <row r="3632" spans="2:14" x14ac:dyDescent="0.25">
      <c r="B3632" t="s">
        <v>24</v>
      </c>
      <c r="C3632" t="s">
        <v>713</v>
      </c>
      <c r="D3632" t="s">
        <v>17</v>
      </c>
      <c r="E3632" s="5">
        <v>88</v>
      </c>
      <c r="F3632" s="5">
        <v>4590054.2169500003</v>
      </c>
      <c r="G3632" s="5">
        <v>79</v>
      </c>
      <c r="H3632" s="5">
        <v>4238310.9110500002</v>
      </c>
      <c r="I3632" s="5">
        <v>97</v>
      </c>
      <c r="J3632" s="5">
        <v>4987871.0568000004</v>
      </c>
      <c r="K3632" s="4">
        <v>0.113924050632911</v>
      </c>
      <c r="L3632" s="4">
        <v>8.2991388145439202E-2</v>
      </c>
      <c r="M3632" s="4">
        <v>-9.2783505154639206E-2</v>
      </c>
      <c r="N3632" s="4">
        <v>-7.9756841209367796E-2</v>
      </c>
    </row>
    <row r="3633" spans="2:14" x14ac:dyDescent="0.25">
      <c r="B3633" t="s">
        <v>24</v>
      </c>
      <c r="C3633" t="s">
        <v>713</v>
      </c>
      <c r="D3633" t="s">
        <v>22</v>
      </c>
      <c r="E3633" s="5">
        <v>105</v>
      </c>
      <c r="F3633" s="5">
        <v>5671090.7059239997</v>
      </c>
      <c r="G3633" s="5">
        <v>124</v>
      </c>
      <c r="H3633" s="5">
        <v>6784596.5559740001</v>
      </c>
      <c r="I3633" s="5">
        <v>115</v>
      </c>
      <c r="J3633" s="5">
        <v>5780303.9497680003</v>
      </c>
      <c r="K3633" s="4">
        <v>-0.15322580645161299</v>
      </c>
      <c r="L3633" s="4">
        <v>-0.16412263291758</v>
      </c>
      <c r="M3633" s="4">
        <v>-8.6956521739130502E-2</v>
      </c>
      <c r="N3633" s="4">
        <v>-1.8894031316187599E-2</v>
      </c>
    </row>
    <row r="3634" spans="2:14" x14ac:dyDescent="0.25">
      <c r="B3634" t="s">
        <v>24</v>
      </c>
      <c r="C3634" t="s">
        <v>714</v>
      </c>
      <c r="D3634" t="s">
        <v>31</v>
      </c>
      <c r="E3634" s="5">
        <v>19</v>
      </c>
      <c r="F3634" s="5">
        <v>168957.74</v>
      </c>
      <c r="G3634" s="5">
        <v>16</v>
      </c>
      <c r="H3634" s="5">
        <v>142350.32</v>
      </c>
      <c r="I3634" s="5">
        <v>13</v>
      </c>
      <c r="J3634" s="5">
        <v>110543.16</v>
      </c>
      <c r="K3634" s="4">
        <v>0.1875</v>
      </c>
      <c r="L3634" s="4">
        <v>0.186915069808062</v>
      </c>
      <c r="M3634" s="4">
        <v>0.46153846153846101</v>
      </c>
      <c r="N3634" s="4">
        <v>0.52843233357902897</v>
      </c>
    </row>
    <row r="3635" spans="2:14" x14ac:dyDescent="0.25">
      <c r="B3635" t="s">
        <v>24</v>
      </c>
      <c r="C3635" t="s">
        <v>714</v>
      </c>
      <c r="D3635" t="s">
        <v>8</v>
      </c>
      <c r="E3635" s="5">
        <v>12</v>
      </c>
      <c r="F3635" s="5">
        <v>113527.11663999999</v>
      </c>
      <c r="G3635" s="5">
        <v>23</v>
      </c>
      <c r="H3635" s="5">
        <v>208020.66320000001</v>
      </c>
      <c r="I3635" s="5">
        <v>13</v>
      </c>
      <c r="J3635" s="5">
        <v>106309.6832</v>
      </c>
      <c r="K3635" s="4">
        <v>-0.47826086956521702</v>
      </c>
      <c r="L3635" s="4">
        <v>-0.45425077060325397</v>
      </c>
      <c r="M3635" s="4">
        <v>-7.69230769230769E-2</v>
      </c>
      <c r="N3635" s="4">
        <v>6.7890649494475999E-2</v>
      </c>
    </row>
    <row r="3636" spans="2:14" x14ac:dyDescent="0.25">
      <c r="B3636" t="s">
        <v>24</v>
      </c>
      <c r="C3636" t="s">
        <v>714</v>
      </c>
      <c r="D3636" t="s">
        <v>15</v>
      </c>
      <c r="E3636" s="5">
        <v>18</v>
      </c>
      <c r="F3636" s="5">
        <v>150288.23360000001</v>
      </c>
      <c r="G3636" s="5">
        <v>14</v>
      </c>
      <c r="H3636" s="5">
        <v>122002.61199999999</v>
      </c>
      <c r="I3636" s="5">
        <v>23</v>
      </c>
      <c r="J3636" s="5">
        <v>180050.27840000001</v>
      </c>
      <c r="K3636" s="4">
        <v>0.28571428571428598</v>
      </c>
      <c r="L3636" s="4">
        <v>0.23184439362658901</v>
      </c>
      <c r="M3636" s="4">
        <v>-0.217391304347826</v>
      </c>
      <c r="N3636" s="4">
        <v>-0.165298521415671</v>
      </c>
    </row>
    <row r="3637" spans="2:14" x14ac:dyDescent="0.25">
      <c r="B3637" t="s">
        <v>24</v>
      </c>
      <c r="C3637" t="s">
        <v>714</v>
      </c>
      <c r="D3637" t="s">
        <v>17</v>
      </c>
      <c r="E3637" s="5">
        <v>110</v>
      </c>
      <c r="F3637" s="5">
        <v>1074922.0959999999</v>
      </c>
      <c r="G3637" s="5">
        <v>123</v>
      </c>
      <c r="H3637" s="5">
        <v>1198202.0375399999</v>
      </c>
      <c r="I3637" s="5">
        <v>135</v>
      </c>
      <c r="J3637" s="5">
        <v>1221287.952</v>
      </c>
      <c r="K3637" s="4">
        <v>-0.105691056910569</v>
      </c>
      <c r="L3637" s="4">
        <v>-0.102887441080557</v>
      </c>
      <c r="M3637" s="4">
        <v>-0.18518518518518501</v>
      </c>
      <c r="N3637" s="4">
        <v>-0.119845492424869</v>
      </c>
    </row>
    <row r="3638" spans="2:14" x14ac:dyDescent="0.25">
      <c r="B3638" t="s">
        <v>24</v>
      </c>
      <c r="C3638" t="s">
        <v>714</v>
      </c>
      <c r="D3638" t="s">
        <v>22</v>
      </c>
      <c r="E3638" s="5">
        <v>201</v>
      </c>
      <c r="F3638" s="5">
        <v>2103874.1638400001</v>
      </c>
      <c r="G3638" s="5">
        <v>181</v>
      </c>
      <c r="H3638" s="5">
        <v>1873438.7276000001</v>
      </c>
      <c r="I3638" s="5">
        <v>161</v>
      </c>
      <c r="J3638" s="5">
        <v>1531316.23104</v>
      </c>
      <c r="K3638" s="4">
        <v>0.110497237569061</v>
      </c>
      <c r="L3638" s="4">
        <v>0.12300131989648901</v>
      </c>
      <c r="M3638" s="4">
        <v>0.24844720496894401</v>
      </c>
      <c r="N3638" s="4">
        <v>0.37389921245146401</v>
      </c>
    </row>
    <row r="3639" spans="2:14" x14ac:dyDescent="0.25">
      <c r="B3639" t="s">
        <v>24</v>
      </c>
      <c r="C3639" t="s">
        <v>714</v>
      </c>
      <c r="D3639" t="s">
        <v>25</v>
      </c>
      <c r="E3639" s="5"/>
      <c r="F3639" s="5"/>
      <c r="G3639" s="5" t="s">
        <v>71</v>
      </c>
      <c r="H3639" s="5">
        <v>9249.7999999999993</v>
      </c>
      <c r="I3639" s="5" t="s">
        <v>71</v>
      </c>
      <c r="J3639" s="5">
        <v>8663.76</v>
      </c>
      <c r="K3639" s="4" t="s">
        <v>72</v>
      </c>
      <c r="L3639" s="4"/>
      <c r="M3639" s="4" t="s">
        <v>72</v>
      </c>
      <c r="N3639" s="4"/>
    </row>
    <row r="3640" spans="2:14" x14ac:dyDescent="0.25">
      <c r="B3640" t="s">
        <v>24</v>
      </c>
      <c r="C3640" t="s">
        <v>715</v>
      </c>
      <c r="D3640" t="s">
        <v>31</v>
      </c>
      <c r="E3640" s="5">
        <v>61</v>
      </c>
      <c r="F3640" s="5">
        <v>705260.02</v>
      </c>
      <c r="G3640" s="5">
        <v>69</v>
      </c>
      <c r="H3640" s="5">
        <v>795860.04</v>
      </c>
      <c r="I3640" s="5">
        <v>46</v>
      </c>
      <c r="J3640" s="5">
        <v>511218.07199999999</v>
      </c>
      <c r="K3640" s="4">
        <v>-0.115942028985507</v>
      </c>
      <c r="L3640" s="4">
        <v>-0.113839136841196</v>
      </c>
      <c r="M3640" s="4">
        <v>0.32608695652173902</v>
      </c>
      <c r="N3640" s="4">
        <v>0.37956785690471501</v>
      </c>
    </row>
    <row r="3641" spans="2:14" x14ac:dyDescent="0.25">
      <c r="B3641" t="s">
        <v>24</v>
      </c>
      <c r="C3641" t="s">
        <v>715</v>
      </c>
      <c r="D3641" t="s">
        <v>8</v>
      </c>
      <c r="E3641" s="5">
        <v>5</v>
      </c>
      <c r="F3641" s="5">
        <v>46419.01</v>
      </c>
      <c r="G3641" s="5">
        <v>6</v>
      </c>
      <c r="H3641" s="5">
        <v>56231.637600000002</v>
      </c>
      <c r="I3641" s="5">
        <v>7</v>
      </c>
      <c r="J3641" s="5">
        <v>62128.639999999999</v>
      </c>
      <c r="K3641" s="4">
        <v>-0.16666666666666699</v>
      </c>
      <c r="L3641" s="4">
        <v>-0.174503678334988</v>
      </c>
      <c r="M3641" s="4">
        <v>-0.28571428571428598</v>
      </c>
      <c r="N3641" s="4">
        <v>-0.25285649259343201</v>
      </c>
    </row>
    <row r="3642" spans="2:14" x14ac:dyDescent="0.25">
      <c r="B3642" t="s">
        <v>24</v>
      </c>
      <c r="C3642" t="s">
        <v>715</v>
      </c>
      <c r="D3642" t="s">
        <v>15</v>
      </c>
      <c r="E3642" s="5">
        <v>53</v>
      </c>
      <c r="F3642" s="5">
        <v>555893.4608</v>
      </c>
      <c r="G3642" s="5">
        <v>61</v>
      </c>
      <c r="H3642" s="5">
        <v>638673.54079999996</v>
      </c>
      <c r="I3642" s="5">
        <v>49</v>
      </c>
      <c r="J3642" s="5">
        <v>498388.18400000001</v>
      </c>
      <c r="K3642" s="4">
        <v>-0.13114754098360701</v>
      </c>
      <c r="L3642" s="4">
        <v>-0.12961250891388101</v>
      </c>
      <c r="M3642" s="4">
        <v>8.1632653061224594E-2</v>
      </c>
      <c r="N3642" s="4">
        <v>0.115382504333209</v>
      </c>
    </row>
    <row r="3643" spans="2:14" x14ac:dyDescent="0.25">
      <c r="B3643" t="s">
        <v>24</v>
      </c>
      <c r="C3643" t="s">
        <v>715</v>
      </c>
      <c r="D3643" t="s">
        <v>17</v>
      </c>
      <c r="E3643" s="5">
        <v>465</v>
      </c>
      <c r="F3643" s="5">
        <v>5874197.2428000001</v>
      </c>
      <c r="G3643" s="5">
        <v>493</v>
      </c>
      <c r="H3643" s="5">
        <v>6245793.7227999996</v>
      </c>
      <c r="I3643" s="5">
        <v>486</v>
      </c>
      <c r="J3643" s="5">
        <v>5732051.9400000004</v>
      </c>
      <c r="K3643" s="4">
        <v>-5.6795131845841798E-2</v>
      </c>
      <c r="L3643" s="4">
        <v>-5.9495477515292099E-2</v>
      </c>
      <c r="M3643" s="4">
        <v>-4.3209876543209798E-2</v>
      </c>
      <c r="N3643" s="4">
        <v>2.4798327769514301E-2</v>
      </c>
    </row>
    <row r="3644" spans="2:14" x14ac:dyDescent="0.25">
      <c r="B3644" t="s">
        <v>24</v>
      </c>
      <c r="C3644" t="s">
        <v>715</v>
      </c>
      <c r="D3644" t="s">
        <v>22</v>
      </c>
      <c r="E3644" s="5">
        <v>465</v>
      </c>
      <c r="F3644" s="5">
        <v>6069934.9595999997</v>
      </c>
      <c r="G3644" s="5">
        <v>505</v>
      </c>
      <c r="H3644" s="5">
        <v>6527632.5257999999</v>
      </c>
      <c r="I3644" s="5">
        <v>425</v>
      </c>
      <c r="J3644" s="5">
        <v>5118884.4888000004</v>
      </c>
      <c r="K3644" s="4">
        <v>-7.9207920792079195E-2</v>
      </c>
      <c r="L3644" s="4">
        <v>-7.0116932040978602E-2</v>
      </c>
      <c r="M3644" s="4">
        <v>9.4117647058823597E-2</v>
      </c>
      <c r="N3644" s="4">
        <v>0.18579252430502699</v>
      </c>
    </row>
    <row r="3645" spans="2:14" x14ac:dyDescent="0.25">
      <c r="B3645" t="s">
        <v>24</v>
      </c>
      <c r="C3645" t="s">
        <v>716</v>
      </c>
      <c r="D3645" t="s">
        <v>31</v>
      </c>
      <c r="E3645" s="5">
        <v>20</v>
      </c>
      <c r="F3645" s="5">
        <v>285797.12</v>
      </c>
      <c r="G3645" s="5">
        <v>20</v>
      </c>
      <c r="H3645" s="5">
        <v>291933.76</v>
      </c>
      <c r="I3645" s="5">
        <v>11</v>
      </c>
      <c r="J3645" s="5">
        <v>151713.03</v>
      </c>
      <c r="K3645" s="4">
        <v>0</v>
      </c>
      <c r="L3645" s="4">
        <v>-2.1020658933040198E-2</v>
      </c>
      <c r="M3645" s="4">
        <v>0.81818181818181801</v>
      </c>
      <c r="N3645" s="4">
        <v>0.883800751985508</v>
      </c>
    </row>
    <row r="3646" spans="2:14" x14ac:dyDescent="0.25">
      <c r="B3646" t="s">
        <v>24</v>
      </c>
      <c r="C3646" t="s">
        <v>716</v>
      </c>
      <c r="D3646" t="s">
        <v>8</v>
      </c>
      <c r="E3646" s="5">
        <v>5</v>
      </c>
      <c r="F3646" s="5">
        <v>56995.54</v>
      </c>
      <c r="G3646" s="5" t="s">
        <v>71</v>
      </c>
      <c r="H3646" s="5">
        <v>48131.297599999998</v>
      </c>
      <c r="I3646" s="5" t="s">
        <v>71</v>
      </c>
      <c r="J3646" s="5">
        <v>33008.639999999999</v>
      </c>
      <c r="K3646" s="4" t="s">
        <v>72</v>
      </c>
      <c r="L3646" s="4">
        <v>0.18416794979572701</v>
      </c>
      <c r="M3646" s="4" t="s">
        <v>72</v>
      </c>
      <c r="N3646" s="4">
        <v>0.72668549809989202</v>
      </c>
    </row>
    <row r="3647" spans="2:14" x14ac:dyDescent="0.25">
      <c r="B3647" t="s">
        <v>24</v>
      </c>
      <c r="C3647" t="s">
        <v>716</v>
      </c>
      <c r="D3647" t="s">
        <v>15</v>
      </c>
      <c r="E3647" s="5">
        <v>15</v>
      </c>
      <c r="F3647" s="5">
        <v>205871.74720000001</v>
      </c>
      <c r="G3647" s="5">
        <v>17</v>
      </c>
      <c r="H3647" s="5">
        <v>227280.23360000001</v>
      </c>
      <c r="I3647" s="5">
        <v>16</v>
      </c>
      <c r="J3647" s="5">
        <v>204535.8144</v>
      </c>
      <c r="K3647" s="4">
        <v>-0.11764705882352899</v>
      </c>
      <c r="L3647" s="4">
        <v>-9.4194229128071405E-2</v>
      </c>
      <c r="M3647" s="4">
        <v>-6.25E-2</v>
      </c>
      <c r="N3647" s="4">
        <v>6.5315348508472298E-3</v>
      </c>
    </row>
    <row r="3648" spans="2:14" x14ac:dyDescent="0.25">
      <c r="B3648" t="s">
        <v>24</v>
      </c>
      <c r="C3648" t="s">
        <v>716</v>
      </c>
      <c r="D3648" t="s">
        <v>17</v>
      </c>
      <c r="E3648" s="5">
        <v>170</v>
      </c>
      <c r="F3648" s="5">
        <v>2622679.5720000002</v>
      </c>
      <c r="G3648" s="5">
        <v>188</v>
      </c>
      <c r="H3648" s="5">
        <v>3501943.8372</v>
      </c>
      <c r="I3648" s="5">
        <v>155</v>
      </c>
      <c r="J3648" s="5">
        <v>2409614.6102</v>
      </c>
      <c r="K3648" s="4">
        <v>-9.5744680851063801E-2</v>
      </c>
      <c r="L3648" s="4">
        <v>-0.25107891676041899</v>
      </c>
      <c r="M3648" s="4">
        <v>9.6774193548386997E-2</v>
      </c>
      <c r="N3648" s="4">
        <v>8.8422837784136496E-2</v>
      </c>
    </row>
    <row r="3649" spans="2:14" x14ac:dyDescent="0.25">
      <c r="B3649" t="s">
        <v>24</v>
      </c>
      <c r="C3649" t="s">
        <v>716</v>
      </c>
      <c r="D3649" t="s">
        <v>22</v>
      </c>
      <c r="E3649" s="5">
        <v>107</v>
      </c>
      <c r="F3649" s="5">
        <v>1698596.52</v>
      </c>
      <c r="G3649" s="5">
        <v>117</v>
      </c>
      <c r="H3649" s="5">
        <v>1874897.8455999999</v>
      </c>
      <c r="I3649" s="5">
        <v>122</v>
      </c>
      <c r="J3649" s="5">
        <v>1802237.04</v>
      </c>
      <c r="K3649" s="4">
        <v>-8.54700854700855E-2</v>
      </c>
      <c r="L3649" s="4">
        <v>-9.4032496764419896E-2</v>
      </c>
      <c r="M3649" s="4">
        <v>-0.12295081967213101</v>
      </c>
      <c r="N3649" s="4">
        <v>-5.7506597467334199E-2</v>
      </c>
    </row>
    <row r="3650" spans="2:14" x14ac:dyDescent="0.25">
      <c r="B3650" t="s">
        <v>24</v>
      </c>
      <c r="C3650" t="s">
        <v>717</v>
      </c>
      <c r="D3650" t="s">
        <v>31</v>
      </c>
      <c r="E3650" s="5">
        <v>15</v>
      </c>
      <c r="F3650" s="5">
        <v>242281.32</v>
      </c>
      <c r="G3650" s="5">
        <v>10</v>
      </c>
      <c r="H3650" s="5">
        <v>162424.48000000001</v>
      </c>
      <c r="I3650" s="5">
        <v>5</v>
      </c>
      <c r="J3650" s="5">
        <v>78546</v>
      </c>
      <c r="K3650" s="4">
        <v>0.5</v>
      </c>
      <c r="L3650" s="4">
        <v>0.49165519877299302</v>
      </c>
      <c r="M3650" s="4">
        <v>2</v>
      </c>
      <c r="N3650" s="4">
        <v>2.0845787182033502</v>
      </c>
    </row>
    <row r="3651" spans="2:14" x14ac:dyDescent="0.25">
      <c r="B3651" t="s">
        <v>24</v>
      </c>
      <c r="C3651" t="s">
        <v>717</v>
      </c>
      <c r="D3651" t="s">
        <v>8</v>
      </c>
      <c r="E3651" s="5" t="s">
        <v>71</v>
      </c>
      <c r="F3651" s="5">
        <v>25656.22</v>
      </c>
      <c r="G3651" s="5" t="s">
        <v>71</v>
      </c>
      <c r="H3651" s="5">
        <v>38394.660000000003</v>
      </c>
      <c r="I3651" s="5"/>
      <c r="J3651" s="5"/>
      <c r="K3651" s="4" t="s">
        <v>72</v>
      </c>
      <c r="L3651" s="4">
        <v>-0.33177634598144601</v>
      </c>
      <c r="M3651" s="4" t="s">
        <v>72</v>
      </c>
      <c r="N3651" s="4"/>
    </row>
    <row r="3652" spans="2:14" x14ac:dyDescent="0.25">
      <c r="B3652" t="s">
        <v>24</v>
      </c>
      <c r="C3652" t="s">
        <v>717</v>
      </c>
      <c r="D3652" t="s">
        <v>15</v>
      </c>
      <c r="E3652" s="5">
        <v>41</v>
      </c>
      <c r="F3652" s="5">
        <v>576957.26080000005</v>
      </c>
      <c r="G3652" s="5">
        <v>21</v>
      </c>
      <c r="H3652" s="5">
        <v>312828.76400000002</v>
      </c>
      <c r="I3652" s="5">
        <v>23</v>
      </c>
      <c r="J3652" s="5">
        <v>306956.19919999997</v>
      </c>
      <c r="K3652" s="4">
        <v>0.952380952380952</v>
      </c>
      <c r="L3652" s="4">
        <v>0.84432292421805599</v>
      </c>
      <c r="M3652" s="4">
        <v>0.78260869565217395</v>
      </c>
      <c r="N3652" s="4">
        <v>0.87960778216464197</v>
      </c>
    </row>
    <row r="3653" spans="2:14" x14ac:dyDescent="0.25">
      <c r="B3653" t="s">
        <v>24</v>
      </c>
      <c r="C3653" t="s">
        <v>717</v>
      </c>
      <c r="D3653" t="s">
        <v>17</v>
      </c>
      <c r="E3653" s="5">
        <v>135</v>
      </c>
      <c r="F3653" s="5">
        <v>2340348.9643319999</v>
      </c>
      <c r="G3653" s="5">
        <v>169</v>
      </c>
      <c r="H3653" s="5">
        <v>2948242.9494639998</v>
      </c>
      <c r="I3653" s="5">
        <v>124</v>
      </c>
      <c r="J3653" s="5">
        <v>2002005.684528</v>
      </c>
      <c r="K3653" s="4">
        <v>-0.201183431952663</v>
      </c>
      <c r="L3653" s="4">
        <v>-0.206188565715901</v>
      </c>
      <c r="M3653" s="4">
        <v>8.8709677419354802E-2</v>
      </c>
      <c r="N3653" s="4">
        <v>0.169002157395856</v>
      </c>
    </row>
    <row r="3654" spans="2:14" x14ac:dyDescent="0.25">
      <c r="B3654" t="s">
        <v>24</v>
      </c>
      <c r="C3654" t="s">
        <v>717</v>
      </c>
      <c r="D3654" t="s">
        <v>22</v>
      </c>
      <c r="E3654" s="5">
        <v>290</v>
      </c>
      <c r="F3654" s="5">
        <v>5090355.7167400001</v>
      </c>
      <c r="G3654" s="5">
        <v>300</v>
      </c>
      <c r="H3654" s="5">
        <v>5767947.2443319997</v>
      </c>
      <c r="I3654" s="5">
        <v>271</v>
      </c>
      <c r="J3654" s="5">
        <v>4425579.2929119999</v>
      </c>
      <c r="K3654" s="4">
        <v>-3.3333333333333298E-2</v>
      </c>
      <c r="L3654" s="4">
        <v>-0.117475333752029</v>
      </c>
      <c r="M3654" s="4">
        <v>7.0110701107010995E-2</v>
      </c>
      <c r="N3654" s="4">
        <v>0.15021229534689501</v>
      </c>
    </row>
    <row r="3655" spans="2:14" x14ac:dyDescent="0.25">
      <c r="B3655" t="s">
        <v>24</v>
      </c>
      <c r="C3655" t="s">
        <v>717</v>
      </c>
      <c r="D3655" t="s">
        <v>25</v>
      </c>
      <c r="E3655" s="5" t="s">
        <v>71</v>
      </c>
      <c r="F3655" s="5">
        <v>68251.27</v>
      </c>
      <c r="G3655" s="5" t="s">
        <v>71</v>
      </c>
      <c r="H3655" s="5">
        <v>48645.065999999999</v>
      </c>
      <c r="I3655" s="5">
        <v>8</v>
      </c>
      <c r="J3655" s="5">
        <v>124186.04640000001</v>
      </c>
      <c r="K3655" s="4" t="s">
        <v>72</v>
      </c>
      <c r="L3655" s="4">
        <v>0.40304609721364099</v>
      </c>
      <c r="M3655" s="4" t="s">
        <v>72</v>
      </c>
      <c r="N3655" s="4">
        <v>-0.45041112122883398</v>
      </c>
    </row>
    <row r="3656" spans="2:14" x14ac:dyDescent="0.25">
      <c r="B3656" t="s">
        <v>24</v>
      </c>
      <c r="C3656" t="s">
        <v>717</v>
      </c>
      <c r="D3656" t="s">
        <v>29</v>
      </c>
      <c r="E3656" s="5"/>
      <c r="F3656" s="5"/>
      <c r="G3656" s="5" t="s">
        <v>71</v>
      </c>
      <c r="H3656" s="5">
        <v>17331.4264</v>
      </c>
      <c r="I3656" s="5"/>
      <c r="J3656" s="5"/>
      <c r="K3656" s="4" t="s">
        <v>72</v>
      </c>
      <c r="L3656" s="4"/>
      <c r="M3656" s="4"/>
      <c r="N3656" s="4"/>
    </row>
    <row r="3657" spans="2:14" x14ac:dyDescent="0.25">
      <c r="B3657" t="s">
        <v>24</v>
      </c>
      <c r="C3657" t="s">
        <v>717</v>
      </c>
      <c r="D3657" t="s">
        <v>26</v>
      </c>
      <c r="E3657" s="5" t="s">
        <v>71</v>
      </c>
      <c r="F3657" s="5">
        <v>33937.339999999997</v>
      </c>
      <c r="G3657" s="5"/>
      <c r="H3657" s="5"/>
      <c r="I3657" s="5"/>
      <c r="J3657" s="5"/>
      <c r="K3657" s="4" t="s">
        <v>72</v>
      </c>
      <c r="L3657" s="4"/>
      <c r="M3657" s="4" t="s">
        <v>72</v>
      </c>
      <c r="N3657" s="4"/>
    </row>
    <row r="3658" spans="2:14" x14ac:dyDescent="0.25">
      <c r="B3658" t="s">
        <v>24</v>
      </c>
      <c r="C3658" t="s">
        <v>718</v>
      </c>
      <c r="D3658" t="s">
        <v>31</v>
      </c>
      <c r="E3658" s="5">
        <v>17</v>
      </c>
      <c r="F3658" s="5">
        <v>436415.96</v>
      </c>
      <c r="G3658" s="5">
        <v>14</v>
      </c>
      <c r="H3658" s="5">
        <v>358919.12</v>
      </c>
      <c r="I3658" s="5" t="s">
        <v>71</v>
      </c>
      <c r="J3658" s="5">
        <v>73615.41</v>
      </c>
      <c r="K3658" s="4">
        <v>0.214285714285714</v>
      </c>
      <c r="L3658" s="4">
        <v>0.21591727963670501</v>
      </c>
      <c r="M3658" s="4" t="s">
        <v>72</v>
      </c>
      <c r="N3658" s="4">
        <v>4.9283234311946398</v>
      </c>
    </row>
    <row r="3659" spans="2:14" x14ac:dyDescent="0.25">
      <c r="B3659" t="s">
        <v>24</v>
      </c>
      <c r="C3659" t="s">
        <v>718</v>
      </c>
      <c r="D3659" t="s">
        <v>8</v>
      </c>
      <c r="E3659" s="5" t="s">
        <v>71</v>
      </c>
      <c r="F3659" s="5">
        <v>20345.330000000002</v>
      </c>
      <c r="G3659" s="5" t="s">
        <v>71</v>
      </c>
      <c r="H3659" s="5">
        <v>20268.47</v>
      </c>
      <c r="I3659" s="5" t="s">
        <v>71</v>
      </c>
      <c r="J3659" s="5">
        <v>19754.240000000002</v>
      </c>
      <c r="K3659" s="4" t="s">
        <v>72</v>
      </c>
      <c r="L3659" s="4">
        <v>3.7920967887561398E-3</v>
      </c>
      <c r="M3659" s="4" t="s">
        <v>72</v>
      </c>
      <c r="N3659" s="4">
        <v>2.99221837944663E-2</v>
      </c>
    </row>
    <row r="3660" spans="2:14" x14ac:dyDescent="0.25">
      <c r="B3660" t="s">
        <v>24</v>
      </c>
      <c r="C3660" t="s">
        <v>718</v>
      </c>
      <c r="D3660" t="s">
        <v>15</v>
      </c>
      <c r="E3660" s="5">
        <v>7</v>
      </c>
      <c r="F3660" s="5">
        <v>154873.54999999999</v>
      </c>
      <c r="G3660" s="5">
        <v>8</v>
      </c>
      <c r="H3660" s="5">
        <v>180717.274</v>
      </c>
      <c r="I3660" s="5" t="s">
        <v>71</v>
      </c>
      <c r="J3660" s="5">
        <v>79016.960000000006</v>
      </c>
      <c r="K3660" s="4">
        <v>-0.125</v>
      </c>
      <c r="L3660" s="4">
        <v>-0.14300638465806001</v>
      </c>
      <c r="M3660" s="4" t="s">
        <v>72</v>
      </c>
      <c r="N3660" s="4">
        <v>0.96000390295956695</v>
      </c>
    </row>
    <row r="3661" spans="2:14" x14ac:dyDescent="0.25">
      <c r="B3661" t="s">
        <v>24</v>
      </c>
      <c r="C3661" t="s">
        <v>718</v>
      </c>
      <c r="D3661" t="s">
        <v>17</v>
      </c>
      <c r="E3661" s="5">
        <v>84</v>
      </c>
      <c r="F3661" s="5">
        <v>2509607.2187999999</v>
      </c>
      <c r="G3661" s="5">
        <v>91</v>
      </c>
      <c r="H3661" s="5">
        <v>2550703.6359999999</v>
      </c>
      <c r="I3661" s="5">
        <v>65</v>
      </c>
      <c r="J3661" s="5">
        <v>1718112.1554</v>
      </c>
      <c r="K3661" s="4">
        <v>-7.69230769230769E-2</v>
      </c>
      <c r="L3661" s="4">
        <v>-1.6111796219668701E-2</v>
      </c>
      <c r="M3661" s="4">
        <v>0.29230769230769199</v>
      </c>
      <c r="N3661" s="4">
        <v>0.46067718042291</v>
      </c>
    </row>
    <row r="3662" spans="2:14" x14ac:dyDescent="0.25">
      <c r="B3662" t="s">
        <v>24</v>
      </c>
      <c r="C3662" t="s">
        <v>718</v>
      </c>
      <c r="D3662" t="s">
        <v>22</v>
      </c>
      <c r="E3662" s="5">
        <v>127</v>
      </c>
      <c r="F3662" s="5">
        <v>3630433.9574000002</v>
      </c>
      <c r="G3662" s="5">
        <v>136</v>
      </c>
      <c r="H3662" s="5">
        <v>4006065.9011909999</v>
      </c>
      <c r="I3662" s="5">
        <v>108</v>
      </c>
      <c r="J3662" s="5">
        <v>4434438.2588499999</v>
      </c>
      <c r="K3662" s="4">
        <v>-6.6176470588235295E-2</v>
      </c>
      <c r="L3662" s="4">
        <v>-9.37657924397413E-2</v>
      </c>
      <c r="M3662" s="4">
        <v>0.17592592592592601</v>
      </c>
      <c r="N3662" s="4">
        <v>-0.181309165787891</v>
      </c>
    </row>
    <row r="3663" spans="2:14" x14ac:dyDescent="0.25">
      <c r="B3663" t="s">
        <v>24</v>
      </c>
      <c r="C3663" t="s">
        <v>718</v>
      </c>
      <c r="D3663" t="s">
        <v>25</v>
      </c>
      <c r="E3663" s="5" t="s">
        <v>71</v>
      </c>
      <c r="F3663" s="5">
        <v>58500.951999999997</v>
      </c>
      <c r="G3663" s="5">
        <v>5</v>
      </c>
      <c r="H3663" s="5">
        <v>146354.85999999999</v>
      </c>
      <c r="I3663" s="5" t="s">
        <v>71</v>
      </c>
      <c r="J3663" s="5">
        <v>82504.817999999999</v>
      </c>
      <c r="K3663" s="4" t="s">
        <v>72</v>
      </c>
      <c r="L3663" s="4">
        <v>-0.600280086359961</v>
      </c>
      <c r="M3663" s="4" t="s">
        <v>72</v>
      </c>
      <c r="N3663" s="4">
        <v>-0.29093896067984798</v>
      </c>
    </row>
    <row r="3664" spans="2:14" x14ac:dyDescent="0.25">
      <c r="B3664" t="s">
        <v>24</v>
      </c>
      <c r="C3664" t="s">
        <v>719</v>
      </c>
      <c r="D3664" t="s">
        <v>31</v>
      </c>
      <c r="E3664" s="5">
        <v>33</v>
      </c>
      <c r="F3664" s="5">
        <v>705217.14</v>
      </c>
      <c r="G3664" s="5">
        <v>43</v>
      </c>
      <c r="H3664" s="5">
        <v>918054.76</v>
      </c>
      <c r="I3664" s="5">
        <v>38</v>
      </c>
      <c r="J3664" s="5">
        <v>776940.78</v>
      </c>
      <c r="K3664" s="4">
        <v>-0.232558139534884</v>
      </c>
      <c r="L3664" s="4">
        <v>-0.23183542994755599</v>
      </c>
      <c r="M3664" s="4">
        <v>-0.13157894736842099</v>
      </c>
      <c r="N3664" s="4">
        <v>-9.2315452922937094E-2</v>
      </c>
    </row>
    <row r="3665" spans="2:14" x14ac:dyDescent="0.25">
      <c r="B3665" t="s">
        <v>24</v>
      </c>
      <c r="C3665" t="s">
        <v>719</v>
      </c>
      <c r="D3665" t="s">
        <v>8</v>
      </c>
      <c r="E3665" s="5">
        <v>11</v>
      </c>
      <c r="F3665" s="5">
        <v>295679.87977599999</v>
      </c>
      <c r="G3665" s="5">
        <v>10</v>
      </c>
      <c r="H3665" s="5">
        <v>216240.16</v>
      </c>
      <c r="I3665" s="5"/>
      <c r="J3665" s="5"/>
      <c r="K3665" s="4">
        <v>0.1</v>
      </c>
      <c r="L3665" s="4">
        <v>0.367368021629285</v>
      </c>
      <c r="M3665" s="4"/>
      <c r="N3665" s="4"/>
    </row>
    <row r="3666" spans="2:14" x14ac:dyDescent="0.25">
      <c r="B3666" t="s">
        <v>24</v>
      </c>
      <c r="C3666" t="s">
        <v>719</v>
      </c>
      <c r="D3666" t="s">
        <v>15</v>
      </c>
      <c r="E3666" s="5">
        <v>77</v>
      </c>
      <c r="F3666" s="5">
        <v>1477950.5824</v>
      </c>
      <c r="G3666" s="5">
        <v>70</v>
      </c>
      <c r="H3666" s="5">
        <v>1383990.716</v>
      </c>
      <c r="I3666" s="5">
        <v>59</v>
      </c>
      <c r="J3666" s="5">
        <v>1119954.605</v>
      </c>
      <c r="K3666" s="4">
        <v>0.1</v>
      </c>
      <c r="L3666" s="4">
        <v>6.7890532294582195E-2</v>
      </c>
      <c r="M3666" s="4">
        <v>0.305084745762712</v>
      </c>
      <c r="N3666" s="4">
        <v>0.31965222143981498</v>
      </c>
    </row>
    <row r="3667" spans="2:14" x14ac:dyDescent="0.25">
      <c r="B3667" t="s">
        <v>24</v>
      </c>
      <c r="C3667" t="s">
        <v>719</v>
      </c>
      <c r="D3667" t="s">
        <v>17</v>
      </c>
      <c r="E3667" s="5">
        <v>325</v>
      </c>
      <c r="F3667" s="5">
        <v>7775161.4835999999</v>
      </c>
      <c r="G3667" s="5">
        <v>338</v>
      </c>
      <c r="H3667" s="5">
        <v>7965411.2224000003</v>
      </c>
      <c r="I3667" s="5">
        <v>254</v>
      </c>
      <c r="J3667" s="5">
        <v>5719509.1222000001</v>
      </c>
      <c r="K3667" s="4">
        <v>-3.8461538461538401E-2</v>
      </c>
      <c r="L3667" s="4">
        <v>-2.388448423918E-2</v>
      </c>
      <c r="M3667" s="4">
        <v>0.279527559055118</v>
      </c>
      <c r="N3667" s="4">
        <v>0.359410627289864</v>
      </c>
    </row>
    <row r="3668" spans="2:14" x14ac:dyDescent="0.25">
      <c r="B3668" t="s">
        <v>24</v>
      </c>
      <c r="C3668" t="s">
        <v>719</v>
      </c>
      <c r="D3668" t="s">
        <v>22</v>
      </c>
      <c r="E3668" s="5">
        <v>321</v>
      </c>
      <c r="F3668" s="5">
        <v>9195434.6520000007</v>
      </c>
      <c r="G3668" s="5">
        <v>383</v>
      </c>
      <c r="H3668" s="5">
        <v>9888039.6155999992</v>
      </c>
      <c r="I3668" s="5">
        <v>276</v>
      </c>
      <c r="J3668" s="5">
        <v>6562753.9890839998</v>
      </c>
      <c r="K3668" s="4">
        <v>-0.16187989556135801</v>
      </c>
      <c r="L3668" s="4">
        <v>-7.0044719734668401E-2</v>
      </c>
      <c r="M3668" s="4">
        <v>0.16304347826087001</v>
      </c>
      <c r="N3668" s="4">
        <v>0.40115486079396001</v>
      </c>
    </row>
    <row r="3669" spans="2:14" x14ac:dyDescent="0.25">
      <c r="B3669" t="s">
        <v>24</v>
      </c>
      <c r="C3669" t="s">
        <v>719</v>
      </c>
      <c r="D3669" t="s">
        <v>25</v>
      </c>
      <c r="E3669" s="5">
        <v>18</v>
      </c>
      <c r="F3669" s="5">
        <v>466788.32549999998</v>
      </c>
      <c r="G3669" s="5">
        <v>17</v>
      </c>
      <c r="H3669" s="5">
        <v>461618.29</v>
      </c>
      <c r="I3669" s="5">
        <v>16</v>
      </c>
      <c r="J3669" s="5">
        <v>463584.66210000002</v>
      </c>
      <c r="K3669" s="4">
        <v>5.8823529411764698E-2</v>
      </c>
      <c r="L3669" s="4">
        <v>1.11998064461443E-2</v>
      </c>
      <c r="M3669" s="4">
        <v>0.125</v>
      </c>
      <c r="N3669" s="4">
        <v>6.9106328615093898E-3</v>
      </c>
    </row>
    <row r="3670" spans="2:14" x14ac:dyDescent="0.25">
      <c r="B3670" t="s">
        <v>24</v>
      </c>
      <c r="C3670" t="s">
        <v>720</v>
      </c>
      <c r="D3670" t="s">
        <v>31</v>
      </c>
      <c r="E3670" s="5">
        <v>15</v>
      </c>
      <c r="F3670" s="5">
        <v>45731.9</v>
      </c>
      <c r="G3670" s="5">
        <v>8</v>
      </c>
      <c r="H3670" s="5">
        <v>25084.82</v>
      </c>
      <c r="I3670" s="5">
        <v>14</v>
      </c>
      <c r="J3670" s="5">
        <v>40794.629999999997</v>
      </c>
      <c r="K3670" s="4">
        <v>0.875</v>
      </c>
      <c r="L3670" s="4">
        <v>0.82309061815073803</v>
      </c>
      <c r="M3670" s="4">
        <v>7.1428571428571397E-2</v>
      </c>
      <c r="N3670" s="4">
        <v>0.121027448955904</v>
      </c>
    </row>
    <row r="3671" spans="2:14" x14ac:dyDescent="0.25">
      <c r="B3671" t="s">
        <v>24</v>
      </c>
      <c r="C3671" t="s">
        <v>720</v>
      </c>
      <c r="D3671" t="s">
        <v>8</v>
      </c>
      <c r="E3671" s="5">
        <v>6</v>
      </c>
      <c r="F3671" s="5">
        <v>107387.843072</v>
      </c>
      <c r="G3671" s="5" t="s">
        <v>71</v>
      </c>
      <c r="H3671" s="5">
        <v>13483.799199999999</v>
      </c>
      <c r="I3671" s="5" t="s">
        <v>71</v>
      </c>
      <c r="J3671" s="5">
        <v>9298.4112000000005</v>
      </c>
      <c r="K3671" s="4" t="s">
        <v>72</v>
      </c>
      <c r="L3671" s="4">
        <v>6.9642125694069996</v>
      </c>
      <c r="M3671" s="4" t="s">
        <v>72</v>
      </c>
      <c r="N3671" s="4">
        <v>10.5490529255148</v>
      </c>
    </row>
    <row r="3672" spans="2:14" x14ac:dyDescent="0.25">
      <c r="B3672" t="s">
        <v>24</v>
      </c>
      <c r="C3672" t="s">
        <v>720</v>
      </c>
      <c r="D3672" t="s">
        <v>15</v>
      </c>
      <c r="E3672" s="5">
        <v>15</v>
      </c>
      <c r="F3672" s="5">
        <v>50457.068800000001</v>
      </c>
      <c r="G3672" s="5">
        <v>21</v>
      </c>
      <c r="H3672" s="5">
        <v>99342.882356000002</v>
      </c>
      <c r="I3672" s="5">
        <v>21</v>
      </c>
      <c r="J3672" s="5">
        <v>167019.704016</v>
      </c>
      <c r="K3672" s="4">
        <v>-0.28571428571428598</v>
      </c>
      <c r="L3672" s="4">
        <v>-0.49209175732203297</v>
      </c>
      <c r="M3672" s="4">
        <v>-0.28571428571428598</v>
      </c>
      <c r="N3672" s="4">
        <v>-0.69789750797806205</v>
      </c>
    </row>
    <row r="3673" spans="2:14" x14ac:dyDescent="0.25">
      <c r="B3673" t="s">
        <v>24</v>
      </c>
      <c r="C3673" t="s">
        <v>720</v>
      </c>
      <c r="D3673" t="s">
        <v>17</v>
      </c>
      <c r="E3673" s="5">
        <v>149</v>
      </c>
      <c r="F3673" s="5">
        <v>640024.38159999996</v>
      </c>
      <c r="G3673" s="5">
        <v>159</v>
      </c>
      <c r="H3673" s="5">
        <v>1062432.2487999999</v>
      </c>
      <c r="I3673" s="5">
        <v>149</v>
      </c>
      <c r="J3673" s="5">
        <v>729651.11939999997</v>
      </c>
      <c r="K3673" s="4">
        <v>-6.2893081761006303E-2</v>
      </c>
      <c r="L3673" s="4">
        <v>-0.39758569798413301</v>
      </c>
      <c r="M3673" s="4">
        <v>0</v>
      </c>
      <c r="N3673" s="4">
        <v>-0.122835058313487</v>
      </c>
    </row>
    <row r="3674" spans="2:14" x14ac:dyDescent="0.25">
      <c r="B3674" t="s">
        <v>24</v>
      </c>
      <c r="C3674" t="s">
        <v>720</v>
      </c>
      <c r="D3674" t="s">
        <v>22</v>
      </c>
      <c r="E3674" s="5">
        <v>190</v>
      </c>
      <c r="F3674" s="5">
        <v>637193.79280000005</v>
      </c>
      <c r="G3674" s="5">
        <v>211</v>
      </c>
      <c r="H3674" s="5">
        <v>834817.72373600001</v>
      </c>
      <c r="I3674" s="5">
        <v>197</v>
      </c>
      <c r="J3674" s="5">
        <v>807320.24355000001</v>
      </c>
      <c r="K3674" s="4">
        <v>-9.9526066350710901E-2</v>
      </c>
      <c r="L3674" s="4">
        <v>-0.23672704270291201</v>
      </c>
      <c r="M3674" s="4">
        <v>-3.5532994923857898E-2</v>
      </c>
      <c r="N3674" s="4">
        <v>-0.21072982141746999</v>
      </c>
    </row>
    <row r="3675" spans="2:14" x14ac:dyDescent="0.25">
      <c r="B3675" t="s">
        <v>24</v>
      </c>
      <c r="C3675" t="s">
        <v>720</v>
      </c>
      <c r="D3675" t="s">
        <v>25</v>
      </c>
      <c r="E3675" s="5">
        <v>5</v>
      </c>
      <c r="F3675" s="5">
        <v>14652.723599999999</v>
      </c>
      <c r="G3675" s="5">
        <v>5</v>
      </c>
      <c r="H3675" s="5">
        <v>14156.3295</v>
      </c>
      <c r="I3675" s="5" t="s">
        <v>71</v>
      </c>
      <c r="J3675" s="5">
        <v>11249.9856</v>
      </c>
      <c r="K3675" s="4">
        <v>0</v>
      </c>
      <c r="L3675" s="4">
        <v>3.5065169965138303E-2</v>
      </c>
      <c r="M3675" s="4" t="s">
        <v>72</v>
      </c>
      <c r="N3675" s="4">
        <v>0.302465987156464</v>
      </c>
    </row>
    <row r="3676" spans="2:14" x14ac:dyDescent="0.25">
      <c r="B3676" t="s">
        <v>24</v>
      </c>
      <c r="C3676" t="s">
        <v>720</v>
      </c>
      <c r="D3676" t="s">
        <v>26</v>
      </c>
      <c r="E3676" s="5" t="s">
        <v>71</v>
      </c>
      <c r="F3676" s="5">
        <v>3250.8</v>
      </c>
      <c r="G3676" s="5"/>
      <c r="H3676" s="5"/>
      <c r="I3676" s="5" t="s">
        <v>71</v>
      </c>
      <c r="J3676" s="5">
        <v>3061.8</v>
      </c>
      <c r="K3676" s="4" t="s">
        <v>72</v>
      </c>
      <c r="L3676" s="4"/>
      <c r="M3676" s="4" t="s">
        <v>72</v>
      </c>
      <c r="N3676" s="4">
        <v>6.1728395061728399E-2</v>
      </c>
    </row>
    <row r="3677" spans="2:14" x14ac:dyDescent="0.25">
      <c r="B3677" t="s">
        <v>24</v>
      </c>
      <c r="C3677" t="s">
        <v>721</v>
      </c>
      <c r="D3677" t="s">
        <v>8</v>
      </c>
      <c r="E3677" s="5" t="s">
        <v>71</v>
      </c>
      <c r="F3677" s="5">
        <v>10329.684800000001</v>
      </c>
      <c r="G3677" s="5" t="s">
        <v>71</v>
      </c>
      <c r="H3677" s="5">
        <v>40810.084799999997</v>
      </c>
      <c r="I3677" s="5" t="s">
        <v>71</v>
      </c>
      <c r="J3677" s="5">
        <v>28249.0416</v>
      </c>
      <c r="K3677" s="4" t="s">
        <v>72</v>
      </c>
      <c r="L3677" s="4">
        <v>-0.74688401529614101</v>
      </c>
      <c r="M3677" s="4" t="s">
        <v>72</v>
      </c>
      <c r="N3677" s="4">
        <v>-0.63433503528133806</v>
      </c>
    </row>
    <row r="3678" spans="2:14" x14ac:dyDescent="0.25">
      <c r="B3678" t="s">
        <v>24</v>
      </c>
      <c r="C3678" t="s">
        <v>721</v>
      </c>
      <c r="D3678" t="s">
        <v>15</v>
      </c>
      <c r="E3678" s="5"/>
      <c r="F3678" s="5"/>
      <c r="G3678" s="5" t="s">
        <v>71</v>
      </c>
      <c r="H3678" s="5">
        <v>9927.0923999999995</v>
      </c>
      <c r="I3678" s="5" t="s">
        <v>71</v>
      </c>
      <c r="J3678" s="5">
        <v>9587.7756000000008</v>
      </c>
      <c r="K3678" s="4" t="s">
        <v>72</v>
      </c>
      <c r="L3678" s="4"/>
      <c r="M3678" s="4" t="s">
        <v>72</v>
      </c>
      <c r="N3678" s="4"/>
    </row>
    <row r="3679" spans="2:14" x14ac:dyDescent="0.25">
      <c r="B3679" t="s">
        <v>24</v>
      </c>
      <c r="C3679" t="s">
        <v>721</v>
      </c>
      <c r="D3679" t="s">
        <v>17</v>
      </c>
      <c r="E3679" s="5" t="s">
        <v>71</v>
      </c>
      <c r="F3679" s="5">
        <v>19914.151999999998</v>
      </c>
      <c r="G3679" s="5">
        <v>5</v>
      </c>
      <c r="H3679" s="5">
        <v>56125.675999999999</v>
      </c>
      <c r="I3679" s="5" t="s">
        <v>71</v>
      </c>
      <c r="J3679" s="5">
        <v>44930.538</v>
      </c>
      <c r="K3679" s="4" t="s">
        <v>72</v>
      </c>
      <c r="L3679" s="4">
        <v>-0.64518642056088504</v>
      </c>
      <c r="M3679" s="4" t="s">
        <v>72</v>
      </c>
      <c r="N3679" s="4">
        <v>-0.55677913315883298</v>
      </c>
    </row>
    <row r="3680" spans="2:14" x14ac:dyDescent="0.25">
      <c r="B3680" t="s">
        <v>24</v>
      </c>
      <c r="C3680" t="s">
        <v>721</v>
      </c>
      <c r="D3680" t="s">
        <v>22</v>
      </c>
      <c r="E3680" s="5" t="s">
        <v>71</v>
      </c>
      <c r="F3680" s="5">
        <v>34454.828000000001</v>
      </c>
      <c r="G3680" s="5" t="s">
        <v>71</v>
      </c>
      <c r="H3680" s="5">
        <v>36425.572</v>
      </c>
      <c r="I3680" s="5" t="s">
        <v>71</v>
      </c>
      <c r="J3680" s="5">
        <v>10520.928</v>
      </c>
      <c r="K3680" s="4" t="s">
        <v>72</v>
      </c>
      <c r="L3680" s="4">
        <v>-5.4103309619955998E-2</v>
      </c>
      <c r="M3680" s="4" t="s">
        <v>72</v>
      </c>
      <c r="N3680" s="4">
        <v>2.2748848770754799</v>
      </c>
    </row>
    <row r="3681" spans="2:14" x14ac:dyDescent="0.25">
      <c r="B3681" t="s">
        <v>24</v>
      </c>
      <c r="C3681" t="s">
        <v>722</v>
      </c>
      <c r="D3681" t="s">
        <v>31</v>
      </c>
      <c r="E3681" s="5">
        <v>98</v>
      </c>
      <c r="F3681" s="5">
        <v>880629.86860000005</v>
      </c>
      <c r="G3681" s="5">
        <v>95</v>
      </c>
      <c r="H3681" s="5">
        <v>433843.78</v>
      </c>
      <c r="I3681" s="5">
        <v>66</v>
      </c>
      <c r="J3681" s="5">
        <v>284924.55</v>
      </c>
      <c r="K3681" s="4">
        <v>3.1578947368421199E-2</v>
      </c>
      <c r="L3681" s="4">
        <v>1.0298317256040901</v>
      </c>
      <c r="M3681" s="4">
        <v>0.48484848484848497</v>
      </c>
      <c r="N3681" s="4">
        <v>2.0907475982676802</v>
      </c>
    </row>
    <row r="3682" spans="2:14" x14ac:dyDescent="0.25">
      <c r="B3682" t="s">
        <v>24</v>
      </c>
      <c r="C3682" t="s">
        <v>722</v>
      </c>
      <c r="D3682" t="s">
        <v>8</v>
      </c>
      <c r="E3682" s="5">
        <v>164</v>
      </c>
      <c r="F3682" s="5">
        <v>761852.08810599998</v>
      </c>
      <c r="G3682" s="5">
        <v>153</v>
      </c>
      <c r="H3682" s="5">
        <v>778419.20945199998</v>
      </c>
      <c r="I3682" s="5">
        <v>135</v>
      </c>
      <c r="J3682" s="5">
        <v>626118.85439999995</v>
      </c>
      <c r="K3682" s="4">
        <v>7.1895424836601302E-2</v>
      </c>
      <c r="L3682" s="4">
        <v>-2.1283032516197901E-2</v>
      </c>
      <c r="M3682" s="4">
        <v>0.21481481481481501</v>
      </c>
      <c r="N3682" s="4">
        <v>0.216785092402418</v>
      </c>
    </row>
    <row r="3683" spans="2:14" x14ac:dyDescent="0.25">
      <c r="B3683" t="s">
        <v>24</v>
      </c>
      <c r="C3683" t="s">
        <v>722</v>
      </c>
      <c r="D3683" t="s">
        <v>15</v>
      </c>
      <c r="E3683" s="5">
        <v>77</v>
      </c>
      <c r="F3683" s="5">
        <v>361408.02114999999</v>
      </c>
      <c r="G3683" s="5">
        <v>84</v>
      </c>
      <c r="H3683" s="5">
        <v>415434.17440000002</v>
      </c>
      <c r="I3683" s="5">
        <v>98</v>
      </c>
      <c r="J3683" s="5">
        <v>621744.181232</v>
      </c>
      <c r="K3683" s="4">
        <v>-8.3333333333333398E-2</v>
      </c>
      <c r="L3683" s="4">
        <v>-0.13004744573079099</v>
      </c>
      <c r="M3683" s="4">
        <v>-0.214285714285714</v>
      </c>
      <c r="N3683" s="4">
        <v>-0.41871909370528898</v>
      </c>
    </row>
    <row r="3684" spans="2:14" x14ac:dyDescent="0.25">
      <c r="B3684" t="s">
        <v>24</v>
      </c>
      <c r="C3684" t="s">
        <v>722</v>
      </c>
      <c r="D3684" t="s">
        <v>17</v>
      </c>
      <c r="E3684" s="5">
        <v>268</v>
      </c>
      <c r="F3684" s="5">
        <v>1387882.7117999999</v>
      </c>
      <c r="G3684" s="5">
        <v>299</v>
      </c>
      <c r="H3684" s="5">
        <v>1538747.4092250001</v>
      </c>
      <c r="I3684" s="5">
        <v>227</v>
      </c>
      <c r="J3684" s="5">
        <v>1087528.9482</v>
      </c>
      <c r="K3684" s="4">
        <v>-0.103678929765886</v>
      </c>
      <c r="L3684" s="4">
        <v>-9.8043835213333694E-2</v>
      </c>
      <c r="M3684" s="4">
        <v>0.18061674008810599</v>
      </c>
      <c r="N3684" s="4">
        <v>0.27618001718218499</v>
      </c>
    </row>
    <row r="3685" spans="2:14" x14ac:dyDescent="0.25">
      <c r="B3685" t="s">
        <v>24</v>
      </c>
      <c r="C3685" t="s">
        <v>722</v>
      </c>
      <c r="D3685" t="s">
        <v>22</v>
      </c>
      <c r="E3685" s="5">
        <v>183</v>
      </c>
      <c r="F3685" s="5">
        <v>1080259.3916249999</v>
      </c>
      <c r="G3685" s="5">
        <v>192</v>
      </c>
      <c r="H3685" s="5">
        <v>1181281.81039</v>
      </c>
      <c r="I3685" s="5">
        <v>164</v>
      </c>
      <c r="J3685" s="5">
        <v>799724.06460000004</v>
      </c>
      <c r="K3685" s="4">
        <v>-4.6875E-2</v>
      </c>
      <c r="L3685" s="4">
        <v>-8.5519321364685694E-2</v>
      </c>
      <c r="M3685" s="4">
        <v>0.115853658536585</v>
      </c>
      <c r="N3685" s="4">
        <v>0.35079015305775002</v>
      </c>
    </row>
    <row r="3686" spans="2:14" x14ac:dyDescent="0.25">
      <c r="B3686" t="s">
        <v>24</v>
      </c>
      <c r="C3686" t="s">
        <v>723</v>
      </c>
      <c r="D3686" t="s">
        <v>31</v>
      </c>
      <c r="E3686" s="5">
        <v>86</v>
      </c>
      <c r="F3686" s="5">
        <v>419442.83679999999</v>
      </c>
      <c r="G3686" s="5">
        <v>82</v>
      </c>
      <c r="H3686" s="5">
        <v>362852.66</v>
      </c>
      <c r="I3686" s="5">
        <v>74</v>
      </c>
      <c r="J3686" s="5">
        <v>294967.46999999997</v>
      </c>
      <c r="K3686" s="4">
        <v>4.8780487804878099E-2</v>
      </c>
      <c r="L3686" s="4">
        <v>0.15595910692786399</v>
      </c>
      <c r="M3686" s="4">
        <v>0.162162162162162</v>
      </c>
      <c r="N3686" s="4">
        <v>0.42199693003435301</v>
      </c>
    </row>
    <row r="3687" spans="2:14" x14ac:dyDescent="0.25">
      <c r="B3687" t="s">
        <v>24</v>
      </c>
      <c r="C3687" t="s">
        <v>723</v>
      </c>
      <c r="D3687" t="s">
        <v>8</v>
      </c>
      <c r="E3687" s="5">
        <v>1161</v>
      </c>
      <c r="F3687" s="5">
        <v>7114705.7784320004</v>
      </c>
      <c r="G3687" s="5">
        <v>1209</v>
      </c>
      <c r="H3687" s="5">
        <v>6894371.3922800003</v>
      </c>
      <c r="I3687" s="5">
        <v>1075</v>
      </c>
      <c r="J3687" s="5">
        <v>6129261.335492</v>
      </c>
      <c r="K3687" s="4">
        <v>-3.9702233250620403E-2</v>
      </c>
      <c r="L3687" s="4">
        <v>3.1958589640053402E-2</v>
      </c>
      <c r="M3687" s="4">
        <v>8.0000000000000099E-2</v>
      </c>
      <c r="N3687" s="4">
        <v>0.16077703152151501</v>
      </c>
    </row>
    <row r="3688" spans="2:14" x14ac:dyDescent="0.25">
      <c r="B3688" t="s">
        <v>24</v>
      </c>
      <c r="C3688" t="s">
        <v>723</v>
      </c>
      <c r="D3688" t="s">
        <v>15</v>
      </c>
      <c r="E3688" s="5">
        <v>441</v>
      </c>
      <c r="F3688" s="5">
        <v>2588066.8023799998</v>
      </c>
      <c r="G3688" s="5">
        <v>425</v>
      </c>
      <c r="H3688" s="5">
        <v>2665746.1314400001</v>
      </c>
      <c r="I3688" s="5">
        <v>391</v>
      </c>
      <c r="J3688" s="5">
        <v>2173330.293426</v>
      </c>
      <c r="K3688" s="4">
        <v>3.7647058823529402E-2</v>
      </c>
      <c r="L3688" s="4">
        <v>-2.9139807479731401E-2</v>
      </c>
      <c r="M3688" s="4">
        <v>0.127877237851662</v>
      </c>
      <c r="N3688" s="4">
        <v>0.19082994895369401</v>
      </c>
    </row>
    <row r="3689" spans="2:14" x14ac:dyDescent="0.25">
      <c r="B3689" t="s">
        <v>24</v>
      </c>
      <c r="C3689" t="s">
        <v>723</v>
      </c>
      <c r="D3689" t="s">
        <v>17</v>
      </c>
      <c r="E3689" s="5">
        <v>563</v>
      </c>
      <c r="F3689" s="5">
        <v>2950416.8128</v>
      </c>
      <c r="G3689" s="5">
        <v>595</v>
      </c>
      <c r="H3689" s="5">
        <v>3138556.9863999998</v>
      </c>
      <c r="I3689" s="5">
        <v>574</v>
      </c>
      <c r="J3689" s="5">
        <v>3115689.5921999998</v>
      </c>
      <c r="K3689" s="4">
        <v>-5.3781512605041999E-2</v>
      </c>
      <c r="L3689" s="4">
        <v>-5.9944800879910498E-2</v>
      </c>
      <c r="M3689" s="4">
        <v>-1.9163763066201999E-2</v>
      </c>
      <c r="N3689" s="4">
        <v>-5.30453289742834E-2</v>
      </c>
    </row>
    <row r="3690" spans="2:14" x14ac:dyDescent="0.25">
      <c r="B3690" t="s">
        <v>24</v>
      </c>
      <c r="C3690" t="s">
        <v>723</v>
      </c>
      <c r="D3690" t="s">
        <v>22</v>
      </c>
      <c r="E3690" s="5">
        <v>505</v>
      </c>
      <c r="F3690" s="5">
        <v>2952845.6614000001</v>
      </c>
      <c r="G3690" s="5">
        <v>535</v>
      </c>
      <c r="H3690" s="5">
        <v>2948068.3764</v>
      </c>
      <c r="I3690" s="5">
        <v>500</v>
      </c>
      <c r="J3690" s="5">
        <v>2574385.4322000002</v>
      </c>
      <c r="K3690" s="4">
        <v>-5.60747663551402E-2</v>
      </c>
      <c r="L3690" s="4">
        <v>1.6204797141896601E-3</v>
      </c>
      <c r="M3690" s="4">
        <v>0.01</v>
      </c>
      <c r="N3690" s="4">
        <v>0.147009932726576</v>
      </c>
    </row>
    <row r="3691" spans="2:14" x14ac:dyDescent="0.25">
      <c r="B3691" t="s">
        <v>24</v>
      </c>
      <c r="C3691" t="s">
        <v>723</v>
      </c>
      <c r="D3691" t="s">
        <v>25</v>
      </c>
      <c r="E3691" s="5">
        <v>7</v>
      </c>
      <c r="F3691" s="5">
        <v>41807.800000000003</v>
      </c>
      <c r="G3691" s="5">
        <v>12</v>
      </c>
      <c r="H3691" s="5">
        <v>63334.26</v>
      </c>
      <c r="I3691" s="5">
        <v>12</v>
      </c>
      <c r="J3691" s="5">
        <v>58562.498399999997</v>
      </c>
      <c r="K3691" s="4">
        <v>-0.41666666666666702</v>
      </c>
      <c r="L3691" s="4">
        <v>-0.33988650060804398</v>
      </c>
      <c r="M3691" s="4">
        <v>-0.41666666666666702</v>
      </c>
      <c r="N3691" s="4">
        <v>-0.286099446877423</v>
      </c>
    </row>
    <row r="3692" spans="2:14" x14ac:dyDescent="0.25">
      <c r="B3692" t="s">
        <v>24</v>
      </c>
      <c r="C3692" t="s">
        <v>723</v>
      </c>
      <c r="D3692" t="s">
        <v>29</v>
      </c>
      <c r="E3692" s="5" t="s">
        <v>71</v>
      </c>
      <c r="F3692" s="5">
        <v>18420.04</v>
      </c>
      <c r="G3692" s="5" t="s">
        <v>71</v>
      </c>
      <c r="H3692" s="5">
        <v>10676.24</v>
      </c>
      <c r="I3692" s="5"/>
      <c r="J3692" s="5"/>
      <c r="K3692" s="4" t="s">
        <v>72</v>
      </c>
      <c r="L3692" s="4">
        <v>0.725330266086188</v>
      </c>
      <c r="M3692" s="4" t="s">
        <v>72</v>
      </c>
      <c r="N3692" s="4"/>
    </row>
    <row r="3693" spans="2:14" x14ac:dyDescent="0.25">
      <c r="B3693" t="s">
        <v>24</v>
      </c>
      <c r="C3693" t="s">
        <v>723</v>
      </c>
      <c r="D3693" t="s">
        <v>26</v>
      </c>
      <c r="E3693" s="5">
        <v>11</v>
      </c>
      <c r="F3693" s="5">
        <v>58325.4</v>
      </c>
      <c r="G3693" s="5">
        <v>10</v>
      </c>
      <c r="H3693" s="5">
        <v>54625.08</v>
      </c>
      <c r="I3693" s="5">
        <v>12</v>
      </c>
      <c r="J3693" s="5">
        <v>61366.559999999998</v>
      </c>
      <c r="K3693" s="4">
        <v>0.1</v>
      </c>
      <c r="L3693" s="4">
        <v>6.77403126915328E-2</v>
      </c>
      <c r="M3693" s="4">
        <v>-8.3333333333333398E-2</v>
      </c>
      <c r="N3693" s="4">
        <v>-4.9557283315212697E-2</v>
      </c>
    </row>
    <row r="3694" spans="2:14" x14ac:dyDescent="0.25">
      <c r="B3694" t="s">
        <v>14</v>
      </c>
      <c r="C3694" t="s">
        <v>724</v>
      </c>
      <c r="D3694" t="s">
        <v>31</v>
      </c>
      <c r="E3694" s="5"/>
      <c r="F3694" s="5"/>
      <c r="G3694" s="5" t="s">
        <v>71</v>
      </c>
      <c r="H3694" s="5">
        <v>489992.52439999999</v>
      </c>
      <c r="I3694" s="5" t="s">
        <v>71</v>
      </c>
      <c r="J3694" s="5">
        <v>172918.7444</v>
      </c>
      <c r="K3694" s="4" t="s">
        <v>72</v>
      </c>
      <c r="L3694" s="4"/>
      <c r="M3694" s="4" t="s">
        <v>72</v>
      </c>
      <c r="N3694" s="4"/>
    </row>
    <row r="3695" spans="2:14" x14ac:dyDescent="0.25">
      <c r="B3695" t="s">
        <v>14</v>
      </c>
      <c r="C3695" t="s">
        <v>724</v>
      </c>
      <c r="D3695" t="s">
        <v>8</v>
      </c>
      <c r="E3695" s="5" t="s">
        <v>71</v>
      </c>
      <c r="F3695" s="5">
        <v>311388.27220000001</v>
      </c>
      <c r="G3695" s="5" t="s">
        <v>71</v>
      </c>
      <c r="H3695" s="5">
        <v>245929.34030000001</v>
      </c>
      <c r="I3695" s="5">
        <v>7</v>
      </c>
      <c r="J3695" s="5">
        <v>488220.48719999997</v>
      </c>
      <c r="K3695" s="4" t="s">
        <v>72</v>
      </c>
      <c r="L3695" s="4">
        <v>0.26616967223247601</v>
      </c>
      <c r="M3695" s="4" t="s">
        <v>72</v>
      </c>
      <c r="N3695" s="4">
        <v>-0.36219744897259998</v>
      </c>
    </row>
    <row r="3696" spans="2:14" x14ac:dyDescent="0.25">
      <c r="B3696" t="s">
        <v>14</v>
      </c>
      <c r="C3696" t="s">
        <v>724</v>
      </c>
      <c r="D3696" t="s">
        <v>15</v>
      </c>
      <c r="E3696" s="5" t="s">
        <v>71</v>
      </c>
      <c r="F3696" s="5">
        <v>363814.27919999999</v>
      </c>
      <c r="G3696" s="5">
        <v>9</v>
      </c>
      <c r="H3696" s="5">
        <v>1248437.9806959999</v>
      </c>
      <c r="I3696" s="5" t="s">
        <v>71</v>
      </c>
      <c r="J3696" s="5">
        <v>500679.09092599998</v>
      </c>
      <c r="K3696" s="4" t="s">
        <v>72</v>
      </c>
      <c r="L3696" s="4">
        <v>-0.70858441922988102</v>
      </c>
      <c r="M3696" s="4" t="s">
        <v>72</v>
      </c>
      <c r="N3696" s="4">
        <v>-0.27335835309772999</v>
      </c>
    </row>
    <row r="3697" spans="2:14" x14ac:dyDescent="0.25">
      <c r="B3697" t="s">
        <v>14</v>
      </c>
      <c r="C3697" t="s">
        <v>724</v>
      </c>
      <c r="D3697" t="s">
        <v>17</v>
      </c>
      <c r="E3697" s="5">
        <v>20</v>
      </c>
      <c r="F3697" s="5">
        <v>1773989.646186</v>
      </c>
      <c r="G3697" s="5">
        <v>17</v>
      </c>
      <c r="H3697" s="5">
        <v>1414213.8592320001</v>
      </c>
      <c r="I3697" s="5">
        <v>15</v>
      </c>
      <c r="J3697" s="5">
        <v>1261833.8719490001</v>
      </c>
      <c r="K3697" s="4">
        <v>0.17647058823529399</v>
      </c>
      <c r="L3697" s="4">
        <v>0.25439984526058801</v>
      </c>
      <c r="M3697" s="4">
        <v>0.33333333333333298</v>
      </c>
      <c r="N3697" s="4">
        <v>0.405882094008093</v>
      </c>
    </row>
    <row r="3698" spans="2:14" x14ac:dyDescent="0.25">
      <c r="B3698" t="s">
        <v>14</v>
      </c>
      <c r="C3698" t="s">
        <v>724</v>
      </c>
      <c r="D3698" t="s">
        <v>22</v>
      </c>
      <c r="E3698" s="5">
        <v>48</v>
      </c>
      <c r="F3698" s="5">
        <v>4765503.6705489997</v>
      </c>
      <c r="G3698" s="5">
        <v>65</v>
      </c>
      <c r="H3698" s="5">
        <v>7075280.6809120001</v>
      </c>
      <c r="I3698" s="5">
        <v>47</v>
      </c>
      <c r="J3698" s="5">
        <v>3980049.9188660001</v>
      </c>
      <c r="K3698" s="4">
        <v>-0.261538461538461</v>
      </c>
      <c r="L3698" s="4">
        <v>-0.32645729753088298</v>
      </c>
      <c r="M3698" s="4">
        <v>2.1276595744680799E-2</v>
      </c>
      <c r="N3698" s="4">
        <v>0.197347713645459</v>
      </c>
    </row>
    <row r="3699" spans="2:14" x14ac:dyDescent="0.25">
      <c r="B3699" t="s">
        <v>14</v>
      </c>
      <c r="C3699" t="s">
        <v>724</v>
      </c>
      <c r="D3699" t="s">
        <v>25</v>
      </c>
      <c r="E3699" s="5">
        <v>5</v>
      </c>
      <c r="F3699" s="5">
        <v>437885.93859600002</v>
      </c>
      <c r="G3699" s="5">
        <v>8</v>
      </c>
      <c r="H3699" s="5">
        <v>784031.56328799995</v>
      </c>
      <c r="I3699" s="5">
        <v>5</v>
      </c>
      <c r="J3699" s="5">
        <v>428542.03923599998</v>
      </c>
      <c r="K3699" s="4">
        <v>-0.375</v>
      </c>
      <c r="L3699" s="4">
        <v>-0.44149450213504898</v>
      </c>
      <c r="M3699" s="4">
        <v>0</v>
      </c>
      <c r="N3699" s="4">
        <v>2.1803927046826699E-2</v>
      </c>
    </row>
    <row r="3700" spans="2:14" x14ac:dyDescent="0.25">
      <c r="B3700" t="s">
        <v>14</v>
      </c>
      <c r="C3700" t="s">
        <v>725</v>
      </c>
      <c r="D3700" t="s">
        <v>31</v>
      </c>
      <c r="E3700" s="5">
        <v>6</v>
      </c>
      <c r="F3700" s="5">
        <v>374628.79389999999</v>
      </c>
      <c r="G3700" s="5" t="s">
        <v>71</v>
      </c>
      <c r="H3700" s="5">
        <v>246567.1341</v>
      </c>
      <c r="I3700" s="5">
        <v>7</v>
      </c>
      <c r="J3700" s="5">
        <v>453767.98739999998</v>
      </c>
      <c r="K3700" s="4" t="s">
        <v>72</v>
      </c>
      <c r="L3700" s="4">
        <v>0.51937846569633295</v>
      </c>
      <c r="M3700" s="4">
        <v>-0.14285714285714299</v>
      </c>
      <c r="N3700" s="4">
        <v>-0.17440453204610501</v>
      </c>
    </row>
    <row r="3701" spans="2:14" x14ac:dyDescent="0.25">
      <c r="B3701" t="s">
        <v>14</v>
      </c>
      <c r="C3701" t="s">
        <v>725</v>
      </c>
      <c r="D3701" t="s">
        <v>8</v>
      </c>
      <c r="E3701" s="5">
        <v>28</v>
      </c>
      <c r="F3701" s="5">
        <v>1564652.5301000001</v>
      </c>
      <c r="G3701" s="5">
        <v>31</v>
      </c>
      <c r="H3701" s="5">
        <v>1712995.4036000001</v>
      </c>
      <c r="I3701" s="5">
        <v>18</v>
      </c>
      <c r="J3701" s="5">
        <v>1314346.8463999999</v>
      </c>
      <c r="K3701" s="4">
        <v>-9.6774193548387094E-2</v>
      </c>
      <c r="L3701" s="4">
        <v>-8.6598523958818202E-2</v>
      </c>
      <c r="M3701" s="4">
        <v>0.55555555555555602</v>
      </c>
      <c r="N3701" s="4">
        <v>0.190441118632869</v>
      </c>
    </row>
    <row r="3702" spans="2:14" x14ac:dyDescent="0.25">
      <c r="B3702" t="s">
        <v>14</v>
      </c>
      <c r="C3702" t="s">
        <v>725</v>
      </c>
      <c r="D3702" t="s">
        <v>15</v>
      </c>
      <c r="E3702" s="5">
        <v>37</v>
      </c>
      <c r="F3702" s="5">
        <v>2445723.7823999999</v>
      </c>
      <c r="G3702" s="5">
        <v>52</v>
      </c>
      <c r="H3702" s="5">
        <v>2722371.3207240002</v>
      </c>
      <c r="I3702" s="5">
        <v>36</v>
      </c>
      <c r="J3702" s="5">
        <v>1755458.6664</v>
      </c>
      <c r="K3702" s="4">
        <v>-0.28846153846153799</v>
      </c>
      <c r="L3702" s="4">
        <v>-0.101620060503145</v>
      </c>
      <c r="M3702" s="4">
        <v>2.77777777777777E-2</v>
      </c>
      <c r="N3702" s="4">
        <v>0.39321069143459703</v>
      </c>
    </row>
    <row r="3703" spans="2:14" x14ac:dyDescent="0.25">
      <c r="B3703" t="s">
        <v>14</v>
      </c>
      <c r="C3703" t="s">
        <v>725</v>
      </c>
      <c r="D3703" t="s">
        <v>17</v>
      </c>
      <c r="E3703" s="5">
        <v>125</v>
      </c>
      <c r="F3703" s="5">
        <v>8119264.1592880003</v>
      </c>
      <c r="G3703" s="5">
        <v>134</v>
      </c>
      <c r="H3703" s="5">
        <v>7448577.1319970004</v>
      </c>
      <c r="I3703" s="5">
        <v>125</v>
      </c>
      <c r="J3703" s="5">
        <v>6020367.5021120002</v>
      </c>
      <c r="K3703" s="4">
        <v>-6.7164179104477598E-2</v>
      </c>
      <c r="L3703" s="4">
        <v>9.0042301422900997E-2</v>
      </c>
      <c r="M3703" s="4">
        <v>0</v>
      </c>
      <c r="N3703" s="4">
        <v>0.34863264683421502</v>
      </c>
    </row>
    <row r="3704" spans="2:14" x14ac:dyDescent="0.25">
      <c r="B3704" t="s">
        <v>14</v>
      </c>
      <c r="C3704" t="s">
        <v>725</v>
      </c>
      <c r="D3704" t="s">
        <v>22</v>
      </c>
      <c r="E3704" s="5">
        <v>210</v>
      </c>
      <c r="F3704" s="5">
        <v>23307396.579808</v>
      </c>
      <c r="G3704" s="5">
        <v>197</v>
      </c>
      <c r="H3704" s="5">
        <v>24109070.641729001</v>
      </c>
      <c r="I3704" s="5">
        <v>178</v>
      </c>
      <c r="J3704" s="5">
        <v>17352641.176401999</v>
      </c>
      <c r="K3704" s="4">
        <v>6.59898477157361E-2</v>
      </c>
      <c r="L3704" s="4">
        <v>-3.3251968681589403E-2</v>
      </c>
      <c r="M3704" s="4">
        <v>0.17977528089887601</v>
      </c>
      <c r="N3704" s="4">
        <v>0.34316132874942001</v>
      </c>
    </row>
    <row r="3705" spans="2:14" x14ac:dyDescent="0.25">
      <c r="B3705" t="s">
        <v>14</v>
      </c>
      <c r="C3705" t="s">
        <v>725</v>
      </c>
      <c r="D3705" t="s">
        <v>25</v>
      </c>
      <c r="E3705" s="5">
        <v>56</v>
      </c>
      <c r="F3705" s="5">
        <v>2774521.4366799998</v>
      </c>
      <c r="G3705" s="5">
        <v>73</v>
      </c>
      <c r="H3705" s="5">
        <v>3322956.476582</v>
      </c>
      <c r="I3705" s="5">
        <v>78</v>
      </c>
      <c r="J3705" s="5">
        <v>3504961.4325799998</v>
      </c>
      <c r="K3705" s="4">
        <v>-0.232876712328767</v>
      </c>
      <c r="L3705" s="4">
        <v>-0.16504430430160799</v>
      </c>
      <c r="M3705" s="4">
        <v>-0.28205128205128199</v>
      </c>
      <c r="N3705" s="4">
        <v>-0.20840172137424201</v>
      </c>
    </row>
    <row r="3706" spans="2:14" x14ac:dyDescent="0.25">
      <c r="B3706" t="s">
        <v>14</v>
      </c>
      <c r="C3706" t="s">
        <v>725</v>
      </c>
      <c r="D3706" t="s">
        <v>29</v>
      </c>
      <c r="E3706" s="5"/>
      <c r="F3706" s="5"/>
      <c r="G3706" s="5" t="s">
        <v>71</v>
      </c>
      <c r="H3706" s="5">
        <v>564200.65034000005</v>
      </c>
      <c r="I3706" s="5" t="s">
        <v>71</v>
      </c>
      <c r="J3706" s="5">
        <v>217826.04462</v>
      </c>
      <c r="K3706" s="4" t="s">
        <v>72</v>
      </c>
      <c r="L3706" s="4"/>
      <c r="M3706" s="4" t="s">
        <v>72</v>
      </c>
      <c r="N3706" s="4"/>
    </row>
    <row r="3707" spans="2:14" x14ac:dyDescent="0.25">
      <c r="B3707" t="s">
        <v>14</v>
      </c>
      <c r="C3707" t="s">
        <v>726</v>
      </c>
      <c r="D3707" t="s">
        <v>31</v>
      </c>
      <c r="E3707" s="5">
        <v>33</v>
      </c>
      <c r="F3707" s="5">
        <v>482731.62839999999</v>
      </c>
      <c r="G3707" s="5">
        <v>32</v>
      </c>
      <c r="H3707" s="5">
        <v>505876.011</v>
      </c>
      <c r="I3707" s="5">
        <v>44</v>
      </c>
      <c r="J3707" s="5">
        <v>489242.13540000003</v>
      </c>
      <c r="K3707" s="4">
        <v>3.125E-2</v>
      </c>
      <c r="L3707" s="4">
        <v>-4.5751097298029397E-2</v>
      </c>
      <c r="M3707" s="4">
        <v>-0.25</v>
      </c>
      <c r="N3707" s="4">
        <v>-1.3307330928635199E-2</v>
      </c>
    </row>
    <row r="3708" spans="2:14" x14ac:dyDescent="0.25">
      <c r="B3708" t="s">
        <v>14</v>
      </c>
      <c r="C3708" t="s">
        <v>726</v>
      </c>
      <c r="D3708" t="s">
        <v>8</v>
      </c>
      <c r="E3708" s="5">
        <v>339</v>
      </c>
      <c r="F3708" s="5">
        <v>3663828.0162999998</v>
      </c>
      <c r="G3708" s="5">
        <v>343</v>
      </c>
      <c r="H3708" s="5">
        <v>3652524.1943000001</v>
      </c>
      <c r="I3708" s="5">
        <v>333</v>
      </c>
      <c r="J3708" s="5">
        <v>3299252.8799680001</v>
      </c>
      <c r="K3708" s="4">
        <v>-1.1661807580174899E-2</v>
      </c>
      <c r="L3708" s="4">
        <v>3.0947972959742801E-3</v>
      </c>
      <c r="M3708" s="4">
        <v>1.8018018018018101E-2</v>
      </c>
      <c r="N3708" s="4">
        <v>0.110502331768984</v>
      </c>
    </row>
    <row r="3709" spans="2:14" x14ac:dyDescent="0.25">
      <c r="B3709" t="s">
        <v>14</v>
      </c>
      <c r="C3709" t="s">
        <v>726</v>
      </c>
      <c r="D3709" t="s">
        <v>15</v>
      </c>
      <c r="E3709" s="5">
        <v>375</v>
      </c>
      <c r="F3709" s="5">
        <v>4328512.5834280001</v>
      </c>
      <c r="G3709" s="5">
        <v>390</v>
      </c>
      <c r="H3709" s="5">
        <v>4568036.9109199997</v>
      </c>
      <c r="I3709" s="5">
        <v>322</v>
      </c>
      <c r="J3709" s="5">
        <v>3418403.4435399999</v>
      </c>
      <c r="K3709" s="4">
        <v>-3.8461538461538401E-2</v>
      </c>
      <c r="L3709" s="4">
        <v>-5.2434849403123499E-2</v>
      </c>
      <c r="M3709" s="4">
        <v>0.164596273291925</v>
      </c>
      <c r="N3709" s="4">
        <v>0.26623807134523497</v>
      </c>
    </row>
    <row r="3710" spans="2:14" x14ac:dyDescent="0.25">
      <c r="B3710" t="s">
        <v>14</v>
      </c>
      <c r="C3710" t="s">
        <v>726</v>
      </c>
      <c r="D3710" t="s">
        <v>17</v>
      </c>
      <c r="E3710" s="5">
        <v>467</v>
      </c>
      <c r="F3710" s="5">
        <v>5342131.5959909996</v>
      </c>
      <c r="G3710" s="5">
        <v>542</v>
      </c>
      <c r="H3710" s="5">
        <v>6281335.2938040001</v>
      </c>
      <c r="I3710" s="5">
        <v>532</v>
      </c>
      <c r="J3710" s="5">
        <v>4953969.2135500005</v>
      </c>
      <c r="K3710" s="4">
        <v>-0.13837638376383801</v>
      </c>
      <c r="L3710" s="4">
        <v>-0.14952293642713901</v>
      </c>
      <c r="M3710" s="4">
        <v>-0.12218045112782</v>
      </c>
      <c r="N3710" s="4">
        <v>7.8353814024379798E-2</v>
      </c>
    </row>
    <row r="3711" spans="2:14" x14ac:dyDescent="0.25">
      <c r="B3711" t="s">
        <v>14</v>
      </c>
      <c r="C3711" t="s">
        <v>726</v>
      </c>
      <c r="D3711" t="s">
        <v>22</v>
      </c>
      <c r="E3711" s="5">
        <v>643</v>
      </c>
      <c r="F3711" s="5">
        <v>8039806.0463399999</v>
      </c>
      <c r="G3711" s="5">
        <v>700</v>
      </c>
      <c r="H3711" s="5">
        <v>8655826.8130959999</v>
      </c>
      <c r="I3711" s="5">
        <v>614</v>
      </c>
      <c r="J3711" s="5">
        <v>7195917.9555639997</v>
      </c>
      <c r="K3711" s="4">
        <v>-8.1428571428571406E-2</v>
      </c>
      <c r="L3711" s="4">
        <v>-7.1168333200010397E-2</v>
      </c>
      <c r="M3711" s="4">
        <v>4.7231270358306203E-2</v>
      </c>
      <c r="N3711" s="4">
        <v>0.117273167368938</v>
      </c>
    </row>
    <row r="3712" spans="2:14" x14ac:dyDescent="0.25">
      <c r="B3712" t="s">
        <v>14</v>
      </c>
      <c r="C3712" t="s">
        <v>726</v>
      </c>
      <c r="D3712" t="s">
        <v>25</v>
      </c>
      <c r="E3712" s="5">
        <v>99</v>
      </c>
      <c r="F3712" s="5">
        <v>1314711.6162119999</v>
      </c>
      <c r="G3712" s="5">
        <v>111</v>
      </c>
      <c r="H3712" s="5">
        <v>1358399.9672320001</v>
      </c>
      <c r="I3712" s="5">
        <v>111</v>
      </c>
      <c r="J3712" s="5">
        <v>1040622.570352</v>
      </c>
      <c r="K3712" s="4">
        <v>-0.108108108108108</v>
      </c>
      <c r="L3712" s="4">
        <v>-3.21616254960779E-2</v>
      </c>
      <c r="M3712" s="4">
        <v>-0.108108108108108</v>
      </c>
      <c r="N3712" s="4">
        <v>0.26338948785945199</v>
      </c>
    </row>
    <row r="3713" spans="2:14" x14ac:dyDescent="0.25">
      <c r="B3713" t="s">
        <v>14</v>
      </c>
      <c r="C3713" t="s">
        <v>726</v>
      </c>
      <c r="D3713" t="s">
        <v>29</v>
      </c>
      <c r="E3713" s="5">
        <v>9</v>
      </c>
      <c r="F3713" s="5">
        <v>90623.401740000001</v>
      </c>
      <c r="G3713" s="5">
        <v>8</v>
      </c>
      <c r="H3713" s="5">
        <v>80390.486120000001</v>
      </c>
      <c r="I3713" s="5">
        <v>10</v>
      </c>
      <c r="J3713" s="5">
        <v>108204.88712</v>
      </c>
      <c r="K3713" s="4">
        <v>0.125</v>
      </c>
      <c r="L3713" s="4">
        <v>0.12729013237617701</v>
      </c>
      <c r="M3713" s="4">
        <v>-0.1</v>
      </c>
      <c r="N3713" s="4">
        <v>-0.162483283777211</v>
      </c>
    </row>
    <row r="3714" spans="2:14" x14ac:dyDescent="0.25">
      <c r="B3714" t="s">
        <v>14</v>
      </c>
      <c r="C3714" t="s">
        <v>726</v>
      </c>
      <c r="D3714" t="s">
        <v>26</v>
      </c>
      <c r="E3714" s="5">
        <v>8</v>
      </c>
      <c r="F3714" s="5">
        <v>80040.759999999995</v>
      </c>
      <c r="G3714" s="5">
        <v>6</v>
      </c>
      <c r="H3714" s="5">
        <v>67645.440000000002</v>
      </c>
      <c r="I3714" s="5">
        <v>8</v>
      </c>
      <c r="J3714" s="5">
        <v>93631.14</v>
      </c>
      <c r="K3714" s="4">
        <v>0.33333333333333298</v>
      </c>
      <c r="L3714" s="4">
        <v>0.183239550219497</v>
      </c>
      <c r="M3714" s="4">
        <v>0</v>
      </c>
      <c r="N3714" s="4">
        <v>-0.14514807787238301</v>
      </c>
    </row>
    <row r="3715" spans="2:14" x14ac:dyDescent="0.25">
      <c r="B3715" t="s">
        <v>14</v>
      </c>
      <c r="C3715" t="s">
        <v>727</v>
      </c>
      <c r="D3715" t="s">
        <v>31</v>
      </c>
      <c r="E3715" s="5">
        <v>44</v>
      </c>
      <c r="F3715" s="5">
        <v>146560.32000000001</v>
      </c>
      <c r="G3715" s="5">
        <v>38</v>
      </c>
      <c r="H3715" s="5">
        <v>122913.94</v>
      </c>
      <c r="I3715" s="5">
        <v>32</v>
      </c>
      <c r="J3715" s="5">
        <v>84672.862999999998</v>
      </c>
      <c r="K3715" s="4">
        <v>0.157894736842105</v>
      </c>
      <c r="L3715" s="4">
        <v>0.192381596424295</v>
      </c>
      <c r="M3715" s="4">
        <v>0.375</v>
      </c>
      <c r="N3715" s="4">
        <v>0.73090072553705898</v>
      </c>
    </row>
    <row r="3716" spans="2:14" x14ac:dyDescent="0.25">
      <c r="B3716" t="s">
        <v>14</v>
      </c>
      <c r="C3716" t="s">
        <v>727</v>
      </c>
      <c r="D3716" t="s">
        <v>8</v>
      </c>
      <c r="E3716" s="5">
        <v>99</v>
      </c>
      <c r="F3716" s="5">
        <v>263840.64510000002</v>
      </c>
      <c r="G3716" s="5">
        <v>91</v>
      </c>
      <c r="H3716" s="5">
        <v>247463.49059999999</v>
      </c>
      <c r="I3716" s="5">
        <v>89</v>
      </c>
      <c r="J3716" s="5">
        <v>244722.40160000001</v>
      </c>
      <c r="K3716" s="4">
        <v>8.7912087912087794E-2</v>
      </c>
      <c r="L3716" s="4">
        <v>6.6180083616746793E-2</v>
      </c>
      <c r="M3716" s="4">
        <v>0.112359550561798</v>
      </c>
      <c r="N3716" s="4">
        <v>7.81221636229643E-2</v>
      </c>
    </row>
    <row r="3717" spans="2:14" x14ac:dyDescent="0.25">
      <c r="B3717" t="s">
        <v>14</v>
      </c>
      <c r="C3717" t="s">
        <v>727</v>
      </c>
      <c r="D3717" t="s">
        <v>15</v>
      </c>
      <c r="E3717" s="5">
        <v>134</v>
      </c>
      <c r="F3717" s="5">
        <v>510193.469996</v>
      </c>
      <c r="G3717" s="5">
        <v>142</v>
      </c>
      <c r="H3717" s="5">
        <v>556598.14888400002</v>
      </c>
      <c r="I3717" s="5">
        <v>94</v>
      </c>
      <c r="J3717" s="5">
        <v>296246.8015</v>
      </c>
      <c r="K3717" s="4">
        <v>-5.63380281690141E-2</v>
      </c>
      <c r="L3717" s="4">
        <v>-8.3371960508749704E-2</v>
      </c>
      <c r="M3717" s="4">
        <v>0.42553191489361702</v>
      </c>
      <c r="N3717" s="4">
        <v>0.72219064446506798</v>
      </c>
    </row>
    <row r="3718" spans="2:14" x14ac:dyDescent="0.25">
      <c r="B3718" t="s">
        <v>14</v>
      </c>
      <c r="C3718" t="s">
        <v>727</v>
      </c>
      <c r="D3718" t="s">
        <v>17</v>
      </c>
      <c r="E3718" s="5">
        <v>630</v>
      </c>
      <c r="F3718" s="5">
        <v>2191209.6040360001</v>
      </c>
      <c r="G3718" s="5">
        <v>567</v>
      </c>
      <c r="H3718" s="5">
        <v>1900243.2725160001</v>
      </c>
      <c r="I3718" s="5">
        <v>529</v>
      </c>
      <c r="J3718" s="5">
        <v>1456643.7716699999</v>
      </c>
      <c r="K3718" s="4">
        <v>0.11111111111111099</v>
      </c>
      <c r="L3718" s="4">
        <v>0.15312056920730399</v>
      </c>
      <c r="M3718" s="4">
        <v>0.190926275992439</v>
      </c>
      <c r="N3718" s="4">
        <v>0.50428652952247999</v>
      </c>
    </row>
    <row r="3719" spans="2:14" x14ac:dyDescent="0.25">
      <c r="B3719" t="s">
        <v>14</v>
      </c>
      <c r="C3719" t="s">
        <v>727</v>
      </c>
      <c r="D3719" t="s">
        <v>22</v>
      </c>
      <c r="E3719" s="5">
        <v>1475</v>
      </c>
      <c r="F3719" s="5">
        <v>5083533.68518</v>
      </c>
      <c r="G3719" s="5">
        <v>1468</v>
      </c>
      <c r="H3719" s="5">
        <v>5403999.83366</v>
      </c>
      <c r="I3719" s="5">
        <v>1228</v>
      </c>
      <c r="J3719" s="5">
        <v>3812637.8396080001</v>
      </c>
      <c r="K3719" s="4">
        <v>4.7683923705721396E-3</v>
      </c>
      <c r="L3719" s="4">
        <v>-5.9301657724692397E-2</v>
      </c>
      <c r="M3719" s="4">
        <v>0.20114006514658</v>
      </c>
      <c r="N3719" s="4">
        <v>0.33333767827858202</v>
      </c>
    </row>
    <row r="3720" spans="2:14" x14ac:dyDescent="0.25">
      <c r="B3720" t="s">
        <v>14</v>
      </c>
      <c r="C3720" t="s">
        <v>727</v>
      </c>
      <c r="D3720" t="s">
        <v>25</v>
      </c>
      <c r="E3720" s="5">
        <v>184</v>
      </c>
      <c r="F3720" s="5">
        <v>480331.3677</v>
      </c>
      <c r="G3720" s="5">
        <v>190</v>
      </c>
      <c r="H3720" s="5">
        <v>512513.01079999999</v>
      </c>
      <c r="I3720" s="5">
        <v>219</v>
      </c>
      <c r="J3720" s="5">
        <v>724328.16159999999</v>
      </c>
      <c r="K3720" s="4">
        <v>-3.1578947368420998E-2</v>
      </c>
      <c r="L3720" s="4">
        <v>-6.2791855858969306E-2</v>
      </c>
      <c r="M3720" s="4">
        <v>-0.15981735159817401</v>
      </c>
      <c r="N3720" s="4">
        <v>-0.33685946071877798</v>
      </c>
    </row>
    <row r="3721" spans="2:14" x14ac:dyDescent="0.25">
      <c r="B3721" t="s">
        <v>14</v>
      </c>
      <c r="C3721" t="s">
        <v>727</v>
      </c>
      <c r="D3721" t="s">
        <v>29</v>
      </c>
      <c r="E3721" s="5" t="s">
        <v>71</v>
      </c>
      <c r="F3721" s="5">
        <v>2307.4</v>
      </c>
      <c r="G3721" s="5" t="s">
        <v>71</v>
      </c>
      <c r="H3721" s="5">
        <v>4562.5433999999996</v>
      </c>
      <c r="I3721" s="5">
        <v>5</v>
      </c>
      <c r="J3721" s="5">
        <v>31826.533899999999</v>
      </c>
      <c r="K3721" s="4" t="s">
        <v>72</v>
      </c>
      <c r="L3721" s="4">
        <v>-0.49427330378928602</v>
      </c>
      <c r="M3721" s="4" t="s">
        <v>72</v>
      </c>
      <c r="N3721" s="4">
        <v>-0.92750074490518097</v>
      </c>
    </row>
    <row r="3722" spans="2:14" x14ac:dyDescent="0.25">
      <c r="B3722" t="s">
        <v>14</v>
      </c>
      <c r="C3722" t="s">
        <v>727</v>
      </c>
      <c r="D3722" t="s">
        <v>26</v>
      </c>
      <c r="E3722" s="5" t="s">
        <v>71</v>
      </c>
      <c r="F3722" s="5">
        <v>2081.02</v>
      </c>
      <c r="G3722" s="5" t="s">
        <v>71</v>
      </c>
      <c r="H3722" s="5">
        <v>2567.6999999999998</v>
      </c>
      <c r="I3722" s="5"/>
      <c r="J3722" s="5"/>
      <c r="K3722" s="4" t="s">
        <v>72</v>
      </c>
      <c r="L3722" s="4">
        <v>-0.189539276395218</v>
      </c>
      <c r="M3722" s="4" t="s">
        <v>72</v>
      </c>
      <c r="N3722" s="4"/>
    </row>
    <row r="3723" spans="2:14" x14ac:dyDescent="0.25">
      <c r="B3723" t="s">
        <v>14</v>
      </c>
      <c r="C3723" t="s">
        <v>728</v>
      </c>
      <c r="D3723" t="s">
        <v>31</v>
      </c>
      <c r="E3723" s="5">
        <v>34</v>
      </c>
      <c r="F3723" s="5">
        <v>578159.69999999995</v>
      </c>
      <c r="G3723" s="5">
        <v>42</v>
      </c>
      <c r="H3723" s="5">
        <v>915178.01</v>
      </c>
      <c r="I3723" s="5">
        <v>29</v>
      </c>
      <c r="J3723" s="5">
        <v>471652.21</v>
      </c>
      <c r="K3723" s="4">
        <v>-0.19047619047618999</v>
      </c>
      <c r="L3723" s="4">
        <v>-0.368254379276443</v>
      </c>
      <c r="M3723" s="4">
        <v>0.17241379310344801</v>
      </c>
      <c r="N3723" s="4">
        <v>0.22581785421931999</v>
      </c>
    </row>
    <row r="3724" spans="2:14" x14ac:dyDescent="0.25">
      <c r="B3724" t="s">
        <v>14</v>
      </c>
      <c r="C3724" t="s">
        <v>728</v>
      </c>
      <c r="D3724" t="s">
        <v>8</v>
      </c>
      <c r="E3724" s="5">
        <v>1854</v>
      </c>
      <c r="F3724" s="5">
        <v>36984969.279487997</v>
      </c>
      <c r="G3724" s="5">
        <v>1953</v>
      </c>
      <c r="H3724" s="5">
        <v>39601178.540784001</v>
      </c>
      <c r="I3724" s="5">
        <v>1480</v>
      </c>
      <c r="J3724" s="5">
        <v>27115424.930728</v>
      </c>
      <c r="K3724" s="4">
        <v>-5.0691244239631297E-2</v>
      </c>
      <c r="L3724" s="4">
        <v>-6.60639242996683E-2</v>
      </c>
      <c r="M3724" s="4">
        <v>0.25270270270270301</v>
      </c>
      <c r="N3724" s="4">
        <v>0.363982654668839</v>
      </c>
    </row>
    <row r="3725" spans="2:14" x14ac:dyDescent="0.25">
      <c r="B3725" t="s">
        <v>14</v>
      </c>
      <c r="C3725" t="s">
        <v>728</v>
      </c>
      <c r="D3725" t="s">
        <v>15</v>
      </c>
      <c r="E3725" s="5">
        <v>1129</v>
      </c>
      <c r="F3725" s="5">
        <v>22876033.182032</v>
      </c>
      <c r="G3725" s="5">
        <v>1227</v>
      </c>
      <c r="H3725" s="5">
        <v>24910317.89776</v>
      </c>
      <c r="I3725" s="5">
        <v>918</v>
      </c>
      <c r="J3725" s="5">
        <v>17190827.099548001</v>
      </c>
      <c r="K3725" s="4">
        <v>-7.9869600651996803E-2</v>
      </c>
      <c r="L3725" s="4">
        <v>-8.1664341823230097E-2</v>
      </c>
      <c r="M3725" s="4">
        <v>0.229847494553377</v>
      </c>
      <c r="N3725" s="4">
        <v>0.33071160855509302</v>
      </c>
    </row>
    <row r="3726" spans="2:14" x14ac:dyDescent="0.25">
      <c r="B3726" t="s">
        <v>14</v>
      </c>
      <c r="C3726" t="s">
        <v>728</v>
      </c>
      <c r="D3726" t="s">
        <v>17</v>
      </c>
      <c r="E3726" s="5">
        <v>1204</v>
      </c>
      <c r="F3726" s="5">
        <v>24172066.984744001</v>
      </c>
      <c r="G3726" s="5">
        <v>1281</v>
      </c>
      <c r="H3726" s="5">
        <v>26325275.865400001</v>
      </c>
      <c r="I3726" s="5">
        <v>1018</v>
      </c>
      <c r="J3726" s="5">
        <v>18615437.86112</v>
      </c>
      <c r="K3726" s="4">
        <v>-6.0109289617486301E-2</v>
      </c>
      <c r="L3726" s="4">
        <v>-8.1792452685596304E-2</v>
      </c>
      <c r="M3726" s="4">
        <v>0.18271119842829101</v>
      </c>
      <c r="N3726" s="4">
        <v>0.29849575202469503</v>
      </c>
    </row>
    <row r="3727" spans="2:14" x14ac:dyDescent="0.25">
      <c r="B3727" t="s">
        <v>14</v>
      </c>
      <c r="C3727" t="s">
        <v>728</v>
      </c>
      <c r="D3727" t="s">
        <v>22</v>
      </c>
      <c r="E3727" s="5">
        <v>500</v>
      </c>
      <c r="F3727" s="5">
        <v>12176075.093508</v>
      </c>
      <c r="G3727" s="5">
        <v>563</v>
      </c>
      <c r="H3727" s="5">
        <v>12832441.611587999</v>
      </c>
      <c r="I3727" s="5">
        <v>452</v>
      </c>
      <c r="J3727" s="5">
        <v>9813575.3728</v>
      </c>
      <c r="K3727" s="4">
        <v>-0.11190053285968</v>
      </c>
      <c r="L3727" s="4">
        <v>-5.1148997045681897E-2</v>
      </c>
      <c r="M3727" s="4">
        <v>0.106194690265487</v>
      </c>
      <c r="N3727" s="4">
        <v>0.240737919765315</v>
      </c>
    </row>
    <row r="3728" spans="2:14" x14ac:dyDescent="0.25">
      <c r="B3728" t="s">
        <v>14</v>
      </c>
      <c r="C3728" t="s">
        <v>728</v>
      </c>
      <c r="D3728" t="s">
        <v>25</v>
      </c>
      <c r="E3728" s="5">
        <v>32</v>
      </c>
      <c r="F3728" s="5">
        <v>676289.70380000002</v>
      </c>
      <c r="G3728" s="5">
        <v>30</v>
      </c>
      <c r="H3728" s="5">
        <v>575394.32846800005</v>
      </c>
      <c r="I3728" s="5">
        <v>28</v>
      </c>
      <c r="J3728" s="5">
        <v>593915.06940000004</v>
      </c>
      <c r="K3728" s="4">
        <v>6.6666666666666693E-2</v>
      </c>
      <c r="L3728" s="4">
        <v>0.17534996495470501</v>
      </c>
      <c r="M3728" s="4">
        <v>0.14285714285714299</v>
      </c>
      <c r="N3728" s="4">
        <v>0.13869766679471299</v>
      </c>
    </row>
    <row r="3729" spans="2:14" x14ac:dyDescent="0.25">
      <c r="B3729" t="s">
        <v>14</v>
      </c>
      <c r="C3729" t="s">
        <v>728</v>
      </c>
      <c r="D3729" t="s">
        <v>29</v>
      </c>
      <c r="E3729" s="5">
        <v>20</v>
      </c>
      <c r="F3729" s="5">
        <v>363337.08023999998</v>
      </c>
      <c r="G3729" s="5">
        <v>30</v>
      </c>
      <c r="H3729" s="5">
        <v>690466.74288000003</v>
      </c>
      <c r="I3729" s="5">
        <v>26</v>
      </c>
      <c r="J3729" s="5">
        <v>594335.62092000002</v>
      </c>
      <c r="K3729" s="4">
        <v>-0.33333333333333298</v>
      </c>
      <c r="L3729" s="4">
        <v>-0.47378047677649499</v>
      </c>
      <c r="M3729" s="4">
        <v>-0.230769230769231</v>
      </c>
      <c r="N3729" s="4">
        <v>-0.38866682821808102</v>
      </c>
    </row>
    <row r="3730" spans="2:14" x14ac:dyDescent="0.25">
      <c r="B3730" t="s">
        <v>14</v>
      </c>
      <c r="C3730" t="s">
        <v>728</v>
      </c>
      <c r="D3730" t="s">
        <v>26</v>
      </c>
      <c r="E3730" s="5">
        <v>46</v>
      </c>
      <c r="F3730" s="5">
        <v>819684.6</v>
      </c>
      <c r="G3730" s="5">
        <v>63</v>
      </c>
      <c r="H3730" s="5">
        <v>1178920.0504000001</v>
      </c>
      <c r="I3730" s="5">
        <v>42</v>
      </c>
      <c r="J3730" s="5">
        <v>696558.48</v>
      </c>
      <c r="K3730" s="4">
        <v>-0.26984126984126999</v>
      </c>
      <c r="L3730" s="4">
        <v>-0.30471570169505002</v>
      </c>
      <c r="M3730" s="4">
        <v>9.5238095238095302E-2</v>
      </c>
      <c r="N3730" s="4">
        <v>0.17676350735117</v>
      </c>
    </row>
    <row r="3731" spans="2:14" x14ac:dyDescent="0.25">
      <c r="B3731" t="s">
        <v>14</v>
      </c>
      <c r="C3731" t="s">
        <v>729</v>
      </c>
      <c r="D3731" t="s">
        <v>31</v>
      </c>
      <c r="E3731" s="5">
        <v>23</v>
      </c>
      <c r="F3731" s="5">
        <v>139985.394</v>
      </c>
      <c r="G3731" s="5">
        <v>17</v>
      </c>
      <c r="H3731" s="5">
        <v>99611.88</v>
      </c>
      <c r="I3731" s="5">
        <v>21</v>
      </c>
      <c r="J3731" s="5">
        <v>120961.8</v>
      </c>
      <c r="K3731" s="4">
        <v>0.35294117647058798</v>
      </c>
      <c r="L3731" s="4">
        <v>0.40530822227228303</v>
      </c>
      <c r="M3731" s="4">
        <v>9.5238095238095302E-2</v>
      </c>
      <c r="N3731" s="4">
        <v>0.15726943547467001</v>
      </c>
    </row>
    <row r="3732" spans="2:14" x14ac:dyDescent="0.25">
      <c r="B3732" t="s">
        <v>14</v>
      </c>
      <c r="C3732" t="s">
        <v>729</v>
      </c>
      <c r="D3732" t="s">
        <v>8</v>
      </c>
      <c r="E3732" s="5">
        <v>1945</v>
      </c>
      <c r="F3732" s="5">
        <v>12943268.384555999</v>
      </c>
      <c r="G3732" s="5">
        <v>2123</v>
      </c>
      <c r="H3732" s="5">
        <v>13693241.241195999</v>
      </c>
      <c r="I3732" s="5">
        <v>1806</v>
      </c>
      <c r="J3732" s="5">
        <v>10966021.576398</v>
      </c>
      <c r="K3732" s="4">
        <v>-8.3843617522374E-2</v>
      </c>
      <c r="L3732" s="4">
        <v>-5.4769564300358099E-2</v>
      </c>
      <c r="M3732" s="4">
        <v>7.6965669988925803E-2</v>
      </c>
      <c r="N3732" s="4">
        <v>0.180306667680975</v>
      </c>
    </row>
    <row r="3733" spans="2:14" x14ac:dyDescent="0.25">
      <c r="B3733" t="s">
        <v>14</v>
      </c>
      <c r="C3733" t="s">
        <v>729</v>
      </c>
      <c r="D3733" t="s">
        <v>15</v>
      </c>
      <c r="E3733" s="5">
        <v>1350</v>
      </c>
      <c r="F3733" s="5">
        <v>9144113.728232</v>
      </c>
      <c r="G3733" s="5">
        <v>1534</v>
      </c>
      <c r="H3733" s="5">
        <v>10571365.958216</v>
      </c>
      <c r="I3733" s="5">
        <v>1228</v>
      </c>
      <c r="J3733" s="5">
        <v>7554784.5781260002</v>
      </c>
      <c r="K3733" s="4">
        <v>-0.119947848761408</v>
      </c>
      <c r="L3733" s="4">
        <v>-0.135011145733229</v>
      </c>
      <c r="M3733" s="4">
        <v>9.93485342019544E-2</v>
      </c>
      <c r="N3733" s="4">
        <v>0.210373854299925</v>
      </c>
    </row>
    <row r="3734" spans="2:14" x14ac:dyDescent="0.25">
      <c r="B3734" t="s">
        <v>14</v>
      </c>
      <c r="C3734" t="s">
        <v>729</v>
      </c>
      <c r="D3734" t="s">
        <v>17</v>
      </c>
      <c r="E3734" s="5">
        <v>1301</v>
      </c>
      <c r="F3734" s="5">
        <v>9053718.6946600005</v>
      </c>
      <c r="G3734" s="5">
        <v>1373</v>
      </c>
      <c r="H3734" s="5">
        <v>9335416.1132960003</v>
      </c>
      <c r="I3734" s="5">
        <v>1251</v>
      </c>
      <c r="J3734" s="5">
        <v>8194090.4455620004</v>
      </c>
      <c r="K3734" s="4">
        <v>-5.2439912600145702E-2</v>
      </c>
      <c r="L3734" s="4">
        <v>-3.0175132550844901E-2</v>
      </c>
      <c r="M3734" s="4">
        <v>3.9968025579536298E-2</v>
      </c>
      <c r="N3734" s="4">
        <v>0.104908318355649</v>
      </c>
    </row>
    <row r="3735" spans="2:14" x14ac:dyDescent="0.25">
      <c r="B3735" t="s">
        <v>14</v>
      </c>
      <c r="C3735" t="s">
        <v>729</v>
      </c>
      <c r="D3735" t="s">
        <v>22</v>
      </c>
      <c r="E3735" s="5">
        <v>956</v>
      </c>
      <c r="F3735" s="5">
        <v>9093943.5601199996</v>
      </c>
      <c r="G3735" s="5">
        <v>990</v>
      </c>
      <c r="H3735" s="5">
        <v>8439679.8685480002</v>
      </c>
      <c r="I3735" s="5">
        <v>870</v>
      </c>
      <c r="J3735" s="5">
        <v>7592588.8442850001</v>
      </c>
      <c r="K3735" s="4">
        <v>-3.4343434343434301E-2</v>
      </c>
      <c r="L3735" s="4">
        <v>7.7522335178877202E-2</v>
      </c>
      <c r="M3735" s="4">
        <v>9.8850574712643594E-2</v>
      </c>
      <c r="N3735" s="4">
        <v>0.19773949921772499</v>
      </c>
    </row>
    <row r="3736" spans="2:14" x14ac:dyDescent="0.25">
      <c r="B3736" t="s">
        <v>14</v>
      </c>
      <c r="C3736" t="s">
        <v>729</v>
      </c>
      <c r="D3736" t="s">
        <v>25</v>
      </c>
      <c r="E3736" s="5">
        <v>53</v>
      </c>
      <c r="F3736" s="5">
        <v>552527.12768399995</v>
      </c>
      <c r="G3736" s="5">
        <v>69</v>
      </c>
      <c r="H3736" s="5">
        <v>471588.194984</v>
      </c>
      <c r="I3736" s="5">
        <v>63</v>
      </c>
      <c r="J3736" s="5">
        <v>610369.77612000005</v>
      </c>
      <c r="K3736" s="4">
        <v>-0.231884057971015</v>
      </c>
      <c r="L3736" s="4">
        <v>0.17163053180910501</v>
      </c>
      <c r="M3736" s="4">
        <v>-0.158730158730159</v>
      </c>
      <c r="N3736" s="4">
        <v>-9.4766567249929004E-2</v>
      </c>
    </row>
    <row r="3737" spans="2:14" x14ac:dyDescent="0.25">
      <c r="B3737" t="s">
        <v>14</v>
      </c>
      <c r="C3737" t="s">
        <v>729</v>
      </c>
      <c r="D3737" t="s">
        <v>29</v>
      </c>
      <c r="E3737" s="5">
        <v>119</v>
      </c>
      <c r="F3737" s="5">
        <v>925813.58221999998</v>
      </c>
      <c r="G3737" s="5">
        <v>140</v>
      </c>
      <c r="H3737" s="5">
        <v>942956.85381999996</v>
      </c>
      <c r="I3737" s="5">
        <v>106</v>
      </c>
      <c r="J3737" s="5">
        <v>756975.93545999995</v>
      </c>
      <c r="K3737" s="4">
        <v>-0.15</v>
      </c>
      <c r="L3737" s="4">
        <v>-1.81803351134796E-2</v>
      </c>
      <c r="M3737" s="4">
        <v>0.122641509433962</v>
      </c>
      <c r="N3737" s="4">
        <v>0.223042290845614</v>
      </c>
    </row>
    <row r="3738" spans="2:14" x14ac:dyDescent="0.25">
      <c r="B3738" t="s">
        <v>14</v>
      </c>
      <c r="C3738" t="s">
        <v>729</v>
      </c>
      <c r="D3738" t="s">
        <v>26</v>
      </c>
      <c r="E3738" s="5">
        <v>20</v>
      </c>
      <c r="F3738" s="5">
        <v>118326.2</v>
      </c>
      <c r="G3738" s="5">
        <v>14</v>
      </c>
      <c r="H3738" s="5">
        <v>81783.06</v>
      </c>
      <c r="I3738" s="5">
        <v>22</v>
      </c>
      <c r="J3738" s="5">
        <v>119864.88</v>
      </c>
      <c r="K3738" s="4">
        <v>0.42857142857142899</v>
      </c>
      <c r="L3738" s="4">
        <v>0.44683018708275302</v>
      </c>
      <c r="M3738" s="4">
        <v>-9.0909090909090898E-2</v>
      </c>
      <c r="N3738" s="4">
        <v>-1.2836787556121601E-2</v>
      </c>
    </row>
    <row r="3739" spans="2:14" x14ac:dyDescent="0.25">
      <c r="B3739" t="s">
        <v>14</v>
      </c>
      <c r="C3739" t="s">
        <v>730</v>
      </c>
      <c r="D3739" t="s">
        <v>31</v>
      </c>
      <c r="E3739" s="5">
        <v>10</v>
      </c>
      <c r="F3739" s="5">
        <v>6922.2</v>
      </c>
      <c r="G3739" s="5">
        <v>13</v>
      </c>
      <c r="H3739" s="5">
        <v>9646.26</v>
      </c>
      <c r="I3739" s="5">
        <v>9</v>
      </c>
      <c r="J3739" s="5">
        <v>13501.13</v>
      </c>
      <c r="K3739" s="4">
        <v>-0.230769230769231</v>
      </c>
      <c r="L3739" s="4">
        <v>-0.28239545689210099</v>
      </c>
      <c r="M3739" s="4">
        <v>0.11111111111111099</v>
      </c>
      <c r="N3739" s="4">
        <v>-0.48728736039131498</v>
      </c>
    </row>
    <row r="3740" spans="2:14" x14ac:dyDescent="0.25">
      <c r="B3740" t="s">
        <v>14</v>
      </c>
      <c r="C3740" t="s">
        <v>730</v>
      </c>
      <c r="D3740" t="s">
        <v>8</v>
      </c>
      <c r="E3740" s="5">
        <v>183</v>
      </c>
      <c r="F3740" s="5">
        <v>240379.0068</v>
      </c>
      <c r="G3740" s="5">
        <v>204</v>
      </c>
      <c r="H3740" s="5">
        <v>265960.43469999998</v>
      </c>
      <c r="I3740" s="5">
        <v>156</v>
      </c>
      <c r="J3740" s="5">
        <v>186112.82925000001</v>
      </c>
      <c r="K3740" s="4">
        <v>-0.10294117647058799</v>
      </c>
      <c r="L3740" s="4">
        <v>-9.6185088315318495E-2</v>
      </c>
      <c r="M3740" s="4">
        <v>0.17307692307692299</v>
      </c>
      <c r="N3740" s="4">
        <v>0.29157676968687501</v>
      </c>
    </row>
    <row r="3741" spans="2:14" x14ac:dyDescent="0.25">
      <c r="B3741" t="s">
        <v>14</v>
      </c>
      <c r="C3741" t="s">
        <v>730</v>
      </c>
      <c r="D3741" t="s">
        <v>15</v>
      </c>
      <c r="E3741" s="5">
        <v>171</v>
      </c>
      <c r="F3741" s="5">
        <v>312766.45159999997</v>
      </c>
      <c r="G3741" s="5">
        <v>172</v>
      </c>
      <c r="H3741" s="5">
        <v>350261.87073199998</v>
      </c>
      <c r="I3741" s="5">
        <v>121</v>
      </c>
      <c r="J3741" s="5">
        <v>174734.53335000001</v>
      </c>
      <c r="K3741" s="4">
        <v>-5.8139534883720999E-3</v>
      </c>
      <c r="L3741" s="4">
        <v>-0.10704967415847901</v>
      </c>
      <c r="M3741" s="4">
        <v>0.413223140495868</v>
      </c>
      <c r="N3741" s="4">
        <v>0.789952138273187</v>
      </c>
    </row>
    <row r="3742" spans="2:14" x14ac:dyDescent="0.25">
      <c r="B3742" t="s">
        <v>14</v>
      </c>
      <c r="C3742" t="s">
        <v>730</v>
      </c>
      <c r="D3742" t="s">
        <v>17</v>
      </c>
      <c r="E3742" s="5">
        <v>550</v>
      </c>
      <c r="F3742" s="5">
        <v>622021.54004800005</v>
      </c>
      <c r="G3742" s="5">
        <v>576</v>
      </c>
      <c r="H3742" s="5">
        <v>714897.20074</v>
      </c>
      <c r="I3742" s="5">
        <v>468</v>
      </c>
      <c r="J3742" s="5">
        <v>576140.40401000006</v>
      </c>
      <c r="K3742" s="4">
        <v>-4.5138888888888798E-2</v>
      </c>
      <c r="L3742" s="4">
        <v>-0.129914707451453</v>
      </c>
      <c r="M3742" s="4">
        <v>0.17521367521367501</v>
      </c>
      <c r="N3742" s="4">
        <v>7.9635338397832295E-2</v>
      </c>
    </row>
    <row r="3743" spans="2:14" x14ac:dyDescent="0.25">
      <c r="B3743" t="s">
        <v>14</v>
      </c>
      <c r="C3743" t="s">
        <v>730</v>
      </c>
      <c r="D3743" t="s">
        <v>22</v>
      </c>
      <c r="E3743" s="5">
        <v>870</v>
      </c>
      <c r="F3743" s="5">
        <v>982375.00644000003</v>
      </c>
      <c r="G3743" s="5">
        <v>924</v>
      </c>
      <c r="H3743" s="5">
        <v>1192700.5418</v>
      </c>
      <c r="I3743" s="5">
        <v>741</v>
      </c>
      <c r="J3743" s="5">
        <v>756651.58489000006</v>
      </c>
      <c r="K3743" s="4">
        <v>-5.8441558441558399E-2</v>
      </c>
      <c r="L3743" s="4">
        <v>-0.17634395893086499</v>
      </c>
      <c r="M3743" s="4">
        <v>0.17408906882591099</v>
      </c>
      <c r="N3743" s="4">
        <v>0.298318837966638</v>
      </c>
    </row>
    <row r="3744" spans="2:14" x14ac:dyDescent="0.25">
      <c r="B3744" t="s">
        <v>14</v>
      </c>
      <c r="C3744" t="s">
        <v>730</v>
      </c>
      <c r="D3744" t="s">
        <v>25</v>
      </c>
      <c r="E3744" s="5">
        <v>123</v>
      </c>
      <c r="F3744" s="5">
        <v>95491.271299999993</v>
      </c>
      <c r="G3744" s="5">
        <v>117</v>
      </c>
      <c r="H3744" s="5">
        <v>121552.655</v>
      </c>
      <c r="I3744" s="5">
        <v>106</v>
      </c>
      <c r="J3744" s="5">
        <v>84601.783800000005</v>
      </c>
      <c r="K3744" s="4">
        <v>5.1282051282051301E-2</v>
      </c>
      <c r="L3744" s="4">
        <v>-0.214404067932535</v>
      </c>
      <c r="M3744" s="4">
        <v>0.160377358490566</v>
      </c>
      <c r="N3744" s="4">
        <v>0.12871463237398101</v>
      </c>
    </row>
    <row r="3745" spans="2:14" x14ac:dyDescent="0.25">
      <c r="B3745" t="s">
        <v>14</v>
      </c>
      <c r="C3745" t="s">
        <v>730</v>
      </c>
      <c r="D3745" t="s">
        <v>29</v>
      </c>
      <c r="E3745" s="5" t="s">
        <v>71</v>
      </c>
      <c r="F3745" s="5">
        <v>3208.0766400000002</v>
      </c>
      <c r="G3745" s="5" t="s">
        <v>71</v>
      </c>
      <c r="H3745" s="5">
        <v>3043.7716799999998</v>
      </c>
      <c r="I3745" s="5" t="s">
        <v>71</v>
      </c>
      <c r="J3745" s="5">
        <v>819.50508000000002</v>
      </c>
      <c r="K3745" s="4" t="s">
        <v>72</v>
      </c>
      <c r="L3745" s="4">
        <v>5.3980711194474597E-2</v>
      </c>
      <c r="M3745" s="4" t="s">
        <v>72</v>
      </c>
      <c r="N3745" s="4">
        <v>2.9146513161333898</v>
      </c>
    </row>
    <row r="3746" spans="2:14" x14ac:dyDescent="0.25">
      <c r="B3746" t="s">
        <v>14</v>
      </c>
      <c r="C3746" t="s">
        <v>731</v>
      </c>
      <c r="D3746" t="s">
        <v>17</v>
      </c>
      <c r="E3746" s="5"/>
      <c r="F3746" s="5"/>
      <c r="G3746" s="5" t="s">
        <v>71</v>
      </c>
      <c r="H3746" s="5">
        <v>29651.54</v>
      </c>
      <c r="I3746" s="5"/>
      <c r="J3746" s="5"/>
      <c r="K3746" s="4" t="s">
        <v>72</v>
      </c>
      <c r="L3746" s="4"/>
      <c r="M3746" s="4"/>
      <c r="N3746" s="4"/>
    </row>
    <row r="3747" spans="2:14" x14ac:dyDescent="0.25">
      <c r="B3747" t="s">
        <v>14</v>
      </c>
      <c r="C3747" t="s">
        <v>731</v>
      </c>
      <c r="D3747" t="s">
        <v>22</v>
      </c>
      <c r="E3747" s="5">
        <v>9</v>
      </c>
      <c r="F3747" s="5">
        <v>308704.46879999997</v>
      </c>
      <c r="G3747" s="5">
        <v>6</v>
      </c>
      <c r="H3747" s="5">
        <v>219141.8792</v>
      </c>
      <c r="I3747" s="5">
        <v>8</v>
      </c>
      <c r="J3747" s="5">
        <v>246701.65729999999</v>
      </c>
      <c r="K3747" s="4">
        <v>0.5</v>
      </c>
      <c r="L3747" s="4">
        <v>0.40869682201757801</v>
      </c>
      <c r="M3747" s="4">
        <v>0.125</v>
      </c>
      <c r="N3747" s="4">
        <v>0.25132709759060001</v>
      </c>
    </row>
    <row r="3748" spans="2:14" x14ac:dyDescent="0.25">
      <c r="B3748" t="s">
        <v>14</v>
      </c>
      <c r="C3748" t="s">
        <v>732</v>
      </c>
      <c r="D3748" t="s">
        <v>22</v>
      </c>
      <c r="E3748" s="5"/>
      <c r="F3748" s="5"/>
      <c r="G3748" s="5" t="s">
        <v>71</v>
      </c>
      <c r="H3748" s="5">
        <v>14999.061</v>
      </c>
      <c r="I3748" s="5" t="s">
        <v>71</v>
      </c>
      <c r="J3748" s="5">
        <v>19592.28</v>
      </c>
      <c r="K3748" s="4" t="s">
        <v>72</v>
      </c>
      <c r="L3748" s="4"/>
      <c r="M3748" s="4" t="s">
        <v>72</v>
      </c>
      <c r="N3748" s="4"/>
    </row>
    <row r="3749" spans="2:14" x14ac:dyDescent="0.25">
      <c r="B3749" t="s">
        <v>14</v>
      </c>
      <c r="C3749" t="s">
        <v>733</v>
      </c>
      <c r="D3749" t="s">
        <v>17</v>
      </c>
      <c r="E3749" s="5" t="s">
        <v>71</v>
      </c>
      <c r="F3749" s="5">
        <v>1067.3800000000001</v>
      </c>
      <c r="G3749" s="5"/>
      <c r="H3749" s="5"/>
      <c r="I3749" s="5"/>
      <c r="J3749" s="5"/>
      <c r="K3749" s="4" t="s">
        <v>72</v>
      </c>
      <c r="L3749" s="4"/>
      <c r="M3749" s="4" t="s">
        <v>72</v>
      </c>
      <c r="N3749" s="4"/>
    </row>
    <row r="3750" spans="2:14" x14ac:dyDescent="0.25">
      <c r="B3750" t="s">
        <v>14</v>
      </c>
      <c r="C3750" t="s">
        <v>734</v>
      </c>
      <c r="D3750" t="s">
        <v>15</v>
      </c>
      <c r="E3750" s="5">
        <v>10</v>
      </c>
      <c r="F3750" s="5">
        <v>899245.33440000005</v>
      </c>
      <c r="G3750" s="5">
        <v>6</v>
      </c>
      <c r="H3750" s="5">
        <v>529191.28079999995</v>
      </c>
      <c r="I3750" s="5" t="s">
        <v>71</v>
      </c>
      <c r="J3750" s="5">
        <v>245266.65</v>
      </c>
      <c r="K3750" s="4">
        <v>0.66666666666666696</v>
      </c>
      <c r="L3750" s="4">
        <v>0.69928221991975004</v>
      </c>
      <c r="M3750" s="4" t="s">
        <v>72</v>
      </c>
      <c r="N3750" s="4">
        <v>2.66639873133995</v>
      </c>
    </row>
    <row r="3751" spans="2:14" x14ac:dyDescent="0.25">
      <c r="B3751" t="s">
        <v>14</v>
      </c>
      <c r="C3751" t="s">
        <v>734</v>
      </c>
      <c r="D3751" t="s">
        <v>17</v>
      </c>
      <c r="E3751" s="5">
        <v>10</v>
      </c>
      <c r="F3751" s="5">
        <v>1009274.437364</v>
      </c>
      <c r="G3751" s="5">
        <v>15</v>
      </c>
      <c r="H3751" s="5">
        <v>1424928.8991</v>
      </c>
      <c r="I3751" s="5">
        <v>14</v>
      </c>
      <c r="J3751" s="5">
        <v>1144506.7112</v>
      </c>
      <c r="K3751" s="4">
        <v>-0.33333333333333298</v>
      </c>
      <c r="L3751" s="4">
        <v>-0.29170189614269998</v>
      </c>
      <c r="M3751" s="4">
        <v>-0.28571428571428598</v>
      </c>
      <c r="N3751" s="4">
        <v>-0.118157694063856</v>
      </c>
    </row>
    <row r="3752" spans="2:14" x14ac:dyDescent="0.25">
      <c r="B3752" t="s">
        <v>14</v>
      </c>
      <c r="C3752" t="s">
        <v>734</v>
      </c>
      <c r="D3752" t="s">
        <v>22</v>
      </c>
      <c r="E3752" s="5">
        <v>71</v>
      </c>
      <c r="F3752" s="5">
        <v>6433078.0179000003</v>
      </c>
      <c r="G3752" s="5">
        <v>62</v>
      </c>
      <c r="H3752" s="5">
        <v>5730722.3539000005</v>
      </c>
      <c r="I3752" s="5">
        <v>66</v>
      </c>
      <c r="J3752" s="5">
        <v>5498303.3445819998</v>
      </c>
      <c r="K3752" s="4">
        <v>0.14516129032258099</v>
      </c>
      <c r="L3752" s="4">
        <v>0.122559708990616</v>
      </c>
      <c r="M3752" s="4">
        <v>7.5757575757575704E-2</v>
      </c>
      <c r="N3752" s="4">
        <v>0.170011477129417</v>
      </c>
    </row>
    <row r="3753" spans="2:14" x14ac:dyDescent="0.25">
      <c r="B3753" t="s">
        <v>14</v>
      </c>
      <c r="C3753" t="s">
        <v>734</v>
      </c>
      <c r="D3753" t="s">
        <v>25</v>
      </c>
      <c r="E3753" s="5">
        <v>11</v>
      </c>
      <c r="F3753" s="5">
        <v>1000604.7623760001</v>
      </c>
      <c r="G3753" s="5">
        <v>8</v>
      </c>
      <c r="H3753" s="5">
        <v>788236.34889999998</v>
      </c>
      <c r="I3753" s="5">
        <v>16</v>
      </c>
      <c r="J3753" s="5">
        <v>1333402.7385259999</v>
      </c>
      <c r="K3753" s="4">
        <v>0.375</v>
      </c>
      <c r="L3753" s="4">
        <v>0.269422253582145</v>
      </c>
      <c r="M3753" s="4">
        <v>-0.3125</v>
      </c>
      <c r="N3753" s="4">
        <v>-0.24958549021572399</v>
      </c>
    </row>
    <row r="3754" spans="2:14" x14ac:dyDescent="0.25">
      <c r="B3754" t="s">
        <v>14</v>
      </c>
      <c r="C3754" t="s">
        <v>735</v>
      </c>
      <c r="D3754" t="s">
        <v>22</v>
      </c>
      <c r="E3754" s="5">
        <v>8</v>
      </c>
      <c r="F3754" s="5">
        <v>2396300.9098479999</v>
      </c>
      <c r="G3754" s="5">
        <v>8</v>
      </c>
      <c r="H3754" s="5">
        <v>2083704.9768000001</v>
      </c>
      <c r="I3754" s="5">
        <v>14</v>
      </c>
      <c r="J3754" s="5">
        <v>3366684.4304999998</v>
      </c>
      <c r="K3754" s="4">
        <v>0</v>
      </c>
      <c r="L3754" s="4">
        <v>0.15001928609301601</v>
      </c>
      <c r="M3754" s="4">
        <v>-0.42857142857142899</v>
      </c>
      <c r="N3754" s="4">
        <v>-0.28823120808738401</v>
      </c>
    </row>
    <row r="3755" spans="2:14" x14ac:dyDescent="0.25">
      <c r="B3755" t="s">
        <v>14</v>
      </c>
      <c r="C3755" t="s">
        <v>735</v>
      </c>
      <c r="D3755" t="s">
        <v>25</v>
      </c>
      <c r="E3755" s="5"/>
      <c r="F3755" s="5"/>
      <c r="G3755" s="5"/>
      <c r="H3755" s="5"/>
      <c r="I3755" s="5" t="s">
        <v>71</v>
      </c>
      <c r="J3755" s="5">
        <v>378734.99239999999</v>
      </c>
      <c r="K3755" s="4"/>
      <c r="L3755" s="4"/>
      <c r="M3755" s="4" t="s">
        <v>72</v>
      </c>
      <c r="N3755" s="4"/>
    </row>
    <row r="3756" spans="2:14" x14ac:dyDescent="0.25">
      <c r="B3756" t="s">
        <v>14</v>
      </c>
      <c r="C3756" t="s">
        <v>736</v>
      </c>
      <c r="D3756" t="s">
        <v>17</v>
      </c>
      <c r="E3756" s="5" t="s">
        <v>71</v>
      </c>
      <c r="F3756" s="5">
        <v>585684.61176400003</v>
      </c>
      <c r="G3756" s="5" t="s">
        <v>71</v>
      </c>
      <c r="H3756" s="5">
        <v>1594592.1635400001</v>
      </c>
      <c r="I3756" s="5"/>
      <c r="J3756" s="5"/>
      <c r="K3756" s="4" t="s">
        <v>72</v>
      </c>
      <c r="L3756" s="4">
        <v>-0.63270570045711405</v>
      </c>
      <c r="M3756" s="4" t="s">
        <v>72</v>
      </c>
      <c r="N3756" s="4"/>
    </row>
    <row r="3757" spans="2:14" x14ac:dyDescent="0.25">
      <c r="B3757" t="s">
        <v>14</v>
      </c>
      <c r="C3757" t="s">
        <v>736</v>
      </c>
      <c r="D3757" t="s">
        <v>22</v>
      </c>
      <c r="E3757" s="5">
        <v>40</v>
      </c>
      <c r="F3757" s="5">
        <v>20915108.419870999</v>
      </c>
      <c r="G3757" s="5">
        <v>53</v>
      </c>
      <c r="H3757" s="5">
        <v>27753380.983490001</v>
      </c>
      <c r="I3757" s="5">
        <v>45</v>
      </c>
      <c r="J3757" s="5">
        <v>21734702.927751999</v>
      </c>
      <c r="K3757" s="4">
        <v>-0.245283018867924</v>
      </c>
      <c r="L3757" s="4">
        <v>-0.246394216534806</v>
      </c>
      <c r="M3757" s="4">
        <v>-0.11111111111111099</v>
      </c>
      <c r="N3757" s="4">
        <v>-3.7709027383783601E-2</v>
      </c>
    </row>
    <row r="3758" spans="2:14" x14ac:dyDescent="0.25">
      <c r="B3758" t="s">
        <v>14</v>
      </c>
      <c r="C3758" t="s">
        <v>736</v>
      </c>
      <c r="D3758" t="s">
        <v>25</v>
      </c>
      <c r="E3758" s="5" t="s">
        <v>71</v>
      </c>
      <c r="F3758" s="5">
        <v>435510.3175</v>
      </c>
      <c r="G3758" s="5" t="s">
        <v>71</v>
      </c>
      <c r="H3758" s="5">
        <v>1836998.5519000001</v>
      </c>
      <c r="I3758" s="5" t="s">
        <v>71</v>
      </c>
      <c r="J3758" s="5">
        <v>1823707.82418</v>
      </c>
      <c r="K3758" s="4" t="s">
        <v>72</v>
      </c>
      <c r="L3758" s="4">
        <v>-0.76292288469713099</v>
      </c>
      <c r="M3758" s="4" t="s">
        <v>72</v>
      </c>
      <c r="N3758" s="4">
        <v>-0.76119512581692195</v>
      </c>
    </row>
    <row r="3759" spans="2:14" x14ac:dyDescent="0.25">
      <c r="B3759" t="s">
        <v>14</v>
      </c>
      <c r="C3759" t="s">
        <v>737</v>
      </c>
      <c r="D3759" t="s">
        <v>8</v>
      </c>
      <c r="E3759" s="5">
        <v>234</v>
      </c>
      <c r="F3759" s="5">
        <v>527535.29280000005</v>
      </c>
      <c r="G3759" s="5">
        <v>172</v>
      </c>
      <c r="H3759" s="5">
        <v>403604.7464</v>
      </c>
      <c r="I3759" s="5">
        <v>222</v>
      </c>
      <c r="J3759" s="5">
        <v>465953.34240000002</v>
      </c>
      <c r="K3759" s="4">
        <v>0.36046511627907002</v>
      </c>
      <c r="L3759" s="4">
        <v>0.30705918972810198</v>
      </c>
      <c r="M3759" s="4">
        <v>5.4054054054053897E-2</v>
      </c>
      <c r="N3759" s="4">
        <v>0.132163340824659</v>
      </c>
    </row>
    <row r="3760" spans="2:14" x14ac:dyDescent="0.25">
      <c r="B3760" t="s">
        <v>14</v>
      </c>
      <c r="C3760" t="s">
        <v>737</v>
      </c>
      <c r="D3760" t="s">
        <v>15</v>
      </c>
      <c r="E3760" s="5">
        <v>9</v>
      </c>
      <c r="F3760" s="5">
        <v>36230.034399999997</v>
      </c>
      <c r="G3760" s="5">
        <v>18</v>
      </c>
      <c r="H3760" s="5">
        <v>73781.001199999999</v>
      </c>
      <c r="I3760" s="5">
        <v>12</v>
      </c>
      <c r="J3760" s="5">
        <v>45325.850400000003</v>
      </c>
      <c r="K3760" s="4">
        <v>-0.5</v>
      </c>
      <c r="L3760" s="4">
        <v>-0.50895171099955205</v>
      </c>
      <c r="M3760" s="4">
        <v>-0.25</v>
      </c>
      <c r="N3760" s="4">
        <v>-0.20067612454547601</v>
      </c>
    </row>
    <row r="3761" spans="2:14" x14ac:dyDescent="0.25">
      <c r="B3761" t="s">
        <v>14</v>
      </c>
      <c r="C3761" t="s">
        <v>737</v>
      </c>
      <c r="D3761" t="s">
        <v>17</v>
      </c>
      <c r="E3761" s="5">
        <v>299</v>
      </c>
      <c r="F3761" s="5">
        <v>645440.78</v>
      </c>
      <c r="G3761" s="5">
        <v>259</v>
      </c>
      <c r="H3761" s="5">
        <v>575110.92000000004</v>
      </c>
      <c r="I3761" s="5">
        <v>236</v>
      </c>
      <c r="J3761" s="5">
        <v>490134.24</v>
      </c>
      <c r="K3761" s="4">
        <v>0.15444015444015399</v>
      </c>
      <c r="L3761" s="4">
        <v>0.122289209879722</v>
      </c>
      <c r="M3761" s="4">
        <v>0.266949152542373</v>
      </c>
      <c r="N3761" s="4">
        <v>0.31686531428614401</v>
      </c>
    </row>
    <row r="3762" spans="2:14" x14ac:dyDescent="0.25">
      <c r="B3762" t="s">
        <v>14</v>
      </c>
      <c r="C3762" t="s">
        <v>737</v>
      </c>
      <c r="D3762" t="s">
        <v>22</v>
      </c>
      <c r="E3762" s="5">
        <v>1820</v>
      </c>
      <c r="F3762" s="5">
        <v>4155535.72</v>
      </c>
      <c r="G3762" s="5">
        <v>1683</v>
      </c>
      <c r="H3762" s="5">
        <v>3964505.76</v>
      </c>
      <c r="I3762" s="5">
        <v>1336</v>
      </c>
      <c r="J3762" s="5">
        <v>2874451.32</v>
      </c>
      <c r="K3762" s="4">
        <v>8.1402257872846204E-2</v>
      </c>
      <c r="L3762" s="4">
        <v>4.8185063048060701E-2</v>
      </c>
      <c r="M3762" s="4">
        <v>0.36227544910179599</v>
      </c>
      <c r="N3762" s="4">
        <v>0.44567962973886799</v>
      </c>
    </row>
    <row r="3763" spans="2:14" x14ac:dyDescent="0.25">
      <c r="B3763" t="s">
        <v>14</v>
      </c>
      <c r="C3763" t="s">
        <v>737</v>
      </c>
      <c r="D3763" t="s">
        <v>29</v>
      </c>
      <c r="E3763" s="5" t="s">
        <v>71</v>
      </c>
      <c r="F3763" s="5">
        <v>2043.2052000000001</v>
      </c>
      <c r="G3763" s="5"/>
      <c r="H3763" s="5"/>
      <c r="I3763" s="5" t="s">
        <v>71</v>
      </c>
      <c r="J3763" s="5">
        <v>1888.7769000000001</v>
      </c>
      <c r="K3763" s="4" t="s">
        <v>72</v>
      </c>
      <c r="L3763" s="4"/>
      <c r="M3763" s="4" t="s">
        <v>72</v>
      </c>
      <c r="N3763" s="4">
        <v>8.17610062893082E-2</v>
      </c>
    </row>
    <row r="3764" spans="2:14" x14ac:dyDescent="0.25">
      <c r="B3764" t="s">
        <v>14</v>
      </c>
      <c r="C3764" t="s">
        <v>737</v>
      </c>
      <c r="D3764" t="s">
        <v>26</v>
      </c>
      <c r="E3764" s="5">
        <v>332</v>
      </c>
      <c r="F3764" s="5">
        <v>774993.4</v>
      </c>
      <c r="G3764" s="5">
        <v>280</v>
      </c>
      <c r="H3764" s="5">
        <v>678582.96</v>
      </c>
      <c r="I3764" s="5">
        <v>260</v>
      </c>
      <c r="J3764" s="5">
        <v>585267.24</v>
      </c>
      <c r="K3764" s="4">
        <v>0.185714285714286</v>
      </c>
      <c r="L3764" s="4">
        <v>0.14207612876102901</v>
      </c>
      <c r="M3764" s="4">
        <v>0.27692307692307699</v>
      </c>
      <c r="N3764" s="4">
        <v>0.324170134655068</v>
      </c>
    </row>
    <row r="3765" spans="2:14" x14ac:dyDescent="0.25">
      <c r="B3765" t="s">
        <v>14</v>
      </c>
      <c r="C3765" t="s">
        <v>738</v>
      </c>
      <c r="D3765" t="s">
        <v>8</v>
      </c>
      <c r="E3765" s="5"/>
      <c r="F3765" s="5"/>
      <c r="G3765" s="5" t="s">
        <v>71</v>
      </c>
      <c r="H3765" s="5">
        <v>238605.79055999999</v>
      </c>
      <c r="I3765" s="5"/>
      <c r="J3765" s="5"/>
      <c r="K3765" s="4" t="s">
        <v>72</v>
      </c>
      <c r="L3765" s="4"/>
      <c r="M3765" s="4"/>
      <c r="N3765" s="4"/>
    </row>
    <row r="3766" spans="2:14" x14ac:dyDescent="0.25">
      <c r="B3766" t="s">
        <v>14</v>
      </c>
      <c r="C3766" t="s">
        <v>738</v>
      </c>
      <c r="D3766" t="s">
        <v>17</v>
      </c>
      <c r="E3766" s="5">
        <v>6</v>
      </c>
      <c r="F3766" s="5">
        <v>227966.02</v>
      </c>
      <c r="G3766" s="5">
        <v>6</v>
      </c>
      <c r="H3766" s="5">
        <v>248198.4656</v>
      </c>
      <c r="I3766" s="5">
        <v>7</v>
      </c>
      <c r="J3766" s="5">
        <v>243254.34</v>
      </c>
      <c r="K3766" s="4">
        <v>0</v>
      </c>
      <c r="L3766" s="4">
        <v>-8.1517206607581896E-2</v>
      </c>
      <c r="M3766" s="4">
        <v>-0.14285714285714299</v>
      </c>
      <c r="N3766" s="4">
        <v>-6.2849115045593998E-2</v>
      </c>
    </row>
    <row r="3767" spans="2:14" x14ac:dyDescent="0.25">
      <c r="B3767" t="s">
        <v>14</v>
      </c>
      <c r="C3767" t="s">
        <v>739</v>
      </c>
      <c r="D3767" t="s">
        <v>8</v>
      </c>
      <c r="E3767" s="5" t="s">
        <v>71</v>
      </c>
      <c r="F3767" s="5">
        <v>110964.262464</v>
      </c>
      <c r="G3767" s="5" t="s">
        <v>71</v>
      </c>
      <c r="H3767" s="5">
        <v>40827.454400000002</v>
      </c>
      <c r="I3767" s="5" t="s">
        <v>71</v>
      </c>
      <c r="J3767" s="5">
        <v>31925.2752</v>
      </c>
      <c r="K3767" s="4" t="s">
        <v>72</v>
      </c>
      <c r="L3767" s="4">
        <v>1.71788344619399</v>
      </c>
      <c r="M3767" s="4" t="s">
        <v>72</v>
      </c>
      <c r="N3767" s="4">
        <v>2.4757495986753502</v>
      </c>
    </row>
    <row r="3768" spans="2:14" x14ac:dyDescent="0.25">
      <c r="B3768" t="s">
        <v>14</v>
      </c>
      <c r="C3768" t="s">
        <v>739</v>
      </c>
      <c r="D3768" t="s">
        <v>15</v>
      </c>
      <c r="E3768" s="5" t="s">
        <v>71</v>
      </c>
      <c r="F3768" s="5">
        <v>57399.839200000002</v>
      </c>
      <c r="G3768" s="5" t="s">
        <v>71</v>
      </c>
      <c r="H3768" s="5">
        <v>50541.0216</v>
      </c>
      <c r="I3768" s="5" t="s">
        <v>71</v>
      </c>
      <c r="J3768" s="5">
        <v>46275.283799999997</v>
      </c>
      <c r="K3768" s="4" t="s">
        <v>72</v>
      </c>
      <c r="L3768" s="4">
        <v>0.13570793353334201</v>
      </c>
      <c r="M3768" s="4" t="s">
        <v>72</v>
      </c>
      <c r="N3768" s="4">
        <v>0.24039950674489399</v>
      </c>
    </row>
    <row r="3769" spans="2:14" x14ac:dyDescent="0.25">
      <c r="B3769" t="s">
        <v>14</v>
      </c>
      <c r="C3769" t="s">
        <v>739</v>
      </c>
      <c r="D3769" t="s">
        <v>17</v>
      </c>
      <c r="E3769" s="5">
        <v>25</v>
      </c>
      <c r="F3769" s="5">
        <v>498627.16</v>
      </c>
      <c r="G3769" s="5">
        <v>17</v>
      </c>
      <c r="H3769" s="5">
        <v>330810.86</v>
      </c>
      <c r="I3769" s="5">
        <v>20</v>
      </c>
      <c r="J3769" s="5">
        <v>395757.9</v>
      </c>
      <c r="K3769" s="4">
        <v>0.47058823529411797</v>
      </c>
      <c r="L3769" s="4">
        <v>0.507287759537278</v>
      </c>
      <c r="M3769" s="4">
        <v>0.25</v>
      </c>
      <c r="N3769" s="4">
        <v>0.25992977019536501</v>
      </c>
    </row>
    <row r="3770" spans="2:14" x14ac:dyDescent="0.25">
      <c r="B3770" t="s">
        <v>14</v>
      </c>
      <c r="C3770" t="s">
        <v>739</v>
      </c>
      <c r="D3770" t="s">
        <v>22</v>
      </c>
      <c r="E3770" s="5" t="s">
        <v>71</v>
      </c>
      <c r="F3770" s="5">
        <v>23437.38</v>
      </c>
      <c r="G3770" s="5"/>
      <c r="H3770" s="5"/>
      <c r="I3770" s="5" t="s">
        <v>71</v>
      </c>
      <c r="J3770" s="5">
        <v>46566.754200000003</v>
      </c>
      <c r="K3770" s="4" t="s">
        <v>72</v>
      </c>
      <c r="L3770" s="4"/>
      <c r="M3770" s="4" t="s">
        <v>72</v>
      </c>
      <c r="N3770" s="4">
        <v>-0.49669285732609603</v>
      </c>
    </row>
    <row r="3771" spans="2:14" x14ac:dyDescent="0.25">
      <c r="B3771" t="s">
        <v>14</v>
      </c>
      <c r="C3771" t="s">
        <v>740</v>
      </c>
      <c r="D3771" t="s">
        <v>8</v>
      </c>
      <c r="E3771" s="5">
        <v>37</v>
      </c>
      <c r="F3771" s="5">
        <v>479586.95439999999</v>
      </c>
      <c r="G3771" s="5">
        <v>42</v>
      </c>
      <c r="H3771" s="5">
        <v>663434.66787200002</v>
      </c>
      <c r="I3771" s="5">
        <v>31</v>
      </c>
      <c r="J3771" s="5">
        <v>394590.26880000002</v>
      </c>
      <c r="K3771" s="4">
        <v>-0.119047619047619</v>
      </c>
      <c r="L3771" s="4">
        <v>-0.277115023340129</v>
      </c>
      <c r="M3771" s="4">
        <v>0.19354838709677399</v>
      </c>
      <c r="N3771" s="4">
        <v>0.21540492080173701</v>
      </c>
    </row>
    <row r="3772" spans="2:14" x14ac:dyDescent="0.25">
      <c r="B3772" t="s">
        <v>14</v>
      </c>
      <c r="C3772" t="s">
        <v>740</v>
      </c>
      <c r="D3772" t="s">
        <v>15</v>
      </c>
      <c r="E3772" s="5">
        <v>15</v>
      </c>
      <c r="F3772" s="5">
        <v>202094.72039999999</v>
      </c>
      <c r="G3772" s="5">
        <v>22</v>
      </c>
      <c r="H3772" s="5">
        <v>314769.50509599998</v>
      </c>
      <c r="I3772" s="5">
        <v>17</v>
      </c>
      <c r="J3772" s="5">
        <v>229092.10560000001</v>
      </c>
      <c r="K3772" s="4">
        <v>-0.31818181818181801</v>
      </c>
      <c r="L3772" s="4">
        <v>-0.35795965896262999</v>
      </c>
      <c r="M3772" s="4">
        <v>-0.11764705882352899</v>
      </c>
      <c r="N3772" s="4">
        <v>-0.11784511355942601</v>
      </c>
    </row>
    <row r="3773" spans="2:14" x14ac:dyDescent="0.25">
      <c r="B3773" t="s">
        <v>14</v>
      </c>
      <c r="C3773" t="s">
        <v>740</v>
      </c>
      <c r="D3773" t="s">
        <v>17</v>
      </c>
      <c r="E3773" s="5">
        <v>162</v>
      </c>
      <c r="F3773" s="5">
        <v>2110192.9270000001</v>
      </c>
      <c r="G3773" s="5">
        <v>182</v>
      </c>
      <c r="H3773" s="5">
        <v>2385120.8476</v>
      </c>
      <c r="I3773" s="5">
        <v>153</v>
      </c>
      <c r="J3773" s="5">
        <v>1963527.3474000001</v>
      </c>
      <c r="K3773" s="4">
        <v>-0.10989010989011</v>
      </c>
      <c r="L3773" s="4">
        <v>-0.11526792064923801</v>
      </c>
      <c r="M3773" s="4">
        <v>5.8823529411764698E-2</v>
      </c>
      <c r="N3773" s="4">
        <v>7.4694951304959997E-2</v>
      </c>
    </row>
    <row r="3774" spans="2:14" x14ac:dyDescent="0.25">
      <c r="B3774" t="s">
        <v>14</v>
      </c>
      <c r="C3774" t="s">
        <v>740</v>
      </c>
      <c r="D3774" t="s">
        <v>22</v>
      </c>
      <c r="E3774" s="5" t="s">
        <v>71</v>
      </c>
      <c r="F3774" s="5">
        <v>14129.26</v>
      </c>
      <c r="G3774" s="5" t="s">
        <v>71</v>
      </c>
      <c r="H3774" s="5">
        <v>25915.88</v>
      </c>
      <c r="I3774" s="5" t="s">
        <v>71</v>
      </c>
      <c r="J3774" s="5">
        <v>37499.760000000002</v>
      </c>
      <c r="K3774" s="4" t="s">
        <v>72</v>
      </c>
      <c r="L3774" s="4">
        <v>-0.45480300109430999</v>
      </c>
      <c r="M3774" s="4" t="s">
        <v>72</v>
      </c>
      <c r="N3774" s="4">
        <v>-0.62321732192419399</v>
      </c>
    </row>
    <row r="3775" spans="2:14" x14ac:dyDescent="0.25">
      <c r="B3775" t="s">
        <v>14</v>
      </c>
      <c r="C3775" t="s">
        <v>741</v>
      </c>
      <c r="D3775" t="s">
        <v>31</v>
      </c>
      <c r="E3775" s="5" t="s">
        <v>71</v>
      </c>
      <c r="F3775" s="5">
        <v>7338.86</v>
      </c>
      <c r="G3775" s="5"/>
      <c r="H3775" s="5"/>
      <c r="I3775" s="5"/>
      <c r="J3775" s="5"/>
      <c r="K3775" s="4" t="s">
        <v>72</v>
      </c>
      <c r="L3775" s="4"/>
      <c r="M3775" s="4" t="s">
        <v>72</v>
      </c>
      <c r="N3775" s="4"/>
    </row>
    <row r="3776" spans="2:14" x14ac:dyDescent="0.25">
      <c r="B3776" t="s">
        <v>14</v>
      </c>
      <c r="C3776" t="s">
        <v>741</v>
      </c>
      <c r="D3776" t="s">
        <v>8</v>
      </c>
      <c r="E3776" s="5">
        <v>27</v>
      </c>
      <c r="F3776" s="5">
        <v>469208.9192</v>
      </c>
      <c r="G3776" s="5">
        <v>22</v>
      </c>
      <c r="H3776" s="5">
        <v>348841.37199999997</v>
      </c>
      <c r="I3776" s="5">
        <v>31</v>
      </c>
      <c r="J3776" s="5">
        <v>472434.76799999998</v>
      </c>
      <c r="K3776" s="4">
        <v>0.22727272727272699</v>
      </c>
      <c r="L3776" s="4">
        <v>0.34504951780776699</v>
      </c>
      <c r="M3776" s="4">
        <v>-0.12903225806451599</v>
      </c>
      <c r="N3776" s="4">
        <v>-6.8281359004467301E-3</v>
      </c>
    </row>
    <row r="3777" spans="2:14" x14ac:dyDescent="0.25">
      <c r="B3777" t="s">
        <v>14</v>
      </c>
      <c r="C3777" t="s">
        <v>741</v>
      </c>
      <c r="D3777" t="s">
        <v>15</v>
      </c>
      <c r="E3777" s="5">
        <v>18</v>
      </c>
      <c r="F3777" s="5">
        <v>313704.2928</v>
      </c>
      <c r="G3777" s="5">
        <v>10</v>
      </c>
      <c r="H3777" s="5">
        <v>194804.01868800001</v>
      </c>
      <c r="I3777" s="5">
        <v>18</v>
      </c>
      <c r="J3777" s="5">
        <v>287027.5662</v>
      </c>
      <c r="K3777" s="4">
        <v>0.8</v>
      </c>
      <c r="L3777" s="4">
        <v>0.61035842542053398</v>
      </c>
      <c r="M3777" s="4">
        <v>0</v>
      </c>
      <c r="N3777" s="4">
        <v>9.2941339931829695E-2</v>
      </c>
    </row>
    <row r="3778" spans="2:14" x14ac:dyDescent="0.25">
      <c r="B3778" t="s">
        <v>14</v>
      </c>
      <c r="C3778" t="s">
        <v>741</v>
      </c>
      <c r="D3778" t="s">
        <v>17</v>
      </c>
      <c r="E3778" s="5">
        <v>14</v>
      </c>
      <c r="F3778" s="5">
        <v>280957.44</v>
      </c>
      <c r="G3778" s="5">
        <v>16</v>
      </c>
      <c r="H3778" s="5">
        <v>297514.46000000002</v>
      </c>
      <c r="I3778" s="5">
        <v>16</v>
      </c>
      <c r="J3778" s="5">
        <v>570979.27080000006</v>
      </c>
      <c r="K3778" s="4">
        <v>-0.125</v>
      </c>
      <c r="L3778" s="4">
        <v>-5.5651143813312501E-2</v>
      </c>
      <c r="M3778" s="4">
        <v>-0.125</v>
      </c>
      <c r="N3778" s="4">
        <v>-0.50793758308186898</v>
      </c>
    </row>
    <row r="3779" spans="2:14" x14ac:dyDescent="0.25">
      <c r="B3779" t="s">
        <v>14</v>
      </c>
      <c r="C3779" t="s">
        <v>741</v>
      </c>
      <c r="D3779" t="s">
        <v>22</v>
      </c>
      <c r="E3779" s="5">
        <v>10</v>
      </c>
      <c r="F3779" s="5">
        <v>298117.50280000002</v>
      </c>
      <c r="G3779" s="5">
        <v>9</v>
      </c>
      <c r="H3779" s="5">
        <v>146763.4</v>
      </c>
      <c r="I3779" s="5">
        <v>12</v>
      </c>
      <c r="J3779" s="5">
        <v>182607.2262</v>
      </c>
      <c r="K3779" s="4">
        <v>0.11111111111111099</v>
      </c>
      <c r="L3779" s="4">
        <v>1.0312796160350599</v>
      </c>
      <c r="M3779" s="4">
        <v>-0.16666666666666699</v>
      </c>
      <c r="N3779" s="4">
        <v>0.63256136684036701</v>
      </c>
    </row>
    <row r="3780" spans="2:14" x14ac:dyDescent="0.25">
      <c r="B3780" t="s">
        <v>14</v>
      </c>
      <c r="C3780" t="s">
        <v>742</v>
      </c>
      <c r="D3780" t="s">
        <v>31</v>
      </c>
      <c r="E3780" s="5"/>
      <c r="F3780" s="5"/>
      <c r="G3780" s="5" t="s">
        <v>71</v>
      </c>
      <c r="H3780" s="5">
        <v>5479.66</v>
      </c>
      <c r="I3780" s="5" t="s">
        <v>71</v>
      </c>
      <c r="J3780" s="5">
        <v>10497.18</v>
      </c>
      <c r="K3780" s="4" t="s">
        <v>72</v>
      </c>
      <c r="L3780" s="4"/>
      <c r="M3780" s="4" t="s">
        <v>72</v>
      </c>
      <c r="N3780" s="4"/>
    </row>
    <row r="3781" spans="2:14" x14ac:dyDescent="0.25">
      <c r="B3781" t="s">
        <v>14</v>
      </c>
      <c r="C3781" t="s">
        <v>742</v>
      </c>
      <c r="D3781" t="s">
        <v>8</v>
      </c>
      <c r="E3781" s="5">
        <v>56</v>
      </c>
      <c r="F3781" s="5">
        <v>569236.03799999994</v>
      </c>
      <c r="G3781" s="5">
        <v>71</v>
      </c>
      <c r="H3781" s="5">
        <v>758241.72600000002</v>
      </c>
      <c r="I3781" s="5">
        <v>51</v>
      </c>
      <c r="J3781" s="5">
        <v>510142.51439999999</v>
      </c>
      <c r="K3781" s="4">
        <v>-0.21126760563380301</v>
      </c>
      <c r="L3781" s="4">
        <v>-0.24926838172976001</v>
      </c>
      <c r="M3781" s="4">
        <v>9.8039215686274606E-2</v>
      </c>
      <c r="N3781" s="4">
        <v>0.11583728454685301</v>
      </c>
    </row>
    <row r="3782" spans="2:14" x14ac:dyDescent="0.25">
      <c r="B3782" t="s">
        <v>14</v>
      </c>
      <c r="C3782" t="s">
        <v>742</v>
      </c>
      <c r="D3782" t="s">
        <v>15</v>
      </c>
      <c r="E3782" s="5">
        <v>32</v>
      </c>
      <c r="F3782" s="5">
        <v>360798.20799999998</v>
      </c>
      <c r="G3782" s="5">
        <v>25</v>
      </c>
      <c r="H3782" s="5">
        <v>251542.0784</v>
      </c>
      <c r="I3782" s="5">
        <v>13</v>
      </c>
      <c r="J3782" s="5">
        <v>134834.17642199999</v>
      </c>
      <c r="K3782" s="4">
        <v>0.28000000000000003</v>
      </c>
      <c r="L3782" s="4">
        <v>0.43434534013137099</v>
      </c>
      <c r="M3782" s="4">
        <v>1.4615384615384599</v>
      </c>
      <c r="N3782" s="4">
        <v>1.6758661459152899</v>
      </c>
    </row>
    <row r="3783" spans="2:14" x14ac:dyDescent="0.25">
      <c r="B3783" t="s">
        <v>14</v>
      </c>
      <c r="C3783" t="s">
        <v>742</v>
      </c>
      <c r="D3783" t="s">
        <v>17</v>
      </c>
      <c r="E3783" s="5">
        <v>58</v>
      </c>
      <c r="F3783" s="5">
        <v>736017.67511199997</v>
      </c>
      <c r="G3783" s="5">
        <v>45</v>
      </c>
      <c r="H3783" s="5">
        <v>436940.88319999998</v>
      </c>
      <c r="I3783" s="5">
        <v>67</v>
      </c>
      <c r="J3783" s="5">
        <v>643065.05024999997</v>
      </c>
      <c r="K3783" s="4">
        <v>0.28888888888888897</v>
      </c>
      <c r="L3783" s="4">
        <v>0.68447884693615202</v>
      </c>
      <c r="M3783" s="4">
        <v>-0.134328358208955</v>
      </c>
      <c r="N3783" s="4">
        <v>0.144546224096401</v>
      </c>
    </row>
    <row r="3784" spans="2:14" x14ac:dyDescent="0.25">
      <c r="B3784" t="s">
        <v>14</v>
      </c>
      <c r="C3784" t="s">
        <v>742</v>
      </c>
      <c r="D3784" t="s">
        <v>22</v>
      </c>
      <c r="E3784" s="5">
        <v>7</v>
      </c>
      <c r="F3784" s="5">
        <v>81856.820000000007</v>
      </c>
      <c r="G3784" s="5">
        <v>8</v>
      </c>
      <c r="H3784" s="5">
        <v>82246.0196</v>
      </c>
      <c r="I3784" s="5">
        <v>9</v>
      </c>
      <c r="J3784" s="5">
        <v>96182.209499999997</v>
      </c>
      <c r="K3784" s="4">
        <v>-0.125</v>
      </c>
      <c r="L3784" s="4">
        <v>-4.7321390371576301E-3</v>
      </c>
      <c r="M3784" s="4">
        <v>-0.22222222222222199</v>
      </c>
      <c r="N3784" s="4">
        <v>-0.14894011662312701</v>
      </c>
    </row>
    <row r="3785" spans="2:14" x14ac:dyDescent="0.25">
      <c r="B3785" t="s">
        <v>14</v>
      </c>
      <c r="C3785" t="s">
        <v>742</v>
      </c>
      <c r="D3785" t="s">
        <v>25</v>
      </c>
      <c r="E3785" s="5"/>
      <c r="F3785" s="5"/>
      <c r="G3785" s="5" t="s">
        <v>71</v>
      </c>
      <c r="H3785" s="5">
        <v>11355.44</v>
      </c>
      <c r="I3785" s="5"/>
      <c r="J3785" s="5"/>
      <c r="K3785" s="4" t="s">
        <v>72</v>
      </c>
      <c r="L3785" s="4"/>
      <c r="M3785" s="4"/>
      <c r="N3785" s="4"/>
    </row>
    <row r="3786" spans="2:14" x14ac:dyDescent="0.25">
      <c r="B3786" t="s">
        <v>14</v>
      </c>
      <c r="C3786" t="s">
        <v>742</v>
      </c>
      <c r="D3786" t="s">
        <v>29</v>
      </c>
      <c r="E3786" s="5" t="s">
        <v>71</v>
      </c>
      <c r="F3786" s="5">
        <v>28607.5268</v>
      </c>
      <c r="G3786" s="5" t="s">
        <v>71</v>
      </c>
      <c r="H3786" s="5">
        <v>17425.295999999998</v>
      </c>
      <c r="I3786" s="5" t="s">
        <v>71</v>
      </c>
      <c r="J3786" s="5">
        <v>44315.366999999998</v>
      </c>
      <c r="K3786" s="4" t="s">
        <v>72</v>
      </c>
      <c r="L3786" s="4">
        <v>0.64172400859072898</v>
      </c>
      <c r="M3786" s="4" t="s">
        <v>72</v>
      </c>
      <c r="N3786" s="4">
        <v>-0.35445583018639998</v>
      </c>
    </row>
    <row r="3787" spans="2:14" x14ac:dyDescent="0.25">
      <c r="B3787" t="s">
        <v>14</v>
      </c>
      <c r="C3787" t="s">
        <v>743</v>
      </c>
      <c r="D3787" t="s">
        <v>31</v>
      </c>
      <c r="E3787" s="5" t="s">
        <v>71</v>
      </c>
      <c r="F3787" s="5">
        <v>6947.38</v>
      </c>
      <c r="G3787" s="5"/>
      <c r="H3787" s="5"/>
      <c r="I3787" s="5" t="s">
        <v>71</v>
      </c>
      <c r="J3787" s="5">
        <v>6531.72</v>
      </c>
      <c r="K3787" s="4" t="s">
        <v>72</v>
      </c>
      <c r="L3787" s="4"/>
      <c r="M3787" s="4" t="s">
        <v>72</v>
      </c>
      <c r="N3787" s="4">
        <v>6.3637143049610101E-2</v>
      </c>
    </row>
    <row r="3788" spans="2:14" x14ac:dyDescent="0.25">
      <c r="B3788" t="s">
        <v>14</v>
      </c>
      <c r="C3788" t="s">
        <v>743</v>
      </c>
      <c r="D3788" t="s">
        <v>8</v>
      </c>
      <c r="E3788" s="5">
        <v>452</v>
      </c>
      <c r="F3788" s="5">
        <v>1697971.0356000001</v>
      </c>
      <c r="G3788" s="5">
        <v>439</v>
      </c>
      <c r="H3788" s="5">
        <v>1620786.0358239999</v>
      </c>
      <c r="I3788" s="5">
        <v>452</v>
      </c>
      <c r="J3788" s="5">
        <v>1599736.5975299999</v>
      </c>
      <c r="K3788" s="4">
        <v>2.9612756264237001E-2</v>
      </c>
      <c r="L3788" s="4">
        <v>4.7621955069942198E-2</v>
      </c>
      <c r="M3788" s="4">
        <v>0</v>
      </c>
      <c r="N3788" s="4">
        <v>6.1406632955496802E-2</v>
      </c>
    </row>
    <row r="3789" spans="2:14" x14ac:dyDescent="0.25">
      <c r="B3789" t="s">
        <v>14</v>
      </c>
      <c r="C3789" t="s">
        <v>743</v>
      </c>
      <c r="D3789" t="s">
        <v>15</v>
      </c>
      <c r="E3789" s="5">
        <v>244</v>
      </c>
      <c r="F3789" s="5">
        <v>936068.23742000002</v>
      </c>
      <c r="G3789" s="5">
        <v>248</v>
      </c>
      <c r="H3789" s="5">
        <v>936359.07511600002</v>
      </c>
      <c r="I3789" s="5">
        <v>238</v>
      </c>
      <c r="J3789" s="5">
        <v>801988.76925899996</v>
      </c>
      <c r="K3789" s="4">
        <v>-1.6129032258064498E-2</v>
      </c>
      <c r="L3789" s="4">
        <v>-3.1060487768963502E-4</v>
      </c>
      <c r="M3789" s="4">
        <v>2.5210084033613401E-2</v>
      </c>
      <c r="N3789" s="4">
        <v>0.16718372289038799</v>
      </c>
    </row>
    <row r="3790" spans="2:14" x14ac:dyDescent="0.25">
      <c r="B3790" t="s">
        <v>14</v>
      </c>
      <c r="C3790" t="s">
        <v>743</v>
      </c>
      <c r="D3790" t="s">
        <v>17</v>
      </c>
      <c r="E3790" s="5">
        <v>292</v>
      </c>
      <c r="F3790" s="5">
        <v>1084576.2897119999</v>
      </c>
      <c r="G3790" s="5">
        <v>287</v>
      </c>
      <c r="H3790" s="5">
        <v>1065568.4119800001</v>
      </c>
      <c r="I3790" s="5">
        <v>335</v>
      </c>
      <c r="J3790" s="5">
        <v>1238386.862765</v>
      </c>
      <c r="K3790" s="4">
        <v>1.7421602787456501E-2</v>
      </c>
      <c r="L3790" s="4">
        <v>1.7838251883499599E-2</v>
      </c>
      <c r="M3790" s="4">
        <v>-0.12835820895522401</v>
      </c>
      <c r="N3790" s="4">
        <v>-0.124202361699462</v>
      </c>
    </row>
    <row r="3791" spans="2:14" x14ac:dyDescent="0.25">
      <c r="B3791" t="s">
        <v>14</v>
      </c>
      <c r="C3791" t="s">
        <v>743</v>
      </c>
      <c r="D3791" t="s">
        <v>22</v>
      </c>
      <c r="E3791" s="5">
        <v>266</v>
      </c>
      <c r="F3791" s="5">
        <v>1063668.731896</v>
      </c>
      <c r="G3791" s="5">
        <v>203</v>
      </c>
      <c r="H3791" s="5">
        <v>873456.99111199996</v>
      </c>
      <c r="I3791" s="5">
        <v>250</v>
      </c>
      <c r="J3791" s="5">
        <v>1080717.73233</v>
      </c>
      <c r="K3791" s="4">
        <v>0.31034482758620702</v>
      </c>
      <c r="L3791" s="4">
        <v>0.217768868667295</v>
      </c>
      <c r="M3791" s="4">
        <v>6.4000000000000098E-2</v>
      </c>
      <c r="N3791" s="4">
        <v>-1.5775627551925998E-2</v>
      </c>
    </row>
    <row r="3792" spans="2:14" x14ac:dyDescent="0.25">
      <c r="B3792" t="s">
        <v>14</v>
      </c>
      <c r="C3792" t="s">
        <v>743</v>
      </c>
      <c r="D3792" t="s">
        <v>25</v>
      </c>
      <c r="E3792" s="5" t="s">
        <v>71</v>
      </c>
      <c r="F3792" s="5">
        <v>3558.5</v>
      </c>
      <c r="G3792" s="5" t="s">
        <v>71</v>
      </c>
      <c r="H3792" s="5">
        <v>7864.66</v>
      </c>
      <c r="I3792" s="5" t="s">
        <v>71</v>
      </c>
      <c r="J3792" s="5">
        <v>6654.96</v>
      </c>
      <c r="K3792" s="4" t="s">
        <v>72</v>
      </c>
      <c r="L3792" s="4">
        <v>-0.54753288762642005</v>
      </c>
      <c r="M3792" s="4" t="s">
        <v>72</v>
      </c>
      <c r="N3792" s="4">
        <v>-0.46528604229026199</v>
      </c>
    </row>
    <row r="3793" spans="2:14" x14ac:dyDescent="0.25">
      <c r="B3793" t="s">
        <v>14</v>
      </c>
      <c r="C3793" t="s">
        <v>743</v>
      </c>
      <c r="D3793" t="s">
        <v>29</v>
      </c>
      <c r="E3793" s="5">
        <v>163</v>
      </c>
      <c r="F3793" s="5">
        <v>655103.50540799997</v>
      </c>
      <c r="G3793" s="5">
        <v>175</v>
      </c>
      <c r="H3793" s="5">
        <v>701744.16893599997</v>
      </c>
      <c r="I3793" s="5">
        <v>154</v>
      </c>
      <c r="J3793" s="5">
        <v>538186.41679199995</v>
      </c>
      <c r="K3793" s="4">
        <v>-6.8571428571428603E-2</v>
      </c>
      <c r="L3793" s="4">
        <v>-6.6463913193204896E-2</v>
      </c>
      <c r="M3793" s="4">
        <v>5.8441558441558503E-2</v>
      </c>
      <c r="N3793" s="4">
        <v>0.217242734056565</v>
      </c>
    </row>
    <row r="3794" spans="2:14" x14ac:dyDescent="0.25">
      <c r="B3794" t="s">
        <v>14</v>
      </c>
      <c r="C3794" t="s">
        <v>743</v>
      </c>
      <c r="D3794" t="s">
        <v>26</v>
      </c>
      <c r="E3794" s="5" t="s">
        <v>71</v>
      </c>
      <c r="F3794" s="5">
        <v>3558.5</v>
      </c>
      <c r="G3794" s="5" t="s">
        <v>71</v>
      </c>
      <c r="H3794" s="5">
        <v>7347.58</v>
      </c>
      <c r="I3794" s="5" t="s">
        <v>71</v>
      </c>
      <c r="J3794" s="5">
        <v>3327.48</v>
      </c>
      <c r="K3794" s="4" t="s">
        <v>72</v>
      </c>
      <c r="L3794" s="4">
        <v>-0.51569088053481504</v>
      </c>
      <c r="M3794" s="4" t="s">
        <v>72</v>
      </c>
      <c r="N3794" s="4">
        <v>6.9427915419476599E-2</v>
      </c>
    </row>
    <row r="3795" spans="2:14" x14ac:dyDescent="0.25">
      <c r="B3795" t="s">
        <v>14</v>
      </c>
      <c r="C3795" t="s">
        <v>744</v>
      </c>
      <c r="D3795" t="s">
        <v>8</v>
      </c>
      <c r="E3795" s="5" t="s">
        <v>71</v>
      </c>
      <c r="F3795" s="5">
        <v>76002.300799999997</v>
      </c>
      <c r="G3795" s="5" t="s">
        <v>71</v>
      </c>
      <c r="H3795" s="5">
        <v>15821.300800000001</v>
      </c>
      <c r="I3795" s="5" t="s">
        <v>71</v>
      </c>
      <c r="J3795" s="5">
        <v>35646.998399999997</v>
      </c>
      <c r="K3795" s="4" t="s">
        <v>72</v>
      </c>
      <c r="L3795" s="4">
        <v>3.8037959558925798</v>
      </c>
      <c r="M3795" s="4" t="s">
        <v>72</v>
      </c>
      <c r="N3795" s="4">
        <v>1.1320813591979699</v>
      </c>
    </row>
    <row r="3796" spans="2:14" x14ac:dyDescent="0.25">
      <c r="B3796" t="s">
        <v>14</v>
      </c>
      <c r="C3796" t="s">
        <v>744</v>
      </c>
      <c r="D3796" t="s">
        <v>15</v>
      </c>
      <c r="E3796" s="5">
        <v>27</v>
      </c>
      <c r="F3796" s="5">
        <v>509793.56280000001</v>
      </c>
      <c r="G3796" s="5">
        <v>25</v>
      </c>
      <c r="H3796" s="5">
        <v>474011.74</v>
      </c>
      <c r="I3796" s="5">
        <v>20</v>
      </c>
      <c r="J3796" s="5">
        <v>353140.83539999998</v>
      </c>
      <c r="K3796" s="4">
        <v>8.0000000000000099E-2</v>
      </c>
      <c r="L3796" s="4">
        <v>7.5487207975059895E-2</v>
      </c>
      <c r="M3796" s="4">
        <v>0.35</v>
      </c>
      <c r="N3796" s="4">
        <v>0.44359845052345898</v>
      </c>
    </row>
    <row r="3797" spans="2:14" x14ac:dyDescent="0.25">
      <c r="B3797" t="s">
        <v>14</v>
      </c>
      <c r="C3797" t="s">
        <v>744</v>
      </c>
      <c r="D3797" t="s">
        <v>17</v>
      </c>
      <c r="E3797" s="5">
        <v>38</v>
      </c>
      <c r="F3797" s="5">
        <v>669720.93999999994</v>
      </c>
      <c r="G3797" s="5">
        <v>30</v>
      </c>
      <c r="H3797" s="5">
        <v>495227.34</v>
      </c>
      <c r="I3797" s="5">
        <v>29</v>
      </c>
      <c r="J3797" s="5">
        <v>435162.78</v>
      </c>
      <c r="K3797" s="4">
        <v>0.266666666666667</v>
      </c>
      <c r="L3797" s="4">
        <v>0.352350498258032</v>
      </c>
      <c r="M3797" s="4">
        <v>0.31034482758620702</v>
      </c>
      <c r="N3797" s="4">
        <v>0.53901245874015302</v>
      </c>
    </row>
    <row r="3798" spans="2:14" x14ac:dyDescent="0.25">
      <c r="B3798" t="s">
        <v>14</v>
      </c>
      <c r="C3798" t="s">
        <v>744</v>
      </c>
      <c r="D3798" t="s">
        <v>22</v>
      </c>
      <c r="E3798" s="5">
        <v>20</v>
      </c>
      <c r="F3798" s="5">
        <v>782034.36959999998</v>
      </c>
      <c r="G3798" s="5">
        <v>22</v>
      </c>
      <c r="H3798" s="5">
        <v>402231.18</v>
      </c>
      <c r="I3798" s="5">
        <v>20</v>
      </c>
      <c r="J3798" s="5">
        <v>338520.06</v>
      </c>
      <c r="K3798" s="4">
        <v>-9.0909090909090898E-2</v>
      </c>
      <c r="L3798" s="4">
        <v>0.94424104466491099</v>
      </c>
      <c r="M3798" s="4">
        <v>0</v>
      </c>
      <c r="N3798" s="4">
        <v>1.31015665541357</v>
      </c>
    </row>
    <row r="3799" spans="2:14" x14ac:dyDescent="0.25">
      <c r="B3799" t="s">
        <v>14</v>
      </c>
      <c r="C3799" t="s">
        <v>745</v>
      </c>
      <c r="D3799" t="s">
        <v>8</v>
      </c>
      <c r="E3799" s="5"/>
      <c r="F3799" s="5"/>
      <c r="G3799" s="5"/>
      <c r="H3799" s="5"/>
      <c r="I3799" s="5" t="s">
        <v>71</v>
      </c>
      <c r="J3799" s="5">
        <v>28149.6384</v>
      </c>
      <c r="K3799" s="4"/>
      <c r="L3799" s="4"/>
      <c r="M3799" s="4" t="s">
        <v>72</v>
      </c>
      <c r="N3799" s="4"/>
    </row>
    <row r="3800" spans="2:14" x14ac:dyDescent="0.25">
      <c r="B3800" t="s">
        <v>14</v>
      </c>
      <c r="C3800" t="s">
        <v>745</v>
      </c>
      <c r="D3800" t="s">
        <v>15</v>
      </c>
      <c r="E3800" s="5"/>
      <c r="F3800" s="5"/>
      <c r="G3800" s="5"/>
      <c r="H3800" s="5"/>
      <c r="I3800" s="5" t="s">
        <v>71</v>
      </c>
      <c r="J3800" s="5">
        <v>23420.4696</v>
      </c>
      <c r="K3800" s="4"/>
      <c r="L3800" s="4"/>
      <c r="M3800" s="4" t="s">
        <v>72</v>
      </c>
      <c r="N3800" s="4"/>
    </row>
    <row r="3801" spans="2:14" x14ac:dyDescent="0.25">
      <c r="B3801" t="s">
        <v>14</v>
      </c>
      <c r="C3801" t="s">
        <v>745</v>
      </c>
      <c r="D3801" t="s">
        <v>17</v>
      </c>
      <c r="E3801" s="5"/>
      <c r="F3801" s="5"/>
      <c r="G3801" s="5"/>
      <c r="H3801" s="5"/>
      <c r="I3801" s="5">
        <v>197</v>
      </c>
      <c r="J3801" s="5">
        <v>2057493.4777500001</v>
      </c>
      <c r="K3801" s="4"/>
      <c r="L3801" s="4"/>
      <c r="M3801" s="4"/>
      <c r="N3801" s="4"/>
    </row>
    <row r="3802" spans="2:14" x14ac:dyDescent="0.25">
      <c r="B3802" t="s">
        <v>14</v>
      </c>
      <c r="C3802" t="s">
        <v>745</v>
      </c>
      <c r="D3802" t="s">
        <v>22</v>
      </c>
      <c r="E3802" s="5"/>
      <c r="F3802" s="5"/>
      <c r="G3802" s="5"/>
      <c r="H3802" s="5"/>
      <c r="I3802" s="5">
        <v>44</v>
      </c>
      <c r="J3802" s="5">
        <v>402847.875</v>
      </c>
      <c r="K3802" s="4"/>
      <c r="L3802" s="4"/>
      <c r="M3802" s="4"/>
      <c r="N3802" s="4"/>
    </row>
    <row r="3803" spans="2:14" x14ac:dyDescent="0.25">
      <c r="B3803" t="s">
        <v>14</v>
      </c>
      <c r="C3803" t="s">
        <v>745</v>
      </c>
      <c r="D3803" t="s">
        <v>26</v>
      </c>
      <c r="E3803" s="5"/>
      <c r="F3803" s="5"/>
      <c r="G3803" s="5"/>
      <c r="H3803" s="5"/>
      <c r="I3803" s="5">
        <v>18</v>
      </c>
      <c r="J3803" s="5">
        <v>205727.04</v>
      </c>
      <c r="K3803" s="4"/>
      <c r="L3803" s="4"/>
      <c r="M3803" s="4"/>
      <c r="N3803" s="4"/>
    </row>
    <row r="3804" spans="2:14" x14ac:dyDescent="0.25">
      <c r="B3804" t="s">
        <v>14</v>
      </c>
      <c r="C3804" t="s">
        <v>746</v>
      </c>
      <c r="D3804" t="s">
        <v>8</v>
      </c>
      <c r="E3804" s="5">
        <v>32</v>
      </c>
      <c r="F3804" s="5">
        <v>296405.02659999998</v>
      </c>
      <c r="G3804" s="5">
        <v>32</v>
      </c>
      <c r="H3804" s="5">
        <v>208908.46660000001</v>
      </c>
      <c r="I3804" s="5">
        <v>20</v>
      </c>
      <c r="J3804" s="5">
        <v>150281.13495000001</v>
      </c>
      <c r="K3804" s="4">
        <v>0</v>
      </c>
      <c r="L3804" s="4">
        <v>0.41882725685565902</v>
      </c>
      <c r="M3804" s="4">
        <v>0.6</v>
      </c>
      <c r="N3804" s="4">
        <v>0.97233689177698102</v>
      </c>
    </row>
    <row r="3805" spans="2:14" x14ac:dyDescent="0.25">
      <c r="B3805" t="s">
        <v>14</v>
      </c>
      <c r="C3805" t="s">
        <v>746</v>
      </c>
      <c r="D3805" t="s">
        <v>15</v>
      </c>
      <c r="E3805" s="5">
        <v>25</v>
      </c>
      <c r="F3805" s="5">
        <v>117836.19680000001</v>
      </c>
      <c r="G3805" s="5">
        <v>27</v>
      </c>
      <c r="H3805" s="5">
        <v>140779.91320000001</v>
      </c>
      <c r="I3805" s="5">
        <v>22</v>
      </c>
      <c r="J3805" s="5">
        <v>98754.118199999997</v>
      </c>
      <c r="K3805" s="4">
        <v>-7.4074074074074098E-2</v>
      </c>
      <c r="L3805" s="4">
        <v>-0.16297578168985499</v>
      </c>
      <c r="M3805" s="4">
        <v>0.13636363636363599</v>
      </c>
      <c r="N3805" s="4">
        <v>0.19322818073626399</v>
      </c>
    </row>
    <row r="3806" spans="2:14" x14ac:dyDescent="0.25">
      <c r="B3806" t="s">
        <v>14</v>
      </c>
      <c r="C3806" t="s">
        <v>746</v>
      </c>
      <c r="D3806" t="s">
        <v>17</v>
      </c>
      <c r="E3806" s="5">
        <v>76</v>
      </c>
      <c r="F3806" s="5">
        <v>322079.41216000001</v>
      </c>
      <c r="G3806" s="5">
        <v>84</v>
      </c>
      <c r="H3806" s="5">
        <v>438692.44099999999</v>
      </c>
      <c r="I3806" s="5">
        <v>64</v>
      </c>
      <c r="J3806" s="5">
        <v>271686.51377999998</v>
      </c>
      <c r="K3806" s="4">
        <v>-9.5238095238095205E-2</v>
      </c>
      <c r="L3806" s="4">
        <v>-0.26581955361296</v>
      </c>
      <c r="M3806" s="4">
        <v>0.1875</v>
      </c>
      <c r="N3806" s="4">
        <v>0.185481780743839</v>
      </c>
    </row>
    <row r="3807" spans="2:14" x14ac:dyDescent="0.25">
      <c r="B3807" t="s">
        <v>14</v>
      </c>
      <c r="C3807" t="s">
        <v>746</v>
      </c>
      <c r="D3807" t="s">
        <v>22</v>
      </c>
      <c r="E3807" s="5">
        <v>246</v>
      </c>
      <c r="F3807" s="5">
        <v>2106914.3944760002</v>
      </c>
      <c r="G3807" s="5">
        <v>218</v>
      </c>
      <c r="H3807" s="5">
        <v>1977429.3328519999</v>
      </c>
      <c r="I3807" s="5">
        <v>233</v>
      </c>
      <c r="J3807" s="5">
        <v>1805204.512842</v>
      </c>
      <c r="K3807" s="4">
        <v>0.12844036697247699</v>
      </c>
      <c r="L3807" s="4">
        <v>6.5481511512346394E-2</v>
      </c>
      <c r="M3807" s="4">
        <v>5.5793991416309002E-2</v>
      </c>
      <c r="N3807" s="4">
        <v>0.16713335219786599</v>
      </c>
    </row>
    <row r="3808" spans="2:14" x14ac:dyDescent="0.25">
      <c r="B3808" t="s">
        <v>14</v>
      </c>
      <c r="C3808" t="s">
        <v>746</v>
      </c>
      <c r="D3808" t="s">
        <v>25</v>
      </c>
      <c r="E3808" s="5">
        <v>64</v>
      </c>
      <c r="F3808" s="5">
        <v>719797.64800000004</v>
      </c>
      <c r="G3808" s="5">
        <v>59</v>
      </c>
      <c r="H3808" s="5">
        <v>695177.53200000001</v>
      </c>
      <c r="I3808" s="5">
        <v>40</v>
      </c>
      <c r="J3808" s="5">
        <v>507977.652</v>
      </c>
      <c r="K3808" s="4">
        <v>8.4745762711864403E-2</v>
      </c>
      <c r="L3808" s="4">
        <v>3.5415580721041E-2</v>
      </c>
      <c r="M3808" s="4">
        <v>0.6</v>
      </c>
      <c r="N3808" s="4">
        <v>0.41698684020060001</v>
      </c>
    </row>
    <row r="3809" spans="2:14" x14ac:dyDescent="0.25">
      <c r="B3809" t="s">
        <v>14</v>
      </c>
      <c r="C3809" t="s">
        <v>746</v>
      </c>
      <c r="D3809" t="s">
        <v>29</v>
      </c>
      <c r="E3809" s="5">
        <v>16</v>
      </c>
      <c r="F3809" s="5">
        <v>73721.436279999994</v>
      </c>
      <c r="G3809" s="5">
        <v>12</v>
      </c>
      <c r="H3809" s="5">
        <v>47033.142999999996</v>
      </c>
      <c r="I3809" s="5">
        <v>14</v>
      </c>
      <c r="J3809" s="5">
        <v>55433.461080000001</v>
      </c>
      <c r="K3809" s="4">
        <v>0.33333333333333298</v>
      </c>
      <c r="L3809" s="4">
        <v>0.56743588834792502</v>
      </c>
      <c r="M3809" s="4">
        <v>0.14285714285714299</v>
      </c>
      <c r="N3809" s="4">
        <v>0.32990859390156602</v>
      </c>
    </row>
    <row r="3810" spans="2:14" x14ac:dyDescent="0.25">
      <c r="B3810" t="s">
        <v>14</v>
      </c>
      <c r="C3810" t="s">
        <v>746</v>
      </c>
      <c r="D3810" t="s">
        <v>26</v>
      </c>
      <c r="E3810" s="5" t="s">
        <v>71</v>
      </c>
      <c r="F3810" s="5">
        <v>2488.84</v>
      </c>
      <c r="G3810" s="5"/>
      <c r="H3810" s="5"/>
      <c r="I3810" s="5"/>
      <c r="J3810" s="5"/>
      <c r="K3810" s="4" t="s">
        <v>72</v>
      </c>
      <c r="L3810" s="4"/>
      <c r="M3810" s="4" t="s">
        <v>72</v>
      </c>
      <c r="N3810" s="4"/>
    </row>
    <row r="3811" spans="2:14" x14ac:dyDescent="0.25">
      <c r="B3811" t="s">
        <v>14</v>
      </c>
      <c r="C3811" t="s">
        <v>747</v>
      </c>
      <c r="D3811" t="s">
        <v>8</v>
      </c>
      <c r="E3811" s="5">
        <v>12</v>
      </c>
      <c r="F3811" s="5">
        <v>193327.943616</v>
      </c>
      <c r="G3811" s="5">
        <v>12</v>
      </c>
      <c r="H3811" s="5">
        <v>50826.598400000003</v>
      </c>
      <c r="I3811" s="5">
        <v>8</v>
      </c>
      <c r="J3811" s="5">
        <v>29421.662400000001</v>
      </c>
      <c r="K3811" s="4">
        <v>0</v>
      </c>
      <c r="L3811" s="4">
        <v>2.8036766122833798</v>
      </c>
      <c r="M3811" s="4">
        <v>0.5</v>
      </c>
      <c r="N3811" s="4">
        <v>5.5709388200987604</v>
      </c>
    </row>
    <row r="3812" spans="2:14" x14ac:dyDescent="0.25">
      <c r="B3812" t="s">
        <v>14</v>
      </c>
      <c r="C3812" t="s">
        <v>747</v>
      </c>
      <c r="D3812" t="s">
        <v>15</v>
      </c>
      <c r="E3812" s="5">
        <v>9</v>
      </c>
      <c r="F3812" s="5">
        <v>38775.140800000001</v>
      </c>
      <c r="G3812" s="5">
        <v>5</v>
      </c>
      <c r="H3812" s="5">
        <v>16479.063600000001</v>
      </c>
      <c r="I3812" s="5" t="s">
        <v>71</v>
      </c>
      <c r="J3812" s="5">
        <v>10255.358399999999</v>
      </c>
      <c r="K3812" s="4">
        <v>0.8</v>
      </c>
      <c r="L3812" s="4">
        <v>1.35299418348018</v>
      </c>
      <c r="M3812" s="4" t="s">
        <v>72</v>
      </c>
      <c r="N3812" s="4">
        <v>2.7809639885428101</v>
      </c>
    </row>
    <row r="3813" spans="2:14" x14ac:dyDescent="0.25">
      <c r="B3813" t="s">
        <v>14</v>
      </c>
      <c r="C3813" t="s">
        <v>747</v>
      </c>
      <c r="D3813" t="s">
        <v>17</v>
      </c>
      <c r="E3813" s="5" t="s">
        <v>71</v>
      </c>
      <c r="F3813" s="5">
        <v>13741.28</v>
      </c>
      <c r="G3813" s="5">
        <v>9</v>
      </c>
      <c r="H3813" s="5">
        <v>40309.9</v>
      </c>
      <c r="I3813" s="5">
        <v>5</v>
      </c>
      <c r="J3813" s="5">
        <v>23480.28</v>
      </c>
      <c r="K3813" s="4" t="s">
        <v>72</v>
      </c>
      <c r="L3813" s="4">
        <v>-0.65910905261486596</v>
      </c>
      <c r="M3813" s="4" t="s">
        <v>72</v>
      </c>
      <c r="N3813" s="4">
        <v>-0.41477358873062797</v>
      </c>
    </row>
    <row r="3814" spans="2:14" x14ac:dyDescent="0.25">
      <c r="B3814" t="s">
        <v>14</v>
      </c>
      <c r="C3814" t="s">
        <v>747</v>
      </c>
      <c r="D3814" t="s">
        <v>22</v>
      </c>
      <c r="E3814" s="5" t="s">
        <v>71</v>
      </c>
      <c r="F3814" s="5">
        <v>17892.400000000001</v>
      </c>
      <c r="G3814" s="5">
        <v>6</v>
      </c>
      <c r="H3814" s="5">
        <v>38479.940799999997</v>
      </c>
      <c r="I3814" s="5" t="s">
        <v>71</v>
      </c>
      <c r="J3814" s="5">
        <v>7147.44</v>
      </c>
      <c r="K3814" s="4" t="s">
        <v>72</v>
      </c>
      <c r="L3814" s="4">
        <v>-0.53502007466705903</v>
      </c>
      <c r="M3814" s="4" t="s">
        <v>72</v>
      </c>
      <c r="N3814" s="4">
        <v>1.50332986355954</v>
      </c>
    </row>
    <row r="3815" spans="2:14" x14ac:dyDescent="0.25">
      <c r="B3815" t="s">
        <v>14</v>
      </c>
      <c r="C3815" t="s">
        <v>747</v>
      </c>
      <c r="D3815" t="s">
        <v>25</v>
      </c>
      <c r="E3815" s="5" t="s">
        <v>71</v>
      </c>
      <c r="F3815" s="5">
        <v>3999.28</v>
      </c>
      <c r="G3815" s="5"/>
      <c r="H3815" s="5"/>
      <c r="I3815" s="5" t="s">
        <v>71</v>
      </c>
      <c r="J3815" s="5">
        <v>3573.72</v>
      </c>
      <c r="K3815" s="4" t="s">
        <v>72</v>
      </c>
      <c r="L3815" s="4"/>
      <c r="M3815" s="4" t="s">
        <v>72</v>
      </c>
      <c r="N3815" s="4">
        <v>0.119080398016633</v>
      </c>
    </row>
    <row r="3816" spans="2:14" x14ac:dyDescent="0.25">
      <c r="B3816" t="s">
        <v>14</v>
      </c>
      <c r="C3816" t="s">
        <v>747</v>
      </c>
      <c r="D3816" t="s">
        <v>26</v>
      </c>
      <c r="E3816" s="5" t="s">
        <v>71</v>
      </c>
      <c r="F3816" s="5">
        <v>3999.28</v>
      </c>
      <c r="G3816" s="5"/>
      <c r="H3816" s="5"/>
      <c r="I3816" s="5"/>
      <c r="J3816" s="5"/>
      <c r="K3816" s="4" t="s">
        <v>72</v>
      </c>
      <c r="L3816" s="4"/>
      <c r="M3816" s="4" t="s">
        <v>72</v>
      </c>
      <c r="N3816" s="4"/>
    </row>
    <row r="3817" spans="2:14" x14ac:dyDescent="0.25">
      <c r="B3817" t="s">
        <v>14</v>
      </c>
      <c r="C3817" t="s">
        <v>748</v>
      </c>
      <c r="D3817" t="s">
        <v>31</v>
      </c>
      <c r="E3817" s="5"/>
      <c r="F3817" s="5"/>
      <c r="G3817" s="5"/>
      <c r="H3817" s="5"/>
      <c r="I3817" s="5" t="s">
        <v>71</v>
      </c>
      <c r="J3817" s="5">
        <v>1267.23</v>
      </c>
      <c r="K3817" s="4"/>
      <c r="L3817" s="4"/>
      <c r="M3817" s="4" t="s">
        <v>72</v>
      </c>
      <c r="N3817" s="4"/>
    </row>
    <row r="3818" spans="2:14" x14ac:dyDescent="0.25">
      <c r="B3818" t="s">
        <v>14</v>
      </c>
      <c r="C3818" t="s">
        <v>748</v>
      </c>
      <c r="D3818" t="s">
        <v>8</v>
      </c>
      <c r="E3818" s="5">
        <v>46</v>
      </c>
      <c r="F3818" s="5">
        <v>116034.66</v>
      </c>
      <c r="G3818" s="5">
        <v>43</v>
      </c>
      <c r="H3818" s="5">
        <v>114500.04760000001</v>
      </c>
      <c r="I3818" s="5">
        <v>36</v>
      </c>
      <c r="J3818" s="5">
        <v>79727.292300000001</v>
      </c>
      <c r="K3818" s="4">
        <v>6.9767441860465004E-2</v>
      </c>
      <c r="L3818" s="4">
        <v>1.34027228124924E-2</v>
      </c>
      <c r="M3818" s="4">
        <v>0.27777777777777801</v>
      </c>
      <c r="N3818" s="4">
        <v>0.45539446596758398</v>
      </c>
    </row>
    <row r="3819" spans="2:14" x14ac:dyDescent="0.25">
      <c r="B3819" t="s">
        <v>14</v>
      </c>
      <c r="C3819" t="s">
        <v>748</v>
      </c>
      <c r="D3819" t="s">
        <v>15</v>
      </c>
      <c r="E3819" s="5">
        <v>27</v>
      </c>
      <c r="F3819" s="5">
        <v>66469.543999999994</v>
      </c>
      <c r="G3819" s="5">
        <v>18</v>
      </c>
      <c r="H3819" s="5">
        <v>46067.101999999999</v>
      </c>
      <c r="I3819" s="5">
        <v>20</v>
      </c>
      <c r="J3819" s="5">
        <v>47636.983350000002</v>
      </c>
      <c r="K3819" s="4">
        <v>0.5</v>
      </c>
      <c r="L3819" s="4">
        <v>0.44288529371784602</v>
      </c>
      <c r="M3819" s="4">
        <v>0.35</v>
      </c>
      <c r="N3819" s="4">
        <v>0.39533487063260903</v>
      </c>
    </row>
    <row r="3820" spans="2:14" x14ac:dyDescent="0.25">
      <c r="B3820" t="s">
        <v>14</v>
      </c>
      <c r="C3820" t="s">
        <v>748</v>
      </c>
      <c r="D3820" t="s">
        <v>17</v>
      </c>
      <c r="E3820" s="5">
        <v>20</v>
      </c>
      <c r="F3820" s="5">
        <v>56092.574999999997</v>
      </c>
      <c r="G3820" s="5">
        <v>23</v>
      </c>
      <c r="H3820" s="5">
        <v>135199.0349</v>
      </c>
      <c r="I3820" s="5">
        <v>31</v>
      </c>
      <c r="J3820" s="5">
        <v>69995.438250000007</v>
      </c>
      <c r="K3820" s="4">
        <v>-0.13043478260869601</v>
      </c>
      <c r="L3820" s="4">
        <v>-0.58511112862980896</v>
      </c>
      <c r="M3820" s="4">
        <v>-0.35483870967741898</v>
      </c>
      <c r="N3820" s="4">
        <v>-0.19862527612647701</v>
      </c>
    </row>
    <row r="3821" spans="2:14" x14ac:dyDescent="0.25">
      <c r="B3821" t="s">
        <v>14</v>
      </c>
      <c r="C3821" t="s">
        <v>748</v>
      </c>
      <c r="D3821" t="s">
        <v>22</v>
      </c>
      <c r="E3821" s="5">
        <v>26</v>
      </c>
      <c r="F3821" s="5">
        <v>66601.369519999993</v>
      </c>
      <c r="G3821" s="5">
        <v>39</v>
      </c>
      <c r="H3821" s="5">
        <v>97789.736600000004</v>
      </c>
      <c r="I3821" s="5">
        <v>21</v>
      </c>
      <c r="J3821" s="5">
        <v>51517.612650000003</v>
      </c>
      <c r="K3821" s="4">
        <v>-0.33333333333333298</v>
      </c>
      <c r="L3821" s="4">
        <v>-0.31893292859119898</v>
      </c>
      <c r="M3821" s="4">
        <v>0.238095238095238</v>
      </c>
      <c r="N3821" s="4">
        <v>0.29278835128630498</v>
      </c>
    </row>
    <row r="3822" spans="2:14" x14ac:dyDescent="0.25">
      <c r="B3822" t="s">
        <v>14</v>
      </c>
      <c r="C3822" t="s">
        <v>748</v>
      </c>
      <c r="D3822" t="s">
        <v>25</v>
      </c>
      <c r="E3822" s="5" t="s">
        <v>71</v>
      </c>
      <c r="F3822" s="5">
        <v>5482.68</v>
      </c>
      <c r="G3822" s="5" t="s">
        <v>71</v>
      </c>
      <c r="H3822" s="5">
        <v>2844.16</v>
      </c>
      <c r="I3822" s="5" t="s">
        <v>71</v>
      </c>
      <c r="J3822" s="5">
        <v>5255.28</v>
      </c>
      <c r="K3822" s="4" t="s">
        <v>72</v>
      </c>
      <c r="L3822" s="4">
        <v>0.92769745724572505</v>
      </c>
      <c r="M3822" s="4" t="s">
        <v>72</v>
      </c>
      <c r="N3822" s="4">
        <v>4.3270767685071203E-2</v>
      </c>
    </row>
    <row r="3823" spans="2:14" x14ac:dyDescent="0.25">
      <c r="B3823" t="s">
        <v>14</v>
      </c>
      <c r="C3823" t="s">
        <v>748</v>
      </c>
      <c r="D3823" t="s">
        <v>29</v>
      </c>
      <c r="E3823" s="5" t="s">
        <v>71</v>
      </c>
      <c r="F3823" s="5">
        <v>3079.1648</v>
      </c>
      <c r="G3823" s="5" t="s">
        <v>71</v>
      </c>
      <c r="H3823" s="5">
        <v>2924.1307999999999</v>
      </c>
      <c r="I3823" s="5" t="s">
        <v>71</v>
      </c>
      <c r="J3823" s="5">
        <v>7471.0124999999998</v>
      </c>
      <c r="K3823" s="4" t="s">
        <v>72</v>
      </c>
      <c r="L3823" s="4">
        <v>5.3018832126114197E-2</v>
      </c>
      <c r="M3823" s="4" t="s">
        <v>72</v>
      </c>
      <c r="N3823" s="4">
        <v>-0.58785174030963006</v>
      </c>
    </row>
    <row r="3824" spans="2:14" x14ac:dyDescent="0.25">
      <c r="B3824" t="s">
        <v>14</v>
      </c>
      <c r="C3824" t="s">
        <v>748</v>
      </c>
      <c r="D3824" t="s">
        <v>26</v>
      </c>
      <c r="E3824" s="5" t="s">
        <v>71</v>
      </c>
      <c r="F3824" s="5">
        <v>2997.88</v>
      </c>
      <c r="G3824" s="5" t="s">
        <v>71</v>
      </c>
      <c r="H3824" s="5">
        <v>2895.4</v>
      </c>
      <c r="I3824" s="5"/>
      <c r="J3824" s="5"/>
      <c r="K3824" s="4" t="s">
        <v>72</v>
      </c>
      <c r="L3824" s="4">
        <v>3.5394073357739801E-2</v>
      </c>
      <c r="M3824" s="4" t="s">
        <v>72</v>
      </c>
      <c r="N3824" s="4"/>
    </row>
    <row r="3825" spans="2:14" x14ac:dyDescent="0.25">
      <c r="B3825" t="s">
        <v>14</v>
      </c>
      <c r="C3825" t="s">
        <v>749</v>
      </c>
      <c r="D3825" t="s">
        <v>31</v>
      </c>
      <c r="E3825" s="5">
        <v>18</v>
      </c>
      <c r="F3825" s="5">
        <v>262350.02</v>
      </c>
      <c r="G3825" s="5">
        <v>20</v>
      </c>
      <c r="H3825" s="5">
        <v>349831.52</v>
      </c>
      <c r="I3825" s="5">
        <v>21</v>
      </c>
      <c r="J3825" s="5">
        <v>291642.92</v>
      </c>
      <c r="K3825" s="4">
        <v>-0.1</v>
      </c>
      <c r="L3825" s="4">
        <v>-0.25006751821562601</v>
      </c>
      <c r="M3825" s="4">
        <v>-0.14285714285714299</v>
      </c>
      <c r="N3825" s="4">
        <v>-0.100440977617423</v>
      </c>
    </row>
    <row r="3826" spans="2:14" x14ac:dyDescent="0.25">
      <c r="B3826" t="s">
        <v>14</v>
      </c>
      <c r="C3826" t="s">
        <v>749</v>
      </c>
      <c r="D3826" t="s">
        <v>8</v>
      </c>
      <c r="E3826" s="5">
        <v>706</v>
      </c>
      <c r="F3826" s="5">
        <v>12359556.13448</v>
      </c>
      <c r="G3826" s="5">
        <v>770</v>
      </c>
      <c r="H3826" s="5">
        <v>14046932.704352001</v>
      </c>
      <c r="I3826" s="5">
        <v>599</v>
      </c>
      <c r="J3826" s="5">
        <v>9518489.5211040005</v>
      </c>
      <c r="K3826" s="4">
        <v>-8.3116883116883103E-2</v>
      </c>
      <c r="L3826" s="4">
        <v>-0.120124201160957</v>
      </c>
      <c r="M3826" s="4">
        <v>0.17863105175292099</v>
      </c>
      <c r="N3826" s="4">
        <v>0.29847872470489201</v>
      </c>
    </row>
    <row r="3827" spans="2:14" x14ac:dyDescent="0.25">
      <c r="B3827" t="s">
        <v>14</v>
      </c>
      <c r="C3827" t="s">
        <v>749</v>
      </c>
      <c r="D3827" t="s">
        <v>15</v>
      </c>
      <c r="E3827" s="5">
        <v>532</v>
      </c>
      <c r="F3827" s="5">
        <v>9326380.6684760004</v>
      </c>
      <c r="G3827" s="5">
        <v>574</v>
      </c>
      <c r="H3827" s="5">
        <v>9969482.4930799995</v>
      </c>
      <c r="I3827" s="5">
        <v>453</v>
      </c>
      <c r="J3827" s="5">
        <v>8689869.8362019993</v>
      </c>
      <c r="K3827" s="4">
        <v>-7.3170731707316999E-2</v>
      </c>
      <c r="L3827" s="4">
        <v>-6.4507041870065701E-2</v>
      </c>
      <c r="M3827" s="4">
        <v>0.17439293598234001</v>
      </c>
      <c r="N3827" s="4">
        <v>7.3247452985117895E-2</v>
      </c>
    </row>
    <row r="3828" spans="2:14" x14ac:dyDescent="0.25">
      <c r="B3828" t="s">
        <v>14</v>
      </c>
      <c r="C3828" t="s">
        <v>749</v>
      </c>
      <c r="D3828" t="s">
        <v>17</v>
      </c>
      <c r="E3828" s="5">
        <v>562</v>
      </c>
      <c r="F3828" s="5">
        <v>10667769.0306</v>
      </c>
      <c r="G3828" s="5">
        <v>584</v>
      </c>
      <c r="H3828" s="5">
        <v>11270780.6548</v>
      </c>
      <c r="I3828" s="5">
        <v>532</v>
      </c>
      <c r="J3828" s="5">
        <v>8764024.0558499992</v>
      </c>
      <c r="K3828" s="4">
        <v>-3.7671232876712403E-2</v>
      </c>
      <c r="L3828" s="4">
        <v>-5.3502205629668599E-2</v>
      </c>
      <c r="M3828" s="4">
        <v>5.6390977443609103E-2</v>
      </c>
      <c r="N3828" s="4">
        <v>0.21722270073862299</v>
      </c>
    </row>
    <row r="3829" spans="2:14" x14ac:dyDescent="0.25">
      <c r="B3829" t="s">
        <v>14</v>
      </c>
      <c r="C3829" t="s">
        <v>749</v>
      </c>
      <c r="D3829" t="s">
        <v>22</v>
      </c>
      <c r="E3829" s="5">
        <v>375</v>
      </c>
      <c r="F3829" s="5">
        <v>6772347.1364000002</v>
      </c>
      <c r="G3829" s="5">
        <v>350</v>
      </c>
      <c r="H3829" s="5">
        <v>6479615.9856000002</v>
      </c>
      <c r="I3829" s="5">
        <v>323</v>
      </c>
      <c r="J3829" s="5">
        <v>6842733.87005</v>
      </c>
      <c r="K3829" s="4">
        <v>7.1428571428571397E-2</v>
      </c>
      <c r="L3829" s="4">
        <v>4.51772375786701E-2</v>
      </c>
      <c r="M3829" s="4">
        <v>0.16099071207430299</v>
      </c>
      <c r="N3829" s="4">
        <v>-1.0286346800374E-2</v>
      </c>
    </row>
    <row r="3830" spans="2:14" x14ac:dyDescent="0.25">
      <c r="B3830" t="s">
        <v>14</v>
      </c>
      <c r="C3830" t="s">
        <v>749</v>
      </c>
      <c r="D3830" t="s">
        <v>25</v>
      </c>
      <c r="E3830" s="5">
        <v>5</v>
      </c>
      <c r="F3830" s="5">
        <v>70770.98</v>
      </c>
      <c r="G3830" s="5">
        <v>6</v>
      </c>
      <c r="H3830" s="5">
        <v>89900.84</v>
      </c>
      <c r="I3830" s="5">
        <v>11</v>
      </c>
      <c r="J3830" s="5">
        <v>163957.932</v>
      </c>
      <c r="K3830" s="4">
        <v>-0.16666666666666699</v>
      </c>
      <c r="L3830" s="4">
        <v>-0.212788445580709</v>
      </c>
      <c r="M3830" s="4">
        <v>-0.54545454545454497</v>
      </c>
      <c r="N3830" s="4">
        <v>-0.56835891294359597</v>
      </c>
    </row>
    <row r="3831" spans="2:14" x14ac:dyDescent="0.25">
      <c r="B3831" t="s">
        <v>14</v>
      </c>
      <c r="C3831" t="s">
        <v>749</v>
      </c>
      <c r="D3831" t="s">
        <v>29</v>
      </c>
      <c r="E3831" s="5">
        <v>8</v>
      </c>
      <c r="F3831" s="5">
        <v>160327.304</v>
      </c>
      <c r="G3831" s="5" t="s">
        <v>71</v>
      </c>
      <c r="H3831" s="5">
        <v>28006.76</v>
      </c>
      <c r="I3831" s="5" t="s">
        <v>71</v>
      </c>
      <c r="J3831" s="5">
        <v>46885.919999999998</v>
      </c>
      <c r="K3831" s="4" t="s">
        <v>72</v>
      </c>
      <c r="L3831" s="4">
        <v>4.7245930625320502</v>
      </c>
      <c r="M3831" s="4" t="s">
        <v>72</v>
      </c>
      <c r="N3831" s="4">
        <v>2.4195192074720899</v>
      </c>
    </row>
    <row r="3832" spans="2:14" x14ac:dyDescent="0.25">
      <c r="B3832" t="s">
        <v>14</v>
      </c>
      <c r="C3832" t="s">
        <v>749</v>
      </c>
      <c r="D3832" t="s">
        <v>26</v>
      </c>
      <c r="E3832" s="5">
        <v>34</v>
      </c>
      <c r="F3832" s="5">
        <v>512512.99800000002</v>
      </c>
      <c r="G3832" s="5">
        <v>16</v>
      </c>
      <c r="H3832" s="5">
        <v>256930.07519999999</v>
      </c>
      <c r="I3832" s="5">
        <v>22</v>
      </c>
      <c r="J3832" s="5">
        <v>303549.12</v>
      </c>
      <c r="K3832" s="4">
        <v>1.125</v>
      </c>
      <c r="L3832" s="4">
        <v>0.99475673527534203</v>
      </c>
      <c r="M3832" s="4">
        <v>0.54545454545454497</v>
      </c>
      <c r="N3832" s="4">
        <v>0.68840218676964104</v>
      </c>
    </row>
    <row r="3833" spans="2:14" x14ac:dyDescent="0.25">
      <c r="B3833" t="s">
        <v>14</v>
      </c>
      <c r="C3833" t="s">
        <v>750</v>
      </c>
      <c r="D3833" t="s">
        <v>31</v>
      </c>
      <c r="E3833" s="5"/>
      <c r="F3833" s="5"/>
      <c r="G3833" s="5" t="s">
        <v>71</v>
      </c>
      <c r="H3833" s="5">
        <v>1248.32</v>
      </c>
      <c r="I3833" s="5" t="s">
        <v>71</v>
      </c>
      <c r="J3833" s="5">
        <v>2391.36</v>
      </c>
      <c r="K3833" s="4" t="s">
        <v>72</v>
      </c>
      <c r="L3833" s="4"/>
      <c r="M3833" s="4" t="s">
        <v>72</v>
      </c>
      <c r="N3833" s="4"/>
    </row>
    <row r="3834" spans="2:14" x14ac:dyDescent="0.25">
      <c r="B3834" t="s">
        <v>14</v>
      </c>
      <c r="C3834" t="s">
        <v>750</v>
      </c>
      <c r="D3834" t="s">
        <v>8</v>
      </c>
      <c r="E3834" s="5">
        <v>16</v>
      </c>
      <c r="F3834" s="5">
        <v>48939.955199999997</v>
      </c>
      <c r="G3834" s="5">
        <v>63</v>
      </c>
      <c r="H3834" s="5">
        <v>174811.88399999999</v>
      </c>
      <c r="I3834" s="5">
        <v>122</v>
      </c>
      <c r="J3834" s="5">
        <v>383073.48359999998</v>
      </c>
      <c r="K3834" s="4">
        <v>-0.74603174603174605</v>
      </c>
      <c r="L3834" s="4">
        <v>-0.72004217287653005</v>
      </c>
      <c r="M3834" s="4">
        <v>-0.86885245901639296</v>
      </c>
      <c r="N3834" s="4">
        <v>-0.87224394980284703</v>
      </c>
    </row>
    <row r="3835" spans="2:14" x14ac:dyDescent="0.25">
      <c r="B3835" t="s">
        <v>14</v>
      </c>
      <c r="C3835" t="s">
        <v>750</v>
      </c>
      <c r="D3835" t="s">
        <v>15</v>
      </c>
      <c r="E3835" s="5">
        <v>30</v>
      </c>
      <c r="F3835" s="5">
        <v>83248.618799999997</v>
      </c>
      <c r="G3835" s="5">
        <v>37</v>
      </c>
      <c r="H3835" s="5">
        <v>92307.499599999996</v>
      </c>
      <c r="I3835" s="5">
        <v>103</v>
      </c>
      <c r="J3835" s="5">
        <v>501752.170828</v>
      </c>
      <c r="K3835" s="4">
        <v>-0.18918918918918901</v>
      </c>
      <c r="L3835" s="4">
        <v>-9.8138080212932105E-2</v>
      </c>
      <c r="M3835" s="4">
        <v>-0.70873786407767003</v>
      </c>
      <c r="N3835" s="4">
        <v>-0.834084188091062</v>
      </c>
    </row>
    <row r="3836" spans="2:14" x14ac:dyDescent="0.25">
      <c r="B3836" t="s">
        <v>14</v>
      </c>
      <c r="C3836" t="s">
        <v>750</v>
      </c>
      <c r="D3836" t="s">
        <v>17</v>
      </c>
      <c r="E3836" s="5">
        <v>66</v>
      </c>
      <c r="F3836" s="5">
        <v>191452.1384</v>
      </c>
      <c r="G3836" s="5">
        <v>109</v>
      </c>
      <c r="H3836" s="5">
        <v>352926.73190000001</v>
      </c>
      <c r="I3836" s="5">
        <v>224</v>
      </c>
      <c r="J3836" s="5">
        <v>562093.05194999999</v>
      </c>
      <c r="K3836" s="4">
        <v>-0.394495412844037</v>
      </c>
      <c r="L3836" s="4">
        <v>-0.45753007325541201</v>
      </c>
      <c r="M3836" s="4">
        <v>-0.70535714285714302</v>
      </c>
      <c r="N3836" s="4">
        <v>-0.65939422710204498</v>
      </c>
    </row>
    <row r="3837" spans="2:14" x14ac:dyDescent="0.25">
      <c r="B3837" t="s">
        <v>14</v>
      </c>
      <c r="C3837" t="s">
        <v>750</v>
      </c>
      <c r="D3837" t="s">
        <v>22</v>
      </c>
      <c r="E3837" s="5">
        <v>35</v>
      </c>
      <c r="F3837" s="5">
        <v>84453.694799999997</v>
      </c>
      <c r="G3837" s="5">
        <v>51</v>
      </c>
      <c r="H3837" s="5">
        <v>127800.0266</v>
      </c>
      <c r="I3837" s="5">
        <v>83</v>
      </c>
      <c r="J3837" s="5">
        <v>203301.22260000001</v>
      </c>
      <c r="K3837" s="4">
        <v>-0.31372549019607798</v>
      </c>
      <c r="L3837" s="4">
        <v>-0.33917310467915002</v>
      </c>
      <c r="M3837" s="4">
        <v>-0.57831325301204795</v>
      </c>
      <c r="N3837" s="4">
        <v>-0.584588357512416</v>
      </c>
    </row>
    <row r="3838" spans="2:14" x14ac:dyDescent="0.25">
      <c r="B3838" t="s">
        <v>14</v>
      </c>
      <c r="C3838" t="s">
        <v>750</v>
      </c>
      <c r="D3838" t="s">
        <v>25</v>
      </c>
      <c r="E3838" s="5"/>
      <c r="F3838" s="5"/>
      <c r="G3838" s="5" t="s">
        <v>71</v>
      </c>
      <c r="H3838" s="5">
        <v>5455.58</v>
      </c>
      <c r="I3838" s="5" t="s">
        <v>71</v>
      </c>
      <c r="J3838" s="5">
        <v>12720.24</v>
      </c>
      <c r="K3838" s="4" t="s">
        <v>72</v>
      </c>
      <c r="L3838" s="4"/>
      <c r="M3838" s="4" t="s">
        <v>72</v>
      </c>
      <c r="N3838" s="4"/>
    </row>
    <row r="3839" spans="2:14" x14ac:dyDescent="0.25">
      <c r="B3839" t="s">
        <v>14</v>
      </c>
      <c r="C3839" t="s">
        <v>750</v>
      </c>
      <c r="D3839" t="s">
        <v>29</v>
      </c>
      <c r="E3839" s="5" t="s">
        <v>71</v>
      </c>
      <c r="F3839" s="5">
        <v>6821.7644</v>
      </c>
      <c r="G3839" s="5" t="s">
        <v>71</v>
      </c>
      <c r="H3839" s="5">
        <v>4972.9799999999996</v>
      </c>
      <c r="I3839" s="5" t="s">
        <v>71</v>
      </c>
      <c r="J3839" s="5">
        <v>2653.71</v>
      </c>
      <c r="K3839" s="4" t="s">
        <v>72</v>
      </c>
      <c r="L3839" s="4">
        <v>0.37176590293948503</v>
      </c>
      <c r="M3839" s="4" t="s">
        <v>72</v>
      </c>
      <c r="N3839" s="4">
        <v>1.5706518044549</v>
      </c>
    </row>
    <row r="3840" spans="2:14" x14ac:dyDescent="0.25">
      <c r="B3840" t="s">
        <v>14</v>
      </c>
      <c r="C3840" t="s">
        <v>750</v>
      </c>
      <c r="D3840" t="s">
        <v>26</v>
      </c>
      <c r="E3840" s="5" t="s">
        <v>71</v>
      </c>
      <c r="F3840" s="5">
        <v>2714.98</v>
      </c>
      <c r="G3840" s="5">
        <v>6</v>
      </c>
      <c r="H3840" s="5">
        <v>13040.88</v>
      </c>
      <c r="I3840" s="5">
        <v>5</v>
      </c>
      <c r="J3840" s="5">
        <v>16245.36</v>
      </c>
      <c r="K3840" s="4" t="s">
        <v>72</v>
      </c>
      <c r="L3840" s="4">
        <v>-0.79181006189766301</v>
      </c>
      <c r="M3840" s="4" t="s">
        <v>72</v>
      </c>
      <c r="N3840" s="4">
        <v>-0.83287658753022398</v>
      </c>
    </row>
    <row r="3841" spans="2:14" x14ac:dyDescent="0.25">
      <c r="B3841" t="s">
        <v>14</v>
      </c>
      <c r="C3841" t="s">
        <v>751</v>
      </c>
      <c r="D3841" t="s">
        <v>31</v>
      </c>
      <c r="E3841" s="5">
        <v>7</v>
      </c>
      <c r="F3841" s="5">
        <v>30877.3</v>
      </c>
      <c r="G3841" s="5">
        <v>6</v>
      </c>
      <c r="H3841" s="5">
        <v>34861.879999999997</v>
      </c>
      <c r="I3841" s="5" t="s">
        <v>71</v>
      </c>
      <c r="J3841" s="5">
        <v>11266.74</v>
      </c>
      <c r="K3841" s="4">
        <v>0.16666666666666699</v>
      </c>
      <c r="L3841" s="4">
        <v>-0.114296188272118</v>
      </c>
      <c r="M3841" s="4" t="s">
        <v>72</v>
      </c>
      <c r="N3841" s="4">
        <v>1.74057091936088</v>
      </c>
    </row>
    <row r="3842" spans="2:14" x14ac:dyDescent="0.25">
      <c r="B3842" t="s">
        <v>14</v>
      </c>
      <c r="C3842" t="s">
        <v>751</v>
      </c>
      <c r="D3842" t="s">
        <v>8</v>
      </c>
      <c r="E3842" s="5">
        <v>264</v>
      </c>
      <c r="F3842" s="5">
        <v>2454344.1330400002</v>
      </c>
      <c r="G3842" s="5">
        <v>229</v>
      </c>
      <c r="H3842" s="5">
        <v>1491109.6339439999</v>
      </c>
      <c r="I3842" s="5">
        <v>214</v>
      </c>
      <c r="J3842" s="5">
        <v>1052395.0881060001</v>
      </c>
      <c r="K3842" s="4">
        <v>0.152838427947598</v>
      </c>
      <c r="L3842" s="4">
        <v>0.64598502830957805</v>
      </c>
      <c r="M3842" s="4">
        <v>0.233644859813084</v>
      </c>
      <c r="N3842" s="4">
        <v>1.3321508820960899</v>
      </c>
    </row>
    <row r="3843" spans="2:14" x14ac:dyDescent="0.25">
      <c r="B3843" t="s">
        <v>14</v>
      </c>
      <c r="C3843" t="s">
        <v>751</v>
      </c>
      <c r="D3843" t="s">
        <v>15</v>
      </c>
      <c r="E3843" s="5">
        <v>287</v>
      </c>
      <c r="F3843" s="5">
        <v>1911517.614232</v>
      </c>
      <c r="G3843" s="5">
        <v>295</v>
      </c>
      <c r="H3843" s="5">
        <v>2092652.064884</v>
      </c>
      <c r="I3843" s="5">
        <v>238</v>
      </c>
      <c r="J3843" s="5">
        <v>1190072.811984</v>
      </c>
      <c r="K3843" s="4">
        <v>-2.7118644067796599E-2</v>
      </c>
      <c r="L3843" s="4">
        <v>-8.6557365981449405E-2</v>
      </c>
      <c r="M3843" s="4">
        <v>0.20588235294117599</v>
      </c>
      <c r="N3843" s="4">
        <v>0.60621904389636605</v>
      </c>
    </row>
    <row r="3844" spans="2:14" x14ac:dyDescent="0.25">
      <c r="B3844" t="s">
        <v>14</v>
      </c>
      <c r="C3844" t="s">
        <v>751</v>
      </c>
      <c r="D3844" t="s">
        <v>17</v>
      </c>
      <c r="E3844" s="5">
        <v>739</v>
      </c>
      <c r="F3844" s="5">
        <v>3323931.5986080002</v>
      </c>
      <c r="G3844" s="5">
        <v>777</v>
      </c>
      <c r="H3844" s="5">
        <v>4331376.9197000004</v>
      </c>
      <c r="I3844" s="5">
        <v>654</v>
      </c>
      <c r="J3844" s="5">
        <v>2667930.7329000002</v>
      </c>
      <c r="K3844" s="4">
        <v>-4.8906048906048903E-2</v>
      </c>
      <c r="L3844" s="4">
        <v>-0.23259239261998399</v>
      </c>
      <c r="M3844" s="4">
        <v>0.129969418960245</v>
      </c>
      <c r="N3844" s="4">
        <v>0.245883769626559</v>
      </c>
    </row>
    <row r="3845" spans="2:14" x14ac:dyDescent="0.25">
      <c r="B3845" t="s">
        <v>14</v>
      </c>
      <c r="C3845" t="s">
        <v>751</v>
      </c>
      <c r="D3845" t="s">
        <v>22</v>
      </c>
      <c r="E3845" s="5">
        <v>362</v>
      </c>
      <c r="F3845" s="5">
        <v>2453929.4300799998</v>
      </c>
      <c r="G3845" s="5">
        <v>361</v>
      </c>
      <c r="H3845" s="5">
        <v>2132597.7257119999</v>
      </c>
      <c r="I3845" s="5">
        <v>367</v>
      </c>
      <c r="J3845" s="5">
        <v>2478216.4354500002</v>
      </c>
      <c r="K3845" s="4">
        <v>2.7700831024930501E-3</v>
      </c>
      <c r="L3845" s="4">
        <v>0.15067619199524299</v>
      </c>
      <c r="M3845" s="4">
        <v>-1.36239782016349E-2</v>
      </c>
      <c r="N3845" s="4">
        <v>-9.8001954238471408E-3</v>
      </c>
    </row>
    <row r="3846" spans="2:14" x14ac:dyDescent="0.25">
      <c r="B3846" t="s">
        <v>14</v>
      </c>
      <c r="C3846" t="s">
        <v>751</v>
      </c>
      <c r="D3846" t="s">
        <v>25</v>
      </c>
      <c r="E3846" s="5">
        <v>19</v>
      </c>
      <c r="F3846" s="5">
        <v>116928.38</v>
      </c>
      <c r="G3846" s="5">
        <v>15</v>
      </c>
      <c r="H3846" s="5">
        <v>76426.679999999993</v>
      </c>
      <c r="I3846" s="5">
        <v>11</v>
      </c>
      <c r="J3846" s="5">
        <v>42996.193200000002</v>
      </c>
      <c r="K3846" s="4">
        <v>0.266666666666667</v>
      </c>
      <c r="L3846" s="4">
        <v>0.52994189987056906</v>
      </c>
      <c r="M3846" s="4">
        <v>0.72727272727272696</v>
      </c>
      <c r="N3846" s="4">
        <v>1.71950540960915</v>
      </c>
    </row>
    <row r="3847" spans="2:14" x14ac:dyDescent="0.25">
      <c r="B3847" t="s">
        <v>14</v>
      </c>
      <c r="C3847" t="s">
        <v>751</v>
      </c>
      <c r="D3847" t="s">
        <v>29</v>
      </c>
      <c r="E3847" s="5">
        <v>12</v>
      </c>
      <c r="F3847" s="5">
        <v>188597.82184799999</v>
      </c>
      <c r="G3847" s="5">
        <v>19</v>
      </c>
      <c r="H3847" s="5">
        <v>76195.0046</v>
      </c>
      <c r="I3847" s="5">
        <v>22</v>
      </c>
      <c r="J3847" s="5">
        <v>106398.11745000001</v>
      </c>
      <c r="K3847" s="4">
        <v>-0.36842105263157898</v>
      </c>
      <c r="L3847" s="4">
        <v>1.47519929735656</v>
      </c>
      <c r="M3847" s="4">
        <v>-0.45454545454545497</v>
      </c>
      <c r="N3847" s="4">
        <v>0.77256728190353896</v>
      </c>
    </row>
    <row r="3848" spans="2:14" x14ac:dyDescent="0.25">
      <c r="B3848" t="s">
        <v>14</v>
      </c>
      <c r="C3848" t="s">
        <v>751</v>
      </c>
      <c r="D3848" t="s">
        <v>26</v>
      </c>
      <c r="E3848" s="5">
        <v>11</v>
      </c>
      <c r="F3848" s="5">
        <v>42246.96</v>
      </c>
      <c r="G3848" s="5">
        <v>31</v>
      </c>
      <c r="H3848" s="5">
        <v>124142.9868</v>
      </c>
      <c r="I3848" s="5">
        <v>13</v>
      </c>
      <c r="J3848" s="5">
        <v>47274.81</v>
      </c>
      <c r="K3848" s="4">
        <v>-0.64516129032258096</v>
      </c>
      <c r="L3848" s="4">
        <v>-0.65969112642616101</v>
      </c>
      <c r="M3848" s="4">
        <v>-0.15384615384615399</v>
      </c>
      <c r="N3848" s="4">
        <v>-0.10635367968692</v>
      </c>
    </row>
    <row r="3849" spans="2:14" x14ac:dyDescent="0.25">
      <c r="B3849" t="s">
        <v>67</v>
      </c>
      <c r="C3849" t="s">
        <v>752</v>
      </c>
      <c r="D3849" t="s">
        <v>17</v>
      </c>
      <c r="E3849" s="5" t="s">
        <v>71</v>
      </c>
      <c r="F3849" s="5">
        <v>99064.733600000007</v>
      </c>
      <c r="G3849" s="5"/>
      <c r="H3849" s="5"/>
      <c r="I3849" s="5"/>
      <c r="J3849" s="5"/>
      <c r="K3849" s="4" t="s">
        <v>72</v>
      </c>
      <c r="L3849" s="4"/>
      <c r="M3849" s="4" t="s">
        <v>72</v>
      </c>
      <c r="N3849" s="4"/>
    </row>
    <row r="3850" spans="2:14" x14ac:dyDescent="0.25">
      <c r="B3850" t="s">
        <v>67</v>
      </c>
      <c r="C3850" t="s">
        <v>752</v>
      </c>
      <c r="D3850" t="s">
        <v>22</v>
      </c>
      <c r="E3850" s="5"/>
      <c r="F3850" s="5"/>
      <c r="G3850" s="5"/>
      <c r="H3850" s="5"/>
      <c r="I3850" s="5" t="s">
        <v>71</v>
      </c>
      <c r="J3850" s="5">
        <v>107134.27740000001</v>
      </c>
      <c r="K3850" s="4"/>
      <c r="L3850" s="4"/>
      <c r="M3850" s="4" t="s">
        <v>72</v>
      </c>
      <c r="N3850" s="4"/>
    </row>
    <row r="3851" spans="2:14" x14ac:dyDescent="0.25">
      <c r="B3851" t="s">
        <v>67</v>
      </c>
      <c r="C3851" t="s">
        <v>753</v>
      </c>
      <c r="D3851" t="s">
        <v>17</v>
      </c>
      <c r="E3851" s="5" t="s">
        <v>71</v>
      </c>
      <c r="F3851" s="5">
        <v>223154.5208</v>
      </c>
      <c r="G3851" s="5" t="s">
        <v>71</v>
      </c>
      <c r="H3851" s="5">
        <v>439931.29879999999</v>
      </c>
      <c r="I3851" s="5" t="s">
        <v>71</v>
      </c>
      <c r="J3851" s="5">
        <v>463191.71220000001</v>
      </c>
      <c r="K3851" s="4" t="s">
        <v>72</v>
      </c>
      <c r="L3851" s="4">
        <v>-0.49275143321537201</v>
      </c>
      <c r="M3851" s="4" t="s">
        <v>72</v>
      </c>
      <c r="N3851" s="4">
        <v>-0.51822427966145301</v>
      </c>
    </row>
    <row r="3852" spans="2:14" x14ac:dyDescent="0.25">
      <c r="B3852" t="s">
        <v>67</v>
      </c>
      <c r="C3852" t="s">
        <v>753</v>
      </c>
      <c r="D3852" t="s">
        <v>22</v>
      </c>
      <c r="E3852" s="5">
        <v>6</v>
      </c>
      <c r="F3852" s="5">
        <v>743725.37</v>
      </c>
      <c r="G3852" s="5" t="s">
        <v>71</v>
      </c>
      <c r="H3852" s="5">
        <v>189883.3744</v>
      </c>
      <c r="I3852" s="5">
        <v>5</v>
      </c>
      <c r="J3852" s="5">
        <v>380211.27608099999</v>
      </c>
      <c r="K3852" s="4" t="s">
        <v>72</v>
      </c>
      <c r="L3852" s="4">
        <v>2.91674822690532</v>
      </c>
      <c r="M3852" s="4">
        <v>0.2</v>
      </c>
      <c r="N3852" s="4">
        <v>0.956084463527476</v>
      </c>
    </row>
    <row r="3853" spans="2:14" x14ac:dyDescent="0.25">
      <c r="B3853" t="s">
        <v>67</v>
      </c>
      <c r="C3853" t="s">
        <v>754</v>
      </c>
      <c r="D3853" t="s">
        <v>17</v>
      </c>
      <c r="E3853" s="5" t="s">
        <v>71</v>
      </c>
      <c r="F3853" s="5">
        <v>48049.120000000003</v>
      </c>
      <c r="G3853" s="5" t="s">
        <v>71</v>
      </c>
      <c r="H3853" s="5">
        <v>308053.76280000003</v>
      </c>
      <c r="I3853" s="5" t="s">
        <v>71</v>
      </c>
      <c r="J3853" s="5">
        <v>180477.72</v>
      </c>
      <c r="K3853" s="4" t="s">
        <v>72</v>
      </c>
      <c r="L3853" s="4">
        <v>-0.84402359002770799</v>
      </c>
      <c r="M3853" s="4" t="s">
        <v>72</v>
      </c>
      <c r="N3853" s="4">
        <v>-0.73376702675543504</v>
      </c>
    </row>
    <row r="3854" spans="2:14" x14ac:dyDescent="0.25">
      <c r="B3854" t="s">
        <v>67</v>
      </c>
      <c r="C3854" t="s">
        <v>754</v>
      </c>
      <c r="D3854" t="s">
        <v>22</v>
      </c>
      <c r="E3854" s="5" t="s">
        <v>71</v>
      </c>
      <c r="F3854" s="5">
        <v>332986.28240000003</v>
      </c>
      <c r="G3854" s="5"/>
      <c r="H3854" s="5"/>
      <c r="I3854" s="5" t="s">
        <v>71</v>
      </c>
      <c r="J3854" s="5">
        <v>244436.86312200001</v>
      </c>
      <c r="K3854" s="4" t="s">
        <v>72</v>
      </c>
      <c r="L3854" s="4"/>
      <c r="M3854" s="4" t="s">
        <v>72</v>
      </c>
      <c r="N3854" s="4">
        <v>0.36225885959682103</v>
      </c>
    </row>
    <row r="3855" spans="2:14" x14ac:dyDescent="0.25">
      <c r="B3855" t="s">
        <v>67</v>
      </c>
      <c r="C3855" t="s">
        <v>755</v>
      </c>
      <c r="D3855" t="s">
        <v>17</v>
      </c>
      <c r="E3855" s="5">
        <v>12</v>
      </c>
      <c r="F3855" s="5">
        <v>533239.86</v>
      </c>
      <c r="G3855" s="5">
        <v>19</v>
      </c>
      <c r="H3855" s="5">
        <v>868313.18960000004</v>
      </c>
      <c r="I3855" s="5">
        <v>6</v>
      </c>
      <c r="J3855" s="5">
        <v>237279.78</v>
      </c>
      <c r="K3855" s="4">
        <v>-0.36842105263157898</v>
      </c>
      <c r="L3855" s="4">
        <v>-0.38588994571688601</v>
      </c>
      <c r="M3855" s="4">
        <v>1</v>
      </c>
      <c r="N3855" s="4">
        <v>1.24730425828952</v>
      </c>
    </row>
    <row r="3856" spans="2:14" x14ac:dyDescent="0.25">
      <c r="B3856" t="s">
        <v>67</v>
      </c>
      <c r="C3856" t="s">
        <v>755</v>
      </c>
      <c r="D3856" t="s">
        <v>22</v>
      </c>
      <c r="E3856" s="5">
        <v>22</v>
      </c>
      <c r="F3856" s="5">
        <v>1491659.2572000001</v>
      </c>
      <c r="G3856" s="5">
        <v>22</v>
      </c>
      <c r="H3856" s="5">
        <v>1029429.412</v>
      </c>
      <c r="I3856" s="5">
        <v>21</v>
      </c>
      <c r="J3856" s="5">
        <v>879519.2058</v>
      </c>
      <c r="K3856" s="4">
        <v>0</v>
      </c>
      <c r="L3856" s="4">
        <v>0.449015580681699</v>
      </c>
      <c r="M3856" s="4">
        <v>4.76190476190477E-2</v>
      </c>
      <c r="N3856" s="4">
        <v>0.69599395597416702</v>
      </c>
    </row>
    <row r="3857" spans="2:14" x14ac:dyDescent="0.25">
      <c r="B3857" t="s">
        <v>67</v>
      </c>
      <c r="C3857" t="s">
        <v>756</v>
      </c>
      <c r="D3857" t="s">
        <v>17</v>
      </c>
      <c r="E3857" s="5" t="s">
        <v>71</v>
      </c>
      <c r="F3857" s="5">
        <v>308900.48080000002</v>
      </c>
      <c r="G3857" s="5" t="s">
        <v>71</v>
      </c>
      <c r="H3857" s="5">
        <v>117933.2588</v>
      </c>
      <c r="I3857" s="5" t="s">
        <v>71</v>
      </c>
      <c r="J3857" s="5">
        <v>214950.93119999999</v>
      </c>
      <c r="K3857" s="4" t="s">
        <v>72</v>
      </c>
      <c r="L3857" s="4">
        <v>1.61928215961416</v>
      </c>
      <c r="M3857" s="4" t="s">
        <v>72</v>
      </c>
      <c r="N3857" s="4">
        <v>0.43707440147158599</v>
      </c>
    </row>
    <row r="3858" spans="2:14" x14ac:dyDescent="0.25">
      <c r="B3858" t="s">
        <v>67</v>
      </c>
      <c r="C3858" t="s">
        <v>756</v>
      </c>
      <c r="D3858" t="s">
        <v>22</v>
      </c>
      <c r="E3858" s="5" t="s">
        <v>71</v>
      </c>
      <c r="F3858" s="5">
        <v>131059.481612</v>
      </c>
      <c r="G3858" s="5" t="s">
        <v>71</v>
      </c>
      <c r="H3858" s="5">
        <v>93225.894799999995</v>
      </c>
      <c r="I3858" s="5" t="s">
        <v>71</v>
      </c>
      <c r="J3858" s="5">
        <v>129729.34080000001</v>
      </c>
      <c r="K3858" s="4" t="s">
        <v>72</v>
      </c>
      <c r="L3858" s="4">
        <v>0.40582701719479802</v>
      </c>
      <c r="M3858" s="4" t="s">
        <v>72</v>
      </c>
      <c r="N3858" s="4">
        <v>1.02531994982586E-2</v>
      </c>
    </row>
    <row r="3859" spans="2:14" x14ac:dyDescent="0.25">
      <c r="B3859" t="s">
        <v>67</v>
      </c>
      <c r="C3859" t="s">
        <v>757</v>
      </c>
      <c r="D3859" t="s">
        <v>17</v>
      </c>
      <c r="E3859" s="5">
        <v>18</v>
      </c>
      <c r="F3859" s="5">
        <v>696705.16200000001</v>
      </c>
      <c r="G3859" s="5">
        <v>11</v>
      </c>
      <c r="H3859" s="5">
        <v>370961.55364</v>
      </c>
      <c r="I3859" s="5">
        <v>17</v>
      </c>
      <c r="J3859" s="5">
        <v>848491.03799999994</v>
      </c>
      <c r="K3859" s="4">
        <v>0.63636363636363602</v>
      </c>
      <c r="L3859" s="4">
        <v>0.87810611413418405</v>
      </c>
      <c r="M3859" s="4">
        <v>5.8823529411764698E-2</v>
      </c>
      <c r="N3859" s="4">
        <v>-0.17888919175596499</v>
      </c>
    </row>
    <row r="3860" spans="2:14" x14ac:dyDescent="0.25">
      <c r="B3860" t="s">
        <v>67</v>
      </c>
      <c r="C3860" t="s">
        <v>757</v>
      </c>
      <c r="D3860" t="s">
        <v>22</v>
      </c>
      <c r="E3860" s="5">
        <v>20</v>
      </c>
      <c r="F3860" s="5">
        <v>751761.33039999998</v>
      </c>
      <c r="G3860" s="5">
        <v>38</v>
      </c>
      <c r="H3860" s="5">
        <v>1613515.0636</v>
      </c>
      <c r="I3860" s="5">
        <v>24</v>
      </c>
      <c r="J3860" s="5">
        <v>919320.17279999994</v>
      </c>
      <c r="K3860" s="4">
        <v>-0.47368421052631599</v>
      </c>
      <c r="L3860" s="4">
        <v>-0.53408471519149903</v>
      </c>
      <c r="M3860" s="4">
        <v>-0.16666666666666699</v>
      </c>
      <c r="N3860" s="4">
        <v>-0.18226385905321901</v>
      </c>
    </row>
    <row r="3861" spans="2:14" x14ac:dyDescent="0.25">
      <c r="B3861" t="s">
        <v>67</v>
      </c>
      <c r="C3861" t="s">
        <v>758</v>
      </c>
      <c r="D3861" t="s">
        <v>31</v>
      </c>
      <c r="E3861" s="5">
        <v>10</v>
      </c>
      <c r="F3861" s="5">
        <v>38779.9</v>
      </c>
      <c r="G3861" s="5">
        <v>5</v>
      </c>
      <c r="H3861" s="5">
        <v>16975.34</v>
      </c>
      <c r="I3861" s="5" t="s">
        <v>71</v>
      </c>
      <c r="J3861" s="5">
        <v>19046.2</v>
      </c>
      <c r="K3861" s="4">
        <v>1</v>
      </c>
      <c r="L3861" s="4">
        <v>1.28448443447966</v>
      </c>
      <c r="M3861" s="4" t="s">
        <v>72</v>
      </c>
      <c r="N3861" s="4">
        <v>1.0360964391847201</v>
      </c>
    </row>
    <row r="3862" spans="2:14" x14ac:dyDescent="0.25">
      <c r="B3862" t="s">
        <v>67</v>
      </c>
      <c r="C3862" t="s">
        <v>758</v>
      </c>
      <c r="D3862" t="s">
        <v>8</v>
      </c>
      <c r="E3862" s="5">
        <v>1444</v>
      </c>
      <c r="F3862" s="5">
        <v>6511134.5826000003</v>
      </c>
      <c r="G3862" s="5">
        <v>1384</v>
      </c>
      <c r="H3862" s="5">
        <v>6240044.4894960001</v>
      </c>
      <c r="I3862" s="5">
        <v>1278</v>
      </c>
      <c r="J3862" s="5">
        <v>5967026.4342919998</v>
      </c>
      <c r="K3862" s="4">
        <v>4.3352601156069398E-2</v>
      </c>
      <c r="L3862" s="4">
        <v>4.3443615435808401E-2</v>
      </c>
      <c r="M3862" s="4">
        <v>0.12989045383411599</v>
      </c>
      <c r="N3862" s="4">
        <v>9.1185811609792305E-2</v>
      </c>
    </row>
    <row r="3863" spans="2:14" x14ac:dyDescent="0.25">
      <c r="B3863" t="s">
        <v>67</v>
      </c>
      <c r="C3863" t="s">
        <v>758</v>
      </c>
      <c r="D3863" t="s">
        <v>15</v>
      </c>
      <c r="E3863" s="5">
        <v>1068</v>
      </c>
      <c r="F3863" s="5">
        <v>6658041.2026840001</v>
      </c>
      <c r="G3863" s="5">
        <v>969</v>
      </c>
      <c r="H3863" s="5">
        <v>5333235.3572279997</v>
      </c>
      <c r="I3863" s="5">
        <v>1033</v>
      </c>
      <c r="J3863" s="5">
        <v>5310374.6692580003</v>
      </c>
      <c r="K3863" s="4">
        <v>0.10216718266253901</v>
      </c>
      <c r="L3863" s="4">
        <v>0.248405659364072</v>
      </c>
      <c r="M3863" s="4">
        <v>3.38818973862536E-2</v>
      </c>
      <c r="N3863" s="4">
        <v>0.25377993406523702</v>
      </c>
    </row>
    <row r="3864" spans="2:14" x14ac:dyDescent="0.25">
      <c r="B3864" t="s">
        <v>67</v>
      </c>
      <c r="C3864" t="s">
        <v>758</v>
      </c>
      <c r="D3864" t="s">
        <v>17</v>
      </c>
      <c r="E3864" s="5">
        <v>839</v>
      </c>
      <c r="F3864" s="5">
        <v>4819458.5930500003</v>
      </c>
      <c r="G3864" s="5">
        <v>871</v>
      </c>
      <c r="H3864" s="5">
        <v>5656926.6431</v>
      </c>
      <c r="I3864" s="5">
        <v>853</v>
      </c>
      <c r="J3864" s="5">
        <v>4775152.9873500001</v>
      </c>
      <c r="K3864" s="4">
        <v>-3.67393800229621E-2</v>
      </c>
      <c r="L3864" s="4">
        <v>-0.148042939724434</v>
      </c>
      <c r="M3864" s="4">
        <v>-1.6412661195779599E-2</v>
      </c>
      <c r="N3864" s="4">
        <v>9.2783636079034598E-3</v>
      </c>
    </row>
    <row r="3865" spans="2:14" x14ac:dyDescent="0.25">
      <c r="B3865" t="s">
        <v>67</v>
      </c>
      <c r="C3865" t="s">
        <v>758</v>
      </c>
      <c r="D3865" t="s">
        <v>22</v>
      </c>
      <c r="E3865" s="5">
        <v>526</v>
      </c>
      <c r="F3865" s="5">
        <v>2398728.2119999998</v>
      </c>
      <c r="G3865" s="5">
        <v>456</v>
      </c>
      <c r="H3865" s="5">
        <v>2435803.3711600001</v>
      </c>
      <c r="I3865" s="5">
        <v>437</v>
      </c>
      <c r="J3865" s="5">
        <v>2107887.0808680002</v>
      </c>
      <c r="K3865" s="4">
        <v>0.15350877192982401</v>
      </c>
      <c r="L3865" s="4">
        <v>-1.52209162689285E-2</v>
      </c>
      <c r="M3865" s="4">
        <v>0.20366132723112099</v>
      </c>
      <c r="N3865" s="4">
        <v>0.137977567096353</v>
      </c>
    </row>
    <row r="3866" spans="2:14" x14ac:dyDescent="0.25">
      <c r="B3866" t="s">
        <v>67</v>
      </c>
      <c r="C3866" t="s">
        <v>758</v>
      </c>
      <c r="D3866" t="s">
        <v>25</v>
      </c>
      <c r="E3866" s="5"/>
      <c r="F3866" s="5"/>
      <c r="G3866" s="5" t="s">
        <v>71</v>
      </c>
      <c r="H3866" s="5">
        <v>21167.86</v>
      </c>
      <c r="I3866" s="5" t="s">
        <v>71</v>
      </c>
      <c r="J3866" s="5">
        <v>4328.3483999999999</v>
      </c>
      <c r="K3866" s="4" t="s">
        <v>72</v>
      </c>
      <c r="L3866" s="4"/>
      <c r="M3866" s="4" t="s">
        <v>72</v>
      </c>
      <c r="N3866" s="4"/>
    </row>
    <row r="3867" spans="2:14" x14ac:dyDescent="0.25">
      <c r="B3867" t="s">
        <v>67</v>
      </c>
      <c r="C3867" t="s">
        <v>758</v>
      </c>
      <c r="D3867" t="s">
        <v>26</v>
      </c>
      <c r="E3867" s="5">
        <v>8</v>
      </c>
      <c r="F3867" s="5">
        <v>26907.98</v>
      </c>
      <c r="G3867" s="5">
        <v>12</v>
      </c>
      <c r="H3867" s="5">
        <v>52179.54</v>
      </c>
      <c r="I3867" s="5" t="s">
        <v>71</v>
      </c>
      <c r="J3867" s="5">
        <v>18720.72</v>
      </c>
      <c r="K3867" s="4">
        <v>-0.33333333333333298</v>
      </c>
      <c r="L3867" s="4">
        <v>-0.48431933282662099</v>
      </c>
      <c r="M3867" s="4" t="s">
        <v>72</v>
      </c>
      <c r="N3867" s="4">
        <v>0.437336811832023</v>
      </c>
    </row>
    <row r="3868" spans="2:14" x14ac:dyDescent="0.25">
      <c r="B3868" t="s">
        <v>67</v>
      </c>
      <c r="C3868" t="s">
        <v>759</v>
      </c>
      <c r="D3868" t="s">
        <v>17</v>
      </c>
      <c r="E3868" s="5" t="s">
        <v>71</v>
      </c>
      <c r="F3868" s="5">
        <v>13012.46</v>
      </c>
      <c r="G3868" s="5"/>
      <c r="H3868" s="5"/>
      <c r="I3868" s="5" t="s">
        <v>71</v>
      </c>
      <c r="J3868" s="5">
        <v>26874.523440000001</v>
      </c>
      <c r="K3868" s="4" t="s">
        <v>72</v>
      </c>
      <c r="L3868" s="4"/>
      <c r="M3868" s="4" t="s">
        <v>72</v>
      </c>
      <c r="N3868" s="4">
        <v>-0.51580685592242803</v>
      </c>
    </row>
    <row r="3869" spans="2:14" x14ac:dyDescent="0.25">
      <c r="B3869" t="s">
        <v>67</v>
      </c>
      <c r="C3869" t="s">
        <v>759</v>
      </c>
      <c r="D3869" t="s">
        <v>22</v>
      </c>
      <c r="E3869" s="5"/>
      <c r="F3869" s="5"/>
      <c r="G3869" s="5" t="s">
        <v>71</v>
      </c>
      <c r="H3869" s="5">
        <v>62699.3508</v>
      </c>
      <c r="I3869" s="5"/>
      <c r="J3869" s="5"/>
      <c r="K3869" s="4" t="s">
        <v>72</v>
      </c>
      <c r="L3869" s="4"/>
      <c r="M3869" s="4"/>
      <c r="N3869" s="4"/>
    </row>
    <row r="3870" spans="2:14" x14ac:dyDescent="0.25">
      <c r="B3870" t="s">
        <v>67</v>
      </c>
      <c r="C3870" t="s">
        <v>760</v>
      </c>
      <c r="D3870" t="s">
        <v>17</v>
      </c>
      <c r="E3870" s="5">
        <v>7</v>
      </c>
      <c r="F3870" s="5">
        <v>73523.608800000002</v>
      </c>
      <c r="G3870" s="5" t="s">
        <v>71</v>
      </c>
      <c r="H3870" s="5">
        <v>30977.040000000001</v>
      </c>
      <c r="I3870" s="5">
        <v>6</v>
      </c>
      <c r="J3870" s="5">
        <v>59487.523200000003</v>
      </c>
      <c r="K3870" s="4" t="s">
        <v>72</v>
      </c>
      <c r="L3870" s="4">
        <v>1.37348722795981</v>
      </c>
      <c r="M3870" s="4">
        <v>0.16666666666666699</v>
      </c>
      <c r="N3870" s="4">
        <v>0.23595007566225301</v>
      </c>
    </row>
    <row r="3871" spans="2:14" x14ac:dyDescent="0.25">
      <c r="B3871" t="s">
        <v>67</v>
      </c>
      <c r="C3871" t="s">
        <v>760</v>
      </c>
      <c r="D3871" t="s">
        <v>22</v>
      </c>
      <c r="E3871" s="5">
        <v>8</v>
      </c>
      <c r="F3871" s="5">
        <v>85975.28</v>
      </c>
      <c r="G3871" s="5">
        <v>9</v>
      </c>
      <c r="H3871" s="5">
        <v>93841.38</v>
      </c>
      <c r="I3871" s="5">
        <v>6</v>
      </c>
      <c r="J3871" s="5">
        <v>126105.2874</v>
      </c>
      <c r="K3871" s="4">
        <v>-0.11111111111111099</v>
      </c>
      <c r="L3871" s="4">
        <v>-8.3823362358908304E-2</v>
      </c>
      <c r="M3871" s="4">
        <v>0.33333333333333298</v>
      </c>
      <c r="N3871" s="4">
        <v>-0.31822620785684802</v>
      </c>
    </row>
    <row r="3872" spans="2:14" x14ac:dyDescent="0.25">
      <c r="B3872" t="s">
        <v>67</v>
      </c>
      <c r="C3872" t="s">
        <v>761</v>
      </c>
      <c r="D3872" t="s">
        <v>17</v>
      </c>
      <c r="E3872" s="5"/>
      <c r="F3872" s="5"/>
      <c r="G3872" s="5" t="s">
        <v>71</v>
      </c>
      <c r="H3872" s="5">
        <v>75236.712792000006</v>
      </c>
      <c r="I3872" s="5" t="s">
        <v>71</v>
      </c>
      <c r="J3872" s="5">
        <v>113294.189448</v>
      </c>
      <c r="K3872" s="4" t="s">
        <v>72</v>
      </c>
      <c r="L3872" s="4"/>
      <c r="M3872" s="4" t="s">
        <v>72</v>
      </c>
      <c r="N3872" s="4"/>
    </row>
    <row r="3873" spans="2:14" x14ac:dyDescent="0.25">
      <c r="B3873" t="s">
        <v>67</v>
      </c>
      <c r="C3873" t="s">
        <v>761</v>
      </c>
      <c r="D3873" t="s">
        <v>22</v>
      </c>
      <c r="E3873" s="5" t="s">
        <v>71</v>
      </c>
      <c r="F3873" s="5">
        <v>401121.38243599999</v>
      </c>
      <c r="G3873" s="5" t="s">
        <v>71</v>
      </c>
      <c r="H3873" s="5">
        <v>234157.57011999999</v>
      </c>
      <c r="I3873" s="5"/>
      <c r="J3873" s="5"/>
      <c r="K3873" s="4" t="s">
        <v>72</v>
      </c>
      <c r="L3873" s="4">
        <v>0.71304042073222396</v>
      </c>
      <c r="M3873" s="4" t="s">
        <v>72</v>
      </c>
      <c r="N3873" s="4"/>
    </row>
    <row r="3874" spans="2:14" x14ac:dyDescent="0.25">
      <c r="B3874" t="s">
        <v>67</v>
      </c>
      <c r="C3874" t="s">
        <v>762</v>
      </c>
      <c r="D3874" t="s">
        <v>17</v>
      </c>
      <c r="E3874" s="5" t="s">
        <v>71</v>
      </c>
      <c r="F3874" s="5">
        <v>43074.252800000002</v>
      </c>
      <c r="G3874" s="5"/>
      <c r="H3874" s="5"/>
      <c r="I3874" s="5"/>
      <c r="J3874" s="5"/>
      <c r="K3874" s="4" t="s">
        <v>72</v>
      </c>
      <c r="L3874" s="4"/>
      <c r="M3874" s="4" t="s">
        <v>72</v>
      </c>
      <c r="N3874" s="4"/>
    </row>
    <row r="3875" spans="2:14" x14ac:dyDescent="0.25">
      <c r="B3875" t="s">
        <v>67</v>
      </c>
      <c r="C3875" t="s">
        <v>763</v>
      </c>
      <c r="D3875" t="s">
        <v>17</v>
      </c>
      <c r="E3875" s="5"/>
      <c r="F3875" s="5"/>
      <c r="G3875" s="5" t="s">
        <v>71</v>
      </c>
      <c r="H3875" s="5">
        <v>96540.588399999993</v>
      </c>
      <c r="I3875" s="5" t="s">
        <v>71</v>
      </c>
      <c r="J3875" s="5">
        <v>35532.143400000001</v>
      </c>
      <c r="K3875" s="4" t="s">
        <v>72</v>
      </c>
      <c r="L3875" s="4"/>
      <c r="M3875" s="4" t="s">
        <v>72</v>
      </c>
      <c r="N3875" s="4"/>
    </row>
    <row r="3876" spans="2:14" x14ac:dyDescent="0.25">
      <c r="B3876" t="s">
        <v>67</v>
      </c>
      <c r="C3876" t="s">
        <v>763</v>
      </c>
      <c r="D3876" t="s">
        <v>22</v>
      </c>
      <c r="E3876" s="5" t="s">
        <v>71</v>
      </c>
      <c r="F3876" s="5">
        <v>159530.635916</v>
      </c>
      <c r="G3876" s="5" t="s">
        <v>71</v>
      </c>
      <c r="H3876" s="5">
        <v>127832.421368</v>
      </c>
      <c r="I3876" s="5" t="s">
        <v>71</v>
      </c>
      <c r="J3876" s="5">
        <v>55456.014753000003</v>
      </c>
      <c r="K3876" s="4" t="s">
        <v>72</v>
      </c>
      <c r="L3876" s="4">
        <v>0.24796694147526299</v>
      </c>
      <c r="M3876" s="4" t="s">
        <v>72</v>
      </c>
      <c r="N3876" s="4">
        <v>1.8767057392520201</v>
      </c>
    </row>
    <row r="3877" spans="2:14" x14ac:dyDescent="0.25">
      <c r="B3877" t="s">
        <v>67</v>
      </c>
      <c r="C3877" t="s">
        <v>764</v>
      </c>
      <c r="D3877" t="s">
        <v>17</v>
      </c>
      <c r="E3877" s="5" t="s">
        <v>71</v>
      </c>
      <c r="F3877" s="5">
        <v>93572.806005999999</v>
      </c>
      <c r="G3877" s="5" t="s">
        <v>71</v>
      </c>
      <c r="H3877" s="5">
        <v>73450.187999999995</v>
      </c>
      <c r="I3877" s="5"/>
      <c r="J3877" s="5"/>
      <c r="K3877" s="4" t="s">
        <v>72</v>
      </c>
      <c r="L3877" s="4">
        <v>0.27396278422051101</v>
      </c>
      <c r="M3877" s="4" t="s">
        <v>72</v>
      </c>
      <c r="N3877" s="4"/>
    </row>
    <row r="3878" spans="2:14" x14ac:dyDescent="0.25">
      <c r="B3878" t="s">
        <v>67</v>
      </c>
      <c r="C3878" t="s">
        <v>764</v>
      </c>
      <c r="D3878" t="s">
        <v>22</v>
      </c>
      <c r="E3878" s="5" t="s">
        <v>71</v>
      </c>
      <c r="F3878" s="5">
        <v>143755.9284</v>
      </c>
      <c r="G3878" s="5" t="s">
        <v>71</v>
      </c>
      <c r="H3878" s="5">
        <v>123511.401276</v>
      </c>
      <c r="I3878" s="5" t="s">
        <v>71</v>
      </c>
      <c r="J3878" s="5">
        <v>65201.225400000003</v>
      </c>
      <c r="K3878" s="4" t="s">
        <v>72</v>
      </c>
      <c r="L3878" s="4">
        <v>0.16390816487266099</v>
      </c>
      <c r="M3878" s="4" t="s">
        <v>72</v>
      </c>
      <c r="N3878" s="4">
        <v>1.20480408946425</v>
      </c>
    </row>
    <row r="3879" spans="2:14" x14ac:dyDescent="0.25">
      <c r="B3879" t="s">
        <v>67</v>
      </c>
      <c r="C3879" t="s">
        <v>764</v>
      </c>
      <c r="D3879" t="s">
        <v>29</v>
      </c>
      <c r="E3879" s="5" t="s">
        <v>71</v>
      </c>
      <c r="F3879" s="5">
        <v>56099.174703999997</v>
      </c>
      <c r="G3879" s="5"/>
      <c r="H3879" s="5"/>
      <c r="I3879" s="5"/>
      <c r="J3879" s="5"/>
      <c r="K3879" s="4" t="s">
        <v>72</v>
      </c>
      <c r="L3879" s="4"/>
      <c r="M3879" s="4" t="s">
        <v>72</v>
      </c>
      <c r="N3879" s="4"/>
    </row>
    <row r="3880" spans="2:14" x14ac:dyDescent="0.25">
      <c r="B3880" t="s">
        <v>67</v>
      </c>
      <c r="C3880" t="s">
        <v>765</v>
      </c>
      <c r="D3880" t="s">
        <v>17</v>
      </c>
      <c r="E3880" s="5" t="s">
        <v>71</v>
      </c>
      <c r="F3880" s="5">
        <v>94055.121599999999</v>
      </c>
      <c r="G3880" s="5" t="s">
        <v>71</v>
      </c>
      <c r="H3880" s="5">
        <v>47634.830399999999</v>
      </c>
      <c r="I3880" s="5"/>
      <c r="J3880" s="5"/>
      <c r="K3880" s="4" t="s">
        <v>72</v>
      </c>
      <c r="L3880" s="4">
        <v>0.974503127442645</v>
      </c>
      <c r="M3880" s="4" t="s">
        <v>72</v>
      </c>
      <c r="N3880" s="4"/>
    </row>
    <row r="3881" spans="2:14" x14ac:dyDescent="0.25">
      <c r="B3881" t="s">
        <v>67</v>
      </c>
      <c r="C3881" t="s">
        <v>765</v>
      </c>
      <c r="D3881" t="s">
        <v>22</v>
      </c>
      <c r="E3881" s="5">
        <v>11</v>
      </c>
      <c r="F3881" s="5">
        <v>282792.45767199999</v>
      </c>
      <c r="G3881" s="5" t="s">
        <v>71</v>
      </c>
      <c r="H3881" s="5">
        <v>102711.4568</v>
      </c>
      <c r="I3881" s="5" t="s">
        <v>71</v>
      </c>
      <c r="J3881" s="5">
        <v>64740.2526</v>
      </c>
      <c r="K3881" s="4" t="s">
        <v>72</v>
      </c>
      <c r="L3881" s="4">
        <v>1.7532708276415001</v>
      </c>
      <c r="M3881" s="4" t="s">
        <v>72</v>
      </c>
      <c r="N3881" s="4">
        <v>3.3681086544293199</v>
      </c>
    </row>
    <row r="3882" spans="2:14" x14ac:dyDescent="0.25">
      <c r="B3882" t="s">
        <v>67</v>
      </c>
      <c r="C3882" t="s">
        <v>765</v>
      </c>
      <c r="D3882" t="s">
        <v>29</v>
      </c>
      <c r="E3882" s="5" t="s">
        <v>71</v>
      </c>
      <c r="F3882" s="5">
        <v>71515.130399999995</v>
      </c>
      <c r="G3882" s="5"/>
      <c r="H3882" s="5"/>
      <c r="I3882" s="5" t="s">
        <v>71</v>
      </c>
      <c r="J3882" s="5">
        <v>22064.732100000001</v>
      </c>
      <c r="K3882" s="4" t="s">
        <v>72</v>
      </c>
      <c r="L3882" s="4"/>
      <c r="M3882" s="4" t="s">
        <v>72</v>
      </c>
      <c r="N3882" s="4">
        <v>2.2411510856277301</v>
      </c>
    </row>
    <row r="3883" spans="2:14" x14ac:dyDescent="0.25">
      <c r="B3883" t="s">
        <v>67</v>
      </c>
      <c r="C3883" t="s">
        <v>766</v>
      </c>
      <c r="D3883" t="s">
        <v>17</v>
      </c>
      <c r="E3883" s="5" t="s">
        <v>71</v>
      </c>
      <c r="F3883" s="5">
        <v>76804.2592</v>
      </c>
      <c r="G3883" s="5" t="s">
        <v>71</v>
      </c>
      <c r="H3883" s="5">
        <v>77039.582399999999</v>
      </c>
      <c r="I3883" s="5" t="s">
        <v>71</v>
      </c>
      <c r="J3883" s="5">
        <v>40426.926599999999</v>
      </c>
      <c r="K3883" s="4" t="s">
        <v>72</v>
      </c>
      <c r="L3883" s="4">
        <v>-3.0545752283309699E-3</v>
      </c>
      <c r="M3883" s="4" t="s">
        <v>72</v>
      </c>
      <c r="N3883" s="4">
        <v>0.89982928853166899</v>
      </c>
    </row>
    <row r="3884" spans="2:14" x14ac:dyDescent="0.25">
      <c r="B3884" t="s">
        <v>67</v>
      </c>
      <c r="C3884" t="s">
        <v>766</v>
      </c>
      <c r="D3884" t="s">
        <v>22</v>
      </c>
      <c r="E3884" s="5">
        <v>19</v>
      </c>
      <c r="F3884" s="5">
        <v>381317.28568799997</v>
      </c>
      <c r="G3884" s="5">
        <v>10</v>
      </c>
      <c r="H3884" s="5">
        <v>186708.85140000001</v>
      </c>
      <c r="I3884" s="5">
        <v>6</v>
      </c>
      <c r="J3884" s="5">
        <v>110275.16565900001</v>
      </c>
      <c r="K3884" s="4">
        <v>0.9</v>
      </c>
      <c r="L3884" s="4">
        <v>1.0423096325041199</v>
      </c>
      <c r="M3884" s="4">
        <v>2.1666666666666701</v>
      </c>
      <c r="N3884" s="4">
        <v>2.4578708942241301</v>
      </c>
    </row>
    <row r="3885" spans="2:14" x14ac:dyDescent="0.25">
      <c r="B3885" t="s">
        <v>67</v>
      </c>
      <c r="C3885" t="s">
        <v>766</v>
      </c>
      <c r="D3885" t="s">
        <v>29</v>
      </c>
      <c r="E3885" s="5"/>
      <c r="F3885" s="5"/>
      <c r="G3885" s="5" t="s">
        <v>71</v>
      </c>
      <c r="H3885" s="5">
        <v>19216.953600000001</v>
      </c>
      <c r="I3885" s="5" t="s">
        <v>71</v>
      </c>
      <c r="J3885" s="5">
        <v>34927.227899999998</v>
      </c>
      <c r="K3885" s="4" t="s">
        <v>72</v>
      </c>
      <c r="L3885" s="4"/>
      <c r="M3885" s="4" t="s">
        <v>72</v>
      </c>
      <c r="N3885" s="4"/>
    </row>
    <row r="3886" spans="2:14" x14ac:dyDescent="0.25">
      <c r="B3886" t="s">
        <v>49</v>
      </c>
      <c r="C3886" t="s">
        <v>767</v>
      </c>
      <c r="D3886" t="s">
        <v>8</v>
      </c>
      <c r="E3886" s="5">
        <v>6</v>
      </c>
      <c r="F3886" s="5">
        <v>34828.796999999999</v>
      </c>
      <c r="G3886" s="5" t="s">
        <v>71</v>
      </c>
      <c r="H3886" s="5">
        <v>23252.6185</v>
      </c>
      <c r="I3886" s="5">
        <v>5</v>
      </c>
      <c r="J3886" s="5">
        <v>27120.290400000002</v>
      </c>
      <c r="K3886" s="4" t="s">
        <v>72</v>
      </c>
      <c r="L3886" s="4">
        <v>0.49784408151709902</v>
      </c>
      <c r="M3886" s="4">
        <v>0.2</v>
      </c>
      <c r="N3886" s="4">
        <v>0.28423392545973603</v>
      </c>
    </row>
    <row r="3887" spans="2:14" x14ac:dyDescent="0.25">
      <c r="B3887" t="s">
        <v>49</v>
      </c>
      <c r="C3887" t="s">
        <v>767</v>
      </c>
      <c r="D3887" t="s">
        <v>15</v>
      </c>
      <c r="E3887" s="5">
        <v>7</v>
      </c>
      <c r="F3887" s="5">
        <v>42530.816800000001</v>
      </c>
      <c r="G3887" s="5">
        <v>10</v>
      </c>
      <c r="H3887" s="5">
        <v>59997.734568</v>
      </c>
      <c r="I3887" s="5">
        <v>9</v>
      </c>
      <c r="J3887" s="5">
        <v>48198.62</v>
      </c>
      <c r="K3887" s="4">
        <v>-0.3</v>
      </c>
      <c r="L3887" s="4">
        <v>-0.29112628824682402</v>
      </c>
      <c r="M3887" s="4">
        <v>-0.22222222222222199</v>
      </c>
      <c r="N3887" s="4">
        <v>-0.117592644768668</v>
      </c>
    </row>
    <row r="3888" spans="2:14" x14ac:dyDescent="0.25">
      <c r="B3888" t="s">
        <v>49</v>
      </c>
      <c r="C3888" t="s">
        <v>767</v>
      </c>
      <c r="D3888" t="s">
        <v>17</v>
      </c>
      <c r="E3888" s="5">
        <v>5</v>
      </c>
      <c r="F3888" s="5">
        <v>30601.834599999998</v>
      </c>
      <c r="G3888" s="5">
        <v>7</v>
      </c>
      <c r="H3888" s="5">
        <v>41535.669000000002</v>
      </c>
      <c r="I3888" s="5">
        <v>18</v>
      </c>
      <c r="J3888" s="5">
        <v>103856.11008</v>
      </c>
      <c r="K3888" s="4">
        <v>-0.28571428571428598</v>
      </c>
      <c r="L3888" s="4">
        <v>-0.263239636275029</v>
      </c>
      <c r="M3888" s="4">
        <v>-0.72222222222222199</v>
      </c>
      <c r="N3888" s="4">
        <v>-0.705343916920945</v>
      </c>
    </row>
    <row r="3889" spans="2:14" x14ac:dyDescent="0.25">
      <c r="B3889" t="s">
        <v>49</v>
      </c>
      <c r="C3889" t="s">
        <v>767</v>
      </c>
      <c r="D3889" t="s">
        <v>22</v>
      </c>
      <c r="E3889" s="5">
        <v>8</v>
      </c>
      <c r="F3889" s="5">
        <v>55668.484404000003</v>
      </c>
      <c r="G3889" s="5">
        <v>10</v>
      </c>
      <c r="H3889" s="5">
        <v>59649.9182</v>
      </c>
      <c r="I3889" s="5">
        <v>13</v>
      </c>
      <c r="J3889" s="5">
        <v>67515.602400000003</v>
      </c>
      <c r="K3889" s="4">
        <v>-0.2</v>
      </c>
      <c r="L3889" s="4">
        <v>-6.6746676544478398E-2</v>
      </c>
      <c r="M3889" s="4">
        <v>-0.38461538461538503</v>
      </c>
      <c r="N3889" s="4">
        <v>-0.17547229936291001</v>
      </c>
    </row>
    <row r="3890" spans="2:14" x14ac:dyDescent="0.25">
      <c r="B3890" t="s">
        <v>49</v>
      </c>
      <c r="C3890" t="s">
        <v>767</v>
      </c>
      <c r="D3890" t="s">
        <v>25</v>
      </c>
      <c r="E3890" s="5">
        <v>6</v>
      </c>
      <c r="F3890" s="5">
        <v>37034.025203999998</v>
      </c>
      <c r="G3890" s="5">
        <v>10</v>
      </c>
      <c r="H3890" s="5">
        <v>67638.661447999999</v>
      </c>
      <c r="I3890" s="5">
        <v>14</v>
      </c>
      <c r="J3890" s="5">
        <v>81220.669511999993</v>
      </c>
      <c r="K3890" s="4">
        <v>-0.4</v>
      </c>
      <c r="L3890" s="4">
        <v>-0.45247252959801099</v>
      </c>
      <c r="M3890" s="4">
        <v>-0.57142857142857095</v>
      </c>
      <c r="N3890" s="4">
        <v>-0.54403201270671098</v>
      </c>
    </row>
    <row r="3891" spans="2:14" x14ac:dyDescent="0.25">
      <c r="B3891" t="s">
        <v>49</v>
      </c>
      <c r="C3891" t="s">
        <v>767</v>
      </c>
      <c r="D3891" t="s">
        <v>26</v>
      </c>
      <c r="E3891" s="5">
        <v>7</v>
      </c>
      <c r="F3891" s="5">
        <v>40985.007899999997</v>
      </c>
      <c r="G3891" s="5">
        <v>6</v>
      </c>
      <c r="H3891" s="5">
        <v>39275.017200000002</v>
      </c>
      <c r="I3891" s="5">
        <v>10</v>
      </c>
      <c r="J3891" s="5">
        <v>52619.947200000002</v>
      </c>
      <c r="K3891" s="4">
        <v>0.16666666666666699</v>
      </c>
      <c r="L3891" s="4">
        <v>4.35388911809311E-2</v>
      </c>
      <c r="M3891" s="4">
        <v>-0.3</v>
      </c>
      <c r="N3891" s="4">
        <v>-0.221112713317204</v>
      </c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8955"/>
  <sheetViews>
    <sheetView workbookViewId="0">
      <pane xSplit="5" ySplit="4" topLeftCell="F5" activePane="bottomRight" state="frozen"/>
      <selection pane="topRight"/>
      <selection pane="bottomLeft"/>
      <selection pane="bottomRight" activeCell="B3" sqref="B3:O4"/>
    </sheetView>
  </sheetViews>
  <sheetFormatPr defaultColWidth="11.42578125" defaultRowHeight="15" x14ac:dyDescent="0.25"/>
  <cols>
    <col min="2" max="2" width="35.7109375" customWidth="1"/>
    <col min="3" max="3" width="21" customWidth="1"/>
    <col min="4" max="4" width="55.7109375" customWidth="1"/>
    <col min="5" max="5" width="25.7109375" customWidth="1"/>
    <col min="6" max="11" width="15.7109375" customWidth="1"/>
    <col min="12" max="15" width="25.7109375" customWidth="1"/>
  </cols>
  <sheetData>
    <row r="1" spans="1:15" x14ac:dyDescent="0.25">
      <c r="A1" s="11" t="str">
        <f>HYPERLINK("#'Spis treści'!A9", "Spis treści")</f>
        <v>Spis treści</v>
      </c>
    </row>
    <row r="2" spans="1:15" x14ac:dyDescent="0.25">
      <c r="B2" t="s">
        <v>1600</v>
      </c>
    </row>
    <row r="3" spans="1:15" x14ac:dyDescent="0.25">
      <c r="B3" s="13" t="s">
        <v>768</v>
      </c>
      <c r="C3" s="13" t="s">
        <v>74</v>
      </c>
      <c r="D3" s="13" t="s">
        <v>1599</v>
      </c>
      <c r="E3" s="13" t="s">
        <v>75</v>
      </c>
      <c r="F3" s="15" t="s">
        <v>81</v>
      </c>
      <c r="G3" s="16"/>
      <c r="H3" s="15" t="s">
        <v>82</v>
      </c>
      <c r="I3" s="16"/>
      <c r="J3" s="15" t="s">
        <v>83</v>
      </c>
      <c r="K3" s="16"/>
      <c r="L3" s="15" t="s">
        <v>84</v>
      </c>
      <c r="M3" s="16"/>
      <c r="N3" s="15" t="s">
        <v>85</v>
      </c>
      <c r="O3" s="16"/>
    </row>
    <row r="4" spans="1:15" x14ac:dyDescent="0.25">
      <c r="B4" s="14" t="s">
        <v>768</v>
      </c>
      <c r="C4" s="14" t="s">
        <v>74</v>
      </c>
      <c r="D4" s="14" t="s">
        <v>1599</v>
      </c>
      <c r="E4" s="14" t="s">
        <v>75</v>
      </c>
      <c r="F4" s="1" t="s">
        <v>77</v>
      </c>
      <c r="G4" s="1" t="s">
        <v>78</v>
      </c>
      <c r="H4" s="1" t="s">
        <v>77</v>
      </c>
      <c r="I4" s="1" t="s">
        <v>78</v>
      </c>
      <c r="J4" s="1" t="s">
        <v>77</v>
      </c>
      <c r="K4" s="1" t="s">
        <v>78</v>
      </c>
      <c r="L4" s="1" t="s">
        <v>79</v>
      </c>
      <c r="M4" s="1" t="s">
        <v>80</v>
      </c>
      <c r="N4" s="1" t="s">
        <v>79</v>
      </c>
      <c r="O4" s="1" t="s">
        <v>80</v>
      </c>
    </row>
    <row r="5" spans="1:15" x14ac:dyDescent="0.25">
      <c r="B5" t="s">
        <v>9</v>
      </c>
      <c r="C5" t="s">
        <v>7</v>
      </c>
      <c r="D5" t="s">
        <v>771</v>
      </c>
      <c r="E5" t="s">
        <v>8</v>
      </c>
      <c r="F5" s="7">
        <v>13</v>
      </c>
      <c r="G5" s="7">
        <v>75802.188800000004</v>
      </c>
      <c r="H5" s="7">
        <v>11</v>
      </c>
      <c r="I5" s="7">
        <v>58661.907200000001</v>
      </c>
      <c r="J5" s="7" t="s">
        <v>71</v>
      </c>
      <c r="K5" s="7">
        <v>7579.9152000000004</v>
      </c>
      <c r="L5" s="6">
        <v>0.18181818181818199</v>
      </c>
      <c r="M5" s="6">
        <v>0.29218759529182198</v>
      </c>
      <c r="N5" s="6" t="s">
        <v>72</v>
      </c>
      <c r="O5" s="6">
        <v>9.0004006377274504</v>
      </c>
    </row>
    <row r="6" spans="1:15" x14ac:dyDescent="0.25">
      <c r="B6" t="s">
        <v>9</v>
      </c>
      <c r="C6" t="s">
        <v>7</v>
      </c>
      <c r="D6" t="s">
        <v>772</v>
      </c>
      <c r="E6" t="s">
        <v>8</v>
      </c>
      <c r="F6" s="7" t="s">
        <v>71</v>
      </c>
      <c r="G6" s="7">
        <v>9048.2103999999999</v>
      </c>
      <c r="H6" s="7">
        <v>8</v>
      </c>
      <c r="I6" s="7">
        <v>42331.886400000003</v>
      </c>
      <c r="J6" s="7">
        <v>15</v>
      </c>
      <c r="K6" s="7">
        <v>73966.662431999997</v>
      </c>
      <c r="L6" s="6" t="s">
        <v>72</v>
      </c>
      <c r="M6" s="6">
        <v>-0.78625544076863996</v>
      </c>
      <c r="N6" s="6" t="s">
        <v>72</v>
      </c>
      <c r="O6" s="6">
        <v>-0.87767177668292995</v>
      </c>
    </row>
    <row r="7" spans="1:15" x14ac:dyDescent="0.25">
      <c r="B7" t="s">
        <v>9</v>
      </c>
      <c r="C7" t="s">
        <v>7</v>
      </c>
      <c r="D7" t="s">
        <v>773</v>
      </c>
      <c r="E7" t="s">
        <v>8</v>
      </c>
      <c r="F7" s="7">
        <v>177</v>
      </c>
      <c r="G7" s="7">
        <v>1690380.7879039999</v>
      </c>
      <c r="H7" s="7">
        <v>193</v>
      </c>
      <c r="I7" s="7">
        <v>1586623.7835200001</v>
      </c>
      <c r="J7" s="7">
        <v>152</v>
      </c>
      <c r="K7" s="7">
        <v>1190113.3548000001</v>
      </c>
      <c r="L7" s="6">
        <v>-8.2901554404144998E-2</v>
      </c>
      <c r="M7" s="6">
        <v>6.5394837428826499E-2</v>
      </c>
      <c r="N7" s="6">
        <v>0.16447368421052599</v>
      </c>
      <c r="O7" s="6">
        <v>0.42035275974872999</v>
      </c>
    </row>
    <row r="8" spans="1:15" x14ac:dyDescent="0.25">
      <c r="B8" t="s">
        <v>9</v>
      </c>
      <c r="C8" t="s">
        <v>7</v>
      </c>
      <c r="D8" t="s">
        <v>774</v>
      </c>
      <c r="E8" t="s">
        <v>17</v>
      </c>
      <c r="F8" s="7">
        <v>99</v>
      </c>
      <c r="G8" s="7">
        <v>1161414.8279520001</v>
      </c>
      <c r="H8" s="7">
        <v>88</v>
      </c>
      <c r="I8" s="7">
        <v>1113681.634516</v>
      </c>
      <c r="J8" s="7">
        <v>81</v>
      </c>
      <c r="K8" s="7">
        <v>962412.47107199999</v>
      </c>
      <c r="L8" s="6">
        <v>0.125</v>
      </c>
      <c r="M8" s="6">
        <v>4.2860717063673698E-2</v>
      </c>
      <c r="N8" s="6">
        <v>0.22222222222222199</v>
      </c>
      <c r="O8" s="6">
        <v>0.20677449935612099</v>
      </c>
    </row>
    <row r="9" spans="1:15" x14ac:dyDescent="0.25">
      <c r="B9" t="s">
        <v>9</v>
      </c>
      <c r="C9" t="s">
        <v>7</v>
      </c>
      <c r="D9" t="s">
        <v>775</v>
      </c>
      <c r="E9" t="s">
        <v>31</v>
      </c>
      <c r="F9" s="7" t="s">
        <v>71</v>
      </c>
      <c r="G9" s="7">
        <v>1870.26</v>
      </c>
      <c r="H9" s="7"/>
      <c r="I9" s="7"/>
      <c r="J9" s="7"/>
      <c r="K9" s="7"/>
      <c r="L9" s="6" t="s">
        <v>72</v>
      </c>
      <c r="M9" s="6"/>
      <c r="N9" s="6" t="s">
        <v>72</v>
      </c>
      <c r="O9" s="6"/>
    </row>
    <row r="10" spans="1:15" x14ac:dyDescent="0.25">
      <c r="B10" t="s">
        <v>9</v>
      </c>
      <c r="C10" t="s">
        <v>7</v>
      </c>
      <c r="D10" t="s">
        <v>776</v>
      </c>
      <c r="E10" t="s">
        <v>8</v>
      </c>
      <c r="F10" s="7">
        <v>6</v>
      </c>
      <c r="G10" s="7">
        <v>33982.06</v>
      </c>
      <c r="H10" s="7">
        <v>6</v>
      </c>
      <c r="I10" s="7">
        <v>31865.734400000001</v>
      </c>
      <c r="J10" s="7" t="s">
        <v>71</v>
      </c>
      <c r="K10" s="7">
        <v>11337.019200000001</v>
      </c>
      <c r="L10" s="6">
        <v>0</v>
      </c>
      <c r="M10" s="6">
        <v>6.6413834165390997E-2</v>
      </c>
      <c r="N10" s="6" t="s">
        <v>72</v>
      </c>
      <c r="O10" s="6">
        <v>1.99744222008551</v>
      </c>
    </row>
    <row r="11" spans="1:15" x14ac:dyDescent="0.25">
      <c r="B11" t="s">
        <v>9</v>
      </c>
      <c r="C11" t="s">
        <v>7</v>
      </c>
      <c r="D11" t="s">
        <v>777</v>
      </c>
      <c r="E11" t="s">
        <v>8</v>
      </c>
      <c r="F11" s="7" t="s">
        <v>71</v>
      </c>
      <c r="G11" s="7">
        <v>17125.9712</v>
      </c>
      <c r="H11" s="7" t="s">
        <v>71</v>
      </c>
      <c r="I11" s="7">
        <v>13761.2384</v>
      </c>
      <c r="J11" s="7"/>
      <c r="K11" s="7"/>
      <c r="L11" s="6" t="s">
        <v>72</v>
      </c>
      <c r="M11" s="6">
        <v>0.24450799428051501</v>
      </c>
      <c r="N11" s="6" t="s">
        <v>72</v>
      </c>
      <c r="O11" s="6"/>
    </row>
    <row r="12" spans="1:15" x14ac:dyDescent="0.25">
      <c r="B12" t="s">
        <v>9</v>
      </c>
      <c r="C12" t="s">
        <v>7</v>
      </c>
      <c r="D12" t="s">
        <v>778</v>
      </c>
      <c r="E12" t="s">
        <v>8</v>
      </c>
      <c r="F12" s="7">
        <v>7</v>
      </c>
      <c r="G12" s="7">
        <v>44219.245600000002</v>
      </c>
      <c r="H12" s="7" t="s">
        <v>71</v>
      </c>
      <c r="I12" s="7">
        <v>14163.579328</v>
      </c>
      <c r="J12" s="7" t="s">
        <v>71</v>
      </c>
      <c r="K12" s="7">
        <v>3581.8847999999998</v>
      </c>
      <c r="L12" s="6" t="s">
        <v>72</v>
      </c>
      <c r="M12" s="6">
        <v>2.1220388982171299</v>
      </c>
      <c r="N12" s="6" t="s">
        <v>72</v>
      </c>
      <c r="O12" s="6">
        <v>11.3452450508738</v>
      </c>
    </row>
    <row r="13" spans="1:15" x14ac:dyDescent="0.25">
      <c r="B13" t="s">
        <v>9</v>
      </c>
      <c r="C13" t="s">
        <v>7</v>
      </c>
      <c r="D13" t="s">
        <v>779</v>
      </c>
      <c r="E13" t="s">
        <v>31</v>
      </c>
      <c r="F13" s="7"/>
      <c r="G13" s="7"/>
      <c r="H13" s="7"/>
      <c r="I13" s="7"/>
      <c r="J13" s="7" t="s">
        <v>71</v>
      </c>
      <c r="K13" s="7">
        <v>8826.09</v>
      </c>
      <c r="L13" s="6"/>
      <c r="M13" s="6"/>
      <c r="N13" s="6" t="s">
        <v>72</v>
      </c>
      <c r="O13" s="6"/>
    </row>
    <row r="14" spans="1:15" x14ac:dyDescent="0.25">
      <c r="B14" t="s">
        <v>9</v>
      </c>
      <c r="C14" t="s">
        <v>7</v>
      </c>
      <c r="D14" t="s">
        <v>780</v>
      </c>
      <c r="E14" t="s">
        <v>8</v>
      </c>
      <c r="F14" s="7">
        <v>7</v>
      </c>
      <c r="G14" s="7">
        <v>41215.7408</v>
      </c>
      <c r="H14" s="7">
        <v>12</v>
      </c>
      <c r="I14" s="7">
        <v>75474.838399999993</v>
      </c>
      <c r="J14" s="7">
        <v>6</v>
      </c>
      <c r="K14" s="7">
        <v>27901.9728</v>
      </c>
      <c r="L14" s="6">
        <v>-0.41666666666666702</v>
      </c>
      <c r="M14" s="6">
        <v>-0.45391415637665</v>
      </c>
      <c r="N14" s="6">
        <v>0.16666666666666699</v>
      </c>
      <c r="O14" s="6">
        <v>0.47716224567461402</v>
      </c>
    </row>
    <row r="15" spans="1:15" x14ac:dyDescent="0.25">
      <c r="B15" t="s">
        <v>9</v>
      </c>
      <c r="C15" t="s">
        <v>7</v>
      </c>
      <c r="D15" t="s">
        <v>781</v>
      </c>
      <c r="E15" t="s">
        <v>8</v>
      </c>
      <c r="F15" s="7">
        <v>8</v>
      </c>
      <c r="G15" s="7">
        <v>76559.420800000007</v>
      </c>
      <c r="H15" s="7">
        <v>13</v>
      </c>
      <c r="I15" s="7">
        <v>72782.570399999997</v>
      </c>
      <c r="J15" s="7">
        <v>7</v>
      </c>
      <c r="K15" s="7">
        <v>39801.715199999999</v>
      </c>
      <c r="L15" s="6">
        <v>-0.38461538461538503</v>
      </c>
      <c r="M15" s="6">
        <v>5.1892237100766202E-2</v>
      </c>
      <c r="N15" s="6">
        <v>0.14285714285714299</v>
      </c>
      <c r="O15" s="6">
        <v>0.92352064264808398</v>
      </c>
    </row>
    <row r="16" spans="1:15" x14ac:dyDescent="0.25">
      <c r="B16" t="s">
        <v>9</v>
      </c>
      <c r="C16" t="s">
        <v>7</v>
      </c>
      <c r="D16" t="s">
        <v>782</v>
      </c>
      <c r="E16" t="s">
        <v>22</v>
      </c>
      <c r="F16" s="7">
        <v>42</v>
      </c>
      <c r="G16" s="7">
        <v>648878.45241999999</v>
      </c>
      <c r="H16" s="7">
        <v>43</v>
      </c>
      <c r="I16" s="7">
        <v>954647.32299000002</v>
      </c>
      <c r="J16" s="7">
        <v>43</v>
      </c>
      <c r="K16" s="7">
        <v>678253.33843200002</v>
      </c>
      <c r="L16" s="6">
        <v>-2.32558139534884E-2</v>
      </c>
      <c r="M16" s="6">
        <v>-0.32029511130070298</v>
      </c>
      <c r="N16" s="6">
        <v>-2.32558139534884E-2</v>
      </c>
      <c r="O16" s="6">
        <v>-4.33096077048577E-2</v>
      </c>
    </row>
    <row r="17" spans="2:15" x14ac:dyDescent="0.25">
      <c r="B17" t="s">
        <v>9</v>
      </c>
      <c r="C17" t="s">
        <v>7</v>
      </c>
      <c r="D17" t="s">
        <v>783</v>
      </c>
      <c r="E17" t="s">
        <v>15</v>
      </c>
      <c r="F17" s="7">
        <v>117</v>
      </c>
      <c r="G17" s="7">
        <v>1719610.0556640001</v>
      </c>
      <c r="H17" s="7">
        <v>121</v>
      </c>
      <c r="I17" s="7">
        <v>1782498.4595639999</v>
      </c>
      <c r="J17" s="7">
        <v>133</v>
      </c>
      <c r="K17" s="7">
        <v>1611475.2485819999</v>
      </c>
      <c r="L17" s="6">
        <v>-3.3057851239669402E-2</v>
      </c>
      <c r="M17" s="6">
        <v>-3.5281042495477102E-2</v>
      </c>
      <c r="N17" s="6">
        <v>-0.12030075187969901</v>
      </c>
      <c r="O17" s="6">
        <v>6.71029897462911E-2</v>
      </c>
    </row>
    <row r="18" spans="2:15" x14ac:dyDescent="0.25">
      <c r="B18" t="s">
        <v>9</v>
      </c>
      <c r="C18" t="s">
        <v>7</v>
      </c>
      <c r="D18" t="s">
        <v>784</v>
      </c>
      <c r="E18" t="s">
        <v>15</v>
      </c>
      <c r="F18" s="7">
        <v>72</v>
      </c>
      <c r="G18" s="7">
        <v>760771.30176399997</v>
      </c>
      <c r="H18" s="7">
        <v>74</v>
      </c>
      <c r="I18" s="7">
        <v>806352.09900000005</v>
      </c>
      <c r="J18" s="7">
        <v>85</v>
      </c>
      <c r="K18" s="7">
        <v>912476.66318999999</v>
      </c>
      <c r="L18" s="6">
        <v>-2.7027027027027001E-2</v>
      </c>
      <c r="M18" s="6">
        <v>-5.65271638686465E-2</v>
      </c>
      <c r="N18" s="6">
        <v>-0.152941176470588</v>
      </c>
      <c r="O18" s="6">
        <v>-0.16625670282420299</v>
      </c>
    </row>
    <row r="19" spans="2:15" x14ac:dyDescent="0.25">
      <c r="B19" t="s">
        <v>9</v>
      </c>
      <c r="C19" t="s">
        <v>7</v>
      </c>
      <c r="D19" t="s">
        <v>785</v>
      </c>
      <c r="E19" t="s">
        <v>22</v>
      </c>
      <c r="F19" s="7" t="s">
        <v>71</v>
      </c>
      <c r="G19" s="7">
        <v>27672.2</v>
      </c>
      <c r="H19" s="7" t="s">
        <v>71</v>
      </c>
      <c r="I19" s="7">
        <v>15461.54</v>
      </c>
      <c r="J19" s="7" t="s">
        <v>71</v>
      </c>
      <c r="K19" s="7">
        <v>20766.78</v>
      </c>
      <c r="L19" s="6" t="s">
        <v>72</v>
      </c>
      <c r="M19" s="6">
        <v>0.78974410052297495</v>
      </c>
      <c r="N19" s="6" t="s">
        <v>72</v>
      </c>
      <c r="O19" s="6">
        <v>0.33252242283107902</v>
      </c>
    </row>
    <row r="20" spans="2:15" x14ac:dyDescent="0.25">
      <c r="B20" t="s">
        <v>9</v>
      </c>
      <c r="C20" t="s">
        <v>7</v>
      </c>
      <c r="D20" t="s">
        <v>786</v>
      </c>
      <c r="E20" t="s">
        <v>15</v>
      </c>
      <c r="F20" s="7">
        <v>105</v>
      </c>
      <c r="G20" s="7">
        <v>908758.66879999998</v>
      </c>
      <c r="H20" s="7">
        <v>122</v>
      </c>
      <c r="I20" s="7">
        <v>1357296.401756</v>
      </c>
      <c r="J20" s="7">
        <v>108</v>
      </c>
      <c r="K20" s="7">
        <v>939944.13854399999</v>
      </c>
      <c r="L20" s="6">
        <v>-0.13934426229508201</v>
      </c>
      <c r="M20" s="6">
        <v>-0.33046409934904802</v>
      </c>
      <c r="N20" s="6">
        <v>-2.7777777777777801E-2</v>
      </c>
      <c r="O20" s="6">
        <v>-3.3178003314438702E-2</v>
      </c>
    </row>
    <row r="21" spans="2:15" x14ac:dyDescent="0.25">
      <c r="B21" t="s">
        <v>9</v>
      </c>
      <c r="C21" t="s">
        <v>7</v>
      </c>
      <c r="D21" t="s">
        <v>787</v>
      </c>
      <c r="E21" t="s">
        <v>8</v>
      </c>
      <c r="F21" s="7">
        <v>78</v>
      </c>
      <c r="G21" s="7">
        <v>1074054.3400000001</v>
      </c>
      <c r="H21" s="7">
        <v>86</v>
      </c>
      <c r="I21" s="7">
        <v>933187.95600000001</v>
      </c>
      <c r="J21" s="7">
        <v>84</v>
      </c>
      <c r="K21" s="7">
        <v>697801.51800000004</v>
      </c>
      <c r="L21" s="6">
        <v>-9.3023255813953501E-2</v>
      </c>
      <c r="M21" s="6">
        <v>0.15095178103648799</v>
      </c>
      <c r="N21" s="6">
        <v>-7.1428571428571397E-2</v>
      </c>
      <c r="O21" s="6">
        <v>0.53919748280054602</v>
      </c>
    </row>
    <row r="22" spans="2:15" x14ac:dyDescent="0.25">
      <c r="B22" t="s">
        <v>9</v>
      </c>
      <c r="C22" t="s">
        <v>7</v>
      </c>
      <c r="D22" t="s">
        <v>788</v>
      </c>
      <c r="E22" t="s">
        <v>8</v>
      </c>
      <c r="F22" s="7">
        <v>12</v>
      </c>
      <c r="G22" s="7">
        <v>65259.673600000002</v>
      </c>
      <c r="H22" s="7">
        <v>9</v>
      </c>
      <c r="I22" s="7">
        <v>72107.653344000006</v>
      </c>
      <c r="J22" s="7">
        <v>8</v>
      </c>
      <c r="K22" s="7">
        <v>44795.462399999997</v>
      </c>
      <c r="L22" s="6">
        <v>0.33333333333333298</v>
      </c>
      <c r="M22" s="6">
        <v>-9.4968833770400607E-2</v>
      </c>
      <c r="N22" s="6">
        <v>0.5</v>
      </c>
      <c r="O22" s="6">
        <v>0.45683669960286</v>
      </c>
    </row>
    <row r="23" spans="2:15" x14ac:dyDescent="0.25">
      <c r="B23" t="s">
        <v>9</v>
      </c>
      <c r="C23" t="s">
        <v>7</v>
      </c>
      <c r="D23" t="s">
        <v>789</v>
      </c>
      <c r="E23" t="s">
        <v>15</v>
      </c>
      <c r="F23" s="7">
        <v>6</v>
      </c>
      <c r="G23" s="7">
        <v>31550.286400000001</v>
      </c>
      <c r="H23" s="7">
        <v>10</v>
      </c>
      <c r="I23" s="7">
        <v>60750.068800000001</v>
      </c>
      <c r="J23" s="7">
        <v>5</v>
      </c>
      <c r="K23" s="7">
        <v>33603.935400000002</v>
      </c>
      <c r="L23" s="6">
        <v>-0.4</v>
      </c>
      <c r="M23" s="6">
        <v>-0.480654309975037</v>
      </c>
      <c r="N23" s="6">
        <v>0.2</v>
      </c>
      <c r="O23" s="6">
        <v>-6.1113348051490497E-2</v>
      </c>
    </row>
    <row r="24" spans="2:15" x14ac:dyDescent="0.25">
      <c r="B24" t="s">
        <v>9</v>
      </c>
      <c r="C24" t="s">
        <v>7</v>
      </c>
      <c r="D24" t="s">
        <v>790</v>
      </c>
      <c r="E24" t="s">
        <v>8</v>
      </c>
      <c r="F24" s="7">
        <v>12</v>
      </c>
      <c r="G24" s="7">
        <v>84669.891199999998</v>
      </c>
      <c r="H24" s="7">
        <v>10</v>
      </c>
      <c r="I24" s="7">
        <v>74084.641600000003</v>
      </c>
      <c r="J24" s="7" t="s">
        <v>71</v>
      </c>
      <c r="K24" s="7">
        <v>25143.9552</v>
      </c>
      <c r="L24" s="6">
        <v>0.2</v>
      </c>
      <c r="M24" s="6">
        <v>0.142880486041252</v>
      </c>
      <c r="N24" s="6" t="s">
        <v>72</v>
      </c>
      <c r="O24" s="6">
        <v>2.36740542713025</v>
      </c>
    </row>
    <row r="25" spans="2:15" x14ac:dyDescent="0.25">
      <c r="B25" t="s">
        <v>9</v>
      </c>
      <c r="C25" t="s">
        <v>7</v>
      </c>
      <c r="D25" t="s">
        <v>791</v>
      </c>
      <c r="E25" t="s">
        <v>22</v>
      </c>
      <c r="F25" s="7">
        <v>133</v>
      </c>
      <c r="G25" s="7">
        <v>2202595.6317460001</v>
      </c>
      <c r="H25" s="7">
        <v>133</v>
      </c>
      <c r="I25" s="7">
        <v>2026470.719386</v>
      </c>
      <c r="J25" s="7">
        <v>131</v>
      </c>
      <c r="K25" s="7">
        <v>2139476.9757119999</v>
      </c>
      <c r="L25" s="6">
        <v>0</v>
      </c>
      <c r="M25" s="6">
        <v>8.6912142709549806E-2</v>
      </c>
      <c r="N25" s="6">
        <v>1.5267175572519101E-2</v>
      </c>
      <c r="O25" s="6">
        <v>2.95019094622389E-2</v>
      </c>
    </row>
    <row r="26" spans="2:15" x14ac:dyDescent="0.25">
      <c r="B26" t="s">
        <v>9</v>
      </c>
      <c r="C26" t="s">
        <v>7</v>
      </c>
      <c r="D26" t="s">
        <v>792</v>
      </c>
      <c r="E26" t="s">
        <v>8</v>
      </c>
      <c r="F26" s="7" t="s">
        <v>71</v>
      </c>
      <c r="G26" s="7">
        <v>2323.6511999999998</v>
      </c>
      <c r="H26" s="7" t="s">
        <v>71</v>
      </c>
      <c r="I26" s="7">
        <v>21534.144</v>
      </c>
      <c r="J26" s="7" t="s">
        <v>71</v>
      </c>
      <c r="K26" s="7">
        <v>15318.2016</v>
      </c>
      <c r="L26" s="6" t="s">
        <v>72</v>
      </c>
      <c r="M26" s="6">
        <v>-0.89209456387028896</v>
      </c>
      <c r="N26" s="6" t="s">
        <v>72</v>
      </c>
      <c r="O26" s="6">
        <v>-0.848307832689707</v>
      </c>
    </row>
    <row r="27" spans="2:15" x14ac:dyDescent="0.25">
      <c r="B27" t="s">
        <v>9</v>
      </c>
      <c r="C27" t="s">
        <v>7</v>
      </c>
      <c r="D27" t="s">
        <v>793</v>
      </c>
      <c r="E27" t="s">
        <v>22</v>
      </c>
      <c r="F27" s="7">
        <v>221</v>
      </c>
      <c r="G27" s="7">
        <v>3919749.0499559999</v>
      </c>
      <c r="H27" s="7">
        <v>238</v>
      </c>
      <c r="I27" s="7">
        <v>3632732.5085510002</v>
      </c>
      <c r="J27" s="7">
        <v>190</v>
      </c>
      <c r="K27" s="7">
        <v>2730297.7676639999</v>
      </c>
      <c r="L27" s="6">
        <v>-7.1428571428571397E-2</v>
      </c>
      <c r="M27" s="6">
        <v>7.9008443569516404E-2</v>
      </c>
      <c r="N27" s="6">
        <v>0.163157894736842</v>
      </c>
      <c r="O27" s="6">
        <v>0.435648923124482</v>
      </c>
    </row>
    <row r="28" spans="2:15" x14ac:dyDescent="0.25">
      <c r="B28" t="s">
        <v>9</v>
      </c>
      <c r="C28" t="s">
        <v>7</v>
      </c>
      <c r="D28" t="s">
        <v>794</v>
      </c>
      <c r="E28" t="s">
        <v>8</v>
      </c>
      <c r="F28" s="7">
        <v>22</v>
      </c>
      <c r="G28" s="7">
        <v>231343.71520000001</v>
      </c>
      <c r="H28" s="7">
        <v>26</v>
      </c>
      <c r="I28" s="7">
        <v>249173.61079999999</v>
      </c>
      <c r="J28" s="7">
        <v>30</v>
      </c>
      <c r="K28" s="7">
        <v>459985.78080000001</v>
      </c>
      <c r="L28" s="6">
        <v>-0.15384615384615399</v>
      </c>
      <c r="M28" s="6">
        <v>-7.1556115203191495E-2</v>
      </c>
      <c r="N28" s="6">
        <v>-0.266666666666667</v>
      </c>
      <c r="O28" s="6">
        <v>-0.49706333357163601</v>
      </c>
    </row>
    <row r="29" spans="2:15" x14ac:dyDescent="0.25">
      <c r="B29" t="s">
        <v>9</v>
      </c>
      <c r="C29" t="s">
        <v>7</v>
      </c>
      <c r="D29" t="s">
        <v>795</v>
      </c>
      <c r="E29" t="s">
        <v>17</v>
      </c>
      <c r="F29" s="7">
        <v>185</v>
      </c>
      <c r="G29" s="7">
        <v>2602636.6559199998</v>
      </c>
      <c r="H29" s="7">
        <v>188</v>
      </c>
      <c r="I29" s="7">
        <v>2685560.3283839999</v>
      </c>
      <c r="J29" s="7">
        <v>162</v>
      </c>
      <c r="K29" s="7">
        <v>2039561.8578000001</v>
      </c>
      <c r="L29" s="6">
        <v>-1.5957446808510599E-2</v>
      </c>
      <c r="M29" s="6">
        <v>-3.0877605536382899E-2</v>
      </c>
      <c r="N29" s="6">
        <v>0.141975308641975</v>
      </c>
      <c r="O29" s="6">
        <v>0.27607635236293698</v>
      </c>
    </row>
    <row r="30" spans="2:15" x14ac:dyDescent="0.25">
      <c r="B30" t="s">
        <v>9</v>
      </c>
      <c r="C30" t="s">
        <v>7</v>
      </c>
      <c r="D30" t="s">
        <v>796</v>
      </c>
      <c r="E30" t="s">
        <v>17</v>
      </c>
      <c r="F30" s="7">
        <v>249</v>
      </c>
      <c r="G30" s="7">
        <v>4206269.8833039999</v>
      </c>
      <c r="H30" s="7">
        <v>286</v>
      </c>
      <c r="I30" s="7">
        <v>4727474.5527640004</v>
      </c>
      <c r="J30" s="7">
        <v>222</v>
      </c>
      <c r="K30" s="7">
        <v>2985499.5969210002</v>
      </c>
      <c r="L30" s="6">
        <v>-0.12937062937062899</v>
      </c>
      <c r="M30" s="6">
        <v>-0.110250126921417</v>
      </c>
      <c r="N30" s="6">
        <v>0.121621621621622</v>
      </c>
      <c r="O30" s="6">
        <v>0.40889983292645599</v>
      </c>
    </row>
    <row r="31" spans="2:15" x14ac:dyDescent="0.25">
      <c r="B31" t="s">
        <v>9</v>
      </c>
      <c r="C31" t="s">
        <v>7</v>
      </c>
      <c r="D31" t="s">
        <v>797</v>
      </c>
      <c r="E31" t="s">
        <v>15</v>
      </c>
      <c r="F31" s="7">
        <v>182</v>
      </c>
      <c r="G31" s="7">
        <v>1529350.3753760001</v>
      </c>
      <c r="H31" s="7">
        <v>187</v>
      </c>
      <c r="I31" s="7">
        <v>1539639.5319999999</v>
      </c>
      <c r="J31" s="7">
        <v>172</v>
      </c>
      <c r="K31" s="7">
        <v>1522516.3893540001</v>
      </c>
      <c r="L31" s="6">
        <v>-2.6737967914438499E-2</v>
      </c>
      <c r="M31" s="6">
        <v>-6.6828347870713199E-3</v>
      </c>
      <c r="N31" s="6">
        <v>5.8139534883720999E-2</v>
      </c>
      <c r="O31" s="6">
        <v>4.48861245093046E-3</v>
      </c>
    </row>
    <row r="32" spans="2:15" x14ac:dyDescent="0.25">
      <c r="B32" t="s">
        <v>9</v>
      </c>
      <c r="C32" t="s">
        <v>7</v>
      </c>
      <c r="D32" t="s">
        <v>798</v>
      </c>
      <c r="E32" t="s">
        <v>15</v>
      </c>
      <c r="F32" s="7">
        <v>81</v>
      </c>
      <c r="G32" s="7">
        <v>494999.67140400002</v>
      </c>
      <c r="H32" s="7">
        <v>82</v>
      </c>
      <c r="I32" s="7">
        <v>715031.04657999997</v>
      </c>
      <c r="J32" s="7">
        <v>54</v>
      </c>
      <c r="K32" s="7">
        <v>286355.12040000001</v>
      </c>
      <c r="L32" s="6">
        <v>-1.21951219512195E-2</v>
      </c>
      <c r="M32" s="6">
        <v>-0.30772282718129801</v>
      </c>
      <c r="N32" s="6">
        <v>0.5</v>
      </c>
      <c r="O32" s="6">
        <v>0.72862168733896304</v>
      </c>
    </row>
    <row r="33" spans="2:15" x14ac:dyDescent="0.25">
      <c r="B33" t="s">
        <v>9</v>
      </c>
      <c r="C33" t="s">
        <v>7</v>
      </c>
      <c r="D33" t="s">
        <v>799</v>
      </c>
      <c r="E33" t="s">
        <v>8</v>
      </c>
      <c r="F33" s="7">
        <v>20</v>
      </c>
      <c r="G33" s="7">
        <v>156498.3376</v>
      </c>
      <c r="H33" s="7">
        <v>16</v>
      </c>
      <c r="I33" s="7">
        <v>106969.4224</v>
      </c>
      <c r="J33" s="7">
        <v>10</v>
      </c>
      <c r="K33" s="7">
        <v>67883.961599999995</v>
      </c>
      <c r="L33" s="6">
        <v>0.25</v>
      </c>
      <c r="M33" s="6">
        <v>0.46301937589970599</v>
      </c>
      <c r="N33" s="6">
        <v>1</v>
      </c>
      <c r="O33" s="6">
        <v>1.3053801503535101</v>
      </c>
    </row>
    <row r="34" spans="2:15" x14ac:dyDescent="0.25">
      <c r="B34" t="s">
        <v>9</v>
      </c>
      <c r="C34" t="s">
        <v>7</v>
      </c>
      <c r="D34" t="s">
        <v>800</v>
      </c>
      <c r="E34" t="s">
        <v>17</v>
      </c>
      <c r="F34" s="7">
        <v>157</v>
      </c>
      <c r="G34" s="7">
        <v>2700790.9223199999</v>
      </c>
      <c r="H34" s="7">
        <v>167</v>
      </c>
      <c r="I34" s="7">
        <v>2030223.637632</v>
      </c>
      <c r="J34" s="7">
        <v>126</v>
      </c>
      <c r="K34" s="7">
        <v>1353341.4786</v>
      </c>
      <c r="L34" s="6">
        <v>-5.9880239520958098E-2</v>
      </c>
      <c r="M34" s="6">
        <v>0.33029232457865199</v>
      </c>
      <c r="N34" s="6">
        <v>0.24603174603174599</v>
      </c>
      <c r="O34" s="6">
        <v>0.99564630584876801</v>
      </c>
    </row>
    <row r="35" spans="2:15" x14ac:dyDescent="0.25">
      <c r="B35" t="s">
        <v>9</v>
      </c>
      <c r="C35" t="s">
        <v>7</v>
      </c>
      <c r="D35" t="s">
        <v>801</v>
      </c>
      <c r="E35" t="s">
        <v>17</v>
      </c>
      <c r="F35" s="7">
        <v>22</v>
      </c>
      <c r="G35" s="7">
        <v>208347.01</v>
      </c>
      <c r="H35" s="7">
        <v>12</v>
      </c>
      <c r="I35" s="7">
        <v>63164.42</v>
      </c>
      <c r="J35" s="7">
        <v>13</v>
      </c>
      <c r="K35" s="7">
        <v>59006.879999999997</v>
      </c>
      <c r="L35" s="6">
        <v>0.83333333333333304</v>
      </c>
      <c r="M35" s="6">
        <v>2.2984868696649201</v>
      </c>
      <c r="N35" s="6">
        <v>0.69230769230769196</v>
      </c>
      <c r="O35" s="6">
        <v>2.5308935161459098</v>
      </c>
    </row>
    <row r="36" spans="2:15" x14ac:dyDescent="0.25">
      <c r="B36" t="s">
        <v>9</v>
      </c>
      <c r="C36" t="s">
        <v>7</v>
      </c>
      <c r="D36" t="s">
        <v>802</v>
      </c>
      <c r="E36" t="s">
        <v>15</v>
      </c>
      <c r="F36" s="7" t="s">
        <v>71</v>
      </c>
      <c r="G36" s="7">
        <v>4222.5403999999999</v>
      </c>
      <c r="H36" s="7"/>
      <c r="I36" s="7"/>
      <c r="J36" s="7"/>
      <c r="K36" s="7"/>
      <c r="L36" s="6" t="s">
        <v>72</v>
      </c>
      <c r="M36" s="6"/>
      <c r="N36" s="6" t="s">
        <v>72</v>
      </c>
      <c r="O36" s="6"/>
    </row>
    <row r="37" spans="2:15" x14ac:dyDescent="0.25">
      <c r="B37" t="s">
        <v>9</v>
      </c>
      <c r="C37" t="s">
        <v>7</v>
      </c>
      <c r="D37" t="s">
        <v>803</v>
      </c>
      <c r="E37" t="s">
        <v>8</v>
      </c>
      <c r="F37" s="7">
        <v>23</v>
      </c>
      <c r="G37" s="7">
        <v>143802.36960000001</v>
      </c>
      <c r="H37" s="7">
        <v>21</v>
      </c>
      <c r="I37" s="7">
        <v>107865.6112</v>
      </c>
      <c r="J37" s="7">
        <v>13</v>
      </c>
      <c r="K37" s="7">
        <v>67297.651199999993</v>
      </c>
      <c r="L37" s="6">
        <v>9.5238095238095302E-2</v>
      </c>
      <c r="M37" s="6">
        <v>0.33316233042399002</v>
      </c>
      <c r="N37" s="6">
        <v>0.76923076923076905</v>
      </c>
      <c r="O37" s="6">
        <v>1.13681112246604</v>
      </c>
    </row>
    <row r="38" spans="2:15" x14ac:dyDescent="0.25">
      <c r="B38" t="s">
        <v>9</v>
      </c>
      <c r="C38" t="s">
        <v>7</v>
      </c>
      <c r="D38" t="s">
        <v>804</v>
      </c>
      <c r="E38" t="s">
        <v>8</v>
      </c>
      <c r="F38" s="7" t="s">
        <v>71</v>
      </c>
      <c r="G38" s="7">
        <v>5298.4255999999996</v>
      </c>
      <c r="H38" s="7">
        <v>5</v>
      </c>
      <c r="I38" s="7">
        <v>33429.094400000002</v>
      </c>
      <c r="J38" s="7" t="s">
        <v>71</v>
      </c>
      <c r="K38" s="7">
        <v>17203.4928</v>
      </c>
      <c r="L38" s="6" t="s">
        <v>72</v>
      </c>
      <c r="M38" s="6">
        <v>-0.84150256849315097</v>
      </c>
      <c r="N38" s="6" t="s">
        <v>72</v>
      </c>
      <c r="O38" s="6">
        <v>-0.69201454253522299</v>
      </c>
    </row>
    <row r="39" spans="2:15" x14ac:dyDescent="0.25">
      <c r="B39" t="s">
        <v>9</v>
      </c>
      <c r="C39" t="s">
        <v>7</v>
      </c>
      <c r="D39" t="s">
        <v>805</v>
      </c>
      <c r="E39" t="s">
        <v>8</v>
      </c>
      <c r="F39" s="7">
        <v>34</v>
      </c>
      <c r="G39" s="7">
        <v>301219.41279999999</v>
      </c>
      <c r="H39" s="7">
        <v>43</v>
      </c>
      <c r="I39" s="7">
        <v>359645.83360000001</v>
      </c>
      <c r="J39" s="7">
        <v>10</v>
      </c>
      <c r="K39" s="7">
        <v>33470.236799999999</v>
      </c>
      <c r="L39" s="6">
        <v>-0.209302325581395</v>
      </c>
      <c r="M39" s="6">
        <v>-0.16245543626951101</v>
      </c>
      <c r="N39" s="6">
        <v>2.4</v>
      </c>
      <c r="O39" s="6">
        <v>7.99962000866394</v>
      </c>
    </row>
    <row r="40" spans="2:15" x14ac:dyDescent="0.25">
      <c r="B40" t="s">
        <v>9</v>
      </c>
      <c r="C40" t="s">
        <v>7</v>
      </c>
      <c r="D40" t="s">
        <v>806</v>
      </c>
      <c r="E40" t="s">
        <v>8</v>
      </c>
      <c r="F40" s="7">
        <v>5</v>
      </c>
      <c r="G40" s="7">
        <v>31080.907200000001</v>
      </c>
      <c r="H40" s="7">
        <v>9</v>
      </c>
      <c r="I40" s="7">
        <v>45537.824800000002</v>
      </c>
      <c r="J40" s="7">
        <v>9</v>
      </c>
      <c r="K40" s="7">
        <v>59121.316800000001</v>
      </c>
      <c r="L40" s="6">
        <v>-0.44444444444444398</v>
      </c>
      <c r="M40" s="6">
        <v>-0.31747053495624999</v>
      </c>
      <c r="N40" s="6">
        <v>-0.44444444444444398</v>
      </c>
      <c r="O40" s="6">
        <v>-0.47428594486244602</v>
      </c>
    </row>
    <row r="41" spans="2:15" x14ac:dyDescent="0.25">
      <c r="B41" t="s">
        <v>9</v>
      </c>
      <c r="C41" t="s">
        <v>7</v>
      </c>
      <c r="D41" t="s">
        <v>807</v>
      </c>
      <c r="E41" t="s">
        <v>8</v>
      </c>
      <c r="F41" s="7">
        <v>117</v>
      </c>
      <c r="G41" s="7">
        <v>660819.07680000004</v>
      </c>
      <c r="H41" s="7">
        <v>158</v>
      </c>
      <c r="I41" s="7">
        <v>991499.52240000002</v>
      </c>
      <c r="J41" s="7">
        <v>115</v>
      </c>
      <c r="K41" s="7">
        <v>631432.42200000002</v>
      </c>
      <c r="L41" s="6">
        <v>-0.259493670886076</v>
      </c>
      <c r="M41" s="6">
        <v>-0.33351548652243701</v>
      </c>
      <c r="N41" s="6">
        <v>1.7391304347826E-2</v>
      </c>
      <c r="O41" s="6">
        <v>4.6539667232988503E-2</v>
      </c>
    </row>
    <row r="42" spans="2:15" x14ac:dyDescent="0.25">
      <c r="B42" t="s">
        <v>9</v>
      </c>
      <c r="C42" t="s">
        <v>27</v>
      </c>
      <c r="D42" t="s">
        <v>808</v>
      </c>
      <c r="E42" t="s">
        <v>8</v>
      </c>
      <c r="F42" s="7">
        <v>14</v>
      </c>
      <c r="G42" s="7">
        <v>70666.069600000003</v>
      </c>
      <c r="H42" s="7">
        <v>13</v>
      </c>
      <c r="I42" s="7">
        <v>57690.4064</v>
      </c>
      <c r="J42" s="7">
        <v>9</v>
      </c>
      <c r="K42" s="7">
        <v>29258.236799999999</v>
      </c>
      <c r="L42" s="6">
        <v>7.69230769230769E-2</v>
      </c>
      <c r="M42" s="6">
        <v>0.224918907834215</v>
      </c>
      <c r="N42" s="6">
        <v>0.55555555555555602</v>
      </c>
      <c r="O42" s="6">
        <v>1.4152538679295901</v>
      </c>
    </row>
    <row r="43" spans="2:15" x14ac:dyDescent="0.25">
      <c r="B43" t="s">
        <v>9</v>
      </c>
      <c r="C43" t="s">
        <v>27</v>
      </c>
      <c r="D43" t="s">
        <v>809</v>
      </c>
      <c r="E43" t="s">
        <v>8</v>
      </c>
      <c r="F43" s="7">
        <v>8</v>
      </c>
      <c r="G43" s="7">
        <v>129388.28479999999</v>
      </c>
      <c r="H43" s="7">
        <v>12</v>
      </c>
      <c r="I43" s="7">
        <v>186628.264</v>
      </c>
      <c r="J43" s="7">
        <v>9</v>
      </c>
      <c r="K43" s="7">
        <v>141440.64480000001</v>
      </c>
      <c r="L43" s="6">
        <v>-0.33333333333333298</v>
      </c>
      <c r="M43" s="6">
        <v>-0.30670584386939398</v>
      </c>
      <c r="N43" s="6">
        <v>-0.11111111111111099</v>
      </c>
      <c r="O43" s="6">
        <v>-8.5211432803083298E-2</v>
      </c>
    </row>
    <row r="44" spans="2:15" x14ac:dyDescent="0.25">
      <c r="B44" t="s">
        <v>9</v>
      </c>
      <c r="C44" t="s">
        <v>27</v>
      </c>
      <c r="D44" t="s">
        <v>810</v>
      </c>
      <c r="E44" t="s">
        <v>8</v>
      </c>
      <c r="F44" s="7">
        <v>10</v>
      </c>
      <c r="G44" s="7">
        <v>102465.34080000001</v>
      </c>
      <c r="H44" s="7">
        <v>8</v>
      </c>
      <c r="I44" s="7">
        <v>75953.192800000004</v>
      </c>
      <c r="J44" s="7" t="s">
        <v>71</v>
      </c>
      <c r="K44" s="7">
        <v>16773.8688</v>
      </c>
      <c r="L44" s="6">
        <v>0.25</v>
      </c>
      <c r="M44" s="6">
        <v>0.34905903257828502</v>
      </c>
      <c r="N44" s="6" t="s">
        <v>72</v>
      </c>
      <c r="O44" s="6">
        <v>5.1086289645952201</v>
      </c>
    </row>
    <row r="45" spans="2:15" x14ac:dyDescent="0.25">
      <c r="B45" t="s">
        <v>9</v>
      </c>
      <c r="C45" t="s">
        <v>27</v>
      </c>
      <c r="D45" t="s">
        <v>811</v>
      </c>
      <c r="E45" t="s">
        <v>17</v>
      </c>
      <c r="F45" s="7">
        <v>176</v>
      </c>
      <c r="G45" s="7">
        <v>2196484.9470199998</v>
      </c>
      <c r="H45" s="7">
        <v>197</v>
      </c>
      <c r="I45" s="7">
        <v>2716354.22254</v>
      </c>
      <c r="J45" s="7">
        <v>152</v>
      </c>
      <c r="K45" s="7">
        <v>1695583.39659</v>
      </c>
      <c r="L45" s="6">
        <v>-0.10659898477157401</v>
      </c>
      <c r="M45" s="6">
        <v>-0.1913849347063</v>
      </c>
      <c r="N45" s="6">
        <v>0.157894736842105</v>
      </c>
      <c r="O45" s="6">
        <v>0.29541546080090603</v>
      </c>
    </row>
    <row r="46" spans="2:15" x14ac:dyDescent="0.25">
      <c r="B46" t="s">
        <v>9</v>
      </c>
      <c r="C46" t="s">
        <v>27</v>
      </c>
      <c r="D46" t="s">
        <v>812</v>
      </c>
      <c r="E46" t="s">
        <v>15</v>
      </c>
      <c r="F46" s="7">
        <v>89</v>
      </c>
      <c r="G46" s="7">
        <v>1250481.3836759999</v>
      </c>
      <c r="H46" s="7">
        <v>87</v>
      </c>
      <c r="I46" s="7">
        <v>1280629.276812</v>
      </c>
      <c r="J46" s="7">
        <v>90</v>
      </c>
      <c r="K46" s="7">
        <v>901678.18599999999</v>
      </c>
      <c r="L46" s="6">
        <v>2.2988505747126398E-2</v>
      </c>
      <c r="M46" s="6">
        <v>-2.3541467996929001E-2</v>
      </c>
      <c r="N46" s="6">
        <v>-1.1111111111111099E-2</v>
      </c>
      <c r="O46" s="6">
        <v>0.38683779101205801</v>
      </c>
    </row>
    <row r="47" spans="2:15" x14ac:dyDescent="0.25">
      <c r="B47" t="s">
        <v>9</v>
      </c>
      <c r="C47" t="s">
        <v>27</v>
      </c>
      <c r="D47" t="s">
        <v>813</v>
      </c>
      <c r="E47" t="s">
        <v>17</v>
      </c>
      <c r="F47" s="7">
        <v>119</v>
      </c>
      <c r="G47" s="7">
        <v>1644587.0667999999</v>
      </c>
      <c r="H47" s="7">
        <v>126</v>
      </c>
      <c r="I47" s="7">
        <v>1193156.45</v>
      </c>
      <c r="J47" s="7">
        <v>124</v>
      </c>
      <c r="K47" s="7">
        <v>731172.55500000005</v>
      </c>
      <c r="L47" s="6">
        <v>-5.5555555555555601E-2</v>
      </c>
      <c r="M47" s="6">
        <v>0.37834989434956301</v>
      </c>
      <c r="N47" s="6">
        <v>-4.0322580645161303E-2</v>
      </c>
      <c r="O47" s="6">
        <v>1.24924616706928</v>
      </c>
    </row>
    <row r="48" spans="2:15" x14ac:dyDescent="0.25">
      <c r="B48" t="s">
        <v>9</v>
      </c>
      <c r="C48" t="s">
        <v>27</v>
      </c>
      <c r="D48" t="s">
        <v>814</v>
      </c>
      <c r="E48" t="s">
        <v>8</v>
      </c>
      <c r="F48" s="7">
        <v>88</v>
      </c>
      <c r="G48" s="7">
        <v>1108992.8023999999</v>
      </c>
      <c r="H48" s="7">
        <v>73</v>
      </c>
      <c r="I48" s="7">
        <v>946289.21279999998</v>
      </c>
      <c r="J48" s="7">
        <v>58</v>
      </c>
      <c r="K48" s="7">
        <v>787333.99679999996</v>
      </c>
      <c r="L48" s="6">
        <v>0.20547945205479401</v>
      </c>
      <c r="M48" s="6">
        <v>0.171938544156677</v>
      </c>
      <c r="N48" s="6">
        <v>0.51724137931034497</v>
      </c>
      <c r="O48" s="6">
        <v>0.40854174582494002</v>
      </c>
    </row>
    <row r="49" spans="2:15" x14ac:dyDescent="0.25">
      <c r="B49" t="s">
        <v>9</v>
      </c>
      <c r="C49" t="s">
        <v>27</v>
      </c>
      <c r="D49" t="s">
        <v>815</v>
      </c>
      <c r="E49" t="s">
        <v>8</v>
      </c>
      <c r="F49" s="7" t="s">
        <v>71</v>
      </c>
      <c r="G49" s="7">
        <v>15561.749599999999</v>
      </c>
      <c r="H49" s="7"/>
      <c r="I49" s="7"/>
      <c r="J49" s="7" t="s">
        <v>71</v>
      </c>
      <c r="K49" s="7">
        <v>26116.994591999999</v>
      </c>
      <c r="L49" s="6" t="s">
        <v>72</v>
      </c>
      <c r="M49" s="6"/>
      <c r="N49" s="6" t="s">
        <v>72</v>
      </c>
      <c r="O49" s="6">
        <v>-0.404152359675918</v>
      </c>
    </row>
    <row r="50" spans="2:15" x14ac:dyDescent="0.25">
      <c r="B50" t="s">
        <v>9</v>
      </c>
      <c r="C50" t="s">
        <v>27</v>
      </c>
      <c r="D50" t="s">
        <v>816</v>
      </c>
      <c r="E50" t="s">
        <v>22</v>
      </c>
      <c r="F50" s="7">
        <v>71</v>
      </c>
      <c r="G50" s="7">
        <v>712507.43703999999</v>
      </c>
      <c r="H50" s="7">
        <v>66</v>
      </c>
      <c r="I50" s="7">
        <v>528640.09920000006</v>
      </c>
      <c r="J50" s="7">
        <v>50</v>
      </c>
      <c r="K50" s="7">
        <v>440561.70319999999</v>
      </c>
      <c r="L50" s="6">
        <v>7.5757575757575704E-2</v>
      </c>
      <c r="M50" s="6">
        <v>0.34781193881858302</v>
      </c>
      <c r="N50" s="6">
        <v>0.42</v>
      </c>
      <c r="O50" s="6">
        <v>0.61727047962801695</v>
      </c>
    </row>
    <row r="51" spans="2:15" x14ac:dyDescent="0.25">
      <c r="B51" t="s">
        <v>9</v>
      </c>
      <c r="C51" t="s">
        <v>27</v>
      </c>
      <c r="D51" t="s">
        <v>817</v>
      </c>
      <c r="E51" t="s">
        <v>8</v>
      </c>
      <c r="F51" s="7">
        <v>20</v>
      </c>
      <c r="G51" s="7">
        <v>125031.44</v>
      </c>
      <c r="H51" s="7">
        <v>19</v>
      </c>
      <c r="I51" s="7">
        <v>113062.1192</v>
      </c>
      <c r="J51" s="7">
        <v>8</v>
      </c>
      <c r="K51" s="7">
        <v>32843.491199999997</v>
      </c>
      <c r="L51" s="6">
        <v>5.2631578947368397E-2</v>
      </c>
      <c r="M51" s="6">
        <v>0.10586499602777701</v>
      </c>
      <c r="N51" s="6">
        <v>1.5</v>
      </c>
      <c r="O51" s="6">
        <v>2.80688640067594</v>
      </c>
    </row>
    <row r="52" spans="2:15" x14ac:dyDescent="0.25">
      <c r="B52" t="s">
        <v>9</v>
      </c>
      <c r="C52" t="s">
        <v>27</v>
      </c>
      <c r="D52" t="s">
        <v>818</v>
      </c>
      <c r="E52" t="s">
        <v>15</v>
      </c>
      <c r="F52" s="7">
        <v>60</v>
      </c>
      <c r="G52" s="7">
        <v>436363.6</v>
      </c>
      <c r="H52" s="7">
        <v>76</v>
      </c>
      <c r="I52" s="7">
        <v>591962.47979999997</v>
      </c>
      <c r="J52" s="7">
        <v>65</v>
      </c>
      <c r="K52" s="7">
        <v>466290.27</v>
      </c>
      <c r="L52" s="6">
        <v>-0.21052631578947401</v>
      </c>
      <c r="M52" s="6">
        <v>-0.262852604868759</v>
      </c>
      <c r="N52" s="6">
        <v>-7.69230769230769E-2</v>
      </c>
      <c r="O52" s="6">
        <v>-6.4180344144860693E-2</v>
      </c>
    </row>
    <row r="53" spans="2:15" x14ac:dyDescent="0.25">
      <c r="B53" t="s">
        <v>9</v>
      </c>
      <c r="C53" t="s">
        <v>27</v>
      </c>
      <c r="D53" t="s">
        <v>819</v>
      </c>
      <c r="E53" t="s">
        <v>15</v>
      </c>
      <c r="F53" s="7">
        <v>97</v>
      </c>
      <c r="G53" s="7">
        <v>664686.76899600006</v>
      </c>
      <c r="H53" s="7">
        <v>104</v>
      </c>
      <c r="I53" s="7">
        <v>631555.45507599995</v>
      </c>
      <c r="J53" s="7">
        <v>81</v>
      </c>
      <c r="K53" s="7">
        <v>601528.34773799998</v>
      </c>
      <c r="L53" s="6">
        <v>-6.7307692307692304E-2</v>
      </c>
      <c r="M53" s="6">
        <v>5.2459865010607801E-2</v>
      </c>
      <c r="N53" s="6">
        <v>0.19753086419753099</v>
      </c>
      <c r="O53" s="6">
        <v>0.104996583279079</v>
      </c>
    </row>
    <row r="54" spans="2:15" x14ac:dyDescent="0.25">
      <c r="B54" t="s">
        <v>9</v>
      </c>
      <c r="C54" t="s">
        <v>27</v>
      </c>
      <c r="D54" t="s">
        <v>820</v>
      </c>
      <c r="E54" t="s">
        <v>8</v>
      </c>
      <c r="F54" s="7">
        <v>5</v>
      </c>
      <c r="G54" s="7">
        <v>27695.698400000001</v>
      </c>
      <c r="H54" s="7" t="s">
        <v>71</v>
      </c>
      <c r="I54" s="7">
        <v>2138.1927999999998</v>
      </c>
      <c r="J54" s="7" t="s">
        <v>71</v>
      </c>
      <c r="K54" s="7">
        <v>11975.5584</v>
      </c>
      <c r="L54" s="6" t="s">
        <v>72</v>
      </c>
      <c r="M54" s="6">
        <v>11.952853643506799</v>
      </c>
      <c r="N54" s="6" t="s">
        <v>72</v>
      </c>
      <c r="O54" s="6">
        <v>1.3126853441756801</v>
      </c>
    </row>
    <row r="55" spans="2:15" x14ac:dyDescent="0.25">
      <c r="B55" t="s">
        <v>9</v>
      </c>
      <c r="C55" t="s">
        <v>27</v>
      </c>
      <c r="D55" t="s">
        <v>821</v>
      </c>
      <c r="E55" t="s">
        <v>8</v>
      </c>
      <c r="F55" s="7">
        <v>6</v>
      </c>
      <c r="G55" s="7">
        <v>58487.970399999998</v>
      </c>
      <c r="H55" s="7" t="s">
        <v>71</v>
      </c>
      <c r="I55" s="7">
        <v>22842.567200000001</v>
      </c>
      <c r="J55" s="7">
        <v>10</v>
      </c>
      <c r="K55" s="7">
        <v>47016.0288</v>
      </c>
      <c r="L55" s="6" t="s">
        <v>72</v>
      </c>
      <c r="M55" s="6">
        <v>1.56048148563617</v>
      </c>
      <c r="N55" s="6">
        <v>-0.4</v>
      </c>
      <c r="O55" s="6">
        <v>0.244000650263342</v>
      </c>
    </row>
    <row r="56" spans="2:15" x14ac:dyDescent="0.25">
      <c r="B56" t="s">
        <v>9</v>
      </c>
      <c r="C56" t="s">
        <v>27</v>
      </c>
      <c r="D56" t="s">
        <v>822</v>
      </c>
      <c r="E56" t="s">
        <v>8</v>
      </c>
      <c r="F56" s="7" t="s">
        <v>71</v>
      </c>
      <c r="G56" s="7">
        <v>14456.271199999999</v>
      </c>
      <c r="H56" s="7">
        <v>5</v>
      </c>
      <c r="I56" s="7">
        <v>30654.256799999999</v>
      </c>
      <c r="J56" s="7">
        <v>6</v>
      </c>
      <c r="K56" s="7">
        <v>26003.2032</v>
      </c>
      <c r="L56" s="6" t="s">
        <v>72</v>
      </c>
      <c r="M56" s="6">
        <v>-0.52840901365450799</v>
      </c>
      <c r="N56" s="6" t="s">
        <v>72</v>
      </c>
      <c r="O56" s="6">
        <v>-0.44405806127761999</v>
      </c>
    </row>
    <row r="57" spans="2:15" x14ac:dyDescent="0.25">
      <c r="B57" t="s">
        <v>9</v>
      </c>
      <c r="C57" t="s">
        <v>27</v>
      </c>
      <c r="D57" t="s">
        <v>823</v>
      </c>
      <c r="E57" t="s">
        <v>31</v>
      </c>
      <c r="F57" s="7">
        <v>5</v>
      </c>
      <c r="G57" s="7">
        <v>84527.1</v>
      </c>
      <c r="H57" s="7" t="s">
        <v>71</v>
      </c>
      <c r="I57" s="7">
        <v>67504.08</v>
      </c>
      <c r="J57" s="7">
        <v>7</v>
      </c>
      <c r="K57" s="7">
        <v>112935.36</v>
      </c>
      <c r="L57" s="6" t="s">
        <v>72</v>
      </c>
      <c r="M57" s="6">
        <v>0.252177646151166</v>
      </c>
      <c r="N57" s="6">
        <v>-0.28571428571428598</v>
      </c>
      <c r="O57" s="6">
        <v>-0.25154442328779902</v>
      </c>
    </row>
    <row r="58" spans="2:15" x14ac:dyDescent="0.25">
      <c r="B58" t="s">
        <v>9</v>
      </c>
      <c r="C58" t="s">
        <v>27</v>
      </c>
      <c r="D58" t="s">
        <v>824</v>
      </c>
      <c r="E58" t="s">
        <v>25</v>
      </c>
      <c r="F58" s="7"/>
      <c r="G58" s="7"/>
      <c r="H58" s="7"/>
      <c r="I58" s="7"/>
      <c r="J58" s="7" t="s">
        <v>71</v>
      </c>
      <c r="K58" s="7">
        <v>2582.2800000000002</v>
      </c>
      <c r="L58" s="6"/>
      <c r="M58" s="6"/>
      <c r="N58" s="6" t="s">
        <v>72</v>
      </c>
      <c r="O58" s="6"/>
    </row>
    <row r="59" spans="2:15" x14ac:dyDescent="0.25">
      <c r="B59" t="s">
        <v>9</v>
      </c>
      <c r="C59" t="s">
        <v>27</v>
      </c>
      <c r="D59" t="s">
        <v>825</v>
      </c>
      <c r="E59" t="s">
        <v>29</v>
      </c>
      <c r="F59" s="7">
        <v>22</v>
      </c>
      <c r="G59" s="7">
        <v>433576.70510800002</v>
      </c>
      <c r="H59" s="7">
        <v>14</v>
      </c>
      <c r="I59" s="7">
        <v>179045.75899999999</v>
      </c>
      <c r="J59" s="7">
        <v>11</v>
      </c>
      <c r="K59" s="7">
        <v>102829.07625</v>
      </c>
      <c r="L59" s="6">
        <v>0.57142857142857095</v>
      </c>
      <c r="M59" s="6">
        <v>1.42159718012645</v>
      </c>
      <c r="N59" s="6">
        <v>1</v>
      </c>
      <c r="O59" s="6">
        <v>3.2164796273563701</v>
      </c>
    </row>
    <row r="60" spans="2:15" x14ac:dyDescent="0.25">
      <c r="B60" t="s">
        <v>9</v>
      </c>
      <c r="C60" t="s">
        <v>27</v>
      </c>
      <c r="D60" t="s">
        <v>826</v>
      </c>
      <c r="E60" t="s">
        <v>8</v>
      </c>
      <c r="F60" s="7">
        <v>8</v>
      </c>
      <c r="G60" s="7">
        <v>54628.959199999998</v>
      </c>
      <c r="H60" s="7">
        <v>7</v>
      </c>
      <c r="I60" s="7">
        <v>49817.488799999999</v>
      </c>
      <c r="J60" s="7">
        <v>7</v>
      </c>
      <c r="K60" s="7">
        <v>36184.4496</v>
      </c>
      <c r="L60" s="6">
        <v>0.14285714285714299</v>
      </c>
      <c r="M60" s="6">
        <v>9.6581953765602094E-2</v>
      </c>
      <c r="N60" s="6">
        <v>0.14285714285714299</v>
      </c>
      <c r="O60" s="6">
        <v>0.50973580651065098</v>
      </c>
    </row>
    <row r="61" spans="2:15" x14ac:dyDescent="0.25">
      <c r="B61" t="s">
        <v>9</v>
      </c>
      <c r="C61" t="s">
        <v>27</v>
      </c>
      <c r="D61" t="s">
        <v>827</v>
      </c>
      <c r="E61" t="s">
        <v>22</v>
      </c>
      <c r="F61" s="7">
        <v>164</v>
      </c>
      <c r="G61" s="7">
        <v>2646871.8535040002</v>
      </c>
      <c r="H61" s="7">
        <v>194</v>
      </c>
      <c r="I61" s="7">
        <v>3095035.2394719999</v>
      </c>
      <c r="J61" s="7">
        <v>153</v>
      </c>
      <c r="K61" s="7">
        <v>2099230.6380360001</v>
      </c>
      <c r="L61" s="6">
        <v>-0.15463917525773199</v>
      </c>
      <c r="M61" s="6">
        <v>-0.14480073772745</v>
      </c>
      <c r="N61" s="6">
        <v>7.1895424836601302E-2</v>
      </c>
      <c r="O61" s="6">
        <v>0.26087710685299598</v>
      </c>
    </row>
    <row r="62" spans="2:15" x14ac:dyDescent="0.25">
      <c r="B62" t="s">
        <v>9</v>
      </c>
      <c r="C62" t="s">
        <v>27</v>
      </c>
      <c r="D62" t="s">
        <v>828</v>
      </c>
      <c r="E62" t="s">
        <v>31</v>
      </c>
      <c r="F62" s="7" t="s">
        <v>71</v>
      </c>
      <c r="G62" s="7">
        <v>2086.8000000000002</v>
      </c>
      <c r="H62" s="7"/>
      <c r="I62" s="7"/>
      <c r="J62" s="7" t="s">
        <v>71</v>
      </c>
      <c r="K62" s="7">
        <v>1001.1</v>
      </c>
      <c r="L62" s="6" t="s">
        <v>72</v>
      </c>
      <c r="M62" s="6"/>
      <c r="N62" s="6" t="s">
        <v>72</v>
      </c>
      <c r="O62" s="6">
        <v>1.0845070422535199</v>
      </c>
    </row>
    <row r="63" spans="2:15" x14ac:dyDescent="0.25">
      <c r="B63" t="s">
        <v>9</v>
      </c>
      <c r="C63" t="s">
        <v>27</v>
      </c>
      <c r="D63" t="s">
        <v>829</v>
      </c>
      <c r="E63" t="s">
        <v>8</v>
      </c>
      <c r="F63" s="7">
        <v>6</v>
      </c>
      <c r="G63" s="7">
        <v>27826.339199999999</v>
      </c>
      <c r="H63" s="7" t="s">
        <v>71</v>
      </c>
      <c r="I63" s="7">
        <v>23703.732</v>
      </c>
      <c r="J63" s="7">
        <v>7</v>
      </c>
      <c r="K63" s="7">
        <v>25704.993600000002</v>
      </c>
      <c r="L63" s="6" t="s">
        <v>72</v>
      </c>
      <c r="M63" s="6">
        <v>0.17392228363027401</v>
      </c>
      <c r="N63" s="6">
        <v>-0.14285714285714299</v>
      </c>
      <c r="O63" s="6">
        <v>8.2526595143754405E-2</v>
      </c>
    </row>
    <row r="64" spans="2:15" x14ac:dyDescent="0.25">
      <c r="B64" t="s">
        <v>9</v>
      </c>
      <c r="C64" t="s">
        <v>27</v>
      </c>
      <c r="D64" t="s">
        <v>830</v>
      </c>
      <c r="E64" t="s">
        <v>8</v>
      </c>
      <c r="F64" s="7">
        <v>5</v>
      </c>
      <c r="G64" s="7">
        <v>32608.035199999998</v>
      </c>
      <c r="H64" s="7">
        <v>10</v>
      </c>
      <c r="I64" s="7">
        <v>47217.164799999999</v>
      </c>
      <c r="J64" s="7" t="s">
        <v>71</v>
      </c>
      <c r="K64" s="7">
        <v>21621.038400000001</v>
      </c>
      <c r="L64" s="6">
        <v>-0.5</v>
      </c>
      <c r="M64" s="6">
        <v>-0.30940293983937001</v>
      </c>
      <c r="N64" s="6" t="s">
        <v>72</v>
      </c>
      <c r="O64" s="6">
        <v>0.50816230917012795</v>
      </c>
    </row>
    <row r="65" spans="2:15" x14ac:dyDescent="0.25">
      <c r="B65" t="s">
        <v>9</v>
      </c>
      <c r="C65" t="s">
        <v>27</v>
      </c>
      <c r="D65" t="s">
        <v>831</v>
      </c>
      <c r="E65" t="s">
        <v>8</v>
      </c>
      <c r="F65" s="7" t="s">
        <v>71</v>
      </c>
      <c r="G65" s="7">
        <v>13997.009599999999</v>
      </c>
      <c r="H65" s="7" t="s">
        <v>71</v>
      </c>
      <c r="I65" s="7">
        <v>14433.7688</v>
      </c>
      <c r="J65" s="7" t="s">
        <v>71</v>
      </c>
      <c r="K65" s="7">
        <v>17385.4512</v>
      </c>
      <c r="L65" s="6" t="s">
        <v>72</v>
      </c>
      <c r="M65" s="6">
        <v>-3.0259539698321802E-2</v>
      </c>
      <c r="N65" s="6" t="s">
        <v>72</v>
      </c>
      <c r="O65" s="6">
        <v>-0.19490098709661299</v>
      </c>
    </row>
    <row r="66" spans="2:15" x14ac:dyDescent="0.25">
      <c r="B66" t="s">
        <v>9</v>
      </c>
      <c r="C66" t="s">
        <v>27</v>
      </c>
      <c r="D66" t="s">
        <v>832</v>
      </c>
      <c r="E66" t="s">
        <v>17</v>
      </c>
      <c r="F66" s="7">
        <v>5</v>
      </c>
      <c r="G66" s="7">
        <v>71088.054000000004</v>
      </c>
      <c r="H66" s="7" t="s">
        <v>71</v>
      </c>
      <c r="I66" s="7">
        <v>42850.464</v>
      </c>
      <c r="J66" s="7">
        <v>14</v>
      </c>
      <c r="K66" s="7">
        <v>101490.89175</v>
      </c>
      <c r="L66" s="6" t="s">
        <v>72</v>
      </c>
      <c r="M66" s="6">
        <v>0.65897979541131702</v>
      </c>
      <c r="N66" s="6">
        <v>-0.64285714285714302</v>
      </c>
      <c r="O66" s="6">
        <v>-0.299562228942579</v>
      </c>
    </row>
    <row r="67" spans="2:15" x14ac:dyDescent="0.25">
      <c r="B67" t="s">
        <v>9</v>
      </c>
      <c r="C67" t="s">
        <v>27</v>
      </c>
      <c r="D67" t="s">
        <v>833</v>
      </c>
      <c r="E67" t="s">
        <v>22</v>
      </c>
      <c r="F67" s="7">
        <v>199</v>
      </c>
      <c r="G67" s="7">
        <v>3689509.936704</v>
      </c>
      <c r="H67" s="7">
        <v>203</v>
      </c>
      <c r="I67" s="7">
        <v>4226523.4210200002</v>
      </c>
      <c r="J67" s="7">
        <v>210</v>
      </c>
      <c r="K67" s="7">
        <v>3239098.4589</v>
      </c>
      <c r="L67" s="6">
        <v>-1.9704433497536901E-2</v>
      </c>
      <c r="M67" s="6">
        <v>-0.12705796959393201</v>
      </c>
      <c r="N67" s="6">
        <v>-5.2380952380952403E-2</v>
      </c>
      <c r="O67" s="6">
        <v>0.139054580624561</v>
      </c>
    </row>
    <row r="68" spans="2:15" x14ac:dyDescent="0.25">
      <c r="B68" t="s">
        <v>9</v>
      </c>
      <c r="C68" t="s">
        <v>27</v>
      </c>
      <c r="D68" t="s">
        <v>834</v>
      </c>
      <c r="E68" t="s">
        <v>8</v>
      </c>
      <c r="F68" s="7" t="s">
        <v>71</v>
      </c>
      <c r="G68" s="7">
        <v>15728.080991999999</v>
      </c>
      <c r="H68" s="7">
        <v>5</v>
      </c>
      <c r="I68" s="7">
        <v>23734.056192</v>
      </c>
      <c r="J68" s="7">
        <v>6</v>
      </c>
      <c r="K68" s="7">
        <v>30125.908800000001</v>
      </c>
      <c r="L68" s="6" t="s">
        <v>72</v>
      </c>
      <c r="M68" s="6">
        <v>-0.33732014179264302</v>
      </c>
      <c r="N68" s="6" t="s">
        <v>72</v>
      </c>
      <c r="O68" s="6">
        <v>-0.477921775027082</v>
      </c>
    </row>
    <row r="69" spans="2:15" x14ac:dyDescent="0.25">
      <c r="B69" t="s">
        <v>9</v>
      </c>
      <c r="C69" t="s">
        <v>27</v>
      </c>
      <c r="D69" t="s">
        <v>835</v>
      </c>
      <c r="E69" t="s">
        <v>8</v>
      </c>
      <c r="F69" s="7">
        <v>5</v>
      </c>
      <c r="G69" s="7">
        <v>68510.748000000007</v>
      </c>
      <c r="H69" s="7">
        <v>6</v>
      </c>
      <c r="I69" s="7">
        <v>71223.722399999999</v>
      </c>
      <c r="J69" s="7">
        <v>7</v>
      </c>
      <c r="K69" s="7">
        <v>89831.851200000005</v>
      </c>
      <c r="L69" s="6">
        <v>-0.16666666666666699</v>
      </c>
      <c r="M69" s="6">
        <v>-3.8090881922228599E-2</v>
      </c>
      <c r="N69" s="6">
        <v>-0.28571428571428598</v>
      </c>
      <c r="O69" s="6">
        <v>-0.237344582296663</v>
      </c>
    </row>
    <row r="70" spans="2:15" x14ac:dyDescent="0.25">
      <c r="B70" t="s">
        <v>9</v>
      </c>
      <c r="C70" t="s">
        <v>27</v>
      </c>
      <c r="D70" t="s">
        <v>836</v>
      </c>
      <c r="E70" t="s">
        <v>22</v>
      </c>
      <c r="F70" s="7">
        <v>150</v>
      </c>
      <c r="G70" s="7">
        <v>3170001.3835499999</v>
      </c>
      <c r="H70" s="7">
        <v>179</v>
      </c>
      <c r="I70" s="7">
        <v>4017887.8248299998</v>
      </c>
      <c r="J70" s="7">
        <v>152</v>
      </c>
      <c r="K70" s="7">
        <v>2960125.9251600001</v>
      </c>
      <c r="L70" s="6">
        <v>-0.16201117318435801</v>
      </c>
      <c r="M70" s="6">
        <v>-0.211027902780206</v>
      </c>
      <c r="N70" s="6">
        <v>-1.3157894736842099E-2</v>
      </c>
      <c r="O70" s="6">
        <v>7.0900854793417595E-2</v>
      </c>
    </row>
    <row r="71" spans="2:15" x14ac:dyDescent="0.25">
      <c r="B71" t="s">
        <v>9</v>
      </c>
      <c r="C71" t="s">
        <v>27</v>
      </c>
      <c r="D71" t="s">
        <v>837</v>
      </c>
      <c r="E71" t="s">
        <v>8</v>
      </c>
      <c r="F71" s="7">
        <v>72</v>
      </c>
      <c r="G71" s="7">
        <v>776534.39119999995</v>
      </c>
      <c r="H71" s="7">
        <v>73</v>
      </c>
      <c r="I71" s="7">
        <v>758500.68720000004</v>
      </c>
      <c r="J71" s="7">
        <v>68</v>
      </c>
      <c r="K71" s="7">
        <v>804387.58829999994</v>
      </c>
      <c r="L71" s="6">
        <v>-1.3698630136986399E-2</v>
      </c>
      <c r="M71" s="6">
        <v>2.3775461649970599E-2</v>
      </c>
      <c r="N71" s="6">
        <v>5.8823529411764698E-2</v>
      </c>
      <c r="O71" s="6">
        <v>-3.4626587363021502E-2</v>
      </c>
    </row>
    <row r="72" spans="2:15" x14ac:dyDescent="0.25">
      <c r="B72" t="s">
        <v>9</v>
      </c>
      <c r="C72" t="s">
        <v>27</v>
      </c>
      <c r="D72" t="s">
        <v>838</v>
      </c>
      <c r="E72" t="s">
        <v>17</v>
      </c>
      <c r="F72" s="7">
        <v>150</v>
      </c>
      <c r="G72" s="7">
        <v>1639986.545104</v>
      </c>
      <c r="H72" s="7">
        <v>164</v>
      </c>
      <c r="I72" s="7">
        <v>1878399.5789999999</v>
      </c>
      <c r="J72" s="7">
        <v>160</v>
      </c>
      <c r="K72" s="7">
        <v>1880511.0528239999</v>
      </c>
      <c r="L72" s="6">
        <v>-8.5365853658536606E-2</v>
      </c>
      <c r="M72" s="6">
        <v>-0.126923491977635</v>
      </c>
      <c r="N72" s="6">
        <v>-6.25E-2</v>
      </c>
      <c r="O72" s="6">
        <v>-0.127903799001234</v>
      </c>
    </row>
    <row r="73" spans="2:15" x14ac:dyDescent="0.25">
      <c r="B73" t="s">
        <v>9</v>
      </c>
      <c r="C73" t="s">
        <v>27</v>
      </c>
      <c r="D73" t="s">
        <v>839</v>
      </c>
      <c r="E73" t="s">
        <v>31</v>
      </c>
      <c r="F73" s="7">
        <v>41</v>
      </c>
      <c r="G73" s="7">
        <v>543084.81999999995</v>
      </c>
      <c r="H73" s="7">
        <v>35</v>
      </c>
      <c r="I73" s="7">
        <v>462065.98</v>
      </c>
      <c r="J73" s="7">
        <v>31</v>
      </c>
      <c r="K73" s="7">
        <v>365386.9926</v>
      </c>
      <c r="L73" s="6">
        <v>0.17142857142857101</v>
      </c>
      <c r="M73" s="6">
        <v>0.17534041350544799</v>
      </c>
      <c r="N73" s="6">
        <v>0.32258064516128998</v>
      </c>
      <c r="O73" s="6">
        <v>0.48632773196316598</v>
      </c>
    </row>
    <row r="74" spans="2:15" x14ac:dyDescent="0.25">
      <c r="B74" t="s">
        <v>9</v>
      </c>
      <c r="C74" t="s">
        <v>30</v>
      </c>
      <c r="D74" t="s">
        <v>821</v>
      </c>
      <c r="E74" t="s">
        <v>8</v>
      </c>
      <c r="F74" s="7">
        <v>28</v>
      </c>
      <c r="G74" s="7">
        <v>68483.207999999999</v>
      </c>
      <c r="H74" s="7">
        <v>19</v>
      </c>
      <c r="I74" s="7">
        <v>47656.041599999997</v>
      </c>
      <c r="J74" s="7">
        <v>9</v>
      </c>
      <c r="K74" s="7">
        <v>18724.867200000001</v>
      </c>
      <c r="L74" s="6">
        <v>0.47368421052631599</v>
      </c>
      <c r="M74" s="6">
        <v>0.43703097657191903</v>
      </c>
      <c r="N74" s="6">
        <v>2.1111111111111098</v>
      </c>
      <c r="O74" s="6">
        <v>2.6573401172105502</v>
      </c>
    </row>
    <row r="75" spans="2:15" x14ac:dyDescent="0.25">
      <c r="B75" t="s">
        <v>9</v>
      </c>
      <c r="C75" t="s">
        <v>30</v>
      </c>
      <c r="D75" t="s">
        <v>840</v>
      </c>
      <c r="E75" t="s">
        <v>17</v>
      </c>
      <c r="F75" s="7">
        <v>186</v>
      </c>
      <c r="G75" s="7">
        <v>2880316.07656</v>
      </c>
      <c r="H75" s="7">
        <v>203</v>
      </c>
      <c r="I75" s="7">
        <v>2795196.8934200001</v>
      </c>
      <c r="J75" s="7">
        <v>194</v>
      </c>
      <c r="K75" s="7">
        <v>2008256.5157999999</v>
      </c>
      <c r="L75" s="6">
        <v>-8.3743842364532001E-2</v>
      </c>
      <c r="M75" s="6">
        <v>3.04519453854479E-2</v>
      </c>
      <c r="N75" s="6">
        <v>-4.1237113402061799E-2</v>
      </c>
      <c r="O75" s="6">
        <v>0.43423713748669701</v>
      </c>
    </row>
    <row r="76" spans="2:15" x14ac:dyDescent="0.25">
      <c r="B76" t="s">
        <v>9</v>
      </c>
      <c r="C76" t="s">
        <v>30</v>
      </c>
      <c r="D76" t="s">
        <v>841</v>
      </c>
      <c r="E76" t="s">
        <v>22</v>
      </c>
      <c r="F76" s="7">
        <v>17</v>
      </c>
      <c r="G76" s="7">
        <v>154610.22</v>
      </c>
      <c r="H76" s="7">
        <v>9</v>
      </c>
      <c r="I76" s="7">
        <v>86621.22</v>
      </c>
      <c r="J76" s="7">
        <v>8</v>
      </c>
      <c r="K76" s="7">
        <v>71940.960000000006</v>
      </c>
      <c r="L76" s="6">
        <v>0.88888888888888895</v>
      </c>
      <c r="M76" s="6">
        <v>0.78490005104984695</v>
      </c>
      <c r="N76" s="6">
        <v>1.125</v>
      </c>
      <c r="O76" s="6">
        <v>1.1491264503559599</v>
      </c>
    </row>
    <row r="77" spans="2:15" x14ac:dyDescent="0.25">
      <c r="B77" t="s">
        <v>9</v>
      </c>
      <c r="C77" t="s">
        <v>30</v>
      </c>
      <c r="D77" t="s">
        <v>842</v>
      </c>
      <c r="E77" t="s">
        <v>22</v>
      </c>
      <c r="F77" s="7">
        <v>341</v>
      </c>
      <c r="G77" s="7">
        <v>6484429.6588460002</v>
      </c>
      <c r="H77" s="7">
        <v>334</v>
      </c>
      <c r="I77" s="7">
        <v>7324146.1501139998</v>
      </c>
      <c r="J77" s="7">
        <v>324</v>
      </c>
      <c r="K77" s="7">
        <v>6409540.5951119997</v>
      </c>
      <c r="L77" s="6">
        <v>2.09580838323353E-2</v>
      </c>
      <c r="M77" s="6">
        <v>-0.11465042805773699</v>
      </c>
      <c r="N77" s="6">
        <v>5.2469135802469098E-2</v>
      </c>
      <c r="O77" s="6">
        <v>1.16839986614816E-2</v>
      </c>
    </row>
    <row r="78" spans="2:15" x14ac:dyDescent="0.25">
      <c r="B78" t="s">
        <v>9</v>
      </c>
      <c r="C78" t="s">
        <v>30</v>
      </c>
      <c r="D78" t="s">
        <v>843</v>
      </c>
      <c r="E78" t="s">
        <v>22</v>
      </c>
      <c r="F78" s="7">
        <v>13</v>
      </c>
      <c r="G78" s="7">
        <v>59676.36</v>
      </c>
      <c r="H78" s="7">
        <v>11</v>
      </c>
      <c r="I78" s="7">
        <v>35119.339999999997</v>
      </c>
      <c r="J78" s="7">
        <v>8</v>
      </c>
      <c r="K78" s="7">
        <v>22128.9912</v>
      </c>
      <c r="L78" s="6">
        <v>0.18181818181818199</v>
      </c>
      <c r="M78" s="6">
        <v>0.69924491747282302</v>
      </c>
      <c r="N78" s="6">
        <v>0.625</v>
      </c>
      <c r="O78" s="6">
        <v>1.6967501347282401</v>
      </c>
    </row>
    <row r="79" spans="2:15" x14ac:dyDescent="0.25">
      <c r="B79" t="s">
        <v>9</v>
      </c>
      <c r="C79" t="s">
        <v>30</v>
      </c>
      <c r="D79" t="s">
        <v>844</v>
      </c>
      <c r="E79" t="s">
        <v>22</v>
      </c>
      <c r="F79" s="7">
        <v>61</v>
      </c>
      <c r="G79" s="7">
        <v>683196.29920000001</v>
      </c>
      <c r="H79" s="7">
        <v>65</v>
      </c>
      <c r="I79" s="7">
        <v>689113.08719999995</v>
      </c>
      <c r="J79" s="7">
        <v>66</v>
      </c>
      <c r="K79" s="7">
        <v>618415.25219999999</v>
      </c>
      <c r="L79" s="6">
        <v>-6.15384615384615E-2</v>
      </c>
      <c r="M79" s="6">
        <v>-8.5860914701837397E-3</v>
      </c>
      <c r="N79" s="6">
        <v>-7.5757575757575801E-2</v>
      </c>
      <c r="O79" s="6">
        <v>0.10475331384460999</v>
      </c>
    </row>
    <row r="80" spans="2:15" x14ac:dyDescent="0.25">
      <c r="B80" t="s">
        <v>9</v>
      </c>
      <c r="C80" t="s">
        <v>30</v>
      </c>
      <c r="D80" t="s">
        <v>845</v>
      </c>
      <c r="E80" t="s">
        <v>15</v>
      </c>
      <c r="F80" s="7">
        <v>20</v>
      </c>
      <c r="G80" s="7">
        <v>133390.00159999999</v>
      </c>
      <c r="H80" s="7">
        <v>11</v>
      </c>
      <c r="I80" s="7">
        <v>70009.981199999995</v>
      </c>
      <c r="J80" s="7">
        <v>7</v>
      </c>
      <c r="K80" s="7">
        <v>45078.2094</v>
      </c>
      <c r="L80" s="6">
        <v>0.81818181818181801</v>
      </c>
      <c r="M80" s="6">
        <v>0.90529977745516099</v>
      </c>
      <c r="N80" s="6">
        <v>1.8571428571428601</v>
      </c>
      <c r="O80" s="6">
        <v>1.9590794172050701</v>
      </c>
    </row>
    <row r="81" spans="2:15" x14ac:dyDescent="0.25">
      <c r="B81" t="s">
        <v>9</v>
      </c>
      <c r="C81" t="s">
        <v>30</v>
      </c>
      <c r="D81" t="s">
        <v>846</v>
      </c>
      <c r="E81" t="s">
        <v>15</v>
      </c>
      <c r="F81" s="7">
        <v>92</v>
      </c>
      <c r="G81" s="7">
        <v>892483.11458399997</v>
      </c>
      <c r="H81" s="7">
        <v>83</v>
      </c>
      <c r="I81" s="7">
        <v>759117.88639999996</v>
      </c>
      <c r="J81" s="7">
        <v>66</v>
      </c>
      <c r="K81" s="7">
        <v>617899.48291799997</v>
      </c>
      <c r="L81" s="6">
        <v>0.108433734939759</v>
      </c>
      <c r="M81" s="6">
        <v>0.17568447611801699</v>
      </c>
      <c r="N81" s="6">
        <v>0.39393939393939398</v>
      </c>
      <c r="O81" s="6">
        <v>0.44438236194872999</v>
      </c>
    </row>
    <row r="82" spans="2:15" x14ac:dyDescent="0.25">
      <c r="B82" t="s">
        <v>9</v>
      </c>
      <c r="C82" t="s">
        <v>30</v>
      </c>
      <c r="D82" t="s">
        <v>847</v>
      </c>
      <c r="E82" t="s">
        <v>22</v>
      </c>
      <c r="F82" s="7"/>
      <c r="G82" s="7"/>
      <c r="H82" s="7" t="s">
        <v>71</v>
      </c>
      <c r="I82" s="7">
        <v>6630.26</v>
      </c>
      <c r="J82" s="7" t="s">
        <v>71</v>
      </c>
      <c r="K82" s="7">
        <v>8607.06</v>
      </c>
      <c r="L82" s="6" t="s">
        <v>72</v>
      </c>
      <c r="M82" s="6"/>
      <c r="N82" s="6" t="s">
        <v>72</v>
      </c>
      <c r="O82" s="6"/>
    </row>
    <row r="83" spans="2:15" x14ac:dyDescent="0.25">
      <c r="B83" t="s">
        <v>9</v>
      </c>
      <c r="C83" t="s">
        <v>30</v>
      </c>
      <c r="D83" t="s">
        <v>848</v>
      </c>
      <c r="E83" t="s">
        <v>22</v>
      </c>
      <c r="F83" s="7">
        <v>93</v>
      </c>
      <c r="G83" s="7">
        <v>1040867.78472</v>
      </c>
      <c r="H83" s="7">
        <v>113</v>
      </c>
      <c r="I83" s="7">
        <v>1567396.9247000001</v>
      </c>
      <c r="J83" s="7">
        <v>109</v>
      </c>
      <c r="K83" s="7">
        <v>1518693.085224</v>
      </c>
      <c r="L83" s="6">
        <v>-0.17699115044247801</v>
      </c>
      <c r="M83" s="6">
        <v>-0.33592584729664299</v>
      </c>
      <c r="N83" s="6">
        <v>-0.146788990825688</v>
      </c>
      <c r="O83" s="6">
        <v>-0.31462927246654498</v>
      </c>
    </row>
    <row r="84" spans="2:15" x14ac:dyDescent="0.25">
      <c r="B84" t="s">
        <v>9</v>
      </c>
      <c r="C84" t="s">
        <v>30</v>
      </c>
      <c r="D84" t="s">
        <v>849</v>
      </c>
      <c r="E84" t="s">
        <v>8</v>
      </c>
      <c r="F84" s="7"/>
      <c r="G84" s="7"/>
      <c r="H84" s="7" t="s">
        <v>71</v>
      </c>
      <c r="I84" s="7">
        <v>13516.976000000001</v>
      </c>
      <c r="J84" s="7" t="s">
        <v>71</v>
      </c>
      <c r="K84" s="7">
        <v>20323.742399999999</v>
      </c>
      <c r="L84" s="6" t="s">
        <v>72</v>
      </c>
      <c r="M84" s="6"/>
      <c r="N84" s="6" t="s">
        <v>72</v>
      </c>
      <c r="O84" s="6"/>
    </row>
    <row r="85" spans="2:15" x14ac:dyDescent="0.25">
      <c r="B85" t="s">
        <v>9</v>
      </c>
      <c r="C85" t="s">
        <v>30</v>
      </c>
      <c r="D85" t="s">
        <v>850</v>
      </c>
      <c r="E85" t="s">
        <v>8</v>
      </c>
      <c r="F85" s="7">
        <v>21</v>
      </c>
      <c r="G85" s="7">
        <v>188365.3352</v>
      </c>
      <c r="H85" s="7">
        <v>30</v>
      </c>
      <c r="I85" s="7">
        <v>238898.9632</v>
      </c>
      <c r="J85" s="7">
        <v>28</v>
      </c>
      <c r="K85" s="7">
        <v>342321.63919199997</v>
      </c>
      <c r="L85" s="6">
        <v>-0.3</v>
      </c>
      <c r="M85" s="6">
        <v>-0.21152719678274401</v>
      </c>
      <c r="N85" s="6">
        <v>-0.25</v>
      </c>
      <c r="O85" s="6">
        <v>-0.44974166504750102</v>
      </c>
    </row>
    <row r="86" spans="2:15" x14ac:dyDescent="0.25">
      <c r="B86" t="s">
        <v>9</v>
      </c>
      <c r="C86" t="s">
        <v>30</v>
      </c>
      <c r="D86" t="s">
        <v>851</v>
      </c>
      <c r="E86" t="s">
        <v>22</v>
      </c>
      <c r="F86" s="7">
        <v>27</v>
      </c>
      <c r="G86" s="7">
        <v>197747.94432000001</v>
      </c>
      <c r="H86" s="7">
        <v>23</v>
      </c>
      <c r="I86" s="7">
        <v>99079.573439999993</v>
      </c>
      <c r="J86" s="7">
        <v>20</v>
      </c>
      <c r="K86" s="7">
        <v>84939.081606000007</v>
      </c>
      <c r="L86" s="6">
        <v>0.173913043478261</v>
      </c>
      <c r="M86" s="6">
        <v>0.99584977462333302</v>
      </c>
      <c r="N86" s="6">
        <v>0.35</v>
      </c>
      <c r="O86" s="6">
        <v>1.3281149334446201</v>
      </c>
    </row>
    <row r="87" spans="2:15" x14ac:dyDescent="0.25">
      <c r="B87" t="s">
        <v>9</v>
      </c>
      <c r="C87" t="s">
        <v>30</v>
      </c>
      <c r="D87" t="s">
        <v>852</v>
      </c>
      <c r="E87" t="s">
        <v>15</v>
      </c>
      <c r="F87" s="7">
        <v>112</v>
      </c>
      <c r="G87" s="7">
        <v>1163426.6546159999</v>
      </c>
      <c r="H87" s="7">
        <v>104</v>
      </c>
      <c r="I87" s="7">
        <v>945661.44519999996</v>
      </c>
      <c r="J87" s="7">
        <v>101</v>
      </c>
      <c r="K87" s="7">
        <v>1022309.771976</v>
      </c>
      <c r="L87" s="6">
        <v>7.69230769230769E-2</v>
      </c>
      <c r="M87" s="6">
        <v>0.230278193661521</v>
      </c>
      <c r="N87" s="6">
        <v>0.10891089108910899</v>
      </c>
      <c r="O87" s="6">
        <v>0.138037301910201</v>
      </c>
    </row>
    <row r="88" spans="2:15" x14ac:dyDescent="0.25">
      <c r="B88" t="s">
        <v>9</v>
      </c>
      <c r="C88" t="s">
        <v>30</v>
      </c>
      <c r="D88" t="s">
        <v>853</v>
      </c>
      <c r="E88" t="s">
        <v>17</v>
      </c>
      <c r="F88" s="7">
        <v>98</v>
      </c>
      <c r="G88" s="7">
        <v>1286768.6565</v>
      </c>
      <c r="H88" s="7">
        <v>120</v>
      </c>
      <c r="I88" s="7">
        <v>1237135.0915999999</v>
      </c>
      <c r="J88" s="7">
        <v>93</v>
      </c>
      <c r="K88" s="7">
        <v>794233.51199999999</v>
      </c>
      <c r="L88" s="6">
        <v>-0.18333333333333299</v>
      </c>
      <c r="M88" s="6">
        <v>4.0119761566061798E-2</v>
      </c>
      <c r="N88" s="6">
        <v>5.3763440860214999E-2</v>
      </c>
      <c r="O88" s="6">
        <v>0.62013896046733397</v>
      </c>
    </row>
    <row r="89" spans="2:15" x14ac:dyDescent="0.25">
      <c r="B89" t="s">
        <v>9</v>
      </c>
      <c r="C89" t="s">
        <v>30</v>
      </c>
      <c r="D89" t="s">
        <v>854</v>
      </c>
      <c r="E89" t="s">
        <v>8</v>
      </c>
      <c r="F89" s="7">
        <v>123</v>
      </c>
      <c r="G89" s="7">
        <v>1009160.48768</v>
      </c>
      <c r="H89" s="7">
        <v>139</v>
      </c>
      <c r="I89" s="7">
        <v>1186205.5703680001</v>
      </c>
      <c r="J89" s="7">
        <v>152</v>
      </c>
      <c r="K89" s="7">
        <v>1121756.6967480001</v>
      </c>
      <c r="L89" s="6">
        <v>-0.115107913669065</v>
      </c>
      <c r="M89" s="6">
        <v>-0.14925328889922099</v>
      </c>
      <c r="N89" s="6">
        <v>-0.19078947368421101</v>
      </c>
      <c r="O89" s="6">
        <v>-0.100374893588261</v>
      </c>
    </row>
    <row r="90" spans="2:15" x14ac:dyDescent="0.25">
      <c r="B90" t="s">
        <v>9</v>
      </c>
      <c r="C90" t="s">
        <v>30</v>
      </c>
      <c r="D90" t="s">
        <v>855</v>
      </c>
      <c r="E90" t="s">
        <v>8</v>
      </c>
      <c r="F90" s="7">
        <v>43</v>
      </c>
      <c r="G90" s="7">
        <v>236718.1544</v>
      </c>
      <c r="H90" s="7">
        <v>59</v>
      </c>
      <c r="I90" s="7">
        <v>304334.28860000003</v>
      </c>
      <c r="J90" s="7">
        <v>46</v>
      </c>
      <c r="K90" s="7">
        <v>243741.70079999999</v>
      </c>
      <c r="L90" s="6">
        <v>-0.27118644067796599</v>
      </c>
      <c r="M90" s="6">
        <v>-0.22217718059653399</v>
      </c>
      <c r="N90" s="6">
        <v>-6.5217391304347797E-2</v>
      </c>
      <c r="O90" s="6">
        <v>-2.88155304445139E-2</v>
      </c>
    </row>
    <row r="91" spans="2:15" x14ac:dyDescent="0.25">
      <c r="B91" t="s">
        <v>9</v>
      </c>
      <c r="C91" t="s">
        <v>30</v>
      </c>
      <c r="D91" t="s">
        <v>856</v>
      </c>
      <c r="E91" t="s">
        <v>8</v>
      </c>
      <c r="F91" s="7">
        <v>12</v>
      </c>
      <c r="G91" s="7">
        <v>93457.644799999995</v>
      </c>
      <c r="H91" s="7">
        <v>11</v>
      </c>
      <c r="I91" s="7">
        <v>85429.510399999999</v>
      </c>
      <c r="J91" s="7">
        <v>8</v>
      </c>
      <c r="K91" s="7">
        <v>68862.830400000006</v>
      </c>
      <c r="L91" s="6">
        <v>9.0909090909090801E-2</v>
      </c>
      <c r="M91" s="6">
        <v>9.39737844968382E-2</v>
      </c>
      <c r="N91" s="6">
        <v>0.5</v>
      </c>
      <c r="O91" s="6">
        <v>0.35715660040601499</v>
      </c>
    </row>
    <row r="92" spans="2:15" x14ac:dyDescent="0.25">
      <c r="B92" t="s">
        <v>9</v>
      </c>
      <c r="C92" t="s">
        <v>30</v>
      </c>
      <c r="D92" t="s">
        <v>857</v>
      </c>
      <c r="E92" t="s">
        <v>17</v>
      </c>
      <c r="F92" s="7">
        <v>224</v>
      </c>
      <c r="G92" s="7">
        <v>3193975.5677999998</v>
      </c>
      <c r="H92" s="7">
        <v>247</v>
      </c>
      <c r="I92" s="7">
        <v>3605178.10414</v>
      </c>
      <c r="J92" s="7">
        <v>146</v>
      </c>
      <c r="K92" s="7">
        <v>1705757.6076</v>
      </c>
      <c r="L92" s="6">
        <v>-9.3117408906882596E-2</v>
      </c>
      <c r="M92" s="6">
        <v>-0.1140588687887</v>
      </c>
      <c r="N92" s="6">
        <v>0.534246575342466</v>
      </c>
      <c r="O92" s="6">
        <v>0.87246743240027003</v>
      </c>
    </row>
    <row r="93" spans="2:15" x14ac:dyDescent="0.25">
      <c r="B93" t="s">
        <v>9</v>
      </c>
      <c r="C93" t="s">
        <v>30</v>
      </c>
      <c r="D93" t="s">
        <v>858</v>
      </c>
      <c r="E93" t="s">
        <v>8</v>
      </c>
      <c r="F93" s="7">
        <v>75</v>
      </c>
      <c r="G93" s="7">
        <v>626233.42559999996</v>
      </c>
      <c r="H93" s="7">
        <v>87</v>
      </c>
      <c r="I93" s="7">
        <v>823573.45472000004</v>
      </c>
      <c r="J93" s="7">
        <v>78</v>
      </c>
      <c r="K93" s="7">
        <v>696123.97919999994</v>
      </c>
      <c r="L93" s="6">
        <v>-0.13793103448275901</v>
      </c>
      <c r="M93" s="6">
        <v>-0.23961436346572401</v>
      </c>
      <c r="N93" s="6">
        <v>-3.8461538461538401E-2</v>
      </c>
      <c r="O93" s="6">
        <v>-0.100399577788313</v>
      </c>
    </row>
    <row r="94" spans="2:15" x14ac:dyDescent="0.25">
      <c r="B94" t="s">
        <v>9</v>
      </c>
      <c r="C94" t="s">
        <v>30</v>
      </c>
      <c r="D94" t="s">
        <v>859</v>
      </c>
      <c r="E94" t="s">
        <v>15</v>
      </c>
      <c r="F94" s="7">
        <v>75</v>
      </c>
      <c r="G94" s="7">
        <v>716108.54240000003</v>
      </c>
      <c r="H94" s="7">
        <v>96</v>
      </c>
      <c r="I94" s="7">
        <v>900115.793236</v>
      </c>
      <c r="J94" s="7">
        <v>98</v>
      </c>
      <c r="K94" s="7">
        <v>1065203.6045039999</v>
      </c>
      <c r="L94" s="6">
        <v>-0.21875</v>
      </c>
      <c r="M94" s="6">
        <v>-0.20442619962757999</v>
      </c>
      <c r="N94" s="6">
        <v>-0.23469387755102</v>
      </c>
      <c r="O94" s="6">
        <v>-0.32772613670092898</v>
      </c>
    </row>
    <row r="95" spans="2:15" x14ac:dyDescent="0.25">
      <c r="B95" t="s">
        <v>9</v>
      </c>
      <c r="C95" t="s">
        <v>30</v>
      </c>
      <c r="D95" t="s">
        <v>860</v>
      </c>
      <c r="E95" t="s">
        <v>15</v>
      </c>
      <c r="F95" s="7">
        <v>78</v>
      </c>
      <c r="G95" s="7">
        <v>794944.93519999995</v>
      </c>
      <c r="H95" s="7">
        <v>84</v>
      </c>
      <c r="I95" s="7">
        <v>722958.25159999996</v>
      </c>
      <c r="J95" s="7">
        <v>84</v>
      </c>
      <c r="K95" s="7">
        <v>692529.01379999996</v>
      </c>
      <c r="L95" s="6">
        <v>-7.1428571428571397E-2</v>
      </c>
      <c r="M95" s="6">
        <v>9.95723936211865E-2</v>
      </c>
      <c r="N95" s="6">
        <v>-7.1428571428571397E-2</v>
      </c>
      <c r="O95" s="6">
        <v>0.14788683125062199</v>
      </c>
    </row>
    <row r="96" spans="2:15" x14ac:dyDescent="0.25">
      <c r="B96" t="s">
        <v>9</v>
      </c>
      <c r="C96" t="s">
        <v>30</v>
      </c>
      <c r="D96" t="s">
        <v>861</v>
      </c>
      <c r="E96" t="s">
        <v>8</v>
      </c>
      <c r="F96" s="7">
        <v>6</v>
      </c>
      <c r="G96" s="7">
        <v>31359.441200000001</v>
      </c>
      <c r="H96" s="7">
        <v>13</v>
      </c>
      <c r="I96" s="7">
        <v>99032.736000000004</v>
      </c>
      <c r="J96" s="7">
        <v>9</v>
      </c>
      <c r="K96" s="7">
        <v>58327.775999999998</v>
      </c>
      <c r="L96" s="6">
        <v>-0.53846153846153799</v>
      </c>
      <c r="M96" s="6">
        <v>-0.68334267569867002</v>
      </c>
      <c r="N96" s="6">
        <v>-0.33333333333333298</v>
      </c>
      <c r="O96" s="6">
        <v>-0.4623583590775</v>
      </c>
    </row>
    <row r="97" spans="2:15" x14ac:dyDescent="0.25">
      <c r="B97" t="s">
        <v>9</v>
      </c>
      <c r="C97" t="s">
        <v>30</v>
      </c>
      <c r="D97" t="s">
        <v>862</v>
      </c>
      <c r="E97" t="s">
        <v>8</v>
      </c>
      <c r="F97" s="7">
        <v>120</v>
      </c>
      <c r="G97" s="7">
        <v>778124.51919999998</v>
      </c>
      <c r="H97" s="7">
        <v>110</v>
      </c>
      <c r="I97" s="7">
        <v>743467.73840000003</v>
      </c>
      <c r="J97" s="7"/>
      <c r="K97" s="7"/>
      <c r="L97" s="6">
        <v>9.0909090909090801E-2</v>
      </c>
      <c r="M97" s="6">
        <v>4.6615043276234197E-2</v>
      </c>
      <c r="N97" s="6"/>
      <c r="O97" s="6"/>
    </row>
    <row r="98" spans="2:15" x14ac:dyDescent="0.25">
      <c r="B98" t="s">
        <v>9</v>
      </c>
      <c r="C98" t="s">
        <v>30</v>
      </c>
      <c r="D98" t="s">
        <v>862</v>
      </c>
      <c r="E98" t="s">
        <v>17</v>
      </c>
      <c r="F98" s="7"/>
      <c r="G98" s="7"/>
      <c r="H98" s="7"/>
      <c r="I98" s="7"/>
      <c r="J98" s="7">
        <v>111</v>
      </c>
      <c r="K98" s="7">
        <v>881416.00710000005</v>
      </c>
      <c r="L98" s="6"/>
      <c r="M98" s="6"/>
      <c r="N98" s="6"/>
      <c r="O98" s="6"/>
    </row>
    <row r="99" spans="2:15" x14ac:dyDescent="0.25">
      <c r="B99" t="s">
        <v>9</v>
      </c>
      <c r="C99" t="s">
        <v>30</v>
      </c>
      <c r="D99" t="s">
        <v>863</v>
      </c>
      <c r="E99" t="s">
        <v>8</v>
      </c>
      <c r="F99" s="7" t="s">
        <v>71</v>
      </c>
      <c r="G99" s="7">
        <v>6357.3951999999999</v>
      </c>
      <c r="H99" s="7"/>
      <c r="I99" s="7"/>
      <c r="J99" s="7" t="s">
        <v>71</v>
      </c>
      <c r="K99" s="7">
        <v>6761.1023999999998</v>
      </c>
      <c r="L99" s="6" t="s">
        <v>72</v>
      </c>
      <c r="M99" s="6"/>
      <c r="N99" s="6" t="s">
        <v>72</v>
      </c>
      <c r="O99" s="6">
        <v>-5.97102626340935E-2</v>
      </c>
    </row>
    <row r="100" spans="2:15" x14ac:dyDescent="0.25">
      <c r="B100" t="s">
        <v>9</v>
      </c>
      <c r="C100" t="s">
        <v>30</v>
      </c>
      <c r="D100" t="s">
        <v>864</v>
      </c>
      <c r="E100" t="s">
        <v>17</v>
      </c>
      <c r="F100" s="7">
        <v>172</v>
      </c>
      <c r="G100" s="7">
        <v>3299538.51682</v>
      </c>
      <c r="H100" s="7">
        <v>159</v>
      </c>
      <c r="I100" s="7">
        <v>2177429.0307800001</v>
      </c>
      <c r="J100" s="7">
        <v>130</v>
      </c>
      <c r="K100" s="7">
        <v>1749324.7350000001</v>
      </c>
      <c r="L100" s="6">
        <v>8.17610062893082E-2</v>
      </c>
      <c r="M100" s="6">
        <v>0.51533688133019795</v>
      </c>
      <c r="N100" s="6">
        <v>0.32307692307692298</v>
      </c>
      <c r="O100" s="6">
        <v>0.88617839261273601</v>
      </c>
    </row>
    <row r="101" spans="2:15" x14ac:dyDescent="0.25">
      <c r="B101" t="s">
        <v>9</v>
      </c>
      <c r="C101" t="s">
        <v>30</v>
      </c>
      <c r="D101" t="s">
        <v>865</v>
      </c>
      <c r="E101" t="s">
        <v>8</v>
      </c>
      <c r="F101" s="7">
        <v>11</v>
      </c>
      <c r="G101" s="7">
        <v>80243.012799999997</v>
      </c>
      <c r="H101" s="7">
        <v>14</v>
      </c>
      <c r="I101" s="7">
        <v>101583.3656</v>
      </c>
      <c r="J101" s="7">
        <v>9</v>
      </c>
      <c r="K101" s="7">
        <v>36876.902399999999</v>
      </c>
      <c r="L101" s="6">
        <v>-0.214285714285714</v>
      </c>
      <c r="M101" s="6">
        <v>-0.21007723729129901</v>
      </c>
      <c r="N101" s="6">
        <v>0.22222222222222199</v>
      </c>
      <c r="O101" s="6">
        <v>1.1759694436808199</v>
      </c>
    </row>
    <row r="102" spans="2:15" x14ac:dyDescent="0.25">
      <c r="B102" t="s">
        <v>9</v>
      </c>
      <c r="C102" t="s">
        <v>30</v>
      </c>
      <c r="D102" t="s">
        <v>866</v>
      </c>
      <c r="E102" t="s">
        <v>25</v>
      </c>
      <c r="F102" s="7" t="s">
        <v>71</v>
      </c>
      <c r="G102" s="7">
        <v>16599.391</v>
      </c>
      <c r="H102" s="7" t="s">
        <v>71</v>
      </c>
      <c r="I102" s="7">
        <v>20639.316999999999</v>
      </c>
      <c r="J102" s="7">
        <v>5</v>
      </c>
      <c r="K102" s="7">
        <v>38603.196300000003</v>
      </c>
      <c r="L102" s="6" t="s">
        <v>72</v>
      </c>
      <c r="M102" s="6">
        <v>-0.19573932606393901</v>
      </c>
      <c r="N102" s="6" t="s">
        <v>72</v>
      </c>
      <c r="O102" s="6">
        <v>-0.56999957021693604</v>
      </c>
    </row>
    <row r="103" spans="2:15" x14ac:dyDescent="0.25">
      <c r="B103" t="s">
        <v>9</v>
      </c>
      <c r="C103" t="s">
        <v>30</v>
      </c>
      <c r="D103" t="s">
        <v>867</v>
      </c>
      <c r="E103" t="s">
        <v>8</v>
      </c>
      <c r="F103" s="7">
        <v>10</v>
      </c>
      <c r="G103" s="7">
        <v>81478.504000000001</v>
      </c>
      <c r="H103" s="7">
        <v>6</v>
      </c>
      <c r="I103" s="7">
        <v>46843.758399999999</v>
      </c>
      <c r="J103" s="7">
        <v>8</v>
      </c>
      <c r="K103" s="7">
        <v>64601.9712</v>
      </c>
      <c r="L103" s="6">
        <v>0.66666666666666696</v>
      </c>
      <c r="M103" s="6">
        <v>0.73936735187328595</v>
      </c>
      <c r="N103" s="6">
        <v>0.25</v>
      </c>
      <c r="O103" s="6">
        <v>0.26123866635202603</v>
      </c>
    </row>
    <row r="104" spans="2:15" x14ac:dyDescent="0.25">
      <c r="B104" t="s">
        <v>9</v>
      </c>
      <c r="C104" t="s">
        <v>30</v>
      </c>
      <c r="D104" t="s">
        <v>868</v>
      </c>
      <c r="E104" t="s">
        <v>8</v>
      </c>
      <c r="F104" s="7" t="s">
        <v>71</v>
      </c>
      <c r="G104" s="7">
        <v>19789.545600000001</v>
      </c>
      <c r="H104" s="7">
        <v>7</v>
      </c>
      <c r="I104" s="7">
        <v>52400.625599999999</v>
      </c>
      <c r="J104" s="7">
        <v>8</v>
      </c>
      <c r="K104" s="7">
        <v>42184.022400000002</v>
      </c>
      <c r="L104" s="6" t="s">
        <v>72</v>
      </c>
      <c r="M104" s="6">
        <v>-0.62234142487031696</v>
      </c>
      <c r="N104" s="6" t="s">
        <v>72</v>
      </c>
      <c r="O104" s="6">
        <v>-0.53087580382092703</v>
      </c>
    </row>
    <row r="105" spans="2:15" x14ac:dyDescent="0.25">
      <c r="B105" t="s">
        <v>9</v>
      </c>
      <c r="C105" t="s">
        <v>30</v>
      </c>
      <c r="D105" t="s">
        <v>869</v>
      </c>
      <c r="E105" t="s">
        <v>8</v>
      </c>
      <c r="F105" s="7">
        <v>169</v>
      </c>
      <c r="G105" s="7">
        <v>1047734.8974</v>
      </c>
      <c r="H105" s="7">
        <v>161</v>
      </c>
      <c r="I105" s="7">
        <v>965402.49120000005</v>
      </c>
      <c r="J105" s="7">
        <v>129</v>
      </c>
      <c r="K105" s="7">
        <v>752502.15</v>
      </c>
      <c r="L105" s="6">
        <v>4.96894409937889E-2</v>
      </c>
      <c r="M105" s="6">
        <v>8.5282985024888805E-2</v>
      </c>
      <c r="N105" s="6">
        <v>0.31007751937984501</v>
      </c>
      <c r="O105" s="6">
        <v>0.39233475598707601</v>
      </c>
    </row>
    <row r="106" spans="2:15" x14ac:dyDescent="0.25">
      <c r="B106" t="s">
        <v>9</v>
      </c>
      <c r="C106" t="s">
        <v>30</v>
      </c>
      <c r="D106" t="s">
        <v>870</v>
      </c>
      <c r="E106" t="s">
        <v>8</v>
      </c>
      <c r="F106" s="7">
        <v>7</v>
      </c>
      <c r="G106" s="7">
        <v>44970.192000000003</v>
      </c>
      <c r="H106" s="7">
        <v>5</v>
      </c>
      <c r="I106" s="7">
        <v>27584.909599999999</v>
      </c>
      <c r="J106" s="7" t="s">
        <v>71</v>
      </c>
      <c r="K106" s="7">
        <v>40097.761200000001</v>
      </c>
      <c r="L106" s="6">
        <v>0.4</v>
      </c>
      <c r="M106" s="6">
        <v>0.63024612558454796</v>
      </c>
      <c r="N106" s="6" t="s">
        <v>72</v>
      </c>
      <c r="O106" s="6">
        <v>0.12151378665998901</v>
      </c>
    </row>
    <row r="107" spans="2:15" x14ac:dyDescent="0.25">
      <c r="B107" t="s">
        <v>9</v>
      </c>
      <c r="C107" t="s">
        <v>30</v>
      </c>
      <c r="D107" t="s">
        <v>871</v>
      </c>
      <c r="E107" t="s">
        <v>8</v>
      </c>
      <c r="F107" s="7" t="s">
        <v>71</v>
      </c>
      <c r="G107" s="7">
        <v>25967.6008</v>
      </c>
      <c r="H107" s="7">
        <v>8</v>
      </c>
      <c r="I107" s="7">
        <v>37040.966399999998</v>
      </c>
      <c r="J107" s="7" t="s">
        <v>71</v>
      </c>
      <c r="K107" s="7">
        <v>13862.5344</v>
      </c>
      <c r="L107" s="6" t="s">
        <v>72</v>
      </c>
      <c r="M107" s="6">
        <v>-0.29894915484710499</v>
      </c>
      <c r="N107" s="6" t="s">
        <v>72</v>
      </c>
      <c r="O107" s="6">
        <v>0.87322173930908298</v>
      </c>
    </row>
    <row r="108" spans="2:15" x14ac:dyDescent="0.25">
      <c r="B108" t="s">
        <v>9</v>
      </c>
      <c r="C108" t="s">
        <v>34</v>
      </c>
      <c r="D108" t="s">
        <v>872</v>
      </c>
      <c r="E108" t="s">
        <v>22</v>
      </c>
      <c r="F108" s="7">
        <v>84</v>
      </c>
      <c r="G108" s="7">
        <v>818239.16592000006</v>
      </c>
      <c r="H108" s="7">
        <v>93</v>
      </c>
      <c r="I108" s="7">
        <v>822373.66128</v>
      </c>
      <c r="J108" s="7">
        <v>64</v>
      </c>
      <c r="K108" s="7">
        <v>520211.92920000001</v>
      </c>
      <c r="L108" s="6">
        <v>-9.6774193548387094E-2</v>
      </c>
      <c r="M108" s="6">
        <v>-5.0275143218531104E-3</v>
      </c>
      <c r="N108" s="6">
        <v>0.3125</v>
      </c>
      <c r="O108" s="6">
        <v>0.57289581417003799</v>
      </c>
    </row>
    <row r="109" spans="2:15" x14ac:dyDescent="0.25">
      <c r="B109" t="s">
        <v>9</v>
      </c>
      <c r="C109" t="s">
        <v>34</v>
      </c>
      <c r="D109" t="s">
        <v>873</v>
      </c>
      <c r="E109" t="s">
        <v>17</v>
      </c>
      <c r="F109" s="7">
        <v>220</v>
      </c>
      <c r="G109" s="7">
        <v>2836744.4004799998</v>
      </c>
      <c r="H109" s="7">
        <v>215</v>
      </c>
      <c r="I109" s="7">
        <v>2898853.5137280002</v>
      </c>
      <c r="J109" s="7">
        <v>182</v>
      </c>
      <c r="K109" s="7">
        <v>2467235.2250160002</v>
      </c>
      <c r="L109" s="6">
        <v>2.32558139534884E-2</v>
      </c>
      <c r="M109" s="6">
        <v>-2.1425405924746399E-2</v>
      </c>
      <c r="N109" s="6">
        <v>0.20879120879120899</v>
      </c>
      <c r="O109" s="6">
        <v>0.149766496407574</v>
      </c>
    </row>
    <row r="110" spans="2:15" x14ac:dyDescent="0.25">
      <c r="B110" t="s">
        <v>9</v>
      </c>
      <c r="C110" t="s">
        <v>34</v>
      </c>
      <c r="D110" t="s">
        <v>874</v>
      </c>
      <c r="E110" t="s">
        <v>8</v>
      </c>
      <c r="F110" s="7" t="s">
        <v>71</v>
      </c>
      <c r="G110" s="7">
        <v>10866.7264</v>
      </c>
      <c r="H110" s="7">
        <v>5</v>
      </c>
      <c r="I110" s="7">
        <v>26981.040000000001</v>
      </c>
      <c r="J110" s="7" t="s">
        <v>71</v>
      </c>
      <c r="K110" s="7">
        <v>6761.1023999999998</v>
      </c>
      <c r="L110" s="6" t="s">
        <v>72</v>
      </c>
      <c r="M110" s="6">
        <v>-0.59724582892282896</v>
      </c>
      <c r="N110" s="6" t="s">
        <v>72</v>
      </c>
      <c r="O110" s="6">
        <v>0.60724180127785099</v>
      </c>
    </row>
    <row r="111" spans="2:15" x14ac:dyDescent="0.25">
      <c r="B111" t="s">
        <v>9</v>
      </c>
      <c r="C111" t="s">
        <v>34</v>
      </c>
      <c r="D111" t="s">
        <v>875</v>
      </c>
      <c r="E111" t="s">
        <v>17</v>
      </c>
      <c r="F111" s="7">
        <v>168</v>
      </c>
      <c r="G111" s="7">
        <v>2006773.0599</v>
      </c>
      <c r="H111" s="7">
        <v>146</v>
      </c>
      <c r="I111" s="7">
        <v>1689280.1883</v>
      </c>
      <c r="J111" s="7">
        <v>153</v>
      </c>
      <c r="K111" s="7">
        <v>1581401.3255400001</v>
      </c>
      <c r="L111" s="6">
        <v>0.150684931506849</v>
      </c>
      <c r="M111" s="6">
        <v>0.187945655077804</v>
      </c>
      <c r="N111" s="6">
        <v>9.8039215686274606E-2</v>
      </c>
      <c r="O111" s="6">
        <v>0.26898405072143799</v>
      </c>
    </row>
    <row r="112" spans="2:15" x14ac:dyDescent="0.25">
      <c r="B112" t="s">
        <v>9</v>
      </c>
      <c r="C112" t="s">
        <v>34</v>
      </c>
      <c r="D112" t="s">
        <v>876</v>
      </c>
      <c r="E112" t="s">
        <v>8</v>
      </c>
      <c r="F112" s="7">
        <v>31</v>
      </c>
      <c r="G112" s="7">
        <v>207954.652</v>
      </c>
      <c r="H112" s="7">
        <v>29</v>
      </c>
      <c r="I112" s="7">
        <v>195087.17120000001</v>
      </c>
      <c r="J112" s="7">
        <v>23</v>
      </c>
      <c r="K112" s="7">
        <v>141563.63519999999</v>
      </c>
      <c r="L112" s="6">
        <v>6.8965517241379198E-2</v>
      </c>
      <c r="M112" s="6">
        <v>6.5957595883168005E-2</v>
      </c>
      <c r="N112" s="6">
        <v>0.34782608695652201</v>
      </c>
      <c r="O112" s="6">
        <v>0.468983554330201</v>
      </c>
    </row>
    <row r="113" spans="2:15" x14ac:dyDescent="0.25">
      <c r="B113" t="s">
        <v>9</v>
      </c>
      <c r="C113" t="s">
        <v>34</v>
      </c>
      <c r="D113" t="s">
        <v>877</v>
      </c>
      <c r="E113" t="s">
        <v>22</v>
      </c>
      <c r="F113" s="7">
        <v>149</v>
      </c>
      <c r="G113" s="7">
        <v>2316730.4102400001</v>
      </c>
      <c r="H113" s="7">
        <v>137</v>
      </c>
      <c r="I113" s="7">
        <v>1694055.8203199999</v>
      </c>
      <c r="J113" s="7">
        <v>130</v>
      </c>
      <c r="K113" s="7">
        <v>1737835.425</v>
      </c>
      <c r="L113" s="6">
        <v>8.7591240875912302E-2</v>
      </c>
      <c r="M113" s="6">
        <v>0.36756438746060899</v>
      </c>
      <c r="N113" s="6">
        <v>0.146153846153846</v>
      </c>
      <c r="O113" s="6">
        <v>0.33311266240300103</v>
      </c>
    </row>
    <row r="114" spans="2:15" x14ac:dyDescent="0.25">
      <c r="B114" t="s">
        <v>9</v>
      </c>
      <c r="C114" t="s">
        <v>34</v>
      </c>
      <c r="D114" t="s">
        <v>878</v>
      </c>
      <c r="E114" t="s">
        <v>8</v>
      </c>
      <c r="F114" s="7">
        <v>10</v>
      </c>
      <c r="G114" s="7">
        <v>72128.555999999997</v>
      </c>
      <c r="H114" s="7">
        <v>8</v>
      </c>
      <c r="I114" s="7">
        <v>44579.429600000003</v>
      </c>
      <c r="J114" s="7">
        <v>5</v>
      </c>
      <c r="K114" s="7">
        <v>30028.190399999999</v>
      </c>
      <c r="L114" s="6">
        <v>0.25</v>
      </c>
      <c r="M114" s="6">
        <v>0.61797844089059395</v>
      </c>
      <c r="N114" s="6">
        <v>1</v>
      </c>
      <c r="O114" s="6">
        <v>1.40202806227045</v>
      </c>
    </row>
    <row r="115" spans="2:15" x14ac:dyDescent="0.25">
      <c r="B115" t="s">
        <v>9</v>
      </c>
      <c r="C115" t="s">
        <v>34</v>
      </c>
      <c r="D115" t="s">
        <v>879</v>
      </c>
      <c r="E115" t="s">
        <v>26</v>
      </c>
      <c r="F115" s="7">
        <v>24</v>
      </c>
      <c r="G115" s="7">
        <v>154819.35999999999</v>
      </c>
      <c r="H115" s="7">
        <v>24</v>
      </c>
      <c r="I115" s="7">
        <v>149442.35999999999</v>
      </c>
      <c r="J115" s="7"/>
      <c r="K115" s="7"/>
      <c r="L115" s="6">
        <v>0</v>
      </c>
      <c r="M115" s="6">
        <v>3.5980427503955498E-2</v>
      </c>
      <c r="N115" s="6"/>
      <c r="O115" s="6"/>
    </row>
    <row r="116" spans="2:15" x14ac:dyDescent="0.25">
      <c r="B116" t="s">
        <v>9</v>
      </c>
      <c r="C116" t="s">
        <v>34</v>
      </c>
      <c r="D116" t="s">
        <v>880</v>
      </c>
      <c r="E116" t="s">
        <v>8</v>
      </c>
      <c r="F116" s="7">
        <v>6</v>
      </c>
      <c r="G116" s="7">
        <v>36997.801599999999</v>
      </c>
      <c r="H116" s="7">
        <v>8</v>
      </c>
      <c r="I116" s="7">
        <v>45474.866399999999</v>
      </c>
      <c r="J116" s="7" t="s">
        <v>71</v>
      </c>
      <c r="K116" s="7">
        <v>13522.2048</v>
      </c>
      <c r="L116" s="6">
        <v>-0.25</v>
      </c>
      <c r="M116" s="6">
        <v>-0.18641208806278101</v>
      </c>
      <c r="N116" s="6" t="s">
        <v>72</v>
      </c>
      <c r="O116" s="6">
        <v>1.7360775958666199</v>
      </c>
    </row>
    <row r="117" spans="2:15" x14ac:dyDescent="0.25">
      <c r="B117" t="s">
        <v>9</v>
      </c>
      <c r="C117" t="s">
        <v>34</v>
      </c>
      <c r="D117" t="s">
        <v>881</v>
      </c>
      <c r="E117" t="s">
        <v>8</v>
      </c>
      <c r="F117" s="7">
        <v>7</v>
      </c>
      <c r="G117" s="7">
        <v>207730.38159999999</v>
      </c>
      <c r="H117" s="7">
        <v>5</v>
      </c>
      <c r="I117" s="7">
        <v>27103.547200000001</v>
      </c>
      <c r="J117" s="7" t="s">
        <v>71</v>
      </c>
      <c r="K117" s="7">
        <v>6761.1023999999998</v>
      </c>
      <c r="L117" s="6">
        <v>0.4</v>
      </c>
      <c r="M117" s="6">
        <v>6.6643245279717496</v>
      </c>
      <c r="N117" s="6" t="s">
        <v>72</v>
      </c>
      <c r="O117" s="6">
        <v>29.724335960360499</v>
      </c>
    </row>
    <row r="118" spans="2:15" x14ac:dyDescent="0.25">
      <c r="B118" t="s">
        <v>9</v>
      </c>
      <c r="C118" t="s">
        <v>34</v>
      </c>
      <c r="D118" t="s">
        <v>882</v>
      </c>
      <c r="E118" t="s">
        <v>15</v>
      </c>
      <c r="F118" s="7" t="s">
        <v>71</v>
      </c>
      <c r="G118" s="7">
        <v>3214.3636000000001</v>
      </c>
      <c r="H118" s="7" t="s">
        <v>71</v>
      </c>
      <c r="I118" s="7">
        <v>66686.015199999994</v>
      </c>
      <c r="J118" s="7" t="s">
        <v>71</v>
      </c>
      <c r="K118" s="7">
        <v>66485.033280000003</v>
      </c>
      <c r="L118" s="6" t="s">
        <v>72</v>
      </c>
      <c r="M118" s="6">
        <v>-0.95179853541466397</v>
      </c>
      <c r="N118" s="6" t="s">
        <v>72</v>
      </c>
      <c r="O118" s="6">
        <v>-0.95165282408052998</v>
      </c>
    </row>
    <row r="119" spans="2:15" x14ac:dyDescent="0.25">
      <c r="B119" t="s">
        <v>9</v>
      </c>
      <c r="C119" t="s">
        <v>34</v>
      </c>
      <c r="D119" t="s">
        <v>883</v>
      </c>
      <c r="E119" t="s">
        <v>8</v>
      </c>
      <c r="F119" s="7">
        <v>6</v>
      </c>
      <c r="G119" s="7">
        <v>36802.939200000001</v>
      </c>
      <c r="H119" s="7" t="s">
        <v>71</v>
      </c>
      <c r="I119" s="7">
        <v>57340.216192</v>
      </c>
      <c r="J119" s="7">
        <v>7</v>
      </c>
      <c r="K119" s="7">
        <v>21327.8832</v>
      </c>
      <c r="L119" s="6" t="s">
        <v>72</v>
      </c>
      <c r="M119" s="6">
        <v>-0.35816532193098599</v>
      </c>
      <c r="N119" s="6">
        <v>-0.14285714285714299</v>
      </c>
      <c r="O119" s="6">
        <v>0.72557861719722805</v>
      </c>
    </row>
    <row r="120" spans="2:15" x14ac:dyDescent="0.25">
      <c r="B120" t="s">
        <v>9</v>
      </c>
      <c r="C120" t="s">
        <v>34</v>
      </c>
      <c r="D120" t="s">
        <v>884</v>
      </c>
      <c r="E120" t="s">
        <v>8</v>
      </c>
      <c r="F120" s="7">
        <v>64</v>
      </c>
      <c r="G120" s="7">
        <v>665263.68319999997</v>
      </c>
      <c r="H120" s="7">
        <v>71</v>
      </c>
      <c r="I120" s="7">
        <v>648775.99948799994</v>
      </c>
      <c r="J120" s="7">
        <v>74</v>
      </c>
      <c r="K120" s="7">
        <v>654066.41788800003</v>
      </c>
      <c r="L120" s="6">
        <v>-9.85915492957746E-2</v>
      </c>
      <c r="M120" s="6">
        <v>2.5413522887732801E-2</v>
      </c>
      <c r="N120" s="6">
        <v>-0.135135135135135</v>
      </c>
      <c r="O120" s="6">
        <v>1.7119462191861601E-2</v>
      </c>
    </row>
    <row r="121" spans="2:15" x14ac:dyDescent="0.25">
      <c r="B121" t="s">
        <v>9</v>
      </c>
      <c r="C121" t="s">
        <v>34</v>
      </c>
      <c r="D121" t="s">
        <v>885</v>
      </c>
      <c r="E121" t="s">
        <v>15</v>
      </c>
      <c r="F121" s="7" t="s">
        <v>71</v>
      </c>
      <c r="G121" s="7">
        <v>13140.6384</v>
      </c>
      <c r="H121" s="7" t="s">
        <v>71</v>
      </c>
      <c r="I121" s="7">
        <v>14608.3408</v>
      </c>
      <c r="J121" s="7"/>
      <c r="K121" s="7"/>
      <c r="L121" s="6" t="s">
        <v>72</v>
      </c>
      <c r="M121" s="6">
        <v>-0.100470164277657</v>
      </c>
      <c r="N121" s="6" t="s">
        <v>72</v>
      </c>
      <c r="O121" s="6"/>
    </row>
    <row r="122" spans="2:15" x14ac:dyDescent="0.25">
      <c r="B122" t="s">
        <v>9</v>
      </c>
      <c r="C122" t="s">
        <v>34</v>
      </c>
      <c r="D122" t="s">
        <v>886</v>
      </c>
      <c r="E122" t="s">
        <v>8</v>
      </c>
      <c r="F122" s="7" t="s">
        <v>71</v>
      </c>
      <c r="G122" s="7">
        <v>5199.348</v>
      </c>
      <c r="H122" s="7" t="s">
        <v>71</v>
      </c>
      <c r="I122" s="7">
        <v>4263.2871999999998</v>
      </c>
      <c r="J122" s="7">
        <v>9</v>
      </c>
      <c r="K122" s="7">
        <v>20608.473600000001</v>
      </c>
      <c r="L122" s="6" t="s">
        <v>72</v>
      </c>
      <c r="M122" s="6">
        <v>0.21956315774363</v>
      </c>
      <c r="N122" s="6" t="s">
        <v>72</v>
      </c>
      <c r="O122" s="6">
        <v>-0.74770824366148103</v>
      </c>
    </row>
    <row r="123" spans="2:15" x14ac:dyDescent="0.25">
      <c r="B123" t="s">
        <v>9</v>
      </c>
      <c r="C123" t="s">
        <v>34</v>
      </c>
      <c r="D123" t="s">
        <v>887</v>
      </c>
      <c r="E123" t="s">
        <v>8</v>
      </c>
      <c r="F123" s="7">
        <v>6</v>
      </c>
      <c r="G123" s="7">
        <v>34236.412799999998</v>
      </c>
      <c r="H123" s="7" t="s">
        <v>71</v>
      </c>
      <c r="I123" s="7">
        <v>18756.488000000001</v>
      </c>
      <c r="J123" s="7">
        <v>5</v>
      </c>
      <c r="K123" s="7">
        <v>115818.745536</v>
      </c>
      <c r="L123" s="6" t="s">
        <v>72</v>
      </c>
      <c r="M123" s="6">
        <v>0.82531040992322202</v>
      </c>
      <c r="N123" s="6">
        <v>0.2</v>
      </c>
      <c r="O123" s="6">
        <v>-0.70439661868589099</v>
      </c>
    </row>
    <row r="124" spans="2:15" x14ac:dyDescent="0.25">
      <c r="B124" t="s">
        <v>9</v>
      </c>
      <c r="C124" t="s">
        <v>34</v>
      </c>
      <c r="D124" t="s">
        <v>888</v>
      </c>
      <c r="E124" t="s">
        <v>8</v>
      </c>
      <c r="F124" s="7" t="s">
        <v>71</v>
      </c>
      <c r="G124" s="7">
        <v>11499.961600000001</v>
      </c>
      <c r="H124" s="7" t="s">
        <v>71</v>
      </c>
      <c r="I124" s="7">
        <v>7235.0608000000002</v>
      </c>
      <c r="J124" s="7" t="s">
        <v>71</v>
      </c>
      <c r="K124" s="7">
        <v>8971.56</v>
      </c>
      <c r="L124" s="6" t="s">
        <v>72</v>
      </c>
      <c r="M124" s="6">
        <v>0.58947684309715798</v>
      </c>
      <c r="N124" s="6" t="s">
        <v>72</v>
      </c>
      <c r="O124" s="6">
        <v>0.281824075188707</v>
      </c>
    </row>
    <row r="125" spans="2:15" x14ac:dyDescent="0.25">
      <c r="B125" t="s">
        <v>9</v>
      </c>
      <c r="C125" t="s">
        <v>35</v>
      </c>
      <c r="D125" t="s">
        <v>889</v>
      </c>
      <c r="E125" t="s">
        <v>31</v>
      </c>
      <c r="F125" s="7"/>
      <c r="G125" s="7"/>
      <c r="H125" s="7"/>
      <c r="I125" s="7"/>
      <c r="J125" s="7">
        <v>9</v>
      </c>
      <c r="K125" s="7">
        <v>7335</v>
      </c>
      <c r="L125" s="6"/>
      <c r="M125" s="6"/>
      <c r="N125" s="6"/>
      <c r="O125" s="6"/>
    </row>
    <row r="126" spans="2:15" x14ac:dyDescent="0.25">
      <c r="B126" t="s">
        <v>9</v>
      </c>
      <c r="C126" t="s">
        <v>35</v>
      </c>
      <c r="D126" t="s">
        <v>890</v>
      </c>
      <c r="E126" t="s">
        <v>8</v>
      </c>
      <c r="F126" s="7">
        <v>10</v>
      </c>
      <c r="G126" s="7">
        <v>60223.631999999998</v>
      </c>
      <c r="H126" s="7">
        <v>7</v>
      </c>
      <c r="I126" s="7">
        <v>48397.3056</v>
      </c>
      <c r="J126" s="7" t="s">
        <v>71</v>
      </c>
      <c r="K126" s="7">
        <v>22968.878400000001</v>
      </c>
      <c r="L126" s="6">
        <v>0.42857142857142899</v>
      </c>
      <c r="M126" s="6">
        <v>0.244359190111608</v>
      </c>
      <c r="N126" s="6" t="s">
        <v>72</v>
      </c>
      <c r="O126" s="6">
        <v>1.6219665998144699</v>
      </c>
    </row>
    <row r="127" spans="2:15" x14ac:dyDescent="0.25">
      <c r="B127" t="s">
        <v>9</v>
      </c>
      <c r="C127" t="s">
        <v>35</v>
      </c>
      <c r="D127" t="s">
        <v>891</v>
      </c>
      <c r="E127" t="s">
        <v>22</v>
      </c>
      <c r="F127" s="7">
        <v>144</v>
      </c>
      <c r="G127" s="7">
        <v>1672144.5090600001</v>
      </c>
      <c r="H127" s="7">
        <v>169</v>
      </c>
      <c r="I127" s="7">
        <v>1843672.8666999999</v>
      </c>
      <c r="J127" s="7">
        <v>171</v>
      </c>
      <c r="K127" s="7">
        <v>1927461.2821200001</v>
      </c>
      <c r="L127" s="6">
        <v>-0.14792899408283999</v>
      </c>
      <c r="M127" s="6">
        <v>-9.3036221738740196E-2</v>
      </c>
      <c r="N127" s="6">
        <v>-0.157894736842105</v>
      </c>
      <c r="O127" s="6">
        <v>-0.13246272463599301</v>
      </c>
    </row>
    <row r="128" spans="2:15" x14ac:dyDescent="0.25">
      <c r="B128" t="s">
        <v>9</v>
      </c>
      <c r="C128" t="s">
        <v>35</v>
      </c>
      <c r="D128" t="s">
        <v>892</v>
      </c>
      <c r="E128" t="s">
        <v>26</v>
      </c>
      <c r="F128" s="7">
        <v>94</v>
      </c>
      <c r="G128" s="7">
        <v>1277640.9779999999</v>
      </c>
      <c r="H128" s="7">
        <v>100</v>
      </c>
      <c r="I128" s="7">
        <v>904743.85199999996</v>
      </c>
      <c r="J128" s="7">
        <v>73</v>
      </c>
      <c r="K128" s="7">
        <v>691206.22080000001</v>
      </c>
      <c r="L128" s="6">
        <v>-6.0000000000000102E-2</v>
      </c>
      <c r="M128" s="6">
        <v>0.41215767885649002</v>
      </c>
      <c r="N128" s="6">
        <v>0.28767123287671198</v>
      </c>
      <c r="O128" s="6">
        <v>0.84842227913004298</v>
      </c>
    </row>
    <row r="129" spans="2:15" x14ac:dyDescent="0.25">
      <c r="B129" t="s">
        <v>9</v>
      </c>
      <c r="C129" t="s">
        <v>35</v>
      </c>
      <c r="D129" t="s">
        <v>893</v>
      </c>
      <c r="E129" t="s">
        <v>17</v>
      </c>
      <c r="F129" s="7">
        <v>235</v>
      </c>
      <c r="G129" s="7">
        <v>5286018.2395360004</v>
      </c>
      <c r="H129" s="7">
        <v>243</v>
      </c>
      <c r="I129" s="7">
        <v>5031921.0630280003</v>
      </c>
      <c r="J129" s="7">
        <v>157</v>
      </c>
      <c r="K129" s="7">
        <v>3751598.5917119998</v>
      </c>
      <c r="L129" s="6">
        <v>-3.2921810699588397E-2</v>
      </c>
      <c r="M129" s="6">
        <v>5.0497051389573097E-2</v>
      </c>
      <c r="N129" s="6">
        <v>0.49681528662420399</v>
      </c>
      <c r="O129" s="6">
        <v>0.40900421788563102</v>
      </c>
    </row>
    <row r="130" spans="2:15" x14ac:dyDescent="0.25">
      <c r="B130" t="s">
        <v>9</v>
      </c>
      <c r="C130" t="s">
        <v>35</v>
      </c>
      <c r="D130" t="s">
        <v>894</v>
      </c>
      <c r="E130" t="s">
        <v>8</v>
      </c>
      <c r="F130" s="7">
        <v>13</v>
      </c>
      <c r="G130" s="7">
        <v>82204.3848</v>
      </c>
      <c r="H130" s="7">
        <v>18</v>
      </c>
      <c r="I130" s="7">
        <v>99101.74</v>
      </c>
      <c r="J130" s="7">
        <v>19</v>
      </c>
      <c r="K130" s="7">
        <v>74437.833599999998</v>
      </c>
      <c r="L130" s="6">
        <v>-0.27777777777777801</v>
      </c>
      <c r="M130" s="6">
        <v>-0.17050513139325299</v>
      </c>
      <c r="N130" s="6">
        <v>-0.31578947368421101</v>
      </c>
      <c r="O130" s="6">
        <v>0.104336072456574</v>
      </c>
    </row>
    <row r="131" spans="2:15" x14ac:dyDescent="0.25">
      <c r="B131" t="s">
        <v>9</v>
      </c>
      <c r="C131" t="s">
        <v>35</v>
      </c>
      <c r="D131" t="s">
        <v>895</v>
      </c>
      <c r="E131" t="s">
        <v>22</v>
      </c>
      <c r="F131" s="7" t="s">
        <v>71</v>
      </c>
      <c r="G131" s="7">
        <v>25397</v>
      </c>
      <c r="H131" s="7" t="s">
        <v>71</v>
      </c>
      <c r="I131" s="7">
        <v>18286.259999999998</v>
      </c>
      <c r="J131" s="7" t="s">
        <v>71</v>
      </c>
      <c r="K131" s="7">
        <v>1208.52</v>
      </c>
      <c r="L131" s="6" t="s">
        <v>72</v>
      </c>
      <c r="M131" s="6">
        <v>0.38885698879924102</v>
      </c>
      <c r="N131" s="6" t="s">
        <v>72</v>
      </c>
      <c r="O131" s="6">
        <v>20.0149604474895</v>
      </c>
    </row>
    <row r="132" spans="2:15" x14ac:dyDescent="0.25">
      <c r="B132" t="s">
        <v>9</v>
      </c>
      <c r="C132" t="s">
        <v>35</v>
      </c>
      <c r="D132" t="s">
        <v>896</v>
      </c>
      <c r="E132" t="s">
        <v>15</v>
      </c>
      <c r="F132" s="7">
        <v>79</v>
      </c>
      <c r="G132" s="7">
        <v>825111.14396400005</v>
      </c>
      <c r="H132" s="7">
        <v>86</v>
      </c>
      <c r="I132" s="7">
        <v>741799.14919999999</v>
      </c>
      <c r="J132" s="7">
        <v>97</v>
      </c>
      <c r="K132" s="7">
        <v>868095.07353000005</v>
      </c>
      <c r="L132" s="6">
        <v>-8.1395348837209294E-2</v>
      </c>
      <c r="M132" s="6">
        <v>0.112310717603072</v>
      </c>
      <c r="N132" s="6">
        <v>-0.185567010309278</v>
      </c>
      <c r="O132" s="6">
        <v>-4.9515232693593397E-2</v>
      </c>
    </row>
    <row r="133" spans="2:15" x14ac:dyDescent="0.25">
      <c r="B133" t="s">
        <v>9</v>
      </c>
      <c r="C133" t="s">
        <v>35</v>
      </c>
      <c r="D133" t="s">
        <v>897</v>
      </c>
      <c r="E133" t="s">
        <v>22</v>
      </c>
      <c r="F133" s="7">
        <v>236</v>
      </c>
      <c r="G133" s="7">
        <v>3377466.8551360001</v>
      </c>
      <c r="H133" s="7">
        <v>263</v>
      </c>
      <c r="I133" s="7">
        <v>3695495.2538100001</v>
      </c>
      <c r="J133" s="7">
        <v>226</v>
      </c>
      <c r="K133" s="7">
        <v>2868316.66188</v>
      </c>
      <c r="L133" s="6">
        <v>-0.10266159695817501</v>
      </c>
      <c r="M133" s="6">
        <v>-8.6058397273306705E-2</v>
      </c>
      <c r="N133" s="6">
        <v>4.4247787610619503E-2</v>
      </c>
      <c r="O133" s="6">
        <v>0.17750836231669201</v>
      </c>
    </row>
    <row r="134" spans="2:15" x14ac:dyDescent="0.25">
      <c r="B134" t="s">
        <v>9</v>
      </c>
      <c r="C134" t="s">
        <v>35</v>
      </c>
      <c r="D134" t="s">
        <v>898</v>
      </c>
      <c r="E134" t="s">
        <v>8</v>
      </c>
      <c r="F134" s="7">
        <v>5</v>
      </c>
      <c r="G134" s="7">
        <v>19524.752</v>
      </c>
      <c r="H134" s="7">
        <v>9</v>
      </c>
      <c r="I134" s="7">
        <v>40650.480000000003</v>
      </c>
      <c r="J134" s="7">
        <v>12</v>
      </c>
      <c r="K134" s="7">
        <v>65976.767999999996</v>
      </c>
      <c r="L134" s="6">
        <v>-0.44444444444444398</v>
      </c>
      <c r="M134" s="6">
        <v>-0.51969196919691996</v>
      </c>
      <c r="N134" s="6">
        <v>-0.58333333333333304</v>
      </c>
      <c r="O134" s="6">
        <v>-0.70406625556438296</v>
      </c>
    </row>
    <row r="135" spans="2:15" x14ac:dyDescent="0.25">
      <c r="B135" t="s">
        <v>9</v>
      </c>
      <c r="C135" t="s">
        <v>35</v>
      </c>
      <c r="D135" t="s">
        <v>899</v>
      </c>
      <c r="E135" t="s">
        <v>8</v>
      </c>
      <c r="F135" s="7">
        <v>5</v>
      </c>
      <c r="G135" s="7">
        <v>22908.351200000001</v>
      </c>
      <c r="H135" s="7">
        <v>5</v>
      </c>
      <c r="I135" s="7">
        <v>27079.256000000001</v>
      </c>
      <c r="J135" s="7">
        <v>6</v>
      </c>
      <c r="K135" s="7">
        <v>19117.425599999999</v>
      </c>
      <c r="L135" s="6">
        <v>0</v>
      </c>
      <c r="M135" s="6">
        <v>-0.15402582700204201</v>
      </c>
      <c r="N135" s="6">
        <v>-0.16666666666666699</v>
      </c>
      <c r="O135" s="6">
        <v>0.19829686691706</v>
      </c>
    </row>
    <row r="136" spans="2:15" x14ac:dyDescent="0.25">
      <c r="B136" t="s">
        <v>9</v>
      </c>
      <c r="C136" t="s">
        <v>35</v>
      </c>
      <c r="D136" t="s">
        <v>900</v>
      </c>
      <c r="E136" t="s">
        <v>17</v>
      </c>
      <c r="F136" s="7">
        <v>149</v>
      </c>
      <c r="G136" s="7">
        <v>2191222.4717000001</v>
      </c>
      <c r="H136" s="7">
        <v>150</v>
      </c>
      <c r="I136" s="7">
        <v>1846886.5326799999</v>
      </c>
      <c r="J136" s="7">
        <v>146</v>
      </c>
      <c r="K136" s="7">
        <v>2074148.3980080001</v>
      </c>
      <c r="L136" s="6">
        <v>-6.6666666666667096E-3</v>
      </c>
      <c r="M136" s="6">
        <v>0.18644130699265901</v>
      </c>
      <c r="N136" s="6">
        <v>2.0547945205479499E-2</v>
      </c>
      <c r="O136" s="6">
        <v>5.6444405715828899E-2</v>
      </c>
    </row>
    <row r="137" spans="2:15" x14ac:dyDescent="0.25">
      <c r="B137" t="s">
        <v>9</v>
      </c>
      <c r="C137" t="s">
        <v>35</v>
      </c>
      <c r="D137" t="s">
        <v>901</v>
      </c>
      <c r="E137" t="s">
        <v>15</v>
      </c>
      <c r="F137" s="7">
        <v>20</v>
      </c>
      <c r="G137" s="7">
        <v>112219.94960000001</v>
      </c>
      <c r="H137" s="7">
        <v>16</v>
      </c>
      <c r="I137" s="7">
        <v>90828.292799999996</v>
      </c>
      <c r="J137" s="7">
        <v>20</v>
      </c>
      <c r="K137" s="7">
        <v>164672.615574</v>
      </c>
      <c r="L137" s="6">
        <v>0.25</v>
      </c>
      <c r="M137" s="6">
        <v>0.23551754789780699</v>
      </c>
      <c r="N137" s="6">
        <v>0</v>
      </c>
      <c r="O137" s="6">
        <v>-0.31852694991918101</v>
      </c>
    </row>
    <row r="138" spans="2:15" x14ac:dyDescent="0.25">
      <c r="B138" t="s">
        <v>9</v>
      </c>
      <c r="C138" t="s">
        <v>35</v>
      </c>
      <c r="D138" t="s">
        <v>902</v>
      </c>
      <c r="E138" t="s">
        <v>17</v>
      </c>
      <c r="F138" s="7" t="s">
        <v>71</v>
      </c>
      <c r="G138" s="7">
        <v>33668.269</v>
      </c>
      <c r="H138" s="7">
        <v>6</v>
      </c>
      <c r="I138" s="7">
        <v>113268.8284</v>
      </c>
      <c r="J138" s="7">
        <v>8</v>
      </c>
      <c r="K138" s="7">
        <v>52776.943500000001</v>
      </c>
      <c r="L138" s="6" t="s">
        <v>72</v>
      </c>
      <c r="M138" s="6">
        <v>-0.70275785954893799</v>
      </c>
      <c r="N138" s="6" t="s">
        <v>72</v>
      </c>
      <c r="O138" s="6">
        <v>-0.36206481908146099</v>
      </c>
    </row>
    <row r="139" spans="2:15" x14ac:dyDescent="0.25">
      <c r="B139" t="s">
        <v>9</v>
      </c>
      <c r="C139" t="s">
        <v>35</v>
      </c>
      <c r="D139" t="s">
        <v>903</v>
      </c>
      <c r="E139" t="s">
        <v>15</v>
      </c>
      <c r="F139" s="7">
        <v>81</v>
      </c>
      <c r="G139" s="7">
        <v>1111794.321032</v>
      </c>
      <c r="H139" s="7">
        <v>90</v>
      </c>
      <c r="I139" s="7">
        <v>928720.91758799995</v>
      </c>
      <c r="J139" s="7">
        <v>90</v>
      </c>
      <c r="K139" s="7">
        <v>852097.62132000003</v>
      </c>
      <c r="L139" s="6">
        <v>-0.1</v>
      </c>
      <c r="M139" s="6">
        <v>0.19712423826897699</v>
      </c>
      <c r="N139" s="6">
        <v>-0.1</v>
      </c>
      <c r="O139" s="6">
        <v>0.30477341235819799</v>
      </c>
    </row>
    <row r="140" spans="2:15" x14ac:dyDescent="0.25">
      <c r="B140" t="s">
        <v>9</v>
      </c>
      <c r="C140" t="s">
        <v>35</v>
      </c>
      <c r="D140" t="s">
        <v>904</v>
      </c>
      <c r="E140" t="s">
        <v>17</v>
      </c>
      <c r="F140" s="7" t="s">
        <v>71</v>
      </c>
      <c r="G140" s="7">
        <v>24162.58</v>
      </c>
      <c r="H140" s="7">
        <v>12</v>
      </c>
      <c r="I140" s="7">
        <v>65224.74</v>
      </c>
      <c r="J140" s="7">
        <v>5</v>
      </c>
      <c r="K140" s="7">
        <v>18942.66</v>
      </c>
      <c r="L140" s="6" t="s">
        <v>72</v>
      </c>
      <c r="M140" s="6">
        <v>-0.62954884910234998</v>
      </c>
      <c r="N140" s="6" t="s">
        <v>72</v>
      </c>
      <c r="O140" s="6">
        <v>0.27556425549526797</v>
      </c>
    </row>
    <row r="141" spans="2:15" x14ac:dyDescent="0.25">
      <c r="B141" t="s">
        <v>9</v>
      </c>
      <c r="C141" t="s">
        <v>35</v>
      </c>
      <c r="D141" t="s">
        <v>905</v>
      </c>
      <c r="E141" t="s">
        <v>22</v>
      </c>
      <c r="F141" s="7">
        <v>10</v>
      </c>
      <c r="G141" s="7">
        <v>34574.687360000004</v>
      </c>
      <c r="H141" s="7">
        <v>13</v>
      </c>
      <c r="I141" s="7">
        <v>38653.851840000003</v>
      </c>
      <c r="J141" s="7">
        <v>13</v>
      </c>
      <c r="K141" s="7">
        <v>45411.826560000001</v>
      </c>
      <c r="L141" s="6">
        <v>-0.230769230769231</v>
      </c>
      <c r="M141" s="6">
        <v>-0.105530607839159</v>
      </c>
      <c r="N141" s="6">
        <v>-0.230769230769231</v>
      </c>
      <c r="O141" s="6">
        <v>-0.23864134127442599</v>
      </c>
    </row>
    <row r="142" spans="2:15" x14ac:dyDescent="0.25">
      <c r="B142" t="s">
        <v>9</v>
      </c>
      <c r="C142" t="s">
        <v>35</v>
      </c>
      <c r="D142" t="s">
        <v>906</v>
      </c>
      <c r="E142" t="s">
        <v>15</v>
      </c>
      <c r="F142" s="7">
        <v>87</v>
      </c>
      <c r="G142" s="7">
        <v>955650.371912</v>
      </c>
      <c r="H142" s="7">
        <v>103</v>
      </c>
      <c r="I142" s="7">
        <v>1141976.3608240001</v>
      </c>
      <c r="J142" s="7">
        <v>78</v>
      </c>
      <c r="K142" s="7">
        <v>837266.08259999997</v>
      </c>
      <c r="L142" s="6">
        <v>-0.15533980582524301</v>
      </c>
      <c r="M142" s="6">
        <v>-0.16316098590478301</v>
      </c>
      <c r="N142" s="6">
        <v>0.115384615384615</v>
      </c>
      <c r="O142" s="6">
        <v>0.141393867221249</v>
      </c>
    </row>
    <row r="143" spans="2:15" x14ac:dyDescent="0.25">
      <c r="B143" t="s">
        <v>9</v>
      </c>
      <c r="C143" t="s">
        <v>35</v>
      </c>
      <c r="D143" t="s">
        <v>907</v>
      </c>
      <c r="E143" t="s">
        <v>17</v>
      </c>
      <c r="F143" s="7">
        <v>197</v>
      </c>
      <c r="G143" s="7">
        <v>2165774.8659999999</v>
      </c>
      <c r="H143" s="7">
        <v>213</v>
      </c>
      <c r="I143" s="7">
        <v>1951691.669824</v>
      </c>
      <c r="J143" s="7">
        <v>143</v>
      </c>
      <c r="K143" s="7">
        <v>1546600.4417999999</v>
      </c>
      <c r="L143" s="6">
        <v>-7.5117370892018795E-2</v>
      </c>
      <c r="M143" s="6">
        <v>0.10969109490296999</v>
      </c>
      <c r="N143" s="6">
        <v>0.37762237762237799</v>
      </c>
      <c r="O143" s="6">
        <v>0.40034543342001</v>
      </c>
    </row>
    <row r="144" spans="2:15" x14ac:dyDescent="0.25">
      <c r="B144" t="s">
        <v>9</v>
      </c>
      <c r="C144" t="s">
        <v>35</v>
      </c>
      <c r="D144" t="s">
        <v>908</v>
      </c>
      <c r="E144" t="s">
        <v>8</v>
      </c>
      <c r="F144" s="7" t="s">
        <v>71</v>
      </c>
      <c r="G144" s="7">
        <v>35037.568800000001</v>
      </c>
      <c r="H144" s="7">
        <v>7</v>
      </c>
      <c r="I144" s="7">
        <v>40555.323199999999</v>
      </c>
      <c r="J144" s="7">
        <v>5</v>
      </c>
      <c r="K144" s="7">
        <v>20192.328000000001</v>
      </c>
      <c r="L144" s="6" t="s">
        <v>72</v>
      </c>
      <c r="M144" s="6">
        <v>-0.13605499758414</v>
      </c>
      <c r="N144" s="6" t="s">
        <v>72</v>
      </c>
      <c r="O144" s="6">
        <v>0.73519213832104902</v>
      </c>
    </row>
    <row r="145" spans="2:15" x14ac:dyDescent="0.25">
      <c r="B145" t="s">
        <v>9</v>
      </c>
      <c r="C145" t="s">
        <v>35</v>
      </c>
      <c r="D145" t="s">
        <v>909</v>
      </c>
      <c r="E145" t="s">
        <v>8</v>
      </c>
      <c r="F145" s="7">
        <v>20</v>
      </c>
      <c r="G145" s="7">
        <v>130148.452</v>
      </c>
      <c r="H145" s="7">
        <v>22</v>
      </c>
      <c r="I145" s="7">
        <v>153825.2352</v>
      </c>
      <c r="J145" s="7">
        <v>18</v>
      </c>
      <c r="K145" s="7">
        <v>199319.371056</v>
      </c>
      <c r="L145" s="6">
        <v>-9.0909090909090898E-2</v>
      </c>
      <c r="M145" s="6">
        <v>-0.15392001948975401</v>
      </c>
      <c r="N145" s="6">
        <v>0.11111111111111099</v>
      </c>
      <c r="O145" s="6">
        <v>-0.34703560767591402</v>
      </c>
    </row>
    <row r="146" spans="2:15" x14ac:dyDescent="0.25">
      <c r="B146" t="s">
        <v>9</v>
      </c>
      <c r="C146" t="s">
        <v>35</v>
      </c>
      <c r="D146" t="s">
        <v>910</v>
      </c>
      <c r="E146" t="s">
        <v>22</v>
      </c>
      <c r="F146" s="7">
        <v>19</v>
      </c>
      <c r="G146" s="7">
        <v>541030.40777199995</v>
      </c>
      <c r="H146" s="7">
        <v>15</v>
      </c>
      <c r="I146" s="7">
        <v>258314.38680000001</v>
      </c>
      <c r="J146" s="7">
        <v>12</v>
      </c>
      <c r="K146" s="7">
        <v>171938.758401</v>
      </c>
      <c r="L146" s="6">
        <v>0.266666666666667</v>
      </c>
      <c r="M146" s="6">
        <v>1.0944648669177399</v>
      </c>
      <c r="N146" s="6">
        <v>0.58333333333333304</v>
      </c>
      <c r="O146" s="6">
        <v>2.1466460081687599</v>
      </c>
    </row>
    <row r="147" spans="2:15" x14ac:dyDescent="0.25">
      <c r="B147" t="s">
        <v>9</v>
      </c>
      <c r="C147" t="s">
        <v>35</v>
      </c>
      <c r="D147" t="s">
        <v>911</v>
      </c>
      <c r="E147" t="s">
        <v>15</v>
      </c>
      <c r="F147" s="7">
        <v>120</v>
      </c>
      <c r="G147" s="7">
        <v>1670582.904992</v>
      </c>
      <c r="H147" s="7">
        <v>133</v>
      </c>
      <c r="I147" s="7">
        <v>2009854.35274</v>
      </c>
      <c r="J147" s="7">
        <v>120</v>
      </c>
      <c r="K147" s="7">
        <v>1434773.2118220001</v>
      </c>
      <c r="L147" s="6">
        <v>-9.7744360902255703E-2</v>
      </c>
      <c r="M147" s="6">
        <v>-0.168803996809757</v>
      </c>
      <c r="N147" s="6">
        <v>0</v>
      </c>
      <c r="O147" s="6">
        <v>0.16435328679614</v>
      </c>
    </row>
    <row r="148" spans="2:15" x14ac:dyDescent="0.25">
      <c r="B148" t="s">
        <v>9</v>
      </c>
      <c r="C148" t="s">
        <v>35</v>
      </c>
      <c r="D148" t="s">
        <v>912</v>
      </c>
      <c r="E148" t="s">
        <v>8</v>
      </c>
      <c r="F148" s="7" t="s">
        <v>71</v>
      </c>
      <c r="G148" s="7">
        <v>10265.923199999999</v>
      </c>
      <c r="H148" s="7">
        <v>5</v>
      </c>
      <c r="I148" s="7">
        <v>30490.096000000001</v>
      </c>
      <c r="J148" s="7">
        <v>12</v>
      </c>
      <c r="K148" s="7">
        <v>72510.422399999996</v>
      </c>
      <c r="L148" s="6" t="s">
        <v>72</v>
      </c>
      <c r="M148" s="6">
        <v>-0.66330302141390396</v>
      </c>
      <c r="N148" s="6" t="s">
        <v>72</v>
      </c>
      <c r="O148" s="6">
        <v>-0.85842141225755697</v>
      </c>
    </row>
    <row r="149" spans="2:15" x14ac:dyDescent="0.25">
      <c r="B149" t="s">
        <v>9</v>
      </c>
      <c r="C149" t="s">
        <v>35</v>
      </c>
      <c r="D149" t="s">
        <v>913</v>
      </c>
      <c r="E149" t="s">
        <v>15</v>
      </c>
      <c r="F149" s="7">
        <v>131</v>
      </c>
      <c r="G149" s="7">
        <v>1083565.7335999999</v>
      </c>
      <c r="H149" s="7">
        <v>149</v>
      </c>
      <c r="I149" s="7">
        <v>1077555.6551999999</v>
      </c>
      <c r="J149" s="7">
        <v>135</v>
      </c>
      <c r="K149" s="7">
        <v>755587.51597800001</v>
      </c>
      <c r="L149" s="6">
        <v>-0.12080536912751701</v>
      </c>
      <c r="M149" s="6">
        <v>5.5775108886459996E-3</v>
      </c>
      <c r="N149" s="6">
        <v>-2.96296296296297E-2</v>
      </c>
      <c r="O149" s="6">
        <v>0.43407045601789601</v>
      </c>
    </row>
    <row r="150" spans="2:15" x14ac:dyDescent="0.25">
      <c r="B150" t="s">
        <v>9</v>
      </c>
      <c r="C150" t="s">
        <v>35</v>
      </c>
      <c r="D150" t="s">
        <v>914</v>
      </c>
      <c r="E150" t="s">
        <v>15</v>
      </c>
      <c r="F150" s="7">
        <v>77</v>
      </c>
      <c r="G150" s="7">
        <v>738696.41119999997</v>
      </c>
      <c r="H150" s="7">
        <v>100</v>
      </c>
      <c r="I150" s="7">
        <v>1106736.422552</v>
      </c>
      <c r="J150" s="7">
        <v>81</v>
      </c>
      <c r="K150" s="7">
        <v>718941.33900000004</v>
      </c>
      <c r="L150" s="6">
        <v>-0.23</v>
      </c>
      <c r="M150" s="6">
        <v>-0.332545314179996</v>
      </c>
      <c r="N150" s="6">
        <v>-4.9382716049382699E-2</v>
      </c>
      <c r="O150" s="6">
        <v>2.7478002902821E-2</v>
      </c>
    </row>
    <row r="151" spans="2:15" x14ac:dyDescent="0.25">
      <c r="B151" t="s">
        <v>9</v>
      </c>
      <c r="C151" t="s">
        <v>35</v>
      </c>
      <c r="D151" t="s">
        <v>915</v>
      </c>
      <c r="E151" t="s">
        <v>15</v>
      </c>
      <c r="F151" s="7">
        <v>21</v>
      </c>
      <c r="G151" s="7">
        <v>162958.97959999999</v>
      </c>
      <c r="H151" s="7">
        <v>26</v>
      </c>
      <c r="I151" s="7">
        <v>202690.37839999999</v>
      </c>
      <c r="J151" s="7">
        <v>22</v>
      </c>
      <c r="K151" s="7">
        <v>339835.35225599998</v>
      </c>
      <c r="L151" s="6">
        <v>-0.19230769230769201</v>
      </c>
      <c r="M151" s="6">
        <v>-0.19602015208433801</v>
      </c>
      <c r="N151" s="6">
        <v>-4.54545454545454E-2</v>
      </c>
      <c r="O151" s="6">
        <v>-0.52047667048706003</v>
      </c>
    </row>
    <row r="152" spans="2:15" x14ac:dyDescent="0.25">
      <c r="B152" t="s">
        <v>9</v>
      </c>
      <c r="C152" t="s">
        <v>35</v>
      </c>
      <c r="D152" t="s">
        <v>916</v>
      </c>
      <c r="E152" t="s">
        <v>8</v>
      </c>
      <c r="F152" s="7">
        <v>65</v>
      </c>
      <c r="G152" s="7">
        <v>835223.66508800001</v>
      </c>
      <c r="H152" s="7">
        <v>61</v>
      </c>
      <c r="I152" s="7">
        <v>583951.84160000004</v>
      </c>
      <c r="J152" s="7">
        <v>60</v>
      </c>
      <c r="K152" s="7">
        <v>637646.25600000005</v>
      </c>
      <c r="L152" s="6">
        <v>6.5573770491803393E-2</v>
      </c>
      <c r="M152" s="6">
        <v>0.43029545518604301</v>
      </c>
      <c r="N152" s="6">
        <v>8.3333333333333301E-2</v>
      </c>
      <c r="O152" s="6">
        <v>0.30985426046004999</v>
      </c>
    </row>
    <row r="153" spans="2:15" x14ac:dyDescent="0.25">
      <c r="B153" t="s">
        <v>9</v>
      </c>
      <c r="C153" t="s">
        <v>35</v>
      </c>
      <c r="D153" t="s">
        <v>917</v>
      </c>
      <c r="E153" t="s">
        <v>8</v>
      </c>
      <c r="F153" s="7">
        <v>62</v>
      </c>
      <c r="G153" s="7">
        <v>1031700.688</v>
      </c>
      <c r="H153" s="7">
        <v>42</v>
      </c>
      <c r="I153" s="7">
        <v>650253.17920000001</v>
      </c>
      <c r="J153" s="7">
        <v>25</v>
      </c>
      <c r="K153" s="7">
        <v>378156.72960000002</v>
      </c>
      <c r="L153" s="6">
        <v>0.476190476190476</v>
      </c>
      <c r="M153" s="6">
        <v>0.58661383135303002</v>
      </c>
      <c r="N153" s="6">
        <v>1.48</v>
      </c>
      <c r="O153" s="6">
        <v>1.72823569500216</v>
      </c>
    </row>
    <row r="154" spans="2:15" x14ac:dyDescent="0.25">
      <c r="B154" t="s">
        <v>9</v>
      </c>
      <c r="C154" t="s">
        <v>35</v>
      </c>
      <c r="D154" t="s">
        <v>918</v>
      </c>
      <c r="E154" t="s">
        <v>8</v>
      </c>
      <c r="F154" s="7">
        <v>63</v>
      </c>
      <c r="G154" s="7">
        <v>377986.82400000002</v>
      </c>
      <c r="H154" s="7">
        <v>63</v>
      </c>
      <c r="I154" s="7">
        <v>389013.7464</v>
      </c>
      <c r="J154" s="7">
        <v>58</v>
      </c>
      <c r="K154" s="7">
        <v>333204.5808</v>
      </c>
      <c r="L154" s="6">
        <v>0</v>
      </c>
      <c r="M154" s="6">
        <v>-2.83458425365299E-2</v>
      </c>
      <c r="N154" s="6">
        <v>8.6206896551724199E-2</v>
      </c>
      <c r="O154" s="6">
        <v>0.13439864209694</v>
      </c>
    </row>
    <row r="155" spans="2:15" x14ac:dyDescent="0.25">
      <c r="B155" t="s">
        <v>9</v>
      </c>
      <c r="C155" t="s">
        <v>35</v>
      </c>
      <c r="D155" t="s">
        <v>919</v>
      </c>
      <c r="E155" t="s">
        <v>8</v>
      </c>
      <c r="F155" s="7">
        <v>8</v>
      </c>
      <c r="G155" s="7">
        <v>19523.7664</v>
      </c>
      <c r="H155" s="7">
        <v>12</v>
      </c>
      <c r="I155" s="7">
        <v>43060.439200000001</v>
      </c>
      <c r="J155" s="7" t="s">
        <v>71</v>
      </c>
      <c r="K155" s="7">
        <v>23191.272000000001</v>
      </c>
      <c r="L155" s="6">
        <v>-0.33333333333333298</v>
      </c>
      <c r="M155" s="6">
        <v>-0.54659620842882595</v>
      </c>
      <c r="N155" s="6" t="s">
        <v>72</v>
      </c>
      <c r="O155" s="6">
        <v>-0.15814163190358899</v>
      </c>
    </row>
    <row r="156" spans="2:15" x14ac:dyDescent="0.25">
      <c r="B156" t="s">
        <v>9</v>
      </c>
      <c r="C156" t="s">
        <v>35</v>
      </c>
      <c r="D156" t="s">
        <v>920</v>
      </c>
      <c r="E156" t="s">
        <v>8</v>
      </c>
      <c r="F156" s="7" t="s">
        <v>71</v>
      </c>
      <c r="G156" s="7">
        <v>6536.7352000000001</v>
      </c>
      <c r="H156" s="7" t="s">
        <v>71</v>
      </c>
      <c r="I156" s="7">
        <v>12293.553599999999</v>
      </c>
      <c r="J156" s="7" t="s">
        <v>71</v>
      </c>
      <c r="K156" s="7">
        <v>9072.6479999999992</v>
      </c>
      <c r="L156" s="6" t="s">
        <v>72</v>
      </c>
      <c r="M156" s="6">
        <v>-0.46827944037271702</v>
      </c>
      <c r="N156" s="6" t="s">
        <v>72</v>
      </c>
      <c r="O156" s="6">
        <v>-0.27951186908166198</v>
      </c>
    </row>
    <row r="157" spans="2:15" x14ac:dyDescent="0.25">
      <c r="B157" t="s">
        <v>9</v>
      </c>
      <c r="C157" t="s">
        <v>36</v>
      </c>
      <c r="D157" t="s">
        <v>921</v>
      </c>
      <c r="E157" t="s">
        <v>22</v>
      </c>
      <c r="F157" s="7">
        <v>257</v>
      </c>
      <c r="G157" s="7">
        <v>6422971.4587080004</v>
      </c>
      <c r="H157" s="7">
        <v>277</v>
      </c>
      <c r="I157" s="7">
        <v>5444397.242784</v>
      </c>
      <c r="J157" s="7">
        <v>227</v>
      </c>
      <c r="K157" s="7">
        <v>4850244.0071280003</v>
      </c>
      <c r="L157" s="6">
        <v>-7.2202166064982004E-2</v>
      </c>
      <c r="M157" s="6">
        <v>0.17973967957995801</v>
      </c>
      <c r="N157" s="6">
        <v>0.13215859030836999</v>
      </c>
      <c r="O157" s="6">
        <v>0.32425738772496698</v>
      </c>
    </row>
    <row r="158" spans="2:15" x14ac:dyDescent="0.25">
      <c r="B158" t="s">
        <v>9</v>
      </c>
      <c r="C158" t="s">
        <v>36</v>
      </c>
      <c r="D158" t="s">
        <v>922</v>
      </c>
      <c r="E158" t="s">
        <v>8</v>
      </c>
      <c r="F158" s="7">
        <v>15</v>
      </c>
      <c r="G158" s="7">
        <v>88196.185599999997</v>
      </c>
      <c r="H158" s="7">
        <v>15</v>
      </c>
      <c r="I158" s="7">
        <v>95414.804000000004</v>
      </c>
      <c r="J158" s="7">
        <v>9</v>
      </c>
      <c r="K158" s="7">
        <v>54686.923199999997</v>
      </c>
      <c r="L158" s="6">
        <v>0</v>
      </c>
      <c r="M158" s="6">
        <v>-7.5655119513739294E-2</v>
      </c>
      <c r="N158" s="6">
        <v>0.66666666666666696</v>
      </c>
      <c r="O158" s="6">
        <v>0.61274726093933896</v>
      </c>
    </row>
    <row r="159" spans="2:15" x14ac:dyDescent="0.25">
      <c r="B159" t="s">
        <v>9</v>
      </c>
      <c r="C159" t="s">
        <v>36</v>
      </c>
      <c r="D159" t="s">
        <v>908</v>
      </c>
      <c r="E159" t="s">
        <v>17</v>
      </c>
      <c r="F159" s="7">
        <v>19</v>
      </c>
      <c r="G159" s="7">
        <v>133344.98000000001</v>
      </c>
      <c r="H159" s="7">
        <v>17</v>
      </c>
      <c r="I159" s="7">
        <v>117452.08</v>
      </c>
      <c r="J159" s="7">
        <v>17</v>
      </c>
      <c r="K159" s="7">
        <v>111567.78</v>
      </c>
      <c r="L159" s="6">
        <v>0.11764705882352899</v>
      </c>
      <c r="M159" s="6">
        <v>0.13531390844674701</v>
      </c>
      <c r="N159" s="6">
        <v>0.11764705882352899</v>
      </c>
      <c r="O159" s="6">
        <v>0.195192554696347</v>
      </c>
    </row>
    <row r="160" spans="2:15" x14ac:dyDescent="0.25">
      <c r="B160" t="s">
        <v>9</v>
      </c>
      <c r="C160" t="s">
        <v>36</v>
      </c>
      <c r="D160" t="s">
        <v>923</v>
      </c>
      <c r="E160" t="s">
        <v>22</v>
      </c>
      <c r="F160" s="7">
        <v>67</v>
      </c>
      <c r="G160" s="7">
        <v>650922.98887999996</v>
      </c>
      <c r="H160" s="7">
        <v>68</v>
      </c>
      <c r="I160" s="7">
        <v>623748.11424400005</v>
      </c>
      <c r="J160" s="7">
        <v>56</v>
      </c>
      <c r="K160" s="7">
        <v>456309.61200000002</v>
      </c>
      <c r="L160" s="6">
        <v>-1.47058823529411E-2</v>
      </c>
      <c r="M160" s="6">
        <v>4.3567064998563797E-2</v>
      </c>
      <c r="N160" s="6">
        <v>0.19642857142857101</v>
      </c>
      <c r="O160" s="6">
        <v>0.42649414292855198</v>
      </c>
    </row>
    <row r="161" spans="2:15" x14ac:dyDescent="0.25">
      <c r="B161" t="s">
        <v>9</v>
      </c>
      <c r="C161" t="s">
        <v>36</v>
      </c>
      <c r="D161" t="s">
        <v>924</v>
      </c>
      <c r="E161" t="s">
        <v>8</v>
      </c>
      <c r="F161" s="7">
        <v>9</v>
      </c>
      <c r="G161" s="7">
        <v>45345.722399999999</v>
      </c>
      <c r="H161" s="7">
        <v>10</v>
      </c>
      <c r="I161" s="7">
        <v>58916.765407999999</v>
      </c>
      <c r="J161" s="7">
        <v>6</v>
      </c>
      <c r="K161" s="7">
        <v>78092.906111999997</v>
      </c>
      <c r="L161" s="6">
        <v>-0.1</v>
      </c>
      <c r="M161" s="6">
        <v>-0.23034263530966401</v>
      </c>
      <c r="N161" s="6">
        <v>0.5</v>
      </c>
      <c r="O161" s="6">
        <v>-0.419336215571672</v>
      </c>
    </row>
    <row r="162" spans="2:15" x14ac:dyDescent="0.25">
      <c r="B162" t="s">
        <v>9</v>
      </c>
      <c r="C162" t="s">
        <v>36</v>
      </c>
      <c r="D162" t="s">
        <v>925</v>
      </c>
      <c r="E162" t="s">
        <v>8</v>
      </c>
      <c r="F162" s="7" t="s">
        <v>71</v>
      </c>
      <c r="G162" s="7">
        <v>11389.780992</v>
      </c>
      <c r="H162" s="7" t="s">
        <v>71</v>
      </c>
      <c r="I162" s="7">
        <v>19997.620800000001</v>
      </c>
      <c r="J162" s="7">
        <v>5</v>
      </c>
      <c r="K162" s="7">
        <v>12337.7904</v>
      </c>
      <c r="L162" s="6" t="s">
        <v>72</v>
      </c>
      <c r="M162" s="6">
        <v>-0.43044319592258701</v>
      </c>
      <c r="N162" s="6" t="s">
        <v>72</v>
      </c>
      <c r="O162" s="6">
        <v>-7.6837859719192506E-2</v>
      </c>
    </row>
    <row r="163" spans="2:15" x14ac:dyDescent="0.25">
      <c r="B163" t="s">
        <v>9</v>
      </c>
      <c r="C163" t="s">
        <v>36</v>
      </c>
      <c r="D163" t="s">
        <v>926</v>
      </c>
      <c r="E163" t="s">
        <v>8</v>
      </c>
      <c r="F163" s="7">
        <v>80</v>
      </c>
      <c r="G163" s="7">
        <v>645592.31920000003</v>
      </c>
      <c r="H163" s="7">
        <v>70</v>
      </c>
      <c r="I163" s="7">
        <v>541970.94540800003</v>
      </c>
      <c r="J163" s="7">
        <v>68</v>
      </c>
      <c r="K163" s="7">
        <v>563752.6128</v>
      </c>
      <c r="L163" s="6">
        <v>0.14285714285714299</v>
      </c>
      <c r="M163" s="6">
        <v>0.191193595652979</v>
      </c>
      <c r="N163" s="6">
        <v>0.17647058823529399</v>
      </c>
      <c r="O163" s="6">
        <v>0.145169538094955</v>
      </c>
    </row>
    <row r="164" spans="2:15" x14ac:dyDescent="0.25">
      <c r="B164" t="s">
        <v>9</v>
      </c>
      <c r="C164" t="s">
        <v>36</v>
      </c>
      <c r="D164" t="s">
        <v>927</v>
      </c>
      <c r="E164" t="s">
        <v>15</v>
      </c>
      <c r="F164" s="7">
        <v>89</v>
      </c>
      <c r="G164" s="7">
        <v>2901486.1164779998</v>
      </c>
      <c r="H164" s="7">
        <v>81</v>
      </c>
      <c r="I164" s="7">
        <v>2149389.0304180002</v>
      </c>
      <c r="J164" s="7">
        <v>65</v>
      </c>
      <c r="K164" s="7">
        <v>1323227.420712</v>
      </c>
      <c r="L164" s="6">
        <v>9.8765432098765399E-2</v>
      </c>
      <c r="M164" s="6">
        <v>0.34991203333429899</v>
      </c>
      <c r="N164" s="6">
        <v>0.36923076923076897</v>
      </c>
      <c r="O164" s="6">
        <v>1.19273427308268</v>
      </c>
    </row>
    <row r="165" spans="2:15" x14ac:dyDescent="0.25">
      <c r="B165" t="s">
        <v>9</v>
      </c>
      <c r="C165" t="s">
        <v>36</v>
      </c>
      <c r="D165" t="s">
        <v>928</v>
      </c>
      <c r="E165" t="s">
        <v>15</v>
      </c>
      <c r="F165" s="7">
        <v>83</v>
      </c>
      <c r="G165" s="7">
        <v>767469.8432</v>
      </c>
      <c r="H165" s="7">
        <v>104</v>
      </c>
      <c r="I165" s="7">
        <v>871103.72600000002</v>
      </c>
      <c r="J165" s="7">
        <v>76</v>
      </c>
      <c r="K165" s="7">
        <v>626209.62490000005</v>
      </c>
      <c r="L165" s="6">
        <v>-0.20192307692307701</v>
      </c>
      <c r="M165" s="6">
        <v>-0.118968476091675</v>
      </c>
      <c r="N165" s="6">
        <v>9.2105263157894704E-2</v>
      </c>
      <c r="O165" s="6">
        <v>0.225579762244245</v>
      </c>
    </row>
    <row r="166" spans="2:15" x14ac:dyDescent="0.25">
      <c r="B166" t="s">
        <v>9</v>
      </c>
      <c r="C166" t="s">
        <v>36</v>
      </c>
      <c r="D166" t="s">
        <v>929</v>
      </c>
      <c r="E166" t="s">
        <v>8</v>
      </c>
      <c r="F166" s="7">
        <v>7</v>
      </c>
      <c r="G166" s="7">
        <v>74207.316399999996</v>
      </c>
      <c r="H166" s="7">
        <v>8</v>
      </c>
      <c r="I166" s="7">
        <v>82312.219599999997</v>
      </c>
      <c r="J166" s="7">
        <v>9</v>
      </c>
      <c r="K166" s="7">
        <v>63576.111599999997</v>
      </c>
      <c r="L166" s="6">
        <v>-0.125</v>
      </c>
      <c r="M166" s="6">
        <v>-9.8465370504964497E-2</v>
      </c>
      <c r="N166" s="6">
        <v>-0.22222222222222199</v>
      </c>
      <c r="O166" s="6">
        <v>0.16722011668294601</v>
      </c>
    </row>
    <row r="167" spans="2:15" x14ac:dyDescent="0.25">
      <c r="B167" t="s">
        <v>9</v>
      </c>
      <c r="C167" t="s">
        <v>36</v>
      </c>
      <c r="D167" t="s">
        <v>930</v>
      </c>
      <c r="E167" t="s">
        <v>8</v>
      </c>
      <c r="F167" s="7">
        <v>8</v>
      </c>
      <c r="G167" s="7">
        <v>28806.137200000001</v>
      </c>
      <c r="H167" s="7">
        <v>9</v>
      </c>
      <c r="I167" s="7">
        <v>44701.871200000001</v>
      </c>
      <c r="J167" s="7">
        <v>7</v>
      </c>
      <c r="K167" s="7">
        <v>189354.99211200001</v>
      </c>
      <c r="L167" s="6">
        <v>-0.11111111111111099</v>
      </c>
      <c r="M167" s="6">
        <v>-0.355594376102985</v>
      </c>
      <c r="N167" s="6">
        <v>0.14285714285714299</v>
      </c>
      <c r="O167" s="6">
        <v>-0.84787231179539402</v>
      </c>
    </row>
    <row r="168" spans="2:15" x14ac:dyDescent="0.25">
      <c r="B168" t="s">
        <v>9</v>
      </c>
      <c r="C168" t="s">
        <v>36</v>
      </c>
      <c r="D168" t="s">
        <v>931</v>
      </c>
      <c r="E168" t="s">
        <v>29</v>
      </c>
      <c r="F168" s="7" t="s">
        <v>71</v>
      </c>
      <c r="G168" s="7">
        <v>9604.6612000000005</v>
      </c>
      <c r="H168" s="7" t="s">
        <v>71</v>
      </c>
      <c r="I168" s="7">
        <v>12298.855600000001</v>
      </c>
      <c r="J168" s="7">
        <v>5</v>
      </c>
      <c r="K168" s="7">
        <v>30549.6558</v>
      </c>
      <c r="L168" s="6" t="s">
        <v>72</v>
      </c>
      <c r="M168" s="6">
        <v>-0.21906057666048201</v>
      </c>
      <c r="N168" s="6" t="s">
        <v>72</v>
      </c>
      <c r="O168" s="6">
        <v>-0.68560492913965998</v>
      </c>
    </row>
    <row r="169" spans="2:15" x14ac:dyDescent="0.25">
      <c r="B169" t="s">
        <v>9</v>
      </c>
      <c r="C169" t="s">
        <v>36</v>
      </c>
      <c r="D169" t="s">
        <v>932</v>
      </c>
      <c r="E169" t="s">
        <v>15</v>
      </c>
      <c r="F169" s="7">
        <v>140</v>
      </c>
      <c r="G169" s="7">
        <v>1302080.6668720001</v>
      </c>
      <c r="H169" s="7">
        <v>157</v>
      </c>
      <c r="I169" s="7">
        <v>1465753.752724</v>
      </c>
      <c r="J169" s="7">
        <v>119</v>
      </c>
      <c r="K169" s="7">
        <v>1358223.7139999999</v>
      </c>
      <c r="L169" s="6">
        <v>-0.10828025477707</v>
      </c>
      <c r="M169" s="6">
        <v>-0.111664790588341</v>
      </c>
      <c r="N169" s="6">
        <v>0.17647058823529399</v>
      </c>
      <c r="O169" s="6">
        <v>-4.1335640476087301E-2</v>
      </c>
    </row>
    <row r="170" spans="2:15" x14ac:dyDescent="0.25">
      <c r="B170" t="s">
        <v>9</v>
      </c>
      <c r="C170" t="s">
        <v>36</v>
      </c>
      <c r="D170" t="s">
        <v>933</v>
      </c>
      <c r="E170" t="s">
        <v>15</v>
      </c>
      <c r="F170" s="7">
        <v>85</v>
      </c>
      <c r="G170" s="7">
        <v>742458.4976</v>
      </c>
      <c r="H170" s="7">
        <v>73</v>
      </c>
      <c r="I170" s="7">
        <v>703719.86600000004</v>
      </c>
      <c r="J170" s="7">
        <v>79</v>
      </c>
      <c r="K170" s="7">
        <v>673500.35519999999</v>
      </c>
      <c r="L170" s="6">
        <v>0.164383561643836</v>
      </c>
      <c r="M170" s="6">
        <v>5.5048370056956598E-2</v>
      </c>
      <c r="N170" s="6">
        <v>7.5949367088607597E-2</v>
      </c>
      <c r="O170" s="6">
        <v>0.102387685273785</v>
      </c>
    </row>
    <row r="171" spans="2:15" x14ac:dyDescent="0.25">
      <c r="B171" t="s">
        <v>9</v>
      </c>
      <c r="C171" t="s">
        <v>36</v>
      </c>
      <c r="D171" t="s">
        <v>934</v>
      </c>
      <c r="E171" t="s">
        <v>31</v>
      </c>
      <c r="F171" s="7" t="s">
        <v>71</v>
      </c>
      <c r="G171" s="7">
        <v>29703.82</v>
      </c>
      <c r="H171" s="7" t="s">
        <v>71</v>
      </c>
      <c r="I171" s="7">
        <v>25142.52</v>
      </c>
      <c r="J171" s="7"/>
      <c r="K171" s="7"/>
      <c r="L171" s="6" t="s">
        <v>72</v>
      </c>
      <c r="M171" s="6">
        <v>0.18141777355650901</v>
      </c>
      <c r="N171" s="6" t="s">
        <v>72</v>
      </c>
      <c r="O171" s="6"/>
    </row>
    <row r="172" spans="2:15" x14ac:dyDescent="0.25">
      <c r="B172" t="s">
        <v>9</v>
      </c>
      <c r="C172" t="s">
        <v>36</v>
      </c>
      <c r="D172" t="s">
        <v>935</v>
      </c>
      <c r="E172" t="s">
        <v>8</v>
      </c>
      <c r="F172" s="7" t="s">
        <v>71</v>
      </c>
      <c r="G172" s="7">
        <v>25266.968000000001</v>
      </c>
      <c r="H172" s="7" t="s">
        <v>71</v>
      </c>
      <c r="I172" s="7">
        <v>35078.168768000003</v>
      </c>
      <c r="J172" s="7">
        <v>10</v>
      </c>
      <c r="K172" s="7">
        <v>123217.72380000001</v>
      </c>
      <c r="L172" s="6" t="s">
        <v>72</v>
      </c>
      <c r="M172" s="6">
        <v>-0.27969535219724101</v>
      </c>
      <c r="N172" s="6" t="s">
        <v>72</v>
      </c>
      <c r="O172" s="6">
        <v>-0.794940474302123</v>
      </c>
    </row>
    <row r="173" spans="2:15" x14ac:dyDescent="0.25">
      <c r="B173" t="s">
        <v>9</v>
      </c>
      <c r="C173" t="s">
        <v>36</v>
      </c>
      <c r="D173" t="s">
        <v>936</v>
      </c>
      <c r="E173" t="s">
        <v>17</v>
      </c>
      <c r="F173" s="7">
        <v>85</v>
      </c>
      <c r="G173" s="7">
        <v>917022.12600000005</v>
      </c>
      <c r="H173" s="7">
        <v>94</v>
      </c>
      <c r="I173" s="7">
        <v>976561.54720000003</v>
      </c>
      <c r="J173" s="7">
        <v>71</v>
      </c>
      <c r="K173" s="7">
        <v>796865.42520000006</v>
      </c>
      <c r="L173" s="6">
        <v>-9.5744680851063801E-2</v>
      </c>
      <c r="M173" s="6">
        <v>-6.09684267936942E-2</v>
      </c>
      <c r="N173" s="6">
        <v>0.19718309859154901</v>
      </c>
      <c r="O173" s="6">
        <v>0.15078669120302601</v>
      </c>
    </row>
    <row r="174" spans="2:15" x14ac:dyDescent="0.25">
      <c r="B174" t="s">
        <v>9</v>
      </c>
      <c r="C174" t="s">
        <v>36</v>
      </c>
      <c r="D174" t="s">
        <v>937</v>
      </c>
      <c r="E174" t="s">
        <v>15</v>
      </c>
      <c r="F174" s="7">
        <v>185</v>
      </c>
      <c r="G174" s="7">
        <v>2114236.8429439999</v>
      </c>
      <c r="H174" s="7">
        <v>171</v>
      </c>
      <c r="I174" s="7">
        <v>1872629.544882</v>
      </c>
      <c r="J174" s="7">
        <v>147</v>
      </c>
      <c r="K174" s="7">
        <v>1488397.3094800001</v>
      </c>
      <c r="L174" s="6">
        <v>8.18713450292399E-2</v>
      </c>
      <c r="M174" s="6">
        <v>0.12902033865818599</v>
      </c>
      <c r="N174" s="6">
        <v>0.25850340136054401</v>
      </c>
      <c r="O174" s="6">
        <v>0.420478812665046</v>
      </c>
    </row>
    <row r="175" spans="2:15" x14ac:dyDescent="0.25">
      <c r="B175" t="s">
        <v>9</v>
      </c>
      <c r="C175" t="s">
        <v>36</v>
      </c>
      <c r="D175" t="s">
        <v>938</v>
      </c>
      <c r="E175" t="s">
        <v>15</v>
      </c>
      <c r="F175" s="7">
        <v>89</v>
      </c>
      <c r="G175" s="7">
        <v>1099508.7659199999</v>
      </c>
      <c r="H175" s="7">
        <v>107</v>
      </c>
      <c r="I175" s="7">
        <v>1412896.7899440001</v>
      </c>
      <c r="J175" s="7">
        <v>105</v>
      </c>
      <c r="K175" s="7">
        <v>1139361.8806980001</v>
      </c>
      <c r="L175" s="6">
        <v>-0.168224299065421</v>
      </c>
      <c r="M175" s="6">
        <v>-0.22180531957781699</v>
      </c>
      <c r="N175" s="6">
        <v>-0.15238095238095201</v>
      </c>
      <c r="O175" s="6">
        <v>-3.4978451932747803E-2</v>
      </c>
    </row>
    <row r="176" spans="2:15" x14ac:dyDescent="0.25">
      <c r="B176" t="s">
        <v>9</v>
      </c>
      <c r="C176" t="s">
        <v>36</v>
      </c>
      <c r="D176" t="s">
        <v>939</v>
      </c>
      <c r="E176" t="s">
        <v>8</v>
      </c>
      <c r="F176" s="7">
        <v>66</v>
      </c>
      <c r="G176" s="7">
        <v>597122.37011200003</v>
      </c>
      <c r="H176" s="7">
        <v>77</v>
      </c>
      <c r="I176" s="7">
        <v>656068.64159999997</v>
      </c>
      <c r="J176" s="7">
        <v>66</v>
      </c>
      <c r="K176" s="7">
        <v>534542.49073600001</v>
      </c>
      <c r="L176" s="6">
        <v>-0.14285714285714299</v>
      </c>
      <c r="M176" s="6">
        <v>-8.9847719812127594E-2</v>
      </c>
      <c r="N176" s="6">
        <v>0</v>
      </c>
      <c r="O176" s="6">
        <v>0.11707185202402701</v>
      </c>
    </row>
    <row r="177" spans="2:15" x14ac:dyDescent="0.25">
      <c r="B177" t="s">
        <v>9</v>
      </c>
      <c r="C177" t="s">
        <v>36</v>
      </c>
      <c r="D177" t="s">
        <v>940</v>
      </c>
      <c r="E177" t="s">
        <v>15</v>
      </c>
      <c r="F177" s="7">
        <v>115</v>
      </c>
      <c r="G177" s="7">
        <v>1447768.7164</v>
      </c>
      <c r="H177" s="7">
        <v>97</v>
      </c>
      <c r="I177" s="7">
        <v>1314124.9125679999</v>
      </c>
      <c r="J177" s="7">
        <v>86</v>
      </c>
      <c r="K177" s="7">
        <v>1033758.776058</v>
      </c>
      <c r="L177" s="6">
        <v>0.185567010309278</v>
      </c>
      <c r="M177" s="6">
        <v>0.10169794557112501</v>
      </c>
      <c r="N177" s="6">
        <v>0.337209302325581</v>
      </c>
      <c r="O177" s="6">
        <v>0.40048989177217098</v>
      </c>
    </row>
    <row r="178" spans="2:15" x14ac:dyDescent="0.25">
      <c r="B178" t="s">
        <v>9</v>
      </c>
      <c r="C178" t="s">
        <v>36</v>
      </c>
      <c r="D178" t="s">
        <v>941</v>
      </c>
      <c r="E178" t="s">
        <v>15</v>
      </c>
      <c r="F178" s="7">
        <v>68</v>
      </c>
      <c r="G178" s="7">
        <v>876503.58360000001</v>
      </c>
      <c r="H178" s="7">
        <v>82</v>
      </c>
      <c r="I178" s="7">
        <v>1114114.7008</v>
      </c>
      <c r="J178" s="7">
        <v>68</v>
      </c>
      <c r="K178" s="7">
        <v>779675.04180000001</v>
      </c>
      <c r="L178" s="6">
        <v>-0.17073170731707299</v>
      </c>
      <c r="M178" s="6">
        <v>-0.21327347806234101</v>
      </c>
      <c r="N178" s="6">
        <v>0</v>
      </c>
      <c r="O178" s="6">
        <v>0.124190895705032</v>
      </c>
    </row>
    <row r="179" spans="2:15" x14ac:dyDescent="0.25">
      <c r="B179" t="s">
        <v>9</v>
      </c>
      <c r="C179" t="s">
        <v>36</v>
      </c>
      <c r="D179" t="s">
        <v>942</v>
      </c>
      <c r="E179" t="s">
        <v>8</v>
      </c>
      <c r="F179" s="7">
        <v>11</v>
      </c>
      <c r="G179" s="7">
        <v>54324.6368</v>
      </c>
      <c r="H179" s="7">
        <v>6</v>
      </c>
      <c r="I179" s="7">
        <v>67133.488800000006</v>
      </c>
      <c r="J179" s="7" t="s">
        <v>71</v>
      </c>
      <c r="K179" s="7">
        <v>17292.787199999999</v>
      </c>
      <c r="L179" s="6">
        <v>0.83333333333333304</v>
      </c>
      <c r="M179" s="6">
        <v>-0.190796757757657</v>
      </c>
      <c r="N179" s="6" t="s">
        <v>72</v>
      </c>
      <c r="O179" s="6">
        <v>2.1414621698461702</v>
      </c>
    </row>
    <row r="180" spans="2:15" x14ac:dyDescent="0.25">
      <c r="B180" t="s">
        <v>9</v>
      </c>
      <c r="C180" t="s">
        <v>36</v>
      </c>
      <c r="D180" t="s">
        <v>943</v>
      </c>
      <c r="E180" t="s">
        <v>15</v>
      </c>
      <c r="F180" s="7">
        <v>160</v>
      </c>
      <c r="G180" s="7">
        <v>1844630.348524</v>
      </c>
      <c r="H180" s="7">
        <v>143</v>
      </c>
      <c r="I180" s="7">
        <v>1733747.050484</v>
      </c>
      <c r="J180" s="7">
        <v>142</v>
      </c>
      <c r="K180" s="7">
        <v>1653336.792964</v>
      </c>
      <c r="L180" s="6">
        <v>0.11888111888111901</v>
      </c>
      <c r="M180" s="6">
        <v>6.3955868307920397E-2</v>
      </c>
      <c r="N180" s="6">
        <v>0.12676056338028199</v>
      </c>
      <c r="O180" s="6">
        <v>0.11570150520697001</v>
      </c>
    </row>
    <row r="181" spans="2:15" x14ac:dyDescent="0.25">
      <c r="B181" t="s">
        <v>9</v>
      </c>
      <c r="C181" t="s">
        <v>36</v>
      </c>
      <c r="D181" t="s">
        <v>944</v>
      </c>
      <c r="E181" t="s">
        <v>17</v>
      </c>
      <c r="F181" s="7">
        <v>96</v>
      </c>
      <c r="G181" s="7">
        <v>949756.35144</v>
      </c>
      <c r="H181" s="7">
        <v>125</v>
      </c>
      <c r="I181" s="7">
        <v>1034264.5744</v>
      </c>
      <c r="J181" s="7">
        <v>107</v>
      </c>
      <c r="K181" s="7">
        <v>1083255.6384000001</v>
      </c>
      <c r="L181" s="6">
        <v>-0.23200000000000001</v>
      </c>
      <c r="M181" s="6">
        <v>-8.1708515453142297E-2</v>
      </c>
      <c r="N181" s="6">
        <v>-0.10280373831775701</v>
      </c>
      <c r="O181" s="6">
        <v>-0.123238949540279</v>
      </c>
    </row>
    <row r="182" spans="2:15" x14ac:dyDescent="0.25">
      <c r="B182" t="s">
        <v>9</v>
      </c>
      <c r="C182" t="s">
        <v>36</v>
      </c>
      <c r="D182" t="s">
        <v>945</v>
      </c>
      <c r="E182" t="s">
        <v>22</v>
      </c>
      <c r="F182" s="7">
        <v>157</v>
      </c>
      <c r="G182" s="7">
        <v>2716126.3406000002</v>
      </c>
      <c r="H182" s="7">
        <v>175</v>
      </c>
      <c r="I182" s="7">
        <v>2466230.7093000002</v>
      </c>
      <c r="J182" s="7">
        <v>125</v>
      </c>
      <c r="K182" s="7">
        <v>1608574.9071599999</v>
      </c>
      <c r="L182" s="6">
        <v>-0.10285714285714299</v>
      </c>
      <c r="M182" s="6">
        <v>0.101326948187637</v>
      </c>
      <c r="N182" s="6">
        <v>0.25600000000000001</v>
      </c>
      <c r="O182" s="6">
        <v>0.688529597540114</v>
      </c>
    </row>
    <row r="183" spans="2:15" x14ac:dyDescent="0.25">
      <c r="B183" t="s">
        <v>9</v>
      </c>
      <c r="C183" t="s">
        <v>36</v>
      </c>
      <c r="D183" t="s">
        <v>946</v>
      </c>
      <c r="E183" t="s">
        <v>8</v>
      </c>
      <c r="F183" s="7">
        <v>34</v>
      </c>
      <c r="G183" s="7">
        <v>327894.284224</v>
      </c>
      <c r="H183" s="7">
        <v>39</v>
      </c>
      <c r="I183" s="7">
        <v>292130.19199999998</v>
      </c>
      <c r="J183" s="7">
        <v>29</v>
      </c>
      <c r="K183" s="7">
        <v>227836.00943999999</v>
      </c>
      <c r="L183" s="6">
        <v>-0.128205128205128</v>
      </c>
      <c r="M183" s="6">
        <v>0.122425183029353</v>
      </c>
      <c r="N183" s="6">
        <v>0.17241379310344801</v>
      </c>
      <c r="O183" s="6">
        <v>0.43916795694382998</v>
      </c>
    </row>
    <row r="184" spans="2:15" x14ac:dyDescent="0.25">
      <c r="B184" t="s">
        <v>9</v>
      </c>
      <c r="C184" t="s">
        <v>36</v>
      </c>
      <c r="D184" t="s">
        <v>947</v>
      </c>
      <c r="E184" t="s">
        <v>17</v>
      </c>
      <c r="F184" s="7">
        <v>97</v>
      </c>
      <c r="G184" s="7">
        <v>858642.63548000006</v>
      </c>
      <c r="H184" s="7">
        <v>125</v>
      </c>
      <c r="I184" s="7">
        <v>1435581.8236</v>
      </c>
      <c r="J184" s="7">
        <v>120</v>
      </c>
      <c r="K184" s="7">
        <v>1055156.2026</v>
      </c>
      <c r="L184" s="6">
        <v>-0.224</v>
      </c>
      <c r="M184" s="6">
        <v>-0.40188526953706699</v>
      </c>
      <c r="N184" s="6">
        <v>-0.19166666666666701</v>
      </c>
      <c r="O184" s="6">
        <v>-0.18624120925013099</v>
      </c>
    </row>
    <row r="185" spans="2:15" x14ac:dyDescent="0.25">
      <c r="B185" t="s">
        <v>9</v>
      </c>
      <c r="C185" t="s">
        <v>36</v>
      </c>
      <c r="D185" t="s">
        <v>948</v>
      </c>
      <c r="E185" t="s">
        <v>22</v>
      </c>
      <c r="F185" s="7">
        <v>26</v>
      </c>
      <c r="G185" s="7">
        <v>288379.85904800001</v>
      </c>
      <c r="H185" s="7">
        <v>32</v>
      </c>
      <c r="I185" s="7">
        <v>346354.68630399997</v>
      </c>
      <c r="J185" s="7">
        <v>25</v>
      </c>
      <c r="K185" s="7">
        <v>389705.52269999997</v>
      </c>
      <c r="L185" s="6">
        <v>-0.1875</v>
      </c>
      <c r="M185" s="6">
        <v>-0.16738571628597701</v>
      </c>
      <c r="N185" s="6">
        <v>0.04</v>
      </c>
      <c r="O185" s="6">
        <v>-0.26000571649584198</v>
      </c>
    </row>
    <row r="186" spans="2:15" x14ac:dyDescent="0.25">
      <c r="B186" t="s">
        <v>9</v>
      </c>
      <c r="C186" t="s">
        <v>36</v>
      </c>
      <c r="D186" t="s">
        <v>949</v>
      </c>
      <c r="E186" t="s">
        <v>31</v>
      </c>
      <c r="F186" s="7" t="s">
        <v>71</v>
      </c>
      <c r="G186" s="7">
        <v>13322.68</v>
      </c>
      <c r="H186" s="7" t="s">
        <v>71</v>
      </c>
      <c r="I186" s="7">
        <v>14189.02</v>
      </c>
      <c r="J186" s="7" t="s">
        <v>71</v>
      </c>
      <c r="K186" s="7">
        <v>6621.45</v>
      </c>
      <c r="L186" s="6" t="s">
        <v>72</v>
      </c>
      <c r="M186" s="6">
        <v>-6.1057070890026197E-2</v>
      </c>
      <c r="N186" s="6" t="s">
        <v>72</v>
      </c>
      <c r="O186" s="6">
        <v>1.0120487204464299</v>
      </c>
    </row>
    <row r="187" spans="2:15" x14ac:dyDescent="0.25">
      <c r="B187" t="s">
        <v>9</v>
      </c>
      <c r="C187" t="s">
        <v>36</v>
      </c>
      <c r="D187" t="s">
        <v>950</v>
      </c>
      <c r="E187" t="s">
        <v>31</v>
      </c>
      <c r="F187" s="7"/>
      <c r="G187" s="7"/>
      <c r="H187" s="7"/>
      <c r="I187" s="7"/>
      <c r="J187" s="7" t="s">
        <v>71</v>
      </c>
      <c r="K187" s="7">
        <v>6380.67</v>
      </c>
      <c r="L187" s="6"/>
      <c r="M187" s="6"/>
      <c r="N187" s="6" t="s">
        <v>72</v>
      </c>
      <c r="O187" s="6"/>
    </row>
    <row r="188" spans="2:15" x14ac:dyDescent="0.25">
      <c r="B188" t="s">
        <v>9</v>
      </c>
      <c r="C188" t="s">
        <v>36</v>
      </c>
      <c r="D188" t="s">
        <v>951</v>
      </c>
      <c r="E188" t="s">
        <v>15</v>
      </c>
      <c r="F188" s="7">
        <v>5</v>
      </c>
      <c r="G188" s="7">
        <v>35777.462</v>
      </c>
      <c r="H188" s="7">
        <v>8</v>
      </c>
      <c r="I188" s="7">
        <v>62780.189200000001</v>
      </c>
      <c r="J188" s="7">
        <v>9</v>
      </c>
      <c r="K188" s="7">
        <v>107931.255192</v>
      </c>
      <c r="L188" s="6">
        <v>-0.375</v>
      </c>
      <c r="M188" s="6">
        <v>-0.430115416090527</v>
      </c>
      <c r="N188" s="6">
        <v>-0.44444444444444398</v>
      </c>
      <c r="O188" s="6">
        <v>-0.66851620565002101</v>
      </c>
    </row>
    <row r="189" spans="2:15" x14ac:dyDescent="0.25">
      <c r="B189" t="s">
        <v>9</v>
      </c>
      <c r="C189" t="s">
        <v>36</v>
      </c>
      <c r="D189" t="s">
        <v>952</v>
      </c>
      <c r="E189" t="s">
        <v>31</v>
      </c>
      <c r="F189" s="7" t="s">
        <v>71</v>
      </c>
      <c r="G189" s="7">
        <v>1783.31</v>
      </c>
      <c r="H189" s="7"/>
      <c r="I189" s="7"/>
      <c r="J189" s="7"/>
      <c r="K189" s="7"/>
      <c r="L189" s="6" t="s">
        <v>72</v>
      </c>
      <c r="M189" s="6"/>
      <c r="N189" s="6" t="s">
        <v>72</v>
      </c>
      <c r="O189" s="6"/>
    </row>
    <row r="190" spans="2:15" x14ac:dyDescent="0.25">
      <c r="B190" t="s">
        <v>9</v>
      </c>
      <c r="C190" t="s">
        <v>36</v>
      </c>
      <c r="D190" t="s">
        <v>953</v>
      </c>
      <c r="E190" t="s">
        <v>31</v>
      </c>
      <c r="F190" s="7">
        <v>7</v>
      </c>
      <c r="G190" s="7">
        <v>40053.58</v>
      </c>
      <c r="H190" s="7" t="s">
        <v>71</v>
      </c>
      <c r="I190" s="7">
        <v>24027.64</v>
      </c>
      <c r="J190" s="7" t="s">
        <v>71</v>
      </c>
      <c r="K190" s="7">
        <v>10946.32</v>
      </c>
      <c r="L190" s="6" t="s">
        <v>72</v>
      </c>
      <c r="M190" s="6">
        <v>0.66697936210131303</v>
      </c>
      <c r="N190" s="6" t="s">
        <v>72</v>
      </c>
      <c r="O190" s="6">
        <v>2.6590909090909101</v>
      </c>
    </row>
    <row r="191" spans="2:15" x14ac:dyDescent="0.25">
      <c r="B191" t="s">
        <v>9</v>
      </c>
      <c r="C191" t="s">
        <v>36</v>
      </c>
      <c r="D191" t="s">
        <v>954</v>
      </c>
      <c r="E191" t="s">
        <v>22</v>
      </c>
      <c r="F191" s="7">
        <v>54</v>
      </c>
      <c r="G191" s="7">
        <v>511244.5698</v>
      </c>
      <c r="H191" s="7">
        <v>56</v>
      </c>
      <c r="I191" s="7">
        <v>700641.26108800003</v>
      </c>
      <c r="J191" s="7">
        <v>37</v>
      </c>
      <c r="K191" s="7">
        <v>542466.72</v>
      </c>
      <c r="L191" s="6">
        <v>-3.5714285714285698E-2</v>
      </c>
      <c r="M191" s="6">
        <v>-0.270319065985199</v>
      </c>
      <c r="N191" s="6">
        <v>0.45945945945945899</v>
      </c>
      <c r="O191" s="6">
        <v>-5.7555881400429401E-2</v>
      </c>
    </row>
    <row r="192" spans="2:15" x14ac:dyDescent="0.25">
      <c r="B192" t="s">
        <v>9</v>
      </c>
      <c r="C192" t="s">
        <v>36</v>
      </c>
      <c r="D192" t="s">
        <v>955</v>
      </c>
      <c r="E192" t="s">
        <v>15</v>
      </c>
      <c r="F192" s="7">
        <v>78</v>
      </c>
      <c r="G192" s="7">
        <v>591097.51760000002</v>
      </c>
      <c r="H192" s="7">
        <v>81</v>
      </c>
      <c r="I192" s="7">
        <v>615360.11719999998</v>
      </c>
      <c r="J192" s="7">
        <v>75</v>
      </c>
      <c r="K192" s="7">
        <v>799874.02881000005</v>
      </c>
      <c r="L192" s="6">
        <v>-3.7037037037037097E-2</v>
      </c>
      <c r="M192" s="6">
        <v>-3.9428293972640201E-2</v>
      </c>
      <c r="N192" s="6">
        <v>0.04</v>
      </c>
      <c r="O192" s="6">
        <v>-0.26101173896170099</v>
      </c>
    </row>
    <row r="193" spans="2:15" x14ac:dyDescent="0.25">
      <c r="B193" t="s">
        <v>9</v>
      </c>
      <c r="C193" t="s">
        <v>36</v>
      </c>
      <c r="D193" t="s">
        <v>956</v>
      </c>
      <c r="E193" t="s">
        <v>15</v>
      </c>
      <c r="F193" s="7">
        <v>114</v>
      </c>
      <c r="G193" s="7">
        <v>1363292.295896</v>
      </c>
      <c r="H193" s="7">
        <v>133</v>
      </c>
      <c r="I193" s="7">
        <v>1440675.2576599999</v>
      </c>
      <c r="J193" s="7">
        <v>120</v>
      </c>
      <c r="K193" s="7">
        <v>1188498.07755</v>
      </c>
      <c r="L193" s="6">
        <v>-0.14285714285714299</v>
      </c>
      <c r="M193" s="6">
        <v>-5.3712980321247702E-2</v>
      </c>
      <c r="N193" s="6">
        <v>-0.05</v>
      </c>
      <c r="O193" s="6">
        <v>0.14707151963285001</v>
      </c>
    </row>
    <row r="194" spans="2:15" x14ac:dyDescent="0.25">
      <c r="B194" t="s">
        <v>9</v>
      </c>
      <c r="C194" t="s">
        <v>36</v>
      </c>
      <c r="D194" t="s">
        <v>957</v>
      </c>
      <c r="E194" t="s">
        <v>31</v>
      </c>
      <c r="F194" s="7" t="s">
        <v>71</v>
      </c>
      <c r="G194" s="7">
        <v>3155.68</v>
      </c>
      <c r="H194" s="7" t="s">
        <v>71</v>
      </c>
      <c r="I194" s="7">
        <v>2366.7600000000002</v>
      </c>
      <c r="J194" s="7"/>
      <c r="K194" s="7"/>
      <c r="L194" s="6" t="s">
        <v>72</v>
      </c>
      <c r="M194" s="6">
        <v>0.33333333333333298</v>
      </c>
      <c r="N194" s="6" t="s">
        <v>72</v>
      </c>
      <c r="O194" s="6"/>
    </row>
    <row r="195" spans="2:15" x14ac:dyDescent="0.25">
      <c r="B195" t="s">
        <v>9</v>
      </c>
      <c r="C195" t="s">
        <v>37</v>
      </c>
      <c r="D195" t="s">
        <v>958</v>
      </c>
      <c r="E195" t="s">
        <v>22</v>
      </c>
      <c r="F195" s="7">
        <v>50</v>
      </c>
      <c r="G195" s="7">
        <v>212686.64</v>
      </c>
      <c r="H195" s="7">
        <v>42</v>
      </c>
      <c r="I195" s="7">
        <v>166183.70000000001</v>
      </c>
      <c r="J195" s="7">
        <v>29</v>
      </c>
      <c r="K195" s="7">
        <v>104969.28</v>
      </c>
      <c r="L195" s="6">
        <v>0.19047619047618999</v>
      </c>
      <c r="M195" s="6">
        <v>0.27982852710584699</v>
      </c>
      <c r="N195" s="6">
        <v>0.72413793103448298</v>
      </c>
      <c r="O195" s="6">
        <v>1.0261798499522901</v>
      </c>
    </row>
    <row r="196" spans="2:15" x14ac:dyDescent="0.25">
      <c r="B196" t="s">
        <v>9</v>
      </c>
      <c r="C196" t="s">
        <v>37</v>
      </c>
      <c r="D196" t="s">
        <v>959</v>
      </c>
      <c r="E196" t="s">
        <v>25</v>
      </c>
      <c r="F196" s="7" t="s">
        <v>71</v>
      </c>
      <c r="G196" s="7">
        <v>5420.9628000000002</v>
      </c>
      <c r="H196" s="7" t="s">
        <v>71</v>
      </c>
      <c r="I196" s="7">
        <v>2697.6714000000002</v>
      </c>
      <c r="J196" s="7"/>
      <c r="K196" s="7"/>
      <c r="L196" s="6" t="s">
        <v>72</v>
      </c>
      <c r="M196" s="6">
        <v>1.0094970795924201</v>
      </c>
      <c r="N196" s="6" t="s">
        <v>72</v>
      </c>
      <c r="O196" s="6"/>
    </row>
    <row r="197" spans="2:15" x14ac:dyDescent="0.25">
      <c r="B197" t="s">
        <v>9</v>
      </c>
      <c r="C197" t="s">
        <v>37</v>
      </c>
      <c r="D197" t="s">
        <v>960</v>
      </c>
      <c r="E197" t="s">
        <v>15</v>
      </c>
      <c r="F197" s="7">
        <v>90</v>
      </c>
      <c r="G197" s="7">
        <v>1076386.8008000001</v>
      </c>
      <c r="H197" s="7">
        <v>91</v>
      </c>
      <c r="I197" s="7">
        <v>1022049.898416</v>
      </c>
      <c r="J197" s="7">
        <v>90</v>
      </c>
      <c r="K197" s="7">
        <v>1069830.081666</v>
      </c>
      <c r="L197" s="6">
        <v>-1.09890109890109E-2</v>
      </c>
      <c r="M197" s="6">
        <v>5.3164627742943803E-2</v>
      </c>
      <c r="N197" s="6">
        <v>0</v>
      </c>
      <c r="O197" s="6">
        <v>6.1287481501637302E-3</v>
      </c>
    </row>
    <row r="198" spans="2:15" x14ac:dyDescent="0.25">
      <c r="B198" t="s">
        <v>9</v>
      </c>
      <c r="C198" t="s">
        <v>37</v>
      </c>
      <c r="D198" t="s">
        <v>961</v>
      </c>
      <c r="E198" t="s">
        <v>8</v>
      </c>
      <c r="F198" s="7">
        <v>8</v>
      </c>
      <c r="G198" s="7">
        <v>63503.721599999997</v>
      </c>
      <c r="H198" s="7">
        <v>12</v>
      </c>
      <c r="I198" s="7">
        <v>119603.512976</v>
      </c>
      <c r="J198" s="7" t="s">
        <v>71</v>
      </c>
      <c r="K198" s="7">
        <v>37409.299200000001</v>
      </c>
      <c r="L198" s="6">
        <v>-0.33333333333333298</v>
      </c>
      <c r="M198" s="6">
        <v>-0.46904802359155801</v>
      </c>
      <c r="N198" s="6" t="s">
        <v>72</v>
      </c>
      <c r="O198" s="6">
        <v>0.69753839173763499</v>
      </c>
    </row>
    <row r="199" spans="2:15" x14ac:dyDescent="0.25">
      <c r="B199" t="s">
        <v>9</v>
      </c>
      <c r="C199" t="s">
        <v>37</v>
      </c>
      <c r="D199" t="s">
        <v>962</v>
      </c>
      <c r="E199" t="s">
        <v>22</v>
      </c>
      <c r="F199" s="7">
        <v>228</v>
      </c>
      <c r="G199" s="7">
        <v>3365995.369676</v>
      </c>
      <c r="H199" s="7">
        <v>254</v>
      </c>
      <c r="I199" s="7">
        <v>4286447.2888679998</v>
      </c>
      <c r="J199" s="7">
        <v>289</v>
      </c>
      <c r="K199" s="7">
        <v>4188746.6781120002</v>
      </c>
      <c r="L199" s="6">
        <v>-0.102362204724409</v>
      </c>
      <c r="M199" s="6">
        <v>-0.21473538741102299</v>
      </c>
      <c r="N199" s="6">
        <v>-0.21107266435986199</v>
      </c>
      <c r="O199" s="6">
        <v>-0.19641944754865001</v>
      </c>
    </row>
    <row r="200" spans="2:15" x14ac:dyDescent="0.25">
      <c r="B200" t="s">
        <v>9</v>
      </c>
      <c r="C200" t="s">
        <v>37</v>
      </c>
      <c r="D200" t="s">
        <v>963</v>
      </c>
      <c r="E200" t="s">
        <v>15</v>
      </c>
      <c r="F200" s="7">
        <v>110</v>
      </c>
      <c r="G200" s="7">
        <v>1939842.06794</v>
      </c>
      <c r="H200" s="7">
        <v>119</v>
      </c>
      <c r="I200" s="7">
        <v>1993843.846168</v>
      </c>
      <c r="J200" s="7">
        <v>110</v>
      </c>
      <c r="K200" s="7">
        <v>2018323.038768</v>
      </c>
      <c r="L200" s="6">
        <v>-7.5630252100840303E-2</v>
      </c>
      <c r="M200" s="6">
        <v>-2.7084256538839301E-2</v>
      </c>
      <c r="N200" s="6">
        <v>0</v>
      </c>
      <c r="O200" s="6">
        <v>-3.8884246634723799E-2</v>
      </c>
    </row>
    <row r="201" spans="2:15" x14ac:dyDescent="0.25">
      <c r="B201" t="s">
        <v>9</v>
      </c>
      <c r="C201" t="s">
        <v>37</v>
      </c>
      <c r="D201" t="s">
        <v>964</v>
      </c>
      <c r="E201" t="s">
        <v>15</v>
      </c>
      <c r="F201" s="7">
        <v>86</v>
      </c>
      <c r="G201" s="7">
        <v>929197.18480000005</v>
      </c>
      <c r="H201" s="7">
        <v>95</v>
      </c>
      <c r="I201" s="7">
        <v>1229831.8986480001</v>
      </c>
      <c r="J201" s="7">
        <v>107</v>
      </c>
      <c r="K201" s="7">
        <v>1026754.755516</v>
      </c>
      <c r="L201" s="6">
        <v>-9.4736842105263105E-2</v>
      </c>
      <c r="M201" s="6">
        <v>-0.24445187523473699</v>
      </c>
      <c r="N201" s="6">
        <v>-0.19626168224299101</v>
      </c>
      <c r="O201" s="6">
        <v>-9.5015455435579696E-2</v>
      </c>
    </row>
    <row r="202" spans="2:15" x14ac:dyDescent="0.25">
      <c r="B202" t="s">
        <v>9</v>
      </c>
      <c r="C202" t="s">
        <v>37</v>
      </c>
      <c r="D202" t="s">
        <v>965</v>
      </c>
      <c r="E202" t="s">
        <v>29</v>
      </c>
      <c r="F202" s="7"/>
      <c r="G202" s="7"/>
      <c r="H202" s="7"/>
      <c r="I202" s="7"/>
      <c r="J202" s="7" t="s">
        <v>71</v>
      </c>
      <c r="K202" s="7">
        <v>20047.244699999999</v>
      </c>
      <c r="L202" s="6"/>
      <c r="M202" s="6"/>
      <c r="N202" s="6" t="s">
        <v>72</v>
      </c>
      <c r="O202" s="6"/>
    </row>
    <row r="203" spans="2:15" x14ac:dyDescent="0.25">
      <c r="B203" t="s">
        <v>9</v>
      </c>
      <c r="C203" t="s">
        <v>37</v>
      </c>
      <c r="D203" t="s">
        <v>966</v>
      </c>
      <c r="E203" t="s">
        <v>26</v>
      </c>
      <c r="F203" s="7"/>
      <c r="G203" s="7"/>
      <c r="H203" s="7" t="s">
        <v>71</v>
      </c>
      <c r="I203" s="7">
        <v>6189.74</v>
      </c>
      <c r="J203" s="7"/>
      <c r="K203" s="7"/>
      <c r="L203" s="6" t="s">
        <v>72</v>
      </c>
      <c r="M203" s="6"/>
      <c r="N203" s="6"/>
      <c r="O203" s="6"/>
    </row>
    <row r="204" spans="2:15" x14ac:dyDescent="0.25">
      <c r="B204" t="s">
        <v>9</v>
      </c>
      <c r="C204" t="s">
        <v>37</v>
      </c>
      <c r="D204" t="s">
        <v>967</v>
      </c>
      <c r="E204" t="s">
        <v>8</v>
      </c>
      <c r="F204" s="7">
        <v>20</v>
      </c>
      <c r="G204" s="7">
        <v>184324.67926400001</v>
      </c>
      <c r="H204" s="7">
        <v>7</v>
      </c>
      <c r="I204" s="7">
        <v>11784.15</v>
      </c>
      <c r="J204" s="7">
        <v>8</v>
      </c>
      <c r="K204" s="7">
        <v>17132.731199999998</v>
      </c>
      <c r="L204" s="6">
        <v>1.8571428571428601</v>
      </c>
      <c r="M204" s="6">
        <v>14.641745841999599</v>
      </c>
      <c r="N204" s="6">
        <v>1.5</v>
      </c>
      <c r="O204" s="6">
        <v>9.7586278633730092</v>
      </c>
    </row>
    <row r="205" spans="2:15" x14ac:dyDescent="0.25">
      <c r="B205" t="s">
        <v>9</v>
      </c>
      <c r="C205" t="s">
        <v>37</v>
      </c>
      <c r="D205" t="s">
        <v>968</v>
      </c>
      <c r="E205" t="s">
        <v>22</v>
      </c>
      <c r="F205" s="7">
        <v>27</v>
      </c>
      <c r="G205" s="7">
        <v>305070.52</v>
      </c>
      <c r="H205" s="7">
        <v>31</v>
      </c>
      <c r="I205" s="7">
        <v>345503.46</v>
      </c>
      <c r="J205" s="7">
        <v>15</v>
      </c>
      <c r="K205" s="7">
        <v>132517.62</v>
      </c>
      <c r="L205" s="6">
        <v>-0.12903225806451599</v>
      </c>
      <c r="M205" s="6">
        <v>-0.11702615076561</v>
      </c>
      <c r="N205" s="6">
        <v>0.8</v>
      </c>
      <c r="O205" s="6">
        <v>1.30211288129081</v>
      </c>
    </row>
    <row r="206" spans="2:15" x14ac:dyDescent="0.25">
      <c r="B206" t="s">
        <v>9</v>
      </c>
      <c r="C206" t="s">
        <v>37</v>
      </c>
      <c r="D206" t="s">
        <v>969</v>
      </c>
      <c r="E206" t="s">
        <v>22</v>
      </c>
      <c r="F206" s="7" t="s">
        <v>71</v>
      </c>
      <c r="G206" s="7">
        <v>60581.66</v>
      </c>
      <c r="H206" s="7">
        <v>5</v>
      </c>
      <c r="I206" s="7">
        <v>125400.7292</v>
      </c>
      <c r="J206" s="7" t="s">
        <v>71</v>
      </c>
      <c r="K206" s="7">
        <v>36516.727200000001</v>
      </c>
      <c r="L206" s="6" t="s">
        <v>72</v>
      </c>
      <c r="M206" s="6">
        <v>-0.51689547272584802</v>
      </c>
      <c r="N206" s="6" t="s">
        <v>72</v>
      </c>
      <c r="O206" s="6">
        <v>0.65901121609824898</v>
      </c>
    </row>
    <row r="207" spans="2:15" x14ac:dyDescent="0.25">
      <c r="B207" t="s">
        <v>9</v>
      </c>
      <c r="C207" t="s">
        <v>37</v>
      </c>
      <c r="D207" t="s">
        <v>970</v>
      </c>
      <c r="E207" t="s">
        <v>22</v>
      </c>
      <c r="F207" s="7">
        <v>61</v>
      </c>
      <c r="G207" s="7">
        <v>430272.94528799999</v>
      </c>
      <c r="H207" s="7">
        <v>61</v>
      </c>
      <c r="I207" s="7">
        <v>450864.52444800001</v>
      </c>
      <c r="J207" s="7">
        <v>44</v>
      </c>
      <c r="K207" s="7">
        <v>317024.309656</v>
      </c>
      <c r="L207" s="6">
        <v>0</v>
      </c>
      <c r="M207" s="6">
        <v>-4.56713226333577E-2</v>
      </c>
      <c r="N207" s="6">
        <v>0.38636363636363602</v>
      </c>
      <c r="O207" s="6">
        <v>0.35722382222008497</v>
      </c>
    </row>
    <row r="208" spans="2:15" x14ac:dyDescent="0.25">
      <c r="B208" t="s">
        <v>9</v>
      </c>
      <c r="C208" t="s">
        <v>37</v>
      </c>
      <c r="D208" t="s">
        <v>971</v>
      </c>
      <c r="E208" t="s">
        <v>22</v>
      </c>
      <c r="F208" s="7">
        <v>94</v>
      </c>
      <c r="G208" s="7">
        <v>2671085.166034</v>
      </c>
      <c r="H208" s="7">
        <v>87</v>
      </c>
      <c r="I208" s="7">
        <v>3220711.2648100001</v>
      </c>
      <c r="J208" s="7">
        <v>82</v>
      </c>
      <c r="K208" s="7">
        <v>2428402.2540600002</v>
      </c>
      <c r="L208" s="6">
        <v>8.04597701149425E-2</v>
      </c>
      <c r="M208" s="6">
        <v>-0.17065363939366501</v>
      </c>
      <c r="N208" s="6">
        <v>0.146341463414634</v>
      </c>
      <c r="O208" s="6">
        <v>9.99352193683163E-2</v>
      </c>
    </row>
    <row r="209" spans="2:15" x14ac:dyDescent="0.25">
      <c r="B209" t="s">
        <v>9</v>
      </c>
      <c r="C209" t="s">
        <v>37</v>
      </c>
      <c r="D209" t="s">
        <v>972</v>
      </c>
      <c r="E209" t="s">
        <v>31</v>
      </c>
      <c r="F209" s="7"/>
      <c r="G209" s="7"/>
      <c r="H209" s="7" t="s">
        <v>71</v>
      </c>
      <c r="I209" s="7">
        <v>3932.54</v>
      </c>
      <c r="J209" s="7"/>
      <c r="K209" s="7"/>
      <c r="L209" s="6" t="s">
        <v>72</v>
      </c>
      <c r="M209" s="6"/>
      <c r="N209" s="6"/>
      <c r="O209" s="6"/>
    </row>
    <row r="210" spans="2:15" x14ac:dyDescent="0.25">
      <c r="B210" t="s">
        <v>9</v>
      </c>
      <c r="C210" t="s">
        <v>37</v>
      </c>
      <c r="D210" t="s">
        <v>973</v>
      </c>
      <c r="E210" t="s">
        <v>22</v>
      </c>
      <c r="F210" s="7"/>
      <c r="G210" s="7"/>
      <c r="H210" s="7" t="s">
        <v>71</v>
      </c>
      <c r="I210" s="7">
        <v>5586.56</v>
      </c>
      <c r="J210" s="7"/>
      <c r="K210" s="7"/>
      <c r="L210" s="6" t="s">
        <v>72</v>
      </c>
      <c r="M210" s="6"/>
      <c r="N210" s="6"/>
      <c r="O210" s="6"/>
    </row>
    <row r="211" spans="2:15" x14ac:dyDescent="0.25">
      <c r="B211" t="s">
        <v>9</v>
      </c>
      <c r="C211" t="s">
        <v>37</v>
      </c>
      <c r="D211" t="s">
        <v>974</v>
      </c>
      <c r="E211" t="s">
        <v>8</v>
      </c>
      <c r="F211" s="7">
        <v>5</v>
      </c>
      <c r="G211" s="7">
        <v>27279.200000000001</v>
      </c>
      <c r="H211" s="7">
        <v>6</v>
      </c>
      <c r="I211" s="7">
        <v>37076.457600000002</v>
      </c>
      <c r="J211" s="7" t="s">
        <v>71</v>
      </c>
      <c r="K211" s="7">
        <v>95754.967776000005</v>
      </c>
      <c r="L211" s="6">
        <v>-0.16666666666666699</v>
      </c>
      <c r="M211" s="6">
        <v>-0.264244704974188</v>
      </c>
      <c r="N211" s="6" t="s">
        <v>72</v>
      </c>
      <c r="O211" s="6">
        <v>-0.71511451955355099</v>
      </c>
    </row>
    <row r="212" spans="2:15" x14ac:dyDescent="0.25">
      <c r="B212" t="s">
        <v>9</v>
      </c>
      <c r="C212" t="s">
        <v>37</v>
      </c>
      <c r="D212" t="s">
        <v>975</v>
      </c>
      <c r="E212" t="s">
        <v>8</v>
      </c>
      <c r="F212" s="7">
        <v>12</v>
      </c>
      <c r="G212" s="7">
        <v>66006.194399999993</v>
      </c>
      <c r="H212" s="7">
        <v>13</v>
      </c>
      <c r="I212" s="7">
        <v>67321.072</v>
      </c>
      <c r="J212" s="7">
        <v>8</v>
      </c>
      <c r="K212" s="7">
        <v>49369.3272</v>
      </c>
      <c r="L212" s="6">
        <v>-7.69230769230769E-2</v>
      </c>
      <c r="M212" s="6">
        <v>-1.9531441804729498E-2</v>
      </c>
      <c r="N212" s="6">
        <v>0.5</v>
      </c>
      <c r="O212" s="6">
        <v>0.33698792638195002</v>
      </c>
    </row>
    <row r="213" spans="2:15" x14ac:dyDescent="0.25">
      <c r="B213" t="s">
        <v>9</v>
      </c>
      <c r="C213" t="s">
        <v>37</v>
      </c>
      <c r="D213" t="s">
        <v>976</v>
      </c>
      <c r="E213" t="s">
        <v>8</v>
      </c>
      <c r="F213" s="7">
        <v>20</v>
      </c>
      <c r="G213" s="7">
        <v>173076.30799999999</v>
      </c>
      <c r="H213" s="7">
        <v>15</v>
      </c>
      <c r="I213" s="7">
        <v>146036.8144</v>
      </c>
      <c r="J213" s="7">
        <v>16</v>
      </c>
      <c r="K213" s="7">
        <v>519623.354016</v>
      </c>
      <c r="L213" s="6">
        <v>0.33333333333333298</v>
      </c>
      <c r="M213" s="6">
        <v>0.18515532341001301</v>
      </c>
      <c r="N213" s="6">
        <v>0.25</v>
      </c>
      <c r="O213" s="6">
        <v>-0.66691968968994697</v>
      </c>
    </row>
    <row r="214" spans="2:15" x14ac:dyDescent="0.25">
      <c r="B214" t="s">
        <v>9</v>
      </c>
      <c r="C214" t="s">
        <v>37</v>
      </c>
      <c r="D214" t="s">
        <v>977</v>
      </c>
      <c r="E214" t="s">
        <v>8</v>
      </c>
      <c r="F214" s="7">
        <v>14</v>
      </c>
      <c r="G214" s="7">
        <v>214544.64928000001</v>
      </c>
      <c r="H214" s="7">
        <v>15</v>
      </c>
      <c r="I214" s="7">
        <v>120272.7792</v>
      </c>
      <c r="J214" s="7">
        <v>12</v>
      </c>
      <c r="K214" s="7">
        <v>63235.598400000003</v>
      </c>
      <c r="L214" s="6">
        <v>-6.6666666666666693E-2</v>
      </c>
      <c r="M214" s="6">
        <v>0.78381717548271301</v>
      </c>
      <c r="N214" s="6">
        <v>0.16666666666666699</v>
      </c>
      <c r="O214" s="6">
        <v>2.3927827791378999</v>
      </c>
    </row>
    <row r="215" spans="2:15" x14ac:dyDescent="0.25">
      <c r="B215" t="s">
        <v>9</v>
      </c>
      <c r="C215" t="s">
        <v>37</v>
      </c>
      <c r="D215" t="s">
        <v>978</v>
      </c>
      <c r="E215" t="s">
        <v>8</v>
      </c>
      <c r="F215" s="7">
        <v>8</v>
      </c>
      <c r="G215" s="7">
        <v>52739.876799999998</v>
      </c>
      <c r="H215" s="7">
        <v>8</v>
      </c>
      <c r="I215" s="7">
        <v>61133.094400000002</v>
      </c>
      <c r="J215" s="7" t="s">
        <v>71</v>
      </c>
      <c r="K215" s="7">
        <v>15318.2016</v>
      </c>
      <c r="L215" s="6">
        <v>0</v>
      </c>
      <c r="M215" s="6">
        <v>-0.13729417236893501</v>
      </c>
      <c r="N215" s="6" t="s">
        <v>72</v>
      </c>
      <c r="O215" s="6">
        <v>2.4429548701069499</v>
      </c>
    </row>
    <row r="216" spans="2:15" x14ac:dyDescent="0.25">
      <c r="B216" t="s">
        <v>9</v>
      </c>
      <c r="C216" t="s">
        <v>37</v>
      </c>
      <c r="D216" t="s">
        <v>979</v>
      </c>
      <c r="E216" t="s">
        <v>8</v>
      </c>
      <c r="F216" s="7" t="s">
        <v>71</v>
      </c>
      <c r="G216" s="7">
        <v>11572.363455999999</v>
      </c>
      <c r="H216" s="7" t="s">
        <v>71</v>
      </c>
      <c r="I216" s="7">
        <v>3219.2048</v>
      </c>
      <c r="J216" s="7" t="s">
        <v>71</v>
      </c>
      <c r="K216" s="7">
        <v>20367.142848</v>
      </c>
      <c r="L216" s="6" t="s">
        <v>72</v>
      </c>
      <c r="M216" s="6">
        <v>2.59478945110917</v>
      </c>
      <c r="N216" s="6" t="s">
        <v>72</v>
      </c>
      <c r="O216" s="6">
        <v>-0.43181213278835701</v>
      </c>
    </row>
    <row r="217" spans="2:15" x14ac:dyDescent="0.25">
      <c r="B217" t="s">
        <v>9</v>
      </c>
      <c r="C217" t="s">
        <v>37</v>
      </c>
      <c r="D217" t="s">
        <v>980</v>
      </c>
      <c r="E217" t="s">
        <v>8</v>
      </c>
      <c r="F217" s="7"/>
      <c r="G217" s="7"/>
      <c r="H217" s="7"/>
      <c r="I217" s="7"/>
      <c r="J217" s="7" t="s">
        <v>71</v>
      </c>
      <c r="K217" s="7">
        <v>5987.7791999999999</v>
      </c>
      <c r="L217" s="6"/>
      <c r="M217" s="6"/>
      <c r="N217" s="6" t="s">
        <v>72</v>
      </c>
      <c r="O217" s="6"/>
    </row>
    <row r="218" spans="2:15" x14ac:dyDescent="0.25">
      <c r="B218" t="s">
        <v>9</v>
      </c>
      <c r="C218" t="s">
        <v>37</v>
      </c>
      <c r="D218" t="s">
        <v>981</v>
      </c>
      <c r="E218" t="s">
        <v>15</v>
      </c>
      <c r="F218" s="7">
        <v>48</v>
      </c>
      <c r="G218" s="7">
        <v>530064.19160000002</v>
      </c>
      <c r="H218" s="7">
        <v>55</v>
      </c>
      <c r="I218" s="7">
        <v>594317.61696799996</v>
      </c>
      <c r="J218" s="7">
        <v>38</v>
      </c>
      <c r="K218" s="7">
        <v>405219.89377800003</v>
      </c>
      <c r="L218" s="6">
        <v>-0.12727272727272701</v>
      </c>
      <c r="M218" s="6">
        <v>-0.10811294084768699</v>
      </c>
      <c r="N218" s="6">
        <v>0.26315789473684198</v>
      </c>
      <c r="O218" s="6">
        <v>0.30809024862534501</v>
      </c>
    </row>
    <row r="219" spans="2:15" x14ac:dyDescent="0.25">
      <c r="B219" t="s">
        <v>9</v>
      </c>
      <c r="C219" t="s">
        <v>37</v>
      </c>
      <c r="D219" t="s">
        <v>982</v>
      </c>
      <c r="E219" t="s">
        <v>8</v>
      </c>
      <c r="F219" s="7" t="s">
        <v>71</v>
      </c>
      <c r="G219" s="7">
        <v>1690.4159999999999</v>
      </c>
      <c r="H219" s="7" t="s">
        <v>71</v>
      </c>
      <c r="I219" s="7">
        <v>1690.4159999999999</v>
      </c>
      <c r="J219" s="7" t="s">
        <v>71</v>
      </c>
      <c r="K219" s="7">
        <v>4476.5136000000002</v>
      </c>
      <c r="L219" s="6" t="s">
        <v>72</v>
      </c>
      <c r="M219" s="6">
        <v>0</v>
      </c>
      <c r="N219" s="6" t="s">
        <v>72</v>
      </c>
      <c r="O219" s="6">
        <v>-0.62238113160205799</v>
      </c>
    </row>
    <row r="220" spans="2:15" x14ac:dyDescent="0.25">
      <c r="B220" t="s">
        <v>9</v>
      </c>
      <c r="C220" t="s">
        <v>37</v>
      </c>
      <c r="D220" t="s">
        <v>983</v>
      </c>
      <c r="E220" t="s">
        <v>8</v>
      </c>
      <c r="F220" s="7">
        <v>11</v>
      </c>
      <c r="G220" s="7">
        <v>69719.911200000002</v>
      </c>
      <c r="H220" s="7">
        <v>10</v>
      </c>
      <c r="I220" s="7">
        <v>61371.457600000002</v>
      </c>
      <c r="J220" s="7">
        <v>8</v>
      </c>
      <c r="K220" s="7">
        <v>39818.563199999997</v>
      </c>
      <c r="L220" s="6">
        <v>0.1</v>
      </c>
      <c r="M220" s="6">
        <v>0.136031535284898</v>
      </c>
      <c r="N220" s="6">
        <v>0.375</v>
      </c>
      <c r="O220" s="6">
        <v>0.75093990332629601</v>
      </c>
    </row>
    <row r="221" spans="2:15" x14ac:dyDescent="0.25">
      <c r="B221" t="s">
        <v>9</v>
      </c>
      <c r="C221" t="s">
        <v>37</v>
      </c>
      <c r="D221" t="s">
        <v>984</v>
      </c>
      <c r="E221" t="s">
        <v>8</v>
      </c>
      <c r="F221" s="7">
        <v>12</v>
      </c>
      <c r="G221" s="7">
        <v>209734.3744</v>
      </c>
      <c r="H221" s="7">
        <v>13</v>
      </c>
      <c r="I221" s="7">
        <v>242474.29817600001</v>
      </c>
      <c r="J221" s="7">
        <v>13</v>
      </c>
      <c r="K221" s="7">
        <v>260204.82508800001</v>
      </c>
      <c r="L221" s="6">
        <v>-7.69230769230769E-2</v>
      </c>
      <c r="M221" s="6">
        <v>-0.13502430576058699</v>
      </c>
      <c r="N221" s="6">
        <v>-7.69230769230769E-2</v>
      </c>
      <c r="O221" s="6">
        <v>-0.19396431511572099</v>
      </c>
    </row>
    <row r="222" spans="2:15" x14ac:dyDescent="0.25">
      <c r="B222" t="s">
        <v>9</v>
      </c>
      <c r="C222" t="s">
        <v>37</v>
      </c>
      <c r="D222" t="s">
        <v>985</v>
      </c>
      <c r="E222" t="s">
        <v>8</v>
      </c>
      <c r="F222" s="7">
        <v>17</v>
      </c>
      <c r="G222" s="7">
        <v>106834.29120000001</v>
      </c>
      <c r="H222" s="7">
        <v>17</v>
      </c>
      <c r="I222" s="7">
        <v>222839.903104</v>
      </c>
      <c r="J222" s="7">
        <v>12</v>
      </c>
      <c r="K222" s="7">
        <v>90226.094400000002</v>
      </c>
      <c r="L222" s="6">
        <v>0</v>
      </c>
      <c r="M222" s="6">
        <v>-0.520578272957962</v>
      </c>
      <c r="N222" s="6">
        <v>0.41666666666666702</v>
      </c>
      <c r="O222" s="6">
        <v>0.18407309892380799</v>
      </c>
    </row>
    <row r="223" spans="2:15" x14ac:dyDescent="0.25">
      <c r="B223" t="s">
        <v>9</v>
      </c>
      <c r="C223" t="s">
        <v>37</v>
      </c>
      <c r="D223" t="s">
        <v>986</v>
      </c>
      <c r="E223" t="s">
        <v>17</v>
      </c>
      <c r="F223" s="7">
        <v>126</v>
      </c>
      <c r="G223" s="7">
        <v>1692903.7493439999</v>
      </c>
      <c r="H223" s="7">
        <v>155</v>
      </c>
      <c r="I223" s="7">
        <v>2188313.531552</v>
      </c>
      <c r="J223" s="7">
        <v>155</v>
      </c>
      <c r="K223" s="7">
        <v>1523009.8062</v>
      </c>
      <c r="L223" s="6">
        <v>-0.187096774193548</v>
      </c>
      <c r="M223" s="6">
        <v>-0.226388849250795</v>
      </c>
      <c r="N223" s="6">
        <v>-0.187096774193548</v>
      </c>
      <c r="O223" s="6">
        <v>0.111551444023788</v>
      </c>
    </row>
    <row r="224" spans="2:15" x14ac:dyDescent="0.25">
      <c r="B224" t="s">
        <v>9</v>
      </c>
      <c r="C224" t="s">
        <v>37</v>
      </c>
      <c r="D224" t="s">
        <v>987</v>
      </c>
      <c r="E224" t="s">
        <v>22</v>
      </c>
      <c r="F224" s="7">
        <v>149</v>
      </c>
      <c r="G224" s="7">
        <v>2750073.6061800001</v>
      </c>
      <c r="H224" s="7">
        <v>155</v>
      </c>
      <c r="I224" s="7">
        <v>2616617.8797200001</v>
      </c>
      <c r="J224" s="7">
        <v>98</v>
      </c>
      <c r="K224" s="7">
        <v>1538169.5915999999</v>
      </c>
      <c r="L224" s="6">
        <v>-3.8709677419354799E-2</v>
      </c>
      <c r="M224" s="6">
        <v>5.1003139393926797E-2</v>
      </c>
      <c r="N224" s="6">
        <v>0.52040816326530603</v>
      </c>
      <c r="O224" s="6">
        <v>0.78788712323937005</v>
      </c>
    </row>
    <row r="225" spans="2:15" x14ac:dyDescent="0.25">
      <c r="B225" t="s">
        <v>9</v>
      </c>
      <c r="C225" t="s">
        <v>37</v>
      </c>
      <c r="D225" t="s">
        <v>988</v>
      </c>
      <c r="E225" t="s">
        <v>17</v>
      </c>
      <c r="F225" s="7">
        <v>60</v>
      </c>
      <c r="G225" s="7">
        <v>992864.43599999999</v>
      </c>
      <c r="H225" s="7">
        <v>58</v>
      </c>
      <c r="I225" s="7">
        <v>903699.66</v>
      </c>
      <c r="J225" s="7">
        <v>37</v>
      </c>
      <c r="K225" s="7">
        <v>272448.93</v>
      </c>
      <c r="L225" s="6">
        <v>3.4482758620689703E-2</v>
      </c>
      <c r="M225" s="6">
        <v>9.8666382147360801E-2</v>
      </c>
      <c r="N225" s="6">
        <v>0.62162162162162204</v>
      </c>
      <c r="O225" s="6">
        <v>2.6442221887235902</v>
      </c>
    </row>
    <row r="226" spans="2:15" x14ac:dyDescent="0.25">
      <c r="B226" t="s">
        <v>9</v>
      </c>
      <c r="C226" t="s">
        <v>37</v>
      </c>
      <c r="D226" t="s">
        <v>989</v>
      </c>
      <c r="E226" t="s">
        <v>8</v>
      </c>
      <c r="F226" s="7">
        <v>36</v>
      </c>
      <c r="G226" s="7">
        <v>244183.1888</v>
      </c>
      <c r="H226" s="7">
        <v>35</v>
      </c>
      <c r="I226" s="7">
        <v>279938.70159999997</v>
      </c>
      <c r="J226" s="7">
        <v>39</v>
      </c>
      <c r="K226" s="7">
        <v>346105.0944</v>
      </c>
      <c r="L226" s="6">
        <v>2.8571428571428501E-2</v>
      </c>
      <c r="M226" s="6">
        <v>-0.127726222189494</v>
      </c>
      <c r="N226" s="6">
        <v>-7.69230769230769E-2</v>
      </c>
      <c r="O226" s="6">
        <v>-0.29448253507129002</v>
      </c>
    </row>
    <row r="227" spans="2:15" x14ac:dyDescent="0.25">
      <c r="B227" t="s">
        <v>9</v>
      </c>
      <c r="C227" t="s">
        <v>37</v>
      </c>
      <c r="D227" t="s">
        <v>990</v>
      </c>
      <c r="E227" t="s">
        <v>8</v>
      </c>
      <c r="F227" s="7">
        <v>100</v>
      </c>
      <c r="G227" s="7">
        <v>1371640.5086079999</v>
      </c>
      <c r="H227" s="7">
        <v>111</v>
      </c>
      <c r="I227" s="7">
        <v>1225734.4763519999</v>
      </c>
      <c r="J227" s="7">
        <v>109</v>
      </c>
      <c r="K227" s="7">
        <v>1002846.8736</v>
      </c>
      <c r="L227" s="6">
        <v>-9.90990990990991E-2</v>
      </c>
      <c r="M227" s="6">
        <v>0.119035594634037</v>
      </c>
      <c r="N227" s="6">
        <v>-8.2568807339449504E-2</v>
      </c>
      <c r="O227" s="6">
        <v>0.36774670661744402</v>
      </c>
    </row>
    <row r="228" spans="2:15" x14ac:dyDescent="0.25">
      <c r="B228" t="s">
        <v>9</v>
      </c>
      <c r="C228" t="s">
        <v>37</v>
      </c>
      <c r="D228" t="s">
        <v>991</v>
      </c>
      <c r="E228" t="s">
        <v>22</v>
      </c>
      <c r="F228" s="7">
        <v>37</v>
      </c>
      <c r="G228" s="7">
        <v>495879.76</v>
      </c>
      <c r="H228" s="7">
        <v>43</v>
      </c>
      <c r="I228" s="7">
        <v>533288.3676</v>
      </c>
      <c r="J228" s="7">
        <v>35</v>
      </c>
      <c r="K228" s="7">
        <v>498974.93579999998</v>
      </c>
      <c r="L228" s="6">
        <v>-0.13953488372093001</v>
      </c>
      <c r="M228" s="6">
        <v>-7.0147053400682502E-2</v>
      </c>
      <c r="N228" s="6">
        <v>5.7142857142857197E-2</v>
      </c>
      <c r="O228" s="6">
        <v>-6.2030686872829302E-3</v>
      </c>
    </row>
    <row r="229" spans="2:15" x14ac:dyDescent="0.25">
      <c r="B229" t="s">
        <v>9</v>
      </c>
      <c r="C229" t="s">
        <v>37</v>
      </c>
      <c r="D229" t="s">
        <v>992</v>
      </c>
      <c r="E229" t="s">
        <v>17</v>
      </c>
      <c r="F229" s="7">
        <v>176</v>
      </c>
      <c r="G229" s="7">
        <v>2446187.823268</v>
      </c>
      <c r="H229" s="7">
        <v>170</v>
      </c>
      <c r="I229" s="7">
        <v>2240402.7347200001</v>
      </c>
      <c r="J229" s="7">
        <v>179</v>
      </c>
      <c r="K229" s="7">
        <v>2239324.1205119998</v>
      </c>
      <c r="L229" s="6">
        <v>3.5294117647058899E-2</v>
      </c>
      <c r="M229" s="6">
        <v>9.1851828851529496E-2</v>
      </c>
      <c r="N229" s="6">
        <v>-1.6759776536312901E-2</v>
      </c>
      <c r="O229" s="6">
        <v>9.2377740614298695E-2</v>
      </c>
    </row>
    <row r="230" spans="2:15" x14ac:dyDescent="0.25">
      <c r="B230" t="s">
        <v>9</v>
      </c>
      <c r="C230" t="s">
        <v>37</v>
      </c>
      <c r="D230" t="s">
        <v>993</v>
      </c>
      <c r="E230" t="s">
        <v>8</v>
      </c>
      <c r="F230" s="7">
        <v>25</v>
      </c>
      <c r="G230" s="7">
        <v>292609.35600000003</v>
      </c>
      <c r="H230" s="7">
        <v>12</v>
      </c>
      <c r="I230" s="7">
        <v>137851.84959999999</v>
      </c>
      <c r="J230" s="7">
        <v>8</v>
      </c>
      <c r="K230" s="7">
        <v>33616.814400000003</v>
      </c>
      <c r="L230" s="6">
        <v>1.0833333333333299</v>
      </c>
      <c r="M230" s="6">
        <v>1.1226364161892199</v>
      </c>
      <c r="N230" s="6">
        <v>2.125</v>
      </c>
      <c r="O230" s="6">
        <v>7.7042559273552103</v>
      </c>
    </row>
    <row r="231" spans="2:15" x14ac:dyDescent="0.25">
      <c r="B231" t="s">
        <v>9</v>
      </c>
      <c r="C231" t="s">
        <v>37</v>
      </c>
      <c r="D231" t="s">
        <v>994</v>
      </c>
      <c r="E231" t="s">
        <v>22</v>
      </c>
      <c r="F231" s="7">
        <v>79</v>
      </c>
      <c r="G231" s="7">
        <v>590044.54760000005</v>
      </c>
      <c r="H231" s="7">
        <v>104</v>
      </c>
      <c r="I231" s="7">
        <v>829521.75919999997</v>
      </c>
      <c r="J231" s="7">
        <v>71</v>
      </c>
      <c r="K231" s="7">
        <v>719488.94759999996</v>
      </c>
      <c r="L231" s="6">
        <v>-0.240384615384615</v>
      </c>
      <c r="M231" s="6">
        <v>-0.28869310412177102</v>
      </c>
      <c r="N231" s="6">
        <v>0.11267605633802801</v>
      </c>
      <c r="O231" s="6">
        <v>-0.17991158923537001</v>
      </c>
    </row>
    <row r="232" spans="2:15" x14ac:dyDescent="0.25">
      <c r="B232" t="s">
        <v>9</v>
      </c>
      <c r="C232" t="s">
        <v>37</v>
      </c>
      <c r="D232" t="s">
        <v>995</v>
      </c>
      <c r="E232" t="s">
        <v>22</v>
      </c>
      <c r="F232" s="7"/>
      <c r="G232" s="7"/>
      <c r="H232" s="7" t="s">
        <v>71</v>
      </c>
      <c r="I232" s="7">
        <v>6979.22</v>
      </c>
      <c r="J232" s="7"/>
      <c r="K232" s="7"/>
      <c r="L232" s="6" t="s">
        <v>72</v>
      </c>
      <c r="M232" s="6"/>
      <c r="N232" s="6"/>
      <c r="O232" s="6"/>
    </row>
    <row r="233" spans="2:15" x14ac:dyDescent="0.25">
      <c r="B233" t="s">
        <v>9</v>
      </c>
      <c r="C233" t="s">
        <v>37</v>
      </c>
      <c r="D233" t="s">
        <v>996</v>
      </c>
      <c r="E233" t="s">
        <v>17</v>
      </c>
      <c r="F233" s="7">
        <v>140</v>
      </c>
      <c r="G233" s="7">
        <v>1467922.3703999999</v>
      </c>
      <c r="H233" s="7">
        <v>167</v>
      </c>
      <c r="I233" s="7">
        <v>1831273.87892</v>
      </c>
      <c r="J233" s="7">
        <v>101</v>
      </c>
      <c r="K233" s="7">
        <v>1025304.4638</v>
      </c>
      <c r="L233" s="6">
        <v>-0.16167664670658699</v>
      </c>
      <c r="M233" s="6">
        <v>-0.19841461875396199</v>
      </c>
      <c r="N233" s="6">
        <v>0.38613861386138598</v>
      </c>
      <c r="O233" s="6">
        <v>0.43169411840806998</v>
      </c>
    </row>
    <row r="234" spans="2:15" x14ac:dyDescent="0.25">
      <c r="B234" t="s">
        <v>9</v>
      </c>
      <c r="C234" t="s">
        <v>37</v>
      </c>
      <c r="D234" t="s">
        <v>997</v>
      </c>
      <c r="E234" t="s">
        <v>8</v>
      </c>
      <c r="F234" s="7">
        <v>76</v>
      </c>
      <c r="G234" s="7">
        <v>695765.81183999998</v>
      </c>
      <c r="H234" s="7">
        <v>95</v>
      </c>
      <c r="I234" s="7">
        <v>959321.12294399994</v>
      </c>
      <c r="J234" s="7">
        <v>73</v>
      </c>
      <c r="K234" s="7">
        <v>579908.16</v>
      </c>
      <c r="L234" s="6">
        <v>-0.2</v>
      </c>
      <c r="M234" s="6">
        <v>-0.27473106220698201</v>
      </c>
      <c r="N234" s="6">
        <v>4.1095890410958798E-2</v>
      </c>
      <c r="O234" s="6">
        <v>0.199786207250472</v>
      </c>
    </row>
    <row r="235" spans="2:15" x14ac:dyDescent="0.25">
      <c r="B235" t="s">
        <v>9</v>
      </c>
      <c r="C235" t="s">
        <v>37</v>
      </c>
      <c r="D235" t="s">
        <v>821</v>
      </c>
      <c r="E235" t="s">
        <v>8</v>
      </c>
      <c r="F235" s="7">
        <v>20</v>
      </c>
      <c r="G235" s="7">
        <v>127415.976</v>
      </c>
      <c r="H235" s="7">
        <v>11</v>
      </c>
      <c r="I235" s="7">
        <v>83978.377600000007</v>
      </c>
      <c r="J235" s="7">
        <v>11</v>
      </c>
      <c r="K235" s="7">
        <v>47934.2448</v>
      </c>
      <c r="L235" s="6">
        <v>0.81818181818181801</v>
      </c>
      <c r="M235" s="6">
        <v>0.51724741107644401</v>
      </c>
      <c r="N235" s="6">
        <v>0.81818181818181801</v>
      </c>
      <c r="O235" s="6">
        <v>1.6581408872013801</v>
      </c>
    </row>
    <row r="236" spans="2:15" x14ac:dyDescent="0.25">
      <c r="B236" t="s">
        <v>9</v>
      </c>
      <c r="C236" t="s">
        <v>37</v>
      </c>
      <c r="D236" t="s">
        <v>998</v>
      </c>
      <c r="E236" t="s">
        <v>8</v>
      </c>
      <c r="F236" s="7" t="s">
        <v>71</v>
      </c>
      <c r="G236" s="7">
        <v>1690.4159999999999</v>
      </c>
      <c r="H236" s="7" t="s">
        <v>71</v>
      </c>
      <c r="I236" s="7">
        <v>10668.403200000001</v>
      </c>
      <c r="J236" s="7" t="s">
        <v>71</v>
      </c>
      <c r="K236" s="7">
        <v>17808.335999999999</v>
      </c>
      <c r="L236" s="6" t="s">
        <v>72</v>
      </c>
      <c r="M236" s="6">
        <v>-0.84154929577464799</v>
      </c>
      <c r="N236" s="6" t="s">
        <v>72</v>
      </c>
      <c r="O236" s="6">
        <v>-0.90507726269315703</v>
      </c>
    </row>
    <row r="237" spans="2:15" x14ac:dyDescent="0.25">
      <c r="B237" t="s">
        <v>9</v>
      </c>
      <c r="C237" t="s">
        <v>37</v>
      </c>
      <c r="D237" t="s">
        <v>999</v>
      </c>
      <c r="E237" t="s">
        <v>8</v>
      </c>
      <c r="F237" s="7">
        <v>6</v>
      </c>
      <c r="G237" s="7">
        <v>32728.571199999998</v>
      </c>
      <c r="H237" s="7">
        <v>6</v>
      </c>
      <c r="I237" s="7">
        <v>22771.8256</v>
      </c>
      <c r="J237" s="7">
        <v>6</v>
      </c>
      <c r="K237" s="7">
        <v>10944.460800000001</v>
      </c>
      <c r="L237" s="6">
        <v>0</v>
      </c>
      <c r="M237" s="6">
        <v>0.43723967392407898</v>
      </c>
      <c r="N237" s="6">
        <v>0</v>
      </c>
      <c r="O237" s="6">
        <v>1.9904233564434699</v>
      </c>
    </row>
    <row r="238" spans="2:15" x14ac:dyDescent="0.25">
      <c r="B238" t="s">
        <v>9</v>
      </c>
      <c r="C238" t="s">
        <v>37</v>
      </c>
      <c r="D238" t="s">
        <v>1000</v>
      </c>
      <c r="E238" t="s">
        <v>8</v>
      </c>
      <c r="F238" s="7" t="s">
        <v>71</v>
      </c>
      <c r="G238" s="7">
        <v>8047.8112000000001</v>
      </c>
      <c r="H238" s="7" t="s">
        <v>71</v>
      </c>
      <c r="I238" s="7">
        <v>7178.4543999999996</v>
      </c>
      <c r="J238" s="7"/>
      <c r="K238" s="7"/>
      <c r="L238" s="6" t="s">
        <v>72</v>
      </c>
      <c r="M238" s="6">
        <v>0.121106404186394</v>
      </c>
      <c r="N238" s="6" t="s">
        <v>72</v>
      </c>
      <c r="O238" s="6"/>
    </row>
    <row r="239" spans="2:15" x14ac:dyDescent="0.25">
      <c r="B239" t="s">
        <v>9</v>
      </c>
      <c r="C239" t="s">
        <v>37</v>
      </c>
      <c r="D239" t="s">
        <v>1001</v>
      </c>
      <c r="E239" t="s">
        <v>17</v>
      </c>
      <c r="F239" s="7">
        <v>141</v>
      </c>
      <c r="G239" s="7">
        <v>2007855.1724</v>
      </c>
      <c r="H239" s="7">
        <v>141</v>
      </c>
      <c r="I239" s="7">
        <v>1799306.516208</v>
      </c>
      <c r="J239" s="7">
        <v>123</v>
      </c>
      <c r="K239" s="7">
        <v>1294195.0589999999</v>
      </c>
      <c r="L239" s="6">
        <v>0</v>
      </c>
      <c r="M239" s="6">
        <v>0.115905019135657</v>
      </c>
      <c r="N239" s="6">
        <v>0.146341463414634</v>
      </c>
      <c r="O239" s="6">
        <v>0.55143164736808004</v>
      </c>
    </row>
    <row r="240" spans="2:15" x14ac:dyDescent="0.25">
      <c r="B240" t="s">
        <v>9</v>
      </c>
      <c r="C240" t="s">
        <v>37</v>
      </c>
      <c r="D240" t="s">
        <v>1002</v>
      </c>
      <c r="E240" t="s">
        <v>8</v>
      </c>
      <c r="F240" s="7"/>
      <c r="G240" s="7"/>
      <c r="H240" s="7" t="s">
        <v>71</v>
      </c>
      <c r="I240" s="7">
        <v>9311.0472000000009</v>
      </c>
      <c r="J240" s="7"/>
      <c r="K240" s="7"/>
      <c r="L240" s="6" t="s">
        <v>72</v>
      </c>
      <c r="M240" s="6"/>
      <c r="N240" s="6"/>
      <c r="O240" s="6"/>
    </row>
    <row r="241" spans="2:15" x14ac:dyDescent="0.25">
      <c r="B241" t="s">
        <v>9</v>
      </c>
      <c r="C241" t="s">
        <v>37</v>
      </c>
      <c r="D241" t="s">
        <v>1003</v>
      </c>
      <c r="E241" t="s">
        <v>22</v>
      </c>
      <c r="F241" s="7">
        <v>30</v>
      </c>
      <c r="G241" s="7">
        <v>380209.55979999999</v>
      </c>
      <c r="H241" s="7">
        <v>24</v>
      </c>
      <c r="I241" s="7">
        <v>342300.12319999997</v>
      </c>
      <c r="J241" s="7">
        <v>31</v>
      </c>
      <c r="K241" s="7">
        <v>341619.72029999999</v>
      </c>
      <c r="L241" s="6">
        <v>0.25</v>
      </c>
      <c r="M241" s="6">
        <v>0.11074911760359001</v>
      </c>
      <c r="N241" s="6">
        <v>-3.2258064516128997E-2</v>
      </c>
      <c r="O241" s="6">
        <v>0.112961393054568</v>
      </c>
    </row>
    <row r="242" spans="2:15" x14ac:dyDescent="0.25">
      <c r="B242" t="s">
        <v>9</v>
      </c>
      <c r="C242" t="s">
        <v>37</v>
      </c>
      <c r="D242" t="s">
        <v>1004</v>
      </c>
      <c r="E242" t="s">
        <v>29</v>
      </c>
      <c r="F242" s="7"/>
      <c r="G242" s="7"/>
      <c r="H242" s="7" t="s">
        <v>71</v>
      </c>
      <c r="I242" s="7">
        <v>3469.3002000000001</v>
      </c>
      <c r="J242" s="7"/>
      <c r="K242" s="7"/>
      <c r="L242" s="6" t="s">
        <v>72</v>
      </c>
      <c r="M242" s="6"/>
      <c r="N242" s="6"/>
      <c r="O242" s="6"/>
    </row>
    <row r="243" spans="2:15" x14ac:dyDescent="0.25">
      <c r="B243" t="s">
        <v>9</v>
      </c>
      <c r="C243" t="s">
        <v>37</v>
      </c>
      <c r="D243" t="s">
        <v>1005</v>
      </c>
      <c r="E243" t="s">
        <v>29</v>
      </c>
      <c r="F243" s="7">
        <v>5</v>
      </c>
      <c r="G243" s="7">
        <v>19525.222399999999</v>
      </c>
      <c r="H243" s="7" t="s">
        <v>71</v>
      </c>
      <c r="I243" s="7">
        <v>37374.484799999998</v>
      </c>
      <c r="J243" s="7">
        <v>7</v>
      </c>
      <c r="K243" s="7">
        <v>61200.849000000002</v>
      </c>
      <c r="L243" s="6" t="s">
        <v>72</v>
      </c>
      <c r="M243" s="6">
        <v>-0.47757882136745899</v>
      </c>
      <c r="N243" s="6">
        <v>-0.28571428571428598</v>
      </c>
      <c r="O243" s="6">
        <v>-0.68096484413149205</v>
      </c>
    </row>
    <row r="244" spans="2:15" x14ac:dyDescent="0.25">
      <c r="B244" t="s">
        <v>9</v>
      </c>
      <c r="C244" t="s">
        <v>37</v>
      </c>
      <c r="D244" t="s">
        <v>1006</v>
      </c>
      <c r="E244" t="s">
        <v>22</v>
      </c>
      <c r="F244" s="7">
        <v>71</v>
      </c>
      <c r="G244" s="7">
        <v>585041.3186</v>
      </c>
      <c r="H244" s="7">
        <v>62</v>
      </c>
      <c r="I244" s="7">
        <v>822785.66</v>
      </c>
      <c r="J244" s="7">
        <v>24</v>
      </c>
      <c r="K244" s="7">
        <v>240447.4308</v>
      </c>
      <c r="L244" s="6">
        <v>0.14516129032258099</v>
      </c>
      <c r="M244" s="6">
        <v>-0.288950516468651</v>
      </c>
      <c r="N244" s="6">
        <v>1.9583333333333299</v>
      </c>
      <c r="O244" s="6">
        <v>1.4331360774099</v>
      </c>
    </row>
    <row r="245" spans="2:15" x14ac:dyDescent="0.25">
      <c r="B245" t="s">
        <v>9</v>
      </c>
      <c r="C245" t="s">
        <v>37</v>
      </c>
      <c r="D245" t="s">
        <v>1007</v>
      </c>
      <c r="E245" t="s">
        <v>8</v>
      </c>
      <c r="F245" s="7">
        <v>10</v>
      </c>
      <c r="G245" s="7">
        <v>51826.4352</v>
      </c>
      <c r="H245" s="7">
        <v>8</v>
      </c>
      <c r="I245" s="7">
        <v>126036.524832</v>
      </c>
      <c r="J245" s="7" t="s">
        <v>71</v>
      </c>
      <c r="K245" s="7">
        <v>24550.905599999998</v>
      </c>
      <c r="L245" s="6">
        <v>0.25</v>
      </c>
      <c r="M245" s="6">
        <v>-0.58879828471086504</v>
      </c>
      <c r="N245" s="6" t="s">
        <v>72</v>
      </c>
      <c r="O245" s="6">
        <v>1.1109785538827499</v>
      </c>
    </row>
    <row r="246" spans="2:15" x14ac:dyDescent="0.25">
      <c r="B246" t="s">
        <v>9</v>
      </c>
      <c r="C246" t="s">
        <v>37</v>
      </c>
      <c r="D246" t="s">
        <v>1008</v>
      </c>
      <c r="E246" t="s">
        <v>8</v>
      </c>
      <c r="F246" s="7">
        <v>37</v>
      </c>
      <c r="G246" s="7">
        <v>244117.53599999999</v>
      </c>
      <c r="H246" s="7">
        <v>43</v>
      </c>
      <c r="I246" s="7">
        <v>268073.14559999999</v>
      </c>
      <c r="J246" s="7">
        <v>36</v>
      </c>
      <c r="K246" s="7">
        <v>218141.1648</v>
      </c>
      <c r="L246" s="6">
        <v>-0.13953488372093001</v>
      </c>
      <c r="M246" s="6">
        <v>-8.9362213236177296E-2</v>
      </c>
      <c r="N246" s="6">
        <v>2.77777777777777E-2</v>
      </c>
      <c r="O246" s="6">
        <v>0.119080556041846</v>
      </c>
    </row>
    <row r="247" spans="2:15" x14ac:dyDescent="0.25">
      <c r="B247" t="s">
        <v>9</v>
      </c>
      <c r="C247" t="s">
        <v>37</v>
      </c>
      <c r="D247" t="s">
        <v>1009</v>
      </c>
      <c r="E247" t="s">
        <v>22</v>
      </c>
      <c r="F247" s="7">
        <v>234</v>
      </c>
      <c r="G247" s="7">
        <v>3827809.5883559999</v>
      </c>
      <c r="H247" s="7">
        <v>233</v>
      </c>
      <c r="I247" s="7">
        <v>3998925.06434</v>
      </c>
      <c r="J247" s="7">
        <v>221</v>
      </c>
      <c r="K247" s="7">
        <v>3472633.92075</v>
      </c>
      <c r="L247" s="6">
        <v>4.2918454935623202E-3</v>
      </c>
      <c r="M247" s="6">
        <v>-4.2790368219175798E-2</v>
      </c>
      <c r="N247" s="6">
        <v>5.8823529411764698E-2</v>
      </c>
      <c r="O247" s="6">
        <v>0.102278465197187</v>
      </c>
    </row>
    <row r="248" spans="2:15" x14ac:dyDescent="0.25">
      <c r="B248" t="s">
        <v>9</v>
      </c>
      <c r="C248" t="s">
        <v>37</v>
      </c>
      <c r="D248" t="s">
        <v>1010</v>
      </c>
      <c r="E248" t="s">
        <v>8</v>
      </c>
      <c r="F248" s="7" t="s">
        <v>71</v>
      </c>
      <c r="G248" s="7">
        <v>6728.1368000000002</v>
      </c>
      <c r="H248" s="7" t="s">
        <v>71</v>
      </c>
      <c r="I248" s="7">
        <v>2691.5088000000001</v>
      </c>
      <c r="J248" s="7" t="s">
        <v>71</v>
      </c>
      <c r="K248" s="7">
        <v>9172.0511999999999</v>
      </c>
      <c r="L248" s="6" t="s">
        <v>72</v>
      </c>
      <c r="M248" s="6">
        <v>1.4997639985423801</v>
      </c>
      <c r="N248" s="6" t="s">
        <v>72</v>
      </c>
      <c r="O248" s="6">
        <v>-0.26645232856964401</v>
      </c>
    </row>
    <row r="249" spans="2:15" x14ac:dyDescent="0.25">
      <c r="B249" t="s">
        <v>9</v>
      </c>
      <c r="C249" t="s">
        <v>37</v>
      </c>
      <c r="D249" t="s">
        <v>1011</v>
      </c>
      <c r="E249" t="s">
        <v>22</v>
      </c>
      <c r="F249" s="7">
        <v>285</v>
      </c>
      <c r="G249" s="7">
        <v>3912879.0142640001</v>
      </c>
      <c r="H249" s="7">
        <v>288</v>
      </c>
      <c r="I249" s="7">
        <v>4485512.0926400004</v>
      </c>
      <c r="J249" s="7">
        <v>287</v>
      </c>
      <c r="K249" s="7">
        <v>3910211.1337799998</v>
      </c>
      <c r="L249" s="6">
        <v>-1.04166666666666E-2</v>
      </c>
      <c r="M249" s="6">
        <v>-0.127662810075933</v>
      </c>
      <c r="N249" s="6">
        <v>-6.9686411149826304E-3</v>
      </c>
      <c r="O249" s="6">
        <v>6.8228553209137598E-4</v>
      </c>
    </row>
    <row r="250" spans="2:15" x14ac:dyDescent="0.25">
      <c r="B250" t="s">
        <v>9</v>
      </c>
      <c r="C250" t="s">
        <v>37</v>
      </c>
      <c r="D250" t="s">
        <v>1012</v>
      </c>
      <c r="E250" t="s">
        <v>17</v>
      </c>
      <c r="F250" s="7">
        <v>122</v>
      </c>
      <c r="G250" s="7">
        <v>1355271.6124</v>
      </c>
      <c r="H250" s="7">
        <v>138</v>
      </c>
      <c r="I250" s="7">
        <v>1277426.04944</v>
      </c>
      <c r="J250" s="7">
        <v>123</v>
      </c>
      <c r="K250" s="7">
        <v>1038696.372</v>
      </c>
      <c r="L250" s="6">
        <v>-0.115942028985507</v>
      </c>
      <c r="M250" s="6">
        <v>6.0939389011306098E-2</v>
      </c>
      <c r="N250" s="6">
        <v>-8.1300813008130506E-3</v>
      </c>
      <c r="O250" s="6">
        <v>0.30478130947009802</v>
      </c>
    </row>
    <row r="251" spans="2:15" x14ac:dyDescent="0.25">
      <c r="B251" t="s">
        <v>9</v>
      </c>
      <c r="C251" t="s">
        <v>37</v>
      </c>
      <c r="D251" t="s">
        <v>1013</v>
      </c>
      <c r="E251" t="s">
        <v>31</v>
      </c>
      <c r="F251" s="7" t="s">
        <v>71</v>
      </c>
      <c r="G251" s="7">
        <v>62359.56</v>
      </c>
      <c r="H251" s="7">
        <v>8</v>
      </c>
      <c r="I251" s="7">
        <v>166126.16</v>
      </c>
      <c r="J251" s="7">
        <v>7</v>
      </c>
      <c r="K251" s="7">
        <v>120421.83</v>
      </c>
      <c r="L251" s="6" t="s">
        <v>72</v>
      </c>
      <c r="M251" s="6">
        <v>-0.62462528478356405</v>
      </c>
      <c r="N251" s="6" t="s">
        <v>72</v>
      </c>
      <c r="O251" s="6">
        <v>-0.48215734638810898</v>
      </c>
    </row>
    <row r="252" spans="2:15" x14ac:dyDescent="0.25">
      <c r="B252" t="s">
        <v>9</v>
      </c>
      <c r="C252" t="s">
        <v>37</v>
      </c>
      <c r="D252" t="s">
        <v>1014</v>
      </c>
      <c r="E252" t="s">
        <v>15</v>
      </c>
      <c r="F252" s="7">
        <v>88</v>
      </c>
      <c r="G252" s="7">
        <v>850584.14399999997</v>
      </c>
      <c r="H252" s="7">
        <v>102</v>
      </c>
      <c r="I252" s="7">
        <v>1250888.1997</v>
      </c>
      <c r="J252" s="7">
        <v>99</v>
      </c>
      <c r="K252" s="7">
        <v>1440813.6406439999</v>
      </c>
      <c r="L252" s="6">
        <v>-0.13725490196078399</v>
      </c>
      <c r="M252" s="6">
        <v>-0.320015854171464</v>
      </c>
      <c r="N252" s="6">
        <v>-0.11111111111111099</v>
      </c>
      <c r="O252" s="6">
        <v>-0.40965013100527398</v>
      </c>
    </row>
    <row r="253" spans="2:15" x14ac:dyDescent="0.25">
      <c r="B253" t="s">
        <v>9</v>
      </c>
      <c r="C253" t="s">
        <v>37</v>
      </c>
      <c r="D253" t="s">
        <v>1015</v>
      </c>
      <c r="E253" t="s">
        <v>22</v>
      </c>
      <c r="F253" s="7">
        <v>29</v>
      </c>
      <c r="G253" s="7">
        <v>186402.22</v>
      </c>
      <c r="H253" s="7">
        <v>41</v>
      </c>
      <c r="I253" s="7">
        <v>274922.94</v>
      </c>
      <c r="J253" s="7">
        <v>38</v>
      </c>
      <c r="K253" s="7">
        <v>209952</v>
      </c>
      <c r="L253" s="6">
        <v>-0.292682926829268</v>
      </c>
      <c r="M253" s="6">
        <v>-0.321983752974561</v>
      </c>
      <c r="N253" s="6">
        <v>-0.23684210526315799</v>
      </c>
      <c r="O253" s="6">
        <v>-0.112167447797592</v>
      </c>
    </row>
    <row r="254" spans="2:15" x14ac:dyDescent="0.25">
      <c r="B254" t="s">
        <v>9</v>
      </c>
      <c r="C254" t="s">
        <v>37</v>
      </c>
      <c r="D254" t="s">
        <v>1016</v>
      </c>
      <c r="E254" t="s">
        <v>8</v>
      </c>
      <c r="F254" s="7">
        <v>127</v>
      </c>
      <c r="G254" s="7">
        <v>1065980.6808</v>
      </c>
      <c r="H254" s="7">
        <v>138</v>
      </c>
      <c r="I254" s="7">
        <v>1389733.7412479999</v>
      </c>
      <c r="J254" s="7">
        <v>105</v>
      </c>
      <c r="K254" s="7">
        <v>761681.23199999996</v>
      </c>
      <c r="L254" s="6">
        <v>-7.9710144927536294E-2</v>
      </c>
      <c r="M254" s="6">
        <v>-0.23296049512136399</v>
      </c>
      <c r="N254" s="6">
        <v>0.209523809523809</v>
      </c>
      <c r="O254" s="6">
        <v>0.39951023606158698</v>
      </c>
    </row>
    <row r="255" spans="2:15" x14ac:dyDescent="0.25">
      <c r="B255" t="s">
        <v>9</v>
      </c>
      <c r="C255" t="s">
        <v>37</v>
      </c>
      <c r="D255" t="s">
        <v>1017</v>
      </c>
      <c r="E255" t="s">
        <v>15</v>
      </c>
      <c r="F255" s="7">
        <v>199</v>
      </c>
      <c r="G255" s="7">
        <v>2515613.8344000001</v>
      </c>
      <c r="H255" s="7">
        <v>215</v>
      </c>
      <c r="I255" s="7">
        <v>2694718.8277759999</v>
      </c>
      <c r="J255" s="7">
        <v>210</v>
      </c>
      <c r="K255" s="7">
        <v>2491456.5101899998</v>
      </c>
      <c r="L255" s="6">
        <v>-7.4418604651162804E-2</v>
      </c>
      <c r="M255" s="6">
        <v>-6.6465187955738705E-2</v>
      </c>
      <c r="N255" s="6">
        <v>-5.2380952380952403E-2</v>
      </c>
      <c r="O255" s="6">
        <v>9.6960649769310993E-3</v>
      </c>
    </row>
    <row r="256" spans="2:15" x14ac:dyDescent="0.25">
      <c r="B256" t="s">
        <v>9</v>
      </c>
      <c r="C256" t="s">
        <v>37</v>
      </c>
      <c r="D256" t="s">
        <v>1018</v>
      </c>
      <c r="E256" t="s">
        <v>8</v>
      </c>
      <c r="F256" s="7" t="s">
        <v>71</v>
      </c>
      <c r="G256" s="7">
        <v>12696.902400000001</v>
      </c>
      <c r="H256" s="7">
        <v>5</v>
      </c>
      <c r="I256" s="7">
        <v>28100.2592</v>
      </c>
      <c r="J256" s="7">
        <v>10</v>
      </c>
      <c r="K256" s="7">
        <v>124363.44460800001</v>
      </c>
      <c r="L256" s="6" t="s">
        <v>72</v>
      </c>
      <c r="M256" s="6">
        <v>-0.54815710739066803</v>
      </c>
      <c r="N256" s="6" t="s">
        <v>72</v>
      </c>
      <c r="O256" s="6">
        <v>-0.89790486714145501</v>
      </c>
    </row>
    <row r="257" spans="2:15" x14ac:dyDescent="0.25">
      <c r="B257" t="s">
        <v>9</v>
      </c>
      <c r="C257" t="s">
        <v>37</v>
      </c>
      <c r="D257" t="s">
        <v>1019</v>
      </c>
      <c r="E257" t="s">
        <v>17</v>
      </c>
      <c r="F257" s="7">
        <v>280</v>
      </c>
      <c r="G257" s="7">
        <v>5412304.9494439997</v>
      </c>
      <c r="H257" s="7">
        <v>281</v>
      </c>
      <c r="I257" s="7">
        <v>5733434.4571799999</v>
      </c>
      <c r="J257" s="7">
        <v>273</v>
      </c>
      <c r="K257" s="7">
        <v>4565938.9896</v>
      </c>
      <c r="L257" s="6">
        <v>-3.5587188612099499E-3</v>
      </c>
      <c r="M257" s="6">
        <v>-5.6009972754436602E-2</v>
      </c>
      <c r="N257" s="6">
        <v>2.5641025641025501E-2</v>
      </c>
      <c r="O257" s="6">
        <v>0.18536514871788601</v>
      </c>
    </row>
    <row r="258" spans="2:15" x14ac:dyDescent="0.25">
      <c r="B258" t="s">
        <v>9</v>
      </c>
      <c r="C258" t="s">
        <v>37</v>
      </c>
      <c r="D258" t="s">
        <v>1020</v>
      </c>
      <c r="E258" t="s">
        <v>8</v>
      </c>
      <c r="F258" s="7" t="s">
        <v>71</v>
      </c>
      <c r="G258" s="7">
        <v>3270.4448000000002</v>
      </c>
      <c r="H258" s="7" t="s">
        <v>71</v>
      </c>
      <c r="I258" s="7">
        <v>5928.0832</v>
      </c>
      <c r="J258" s="7" t="s">
        <v>71</v>
      </c>
      <c r="K258" s="7">
        <v>4575.9168</v>
      </c>
      <c r="L258" s="6" t="s">
        <v>72</v>
      </c>
      <c r="M258" s="6">
        <v>-0.44831327603499199</v>
      </c>
      <c r="N258" s="6" t="s">
        <v>72</v>
      </c>
      <c r="O258" s="6">
        <v>-0.285291900412175</v>
      </c>
    </row>
    <row r="259" spans="2:15" x14ac:dyDescent="0.25">
      <c r="B259" t="s">
        <v>9</v>
      </c>
      <c r="C259" t="s">
        <v>37</v>
      </c>
      <c r="D259" t="s">
        <v>1021</v>
      </c>
      <c r="E259" t="s">
        <v>15</v>
      </c>
      <c r="F259" s="7">
        <v>141</v>
      </c>
      <c r="G259" s="7">
        <v>1690332.9879920001</v>
      </c>
      <c r="H259" s="7">
        <v>158</v>
      </c>
      <c r="I259" s="7">
        <v>2096554.592528</v>
      </c>
      <c r="J259" s="7">
        <v>137</v>
      </c>
      <c r="K259" s="7">
        <v>1812424.576536</v>
      </c>
      <c r="L259" s="6">
        <v>-0.107594936708861</v>
      </c>
      <c r="M259" s="6">
        <v>-0.193756750233812</v>
      </c>
      <c r="N259" s="6">
        <v>2.9197080291970798E-2</v>
      </c>
      <c r="O259" s="6">
        <v>-6.7363679639208904E-2</v>
      </c>
    </row>
    <row r="260" spans="2:15" x14ac:dyDescent="0.25">
      <c r="B260" t="s">
        <v>9</v>
      </c>
      <c r="C260" t="s">
        <v>37</v>
      </c>
      <c r="D260" t="s">
        <v>1022</v>
      </c>
      <c r="E260" t="s">
        <v>8</v>
      </c>
      <c r="F260" s="7">
        <v>72</v>
      </c>
      <c r="G260" s="7">
        <v>389088.75919999997</v>
      </c>
      <c r="H260" s="7">
        <v>85</v>
      </c>
      <c r="I260" s="7">
        <v>478636.37199999997</v>
      </c>
      <c r="J260" s="7">
        <v>19</v>
      </c>
      <c r="K260" s="7">
        <v>109491.7824</v>
      </c>
      <c r="L260" s="6">
        <v>-0.152941176470588</v>
      </c>
      <c r="M260" s="6">
        <v>-0.18708902632247101</v>
      </c>
      <c r="N260" s="6">
        <v>2.7894736842105301</v>
      </c>
      <c r="O260" s="6">
        <v>2.5535886864875801</v>
      </c>
    </row>
    <row r="261" spans="2:15" x14ac:dyDescent="0.25">
      <c r="B261" t="s">
        <v>9</v>
      </c>
      <c r="C261" t="s">
        <v>37</v>
      </c>
      <c r="D261" t="s">
        <v>1023</v>
      </c>
      <c r="E261" t="s">
        <v>8</v>
      </c>
      <c r="F261" s="7">
        <v>69</v>
      </c>
      <c r="G261" s="7">
        <v>418332.5</v>
      </c>
      <c r="H261" s="7">
        <v>60</v>
      </c>
      <c r="I261" s="7">
        <v>321070.66879999998</v>
      </c>
      <c r="J261" s="7">
        <v>40</v>
      </c>
      <c r="K261" s="7">
        <v>224674.8192</v>
      </c>
      <c r="L261" s="6">
        <v>0.15</v>
      </c>
      <c r="M261" s="6">
        <v>0.30292966829862</v>
      </c>
      <c r="N261" s="6">
        <v>0.72499999999999998</v>
      </c>
      <c r="O261" s="6">
        <v>0.86194653005422295</v>
      </c>
    </row>
    <row r="262" spans="2:15" x14ac:dyDescent="0.25">
      <c r="B262" t="s">
        <v>9</v>
      </c>
      <c r="C262" t="s">
        <v>37</v>
      </c>
      <c r="D262" t="s">
        <v>870</v>
      </c>
      <c r="E262" t="s">
        <v>8</v>
      </c>
      <c r="F262" s="7" t="s">
        <v>71</v>
      </c>
      <c r="G262" s="7">
        <v>24922.598399999999</v>
      </c>
      <c r="H262" s="7" t="s">
        <v>71</v>
      </c>
      <c r="I262" s="7">
        <v>13225.693600000001</v>
      </c>
      <c r="J262" s="7">
        <v>11</v>
      </c>
      <c r="K262" s="7">
        <v>57126.513599999998</v>
      </c>
      <c r="L262" s="6" t="s">
        <v>72</v>
      </c>
      <c r="M262" s="6">
        <v>0.88440766539457705</v>
      </c>
      <c r="N262" s="6" t="s">
        <v>72</v>
      </c>
      <c r="O262" s="6">
        <v>-0.56372974947310595</v>
      </c>
    </row>
    <row r="263" spans="2:15" x14ac:dyDescent="0.25">
      <c r="B263" t="s">
        <v>9</v>
      </c>
      <c r="C263" t="s">
        <v>37</v>
      </c>
      <c r="D263" t="s">
        <v>1024</v>
      </c>
      <c r="E263" t="s">
        <v>17</v>
      </c>
      <c r="F263" s="7">
        <v>143</v>
      </c>
      <c r="G263" s="7">
        <v>1402315.1669600001</v>
      </c>
      <c r="H263" s="7">
        <v>151</v>
      </c>
      <c r="I263" s="7">
        <v>1305295.7978399999</v>
      </c>
      <c r="J263" s="7">
        <v>132</v>
      </c>
      <c r="K263" s="7">
        <v>1666006.3044</v>
      </c>
      <c r="L263" s="6">
        <v>-5.2980132450331202E-2</v>
      </c>
      <c r="M263" s="6">
        <v>7.4327496710360694E-2</v>
      </c>
      <c r="N263" s="6">
        <v>8.3333333333333301E-2</v>
      </c>
      <c r="O263" s="6">
        <v>-0.15827739471548199</v>
      </c>
    </row>
    <row r="264" spans="2:15" x14ac:dyDescent="0.25">
      <c r="B264" t="s">
        <v>9</v>
      </c>
      <c r="C264" t="s">
        <v>37</v>
      </c>
      <c r="D264" t="s">
        <v>1025</v>
      </c>
      <c r="E264" t="s">
        <v>8</v>
      </c>
      <c r="F264" s="7"/>
      <c r="G264" s="7"/>
      <c r="H264" s="7" t="s">
        <v>71</v>
      </c>
      <c r="I264" s="7">
        <v>7851.5032000000001</v>
      </c>
      <c r="J264" s="7"/>
      <c r="K264" s="7"/>
      <c r="L264" s="6" t="s">
        <v>72</v>
      </c>
      <c r="M264" s="6"/>
      <c r="N264" s="6"/>
      <c r="O264" s="6"/>
    </row>
    <row r="265" spans="2:15" x14ac:dyDescent="0.25">
      <c r="B265" t="s">
        <v>9</v>
      </c>
      <c r="C265" t="s">
        <v>37</v>
      </c>
      <c r="D265" t="s">
        <v>1026</v>
      </c>
      <c r="E265" t="s">
        <v>17</v>
      </c>
      <c r="F265" s="7">
        <v>14</v>
      </c>
      <c r="G265" s="7">
        <v>196418.03959999999</v>
      </c>
      <c r="H265" s="7">
        <v>16</v>
      </c>
      <c r="I265" s="7">
        <v>178527.2</v>
      </c>
      <c r="J265" s="7">
        <v>10</v>
      </c>
      <c r="K265" s="7">
        <v>135098.28</v>
      </c>
      <c r="L265" s="6">
        <v>-0.125</v>
      </c>
      <c r="M265" s="6">
        <v>0.100213522645289</v>
      </c>
      <c r="N265" s="6">
        <v>0.4</v>
      </c>
      <c r="O265" s="6">
        <v>0.45389000955452602</v>
      </c>
    </row>
    <row r="266" spans="2:15" x14ac:dyDescent="0.25">
      <c r="B266" t="s">
        <v>9</v>
      </c>
      <c r="C266" t="s">
        <v>37</v>
      </c>
      <c r="D266" t="s">
        <v>1027</v>
      </c>
      <c r="E266" t="s">
        <v>8</v>
      </c>
      <c r="F266" s="7">
        <v>19</v>
      </c>
      <c r="G266" s="7">
        <v>117824.7736</v>
      </c>
      <c r="H266" s="7">
        <v>19</v>
      </c>
      <c r="I266" s="7">
        <v>105061.86079999999</v>
      </c>
      <c r="J266" s="7">
        <v>15</v>
      </c>
      <c r="K266" s="7">
        <v>81003.499200000006</v>
      </c>
      <c r="L266" s="6">
        <v>0</v>
      </c>
      <c r="M266" s="6">
        <v>0.12147998048783901</v>
      </c>
      <c r="N266" s="6">
        <v>0.266666666666667</v>
      </c>
      <c r="O266" s="6">
        <v>0.45456399740321302</v>
      </c>
    </row>
    <row r="267" spans="2:15" x14ac:dyDescent="0.25">
      <c r="B267" t="s">
        <v>9</v>
      </c>
      <c r="C267" t="s">
        <v>37</v>
      </c>
      <c r="D267" t="s">
        <v>1028</v>
      </c>
      <c r="E267" t="s">
        <v>25</v>
      </c>
      <c r="F267" s="7"/>
      <c r="G267" s="7"/>
      <c r="H267" s="7" t="s">
        <v>71</v>
      </c>
      <c r="I267" s="7">
        <v>2633.9256</v>
      </c>
      <c r="J267" s="7" t="s">
        <v>71</v>
      </c>
      <c r="K267" s="7">
        <v>2341.2671999999998</v>
      </c>
      <c r="L267" s="6" t="s">
        <v>72</v>
      </c>
      <c r="M267" s="6"/>
      <c r="N267" s="6" t="s">
        <v>72</v>
      </c>
      <c r="O267" s="6"/>
    </row>
    <row r="268" spans="2:15" x14ac:dyDescent="0.25">
      <c r="B268" t="s">
        <v>9</v>
      </c>
      <c r="C268" t="s">
        <v>38</v>
      </c>
      <c r="D268" t="s">
        <v>1029</v>
      </c>
      <c r="E268" t="s">
        <v>17</v>
      </c>
      <c r="F268" s="7">
        <v>349</v>
      </c>
      <c r="G268" s="7">
        <v>4628272.4154000003</v>
      </c>
      <c r="H268" s="7">
        <v>398</v>
      </c>
      <c r="I268" s="7">
        <v>5263700.1598399999</v>
      </c>
      <c r="J268" s="7">
        <v>351</v>
      </c>
      <c r="K268" s="7">
        <v>4226263.2347999997</v>
      </c>
      <c r="L268" s="6">
        <v>-0.12311557788944701</v>
      </c>
      <c r="M268" s="6">
        <v>-0.120718833737542</v>
      </c>
      <c r="N268" s="6">
        <v>-5.6980056980057104E-3</v>
      </c>
      <c r="O268" s="6">
        <v>9.5121661445450603E-2</v>
      </c>
    </row>
    <row r="269" spans="2:15" x14ac:dyDescent="0.25">
      <c r="B269" t="s">
        <v>9</v>
      </c>
      <c r="C269" t="s">
        <v>38</v>
      </c>
      <c r="D269" t="s">
        <v>1030</v>
      </c>
      <c r="E269" t="s">
        <v>15</v>
      </c>
      <c r="F269" s="7">
        <v>100</v>
      </c>
      <c r="G269" s="7">
        <v>916560.19950800005</v>
      </c>
      <c r="H269" s="7">
        <v>131</v>
      </c>
      <c r="I269" s="7">
        <v>1255528.1177360001</v>
      </c>
      <c r="J269" s="7">
        <v>101</v>
      </c>
      <c r="K269" s="7">
        <v>872501.42897999997</v>
      </c>
      <c r="L269" s="6">
        <v>-0.236641221374046</v>
      </c>
      <c r="M269" s="6">
        <v>-0.26998034806200599</v>
      </c>
      <c r="N269" s="6">
        <v>-9.9009900990099098E-3</v>
      </c>
      <c r="O269" s="6">
        <v>5.04970754941996E-2</v>
      </c>
    </row>
    <row r="270" spans="2:15" x14ac:dyDescent="0.25">
      <c r="B270" t="s">
        <v>9</v>
      </c>
      <c r="C270" t="s">
        <v>38</v>
      </c>
      <c r="D270" t="s">
        <v>1031</v>
      </c>
      <c r="E270" t="s">
        <v>15</v>
      </c>
      <c r="F270" s="7">
        <v>71</v>
      </c>
      <c r="G270" s="7">
        <v>822637.21759999997</v>
      </c>
      <c r="H270" s="7">
        <v>120</v>
      </c>
      <c r="I270" s="7">
        <v>1391098.610328</v>
      </c>
      <c r="J270" s="7">
        <v>96</v>
      </c>
      <c r="K270" s="7">
        <v>1044880.6572</v>
      </c>
      <c r="L270" s="6">
        <v>-0.40833333333333299</v>
      </c>
      <c r="M270" s="6">
        <v>-0.40864205348747001</v>
      </c>
      <c r="N270" s="6">
        <v>-0.26041666666666702</v>
      </c>
      <c r="O270" s="6">
        <v>-0.212697438763536</v>
      </c>
    </row>
    <row r="271" spans="2:15" x14ac:dyDescent="0.25">
      <c r="B271" t="s">
        <v>9</v>
      </c>
      <c r="C271" t="s">
        <v>38</v>
      </c>
      <c r="D271" t="s">
        <v>1032</v>
      </c>
      <c r="E271" t="s">
        <v>15</v>
      </c>
      <c r="F271" s="7" t="s">
        <v>71</v>
      </c>
      <c r="G271" s="7">
        <v>14164.6232</v>
      </c>
      <c r="H271" s="7" t="s">
        <v>71</v>
      </c>
      <c r="I271" s="7">
        <v>28329.2464</v>
      </c>
      <c r="J271" s="7"/>
      <c r="K271" s="7"/>
      <c r="L271" s="6" t="s">
        <v>72</v>
      </c>
      <c r="M271" s="6">
        <v>-0.5</v>
      </c>
      <c r="N271" s="6" t="s">
        <v>72</v>
      </c>
      <c r="O271" s="6"/>
    </row>
    <row r="272" spans="2:15" x14ac:dyDescent="0.25">
      <c r="B272" t="s">
        <v>9</v>
      </c>
      <c r="C272" t="s">
        <v>38</v>
      </c>
      <c r="D272" t="s">
        <v>1033</v>
      </c>
      <c r="E272" t="s">
        <v>8</v>
      </c>
      <c r="F272" s="7">
        <v>64</v>
      </c>
      <c r="G272" s="7">
        <v>368384.88160000002</v>
      </c>
      <c r="H272" s="7">
        <v>68</v>
      </c>
      <c r="I272" s="7">
        <v>400062.38</v>
      </c>
      <c r="J272" s="7">
        <v>68</v>
      </c>
      <c r="K272" s="7">
        <v>383505.96960000001</v>
      </c>
      <c r="L272" s="6">
        <v>-5.8823529411764698E-2</v>
      </c>
      <c r="M272" s="6">
        <v>-7.91813976610347E-2</v>
      </c>
      <c r="N272" s="6">
        <v>-5.8823529411764698E-2</v>
      </c>
      <c r="O272" s="6">
        <v>-3.9428559653898999E-2</v>
      </c>
    </row>
    <row r="273" spans="2:15" x14ac:dyDescent="0.25">
      <c r="B273" t="s">
        <v>9</v>
      </c>
      <c r="C273" t="s">
        <v>38</v>
      </c>
      <c r="D273" t="s">
        <v>1034</v>
      </c>
      <c r="E273" t="s">
        <v>8</v>
      </c>
      <c r="F273" s="7" t="s">
        <v>71</v>
      </c>
      <c r="G273" s="7">
        <v>13740.809600000001</v>
      </c>
      <c r="H273" s="7" t="s">
        <v>71</v>
      </c>
      <c r="I273" s="7">
        <v>3270.4448000000002</v>
      </c>
      <c r="J273" s="7" t="s">
        <v>71</v>
      </c>
      <c r="K273" s="7">
        <v>12649.4784</v>
      </c>
      <c r="L273" s="6" t="s">
        <v>72</v>
      </c>
      <c r="M273" s="6">
        <v>3.2015109382063298</v>
      </c>
      <c r="N273" s="6" t="s">
        <v>72</v>
      </c>
      <c r="O273" s="6">
        <v>8.62747984928771E-2</v>
      </c>
    </row>
    <row r="274" spans="2:15" x14ac:dyDescent="0.25">
      <c r="B274" t="s">
        <v>9</v>
      </c>
      <c r="C274" t="s">
        <v>38</v>
      </c>
      <c r="D274" t="s">
        <v>1035</v>
      </c>
      <c r="E274" t="s">
        <v>8</v>
      </c>
      <c r="F274" s="7" t="s">
        <v>71</v>
      </c>
      <c r="G274" s="7">
        <v>9590.9104000000007</v>
      </c>
      <c r="H274" s="7" t="s">
        <v>71</v>
      </c>
      <c r="I274" s="7">
        <v>16877.074400000001</v>
      </c>
      <c r="J274" s="7" t="s">
        <v>71</v>
      </c>
      <c r="K274" s="7">
        <v>15039.087600000001</v>
      </c>
      <c r="L274" s="6" t="s">
        <v>72</v>
      </c>
      <c r="M274" s="6">
        <v>-0.43171961130893599</v>
      </c>
      <c r="N274" s="6" t="s">
        <v>72</v>
      </c>
      <c r="O274" s="6">
        <v>-0.36226780140571802</v>
      </c>
    </row>
    <row r="275" spans="2:15" x14ac:dyDescent="0.25">
      <c r="B275" t="s">
        <v>9</v>
      </c>
      <c r="C275" t="s">
        <v>38</v>
      </c>
      <c r="D275" t="s">
        <v>1036</v>
      </c>
      <c r="E275" t="s">
        <v>8</v>
      </c>
      <c r="F275" s="7">
        <v>7</v>
      </c>
      <c r="G275" s="7">
        <v>18778.128799999999</v>
      </c>
      <c r="H275" s="7" t="s">
        <v>71</v>
      </c>
      <c r="I275" s="7">
        <v>12956.7384</v>
      </c>
      <c r="J275" s="7">
        <v>14</v>
      </c>
      <c r="K275" s="7">
        <v>52467.427199999998</v>
      </c>
      <c r="L275" s="6" t="s">
        <v>72</v>
      </c>
      <c r="M275" s="6">
        <v>0.44929443045635598</v>
      </c>
      <c r="N275" s="6">
        <v>-0.5</v>
      </c>
      <c r="O275" s="6">
        <v>-0.64209930232675905</v>
      </c>
    </row>
    <row r="276" spans="2:15" x14ac:dyDescent="0.25">
      <c r="B276" t="s">
        <v>9</v>
      </c>
      <c r="C276" t="s">
        <v>38</v>
      </c>
      <c r="D276" t="s">
        <v>1037</v>
      </c>
      <c r="E276" t="s">
        <v>8</v>
      </c>
      <c r="F276" s="7" t="s">
        <v>71</v>
      </c>
      <c r="G276" s="7">
        <v>37104.436000000002</v>
      </c>
      <c r="H276" s="7">
        <v>7</v>
      </c>
      <c r="I276" s="7">
        <v>210478.31913600001</v>
      </c>
      <c r="J276" s="7" t="s">
        <v>71</v>
      </c>
      <c r="K276" s="7">
        <v>13626.662399999999</v>
      </c>
      <c r="L276" s="6" t="s">
        <v>72</v>
      </c>
      <c r="M276" s="6">
        <v>-0.82371373853463203</v>
      </c>
      <c r="N276" s="6" t="s">
        <v>72</v>
      </c>
      <c r="O276" s="6">
        <v>1.72292913046705</v>
      </c>
    </row>
    <row r="277" spans="2:15" x14ac:dyDescent="0.25">
      <c r="B277" t="s">
        <v>9</v>
      </c>
      <c r="C277" t="s">
        <v>38</v>
      </c>
      <c r="D277" t="s">
        <v>1038</v>
      </c>
      <c r="E277" t="s">
        <v>22</v>
      </c>
      <c r="F277" s="7"/>
      <c r="G277" s="7"/>
      <c r="H277" s="7" t="s">
        <v>71</v>
      </c>
      <c r="I277" s="7">
        <v>3758.2</v>
      </c>
      <c r="J277" s="7" t="s">
        <v>71</v>
      </c>
      <c r="K277" s="7">
        <v>7364.52</v>
      </c>
      <c r="L277" s="6" t="s">
        <v>72</v>
      </c>
      <c r="M277" s="6"/>
      <c r="N277" s="6" t="s">
        <v>72</v>
      </c>
      <c r="O277" s="6"/>
    </row>
    <row r="278" spans="2:15" x14ac:dyDescent="0.25">
      <c r="B278" t="s">
        <v>9</v>
      </c>
      <c r="C278" t="s">
        <v>38</v>
      </c>
      <c r="D278" t="s">
        <v>1039</v>
      </c>
      <c r="E278" t="s">
        <v>8</v>
      </c>
      <c r="F278" s="7">
        <v>7</v>
      </c>
      <c r="G278" s="7">
        <v>120040.268192</v>
      </c>
      <c r="H278" s="7">
        <v>7</v>
      </c>
      <c r="I278" s="7">
        <v>42954.454400000002</v>
      </c>
      <c r="J278" s="7">
        <v>8</v>
      </c>
      <c r="K278" s="7">
        <v>51433.574399999998</v>
      </c>
      <c r="L278" s="6">
        <v>0</v>
      </c>
      <c r="M278" s="6">
        <v>1.7945941781535</v>
      </c>
      <c r="N278" s="6">
        <v>-0.125</v>
      </c>
      <c r="O278" s="6">
        <v>1.3338892852058899</v>
      </c>
    </row>
    <row r="279" spans="2:15" x14ac:dyDescent="0.25">
      <c r="B279" t="s">
        <v>9</v>
      </c>
      <c r="C279" t="s">
        <v>38</v>
      </c>
      <c r="D279" t="s">
        <v>1040</v>
      </c>
      <c r="E279" t="s">
        <v>8</v>
      </c>
      <c r="F279" s="7" t="s">
        <v>71</v>
      </c>
      <c r="G279" s="7">
        <v>10723.162399999999</v>
      </c>
      <c r="H279" s="7" t="s">
        <v>71</v>
      </c>
      <c r="I279" s="7">
        <v>7867.0096000000003</v>
      </c>
      <c r="J279" s="7" t="s">
        <v>71</v>
      </c>
      <c r="K279" s="7">
        <v>5987.7791999999999</v>
      </c>
      <c r="L279" s="6" t="s">
        <v>72</v>
      </c>
      <c r="M279" s="6">
        <v>0.363054444474048</v>
      </c>
      <c r="N279" s="6" t="s">
        <v>72</v>
      </c>
      <c r="O279" s="6">
        <v>0.79084131893173404</v>
      </c>
    </row>
    <row r="280" spans="2:15" x14ac:dyDescent="0.25">
      <c r="B280" t="s">
        <v>9</v>
      </c>
      <c r="C280" t="s">
        <v>38</v>
      </c>
      <c r="D280" t="s">
        <v>1041</v>
      </c>
      <c r="E280" t="s">
        <v>8</v>
      </c>
      <c r="F280" s="7" t="s">
        <v>71</v>
      </c>
      <c r="G280" s="7">
        <v>25918.784800000001</v>
      </c>
      <c r="H280" s="7"/>
      <c r="I280" s="7"/>
      <c r="J280" s="7" t="s">
        <v>71</v>
      </c>
      <c r="K280" s="7">
        <v>15656.8464</v>
      </c>
      <c r="L280" s="6" t="s">
        <v>72</v>
      </c>
      <c r="M280" s="6"/>
      <c r="N280" s="6" t="s">
        <v>72</v>
      </c>
      <c r="O280" s="6">
        <v>0.65542818380079404</v>
      </c>
    </row>
    <row r="281" spans="2:15" x14ac:dyDescent="0.25">
      <c r="B281" t="s">
        <v>9</v>
      </c>
      <c r="C281" t="s">
        <v>38</v>
      </c>
      <c r="D281" t="s">
        <v>1042</v>
      </c>
      <c r="E281" t="s">
        <v>22</v>
      </c>
      <c r="F281" s="7" t="s">
        <v>71</v>
      </c>
      <c r="G281" s="7">
        <v>1334.36</v>
      </c>
      <c r="H281" s="7" t="s">
        <v>71</v>
      </c>
      <c r="I281" s="7">
        <v>6230.66</v>
      </c>
      <c r="J281" s="7" t="s">
        <v>71</v>
      </c>
      <c r="K281" s="7">
        <v>4782.24</v>
      </c>
      <c r="L281" s="6" t="s">
        <v>72</v>
      </c>
      <c r="M281" s="6">
        <v>-0.78583970237502898</v>
      </c>
      <c r="N281" s="6" t="s">
        <v>72</v>
      </c>
      <c r="O281" s="6">
        <v>-0.72097594432734402</v>
      </c>
    </row>
    <row r="282" spans="2:15" x14ac:dyDescent="0.25">
      <c r="B282" t="s">
        <v>9</v>
      </c>
      <c r="C282" t="s">
        <v>38</v>
      </c>
      <c r="D282" t="s">
        <v>1043</v>
      </c>
      <c r="E282" t="s">
        <v>26</v>
      </c>
      <c r="F282" s="7" t="s">
        <v>71</v>
      </c>
      <c r="G282" s="7">
        <v>7109.84</v>
      </c>
      <c r="H282" s="7"/>
      <c r="I282" s="7"/>
      <c r="J282" s="7"/>
      <c r="K282" s="7"/>
      <c r="L282" s="6" t="s">
        <v>72</v>
      </c>
      <c r="M282" s="6"/>
      <c r="N282" s="6" t="s">
        <v>72</v>
      </c>
      <c r="O282" s="6"/>
    </row>
    <row r="283" spans="2:15" x14ac:dyDescent="0.25">
      <c r="B283" t="s">
        <v>9</v>
      </c>
      <c r="C283" t="s">
        <v>38</v>
      </c>
      <c r="D283" t="s">
        <v>1044</v>
      </c>
      <c r="E283" t="s">
        <v>22</v>
      </c>
      <c r="F283" s="7">
        <v>52</v>
      </c>
      <c r="G283" s="7">
        <v>1078312.7161999999</v>
      </c>
      <c r="H283" s="7">
        <v>56</v>
      </c>
      <c r="I283" s="7">
        <v>1153902.2600799999</v>
      </c>
      <c r="J283" s="7">
        <v>56</v>
      </c>
      <c r="K283" s="7">
        <v>1097878.687499</v>
      </c>
      <c r="L283" s="6">
        <v>-7.1428571428571397E-2</v>
      </c>
      <c r="M283" s="6">
        <v>-6.5507752688481094E-2</v>
      </c>
      <c r="N283" s="6">
        <v>-7.1428571428571397E-2</v>
      </c>
      <c r="O283" s="6">
        <v>-1.78216150124673E-2</v>
      </c>
    </row>
    <row r="284" spans="2:15" x14ac:dyDescent="0.25">
      <c r="B284" t="s">
        <v>9</v>
      </c>
      <c r="C284" t="s">
        <v>38</v>
      </c>
      <c r="D284" t="s">
        <v>1045</v>
      </c>
      <c r="E284" t="s">
        <v>8</v>
      </c>
      <c r="F284" s="7"/>
      <c r="G284" s="7"/>
      <c r="H284" s="7" t="s">
        <v>71</v>
      </c>
      <c r="I284" s="7">
        <v>3959.768</v>
      </c>
      <c r="J284" s="7"/>
      <c r="K284" s="7"/>
      <c r="L284" s="6" t="s">
        <v>72</v>
      </c>
      <c r="M284" s="6"/>
      <c r="N284" s="6"/>
      <c r="O284" s="6"/>
    </row>
    <row r="285" spans="2:15" x14ac:dyDescent="0.25">
      <c r="B285" t="s">
        <v>9</v>
      </c>
      <c r="C285" t="s">
        <v>38</v>
      </c>
      <c r="D285" t="s">
        <v>1046</v>
      </c>
      <c r="E285" t="s">
        <v>8</v>
      </c>
      <c r="F285" s="7">
        <v>10</v>
      </c>
      <c r="G285" s="7">
        <v>61600.905599999998</v>
      </c>
      <c r="H285" s="7" t="s">
        <v>71</v>
      </c>
      <c r="I285" s="7">
        <v>17637.567999999999</v>
      </c>
      <c r="J285" s="7">
        <v>5</v>
      </c>
      <c r="K285" s="7">
        <v>12356.323200000001</v>
      </c>
      <c r="L285" s="6" t="s">
        <v>72</v>
      </c>
      <c r="M285" s="6">
        <v>2.4925963488843799</v>
      </c>
      <c r="N285" s="6">
        <v>1</v>
      </c>
      <c r="O285" s="6">
        <v>3.9853750669131101</v>
      </c>
    </row>
    <row r="286" spans="2:15" x14ac:dyDescent="0.25">
      <c r="B286" t="s">
        <v>9</v>
      </c>
      <c r="C286" t="s">
        <v>38</v>
      </c>
      <c r="D286" t="s">
        <v>1047</v>
      </c>
      <c r="E286" t="s">
        <v>31</v>
      </c>
      <c r="F286" s="7"/>
      <c r="G286" s="7"/>
      <c r="H286" s="7">
        <v>14</v>
      </c>
      <c r="I286" s="7">
        <v>28083.3</v>
      </c>
      <c r="J286" s="7"/>
      <c r="K286" s="7"/>
      <c r="L286" s="6"/>
      <c r="M286" s="6"/>
      <c r="N286" s="6"/>
      <c r="O286" s="6"/>
    </row>
    <row r="287" spans="2:15" x14ac:dyDescent="0.25">
      <c r="B287" t="s">
        <v>9</v>
      </c>
      <c r="C287" t="s">
        <v>39</v>
      </c>
      <c r="D287" t="s">
        <v>1048</v>
      </c>
      <c r="E287" t="s">
        <v>17</v>
      </c>
      <c r="F287" s="7">
        <v>93</v>
      </c>
      <c r="G287" s="7">
        <v>997587.39377600001</v>
      </c>
      <c r="H287" s="7">
        <v>109</v>
      </c>
      <c r="I287" s="7">
        <v>1026040.80544</v>
      </c>
      <c r="J287" s="7">
        <v>94</v>
      </c>
      <c r="K287" s="7">
        <v>898516.57319999998</v>
      </c>
      <c r="L287" s="6">
        <v>-0.146788990825688</v>
      </c>
      <c r="M287" s="6">
        <v>-2.7731267132010701E-2</v>
      </c>
      <c r="N287" s="6">
        <v>-1.0638297872340399E-2</v>
      </c>
      <c r="O287" s="6">
        <v>0.110260426497384</v>
      </c>
    </row>
    <row r="288" spans="2:15" x14ac:dyDescent="0.25">
      <c r="B288" t="s">
        <v>9</v>
      </c>
      <c r="C288" t="s">
        <v>39</v>
      </c>
      <c r="D288" t="s">
        <v>1049</v>
      </c>
      <c r="E288" t="s">
        <v>8</v>
      </c>
      <c r="F288" s="7">
        <v>5</v>
      </c>
      <c r="G288" s="7">
        <v>26496.567200000001</v>
      </c>
      <c r="H288" s="7">
        <v>7</v>
      </c>
      <c r="I288" s="7">
        <v>51837.2264</v>
      </c>
      <c r="J288" s="7" t="s">
        <v>71</v>
      </c>
      <c r="K288" s="7">
        <v>13522.2048</v>
      </c>
      <c r="L288" s="6">
        <v>-0.28571428571428598</v>
      </c>
      <c r="M288" s="6">
        <v>-0.48885059946031401</v>
      </c>
      <c r="N288" s="6" t="s">
        <v>72</v>
      </c>
      <c r="O288" s="6">
        <v>0.95948571937026195</v>
      </c>
    </row>
    <row r="289" spans="2:15" x14ac:dyDescent="0.25">
      <c r="B289" t="s">
        <v>9</v>
      </c>
      <c r="C289" t="s">
        <v>39</v>
      </c>
      <c r="D289" t="s">
        <v>1050</v>
      </c>
      <c r="E289" t="s">
        <v>8</v>
      </c>
      <c r="F289" s="7" t="s">
        <v>71</v>
      </c>
      <c r="G289" s="7">
        <v>27994.019199999999</v>
      </c>
      <c r="H289" s="7">
        <v>5</v>
      </c>
      <c r="I289" s="7">
        <v>42436.213600000003</v>
      </c>
      <c r="J289" s="7">
        <v>6</v>
      </c>
      <c r="K289" s="7">
        <v>36699.998399999997</v>
      </c>
      <c r="L289" s="6" t="s">
        <v>72</v>
      </c>
      <c r="M289" s="6">
        <v>-0.34032712098517698</v>
      </c>
      <c r="N289" s="6" t="s">
        <v>72</v>
      </c>
      <c r="O289" s="6">
        <v>-0.23722015203139599</v>
      </c>
    </row>
    <row r="290" spans="2:15" x14ac:dyDescent="0.25">
      <c r="B290" t="s">
        <v>9</v>
      </c>
      <c r="C290" t="s">
        <v>39</v>
      </c>
      <c r="D290" t="s">
        <v>979</v>
      </c>
      <c r="E290" t="s">
        <v>8</v>
      </c>
      <c r="F290" s="7" t="s">
        <v>71</v>
      </c>
      <c r="G290" s="7">
        <v>3585.7919999999999</v>
      </c>
      <c r="H290" s="7"/>
      <c r="I290" s="7"/>
      <c r="J290" s="7"/>
      <c r="K290" s="7"/>
      <c r="L290" s="6" t="s">
        <v>72</v>
      </c>
      <c r="M290" s="6"/>
      <c r="N290" s="6" t="s">
        <v>72</v>
      </c>
      <c r="O290" s="6"/>
    </row>
    <row r="291" spans="2:15" x14ac:dyDescent="0.25">
      <c r="B291" t="s">
        <v>9</v>
      </c>
      <c r="C291" t="s">
        <v>39</v>
      </c>
      <c r="D291" t="s">
        <v>1051</v>
      </c>
      <c r="E291" t="s">
        <v>17</v>
      </c>
      <c r="F291" s="7">
        <v>160</v>
      </c>
      <c r="G291" s="7">
        <v>2110919.289504</v>
      </c>
      <c r="H291" s="7">
        <v>170</v>
      </c>
      <c r="I291" s="7">
        <v>2356517.520736</v>
      </c>
      <c r="J291" s="7">
        <v>159</v>
      </c>
      <c r="K291" s="7">
        <v>2141469.5278320001</v>
      </c>
      <c r="L291" s="6">
        <v>-5.8823529411764698E-2</v>
      </c>
      <c r="M291" s="6">
        <v>-0.10422083819486901</v>
      </c>
      <c r="N291" s="6">
        <v>6.2893081761006301E-3</v>
      </c>
      <c r="O291" s="6">
        <v>-1.42660158974706E-2</v>
      </c>
    </row>
    <row r="292" spans="2:15" x14ac:dyDescent="0.25">
      <c r="B292" t="s">
        <v>9</v>
      </c>
      <c r="C292" t="s">
        <v>39</v>
      </c>
      <c r="D292" t="s">
        <v>1052</v>
      </c>
      <c r="E292" t="s">
        <v>15</v>
      </c>
      <c r="F292" s="7">
        <v>59</v>
      </c>
      <c r="G292" s="7">
        <v>894360.65465599997</v>
      </c>
      <c r="H292" s="7">
        <v>68</v>
      </c>
      <c r="I292" s="7">
        <v>492951.87373599998</v>
      </c>
      <c r="J292" s="7">
        <v>50</v>
      </c>
      <c r="K292" s="7">
        <v>324133.89299999998</v>
      </c>
      <c r="L292" s="6">
        <v>-0.13235294117647101</v>
      </c>
      <c r="M292" s="6">
        <v>0.81429608508796203</v>
      </c>
      <c r="N292" s="6">
        <v>0.18</v>
      </c>
      <c r="O292" s="6">
        <v>1.7592321382324601</v>
      </c>
    </row>
    <row r="293" spans="2:15" x14ac:dyDescent="0.25">
      <c r="B293" t="s">
        <v>9</v>
      </c>
      <c r="C293" t="s">
        <v>39</v>
      </c>
      <c r="D293" t="s">
        <v>1053</v>
      </c>
      <c r="E293" t="s">
        <v>8</v>
      </c>
      <c r="F293" s="7">
        <v>112</v>
      </c>
      <c r="G293" s="7">
        <v>918144.81799999997</v>
      </c>
      <c r="H293" s="7">
        <v>123</v>
      </c>
      <c r="I293" s="7">
        <v>1115256.497</v>
      </c>
      <c r="J293" s="7">
        <v>80</v>
      </c>
      <c r="K293" s="7">
        <v>674760.88919999998</v>
      </c>
      <c r="L293" s="6">
        <v>-8.9430894308943104E-2</v>
      </c>
      <c r="M293" s="6">
        <v>-0.17674111698091299</v>
      </c>
      <c r="N293" s="6">
        <v>0.4</v>
      </c>
      <c r="O293" s="6">
        <v>0.36069655591413602</v>
      </c>
    </row>
    <row r="294" spans="2:15" x14ac:dyDescent="0.25">
      <c r="B294" t="s">
        <v>9</v>
      </c>
      <c r="C294" t="s">
        <v>39</v>
      </c>
      <c r="D294" t="s">
        <v>1054</v>
      </c>
      <c r="E294" t="s">
        <v>15</v>
      </c>
      <c r="F294" s="7">
        <v>151</v>
      </c>
      <c r="G294" s="7">
        <v>1711607.762268</v>
      </c>
      <c r="H294" s="7">
        <v>182</v>
      </c>
      <c r="I294" s="7">
        <v>2808745.2802479998</v>
      </c>
      <c r="J294" s="7">
        <v>139</v>
      </c>
      <c r="K294" s="7">
        <v>1577084.2324679999</v>
      </c>
      <c r="L294" s="6">
        <v>-0.17032967032967</v>
      </c>
      <c r="M294" s="6">
        <v>-0.39061481498355299</v>
      </c>
      <c r="N294" s="6">
        <v>8.6330935251798496E-2</v>
      </c>
      <c r="O294" s="6">
        <v>8.5298887041361293E-2</v>
      </c>
    </row>
    <row r="295" spans="2:15" x14ac:dyDescent="0.25">
      <c r="B295" t="s">
        <v>9</v>
      </c>
      <c r="C295" t="s">
        <v>39</v>
      </c>
      <c r="D295" t="s">
        <v>1055</v>
      </c>
      <c r="E295" t="s">
        <v>8</v>
      </c>
      <c r="F295" s="7">
        <v>122</v>
      </c>
      <c r="G295" s="7">
        <v>1096101.6424</v>
      </c>
      <c r="H295" s="7">
        <v>113</v>
      </c>
      <c r="I295" s="7">
        <v>1079888.1812160001</v>
      </c>
      <c r="J295" s="7">
        <v>126</v>
      </c>
      <c r="K295" s="7">
        <v>1083767.126832</v>
      </c>
      <c r="L295" s="6">
        <v>7.9646017699114904E-2</v>
      </c>
      <c r="M295" s="6">
        <v>1.5014018549349001E-2</v>
      </c>
      <c r="N295" s="6">
        <v>-3.1746031746031703E-2</v>
      </c>
      <c r="O295" s="6">
        <v>1.1381149384052099E-2</v>
      </c>
    </row>
    <row r="296" spans="2:15" x14ac:dyDescent="0.25">
      <c r="B296" t="s">
        <v>9</v>
      </c>
      <c r="C296" t="s">
        <v>39</v>
      </c>
      <c r="D296" t="s">
        <v>1056</v>
      </c>
      <c r="E296" t="s">
        <v>15</v>
      </c>
      <c r="F296" s="7">
        <v>80</v>
      </c>
      <c r="G296" s="7">
        <v>699841.03040000005</v>
      </c>
      <c r="H296" s="7">
        <v>78</v>
      </c>
      <c r="I296" s="7">
        <v>578589.55220000003</v>
      </c>
      <c r="J296" s="7"/>
      <c r="K296" s="7"/>
      <c r="L296" s="6">
        <v>2.5641025641025501E-2</v>
      </c>
      <c r="M296" s="6">
        <v>0.209563891603226</v>
      </c>
      <c r="N296" s="6"/>
      <c r="O296" s="6"/>
    </row>
    <row r="297" spans="2:15" x14ac:dyDescent="0.25">
      <c r="B297" t="s">
        <v>9</v>
      </c>
      <c r="C297" t="s">
        <v>39</v>
      </c>
      <c r="D297" t="s">
        <v>1056</v>
      </c>
      <c r="E297" t="s">
        <v>25</v>
      </c>
      <c r="F297" s="7"/>
      <c r="G297" s="7"/>
      <c r="H297" s="7"/>
      <c r="I297" s="7"/>
      <c r="J297" s="7">
        <v>70</v>
      </c>
      <c r="K297" s="7">
        <v>573856.56900000002</v>
      </c>
      <c r="L297" s="6"/>
      <c r="M297" s="6"/>
      <c r="N297" s="6"/>
      <c r="O297" s="6"/>
    </row>
    <row r="298" spans="2:15" x14ac:dyDescent="0.25">
      <c r="B298" t="s">
        <v>9</v>
      </c>
      <c r="C298" t="s">
        <v>39</v>
      </c>
      <c r="D298" t="s">
        <v>1057</v>
      </c>
      <c r="E298" t="s">
        <v>22</v>
      </c>
      <c r="F298" s="7">
        <v>5</v>
      </c>
      <c r="G298" s="7">
        <v>25474.979599999999</v>
      </c>
      <c r="H298" s="7" t="s">
        <v>71</v>
      </c>
      <c r="I298" s="7">
        <v>18338.64</v>
      </c>
      <c r="J298" s="7" t="s">
        <v>71</v>
      </c>
      <c r="K298" s="7">
        <v>33339.599999999999</v>
      </c>
      <c r="L298" s="6" t="s">
        <v>72</v>
      </c>
      <c r="M298" s="6">
        <v>0.389142248280134</v>
      </c>
      <c r="N298" s="6" t="s">
        <v>72</v>
      </c>
      <c r="O298" s="6">
        <v>-0.23589426387839099</v>
      </c>
    </row>
    <row r="299" spans="2:15" x14ac:dyDescent="0.25">
      <c r="B299" t="s">
        <v>9</v>
      </c>
      <c r="C299" t="s">
        <v>39</v>
      </c>
      <c r="D299" t="s">
        <v>1058</v>
      </c>
      <c r="E299" t="s">
        <v>8</v>
      </c>
      <c r="F299" s="7">
        <v>5</v>
      </c>
      <c r="G299" s="7">
        <v>37233.572800000002</v>
      </c>
      <c r="H299" s="7">
        <v>6</v>
      </c>
      <c r="I299" s="7">
        <v>38091.970399999998</v>
      </c>
      <c r="J299" s="7">
        <v>9</v>
      </c>
      <c r="K299" s="7">
        <v>39181.7088</v>
      </c>
      <c r="L299" s="6">
        <v>-0.16666666666666699</v>
      </c>
      <c r="M299" s="6">
        <v>-2.2534869973541601E-2</v>
      </c>
      <c r="N299" s="6">
        <v>-0.44444444444444398</v>
      </c>
      <c r="O299" s="6">
        <v>-4.9720547154900901E-2</v>
      </c>
    </row>
    <row r="300" spans="2:15" x14ac:dyDescent="0.25">
      <c r="B300" t="s">
        <v>9</v>
      </c>
      <c r="C300" t="s">
        <v>39</v>
      </c>
      <c r="D300" t="s">
        <v>1059</v>
      </c>
      <c r="E300" t="s">
        <v>8</v>
      </c>
      <c r="F300" s="7">
        <v>126</v>
      </c>
      <c r="G300" s="7">
        <v>879108.41440000001</v>
      </c>
      <c r="H300" s="7">
        <v>146</v>
      </c>
      <c r="I300" s="7">
        <v>1269612.412512</v>
      </c>
      <c r="J300" s="7">
        <v>91</v>
      </c>
      <c r="K300" s="7">
        <v>769040.60687999998</v>
      </c>
      <c r="L300" s="6">
        <v>-0.13698630136986301</v>
      </c>
      <c r="M300" s="6">
        <v>-0.30757733168295498</v>
      </c>
      <c r="N300" s="6">
        <v>0.38461538461538503</v>
      </c>
      <c r="O300" s="6">
        <v>0.143123531495359</v>
      </c>
    </row>
    <row r="301" spans="2:15" x14ac:dyDescent="0.25">
      <c r="B301" t="s">
        <v>9</v>
      </c>
      <c r="C301" t="s">
        <v>39</v>
      </c>
      <c r="D301" t="s">
        <v>1060</v>
      </c>
      <c r="E301" t="s">
        <v>15</v>
      </c>
      <c r="F301" s="7">
        <v>9</v>
      </c>
      <c r="G301" s="7">
        <v>75517.446800000005</v>
      </c>
      <c r="H301" s="7">
        <v>5</v>
      </c>
      <c r="I301" s="7">
        <v>73616.248000000007</v>
      </c>
      <c r="J301" s="7">
        <v>5</v>
      </c>
      <c r="K301" s="7">
        <v>10890.9522</v>
      </c>
      <c r="L301" s="6">
        <v>0.8</v>
      </c>
      <c r="M301" s="6">
        <v>2.5825804107810501E-2</v>
      </c>
      <c r="N301" s="6">
        <v>0.8</v>
      </c>
      <c r="O301" s="6">
        <v>5.9339618256703002</v>
      </c>
    </row>
    <row r="302" spans="2:15" x14ac:dyDescent="0.25">
      <c r="B302" t="s">
        <v>9</v>
      </c>
      <c r="C302" t="s">
        <v>39</v>
      </c>
      <c r="D302" t="s">
        <v>821</v>
      </c>
      <c r="E302" t="s">
        <v>15</v>
      </c>
      <c r="F302" s="7">
        <v>165</v>
      </c>
      <c r="G302" s="7">
        <v>1308927.2927679999</v>
      </c>
      <c r="H302" s="7">
        <v>123</v>
      </c>
      <c r="I302" s="7">
        <v>1072767.0088</v>
      </c>
      <c r="J302" s="7">
        <v>143</v>
      </c>
      <c r="K302" s="7">
        <v>1072409.22</v>
      </c>
      <c r="L302" s="6">
        <v>0.34146341463414598</v>
      </c>
      <c r="M302" s="6">
        <v>0.22014126276326301</v>
      </c>
      <c r="N302" s="6">
        <v>0.15384615384615399</v>
      </c>
      <c r="O302" s="6">
        <v>0.220548339530315</v>
      </c>
    </row>
    <row r="303" spans="2:15" x14ac:dyDescent="0.25">
      <c r="B303" t="s">
        <v>9</v>
      </c>
      <c r="C303" t="s">
        <v>39</v>
      </c>
      <c r="D303" t="s">
        <v>1061</v>
      </c>
      <c r="E303" t="s">
        <v>8</v>
      </c>
      <c r="F303" s="7">
        <v>51</v>
      </c>
      <c r="G303" s="7">
        <v>785161.98963199998</v>
      </c>
      <c r="H303" s="7">
        <v>35</v>
      </c>
      <c r="I303" s="7">
        <v>669363.62320000003</v>
      </c>
      <c r="J303" s="7">
        <v>49</v>
      </c>
      <c r="K303" s="7">
        <v>653066.80110000004</v>
      </c>
      <c r="L303" s="6">
        <v>0.45714285714285702</v>
      </c>
      <c r="M303" s="6">
        <v>0.17299769873720899</v>
      </c>
      <c r="N303" s="6">
        <v>4.0816326530612297E-2</v>
      </c>
      <c r="O303" s="6">
        <v>0.20226903022708301</v>
      </c>
    </row>
    <row r="304" spans="2:15" x14ac:dyDescent="0.25">
      <c r="B304" t="s">
        <v>9</v>
      </c>
      <c r="C304" t="s">
        <v>39</v>
      </c>
      <c r="D304" t="s">
        <v>1062</v>
      </c>
      <c r="E304" t="s">
        <v>17</v>
      </c>
      <c r="F304" s="7">
        <v>111</v>
      </c>
      <c r="G304" s="7">
        <v>966538.62</v>
      </c>
      <c r="H304" s="7">
        <v>108</v>
      </c>
      <c r="I304" s="7">
        <v>1027202.2734600001</v>
      </c>
      <c r="J304" s="7">
        <v>94</v>
      </c>
      <c r="K304" s="7">
        <v>913973.64179999998</v>
      </c>
      <c r="L304" s="6">
        <v>2.77777777777777E-2</v>
      </c>
      <c r="M304" s="6">
        <v>-5.9057164326225799E-2</v>
      </c>
      <c r="N304" s="6">
        <v>0.180851063829787</v>
      </c>
      <c r="O304" s="6">
        <v>5.7512575632353298E-2</v>
      </c>
    </row>
    <row r="305" spans="2:15" x14ac:dyDescent="0.25">
      <c r="B305" t="s">
        <v>9</v>
      </c>
      <c r="C305" t="s">
        <v>39</v>
      </c>
      <c r="D305" t="s">
        <v>1063</v>
      </c>
      <c r="E305" t="s">
        <v>15</v>
      </c>
      <c r="F305" s="7">
        <v>98</v>
      </c>
      <c r="G305" s="7">
        <v>997342.36560400005</v>
      </c>
      <c r="H305" s="7">
        <v>104</v>
      </c>
      <c r="I305" s="7">
        <v>1146607.5292</v>
      </c>
      <c r="J305" s="7">
        <v>90</v>
      </c>
      <c r="K305" s="7">
        <v>1087680.8645820001</v>
      </c>
      <c r="L305" s="6">
        <v>-5.7692307692307702E-2</v>
      </c>
      <c r="M305" s="6">
        <v>-0.13017982159958799</v>
      </c>
      <c r="N305" s="6">
        <v>8.8888888888888795E-2</v>
      </c>
      <c r="O305" s="6">
        <v>-8.3056070874904506E-2</v>
      </c>
    </row>
    <row r="306" spans="2:15" x14ac:dyDescent="0.25">
      <c r="B306" t="s">
        <v>9</v>
      </c>
      <c r="C306" t="s">
        <v>39</v>
      </c>
      <c r="D306" t="s">
        <v>1064</v>
      </c>
      <c r="E306" t="s">
        <v>17</v>
      </c>
      <c r="F306" s="7">
        <v>100</v>
      </c>
      <c r="G306" s="7">
        <v>1004044.00608</v>
      </c>
      <c r="H306" s="7">
        <v>100</v>
      </c>
      <c r="I306" s="7">
        <v>992031.65888</v>
      </c>
      <c r="J306" s="7">
        <v>105</v>
      </c>
      <c r="K306" s="7">
        <v>772090.0344</v>
      </c>
      <c r="L306" s="6">
        <v>0</v>
      </c>
      <c r="M306" s="6">
        <v>1.2108834524053201E-2</v>
      </c>
      <c r="N306" s="6">
        <v>-4.76190476190477E-2</v>
      </c>
      <c r="O306" s="6">
        <v>0.300423475689923</v>
      </c>
    </row>
    <row r="307" spans="2:15" x14ac:dyDescent="0.25">
      <c r="B307" t="s">
        <v>9</v>
      </c>
      <c r="C307" t="s">
        <v>39</v>
      </c>
      <c r="D307" t="s">
        <v>1065</v>
      </c>
      <c r="E307" t="s">
        <v>15</v>
      </c>
      <c r="F307" s="7">
        <v>131</v>
      </c>
      <c r="G307" s="7">
        <v>1368843.660348</v>
      </c>
      <c r="H307" s="7">
        <v>117</v>
      </c>
      <c r="I307" s="7">
        <v>956600.463536</v>
      </c>
      <c r="J307" s="7">
        <v>120</v>
      </c>
      <c r="K307" s="7">
        <v>962815.57200000004</v>
      </c>
      <c r="L307" s="6">
        <v>0.11965811965812</v>
      </c>
      <c r="M307" s="6">
        <v>0.43094605587809798</v>
      </c>
      <c r="N307" s="6">
        <v>9.1666666666666605E-2</v>
      </c>
      <c r="O307" s="6">
        <v>0.42170910001443102</v>
      </c>
    </row>
    <row r="308" spans="2:15" x14ac:dyDescent="0.25">
      <c r="B308" t="s">
        <v>9</v>
      </c>
      <c r="C308" t="s">
        <v>39</v>
      </c>
      <c r="D308" t="s">
        <v>1066</v>
      </c>
      <c r="E308" t="s">
        <v>8</v>
      </c>
      <c r="F308" s="7">
        <v>5</v>
      </c>
      <c r="G308" s="7">
        <v>29710.055199999999</v>
      </c>
      <c r="H308" s="7">
        <v>7</v>
      </c>
      <c r="I308" s="7">
        <v>36802.647199999999</v>
      </c>
      <c r="J308" s="7" t="s">
        <v>71</v>
      </c>
      <c r="K308" s="7">
        <v>9669.0671999999995</v>
      </c>
      <c r="L308" s="6">
        <v>-0.28571428571428598</v>
      </c>
      <c r="M308" s="6">
        <v>-0.19271961501725901</v>
      </c>
      <c r="N308" s="6" t="s">
        <v>72</v>
      </c>
      <c r="O308" s="6">
        <v>2.0726909416866999</v>
      </c>
    </row>
    <row r="309" spans="2:15" x14ac:dyDescent="0.25">
      <c r="B309" t="s">
        <v>9</v>
      </c>
      <c r="C309" t="s">
        <v>39</v>
      </c>
      <c r="D309" t="s">
        <v>1067</v>
      </c>
      <c r="E309" t="s">
        <v>8</v>
      </c>
      <c r="F309" s="7">
        <v>6</v>
      </c>
      <c r="G309" s="7">
        <v>40699.347199999997</v>
      </c>
      <c r="H309" s="7" t="s">
        <v>71</v>
      </c>
      <c r="I309" s="7">
        <v>1610.4967999999999</v>
      </c>
      <c r="J309" s="7" t="s">
        <v>71</v>
      </c>
      <c r="K309" s="7">
        <v>19646.452799999999</v>
      </c>
      <c r="L309" s="6" t="s">
        <v>72</v>
      </c>
      <c r="M309" s="6">
        <v>24.271299638720201</v>
      </c>
      <c r="N309" s="6" t="s">
        <v>72</v>
      </c>
      <c r="O309" s="6">
        <v>1.0715875590529</v>
      </c>
    </row>
    <row r="310" spans="2:15" x14ac:dyDescent="0.25">
      <c r="B310" t="s">
        <v>9</v>
      </c>
      <c r="C310" t="s">
        <v>39</v>
      </c>
      <c r="D310" t="s">
        <v>1068</v>
      </c>
      <c r="E310" t="s">
        <v>22</v>
      </c>
      <c r="F310" s="7">
        <v>142</v>
      </c>
      <c r="G310" s="7">
        <v>1121340.4248800001</v>
      </c>
      <c r="H310" s="7">
        <v>159</v>
      </c>
      <c r="I310" s="7">
        <v>1198528.2024000001</v>
      </c>
      <c r="J310" s="7">
        <v>88</v>
      </c>
      <c r="K310" s="7">
        <v>672864.88</v>
      </c>
      <c r="L310" s="6">
        <v>-0.106918238993711</v>
      </c>
      <c r="M310" s="6">
        <v>-6.4402137025590903E-2</v>
      </c>
      <c r="N310" s="6">
        <v>0.61363636363636398</v>
      </c>
      <c r="O310" s="6">
        <v>0.66651650013298402</v>
      </c>
    </row>
    <row r="311" spans="2:15" x14ac:dyDescent="0.25">
      <c r="B311" t="s">
        <v>9</v>
      </c>
      <c r="C311" t="s">
        <v>39</v>
      </c>
      <c r="D311" t="s">
        <v>1069</v>
      </c>
      <c r="E311" t="s">
        <v>8</v>
      </c>
      <c r="F311" s="7"/>
      <c r="G311" s="7"/>
      <c r="H311" s="7" t="s">
        <v>71</v>
      </c>
      <c r="I311" s="7">
        <v>49459.42</v>
      </c>
      <c r="J311" s="7" t="s">
        <v>71</v>
      </c>
      <c r="K311" s="7">
        <v>29842.799999999999</v>
      </c>
      <c r="L311" s="6" t="s">
        <v>72</v>
      </c>
      <c r="M311" s="6"/>
      <c r="N311" s="6" t="s">
        <v>72</v>
      </c>
      <c r="O311" s="6"/>
    </row>
    <row r="312" spans="2:15" x14ac:dyDescent="0.25">
      <c r="B312" t="s">
        <v>9</v>
      </c>
      <c r="C312" t="s">
        <v>39</v>
      </c>
      <c r="D312" t="s">
        <v>1070</v>
      </c>
      <c r="E312" t="s">
        <v>17</v>
      </c>
      <c r="F312" s="7">
        <v>283</v>
      </c>
      <c r="G312" s="7">
        <v>4609818.6838959996</v>
      </c>
      <c r="H312" s="7">
        <v>295</v>
      </c>
      <c r="I312" s="7">
        <v>5679880.1781599997</v>
      </c>
      <c r="J312" s="7">
        <v>224</v>
      </c>
      <c r="K312" s="7">
        <v>3278258.58672</v>
      </c>
      <c r="L312" s="6">
        <v>-4.0677966101694898E-2</v>
      </c>
      <c r="M312" s="6">
        <v>-0.18839508241363101</v>
      </c>
      <c r="N312" s="6">
        <v>0.26339285714285698</v>
      </c>
      <c r="O312" s="6">
        <v>0.406179092329708</v>
      </c>
    </row>
    <row r="313" spans="2:15" x14ac:dyDescent="0.25">
      <c r="B313" t="s">
        <v>9</v>
      </c>
      <c r="C313" t="s">
        <v>39</v>
      </c>
      <c r="D313" t="s">
        <v>1071</v>
      </c>
      <c r="E313" t="s">
        <v>15</v>
      </c>
      <c r="F313" s="7">
        <v>129</v>
      </c>
      <c r="G313" s="7">
        <v>1145872.1747999999</v>
      </c>
      <c r="H313" s="7">
        <v>144</v>
      </c>
      <c r="I313" s="7">
        <v>1361550.6050400001</v>
      </c>
      <c r="J313" s="7">
        <v>124</v>
      </c>
      <c r="K313" s="7">
        <v>1012084.3242</v>
      </c>
      <c r="L313" s="6">
        <v>-0.104166666666667</v>
      </c>
      <c r="M313" s="6">
        <v>-0.15840647379659001</v>
      </c>
      <c r="N313" s="6">
        <v>4.0322580645161303E-2</v>
      </c>
      <c r="O313" s="6">
        <v>0.132190418724005</v>
      </c>
    </row>
    <row r="314" spans="2:15" x14ac:dyDescent="0.25">
      <c r="B314" t="s">
        <v>9</v>
      </c>
      <c r="C314" t="s">
        <v>39</v>
      </c>
      <c r="D314" t="s">
        <v>1072</v>
      </c>
      <c r="E314" t="s">
        <v>15</v>
      </c>
      <c r="F314" s="7">
        <v>205</v>
      </c>
      <c r="G314" s="7">
        <v>1749412.6715800001</v>
      </c>
      <c r="H314" s="7">
        <v>209</v>
      </c>
      <c r="I314" s="7">
        <v>1683297.0012000001</v>
      </c>
      <c r="J314" s="7">
        <v>216</v>
      </c>
      <c r="K314" s="7">
        <v>1627948.3092960001</v>
      </c>
      <c r="L314" s="6">
        <v>-1.9138755980861202E-2</v>
      </c>
      <c r="M314" s="6">
        <v>3.92774836127356E-2</v>
      </c>
      <c r="N314" s="6">
        <v>-5.0925925925925902E-2</v>
      </c>
      <c r="O314" s="6">
        <v>7.4611928149320106E-2</v>
      </c>
    </row>
    <row r="315" spans="2:15" x14ac:dyDescent="0.25">
      <c r="B315" t="s">
        <v>9</v>
      </c>
      <c r="C315" t="s">
        <v>40</v>
      </c>
      <c r="D315" t="s">
        <v>1073</v>
      </c>
      <c r="E315" t="s">
        <v>22</v>
      </c>
      <c r="F315" s="7">
        <v>9</v>
      </c>
      <c r="G315" s="7">
        <v>128297.83764</v>
      </c>
      <c r="H315" s="7">
        <v>6</v>
      </c>
      <c r="I315" s="7">
        <v>57281.423640000001</v>
      </c>
      <c r="J315" s="7">
        <v>6</v>
      </c>
      <c r="K315" s="7">
        <v>83139.096600000004</v>
      </c>
      <c r="L315" s="6">
        <v>0.5</v>
      </c>
      <c r="M315" s="6">
        <v>1.23978088335096</v>
      </c>
      <c r="N315" s="6">
        <v>0.5</v>
      </c>
      <c r="O315" s="6">
        <v>0.54317093746241196</v>
      </c>
    </row>
    <row r="316" spans="2:15" x14ac:dyDescent="0.25">
      <c r="B316" t="s">
        <v>9</v>
      </c>
      <c r="C316" t="s">
        <v>40</v>
      </c>
      <c r="D316" t="s">
        <v>1074</v>
      </c>
      <c r="E316" t="s">
        <v>25</v>
      </c>
      <c r="F316" s="7">
        <v>39</v>
      </c>
      <c r="G316" s="7">
        <v>430891.9596</v>
      </c>
      <c r="H316" s="7">
        <v>53</v>
      </c>
      <c r="I316" s="7">
        <v>606026.2402</v>
      </c>
      <c r="J316" s="7">
        <v>26</v>
      </c>
      <c r="K316" s="7">
        <v>278412.26040000003</v>
      </c>
      <c r="L316" s="6">
        <v>-0.26415094339622602</v>
      </c>
      <c r="M316" s="6">
        <v>-0.28898794966733199</v>
      </c>
      <c r="N316" s="6">
        <v>0.5</v>
      </c>
      <c r="O316" s="6">
        <v>0.547675949977668</v>
      </c>
    </row>
    <row r="317" spans="2:15" x14ac:dyDescent="0.25">
      <c r="B317" t="s">
        <v>9</v>
      </c>
      <c r="C317" t="s">
        <v>40</v>
      </c>
      <c r="D317" t="s">
        <v>1075</v>
      </c>
      <c r="E317" t="s">
        <v>17</v>
      </c>
      <c r="F317" s="7">
        <v>54</v>
      </c>
      <c r="G317" s="7">
        <v>653546.75647999998</v>
      </c>
      <c r="H317" s="7">
        <v>67</v>
      </c>
      <c r="I317" s="7">
        <v>920022.49832000001</v>
      </c>
      <c r="J317" s="7">
        <v>70</v>
      </c>
      <c r="K317" s="7">
        <v>1041316.2006</v>
      </c>
      <c r="L317" s="6">
        <v>-0.19402985074626899</v>
      </c>
      <c r="M317" s="6">
        <v>-0.28964046240890401</v>
      </c>
      <c r="N317" s="6">
        <v>-0.22857142857142901</v>
      </c>
      <c r="O317" s="6">
        <v>-0.37238395397725499</v>
      </c>
    </row>
    <row r="318" spans="2:15" x14ac:dyDescent="0.25">
      <c r="B318" t="s">
        <v>9</v>
      </c>
      <c r="C318" t="s">
        <v>40</v>
      </c>
      <c r="D318" t="s">
        <v>1076</v>
      </c>
      <c r="E318" t="s">
        <v>8</v>
      </c>
      <c r="F318" s="7">
        <v>25</v>
      </c>
      <c r="G318" s="7">
        <v>143232.8744</v>
      </c>
      <c r="H318" s="7">
        <v>24</v>
      </c>
      <c r="I318" s="7">
        <v>377269.35881599999</v>
      </c>
      <c r="J318" s="7">
        <v>22</v>
      </c>
      <c r="K318" s="7">
        <v>119713.46400000001</v>
      </c>
      <c r="L318" s="6">
        <v>4.1666666666666699E-2</v>
      </c>
      <c r="M318" s="6">
        <v>-0.62034320823320099</v>
      </c>
      <c r="N318" s="6">
        <v>0.13636363636363599</v>
      </c>
      <c r="O318" s="6">
        <v>0.19646420389272201</v>
      </c>
    </row>
    <row r="319" spans="2:15" x14ac:dyDescent="0.25">
      <c r="B319" t="s">
        <v>9</v>
      </c>
      <c r="C319" t="s">
        <v>40</v>
      </c>
      <c r="D319" t="s">
        <v>1077</v>
      </c>
      <c r="E319" t="s">
        <v>15</v>
      </c>
      <c r="F319" s="7">
        <v>147</v>
      </c>
      <c r="G319" s="7">
        <v>1857773.961112</v>
      </c>
      <c r="H319" s="7">
        <v>165</v>
      </c>
      <c r="I319" s="7">
        <v>2749756.5935439998</v>
      </c>
      <c r="J319" s="7">
        <v>166</v>
      </c>
      <c r="K319" s="7">
        <v>1605234.8600999999</v>
      </c>
      <c r="L319" s="6">
        <v>-0.109090909090909</v>
      </c>
      <c r="M319" s="6">
        <v>-0.32438603275876698</v>
      </c>
      <c r="N319" s="6">
        <v>-0.114457831325301</v>
      </c>
      <c r="O319" s="6">
        <v>0.15732221327181201</v>
      </c>
    </row>
    <row r="320" spans="2:15" x14ac:dyDescent="0.25">
      <c r="B320" t="s">
        <v>9</v>
      </c>
      <c r="C320" t="s">
        <v>40</v>
      </c>
      <c r="D320" t="s">
        <v>1078</v>
      </c>
      <c r="E320" t="s">
        <v>15</v>
      </c>
      <c r="F320" s="7">
        <v>13</v>
      </c>
      <c r="G320" s="7">
        <v>81343.144</v>
      </c>
      <c r="H320" s="7">
        <v>9</v>
      </c>
      <c r="I320" s="7">
        <v>65249.113599999997</v>
      </c>
      <c r="J320" s="7" t="s">
        <v>71</v>
      </c>
      <c r="K320" s="7">
        <v>23855.974200000001</v>
      </c>
      <c r="L320" s="6">
        <v>0.44444444444444398</v>
      </c>
      <c r="M320" s="6">
        <v>0.24665515762654</v>
      </c>
      <c r="N320" s="6" t="s">
        <v>72</v>
      </c>
      <c r="O320" s="6">
        <v>2.4097598915075999</v>
      </c>
    </row>
    <row r="321" spans="2:15" x14ac:dyDescent="0.25">
      <c r="B321" t="s">
        <v>9</v>
      </c>
      <c r="C321" t="s">
        <v>40</v>
      </c>
      <c r="D321" t="s">
        <v>1079</v>
      </c>
      <c r="E321" t="s">
        <v>8</v>
      </c>
      <c r="F321" s="7">
        <v>6</v>
      </c>
      <c r="G321" s="7">
        <v>38772.984799999998</v>
      </c>
      <c r="H321" s="7" t="s">
        <v>71</v>
      </c>
      <c r="I321" s="7">
        <v>1261.104</v>
      </c>
      <c r="J321" s="7" t="s">
        <v>71</v>
      </c>
      <c r="K321" s="7">
        <v>19942.977599999998</v>
      </c>
      <c r="L321" s="6" t="s">
        <v>72</v>
      </c>
      <c r="M321" s="6">
        <v>29.7452714447024</v>
      </c>
      <c r="N321" s="6" t="s">
        <v>72</v>
      </c>
      <c r="O321" s="6">
        <v>0.94419236573780196</v>
      </c>
    </row>
    <row r="322" spans="2:15" x14ac:dyDescent="0.25">
      <c r="B322" t="s">
        <v>9</v>
      </c>
      <c r="C322" t="s">
        <v>40</v>
      </c>
      <c r="D322" t="s">
        <v>1080</v>
      </c>
      <c r="E322" t="s">
        <v>8</v>
      </c>
      <c r="F322" s="7">
        <v>68</v>
      </c>
      <c r="G322" s="7">
        <v>483048.27519999997</v>
      </c>
      <c r="H322" s="7">
        <v>53</v>
      </c>
      <c r="I322" s="7">
        <v>409017.82160000002</v>
      </c>
      <c r="J322" s="7">
        <v>30</v>
      </c>
      <c r="K322" s="7">
        <v>226207.41</v>
      </c>
      <c r="L322" s="6">
        <v>0.28301886792452802</v>
      </c>
      <c r="M322" s="6">
        <v>0.18099566740247899</v>
      </c>
      <c r="N322" s="6">
        <v>1.2666666666666699</v>
      </c>
      <c r="O322" s="6">
        <v>1.1354219793242</v>
      </c>
    </row>
    <row r="323" spans="2:15" x14ac:dyDescent="0.25">
      <c r="B323" t="s">
        <v>9</v>
      </c>
      <c r="C323" t="s">
        <v>40</v>
      </c>
      <c r="D323" t="s">
        <v>1081</v>
      </c>
      <c r="E323" t="s">
        <v>8</v>
      </c>
      <c r="F323" s="7">
        <v>19</v>
      </c>
      <c r="G323" s="7">
        <v>331099.88559999998</v>
      </c>
      <c r="H323" s="7">
        <v>24</v>
      </c>
      <c r="I323" s="7">
        <v>381877.04719999997</v>
      </c>
      <c r="J323" s="7">
        <v>12</v>
      </c>
      <c r="K323" s="7">
        <v>309421.79236800002</v>
      </c>
      <c r="L323" s="6">
        <v>-0.20833333333333301</v>
      </c>
      <c r="M323" s="6">
        <v>-0.132967304456522</v>
      </c>
      <c r="N323" s="6">
        <v>0.58333333333333304</v>
      </c>
      <c r="O323" s="6">
        <v>7.0060007946104896E-2</v>
      </c>
    </row>
    <row r="324" spans="2:15" x14ac:dyDescent="0.25">
      <c r="B324" t="s">
        <v>9</v>
      </c>
      <c r="C324" t="s">
        <v>40</v>
      </c>
      <c r="D324" t="s">
        <v>1082</v>
      </c>
      <c r="E324" t="s">
        <v>8</v>
      </c>
      <c r="F324" s="7"/>
      <c r="G324" s="7"/>
      <c r="H324" s="7"/>
      <c r="I324" s="7"/>
      <c r="J324" s="7" t="s">
        <v>71</v>
      </c>
      <c r="K324" s="7">
        <v>2983.7808</v>
      </c>
      <c r="L324" s="6"/>
      <c r="M324" s="6"/>
      <c r="N324" s="6" t="s">
        <v>72</v>
      </c>
      <c r="O324" s="6"/>
    </row>
    <row r="325" spans="2:15" x14ac:dyDescent="0.25">
      <c r="B325" t="s">
        <v>9</v>
      </c>
      <c r="C325" t="s">
        <v>40</v>
      </c>
      <c r="D325" t="s">
        <v>1083</v>
      </c>
      <c r="E325" t="s">
        <v>22</v>
      </c>
      <c r="F325" s="7">
        <v>16</v>
      </c>
      <c r="G325" s="7">
        <v>260670.94</v>
      </c>
      <c r="H325" s="7">
        <v>34</v>
      </c>
      <c r="I325" s="7">
        <v>511845.3</v>
      </c>
      <c r="J325" s="7">
        <v>24</v>
      </c>
      <c r="K325" s="7">
        <v>352792.26</v>
      </c>
      <c r="L325" s="6">
        <v>-0.52941176470588203</v>
      </c>
      <c r="M325" s="6">
        <v>-0.49072319312104701</v>
      </c>
      <c r="N325" s="6">
        <v>-0.33333333333333298</v>
      </c>
      <c r="O325" s="6">
        <v>-0.261120581273523</v>
      </c>
    </row>
    <row r="326" spans="2:15" x14ac:dyDescent="0.25">
      <c r="B326" t="s">
        <v>9</v>
      </c>
      <c r="C326" t="s">
        <v>40</v>
      </c>
      <c r="D326" t="s">
        <v>1084</v>
      </c>
      <c r="E326" t="s">
        <v>22</v>
      </c>
      <c r="F326" s="7">
        <v>288</v>
      </c>
      <c r="G326" s="7">
        <v>4825202.7837279998</v>
      </c>
      <c r="H326" s="7">
        <v>317</v>
      </c>
      <c r="I326" s="7">
        <v>5470021.8385720002</v>
      </c>
      <c r="J326" s="7">
        <v>228</v>
      </c>
      <c r="K326" s="7">
        <v>3883624.4259759998</v>
      </c>
      <c r="L326" s="6">
        <v>-9.1482649842271294E-2</v>
      </c>
      <c r="M326" s="6">
        <v>-0.117882354746199</v>
      </c>
      <c r="N326" s="6">
        <v>0.26315789473684198</v>
      </c>
      <c r="O326" s="6">
        <v>0.242448356090811</v>
      </c>
    </row>
    <row r="327" spans="2:15" x14ac:dyDescent="0.25">
      <c r="B327" t="s">
        <v>9</v>
      </c>
      <c r="C327" t="s">
        <v>40</v>
      </c>
      <c r="D327" t="s">
        <v>1085</v>
      </c>
      <c r="E327" t="s">
        <v>17</v>
      </c>
      <c r="F327" s="7">
        <v>136</v>
      </c>
      <c r="G327" s="7">
        <v>1562360.0766400001</v>
      </c>
      <c r="H327" s="7">
        <v>139</v>
      </c>
      <c r="I327" s="7">
        <v>1493039.7507519999</v>
      </c>
      <c r="J327" s="7">
        <v>105</v>
      </c>
      <c r="K327" s="7">
        <v>1032775.434</v>
      </c>
      <c r="L327" s="6">
        <v>-2.15827338129496E-2</v>
      </c>
      <c r="M327" s="6">
        <v>4.6428988814990003E-2</v>
      </c>
      <c r="N327" s="6">
        <v>0.29523809523809502</v>
      </c>
      <c r="O327" s="6">
        <v>0.51277811729979605</v>
      </c>
    </row>
    <row r="328" spans="2:15" x14ac:dyDescent="0.25">
      <c r="B328" t="s">
        <v>9</v>
      </c>
      <c r="C328" t="s">
        <v>40</v>
      </c>
      <c r="D328" t="s">
        <v>1086</v>
      </c>
      <c r="E328" t="s">
        <v>8</v>
      </c>
      <c r="F328" s="7" t="s">
        <v>71</v>
      </c>
      <c r="G328" s="7">
        <v>6639.2151999999996</v>
      </c>
      <c r="H328" s="7" t="s">
        <v>71</v>
      </c>
      <c r="I328" s="7">
        <v>6639.2151999999996</v>
      </c>
      <c r="J328" s="7"/>
      <c r="K328" s="7"/>
      <c r="L328" s="6" t="s">
        <v>72</v>
      </c>
      <c r="M328" s="6">
        <v>0</v>
      </c>
      <c r="N328" s="6" t="s">
        <v>72</v>
      </c>
      <c r="O328" s="6"/>
    </row>
    <row r="329" spans="2:15" x14ac:dyDescent="0.25">
      <c r="B329" t="s">
        <v>9</v>
      </c>
      <c r="C329" t="s">
        <v>40</v>
      </c>
      <c r="D329" t="s">
        <v>1087</v>
      </c>
      <c r="E329" t="s">
        <v>8</v>
      </c>
      <c r="F329" s="7">
        <v>6</v>
      </c>
      <c r="G329" s="7">
        <v>36144.142399999997</v>
      </c>
      <c r="H329" s="7" t="s">
        <v>71</v>
      </c>
      <c r="I329" s="7">
        <v>6562.3552</v>
      </c>
      <c r="J329" s="7" t="s">
        <v>71</v>
      </c>
      <c r="K329" s="7">
        <v>25406.784</v>
      </c>
      <c r="L329" s="6" t="s">
        <v>72</v>
      </c>
      <c r="M329" s="6">
        <v>4.5078003702085496</v>
      </c>
      <c r="N329" s="6" t="s">
        <v>72</v>
      </c>
      <c r="O329" s="6">
        <v>0.42261777011997997</v>
      </c>
    </row>
    <row r="330" spans="2:15" x14ac:dyDescent="0.25">
      <c r="B330" t="s">
        <v>9</v>
      </c>
      <c r="C330" t="s">
        <v>40</v>
      </c>
      <c r="D330" t="s">
        <v>1088</v>
      </c>
      <c r="E330" t="s">
        <v>8</v>
      </c>
      <c r="F330" s="7">
        <v>5</v>
      </c>
      <c r="G330" s="7">
        <v>95486.630111999999</v>
      </c>
      <c r="H330" s="7">
        <v>7</v>
      </c>
      <c r="I330" s="7">
        <v>39307.777600000001</v>
      </c>
      <c r="J330" s="7">
        <v>7</v>
      </c>
      <c r="K330" s="7">
        <v>33955.459199999998</v>
      </c>
      <c r="L330" s="6">
        <v>-0.28571428571428598</v>
      </c>
      <c r="M330" s="6">
        <v>1.42920449697466</v>
      </c>
      <c r="N330" s="6">
        <v>-0.28571428571428598</v>
      </c>
      <c r="O330" s="6">
        <v>1.81211423322468</v>
      </c>
    </row>
    <row r="331" spans="2:15" x14ac:dyDescent="0.25">
      <c r="B331" t="s">
        <v>9</v>
      </c>
      <c r="C331" t="s">
        <v>40</v>
      </c>
      <c r="D331" t="s">
        <v>1089</v>
      </c>
      <c r="E331" t="s">
        <v>8</v>
      </c>
      <c r="F331" s="7">
        <v>13</v>
      </c>
      <c r="G331" s="7">
        <v>91911.121599999999</v>
      </c>
      <c r="H331" s="7">
        <v>14</v>
      </c>
      <c r="I331" s="7">
        <v>123708.752544</v>
      </c>
      <c r="J331" s="7">
        <v>5</v>
      </c>
      <c r="K331" s="7">
        <v>77225.486831999995</v>
      </c>
      <c r="L331" s="6">
        <v>-7.1428571428571397E-2</v>
      </c>
      <c r="M331" s="6">
        <v>-0.25703622654096703</v>
      </c>
      <c r="N331" s="6">
        <v>1.6</v>
      </c>
      <c r="O331" s="6">
        <v>0.19016564829106</v>
      </c>
    </row>
    <row r="332" spans="2:15" x14ac:dyDescent="0.25">
      <c r="B332" t="s">
        <v>9</v>
      </c>
      <c r="C332" t="s">
        <v>40</v>
      </c>
      <c r="D332" t="s">
        <v>1090</v>
      </c>
      <c r="E332" t="s">
        <v>8</v>
      </c>
      <c r="F332" s="7" t="s">
        <v>71</v>
      </c>
      <c r="G332" s="7">
        <v>12842.8904</v>
      </c>
      <c r="H332" s="7" t="s">
        <v>71</v>
      </c>
      <c r="I332" s="7">
        <v>6511.1152000000002</v>
      </c>
      <c r="J332" s="7" t="s">
        <v>71</v>
      </c>
      <c r="K332" s="7">
        <v>12748.881600000001</v>
      </c>
      <c r="L332" s="6" t="s">
        <v>72</v>
      </c>
      <c r="M332" s="6">
        <v>0.97245633129022202</v>
      </c>
      <c r="N332" s="6" t="s">
        <v>72</v>
      </c>
      <c r="O332" s="6">
        <v>7.3738860356189501E-3</v>
      </c>
    </row>
    <row r="333" spans="2:15" x14ac:dyDescent="0.25">
      <c r="B333" t="s">
        <v>9</v>
      </c>
      <c r="C333" t="s">
        <v>40</v>
      </c>
      <c r="D333" t="s">
        <v>1091</v>
      </c>
      <c r="E333" t="s">
        <v>8</v>
      </c>
      <c r="F333" s="7">
        <v>58</v>
      </c>
      <c r="G333" s="7">
        <v>587085.50399999996</v>
      </c>
      <c r="H333" s="7">
        <v>57</v>
      </c>
      <c r="I333" s="7">
        <v>610338.57519999996</v>
      </c>
      <c r="J333" s="7">
        <v>65</v>
      </c>
      <c r="K333" s="7">
        <v>540020.52</v>
      </c>
      <c r="L333" s="6">
        <v>1.75438596491229E-2</v>
      </c>
      <c r="M333" s="6">
        <v>-3.8098642531942603E-2</v>
      </c>
      <c r="N333" s="6">
        <v>-0.107692307692308</v>
      </c>
      <c r="O333" s="6">
        <v>8.7154065923272794E-2</v>
      </c>
    </row>
    <row r="334" spans="2:15" x14ac:dyDescent="0.25">
      <c r="B334" t="s">
        <v>9</v>
      </c>
      <c r="C334" t="s">
        <v>40</v>
      </c>
      <c r="D334" t="s">
        <v>1092</v>
      </c>
      <c r="E334" t="s">
        <v>8</v>
      </c>
      <c r="F334" s="7">
        <v>27</v>
      </c>
      <c r="G334" s="7">
        <v>230462.0552</v>
      </c>
      <c r="H334" s="7">
        <v>18</v>
      </c>
      <c r="I334" s="7">
        <v>167247.35999999999</v>
      </c>
      <c r="J334" s="7">
        <v>24</v>
      </c>
      <c r="K334" s="7">
        <v>212352.39480000001</v>
      </c>
      <c r="L334" s="6">
        <v>0.5</v>
      </c>
      <c r="M334" s="6">
        <v>0.377971258858735</v>
      </c>
      <c r="N334" s="6">
        <v>0.125</v>
      </c>
      <c r="O334" s="6">
        <v>8.52811686774535E-2</v>
      </c>
    </row>
    <row r="335" spans="2:15" x14ac:dyDescent="0.25">
      <c r="B335" t="s">
        <v>9</v>
      </c>
      <c r="C335" t="s">
        <v>40</v>
      </c>
      <c r="D335" t="s">
        <v>1093</v>
      </c>
      <c r="E335" t="s">
        <v>8</v>
      </c>
      <c r="F335" s="7">
        <v>15</v>
      </c>
      <c r="G335" s="7">
        <v>87474.537599999996</v>
      </c>
      <c r="H335" s="7">
        <v>13</v>
      </c>
      <c r="I335" s="7">
        <v>107622.148</v>
      </c>
      <c r="J335" s="7">
        <v>13</v>
      </c>
      <c r="K335" s="7">
        <v>74380.653600000005</v>
      </c>
      <c r="L335" s="6">
        <v>0.15384615384615399</v>
      </c>
      <c r="M335" s="6">
        <v>-0.187206915810675</v>
      </c>
      <c r="N335" s="6">
        <v>0.15384615384615399</v>
      </c>
      <c r="O335" s="6">
        <v>0.17603884029327699</v>
      </c>
    </row>
    <row r="336" spans="2:15" x14ac:dyDescent="0.25">
      <c r="B336" t="s">
        <v>9</v>
      </c>
      <c r="C336" t="s">
        <v>40</v>
      </c>
      <c r="D336" t="s">
        <v>1094</v>
      </c>
      <c r="E336" t="s">
        <v>31</v>
      </c>
      <c r="F336" s="7">
        <v>68</v>
      </c>
      <c r="G336" s="7">
        <v>642562.60320000001</v>
      </c>
      <c r="H336" s="7">
        <v>85</v>
      </c>
      <c r="I336" s="7">
        <v>603331.98</v>
      </c>
      <c r="J336" s="7">
        <v>71</v>
      </c>
      <c r="K336" s="7">
        <v>481375.71</v>
      </c>
      <c r="L336" s="6">
        <v>-0.2</v>
      </c>
      <c r="M336" s="6">
        <v>6.5023278229010995E-2</v>
      </c>
      <c r="N336" s="6">
        <v>-4.2253521126760597E-2</v>
      </c>
      <c r="O336" s="6">
        <v>0.33484633697034699</v>
      </c>
    </row>
    <row r="337" spans="2:15" x14ac:dyDescent="0.25">
      <c r="B337" t="s">
        <v>9</v>
      </c>
      <c r="C337" t="s">
        <v>40</v>
      </c>
      <c r="D337" t="s">
        <v>1095</v>
      </c>
      <c r="E337" t="s">
        <v>8</v>
      </c>
      <c r="F337" s="7">
        <v>56</v>
      </c>
      <c r="G337" s="7">
        <v>637193.63119999995</v>
      </c>
      <c r="H337" s="7">
        <v>59</v>
      </c>
      <c r="I337" s="7">
        <v>872579.39843199996</v>
      </c>
      <c r="J337" s="7">
        <v>68</v>
      </c>
      <c r="K337" s="7">
        <v>860633.61</v>
      </c>
      <c r="L337" s="6">
        <v>-5.0847457627118599E-2</v>
      </c>
      <c r="M337" s="6">
        <v>-0.26975856598835801</v>
      </c>
      <c r="N337" s="6">
        <v>-0.17647058823529399</v>
      </c>
      <c r="O337" s="6">
        <v>-0.25962265034013698</v>
      </c>
    </row>
    <row r="338" spans="2:15" x14ac:dyDescent="0.25">
      <c r="B338" t="s">
        <v>9</v>
      </c>
      <c r="C338" t="s">
        <v>41</v>
      </c>
      <c r="D338" t="s">
        <v>1096</v>
      </c>
      <c r="E338" t="s">
        <v>22</v>
      </c>
      <c r="F338" s="7">
        <v>47</v>
      </c>
      <c r="G338" s="7">
        <v>111431.8</v>
      </c>
      <c r="H338" s="7">
        <v>50</v>
      </c>
      <c r="I338" s="7">
        <v>125278.94</v>
      </c>
      <c r="J338" s="7" t="s">
        <v>71</v>
      </c>
      <c r="K338" s="7">
        <v>8130.78</v>
      </c>
      <c r="L338" s="6">
        <v>-6.0000000000000102E-2</v>
      </c>
      <c r="M338" s="6">
        <v>-0.11053046904771099</v>
      </c>
      <c r="N338" s="6" t="s">
        <v>72</v>
      </c>
      <c r="O338" s="6">
        <v>12.704933598006599</v>
      </c>
    </row>
    <row r="339" spans="2:15" x14ac:dyDescent="0.25">
      <c r="B339" t="s">
        <v>9</v>
      </c>
      <c r="C339" t="s">
        <v>41</v>
      </c>
      <c r="D339" t="s">
        <v>1097</v>
      </c>
      <c r="E339" t="s">
        <v>17</v>
      </c>
      <c r="F339" s="7">
        <v>217</v>
      </c>
      <c r="G339" s="7">
        <v>2656897.0895799999</v>
      </c>
      <c r="H339" s="7">
        <v>201</v>
      </c>
      <c r="I339" s="7">
        <v>2403791.6542600002</v>
      </c>
      <c r="J339" s="7">
        <v>184</v>
      </c>
      <c r="K339" s="7">
        <v>2250576.7703999998</v>
      </c>
      <c r="L339" s="6">
        <v>7.9601990049751298E-2</v>
      </c>
      <c r="M339" s="6">
        <v>0.10529424830619</v>
      </c>
      <c r="N339" s="6">
        <v>0.17934782608695701</v>
      </c>
      <c r="O339" s="6">
        <v>0.18054052833211501</v>
      </c>
    </row>
    <row r="340" spans="2:15" x14ac:dyDescent="0.25">
      <c r="B340" t="s">
        <v>9</v>
      </c>
      <c r="C340" t="s">
        <v>41</v>
      </c>
      <c r="D340" t="s">
        <v>1098</v>
      </c>
      <c r="E340" t="s">
        <v>8</v>
      </c>
      <c r="F340" s="7">
        <v>10</v>
      </c>
      <c r="G340" s="7">
        <v>161699.66399999999</v>
      </c>
      <c r="H340" s="7">
        <v>11</v>
      </c>
      <c r="I340" s="7">
        <v>144682.63920000001</v>
      </c>
      <c r="J340" s="7" t="s">
        <v>71</v>
      </c>
      <c r="K340" s="7">
        <v>44851.060799999999</v>
      </c>
      <c r="L340" s="6">
        <v>-9.0909090909090898E-2</v>
      </c>
      <c r="M340" s="6">
        <v>0.117616217772174</v>
      </c>
      <c r="N340" s="6" t="s">
        <v>72</v>
      </c>
      <c r="O340" s="6">
        <v>2.6052584067309299</v>
      </c>
    </row>
    <row r="341" spans="2:15" x14ac:dyDescent="0.25">
      <c r="B341" t="s">
        <v>9</v>
      </c>
      <c r="C341" t="s">
        <v>41</v>
      </c>
      <c r="D341" t="s">
        <v>1099</v>
      </c>
      <c r="E341" t="s">
        <v>22</v>
      </c>
      <c r="F341" s="7">
        <v>221</v>
      </c>
      <c r="G341" s="7">
        <v>5781990.2581019998</v>
      </c>
      <c r="H341" s="7">
        <v>257</v>
      </c>
      <c r="I341" s="7">
        <v>5748807.2571320003</v>
      </c>
      <c r="J341" s="7">
        <v>244</v>
      </c>
      <c r="K341" s="7">
        <v>4954716.7999560004</v>
      </c>
      <c r="L341" s="6">
        <v>-0.14007782101167299</v>
      </c>
      <c r="M341" s="6">
        <v>5.7721540287913901E-3</v>
      </c>
      <c r="N341" s="6">
        <v>-9.4262295081967304E-2</v>
      </c>
      <c r="O341" s="6">
        <v>0.16696685028564001</v>
      </c>
    </row>
    <row r="342" spans="2:15" x14ac:dyDescent="0.25">
      <c r="B342" t="s">
        <v>9</v>
      </c>
      <c r="C342" t="s">
        <v>41</v>
      </c>
      <c r="D342" t="s">
        <v>1100</v>
      </c>
      <c r="E342" t="s">
        <v>22</v>
      </c>
      <c r="F342" s="7" t="s">
        <v>71</v>
      </c>
      <c r="G342" s="7">
        <v>22046.240000000002</v>
      </c>
      <c r="H342" s="7" t="s">
        <v>71</v>
      </c>
      <c r="I342" s="7">
        <v>3758.2</v>
      </c>
      <c r="J342" s="7" t="s">
        <v>71</v>
      </c>
      <c r="K342" s="7">
        <v>6501.06</v>
      </c>
      <c r="L342" s="6" t="s">
        <v>72</v>
      </c>
      <c r="M342" s="6">
        <v>4.8661699749880301</v>
      </c>
      <c r="N342" s="6" t="s">
        <v>72</v>
      </c>
      <c r="O342" s="6">
        <v>2.39117620818759</v>
      </c>
    </row>
    <row r="343" spans="2:15" x14ac:dyDescent="0.25">
      <c r="B343" t="s">
        <v>9</v>
      </c>
      <c r="C343" t="s">
        <v>41</v>
      </c>
      <c r="D343" t="s">
        <v>1101</v>
      </c>
      <c r="E343" t="s">
        <v>8</v>
      </c>
      <c r="F343" s="7">
        <v>13</v>
      </c>
      <c r="G343" s="7">
        <v>98723.507199999993</v>
      </c>
      <c r="H343" s="7">
        <v>8</v>
      </c>
      <c r="I343" s="7">
        <v>55005.074399999998</v>
      </c>
      <c r="J343" s="7">
        <v>11</v>
      </c>
      <c r="K343" s="7">
        <v>71226.604800000001</v>
      </c>
      <c r="L343" s="6">
        <v>0.625</v>
      </c>
      <c r="M343" s="6">
        <v>0.79480726600017104</v>
      </c>
      <c r="N343" s="6">
        <v>0.18181818181818199</v>
      </c>
      <c r="O343" s="6">
        <v>0.38604819754092801</v>
      </c>
    </row>
    <row r="344" spans="2:15" x14ac:dyDescent="0.25">
      <c r="B344" t="s">
        <v>9</v>
      </c>
      <c r="C344" t="s">
        <v>41</v>
      </c>
      <c r="D344" t="s">
        <v>1102</v>
      </c>
      <c r="E344" t="s">
        <v>8</v>
      </c>
      <c r="F344" s="7">
        <v>11</v>
      </c>
      <c r="G344" s="7">
        <v>78259.415999999997</v>
      </c>
      <c r="H344" s="7">
        <v>22</v>
      </c>
      <c r="I344" s="7">
        <v>164854.12160000001</v>
      </c>
      <c r="J344" s="7">
        <v>12</v>
      </c>
      <c r="K344" s="7">
        <v>90256.420800000007</v>
      </c>
      <c r="L344" s="6">
        <v>-0.5</v>
      </c>
      <c r="M344" s="6">
        <v>-0.52528080438360103</v>
      </c>
      <c r="N344" s="6">
        <v>-8.3333333333333398E-2</v>
      </c>
      <c r="O344" s="6">
        <v>-0.13292134447237</v>
      </c>
    </row>
    <row r="345" spans="2:15" x14ac:dyDescent="0.25">
      <c r="B345" t="s">
        <v>9</v>
      </c>
      <c r="C345" t="s">
        <v>41</v>
      </c>
      <c r="D345" t="s">
        <v>870</v>
      </c>
      <c r="E345" t="s">
        <v>8</v>
      </c>
      <c r="F345" s="7" t="s">
        <v>71</v>
      </c>
      <c r="G345" s="7">
        <v>213322.88224000001</v>
      </c>
      <c r="H345" s="7" t="s">
        <v>71</v>
      </c>
      <c r="I345" s="7">
        <v>23283.422399999999</v>
      </c>
      <c r="J345" s="7" t="s">
        <v>71</v>
      </c>
      <c r="K345" s="7">
        <v>167503.72579200001</v>
      </c>
      <c r="L345" s="6" t="s">
        <v>72</v>
      </c>
      <c r="M345" s="6">
        <v>8.16200713860691</v>
      </c>
      <c r="N345" s="6" t="s">
        <v>72</v>
      </c>
      <c r="O345" s="6">
        <v>0.27354111815337501</v>
      </c>
    </row>
    <row r="346" spans="2:15" x14ac:dyDescent="0.25">
      <c r="B346" t="s">
        <v>9</v>
      </c>
      <c r="C346" t="s">
        <v>41</v>
      </c>
      <c r="D346" t="s">
        <v>1103</v>
      </c>
      <c r="E346" t="s">
        <v>8</v>
      </c>
      <c r="F346" s="7">
        <v>11</v>
      </c>
      <c r="G346" s="7">
        <v>43670.544000000002</v>
      </c>
      <c r="H346" s="7">
        <v>8</v>
      </c>
      <c r="I346" s="7">
        <v>55849.847999999998</v>
      </c>
      <c r="J346" s="7">
        <v>19</v>
      </c>
      <c r="K346" s="7">
        <v>82139.054399999994</v>
      </c>
      <c r="L346" s="6">
        <v>0.375</v>
      </c>
      <c r="M346" s="6">
        <v>-0.218072285532451</v>
      </c>
      <c r="N346" s="6">
        <v>-0.42105263157894701</v>
      </c>
      <c r="O346" s="6">
        <v>-0.46833398169726198</v>
      </c>
    </row>
    <row r="347" spans="2:15" x14ac:dyDescent="0.25">
      <c r="B347" t="s">
        <v>9</v>
      </c>
      <c r="C347" t="s">
        <v>41</v>
      </c>
      <c r="D347" t="s">
        <v>1104</v>
      </c>
      <c r="E347" t="s">
        <v>15</v>
      </c>
      <c r="F347" s="7"/>
      <c r="G347" s="7"/>
      <c r="H347" s="7"/>
      <c r="I347" s="7"/>
      <c r="J347" s="7">
        <v>82</v>
      </c>
      <c r="K347" s="7">
        <v>856826.1</v>
      </c>
      <c r="L347" s="6"/>
      <c r="M347" s="6"/>
      <c r="N347" s="6"/>
      <c r="O347" s="6"/>
    </row>
    <row r="348" spans="2:15" x14ac:dyDescent="0.25">
      <c r="B348" t="s">
        <v>9</v>
      </c>
      <c r="C348" t="s">
        <v>41</v>
      </c>
      <c r="D348" t="s">
        <v>1105</v>
      </c>
      <c r="E348" t="s">
        <v>15</v>
      </c>
      <c r="F348" s="7">
        <v>55</v>
      </c>
      <c r="G348" s="7">
        <v>636775.41108400002</v>
      </c>
      <c r="H348" s="7">
        <v>61</v>
      </c>
      <c r="I348" s="7">
        <v>523306.65863999998</v>
      </c>
      <c r="J348" s="7">
        <v>86</v>
      </c>
      <c r="K348" s="7">
        <v>929402.42432400002</v>
      </c>
      <c r="L348" s="6">
        <v>-9.8360655737704902E-2</v>
      </c>
      <c r="M348" s="6">
        <v>0.21683032419057899</v>
      </c>
      <c r="N348" s="6">
        <v>-0.36046511627907002</v>
      </c>
      <c r="O348" s="6">
        <v>-0.31485501391159199</v>
      </c>
    </row>
    <row r="349" spans="2:15" x14ac:dyDescent="0.25">
      <c r="B349" t="s">
        <v>9</v>
      </c>
      <c r="C349" t="s">
        <v>41</v>
      </c>
      <c r="D349" t="s">
        <v>1106</v>
      </c>
      <c r="E349" t="s">
        <v>17</v>
      </c>
      <c r="F349" s="7">
        <v>292</v>
      </c>
      <c r="G349" s="7">
        <v>5070846.8589500003</v>
      </c>
      <c r="H349" s="7">
        <v>341</v>
      </c>
      <c r="I349" s="7">
        <v>5461399.3676279997</v>
      </c>
      <c r="J349" s="7">
        <v>260</v>
      </c>
      <c r="K349" s="7">
        <v>3378633.0072539998</v>
      </c>
      <c r="L349" s="6">
        <v>-0.143695014662757</v>
      </c>
      <c r="M349" s="6">
        <v>-7.1511435511009802E-2</v>
      </c>
      <c r="N349" s="6">
        <v>0.123076923076923</v>
      </c>
      <c r="O349" s="6">
        <v>0.50085755039472502</v>
      </c>
    </row>
    <row r="350" spans="2:15" x14ac:dyDescent="0.25">
      <c r="B350" t="s">
        <v>9</v>
      </c>
      <c r="C350" t="s">
        <v>41</v>
      </c>
      <c r="D350" t="s">
        <v>1107</v>
      </c>
      <c r="E350" t="s">
        <v>15</v>
      </c>
      <c r="F350" s="7">
        <v>72</v>
      </c>
      <c r="G350" s="7">
        <v>835749.61340000003</v>
      </c>
      <c r="H350" s="7">
        <v>75</v>
      </c>
      <c r="I350" s="7">
        <v>885570.74831599998</v>
      </c>
      <c r="J350" s="7">
        <v>67</v>
      </c>
      <c r="K350" s="7">
        <v>742915.09967400006</v>
      </c>
      <c r="L350" s="6">
        <v>-0.04</v>
      </c>
      <c r="M350" s="6">
        <v>-5.6258785659688698E-2</v>
      </c>
      <c r="N350" s="6">
        <v>7.4626865671641798E-2</v>
      </c>
      <c r="O350" s="6">
        <v>0.124959788496339</v>
      </c>
    </row>
    <row r="351" spans="2:15" x14ac:dyDescent="0.25">
      <c r="B351" t="s">
        <v>9</v>
      </c>
      <c r="C351" t="s">
        <v>41</v>
      </c>
      <c r="D351" t="s">
        <v>1108</v>
      </c>
      <c r="E351" t="s">
        <v>22</v>
      </c>
      <c r="F351" s="7" t="s">
        <v>71</v>
      </c>
      <c r="G351" s="7">
        <v>7107.32</v>
      </c>
      <c r="H351" s="7"/>
      <c r="I351" s="7"/>
      <c r="J351" s="7" t="s">
        <v>71</v>
      </c>
      <c r="K351" s="7">
        <v>13002.12</v>
      </c>
      <c r="L351" s="6" t="s">
        <v>72</v>
      </c>
      <c r="M351" s="6"/>
      <c r="N351" s="6" t="s">
        <v>72</v>
      </c>
      <c r="O351" s="6">
        <v>-0.45337221929962201</v>
      </c>
    </row>
    <row r="352" spans="2:15" x14ac:dyDescent="0.25">
      <c r="B352" t="s">
        <v>9</v>
      </c>
      <c r="C352" t="s">
        <v>41</v>
      </c>
      <c r="D352" t="s">
        <v>1109</v>
      </c>
      <c r="E352" t="s">
        <v>17</v>
      </c>
      <c r="F352" s="7">
        <v>148</v>
      </c>
      <c r="G352" s="7">
        <v>1943016.867636</v>
      </c>
      <c r="H352" s="7">
        <v>180</v>
      </c>
      <c r="I352" s="7">
        <v>2700512.5463439999</v>
      </c>
      <c r="J352" s="7">
        <v>148</v>
      </c>
      <c r="K352" s="7">
        <v>1914656.0688</v>
      </c>
      <c r="L352" s="6">
        <v>-0.17777777777777801</v>
      </c>
      <c r="M352" s="6">
        <v>-0.28050070707262997</v>
      </c>
      <c r="N352" s="6">
        <v>0</v>
      </c>
      <c r="O352" s="6">
        <v>1.4812476923740801E-2</v>
      </c>
    </row>
    <row r="353" spans="2:15" x14ac:dyDescent="0.25">
      <c r="B353" t="s">
        <v>9</v>
      </c>
      <c r="C353" t="s">
        <v>41</v>
      </c>
      <c r="D353" t="s">
        <v>1110</v>
      </c>
      <c r="E353" t="s">
        <v>8</v>
      </c>
      <c r="F353" s="7">
        <v>10</v>
      </c>
      <c r="G353" s="7">
        <v>193068.63759999999</v>
      </c>
      <c r="H353" s="7">
        <v>13</v>
      </c>
      <c r="I353" s="7">
        <v>264135.69760000001</v>
      </c>
      <c r="J353" s="7">
        <v>8</v>
      </c>
      <c r="K353" s="7">
        <v>153261.2016</v>
      </c>
      <c r="L353" s="6">
        <v>-0.230769230769231</v>
      </c>
      <c r="M353" s="6">
        <v>-0.26905511313212199</v>
      </c>
      <c r="N353" s="6">
        <v>0.25</v>
      </c>
      <c r="O353" s="6">
        <v>0.25973589913443601</v>
      </c>
    </row>
    <row r="354" spans="2:15" x14ac:dyDescent="0.25">
      <c r="B354" t="s">
        <v>9</v>
      </c>
      <c r="C354" t="s">
        <v>41</v>
      </c>
      <c r="D354" t="s">
        <v>1111</v>
      </c>
      <c r="E354" t="s">
        <v>8</v>
      </c>
      <c r="F354" s="7">
        <v>14</v>
      </c>
      <c r="G354" s="7">
        <v>90350.083199999994</v>
      </c>
      <c r="H354" s="7">
        <v>20</v>
      </c>
      <c r="I354" s="7">
        <v>175096.36720000001</v>
      </c>
      <c r="J354" s="7">
        <v>11</v>
      </c>
      <c r="K354" s="7">
        <v>78860.433600000004</v>
      </c>
      <c r="L354" s="6">
        <v>-0.3</v>
      </c>
      <c r="M354" s="6">
        <v>-0.48399795698331299</v>
      </c>
      <c r="N354" s="6">
        <v>0.27272727272727298</v>
      </c>
      <c r="O354" s="6">
        <v>0.14569599830351401</v>
      </c>
    </row>
    <row r="355" spans="2:15" x14ac:dyDescent="0.25">
      <c r="B355" t="s">
        <v>9</v>
      </c>
      <c r="C355" t="s">
        <v>41</v>
      </c>
      <c r="D355" t="s">
        <v>1112</v>
      </c>
      <c r="E355" t="s">
        <v>22</v>
      </c>
      <c r="F355" s="7">
        <v>114</v>
      </c>
      <c r="G355" s="7">
        <v>1365590.65928</v>
      </c>
      <c r="H355" s="7">
        <v>129</v>
      </c>
      <c r="I355" s="7">
        <v>1498391.0208000001</v>
      </c>
      <c r="J355" s="7">
        <v>106</v>
      </c>
      <c r="K355" s="7">
        <v>1504049.8122</v>
      </c>
      <c r="L355" s="6">
        <v>-0.116279069767442</v>
      </c>
      <c r="M355" s="6">
        <v>-8.8628642107783803E-2</v>
      </c>
      <c r="N355" s="6">
        <v>7.5471698113207503E-2</v>
      </c>
      <c r="O355" s="6">
        <v>-9.2057558065496106E-2</v>
      </c>
    </row>
    <row r="356" spans="2:15" x14ac:dyDescent="0.25">
      <c r="B356" t="s">
        <v>9</v>
      </c>
      <c r="C356" t="s">
        <v>41</v>
      </c>
      <c r="D356" t="s">
        <v>1113</v>
      </c>
      <c r="E356" t="s">
        <v>15</v>
      </c>
      <c r="F356" s="7">
        <v>7</v>
      </c>
      <c r="G356" s="7">
        <v>43689.423600000002</v>
      </c>
      <c r="H356" s="7">
        <v>5</v>
      </c>
      <c r="I356" s="7">
        <v>39813.164400000001</v>
      </c>
      <c r="J356" s="7">
        <v>7</v>
      </c>
      <c r="K356" s="7">
        <v>40924.083599999998</v>
      </c>
      <c r="L356" s="6">
        <v>0.4</v>
      </c>
      <c r="M356" s="6">
        <v>9.7361243659396204E-2</v>
      </c>
      <c r="N356" s="6">
        <v>0</v>
      </c>
      <c r="O356" s="6">
        <v>6.7572435513253606E-2</v>
      </c>
    </row>
    <row r="357" spans="2:15" x14ac:dyDescent="0.25">
      <c r="B357" t="s">
        <v>9</v>
      </c>
      <c r="C357" t="s">
        <v>41</v>
      </c>
      <c r="D357" t="s">
        <v>1114</v>
      </c>
      <c r="E357" t="s">
        <v>26</v>
      </c>
      <c r="F357" s="7"/>
      <c r="G357" s="7"/>
      <c r="H357" s="7"/>
      <c r="I357" s="7"/>
      <c r="J357" s="7" t="s">
        <v>71</v>
      </c>
      <c r="K357" s="7">
        <v>13865.58</v>
      </c>
      <c r="L357" s="6"/>
      <c r="M357" s="6"/>
      <c r="N357" s="6" t="s">
        <v>72</v>
      </c>
      <c r="O357" s="6"/>
    </row>
    <row r="358" spans="2:15" x14ac:dyDescent="0.25">
      <c r="B358" t="s">
        <v>9</v>
      </c>
      <c r="C358" t="s">
        <v>41</v>
      </c>
      <c r="D358" t="s">
        <v>1115</v>
      </c>
      <c r="E358" t="s">
        <v>8</v>
      </c>
      <c r="F358" s="7"/>
      <c r="G358" s="7"/>
      <c r="H358" s="7" t="s">
        <v>71</v>
      </c>
      <c r="I358" s="7">
        <v>7323.3472000000002</v>
      </c>
      <c r="J358" s="7" t="s">
        <v>71</v>
      </c>
      <c r="K358" s="7">
        <v>9446.6736000000001</v>
      </c>
      <c r="L358" s="6" t="s">
        <v>72</v>
      </c>
      <c r="M358" s="6"/>
      <c r="N358" s="6" t="s">
        <v>72</v>
      </c>
      <c r="O358" s="6"/>
    </row>
    <row r="359" spans="2:15" x14ac:dyDescent="0.25">
      <c r="B359" t="s">
        <v>9</v>
      </c>
      <c r="C359" t="s">
        <v>41</v>
      </c>
      <c r="D359" t="s">
        <v>1116</v>
      </c>
      <c r="E359" t="s">
        <v>15</v>
      </c>
      <c r="F359" s="7">
        <v>70</v>
      </c>
      <c r="G359" s="7">
        <v>652541.09050799999</v>
      </c>
      <c r="H359" s="7">
        <v>74</v>
      </c>
      <c r="I359" s="7">
        <v>764566.17622400005</v>
      </c>
      <c r="J359" s="7">
        <v>97</v>
      </c>
      <c r="K359" s="7">
        <v>1031483.918322</v>
      </c>
      <c r="L359" s="6">
        <v>-5.4054054054054099E-2</v>
      </c>
      <c r="M359" s="6">
        <v>-0.14652111118656</v>
      </c>
      <c r="N359" s="6">
        <v>-0.27835051546391798</v>
      </c>
      <c r="O359" s="6">
        <v>-0.36737637987653499</v>
      </c>
    </row>
    <row r="360" spans="2:15" x14ac:dyDescent="0.25">
      <c r="B360" t="s">
        <v>9</v>
      </c>
      <c r="C360" t="s">
        <v>41</v>
      </c>
      <c r="D360" t="s">
        <v>1117</v>
      </c>
      <c r="E360" t="s">
        <v>8</v>
      </c>
      <c r="F360" s="7"/>
      <c r="G360" s="7"/>
      <c r="H360" s="7" t="s">
        <v>71</v>
      </c>
      <c r="I360" s="7">
        <v>29543.2952</v>
      </c>
      <c r="J360" s="7">
        <v>8</v>
      </c>
      <c r="K360" s="7">
        <v>52452.878400000001</v>
      </c>
      <c r="L360" s="6" t="s">
        <v>72</v>
      </c>
      <c r="M360" s="6"/>
      <c r="N360" s="6"/>
      <c r="O360" s="6"/>
    </row>
    <row r="361" spans="2:15" x14ac:dyDescent="0.25">
      <c r="B361" t="s">
        <v>9</v>
      </c>
      <c r="C361" t="s">
        <v>41</v>
      </c>
      <c r="D361" t="s">
        <v>1118</v>
      </c>
      <c r="E361" t="s">
        <v>15</v>
      </c>
      <c r="F361" s="7">
        <v>76</v>
      </c>
      <c r="G361" s="7">
        <v>812001.90359999996</v>
      </c>
      <c r="H361" s="7">
        <v>84</v>
      </c>
      <c r="I361" s="7">
        <v>859606.46606400004</v>
      </c>
      <c r="J361" s="7"/>
      <c r="K361" s="7"/>
      <c r="L361" s="6">
        <v>-9.5238095238095205E-2</v>
      </c>
      <c r="M361" s="6">
        <v>-5.5379483918930703E-2</v>
      </c>
      <c r="N361" s="6"/>
      <c r="O361" s="6"/>
    </row>
    <row r="362" spans="2:15" x14ac:dyDescent="0.25">
      <c r="B362" t="s">
        <v>9</v>
      </c>
      <c r="C362" t="s">
        <v>43</v>
      </c>
      <c r="D362" t="s">
        <v>1119</v>
      </c>
      <c r="E362" t="s">
        <v>31</v>
      </c>
      <c r="F362" s="7">
        <v>26</v>
      </c>
      <c r="G362" s="7">
        <v>206467.04</v>
      </c>
      <c r="H362" s="7">
        <v>27</v>
      </c>
      <c r="I362" s="7">
        <v>185463.2</v>
      </c>
      <c r="J362" s="7">
        <v>36</v>
      </c>
      <c r="K362" s="7">
        <v>256279.4</v>
      </c>
      <c r="L362" s="6">
        <v>-3.7037037037037097E-2</v>
      </c>
      <c r="M362" s="6">
        <v>0.113250714966635</v>
      </c>
      <c r="N362" s="6">
        <v>-0.27777777777777801</v>
      </c>
      <c r="O362" s="6">
        <v>-0.194367397457618</v>
      </c>
    </row>
    <row r="363" spans="2:15" x14ac:dyDescent="0.25">
      <c r="B363" t="s">
        <v>9</v>
      </c>
      <c r="C363" t="s">
        <v>43</v>
      </c>
      <c r="D363" t="s">
        <v>1120</v>
      </c>
      <c r="E363" t="s">
        <v>15</v>
      </c>
      <c r="F363" s="7">
        <v>101</v>
      </c>
      <c r="G363" s="7">
        <v>1340940.126064</v>
      </c>
      <c r="H363" s="7">
        <v>136</v>
      </c>
      <c r="I363" s="7">
        <v>1402800.7202039999</v>
      </c>
      <c r="J363" s="7">
        <v>144</v>
      </c>
      <c r="K363" s="7">
        <v>1241423.250426</v>
      </c>
      <c r="L363" s="6">
        <v>-0.25735294117647101</v>
      </c>
      <c r="M363" s="6">
        <v>-4.4097920145781101E-2</v>
      </c>
      <c r="N363" s="6">
        <v>-0.29861111111111099</v>
      </c>
      <c r="O363" s="6">
        <v>8.0163534559104105E-2</v>
      </c>
    </row>
    <row r="364" spans="2:15" x14ac:dyDescent="0.25">
      <c r="B364" t="s">
        <v>9</v>
      </c>
      <c r="C364" t="s">
        <v>43</v>
      </c>
      <c r="D364" t="s">
        <v>1121</v>
      </c>
      <c r="E364" t="s">
        <v>8</v>
      </c>
      <c r="F364" s="7">
        <v>5</v>
      </c>
      <c r="G364" s="7">
        <v>76504.953599999993</v>
      </c>
      <c r="H364" s="7">
        <v>7</v>
      </c>
      <c r="I364" s="7">
        <v>132916.89360000001</v>
      </c>
      <c r="J364" s="7" t="s">
        <v>71</v>
      </c>
      <c r="K364" s="7">
        <v>3991.2912000000001</v>
      </c>
      <c r="L364" s="6">
        <v>-0.28571428571428598</v>
      </c>
      <c r="M364" s="6">
        <v>-0.42441512491080402</v>
      </c>
      <c r="N364" s="6" t="s">
        <v>72</v>
      </c>
      <c r="O364" s="6">
        <v>18.1679709062571</v>
      </c>
    </row>
    <row r="365" spans="2:15" x14ac:dyDescent="0.25">
      <c r="B365" t="s">
        <v>9</v>
      </c>
      <c r="C365" t="s">
        <v>43</v>
      </c>
      <c r="D365" t="s">
        <v>1122</v>
      </c>
      <c r="E365" t="s">
        <v>15</v>
      </c>
      <c r="F365" s="7">
        <v>127</v>
      </c>
      <c r="G365" s="7">
        <v>1368773.2370760001</v>
      </c>
      <c r="H365" s="7">
        <v>117</v>
      </c>
      <c r="I365" s="7">
        <v>1025749.324</v>
      </c>
      <c r="J365" s="7">
        <v>107</v>
      </c>
      <c r="K365" s="7">
        <v>915974.96652000002</v>
      </c>
      <c r="L365" s="6">
        <v>8.5470085470085402E-2</v>
      </c>
      <c r="M365" s="6">
        <v>0.334413004279007</v>
      </c>
      <c r="N365" s="6">
        <v>0.18691588785046701</v>
      </c>
      <c r="O365" s="6">
        <v>0.49433476580291802</v>
      </c>
    </row>
    <row r="366" spans="2:15" x14ac:dyDescent="0.25">
      <c r="B366" t="s">
        <v>9</v>
      </c>
      <c r="C366" t="s">
        <v>43</v>
      </c>
      <c r="D366" t="s">
        <v>1123</v>
      </c>
      <c r="E366" t="s">
        <v>31</v>
      </c>
      <c r="F366" s="7"/>
      <c r="G366" s="7"/>
      <c r="H366" s="7" t="s">
        <v>71</v>
      </c>
      <c r="I366" s="7">
        <v>886.72</v>
      </c>
      <c r="J366" s="7"/>
      <c r="K366" s="7"/>
      <c r="L366" s="6" t="s">
        <v>72</v>
      </c>
      <c r="M366" s="6"/>
      <c r="N366" s="6"/>
      <c r="O366" s="6"/>
    </row>
    <row r="367" spans="2:15" x14ac:dyDescent="0.25">
      <c r="B367" t="s">
        <v>9</v>
      </c>
      <c r="C367" t="s">
        <v>43</v>
      </c>
      <c r="D367" t="s">
        <v>1124</v>
      </c>
      <c r="E367" t="s">
        <v>8</v>
      </c>
      <c r="F367" s="7" t="s">
        <v>71</v>
      </c>
      <c r="G367" s="7">
        <v>12347.9624</v>
      </c>
      <c r="H367" s="7">
        <v>5</v>
      </c>
      <c r="I367" s="7">
        <v>30055.468799999999</v>
      </c>
      <c r="J367" s="7">
        <v>6</v>
      </c>
      <c r="K367" s="7">
        <v>36836.467199999999</v>
      </c>
      <c r="L367" s="6" t="s">
        <v>72</v>
      </c>
      <c r="M367" s="6">
        <v>-0.58916087843554099</v>
      </c>
      <c r="N367" s="6" t="s">
        <v>72</v>
      </c>
      <c r="O367" s="6">
        <v>-0.66478972228911204</v>
      </c>
    </row>
    <row r="368" spans="2:15" x14ac:dyDescent="0.25">
      <c r="B368" t="s">
        <v>9</v>
      </c>
      <c r="C368" t="s">
        <v>43</v>
      </c>
      <c r="D368" t="s">
        <v>1125</v>
      </c>
      <c r="E368" t="s">
        <v>8</v>
      </c>
      <c r="F368" s="7" t="s">
        <v>71</v>
      </c>
      <c r="G368" s="7">
        <v>15632.7832</v>
      </c>
      <c r="H368" s="7" t="s">
        <v>71</v>
      </c>
      <c r="I368" s="7">
        <v>9730.32</v>
      </c>
      <c r="J368" s="7" t="s">
        <v>71</v>
      </c>
      <c r="K368" s="7">
        <v>2714.2127999999998</v>
      </c>
      <c r="L368" s="6" t="s">
        <v>72</v>
      </c>
      <c r="M368" s="6">
        <v>0.60660525039258695</v>
      </c>
      <c r="N368" s="6" t="s">
        <v>72</v>
      </c>
      <c r="O368" s="6">
        <v>4.7596011631807196</v>
      </c>
    </row>
    <row r="369" spans="2:15" x14ac:dyDescent="0.25">
      <c r="B369" t="s">
        <v>9</v>
      </c>
      <c r="C369" t="s">
        <v>43</v>
      </c>
      <c r="D369" t="s">
        <v>1126</v>
      </c>
      <c r="E369" t="s">
        <v>15</v>
      </c>
      <c r="F369" s="7">
        <v>115</v>
      </c>
      <c r="G369" s="7">
        <v>1152639.6980560001</v>
      </c>
      <c r="H369" s="7">
        <v>117</v>
      </c>
      <c r="I369" s="7">
        <v>1255161.905152</v>
      </c>
      <c r="J369" s="7">
        <v>98</v>
      </c>
      <c r="K369" s="7">
        <v>733643.10662400001</v>
      </c>
      <c r="L369" s="6">
        <v>-1.7094017094017099E-2</v>
      </c>
      <c r="M369" s="6">
        <v>-8.1680464229500802E-2</v>
      </c>
      <c r="N369" s="6">
        <v>0.17346938775510201</v>
      </c>
      <c r="O369" s="6">
        <v>0.57111773783317299</v>
      </c>
    </row>
    <row r="370" spans="2:15" x14ac:dyDescent="0.25">
      <c r="B370" t="s">
        <v>9</v>
      </c>
      <c r="C370" t="s">
        <v>43</v>
      </c>
      <c r="D370" t="s">
        <v>1127</v>
      </c>
      <c r="E370" t="s">
        <v>15</v>
      </c>
      <c r="F370" s="7">
        <v>92</v>
      </c>
      <c r="G370" s="7">
        <v>1239493.361552</v>
      </c>
      <c r="H370" s="7">
        <v>93</v>
      </c>
      <c r="I370" s="7">
        <v>1091948.1869999999</v>
      </c>
      <c r="J370" s="7">
        <v>93</v>
      </c>
      <c r="K370" s="7">
        <v>1192774.198266</v>
      </c>
      <c r="L370" s="6">
        <v>-1.0752688172042999E-2</v>
      </c>
      <c r="M370" s="6">
        <v>0.135121039906997</v>
      </c>
      <c r="N370" s="6">
        <v>-1.0752688172042999E-2</v>
      </c>
      <c r="O370" s="6">
        <v>3.9168489185898103E-2</v>
      </c>
    </row>
    <row r="371" spans="2:15" x14ac:dyDescent="0.25">
      <c r="B371" t="s">
        <v>9</v>
      </c>
      <c r="C371" t="s">
        <v>43</v>
      </c>
      <c r="D371" t="s">
        <v>1128</v>
      </c>
      <c r="E371" t="s">
        <v>31</v>
      </c>
      <c r="F371" s="7"/>
      <c r="G371" s="7"/>
      <c r="H371" s="7" t="s">
        <v>71</v>
      </c>
      <c r="I371" s="7">
        <v>958.8</v>
      </c>
      <c r="J371" s="7" t="s">
        <v>71</v>
      </c>
      <c r="K371" s="7">
        <v>916.5</v>
      </c>
      <c r="L371" s="6" t="s">
        <v>72</v>
      </c>
      <c r="M371" s="6"/>
      <c r="N371" s="6" t="s">
        <v>72</v>
      </c>
      <c r="O371" s="6"/>
    </row>
    <row r="372" spans="2:15" x14ac:dyDescent="0.25">
      <c r="B372" t="s">
        <v>9</v>
      </c>
      <c r="C372" t="s">
        <v>43</v>
      </c>
      <c r="D372" t="s">
        <v>1129</v>
      </c>
      <c r="E372" t="s">
        <v>22</v>
      </c>
      <c r="F372" s="7" t="s">
        <v>71</v>
      </c>
      <c r="G372" s="7">
        <v>7706.06</v>
      </c>
      <c r="H372" s="7" t="s">
        <v>71</v>
      </c>
      <c r="I372" s="7">
        <v>9355.5400000000009</v>
      </c>
      <c r="J372" s="7"/>
      <c r="K372" s="7"/>
      <c r="L372" s="6" t="s">
        <v>72</v>
      </c>
      <c r="M372" s="6">
        <v>-0.176310506929584</v>
      </c>
      <c r="N372" s="6" t="s">
        <v>72</v>
      </c>
      <c r="O372" s="6"/>
    </row>
    <row r="373" spans="2:15" x14ac:dyDescent="0.25">
      <c r="B373" t="s">
        <v>9</v>
      </c>
      <c r="C373" t="s">
        <v>43</v>
      </c>
      <c r="D373" t="s">
        <v>1130</v>
      </c>
      <c r="E373" t="s">
        <v>8</v>
      </c>
      <c r="F373" s="7">
        <v>101</v>
      </c>
      <c r="G373" s="7">
        <v>991029.0344</v>
      </c>
      <c r="H373" s="7">
        <v>99</v>
      </c>
      <c r="I373" s="7">
        <v>1339866.6495999999</v>
      </c>
      <c r="J373" s="7">
        <v>121</v>
      </c>
      <c r="K373" s="7">
        <v>1070148.6666000001</v>
      </c>
      <c r="L373" s="6">
        <v>2.02020202020201E-2</v>
      </c>
      <c r="M373" s="6">
        <v>-0.260352487543549</v>
      </c>
      <c r="N373" s="6">
        <v>-0.165289256198347</v>
      </c>
      <c r="O373" s="6">
        <v>-7.3933309146077195E-2</v>
      </c>
    </row>
    <row r="374" spans="2:15" x14ac:dyDescent="0.25">
      <c r="B374" t="s">
        <v>9</v>
      </c>
      <c r="C374" t="s">
        <v>43</v>
      </c>
      <c r="D374" t="s">
        <v>1131</v>
      </c>
      <c r="E374" t="s">
        <v>17</v>
      </c>
      <c r="F374" s="7">
        <v>25</v>
      </c>
      <c r="G374" s="7">
        <v>182620.64</v>
      </c>
      <c r="H374" s="7">
        <v>30</v>
      </c>
      <c r="I374" s="7">
        <v>213577.4</v>
      </c>
      <c r="J374" s="7">
        <v>23</v>
      </c>
      <c r="K374" s="7">
        <v>144241.56</v>
      </c>
      <c r="L374" s="6">
        <v>-0.16666666666666699</v>
      </c>
      <c r="M374" s="6">
        <v>-0.14494398751927901</v>
      </c>
      <c r="N374" s="6">
        <v>8.6956521739130405E-2</v>
      </c>
      <c r="O374" s="6">
        <v>0.266075047995876</v>
      </c>
    </row>
    <row r="375" spans="2:15" x14ac:dyDescent="0.25">
      <c r="B375" t="s">
        <v>9</v>
      </c>
      <c r="C375" t="s">
        <v>43</v>
      </c>
      <c r="D375" t="s">
        <v>908</v>
      </c>
      <c r="E375" t="s">
        <v>8</v>
      </c>
      <c r="F375" s="7" t="s">
        <v>71</v>
      </c>
      <c r="G375" s="7">
        <v>25476.031200000001</v>
      </c>
      <c r="H375" s="7">
        <v>5</v>
      </c>
      <c r="I375" s="7">
        <v>111844.428</v>
      </c>
      <c r="J375" s="7" t="s">
        <v>71</v>
      </c>
      <c r="K375" s="7">
        <v>62785.756800000003</v>
      </c>
      <c r="L375" s="6" t="s">
        <v>72</v>
      </c>
      <c r="M375" s="6">
        <v>-0.77221903982556905</v>
      </c>
      <c r="N375" s="6" t="s">
        <v>72</v>
      </c>
      <c r="O375" s="6">
        <v>-0.59423868567592097</v>
      </c>
    </row>
    <row r="376" spans="2:15" x14ac:dyDescent="0.25">
      <c r="B376" t="s">
        <v>9</v>
      </c>
      <c r="C376" t="s">
        <v>43</v>
      </c>
      <c r="D376" t="s">
        <v>1132</v>
      </c>
      <c r="E376" t="s">
        <v>8</v>
      </c>
      <c r="F376" s="7" t="s">
        <v>71</v>
      </c>
      <c r="G376" s="7">
        <v>7178.4543999999996</v>
      </c>
      <c r="H376" s="7"/>
      <c r="I376" s="7"/>
      <c r="J376" s="7"/>
      <c r="K376" s="7"/>
      <c r="L376" s="6" t="s">
        <v>72</v>
      </c>
      <c r="M376" s="6"/>
      <c r="N376" s="6" t="s">
        <v>72</v>
      </c>
      <c r="O376" s="6"/>
    </row>
    <row r="377" spans="2:15" x14ac:dyDescent="0.25">
      <c r="B377" t="s">
        <v>9</v>
      </c>
      <c r="C377" t="s">
        <v>43</v>
      </c>
      <c r="D377" t="s">
        <v>1133</v>
      </c>
      <c r="E377" t="s">
        <v>8</v>
      </c>
      <c r="F377" s="7">
        <v>138</v>
      </c>
      <c r="G377" s="7">
        <v>1319117.3151680001</v>
      </c>
      <c r="H377" s="7">
        <v>147</v>
      </c>
      <c r="I377" s="7">
        <v>1198341.107232</v>
      </c>
      <c r="J377" s="7">
        <v>125</v>
      </c>
      <c r="K377" s="7">
        <v>1183387.363104</v>
      </c>
      <c r="L377" s="6">
        <v>-6.1224489795918297E-2</v>
      </c>
      <c r="M377" s="6">
        <v>0.100786167817422</v>
      </c>
      <c r="N377" s="6">
        <v>0.104</v>
      </c>
      <c r="O377" s="6">
        <v>0.11469613103522</v>
      </c>
    </row>
    <row r="378" spans="2:15" x14ac:dyDescent="0.25">
      <c r="B378" t="s">
        <v>9</v>
      </c>
      <c r="C378" t="s">
        <v>43</v>
      </c>
      <c r="D378" t="s">
        <v>1134</v>
      </c>
      <c r="E378" t="s">
        <v>8</v>
      </c>
      <c r="F378" s="7">
        <v>71</v>
      </c>
      <c r="G378" s="7">
        <v>608606.348</v>
      </c>
      <c r="H378" s="7">
        <v>83</v>
      </c>
      <c r="I378" s="7">
        <v>866443.76025000005</v>
      </c>
      <c r="J378" s="7">
        <v>56</v>
      </c>
      <c r="K378" s="7">
        <v>441633.25439999998</v>
      </c>
      <c r="L378" s="6">
        <v>-0.14457831325301199</v>
      </c>
      <c r="M378" s="6">
        <v>-0.297581244252489</v>
      </c>
      <c r="N378" s="6">
        <v>0.26785714285714302</v>
      </c>
      <c r="O378" s="6">
        <v>0.37808088937244699</v>
      </c>
    </row>
    <row r="379" spans="2:15" x14ac:dyDescent="0.25">
      <c r="B379" t="s">
        <v>9</v>
      </c>
      <c r="C379" t="s">
        <v>43</v>
      </c>
      <c r="D379" t="s">
        <v>1135</v>
      </c>
      <c r="E379" t="s">
        <v>8</v>
      </c>
      <c r="F379" s="7" t="s">
        <v>71</v>
      </c>
      <c r="G379" s="7">
        <v>6434.2551999999996</v>
      </c>
      <c r="H379" s="7" t="s">
        <v>71</v>
      </c>
      <c r="I379" s="7">
        <v>14211.147199999999</v>
      </c>
      <c r="J379" s="7" t="s">
        <v>71</v>
      </c>
      <c r="K379" s="7">
        <v>3991.2912000000001</v>
      </c>
      <c r="L379" s="6" t="s">
        <v>72</v>
      </c>
      <c r="M379" s="6">
        <v>-0.54723886049115</v>
      </c>
      <c r="N379" s="6" t="s">
        <v>72</v>
      </c>
      <c r="O379" s="6">
        <v>0.61207360665641197</v>
      </c>
    </row>
    <row r="380" spans="2:15" x14ac:dyDescent="0.25">
      <c r="B380" t="s">
        <v>9</v>
      </c>
      <c r="C380" t="s">
        <v>43</v>
      </c>
      <c r="D380" t="s">
        <v>1136</v>
      </c>
      <c r="E380" t="s">
        <v>31</v>
      </c>
      <c r="F380" s="7"/>
      <c r="G380" s="7"/>
      <c r="H380" s="7" t="s">
        <v>71</v>
      </c>
      <c r="I380" s="7">
        <v>5444.8</v>
      </c>
      <c r="J380" s="7"/>
      <c r="K380" s="7"/>
      <c r="L380" s="6" t="s">
        <v>72</v>
      </c>
      <c r="M380" s="6"/>
      <c r="N380" s="6"/>
      <c r="O380" s="6"/>
    </row>
    <row r="381" spans="2:15" x14ac:dyDescent="0.25">
      <c r="B381" t="s">
        <v>9</v>
      </c>
      <c r="C381" t="s">
        <v>43</v>
      </c>
      <c r="D381" t="s">
        <v>1137</v>
      </c>
      <c r="E381" t="s">
        <v>15</v>
      </c>
      <c r="F381" s="7">
        <v>82</v>
      </c>
      <c r="G381" s="7">
        <v>855959.07413199998</v>
      </c>
      <c r="H381" s="7">
        <v>75</v>
      </c>
      <c r="I381" s="7">
        <v>645613.22095600003</v>
      </c>
      <c r="J381" s="7">
        <v>44</v>
      </c>
      <c r="K381" s="7">
        <v>306852.20280000003</v>
      </c>
      <c r="L381" s="6">
        <v>9.3333333333333296E-2</v>
      </c>
      <c r="M381" s="6">
        <v>0.325807846475832</v>
      </c>
      <c r="N381" s="6">
        <v>0.86363636363636398</v>
      </c>
      <c r="O381" s="6">
        <v>1.78948323108469</v>
      </c>
    </row>
    <row r="382" spans="2:15" x14ac:dyDescent="0.25">
      <c r="B382" t="s">
        <v>9</v>
      </c>
      <c r="C382" t="s">
        <v>43</v>
      </c>
      <c r="D382" t="s">
        <v>1138</v>
      </c>
      <c r="E382" t="s">
        <v>8</v>
      </c>
      <c r="F382" s="7" t="s">
        <v>71</v>
      </c>
      <c r="G382" s="7">
        <v>24155.546399999999</v>
      </c>
      <c r="H382" s="7" t="s">
        <v>71</v>
      </c>
      <c r="I382" s="7">
        <v>25658.656800000001</v>
      </c>
      <c r="J382" s="7" t="s">
        <v>71</v>
      </c>
      <c r="K382" s="7">
        <v>11815.502399999999</v>
      </c>
      <c r="L382" s="6" t="s">
        <v>72</v>
      </c>
      <c r="M382" s="6">
        <v>-5.8581024397192899E-2</v>
      </c>
      <c r="N382" s="6" t="s">
        <v>72</v>
      </c>
      <c r="O382" s="6">
        <v>1.0443943543187799</v>
      </c>
    </row>
    <row r="383" spans="2:15" x14ac:dyDescent="0.25">
      <c r="B383" t="s">
        <v>9</v>
      </c>
      <c r="C383" t="s">
        <v>43</v>
      </c>
      <c r="D383" t="s">
        <v>1139</v>
      </c>
      <c r="E383" t="s">
        <v>15</v>
      </c>
      <c r="F383" s="7">
        <v>74</v>
      </c>
      <c r="G383" s="7">
        <v>822066.80960000004</v>
      </c>
      <c r="H383" s="7">
        <v>79</v>
      </c>
      <c r="I383" s="7">
        <v>979815.67079999996</v>
      </c>
      <c r="J383" s="7">
        <v>70</v>
      </c>
      <c r="K383" s="7">
        <v>841998.56650199997</v>
      </c>
      <c r="L383" s="6">
        <v>-6.3291139240506306E-2</v>
      </c>
      <c r="M383" s="6">
        <v>-0.16099850808795599</v>
      </c>
      <c r="N383" s="6">
        <v>5.7142857142857197E-2</v>
      </c>
      <c r="O383" s="6">
        <v>-2.367196061248E-2</v>
      </c>
    </row>
    <row r="384" spans="2:15" x14ac:dyDescent="0.25">
      <c r="B384" t="s">
        <v>9</v>
      </c>
      <c r="C384" t="s">
        <v>43</v>
      </c>
      <c r="D384" t="s">
        <v>1140</v>
      </c>
      <c r="E384" t="s">
        <v>25</v>
      </c>
      <c r="F384" s="7" t="s">
        <v>71</v>
      </c>
      <c r="G384" s="7">
        <v>365307.67800000001</v>
      </c>
      <c r="H384" s="7"/>
      <c r="I384" s="7"/>
      <c r="J384" s="7">
        <v>5</v>
      </c>
      <c r="K384" s="7">
        <v>23520.104200000002</v>
      </c>
      <c r="L384" s="6" t="s">
        <v>72</v>
      </c>
      <c r="M384" s="6"/>
      <c r="N384" s="6" t="s">
        <v>72</v>
      </c>
      <c r="O384" s="6">
        <v>14.531720220865299</v>
      </c>
    </row>
    <row r="385" spans="2:15" x14ac:dyDescent="0.25">
      <c r="B385" t="s">
        <v>9</v>
      </c>
      <c r="C385" t="s">
        <v>43</v>
      </c>
      <c r="D385" t="s">
        <v>1141</v>
      </c>
      <c r="E385" t="s">
        <v>15</v>
      </c>
      <c r="F385" s="7">
        <v>9</v>
      </c>
      <c r="G385" s="7">
        <v>47557.646399999998</v>
      </c>
      <c r="H385" s="7">
        <v>8</v>
      </c>
      <c r="I385" s="7">
        <v>46199.101199999997</v>
      </c>
      <c r="J385" s="7">
        <v>133</v>
      </c>
      <c r="K385" s="7">
        <v>1150064.1954000001</v>
      </c>
      <c r="L385" s="6">
        <v>0.125</v>
      </c>
      <c r="M385" s="6">
        <v>2.9406312346180501E-2</v>
      </c>
      <c r="N385" s="6">
        <v>-0.93233082706766901</v>
      </c>
      <c r="O385" s="6">
        <v>-0.95864783323381397</v>
      </c>
    </row>
    <row r="386" spans="2:15" x14ac:dyDescent="0.25">
      <c r="B386" t="s">
        <v>9</v>
      </c>
      <c r="C386" t="s">
        <v>43</v>
      </c>
      <c r="D386" t="s">
        <v>1142</v>
      </c>
      <c r="E386" t="s">
        <v>15</v>
      </c>
      <c r="F386" s="7" t="s">
        <v>71</v>
      </c>
      <c r="G386" s="7">
        <v>8680.84</v>
      </c>
      <c r="H386" s="7" t="s">
        <v>71</v>
      </c>
      <c r="I386" s="7">
        <v>105725.95226799999</v>
      </c>
      <c r="J386" s="7" t="s">
        <v>71</v>
      </c>
      <c r="K386" s="7">
        <v>10649.0052</v>
      </c>
      <c r="L386" s="6" t="s">
        <v>72</v>
      </c>
      <c r="M386" s="6">
        <v>-0.91789300721552902</v>
      </c>
      <c r="N386" s="6" t="s">
        <v>72</v>
      </c>
      <c r="O386" s="6">
        <v>-0.18482150802217701</v>
      </c>
    </row>
    <row r="387" spans="2:15" x14ac:dyDescent="0.25">
      <c r="B387" t="s">
        <v>9</v>
      </c>
      <c r="C387" t="s">
        <v>43</v>
      </c>
      <c r="D387" t="s">
        <v>1143</v>
      </c>
      <c r="E387" t="s">
        <v>17</v>
      </c>
      <c r="F387" s="7">
        <v>170</v>
      </c>
      <c r="G387" s="7">
        <v>2330873.3039040002</v>
      </c>
      <c r="H387" s="7">
        <v>157</v>
      </c>
      <c r="I387" s="7">
        <v>2466886.2914399998</v>
      </c>
      <c r="J387" s="7">
        <v>160</v>
      </c>
      <c r="K387" s="7">
        <v>1908743.4020159999</v>
      </c>
      <c r="L387" s="6">
        <v>8.2802547770700605E-2</v>
      </c>
      <c r="M387" s="6">
        <v>-5.5135491249823497E-2</v>
      </c>
      <c r="N387" s="6">
        <v>6.25E-2</v>
      </c>
      <c r="O387" s="6">
        <v>0.22115591935623699</v>
      </c>
    </row>
    <row r="388" spans="2:15" x14ac:dyDescent="0.25">
      <c r="B388" t="s">
        <v>9</v>
      </c>
      <c r="C388" t="s">
        <v>43</v>
      </c>
      <c r="D388" t="s">
        <v>1144</v>
      </c>
      <c r="E388" t="s">
        <v>25</v>
      </c>
      <c r="F388" s="7">
        <v>17</v>
      </c>
      <c r="G388" s="7">
        <v>95856.289499999999</v>
      </c>
      <c r="H388" s="7">
        <v>15</v>
      </c>
      <c r="I388" s="7">
        <v>99314.86</v>
      </c>
      <c r="J388" s="7">
        <v>11</v>
      </c>
      <c r="K388" s="7">
        <v>59623.974000000002</v>
      </c>
      <c r="L388" s="6">
        <v>0.133333333333333</v>
      </c>
      <c r="M388" s="6">
        <v>-3.4824300210461998E-2</v>
      </c>
      <c r="N388" s="6">
        <v>0.54545454545454497</v>
      </c>
      <c r="O388" s="6">
        <v>0.60768031832296199</v>
      </c>
    </row>
    <row r="389" spans="2:15" x14ac:dyDescent="0.25">
      <c r="B389" t="s">
        <v>9</v>
      </c>
      <c r="C389" t="s">
        <v>43</v>
      </c>
      <c r="D389" t="s">
        <v>1145</v>
      </c>
      <c r="E389" t="s">
        <v>31</v>
      </c>
      <c r="F389" s="7" t="s">
        <v>71</v>
      </c>
      <c r="G389" s="7">
        <v>5976.5</v>
      </c>
      <c r="H389" s="7" t="s">
        <v>71</v>
      </c>
      <c r="I389" s="7">
        <v>12029.86</v>
      </c>
      <c r="J389" s="7">
        <v>6</v>
      </c>
      <c r="K389" s="7">
        <v>24398.55</v>
      </c>
      <c r="L389" s="6" t="s">
        <v>72</v>
      </c>
      <c r="M389" s="6">
        <v>-0.50319455089252896</v>
      </c>
      <c r="N389" s="6" t="s">
        <v>72</v>
      </c>
      <c r="O389" s="6">
        <v>-0.75504691877181196</v>
      </c>
    </row>
    <row r="390" spans="2:15" x14ac:dyDescent="0.25">
      <c r="B390" t="s">
        <v>9</v>
      </c>
      <c r="C390" t="s">
        <v>43</v>
      </c>
      <c r="D390" t="s">
        <v>1146</v>
      </c>
      <c r="E390" t="s">
        <v>8</v>
      </c>
      <c r="F390" s="7">
        <v>10</v>
      </c>
      <c r="G390" s="7">
        <v>26238.118399999999</v>
      </c>
      <c r="H390" s="7" t="s">
        <v>71</v>
      </c>
      <c r="I390" s="7">
        <v>11428.6432</v>
      </c>
      <c r="J390" s="7">
        <v>9</v>
      </c>
      <c r="K390" s="7">
        <v>22697.625599999999</v>
      </c>
      <c r="L390" s="6" t="s">
        <v>72</v>
      </c>
      <c r="M390" s="6">
        <v>1.29582094224448</v>
      </c>
      <c r="N390" s="6">
        <v>0.11111111111111099</v>
      </c>
      <c r="O390" s="6">
        <v>0.15598516172546301</v>
      </c>
    </row>
    <row r="391" spans="2:15" x14ac:dyDescent="0.25">
      <c r="B391" t="s">
        <v>9</v>
      </c>
      <c r="C391" t="s">
        <v>43</v>
      </c>
      <c r="D391" t="s">
        <v>1147</v>
      </c>
      <c r="E391" t="s">
        <v>17</v>
      </c>
      <c r="F391" s="7">
        <v>215</v>
      </c>
      <c r="G391" s="7">
        <v>2836535.7953599999</v>
      </c>
      <c r="H391" s="7">
        <v>173</v>
      </c>
      <c r="I391" s="7">
        <v>2471167.6896879999</v>
      </c>
      <c r="J391" s="7">
        <v>208</v>
      </c>
      <c r="K391" s="7">
        <v>2625432.5967179998</v>
      </c>
      <c r="L391" s="6">
        <v>0.24277456647398801</v>
      </c>
      <c r="M391" s="6">
        <v>0.14785241292877599</v>
      </c>
      <c r="N391" s="6">
        <v>3.3653846153846298E-2</v>
      </c>
      <c r="O391" s="6">
        <v>8.0407015173764404E-2</v>
      </c>
    </row>
    <row r="392" spans="2:15" x14ac:dyDescent="0.25">
      <c r="B392" t="s">
        <v>9</v>
      </c>
      <c r="C392" t="s">
        <v>43</v>
      </c>
      <c r="D392" t="s">
        <v>1148</v>
      </c>
      <c r="E392" t="s">
        <v>17</v>
      </c>
      <c r="F392" s="7">
        <v>87</v>
      </c>
      <c r="G392" s="7">
        <v>1121099.7625200001</v>
      </c>
      <c r="H392" s="7">
        <v>91</v>
      </c>
      <c r="I392" s="7">
        <v>1048189.7235</v>
      </c>
      <c r="J392" s="7">
        <v>98</v>
      </c>
      <c r="K392" s="7">
        <v>936933.10739999998</v>
      </c>
      <c r="L392" s="6">
        <v>-4.3956043956043897E-2</v>
      </c>
      <c r="M392" s="6">
        <v>6.9558055555579298E-2</v>
      </c>
      <c r="N392" s="6">
        <v>-0.11224489795918401</v>
      </c>
      <c r="O392" s="6">
        <v>0.19656329108816001</v>
      </c>
    </row>
    <row r="393" spans="2:15" x14ac:dyDescent="0.25">
      <c r="B393" t="s">
        <v>9</v>
      </c>
      <c r="C393" t="s">
        <v>43</v>
      </c>
      <c r="D393" t="s">
        <v>1149</v>
      </c>
      <c r="E393" t="s">
        <v>26</v>
      </c>
      <c r="F393" s="7"/>
      <c r="G393" s="7"/>
      <c r="H393" s="7" t="s">
        <v>71</v>
      </c>
      <c r="I393" s="7">
        <v>14270.04</v>
      </c>
      <c r="J393" s="7"/>
      <c r="K393" s="7"/>
      <c r="L393" s="6" t="s">
        <v>72</v>
      </c>
      <c r="M393" s="6"/>
      <c r="N393" s="6"/>
      <c r="O393" s="6"/>
    </row>
    <row r="394" spans="2:15" x14ac:dyDescent="0.25">
      <c r="B394" t="s">
        <v>9</v>
      </c>
      <c r="C394" t="s">
        <v>43</v>
      </c>
      <c r="D394" t="s">
        <v>927</v>
      </c>
      <c r="E394" t="s">
        <v>8</v>
      </c>
      <c r="F394" s="7"/>
      <c r="G394" s="7"/>
      <c r="H394" s="7" t="s">
        <v>71</v>
      </c>
      <c r="I394" s="7">
        <v>12945.3704</v>
      </c>
      <c r="J394" s="7" t="s">
        <v>71</v>
      </c>
      <c r="K394" s="7">
        <v>16965.936000000002</v>
      </c>
      <c r="L394" s="6" t="s">
        <v>72</v>
      </c>
      <c r="M394" s="6"/>
      <c r="N394" s="6" t="s">
        <v>72</v>
      </c>
      <c r="O394" s="6"/>
    </row>
    <row r="395" spans="2:15" x14ac:dyDescent="0.25">
      <c r="B395" t="s">
        <v>9</v>
      </c>
      <c r="C395" t="s">
        <v>43</v>
      </c>
      <c r="D395" t="s">
        <v>1150</v>
      </c>
      <c r="E395" t="s">
        <v>22</v>
      </c>
      <c r="F395" s="7" t="s">
        <v>71</v>
      </c>
      <c r="G395" s="7">
        <v>10061.6284</v>
      </c>
      <c r="H395" s="7">
        <v>5</v>
      </c>
      <c r="I395" s="7">
        <v>13040.513999999999</v>
      </c>
      <c r="J395" s="7" t="s">
        <v>71</v>
      </c>
      <c r="K395" s="7">
        <v>2681.1936000000001</v>
      </c>
      <c r="L395" s="6" t="s">
        <v>72</v>
      </c>
      <c r="M395" s="6">
        <v>-0.228433143049423</v>
      </c>
      <c r="N395" s="6" t="s">
        <v>72</v>
      </c>
      <c r="O395" s="6">
        <v>2.7526676178848102</v>
      </c>
    </row>
    <row r="396" spans="2:15" x14ac:dyDescent="0.25">
      <c r="B396" t="s">
        <v>9</v>
      </c>
      <c r="C396" t="s">
        <v>43</v>
      </c>
      <c r="D396" t="s">
        <v>1151</v>
      </c>
      <c r="E396" t="s">
        <v>22</v>
      </c>
      <c r="F396" s="7">
        <v>39</v>
      </c>
      <c r="G396" s="7">
        <v>549530.41200000001</v>
      </c>
      <c r="H396" s="7">
        <v>40</v>
      </c>
      <c r="I396" s="7">
        <v>683472.31232000003</v>
      </c>
      <c r="J396" s="7">
        <v>21</v>
      </c>
      <c r="K396" s="7">
        <v>456227.04513599997</v>
      </c>
      <c r="L396" s="6">
        <v>-2.5000000000000001E-2</v>
      </c>
      <c r="M396" s="6">
        <v>-0.195972679369181</v>
      </c>
      <c r="N396" s="6">
        <v>0.85714285714285698</v>
      </c>
      <c r="O396" s="6">
        <v>0.20451081946750099</v>
      </c>
    </row>
    <row r="397" spans="2:15" x14ac:dyDescent="0.25">
      <c r="B397" t="s">
        <v>9</v>
      </c>
      <c r="C397" t="s">
        <v>43</v>
      </c>
      <c r="D397" t="s">
        <v>1152</v>
      </c>
      <c r="E397" t="s">
        <v>8</v>
      </c>
      <c r="F397" s="7"/>
      <c r="G397" s="7"/>
      <c r="H397" s="7" t="s">
        <v>71</v>
      </c>
      <c r="I397" s="7">
        <v>7306.5544</v>
      </c>
      <c r="J397" s="7">
        <v>70</v>
      </c>
      <c r="K397" s="7">
        <v>729338.12639999995</v>
      </c>
      <c r="L397" s="6" t="s">
        <v>72</v>
      </c>
      <c r="M397" s="6"/>
      <c r="N397" s="6"/>
      <c r="O397" s="6"/>
    </row>
    <row r="398" spans="2:15" x14ac:dyDescent="0.25">
      <c r="B398" t="s">
        <v>9</v>
      </c>
      <c r="C398" t="s">
        <v>43</v>
      </c>
      <c r="D398" t="s">
        <v>1153</v>
      </c>
      <c r="E398" t="s">
        <v>8</v>
      </c>
      <c r="F398" s="7">
        <v>65</v>
      </c>
      <c r="G398" s="7">
        <v>595479.91200000001</v>
      </c>
      <c r="H398" s="7">
        <v>64</v>
      </c>
      <c r="I398" s="7">
        <v>545160.84400000004</v>
      </c>
      <c r="J398" s="7">
        <v>38</v>
      </c>
      <c r="K398" s="7">
        <v>304428.19679999998</v>
      </c>
      <c r="L398" s="6">
        <v>1.5625E-2</v>
      </c>
      <c r="M398" s="6">
        <v>9.2301324561013406E-2</v>
      </c>
      <c r="N398" s="6">
        <v>0.71052631578947401</v>
      </c>
      <c r="O398" s="6">
        <v>0.95606030669758302</v>
      </c>
    </row>
    <row r="399" spans="2:15" x14ac:dyDescent="0.25">
      <c r="B399" t="s">
        <v>9</v>
      </c>
      <c r="C399" t="s">
        <v>43</v>
      </c>
      <c r="D399" t="s">
        <v>1154</v>
      </c>
      <c r="E399" t="s">
        <v>22</v>
      </c>
      <c r="F399" s="7">
        <v>60</v>
      </c>
      <c r="G399" s="7">
        <v>437792.25959999999</v>
      </c>
      <c r="H399" s="7">
        <v>68</v>
      </c>
      <c r="I399" s="7">
        <v>563891.39919999999</v>
      </c>
      <c r="J399" s="7">
        <v>50</v>
      </c>
      <c r="K399" s="7">
        <v>356668.92</v>
      </c>
      <c r="L399" s="6">
        <v>-0.11764705882352899</v>
      </c>
      <c r="M399" s="6">
        <v>-0.22362309440948799</v>
      </c>
      <c r="N399" s="6">
        <v>0.2</v>
      </c>
      <c r="O399" s="6">
        <v>0.22744717874492701</v>
      </c>
    </row>
    <row r="400" spans="2:15" x14ac:dyDescent="0.25">
      <c r="B400" t="s">
        <v>9</v>
      </c>
      <c r="C400" t="s">
        <v>43</v>
      </c>
      <c r="D400" t="s">
        <v>1155</v>
      </c>
      <c r="E400" t="s">
        <v>22</v>
      </c>
      <c r="F400" s="7">
        <v>184</v>
      </c>
      <c r="G400" s="7">
        <v>4037531.5539000002</v>
      </c>
      <c r="H400" s="7">
        <v>189</v>
      </c>
      <c r="I400" s="7">
        <v>3754090.1030199998</v>
      </c>
      <c r="J400" s="7">
        <v>142</v>
      </c>
      <c r="K400" s="7">
        <v>2680727.4282</v>
      </c>
      <c r="L400" s="6">
        <v>-2.6455026455026499E-2</v>
      </c>
      <c r="M400" s="6">
        <v>7.5502037271823599E-2</v>
      </c>
      <c r="N400" s="6">
        <v>0.29577464788732399</v>
      </c>
      <c r="O400" s="6">
        <v>0.50613281731930504</v>
      </c>
    </row>
    <row r="401" spans="2:15" x14ac:dyDescent="0.25">
      <c r="B401" t="s">
        <v>9</v>
      </c>
      <c r="C401" t="s">
        <v>43</v>
      </c>
      <c r="D401" t="s">
        <v>1156</v>
      </c>
      <c r="E401" t="s">
        <v>22</v>
      </c>
      <c r="F401" s="7"/>
      <c r="G401" s="7"/>
      <c r="H401" s="7" t="s">
        <v>71</v>
      </c>
      <c r="I401" s="7">
        <v>16481.5</v>
      </c>
      <c r="J401" s="7" t="s">
        <v>71</v>
      </c>
      <c r="K401" s="7">
        <v>1913.22</v>
      </c>
      <c r="L401" s="6" t="s">
        <v>72</v>
      </c>
      <c r="M401" s="6"/>
      <c r="N401" s="6" t="s">
        <v>72</v>
      </c>
      <c r="O401" s="6"/>
    </row>
    <row r="402" spans="2:15" x14ac:dyDescent="0.25">
      <c r="B402" t="s">
        <v>9</v>
      </c>
      <c r="C402" t="s">
        <v>43</v>
      </c>
      <c r="D402" t="s">
        <v>1157</v>
      </c>
      <c r="E402" t="s">
        <v>8</v>
      </c>
      <c r="F402" s="7"/>
      <c r="G402" s="7"/>
      <c r="H402" s="7"/>
      <c r="I402" s="7"/>
      <c r="J402" s="7" t="s">
        <v>71</v>
      </c>
      <c r="K402" s="7">
        <v>41483.145600000003</v>
      </c>
      <c r="L402" s="6"/>
      <c r="M402" s="6"/>
      <c r="N402" s="6" t="s">
        <v>72</v>
      </c>
      <c r="O402" s="6"/>
    </row>
    <row r="403" spans="2:15" x14ac:dyDescent="0.25">
      <c r="B403" t="s">
        <v>9</v>
      </c>
      <c r="C403" t="s">
        <v>43</v>
      </c>
      <c r="D403" t="s">
        <v>1158</v>
      </c>
      <c r="E403" t="s">
        <v>17</v>
      </c>
      <c r="F403" s="7">
        <v>163</v>
      </c>
      <c r="G403" s="7">
        <v>3533448.6088640001</v>
      </c>
      <c r="H403" s="7">
        <v>183</v>
      </c>
      <c r="I403" s="7">
        <v>3873919.0398400002</v>
      </c>
      <c r="J403" s="7">
        <v>154</v>
      </c>
      <c r="K403" s="7">
        <v>2379974.712024</v>
      </c>
      <c r="L403" s="6">
        <v>-0.109289617486339</v>
      </c>
      <c r="M403" s="6">
        <v>-8.7887853998637494E-2</v>
      </c>
      <c r="N403" s="6">
        <v>5.8441558441558503E-2</v>
      </c>
      <c r="O403" s="6">
        <v>0.48465804742061802</v>
      </c>
    </row>
    <row r="404" spans="2:15" x14ac:dyDescent="0.25">
      <c r="B404" t="s">
        <v>9</v>
      </c>
      <c r="C404" t="s">
        <v>43</v>
      </c>
      <c r="D404" t="s">
        <v>1159</v>
      </c>
      <c r="E404" t="s">
        <v>17</v>
      </c>
      <c r="F404" s="7">
        <v>106</v>
      </c>
      <c r="G404" s="7">
        <v>1077473.89808</v>
      </c>
      <c r="H404" s="7">
        <v>87</v>
      </c>
      <c r="I404" s="7">
        <v>899571.40531199996</v>
      </c>
      <c r="J404" s="7">
        <v>103</v>
      </c>
      <c r="K404" s="7">
        <v>900381.54240000003</v>
      </c>
      <c r="L404" s="6">
        <v>0.21839080459770099</v>
      </c>
      <c r="M404" s="6">
        <v>0.197763614669697</v>
      </c>
      <c r="N404" s="6">
        <v>2.9126213592233E-2</v>
      </c>
      <c r="O404" s="6">
        <v>0.19668590185439999</v>
      </c>
    </row>
    <row r="405" spans="2:15" x14ac:dyDescent="0.25">
      <c r="B405" t="s">
        <v>9</v>
      </c>
      <c r="C405" t="s">
        <v>43</v>
      </c>
      <c r="D405" t="s">
        <v>1160</v>
      </c>
      <c r="E405" t="s">
        <v>15</v>
      </c>
      <c r="F405" s="7">
        <v>8</v>
      </c>
      <c r="G405" s="7">
        <v>103333.8848</v>
      </c>
      <c r="H405" s="7">
        <v>8</v>
      </c>
      <c r="I405" s="7">
        <v>66520.036800000002</v>
      </c>
      <c r="J405" s="7">
        <v>6</v>
      </c>
      <c r="K405" s="7">
        <v>74032.444799999997</v>
      </c>
      <c r="L405" s="6">
        <v>0</v>
      </c>
      <c r="M405" s="6">
        <v>0.55342494939810405</v>
      </c>
      <c r="N405" s="6">
        <v>0.33333333333333298</v>
      </c>
      <c r="O405" s="6">
        <v>0.39579187313289999</v>
      </c>
    </row>
    <row r="406" spans="2:15" x14ac:dyDescent="0.25">
      <c r="B406" t="s">
        <v>9</v>
      </c>
      <c r="C406" t="s">
        <v>43</v>
      </c>
      <c r="D406" t="s">
        <v>1161</v>
      </c>
      <c r="E406" t="s">
        <v>17</v>
      </c>
      <c r="F406" s="7">
        <v>140</v>
      </c>
      <c r="G406" s="7">
        <v>1742716.52</v>
      </c>
      <c r="H406" s="7">
        <v>120</v>
      </c>
      <c r="I406" s="7">
        <v>1766143.4143759999</v>
      </c>
      <c r="J406" s="7">
        <v>135</v>
      </c>
      <c r="K406" s="7">
        <v>1923645.723456</v>
      </c>
      <c r="L406" s="6">
        <v>0.16666666666666699</v>
      </c>
      <c r="M406" s="6">
        <v>-1.3264434918087801E-2</v>
      </c>
      <c r="N406" s="6">
        <v>3.7037037037037E-2</v>
      </c>
      <c r="O406" s="6">
        <v>-9.4055366458510203E-2</v>
      </c>
    </row>
    <row r="407" spans="2:15" x14ac:dyDescent="0.25">
      <c r="B407" t="s">
        <v>9</v>
      </c>
      <c r="C407" t="s">
        <v>43</v>
      </c>
      <c r="D407" t="s">
        <v>1162</v>
      </c>
      <c r="E407" t="s">
        <v>8</v>
      </c>
      <c r="F407" s="7">
        <v>20</v>
      </c>
      <c r="G407" s="7">
        <v>140171.90160000001</v>
      </c>
      <c r="H407" s="7">
        <v>20</v>
      </c>
      <c r="I407" s="7">
        <v>193458.39920000001</v>
      </c>
      <c r="J407" s="7">
        <v>28</v>
      </c>
      <c r="K407" s="7">
        <v>162926.89920000001</v>
      </c>
      <c r="L407" s="6">
        <v>0</v>
      </c>
      <c r="M407" s="6">
        <v>-0.27544163406889199</v>
      </c>
      <c r="N407" s="6">
        <v>-0.28571428571428598</v>
      </c>
      <c r="O407" s="6">
        <v>-0.13966384747841601</v>
      </c>
    </row>
    <row r="408" spans="2:15" x14ac:dyDescent="0.25">
      <c r="B408" t="s">
        <v>9</v>
      </c>
      <c r="C408" t="s">
        <v>43</v>
      </c>
      <c r="D408" t="s">
        <v>1163</v>
      </c>
      <c r="E408" t="s">
        <v>8</v>
      </c>
      <c r="F408" s="7" t="s">
        <v>71</v>
      </c>
      <c r="G408" s="7">
        <v>10248.838400000001</v>
      </c>
      <c r="H408" s="7" t="s">
        <v>71</v>
      </c>
      <c r="I408" s="7">
        <v>30673.124255999999</v>
      </c>
      <c r="J408" s="7" t="s">
        <v>71</v>
      </c>
      <c r="K408" s="7">
        <v>17917.848000000002</v>
      </c>
      <c r="L408" s="6" t="s">
        <v>72</v>
      </c>
      <c r="M408" s="6">
        <v>-0.66586910695948398</v>
      </c>
      <c r="N408" s="6" t="s">
        <v>72</v>
      </c>
      <c r="O408" s="6">
        <v>-0.428009524358059</v>
      </c>
    </row>
    <row r="409" spans="2:15" x14ac:dyDescent="0.25">
      <c r="B409" t="s">
        <v>9</v>
      </c>
      <c r="C409" t="s">
        <v>43</v>
      </c>
      <c r="D409" t="s">
        <v>1164</v>
      </c>
      <c r="E409" t="s">
        <v>8</v>
      </c>
      <c r="F409" s="7" t="s">
        <v>71</v>
      </c>
      <c r="G409" s="7">
        <v>6749.6607999999997</v>
      </c>
      <c r="H409" s="7" t="s">
        <v>71</v>
      </c>
      <c r="I409" s="7">
        <v>20061.676800000001</v>
      </c>
      <c r="J409" s="7" t="s">
        <v>71</v>
      </c>
      <c r="K409" s="7">
        <v>11975.5584</v>
      </c>
      <c r="L409" s="6" t="s">
        <v>72</v>
      </c>
      <c r="M409" s="6">
        <v>-0.66355450407814398</v>
      </c>
      <c r="N409" s="6" t="s">
        <v>72</v>
      </c>
      <c r="O409" s="6">
        <v>-0.43638028603325901</v>
      </c>
    </row>
    <row r="410" spans="2:15" x14ac:dyDescent="0.25">
      <c r="B410" t="s">
        <v>9</v>
      </c>
      <c r="C410" t="s">
        <v>43</v>
      </c>
      <c r="D410" t="s">
        <v>1165</v>
      </c>
      <c r="E410" t="s">
        <v>8</v>
      </c>
      <c r="F410" s="7">
        <v>57</v>
      </c>
      <c r="G410" s="7">
        <v>392073.60960000003</v>
      </c>
      <c r="H410" s="7">
        <v>79</v>
      </c>
      <c r="I410" s="7">
        <v>507429.32799999998</v>
      </c>
      <c r="J410" s="7">
        <v>55</v>
      </c>
      <c r="K410" s="7">
        <v>361482.46617600002</v>
      </c>
      <c r="L410" s="6">
        <v>-0.278481012658228</v>
      </c>
      <c r="M410" s="6">
        <v>-0.22733356555220599</v>
      </c>
      <c r="N410" s="6">
        <v>3.6363636363636397E-2</v>
      </c>
      <c r="O410" s="6">
        <v>8.4626908042354995E-2</v>
      </c>
    </row>
    <row r="411" spans="2:15" x14ac:dyDescent="0.25">
      <c r="B411" t="s">
        <v>9</v>
      </c>
      <c r="C411" t="s">
        <v>43</v>
      </c>
      <c r="D411" t="s">
        <v>1166</v>
      </c>
      <c r="E411" t="s">
        <v>31</v>
      </c>
      <c r="F411" s="7" t="s">
        <v>71</v>
      </c>
      <c r="G411" s="7">
        <v>8150.48</v>
      </c>
      <c r="H411" s="7" t="s">
        <v>71</v>
      </c>
      <c r="I411" s="7">
        <v>3587.68</v>
      </c>
      <c r="J411" s="7"/>
      <c r="K411" s="7"/>
      <c r="L411" s="6" t="s">
        <v>72</v>
      </c>
      <c r="M411" s="6">
        <v>1.2717968157695201</v>
      </c>
      <c r="N411" s="6" t="s">
        <v>72</v>
      </c>
      <c r="O411" s="6"/>
    </row>
    <row r="412" spans="2:15" x14ac:dyDescent="0.25">
      <c r="B412" t="s">
        <v>9</v>
      </c>
      <c r="C412" t="s">
        <v>43</v>
      </c>
      <c r="D412" t="s">
        <v>1167</v>
      </c>
      <c r="E412" t="s">
        <v>15</v>
      </c>
      <c r="F412" s="7">
        <v>159</v>
      </c>
      <c r="G412" s="7">
        <v>2135757.4640759998</v>
      </c>
      <c r="H412" s="7">
        <v>191</v>
      </c>
      <c r="I412" s="7">
        <v>2571112.574492</v>
      </c>
      <c r="J412" s="7">
        <v>131</v>
      </c>
      <c r="K412" s="7">
        <v>1403022.7285199999</v>
      </c>
      <c r="L412" s="6">
        <v>-0.16753926701570701</v>
      </c>
      <c r="M412" s="6">
        <v>-0.16932557319160499</v>
      </c>
      <c r="N412" s="6">
        <v>0.213740458015267</v>
      </c>
      <c r="O412" s="6">
        <v>0.52225435886483196</v>
      </c>
    </row>
    <row r="413" spans="2:15" x14ac:dyDescent="0.25">
      <c r="B413" t="s">
        <v>9</v>
      </c>
      <c r="C413" t="s">
        <v>43</v>
      </c>
      <c r="D413" t="s">
        <v>1168</v>
      </c>
      <c r="E413" t="s">
        <v>31</v>
      </c>
      <c r="F413" s="7"/>
      <c r="G413" s="7"/>
      <c r="H413" s="7" t="s">
        <v>71</v>
      </c>
      <c r="I413" s="7">
        <v>1582.54</v>
      </c>
      <c r="J413" s="7" t="s">
        <v>71</v>
      </c>
      <c r="K413" s="7">
        <v>1523.49</v>
      </c>
      <c r="L413" s="6" t="s">
        <v>72</v>
      </c>
      <c r="M413" s="6"/>
      <c r="N413" s="6" t="s">
        <v>72</v>
      </c>
      <c r="O413" s="6"/>
    </row>
    <row r="414" spans="2:15" x14ac:dyDescent="0.25">
      <c r="B414" t="s">
        <v>9</v>
      </c>
      <c r="C414" t="s">
        <v>43</v>
      </c>
      <c r="D414" t="s">
        <v>1169</v>
      </c>
      <c r="E414" t="s">
        <v>8</v>
      </c>
      <c r="F414" s="7"/>
      <c r="G414" s="7"/>
      <c r="H414" s="7" t="s">
        <v>71</v>
      </c>
      <c r="I414" s="7">
        <v>2691.5088000000001</v>
      </c>
      <c r="J414" s="7"/>
      <c r="K414" s="7"/>
      <c r="L414" s="6" t="s">
        <v>72</v>
      </c>
      <c r="M414" s="6"/>
      <c r="N414" s="6"/>
      <c r="O414" s="6"/>
    </row>
    <row r="415" spans="2:15" x14ac:dyDescent="0.25">
      <c r="B415" t="s">
        <v>9</v>
      </c>
      <c r="C415" t="s">
        <v>43</v>
      </c>
      <c r="D415" t="s">
        <v>1170</v>
      </c>
      <c r="E415" t="s">
        <v>31</v>
      </c>
      <c r="F415" s="7">
        <v>129</v>
      </c>
      <c r="G415" s="7">
        <v>1346642.2</v>
      </c>
      <c r="H415" s="7">
        <v>122</v>
      </c>
      <c r="I415" s="7">
        <v>1104287.8799999999</v>
      </c>
      <c r="J415" s="7">
        <v>120</v>
      </c>
      <c r="K415" s="7">
        <v>1230567.78</v>
      </c>
      <c r="L415" s="6">
        <v>5.7377049180327801E-2</v>
      </c>
      <c r="M415" s="6">
        <v>0.21946661227505301</v>
      </c>
      <c r="N415" s="6">
        <v>7.4999999999999997E-2</v>
      </c>
      <c r="O415" s="6">
        <v>9.4325905396287699E-2</v>
      </c>
    </row>
    <row r="416" spans="2:15" x14ac:dyDescent="0.25">
      <c r="B416" t="s">
        <v>9</v>
      </c>
      <c r="C416" t="s">
        <v>43</v>
      </c>
      <c r="D416" t="s">
        <v>1171</v>
      </c>
      <c r="E416" t="s">
        <v>15</v>
      </c>
      <c r="F416" s="7">
        <v>101</v>
      </c>
      <c r="G416" s="7">
        <v>972710.93559999997</v>
      </c>
      <c r="H416" s="7">
        <v>139</v>
      </c>
      <c r="I416" s="7">
        <v>1385422.7704</v>
      </c>
      <c r="J416" s="7">
        <v>111</v>
      </c>
      <c r="K416" s="7">
        <v>1160450.179182</v>
      </c>
      <c r="L416" s="6">
        <v>-0.27338129496402902</v>
      </c>
      <c r="M416" s="6">
        <v>-0.29789595177567502</v>
      </c>
      <c r="N416" s="6">
        <v>-9.00900900900901E-2</v>
      </c>
      <c r="O416" s="6">
        <v>-0.161781390489626</v>
      </c>
    </row>
    <row r="417" spans="2:15" x14ac:dyDescent="0.25">
      <c r="B417" t="s">
        <v>9</v>
      </c>
      <c r="C417" t="s">
        <v>43</v>
      </c>
      <c r="D417" t="s">
        <v>1172</v>
      </c>
      <c r="E417" t="s">
        <v>8</v>
      </c>
      <c r="F417" s="7"/>
      <c r="G417" s="7"/>
      <c r="H417" s="7" t="s">
        <v>71</v>
      </c>
      <c r="I417" s="7">
        <v>11595.461600000001</v>
      </c>
      <c r="J417" s="7"/>
      <c r="K417" s="7"/>
      <c r="L417" s="6" t="s">
        <v>72</v>
      </c>
      <c r="M417" s="6"/>
      <c r="N417" s="6"/>
      <c r="O417" s="6"/>
    </row>
    <row r="418" spans="2:15" x14ac:dyDescent="0.25">
      <c r="B418" t="s">
        <v>9</v>
      </c>
      <c r="C418" t="s">
        <v>43</v>
      </c>
      <c r="D418" t="s">
        <v>1173</v>
      </c>
      <c r="E418" t="s">
        <v>15</v>
      </c>
      <c r="F418" s="7">
        <v>29</v>
      </c>
      <c r="G418" s="7">
        <v>212922.50140000001</v>
      </c>
      <c r="H418" s="7">
        <v>27</v>
      </c>
      <c r="I418" s="7">
        <v>356315.6666</v>
      </c>
      <c r="J418" s="7">
        <v>20</v>
      </c>
      <c r="K418" s="7">
        <v>154581.33119999999</v>
      </c>
      <c r="L418" s="6">
        <v>7.4074074074074195E-2</v>
      </c>
      <c r="M418" s="6">
        <v>-0.40243295100738102</v>
      </c>
      <c r="N418" s="6">
        <v>0.45</v>
      </c>
      <c r="O418" s="6">
        <v>0.37741407547148897</v>
      </c>
    </row>
    <row r="419" spans="2:15" x14ac:dyDescent="0.25">
      <c r="B419" t="s">
        <v>9</v>
      </c>
      <c r="C419" t="s">
        <v>43</v>
      </c>
      <c r="D419" t="s">
        <v>1174</v>
      </c>
      <c r="E419" t="s">
        <v>8</v>
      </c>
      <c r="F419" s="7" t="s">
        <v>71</v>
      </c>
      <c r="G419" s="7">
        <v>12569.8976</v>
      </c>
      <c r="H419" s="7">
        <v>5</v>
      </c>
      <c r="I419" s="7">
        <v>50354.720000000001</v>
      </c>
      <c r="J419" s="7"/>
      <c r="K419" s="7"/>
      <c r="L419" s="6" t="s">
        <v>72</v>
      </c>
      <c r="M419" s="6">
        <v>-0.75037300177619903</v>
      </c>
      <c r="N419" s="6" t="s">
        <v>72</v>
      </c>
      <c r="O419" s="6"/>
    </row>
    <row r="420" spans="2:15" x14ac:dyDescent="0.25">
      <c r="B420" t="s">
        <v>9</v>
      </c>
      <c r="C420" t="s">
        <v>43</v>
      </c>
      <c r="D420" t="s">
        <v>1175</v>
      </c>
      <c r="E420" t="s">
        <v>22</v>
      </c>
      <c r="F420" s="7">
        <v>234</v>
      </c>
      <c r="G420" s="7">
        <v>3772263.3297179998</v>
      </c>
      <c r="H420" s="7">
        <v>250</v>
      </c>
      <c r="I420" s="7">
        <v>3597899.6159939999</v>
      </c>
      <c r="J420" s="7">
        <v>235</v>
      </c>
      <c r="K420" s="7">
        <v>3267691.8186880001</v>
      </c>
      <c r="L420" s="6">
        <v>-6.3999999999999904E-2</v>
      </c>
      <c r="M420" s="6">
        <v>4.8462639966075902E-2</v>
      </c>
      <c r="N420" s="6">
        <v>-4.2553191489361798E-3</v>
      </c>
      <c r="O420" s="6">
        <v>0.15441220868637101</v>
      </c>
    </row>
    <row r="421" spans="2:15" x14ac:dyDescent="0.25">
      <c r="B421" t="s">
        <v>9</v>
      </c>
      <c r="C421" t="s">
        <v>43</v>
      </c>
      <c r="D421" t="s">
        <v>1176</v>
      </c>
      <c r="E421" t="s">
        <v>31</v>
      </c>
      <c r="F421" s="7"/>
      <c r="G421" s="7"/>
      <c r="H421" s="7" t="s">
        <v>71</v>
      </c>
      <c r="I421" s="7">
        <v>58469.24</v>
      </c>
      <c r="J421" s="7"/>
      <c r="K421" s="7"/>
      <c r="L421" s="6" t="s">
        <v>72</v>
      </c>
      <c r="M421" s="6"/>
      <c r="N421" s="6"/>
      <c r="O421" s="6"/>
    </row>
    <row r="422" spans="2:15" x14ac:dyDescent="0.25">
      <c r="B422" t="s">
        <v>9</v>
      </c>
      <c r="C422" t="s">
        <v>43</v>
      </c>
      <c r="D422" t="s">
        <v>1177</v>
      </c>
      <c r="E422" t="s">
        <v>31</v>
      </c>
      <c r="F422" s="7">
        <v>5</v>
      </c>
      <c r="G422" s="7">
        <v>64301.38</v>
      </c>
      <c r="H422" s="7"/>
      <c r="I422" s="7"/>
      <c r="J422" s="7"/>
      <c r="K422" s="7"/>
      <c r="L422" s="6"/>
      <c r="M422" s="6"/>
      <c r="N422" s="6"/>
      <c r="O422" s="6"/>
    </row>
    <row r="423" spans="2:15" x14ac:dyDescent="0.25">
      <c r="B423" t="s">
        <v>9</v>
      </c>
      <c r="C423" t="s">
        <v>43</v>
      </c>
      <c r="D423" t="s">
        <v>1178</v>
      </c>
      <c r="E423" t="s">
        <v>8</v>
      </c>
      <c r="F423" s="7" t="s">
        <v>71</v>
      </c>
      <c r="G423" s="7">
        <v>6716.0752000000002</v>
      </c>
      <c r="H423" s="7"/>
      <c r="I423" s="7"/>
      <c r="J423" s="7"/>
      <c r="K423" s="7"/>
      <c r="L423" s="6" t="s">
        <v>72</v>
      </c>
      <c r="M423" s="6"/>
      <c r="N423" s="6" t="s">
        <v>72</v>
      </c>
      <c r="O423" s="6"/>
    </row>
    <row r="424" spans="2:15" x14ac:dyDescent="0.25">
      <c r="B424" t="s">
        <v>9</v>
      </c>
      <c r="C424" t="s">
        <v>43</v>
      </c>
      <c r="D424" t="s">
        <v>1179</v>
      </c>
      <c r="E424" t="s">
        <v>8</v>
      </c>
      <c r="F424" s="7">
        <v>32</v>
      </c>
      <c r="G424" s="7">
        <v>465929.45919999998</v>
      </c>
      <c r="H424" s="7">
        <v>28</v>
      </c>
      <c r="I424" s="7">
        <v>444443.973536</v>
      </c>
      <c r="J424" s="7">
        <v>27</v>
      </c>
      <c r="K424" s="7">
        <v>419828.57280000002</v>
      </c>
      <c r="L424" s="6">
        <v>0.14285714285714299</v>
      </c>
      <c r="M424" s="6">
        <v>4.8342393964893503E-2</v>
      </c>
      <c r="N424" s="6">
        <v>0.18518518518518501</v>
      </c>
      <c r="O424" s="6">
        <v>0.109808834812112</v>
      </c>
    </row>
    <row r="425" spans="2:15" x14ac:dyDescent="0.25">
      <c r="B425" t="s">
        <v>9</v>
      </c>
      <c r="C425" t="s">
        <v>43</v>
      </c>
      <c r="D425" t="s">
        <v>1118</v>
      </c>
      <c r="E425" t="s">
        <v>8</v>
      </c>
      <c r="F425" s="7" t="s">
        <v>71</v>
      </c>
      <c r="G425" s="7">
        <v>7178.4543999999996</v>
      </c>
      <c r="H425" s="7" t="s">
        <v>71</v>
      </c>
      <c r="I425" s="7">
        <v>10219.4144</v>
      </c>
      <c r="J425" s="7" t="s">
        <v>71</v>
      </c>
      <c r="K425" s="7">
        <v>3991.2912000000001</v>
      </c>
      <c r="L425" s="6" t="s">
        <v>72</v>
      </c>
      <c r="M425" s="6">
        <v>-0.29756695256432703</v>
      </c>
      <c r="N425" s="6" t="s">
        <v>72</v>
      </c>
      <c r="O425" s="6">
        <v>0.79852935811849501</v>
      </c>
    </row>
    <row r="426" spans="2:15" x14ac:dyDescent="0.25">
      <c r="B426" t="s">
        <v>9</v>
      </c>
      <c r="C426" t="s">
        <v>43</v>
      </c>
      <c r="D426" t="s">
        <v>1180</v>
      </c>
      <c r="E426" t="s">
        <v>31</v>
      </c>
      <c r="F426" s="7">
        <v>9</v>
      </c>
      <c r="G426" s="7">
        <v>129613.44</v>
      </c>
      <c r="H426" s="7">
        <v>10</v>
      </c>
      <c r="I426" s="7">
        <v>156236.79999999999</v>
      </c>
      <c r="J426" s="7">
        <v>6</v>
      </c>
      <c r="K426" s="7">
        <v>89788.4</v>
      </c>
      <c r="L426" s="6">
        <v>-0.1</v>
      </c>
      <c r="M426" s="6">
        <v>-0.17040389972144801</v>
      </c>
      <c r="N426" s="6">
        <v>0.5</v>
      </c>
      <c r="O426" s="6">
        <v>0.44354326394055399</v>
      </c>
    </row>
    <row r="427" spans="2:15" x14ac:dyDescent="0.25">
      <c r="B427" t="s">
        <v>9</v>
      </c>
      <c r="C427" t="s">
        <v>43</v>
      </c>
      <c r="D427" t="s">
        <v>1181</v>
      </c>
      <c r="E427" t="s">
        <v>15</v>
      </c>
      <c r="F427" s="7">
        <v>93</v>
      </c>
      <c r="G427" s="7">
        <v>1146096.145</v>
      </c>
      <c r="H427" s="7">
        <v>114</v>
      </c>
      <c r="I427" s="7">
        <v>1474851.6184960001</v>
      </c>
      <c r="J427" s="7">
        <v>100</v>
      </c>
      <c r="K427" s="7">
        <v>931974.8382</v>
      </c>
      <c r="L427" s="6">
        <v>-0.18421052631578899</v>
      </c>
      <c r="M427" s="6">
        <v>-0.22290749074218899</v>
      </c>
      <c r="N427" s="6">
        <v>-7.0000000000000007E-2</v>
      </c>
      <c r="O427" s="6">
        <v>0.229750094126522</v>
      </c>
    </row>
    <row r="428" spans="2:15" x14ac:dyDescent="0.25">
      <c r="B428" t="s">
        <v>9</v>
      </c>
      <c r="C428" t="s">
        <v>43</v>
      </c>
      <c r="D428" t="s">
        <v>1182</v>
      </c>
      <c r="E428" t="s">
        <v>31</v>
      </c>
      <c r="F428" s="7">
        <v>5</v>
      </c>
      <c r="G428" s="7">
        <v>64182.48</v>
      </c>
      <c r="H428" s="7">
        <v>6</v>
      </c>
      <c r="I428" s="7">
        <v>94068.479999999996</v>
      </c>
      <c r="J428" s="7" t="s">
        <v>71</v>
      </c>
      <c r="K428" s="7">
        <v>59945.599999999999</v>
      </c>
      <c r="L428" s="6">
        <v>-0.16666666666666699</v>
      </c>
      <c r="M428" s="6">
        <v>-0.31770471894517699</v>
      </c>
      <c r="N428" s="6" t="s">
        <v>72</v>
      </c>
      <c r="O428" s="6">
        <v>7.0678748732183799E-2</v>
      </c>
    </row>
    <row r="429" spans="2:15" x14ac:dyDescent="0.25">
      <c r="B429" t="s">
        <v>9</v>
      </c>
      <c r="C429" t="s">
        <v>43</v>
      </c>
      <c r="D429" t="s">
        <v>1183</v>
      </c>
      <c r="E429" t="s">
        <v>8</v>
      </c>
      <c r="F429" s="7" t="s">
        <v>71</v>
      </c>
      <c r="G429" s="7">
        <v>12714.7904</v>
      </c>
      <c r="H429" s="7" t="s">
        <v>71</v>
      </c>
      <c r="I429" s="7">
        <v>2851.3472000000002</v>
      </c>
      <c r="J429" s="7" t="s">
        <v>71</v>
      </c>
      <c r="K429" s="7">
        <v>12748.881600000001</v>
      </c>
      <c r="L429" s="6" t="s">
        <v>72</v>
      </c>
      <c r="M429" s="6">
        <v>3.4592220828105402</v>
      </c>
      <c r="N429" s="6" t="s">
        <v>72</v>
      </c>
      <c r="O429" s="6">
        <v>-2.6740541695831101E-3</v>
      </c>
    </row>
    <row r="430" spans="2:15" x14ac:dyDescent="0.25">
      <c r="B430" t="s">
        <v>9</v>
      </c>
      <c r="C430" t="s">
        <v>43</v>
      </c>
      <c r="D430" t="s">
        <v>1184</v>
      </c>
      <c r="E430" t="s">
        <v>8</v>
      </c>
      <c r="F430" s="7">
        <v>54</v>
      </c>
      <c r="G430" s="7">
        <v>676583.26921599999</v>
      </c>
      <c r="H430" s="7">
        <v>84</v>
      </c>
      <c r="I430" s="7">
        <v>1042443.781888</v>
      </c>
      <c r="J430" s="7">
        <v>73</v>
      </c>
      <c r="K430" s="7">
        <v>702093.22560000001</v>
      </c>
      <c r="L430" s="6">
        <v>-0.35714285714285698</v>
      </c>
      <c r="M430" s="6">
        <v>-0.35096426208172099</v>
      </c>
      <c r="N430" s="6">
        <v>-0.26027397260273999</v>
      </c>
      <c r="O430" s="6">
        <v>-3.6334144033649499E-2</v>
      </c>
    </row>
    <row r="431" spans="2:15" x14ac:dyDescent="0.25">
      <c r="B431" t="s">
        <v>9</v>
      </c>
      <c r="C431" t="s">
        <v>44</v>
      </c>
      <c r="D431" t="s">
        <v>1185</v>
      </c>
      <c r="E431" t="s">
        <v>8</v>
      </c>
      <c r="F431" s="7" t="s">
        <v>71</v>
      </c>
      <c r="G431" s="7">
        <v>18458.627199999999</v>
      </c>
      <c r="H431" s="7"/>
      <c r="I431" s="7"/>
      <c r="J431" s="7" t="s">
        <v>71</v>
      </c>
      <c r="K431" s="7">
        <v>6761.1023999999998</v>
      </c>
      <c r="L431" s="6" t="s">
        <v>72</v>
      </c>
      <c r="M431" s="6"/>
      <c r="N431" s="6" t="s">
        <v>72</v>
      </c>
      <c r="O431" s="6">
        <v>1.73012093412459</v>
      </c>
    </row>
    <row r="432" spans="2:15" x14ac:dyDescent="0.25">
      <c r="B432" t="s">
        <v>9</v>
      </c>
      <c r="C432" t="s">
        <v>44</v>
      </c>
      <c r="D432" t="s">
        <v>1186</v>
      </c>
      <c r="E432" t="s">
        <v>8</v>
      </c>
      <c r="F432" s="7">
        <v>20</v>
      </c>
      <c r="G432" s="7">
        <v>240911.865728</v>
      </c>
      <c r="H432" s="7">
        <v>9</v>
      </c>
      <c r="I432" s="7">
        <v>89409.758400000006</v>
      </c>
      <c r="J432" s="7">
        <v>9</v>
      </c>
      <c r="K432" s="7">
        <v>24842.376</v>
      </c>
      <c r="L432" s="6">
        <v>1.2222222222222201</v>
      </c>
      <c r="M432" s="6">
        <v>1.6944694856484499</v>
      </c>
      <c r="N432" s="6">
        <v>1.2222222222222201</v>
      </c>
      <c r="O432" s="6">
        <v>8.6976177209458605</v>
      </c>
    </row>
    <row r="433" spans="2:15" x14ac:dyDescent="0.25">
      <c r="B433" t="s">
        <v>9</v>
      </c>
      <c r="C433" t="s">
        <v>44</v>
      </c>
      <c r="D433" t="s">
        <v>1187</v>
      </c>
      <c r="E433" t="s">
        <v>17</v>
      </c>
      <c r="F433" s="7">
        <v>434</v>
      </c>
      <c r="G433" s="7">
        <v>6483614.0038719997</v>
      </c>
      <c r="H433" s="7">
        <v>429</v>
      </c>
      <c r="I433" s="7">
        <v>6725001.8685320001</v>
      </c>
      <c r="J433" s="7">
        <v>359</v>
      </c>
      <c r="K433" s="7">
        <v>4780163.1754080001</v>
      </c>
      <c r="L433" s="6">
        <v>1.16550116550116E-2</v>
      </c>
      <c r="M433" s="6">
        <v>-3.5894096296019799E-2</v>
      </c>
      <c r="N433" s="6">
        <v>0.20891364902507001</v>
      </c>
      <c r="O433" s="6">
        <v>0.35635830116167599</v>
      </c>
    </row>
    <row r="434" spans="2:15" x14ac:dyDescent="0.25">
      <c r="B434" t="s">
        <v>9</v>
      </c>
      <c r="C434" t="s">
        <v>44</v>
      </c>
      <c r="D434" t="s">
        <v>1188</v>
      </c>
      <c r="E434" t="s">
        <v>31</v>
      </c>
      <c r="F434" s="7" t="s">
        <v>71</v>
      </c>
      <c r="G434" s="7">
        <v>854.12</v>
      </c>
      <c r="H434" s="7"/>
      <c r="I434" s="7"/>
      <c r="J434" s="7"/>
      <c r="K434" s="7"/>
      <c r="L434" s="6" t="s">
        <v>72</v>
      </c>
      <c r="M434" s="6"/>
      <c r="N434" s="6" t="s">
        <v>72</v>
      </c>
      <c r="O434" s="6"/>
    </row>
    <row r="435" spans="2:15" x14ac:dyDescent="0.25">
      <c r="B435" t="s">
        <v>9</v>
      </c>
      <c r="C435" t="s">
        <v>44</v>
      </c>
      <c r="D435" t="s">
        <v>1189</v>
      </c>
      <c r="E435" t="s">
        <v>31</v>
      </c>
      <c r="F435" s="7" t="s">
        <v>71</v>
      </c>
      <c r="G435" s="7">
        <v>2581.92</v>
      </c>
      <c r="H435" s="7">
        <v>7</v>
      </c>
      <c r="I435" s="7">
        <v>6024.48</v>
      </c>
      <c r="J435" s="7"/>
      <c r="K435" s="7"/>
      <c r="L435" s="6" t="s">
        <v>72</v>
      </c>
      <c r="M435" s="6">
        <v>-0.57142857142857095</v>
      </c>
      <c r="N435" s="6" t="s">
        <v>72</v>
      </c>
      <c r="O435" s="6"/>
    </row>
    <row r="436" spans="2:15" x14ac:dyDescent="0.25">
      <c r="B436" t="s">
        <v>9</v>
      </c>
      <c r="C436" t="s">
        <v>44</v>
      </c>
      <c r="D436" t="s">
        <v>1190</v>
      </c>
      <c r="E436" t="s">
        <v>22</v>
      </c>
      <c r="F436" s="7">
        <v>5</v>
      </c>
      <c r="G436" s="7">
        <v>23699.360000000001</v>
      </c>
      <c r="H436" s="7">
        <v>6</v>
      </c>
      <c r="I436" s="7">
        <v>49395.94</v>
      </c>
      <c r="J436" s="7">
        <v>18</v>
      </c>
      <c r="K436" s="7">
        <v>134336.29999999999</v>
      </c>
      <c r="L436" s="6">
        <v>-0.16666666666666699</v>
      </c>
      <c r="M436" s="6">
        <v>-0.52021643884092506</v>
      </c>
      <c r="N436" s="6">
        <v>-0.72222222222222199</v>
      </c>
      <c r="O436" s="6">
        <v>-0.82358186134350897</v>
      </c>
    </row>
    <row r="437" spans="2:15" x14ac:dyDescent="0.25">
      <c r="B437" t="s">
        <v>9</v>
      </c>
      <c r="C437" t="s">
        <v>44</v>
      </c>
      <c r="D437" t="s">
        <v>1191</v>
      </c>
      <c r="E437" t="s">
        <v>15</v>
      </c>
      <c r="F437" s="7">
        <v>103</v>
      </c>
      <c r="G437" s="7">
        <v>821059.77599999995</v>
      </c>
      <c r="H437" s="7">
        <v>97</v>
      </c>
      <c r="I437" s="7">
        <v>808159.38679999998</v>
      </c>
      <c r="J437" s="7">
        <v>102</v>
      </c>
      <c r="K437" s="7">
        <v>835265.57707</v>
      </c>
      <c r="L437" s="6">
        <v>6.18556701030928E-2</v>
      </c>
      <c r="M437" s="6">
        <v>1.5962679405458102E-2</v>
      </c>
      <c r="N437" s="6">
        <v>9.8039215686274196E-3</v>
      </c>
      <c r="O437" s="6">
        <v>-1.70075260611506E-2</v>
      </c>
    </row>
    <row r="438" spans="2:15" x14ac:dyDescent="0.25">
      <c r="B438" t="s">
        <v>9</v>
      </c>
      <c r="C438" t="s">
        <v>44</v>
      </c>
      <c r="D438" t="s">
        <v>1192</v>
      </c>
      <c r="E438" t="s">
        <v>8</v>
      </c>
      <c r="F438" s="7" t="s">
        <v>71</v>
      </c>
      <c r="G438" s="7">
        <v>12453.392</v>
      </c>
      <c r="H438" s="7">
        <v>5</v>
      </c>
      <c r="I438" s="7">
        <v>17651.009600000001</v>
      </c>
      <c r="J438" s="7" t="s">
        <v>71</v>
      </c>
      <c r="K438" s="7">
        <v>8017.9632000000001</v>
      </c>
      <c r="L438" s="6" t="s">
        <v>72</v>
      </c>
      <c r="M438" s="6">
        <v>-0.29446573979541701</v>
      </c>
      <c r="N438" s="6" t="s">
        <v>72</v>
      </c>
      <c r="O438" s="6">
        <v>0.553186475088836</v>
      </c>
    </row>
    <row r="439" spans="2:15" x14ac:dyDescent="0.25">
      <c r="B439" t="s">
        <v>9</v>
      </c>
      <c r="C439" t="s">
        <v>44</v>
      </c>
      <c r="D439" t="s">
        <v>1193</v>
      </c>
      <c r="E439" t="s">
        <v>25</v>
      </c>
      <c r="F439" s="7" t="s">
        <v>71</v>
      </c>
      <c r="G439" s="7">
        <v>3746.8566000000001</v>
      </c>
      <c r="H439" s="7" t="s">
        <v>71</v>
      </c>
      <c r="I439" s="7">
        <v>7004.6031999999996</v>
      </c>
      <c r="J439" s="7" t="s">
        <v>71</v>
      </c>
      <c r="K439" s="7">
        <v>2582.2800000000002</v>
      </c>
      <c r="L439" s="6" t="s">
        <v>72</v>
      </c>
      <c r="M439" s="6">
        <v>-0.465086530526097</v>
      </c>
      <c r="N439" s="6" t="s">
        <v>72</v>
      </c>
      <c r="O439" s="6">
        <v>0.45098773177192197</v>
      </c>
    </row>
    <row r="440" spans="2:15" x14ac:dyDescent="0.25">
      <c r="B440" t="s">
        <v>9</v>
      </c>
      <c r="C440" t="s">
        <v>44</v>
      </c>
      <c r="D440" t="s">
        <v>1194</v>
      </c>
      <c r="E440" t="s">
        <v>26</v>
      </c>
      <c r="F440" s="7" t="s">
        <v>71</v>
      </c>
      <c r="G440" s="7">
        <v>6300.64</v>
      </c>
      <c r="H440" s="7" t="s">
        <v>71</v>
      </c>
      <c r="I440" s="7">
        <v>4748.38</v>
      </c>
      <c r="J440" s="7" t="s">
        <v>71</v>
      </c>
      <c r="K440" s="7">
        <v>5757.48</v>
      </c>
      <c r="L440" s="6" t="s">
        <v>72</v>
      </c>
      <c r="M440" s="6">
        <v>0.32690307009969699</v>
      </c>
      <c r="N440" s="6" t="s">
        <v>72</v>
      </c>
      <c r="O440" s="6">
        <v>9.4339884810715993E-2</v>
      </c>
    </row>
    <row r="441" spans="2:15" x14ac:dyDescent="0.25">
      <c r="B441" t="s">
        <v>9</v>
      </c>
      <c r="C441" t="s">
        <v>44</v>
      </c>
      <c r="D441" t="s">
        <v>1195</v>
      </c>
      <c r="E441" t="s">
        <v>15</v>
      </c>
      <c r="F441" s="7">
        <v>111</v>
      </c>
      <c r="G441" s="7">
        <v>1132709.4833120001</v>
      </c>
      <c r="H441" s="7">
        <v>96</v>
      </c>
      <c r="I441" s="7">
        <v>1011964.0164</v>
      </c>
      <c r="J441" s="7">
        <v>75</v>
      </c>
      <c r="K441" s="7">
        <v>862488.76107600005</v>
      </c>
      <c r="L441" s="6">
        <v>0.15625</v>
      </c>
      <c r="M441" s="6">
        <v>0.119317945060482</v>
      </c>
      <c r="N441" s="6">
        <v>0.48</v>
      </c>
      <c r="O441" s="6">
        <v>0.31330347064335701</v>
      </c>
    </row>
    <row r="442" spans="2:15" x14ac:dyDescent="0.25">
      <c r="B442" t="s">
        <v>9</v>
      </c>
      <c r="C442" t="s">
        <v>44</v>
      </c>
      <c r="D442" t="s">
        <v>1196</v>
      </c>
      <c r="E442" t="s">
        <v>8</v>
      </c>
      <c r="F442" s="7" t="s">
        <v>71</v>
      </c>
      <c r="G442" s="7">
        <v>12482.2464</v>
      </c>
      <c r="H442" s="7">
        <v>5</v>
      </c>
      <c r="I442" s="7">
        <v>34003.299200000001</v>
      </c>
      <c r="J442" s="7">
        <v>10</v>
      </c>
      <c r="K442" s="7">
        <v>41270.860800000002</v>
      </c>
      <c r="L442" s="6" t="s">
        <v>72</v>
      </c>
      <c r="M442" s="6">
        <v>-0.63291072649797497</v>
      </c>
      <c r="N442" s="6" t="s">
        <v>72</v>
      </c>
      <c r="O442" s="6">
        <v>-0.69755303964970805</v>
      </c>
    </row>
    <row r="443" spans="2:15" x14ac:dyDescent="0.25">
      <c r="B443" t="s">
        <v>9</v>
      </c>
      <c r="C443" t="s">
        <v>44</v>
      </c>
      <c r="D443" t="s">
        <v>1197</v>
      </c>
      <c r="E443" t="s">
        <v>15</v>
      </c>
      <c r="F443" s="7">
        <v>80</v>
      </c>
      <c r="G443" s="7">
        <v>658743.40883199999</v>
      </c>
      <c r="H443" s="7">
        <v>86</v>
      </c>
      <c r="I443" s="7">
        <v>797836.18674000003</v>
      </c>
      <c r="J443" s="7">
        <v>66</v>
      </c>
      <c r="K443" s="7">
        <v>501557.79960000003</v>
      </c>
      <c r="L443" s="6">
        <v>-6.9767441860465101E-2</v>
      </c>
      <c r="M443" s="6">
        <v>-0.17433751466744099</v>
      </c>
      <c r="N443" s="6">
        <v>0.21212121212121199</v>
      </c>
      <c r="O443" s="6">
        <v>0.313394805857586</v>
      </c>
    </row>
    <row r="444" spans="2:15" x14ac:dyDescent="0.25">
      <c r="B444" t="s">
        <v>9</v>
      </c>
      <c r="C444" t="s">
        <v>44</v>
      </c>
      <c r="D444" t="s">
        <v>1198</v>
      </c>
      <c r="E444" t="s">
        <v>8</v>
      </c>
      <c r="F444" s="7">
        <v>16</v>
      </c>
      <c r="G444" s="7">
        <v>102013.62880000001</v>
      </c>
      <c r="H444" s="7">
        <v>5</v>
      </c>
      <c r="I444" s="7">
        <v>36840.212</v>
      </c>
      <c r="J444" s="7">
        <v>12</v>
      </c>
      <c r="K444" s="7">
        <v>70330.291200000007</v>
      </c>
      <c r="L444" s="6">
        <v>2.2000000000000002</v>
      </c>
      <c r="M444" s="6">
        <v>1.7690836523959199</v>
      </c>
      <c r="N444" s="6">
        <v>0.33333333333333298</v>
      </c>
      <c r="O444" s="6">
        <v>0.450493479543563</v>
      </c>
    </row>
    <row r="445" spans="2:15" x14ac:dyDescent="0.25">
      <c r="B445" t="s">
        <v>9</v>
      </c>
      <c r="C445" t="s">
        <v>44</v>
      </c>
      <c r="D445" t="s">
        <v>1199</v>
      </c>
      <c r="E445" t="s">
        <v>8</v>
      </c>
      <c r="F445" s="7">
        <v>21</v>
      </c>
      <c r="G445" s="7">
        <v>80481.689599999998</v>
      </c>
      <c r="H445" s="7">
        <v>32</v>
      </c>
      <c r="I445" s="7">
        <v>82774.931200000006</v>
      </c>
      <c r="J445" s="7">
        <v>33</v>
      </c>
      <c r="K445" s="7">
        <v>167315.80319999999</v>
      </c>
      <c r="L445" s="6">
        <v>-0.34375</v>
      </c>
      <c r="M445" s="6">
        <v>-2.7704542507671601E-2</v>
      </c>
      <c r="N445" s="6">
        <v>-0.36363636363636398</v>
      </c>
      <c r="O445" s="6">
        <v>-0.51898333534103402</v>
      </c>
    </row>
    <row r="446" spans="2:15" x14ac:dyDescent="0.25">
      <c r="B446" t="s">
        <v>9</v>
      </c>
      <c r="C446" t="s">
        <v>44</v>
      </c>
      <c r="D446" t="s">
        <v>1200</v>
      </c>
      <c r="E446" t="s">
        <v>15</v>
      </c>
      <c r="F446" s="7">
        <v>112</v>
      </c>
      <c r="G446" s="7">
        <v>1025495.8805880001</v>
      </c>
      <c r="H446" s="7">
        <v>101</v>
      </c>
      <c r="I446" s="7">
        <v>958888.77030400001</v>
      </c>
      <c r="J446" s="7">
        <v>117</v>
      </c>
      <c r="K446" s="7">
        <v>1040169.1148100001</v>
      </c>
      <c r="L446" s="6">
        <v>0.10891089108910899</v>
      </c>
      <c r="M446" s="6">
        <v>6.9462811899323199E-2</v>
      </c>
      <c r="N446" s="6">
        <v>-4.2735042735042701E-2</v>
      </c>
      <c r="O446" s="6">
        <v>-1.41065851822376E-2</v>
      </c>
    </row>
    <row r="447" spans="2:15" x14ac:dyDescent="0.25">
      <c r="B447" t="s">
        <v>9</v>
      </c>
      <c r="C447" t="s">
        <v>44</v>
      </c>
      <c r="D447" t="s">
        <v>1201</v>
      </c>
      <c r="E447" t="s">
        <v>15</v>
      </c>
      <c r="F447" s="7">
        <v>129</v>
      </c>
      <c r="G447" s="7">
        <v>1273997.0241719999</v>
      </c>
      <c r="H447" s="7">
        <v>136</v>
      </c>
      <c r="I447" s="7">
        <v>1086044.3115999999</v>
      </c>
      <c r="J447" s="7">
        <v>112</v>
      </c>
      <c r="K447" s="7">
        <v>922887.99300599995</v>
      </c>
      <c r="L447" s="6">
        <v>-5.1470588235294198E-2</v>
      </c>
      <c r="M447" s="6">
        <v>0.173061734741837</v>
      </c>
      <c r="N447" s="6">
        <v>0.151785714285714</v>
      </c>
      <c r="O447" s="6">
        <v>0.38044598459058898</v>
      </c>
    </row>
    <row r="448" spans="2:15" x14ac:dyDescent="0.25">
      <c r="B448" t="s">
        <v>9</v>
      </c>
      <c r="C448" t="s">
        <v>44</v>
      </c>
      <c r="D448" t="s">
        <v>1202</v>
      </c>
      <c r="E448" t="s">
        <v>17</v>
      </c>
      <c r="F448" s="7">
        <v>153</v>
      </c>
      <c r="G448" s="7">
        <v>1595478.5536799999</v>
      </c>
      <c r="H448" s="7">
        <v>146</v>
      </c>
      <c r="I448" s="7">
        <v>1427959.4948400001</v>
      </c>
      <c r="J448" s="7">
        <v>140</v>
      </c>
      <c r="K448" s="7">
        <v>1213438.8161180001</v>
      </c>
      <c r="L448" s="6">
        <v>4.7945205479451997E-2</v>
      </c>
      <c r="M448" s="6">
        <v>0.117313592889251</v>
      </c>
      <c r="N448" s="6">
        <v>9.2857142857142694E-2</v>
      </c>
      <c r="O448" s="6">
        <v>0.31484054448184801</v>
      </c>
    </row>
    <row r="449" spans="2:15" x14ac:dyDescent="0.25">
      <c r="B449" t="s">
        <v>9</v>
      </c>
      <c r="C449" t="s">
        <v>44</v>
      </c>
      <c r="D449" t="s">
        <v>1203</v>
      </c>
      <c r="E449" t="s">
        <v>8</v>
      </c>
      <c r="F449" s="7">
        <v>15</v>
      </c>
      <c r="G449" s="7">
        <v>93615.453599999993</v>
      </c>
      <c r="H449" s="7">
        <v>11</v>
      </c>
      <c r="I449" s="7">
        <v>113043.092</v>
      </c>
      <c r="J449" s="7">
        <v>6</v>
      </c>
      <c r="K449" s="7">
        <v>27814.3632</v>
      </c>
      <c r="L449" s="6">
        <v>0.36363636363636398</v>
      </c>
      <c r="M449" s="6">
        <v>-0.171860465387836</v>
      </c>
      <c r="N449" s="6">
        <v>1.5</v>
      </c>
      <c r="O449" s="6">
        <v>2.3657234187550999</v>
      </c>
    </row>
    <row r="450" spans="2:15" x14ac:dyDescent="0.25">
      <c r="B450" t="s">
        <v>9</v>
      </c>
      <c r="C450" t="s">
        <v>44</v>
      </c>
      <c r="D450" t="s">
        <v>1204</v>
      </c>
      <c r="E450" t="s">
        <v>8</v>
      </c>
      <c r="F450" s="7">
        <v>6</v>
      </c>
      <c r="G450" s="7">
        <v>40602.0072</v>
      </c>
      <c r="H450" s="7">
        <v>10</v>
      </c>
      <c r="I450" s="7">
        <v>32316.979200000002</v>
      </c>
      <c r="J450" s="7">
        <v>10</v>
      </c>
      <c r="K450" s="7">
        <v>116675.7696</v>
      </c>
      <c r="L450" s="6">
        <v>-0.4</v>
      </c>
      <c r="M450" s="6">
        <v>0.25636764961002301</v>
      </c>
      <c r="N450" s="6">
        <v>-0.4</v>
      </c>
      <c r="O450" s="6">
        <v>-0.65200994740213802</v>
      </c>
    </row>
    <row r="451" spans="2:15" x14ac:dyDescent="0.25">
      <c r="B451" t="s">
        <v>9</v>
      </c>
      <c r="C451" t="s">
        <v>45</v>
      </c>
      <c r="D451" t="s">
        <v>1205</v>
      </c>
      <c r="E451" t="s">
        <v>31</v>
      </c>
      <c r="F451" s="7"/>
      <c r="G451" s="7"/>
      <c r="H451" s="7" t="s">
        <v>71</v>
      </c>
      <c r="I451" s="7">
        <v>1974.85</v>
      </c>
      <c r="J451" s="7"/>
      <c r="K451" s="7"/>
      <c r="L451" s="6" t="s">
        <v>72</v>
      </c>
      <c r="M451" s="6"/>
      <c r="N451" s="6"/>
      <c r="O451" s="6"/>
    </row>
    <row r="452" spans="2:15" x14ac:dyDescent="0.25">
      <c r="B452" t="s">
        <v>9</v>
      </c>
      <c r="C452" t="s">
        <v>45</v>
      </c>
      <c r="D452" t="s">
        <v>1206</v>
      </c>
      <c r="E452" t="s">
        <v>22</v>
      </c>
      <c r="F452" s="7">
        <v>52</v>
      </c>
      <c r="G452" s="7">
        <v>572830.49239999999</v>
      </c>
      <c r="H452" s="7">
        <v>43</v>
      </c>
      <c r="I452" s="7">
        <v>490652.8346</v>
      </c>
      <c r="J452" s="7">
        <v>64</v>
      </c>
      <c r="K452" s="7">
        <v>721819.94842799997</v>
      </c>
      <c r="L452" s="6">
        <v>0.209302325581395</v>
      </c>
      <c r="M452" s="6">
        <v>0.16748636103772799</v>
      </c>
      <c r="N452" s="6">
        <v>-0.1875</v>
      </c>
      <c r="O452" s="6">
        <v>-0.20640806111340301</v>
      </c>
    </row>
    <row r="453" spans="2:15" x14ac:dyDescent="0.25">
      <c r="B453" t="s">
        <v>9</v>
      </c>
      <c r="C453" t="s">
        <v>45</v>
      </c>
      <c r="D453" t="s">
        <v>1207</v>
      </c>
      <c r="E453" t="s">
        <v>15</v>
      </c>
      <c r="F453" s="7">
        <v>11</v>
      </c>
      <c r="G453" s="7">
        <v>65916.054399999994</v>
      </c>
      <c r="H453" s="7">
        <v>5</v>
      </c>
      <c r="I453" s="7">
        <v>55314.391600000003</v>
      </c>
      <c r="J453" s="7">
        <v>5</v>
      </c>
      <c r="K453" s="7">
        <v>38846.676599999999</v>
      </c>
      <c r="L453" s="6">
        <v>1.2</v>
      </c>
      <c r="M453" s="6">
        <v>0.191661925465343</v>
      </c>
      <c r="N453" s="6">
        <v>1.2</v>
      </c>
      <c r="O453" s="6">
        <v>0.69682609090940895</v>
      </c>
    </row>
    <row r="454" spans="2:15" x14ac:dyDescent="0.25">
      <c r="B454" t="s">
        <v>9</v>
      </c>
      <c r="C454" t="s">
        <v>45</v>
      </c>
      <c r="D454" t="s">
        <v>1208</v>
      </c>
      <c r="E454" t="s">
        <v>8</v>
      </c>
      <c r="F454" s="7"/>
      <c r="G454" s="7"/>
      <c r="H454" s="7"/>
      <c r="I454" s="7"/>
      <c r="J454" s="7" t="s">
        <v>71</v>
      </c>
      <c r="K454" s="7">
        <v>61210.112399999998</v>
      </c>
      <c r="L454" s="6"/>
      <c r="M454" s="6"/>
      <c r="N454" s="6" t="s">
        <v>72</v>
      </c>
      <c r="O454" s="6"/>
    </row>
    <row r="455" spans="2:15" x14ac:dyDescent="0.25">
      <c r="B455" t="s">
        <v>9</v>
      </c>
      <c r="C455" t="s">
        <v>45</v>
      </c>
      <c r="D455" t="s">
        <v>1209</v>
      </c>
      <c r="E455" t="s">
        <v>29</v>
      </c>
      <c r="F455" s="7">
        <v>6</v>
      </c>
      <c r="G455" s="7">
        <v>55358.747759999998</v>
      </c>
      <c r="H455" s="7">
        <v>8</v>
      </c>
      <c r="I455" s="7">
        <v>47314.03744</v>
      </c>
      <c r="J455" s="7">
        <v>7</v>
      </c>
      <c r="K455" s="7">
        <v>20955.66462</v>
      </c>
      <c r="L455" s="6">
        <v>-0.25</v>
      </c>
      <c r="M455" s="6">
        <v>0.17002798229176</v>
      </c>
      <c r="N455" s="6">
        <v>-0.14285714285714299</v>
      </c>
      <c r="O455" s="6">
        <v>1.64170804237656</v>
      </c>
    </row>
    <row r="456" spans="2:15" x14ac:dyDescent="0.25">
      <c r="B456" t="s">
        <v>9</v>
      </c>
      <c r="C456" t="s">
        <v>45</v>
      </c>
      <c r="D456" t="s">
        <v>1210</v>
      </c>
      <c r="E456" t="s">
        <v>22</v>
      </c>
      <c r="F456" s="7">
        <v>58</v>
      </c>
      <c r="G456" s="7">
        <v>949141.56784000003</v>
      </c>
      <c r="H456" s="7">
        <v>71</v>
      </c>
      <c r="I456" s="7">
        <v>901796.64650000003</v>
      </c>
      <c r="J456" s="7">
        <v>71</v>
      </c>
      <c r="K456" s="7">
        <v>1223358.3252000001</v>
      </c>
      <c r="L456" s="6">
        <v>-0.183098591549296</v>
      </c>
      <c r="M456" s="6">
        <v>5.25006624539495E-2</v>
      </c>
      <c r="N456" s="6">
        <v>-0.183098591549296</v>
      </c>
      <c r="O456" s="6">
        <v>-0.22415080823941699</v>
      </c>
    </row>
    <row r="457" spans="2:15" x14ac:dyDescent="0.25">
      <c r="B457" t="s">
        <v>9</v>
      </c>
      <c r="C457" t="s">
        <v>45</v>
      </c>
      <c r="D457" t="s">
        <v>1211</v>
      </c>
      <c r="E457" t="s">
        <v>8</v>
      </c>
      <c r="F457" s="7">
        <v>6</v>
      </c>
      <c r="G457" s="7">
        <v>36099.792000000001</v>
      </c>
      <c r="H457" s="7" t="s">
        <v>71</v>
      </c>
      <c r="I457" s="7">
        <v>28563.588800000001</v>
      </c>
      <c r="J457" s="7">
        <v>5</v>
      </c>
      <c r="K457" s="7">
        <v>24987.309600000001</v>
      </c>
      <c r="L457" s="6" t="s">
        <v>72</v>
      </c>
      <c r="M457" s="6">
        <v>0.26383950745012802</v>
      </c>
      <c r="N457" s="6">
        <v>0.2</v>
      </c>
      <c r="O457" s="6">
        <v>0.444725045548721</v>
      </c>
    </row>
    <row r="458" spans="2:15" x14ac:dyDescent="0.25">
      <c r="B458" t="s">
        <v>9</v>
      </c>
      <c r="C458" t="s">
        <v>45</v>
      </c>
      <c r="D458" t="s">
        <v>1212</v>
      </c>
      <c r="E458" t="s">
        <v>8</v>
      </c>
      <c r="F458" s="7">
        <v>5</v>
      </c>
      <c r="G458" s="7">
        <v>34398.624000000003</v>
      </c>
      <c r="H458" s="7" t="s">
        <v>71</v>
      </c>
      <c r="I458" s="7">
        <v>23767.785599999999</v>
      </c>
      <c r="J458" s="7">
        <v>8</v>
      </c>
      <c r="K458" s="7">
        <v>61781.616000000002</v>
      </c>
      <c r="L458" s="6" t="s">
        <v>72</v>
      </c>
      <c r="M458" s="6">
        <v>0.44727929555204299</v>
      </c>
      <c r="N458" s="6">
        <v>-0.375</v>
      </c>
      <c r="O458" s="6">
        <v>-0.44322233332323302</v>
      </c>
    </row>
    <row r="459" spans="2:15" x14ac:dyDescent="0.25">
      <c r="B459" t="s">
        <v>9</v>
      </c>
      <c r="C459" t="s">
        <v>45</v>
      </c>
      <c r="D459" t="s">
        <v>1213</v>
      </c>
      <c r="E459" t="s">
        <v>15</v>
      </c>
      <c r="F459" s="7">
        <v>29</v>
      </c>
      <c r="G459" s="7">
        <v>375818.90840000001</v>
      </c>
      <c r="H459" s="7">
        <v>26</v>
      </c>
      <c r="I459" s="7">
        <v>328584.50919999997</v>
      </c>
      <c r="J459" s="7">
        <v>20</v>
      </c>
      <c r="K459" s="7">
        <v>214762.16880000001</v>
      </c>
      <c r="L459" s="6">
        <v>0.115384615384615</v>
      </c>
      <c r="M459" s="6">
        <v>0.14375114430987901</v>
      </c>
      <c r="N459" s="6">
        <v>0.45</v>
      </c>
      <c r="O459" s="6">
        <v>0.74993068145994601</v>
      </c>
    </row>
    <row r="460" spans="2:15" x14ac:dyDescent="0.25">
      <c r="B460" t="s">
        <v>9</v>
      </c>
      <c r="C460" t="s">
        <v>45</v>
      </c>
      <c r="D460" t="s">
        <v>1214</v>
      </c>
      <c r="E460" t="s">
        <v>8</v>
      </c>
      <c r="F460" s="7">
        <v>15</v>
      </c>
      <c r="G460" s="7">
        <v>30282.5952</v>
      </c>
      <c r="H460" s="7">
        <v>12</v>
      </c>
      <c r="I460" s="7">
        <v>21184.294000000002</v>
      </c>
      <c r="J460" s="7" t="s">
        <v>71</v>
      </c>
      <c r="K460" s="7">
        <v>5475.6</v>
      </c>
      <c r="L460" s="6">
        <v>0.25</v>
      </c>
      <c r="M460" s="6">
        <v>0.42948333326567301</v>
      </c>
      <c r="N460" s="6" t="s">
        <v>72</v>
      </c>
      <c r="O460" s="6">
        <v>4.5304615384615401</v>
      </c>
    </row>
    <row r="461" spans="2:15" x14ac:dyDescent="0.25">
      <c r="B461" t="s">
        <v>9</v>
      </c>
      <c r="C461" t="s">
        <v>45</v>
      </c>
      <c r="D461" t="s">
        <v>1215</v>
      </c>
      <c r="E461" t="s">
        <v>8</v>
      </c>
      <c r="F461" s="7">
        <v>85</v>
      </c>
      <c r="G461" s="7">
        <v>528157.98679999996</v>
      </c>
      <c r="H461" s="7">
        <v>83</v>
      </c>
      <c r="I461" s="7">
        <v>496197.53840000002</v>
      </c>
      <c r="J461" s="7">
        <v>76</v>
      </c>
      <c r="K461" s="7">
        <v>446322.43239999999</v>
      </c>
      <c r="L461" s="6">
        <v>2.4096385542168801E-2</v>
      </c>
      <c r="M461" s="6">
        <v>6.4410735496707797E-2</v>
      </c>
      <c r="N461" s="6">
        <v>0.118421052631579</v>
      </c>
      <c r="O461" s="6">
        <v>0.18335523482417701</v>
      </c>
    </row>
    <row r="462" spans="2:15" x14ac:dyDescent="0.25">
      <c r="B462" t="s">
        <v>9</v>
      </c>
      <c r="C462" t="s">
        <v>45</v>
      </c>
      <c r="D462" t="s">
        <v>1216</v>
      </c>
      <c r="E462" t="s">
        <v>8</v>
      </c>
      <c r="F462" s="7">
        <v>8</v>
      </c>
      <c r="G462" s="7">
        <v>74217.312000000005</v>
      </c>
      <c r="H462" s="7">
        <v>7</v>
      </c>
      <c r="I462" s="7">
        <v>228194.71168000001</v>
      </c>
      <c r="J462" s="7" t="s">
        <v>71</v>
      </c>
      <c r="K462" s="7">
        <v>23774.212800000001</v>
      </c>
      <c r="L462" s="6">
        <v>0.14285714285714299</v>
      </c>
      <c r="M462" s="6">
        <v>-0.67476322543321798</v>
      </c>
      <c r="N462" s="6" t="s">
        <v>72</v>
      </c>
      <c r="O462" s="6">
        <v>2.1217568642272799</v>
      </c>
    </row>
    <row r="463" spans="2:15" x14ac:dyDescent="0.25">
      <c r="B463" t="s">
        <v>9</v>
      </c>
      <c r="C463" t="s">
        <v>45</v>
      </c>
      <c r="D463" t="s">
        <v>1217</v>
      </c>
      <c r="E463" t="s">
        <v>8</v>
      </c>
      <c r="F463" s="7">
        <v>97</v>
      </c>
      <c r="G463" s="7">
        <v>887991.91339999996</v>
      </c>
      <c r="H463" s="7">
        <v>90</v>
      </c>
      <c r="I463" s="7">
        <v>726064.14</v>
      </c>
      <c r="J463" s="7">
        <v>90</v>
      </c>
      <c r="K463" s="7">
        <v>624981.87540000002</v>
      </c>
      <c r="L463" s="6">
        <v>7.7777777777777696E-2</v>
      </c>
      <c r="M463" s="6">
        <v>0.223021306905475</v>
      </c>
      <c r="N463" s="6">
        <v>7.7777777777777696E-2</v>
      </c>
      <c r="O463" s="6">
        <v>0.420828264550342</v>
      </c>
    </row>
    <row r="464" spans="2:15" x14ac:dyDescent="0.25">
      <c r="B464" t="s">
        <v>9</v>
      </c>
      <c r="C464" t="s">
        <v>45</v>
      </c>
      <c r="D464" t="s">
        <v>1218</v>
      </c>
      <c r="E464" t="s">
        <v>8</v>
      </c>
      <c r="F464" s="7">
        <v>79</v>
      </c>
      <c r="G464" s="7">
        <v>789852.95120000001</v>
      </c>
      <c r="H464" s="7">
        <v>74</v>
      </c>
      <c r="I464" s="7">
        <v>725666.97710000002</v>
      </c>
      <c r="J464" s="7">
        <v>10</v>
      </c>
      <c r="K464" s="7">
        <v>48940.070399999997</v>
      </c>
      <c r="L464" s="6">
        <v>6.7567567567567502E-2</v>
      </c>
      <c r="M464" s="6">
        <v>8.8451005937334903E-2</v>
      </c>
      <c r="N464" s="6">
        <v>6.9</v>
      </c>
      <c r="O464" s="6">
        <v>15.13918706582</v>
      </c>
    </row>
    <row r="465" spans="2:15" x14ac:dyDescent="0.25">
      <c r="B465" t="s">
        <v>9</v>
      </c>
      <c r="C465" t="s">
        <v>45</v>
      </c>
      <c r="D465" t="s">
        <v>1219</v>
      </c>
      <c r="E465" t="s">
        <v>17</v>
      </c>
      <c r="F465" s="7">
        <v>120</v>
      </c>
      <c r="G465" s="7">
        <v>1830651.830608</v>
      </c>
      <c r="H465" s="7">
        <v>162</v>
      </c>
      <c r="I465" s="7">
        <v>2536662.449856</v>
      </c>
      <c r="J465" s="7">
        <v>146</v>
      </c>
      <c r="K465" s="7">
        <v>2127456.9140400002</v>
      </c>
      <c r="L465" s="6">
        <v>-0.25925925925925902</v>
      </c>
      <c r="M465" s="6">
        <v>-0.27832265159602898</v>
      </c>
      <c r="N465" s="6">
        <v>-0.17808219178082199</v>
      </c>
      <c r="O465" s="6">
        <v>-0.13951167775631801</v>
      </c>
    </row>
    <row r="466" spans="2:15" x14ac:dyDescent="0.25">
      <c r="B466" t="s">
        <v>9</v>
      </c>
      <c r="C466" t="s">
        <v>45</v>
      </c>
      <c r="D466" t="s">
        <v>1220</v>
      </c>
      <c r="E466" t="s">
        <v>8</v>
      </c>
      <c r="F466" s="7">
        <v>5</v>
      </c>
      <c r="G466" s="7">
        <v>18272.8184</v>
      </c>
      <c r="H466" s="7">
        <v>9</v>
      </c>
      <c r="I466" s="7">
        <v>54547.309600000001</v>
      </c>
      <c r="J466" s="7">
        <v>14</v>
      </c>
      <c r="K466" s="7">
        <v>60979.6512</v>
      </c>
      <c r="L466" s="6">
        <v>-0.44444444444444398</v>
      </c>
      <c r="M466" s="6">
        <v>-0.66500972212935705</v>
      </c>
      <c r="N466" s="6">
        <v>-0.64285714285714302</v>
      </c>
      <c r="O466" s="6">
        <v>-0.70034563923514204</v>
      </c>
    </row>
    <row r="467" spans="2:15" x14ac:dyDescent="0.25">
      <c r="B467" t="s">
        <v>9</v>
      </c>
      <c r="C467" t="s">
        <v>45</v>
      </c>
      <c r="D467" t="s">
        <v>1221</v>
      </c>
      <c r="E467" t="s">
        <v>8</v>
      </c>
      <c r="F467" s="7">
        <v>17</v>
      </c>
      <c r="G467" s="7">
        <v>178779.80559999999</v>
      </c>
      <c r="H467" s="7">
        <v>22</v>
      </c>
      <c r="I467" s="7">
        <v>243179.57759999999</v>
      </c>
      <c r="J467" s="7">
        <v>26</v>
      </c>
      <c r="K467" s="7">
        <v>239012.46720000001</v>
      </c>
      <c r="L467" s="6">
        <v>-0.22727272727272699</v>
      </c>
      <c r="M467" s="6">
        <v>-0.26482393232021101</v>
      </c>
      <c r="N467" s="6">
        <v>-0.34615384615384598</v>
      </c>
      <c r="O467" s="6">
        <v>-0.25200635893858497</v>
      </c>
    </row>
    <row r="468" spans="2:15" x14ac:dyDescent="0.25">
      <c r="B468" t="s">
        <v>9</v>
      </c>
      <c r="C468" t="s">
        <v>45</v>
      </c>
      <c r="D468" t="s">
        <v>1222</v>
      </c>
      <c r="E468" t="s">
        <v>8</v>
      </c>
      <c r="F468" s="7">
        <v>15</v>
      </c>
      <c r="G468" s="7">
        <v>79725.713600000003</v>
      </c>
      <c r="H468" s="7">
        <v>24</v>
      </c>
      <c r="I468" s="7">
        <v>157082.764</v>
      </c>
      <c r="J468" s="7">
        <v>6</v>
      </c>
      <c r="K468" s="7">
        <v>50075.625599999999</v>
      </c>
      <c r="L468" s="6">
        <v>-0.375</v>
      </c>
      <c r="M468" s="6">
        <v>-0.49246046116173497</v>
      </c>
      <c r="N468" s="6">
        <v>1.5</v>
      </c>
      <c r="O468" s="6">
        <v>0.59210619227890404</v>
      </c>
    </row>
    <row r="469" spans="2:15" x14ac:dyDescent="0.25">
      <c r="B469" t="s">
        <v>9</v>
      </c>
      <c r="C469" t="s">
        <v>45</v>
      </c>
      <c r="D469" t="s">
        <v>1223</v>
      </c>
      <c r="E469" t="s">
        <v>8</v>
      </c>
      <c r="F469" s="7" t="s">
        <v>71</v>
      </c>
      <c r="G469" s="7">
        <v>6357.3951999999999</v>
      </c>
      <c r="H469" s="7"/>
      <c r="I469" s="7"/>
      <c r="J469" s="7"/>
      <c r="K469" s="7"/>
      <c r="L469" s="6" t="s">
        <v>72</v>
      </c>
      <c r="M469" s="6"/>
      <c r="N469" s="6" t="s">
        <v>72</v>
      </c>
      <c r="O469" s="6"/>
    </row>
    <row r="470" spans="2:15" x14ac:dyDescent="0.25">
      <c r="B470" t="s">
        <v>9</v>
      </c>
      <c r="C470" t="s">
        <v>45</v>
      </c>
      <c r="D470" t="s">
        <v>1224</v>
      </c>
      <c r="E470" t="s">
        <v>8</v>
      </c>
      <c r="F470" s="7" t="s">
        <v>71</v>
      </c>
      <c r="G470" s="7">
        <v>16468.094400000002</v>
      </c>
      <c r="H470" s="7" t="s">
        <v>71</v>
      </c>
      <c r="I470" s="7">
        <v>9063.7327999999998</v>
      </c>
      <c r="J470" s="7" t="s">
        <v>71</v>
      </c>
      <c r="K470" s="7">
        <v>2404.2096000000001</v>
      </c>
      <c r="L470" s="6" t="s">
        <v>72</v>
      </c>
      <c r="M470" s="6">
        <v>0.81692187571990205</v>
      </c>
      <c r="N470" s="6" t="s">
        <v>72</v>
      </c>
      <c r="O470" s="6">
        <v>5.8496916408619297</v>
      </c>
    </row>
    <row r="471" spans="2:15" x14ac:dyDescent="0.25">
      <c r="B471" t="s">
        <v>9</v>
      </c>
      <c r="C471" t="s">
        <v>45</v>
      </c>
      <c r="D471" t="s">
        <v>1225</v>
      </c>
      <c r="E471" t="s">
        <v>8</v>
      </c>
      <c r="F471" s="7"/>
      <c r="G471" s="7"/>
      <c r="H471" s="7"/>
      <c r="I471" s="7"/>
      <c r="J471" s="7" t="s">
        <v>71</v>
      </c>
      <c r="K471" s="7">
        <v>5987.7791999999999</v>
      </c>
      <c r="L471" s="6"/>
      <c r="M471" s="6"/>
      <c r="N471" s="6" t="s">
        <v>72</v>
      </c>
      <c r="O471" s="6"/>
    </row>
    <row r="472" spans="2:15" x14ac:dyDescent="0.25">
      <c r="B472" t="s">
        <v>9</v>
      </c>
      <c r="C472" t="s">
        <v>45</v>
      </c>
      <c r="D472" t="s">
        <v>1226</v>
      </c>
      <c r="E472" t="s">
        <v>8</v>
      </c>
      <c r="F472" s="7">
        <v>76</v>
      </c>
      <c r="G472" s="7">
        <v>780233.08880000003</v>
      </c>
      <c r="H472" s="7">
        <v>75</v>
      </c>
      <c r="I472" s="7">
        <v>875723.16460000002</v>
      </c>
      <c r="J472" s="7">
        <v>77</v>
      </c>
      <c r="K472" s="7">
        <v>798483.10860000004</v>
      </c>
      <c r="L472" s="6">
        <v>1.33333333333334E-2</v>
      </c>
      <c r="M472" s="6">
        <v>-0.10904139534052</v>
      </c>
      <c r="N472" s="6">
        <v>-1.2987012987013E-2</v>
      </c>
      <c r="O472" s="6">
        <v>-2.2855862075777899E-2</v>
      </c>
    </row>
    <row r="473" spans="2:15" x14ac:dyDescent="0.25">
      <c r="B473" t="s">
        <v>9</v>
      </c>
      <c r="C473" t="s">
        <v>45</v>
      </c>
      <c r="D473" t="s">
        <v>1227</v>
      </c>
      <c r="E473" t="s">
        <v>8</v>
      </c>
      <c r="F473" s="7">
        <v>13</v>
      </c>
      <c r="G473" s="7">
        <v>83712.262400000007</v>
      </c>
      <c r="H473" s="7" t="s">
        <v>71</v>
      </c>
      <c r="I473" s="7">
        <v>20714.304</v>
      </c>
      <c r="J473" s="7" t="s">
        <v>71</v>
      </c>
      <c r="K473" s="7">
        <v>21978.216</v>
      </c>
      <c r="L473" s="6" t="s">
        <v>72</v>
      </c>
      <c r="M473" s="6">
        <v>3.0412780656303999</v>
      </c>
      <c r="N473" s="6" t="s">
        <v>72</v>
      </c>
      <c r="O473" s="6">
        <v>2.8088743144575501</v>
      </c>
    </row>
    <row r="474" spans="2:15" x14ac:dyDescent="0.25">
      <c r="B474" t="s">
        <v>9</v>
      </c>
      <c r="C474" t="s">
        <v>45</v>
      </c>
      <c r="D474" t="s">
        <v>1228</v>
      </c>
      <c r="E474" t="s">
        <v>17</v>
      </c>
      <c r="F474" s="7">
        <v>118</v>
      </c>
      <c r="G474" s="7">
        <v>1988267.5635279999</v>
      </c>
      <c r="H474" s="7">
        <v>126</v>
      </c>
      <c r="I474" s="7">
        <v>2609577.2949680001</v>
      </c>
      <c r="J474" s="7">
        <v>120</v>
      </c>
      <c r="K474" s="7">
        <v>2560136.6011199998</v>
      </c>
      <c r="L474" s="6">
        <v>-6.3492063492063502E-2</v>
      </c>
      <c r="M474" s="6">
        <v>-0.23808826534399299</v>
      </c>
      <c r="N474" s="6">
        <v>-1.6666666666666701E-2</v>
      </c>
      <c r="O474" s="6">
        <v>-0.22337442359201501</v>
      </c>
    </row>
    <row r="475" spans="2:15" x14ac:dyDescent="0.25">
      <c r="B475" t="s">
        <v>9</v>
      </c>
      <c r="C475" t="s">
        <v>45</v>
      </c>
      <c r="D475" t="s">
        <v>1229</v>
      </c>
      <c r="E475" t="s">
        <v>8</v>
      </c>
      <c r="F475" s="7">
        <v>148</v>
      </c>
      <c r="G475" s="7">
        <v>1684651.6585919999</v>
      </c>
      <c r="H475" s="7">
        <v>161</v>
      </c>
      <c r="I475" s="7">
        <v>1963930.8088</v>
      </c>
      <c r="J475" s="7">
        <v>138</v>
      </c>
      <c r="K475" s="7">
        <v>1756738.4576399999</v>
      </c>
      <c r="L475" s="6">
        <v>-8.0745341614906901E-2</v>
      </c>
      <c r="M475" s="6">
        <v>-0.142204169798958</v>
      </c>
      <c r="N475" s="6">
        <v>7.2463768115942101E-2</v>
      </c>
      <c r="O475" s="6">
        <v>-4.1034451505570897E-2</v>
      </c>
    </row>
    <row r="476" spans="2:15" x14ac:dyDescent="0.25">
      <c r="B476" t="s">
        <v>9</v>
      </c>
      <c r="C476" t="s">
        <v>45</v>
      </c>
      <c r="D476" t="s">
        <v>1230</v>
      </c>
      <c r="E476" t="s">
        <v>8</v>
      </c>
      <c r="F476" s="7" t="s">
        <v>71</v>
      </c>
      <c r="G476" s="7">
        <v>847.6</v>
      </c>
      <c r="H476" s="7"/>
      <c r="I476" s="7"/>
      <c r="J476" s="7" t="s">
        <v>71</v>
      </c>
      <c r="K476" s="7">
        <v>5633.9712</v>
      </c>
      <c r="L476" s="6" t="s">
        <v>72</v>
      </c>
      <c r="M476" s="6"/>
      <c r="N476" s="6" t="s">
        <v>72</v>
      </c>
      <c r="O476" s="6">
        <v>-0.84955549648532103</v>
      </c>
    </row>
    <row r="477" spans="2:15" x14ac:dyDescent="0.25">
      <c r="B477" t="s">
        <v>9</v>
      </c>
      <c r="C477" t="s">
        <v>45</v>
      </c>
      <c r="D477" t="s">
        <v>1231</v>
      </c>
      <c r="E477" t="s">
        <v>8</v>
      </c>
      <c r="F477" s="7">
        <v>11</v>
      </c>
      <c r="G477" s="7">
        <v>76516.667000000001</v>
      </c>
      <c r="H477" s="7">
        <v>13</v>
      </c>
      <c r="I477" s="7">
        <v>122253.27280000001</v>
      </c>
      <c r="J477" s="7">
        <v>9</v>
      </c>
      <c r="K477" s="7">
        <v>77088.024000000005</v>
      </c>
      <c r="L477" s="6">
        <v>-0.15384615384615399</v>
      </c>
      <c r="M477" s="6">
        <v>-0.37411354929387203</v>
      </c>
      <c r="N477" s="6">
        <v>0.22222222222222199</v>
      </c>
      <c r="O477" s="6">
        <v>-7.4117479000370698E-3</v>
      </c>
    </row>
    <row r="478" spans="2:15" x14ac:dyDescent="0.25">
      <c r="B478" t="s">
        <v>9</v>
      </c>
      <c r="C478" t="s">
        <v>45</v>
      </c>
      <c r="D478" t="s">
        <v>1232</v>
      </c>
      <c r="E478" t="s">
        <v>22</v>
      </c>
      <c r="F478" s="7">
        <v>62</v>
      </c>
      <c r="G478" s="7">
        <v>1223548.0161039999</v>
      </c>
      <c r="H478" s="7">
        <v>51</v>
      </c>
      <c r="I478" s="7">
        <v>949592.91571199999</v>
      </c>
      <c r="J478" s="7">
        <v>61</v>
      </c>
      <c r="K478" s="7">
        <v>1082605.22208</v>
      </c>
      <c r="L478" s="6">
        <v>0.21568627450980399</v>
      </c>
      <c r="M478" s="6">
        <v>0.288497413848744</v>
      </c>
      <c r="N478" s="6">
        <v>1.63934426229508E-2</v>
      </c>
      <c r="O478" s="6">
        <v>0.130188540706656</v>
      </c>
    </row>
    <row r="479" spans="2:15" x14ac:dyDescent="0.25">
      <c r="B479" t="s">
        <v>9</v>
      </c>
      <c r="C479" t="s">
        <v>45</v>
      </c>
      <c r="D479" t="s">
        <v>1233</v>
      </c>
      <c r="E479" t="s">
        <v>15</v>
      </c>
      <c r="F479" s="7">
        <v>97</v>
      </c>
      <c r="G479" s="7">
        <v>1027576.200172</v>
      </c>
      <c r="H479" s="7">
        <v>100</v>
      </c>
      <c r="I479" s="7">
        <v>1196899.1174359999</v>
      </c>
      <c r="J479" s="7">
        <v>98</v>
      </c>
      <c r="K479" s="7">
        <v>987374.01011399995</v>
      </c>
      <c r="L479" s="6">
        <v>-0.03</v>
      </c>
      <c r="M479" s="6">
        <v>-0.14146799408351499</v>
      </c>
      <c r="N479" s="6">
        <v>-1.02040816326531E-2</v>
      </c>
      <c r="O479" s="6">
        <v>4.0716273313045899E-2</v>
      </c>
    </row>
    <row r="480" spans="2:15" x14ac:dyDescent="0.25">
      <c r="B480" t="s">
        <v>9</v>
      </c>
      <c r="C480" t="s">
        <v>46</v>
      </c>
      <c r="D480" t="s">
        <v>1234</v>
      </c>
      <c r="E480" t="s">
        <v>17</v>
      </c>
      <c r="F480" s="7">
        <v>180</v>
      </c>
      <c r="G480" s="7">
        <v>2579858.3151520002</v>
      </c>
      <c r="H480" s="7">
        <v>207</v>
      </c>
      <c r="I480" s="7">
        <v>3185108.06452</v>
      </c>
      <c r="J480" s="7">
        <v>208</v>
      </c>
      <c r="K480" s="7">
        <v>2946462.369432</v>
      </c>
      <c r="L480" s="6">
        <v>-0.13043478260869601</v>
      </c>
      <c r="M480" s="6">
        <v>-0.190024871089958</v>
      </c>
      <c r="N480" s="6">
        <v>-0.134615384615385</v>
      </c>
      <c r="O480" s="6">
        <v>-0.124421766958005</v>
      </c>
    </row>
    <row r="481" spans="2:15" x14ac:dyDescent="0.25">
      <c r="B481" t="s">
        <v>9</v>
      </c>
      <c r="C481" t="s">
        <v>46</v>
      </c>
      <c r="D481" t="s">
        <v>1235</v>
      </c>
      <c r="E481" t="s">
        <v>8</v>
      </c>
      <c r="F481" s="7">
        <v>5</v>
      </c>
      <c r="G481" s="7">
        <v>42519.358432000001</v>
      </c>
      <c r="H481" s="7">
        <v>10</v>
      </c>
      <c r="I481" s="7">
        <v>56757.288</v>
      </c>
      <c r="J481" s="7">
        <v>11</v>
      </c>
      <c r="K481" s="7">
        <v>44837.582399999999</v>
      </c>
      <c r="L481" s="6">
        <v>-0.5</v>
      </c>
      <c r="M481" s="6">
        <v>-0.25085641103923101</v>
      </c>
      <c r="N481" s="6">
        <v>-0.54545454545454497</v>
      </c>
      <c r="O481" s="6">
        <v>-5.1702697690498102E-2</v>
      </c>
    </row>
    <row r="482" spans="2:15" x14ac:dyDescent="0.25">
      <c r="B482" t="s">
        <v>9</v>
      </c>
      <c r="C482" t="s">
        <v>46</v>
      </c>
      <c r="D482" t="s">
        <v>1236</v>
      </c>
      <c r="E482" t="s">
        <v>8</v>
      </c>
      <c r="F482" s="7">
        <v>28</v>
      </c>
      <c r="G482" s="7">
        <v>180697.26079999999</v>
      </c>
      <c r="H482" s="7">
        <v>20</v>
      </c>
      <c r="I482" s="7">
        <v>122870.5696</v>
      </c>
      <c r="J482" s="7">
        <v>18</v>
      </c>
      <c r="K482" s="7">
        <v>106701.7536</v>
      </c>
      <c r="L482" s="6">
        <v>0.4</v>
      </c>
      <c r="M482" s="6">
        <v>0.470630936181482</v>
      </c>
      <c r="N482" s="6">
        <v>0.55555555555555602</v>
      </c>
      <c r="O482" s="6">
        <v>0.69347976676552003</v>
      </c>
    </row>
    <row r="483" spans="2:15" x14ac:dyDescent="0.25">
      <c r="B483" t="s">
        <v>9</v>
      </c>
      <c r="C483" t="s">
        <v>46</v>
      </c>
      <c r="D483" t="s">
        <v>1237</v>
      </c>
      <c r="E483" t="s">
        <v>15</v>
      </c>
      <c r="F483" s="7">
        <v>138</v>
      </c>
      <c r="G483" s="7">
        <v>1859602.680744</v>
      </c>
      <c r="H483" s="7">
        <v>161</v>
      </c>
      <c r="I483" s="7">
        <v>2053019.198624</v>
      </c>
      <c r="J483" s="7">
        <v>136</v>
      </c>
      <c r="K483" s="7">
        <v>1379319.322248</v>
      </c>
      <c r="L483" s="6">
        <v>-0.14285714285714299</v>
      </c>
      <c r="M483" s="6">
        <v>-9.4210769197693806E-2</v>
      </c>
      <c r="N483" s="6">
        <v>1.47058823529411E-2</v>
      </c>
      <c r="O483" s="6">
        <v>0.34820316858408101</v>
      </c>
    </row>
    <row r="484" spans="2:15" x14ac:dyDescent="0.25">
      <c r="B484" t="s">
        <v>9</v>
      </c>
      <c r="C484" t="s">
        <v>46</v>
      </c>
      <c r="D484" t="s">
        <v>1238</v>
      </c>
      <c r="E484" t="s">
        <v>8</v>
      </c>
      <c r="F484" s="7">
        <v>23</v>
      </c>
      <c r="G484" s="7">
        <v>156260.02559999999</v>
      </c>
      <c r="H484" s="7">
        <v>14</v>
      </c>
      <c r="I484" s="7">
        <v>94996.691999999995</v>
      </c>
      <c r="J484" s="7">
        <v>11</v>
      </c>
      <c r="K484" s="7">
        <v>74582.7264</v>
      </c>
      <c r="L484" s="6">
        <v>0.64285714285714302</v>
      </c>
      <c r="M484" s="6">
        <v>0.64489965187419396</v>
      </c>
      <c r="N484" s="6">
        <v>1.0909090909090899</v>
      </c>
      <c r="O484" s="6">
        <v>1.09512353788129</v>
      </c>
    </row>
    <row r="485" spans="2:15" x14ac:dyDescent="0.25">
      <c r="B485" t="s">
        <v>9</v>
      </c>
      <c r="C485" t="s">
        <v>46</v>
      </c>
      <c r="D485" t="s">
        <v>1239</v>
      </c>
      <c r="E485" t="s">
        <v>29</v>
      </c>
      <c r="F485" s="7">
        <v>18</v>
      </c>
      <c r="G485" s="7">
        <v>682115.04</v>
      </c>
      <c r="H485" s="7">
        <v>16</v>
      </c>
      <c r="I485" s="7">
        <v>211838.7476</v>
      </c>
      <c r="J485" s="7">
        <v>10</v>
      </c>
      <c r="K485" s="7">
        <v>93919.71</v>
      </c>
      <c r="L485" s="6">
        <v>0.125</v>
      </c>
      <c r="M485" s="6">
        <v>2.2199729640017898</v>
      </c>
      <c r="N485" s="6">
        <v>0.8</v>
      </c>
      <c r="O485" s="6">
        <v>6.2627464458738196</v>
      </c>
    </row>
    <row r="486" spans="2:15" x14ac:dyDescent="0.25">
      <c r="B486" t="s">
        <v>9</v>
      </c>
      <c r="C486" t="s">
        <v>46</v>
      </c>
      <c r="D486" t="s">
        <v>1240</v>
      </c>
      <c r="E486" t="s">
        <v>8</v>
      </c>
      <c r="F486" s="7">
        <v>15</v>
      </c>
      <c r="G486" s="7">
        <v>140006.84745599999</v>
      </c>
      <c r="H486" s="7">
        <v>13</v>
      </c>
      <c r="I486" s="7">
        <v>85241.847200000004</v>
      </c>
      <c r="J486" s="7">
        <v>10</v>
      </c>
      <c r="K486" s="7">
        <v>69732.1872</v>
      </c>
      <c r="L486" s="6">
        <v>0.15384615384615399</v>
      </c>
      <c r="M486" s="6">
        <v>0.64246613670286601</v>
      </c>
      <c r="N486" s="6">
        <v>0.5</v>
      </c>
      <c r="O486" s="6">
        <v>1.0077793781864901</v>
      </c>
    </row>
    <row r="487" spans="2:15" x14ac:dyDescent="0.25">
      <c r="B487" t="s">
        <v>9</v>
      </c>
      <c r="C487" t="s">
        <v>46</v>
      </c>
      <c r="D487" t="s">
        <v>821</v>
      </c>
      <c r="E487" t="s">
        <v>8</v>
      </c>
      <c r="F487" s="7">
        <v>6</v>
      </c>
      <c r="G487" s="7">
        <v>23182.848000000002</v>
      </c>
      <c r="H487" s="7">
        <v>9</v>
      </c>
      <c r="I487" s="7">
        <v>26992.991999999998</v>
      </c>
      <c r="J487" s="7">
        <v>7</v>
      </c>
      <c r="K487" s="7">
        <v>24576.177599999999</v>
      </c>
      <c r="L487" s="6">
        <v>-0.33333333333333298</v>
      </c>
      <c r="M487" s="6">
        <v>-0.141153081510934</v>
      </c>
      <c r="N487" s="6">
        <v>-0.14285714285714299</v>
      </c>
      <c r="O487" s="6">
        <v>-5.66943168574758E-2</v>
      </c>
    </row>
    <row r="488" spans="2:15" x14ac:dyDescent="0.25">
      <c r="B488" t="s">
        <v>9</v>
      </c>
      <c r="C488" t="s">
        <v>46</v>
      </c>
      <c r="D488" t="s">
        <v>1241</v>
      </c>
      <c r="E488" t="s">
        <v>8</v>
      </c>
      <c r="F488" s="7">
        <v>16</v>
      </c>
      <c r="G488" s="7">
        <v>84466.019199999995</v>
      </c>
      <c r="H488" s="7">
        <v>19</v>
      </c>
      <c r="I488" s="7">
        <v>116100.0272</v>
      </c>
      <c r="J488" s="7">
        <v>17</v>
      </c>
      <c r="K488" s="7">
        <v>76596.062399999995</v>
      </c>
      <c r="L488" s="6">
        <v>-0.157894736842105</v>
      </c>
      <c r="M488" s="6">
        <v>-0.27247201196176801</v>
      </c>
      <c r="N488" s="6">
        <v>-5.8823529411764698E-2</v>
      </c>
      <c r="O488" s="6">
        <v>0.10274623203085199</v>
      </c>
    </row>
    <row r="489" spans="2:15" x14ac:dyDescent="0.25">
      <c r="B489" t="s">
        <v>9</v>
      </c>
      <c r="C489" t="s">
        <v>46</v>
      </c>
      <c r="D489" t="s">
        <v>1242</v>
      </c>
      <c r="E489" t="s">
        <v>15</v>
      </c>
      <c r="F489" s="7">
        <v>116</v>
      </c>
      <c r="G489" s="7">
        <v>2226026.8401640002</v>
      </c>
      <c r="H489" s="7">
        <v>108</v>
      </c>
      <c r="I489" s="7">
        <v>1794163.219824</v>
      </c>
      <c r="J489" s="7">
        <v>96</v>
      </c>
      <c r="K489" s="7">
        <v>1256466.5560979999</v>
      </c>
      <c r="L489" s="6">
        <v>7.4074074074074195E-2</v>
      </c>
      <c r="M489" s="6">
        <v>0.24070475616057099</v>
      </c>
      <c r="N489" s="6">
        <v>0.20833333333333301</v>
      </c>
      <c r="O489" s="6">
        <v>0.77165626045551305</v>
      </c>
    </row>
    <row r="490" spans="2:15" x14ac:dyDescent="0.25">
      <c r="B490" t="s">
        <v>9</v>
      </c>
      <c r="C490" t="s">
        <v>46</v>
      </c>
      <c r="D490" t="s">
        <v>1243</v>
      </c>
      <c r="E490" t="s">
        <v>25</v>
      </c>
      <c r="F490" s="7" t="s">
        <v>71</v>
      </c>
      <c r="G490" s="7">
        <v>11266.111000000001</v>
      </c>
      <c r="H490" s="7">
        <v>7</v>
      </c>
      <c r="I490" s="7">
        <v>26691.705000000002</v>
      </c>
      <c r="J490" s="7" t="s">
        <v>71</v>
      </c>
      <c r="K490" s="7">
        <v>8115.232</v>
      </c>
      <c r="L490" s="6" t="s">
        <v>72</v>
      </c>
      <c r="M490" s="6">
        <v>-0.57791714691886498</v>
      </c>
      <c r="N490" s="6" t="s">
        <v>72</v>
      </c>
      <c r="O490" s="6">
        <v>0.38826727319687199</v>
      </c>
    </row>
    <row r="491" spans="2:15" x14ac:dyDescent="0.25">
      <c r="B491" t="s">
        <v>9</v>
      </c>
      <c r="C491" t="s">
        <v>46</v>
      </c>
      <c r="D491" t="s">
        <v>1244</v>
      </c>
      <c r="E491" t="s">
        <v>15</v>
      </c>
      <c r="F491" s="7">
        <v>94</v>
      </c>
      <c r="G491" s="7">
        <v>1153036.15438</v>
      </c>
      <c r="H491" s="7">
        <v>111</v>
      </c>
      <c r="I491" s="7">
        <v>1319020.662856</v>
      </c>
      <c r="J491" s="7">
        <v>81</v>
      </c>
      <c r="K491" s="7">
        <v>1086254.528616</v>
      </c>
      <c r="L491" s="6">
        <v>-0.153153153153153</v>
      </c>
      <c r="M491" s="6">
        <v>-0.12583920263735901</v>
      </c>
      <c r="N491" s="6">
        <v>0.16049382716049401</v>
      </c>
      <c r="O491" s="6">
        <v>6.1478800782618401E-2</v>
      </c>
    </row>
    <row r="492" spans="2:15" x14ac:dyDescent="0.25">
      <c r="B492" t="s">
        <v>9</v>
      </c>
      <c r="C492" t="s">
        <v>46</v>
      </c>
      <c r="D492" t="s">
        <v>1245</v>
      </c>
      <c r="E492" t="s">
        <v>8</v>
      </c>
      <c r="F492" s="7">
        <v>15</v>
      </c>
      <c r="G492" s="7">
        <v>365712.05583999999</v>
      </c>
      <c r="H492" s="7">
        <v>12</v>
      </c>
      <c r="I492" s="7">
        <v>84282.240000000005</v>
      </c>
      <c r="J492" s="7">
        <v>7</v>
      </c>
      <c r="K492" s="7">
        <v>45551.937599999997</v>
      </c>
      <c r="L492" s="6">
        <v>0.25</v>
      </c>
      <c r="M492" s="6">
        <v>3.3391354553462298</v>
      </c>
      <c r="N492" s="6">
        <v>1.1428571428571399</v>
      </c>
      <c r="O492" s="6">
        <v>7.0284632248003396</v>
      </c>
    </row>
    <row r="493" spans="2:15" x14ac:dyDescent="0.25">
      <c r="B493" t="s">
        <v>9</v>
      </c>
      <c r="C493" t="s">
        <v>46</v>
      </c>
      <c r="D493" t="s">
        <v>1246</v>
      </c>
      <c r="E493" t="s">
        <v>8</v>
      </c>
      <c r="F493" s="7">
        <v>18</v>
      </c>
      <c r="G493" s="7">
        <v>34088.986400000002</v>
      </c>
      <c r="H493" s="7">
        <v>11</v>
      </c>
      <c r="I493" s="7">
        <v>30545.716799999998</v>
      </c>
      <c r="J493" s="7">
        <v>23</v>
      </c>
      <c r="K493" s="7">
        <v>58949.467199999999</v>
      </c>
      <c r="L493" s="6">
        <v>0.63636363636363602</v>
      </c>
      <c r="M493" s="6">
        <v>0.11599890168562001</v>
      </c>
      <c r="N493" s="6">
        <v>-0.217391304347826</v>
      </c>
      <c r="O493" s="6">
        <v>-0.42172528405820803</v>
      </c>
    </row>
    <row r="494" spans="2:15" x14ac:dyDescent="0.25">
      <c r="B494" t="s">
        <v>9</v>
      </c>
      <c r="C494" t="s">
        <v>46</v>
      </c>
      <c r="D494" t="s">
        <v>1247</v>
      </c>
      <c r="E494" t="s">
        <v>22</v>
      </c>
      <c r="F494" s="7">
        <v>18</v>
      </c>
      <c r="G494" s="7">
        <v>317596.936376</v>
      </c>
      <c r="H494" s="7">
        <v>17</v>
      </c>
      <c r="I494" s="7">
        <v>321413.46222400002</v>
      </c>
      <c r="J494" s="7">
        <v>18</v>
      </c>
      <c r="K494" s="7">
        <v>198908.58551999999</v>
      </c>
      <c r="L494" s="6">
        <v>5.8823529411764698E-2</v>
      </c>
      <c r="M494" s="6">
        <v>-1.18741941348437E-2</v>
      </c>
      <c r="N494" s="6">
        <v>0</v>
      </c>
      <c r="O494" s="6">
        <v>0.59669797834878302</v>
      </c>
    </row>
    <row r="495" spans="2:15" x14ac:dyDescent="0.25">
      <c r="B495" t="s">
        <v>9</v>
      </c>
      <c r="C495" t="s">
        <v>46</v>
      </c>
      <c r="D495" t="s">
        <v>1248</v>
      </c>
      <c r="E495" t="s">
        <v>8</v>
      </c>
      <c r="F495" s="7">
        <v>9</v>
      </c>
      <c r="G495" s="7">
        <v>30430.715199999999</v>
      </c>
      <c r="H495" s="7">
        <v>6</v>
      </c>
      <c r="I495" s="7">
        <v>84465.832448000001</v>
      </c>
      <c r="J495" s="7" t="s">
        <v>71</v>
      </c>
      <c r="K495" s="7">
        <v>21016.195199999998</v>
      </c>
      <c r="L495" s="6">
        <v>0.5</v>
      </c>
      <c r="M495" s="6">
        <v>-0.63972751681889595</v>
      </c>
      <c r="N495" s="6" t="s">
        <v>72</v>
      </c>
      <c r="O495" s="6">
        <v>0.44796500557817398</v>
      </c>
    </row>
    <row r="496" spans="2:15" x14ac:dyDescent="0.25">
      <c r="B496" t="s">
        <v>9</v>
      </c>
      <c r="C496" t="s">
        <v>46</v>
      </c>
      <c r="D496" t="s">
        <v>1249</v>
      </c>
      <c r="E496" t="s">
        <v>8</v>
      </c>
      <c r="F496" s="7" t="s">
        <v>71</v>
      </c>
      <c r="G496" s="7">
        <v>3296.0648000000001</v>
      </c>
      <c r="H496" s="7" t="s">
        <v>71</v>
      </c>
      <c r="I496" s="7">
        <v>8056.8271999999997</v>
      </c>
      <c r="J496" s="7"/>
      <c r="K496" s="7"/>
      <c r="L496" s="6" t="s">
        <v>72</v>
      </c>
      <c r="M496" s="6">
        <v>-0.59089791574529504</v>
      </c>
      <c r="N496" s="6" t="s">
        <v>72</v>
      </c>
      <c r="O496" s="6"/>
    </row>
    <row r="497" spans="2:15" x14ac:dyDescent="0.25">
      <c r="B497" t="s">
        <v>9</v>
      </c>
      <c r="C497" t="s">
        <v>46</v>
      </c>
      <c r="D497" t="s">
        <v>1250</v>
      </c>
      <c r="E497" t="s">
        <v>8</v>
      </c>
      <c r="F497" s="7">
        <v>12</v>
      </c>
      <c r="G497" s="7">
        <v>61954.387199999997</v>
      </c>
      <c r="H497" s="7">
        <v>5</v>
      </c>
      <c r="I497" s="7">
        <v>22191.444</v>
      </c>
      <c r="J497" s="7">
        <v>14</v>
      </c>
      <c r="K497" s="7">
        <v>56840.097600000001</v>
      </c>
      <c r="L497" s="6">
        <v>1.4</v>
      </c>
      <c r="M497" s="6">
        <v>1.7918141424235401</v>
      </c>
      <c r="N497" s="6">
        <v>-0.14285714285714299</v>
      </c>
      <c r="O497" s="6">
        <v>8.9976791313602505E-2</v>
      </c>
    </row>
    <row r="498" spans="2:15" x14ac:dyDescent="0.25">
      <c r="B498" t="s">
        <v>9</v>
      </c>
      <c r="C498" t="s">
        <v>46</v>
      </c>
      <c r="D498" t="s">
        <v>1251</v>
      </c>
      <c r="E498" t="s">
        <v>17</v>
      </c>
      <c r="F498" s="7">
        <v>260</v>
      </c>
      <c r="G498" s="7">
        <v>3291283.1308479998</v>
      </c>
      <c r="H498" s="7">
        <v>290</v>
      </c>
      <c r="I498" s="7">
        <v>3088048.5933599998</v>
      </c>
      <c r="J498" s="7">
        <v>206</v>
      </c>
      <c r="K498" s="7">
        <v>2233789.4292000001</v>
      </c>
      <c r="L498" s="6">
        <v>-0.10344827586206901</v>
      </c>
      <c r="M498" s="6">
        <v>6.5813257577940903E-2</v>
      </c>
      <c r="N498" s="6">
        <v>0.26213592233009703</v>
      </c>
      <c r="O498" s="6">
        <v>0.47340796219396802</v>
      </c>
    </row>
    <row r="499" spans="2:15" x14ac:dyDescent="0.25">
      <c r="B499" t="s">
        <v>9</v>
      </c>
      <c r="C499" t="s">
        <v>46</v>
      </c>
      <c r="D499" t="s">
        <v>1252</v>
      </c>
      <c r="E499" t="s">
        <v>8</v>
      </c>
      <c r="F499" s="7">
        <v>7</v>
      </c>
      <c r="G499" s="7">
        <v>37947.067199999998</v>
      </c>
      <c r="H499" s="7">
        <v>5</v>
      </c>
      <c r="I499" s="7">
        <v>19783.835999999999</v>
      </c>
      <c r="J499" s="7">
        <v>10</v>
      </c>
      <c r="K499" s="7">
        <v>50359.295376000002</v>
      </c>
      <c r="L499" s="6">
        <v>0.4</v>
      </c>
      <c r="M499" s="6">
        <v>0.91808439981002699</v>
      </c>
      <c r="N499" s="6">
        <v>-0.3</v>
      </c>
      <c r="O499" s="6">
        <v>-0.24647342825839799</v>
      </c>
    </row>
    <row r="500" spans="2:15" x14ac:dyDescent="0.25">
      <c r="B500" t="s">
        <v>9</v>
      </c>
      <c r="C500" t="s">
        <v>46</v>
      </c>
      <c r="D500" t="s">
        <v>1253</v>
      </c>
      <c r="E500" t="s">
        <v>22</v>
      </c>
      <c r="F500" s="7">
        <v>92</v>
      </c>
      <c r="G500" s="7">
        <v>776675.21496000001</v>
      </c>
      <c r="H500" s="7">
        <v>111</v>
      </c>
      <c r="I500" s="7">
        <v>973245.98496000003</v>
      </c>
      <c r="J500" s="7">
        <v>81</v>
      </c>
      <c r="K500" s="7">
        <v>579501.21600000001</v>
      </c>
      <c r="L500" s="6">
        <v>-0.171171171171171</v>
      </c>
      <c r="M500" s="6">
        <v>-0.20197439602905601</v>
      </c>
      <c r="N500" s="6">
        <v>0.13580246913580199</v>
      </c>
      <c r="O500" s="6">
        <v>0.34024777432045999</v>
      </c>
    </row>
    <row r="501" spans="2:15" x14ac:dyDescent="0.25">
      <c r="B501" t="s">
        <v>9</v>
      </c>
      <c r="C501" t="s">
        <v>46</v>
      </c>
      <c r="D501" t="s">
        <v>1254</v>
      </c>
      <c r="E501" t="s">
        <v>8</v>
      </c>
      <c r="F501" s="7">
        <v>76</v>
      </c>
      <c r="G501" s="7">
        <v>763216.77159999998</v>
      </c>
      <c r="H501" s="7">
        <v>91</v>
      </c>
      <c r="I501" s="7">
        <v>978982.36479999998</v>
      </c>
      <c r="J501" s="7">
        <v>85</v>
      </c>
      <c r="K501" s="7">
        <v>967321.41667199996</v>
      </c>
      <c r="L501" s="6">
        <v>-0.164835164835165</v>
      </c>
      <c r="M501" s="6">
        <v>-0.220397834484056</v>
      </c>
      <c r="N501" s="6">
        <v>-0.105882352941176</v>
      </c>
      <c r="O501" s="6">
        <v>-0.210999820281254</v>
      </c>
    </row>
    <row r="502" spans="2:15" x14ac:dyDescent="0.25">
      <c r="B502" t="s">
        <v>9</v>
      </c>
      <c r="C502" t="s">
        <v>46</v>
      </c>
      <c r="D502" t="s">
        <v>1255</v>
      </c>
      <c r="E502" t="s">
        <v>26</v>
      </c>
      <c r="F502" s="7"/>
      <c r="G502" s="7"/>
      <c r="H502" s="7" t="s">
        <v>71</v>
      </c>
      <c r="I502" s="7">
        <v>2672.4569999999999</v>
      </c>
      <c r="J502" s="7">
        <v>6</v>
      </c>
      <c r="K502" s="7">
        <v>24259.784</v>
      </c>
      <c r="L502" s="6" t="s">
        <v>72</v>
      </c>
      <c r="M502" s="6"/>
      <c r="N502" s="6"/>
      <c r="O502" s="6"/>
    </row>
    <row r="503" spans="2:15" x14ac:dyDescent="0.25">
      <c r="B503" t="s">
        <v>9</v>
      </c>
      <c r="C503" t="s">
        <v>46</v>
      </c>
      <c r="D503" t="s">
        <v>1256</v>
      </c>
      <c r="E503" t="s">
        <v>22</v>
      </c>
      <c r="F503" s="7">
        <v>231</v>
      </c>
      <c r="G503" s="7">
        <v>4611249.3202179996</v>
      </c>
      <c r="H503" s="7">
        <v>262</v>
      </c>
      <c r="I503" s="7">
        <v>5569268.2316699997</v>
      </c>
      <c r="J503" s="7">
        <v>258</v>
      </c>
      <c r="K503" s="7">
        <v>4701641.6432119999</v>
      </c>
      <c r="L503" s="6">
        <v>-0.118320610687023</v>
      </c>
      <c r="M503" s="6">
        <v>-0.172018813172647</v>
      </c>
      <c r="N503" s="6">
        <v>-0.104651162790698</v>
      </c>
      <c r="O503" s="6">
        <v>-1.9225693885986501E-2</v>
      </c>
    </row>
    <row r="504" spans="2:15" x14ac:dyDescent="0.25">
      <c r="B504" t="s">
        <v>9</v>
      </c>
      <c r="C504" t="s">
        <v>46</v>
      </c>
      <c r="D504" t="s">
        <v>1257</v>
      </c>
      <c r="E504" t="s">
        <v>8</v>
      </c>
      <c r="F504" s="7">
        <v>10</v>
      </c>
      <c r="G504" s="7">
        <v>68081.253599999996</v>
      </c>
      <c r="H504" s="7">
        <v>11</v>
      </c>
      <c r="I504" s="7">
        <v>104659.848</v>
      </c>
      <c r="J504" s="7">
        <v>5</v>
      </c>
      <c r="K504" s="7">
        <v>33161.918400000002</v>
      </c>
      <c r="L504" s="6">
        <v>-9.0909090909090898E-2</v>
      </c>
      <c r="M504" s="6">
        <v>-0.34949978524715603</v>
      </c>
      <c r="N504" s="6">
        <v>1</v>
      </c>
      <c r="O504" s="6">
        <v>1.05299502817666</v>
      </c>
    </row>
    <row r="505" spans="2:15" x14ac:dyDescent="0.25">
      <c r="B505" t="s">
        <v>9</v>
      </c>
      <c r="C505" t="s">
        <v>46</v>
      </c>
      <c r="D505" t="s">
        <v>1258</v>
      </c>
      <c r="E505" t="s">
        <v>8</v>
      </c>
      <c r="F505" s="7">
        <v>6</v>
      </c>
      <c r="G505" s="7">
        <v>43743.132799999999</v>
      </c>
      <c r="H505" s="7" t="s">
        <v>71</v>
      </c>
      <c r="I505" s="7">
        <v>18462.606400000001</v>
      </c>
      <c r="J505" s="7" t="s">
        <v>71</v>
      </c>
      <c r="K505" s="7">
        <v>20952.1728</v>
      </c>
      <c r="L505" s="6" t="s">
        <v>72</v>
      </c>
      <c r="M505" s="6">
        <v>1.36928263823032</v>
      </c>
      <c r="N505" s="6" t="s">
        <v>72</v>
      </c>
      <c r="O505" s="6">
        <v>1.0877611700491501</v>
      </c>
    </row>
    <row r="506" spans="2:15" x14ac:dyDescent="0.25">
      <c r="B506" t="s">
        <v>9</v>
      </c>
      <c r="C506" t="s">
        <v>46</v>
      </c>
      <c r="D506" t="s">
        <v>1259</v>
      </c>
      <c r="E506" t="s">
        <v>8</v>
      </c>
      <c r="F506" s="7">
        <v>12</v>
      </c>
      <c r="G506" s="7">
        <v>104481.799264</v>
      </c>
      <c r="H506" s="7">
        <v>8</v>
      </c>
      <c r="I506" s="7">
        <v>57153.248</v>
      </c>
      <c r="J506" s="7">
        <v>6</v>
      </c>
      <c r="K506" s="7">
        <v>47339.510399999999</v>
      </c>
      <c r="L506" s="6">
        <v>0.5</v>
      </c>
      <c r="M506" s="6">
        <v>0.82809906558591395</v>
      </c>
      <c r="N506" s="6">
        <v>1</v>
      </c>
      <c r="O506" s="6">
        <v>1.20707393002527</v>
      </c>
    </row>
    <row r="507" spans="2:15" x14ac:dyDescent="0.25">
      <c r="B507" t="s">
        <v>9</v>
      </c>
      <c r="C507" t="s">
        <v>46</v>
      </c>
      <c r="D507" t="s">
        <v>1260</v>
      </c>
      <c r="E507" t="s">
        <v>8</v>
      </c>
      <c r="F507" s="7">
        <v>22</v>
      </c>
      <c r="G507" s="7">
        <v>96751.103199999998</v>
      </c>
      <c r="H507" s="7">
        <v>18</v>
      </c>
      <c r="I507" s="7">
        <v>73118.404800000004</v>
      </c>
      <c r="J507" s="7">
        <v>15</v>
      </c>
      <c r="K507" s="7">
        <v>68573.044800000003</v>
      </c>
      <c r="L507" s="6">
        <v>0.22222222222222199</v>
      </c>
      <c r="M507" s="6">
        <v>0.32321135102225301</v>
      </c>
      <c r="N507" s="6">
        <v>0.46666666666666701</v>
      </c>
      <c r="O507" s="6">
        <v>0.41092033294108599</v>
      </c>
    </row>
    <row r="508" spans="2:15" x14ac:dyDescent="0.25">
      <c r="B508" t="s">
        <v>9</v>
      </c>
      <c r="C508" t="s">
        <v>46</v>
      </c>
      <c r="D508" t="s">
        <v>1261</v>
      </c>
      <c r="E508" t="s">
        <v>17</v>
      </c>
      <c r="F508" s="7">
        <v>176</v>
      </c>
      <c r="G508" s="7">
        <v>2760156.7422719998</v>
      </c>
      <c r="H508" s="7">
        <v>198</v>
      </c>
      <c r="I508" s="7">
        <v>2368347.4074559999</v>
      </c>
      <c r="J508" s="7">
        <v>196</v>
      </c>
      <c r="K508" s="7">
        <v>2210225.0120640001</v>
      </c>
      <c r="L508" s="6">
        <v>-0.11111111111111099</v>
      </c>
      <c r="M508" s="6">
        <v>0.16543575219687401</v>
      </c>
      <c r="N508" s="6">
        <v>-0.102040816326531</v>
      </c>
      <c r="O508" s="6">
        <v>0.24881255401885499</v>
      </c>
    </row>
    <row r="509" spans="2:15" x14ac:dyDescent="0.25">
      <c r="B509" t="s">
        <v>9</v>
      </c>
      <c r="C509" t="s">
        <v>46</v>
      </c>
      <c r="D509" t="s">
        <v>1262</v>
      </c>
      <c r="E509" t="s">
        <v>17</v>
      </c>
      <c r="F509" s="7">
        <v>173</v>
      </c>
      <c r="G509" s="7">
        <v>2095549.3633600001</v>
      </c>
      <c r="H509" s="7">
        <v>188</v>
      </c>
      <c r="I509" s="7">
        <v>2521708.7193760001</v>
      </c>
      <c r="J509" s="7">
        <v>187</v>
      </c>
      <c r="K509" s="7">
        <v>2387344.4200800001</v>
      </c>
      <c r="L509" s="6">
        <v>-7.9787234042553196E-2</v>
      </c>
      <c r="M509" s="6">
        <v>-0.168996265405885</v>
      </c>
      <c r="N509" s="6">
        <v>-7.4866310160427801E-2</v>
      </c>
      <c r="O509" s="6">
        <v>-0.122225789570079</v>
      </c>
    </row>
    <row r="510" spans="2:15" x14ac:dyDescent="0.25">
      <c r="B510" t="s">
        <v>9</v>
      </c>
      <c r="C510" t="s">
        <v>46</v>
      </c>
      <c r="D510" t="s">
        <v>1263</v>
      </c>
      <c r="E510" t="s">
        <v>15</v>
      </c>
      <c r="F510" s="7">
        <v>14</v>
      </c>
      <c r="G510" s="7">
        <v>130694.6084</v>
      </c>
      <c r="H510" s="7">
        <v>16</v>
      </c>
      <c r="I510" s="7">
        <v>158678.66560000001</v>
      </c>
      <c r="J510" s="7">
        <v>11</v>
      </c>
      <c r="K510" s="7">
        <v>94102.365600000005</v>
      </c>
      <c r="L510" s="6">
        <v>-0.125</v>
      </c>
      <c r="M510" s="6">
        <v>-0.17635677168185099</v>
      </c>
      <c r="N510" s="6">
        <v>0.27272727272727298</v>
      </c>
      <c r="O510" s="6">
        <v>0.38885571650283801</v>
      </c>
    </row>
    <row r="511" spans="2:15" x14ac:dyDescent="0.25">
      <c r="B511" t="s">
        <v>9</v>
      </c>
      <c r="C511" t="s">
        <v>46</v>
      </c>
      <c r="D511" t="s">
        <v>1264</v>
      </c>
      <c r="E511" t="s">
        <v>31</v>
      </c>
      <c r="F511" s="7" t="s">
        <v>71</v>
      </c>
      <c r="G511" s="7">
        <v>2748.52</v>
      </c>
      <c r="H511" s="7"/>
      <c r="I511" s="7"/>
      <c r="J511" s="7" t="s">
        <v>71</v>
      </c>
      <c r="K511" s="7">
        <v>7980.21</v>
      </c>
      <c r="L511" s="6" t="s">
        <v>72</v>
      </c>
      <c r="M511" s="6"/>
      <c r="N511" s="6" t="s">
        <v>72</v>
      </c>
      <c r="O511" s="6">
        <v>-0.65558299844239698</v>
      </c>
    </row>
    <row r="512" spans="2:15" x14ac:dyDescent="0.25">
      <c r="B512" t="s">
        <v>9</v>
      </c>
      <c r="C512" t="s">
        <v>46</v>
      </c>
      <c r="D512" t="s">
        <v>1265</v>
      </c>
      <c r="E512" t="s">
        <v>15</v>
      </c>
      <c r="F512" s="7">
        <v>180</v>
      </c>
      <c r="G512" s="7">
        <v>2133071.8724000002</v>
      </c>
      <c r="H512" s="7">
        <v>187</v>
      </c>
      <c r="I512" s="7">
        <v>2352338.4366120002</v>
      </c>
      <c r="J512" s="7">
        <v>148</v>
      </c>
      <c r="K512" s="7">
        <v>1821803.143068</v>
      </c>
      <c r="L512" s="6">
        <v>-3.7433155080213901E-2</v>
      </c>
      <c r="M512" s="6">
        <v>-9.3212167432762297E-2</v>
      </c>
      <c r="N512" s="6">
        <v>0.21621621621621601</v>
      </c>
      <c r="O512" s="6">
        <v>0.170857499349688</v>
      </c>
    </row>
    <row r="513" spans="2:15" x14ac:dyDescent="0.25">
      <c r="B513" t="s">
        <v>9</v>
      </c>
      <c r="C513" t="s">
        <v>46</v>
      </c>
      <c r="D513" t="s">
        <v>1266</v>
      </c>
      <c r="E513" t="s">
        <v>8</v>
      </c>
      <c r="F513" s="7">
        <v>6</v>
      </c>
      <c r="G513" s="7">
        <v>40233.689599999998</v>
      </c>
      <c r="H513" s="7" t="s">
        <v>71</v>
      </c>
      <c r="I513" s="7">
        <v>18013.216</v>
      </c>
      <c r="J513" s="7">
        <v>7</v>
      </c>
      <c r="K513" s="7">
        <v>31739.947199999999</v>
      </c>
      <c r="L513" s="6" t="s">
        <v>72</v>
      </c>
      <c r="M513" s="6">
        <v>1.23356504468719</v>
      </c>
      <c r="N513" s="6">
        <v>-0.14285714285714299</v>
      </c>
      <c r="O513" s="6">
        <v>0.26760417547260401</v>
      </c>
    </row>
    <row r="514" spans="2:15" x14ac:dyDescent="0.25">
      <c r="B514" t="s">
        <v>9</v>
      </c>
      <c r="C514" t="s">
        <v>46</v>
      </c>
      <c r="D514" t="s">
        <v>1267</v>
      </c>
      <c r="E514" t="s">
        <v>8</v>
      </c>
      <c r="F514" s="7" t="s">
        <v>71</v>
      </c>
      <c r="G514" s="7">
        <v>14459.9072</v>
      </c>
      <c r="H514" s="7" t="s">
        <v>71</v>
      </c>
      <c r="I514" s="7">
        <v>7357.7943999999998</v>
      </c>
      <c r="J514" s="7">
        <v>8</v>
      </c>
      <c r="K514" s="7">
        <v>44824.103999999999</v>
      </c>
      <c r="L514" s="6" t="s">
        <v>72</v>
      </c>
      <c r="M514" s="6">
        <v>0.96525023857693004</v>
      </c>
      <c r="N514" s="6" t="s">
        <v>72</v>
      </c>
      <c r="O514" s="6">
        <v>-0.67740778042099803</v>
      </c>
    </row>
    <row r="515" spans="2:15" x14ac:dyDescent="0.25">
      <c r="B515" t="s">
        <v>9</v>
      </c>
      <c r="C515" t="s">
        <v>46</v>
      </c>
      <c r="D515" t="s">
        <v>1268</v>
      </c>
      <c r="E515" t="s">
        <v>8</v>
      </c>
      <c r="F515" s="7" t="s">
        <v>71</v>
      </c>
      <c r="G515" s="7">
        <v>24370.611199999999</v>
      </c>
      <c r="H515" s="7">
        <v>5</v>
      </c>
      <c r="I515" s="7">
        <v>34319.916799999999</v>
      </c>
      <c r="J515" s="7" t="s">
        <v>71</v>
      </c>
      <c r="K515" s="7">
        <v>13448.0736</v>
      </c>
      <c r="L515" s="6" t="s">
        <v>72</v>
      </c>
      <c r="M515" s="6">
        <v>-0.289898884603357</v>
      </c>
      <c r="N515" s="6" t="s">
        <v>72</v>
      </c>
      <c r="O515" s="6">
        <v>0.81220090883500196</v>
      </c>
    </row>
    <row r="516" spans="2:15" x14ac:dyDescent="0.25">
      <c r="B516" t="s">
        <v>9</v>
      </c>
      <c r="C516" t="s">
        <v>46</v>
      </c>
      <c r="D516" t="s">
        <v>1269</v>
      </c>
      <c r="E516" t="s">
        <v>15</v>
      </c>
      <c r="F516" s="7">
        <v>151</v>
      </c>
      <c r="G516" s="7">
        <v>1755845.5615960001</v>
      </c>
      <c r="H516" s="7">
        <v>141</v>
      </c>
      <c r="I516" s="7">
        <v>1752885.4122520001</v>
      </c>
      <c r="J516" s="7">
        <v>125</v>
      </c>
      <c r="K516" s="7">
        <v>1301206.217004</v>
      </c>
      <c r="L516" s="6">
        <v>7.0921985815602898E-2</v>
      </c>
      <c r="M516" s="6">
        <v>1.68872952179866E-3</v>
      </c>
      <c r="N516" s="6">
        <v>0.20799999999999999</v>
      </c>
      <c r="O516" s="6">
        <v>0.34939838024967101</v>
      </c>
    </row>
    <row r="517" spans="2:15" x14ac:dyDescent="0.25">
      <c r="B517" t="s">
        <v>9</v>
      </c>
      <c r="C517" t="s">
        <v>46</v>
      </c>
      <c r="D517" t="s">
        <v>1270</v>
      </c>
      <c r="E517" t="s">
        <v>15</v>
      </c>
      <c r="F517" s="7">
        <v>128</v>
      </c>
      <c r="G517" s="7">
        <v>1326421.2780240001</v>
      </c>
      <c r="H517" s="7">
        <v>135</v>
      </c>
      <c r="I517" s="7">
        <v>1163510.084332</v>
      </c>
      <c r="J517" s="7">
        <v>129</v>
      </c>
      <c r="K517" s="7">
        <v>1288554.472998</v>
      </c>
      <c r="L517" s="6">
        <v>-5.1851851851851802E-2</v>
      </c>
      <c r="M517" s="6">
        <v>0.140017001902937</v>
      </c>
      <c r="N517" s="6">
        <v>-7.7519379844961404E-3</v>
      </c>
      <c r="O517" s="6">
        <v>2.93870424724052E-2</v>
      </c>
    </row>
    <row r="518" spans="2:15" x14ac:dyDescent="0.25">
      <c r="B518" t="s">
        <v>9</v>
      </c>
      <c r="C518" t="s">
        <v>46</v>
      </c>
      <c r="D518" t="s">
        <v>1271</v>
      </c>
      <c r="E518" t="s">
        <v>22</v>
      </c>
      <c r="F518" s="7">
        <v>65</v>
      </c>
      <c r="G518" s="7">
        <v>584464.67279999994</v>
      </c>
      <c r="H518" s="7">
        <v>56</v>
      </c>
      <c r="I518" s="7">
        <v>519400.12800000003</v>
      </c>
      <c r="J518" s="7">
        <v>60</v>
      </c>
      <c r="K518" s="7">
        <v>455737.94280000002</v>
      </c>
      <c r="L518" s="6">
        <v>0.160714285714286</v>
      </c>
      <c r="M518" s="6">
        <v>0.125268634512158</v>
      </c>
      <c r="N518" s="6">
        <v>8.3333333333333301E-2</v>
      </c>
      <c r="O518" s="6">
        <v>0.28245778529897703</v>
      </c>
    </row>
    <row r="519" spans="2:15" x14ac:dyDescent="0.25">
      <c r="B519" t="s">
        <v>9</v>
      </c>
      <c r="C519" t="s">
        <v>46</v>
      </c>
      <c r="D519" t="s">
        <v>1272</v>
      </c>
      <c r="E519" t="s">
        <v>8</v>
      </c>
      <c r="F519" s="7">
        <v>11</v>
      </c>
      <c r="G519" s="7">
        <v>90607.436799999996</v>
      </c>
      <c r="H519" s="7">
        <v>24</v>
      </c>
      <c r="I519" s="7">
        <v>206622.356416</v>
      </c>
      <c r="J519" s="7">
        <v>13</v>
      </c>
      <c r="K519" s="7">
        <v>161968.6692</v>
      </c>
      <c r="L519" s="6">
        <v>-0.54166666666666696</v>
      </c>
      <c r="M519" s="6">
        <v>-0.56148289869670798</v>
      </c>
      <c r="N519" s="6">
        <v>-0.15384615384615399</v>
      </c>
      <c r="O519" s="6">
        <v>-0.44058664402485598</v>
      </c>
    </row>
    <row r="520" spans="2:15" x14ac:dyDescent="0.25">
      <c r="B520" t="s">
        <v>9</v>
      </c>
      <c r="C520" t="s">
        <v>46</v>
      </c>
      <c r="D520" t="s">
        <v>1273</v>
      </c>
      <c r="E520" t="s">
        <v>31</v>
      </c>
      <c r="F520" s="7" t="s">
        <v>71</v>
      </c>
      <c r="G520" s="7">
        <v>2184.48</v>
      </c>
      <c r="H520" s="7"/>
      <c r="I520" s="7"/>
      <c r="J520" s="7"/>
      <c r="K520" s="7"/>
      <c r="L520" s="6" t="s">
        <v>72</v>
      </c>
      <c r="M520" s="6"/>
      <c r="N520" s="6" t="s">
        <v>72</v>
      </c>
      <c r="O520" s="6"/>
    </row>
    <row r="521" spans="2:15" x14ac:dyDescent="0.25">
      <c r="B521" t="s">
        <v>9</v>
      </c>
      <c r="C521" t="s">
        <v>46</v>
      </c>
      <c r="D521" t="s">
        <v>979</v>
      </c>
      <c r="E521" t="s">
        <v>8</v>
      </c>
      <c r="F521" s="7">
        <v>8</v>
      </c>
      <c r="G521" s="7">
        <v>32506.0736</v>
      </c>
      <c r="H521" s="7">
        <v>8</v>
      </c>
      <c r="I521" s="7">
        <v>34155.347199999997</v>
      </c>
      <c r="J521" s="7">
        <v>10</v>
      </c>
      <c r="K521" s="7">
        <v>52682.011200000001</v>
      </c>
      <c r="L521" s="6">
        <v>0</v>
      </c>
      <c r="M521" s="6">
        <v>-4.8287420131978502E-2</v>
      </c>
      <c r="N521" s="6">
        <v>-0.2</v>
      </c>
      <c r="O521" s="6">
        <v>-0.382975842046061</v>
      </c>
    </row>
    <row r="522" spans="2:15" x14ac:dyDescent="0.25">
      <c r="B522" t="s">
        <v>9</v>
      </c>
      <c r="C522" t="s">
        <v>46</v>
      </c>
      <c r="D522" t="s">
        <v>1274</v>
      </c>
      <c r="E522" t="s">
        <v>31</v>
      </c>
      <c r="F522" s="7">
        <v>6</v>
      </c>
      <c r="G522" s="7">
        <v>30745.84</v>
      </c>
      <c r="H522" s="7"/>
      <c r="I522" s="7"/>
      <c r="J522" s="7"/>
      <c r="K522" s="7"/>
      <c r="L522" s="6"/>
      <c r="M522" s="6"/>
      <c r="N522" s="6"/>
      <c r="O522" s="6"/>
    </row>
    <row r="523" spans="2:15" x14ac:dyDescent="0.25">
      <c r="B523" t="s">
        <v>9</v>
      </c>
      <c r="C523" t="s">
        <v>46</v>
      </c>
      <c r="D523" t="s">
        <v>1275</v>
      </c>
      <c r="E523" t="s">
        <v>31</v>
      </c>
      <c r="F523" s="7" t="s">
        <v>71</v>
      </c>
      <c r="G523" s="7">
        <v>20440.400000000001</v>
      </c>
      <c r="H523" s="7"/>
      <c r="I523" s="7"/>
      <c r="J523" s="7" t="s">
        <v>71</v>
      </c>
      <c r="K523" s="7">
        <v>12053.31</v>
      </c>
      <c r="L523" s="6" t="s">
        <v>72</v>
      </c>
      <c r="M523" s="6"/>
      <c r="N523" s="6" t="s">
        <v>72</v>
      </c>
      <c r="O523" s="6">
        <v>0.69583292888011605</v>
      </c>
    </row>
    <row r="524" spans="2:15" x14ac:dyDescent="0.25">
      <c r="B524" t="s">
        <v>9</v>
      </c>
      <c r="C524" t="s">
        <v>46</v>
      </c>
      <c r="D524" t="s">
        <v>1276</v>
      </c>
      <c r="E524" t="s">
        <v>8</v>
      </c>
      <c r="F524" s="7">
        <v>11</v>
      </c>
      <c r="G524" s="7">
        <v>56521.743199999997</v>
      </c>
      <c r="H524" s="7">
        <v>10</v>
      </c>
      <c r="I524" s="7">
        <v>60950.169600000001</v>
      </c>
      <c r="J524" s="7">
        <v>7</v>
      </c>
      <c r="K524" s="7">
        <v>54498.225599999998</v>
      </c>
      <c r="L524" s="6">
        <v>0.1</v>
      </c>
      <c r="M524" s="6">
        <v>-7.2656506603059695E-2</v>
      </c>
      <c r="N524" s="6">
        <v>0.57142857142857095</v>
      </c>
      <c r="O524" s="6">
        <v>3.7129972172892198E-2</v>
      </c>
    </row>
    <row r="525" spans="2:15" x14ac:dyDescent="0.25">
      <c r="B525" t="s">
        <v>9</v>
      </c>
      <c r="C525" t="s">
        <v>46</v>
      </c>
      <c r="D525" t="s">
        <v>1277</v>
      </c>
      <c r="E525" t="s">
        <v>15</v>
      </c>
      <c r="F525" s="7">
        <v>10</v>
      </c>
      <c r="G525" s="7">
        <v>75786.726800000004</v>
      </c>
      <c r="H525" s="7">
        <v>7</v>
      </c>
      <c r="I525" s="7">
        <v>49520.714800000002</v>
      </c>
      <c r="J525" s="7">
        <v>13</v>
      </c>
      <c r="K525" s="7">
        <v>126520.4826</v>
      </c>
      <c r="L525" s="6">
        <v>0.42857142857142899</v>
      </c>
      <c r="M525" s="6">
        <v>0.53040454092960698</v>
      </c>
      <c r="N525" s="6">
        <v>-0.230769230769231</v>
      </c>
      <c r="O525" s="6">
        <v>-0.40099243029602499</v>
      </c>
    </row>
    <row r="526" spans="2:15" x14ac:dyDescent="0.25">
      <c r="B526" t="s">
        <v>9</v>
      </c>
      <c r="C526" t="s">
        <v>46</v>
      </c>
      <c r="D526" t="s">
        <v>1278</v>
      </c>
      <c r="E526" t="s">
        <v>8</v>
      </c>
      <c r="F526" s="7">
        <v>10</v>
      </c>
      <c r="G526" s="7">
        <v>62526.750399999997</v>
      </c>
      <c r="H526" s="7">
        <v>9</v>
      </c>
      <c r="I526" s="7">
        <v>56043.673600000002</v>
      </c>
      <c r="J526" s="7">
        <v>5</v>
      </c>
      <c r="K526" s="7">
        <v>31522.608</v>
      </c>
      <c r="L526" s="6">
        <v>0.11111111111111099</v>
      </c>
      <c r="M526" s="6">
        <v>0.11567901216240099</v>
      </c>
      <c r="N526" s="6">
        <v>1</v>
      </c>
      <c r="O526" s="6">
        <v>0.98355257915208005</v>
      </c>
    </row>
    <row r="527" spans="2:15" x14ac:dyDescent="0.25">
      <c r="B527" t="s">
        <v>9</v>
      </c>
      <c r="C527" t="s">
        <v>46</v>
      </c>
      <c r="D527" t="s">
        <v>1279</v>
      </c>
      <c r="E527" t="s">
        <v>8</v>
      </c>
      <c r="F527" s="7" t="s">
        <v>71</v>
      </c>
      <c r="G527" s="7">
        <v>7357.7943999999998</v>
      </c>
      <c r="H527" s="7">
        <v>5</v>
      </c>
      <c r="I527" s="7">
        <v>36584.012000000002</v>
      </c>
      <c r="J527" s="7">
        <v>5</v>
      </c>
      <c r="K527" s="7">
        <v>33805.512000000002</v>
      </c>
      <c r="L527" s="6" t="s">
        <v>72</v>
      </c>
      <c r="M527" s="6">
        <v>-0.79887951053591399</v>
      </c>
      <c r="N527" s="6" t="s">
        <v>72</v>
      </c>
      <c r="O527" s="6">
        <v>-0.782349268959453</v>
      </c>
    </row>
    <row r="528" spans="2:15" x14ac:dyDescent="0.25">
      <c r="B528" t="s">
        <v>9</v>
      </c>
      <c r="C528" t="s">
        <v>46</v>
      </c>
      <c r="D528" t="s">
        <v>1280</v>
      </c>
      <c r="E528" t="s">
        <v>8</v>
      </c>
      <c r="F528" s="7">
        <v>34</v>
      </c>
      <c r="G528" s="7">
        <v>231579.83679999999</v>
      </c>
      <c r="H528" s="7">
        <v>18</v>
      </c>
      <c r="I528" s="7">
        <v>105442.6048</v>
      </c>
      <c r="J528" s="7">
        <v>12</v>
      </c>
      <c r="K528" s="7">
        <v>77832.705600000001</v>
      </c>
      <c r="L528" s="6">
        <v>0.88888888888888895</v>
      </c>
      <c r="M528" s="6">
        <v>1.1962643775659101</v>
      </c>
      <c r="N528" s="6">
        <v>1.8333333333333299</v>
      </c>
      <c r="O528" s="6">
        <v>1.9753538055087201</v>
      </c>
    </row>
    <row r="529" spans="2:15" x14ac:dyDescent="0.25">
      <c r="B529" t="s">
        <v>9</v>
      </c>
      <c r="C529" t="s">
        <v>46</v>
      </c>
      <c r="D529" t="s">
        <v>1281</v>
      </c>
      <c r="E529" t="s">
        <v>15</v>
      </c>
      <c r="F529" s="7">
        <v>105</v>
      </c>
      <c r="G529" s="7">
        <v>1202437.0603</v>
      </c>
      <c r="H529" s="7">
        <v>118</v>
      </c>
      <c r="I529" s="7">
        <v>1433077.9956120001</v>
      </c>
      <c r="J529" s="7">
        <v>102</v>
      </c>
      <c r="K529" s="7">
        <v>1157463.151482</v>
      </c>
      <c r="L529" s="6">
        <v>-0.110169491525424</v>
      </c>
      <c r="M529" s="6">
        <v>-0.16094095088907201</v>
      </c>
      <c r="N529" s="6">
        <v>2.94117647058822E-2</v>
      </c>
      <c r="O529" s="6">
        <v>3.8855585821817397E-2</v>
      </c>
    </row>
    <row r="530" spans="2:15" x14ac:dyDescent="0.25">
      <c r="B530" t="s">
        <v>9</v>
      </c>
      <c r="C530" t="s">
        <v>46</v>
      </c>
      <c r="D530" t="s">
        <v>1282</v>
      </c>
      <c r="E530" t="s">
        <v>31</v>
      </c>
      <c r="F530" s="7" t="s">
        <v>71</v>
      </c>
      <c r="G530" s="7">
        <v>1547.11</v>
      </c>
      <c r="H530" s="7"/>
      <c r="I530" s="7"/>
      <c r="J530" s="7"/>
      <c r="K530" s="7"/>
      <c r="L530" s="6" t="s">
        <v>72</v>
      </c>
      <c r="M530" s="6"/>
      <c r="N530" s="6" t="s">
        <v>72</v>
      </c>
      <c r="O530" s="6"/>
    </row>
    <row r="531" spans="2:15" x14ac:dyDescent="0.25">
      <c r="B531" t="s">
        <v>9</v>
      </c>
      <c r="C531" t="s">
        <v>47</v>
      </c>
      <c r="D531" t="s">
        <v>1283</v>
      </c>
      <c r="E531" t="s">
        <v>8</v>
      </c>
      <c r="F531" s="7" t="s">
        <v>71</v>
      </c>
      <c r="G531" s="7">
        <v>7533.732</v>
      </c>
      <c r="H531" s="7" t="s">
        <v>71</v>
      </c>
      <c r="I531" s="7">
        <v>15621.3568</v>
      </c>
      <c r="J531" s="7" t="s">
        <v>71</v>
      </c>
      <c r="K531" s="7">
        <v>17210.232</v>
      </c>
      <c r="L531" s="6" t="s">
        <v>72</v>
      </c>
      <c r="M531" s="6">
        <v>-0.517728703309561</v>
      </c>
      <c r="N531" s="6" t="s">
        <v>72</v>
      </c>
      <c r="O531" s="6">
        <v>-0.56225273430363998</v>
      </c>
    </row>
    <row r="532" spans="2:15" x14ac:dyDescent="0.25">
      <c r="B532" t="s">
        <v>9</v>
      </c>
      <c r="C532" t="s">
        <v>47</v>
      </c>
      <c r="D532" t="s">
        <v>1284</v>
      </c>
      <c r="E532" t="s">
        <v>15</v>
      </c>
      <c r="F532" s="7">
        <v>89</v>
      </c>
      <c r="G532" s="7">
        <v>977455.24399999995</v>
      </c>
      <c r="H532" s="7">
        <v>100</v>
      </c>
      <c r="I532" s="7">
        <v>1280968.3452679999</v>
      </c>
      <c r="J532" s="7">
        <v>76</v>
      </c>
      <c r="K532" s="7">
        <v>711900.24746400001</v>
      </c>
      <c r="L532" s="6">
        <v>-0.11</v>
      </c>
      <c r="M532" s="6">
        <v>-0.23694036030570301</v>
      </c>
      <c r="N532" s="6">
        <v>0.17105263157894701</v>
      </c>
      <c r="O532" s="6">
        <v>0.37302276194169898</v>
      </c>
    </row>
    <row r="533" spans="2:15" x14ac:dyDescent="0.25">
      <c r="B533" t="s">
        <v>9</v>
      </c>
      <c r="C533" t="s">
        <v>47</v>
      </c>
      <c r="D533" t="s">
        <v>1285</v>
      </c>
      <c r="E533" t="s">
        <v>8</v>
      </c>
      <c r="F533" s="7" t="s">
        <v>71</v>
      </c>
      <c r="G533" s="7">
        <v>27360.017500000002</v>
      </c>
      <c r="H533" s="7">
        <v>5</v>
      </c>
      <c r="I533" s="7">
        <v>24102.116000000002</v>
      </c>
      <c r="J533" s="7" t="s">
        <v>71</v>
      </c>
      <c r="K533" s="7">
        <v>16505.9856</v>
      </c>
      <c r="L533" s="6" t="s">
        <v>72</v>
      </c>
      <c r="M533" s="6">
        <v>0.135170766749276</v>
      </c>
      <c r="N533" s="6" t="s">
        <v>72</v>
      </c>
      <c r="O533" s="6">
        <v>0.65758156847053095</v>
      </c>
    </row>
    <row r="534" spans="2:15" x14ac:dyDescent="0.25">
      <c r="B534" t="s">
        <v>9</v>
      </c>
      <c r="C534" t="s">
        <v>47</v>
      </c>
      <c r="D534" t="s">
        <v>1286</v>
      </c>
      <c r="E534" t="s">
        <v>8</v>
      </c>
      <c r="F534" s="7" t="s">
        <v>71</v>
      </c>
      <c r="G534" s="7">
        <v>22993.98</v>
      </c>
      <c r="H534" s="7">
        <v>6</v>
      </c>
      <c r="I534" s="7">
        <v>31899.488000000001</v>
      </c>
      <c r="J534" s="7">
        <v>5</v>
      </c>
      <c r="K534" s="7">
        <v>20621.952000000001</v>
      </c>
      <c r="L534" s="6" t="s">
        <v>72</v>
      </c>
      <c r="M534" s="6">
        <v>-0.27917401056719099</v>
      </c>
      <c r="N534" s="6" t="s">
        <v>72</v>
      </c>
      <c r="O534" s="6">
        <v>0.11502441669925299</v>
      </c>
    </row>
    <row r="535" spans="2:15" x14ac:dyDescent="0.25">
      <c r="B535" t="s">
        <v>9</v>
      </c>
      <c r="C535" t="s">
        <v>47</v>
      </c>
      <c r="D535" t="s">
        <v>1287</v>
      </c>
      <c r="E535" t="s">
        <v>15</v>
      </c>
      <c r="F535" s="7">
        <v>113</v>
      </c>
      <c r="G535" s="7">
        <v>2061036.1517320001</v>
      </c>
      <c r="H535" s="7">
        <v>100</v>
      </c>
      <c r="I535" s="7">
        <v>1344216.5074400001</v>
      </c>
      <c r="J535" s="7">
        <v>91</v>
      </c>
      <c r="K535" s="7">
        <v>939928.14746999997</v>
      </c>
      <c r="L535" s="6">
        <v>0.13</v>
      </c>
      <c r="M535" s="6">
        <v>0.53326204545512601</v>
      </c>
      <c r="N535" s="6">
        <v>0.24175824175824201</v>
      </c>
      <c r="O535" s="6">
        <v>1.1927592628007599</v>
      </c>
    </row>
    <row r="536" spans="2:15" x14ac:dyDescent="0.25">
      <c r="B536" t="s">
        <v>9</v>
      </c>
      <c r="C536" t="s">
        <v>47</v>
      </c>
      <c r="D536" t="s">
        <v>1288</v>
      </c>
      <c r="E536" t="s">
        <v>8</v>
      </c>
      <c r="F536" s="7" t="s">
        <v>71</v>
      </c>
      <c r="G536" s="7">
        <v>7281.4528</v>
      </c>
      <c r="H536" s="7">
        <v>9</v>
      </c>
      <c r="I536" s="7">
        <v>31970.353599999999</v>
      </c>
      <c r="J536" s="7">
        <v>5</v>
      </c>
      <c r="K536" s="7">
        <v>15208.6896</v>
      </c>
      <c r="L536" s="6" t="s">
        <v>72</v>
      </c>
      <c r="M536" s="6">
        <v>-0.77224359507866103</v>
      </c>
      <c r="N536" s="6" t="s">
        <v>72</v>
      </c>
      <c r="O536" s="6">
        <v>-0.52123075744803105</v>
      </c>
    </row>
    <row r="537" spans="2:15" x14ac:dyDescent="0.25">
      <c r="B537" t="s">
        <v>9</v>
      </c>
      <c r="C537" t="s">
        <v>47</v>
      </c>
      <c r="D537" t="s">
        <v>1289</v>
      </c>
      <c r="E537" t="s">
        <v>8</v>
      </c>
      <c r="F537" s="7" t="s">
        <v>71</v>
      </c>
      <c r="G537" s="7">
        <v>18804.150399999999</v>
      </c>
      <c r="H537" s="7">
        <v>6</v>
      </c>
      <c r="I537" s="7">
        <v>24601.5344</v>
      </c>
      <c r="J537" s="7">
        <v>11</v>
      </c>
      <c r="K537" s="7">
        <v>85611.983183999997</v>
      </c>
      <c r="L537" s="6" t="s">
        <v>72</v>
      </c>
      <c r="M537" s="6">
        <v>-0.23565131774870099</v>
      </c>
      <c r="N537" s="6" t="s">
        <v>72</v>
      </c>
      <c r="O537" s="6">
        <v>-0.78035609384745197</v>
      </c>
    </row>
    <row r="538" spans="2:15" x14ac:dyDescent="0.25">
      <c r="B538" t="s">
        <v>9</v>
      </c>
      <c r="C538" t="s">
        <v>47</v>
      </c>
      <c r="D538" t="s">
        <v>1290</v>
      </c>
      <c r="E538" t="s">
        <v>8</v>
      </c>
      <c r="F538" s="7">
        <v>24</v>
      </c>
      <c r="G538" s="7">
        <v>205870.86822400001</v>
      </c>
      <c r="H538" s="7">
        <v>6</v>
      </c>
      <c r="I538" s="7">
        <v>22210.6024</v>
      </c>
      <c r="J538" s="7">
        <v>13</v>
      </c>
      <c r="K538" s="7">
        <v>58339.569600000003</v>
      </c>
      <c r="L538" s="6">
        <v>3</v>
      </c>
      <c r="M538" s="6">
        <v>8.2690357747343199</v>
      </c>
      <c r="N538" s="6">
        <v>0.84615384615384603</v>
      </c>
      <c r="O538" s="6">
        <v>2.5288376248836801</v>
      </c>
    </row>
    <row r="539" spans="2:15" x14ac:dyDescent="0.25">
      <c r="B539" t="s">
        <v>9</v>
      </c>
      <c r="C539" t="s">
        <v>47</v>
      </c>
      <c r="D539" t="s">
        <v>1291</v>
      </c>
      <c r="E539" t="s">
        <v>17</v>
      </c>
      <c r="F539" s="7">
        <v>142</v>
      </c>
      <c r="G539" s="7">
        <v>2565997.12482</v>
      </c>
      <c r="H539" s="7">
        <v>175</v>
      </c>
      <c r="I539" s="7">
        <v>2807812.3332400001</v>
      </c>
      <c r="J539" s="7">
        <v>170</v>
      </c>
      <c r="K539" s="7">
        <v>2415307.29336</v>
      </c>
      <c r="L539" s="6">
        <v>-0.188571428571429</v>
      </c>
      <c r="M539" s="6">
        <v>-8.6122283016316706E-2</v>
      </c>
      <c r="N539" s="6">
        <v>-0.16470588235294101</v>
      </c>
      <c r="O539" s="6">
        <v>6.2389507071943399E-2</v>
      </c>
    </row>
    <row r="540" spans="2:15" x14ac:dyDescent="0.25">
      <c r="B540" t="s">
        <v>9</v>
      </c>
      <c r="C540" t="s">
        <v>47</v>
      </c>
      <c r="D540" t="s">
        <v>1292</v>
      </c>
      <c r="E540" t="s">
        <v>22</v>
      </c>
      <c r="F540" s="7">
        <v>6</v>
      </c>
      <c r="G540" s="7">
        <v>24781.34</v>
      </c>
      <c r="H540" s="7" t="s">
        <v>71</v>
      </c>
      <c r="I540" s="7">
        <v>1702.26</v>
      </c>
      <c r="J540" s="7" t="s">
        <v>71</v>
      </c>
      <c r="K540" s="7">
        <v>119531.7</v>
      </c>
      <c r="L540" s="6" t="s">
        <v>72</v>
      </c>
      <c r="M540" s="6">
        <v>13.5579053728573</v>
      </c>
      <c r="N540" s="6" t="s">
        <v>72</v>
      </c>
      <c r="O540" s="6">
        <v>-0.79267976612061897</v>
      </c>
    </row>
    <row r="541" spans="2:15" x14ac:dyDescent="0.25">
      <c r="B541" t="s">
        <v>9</v>
      </c>
      <c r="C541" t="s">
        <v>47</v>
      </c>
      <c r="D541" t="s">
        <v>1293</v>
      </c>
      <c r="E541" t="s">
        <v>22</v>
      </c>
      <c r="F541" s="7" t="s">
        <v>71</v>
      </c>
      <c r="G541" s="7">
        <v>7491.62</v>
      </c>
      <c r="H541" s="7" t="s">
        <v>71</v>
      </c>
      <c r="I541" s="7">
        <v>20446.86</v>
      </c>
      <c r="J541" s="7">
        <v>28</v>
      </c>
      <c r="K541" s="7">
        <v>484516.08</v>
      </c>
      <c r="L541" s="6" t="s">
        <v>72</v>
      </c>
      <c r="M541" s="6">
        <v>-0.63360535554114406</v>
      </c>
      <c r="N541" s="6" t="s">
        <v>72</v>
      </c>
      <c r="O541" s="6">
        <v>-0.98453793318892502</v>
      </c>
    </row>
    <row r="542" spans="2:15" x14ac:dyDescent="0.25">
      <c r="B542" t="s">
        <v>9</v>
      </c>
      <c r="C542" t="s">
        <v>47</v>
      </c>
      <c r="D542" t="s">
        <v>1294</v>
      </c>
      <c r="E542" t="s">
        <v>29</v>
      </c>
      <c r="F542" s="7">
        <v>12</v>
      </c>
      <c r="G542" s="7">
        <v>185294.41159999999</v>
      </c>
      <c r="H542" s="7">
        <v>12</v>
      </c>
      <c r="I542" s="7">
        <v>90350.881200000003</v>
      </c>
      <c r="J542" s="7">
        <v>14</v>
      </c>
      <c r="K542" s="7">
        <v>203365.50284999999</v>
      </c>
      <c r="L542" s="6">
        <v>0</v>
      </c>
      <c r="M542" s="6">
        <v>1.05083126073595</v>
      </c>
      <c r="N542" s="6">
        <v>-0.14285714285714299</v>
      </c>
      <c r="O542" s="6">
        <v>-8.8860160630729101E-2</v>
      </c>
    </row>
    <row r="543" spans="2:15" x14ac:dyDescent="0.25">
      <c r="B543" t="s">
        <v>9</v>
      </c>
      <c r="C543" t="s">
        <v>47</v>
      </c>
      <c r="D543" t="s">
        <v>1295</v>
      </c>
      <c r="E543" t="s">
        <v>22</v>
      </c>
      <c r="F543" s="7" t="s">
        <v>71</v>
      </c>
      <c r="G543" s="7">
        <v>23562.12</v>
      </c>
      <c r="H543" s="7" t="s">
        <v>71</v>
      </c>
      <c r="I543" s="7">
        <v>3097.36</v>
      </c>
      <c r="J543" s="7" t="s">
        <v>71</v>
      </c>
      <c r="K543" s="7">
        <v>6501.06</v>
      </c>
      <c r="L543" s="6" t="s">
        <v>72</v>
      </c>
      <c r="M543" s="6">
        <v>6.6071622284784501</v>
      </c>
      <c r="N543" s="6" t="s">
        <v>72</v>
      </c>
      <c r="O543" s="6">
        <v>2.6243504905353898</v>
      </c>
    </row>
    <row r="544" spans="2:15" x14ac:dyDescent="0.25">
      <c r="B544" t="s">
        <v>9</v>
      </c>
      <c r="C544" t="s">
        <v>47</v>
      </c>
      <c r="D544" t="s">
        <v>1296</v>
      </c>
      <c r="E544" t="s">
        <v>17</v>
      </c>
      <c r="F544" s="7">
        <v>71</v>
      </c>
      <c r="G544" s="7">
        <v>1309710.972968</v>
      </c>
      <c r="H544" s="7">
        <v>63</v>
      </c>
      <c r="I544" s="7">
        <v>1074071.3984920001</v>
      </c>
      <c r="J544" s="7">
        <v>139</v>
      </c>
      <c r="K544" s="7">
        <v>1821846.8322000001</v>
      </c>
      <c r="L544" s="6">
        <v>0.126984126984127</v>
      </c>
      <c r="M544" s="6">
        <v>0.21938911585099399</v>
      </c>
      <c r="N544" s="6">
        <v>-0.48920863309352502</v>
      </c>
      <c r="O544" s="6">
        <v>-0.281108076804438</v>
      </c>
    </row>
    <row r="545" spans="2:15" x14ac:dyDescent="0.25">
      <c r="B545" t="s">
        <v>9</v>
      </c>
      <c r="C545" t="s">
        <v>47</v>
      </c>
      <c r="D545" t="s">
        <v>1297</v>
      </c>
      <c r="E545" t="s">
        <v>22</v>
      </c>
      <c r="F545" s="7">
        <v>191</v>
      </c>
      <c r="G545" s="7">
        <v>4403740.0298159998</v>
      </c>
      <c r="H545" s="7">
        <v>220</v>
      </c>
      <c r="I545" s="7">
        <v>4292733.2590239998</v>
      </c>
      <c r="J545" s="7">
        <v>182</v>
      </c>
      <c r="K545" s="7">
        <v>3240831.945762</v>
      </c>
      <c r="L545" s="6">
        <v>-0.131818181818182</v>
      </c>
      <c r="M545" s="6">
        <v>2.5859228629835401E-2</v>
      </c>
      <c r="N545" s="6">
        <v>4.9450549450549497E-2</v>
      </c>
      <c r="O545" s="6">
        <v>0.358830110143391</v>
      </c>
    </row>
    <row r="546" spans="2:15" x14ac:dyDescent="0.25">
      <c r="B546" t="s">
        <v>9</v>
      </c>
      <c r="C546" t="s">
        <v>47</v>
      </c>
      <c r="D546" t="s">
        <v>1298</v>
      </c>
      <c r="E546" t="s">
        <v>8</v>
      </c>
      <c r="F546" s="7" t="s">
        <v>71</v>
      </c>
      <c r="G546" s="7">
        <v>11558.963599999999</v>
      </c>
      <c r="H546" s="7" t="s">
        <v>71</v>
      </c>
      <c r="I546" s="7">
        <v>7508.1120000000001</v>
      </c>
      <c r="J546" s="7"/>
      <c r="K546" s="7"/>
      <c r="L546" s="6" t="s">
        <v>72</v>
      </c>
      <c r="M546" s="6">
        <v>0.53952999102836996</v>
      </c>
      <c r="N546" s="6" t="s">
        <v>72</v>
      </c>
      <c r="O546" s="6"/>
    </row>
    <row r="547" spans="2:15" x14ac:dyDescent="0.25">
      <c r="B547" t="s">
        <v>9</v>
      </c>
      <c r="C547" t="s">
        <v>47</v>
      </c>
      <c r="D547" t="s">
        <v>1299</v>
      </c>
      <c r="E547" t="s">
        <v>22</v>
      </c>
      <c r="F547" s="7">
        <v>59</v>
      </c>
      <c r="G547" s="7">
        <v>919792.01624000003</v>
      </c>
      <c r="H547" s="7">
        <v>73</v>
      </c>
      <c r="I547" s="7">
        <v>1523964.3789599999</v>
      </c>
      <c r="J547" s="7">
        <v>69</v>
      </c>
      <c r="K547" s="7">
        <v>972982.07640000002</v>
      </c>
      <c r="L547" s="6">
        <v>-0.19178082191780799</v>
      </c>
      <c r="M547" s="6">
        <v>-0.396447824543186</v>
      </c>
      <c r="N547" s="6">
        <v>-0.14492753623188401</v>
      </c>
      <c r="O547" s="6">
        <v>-5.4667050349787902E-2</v>
      </c>
    </row>
    <row r="548" spans="2:15" x14ac:dyDescent="0.25">
      <c r="B548" t="s">
        <v>9</v>
      </c>
      <c r="C548" t="s">
        <v>47</v>
      </c>
      <c r="D548" t="s">
        <v>1300</v>
      </c>
      <c r="E548" t="s">
        <v>22</v>
      </c>
      <c r="F548" s="7" t="s">
        <v>71</v>
      </c>
      <c r="G548" s="7">
        <v>6215.36</v>
      </c>
      <c r="H548" s="7" t="s">
        <v>71</v>
      </c>
      <c r="I548" s="7">
        <v>8758.34</v>
      </c>
      <c r="J548" s="7" t="s">
        <v>71</v>
      </c>
      <c r="K548" s="7">
        <v>17272.439999999999</v>
      </c>
      <c r="L548" s="6" t="s">
        <v>72</v>
      </c>
      <c r="M548" s="6">
        <v>-0.29034954112309003</v>
      </c>
      <c r="N548" s="6" t="s">
        <v>72</v>
      </c>
      <c r="O548" s="6">
        <v>-0.64015738367017005</v>
      </c>
    </row>
    <row r="549" spans="2:15" x14ac:dyDescent="0.25">
      <c r="B549" t="s">
        <v>9</v>
      </c>
      <c r="C549" t="s">
        <v>47</v>
      </c>
      <c r="D549" t="s">
        <v>1301</v>
      </c>
      <c r="E549" t="s">
        <v>8</v>
      </c>
      <c r="F549" s="7">
        <v>5</v>
      </c>
      <c r="G549" s="7">
        <v>11480.518400000001</v>
      </c>
      <c r="H549" s="7" t="s">
        <v>71</v>
      </c>
      <c r="I549" s="7">
        <v>9929.6288000000004</v>
      </c>
      <c r="J549" s="7" t="s">
        <v>71</v>
      </c>
      <c r="K549" s="7">
        <v>20296.785599999999</v>
      </c>
      <c r="L549" s="6" t="s">
        <v>72</v>
      </c>
      <c r="M549" s="6">
        <v>0.15618807422086101</v>
      </c>
      <c r="N549" s="6" t="s">
        <v>72</v>
      </c>
      <c r="O549" s="6">
        <v>-0.43436765671900301</v>
      </c>
    </row>
    <row r="550" spans="2:15" x14ac:dyDescent="0.25">
      <c r="B550" t="s">
        <v>9</v>
      </c>
      <c r="C550" t="s">
        <v>47</v>
      </c>
      <c r="D550" t="s">
        <v>1302</v>
      </c>
      <c r="E550" t="s">
        <v>8</v>
      </c>
      <c r="F550" s="7">
        <v>31</v>
      </c>
      <c r="G550" s="7">
        <v>175189.6912</v>
      </c>
      <c r="H550" s="7">
        <v>37</v>
      </c>
      <c r="I550" s="7">
        <v>209810.98800000001</v>
      </c>
      <c r="J550" s="7">
        <v>19</v>
      </c>
      <c r="K550" s="7">
        <v>138340.6128</v>
      </c>
      <c r="L550" s="6">
        <v>-0.162162162162162</v>
      </c>
      <c r="M550" s="6">
        <v>-0.16501183817884699</v>
      </c>
      <c r="N550" s="6">
        <v>0.63157894736842102</v>
      </c>
      <c r="O550" s="6">
        <v>0.26636486317487201</v>
      </c>
    </row>
    <row r="551" spans="2:15" x14ac:dyDescent="0.25">
      <c r="B551" t="s">
        <v>9</v>
      </c>
      <c r="C551" t="s">
        <v>47</v>
      </c>
      <c r="D551" t="s">
        <v>1303</v>
      </c>
      <c r="E551" t="s">
        <v>8</v>
      </c>
      <c r="F551" s="7" t="s">
        <v>71</v>
      </c>
      <c r="G551" s="7">
        <v>10434.2968</v>
      </c>
      <c r="H551" s="7">
        <v>5</v>
      </c>
      <c r="I551" s="7">
        <v>14119.4584</v>
      </c>
      <c r="J551" s="7" t="s">
        <v>71</v>
      </c>
      <c r="K551" s="7">
        <v>5987.7791999999999</v>
      </c>
      <c r="L551" s="6" t="s">
        <v>72</v>
      </c>
      <c r="M551" s="6">
        <v>-0.260998792984864</v>
      </c>
      <c r="N551" s="6" t="s">
        <v>72</v>
      </c>
      <c r="O551" s="6">
        <v>0.74259879188597999</v>
      </c>
    </row>
    <row r="552" spans="2:15" x14ac:dyDescent="0.25">
      <c r="B552" t="s">
        <v>9</v>
      </c>
      <c r="C552" t="s">
        <v>47</v>
      </c>
      <c r="D552" t="s">
        <v>1304</v>
      </c>
      <c r="E552" t="s">
        <v>8</v>
      </c>
      <c r="F552" s="7"/>
      <c r="G552" s="7"/>
      <c r="H552" s="7" t="s">
        <v>71</v>
      </c>
      <c r="I552" s="7">
        <v>9525.36</v>
      </c>
      <c r="J552" s="7">
        <v>21</v>
      </c>
      <c r="K552" s="7">
        <v>27841.32</v>
      </c>
      <c r="L552" s="6" t="s">
        <v>72</v>
      </c>
      <c r="M552" s="6"/>
      <c r="N552" s="6"/>
      <c r="O552" s="6"/>
    </row>
    <row r="553" spans="2:15" x14ac:dyDescent="0.25">
      <c r="B553" t="s">
        <v>9</v>
      </c>
      <c r="C553" t="s">
        <v>47</v>
      </c>
      <c r="D553" t="s">
        <v>1305</v>
      </c>
      <c r="E553" t="s">
        <v>8</v>
      </c>
      <c r="F553" s="7" t="s">
        <v>71</v>
      </c>
      <c r="G553" s="7">
        <v>9106.0871999999999</v>
      </c>
      <c r="H553" s="7">
        <v>5</v>
      </c>
      <c r="I553" s="7">
        <v>37636.286399999997</v>
      </c>
      <c r="J553" s="7" t="s">
        <v>71</v>
      </c>
      <c r="K553" s="7">
        <v>11975.5584</v>
      </c>
      <c r="L553" s="6" t="s">
        <v>72</v>
      </c>
      <c r="M553" s="6">
        <v>-0.75805032666559802</v>
      </c>
      <c r="N553" s="6" t="s">
        <v>72</v>
      </c>
      <c r="O553" s="6">
        <v>-0.23961063894941201</v>
      </c>
    </row>
    <row r="554" spans="2:15" x14ac:dyDescent="0.25">
      <c r="B554" t="s">
        <v>9</v>
      </c>
      <c r="C554" t="s">
        <v>47</v>
      </c>
      <c r="D554" t="s">
        <v>1118</v>
      </c>
      <c r="E554" t="s">
        <v>8</v>
      </c>
      <c r="F554" s="7" t="s">
        <v>71</v>
      </c>
      <c r="G554" s="7">
        <v>20784.0016</v>
      </c>
      <c r="H554" s="7" t="s">
        <v>71</v>
      </c>
      <c r="I554" s="7">
        <v>23257.8024</v>
      </c>
      <c r="J554" s="7" t="s">
        <v>71</v>
      </c>
      <c r="K554" s="7">
        <v>6761.1023999999998</v>
      </c>
      <c r="L554" s="6" t="s">
        <v>72</v>
      </c>
      <c r="M554" s="6">
        <v>-0.106364339908572</v>
      </c>
      <c r="N554" s="6" t="s">
        <v>72</v>
      </c>
      <c r="O554" s="6">
        <v>2.0740551422501801</v>
      </c>
    </row>
    <row r="555" spans="2:15" x14ac:dyDescent="0.25">
      <c r="B555" t="s">
        <v>9</v>
      </c>
      <c r="C555" t="s">
        <v>47</v>
      </c>
      <c r="D555" t="s">
        <v>1306</v>
      </c>
      <c r="E555" t="s">
        <v>8</v>
      </c>
      <c r="F555" s="7"/>
      <c r="G555" s="7"/>
      <c r="H555" s="7" t="s">
        <v>71</v>
      </c>
      <c r="I555" s="7">
        <v>26013.532800000001</v>
      </c>
      <c r="J555" s="7">
        <v>6</v>
      </c>
      <c r="K555" s="7">
        <v>19745.856</v>
      </c>
      <c r="L555" s="6" t="s">
        <v>72</v>
      </c>
      <c r="M555" s="6"/>
      <c r="N555" s="6"/>
      <c r="O555" s="6"/>
    </row>
    <row r="556" spans="2:15" x14ac:dyDescent="0.25">
      <c r="B556" t="s">
        <v>9</v>
      </c>
      <c r="C556" t="s">
        <v>47</v>
      </c>
      <c r="D556" t="s">
        <v>1307</v>
      </c>
      <c r="E556" t="s">
        <v>8</v>
      </c>
      <c r="F556" s="7"/>
      <c r="G556" s="7"/>
      <c r="H556" s="7" t="s">
        <v>71</v>
      </c>
      <c r="I556" s="7">
        <v>23855.948</v>
      </c>
      <c r="J556" s="7" t="s">
        <v>71</v>
      </c>
      <c r="K556" s="7">
        <v>12369.801600000001</v>
      </c>
      <c r="L556" s="6" t="s">
        <v>72</v>
      </c>
      <c r="M556" s="6"/>
      <c r="N556" s="6" t="s">
        <v>72</v>
      </c>
      <c r="O556" s="6"/>
    </row>
    <row r="557" spans="2:15" x14ac:dyDescent="0.25">
      <c r="B557" t="s">
        <v>23</v>
      </c>
      <c r="C557" t="s">
        <v>7</v>
      </c>
      <c r="D557" t="s">
        <v>1308</v>
      </c>
      <c r="E557" t="s">
        <v>31</v>
      </c>
      <c r="F557" s="7">
        <v>258</v>
      </c>
      <c r="G557" s="7">
        <v>803722.66249999998</v>
      </c>
      <c r="H557" s="7">
        <v>235</v>
      </c>
      <c r="I557" s="7">
        <v>746679.36750000005</v>
      </c>
      <c r="J557" s="7">
        <v>209</v>
      </c>
      <c r="K557" s="7">
        <v>606275.46</v>
      </c>
      <c r="L557" s="6">
        <v>9.7872340425531903E-2</v>
      </c>
      <c r="M557" s="6">
        <v>7.6395970590415405E-2</v>
      </c>
      <c r="N557" s="6">
        <v>0.23444976076554999</v>
      </c>
      <c r="O557" s="6">
        <v>0.32567243031740101</v>
      </c>
    </row>
    <row r="558" spans="2:15" x14ac:dyDescent="0.25">
      <c r="B558" t="s">
        <v>23</v>
      </c>
      <c r="C558" t="s">
        <v>7</v>
      </c>
      <c r="D558" t="s">
        <v>1309</v>
      </c>
      <c r="E558" t="s">
        <v>31</v>
      </c>
      <c r="F558" s="7">
        <v>196</v>
      </c>
      <c r="G558" s="7">
        <v>417046.36</v>
      </c>
      <c r="H558" s="7">
        <v>210</v>
      </c>
      <c r="I558" s="7">
        <v>439189.94500000001</v>
      </c>
      <c r="J558" s="7">
        <v>119</v>
      </c>
      <c r="K558" s="7">
        <v>275205.10499999998</v>
      </c>
      <c r="L558" s="6">
        <v>-6.6666666666666693E-2</v>
      </c>
      <c r="M558" s="6">
        <v>-5.04191529248239E-2</v>
      </c>
      <c r="N558" s="6">
        <v>0.64705882352941202</v>
      </c>
      <c r="O558" s="6">
        <v>0.51540197628238005</v>
      </c>
    </row>
    <row r="559" spans="2:15" x14ac:dyDescent="0.25">
      <c r="B559" t="s">
        <v>23</v>
      </c>
      <c r="C559" t="s">
        <v>7</v>
      </c>
      <c r="D559" t="s">
        <v>774</v>
      </c>
      <c r="E559" t="s">
        <v>17</v>
      </c>
      <c r="F559" s="7">
        <v>128</v>
      </c>
      <c r="G559" s="7">
        <v>519914.21549999999</v>
      </c>
      <c r="H559" s="7">
        <v>100</v>
      </c>
      <c r="I559" s="7">
        <v>450837.27202799998</v>
      </c>
      <c r="J559" s="7">
        <v>132</v>
      </c>
      <c r="K559" s="7">
        <v>563763.3798</v>
      </c>
      <c r="L559" s="6">
        <v>0.28000000000000003</v>
      </c>
      <c r="M559" s="6">
        <v>0.15321923842115201</v>
      </c>
      <c r="N559" s="6">
        <v>-3.03030303030303E-2</v>
      </c>
      <c r="O559" s="6">
        <v>-7.7779376722829904E-2</v>
      </c>
    </row>
    <row r="560" spans="2:15" x14ac:dyDescent="0.25">
      <c r="B560" t="s">
        <v>23</v>
      </c>
      <c r="C560" t="s">
        <v>7</v>
      </c>
      <c r="D560" t="s">
        <v>775</v>
      </c>
      <c r="E560" t="s">
        <v>31</v>
      </c>
      <c r="F560" s="7">
        <v>77</v>
      </c>
      <c r="G560" s="7">
        <v>250577.25</v>
      </c>
      <c r="H560" s="7">
        <v>72</v>
      </c>
      <c r="I560" s="7">
        <v>199778.25</v>
      </c>
      <c r="J560" s="7">
        <v>58</v>
      </c>
      <c r="K560" s="7">
        <v>187288.53750000001</v>
      </c>
      <c r="L560" s="6">
        <v>6.9444444444444406E-2</v>
      </c>
      <c r="M560" s="6">
        <v>0.25427692954563402</v>
      </c>
      <c r="N560" s="6">
        <v>0.32758620689655199</v>
      </c>
      <c r="O560" s="6">
        <v>0.33792090719913898</v>
      </c>
    </row>
    <row r="561" spans="2:15" x14ac:dyDescent="0.25">
      <c r="B561" t="s">
        <v>23</v>
      </c>
      <c r="C561" t="s">
        <v>7</v>
      </c>
      <c r="D561" t="s">
        <v>776</v>
      </c>
      <c r="E561" t="s">
        <v>8</v>
      </c>
      <c r="F561" s="7">
        <v>388</v>
      </c>
      <c r="G561" s="7">
        <v>1245238.5649999999</v>
      </c>
      <c r="H561" s="7">
        <v>259</v>
      </c>
      <c r="I561" s="7">
        <v>911183.62</v>
      </c>
      <c r="J561" s="7">
        <v>331</v>
      </c>
      <c r="K561" s="7">
        <v>1112152.53</v>
      </c>
      <c r="L561" s="6">
        <v>0.49806949806949802</v>
      </c>
      <c r="M561" s="6">
        <v>0.36661649492777298</v>
      </c>
      <c r="N561" s="6">
        <v>0.17220543806646499</v>
      </c>
      <c r="O561" s="6">
        <v>0.119665271992862</v>
      </c>
    </row>
    <row r="562" spans="2:15" x14ac:dyDescent="0.25">
      <c r="B562" t="s">
        <v>23</v>
      </c>
      <c r="C562" t="s">
        <v>7</v>
      </c>
      <c r="D562" t="s">
        <v>1310</v>
      </c>
      <c r="E562" t="s">
        <v>31</v>
      </c>
      <c r="F562" s="7">
        <v>72</v>
      </c>
      <c r="G562" s="7">
        <v>198580.60750000001</v>
      </c>
      <c r="H562" s="7">
        <v>82</v>
      </c>
      <c r="I562" s="7">
        <v>232144.44500000001</v>
      </c>
      <c r="J562" s="7">
        <v>75</v>
      </c>
      <c r="K562" s="7">
        <v>185119.2</v>
      </c>
      <c r="L562" s="6">
        <v>-0.12195121951219499</v>
      </c>
      <c r="M562" s="6">
        <v>-0.14458169567658599</v>
      </c>
      <c r="N562" s="6">
        <v>-0.04</v>
      </c>
      <c r="O562" s="6">
        <v>7.2717511203592294E-2</v>
      </c>
    </row>
    <row r="563" spans="2:15" x14ac:dyDescent="0.25">
      <c r="B563" t="s">
        <v>23</v>
      </c>
      <c r="C563" t="s">
        <v>7</v>
      </c>
      <c r="D563" t="s">
        <v>1311</v>
      </c>
      <c r="E563" t="s">
        <v>31</v>
      </c>
      <c r="F563" s="7">
        <v>258</v>
      </c>
      <c r="G563" s="7">
        <v>648968.41249999998</v>
      </c>
      <c r="H563" s="7">
        <v>277</v>
      </c>
      <c r="I563" s="7">
        <v>699331.85</v>
      </c>
      <c r="J563" s="7">
        <v>226</v>
      </c>
      <c r="K563" s="7">
        <v>571015.20499999996</v>
      </c>
      <c r="L563" s="6">
        <v>-6.85920577617328E-2</v>
      </c>
      <c r="M563" s="6">
        <v>-7.2016507613660102E-2</v>
      </c>
      <c r="N563" s="6">
        <v>0.14159292035398199</v>
      </c>
      <c r="O563" s="6">
        <v>0.136516868232957</v>
      </c>
    </row>
    <row r="564" spans="2:15" x14ac:dyDescent="0.25">
      <c r="B564" t="s">
        <v>23</v>
      </c>
      <c r="C564" t="s">
        <v>7</v>
      </c>
      <c r="D564" t="s">
        <v>782</v>
      </c>
      <c r="E564" t="s">
        <v>22</v>
      </c>
      <c r="F564" s="7">
        <v>219</v>
      </c>
      <c r="G564" s="7">
        <v>807777.93377</v>
      </c>
      <c r="H564" s="7">
        <v>248</v>
      </c>
      <c r="I564" s="7">
        <v>808338.39476199995</v>
      </c>
      <c r="J564" s="7">
        <v>191</v>
      </c>
      <c r="K564" s="7">
        <v>655944.4719</v>
      </c>
      <c r="L564" s="6">
        <v>-0.116935483870968</v>
      </c>
      <c r="M564" s="6">
        <v>-6.9334946308585699E-4</v>
      </c>
      <c r="N564" s="6">
        <v>0.146596858638743</v>
      </c>
      <c r="O564" s="6">
        <v>0.231473041353945</v>
      </c>
    </row>
    <row r="565" spans="2:15" x14ac:dyDescent="0.25">
      <c r="B565" t="s">
        <v>23</v>
      </c>
      <c r="C565" t="s">
        <v>7</v>
      </c>
      <c r="D565" t="s">
        <v>783</v>
      </c>
      <c r="E565" t="s">
        <v>15</v>
      </c>
      <c r="F565" s="7">
        <v>106</v>
      </c>
      <c r="G565" s="7">
        <v>370680.49430000002</v>
      </c>
      <c r="H565" s="7">
        <v>106</v>
      </c>
      <c r="I565" s="7">
        <v>362067.72149999999</v>
      </c>
      <c r="J565" s="7">
        <v>101</v>
      </c>
      <c r="K565" s="7">
        <v>356349.53220000002</v>
      </c>
      <c r="L565" s="6">
        <v>0</v>
      </c>
      <c r="M565" s="6">
        <v>2.37877399408002E-2</v>
      </c>
      <c r="N565" s="6">
        <v>4.95049504950495E-2</v>
      </c>
      <c r="O565" s="6">
        <v>4.0216026134578503E-2</v>
      </c>
    </row>
    <row r="566" spans="2:15" x14ac:dyDescent="0.25">
      <c r="B566" t="s">
        <v>23</v>
      </c>
      <c r="C566" t="s">
        <v>7</v>
      </c>
      <c r="D566" t="s">
        <v>784</v>
      </c>
      <c r="E566" t="s">
        <v>15</v>
      </c>
      <c r="F566" s="7">
        <v>506</v>
      </c>
      <c r="G566" s="7">
        <v>1318297.5257339999</v>
      </c>
      <c r="H566" s="7">
        <v>531</v>
      </c>
      <c r="I566" s="7">
        <v>1459573.793908</v>
      </c>
      <c r="J566" s="7">
        <v>416</v>
      </c>
      <c r="K566" s="7">
        <v>1114049.3861799999</v>
      </c>
      <c r="L566" s="6">
        <v>-4.7080979284369197E-2</v>
      </c>
      <c r="M566" s="6">
        <v>-9.6792823195142194E-2</v>
      </c>
      <c r="N566" s="6">
        <v>0.21634615384615399</v>
      </c>
      <c r="O566" s="6">
        <v>0.18333849655835599</v>
      </c>
    </row>
    <row r="567" spans="2:15" x14ac:dyDescent="0.25">
      <c r="B567" t="s">
        <v>23</v>
      </c>
      <c r="C567" t="s">
        <v>7</v>
      </c>
      <c r="D567" t="s">
        <v>788</v>
      </c>
      <c r="E567" t="s">
        <v>8</v>
      </c>
      <c r="F567" s="7">
        <v>72</v>
      </c>
      <c r="G567" s="7">
        <v>188796.04</v>
      </c>
      <c r="H567" s="7">
        <v>80</v>
      </c>
      <c r="I567" s="7">
        <v>199447.92</v>
      </c>
      <c r="J567" s="7">
        <v>60</v>
      </c>
      <c r="K567" s="7">
        <v>144804.32999999999</v>
      </c>
      <c r="L567" s="6">
        <v>-0.1</v>
      </c>
      <c r="M567" s="6">
        <v>-5.3406824197514899E-2</v>
      </c>
      <c r="N567" s="6">
        <v>0.2</v>
      </c>
      <c r="O567" s="6">
        <v>0.30380106727471401</v>
      </c>
    </row>
    <row r="568" spans="2:15" x14ac:dyDescent="0.25">
      <c r="B568" t="s">
        <v>23</v>
      </c>
      <c r="C568" t="s">
        <v>7</v>
      </c>
      <c r="D568" t="s">
        <v>789</v>
      </c>
      <c r="E568" t="s">
        <v>15</v>
      </c>
      <c r="F568" s="7">
        <v>473</v>
      </c>
      <c r="G568" s="7">
        <v>1513939.7640819999</v>
      </c>
      <c r="H568" s="7">
        <v>490</v>
      </c>
      <c r="I568" s="7">
        <v>1548984.9144039999</v>
      </c>
      <c r="J568" s="7">
        <v>396</v>
      </c>
      <c r="K568" s="7">
        <v>1191086.3347720001</v>
      </c>
      <c r="L568" s="6">
        <v>-3.4693877551020401E-2</v>
      </c>
      <c r="M568" s="6">
        <v>-2.26245911087418E-2</v>
      </c>
      <c r="N568" s="6">
        <v>0.194444444444444</v>
      </c>
      <c r="O568" s="6">
        <v>0.27105795766836799</v>
      </c>
    </row>
    <row r="569" spans="2:15" x14ac:dyDescent="0.25">
      <c r="B569" t="s">
        <v>23</v>
      </c>
      <c r="C569" t="s">
        <v>7</v>
      </c>
      <c r="D569" t="s">
        <v>791</v>
      </c>
      <c r="E569" t="s">
        <v>22</v>
      </c>
      <c r="F569" s="7">
        <v>258</v>
      </c>
      <c r="G569" s="7">
        <v>1224178.8933860001</v>
      </c>
      <c r="H569" s="7">
        <v>244</v>
      </c>
      <c r="I569" s="7">
        <v>1137686.8767359999</v>
      </c>
      <c r="J569" s="7">
        <v>203</v>
      </c>
      <c r="K569" s="7">
        <v>869933.52740000002</v>
      </c>
      <c r="L569" s="6">
        <v>5.7377049180327801E-2</v>
      </c>
      <c r="M569" s="6">
        <v>7.6024447867539799E-2</v>
      </c>
      <c r="N569" s="6">
        <v>0.27093596059113301</v>
      </c>
      <c r="O569" s="6">
        <v>0.40720969456683098</v>
      </c>
    </row>
    <row r="570" spans="2:15" x14ac:dyDescent="0.25">
      <c r="B570" t="s">
        <v>23</v>
      </c>
      <c r="C570" t="s">
        <v>7</v>
      </c>
      <c r="D570" t="s">
        <v>793</v>
      </c>
      <c r="E570" t="s">
        <v>22</v>
      </c>
      <c r="F570" s="7">
        <v>386</v>
      </c>
      <c r="G570" s="7">
        <v>1919775.3461559999</v>
      </c>
      <c r="H570" s="7">
        <v>382</v>
      </c>
      <c r="I570" s="7">
        <v>1955461.8865060001</v>
      </c>
      <c r="J570" s="7">
        <v>253</v>
      </c>
      <c r="K570" s="7">
        <v>1383847.9469999999</v>
      </c>
      <c r="L570" s="6">
        <v>1.04712041884816E-2</v>
      </c>
      <c r="M570" s="6">
        <v>-1.8249673182720302E-2</v>
      </c>
      <c r="N570" s="6">
        <v>0.52569169960474305</v>
      </c>
      <c r="O570" s="6">
        <v>0.38727332747634602</v>
      </c>
    </row>
    <row r="571" spans="2:15" x14ac:dyDescent="0.25">
      <c r="B571" t="s">
        <v>23</v>
      </c>
      <c r="C571" t="s">
        <v>7</v>
      </c>
      <c r="D571" t="s">
        <v>795</v>
      </c>
      <c r="E571" t="s">
        <v>17</v>
      </c>
      <c r="F571" s="7">
        <v>172</v>
      </c>
      <c r="G571" s="7">
        <v>426684.70565000002</v>
      </c>
      <c r="H571" s="7">
        <v>113</v>
      </c>
      <c r="I571" s="7">
        <v>396492.4915</v>
      </c>
      <c r="J571" s="7">
        <v>119</v>
      </c>
      <c r="K571" s="7">
        <v>370837.4572</v>
      </c>
      <c r="L571" s="6">
        <v>0.52212389380530999</v>
      </c>
      <c r="M571" s="6">
        <v>7.6148262066143099E-2</v>
      </c>
      <c r="N571" s="6">
        <v>0.44537815126050401</v>
      </c>
      <c r="O571" s="6">
        <v>0.150597646935866</v>
      </c>
    </row>
    <row r="572" spans="2:15" x14ac:dyDescent="0.25">
      <c r="B572" t="s">
        <v>23</v>
      </c>
      <c r="C572" t="s">
        <v>7</v>
      </c>
      <c r="D572" t="s">
        <v>1312</v>
      </c>
      <c r="E572" t="s">
        <v>25</v>
      </c>
      <c r="F572" s="7"/>
      <c r="G572" s="7"/>
      <c r="H572" s="7" t="s">
        <v>71</v>
      </c>
      <c r="I572" s="7">
        <v>9807.5425560000003</v>
      </c>
      <c r="J572" s="7" t="s">
        <v>71</v>
      </c>
      <c r="K572" s="7">
        <v>8567.7976799999997</v>
      </c>
      <c r="L572" s="6" t="s">
        <v>72</v>
      </c>
      <c r="M572" s="6"/>
      <c r="N572" s="6" t="s">
        <v>72</v>
      </c>
      <c r="O572" s="6"/>
    </row>
    <row r="573" spans="2:15" x14ac:dyDescent="0.25">
      <c r="B573" t="s">
        <v>23</v>
      </c>
      <c r="C573" t="s">
        <v>7</v>
      </c>
      <c r="D573" t="s">
        <v>796</v>
      </c>
      <c r="E573" t="s">
        <v>17</v>
      </c>
      <c r="F573" s="7">
        <v>7</v>
      </c>
      <c r="G573" s="7">
        <v>50899.7</v>
      </c>
      <c r="H573" s="7">
        <v>7</v>
      </c>
      <c r="I573" s="7">
        <v>53642.559999999998</v>
      </c>
      <c r="J573" s="7" t="s">
        <v>71</v>
      </c>
      <c r="K573" s="7">
        <v>8085.7065000000002</v>
      </c>
      <c r="L573" s="6">
        <v>0</v>
      </c>
      <c r="M573" s="6">
        <v>-5.1132160732075403E-2</v>
      </c>
      <c r="N573" s="6" t="s">
        <v>72</v>
      </c>
      <c r="O573" s="6">
        <v>5.2950219625211501</v>
      </c>
    </row>
    <row r="574" spans="2:15" x14ac:dyDescent="0.25">
      <c r="B574" t="s">
        <v>23</v>
      </c>
      <c r="C574" t="s">
        <v>7</v>
      </c>
      <c r="D574" t="s">
        <v>797</v>
      </c>
      <c r="E574" t="s">
        <v>15</v>
      </c>
      <c r="F574" s="7">
        <v>277</v>
      </c>
      <c r="G574" s="7">
        <v>759490.15419999999</v>
      </c>
      <c r="H574" s="7">
        <v>247</v>
      </c>
      <c r="I574" s="7">
        <v>656771.76820000005</v>
      </c>
      <c r="J574" s="7">
        <v>208</v>
      </c>
      <c r="K574" s="7">
        <v>564097.78859999997</v>
      </c>
      <c r="L574" s="6">
        <v>0.121457489878543</v>
      </c>
      <c r="M574" s="6">
        <v>0.15639890594188899</v>
      </c>
      <c r="N574" s="6">
        <v>0.331730769230769</v>
      </c>
      <c r="O574" s="6">
        <v>0.34638030772099399</v>
      </c>
    </row>
    <row r="575" spans="2:15" x14ac:dyDescent="0.25">
      <c r="B575" t="s">
        <v>23</v>
      </c>
      <c r="C575" t="s">
        <v>7</v>
      </c>
      <c r="D575" t="s">
        <v>798</v>
      </c>
      <c r="E575" t="s">
        <v>15</v>
      </c>
      <c r="F575" s="7">
        <v>63</v>
      </c>
      <c r="G575" s="7">
        <v>275441.22629999998</v>
      </c>
      <c r="H575" s="7">
        <v>53</v>
      </c>
      <c r="I575" s="7">
        <v>294810.18014999997</v>
      </c>
      <c r="J575" s="7">
        <v>44</v>
      </c>
      <c r="K575" s="7">
        <v>162019.3542</v>
      </c>
      <c r="L575" s="6">
        <v>0.18867924528301899</v>
      </c>
      <c r="M575" s="6">
        <v>-6.5699745646995905E-2</v>
      </c>
      <c r="N575" s="6">
        <v>0.43181818181818199</v>
      </c>
      <c r="O575" s="6">
        <v>0.70005137756560698</v>
      </c>
    </row>
    <row r="576" spans="2:15" x14ac:dyDescent="0.25">
      <c r="B576" t="s">
        <v>23</v>
      </c>
      <c r="C576" t="s">
        <v>7</v>
      </c>
      <c r="D576" t="s">
        <v>1313</v>
      </c>
      <c r="E576" t="s">
        <v>31</v>
      </c>
      <c r="F576" s="7"/>
      <c r="G576" s="7"/>
      <c r="H576" s="7"/>
      <c r="I576" s="7"/>
      <c r="J576" s="7">
        <v>133</v>
      </c>
      <c r="K576" s="7">
        <v>278459.11499999999</v>
      </c>
      <c r="L576" s="6"/>
      <c r="M576" s="6"/>
      <c r="N576" s="6"/>
      <c r="O576" s="6"/>
    </row>
    <row r="577" spans="2:15" x14ac:dyDescent="0.25">
      <c r="B577" t="s">
        <v>23</v>
      </c>
      <c r="C577" t="s">
        <v>7</v>
      </c>
      <c r="D577" t="s">
        <v>801</v>
      </c>
      <c r="E577" t="s">
        <v>17</v>
      </c>
      <c r="F577" s="7">
        <v>250</v>
      </c>
      <c r="G577" s="7">
        <v>913030.83</v>
      </c>
      <c r="H577" s="7">
        <v>267</v>
      </c>
      <c r="I577" s="7">
        <v>1045131.725</v>
      </c>
      <c r="J577" s="7">
        <v>214</v>
      </c>
      <c r="K577" s="7">
        <v>736608.40665200003</v>
      </c>
      <c r="L577" s="6">
        <v>-6.3670411985018799E-2</v>
      </c>
      <c r="M577" s="6">
        <v>-0.12639640711318001</v>
      </c>
      <c r="N577" s="6">
        <v>0.168224299065421</v>
      </c>
      <c r="O577" s="6">
        <v>0.23950639410954799</v>
      </c>
    </row>
    <row r="578" spans="2:15" x14ac:dyDescent="0.25">
      <c r="B578" t="s">
        <v>23</v>
      </c>
      <c r="C578" t="s">
        <v>7</v>
      </c>
      <c r="D578" t="s">
        <v>1314</v>
      </c>
      <c r="E578" t="s">
        <v>31</v>
      </c>
      <c r="F578" s="7">
        <v>87</v>
      </c>
      <c r="G578" s="7">
        <v>252444.78</v>
      </c>
      <c r="H578" s="7">
        <v>79</v>
      </c>
      <c r="I578" s="7">
        <v>205661.92499999999</v>
      </c>
      <c r="J578" s="7">
        <v>57</v>
      </c>
      <c r="K578" s="7">
        <v>153254.36499999999</v>
      </c>
      <c r="L578" s="6">
        <v>0.10126582278481</v>
      </c>
      <c r="M578" s="6">
        <v>0.22747455563298799</v>
      </c>
      <c r="N578" s="6">
        <v>0.52631578947368396</v>
      </c>
      <c r="O578" s="6">
        <v>0.64722733998473703</v>
      </c>
    </row>
    <row r="579" spans="2:15" x14ac:dyDescent="0.25">
      <c r="B579" t="s">
        <v>23</v>
      </c>
      <c r="C579" t="s">
        <v>7</v>
      </c>
      <c r="D579" t="s">
        <v>1315</v>
      </c>
      <c r="E579" t="s">
        <v>31</v>
      </c>
      <c r="F579" s="7">
        <v>71</v>
      </c>
      <c r="G579" s="7">
        <v>179981.55</v>
      </c>
      <c r="H579" s="7">
        <v>64</v>
      </c>
      <c r="I579" s="7">
        <v>171067.68</v>
      </c>
      <c r="J579" s="7">
        <v>59</v>
      </c>
      <c r="K579" s="7">
        <v>145396.32250000001</v>
      </c>
      <c r="L579" s="6">
        <v>0.109375</v>
      </c>
      <c r="M579" s="6">
        <v>5.21072712273878E-2</v>
      </c>
      <c r="N579" s="6">
        <v>0.20338983050847401</v>
      </c>
      <c r="O579" s="6">
        <v>0.237868653796247</v>
      </c>
    </row>
    <row r="580" spans="2:15" x14ac:dyDescent="0.25">
      <c r="B580" t="s">
        <v>23</v>
      </c>
      <c r="C580" t="s">
        <v>7</v>
      </c>
      <c r="D580" t="s">
        <v>1316</v>
      </c>
      <c r="E580" t="s">
        <v>31</v>
      </c>
      <c r="F580" s="7">
        <v>214</v>
      </c>
      <c r="G580" s="7">
        <v>501873.435</v>
      </c>
      <c r="H580" s="7">
        <v>215</v>
      </c>
      <c r="I580" s="7">
        <v>470129.94</v>
      </c>
      <c r="J580" s="7"/>
      <c r="K580" s="7"/>
      <c r="L580" s="6">
        <v>-4.6511627906976596E-3</v>
      </c>
      <c r="M580" s="6">
        <v>6.7520683749688407E-2</v>
      </c>
      <c r="N580" s="6"/>
      <c r="O580" s="6"/>
    </row>
    <row r="581" spans="2:15" x14ac:dyDescent="0.25">
      <c r="B581" t="s">
        <v>23</v>
      </c>
      <c r="C581" t="s">
        <v>27</v>
      </c>
      <c r="D581" t="s">
        <v>811</v>
      </c>
      <c r="E581" t="s">
        <v>17</v>
      </c>
      <c r="F581" s="7">
        <v>227</v>
      </c>
      <c r="G581" s="7">
        <v>693780.28194400005</v>
      </c>
      <c r="H581" s="7">
        <v>228</v>
      </c>
      <c r="I581" s="7">
        <v>756558.31963599997</v>
      </c>
      <c r="J581" s="7">
        <v>195</v>
      </c>
      <c r="K581" s="7">
        <v>538954.02882200002</v>
      </c>
      <c r="L581" s="6">
        <v>-4.3859649122807197E-3</v>
      </c>
      <c r="M581" s="6">
        <v>-8.2978451313844695E-2</v>
      </c>
      <c r="N581" s="6">
        <v>0.16410256410256399</v>
      </c>
      <c r="O581" s="6">
        <v>0.287271724195858</v>
      </c>
    </row>
    <row r="582" spans="2:15" x14ac:dyDescent="0.25">
      <c r="B582" t="s">
        <v>23</v>
      </c>
      <c r="C582" t="s">
        <v>27</v>
      </c>
      <c r="D582" t="s">
        <v>813</v>
      </c>
      <c r="E582" t="s">
        <v>17</v>
      </c>
      <c r="F582" s="7">
        <v>292</v>
      </c>
      <c r="G582" s="7">
        <v>913058.56735000003</v>
      </c>
      <c r="H582" s="7">
        <v>255</v>
      </c>
      <c r="I582" s="7">
        <v>753768.86380000005</v>
      </c>
      <c r="J582" s="7">
        <v>194</v>
      </c>
      <c r="K582" s="7">
        <v>547575.65385</v>
      </c>
      <c r="L582" s="6">
        <v>0.14509803921568601</v>
      </c>
      <c r="M582" s="6">
        <v>0.21132433455392099</v>
      </c>
      <c r="N582" s="6">
        <v>0.50515463917525805</v>
      </c>
      <c r="O582" s="6">
        <v>0.66745647095573502</v>
      </c>
    </row>
    <row r="583" spans="2:15" x14ac:dyDescent="0.25">
      <c r="B583" t="s">
        <v>23</v>
      </c>
      <c r="C583" t="s">
        <v>27</v>
      </c>
      <c r="D583" t="s">
        <v>818</v>
      </c>
      <c r="E583" t="s">
        <v>15</v>
      </c>
      <c r="F583" s="7">
        <v>46</v>
      </c>
      <c r="G583" s="7">
        <v>131819.35999999999</v>
      </c>
      <c r="H583" s="7">
        <v>55</v>
      </c>
      <c r="I583" s="7">
        <v>148555.51999999999</v>
      </c>
      <c r="J583" s="7">
        <v>39</v>
      </c>
      <c r="K583" s="7">
        <v>105043.9</v>
      </c>
      <c r="L583" s="6">
        <v>-0.163636363636364</v>
      </c>
      <c r="M583" s="6">
        <v>-0.112659293979786</v>
      </c>
      <c r="N583" s="6">
        <v>0.17948717948717999</v>
      </c>
      <c r="O583" s="6">
        <v>0.25489780939207302</v>
      </c>
    </row>
    <row r="584" spans="2:15" x14ac:dyDescent="0.25">
      <c r="B584" t="s">
        <v>23</v>
      </c>
      <c r="C584" t="s">
        <v>27</v>
      </c>
      <c r="D584" t="s">
        <v>819</v>
      </c>
      <c r="E584" t="s">
        <v>15</v>
      </c>
      <c r="F584" s="7">
        <v>154</v>
      </c>
      <c r="G584" s="7">
        <v>425560.27824999997</v>
      </c>
      <c r="H584" s="7">
        <v>168</v>
      </c>
      <c r="I584" s="7">
        <v>437053.02069999999</v>
      </c>
      <c r="J584" s="7">
        <v>148</v>
      </c>
      <c r="K584" s="7">
        <v>357577.39045000001</v>
      </c>
      <c r="L584" s="6">
        <v>-8.3333333333333398E-2</v>
      </c>
      <c r="M584" s="6">
        <v>-2.62959913458389E-2</v>
      </c>
      <c r="N584" s="6">
        <v>4.0540540540540598E-2</v>
      </c>
      <c r="O584" s="6">
        <v>0.19012076718398099</v>
      </c>
    </row>
    <row r="585" spans="2:15" x14ac:dyDescent="0.25">
      <c r="B585" t="s">
        <v>23</v>
      </c>
      <c r="C585" t="s">
        <v>27</v>
      </c>
      <c r="D585" t="s">
        <v>825</v>
      </c>
      <c r="E585" t="s">
        <v>29</v>
      </c>
      <c r="F585" s="7" t="s">
        <v>71</v>
      </c>
      <c r="G585" s="7">
        <v>15101.971</v>
      </c>
      <c r="H585" s="7" t="s">
        <v>71</v>
      </c>
      <c r="I585" s="7">
        <v>15074.700999999999</v>
      </c>
      <c r="J585" s="7"/>
      <c r="K585" s="7"/>
      <c r="L585" s="6" t="s">
        <v>72</v>
      </c>
      <c r="M585" s="6">
        <v>1.8089911037042501E-3</v>
      </c>
      <c r="N585" s="6" t="s">
        <v>72</v>
      </c>
      <c r="O585" s="6"/>
    </row>
    <row r="586" spans="2:15" x14ac:dyDescent="0.25">
      <c r="B586" t="s">
        <v>23</v>
      </c>
      <c r="C586" t="s">
        <v>27</v>
      </c>
      <c r="D586" t="s">
        <v>827</v>
      </c>
      <c r="E586" t="s">
        <v>22</v>
      </c>
      <c r="F586" s="7">
        <v>355</v>
      </c>
      <c r="G586" s="7">
        <v>1648448.564888</v>
      </c>
      <c r="H586" s="7">
        <v>370</v>
      </c>
      <c r="I586" s="7">
        <v>1824512.6063240001</v>
      </c>
      <c r="J586" s="7">
        <v>264</v>
      </c>
      <c r="K586" s="7">
        <v>1201052.21315</v>
      </c>
      <c r="L586" s="6">
        <v>-4.0540540540540598E-2</v>
      </c>
      <c r="M586" s="6">
        <v>-9.6499218928791694E-2</v>
      </c>
      <c r="N586" s="6">
        <v>0.34469696969697</v>
      </c>
      <c r="O586" s="6">
        <v>0.37250366540236701</v>
      </c>
    </row>
    <row r="587" spans="2:15" x14ac:dyDescent="0.25">
      <c r="B587" t="s">
        <v>23</v>
      </c>
      <c r="C587" t="s">
        <v>27</v>
      </c>
      <c r="D587" t="s">
        <v>1317</v>
      </c>
      <c r="E587" t="s">
        <v>31</v>
      </c>
      <c r="F587" s="7">
        <v>56</v>
      </c>
      <c r="G587" s="7">
        <v>161254.26</v>
      </c>
      <c r="H587" s="7">
        <v>63</v>
      </c>
      <c r="I587" s="7">
        <v>164069.6</v>
      </c>
      <c r="J587" s="7">
        <v>62</v>
      </c>
      <c r="K587" s="7">
        <v>161669.25</v>
      </c>
      <c r="L587" s="6">
        <v>-0.11111111111111099</v>
      </c>
      <c r="M587" s="6">
        <v>-1.7159425024501702E-2</v>
      </c>
      <c r="N587" s="6">
        <v>-9.6774193548387094E-2</v>
      </c>
      <c r="O587" s="6">
        <v>-2.5669074360151799E-3</v>
      </c>
    </row>
    <row r="588" spans="2:15" x14ac:dyDescent="0.25">
      <c r="B588" t="s">
        <v>23</v>
      </c>
      <c r="C588" t="s">
        <v>27</v>
      </c>
      <c r="D588" t="s">
        <v>828</v>
      </c>
      <c r="E588" t="s">
        <v>31</v>
      </c>
      <c r="F588" s="7">
        <v>134</v>
      </c>
      <c r="G588" s="7">
        <v>375392.16</v>
      </c>
      <c r="H588" s="7">
        <v>132</v>
      </c>
      <c r="I588" s="7">
        <v>371052.82500000001</v>
      </c>
      <c r="J588" s="7">
        <v>116</v>
      </c>
      <c r="K588" s="7">
        <v>330601.08</v>
      </c>
      <c r="L588" s="6">
        <v>1.51515151515151E-2</v>
      </c>
      <c r="M588" s="6">
        <v>1.16946556059774E-2</v>
      </c>
      <c r="N588" s="6">
        <v>0.15517241379310301</v>
      </c>
      <c r="O588" s="6">
        <v>0.135483767929615</v>
      </c>
    </row>
    <row r="589" spans="2:15" x14ac:dyDescent="0.25">
      <c r="B589" t="s">
        <v>23</v>
      </c>
      <c r="C589" t="s">
        <v>27</v>
      </c>
      <c r="D589" t="s">
        <v>1318</v>
      </c>
      <c r="E589" t="s">
        <v>31</v>
      </c>
      <c r="F589" s="7">
        <v>31</v>
      </c>
      <c r="G589" s="7">
        <v>78229.27</v>
      </c>
      <c r="H589" s="7">
        <v>22</v>
      </c>
      <c r="I589" s="7">
        <v>56480.65</v>
      </c>
      <c r="J589" s="7">
        <v>23</v>
      </c>
      <c r="K589" s="7">
        <v>55525.68</v>
      </c>
      <c r="L589" s="6">
        <v>0.40909090909090901</v>
      </c>
      <c r="M589" s="6">
        <v>0.38506320306157898</v>
      </c>
      <c r="N589" s="6">
        <v>0.34782608695652201</v>
      </c>
      <c r="O589" s="6">
        <v>0.40888450172965002</v>
      </c>
    </row>
    <row r="590" spans="2:15" x14ac:dyDescent="0.25">
      <c r="B590" t="s">
        <v>23</v>
      </c>
      <c r="C590" t="s">
        <v>27</v>
      </c>
      <c r="D590" t="s">
        <v>1319</v>
      </c>
      <c r="E590" t="s">
        <v>31</v>
      </c>
      <c r="F590" s="7"/>
      <c r="G590" s="7"/>
      <c r="H590" s="7"/>
      <c r="I590" s="7"/>
      <c r="J590" s="7">
        <v>46</v>
      </c>
      <c r="K590" s="7">
        <v>135049.52499999999</v>
      </c>
      <c r="L590" s="6"/>
      <c r="M590" s="6"/>
      <c r="N590" s="6"/>
      <c r="O590" s="6"/>
    </row>
    <row r="591" spans="2:15" x14ac:dyDescent="0.25">
      <c r="B591" t="s">
        <v>23</v>
      </c>
      <c r="C591" t="s">
        <v>27</v>
      </c>
      <c r="D591" t="s">
        <v>829</v>
      </c>
      <c r="E591" t="s">
        <v>8</v>
      </c>
      <c r="F591" s="7">
        <v>136</v>
      </c>
      <c r="G591" s="7">
        <v>342420.75</v>
      </c>
      <c r="H591" s="7">
        <v>134</v>
      </c>
      <c r="I591" s="7">
        <v>341736.255</v>
      </c>
      <c r="J591" s="7">
        <v>72</v>
      </c>
      <c r="K591" s="7">
        <v>176367.18</v>
      </c>
      <c r="L591" s="6">
        <v>1.49253731343284E-2</v>
      </c>
      <c r="M591" s="6">
        <v>2.0029920442594701E-3</v>
      </c>
      <c r="N591" s="6">
        <v>0.88888888888888895</v>
      </c>
      <c r="O591" s="6">
        <v>0.94152194302817505</v>
      </c>
    </row>
    <row r="592" spans="2:15" x14ac:dyDescent="0.25">
      <c r="B592" t="s">
        <v>23</v>
      </c>
      <c r="C592" t="s">
        <v>27</v>
      </c>
      <c r="D592" t="s">
        <v>833</v>
      </c>
      <c r="E592" t="s">
        <v>22</v>
      </c>
      <c r="F592" s="7">
        <v>262</v>
      </c>
      <c r="G592" s="7">
        <v>700480.015808</v>
      </c>
      <c r="H592" s="7">
        <v>243</v>
      </c>
      <c r="I592" s="7">
        <v>601629.82750799996</v>
      </c>
      <c r="J592" s="7">
        <v>213</v>
      </c>
      <c r="K592" s="7">
        <v>548608.216976</v>
      </c>
      <c r="L592" s="6">
        <v>7.8189300411522597E-2</v>
      </c>
      <c r="M592" s="6">
        <v>0.16430400186348099</v>
      </c>
      <c r="N592" s="6">
        <v>0.230046948356808</v>
      </c>
      <c r="O592" s="6">
        <v>0.276831068388179</v>
      </c>
    </row>
    <row r="593" spans="2:15" x14ac:dyDescent="0.25">
      <c r="B593" t="s">
        <v>23</v>
      </c>
      <c r="C593" t="s">
        <v>27</v>
      </c>
      <c r="D593" t="s">
        <v>1320</v>
      </c>
      <c r="E593" t="s">
        <v>31</v>
      </c>
      <c r="F593" s="7">
        <v>356</v>
      </c>
      <c r="G593" s="7">
        <v>808266.23999999999</v>
      </c>
      <c r="H593" s="7">
        <v>337</v>
      </c>
      <c r="I593" s="7">
        <v>757218.88</v>
      </c>
      <c r="J593" s="7">
        <v>298</v>
      </c>
      <c r="K593" s="7">
        <v>672808.77</v>
      </c>
      <c r="L593" s="6">
        <v>5.6379821958456998E-2</v>
      </c>
      <c r="M593" s="6">
        <v>6.7414272607677198E-2</v>
      </c>
      <c r="N593" s="6">
        <v>0.194630872483222</v>
      </c>
      <c r="O593" s="6">
        <v>0.20133130844890801</v>
      </c>
    </row>
    <row r="594" spans="2:15" x14ac:dyDescent="0.25">
      <c r="B594" t="s">
        <v>23</v>
      </c>
      <c r="C594" t="s">
        <v>27</v>
      </c>
      <c r="D594" t="s">
        <v>1321</v>
      </c>
      <c r="E594" t="s">
        <v>31</v>
      </c>
      <c r="F594" s="7">
        <v>48</v>
      </c>
      <c r="G594" s="7">
        <v>84602.880000000005</v>
      </c>
      <c r="H594" s="7">
        <v>44</v>
      </c>
      <c r="I594" s="7">
        <v>103063.03999999999</v>
      </c>
      <c r="J594" s="7">
        <v>26</v>
      </c>
      <c r="K594" s="7">
        <v>55017.9</v>
      </c>
      <c r="L594" s="6">
        <v>9.0909090909090801E-2</v>
      </c>
      <c r="M594" s="6">
        <v>-0.179115228892918</v>
      </c>
      <c r="N594" s="6">
        <v>0.84615384615384603</v>
      </c>
      <c r="O594" s="6">
        <v>0.53773371938950798</v>
      </c>
    </row>
    <row r="595" spans="2:15" x14ac:dyDescent="0.25">
      <c r="B595" t="s">
        <v>23</v>
      </c>
      <c r="C595" t="s">
        <v>27</v>
      </c>
      <c r="D595" t="s">
        <v>1322</v>
      </c>
      <c r="E595" t="s">
        <v>31</v>
      </c>
      <c r="F595" s="7">
        <v>211</v>
      </c>
      <c r="G595" s="7">
        <v>539391.51</v>
      </c>
      <c r="H595" s="7">
        <v>190</v>
      </c>
      <c r="I595" s="7">
        <v>486475.92</v>
      </c>
      <c r="J595" s="7">
        <v>110</v>
      </c>
      <c r="K595" s="7">
        <v>294697.92</v>
      </c>
      <c r="L595" s="6">
        <v>0.110526315789474</v>
      </c>
      <c r="M595" s="6">
        <v>0.108773297556023</v>
      </c>
      <c r="N595" s="6">
        <v>0.91818181818181799</v>
      </c>
      <c r="O595" s="6">
        <v>0.83032004433556905</v>
      </c>
    </row>
    <row r="596" spans="2:15" x14ac:dyDescent="0.25">
      <c r="B596" t="s">
        <v>23</v>
      </c>
      <c r="C596" t="s">
        <v>27</v>
      </c>
      <c r="D596" t="s">
        <v>835</v>
      </c>
      <c r="E596" t="s">
        <v>8</v>
      </c>
      <c r="F596" s="7">
        <v>14</v>
      </c>
      <c r="G596" s="7">
        <v>35431.14</v>
      </c>
      <c r="H596" s="7">
        <v>14</v>
      </c>
      <c r="I596" s="7">
        <v>34602.959999999999</v>
      </c>
      <c r="J596" s="7"/>
      <c r="K596" s="7"/>
      <c r="L596" s="6">
        <v>0</v>
      </c>
      <c r="M596" s="6">
        <v>2.39337906352519E-2</v>
      </c>
      <c r="N596" s="6"/>
      <c r="O596" s="6"/>
    </row>
    <row r="597" spans="2:15" x14ac:dyDescent="0.25">
      <c r="B597" t="s">
        <v>23</v>
      </c>
      <c r="C597" t="s">
        <v>27</v>
      </c>
      <c r="D597" t="s">
        <v>836</v>
      </c>
      <c r="E597" t="s">
        <v>22</v>
      </c>
      <c r="F597" s="7">
        <v>176</v>
      </c>
      <c r="G597" s="7">
        <v>591688.98647999996</v>
      </c>
      <c r="H597" s="7">
        <v>188</v>
      </c>
      <c r="I597" s="7">
        <v>699307.36583999998</v>
      </c>
      <c r="J597" s="7">
        <v>141</v>
      </c>
      <c r="K597" s="7">
        <v>487341.05579200003</v>
      </c>
      <c r="L597" s="6">
        <v>-6.3829787234042507E-2</v>
      </c>
      <c r="M597" s="6">
        <v>-0.15389281540132199</v>
      </c>
      <c r="N597" s="6">
        <v>0.24822695035461001</v>
      </c>
      <c r="O597" s="6">
        <v>0.21411684783753601</v>
      </c>
    </row>
    <row r="598" spans="2:15" x14ac:dyDescent="0.25">
      <c r="B598" t="s">
        <v>23</v>
      </c>
      <c r="C598" t="s">
        <v>27</v>
      </c>
      <c r="D598" t="s">
        <v>1323</v>
      </c>
      <c r="E598" t="s">
        <v>31</v>
      </c>
      <c r="F598" s="7">
        <v>103</v>
      </c>
      <c r="G598" s="7">
        <v>241162.92</v>
      </c>
      <c r="H598" s="7">
        <v>110</v>
      </c>
      <c r="I598" s="7">
        <v>250079.4</v>
      </c>
      <c r="J598" s="7">
        <v>58</v>
      </c>
      <c r="K598" s="7">
        <v>124902.72</v>
      </c>
      <c r="L598" s="6">
        <v>-6.3636363636363602E-2</v>
      </c>
      <c r="M598" s="6">
        <v>-3.5654596100278498E-2</v>
      </c>
      <c r="N598" s="6">
        <v>0.77586206896551702</v>
      </c>
      <c r="O598" s="6">
        <v>0.93080599045401102</v>
      </c>
    </row>
    <row r="599" spans="2:15" x14ac:dyDescent="0.25">
      <c r="B599" t="s">
        <v>23</v>
      </c>
      <c r="C599" t="s">
        <v>27</v>
      </c>
      <c r="D599" t="s">
        <v>838</v>
      </c>
      <c r="E599" t="s">
        <v>17</v>
      </c>
      <c r="F599" s="7">
        <v>326</v>
      </c>
      <c r="G599" s="7">
        <v>827486.76459999999</v>
      </c>
      <c r="H599" s="7">
        <v>304</v>
      </c>
      <c r="I599" s="7">
        <v>824619.35959999997</v>
      </c>
      <c r="J599" s="7">
        <v>289</v>
      </c>
      <c r="K599" s="7">
        <v>699014.65500000003</v>
      </c>
      <c r="L599" s="6">
        <v>7.2368421052631596E-2</v>
      </c>
      <c r="M599" s="6">
        <v>3.4772467643629E-3</v>
      </c>
      <c r="N599" s="6">
        <v>0.12802768166090001</v>
      </c>
      <c r="O599" s="6">
        <v>0.18379029492593399</v>
      </c>
    </row>
    <row r="600" spans="2:15" x14ac:dyDescent="0.25">
      <c r="B600" t="s">
        <v>23</v>
      </c>
      <c r="C600" t="s">
        <v>27</v>
      </c>
      <c r="D600" t="s">
        <v>1324</v>
      </c>
      <c r="E600" t="s">
        <v>31</v>
      </c>
      <c r="F600" s="7">
        <v>75</v>
      </c>
      <c r="G600" s="7">
        <v>290313.11249999999</v>
      </c>
      <c r="H600" s="7">
        <v>67</v>
      </c>
      <c r="I600" s="7">
        <v>274067.21250000002</v>
      </c>
      <c r="J600" s="7"/>
      <c r="K600" s="7"/>
      <c r="L600" s="6">
        <v>0.119402985074627</v>
      </c>
      <c r="M600" s="6">
        <v>5.9277065110442603E-2</v>
      </c>
      <c r="N600" s="6"/>
      <c r="O600" s="6"/>
    </row>
    <row r="601" spans="2:15" x14ac:dyDescent="0.25">
      <c r="B601" t="s">
        <v>23</v>
      </c>
      <c r="C601" t="s">
        <v>27</v>
      </c>
      <c r="D601" t="s">
        <v>1325</v>
      </c>
      <c r="E601" t="s">
        <v>31</v>
      </c>
      <c r="F601" s="7">
        <v>65</v>
      </c>
      <c r="G601" s="7">
        <v>194355.375</v>
      </c>
      <c r="H601" s="7">
        <v>66</v>
      </c>
      <c r="I601" s="7">
        <v>196410</v>
      </c>
      <c r="J601" s="7">
        <v>40</v>
      </c>
      <c r="K601" s="7">
        <v>113358.96</v>
      </c>
      <c r="L601" s="6">
        <v>-1.51515151515151E-2</v>
      </c>
      <c r="M601" s="6">
        <v>-1.04608981212769E-2</v>
      </c>
      <c r="N601" s="6">
        <v>0.625</v>
      </c>
      <c r="O601" s="6">
        <v>0.71451268607263196</v>
      </c>
    </row>
    <row r="602" spans="2:15" x14ac:dyDescent="0.25">
      <c r="B602" t="s">
        <v>23</v>
      </c>
      <c r="C602" t="s">
        <v>30</v>
      </c>
      <c r="D602" t="s">
        <v>842</v>
      </c>
      <c r="E602" t="s">
        <v>22</v>
      </c>
      <c r="F602" s="7" t="s">
        <v>71</v>
      </c>
      <c r="G602" s="7">
        <v>4057.94</v>
      </c>
      <c r="H602" s="7"/>
      <c r="I602" s="7"/>
      <c r="J602" s="7"/>
      <c r="K602" s="7"/>
      <c r="L602" s="6" t="s">
        <v>72</v>
      </c>
      <c r="M602" s="6"/>
      <c r="N602" s="6" t="s">
        <v>72</v>
      </c>
      <c r="O602" s="6"/>
    </row>
    <row r="603" spans="2:15" x14ac:dyDescent="0.25">
      <c r="B603" t="s">
        <v>23</v>
      </c>
      <c r="C603" t="s">
        <v>30</v>
      </c>
      <c r="D603" t="s">
        <v>843</v>
      </c>
      <c r="E603" t="s">
        <v>22</v>
      </c>
      <c r="F603" s="7">
        <v>711</v>
      </c>
      <c r="G603" s="7">
        <v>3988635.2968919999</v>
      </c>
      <c r="H603" s="7">
        <v>705</v>
      </c>
      <c r="I603" s="7">
        <v>4068792.3662439999</v>
      </c>
      <c r="J603" s="7">
        <v>616</v>
      </c>
      <c r="K603" s="7">
        <v>3323181.6434999998</v>
      </c>
      <c r="L603" s="6">
        <v>8.5106382978723492E-3</v>
      </c>
      <c r="M603" s="6">
        <v>-1.9700457073457099E-2</v>
      </c>
      <c r="N603" s="6">
        <v>0.15422077922077901</v>
      </c>
      <c r="O603" s="6">
        <v>0.20024594643919</v>
      </c>
    </row>
    <row r="604" spans="2:15" x14ac:dyDescent="0.25">
      <c r="B604" t="s">
        <v>23</v>
      </c>
      <c r="C604" t="s">
        <v>30</v>
      </c>
      <c r="D604" t="s">
        <v>845</v>
      </c>
      <c r="E604" t="s">
        <v>15</v>
      </c>
      <c r="F604" s="7"/>
      <c r="G604" s="7"/>
      <c r="H604" s="7" t="s">
        <v>71</v>
      </c>
      <c r="I604" s="7">
        <v>8470.8371999999999</v>
      </c>
      <c r="J604" s="7" t="s">
        <v>71</v>
      </c>
      <c r="K604" s="7">
        <v>1283.1533999999999</v>
      </c>
      <c r="L604" s="6" t="s">
        <v>72</v>
      </c>
      <c r="M604" s="6"/>
      <c r="N604" s="6" t="s">
        <v>72</v>
      </c>
      <c r="O604" s="6"/>
    </row>
    <row r="605" spans="2:15" x14ac:dyDescent="0.25">
      <c r="B605" t="s">
        <v>23</v>
      </c>
      <c r="C605" t="s">
        <v>30</v>
      </c>
      <c r="D605" t="s">
        <v>848</v>
      </c>
      <c r="E605" t="s">
        <v>22</v>
      </c>
      <c r="F605" s="7">
        <v>128</v>
      </c>
      <c r="G605" s="7">
        <v>332477.03080000001</v>
      </c>
      <c r="H605" s="7">
        <v>136</v>
      </c>
      <c r="I605" s="7">
        <v>397298.79200000002</v>
      </c>
      <c r="J605" s="7">
        <v>88</v>
      </c>
      <c r="K605" s="7">
        <v>196699.71919999999</v>
      </c>
      <c r="L605" s="6">
        <v>-5.8823529411764698E-2</v>
      </c>
      <c r="M605" s="6">
        <v>-0.16315620008227999</v>
      </c>
      <c r="N605" s="6">
        <v>0.45454545454545497</v>
      </c>
      <c r="O605" s="6">
        <v>0.69027709928728798</v>
      </c>
    </row>
    <row r="606" spans="2:15" x14ac:dyDescent="0.25">
      <c r="B606" t="s">
        <v>23</v>
      </c>
      <c r="C606" t="s">
        <v>30</v>
      </c>
      <c r="D606" t="s">
        <v>853</v>
      </c>
      <c r="E606" t="s">
        <v>17</v>
      </c>
      <c r="F606" s="7">
        <v>140</v>
      </c>
      <c r="G606" s="7">
        <v>405827.962</v>
      </c>
      <c r="H606" s="7">
        <v>140</v>
      </c>
      <c r="I606" s="7">
        <v>401047.81800000003</v>
      </c>
      <c r="J606" s="7">
        <v>104</v>
      </c>
      <c r="K606" s="7">
        <v>237043.63144200001</v>
      </c>
      <c r="L606" s="6">
        <v>0</v>
      </c>
      <c r="M606" s="6">
        <v>1.1919137283524801E-2</v>
      </c>
      <c r="N606" s="6">
        <v>0.34615384615384598</v>
      </c>
      <c r="O606" s="6">
        <v>0.71203908551029005</v>
      </c>
    </row>
    <row r="607" spans="2:15" x14ac:dyDescent="0.25">
      <c r="B607" t="s">
        <v>23</v>
      </c>
      <c r="C607" t="s">
        <v>30</v>
      </c>
      <c r="D607" t="s">
        <v>1326</v>
      </c>
      <c r="E607" t="s">
        <v>31</v>
      </c>
      <c r="F607" s="7">
        <v>285</v>
      </c>
      <c r="G607" s="7">
        <v>766521.54749999999</v>
      </c>
      <c r="H607" s="7">
        <v>283</v>
      </c>
      <c r="I607" s="7">
        <v>814623.39</v>
      </c>
      <c r="J607" s="7">
        <v>174</v>
      </c>
      <c r="K607" s="7">
        <v>502474.66</v>
      </c>
      <c r="L607" s="6">
        <v>7.0671378091873302E-3</v>
      </c>
      <c r="M607" s="6">
        <v>-5.9047951593926201E-2</v>
      </c>
      <c r="N607" s="6">
        <v>0.63793103448275901</v>
      </c>
      <c r="O607" s="6">
        <v>0.525492942270959</v>
      </c>
    </row>
    <row r="608" spans="2:15" x14ac:dyDescent="0.25">
      <c r="B608" t="s">
        <v>23</v>
      </c>
      <c r="C608" t="s">
        <v>30</v>
      </c>
      <c r="D608" t="s">
        <v>857</v>
      </c>
      <c r="E608" t="s">
        <v>17</v>
      </c>
      <c r="F608" s="7">
        <v>400</v>
      </c>
      <c r="G608" s="7">
        <v>904761.07889200002</v>
      </c>
      <c r="H608" s="7">
        <v>352</v>
      </c>
      <c r="I608" s="7">
        <v>765904.13389199995</v>
      </c>
      <c r="J608" s="7">
        <v>311</v>
      </c>
      <c r="K608" s="7">
        <v>569182.68432600005</v>
      </c>
      <c r="L608" s="6">
        <v>0.13636363636363599</v>
      </c>
      <c r="M608" s="6">
        <v>0.18129807485747301</v>
      </c>
      <c r="N608" s="6">
        <v>0.286173633440514</v>
      </c>
      <c r="O608" s="6">
        <v>0.5895794159012</v>
      </c>
    </row>
    <row r="609" spans="2:15" x14ac:dyDescent="0.25">
      <c r="B609" t="s">
        <v>23</v>
      </c>
      <c r="C609" t="s">
        <v>30</v>
      </c>
      <c r="D609" t="s">
        <v>859</v>
      </c>
      <c r="E609" t="s">
        <v>15</v>
      </c>
      <c r="F609" s="7">
        <v>25</v>
      </c>
      <c r="G609" s="7">
        <v>65144</v>
      </c>
      <c r="H609" s="7"/>
      <c r="I609" s="7"/>
      <c r="J609" s="7">
        <v>18</v>
      </c>
      <c r="K609" s="7">
        <v>44834.400000000001</v>
      </c>
      <c r="L609" s="6"/>
      <c r="M609" s="6"/>
      <c r="N609" s="6">
        <v>0.38888888888888901</v>
      </c>
      <c r="O609" s="6">
        <v>0.45299145299145299</v>
      </c>
    </row>
    <row r="610" spans="2:15" x14ac:dyDescent="0.25">
      <c r="B610" t="s">
        <v>23</v>
      </c>
      <c r="C610" t="s">
        <v>30</v>
      </c>
      <c r="D610" t="s">
        <v>860</v>
      </c>
      <c r="E610" t="s">
        <v>15</v>
      </c>
      <c r="F610" s="7">
        <v>134</v>
      </c>
      <c r="G610" s="7">
        <v>319750.37829999998</v>
      </c>
      <c r="H610" s="7">
        <v>129</v>
      </c>
      <c r="I610" s="7">
        <v>306811.766</v>
      </c>
      <c r="J610" s="7">
        <v>100</v>
      </c>
      <c r="K610" s="7">
        <v>236217.19200000001</v>
      </c>
      <c r="L610" s="6">
        <v>3.8759689922480703E-2</v>
      </c>
      <c r="M610" s="6">
        <v>4.2171173774346003E-2</v>
      </c>
      <c r="N610" s="6">
        <v>0.34</v>
      </c>
      <c r="O610" s="6">
        <v>0.353628732916273</v>
      </c>
    </row>
    <row r="611" spans="2:15" x14ac:dyDescent="0.25">
      <c r="B611" t="s">
        <v>23</v>
      </c>
      <c r="C611" t="s">
        <v>30</v>
      </c>
      <c r="D611" t="s">
        <v>861</v>
      </c>
      <c r="E611" t="s">
        <v>8</v>
      </c>
      <c r="F611" s="7">
        <v>22</v>
      </c>
      <c r="G611" s="7">
        <v>53870.400000000001</v>
      </c>
      <c r="H611" s="7">
        <v>23</v>
      </c>
      <c r="I611" s="7">
        <v>56847.72</v>
      </c>
      <c r="J611" s="7">
        <v>20</v>
      </c>
      <c r="K611" s="7">
        <v>47030.720000000001</v>
      </c>
      <c r="L611" s="6">
        <v>-4.3478260869565202E-2</v>
      </c>
      <c r="M611" s="6">
        <v>-5.2373604429518002E-2</v>
      </c>
      <c r="N611" s="6">
        <v>0.1</v>
      </c>
      <c r="O611" s="6">
        <v>0.14543005082635299</v>
      </c>
    </row>
    <row r="612" spans="2:15" x14ac:dyDescent="0.25">
      <c r="B612" t="s">
        <v>23</v>
      </c>
      <c r="C612" t="s">
        <v>30</v>
      </c>
      <c r="D612" t="s">
        <v>864</v>
      </c>
      <c r="E612" t="s">
        <v>17</v>
      </c>
      <c r="F612" s="7">
        <v>207</v>
      </c>
      <c r="G612" s="7">
        <v>481445.16128399997</v>
      </c>
      <c r="H612" s="7">
        <v>193</v>
      </c>
      <c r="I612" s="7">
        <v>455413.52683799999</v>
      </c>
      <c r="J612" s="7">
        <v>157</v>
      </c>
      <c r="K612" s="7">
        <v>366150.31253599998</v>
      </c>
      <c r="L612" s="6">
        <v>7.2538860103627006E-2</v>
      </c>
      <c r="M612" s="6">
        <v>5.7160433127099598E-2</v>
      </c>
      <c r="N612" s="6">
        <v>0.31847133757961799</v>
      </c>
      <c r="O612" s="6">
        <v>0.31488392826829598</v>
      </c>
    </row>
    <row r="613" spans="2:15" x14ac:dyDescent="0.25">
      <c r="B613" t="s">
        <v>23</v>
      </c>
      <c r="C613" t="s">
        <v>30</v>
      </c>
      <c r="D613" t="s">
        <v>1327</v>
      </c>
      <c r="E613" t="s">
        <v>31</v>
      </c>
      <c r="F613" s="7">
        <v>18</v>
      </c>
      <c r="G613" s="7">
        <v>43454.879999999997</v>
      </c>
      <c r="H613" s="7">
        <v>20</v>
      </c>
      <c r="I613" s="7">
        <v>46088.28</v>
      </c>
      <c r="J613" s="7">
        <v>17</v>
      </c>
      <c r="K613" s="7">
        <v>39412.120000000003</v>
      </c>
      <c r="L613" s="6">
        <v>-0.1</v>
      </c>
      <c r="M613" s="6">
        <v>-5.7138170484991001E-2</v>
      </c>
      <c r="N613" s="6">
        <v>5.8823529411764698E-2</v>
      </c>
      <c r="O613" s="6">
        <v>0.102576567817209</v>
      </c>
    </row>
    <row r="614" spans="2:15" x14ac:dyDescent="0.25">
      <c r="B614" t="s">
        <v>23</v>
      </c>
      <c r="C614" t="s">
        <v>30</v>
      </c>
      <c r="D614" t="s">
        <v>1328</v>
      </c>
      <c r="E614" t="s">
        <v>31</v>
      </c>
      <c r="F614" s="7">
        <v>51</v>
      </c>
      <c r="G614" s="7">
        <v>123122.16</v>
      </c>
      <c r="H614" s="7">
        <v>56</v>
      </c>
      <c r="I614" s="7">
        <v>135192.95999999999</v>
      </c>
      <c r="J614" s="7">
        <v>57</v>
      </c>
      <c r="K614" s="7">
        <v>133600.0325</v>
      </c>
      <c r="L614" s="6">
        <v>-8.9285714285714302E-2</v>
      </c>
      <c r="M614" s="6">
        <v>-8.9285714285714302E-2</v>
      </c>
      <c r="N614" s="6">
        <v>-0.105263157894737</v>
      </c>
      <c r="O614" s="6">
        <v>-7.8427170292791795E-2</v>
      </c>
    </row>
    <row r="615" spans="2:15" x14ac:dyDescent="0.25">
      <c r="B615" t="s">
        <v>23</v>
      </c>
      <c r="C615" t="s">
        <v>30</v>
      </c>
      <c r="D615" t="s">
        <v>1329</v>
      </c>
      <c r="E615" t="s">
        <v>31</v>
      </c>
      <c r="F615" s="7">
        <v>101</v>
      </c>
      <c r="G615" s="7">
        <v>246462.93</v>
      </c>
      <c r="H615" s="7">
        <v>99</v>
      </c>
      <c r="I615" s="7">
        <v>243242.37</v>
      </c>
      <c r="J615" s="7">
        <v>78</v>
      </c>
      <c r="K615" s="7">
        <v>206857.97</v>
      </c>
      <c r="L615" s="6">
        <v>2.02020202020201E-2</v>
      </c>
      <c r="M615" s="6">
        <v>1.3240127532057701E-2</v>
      </c>
      <c r="N615" s="6">
        <v>0.29487179487179499</v>
      </c>
      <c r="O615" s="6">
        <v>0.191459676414692</v>
      </c>
    </row>
    <row r="616" spans="2:15" x14ac:dyDescent="0.25">
      <c r="B616" t="s">
        <v>23</v>
      </c>
      <c r="C616" t="s">
        <v>30</v>
      </c>
      <c r="D616" t="s">
        <v>866</v>
      </c>
      <c r="E616" t="s">
        <v>25</v>
      </c>
      <c r="F616" s="7" t="s">
        <v>71</v>
      </c>
      <c r="G616" s="7">
        <v>7614.7</v>
      </c>
      <c r="H616" s="7" t="s">
        <v>71</v>
      </c>
      <c r="I616" s="7">
        <v>24484.62</v>
      </c>
      <c r="J616" s="7" t="s">
        <v>71</v>
      </c>
      <c r="K616" s="7">
        <v>1222.71</v>
      </c>
      <c r="L616" s="6" t="s">
        <v>72</v>
      </c>
      <c r="M616" s="6">
        <v>-0.68900068696185601</v>
      </c>
      <c r="N616" s="6" t="s">
        <v>72</v>
      </c>
      <c r="O616" s="6">
        <v>5.2277236630108499</v>
      </c>
    </row>
    <row r="617" spans="2:15" x14ac:dyDescent="0.25">
      <c r="B617" t="s">
        <v>23</v>
      </c>
      <c r="C617" t="s">
        <v>30</v>
      </c>
      <c r="D617" t="s">
        <v>1330</v>
      </c>
      <c r="E617" t="s">
        <v>31</v>
      </c>
      <c r="F617" s="7">
        <v>62</v>
      </c>
      <c r="G617" s="7">
        <v>172784.64000000001</v>
      </c>
      <c r="H617" s="7">
        <v>51</v>
      </c>
      <c r="I617" s="7">
        <v>130259.2</v>
      </c>
      <c r="J617" s="7">
        <v>26</v>
      </c>
      <c r="K617" s="7">
        <v>61273.68</v>
      </c>
      <c r="L617" s="6">
        <v>0.21568627450980399</v>
      </c>
      <c r="M617" s="6">
        <v>0.32646784257848999</v>
      </c>
      <c r="N617" s="6">
        <v>1.3846153846153799</v>
      </c>
      <c r="O617" s="6">
        <v>1.81988351279048</v>
      </c>
    </row>
    <row r="618" spans="2:15" x14ac:dyDescent="0.25">
      <c r="B618" t="s">
        <v>23</v>
      </c>
      <c r="C618" t="s">
        <v>30</v>
      </c>
      <c r="D618" t="s">
        <v>1331</v>
      </c>
      <c r="E618" t="s">
        <v>31</v>
      </c>
      <c r="F618" s="7">
        <v>579</v>
      </c>
      <c r="G618" s="7">
        <v>973985.05</v>
      </c>
      <c r="H618" s="7">
        <v>550</v>
      </c>
      <c r="I618" s="7">
        <v>915883.73</v>
      </c>
      <c r="J618" s="7">
        <v>501</v>
      </c>
      <c r="K618" s="7">
        <v>747094.08</v>
      </c>
      <c r="L618" s="6">
        <v>5.2727272727272699E-2</v>
      </c>
      <c r="M618" s="6">
        <v>6.3437440907482906E-2</v>
      </c>
      <c r="N618" s="6">
        <v>0.155688622754491</v>
      </c>
      <c r="O618" s="6">
        <v>0.30369798941520199</v>
      </c>
    </row>
    <row r="619" spans="2:15" x14ac:dyDescent="0.25">
      <c r="B619" t="s">
        <v>23</v>
      </c>
      <c r="C619" t="s">
        <v>30</v>
      </c>
      <c r="D619" t="s">
        <v>1332</v>
      </c>
      <c r="E619" t="s">
        <v>31</v>
      </c>
      <c r="F619" s="7">
        <v>6</v>
      </c>
      <c r="G619" s="7">
        <v>14829.84</v>
      </c>
      <c r="H619" s="7">
        <v>10</v>
      </c>
      <c r="I619" s="7">
        <v>24716.400000000001</v>
      </c>
      <c r="J619" s="7" t="s">
        <v>71</v>
      </c>
      <c r="K619" s="7">
        <v>7127.52</v>
      </c>
      <c r="L619" s="6">
        <v>-0.4</v>
      </c>
      <c r="M619" s="6">
        <v>-0.4</v>
      </c>
      <c r="N619" s="6" t="s">
        <v>72</v>
      </c>
      <c r="O619" s="6">
        <v>1.0806451612903201</v>
      </c>
    </row>
    <row r="620" spans="2:15" x14ac:dyDescent="0.25">
      <c r="B620" t="s">
        <v>23</v>
      </c>
      <c r="C620" t="s">
        <v>30</v>
      </c>
      <c r="D620" t="s">
        <v>1333</v>
      </c>
      <c r="E620" t="s">
        <v>31</v>
      </c>
      <c r="F620" s="7">
        <v>28</v>
      </c>
      <c r="G620" s="7">
        <v>75107.199999999997</v>
      </c>
      <c r="H620" s="7">
        <v>29</v>
      </c>
      <c r="I620" s="7">
        <v>80254.3</v>
      </c>
      <c r="J620" s="7">
        <v>10</v>
      </c>
      <c r="K620" s="7">
        <v>23599.35</v>
      </c>
      <c r="L620" s="6">
        <v>-3.4482758620689599E-2</v>
      </c>
      <c r="M620" s="6">
        <v>-6.4134881246238604E-2</v>
      </c>
      <c r="N620" s="6">
        <v>1.8</v>
      </c>
      <c r="O620" s="6">
        <v>2.1825961308256399</v>
      </c>
    </row>
    <row r="621" spans="2:15" x14ac:dyDescent="0.25">
      <c r="B621" t="s">
        <v>23</v>
      </c>
      <c r="C621" t="s">
        <v>30</v>
      </c>
      <c r="D621" t="s">
        <v>1334</v>
      </c>
      <c r="E621" t="s">
        <v>31</v>
      </c>
      <c r="F621" s="7">
        <v>266</v>
      </c>
      <c r="G621" s="7">
        <v>673235.01</v>
      </c>
      <c r="H621" s="7">
        <v>183</v>
      </c>
      <c r="I621" s="7">
        <v>473601.24</v>
      </c>
      <c r="J621" s="7">
        <v>237</v>
      </c>
      <c r="K621" s="7">
        <v>568830.37749999994</v>
      </c>
      <c r="L621" s="6">
        <v>0.45355191256830601</v>
      </c>
      <c r="M621" s="6">
        <v>0.42152290395185599</v>
      </c>
      <c r="N621" s="6">
        <v>0.122362869198312</v>
      </c>
      <c r="O621" s="6">
        <v>0.18354264580393301</v>
      </c>
    </row>
    <row r="622" spans="2:15" x14ac:dyDescent="0.25">
      <c r="B622" t="s">
        <v>23</v>
      </c>
      <c r="C622" t="s">
        <v>34</v>
      </c>
      <c r="D622" t="s">
        <v>872</v>
      </c>
      <c r="E622" t="s">
        <v>22</v>
      </c>
      <c r="F622" s="7">
        <v>40</v>
      </c>
      <c r="G622" s="7">
        <v>137777.9</v>
      </c>
      <c r="H622" s="7">
        <v>42</v>
      </c>
      <c r="I622" s="7">
        <v>150440.01</v>
      </c>
      <c r="J622" s="7">
        <v>27</v>
      </c>
      <c r="K622" s="7">
        <v>98090.16</v>
      </c>
      <c r="L622" s="6">
        <v>-4.76190476190477E-2</v>
      </c>
      <c r="M622" s="6">
        <v>-8.4167170688170007E-2</v>
      </c>
      <c r="N622" s="6">
        <v>0.48148148148148101</v>
      </c>
      <c r="O622" s="6">
        <v>0.404604702449257</v>
      </c>
    </row>
    <row r="623" spans="2:15" x14ac:dyDescent="0.25">
      <c r="B623" t="s">
        <v>23</v>
      </c>
      <c r="C623" t="s">
        <v>34</v>
      </c>
      <c r="D623" t="s">
        <v>873</v>
      </c>
      <c r="E623" t="s">
        <v>17</v>
      </c>
      <c r="F623" s="7">
        <v>235</v>
      </c>
      <c r="G623" s="7">
        <v>574124.77520000003</v>
      </c>
      <c r="H623" s="7">
        <v>220</v>
      </c>
      <c r="I623" s="7">
        <v>541945.05559999996</v>
      </c>
      <c r="J623" s="7">
        <v>246</v>
      </c>
      <c r="K623" s="7">
        <v>590396.31359999999</v>
      </c>
      <c r="L623" s="6">
        <v>6.8181818181818094E-2</v>
      </c>
      <c r="M623" s="6">
        <v>5.9378195755237999E-2</v>
      </c>
      <c r="N623" s="6">
        <v>-4.4715447154471497E-2</v>
      </c>
      <c r="O623" s="6">
        <v>-2.7560365851173201E-2</v>
      </c>
    </row>
    <row r="624" spans="2:15" x14ac:dyDescent="0.25">
      <c r="B624" t="s">
        <v>23</v>
      </c>
      <c r="C624" t="s">
        <v>34</v>
      </c>
      <c r="D624" t="s">
        <v>875</v>
      </c>
      <c r="E624" t="s">
        <v>17</v>
      </c>
      <c r="F624" s="7">
        <v>9</v>
      </c>
      <c r="G624" s="7">
        <v>18250.919999999998</v>
      </c>
      <c r="H624" s="7">
        <v>9</v>
      </c>
      <c r="I624" s="7">
        <v>11904.12</v>
      </c>
      <c r="J624" s="7">
        <v>5</v>
      </c>
      <c r="K624" s="7">
        <v>8221.5</v>
      </c>
      <c r="L624" s="6">
        <v>0</v>
      </c>
      <c r="M624" s="6">
        <v>0.53315994798439503</v>
      </c>
      <c r="N624" s="6">
        <v>0.8</v>
      </c>
      <c r="O624" s="6">
        <v>1.2199014778325099</v>
      </c>
    </row>
    <row r="625" spans="2:15" x14ac:dyDescent="0.25">
      <c r="B625" t="s">
        <v>23</v>
      </c>
      <c r="C625" t="s">
        <v>34</v>
      </c>
      <c r="D625" t="s">
        <v>877</v>
      </c>
      <c r="E625" t="s">
        <v>22</v>
      </c>
      <c r="F625" s="7">
        <v>184</v>
      </c>
      <c r="G625" s="7">
        <v>744866.80409999995</v>
      </c>
      <c r="H625" s="7">
        <v>173</v>
      </c>
      <c r="I625" s="7">
        <v>725076.97629999998</v>
      </c>
      <c r="J625" s="7">
        <v>164</v>
      </c>
      <c r="K625" s="7">
        <v>692460.94499999995</v>
      </c>
      <c r="L625" s="6">
        <v>6.3583815028901605E-2</v>
      </c>
      <c r="M625" s="6">
        <v>2.7293416350062001E-2</v>
      </c>
      <c r="N625" s="6">
        <v>0.12195121951219499</v>
      </c>
      <c r="O625" s="6">
        <v>7.5680598997536194E-2</v>
      </c>
    </row>
    <row r="626" spans="2:15" x14ac:dyDescent="0.25">
      <c r="B626" t="s">
        <v>23</v>
      </c>
      <c r="C626" t="s">
        <v>34</v>
      </c>
      <c r="D626" t="s">
        <v>1335</v>
      </c>
      <c r="E626" t="s">
        <v>31</v>
      </c>
      <c r="F626" s="7">
        <v>141</v>
      </c>
      <c r="G626" s="7">
        <v>377157.44</v>
      </c>
      <c r="H626" s="7">
        <v>144</v>
      </c>
      <c r="I626" s="7">
        <v>374953.92</v>
      </c>
      <c r="J626" s="7">
        <v>89</v>
      </c>
      <c r="K626" s="7">
        <v>249057.78</v>
      </c>
      <c r="L626" s="6">
        <v>-2.0833333333333402E-2</v>
      </c>
      <c r="M626" s="6">
        <v>5.8767754715032296E-3</v>
      </c>
      <c r="N626" s="6">
        <v>0.58426966292134797</v>
      </c>
      <c r="O626" s="6">
        <v>0.51433711486547395</v>
      </c>
    </row>
    <row r="627" spans="2:15" x14ac:dyDescent="0.25">
      <c r="B627" t="s">
        <v>23</v>
      </c>
      <c r="C627" t="s">
        <v>34</v>
      </c>
      <c r="D627" t="s">
        <v>1336</v>
      </c>
      <c r="E627" t="s">
        <v>31</v>
      </c>
      <c r="F627" s="7">
        <v>67</v>
      </c>
      <c r="G627" s="7">
        <v>164316.16</v>
      </c>
      <c r="H627" s="7">
        <v>66</v>
      </c>
      <c r="I627" s="7">
        <v>162990.39999999999</v>
      </c>
      <c r="J627" s="7">
        <v>60</v>
      </c>
      <c r="K627" s="7">
        <v>145731.63</v>
      </c>
      <c r="L627" s="6">
        <v>1.51515151515151E-2</v>
      </c>
      <c r="M627" s="6">
        <v>8.1339759887699703E-3</v>
      </c>
      <c r="N627" s="6">
        <v>0.116666666666667</v>
      </c>
      <c r="O627" s="6">
        <v>0.12752571284627801</v>
      </c>
    </row>
    <row r="628" spans="2:15" x14ac:dyDescent="0.25">
      <c r="B628" t="s">
        <v>23</v>
      </c>
      <c r="C628" t="s">
        <v>34</v>
      </c>
      <c r="D628" t="s">
        <v>886</v>
      </c>
      <c r="E628" t="s">
        <v>8</v>
      </c>
      <c r="F628" s="7">
        <v>183</v>
      </c>
      <c r="G628" s="7">
        <v>428878.58250000002</v>
      </c>
      <c r="H628" s="7">
        <v>163</v>
      </c>
      <c r="I628" s="7">
        <v>397842.47749999998</v>
      </c>
      <c r="J628" s="7">
        <v>135</v>
      </c>
      <c r="K628" s="7">
        <v>313611.34000000003</v>
      </c>
      <c r="L628" s="6">
        <v>0.122699386503067</v>
      </c>
      <c r="M628" s="6">
        <v>7.8011038929345994E-2</v>
      </c>
      <c r="N628" s="6">
        <v>0.35555555555555601</v>
      </c>
      <c r="O628" s="6">
        <v>0.36754806921203798</v>
      </c>
    </row>
    <row r="629" spans="2:15" x14ac:dyDescent="0.25">
      <c r="B629" t="s">
        <v>23</v>
      </c>
      <c r="C629" t="s">
        <v>34</v>
      </c>
      <c r="D629" t="s">
        <v>1337</v>
      </c>
      <c r="E629" t="s">
        <v>31</v>
      </c>
      <c r="F629" s="7">
        <v>20</v>
      </c>
      <c r="G629" s="7">
        <v>49918.28</v>
      </c>
      <c r="H629" s="7">
        <v>63</v>
      </c>
      <c r="I629" s="7">
        <v>150955.44</v>
      </c>
      <c r="J629" s="7">
        <v>13</v>
      </c>
      <c r="K629" s="7">
        <v>27647.88</v>
      </c>
      <c r="L629" s="6">
        <v>-0.682539682539683</v>
      </c>
      <c r="M629" s="6">
        <v>-0.66931778013432297</v>
      </c>
      <c r="N629" s="6">
        <v>0.53846153846153899</v>
      </c>
      <c r="O629" s="6">
        <v>0.80550118128406201</v>
      </c>
    </row>
    <row r="630" spans="2:15" x14ac:dyDescent="0.25">
      <c r="B630" t="s">
        <v>23</v>
      </c>
      <c r="C630" t="s">
        <v>34</v>
      </c>
      <c r="D630" t="s">
        <v>1338</v>
      </c>
      <c r="E630" t="s">
        <v>31</v>
      </c>
      <c r="F630" s="7">
        <v>219</v>
      </c>
      <c r="G630" s="7">
        <v>326831.4375</v>
      </c>
      <c r="H630" s="7">
        <v>199</v>
      </c>
      <c r="I630" s="7">
        <v>291761.03749999998</v>
      </c>
      <c r="J630" s="7">
        <v>218</v>
      </c>
      <c r="K630" s="7">
        <v>271352.40000000002</v>
      </c>
      <c r="L630" s="6">
        <v>0.10050251256281401</v>
      </c>
      <c r="M630" s="6">
        <v>0.120202479057883</v>
      </c>
      <c r="N630" s="6">
        <v>4.5871559633028402E-3</v>
      </c>
      <c r="O630" s="6">
        <v>0.20445383014854501</v>
      </c>
    </row>
    <row r="631" spans="2:15" x14ac:dyDescent="0.25">
      <c r="B631" t="s">
        <v>23</v>
      </c>
      <c r="C631" t="s">
        <v>35</v>
      </c>
      <c r="D631" t="s">
        <v>891</v>
      </c>
      <c r="E631" t="s">
        <v>22</v>
      </c>
      <c r="F631" s="7">
        <v>362</v>
      </c>
      <c r="G631" s="7">
        <v>1551313.619374</v>
      </c>
      <c r="H631" s="7">
        <v>371</v>
      </c>
      <c r="I631" s="7">
        <v>1662858.280236</v>
      </c>
      <c r="J631" s="7">
        <v>328</v>
      </c>
      <c r="K631" s="7">
        <v>1419999.1326520001</v>
      </c>
      <c r="L631" s="6">
        <v>-2.4258760107816701E-2</v>
      </c>
      <c r="M631" s="6">
        <v>-6.7080076629361995E-2</v>
      </c>
      <c r="N631" s="6">
        <v>0.103658536585366</v>
      </c>
      <c r="O631" s="6">
        <v>9.2475047133836002E-2</v>
      </c>
    </row>
    <row r="632" spans="2:15" x14ac:dyDescent="0.25">
      <c r="B632" t="s">
        <v>23</v>
      </c>
      <c r="C632" t="s">
        <v>35</v>
      </c>
      <c r="D632" t="s">
        <v>893</v>
      </c>
      <c r="E632" t="s">
        <v>17</v>
      </c>
      <c r="F632" s="7" t="s">
        <v>71</v>
      </c>
      <c r="G632" s="7">
        <v>24287.655599999998</v>
      </c>
      <c r="H632" s="7"/>
      <c r="I632" s="7"/>
      <c r="J632" s="7">
        <v>5</v>
      </c>
      <c r="K632" s="7">
        <v>47716.695</v>
      </c>
      <c r="L632" s="6" t="s">
        <v>72</v>
      </c>
      <c r="M632" s="6"/>
      <c r="N632" s="6" t="s">
        <v>72</v>
      </c>
      <c r="O632" s="6">
        <v>-0.49100297914597801</v>
      </c>
    </row>
    <row r="633" spans="2:15" x14ac:dyDescent="0.25">
      <c r="B633" t="s">
        <v>23</v>
      </c>
      <c r="C633" t="s">
        <v>35</v>
      </c>
      <c r="D633" t="s">
        <v>895</v>
      </c>
      <c r="E633" t="s">
        <v>22</v>
      </c>
      <c r="F633" s="7">
        <v>45</v>
      </c>
      <c r="G633" s="7">
        <v>113397.48</v>
      </c>
      <c r="H633" s="7">
        <v>31</v>
      </c>
      <c r="I633" s="7">
        <v>77444.639999999999</v>
      </c>
      <c r="J633" s="7">
        <v>31</v>
      </c>
      <c r="K633" s="7">
        <v>99387.6</v>
      </c>
      <c r="L633" s="6">
        <v>0.45161290322580599</v>
      </c>
      <c r="M633" s="6">
        <v>0.464239229467656</v>
      </c>
      <c r="N633" s="6">
        <v>0.45161290322580599</v>
      </c>
      <c r="O633" s="6">
        <v>0.140962051604023</v>
      </c>
    </row>
    <row r="634" spans="2:15" x14ac:dyDescent="0.25">
      <c r="B634" t="s">
        <v>23</v>
      </c>
      <c r="C634" t="s">
        <v>35</v>
      </c>
      <c r="D634" t="s">
        <v>896</v>
      </c>
      <c r="E634" t="s">
        <v>15</v>
      </c>
      <c r="F634" s="7">
        <v>144</v>
      </c>
      <c r="G634" s="7">
        <v>533907.45319999999</v>
      </c>
      <c r="H634" s="7">
        <v>145</v>
      </c>
      <c r="I634" s="7">
        <v>599161.42610000004</v>
      </c>
      <c r="J634" s="7">
        <v>126</v>
      </c>
      <c r="K634" s="7">
        <v>435026.66338400001</v>
      </c>
      <c r="L634" s="6">
        <v>-6.8965517241379396E-3</v>
      </c>
      <c r="M634" s="6">
        <v>-0.108908835010866</v>
      </c>
      <c r="N634" s="6">
        <v>0.14285714285714299</v>
      </c>
      <c r="O634" s="6">
        <v>0.22729822822082399</v>
      </c>
    </row>
    <row r="635" spans="2:15" x14ac:dyDescent="0.25">
      <c r="B635" t="s">
        <v>23</v>
      </c>
      <c r="C635" t="s">
        <v>35</v>
      </c>
      <c r="D635" t="s">
        <v>897</v>
      </c>
      <c r="E635" t="s">
        <v>22</v>
      </c>
      <c r="F635" s="7">
        <v>232</v>
      </c>
      <c r="G635" s="7">
        <v>868170.88083799998</v>
      </c>
      <c r="H635" s="7">
        <v>183</v>
      </c>
      <c r="I635" s="7">
        <v>654379.31556799996</v>
      </c>
      <c r="J635" s="7">
        <v>262</v>
      </c>
      <c r="K635" s="7">
        <v>957561.76486200001</v>
      </c>
      <c r="L635" s="6">
        <v>0.26775956284153002</v>
      </c>
      <c r="M635" s="6">
        <v>0.32670892887931402</v>
      </c>
      <c r="N635" s="6">
        <v>-0.114503816793893</v>
      </c>
      <c r="O635" s="6">
        <v>-9.3352603773692602E-2</v>
      </c>
    </row>
    <row r="636" spans="2:15" x14ac:dyDescent="0.25">
      <c r="B636" t="s">
        <v>23</v>
      </c>
      <c r="C636" t="s">
        <v>35</v>
      </c>
      <c r="D636" t="s">
        <v>899</v>
      </c>
      <c r="E636" t="s">
        <v>8</v>
      </c>
      <c r="F636" s="7">
        <v>42</v>
      </c>
      <c r="G636" s="7">
        <v>105396.48</v>
      </c>
      <c r="H636" s="7">
        <v>36</v>
      </c>
      <c r="I636" s="7">
        <v>94152.24</v>
      </c>
      <c r="J636" s="7"/>
      <c r="K636" s="7"/>
      <c r="L636" s="6">
        <v>0.16666666666666699</v>
      </c>
      <c r="M636" s="6">
        <v>0.11942615491675999</v>
      </c>
      <c r="N636" s="6"/>
      <c r="O636" s="6"/>
    </row>
    <row r="637" spans="2:15" x14ac:dyDescent="0.25">
      <c r="B637" t="s">
        <v>23</v>
      </c>
      <c r="C637" t="s">
        <v>35</v>
      </c>
      <c r="D637" t="s">
        <v>1339</v>
      </c>
      <c r="E637" t="s">
        <v>31</v>
      </c>
      <c r="F637" s="7"/>
      <c r="G637" s="7"/>
      <c r="H637" s="7"/>
      <c r="I637" s="7"/>
      <c r="J637" s="7">
        <v>8</v>
      </c>
      <c r="K637" s="7">
        <v>21152.639999999999</v>
      </c>
      <c r="L637" s="6"/>
      <c r="M637" s="6"/>
      <c r="N637" s="6"/>
      <c r="O637" s="6"/>
    </row>
    <row r="638" spans="2:15" x14ac:dyDescent="0.25">
      <c r="B638" t="s">
        <v>23</v>
      </c>
      <c r="C638" t="s">
        <v>35</v>
      </c>
      <c r="D638" t="s">
        <v>900</v>
      </c>
      <c r="E638" t="s">
        <v>17</v>
      </c>
      <c r="F638" s="7">
        <v>157</v>
      </c>
      <c r="G638" s="7">
        <v>434355.48</v>
      </c>
      <c r="H638" s="7">
        <v>148</v>
      </c>
      <c r="I638" s="7">
        <v>399882.05</v>
      </c>
      <c r="J638" s="7">
        <v>123</v>
      </c>
      <c r="K638" s="7">
        <v>285533.8</v>
      </c>
      <c r="L638" s="6">
        <v>6.0810810810810703E-2</v>
      </c>
      <c r="M638" s="6">
        <v>8.6208995877659497E-2</v>
      </c>
      <c r="N638" s="6">
        <v>0.276422764227642</v>
      </c>
      <c r="O638" s="6">
        <v>0.52120512527763796</v>
      </c>
    </row>
    <row r="639" spans="2:15" x14ac:dyDescent="0.25">
      <c r="B639" t="s">
        <v>23</v>
      </c>
      <c r="C639" t="s">
        <v>35</v>
      </c>
      <c r="D639" t="s">
        <v>901</v>
      </c>
      <c r="E639" t="s">
        <v>15</v>
      </c>
      <c r="F639" s="7">
        <v>146</v>
      </c>
      <c r="G639" s="7">
        <v>346936.745</v>
      </c>
      <c r="H639" s="7">
        <v>140</v>
      </c>
      <c r="I639" s="7">
        <v>316867.3</v>
      </c>
      <c r="J639" s="7">
        <v>123</v>
      </c>
      <c r="K639" s="7">
        <v>268990.15999999997</v>
      </c>
      <c r="L639" s="6">
        <v>4.2857142857142899E-2</v>
      </c>
      <c r="M639" s="6">
        <v>9.4896017986078093E-2</v>
      </c>
      <c r="N639" s="6">
        <v>0.18699186991869901</v>
      </c>
      <c r="O639" s="6">
        <v>0.28977485644827999</v>
      </c>
    </row>
    <row r="640" spans="2:15" x14ac:dyDescent="0.25">
      <c r="B640" t="s">
        <v>23</v>
      </c>
      <c r="C640" t="s">
        <v>35</v>
      </c>
      <c r="D640" t="s">
        <v>903</v>
      </c>
      <c r="E640" t="s">
        <v>15</v>
      </c>
      <c r="F640" s="7">
        <v>202</v>
      </c>
      <c r="G640" s="7">
        <v>1431729.16001</v>
      </c>
      <c r="H640" s="7">
        <v>243</v>
      </c>
      <c r="I640" s="7">
        <v>1403735.673612</v>
      </c>
      <c r="J640" s="7">
        <v>150</v>
      </c>
      <c r="K640" s="7">
        <v>1085317.3818119999</v>
      </c>
      <c r="L640" s="6">
        <v>-0.16872427983539101</v>
      </c>
      <c r="M640" s="6">
        <v>1.9942135064480601E-2</v>
      </c>
      <c r="N640" s="6">
        <v>0.34666666666666701</v>
      </c>
      <c r="O640" s="6">
        <v>0.319180162414469</v>
      </c>
    </row>
    <row r="641" spans="2:15" x14ac:dyDescent="0.25">
      <c r="B641" t="s">
        <v>23</v>
      </c>
      <c r="C641" t="s">
        <v>35</v>
      </c>
      <c r="D641" t="s">
        <v>1340</v>
      </c>
      <c r="E641" t="s">
        <v>31</v>
      </c>
      <c r="F641" s="7">
        <v>84</v>
      </c>
      <c r="G641" s="7">
        <v>183133.44</v>
      </c>
      <c r="H641" s="7">
        <v>82</v>
      </c>
      <c r="I641" s="7">
        <v>184857.12</v>
      </c>
      <c r="J641" s="7">
        <v>59</v>
      </c>
      <c r="K641" s="7">
        <v>136783.24</v>
      </c>
      <c r="L641" s="6">
        <v>2.4390243902439001E-2</v>
      </c>
      <c r="M641" s="6">
        <v>-9.3243906428921407E-3</v>
      </c>
      <c r="N641" s="6">
        <v>0.42372881355932202</v>
      </c>
      <c r="O641" s="6">
        <v>0.33885876661497399</v>
      </c>
    </row>
    <row r="642" spans="2:15" x14ac:dyDescent="0.25">
      <c r="B642" t="s">
        <v>23</v>
      </c>
      <c r="C642" t="s">
        <v>35</v>
      </c>
      <c r="D642" t="s">
        <v>907</v>
      </c>
      <c r="E642" t="s">
        <v>17</v>
      </c>
      <c r="F642" s="7">
        <v>164</v>
      </c>
      <c r="G642" s="7">
        <v>450084.80930000002</v>
      </c>
      <c r="H642" s="7">
        <v>140</v>
      </c>
      <c r="I642" s="7">
        <v>386774.37969999999</v>
      </c>
      <c r="J642" s="7">
        <v>115</v>
      </c>
      <c r="K642" s="7">
        <v>298509.0528</v>
      </c>
      <c r="L642" s="6">
        <v>0.17142857142857101</v>
      </c>
      <c r="M642" s="6">
        <v>0.16368827130976599</v>
      </c>
      <c r="N642" s="6">
        <v>0.426086956521739</v>
      </c>
      <c r="O642" s="6">
        <v>0.50777607941275804</v>
      </c>
    </row>
    <row r="643" spans="2:15" x14ac:dyDescent="0.25">
      <c r="B643" t="s">
        <v>23</v>
      </c>
      <c r="C643" t="s">
        <v>35</v>
      </c>
      <c r="D643" t="s">
        <v>908</v>
      </c>
      <c r="E643" t="s">
        <v>8</v>
      </c>
      <c r="F643" s="7">
        <v>155</v>
      </c>
      <c r="G643" s="7">
        <v>436084.92</v>
      </c>
      <c r="H643" s="7">
        <v>120</v>
      </c>
      <c r="I643" s="7">
        <v>315586.42</v>
      </c>
      <c r="J643" s="7">
        <v>144</v>
      </c>
      <c r="K643" s="7">
        <v>366160.92499999999</v>
      </c>
      <c r="L643" s="6">
        <v>0.29166666666666702</v>
      </c>
      <c r="M643" s="6">
        <v>0.38182409750077301</v>
      </c>
      <c r="N643" s="6">
        <v>7.6388888888888798E-2</v>
      </c>
      <c r="O643" s="6">
        <v>0.190965201980523</v>
      </c>
    </row>
    <row r="644" spans="2:15" x14ac:dyDescent="0.25">
      <c r="B644" t="s">
        <v>23</v>
      </c>
      <c r="C644" t="s">
        <v>35</v>
      </c>
      <c r="D644" t="s">
        <v>1341</v>
      </c>
      <c r="E644" t="s">
        <v>31</v>
      </c>
      <c r="F644" s="7">
        <v>313</v>
      </c>
      <c r="G644" s="7">
        <v>1207884.7479999999</v>
      </c>
      <c r="H644" s="7">
        <v>314</v>
      </c>
      <c r="I644" s="7">
        <v>1306632.784</v>
      </c>
      <c r="J644" s="7">
        <v>267</v>
      </c>
      <c r="K644" s="7">
        <v>997482.78500000003</v>
      </c>
      <c r="L644" s="6">
        <v>-3.1847133757961798E-3</v>
      </c>
      <c r="M644" s="6">
        <v>-7.5574436222013402E-2</v>
      </c>
      <c r="N644" s="6">
        <v>0.172284644194757</v>
      </c>
      <c r="O644" s="6">
        <v>0.210932926526647</v>
      </c>
    </row>
    <row r="645" spans="2:15" x14ac:dyDescent="0.25">
      <c r="B645" t="s">
        <v>23</v>
      </c>
      <c r="C645" t="s">
        <v>35</v>
      </c>
      <c r="D645" t="s">
        <v>910</v>
      </c>
      <c r="E645" t="s">
        <v>22</v>
      </c>
      <c r="F645" s="7"/>
      <c r="G645" s="7"/>
      <c r="H645" s="7"/>
      <c r="I645" s="7"/>
      <c r="J645" s="7" t="s">
        <v>71</v>
      </c>
      <c r="K645" s="7">
        <v>15378.098400000001</v>
      </c>
      <c r="L645" s="6"/>
      <c r="M645" s="6"/>
      <c r="N645" s="6" t="s">
        <v>72</v>
      </c>
      <c r="O645" s="6"/>
    </row>
    <row r="646" spans="2:15" x14ac:dyDescent="0.25">
      <c r="B646" t="s">
        <v>23</v>
      </c>
      <c r="C646" t="s">
        <v>35</v>
      </c>
      <c r="D646" t="s">
        <v>1342</v>
      </c>
      <c r="E646" t="s">
        <v>31</v>
      </c>
      <c r="F646" s="7">
        <v>7</v>
      </c>
      <c r="G646" s="7">
        <v>15289.68</v>
      </c>
      <c r="H646" s="7"/>
      <c r="I646" s="7"/>
      <c r="J646" s="7">
        <v>31</v>
      </c>
      <c r="K646" s="7">
        <v>77571.89</v>
      </c>
      <c r="L646" s="6"/>
      <c r="M646" s="6"/>
      <c r="N646" s="6">
        <v>-0.77419354838709697</v>
      </c>
      <c r="O646" s="6">
        <v>-0.80289664206969802</v>
      </c>
    </row>
    <row r="647" spans="2:15" x14ac:dyDescent="0.25">
      <c r="B647" t="s">
        <v>23</v>
      </c>
      <c r="C647" t="s">
        <v>35</v>
      </c>
      <c r="D647" t="s">
        <v>911</v>
      </c>
      <c r="E647" t="s">
        <v>15</v>
      </c>
      <c r="F647" s="7">
        <v>221</v>
      </c>
      <c r="G647" s="7">
        <v>511271.6</v>
      </c>
      <c r="H647" s="7">
        <v>185</v>
      </c>
      <c r="I647" s="7">
        <v>438778.52</v>
      </c>
      <c r="J647" s="7">
        <v>146</v>
      </c>
      <c r="K647" s="7">
        <v>374622.97499999998</v>
      </c>
      <c r="L647" s="6">
        <v>0.19459459459459499</v>
      </c>
      <c r="M647" s="6">
        <v>0.16521565367420399</v>
      </c>
      <c r="N647" s="6">
        <v>0.51369863013698602</v>
      </c>
      <c r="O647" s="6">
        <v>0.36476306612001103</v>
      </c>
    </row>
    <row r="648" spans="2:15" x14ac:dyDescent="0.25">
      <c r="B648" t="s">
        <v>23</v>
      </c>
      <c r="C648" t="s">
        <v>35</v>
      </c>
      <c r="D648" t="s">
        <v>1343</v>
      </c>
      <c r="E648" t="s">
        <v>31</v>
      </c>
      <c r="F648" s="7">
        <v>155</v>
      </c>
      <c r="G648" s="7">
        <v>457089.54</v>
      </c>
      <c r="H648" s="7">
        <v>180</v>
      </c>
      <c r="I648" s="7">
        <v>549159.84</v>
      </c>
      <c r="J648" s="7">
        <v>142</v>
      </c>
      <c r="K648" s="7">
        <v>443038.05</v>
      </c>
      <c r="L648" s="6">
        <v>-0.13888888888888901</v>
      </c>
      <c r="M648" s="6">
        <v>-0.167656651659014</v>
      </c>
      <c r="N648" s="6">
        <v>9.1549295774648001E-2</v>
      </c>
      <c r="O648" s="6">
        <v>3.1716214893957803E-2</v>
      </c>
    </row>
    <row r="649" spans="2:15" x14ac:dyDescent="0.25">
      <c r="B649" t="s">
        <v>23</v>
      </c>
      <c r="C649" t="s">
        <v>35</v>
      </c>
      <c r="D649" t="s">
        <v>1344</v>
      </c>
      <c r="E649" t="s">
        <v>31</v>
      </c>
      <c r="F649" s="7">
        <v>104</v>
      </c>
      <c r="G649" s="7">
        <v>297548.78000000003</v>
      </c>
      <c r="H649" s="7">
        <v>104</v>
      </c>
      <c r="I649" s="7">
        <v>340291.49</v>
      </c>
      <c r="J649" s="7">
        <v>136</v>
      </c>
      <c r="K649" s="7">
        <v>390529.44</v>
      </c>
      <c r="L649" s="6">
        <v>0</v>
      </c>
      <c r="M649" s="6">
        <v>-0.12560616781806699</v>
      </c>
      <c r="N649" s="6">
        <v>-0.23529411764705899</v>
      </c>
      <c r="O649" s="6">
        <v>-0.238088734104143</v>
      </c>
    </row>
    <row r="650" spans="2:15" x14ac:dyDescent="0.25">
      <c r="B650" t="s">
        <v>23</v>
      </c>
      <c r="C650" t="s">
        <v>35</v>
      </c>
      <c r="D650" t="s">
        <v>1345</v>
      </c>
      <c r="E650" t="s">
        <v>31</v>
      </c>
      <c r="F650" s="7">
        <v>162</v>
      </c>
      <c r="G650" s="7">
        <v>365900.1</v>
      </c>
      <c r="H650" s="7">
        <v>146</v>
      </c>
      <c r="I650" s="7">
        <v>330314.71500000003</v>
      </c>
      <c r="J650" s="7">
        <v>138</v>
      </c>
      <c r="K650" s="7">
        <v>334568.9325</v>
      </c>
      <c r="L650" s="6">
        <v>0.10958904109589</v>
      </c>
      <c r="M650" s="6">
        <v>0.107731758180982</v>
      </c>
      <c r="N650" s="6">
        <v>0.173913043478261</v>
      </c>
      <c r="O650" s="6">
        <v>9.3646374353661702E-2</v>
      </c>
    </row>
    <row r="651" spans="2:15" x14ac:dyDescent="0.25">
      <c r="B651" t="s">
        <v>23</v>
      </c>
      <c r="C651" t="s">
        <v>35</v>
      </c>
      <c r="D651" t="s">
        <v>913</v>
      </c>
      <c r="E651" t="s">
        <v>15</v>
      </c>
      <c r="F651" s="7">
        <v>49</v>
      </c>
      <c r="G651" s="7">
        <v>197918.18</v>
      </c>
      <c r="H651" s="7">
        <v>45</v>
      </c>
      <c r="I651" s="7">
        <v>135943.70000000001</v>
      </c>
      <c r="J651" s="7">
        <v>36</v>
      </c>
      <c r="K651" s="7">
        <v>122862.39999999999</v>
      </c>
      <c r="L651" s="6">
        <v>8.8888888888888795E-2</v>
      </c>
      <c r="M651" s="6">
        <v>0.45588342821329703</v>
      </c>
      <c r="N651" s="6">
        <v>0.36111111111111099</v>
      </c>
      <c r="O651" s="6">
        <v>0.61089299899725202</v>
      </c>
    </row>
    <row r="652" spans="2:15" x14ac:dyDescent="0.25">
      <c r="B652" t="s">
        <v>23</v>
      </c>
      <c r="C652" t="s">
        <v>35</v>
      </c>
      <c r="D652" t="s">
        <v>1346</v>
      </c>
      <c r="E652" t="s">
        <v>31</v>
      </c>
      <c r="F652" s="7">
        <v>48</v>
      </c>
      <c r="G652" s="7">
        <v>112603.68</v>
      </c>
      <c r="H652" s="7">
        <v>61</v>
      </c>
      <c r="I652" s="7">
        <v>130883.76</v>
      </c>
      <c r="J652" s="7">
        <v>55</v>
      </c>
      <c r="K652" s="7">
        <v>121312.8</v>
      </c>
      <c r="L652" s="6">
        <v>-0.213114754098361</v>
      </c>
      <c r="M652" s="6">
        <v>-0.13966652547267899</v>
      </c>
      <c r="N652" s="6">
        <v>-0.12727272727272701</v>
      </c>
      <c r="O652" s="6">
        <v>-7.1790610718736894E-2</v>
      </c>
    </row>
    <row r="653" spans="2:15" x14ac:dyDescent="0.25">
      <c r="B653" t="s">
        <v>23</v>
      </c>
      <c r="C653" t="s">
        <v>35</v>
      </c>
      <c r="D653" t="s">
        <v>917</v>
      </c>
      <c r="E653" t="s">
        <v>8</v>
      </c>
      <c r="F653" s="7" t="s">
        <v>71</v>
      </c>
      <c r="G653" s="7">
        <v>50876.68</v>
      </c>
      <c r="H653" s="7" t="s">
        <v>71</v>
      </c>
      <c r="I653" s="7">
        <v>28268.86</v>
      </c>
      <c r="J653" s="7" t="s">
        <v>71</v>
      </c>
      <c r="K653" s="7">
        <v>40578.39</v>
      </c>
      <c r="L653" s="6" t="s">
        <v>72</v>
      </c>
      <c r="M653" s="6">
        <v>0.79974289730820403</v>
      </c>
      <c r="N653" s="6" t="s">
        <v>72</v>
      </c>
      <c r="O653" s="6">
        <v>0.25378754553840099</v>
      </c>
    </row>
    <row r="654" spans="2:15" x14ac:dyDescent="0.25">
      <c r="B654" t="s">
        <v>23</v>
      </c>
      <c r="C654" t="s">
        <v>35</v>
      </c>
      <c r="D654" t="s">
        <v>1347</v>
      </c>
      <c r="E654" t="s">
        <v>31</v>
      </c>
      <c r="F654" s="7" t="s">
        <v>71</v>
      </c>
      <c r="G654" s="7">
        <v>33432.400000000001</v>
      </c>
      <c r="H654" s="7" t="s">
        <v>71</v>
      </c>
      <c r="I654" s="7">
        <v>22479.72</v>
      </c>
      <c r="J654" s="7" t="s">
        <v>71</v>
      </c>
      <c r="K654" s="7">
        <v>27052.26</v>
      </c>
      <c r="L654" s="6" t="s">
        <v>72</v>
      </c>
      <c r="M654" s="6">
        <v>0.48722492984788102</v>
      </c>
      <c r="N654" s="6" t="s">
        <v>72</v>
      </c>
      <c r="O654" s="6">
        <v>0.23584499040006299</v>
      </c>
    </row>
    <row r="655" spans="2:15" x14ac:dyDescent="0.25">
      <c r="B655" t="s">
        <v>23</v>
      </c>
      <c r="C655" t="s">
        <v>35</v>
      </c>
      <c r="D655" t="s">
        <v>1348</v>
      </c>
      <c r="E655" t="s">
        <v>31</v>
      </c>
      <c r="F655" s="7">
        <v>146</v>
      </c>
      <c r="G655" s="7">
        <v>431413.38</v>
      </c>
      <c r="H655" s="7">
        <v>103</v>
      </c>
      <c r="I655" s="7">
        <v>274678.84000000003</v>
      </c>
      <c r="J655" s="7">
        <v>60</v>
      </c>
      <c r="K655" s="7">
        <v>156458.9</v>
      </c>
      <c r="L655" s="6">
        <v>0.41747572815534001</v>
      </c>
      <c r="M655" s="6">
        <v>0.57061017150065096</v>
      </c>
      <c r="N655" s="6">
        <v>1.43333333333333</v>
      </c>
      <c r="O655" s="6">
        <v>1.7573591531066599</v>
      </c>
    </row>
    <row r="656" spans="2:15" x14ac:dyDescent="0.25">
      <c r="B656" t="s">
        <v>23</v>
      </c>
      <c r="C656" t="s">
        <v>35</v>
      </c>
      <c r="D656" t="s">
        <v>1349</v>
      </c>
      <c r="E656" t="s">
        <v>31</v>
      </c>
      <c r="F656" s="7">
        <v>67</v>
      </c>
      <c r="G656" s="7">
        <v>162857.83499999999</v>
      </c>
      <c r="H656" s="7">
        <v>64</v>
      </c>
      <c r="I656" s="7">
        <v>160456.27499999999</v>
      </c>
      <c r="J656" s="7"/>
      <c r="K656" s="7"/>
      <c r="L656" s="6">
        <v>4.6875E-2</v>
      </c>
      <c r="M656" s="6">
        <v>1.49670681311778E-2</v>
      </c>
      <c r="N656" s="6"/>
      <c r="O656" s="6"/>
    </row>
    <row r="657" spans="2:15" x14ac:dyDescent="0.25">
      <c r="B657" t="s">
        <v>23</v>
      </c>
      <c r="C657" t="s">
        <v>35</v>
      </c>
      <c r="D657" t="s">
        <v>1350</v>
      </c>
      <c r="E657" t="s">
        <v>31</v>
      </c>
      <c r="F657" s="7">
        <v>73</v>
      </c>
      <c r="G657" s="7">
        <v>161184.88500000001</v>
      </c>
      <c r="H657" s="7">
        <v>80</v>
      </c>
      <c r="I657" s="7">
        <v>180112.02</v>
      </c>
      <c r="J657" s="7"/>
      <c r="K657" s="7"/>
      <c r="L657" s="6">
        <v>-8.7499999999999994E-2</v>
      </c>
      <c r="M657" s="6">
        <v>-0.10508535188267799</v>
      </c>
      <c r="N657" s="6"/>
      <c r="O657" s="6"/>
    </row>
    <row r="658" spans="2:15" x14ac:dyDescent="0.25">
      <c r="B658" t="s">
        <v>23</v>
      </c>
      <c r="C658" t="s">
        <v>36</v>
      </c>
      <c r="D658" t="s">
        <v>921</v>
      </c>
      <c r="E658" t="s">
        <v>22</v>
      </c>
      <c r="F658" s="7">
        <v>421</v>
      </c>
      <c r="G658" s="7">
        <v>1607641.519204</v>
      </c>
      <c r="H658" s="7">
        <v>377</v>
      </c>
      <c r="I658" s="7">
        <v>1541071.065312</v>
      </c>
      <c r="J658" s="7">
        <v>375</v>
      </c>
      <c r="K658" s="7">
        <v>1463267.0031000001</v>
      </c>
      <c r="L658" s="6">
        <v>0.116710875331565</v>
      </c>
      <c r="M658" s="6">
        <v>4.3197523716093103E-2</v>
      </c>
      <c r="N658" s="6">
        <v>0.12266666666666701</v>
      </c>
      <c r="O658" s="6">
        <v>9.8665872870867602E-2</v>
      </c>
    </row>
    <row r="659" spans="2:15" x14ac:dyDescent="0.25">
      <c r="B659" t="s">
        <v>23</v>
      </c>
      <c r="C659" t="s">
        <v>36</v>
      </c>
      <c r="D659" t="s">
        <v>923</v>
      </c>
      <c r="E659" t="s">
        <v>22</v>
      </c>
      <c r="F659" s="7">
        <v>110</v>
      </c>
      <c r="G659" s="7">
        <v>334372.46750000003</v>
      </c>
      <c r="H659" s="7">
        <v>81</v>
      </c>
      <c r="I659" s="7">
        <v>237017.53750000001</v>
      </c>
      <c r="J659" s="7">
        <v>101</v>
      </c>
      <c r="K659" s="7">
        <v>293455.19</v>
      </c>
      <c r="L659" s="6">
        <v>0.358024691358025</v>
      </c>
      <c r="M659" s="6">
        <v>0.41074990073255702</v>
      </c>
      <c r="N659" s="6">
        <v>8.9108910891089202E-2</v>
      </c>
      <c r="O659" s="6">
        <v>0.139432795514709</v>
      </c>
    </row>
    <row r="660" spans="2:15" x14ac:dyDescent="0.25">
      <c r="B660" t="s">
        <v>23</v>
      </c>
      <c r="C660" t="s">
        <v>36</v>
      </c>
      <c r="D660" t="s">
        <v>925</v>
      </c>
      <c r="E660" t="s">
        <v>8</v>
      </c>
      <c r="F660" s="7">
        <v>43</v>
      </c>
      <c r="G660" s="7">
        <v>109393.05</v>
      </c>
      <c r="H660" s="7">
        <v>45</v>
      </c>
      <c r="I660" s="7">
        <v>114374.65</v>
      </c>
      <c r="J660" s="7">
        <v>54</v>
      </c>
      <c r="K660" s="7">
        <v>131530.625</v>
      </c>
      <c r="L660" s="6">
        <v>-4.4444444444444398E-2</v>
      </c>
      <c r="M660" s="6">
        <v>-4.3555105960980001E-2</v>
      </c>
      <c r="N660" s="6">
        <v>-0.203703703703704</v>
      </c>
      <c r="O660" s="6">
        <v>-0.16830738088562999</v>
      </c>
    </row>
    <row r="661" spans="2:15" x14ac:dyDescent="0.25">
      <c r="B661" t="s">
        <v>23</v>
      </c>
      <c r="C661" t="s">
        <v>36</v>
      </c>
      <c r="D661" t="s">
        <v>927</v>
      </c>
      <c r="E661" t="s">
        <v>15</v>
      </c>
      <c r="F661" s="7">
        <v>242</v>
      </c>
      <c r="G661" s="7">
        <v>467756.57500000001</v>
      </c>
      <c r="H661" s="7">
        <v>219</v>
      </c>
      <c r="I661" s="7">
        <v>404049.1</v>
      </c>
      <c r="J661" s="7">
        <v>158</v>
      </c>
      <c r="K661" s="7">
        <v>336002.5</v>
      </c>
      <c r="L661" s="6">
        <v>0.105022831050228</v>
      </c>
      <c r="M661" s="6">
        <v>0.15767260711631301</v>
      </c>
      <c r="N661" s="6">
        <v>0.531645569620253</v>
      </c>
      <c r="O661" s="6">
        <v>0.39212230563760703</v>
      </c>
    </row>
    <row r="662" spans="2:15" x14ac:dyDescent="0.25">
      <c r="B662" t="s">
        <v>23</v>
      </c>
      <c r="C662" t="s">
        <v>36</v>
      </c>
      <c r="D662" t="s">
        <v>937</v>
      </c>
      <c r="E662" t="s">
        <v>15</v>
      </c>
      <c r="F662" s="7">
        <v>277</v>
      </c>
      <c r="G662" s="7">
        <v>667231.41166800004</v>
      </c>
      <c r="H662" s="7">
        <v>280</v>
      </c>
      <c r="I662" s="7">
        <v>717997.25</v>
      </c>
      <c r="J662" s="7">
        <v>248</v>
      </c>
      <c r="K662" s="7">
        <v>595714.78870000003</v>
      </c>
      <c r="L662" s="6">
        <v>-1.0714285714285701E-2</v>
      </c>
      <c r="M662" s="6">
        <v>-7.0704781016918905E-2</v>
      </c>
      <c r="N662" s="6">
        <v>0.116935483870968</v>
      </c>
      <c r="O662" s="6">
        <v>0.120051783713591</v>
      </c>
    </row>
    <row r="663" spans="2:15" x14ac:dyDescent="0.25">
      <c r="B663" t="s">
        <v>23</v>
      </c>
      <c r="C663" t="s">
        <v>36</v>
      </c>
      <c r="D663" t="s">
        <v>938</v>
      </c>
      <c r="E663" t="s">
        <v>15</v>
      </c>
      <c r="F663" s="7">
        <v>174</v>
      </c>
      <c r="G663" s="7">
        <v>587990.64249999996</v>
      </c>
      <c r="H663" s="7">
        <v>166</v>
      </c>
      <c r="I663" s="7">
        <v>535030.21</v>
      </c>
      <c r="J663" s="7">
        <v>156</v>
      </c>
      <c r="K663" s="7">
        <v>461010.28749999998</v>
      </c>
      <c r="L663" s="6">
        <v>4.8192771084337303E-2</v>
      </c>
      <c r="M663" s="6">
        <v>9.8985873152845197E-2</v>
      </c>
      <c r="N663" s="6">
        <v>0.115384615384615</v>
      </c>
      <c r="O663" s="6">
        <v>0.27543930893299201</v>
      </c>
    </row>
    <row r="664" spans="2:15" x14ac:dyDescent="0.25">
      <c r="B664" t="s">
        <v>23</v>
      </c>
      <c r="C664" t="s">
        <v>36</v>
      </c>
      <c r="D664" t="s">
        <v>1351</v>
      </c>
      <c r="E664" t="s">
        <v>31</v>
      </c>
      <c r="F664" s="7">
        <v>47</v>
      </c>
      <c r="G664" s="7">
        <v>121668.95</v>
      </c>
      <c r="H664" s="7">
        <v>52</v>
      </c>
      <c r="I664" s="7">
        <v>132954.57500000001</v>
      </c>
      <c r="J664" s="7">
        <v>23</v>
      </c>
      <c r="K664" s="7">
        <v>58088.125</v>
      </c>
      <c r="L664" s="6">
        <v>-9.6153846153846104E-2</v>
      </c>
      <c r="M664" s="6">
        <v>-8.4883314470374602E-2</v>
      </c>
      <c r="N664" s="6">
        <v>1.0434782608695701</v>
      </c>
      <c r="O664" s="6">
        <v>1.0945580529583301</v>
      </c>
    </row>
    <row r="665" spans="2:15" x14ac:dyDescent="0.25">
      <c r="B665" t="s">
        <v>23</v>
      </c>
      <c r="C665" t="s">
        <v>36</v>
      </c>
      <c r="D665" t="s">
        <v>944</v>
      </c>
      <c r="E665" t="s">
        <v>17</v>
      </c>
      <c r="F665" s="7" t="s">
        <v>71</v>
      </c>
      <c r="G665" s="7">
        <v>3878.6</v>
      </c>
      <c r="H665" s="7"/>
      <c r="I665" s="7"/>
      <c r="J665" s="7"/>
      <c r="K665" s="7"/>
      <c r="L665" s="6" t="s">
        <v>72</v>
      </c>
      <c r="M665" s="6"/>
      <c r="N665" s="6" t="s">
        <v>72</v>
      </c>
      <c r="O665" s="6"/>
    </row>
    <row r="666" spans="2:15" x14ac:dyDescent="0.25">
      <c r="B666" t="s">
        <v>23</v>
      </c>
      <c r="C666" t="s">
        <v>36</v>
      </c>
      <c r="D666" t="s">
        <v>945</v>
      </c>
      <c r="E666" t="s">
        <v>22</v>
      </c>
      <c r="F666" s="7">
        <v>240</v>
      </c>
      <c r="G666" s="7">
        <v>975374.25786400004</v>
      </c>
      <c r="H666" s="7">
        <v>216</v>
      </c>
      <c r="I666" s="7">
        <v>829999.74783799995</v>
      </c>
      <c r="J666" s="7">
        <v>145</v>
      </c>
      <c r="K666" s="7">
        <v>567423.207268</v>
      </c>
      <c r="L666" s="6">
        <v>0.11111111111111099</v>
      </c>
      <c r="M666" s="6">
        <v>0.175150065291796</v>
      </c>
      <c r="N666" s="6">
        <v>0.65517241379310298</v>
      </c>
      <c r="O666" s="6">
        <v>0.71895376391138699</v>
      </c>
    </row>
    <row r="667" spans="2:15" x14ac:dyDescent="0.25">
      <c r="B667" t="s">
        <v>23</v>
      </c>
      <c r="C667" t="s">
        <v>36</v>
      </c>
      <c r="D667" t="s">
        <v>947</v>
      </c>
      <c r="E667" t="s">
        <v>17</v>
      </c>
      <c r="F667" s="7">
        <v>145</v>
      </c>
      <c r="G667" s="7">
        <v>549323.28538799996</v>
      </c>
      <c r="H667" s="7">
        <v>138</v>
      </c>
      <c r="I667" s="7">
        <v>504942.12968800002</v>
      </c>
      <c r="J667" s="7">
        <v>116</v>
      </c>
      <c r="K667" s="7">
        <v>381047.59080000001</v>
      </c>
      <c r="L667" s="6">
        <v>5.0724637681159403E-2</v>
      </c>
      <c r="M667" s="6">
        <v>8.7893548766514507E-2</v>
      </c>
      <c r="N667" s="6">
        <v>0.25</v>
      </c>
      <c r="O667" s="6">
        <v>0.44161332770720102</v>
      </c>
    </row>
    <row r="668" spans="2:15" x14ac:dyDescent="0.25">
      <c r="B668" t="s">
        <v>23</v>
      </c>
      <c r="C668" t="s">
        <v>36</v>
      </c>
      <c r="D668" t="s">
        <v>949</v>
      </c>
      <c r="E668" t="s">
        <v>31</v>
      </c>
      <c r="F668" s="7">
        <v>44</v>
      </c>
      <c r="G668" s="7">
        <v>111883.85</v>
      </c>
      <c r="H668" s="7">
        <v>46</v>
      </c>
      <c r="I668" s="7">
        <v>119154.1</v>
      </c>
      <c r="J668" s="7">
        <v>10</v>
      </c>
      <c r="K668" s="7">
        <v>25050.3125</v>
      </c>
      <c r="L668" s="6">
        <v>-4.3478260869565202E-2</v>
      </c>
      <c r="M668" s="6">
        <v>-6.1015525273574303E-2</v>
      </c>
      <c r="N668" s="6">
        <v>3.4</v>
      </c>
      <c r="O668" s="6">
        <v>3.4663654395529</v>
      </c>
    </row>
    <row r="669" spans="2:15" x14ac:dyDescent="0.25">
      <c r="B669" t="s">
        <v>23</v>
      </c>
      <c r="C669" t="s">
        <v>36</v>
      </c>
      <c r="D669" t="s">
        <v>1352</v>
      </c>
      <c r="E669" t="s">
        <v>31</v>
      </c>
      <c r="F669" s="7">
        <v>552</v>
      </c>
      <c r="G669" s="7">
        <v>2369891.0835000002</v>
      </c>
      <c r="H669" s="7">
        <v>534</v>
      </c>
      <c r="I669" s="7">
        <v>2276831.8985000001</v>
      </c>
      <c r="J669" s="7">
        <v>535</v>
      </c>
      <c r="K669" s="7">
        <v>1999434.4308</v>
      </c>
      <c r="L669" s="6">
        <v>3.3707865168539401E-2</v>
      </c>
      <c r="M669" s="6">
        <v>4.08722247177353E-2</v>
      </c>
      <c r="N669" s="6">
        <v>3.1775700934579397E-2</v>
      </c>
      <c r="O669" s="6">
        <v>0.185280720884543</v>
      </c>
    </row>
    <row r="670" spans="2:15" x14ac:dyDescent="0.25">
      <c r="B670" t="s">
        <v>23</v>
      </c>
      <c r="C670" t="s">
        <v>36</v>
      </c>
      <c r="D670" t="s">
        <v>1353</v>
      </c>
      <c r="E670" t="s">
        <v>31</v>
      </c>
      <c r="F670" s="7">
        <v>137</v>
      </c>
      <c r="G670" s="7">
        <v>318427.2</v>
      </c>
      <c r="H670" s="7">
        <v>72</v>
      </c>
      <c r="I670" s="7">
        <v>182844.35</v>
      </c>
      <c r="J670" s="7">
        <v>90</v>
      </c>
      <c r="K670" s="7">
        <v>184880.3125</v>
      </c>
      <c r="L670" s="6">
        <v>0.90277777777777801</v>
      </c>
      <c r="M670" s="6">
        <v>0.74152058841304103</v>
      </c>
      <c r="N670" s="6">
        <v>0.52222222222222203</v>
      </c>
      <c r="O670" s="6">
        <v>0.72234239381221299</v>
      </c>
    </row>
    <row r="671" spans="2:15" x14ac:dyDescent="0.25">
      <c r="B671" t="s">
        <v>23</v>
      </c>
      <c r="C671" t="s">
        <v>36</v>
      </c>
      <c r="D671" t="s">
        <v>1354</v>
      </c>
      <c r="E671" t="s">
        <v>31</v>
      </c>
      <c r="F671" s="7">
        <v>240</v>
      </c>
      <c r="G671" s="7">
        <v>642146.05000000005</v>
      </c>
      <c r="H671" s="7">
        <v>227</v>
      </c>
      <c r="I671" s="7">
        <v>620696.05000000005</v>
      </c>
      <c r="J671" s="7">
        <v>155</v>
      </c>
      <c r="K671" s="7">
        <v>422766.5625</v>
      </c>
      <c r="L671" s="6">
        <v>5.7268722466960402E-2</v>
      </c>
      <c r="M671" s="6">
        <v>3.4557977290173E-2</v>
      </c>
      <c r="N671" s="6">
        <v>0.54838709677419395</v>
      </c>
      <c r="O671" s="6">
        <v>0.51891399878626898</v>
      </c>
    </row>
    <row r="672" spans="2:15" x14ac:dyDescent="0.25">
      <c r="B672" t="s">
        <v>23</v>
      </c>
      <c r="C672" t="s">
        <v>36</v>
      </c>
      <c r="D672" t="s">
        <v>1355</v>
      </c>
      <c r="E672" t="s">
        <v>31</v>
      </c>
      <c r="F672" s="7">
        <v>151</v>
      </c>
      <c r="G672" s="7">
        <v>381687.93</v>
      </c>
      <c r="H672" s="7">
        <v>154</v>
      </c>
      <c r="I672" s="7">
        <v>381843.83250000002</v>
      </c>
      <c r="J672" s="7">
        <v>107</v>
      </c>
      <c r="K672" s="7">
        <v>248200.68</v>
      </c>
      <c r="L672" s="6">
        <v>-1.94805194805194E-2</v>
      </c>
      <c r="M672" s="6">
        <v>-4.08288642451682E-4</v>
      </c>
      <c r="N672" s="6">
        <v>0.41121495327102803</v>
      </c>
      <c r="O672" s="6">
        <v>0.53781983997787597</v>
      </c>
    </row>
    <row r="673" spans="2:15" x14ac:dyDescent="0.25">
      <c r="B673" t="s">
        <v>23</v>
      </c>
      <c r="C673" t="s">
        <v>36</v>
      </c>
      <c r="D673" t="s">
        <v>956</v>
      </c>
      <c r="E673" t="s">
        <v>15</v>
      </c>
      <c r="F673" s="7">
        <v>180</v>
      </c>
      <c r="G673" s="7">
        <v>524900.49240600003</v>
      </c>
      <c r="H673" s="7">
        <v>141</v>
      </c>
      <c r="I673" s="7">
        <v>492525.20853</v>
      </c>
      <c r="J673" s="7">
        <v>143</v>
      </c>
      <c r="K673" s="7">
        <v>437250.26266800001</v>
      </c>
      <c r="L673" s="6">
        <v>0.27659574468085102</v>
      </c>
      <c r="M673" s="6">
        <v>6.5733252461590605E-2</v>
      </c>
      <c r="N673" s="6">
        <v>0.25874125874125897</v>
      </c>
      <c r="O673" s="6">
        <v>0.200457809226182</v>
      </c>
    </row>
    <row r="674" spans="2:15" x14ac:dyDescent="0.25">
      <c r="B674" t="s">
        <v>23</v>
      </c>
      <c r="C674" t="s">
        <v>36</v>
      </c>
      <c r="D674" t="s">
        <v>1356</v>
      </c>
      <c r="E674" t="s">
        <v>31</v>
      </c>
      <c r="F674" s="7">
        <v>66</v>
      </c>
      <c r="G674" s="7">
        <v>165316.125</v>
      </c>
      <c r="H674" s="7">
        <v>59</v>
      </c>
      <c r="I674" s="7">
        <v>143577.20000000001</v>
      </c>
      <c r="J674" s="7">
        <v>43</v>
      </c>
      <c r="K674" s="7">
        <v>138022.5</v>
      </c>
      <c r="L674" s="6">
        <v>0.11864406779661001</v>
      </c>
      <c r="M674" s="6">
        <v>0.15140931150628401</v>
      </c>
      <c r="N674" s="6">
        <v>0.53488372093023295</v>
      </c>
      <c r="O674" s="6">
        <v>0.1977476498397</v>
      </c>
    </row>
    <row r="675" spans="2:15" x14ac:dyDescent="0.25">
      <c r="B675" t="s">
        <v>23</v>
      </c>
      <c r="C675" t="s">
        <v>36</v>
      </c>
      <c r="D675" t="s">
        <v>1357</v>
      </c>
      <c r="E675" t="s">
        <v>31</v>
      </c>
      <c r="F675" s="7">
        <v>214</v>
      </c>
      <c r="G675" s="7">
        <v>517912.2</v>
      </c>
      <c r="H675" s="7">
        <v>192</v>
      </c>
      <c r="I675" s="7">
        <v>405561.32500000001</v>
      </c>
      <c r="J675" s="7">
        <v>152</v>
      </c>
      <c r="K675" s="7">
        <v>384521.5625</v>
      </c>
      <c r="L675" s="6">
        <v>0.114583333333333</v>
      </c>
      <c r="M675" s="6">
        <v>0.27702561382054902</v>
      </c>
      <c r="N675" s="6">
        <v>0.40789473684210498</v>
      </c>
      <c r="O675" s="6">
        <v>0.34690027948692698</v>
      </c>
    </row>
    <row r="676" spans="2:15" x14ac:dyDescent="0.25">
      <c r="B676" t="s">
        <v>23</v>
      </c>
      <c r="C676" t="s">
        <v>36</v>
      </c>
      <c r="D676" t="s">
        <v>1358</v>
      </c>
      <c r="E676" t="s">
        <v>31</v>
      </c>
      <c r="F676" s="7">
        <v>110</v>
      </c>
      <c r="G676" s="7">
        <v>295042.8</v>
      </c>
      <c r="H676" s="7">
        <v>85</v>
      </c>
      <c r="I676" s="7">
        <v>198391.7</v>
      </c>
      <c r="J676" s="7">
        <v>71</v>
      </c>
      <c r="K676" s="7">
        <v>166981.25</v>
      </c>
      <c r="L676" s="6">
        <v>0.29411764705882398</v>
      </c>
      <c r="M676" s="6">
        <v>0.48717310250378398</v>
      </c>
      <c r="N676" s="6">
        <v>0.54929577464788704</v>
      </c>
      <c r="O676" s="6">
        <v>0.76692173522476303</v>
      </c>
    </row>
    <row r="677" spans="2:15" x14ac:dyDescent="0.25">
      <c r="B677" t="s">
        <v>23</v>
      </c>
      <c r="C677" t="s">
        <v>36</v>
      </c>
      <c r="D677" t="s">
        <v>1359</v>
      </c>
      <c r="E677" t="s">
        <v>31</v>
      </c>
      <c r="F677" s="7">
        <v>26</v>
      </c>
      <c r="G677" s="7">
        <v>62496.2</v>
      </c>
      <c r="H677" s="7">
        <v>18</v>
      </c>
      <c r="I677" s="7">
        <v>42987.1</v>
      </c>
      <c r="J677" s="7">
        <v>20</v>
      </c>
      <c r="K677" s="7">
        <v>45722.5</v>
      </c>
      <c r="L677" s="6">
        <v>0.44444444444444398</v>
      </c>
      <c r="M677" s="6">
        <v>0.45383615084525403</v>
      </c>
      <c r="N677" s="6">
        <v>0.3</v>
      </c>
      <c r="O677" s="6">
        <v>0.36685876756520303</v>
      </c>
    </row>
    <row r="678" spans="2:15" x14ac:dyDescent="0.25">
      <c r="B678" t="s">
        <v>23</v>
      </c>
      <c r="C678" t="s">
        <v>36</v>
      </c>
      <c r="D678" t="s">
        <v>957</v>
      </c>
      <c r="E678" t="s">
        <v>31</v>
      </c>
      <c r="F678" s="7">
        <v>62</v>
      </c>
      <c r="G678" s="7">
        <v>84885.125</v>
      </c>
      <c r="H678" s="7">
        <v>88</v>
      </c>
      <c r="I678" s="7">
        <v>89583</v>
      </c>
      <c r="J678" s="7" t="s">
        <v>71</v>
      </c>
      <c r="K678" s="7">
        <v>5007.5</v>
      </c>
      <c r="L678" s="6">
        <v>-0.29545454545454503</v>
      </c>
      <c r="M678" s="6">
        <v>-5.2441590480336697E-2</v>
      </c>
      <c r="N678" s="6" t="s">
        <v>72</v>
      </c>
      <c r="O678" s="6">
        <v>15.9515976035946</v>
      </c>
    </row>
    <row r="679" spans="2:15" x14ac:dyDescent="0.25">
      <c r="B679" t="s">
        <v>23</v>
      </c>
      <c r="C679" t="s">
        <v>36</v>
      </c>
      <c r="D679" t="s">
        <v>1360</v>
      </c>
      <c r="E679" t="s">
        <v>31</v>
      </c>
      <c r="F679" s="7">
        <v>63</v>
      </c>
      <c r="G679" s="7">
        <v>161187.97500000001</v>
      </c>
      <c r="H679" s="7">
        <v>85</v>
      </c>
      <c r="I679" s="7">
        <v>214114.22500000001</v>
      </c>
      <c r="J679" s="7"/>
      <c r="K679" s="7"/>
      <c r="L679" s="6">
        <v>-0.25882352941176501</v>
      </c>
      <c r="M679" s="6">
        <v>-0.24718698629201299</v>
      </c>
      <c r="N679" s="6"/>
      <c r="O679" s="6"/>
    </row>
    <row r="680" spans="2:15" x14ac:dyDescent="0.25">
      <c r="B680" t="s">
        <v>23</v>
      </c>
      <c r="C680" t="s">
        <v>36</v>
      </c>
      <c r="D680" t="s">
        <v>1361</v>
      </c>
      <c r="E680" t="s">
        <v>31</v>
      </c>
      <c r="F680" s="7">
        <v>128</v>
      </c>
      <c r="G680" s="7">
        <v>392124.52500000002</v>
      </c>
      <c r="H680" s="7">
        <v>104</v>
      </c>
      <c r="I680" s="7">
        <v>315594.5</v>
      </c>
      <c r="J680" s="7">
        <v>78</v>
      </c>
      <c r="K680" s="7">
        <v>221405.625</v>
      </c>
      <c r="L680" s="6">
        <v>0.230769230769231</v>
      </c>
      <c r="M680" s="6">
        <v>0.242494799497456</v>
      </c>
      <c r="N680" s="6">
        <v>0.64102564102564097</v>
      </c>
      <c r="O680" s="6">
        <v>0.77106848572614195</v>
      </c>
    </row>
    <row r="681" spans="2:15" x14ac:dyDescent="0.25">
      <c r="B681" t="s">
        <v>23</v>
      </c>
      <c r="C681" t="s">
        <v>36</v>
      </c>
      <c r="D681" t="s">
        <v>1362</v>
      </c>
      <c r="E681" t="s">
        <v>31</v>
      </c>
      <c r="F681" s="7">
        <v>14</v>
      </c>
      <c r="G681" s="7">
        <v>34871.199999999997</v>
      </c>
      <c r="H681" s="7">
        <v>31</v>
      </c>
      <c r="I681" s="7">
        <v>77214.8</v>
      </c>
      <c r="J681" s="7">
        <v>15</v>
      </c>
      <c r="K681" s="7">
        <v>35925</v>
      </c>
      <c r="L681" s="6">
        <v>-0.54838709677419395</v>
      </c>
      <c r="M681" s="6">
        <v>-0.54838709677419395</v>
      </c>
      <c r="N681" s="6">
        <v>-6.6666666666666693E-2</v>
      </c>
      <c r="O681" s="6">
        <v>-2.9333333333333201E-2</v>
      </c>
    </row>
    <row r="682" spans="2:15" x14ac:dyDescent="0.25">
      <c r="B682" t="s">
        <v>23</v>
      </c>
      <c r="C682" t="s">
        <v>36</v>
      </c>
      <c r="D682" t="s">
        <v>1363</v>
      </c>
      <c r="E682" t="s">
        <v>31</v>
      </c>
      <c r="F682" s="7">
        <v>15</v>
      </c>
      <c r="G682" s="7">
        <v>40700.400000000001</v>
      </c>
      <c r="H682" s="7">
        <v>47</v>
      </c>
      <c r="I682" s="7">
        <v>111504.9</v>
      </c>
      <c r="J682" s="7">
        <v>45</v>
      </c>
      <c r="K682" s="7">
        <v>108290</v>
      </c>
      <c r="L682" s="6">
        <v>-0.680851063829787</v>
      </c>
      <c r="M682" s="6">
        <v>-0.63499003182819802</v>
      </c>
      <c r="N682" s="6">
        <v>-0.66666666666666696</v>
      </c>
      <c r="O682" s="6">
        <v>-0.62415366146458595</v>
      </c>
    </row>
    <row r="683" spans="2:15" x14ac:dyDescent="0.25">
      <c r="B683" t="s">
        <v>23</v>
      </c>
      <c r="C683" t="s">
        <v>37</v>
      </c>
      <c r="D683" t="s">
        <v>960</v>
      </c>
      <c r="E683" t="s">
        <v>15</v>
      </c>
      <c r="F683" s="7">
        <v>317</v>
      </c>
      <c r="G683" s="7">
        <v>944940.22355999995</v>
      </c>
      <c r="H683" s="7">
        <v>326</v>
      </c>
      <c r="I683" s="7">
        <v>982591.05942199996</v>
      </c>
      <c r="J683" s="7">
        <v>257</v>
      </c>
      <c r="K683" s="7">
        <v>741466.64321000001</v>
      </c>
      <c r="L683" s="6">
        <v>-2.7607361963190101E-2</v>
      </c>
      <c r="M683" s="6">
        <v>-3.8317910081685197E-2</v>
      </c>
      <c r="N683" s="6">
        <v>0.23346303501945501</v>
      </c>
      <c r="O683" s="6">
        <v>0.27442041016047702</v>
      </c>
    </row>
    <row r="684" spans="2:15" x14ac:dyDescent="0.25">
      <c r="B684" t="s">
        <v>23</v>
      </c>
      <c r="C684" t="s">
        <v>37</v>
      </c>
      <c r="D684" t="s">
        <v>964</v>
      </c>
      <c r="E684" t="s">
        <v>15</v>
      </c>
      <c r="F684" s="7">
        <v>209</v>
      </c>
      <c r="G684" s="7">
        <v>851099.09215000004</v>
      </c>
      <c r="H684" s="7">
        <v>232</v>
      </c>
      <c r="I684" s="7">
        <v>855820.75309999997</v>
      </c>
      <c r="J684" s="7">
        <v>149</v>
      </c>
      <c r="K684" s="7">
        <v>494134.92725000001</v>
      </c>
      <c r="L684" s="6">
        <v>-9.9137931034482804E-2</v>
      </c>
      <c r="M684" s="6">
        <v>-5.5171143407037899E-3</v>
      </c>
      <c r="N684" s="6">
        <v>0.40268456375838901</v>
      </c>
      <c r="O684" s="6">
        <v>0.72240221286644501</v>
      </c>
    </row>
    <row r="685" spans="2:15" x14ac:dyDescent="0.25">
      <c r="B685" t="s">
        <v>23</v>
      </c>
      <c r="C685" t="s">
        <v>37</v>
      </c>
      <c r="D685" t="s">
        <v>970</v>
      </c>
      <c r="E685" t="s">
        <v>22</v>
      </c>
      <c r="F685" s="7">
        <v>12</v>
      </c>
      <c r="G685" s="7">
        <v>126756.26880000001</v>
      </c>
      <c r="H685" s="7">
        <v>15</v>
      </c>
      <c r="I685" s="7">
        <v>114033.6936</v>
      </c>
      <c r="J685" s="7">
        <v>10</v>
      </c>
      <c r="K685" s="7">
        <v>46561.877999999997</v>
      </c>
      <c r="L685" s="6">
        <v>-0.2</v>
      </c>
      <c r="M685" s="6">
        <v>0.11156856187283901</v>
      </c>
      <c r="N685" s="6">
        <v>0.2</v>
      </c>
      <c r="O685" s="6">
        <v>1.72231864874522</v>
      </c>
    </row>
    <row r="686" spans="2:15" x14ac:dyDescent="0.25">
      <c r="B686" t="s">
        <v>23</v>
      </c>
      <c r="C686" t="s">
        <v>37</v>
      </c>
      <c r="D686" t="s">
        <v>971</v>
      </c>
      <c r="E686" t="s">
        <v>22</v>
      </c>
      <c r="F686" s="7"/>
      <c r="G686" s="7"/>
      <c r="H686" s="7" t="s">
        <v>71</v>
      </c>
      <c r="I686" s="7">
        <v>5355</v>
      </c>
      <c r="J686" s="7"/>
      <c r="K686" s="7"/>
      <c r="L686" s="6" t="s">
        <v>72</v>
      </c>
      <c r="M686" s="6"/>
      <c r="N686" s="6"/>
      <c r="O686" s="6"/>
    </row>
    <row r="687" spans="2:15" x14ac:dyDescent="0.25">
      <c r="B687" t="s">
        <v>23</v>
      </c>
      <c r="C687" t="s">
        <v>37</v>
      </c>
      <c r="D687" t="s">
        <v>973</v>
      </c>
      <c r="E687" t="s">
        <v>22</v>
      </c>
      <c r="F687" s="7">
        <v>532</v>
      </c>
      <c r="G687" s="7">
        <v>2361697.9622</v>
      </c>
      <c r="H687" s="7">
        <v>629</v>
      </c>
      <c r="I687" s="7">
        <v>2907920.1886</v>
      </c>
      <c r="J687" s="7">
        <v>542</v>
      </c>
      <c r="K687" s="7">
        <v>2141390.7933999998</v>
      </c>
      <c r="L687" s="6">
        <v>-0.15421303656597801</v>
      </c>
      <c r="M687" s="6">
        <v>-0.187839483539256</v>
      </c>
      <c r="N687" s="6">
        <v>-1.8450184501845001E-2</v>
      </c>
      <c r="O687" s="6">
        <v>0.102880412804151</v>
      </c>
    </row>
    <row r="688" spans="2:15" x14ac:dyDescent="0.25">
      <c r="B688" t="s">
        <v>23</v>
      </c>
      <c r="C688" t="s">
        <v>37</v>
      </c>
      <c r="D688" t="s">
        <v>975</v>
      </c>
      <c r="E688" t="s">
        <v>8</v>
      </c>
      <c r="F688" s="7">
        <v>90</v>
      </c>
      <c r="G688" s="7">
        <v>245879.16</v>
      </c>
      <c r="H688" s="7">
        <v>109</v>
      </c>
      <c r="I688" s="7">
        <v>284470.8</v>
      </c>
      <c r="J688" s="7">
        <v>129</v>
      </c>
      <c r="K688" s="7">
        <v>323369.68</v>
      </c>
      <c r="L688" s="6">
        <v>-0.17431192660550501</v>
      </c>
      <c r="M688" s="6">
        <v>-0.135661164520225</v>
      </c>
      <c r="N688" s="6">
        <v>-0.30232558139534899</v>
      </c>
      <c r="O688" s="6">
        <v>-0.23963446418353099</v>
      </c>
    </row>
    <row r="689" spans="2:15" x14ac:dyDescent="0.25">
      <c r="B689" t="s">
        <v>23</v>
      </c>
      <c r="C689" t="s">
        <v>37</v>
      </c>
      <c r="D689" t="s">
        <v>986</v>
      </c>
      <c r="E689" t="s">
        <v>17</v>
      </c>
      <c r="F689" s="7">
        <v>125</v>
      </c>
      <c r="G689" s="7">
        <v>362929.20120000001</v>
      </c>
      <c r="H689" s="7">
        <v>105</v>
      </c>
      <c r="I689" s="7">
        <v>318975.51559999998</v>
      </c>
      <c r="J689" s="7">
        <v>83</v>
      </c>
      <c r="K689" s="7">
        <v>234532.20240000001</v>
      </c>
      <c r="L689" s="6">
        <v>0.19047619047618999</v>
      </c>
      <c r="M689" s="6">
        <v>0.13779642464821201</v>
      </c>
      <c r="N689" s="6">
        <v>0.50602409638554202</v>
      </c>
      <c r="O689" s="6">
        <v>0.547459996904886</v>
      </c>
    </row>
    <row r="690" spans="2:15" x14ac:dyDescent="0.25">
      <c r="B690" t="s">
        <v>23</v>
      </c>
      <c r="C690" t="s">
        <v>37</v>
      </c>
      <c r="D690" t="s">
        <v>1364</v>
      </c>
      <c r="E690" t="s">
        <v>31</v>
      </c>
      <c r="F690" s="7">
        <v>175</v>
      </c>
      <c r="G690" s="7">
        <v>457006.95250000001</v>
      </c>
      <c r="H690" s="7">
        <v>155</v>
      </c>
      <c r="I690" s="7">
        <v>396380.565</v>
      </c>
      <c r="J690" s="7">
        <v>134</v>
      </c>
      <c r="K690" s="7">
        <v>337416.96000000002</v>
      </c>
      <c r="L690" s="6">
        <v>0.12903225806451599</v>
      </c>
      <c r="M690" s="6">
        <v>0.15294994975346499</v>
      </c>
      <c r="N690" s="6">
        <v>0.30597014925373101</v>
      </c>
      <c r="O690" s="6">
        <v>0.35442792354006197</v>
      </c>
    </row>
    <row r="691" spans="2:15" x14ac:dyDescent="0.25">
      <c r="B691" t="s">
        <v>23</v>
      </c>
      <c r="C691" t="s">
        <v>37</v>
      </c>
      <c r="D691" t="s">
        <v>1365</v>
      </c>
      <c r="E691" t="s">
        <v>31</v>
      </c>
      <c r="F691" s="7">
        <v>183</v>
      </c>
      <c r="G691" s="7">
        <v>473421.375</v>
      </c>
      <c r="H691" s="7">
        <v>178</v>
      </c>
      <c r="I691" s="7">
        <v>476719.74</v>
      </c>
      <c r="J691" s="7">
        <v>186</v>
      </c>
      <c r="K691" s="7">
        <v>479585.315</v>
      </c>
      <c r="L691" s="6">
        <v>2.8089887640449399E-2</v>
      </c>
      <c r="M691" s="6">
        <v>-6.9188764870529197E-3</v>
      </c>
      <c r="N691" s="6">
        <v>-1.6129032258064498E-2</v>
      </c>
      <c r="O691" s="6">
        <v>-1.28526454151333E-2</v>
      </c>
    </row>
    <row r="692" spans="2:15" x14ac:dyDescent="0.25">
      <c r="B692" t="s">
        <v>23</v>
      </c>
      <c r="C692" t="s">
        <v>37</v>
      </c>
      <c r="D692" t="s">
        <v>1366</v>
      </c>
      <c r="E692" t="s">
        <v>31</v>
      </c>
      <c r="F692" s="7">
        <v>140</v>
      </c>
      <c r="G692" s="7">
        <v>366662.20500000002</v>
      </c>
      <c r="H692" s="7">
        <v>145</v>
      </c>
      <c r="I692" s="7">
        <v>361094.26500000001</v>
      </c>
      <c r="J692" s="7">
        <v>85</v>
      </c>
      <c r="K692" s="7">
        <v>224875.17249999999</v>
      </c>
      <c r="L692" s="6">
        <v>-3.4482758620689599E-2</v>
      </c>
      <c r="M692" s="6">
        <v>1.54196301068366E-2</v>
      </c>
      <c r="N692" s="6">
        <v>0.64705882352941202</v>
      </c>
      <c r="O692" s="6">
        <v>0.63051439126744802</v>
      </c>
    </row>
    <row r="693" spans="2:15" x14ac:dyDescent="0.25">
      <c r="B693" t="s">
        <v>23</v>
      </c>
      <c r="C693" t="s">
        <v>37</v>
      </c>
      <c r="D693" t="s">
        <v>987</v>
      </c>
      <c r="E693" t="s">
        <v>22</v>
      </c>
      <c r="F693" s="7">
        <v>238</v>
      </c>
      <c r="G693" s="7">
        <v>960776.84518599999</v>
      </c>
      <c r="H693" s="7">
        <v>219</v>
      </c>
      <c r="I693" s="7">
        <v>1019498.078946</v>
      </c>
      <c r="J693" s="7">
        <v>169</v>
      </c>
      <c r="K693" s="7">
        <v>789513.58304199995</v>
      </c>
      <c r="L693" s="6">
        <v>8.6757990867580001E-2</v>
      </c>
      <c r="M693" s="6">
        <v>-5.7598179901141598E-2</v>
      </c>
      <c r="N693" s="6">
        <v>0.40828402366863897</v>
      </c>
      <c r="O693" s="6">
        <v>0.216922502440201</v>
      </c>
    </row>
    <row r="694" spans="2:15" x14ac:dyDescent="0.25">
      <c r="B694" t="s">
        <v>23</v>
      </c>
      <c r="C694" t="s">
        <v>37</v>
      </c>
      <c r="D694" t="s">
        <v>994</v>
      </c>
      <c r="E694" t="s">
        <v>22</v>
      </c>
      <c r="F694" s="7">
        <v>193</v>
      </c>
      <c r="G694" s="7">
        <v>687135.92520000006</v>
      </c>
      <c r="H694" s="7">
        <v>176</v>
      </c>
      <c r="I694" s="7">
        <v>622563.36439999996</v>
      </c>
      <c r="J694" s="7">
        <v>160</v>
      </c>
      <c r="K694" s="7">
        <v>512416.71919999999</v>
      </c>
      <c r="L694" s="6">
        <v>9.6590909090909199E-2</v>
      </c>
      <c r="M694" s="6">
        <v>0.103720463638641</v>
      </c>
      <c r="N694" s="6">
        <v>0.20624999999999999</v>
      </c>
      <c r="O694" s="6">
        <v>0.34097093137939899</v>
      </c>
    </row>
    <row r="695" spans="2:15" x14ac:dyDescent="0.25">
      <c r="B695" t="s">
        <v>23</v>
      </c>
      <c r="C695" t="s">
        <v>37</v>
      </c>
      <c r="D695" t="s">
        <v>1001</v>
      </c>
      <c r="E695" t="s">
        <v>17</v>
      </c>
      <c r="F695" s="7">
        <v>287</v>
      </c>
      <c r="G695" s="7">
        <v>1218087.861296</v>
      </c>
      <c r="H695" s="7">
        <v>249</v>
      </c>
      <c r="I695" s="7">
        <v>988101.86227200006</v>
      </c>
      <c r="J695" s="7">
        <v>197</v>
      </c>
      <c r="K695" s="7">
        <v>679455.34050000005</v>
      </c>
      <c r="L695" s="6">
        <v>0.15261044176706801</v>
      </c>
      <c r="M695" s="6">
        <v>0.23275535428622701</v>
      </c>
      <c r="N695" s="6">
        <v>0.45685279187817301</v>
      </c>
      <c r="O695" s="6">
        <v>0.79274161036048296</v>
      </c>
    </row>
    <row r="696" spans="2:15" x14ac:dyDescent="0.25">
      <c r="B696" t="s">
        <v>23</v>
      </c>
      <c r="C696" t="s">
        <v>37</v>
      </c>
      <c r="D696" t="s">
        <v>1005</v>
      </c>
      <c r="E696" t="s">
        <v>29</v>
      </c>
      <c r="F696" s="7">
        <v>9</v>
      </c>
      <c r="G696" s="7">
        <v>57639.24</v>
      </c>
      <c r="H696" s="7" t="s">
        <v>71</v>
      </c>
      <c r="I696" s="7">
        <v>15737.2</v>
      </c>
      <c r="J696" s="7" t="s">
        <v>71</v>
      </c>
      <c r="K696" s="7">
        <v>26158.82</v>
      </c>
      <c r="L696" s="6" t="s">
        <v>72</v>
      </c>
      <c r="M696" s="6">
        <v>2.6626108837658502</v>
      </c>
      <c r="N696" s="6" t="s">
        <v>72</v>
      </c>
      <c r="O696" s="6">
        <v>1.20343425276828</v>
      </c>
    </row>
    <row r="697" spans="2:15" x14ac:dyDescent="0.25">
      <c r="B697" t="s">
        <v>23</v>
      </c>
      <c r="C697" t="s">
        <v>37</v>
      </c>
      <c r="D697" t="s">
        <v>1006</v>
      </c>
      <c r="E697" t="s">
        <v>22</v>
      </c>
      <c r="F697" s="7">
        <v>146</v>
      </c>
      <c r="G697" s="7">
        <v>626787.17664600001</v>
      </c>
      <c r="H697" s="7">
        <v>160</v>
      </c>
      <c r="I697" s="7">
        <v>634564.62964599999</v>
      </c>
      <c r="J697" s="7">
        <v>140</v>
      </c>
      <c r="K697" s="7">
        <v>393261.29849999998</v>
      </c>
      <c r="L697" s="6">
        <v>-8.7499999999999994E-2</v>
      </c>
      <c r="M697" s="6">
        <v>-1.22563607182751E-2</v>
      </c>
      <c r="N697" s="6">
        <v>4.2857142857142899E-2</v>
      </c>
      <c r="O697" s="6">
        <v>0.59381861128142499</v>
      </c>
    </row>
    <row r="698" spans="2:15" x14ac:dyDescent="0.25">
      <c r="B698" t="s">
        <v>23</v>
      </c>
      <c r="C698" t="s">
        <v>37</v>
      </c>
      <c r="D698" t="s">
        <v>1009</v>
      </c>
      <c r="E698" t="s">
        <v>22</v>
      </c>
      <c r="F698" s="7">
        <v>732</v>
      </c>
      <c r="G698" s="7">
        <v>3859612.519756</v>
      </c>
      <c r="H698" s="7">
        <v>739</v>
      </c>
      <c r="I698" s="7">
        <v>3572416.8925839998</v>
      </c>
      <c r="J698" s="7">
        <v>689</v>
      </c>
      <c r="K698" s="7">
        <v>2635624.6600219999</v>
      </c>
      <c r="L698" s="6">
        <v>-9.4722598105547694E-3</v>
      </c>
      <c r="M698" s="6">
        <v>8.0392528589871906E-2</v>
      </c>
      <c r="N698" s="6">
        <v>6.2409288824383201E-2</v>
      </c>
      <c r="O698" s="6">
        <v>0.46440142949784902</v>
      </c>
    </row>
    <row r="699" spans="2:15" x14ac:dyDescent="0.25">
      <c r="B699" t="s">
        <v>23</v>
      </c>
      <c r="C699" t="s">
        <v>37</v>
      </c>
      <c r="D699" t="s">
        <v>1011</v>
      </c>
      <c r="E699" t="s">
        <v>22</v>
      </c>
      <c r="F699" s="7"/>
      <c r="G699" s="7"/>
      <c r="H699" s="7" t="s">
        <v>71</v>
      </c>
      <c r="I699" s="7">
        <v>1322.68</v>
      </c>
      <c r="J699" s="7"/>
      <c r="K699" s="7"/>
      <c r="L699" s="6" t="s">
        <v>72</v>
      </c>
      <c r="M699" s="6"/>
      <c r="N699" s="6"/>
      <c r="O699" s="6"/>
    </row>
    <row r="700" spans="2:15" x14ac:dyDescent="0.25">
      <c r="B700" t="s">
        <v>23</v>
      </c>
      <c r="C700" t="s">
        <v>37</v>
      </c>
      <c r="D700" t="s">
        <v>1012</v>
      </c>
      <c r="E700" t="s">
        <v>17</v>
      </c>
      <c r="F700" s="7">
        <v>135</v>
      </c>
      <c r="G700" s="7">
        <v>350365.40039999998</v>
      </c>
      <c r="H700" s="7">
        <v>130</v>
      </c>
      <c r="I700" s="7">
        <v>313565.82280000002</v>
      </c>
      <c r="J700" s="7">
        <v>106</v>
      </c>
      <c r="K700" s="7">
        <v>280109.29920000001</v>
      </c>
      <c r="L700" s="6">
        <v>3.8461538461538498E-2</v>
      </c>
      <c r="M700" s="6">
        <v>0.11735838195437399</v>
      </c>
      <c r="N700" s="6">
        <v>0.27358490566037702</v>
      </c>
      <c r="O700" s="6">
        <v>0.250816739753565</v>
      </c>
    </row>
    <row r="701" spans="2:15" x14ac:dyDescent="0.25">
      <c r="B701" t="s">
        <v>23</v>
      </c>
      <c r="C701" t="s">
        <v>37</v>
      </c>
      <c r="D701" t="s">
        <v>1367</v>
      </c>
      <c r="E701" t="s">
        <v>31</v>
      </c>
      <c r="F701" s="7">
        <v>676</v>
      </c>
      <c r="G701" s="7">
        <v>1798210.02</v>
      </c>
      <c r="H701" s="7">
        <v>682</v>
      </c>
      <c r="I701" s="7">
        <v>1769570.12</v>
      </c>
      <c r="J701" s="7">
        <v>594</v>
      </c>
      <c r="K701" s="7">
        <v>1515692.925</v>
      </c>
      <c r="L701" s="6">
        <v>-8.7976539589442702E-3</v>
      </c>
      <c r="M701" s="6">
        <v>1.6184665233836399E-2</v>
      </c>
      <c r="N701" s="6">
        <v>0.138047138047138</v>
      </c>
      <c r="O701" s="6">
        <v>0.18639467819644301</v>
      </c>
    </row>
    <row r="702" spans="2:15" x14ac:dyDescent="0.25">
      <c r="B702" t="s">
        <v>23</v>
      </c>
      <c r="C702" t="s">
        <v>37</v>
      </c>
      <c r="D702" t="s">
        <v>1013</v>
      </c>
      <c r="E702" t="s">
        <v>31</v>
      </c>
      <c r="F702" s="7">
        <v>542</v>
      </c>
      <c r="G702" s="7">
        <v>1147079.23</v>
      </c>
      <c r="H702" s="7">
        <v>535</v>
      </c>
      <c r="I702" s="7">
        <v>1093994.1000000001</v>
      </c>
      <c r="J702" s="7">
        <v>504</v>
      </c>
      <c r="K702" s="7">
        <v>1020578.265</v>
      </c>
      <c r="L702" s="6">
        <v>1.30841121495326E-2</v>
      </c>
      <c r="M702" s="6">
        <v>4.8524146519619997E-2</v>
      </c>
      <c r="N702" s="6">
        <v>7.5396825396825407E-2</v>
      </c>
      <c r="O702" s="6">
        <v>0.12395028322497099</v>
      </c>
    </row>
    <row r="703" spans="2:15" x14ac:dyDescent="0.25">
      <c r="B703" t="s">
        <v>23</v>
      </c>
      <c r="C703" t="s">
        <v>37</v>
      </c>
      <c r="D703" t="s">
        <v>1014</v>
      </c>
      <c r="E703" t="s">
        <v>15</v>
      </c>
      <c r="F703" s="7">
        <v>293</v>
      </c>
      <c r="G703" s="7">
        <v>957177.51100000006</v>
      </c>
      <c r="H703" s="7">
        <v>277</v>
      </c>
      <c r="I703" s="7">
        <v>929796.93480000005</v>
      </c>
      <c r="J703" s="7">
        <v>238</v>
      </c>
      <c r="K703" s="7">
        <v>818519.86259999999</v>
      </c>
      <c r="L703" s="6">
        <v>5.7761732851985499E-2</v>
      </c>
      <c r="M703" s="6">
        <v>2.9447909726535701E-2</v>
      </c>
      <c r="N703" s="6">
        <v>0.23109243697479001</v>
      </c>
      <c r="O703" s="6">
        <v>0.169400468743127</v>
      </c>
    </row>
    <row r="704" spans="2:15" x14ac:dyDescent="0.25">
      <c r="B704" t="s">
        <v>23</v>
      </c>
      <c r="C704" t="s">
        <v>37</v>
      </c>
      <c r="D704" t="s">
        <v>1015</v>
      </c>
      <c r="E704" t="s">
        <v>22</v>
      </c>
      <c r="F704" s="7">
        <v>189</v>
      </c>
      <c r="G704" s="7">
        <v>1115017.557764</v>
      </c>
      <c r="H704" s="7">
        <v>201</v>
      </c>
      <c r="I704" s="7">
        <v>1126111.6411639999</v>
      </c>
      <c r="J704" s="7">
        <v>164</v>
      </c>
      <c r="K704" s="7">
        <v>701357.49614199996</v>
      </c>
      <c r="L704" s="6">
        <v>-5.9701492537313397E-2</v>
      </c>
      <c r="M704" s="6">
        <v>-9.8516727777829792E-3</v>
      </c>
      <c r="N704" s="6">
        <v>0.15243902439024401</v>
      </c>
      <c r="O704" s="6">
        <v>0.58979915934091398</v>
      </c>
    </row>
    <row r="705" spans="2:15" x14ac:dyDescent="0.25">
      <c r="B705" t="s">
        <v>23</v>
      </c>
      <c r="C705" t="s">
        <v>37</v>
      </c>
      <c r="D705" t="s">
        <v>1368</v>
      </c>
      <c r="E705" t="s">
        <v>31</v>
      </c>
      <c r="F705" s="7">
        <v>256</v>
      </c>
      <c r="G705" s="7">
        <v>781164.83250000002</v>
      </c>
      <c r="H705" s="7">
        <v>219</v>
      </c>
      <c r="I705" s="7">
        <v>666348.66</v>
      </c>
      <c r="J705" s="7">
        <v>180</v>
      </c>
      <c r="K705" s="7">
        <v>520264.4</v>
      </c>
      <c r="L705" s="6">
        <v>0.16894977168949801</v>
      </c>
      <c r="M705" s="6">
        <v>0.17230645065002401</v>
      </c>
      <c r="N705" s="6">
        <v>0.422222222222222</v>
      </c>
      <c r="O705" s="6">
        <v>0.50147661938814203</v>
      </c>
    </row>
    <row r="706" spans="2:15" x14ac:dyDescent="0.25">
      <c r="B706" t="s">
        <v>23</v>
      </c>
      <c r="C706" t="s">
        <v>37</v>
      </c>
      <c r="D706" t="s">
        <v>1369</v>
      </c>
      <c r="E706" t="s">
        <v>31</v>
      </c>
      <c r="F706" s="7">
        <v>183</v>
      </c>
      <c r="G706" s="7">
        <v>406398.19500000001</v>
      </c>
      <c r="H706" s="7">
        <v>183</v>
      </c>
      <c r="I706" s="7">
        <v>393339.24</v>
      </c>
      <c r="J706" s="7">
        <v>164</v>
      </c>
      <c r="K706" s="7">
        <v>354785.91499999998</v>
      </c>
      <c r="L706" s="6">
        <v>0</v>
      </c>
      <c r="M706" s="6">
        <v>3.3200234484614302E-2</v>
      </c>
      <c r="N706" s="6">
        <v>0.115853658536585</v>
      </c>
      <c r="O706" s="6">
        <v>0.14547443350449801</v>
      </c>
    </row>
    <row r="707" spans="2:15" x14ac:dyDescent="0.25">
      <c r="B707" t="s">
        <v>23</v>
      </c>
      <c r="C707" t="s">
        <v>37</v>
      </c>
      <c r="D707" t="s">
        <v>1017</v>
      </c>
      <c r="E707" t="s">
        <v>15</v>
      </c>
      <c r="F707" s="7">
        <v>203</v>
      </c>
      <c r="G707" s="7">
        <v>878035.40469999996</v>
      </c>
      <c r="H707" s="7">
        <v>179</v>
      </c>
      <c r="I707" s="7">
        <v>797751.32159199996</v>
      </c>
      <c r="J707" s="7">
        <v>180</v>
      </c>
      <c r="K707" s="7">
        <v>582771.32128599996</v>
      </c>
      <c r="L707" s="6">
        <v>0.13407821229050301</v>
      </c>
      <c r="M707" s="6">
        <v>0.100637981956312</v>
      </c>
      <c r="N707" s="6">
        <v>0.12777777777777799</v>
      </c>
      <c r="O707" s="6">
        <v>0.50665513663651396</v>
      </c>
    </row>
    <row r="708" spans="2:15" x14ac:dyDescent="0.25">
      <c r="B708" t="s">
        <v>23</v>
      </c>
      <c r="C708" t="s">
        <v>37</v>
      </c>
      <c r="D708" t="s">
        <v>1019</v>
      </c>
      <c r="E708" t="s">
        <v>17</v>
      </c>
      <c r="F708" s="7">
        <v>187</v>
      </c>
      <c r="G708" s="7">
        <v>662754.4804</v>
      </c>
      <c r="H708" s="7">
        <v>167</v>
      </c>
      <c r="I708" s="7">
        <v>505604.50764999999</v>
      </c>
      <c r="J708" s="7">
        <v>198</v>
      </c>
      <c r="K708" s="7">
        <v>664909.57354999997</v>
      </c>
      <c r="L708" s="6">
        <v>0.119760479041916</v>
      </c>
      <c r="M708" s="6">
        <v>0.310816004153954</v>
      </c>
      <c r="N708" s="6">
        <v>-5.5555555555555601E-2</v>
      </c>
      <c r="O708" s="6">
        <v>-3.24118231369985E-3</v>
      </c>
    </row>
    <row r="709" spans="2:15" x14ac:dyDescent="0.25">
      <c r="B709" t="s">
        <v>23</v>
      </c>
      <c r="C709" t="s">
        <v>37</v>
      </c>
      <c r="D709" t="s">
        <v>1370</v>
      </c>
      <c r="E709" t="s">
        <v>25</v>
      </c>
      <c r="F709" s="7"/>
      <c r="G709" s="7"/>
      <c r="H709" s="7" t="s">
        <v>71</v>
      </c>
      <c r="I709" s="7">
        <v>10183.674000000001</v>
      </c>
      <c r="J709" s="7"/>
      <c r="K709" s="7"/>
      <c r="L709" s="6" t="s">
        <v>72</v>
      </c>
      <c r="M709" s="6"/>
      <c r="N709" s="6"/>
      <c r="O709" s="6"/>
    </row>
    <row r="710" spans="2:15" x14ac:dyDescent="0.25">
      <c r="B710" t="s">
        <v>23</v>
      </c>
      <c r="C710" t="s">
        <v>37</v>
      </c>
      <c r="D710" t="s">
        <v>1371</v>
      </c>
      <c r="E710" t="s">
        <v>31</v>
      </c>
      <c r="F710" s="7">
        <v>150</v>
      </c>
      <c r="G710" s="7">
        <v>282260.91249999998</v>
      </c>
      <c r="H710" s="7">
        <v>174</v>
      </c>
      <c r="I710" s="7">
        <v>330725.78000000003</v>
      </c>
      <c r="J710" s="7">
        <v>141</v>
      </c>
      <c r="K710" s="7">
        <v>223832.32000000001</v>
      </c>
      <c r="L710" s="6">
        <v>-0.13793103448275901</v>
      </c>
      <c r="M710" s="6">
        <v>-0.146540942469015</v>
      </c>
      <c r="N710" s="6">
        <v>6.3829787234042507E-2</v>
      </c>
      <c r="O710" s="6">
        <v>0.26103733589501299</v>
      </c>
    </row>
    <row r="711" spans="2:15" x14ac:dyDescent="0.25">
      <c r="B711" t="s">
        <v>23</v>
      </c>
      <c r="C711" t="s">
        <v>37</v>
      </c>
      <c r="D711" t="s">
        <v>1024</v>
      </c>
      <c r="E711" t="s">
        <v>17</v>
      </c>
      <c r="F711" s="7">
        <v>142</v>
      </c>
      <c r="G711" s="7">
        <v>478567.0589</v>
      </c>
      <c r="H711" s="7">
        <v>140</v>
      </c>
      <c r="I711" s="7">
        <v>439828.46870000003</v>
      </c>
      <c r="J711" s="7">
        <v>170</v>
      </c>
      <c r="K711" s="7">
        <v>471676.82189999998</v>
      </c>
      <c r="L711" s="6">
        <v>1.42857142857142E-2</v>
      </c>
      <c r="M711" s="6">
        <v>8.8076586571350396E-2</v>
      </c>
      <c r="N711" s="6">
        <v>-0.16470588235294101</v>
      </c>
      <c r="O711" s="6">
        <v>1.4607961807928E-2</v>
      </c>
    </row>
    <row r="712" spans="2:15" x14ac:dyDescent="0.25">
      <c r="B712" t="s">
        <v>23</v>
      </c>
      <c r="C712" t="s">
        <v>37</v>
      </c>
      <c r="D712" t="s">
        <v>1025</v>
      </c>
      <c r="E712" t="s">
        <v>8</v>
      </c>
      <c r="F712" s="7" t="s">
        <v>71</v>
      </c>
      <c r="G712" s="7">
        <v>1327.78</v>
      </c>
      <c r="H712" s="7"/>
      <c r="I712" s="7"/>
      <c r="J712" s="7"/>
      <c r="K712" s="7"/>
      <c r="L712" s="6" t="s">
        <v>72</v>
      </c>
      <c r="M712" s="6"/>
      <c r="N712" s="6" t="s">
        <v>72</v>
      </c>
      <c r="O712" s="6"/>
    </row>
    <row r="713" spans="2:15" x14ac:dyDescent="0.25">
      <c r="B713" t="s">
        <v>23</v>
      </c>
      <c r="C713" t="s">
        <v>38</v>
      </c>
      <c r="D713" t="s">
        <v>1030</v>
      </c>
      <c r="E713" t="s">
        <v>15</v>
      </c>
      <c r="F713" s="7">
        <v>130</v>
      </c>
      <c r="G713" s="7">
        <v>484016.60119999998</v>
      </c>
      <c r="H713" s="7">
        <v>139</v>
      </c>
      <c r="I713" s="7">
        <v>472331.34629999998</v>
      </c>
      <c r="J713" s="7">
        <v>127</v>
      </c>
      <c r="K713" s="7">
        <v>373126.78831199999</v>
      </c>
      <c r="L713" s="6">
        <v>-6.4748201438849004E-2</v>
      </c>
      <c r="M713" s="6">
        <v>2.4739528704872601E-2</v>
      </c>
      <c r="N713" s="6">
        <v>2.3622047244094401E-2</v>
      </c>
      <c r="O713" s="6">
        <v>0.297190703968637</v>
      </c>
    </row>
    <row r="714" spans="2:15" x14ac:dyDescent="0.25">
      <c r="B714" t="s">
        <v>23</v>
      </c>
      <c r="C714" t="s">
        <v>38</v>
      </c>
      <c r="D714" t="s">
        <v>1031</v>
      </c>
      <c r="E714" t="s">
        <v>15</v>
      </c>
      <c r="F714" s="7">
        <v>224</v>
      </c>
      <c r="G714" s="7">
        <v>563415.06160000002</v>
      </c>
      <c r="H714" s="7">
        <v>196</v>
      </c>
      <c r="I714" s="7">
        <v>495298.87780000002</v>
      </c>
      <c r="J714" s="7">
        <v>145</v>
      </c>
      <c r="K714" s="7">
        <v>351871.33744999999</v>
      </c>
      <c r="L714" s="6">
        <v>0.14285714285714299</v>
      </c>
      <c r="M714" s="6">
        <v>0.13752541516458899</v>
      </c>
      <c r="N714" s="6">
        <v>0.54482758620689697</v>
      </c>
      <c r="O714" s="6">
        <v>0.60119623747432904</v>
      </c>
    </row>
    <row r="715" spans="2:15" x14ac:dyDescent="0.25">
      <c r="B715" t="s">
        <v>23</v>
      </c>
      <c r="C715" t="s">
        <v>38</v>
      </c>
      <c r="D715" t="s">
        <v>1034</v>
      </c>
      <c r="E715" t="s">
        <v>8</v>
      </c>
      <c r="F715" s="7">
        <v>16</v>
      </c>
      <c r="G715" s="7">
        <v>34641.279999999999</v>
      </c>
      <c r="H715" s="7">
        <v>23</v>
      </c>
      <c r="I715" s="7">
        <v>49796.84</v>
      </c>
      <c r="J715" s="7" t="s">
        <v>71</v>
      </c>
      <c r="K715" s="7">
        <v>7158.51</v>
      </c>
      <c r="L715" s="6">
        <v>-0.30434782608695699</v>
      </c>
      <c r="M715" s="6">
        <v>-0.30434782608695699</v>
      </c>
      <c r="N715" s="6" t="s">
        <v>72</v>
      </c>
      <c r="O715" s="6">
        <v>3.8391746327098799</v>
      </c>
    </row>
    <row r="716" spans="2:15" x14ac:dyDescent="0.25">
      <c r="B716" t="s">
        <v>23</v>
      </c>
      <c r="C716" t="s">
        <v>38</v>
      </c>
      <c r="D716" t="s">
        <v>1044</v>
      </c>
      <c r="E716" t="s">
        <v>22</v>
      </c>
      <c r="F716" s="7">
        <v>169</v>
      </c>
      <c r="G716" s="7">
        <v>687936.75141999999</v>
      </c>
      <c r="H716" s="7">
        <v>175</v>
      </c>
      <c r="I716" s="7">
        <v>720292.79700000002</v>
      </c>
      <c r="J716" s="7">
        <v>176</v>
      </c>
      <c r="K716" s="7">
        <v>607929.95600000001</v>
      </c>
      <c r="L716" s="6">
        <v>-3.4285714285714301E-2</v>
      </c>
      <c r="M716" s="6">
        <v>-4.4920684636528499E-2</v>
      </c>
      <c r="N716" s="6">
        <v>-3.97727272727273E-2</v>
      </c>
      <c r="O716" s="6">
        <v>0.13160528549443601</v>
      </c>
    </row>
    <row r="717" spans="2:15" x14ac:dyDescent="0.25">
      <c r="B717" t="s">
        <v>23</v>
      </c>
      <c r="C717" t="s">
        <v>38</v>
      </c>
      <c r="D717" t="s">
        <v>1045</v>
      </c>
      <c r="E717" t="s">
        <v>8</v>
      </c>
      <c r="F717" s="7">
        <v>66</v>
      </c>
      <c r="G717" s="7">
        <v>164682</v>
      </c>
      <c r="H717" s="7">
        <v>44</v>
      </c>
      <c r="I717" s="7">
        <v>116101.755</v>
      </c>
      <c r="J717" s="7">
        <v>38</v>
      </c>
      <c r="K717" s="7">
        <v>96392.532500000001</v>
      </c>
      <c r="L717" s="6">
        <v>0.5</v>
      </c>
      <c r="M717" s="6">
        <v>0.41842817104702701</v>
      </c>
      <c r="N717" s="6">
        <v>0.73684210526315796</v>
      </c>
      <c r="O717" s="6">
        <v>0.70845184506382797</v>
      </c>
    </row>
    <row r="718" spans="2:15" x14ac:dyDescent="0.25">
      <c r="B718" t="s">
        <v>23</v>
      </c>
      <c r="C718" t="s">
        <v>38</v>
      </c>
      <c r="D718" t="s">
        <v>1047</v>
      </c>
      <c r="E718" t="s">
        <v>31</v>
      </c>
      <c r="F718" s="7">
        <v>123</v>
      </c>
      <c r="G718" s="7">
        <v>296941.68</v>
      </c>
      <c r="H718" s="7">
        <v>153</v>
      </c>
      <c r="I718" s="7">
        <v>374810.94</v>
      </c>
      <c r="J718" s="7">
        <v>128</v>
      </c>
      <c r="K718" s="7">
        <v>302452.81</v>
      </c>
      <c r="L718" s="6">
        <v>-0.19607843137254899</v>
      </c>
      <c r="M718" s="6">
        <v>-0.20775610231654401</v>
      </c>
      <c r="N718" s="6">
        <v>-3.90625E-2</v>
      </c>
      <c r="O718" s="6">
        <v>-1.82214541170902E-2</v>
      </c>
    </row>
    <row r="719" spans="2:15" x14ac:dyDescent="0.25">
      <c r="B719" t="s">
        <v>23</v>
      </c>
      <c r="C719" t="s">
        <v>38</v>
      </c>
      <c r="D719" t="s">
        <v>1372</v>
      </c>
      <c r="E719" t="s">
        <v>31</v>
      </c>
      <c r="F719" s="7">
        <v>107</v>
      </c>
      <c r="G719" s="7">
        <v>225709.155</v>
      </c>
      <c r="H719" s="7">
        <v>122</v>
      </c>
      <c r="I719" s="7">
        <v>263626.96500000003</v>
      </c>
      <c r="J719" s="7">
        <v>108</v>
      </c>
      <c r="K719" s="7">
        <v>261508.22500000001</v>
      </c>
      <c r="L719" s="6">
        <v>-0.12295081967213101</v>
      </c>
      <c r="M719" s="6">
        <v>-0.14383130344803699</v>
      </c>
      <c r="N719" s="6">
        <v>-9.2592592592593004E-3</v>
      </c>
      <c r="O719" s="6">
        <v>-0.13689462348650799</v>
      </c>
    </row>
    <row r="720" spans="2:15" x14ac:dyDescent="0.25">
      <c r="B720" t="s">
        <v>23</v>
      </c>
      <c r="C720" t="s">
        <v>38</v>
      </c>
      <c r="D720" t="s">
        <v>1373</v>
      </c>
      <c r="E720" t="s">
        <v>31</v>
      </c>
      <c r="F720" s="7">
        <v>60</v>
      </c>
      <c r="G720" s="7">
        <v>150661.98000000001</v>
      </c>
      <c r="H720" s="7">
        <v>58</v>
      </c>
      <c r="I720" s="7">
        <v>123855.48</v>
      </c>
      <c r="J720" s="7"/>
      <c r="K720" s="7"/>
      <c r="L720" s="6">
        <v>3.4482758620689703E-2</v>
      </c>
      <c r="M720" s="6">
        <v>0.216433701601253</v>
      </c>
      <c r="N720" s="6"/>
      <c r="O720" s="6"/>
    </row>
    <row r="721" spans="2:15" x14ac:dyDescent="0.25">
      <c r="B721" t="s">
        <v>23</v>
      </c>
      <c r="C721" t="s">
        <v>39</v>
      </c>
      <c r="D721" t="s">
        <v>1048</v>
      </c>
      <c r="E721" t="s">
        <v>17</v>
      </c>
      <c r="F721" s="7" t="s">
        <v>71</v>
      </c>
      <c r="G721" s="7">
        <v>2645.36</v>
      </c>
      <c r="H721" s="7" t="s">
        <v>71</v>
      </c>
      <c r="I721" s="7">
        <v>2645.36</v>
      </c>
      <c r="J721" s="7"/>
      <c r="K721" s="7"/>
      <c r="L721" s="6" t="s">
        <v>72</v>
      </c>
      <c r="M721" s="6">
        <v>0</v>
      </c>
      <c r="N721" s="6" t="s">
        <v>72</v>
      </c>
      <c r="O721" s="6"/>
    </row>
    <row r="722" spans="2:15" x14ac:dyDescent="0.25">
      <c r="B722" t="s">
        <v>23</v>
      </c>
      <c r="C722" t="s">
        <v>39</v>
      </c>
      <c r="D722" t="s">
        <v>1051</v>
      </c>
      <c r="E722" t="s">
        <v>17</v>
      </c>
      <c r="F722" s="7">
        <v>98</v>
      </c>
      <c r="G722" s="7">
        <v>230832.875</v>
      </c>
      <c r="H722" s="7">
        <v>84</v>
      </c>
      <c r="I722" s="7">
        <v>186001.4</v>
      </c>
      <c r="J722" s="7">
        <v>83</v>
      </c>
      <c r="K722" s="7">
        <v>170145.3125</v>
      </c>
      <c r="L722" s="6">
        <v>0.16666666666666699</v>
      </c>
      <c r="M722" s="6">
        <v>0.24102762129747399</v>
      </c>
      <c r="N722" s="6">
        <v>0.180722891566265</v>
      </c>
      <c r="O722" s="6">
        <v>0.35668077837877599</v>
      </c>
    </row>
    <row r="723" spans="2:15" x14ac:dyDescent="0.25">
      <c r="B723" t="s">
        <v>23</v>
      </c>
      <c r="C723" t="s">
        <v>39</v>
      </c>
      <c r="D723" t="s">
        <v>1052</v>
      </c>
      <c r="E723" t="s">
        <v>15</v>
      </c>
      <c r="F723" s="7">
        <v>275</v>
      </c>
      <c r="G723" s="7">
        <v>725534.82570000004</v>
      </c>
      <c r="H723" s="7">
        <v>318</v>
      </c>
      <c r="I723" s="7">
        <v>857722.31590000005</v>
      </c>
      <c r="J723" s="7">
        <v>295</v>
      </c>
      <c r="K723" s="7">
        <v>765727.04070000001</v>
      </c>
      <c r="L723" s="6">
        <v>-0.13522012578616299</v>
      </c>
      <c r="M723" s="6">
        <v>-0.154114551702315</v>
      </c>
      <c r="N723" s="6">
        <v>-6.7796610169491595E-2</v>
      </c>
      <c r="O723" s="6">
        <v>-5.2488958680703898E-2</v>
      </c>
    </row>
    <row r="724" spans="2:15" x14ac:dyDescent="0.25">
      <c r="B724" t="s">
        <v>23</v>
      </c>
      <c r="C724" t="s">
        <v>39</v>
      </c>
      <c r="D724" t="s">
        <v>1374</v>
      </c>
      <c r="E724" t="s">
        <v>31</v>
      </c>
      <c r="F724" s="7">
        <v>121</v>
      </c>
      <c r="G724" s="7">
        <v>254642.375</v>
      </c>
      <c r="H724" s="7">
        <v>169</v>
      </c>
      <c r="I724" s="7">
        <v>403320.125</v>
      </c>
      <c r="J724" s="7">
        <v>118</v>
      </c>
      <c r="K724" s="7">
        <v>254788.4375</v>
      </c>
      <c r="L724" s="6">
        <v>-0.28402366863905298</v>
      </c>
      <c r="M724" s="6">
        <v>-0.36863459268242599</v>
      </c>
      <c r="N724" s="6">
        <v>2.5423728813559299E-2</v>
      </c>
      <c r="O724" s="6">
        <v>-5.7326973481675004E-4</v>
      </c>
    </row>
    <row r="725" spans="2:15" x14ac:dyDescent="0.25">
      <c r="B725" t="s">
        <v>23</v>
      </c>
      <c r="C725" t="s">
        <v>39</v>
      </c>
      <c r="D725" t="s">
        <v>1375</v>
      </c>
      <c r="E725" t="s">
        <v>31</v>
      </c>
      <c r="F725" s="7">
        <v>32</v>
      </c>
      <c r="G725" s="7">
        <v>80849.925000000003</v>
      </c>
      <c r="H725" s="7">
        <v>21</v>
      </c>
      <c r="I725" s="7">
        <v>52306.8</v>
      </c>
      <c r="J725" s="7">
        <v>44</v>
      </c>
      <c r="K725" s="7">
        <v>100070.625</v>
      </c>
      <c r="L725" s="6">
        <v>0.52380952380952395</v>
      </c>
      <c r="M725" s="6">
        <v>0.545686698478974</v>
      </c>
      <c r="N725" s="6">
        <v>-0.27272727272727298</v>
      </c>
      <c r="O725" s="6">
        <v>-0.192071349609338</v>
      </c>
    </row>
    <row r="726" spans="2:15" x14ac:dyDescent="0.25">
      <c r="B726" t="s">
        <v>23</v>
      </c>
      <c r="C726" t="s">
        <v>39</v>
      </c>
      <c r="D726" t="s">
        <v>1054</v>
      </c>
      <c r="E726" t="s">
        <v>15</v>
      </c>
      <c r="F726" s="7">
        <v>148</v>
      </c>
      <c r="G726" s="7">
        <v>320753.28000000003</v>
      </c>
      <c r="H726" s="7">
        <v>113</v>
      </c>
      <c r="I726" s="7">
        <v>237041.2</v>
      </c>
      <c r="J726" s="7">
        <v>91</v>
      </c>
      <c r="K726" s="7">
        <v>197200.9</v>
      </c>
      <c r="L726" s="6">
        <v>0.30973451327433599</v>
      </c>
      <c r="M726" s="6">
        <v>0.35315413523049999</v>
      </c>
      <c r="N726" s="6">
        <v>0.62637362637362604</v>
      </c>
      <c r="O726" s="6">
        <v>0.62653050772080698</v>
      </c>
    </row>
    <row r="727" spans="2:15" x14ac:dyDescent="0.25">
      <c r="B727" t="s">
        <v>23</v>
      </c>
      <c r="C727" t="s">
        <v>39</v>
      </c>
      <c r="D727" t="s">
        <v>1055</v>
      </c>
      <c r="E727" t="s">
        <v>8</v>
      </c>
      <c r="F727" s="7">
        <v>119</v>
      </c>
      <c r="G727" s="7">
        <v>342005.32</v>
      </c>
      <c r="H727" s="7">
        <v>119</v>
      </c>
      <c r="I727" s="7">
        <v>329974.08</v>
      </c>
      <c r="J727" s="7">
        <v>90</v>
      </c>
      <c r="K727" s="7">
        <v>188962.47500000001</v>
      </c>
      <c r="L727" s="6">
        <v>0</v>
      </c>
      <c r="M727" s="6">
        <v>3.6461166889229603E-2</v>
      </c>
      <c r="N727" s="6">
        <v>0.32222222222222202</v>
      </c>
      <c r="O727" s="6">
        <v>0.809911306464418</v>
      </c>
    </row>
    <row r="728" spans="2:15" x14ac:dyDescent="0.25">
      <c r="B728" t="s">
        <v>23</v>
      </c>
      <c r="C728" t="s">
        <v>39</v>
      </c>
      <c r="D728" t="s">
        <v>1057</v>
      </c>
      <c r="E728" t="s">
        <v>22</v>
      </c>
      <c r="F728" s="7">
        <v>402</v>
      </c>
      <c r="G728" s="7">
        <v>1665217.810054</v>
      </c>
      <c r="H728" s="7">
        <v>368</v>
      </c>
      <c r="I728" s="7">
        <v>1395913.8268240001</v>
      </c>
      <c r="J728" s="7">
        <v>332</v>
      </c>
      <c r="K728" s="7">
        <v>1091059.0435500001</v>
      </c>
      <c r="L728" s="6">
        <v>9.2391304347826206E-2</v>
      </c>
      <c r="M728" s="6">
        <v>0.19292307165029199</v>
      </c>
      <c r="N728" s="6">
        <v>0.210843373493976</v>
      </c>
      <c r="O728" s="6">
        <v>0.52623986749227503</v>
      </c>
    </row>
    <row r="729" spans="2:15" x14ac:dyDescent="0.25">
      <c r="B729" t="s">
        <v>23</v>
      </c>
      <c r="C729" t="s">
        <v>39</v>
      </c>
      <c r="D729" t="s">
        <v>1060</v>
      </c>
      <c r="E729" t="s">
        <v>15</v>
      </c>
      <c r="F729" s="7">
        <v>171</v>
      </c>
      <c r="G729" s="7">
        <v>528986.58519999997</v>
      </c>
      <c r="H729" s="7">
        <v>154</v>
      </c>
      <c r="I729" s="7">
        <v>496506.3566</v>
      </c>
      <c r="J729" s="7">
        <v>153</v>
      </c>
      <c r="K729" s="7">
        <v>434047.9755</v>
      </c>
      <c r="L729" s="6">
        <v>0.11038961038961</v>
      </c>
      <c r="M729" s="6">
        <v>6.5417548372229697E-2</v>
      </c>
      <c r="N729" s="6">
        <v>0.11764705882352899</v>
      </c>
      <c r="O729" s="6">
        <v>0.21872837810298701</v>
      </c>
    </row>
    <row r="730" spans="2:15" x14ac:dyDescent="0.25">
      <c r="B730" t="s">
        <v>23</v>
      </c>
      <c r="C730" t="s">
        <v>39</v>
      </c>
      <c r="D730" t="s">
        <v>1062</v>
      </c>
      <c r="E730" t="s">
        <v>17</v>
      </c>
      <c r="F730" s="7">
        <v>351</v>
      </c>
      <c r="G730" s="7">
        <v>940948.14668999997</v>
      </c>
      <c r="H730" s="7">
        <v>398</v>
      </c>
      <c r="I730" s="7">
        <v>1030910.56696</v>
      </c>
      <c r="J730" s="7">
        <v>339</v>
      </c>
      <c r="K730" s="7">
        <v>849401.99164999998</v>
      </c>
      <c r="L730" s="6">
        <v>-0.118090452261307</v>
      </c>
      <c r="M730" s="6">
        <v>-8.7265009355065204E-2</v>
      </c>
      <c r="N730" s="6">
        <v>3.5398230088495602E-2</v>
      </c>
      <c r="O730" s="6">
        <v>0.10777718434844701</v>
      </c>
    </row>
    <row r="731" spans="2:15" x14ac:dyDescent="0.25">
      <c r="B731" t="s">
        <v>23</v>
      </c>
      <c r="C731" t="s">
        <v>39</v>
      </c>
      <c r="D731" t="s">
        <v>1376</v>
      </c>
      <c r="E731" t="s">
        <v>31</v>
      </c>
      <c r="F731" s="7">
        <v>196</v>
      </c>
      <c r="G731" s="7">
        <v>438560.2</v>
      </c>
      <c r="H731" s="7">
        <v>240</v>
      </c>
      <c r="I731" s="7">
        <v>590181.80000000005</v>
      </c>
      <c r="J731" s="7">
        <v>164</v>
      </c>
      <c r="K731" s="7">
        <v>397701.875</v>
      </c>
      <c r="L731" s="6">
        <v>-0.18333333333333299</v>
      </c>
      <c r="M731" s="6">
        <v>-0.256906600644073</v>
      </c>
      <c r="N731" s="6">
        <v>0.19512195121951201</v>
      </c>
      <c r="O731" s="6">
        <v>0.102736063288613</v>
      </c>
    </row>
    <row r="732" spans="2:15" x14ac:dyDescent="0.25">
      <c r="B732" t="s">
        <v>23</v>
      </c>
      <c r="C732" t="s">
        <v>39</v>
      </c>
      <c r="D732" t="s">
        <v>1064</v>
      </c>
      <c r="E732" t="s">
        <v>17</v>
      </c>
      <c r="F732" s="7">
        <v>147</v>
      </c>
      <c r="G732" s="7">
        <v>492125.499908</v>
      </c>
      <c r="H732" s="7">
        <v>130</v>
      </c>
      <c r="I732" s="7">
        <v>345915.37</v>
      </c>
      <c r="J732" s="7">
        <v>105</v>
      </c>
      <c r="K732" s="7">
        <v>262058.6214</v>
      </c>
      <c r="L732" s="6">
        <v>0.130769230769231</v>
      </c>
      <c r="M732" s="6">
        <v>0.42267601439045599</v>
      </c>
      <c r="N732" s="6">
        <v>0.4</v>
      </c>
      <c r="O732" s="6">
        <v>0.87792142566770004</v>
      </c>
    </row>
    <row r="733" spans="2:15" x14ac:dyDescent="0.25">
      <c r="B733" t="s">
        <v>23</v>
      </c>
      <c r="C733" t="s">
        <v>39</v>
      </c>
      <c r="D733" t="s">
        <v>1377</v>
      </c>
      <c r="E733" t="s">
        <v>31</v>
      </c>
      <c r="F733" s="7">
        <v>79</v>
      </c>
      <c r="G733" s="7">
        <v>144779.70000000001</v>
      </c>
      <c r="H733" s="7">
        <v>87</v>
      </c>
      <c r="I733" s="7">
        <v>162354.4</v>
      </c>
      <c r="J733" s="7">
        <v>73</v>
      </c>
      <c r="K733" s="7">
        <v>138047.5</v>
      </c>
      <c r="L733" s="6">
        <v>-9.1954022988505704E-2</v>
      </c>
      <c r="M733" s="6">
        <v>-0.108248991096022</v>
      </c>
      <c r="N733" s="6">
        <v>8.2191780821917901E-2</v>
      </c>
      <c r="O733" s="6">
        <v>4.8767272134591498E-2</v>
      </c>
    </row>
    <row r="734" spans="2:15" x14ac:dyDescent="0.25">
      <c r="B734" t="s">
        <v>23</v>
      </c>
      <c r="C734" t="s">
        <v>39</v>
      </c>
      <c r="D734" t="s">
        <v>1378</v>
      </c>
      <c r="E734" t="s">
        <v>31</v>
      </c>
      <c r="F734" s="7">
        <v>54</v>
      </c>
      <c r="G734" s="7">
        <v>135337.79999999999</v>
      </c>
      <c r="H734" s="7">
        <v>41</v>
      </c>
      <c r="I734" s="7">
        <v>102957.4</v>
      </c>
      <c r="J734" s="7">
        <v>74</v>
      </c>
      <c r="K734" s="7">
        <v>177230</v>
      </c>
      <c r="L734" s="6">
        <v>0.31707317073170699</v>
      </c>
      <c r="M734" s="6">
        <v>0.31450289148715899</v>
      </c>
      <c r="N734" s="6">
        <v>-0.27027027027027001</v>
      </c>
      <c r="O734" s="6">
        <v>-0.236371946058794</v>
      </c>
    </row>
    <row r="735" spans="2:15" x14ac:dyDescent="0.25">
      <c r="B735" t="s">
        <v>23</v>
      </c>
      <c r="C735" t="s">
        <v>40</v>
      </c>
      <c r="D735" t="s">
        <v>1379</v>
      </c>
      <c r="E735" t="s">
        <v>31</v>
      </c>
      <c r="F735" s="7">
        <v>138</v>
      </c>
      <c r="G735" s="7">
        <v>368858.18</v>
      </c>
      <c r="H735" s="7">
        <v>155</v>
      </c>
      <c r="I735" s="7">
        <v>392537.14</v>
      </c>
      <c r="J735" s="7">
        <v>112</v>
      </c>
      <c r="K735" s="7">
        <v>274679.59999999998</v>
      </c>
      <c r="L735" s="6">
        <v>-0.109677419354839</v>
      </c>
      <c r="M735" s="6">
        <v>-6.0322852507663199E-2</v>
      </c>
      <c r="N735" s="6">
        <v>0.23214285714285701</v>
      </c>
      <c r="O735" s="6">
        <v>0.34286703490175502</v>
      </c>
    </row>
    <row r="736" spans="2:15" x14ac:dyDescent="0.25">
      <c r="B736" t="s">
        <v>23</v>
      </c>
      <c r="C736" t="s">
        <v>40</v>
      </c>
      <c r="D736" t="s">
        <v>1073</v>
      </c>
      <c r="E736" t="s">
        <v>22</v>
      </c>
      <c r="F736" s="7" t="s">
        <v>71</v>
      </c>
      <c r="G736" s="7">
        <v>3097.0491999999999</v>
      </c>
      <c r="H736" s="7" t="s">
        <v>71</v>
      </c>
      <c r="I736" s="7">
        <v>34224.320200000002</v>
      </c>
      <c r="J736" s="7" t="s">
        <v>71</v>
      </c>
      <c r="K736" s="7">
        <v>12538.437099999999</v>
      </c>
      <c r="L736" s="6" t="s">
        <v>72</v>
      </c>
      <c r="M736" s="6">
        <v>-0.90950735670127303</v>
      </c>
      <c r="N736" s="6" t="s">
        <v>72</v>
      </c>
      <c r="O736" s="6">
        <v>-0.75299559464233401</v>
      </c>
    </row>
    <row r="737" spans="2:15" x14ac:dyDescent="0.25">
      <c r="B737" t="s">
        <v>23</v>
      </c>
      <c r="C737" t="s">
        <v>40</v>
      </c>
      <c r="D737" t="s">
        <v>1075</v>
      </c>
      <c r="E737" t="s">
        <v>17</v>
      </c>
      <c r="F737" s="7">
        <v>211</v>
      </c>
      <c r="G737" s="7">
        <v>588409.90090000001</v>
      </c>
      <c r="H737" s="7">
        <v>188</v>
      </c>
      <c r="I737" s="7">
        <v>434275.82079999999</v>
      </c>
      <c r="J737" s="7">
        <v>176</v>
      </c>
      <c r="K737" s="7">
        <v>493269.72840000002</v>
      </c>
      <c r="L737" s="6">
        <v>0.122340425531915</v>
      </c>
      <c r="M737" s="6">
        <v>0.35492208572897799</v>
      </c>
      <c r="N737" s="6">
        <v>0.19886363636363599</v>
      </c>
      <c r="O737" s="6">
        <v>0.19287656838096001</v>
      </c>
    </row>
    <row r="738" spans="2:15" x14ac:dyDescent="0.25">
      <c r="B738" t="s">
        <v>23</v>
      </c>
      <c r="C738" t="s">
        <v>40</v>
      </c>
      <c r="D738" t="s">
        <v>1077</v>
      </c>
      <c r="E738" t="s">
        <v>15</v>
      </c>
      <c r="F738" s="7">
        <v>221</v>
      </c>
      <c r="G738" s="7">
        <v>480629.44034600002</v>
      </c>
      <c r="H738" s="7">
        <v>199</v>
      </c>
      <c r="I738" s="7">
        <v>406988.59179199999</v>
      </c>
      <c r="J738" s="7">
        <v>160</v>
      </c>
      <c r="K738" s="7">
        <v>333463.20980000001</v>
      </c>
      <c r="L738" s="6">
        <v>0.110552763819096</v>
      </c>
      <c r="M738" s="6">
        <v>0.180940817603152</v>
      </c>
      <c r="N738" s="6">
        <v>0.38124999999999998</v>
      </c>
      <c r="O738" s="6">
        <v>0.44132673776595999</v>
      </c>
    </row>
    <row r="739" spans="2:15" x14ac:dyDescent="0.25">
      <c r="B739" t="s">
        <v>23</v>
      </c>
      <c r="C739" t="s">
        <v>40</v>
      </c>
      <c r="D739" t="s">
        <v>1084</v>
      </c>
      <c r="E739" t="s">
        <v>22</v>
      </c>
      <c r="F739" s="7">
        <v>446</v>
      </c>
      <c r="G739" s="7">
        <v>2212382.5623360001</v>
      </c>
      <c r="H739" s="7">
        <v>387</v>
      </c>
      <c r="I739" s="7">
        <v>2049885.871764</v>
      </c>
      <c r="J739" s="7">
        <v>268</v>
      </c>
      <c r="K739" s="7">
        <v>1647122.8152000001</v>
      </c>
      <c r="L739" s="6">
        <v>0.152454780361757</v>
      </c>
      <c r="M739" s="6">
        <v>7.9271091532606003E-2</v>
      </c>
      <c r="N739" s="6">
        <v>0.66417910447761197</v>
      </c>
      <c r="O739" s="6">
        <v>0.343180084641936</v>
      </c>
    </row>
    <row r="740" spans="2:15" x14ac:dyDescent="0.25">
      <c r="B740" t="s">
        <v>23</v>
      </c>
      <c r="C740" t="s">
        <v>40</v>
      </c>
      <c r="D740" t="s">
        <v>1085</v>
      </c>
      <c r="E740" t="s">
        <v>17</v>
      </c>
      <c r="F740" s="7">
        <v>71</v>
      </c>
      <c r="G740" s="7">
        <v>206834.46479999999</v>
      </c>
      <c r="H740" s="7">
        <v>94</v>
      </c>
      <c r="I740" s="7">
        <v>338136.35870400001</v>
      </c>
      <c r="J740" s="7">
        <v>70</v>
      </c>
      <c r="K740" s="7">
        <v>198326.73120000001</v>
      </c>
      <c r="L740" s="6">
        <v>-0.24468085106383</v>
      </c>
      <c r="M740" s="6">
        <v>-0.38831048635896598</v>
      </c>
      <c r="N740" s="6">
        <v>1.42857142857142E-2</v>
      </c>
      <c r="O740" s="6">
        <v>4.2897563775306201E-2</v>
      </c>
    </row>
    <row r="741" spans="2:15" x14ac:dyDescent="0.25">
      <c r="B741" t="s">
        <v>23</v>
      </c>
      <c r="C741" t="s">
        <v>40</v>
      </c>
      <c r="D741" t="s">
        <v>1380</v>
      </c>
      <c r="E741" t="s">
        <v>31</v>
      </c>
      <c r="F741" s="7">
        <v>135</v>
      </c>
      <c r="G741" s="7">
        <v>336246.29249999998</v>
      </c>
      <c r="H741" s="7">
        <v>118</v>
      </c>
      <c r="I741" s="7">
        <v>292155.24</v>
      </c>
      <c r="J741" s="7">
        <v>168</v>
      </c>
      <c r="K741" s="7">
        <v>360308.95</v>
      </c>
      <c r="L741" s="6">
        <v>0.14406779661017</v>
      </c>
      <c r="M741" s="6">
        <v>0.150916521298745</v>
      </c>
      <c r="N741" s="6">
        <v>-0.19642857142857101</v>
      </c>
      <c r="O741" s="6">
        <v>-6.67834021330862E-2</v>
      </c>
    </row>
    <row r="742" spans="2:15" x14ac:dyDescent="0.25">
      <c r="B742" t="s">
        <v>23</v>
      </c>
      <c r="C742" t="s">
        <v>40</v>
      </c>
      <c r="D742" t="s">
        <v>1381</v>
      </c>
      <c r="E742" t="s">
        <v>31</v>
      </c>
      <c r="F742" s="7">
        <v>98</v>
      </c>
      <c r="G742" s="7">
        <v>211977.78</v>
      </c>
      <c r="H742" s="7">
        <v>111</v>
      </c>
      <c r="I742" s="7">
        <v>244006.50750000001</v>
      </c>
      <c r="J742" s="7">
        <v>110</v>
      </c>
      <c r="K742" s="7">
        <v>241476.79500000001</v>
      </c>
      <c r="L742" s="6">
        <v>-0.117117117117117</v>
      </c>
      <c r="M742" s="6">
        <v>-0.13126177587702201</v>
      </c>
      <c r="N742" s="6">
        <v>-0.109090909090909</v>
      </c>
      <c r="O742" s="6">
        <v>-0.122160868500843</v>
      </c>
    </row>
    <row r="743" spans="2:15" x14ac:dyDescent="0.25">
      <c r="B743" t="s">
        <v>23</v>
      </c>
      <c r="C743" t="s">
        <v>40</v>
      </c>
      <c r="D743" t="s">
        <v>1382</v>
      </c>
      <c r="E743" t="s">
        <v>31</v>
      </c>
      <c r="F743" s="7">
        <v>71</v>
      </c>
      <c r="G743" s="7">
        <v>206774.72</v>
      </c>
      <c r="H743" s="7">
        <v>90</v>
      </c>
      <c r="I743" s="7">
        <v>246504.48</v>
      </c>
      <c r="J743" s="7">
        <v>98</v>
      </c>
      <c r="K743" s="7">
        <v>268666.28000000003</v>
      </c>
      <c r="L743" s="6">
        <v>-0.211111111111111</v>
      </c>
      <c r="M743" s="6">
        <v>-0.16117256773588901</v>
      </c>
      <c r="N743" s="6">
        <v>-0.27551020408163301</v>
      </c>
      <c r="O743" s="6">
        <v>-0.230365939484479</v>
      </c>
    </row>
    <row r="744" spans="2:15" x14ac:dyDescent="0.25">
      <c r="B744" t="s">
        <v>23</v>
      </c>
      <c r="C744" t="s">
        <v>41</v>
      </c>
      <c r="D744" t="s">
        <v>1383</v>
      </c>
      <c r="E744" t="s">
        <v>31</v>
      </c>
      <c r="F744" s="7">
        <v>111</v>
      </c>
      <c r="G744" s="7">
        <v>409581.57</v>
      </c>
      <c r="H744" s="7">
        <v>74</v>
      </c>
      <c r="I744" s="7">
        <v>274494.42</v>
      </c>
      <c r="J744" s="7">
        <v>143</v>
      </c>
      <c r="K744" s="7">
        <v>454260.33500000002</v>
      </c>
      <c r="L744" s="6">
        <v>0.5</v>
      </c>
      <c r="M744" s="6">
        <v>0.49213076899705299</v>
      </c>
      <c r="N744" s="6">
        <v>-0.223776223776224</v>
      </c>
      <c r="O744" s="6">
        <v>-9.8354977438212907E-2</v>
      </c>
    </row>
    <row r="745" spans="2:15" x14ac:dyDescent="0.25">
      <c r="B745" t="s">
        <v>23</v>
      </c>
      <c r="C745" t="s">
        <v>41</v>
      </c>
      <c r="D745" t="s">
        <v>1384</v>
      </c>
      <c r="E745" t="s">
        <v>31</v>
      </c>
      <c r="F745" s="7">
        <v>47</v>
      </c>
      <c r="G745" s="7">
        <v>104041.98</v>
      </c>
      <c r="H745" s="7">
        <v>42</v>
      </c>
      <c r="I745" s="7">
        <v>87057.18</v>
      </c>
      <c r="J745" s="7">
        <v>36</v>
      </c>
      <c r="K745" s="7">
        <v>79111.009999999995</v>
      </c>
      <c r="L745" s="6">
        <v>0.119047619047619</v>
      </c>
      <c r="M745" s="6">
        <v>0.195099358835193</v>
      </c>
      <c r="N745" s="6">
        <v>0.30555555555555602</v>
      </c>
      <c r="O745" s="6">
        <v>0.315139068506394</v>
      </c>
    </row>
    <row r="746" spans="2:15" x14ac:dyDescent="0.25">
      <c r="B746" t="s">
        <v>23</v>
      </c>
      <c r="C746" t="s">
        <v>41</v>
      </c>
      <c r="D746" t="s">
        <v>1097</v>
      </c>
      <c r="E746" t="s">
        <v>17</v>
      </c>
      <c r="F746" s="7">
        <v>484</v>
      </c>
      <c r="G746" s="7">
        <v>1559773.15</v>
      </c>
      <c r="H746" s="7">
        <v>468</v>
      </c>
      <c r="I746" s="7">
        <v>1658907.7867999999</v>
      </c>
      <c r="J746" s="7">
        <v>439</v>
      </c>
      <c r="K746" s="7">
        <v>1415453.53</v>
      </c>
      <c r="L746" s="6">
        <v>3.4188034188034302E-2</v>
      </c>
      <c r="M746" s="6">
        <v>-5.9758979726792998E-2</v>
      </c>
      <c r="N746" s="6">
        <v>0.10250569476082</v>
      </c>
      <c r="O746" s="6">
        <v>0.101959984514645</v>
      </c>
    </row>
    <row r="747" spans="2:15" x14ac:dyDescent="0.25">
      <c r="B747" t="s">
        <v>23</v>
      </c>
      <c r="C747" t="s">
        <v>41</v>
      </c>
      <c r="D747" t="s">
        <v>1385</v>
      </c>
      <c r="E747" t="s">
        <v>31</v>
      </c>
      <c r="F747" s="7">
        <v>216</v>
      </c>
      <c r="G747" s="7">
        <v>611006.98750000005</v>
      </c>
      <c r="H747" s="7">
        <v>200</v>
      </c>
      <c r="I747" s="7">
        <v>552360.97</v>
      </c>
      <c r="J747" s="7">
        <v>220</v>
      </c>
      <c r="K747" s="7">
        <v>550652.48</v>
      </c>
      <c r="L747" s="6">
        <v>8.0000000000000099E-2</v>
      </c>
      <c r="M747" s="6">
        <v>0.106173355260782</v>
      </c>
      <c r="N747" s="6">
        <v>-1.8181818181818198E-2</v>
      </c>
      <c r="O747" s="6">
        <v>0.10960544025879999</v>
      </c>
    </row>
    <row r="748" spans="2:15" x14ac:dyDescent="0.25">
      <c r="B748" t="s">
        <v>23</v>
      </c>
      <c r="C748" t="s">
        <v>41</v>
      </c>
      <c r="D748" t="s">
        <v>1099</v>
      </c>
      <c r="E748" t="s">
        <v>22</v>
      </c>
      <c r="F748" s="7">
        <v>339</v>
      </c>
      <c r="G748" s="7">
        <v>2082667.324268</v>
      </c>
      <c r="H748" s="7">
        <v>320</v>
      </c>
      <c r="I748" s="7">
        <v>2027495.6206380001</v>
      </c>
      <c r="J748" s="7">
        <v>291</v>
      </c>
      <c r="K748" s="7">
        <v>1676302.2314939999</v>
      </c>
      <c r="L748" s="6">
        <v>5.9374999999999997E-2</v>
      </c>
      <c r="M748" s="6">
        <v>2.7211749839754801E-2</v>
      </c>
      <c r="N748" s="6">
        <v>0.164948453608248</v>
      </c>
      <c r="O748" s="6">
        <v>0.24241755760942199</v>
      </c>
    </row>
    <row r="749" spans="2:15" x14ac:dyDescent="0.25">
      <c r="B749" t="s">
        <v>23</v>
      </c>
      <c r="C749" t="s">
        <v>41</v>
      </c>
      <c r="D749" t="s">
        <v>1386</v>
      </c>
      <c r="E749" t="s">
        <v>31</v>
      </c>
      <c r="F749" s="7">
        <v>139</v>
      </c>
      <c r="G749" s="7">
        <v>380148.3</v>
      </c>
      <c r="H749" s="7">
        <v>121</v>
      </c>
      <c r="I749" s="7">
        <v>332648.05</v>
      </c>
      <c r="J749" s="7">
        <v>108</v>
      </c>
      <c r="K749" s="7">
        <v>281729.47499999998</v>
      </c>
      <c r="L749" s="6">
        <v>0.14876033057851201</v>
      </c>
      <c r="M749" s="6">
        <v>0.142794313689799</v>
      </c>
      <c r="N749" s="6">
        <v>0.28703703703703698</v>
      </c>
      <c r="O749" s="6">
        <v>0.349338048494926</v>
      </c>
    </row>
    <row r="750" spans="2:15" x14ac:dyDescent="0.25">
      <c r="B750" t="s">
        <v>23</v>
      </c>
      <c r="C750" t="s">
        <v>41</v>
      </c>
      <c r="D750" t="s">
        <v>1387</v>
      </c>
      <c r="E750" t="s">
        <v>31</v>
      </c>
      <c r="F750" s="7">
        <v>38</v>
      </c>
      <c r="G750" s="7">
        <v>106895.25</v>
      </c>
      <c r="H750" s="7">
        <v>36</v>
      </c>
      <c r="I750" s="7">
        <v>87111.15</v>
      </c>
      <c r="J750" s="7">
        <v>46</v>
      </c>
      <c r="K750" s="7">
        <v>110136.03750000001</v>
      </c>
      <c r="L750" s="6">
        <v>5.5555555555555601E-2</v>
      </c>
      <c r="M750" s="6">
        <v>0.22711329146727999</v>
      </c>
      <c r="N750" s="6">
        <v>-0.173913043478261</v>
      </c>
      <c r="O750" s="6">
        <v>-2.94253141257238E-2</v>
      </c>
    </row>
    <row r="751" spans="2:15" x14ac:dyDescent="0.25">
      <c r="B751" t="s">
        <v>23</v>
      </c>
      <c r="C751" t="s">
        <v>41</v>
      </c>
      <c r="D751" t="s">
        <v>1105</v>
      </c>
      <c r="E751" t="s">
        <v>15</v>
      </c>
      <c r="F751" s="7">
        <v>208</v>
      </c>
      <c r="G751" s="7">
        <v>1054195.9370899999</v>
      </c>
      <c r="H751" s="7">
        <v>198</v>
      </c>
      <c r="I751" s="7">
        <v>940948.40101000003</v>
      </c>
      <c r="J751" s="7">
        <v>163</v>
      </c>
      <c r="K751" s="7">
        <v>860684.83374000003</v>
      </c>
      <c r="L751" s="6">
        <v>5.0505050505050601E-2</v>
      </c>
      <c r="M751" s="6">
        <v>0.12035467190171301</v>
      </c>
      <c r="N751" s="6">
        <v>0.27607361963190202</v>
      </c>
      <c r="O751" s="6">
        <v>0.22483387154519899</v>
      </c>
    </row>
    <row r="752" spans="2:15" x14ac:dyDescent="0.25">
      <c r="B752" t="s">
        <v>23</v>
      </c>
      <c r="C752" t="s">
        <v>41</v>
      </c>
      <c r="D752" t="s">
        <v>1106</v>
      </c>
      <c r="E752" t="s">
        <v>17</v>
      </c>
      <c r="F752" s="7">
        <v>235</v>
      </c>
      <c r="G752" s="7">
        <v>712195.54248399998</v>
      </c>
      <c r="H752" s="7">
        <v>227</v>
      </c>
      <c r="I752" s="7">
        <v>643051.60808799998</v>
      </c>
      <c r="J752" s="7">
        <v>168</v>
      </c>
      <c r="K752" s="7">
        <v>415898.07008400001</v>
      </c>
      <c r="L752" s="6">
        <v>3.5242290748898703E-2</v>
      </c>
      <c r="M752" s="6">
        <v>0.10752470490134899</v>
      </c>
      <c r="N752" s="6">
        <v>0.398809523809524</v>
      </c>
      <c r="O752" s="6">
        <v>0.71242810128971301</v>
      </c>
    </row>
    <row r="753" spans="2:15" x14ac:dyDescent="0.25">
      <c r="B753" t="s">
        <v>23</v>
      </c>
      <c r="C753" t="s">
        <v>41</v>
      </c>
      <c r="D753" t="s">
        <v>1107</v>
      </c>
      <c r="E753" t="s">
        <v>15</v>
      </c>
      <c r="F753" s="7">
        <v>207</v>
      </c>
      <c r="G753" s="7">
        <v>681662.51100000006</v>
      </c>
      <c r="H753" s="7">
        <v>210</v>
      </c>
      <c r="I753" s="7">
        <v>694031.95589999994</v>
      </c>
      <c r="J753" s="7">
        <v>151</v>
      </c>
      <c r="K753" s="7">
        <v>447595.26899999997</v>
      </c>
      <c r="L753" s="6">
        <v>-1.42857142857142E-2</v>
      </c>
      <c r="M753" s="6">
        <v>-1.7822586978663901E-2</v>
      </c>
      <c r="N753" s="6">
        <v>0.370860927152318</v>
      </c>
      <c r="O753" s="6">
        <v>0.52294395899881596</v>
      </c>
    </row>
    <row r="754" spans="2:15" x14ac:dyDescent="0.25">
      <c r="B754" t="s">
        <v>23</v>
      </c>
      <c r="C754" t="s">
        <v>41</v>
      </c>
      <c r="D754" t="s">
        <v>1109</v>
      </c>
      <c r="E754" t="s">
        <v>17</v>
      </c>
      <c r="F754" s="7">
        <v>249</v>
      </c>
      <c r="G754" s="7">
        <v>593927.30290000001</v>
      </c>
      <c r="H754" s="7">
        <v>260</v>
      </c>
      <c r="I754" s="7">
        <v>608260.51</v>
      </c>
      <c r="J754" s="7">
        <v>221</v>
      </c>
      <c r="K754" s="7">
        <v>490522.62</v>
      </c>
      <c r="L754" s="6">
        <v>-4.2307692307692303E-2</v>
      </c>
      <c r="M754" s="6">
        <v>-2.3564257196312201E-2</v>
      </c>
      <c r="N754" s="6">
        <v>0.12669683257918599</v>
      </c>
      <c r="O754" s="6">
        <v>0.21080512637725099</v>
      </c>
    </row>
    <row r="755" spans="2:15" x14ac:dyDescent="0.25">
      <c r="B755" t="s">
        <v>23</v>
      </c>
      <c r="C755" t="s">
        <v>41</v>
      </c>
      <c r="D755" t="s">
        <v>1388</v>
      </c>
      <c r="E755" t="s">
        <v>31</v>
      </c>
      <c r="F755" s="7">
        <v>90</v>
      </c>
      <c r="G755" s="7">
        <v>237267.45</v>
      </c>
      <c r="H755" s="7">
        <v>100</v>
      </c>
      <c r="I755" s="7">
        <v>246256.92</v>
      </c>
      <c r="J755" s="7">
        <v>36</v>
      </c>
      <c r="K755" s="7">
        <v>113886.41</v>
      </c>
      <c r="L755" s="6">
        <v>-0.1</v>
      </c>
      <c r="M755" s="6">
        <v>-3.65044360986891E-2</v>
      </c>
      <c r="N755" s="6">
        <v>1.5</v>
      </c>
      <c r="O755" s="6">
        <v>1.0833692975307601</v>
      </c>
    </row>
    <row r="756" spans="2:15" x14ac:dyDescent="0.25">
      <c r="B756" t="s">
        <v>23</v>
      </c>
      <c r="C756" t="s">
        <v>41</v>
      </c>
      <c r="D756" t="s">
        <v>1112</v>
      </c>
      <c r="E756" t="s">
        <v>22</v>
      </c>
      <c r="F756" s="7">
        <v>80</v>
      </c>
      <c r="G756" s="7">
        <v>227781.39180000001</v>
      </c>
      <c r="H756" s="7">
        <v>98</v>
      </c>
      <c r="I756" s="7">
        <v>316176.53039999999</v>
      </c>
      <c r="J756" s="7">
        <v>74</v>
      </c>
      <c r="K756" s="7">
        <v>214373.74179999999</v>
      </c>
      <c r="L756" s="6">
        <v>-0.183673469387755</v>
      </c>
      <c r="M756" s="6">
        <v>-0.27957526919588199</v>
      </c>
      <c r="N756" s="6">
        <v>8.1081081081081099E-2</v>
      </c>
      <c r="O756" s="6">
        <v>6.2543340837464503E-2</v>
      </c>
    </row>
    <row r="757" spans="2:15" x14ac:dyDescent="0.25">
      <c r="B757" t="s">
        <v>23</v>
      </c>
      <c r="C757" t="s">
        <v>41</v>
      </c>
      <c r="D757" t="s">
        <v>1389</v>
      </c>
      <c r="E757" t="s">
        <v>31</v>
      </c>
      <c r="F757" s="7">
        <v>46</v>
      </c>
      <c r="G757" s="7">
        <v>111051.36</v>
      </c>
      <c r="H757" s="7">
        <v>47</v>
      </c>
      <c r="I757" s="7">
        <v>113465.52</v>
      </c>
      <c r="J757" s="7">
        <v>55</v>
      </c>
      <c r="K757" s="7">
        <v>127509.8</v>
      </c>
      <c r="L757" s="6">
        <v>-2.1276595744680899E-2</v>
      </c>
      <c r="M757" s="6">
        <v>-2.1276595744680899E-2</v>
      </c>
      <c r="N757" s="6">
        <v>-0.163636363636364</v>
      </c>
      <c r="O757" s="6">
        <v>-0.12907588279489099</v>
      </c>
    </row>
    <row r="758" spans="2:15" x14ac:dyDescent="0.25">
      <c r="B758" t="s">
        <v>23</v>
      </c>
      <c r="C758" t="s">
        <v>41</v>
      </c>
      <c r="D758" t="s">
        <v>1390</v>
      </c>
      <c r="E758" t="s">
        <v>31</v>
      </c>
      <c r="F758" s="7">
        <v>49</v>
      </c>
      <c r="G758" s="7">
        <v>135563.4</v>
      </c>
      <c r="H758" s="7">
        <v>59</v>
      </c>
      <c r="I758" s="7">
        <v>164844.70000000001</v>
      </c>
      <c r="J758" s="7">
        <v>38</v>
      </c>
      <c r="K758" s="7">
        <v>102380.6</v>
      </c>
      <c r="L758" s="6">
        <v>-0.169491525423729</v>
      </c>
      <c r="M758" s="6">
        <v>-0.17762961138574701</v>
      </c>
      <c r="N758" s="6">
        <v>0.28947368421052599</v>
      </c>
      <c r="O758" s="6">
        <v>0.32411218531635899</v>
      </c>
    </row>
    <row r="759" spans="2:15" x14ac:dyDescent="0.25">
      <c r="B759" t="s">
        <v>23</v>
      </c>
      <c r="C759" t="s">
        <v>41</v>
      </c>
      <c r="D759" t="s">
        <v>1391</v>
      </c>
      <c r="E759" t="s">
        <v>31</v>
      </c>
      <c r="F759" s="7">
        <v>45</v>
      </c>
      <c r="G759" s="7">
        <v>119845.8</v>
      </c>
      <c r="H759" s="7">
        <v>52</v>
      </c>
      <c r="I759" s="7">
        <v>137943.6</v>
      </c>
      <c r="J759" s="7">
        <v>48</v>
      </c>
      <c r="K759" s="7">
        <v>123237.12</v>
      </c>
      <c r="L759" s="6">
        <v>-0.134615384615385</v>
      </c>
      <c r="M759" s="6">
        <v>-0.13119709794437701</v>
      </c>
      <c r="N759" s="6">
        <v>-6.25E-2</v>
      </c>
      <c r="O759" s="6">
        <v>-2.7518656716418E-2</v>
      </c>
    </row>
    <row r="760" spans="2:15" x14ac:dyDescent="0.25">
      <c r="B760" t="s">
        <v>23</v>
      </c>
      <c r="C760" t="s">
        <v>43</v>
      </c>
      <c r="D760" t="s">
        <v>1392</v>
      </c>
      <c r="E760" t="s">
        <v>31</v>
      </c>
      <c r="F760" s="7">
        <v>10</v>
      </c>
      <c r="G760" s="7">
        <v>68959.350000000006</v>
      </c>
      <c r="H760" s="7">
        <v>17</v>
      </c>
      <c r="I760" s="7">
        <v>112287.6</v>
      </c>
      <c r="J760" s="7">
        <v>16</v>
      </c>
      <c r="K760" s="7">
        <v>113266.4</v>
      </c>
      <c r="L760" s="6">
        <v>-0.41176470588235298</v>
      </c>
      <c r="M760" s="6">
        <v>-0.385868519765317</v>
      </c>
      <c r="N760" s="6">
        <v>-0.375</v>
      </c>
      <c r="O760" s="6">
        <v>-0.3911755825205</v>
      </c>
    </row>
    <row r="761" spans="2:15" x14ac:dyDescent="0.25">
      <c r="B761" t="s">
        <v>23</v>
      </c>
      <c r="C761" t="s">
        <v>43</v>
      </c>
      <c r="D761" t="s">
        <v>1119</v>
      </c>
      <c r="E761" t="s">
        <v>31</v>
      </c>
      <c r="F761" s="7">
        <v>7</v>
      </c>
      <c r="G761" s="7">
        <v>17893.47</v>
      </c>
      <c r="H761" s="7">
        <v>9</v>
      </c>
      <c r="I761" s="7">
        <v>36502.79</v>
      </c>
      <c r="J761" s="7">
        <v>6</v>
      </c>
      <c r="K761" s="7">
        <v>22637.93</v>
      </c>
      <c r="L761" s="6">
        <v>-0.22222222222222199</v>
      </c>
      <c r="M761" s="6">
        <v>-0.50980541487376696</v>
      </c>
      <c r="N761" s="6">
        <v>0.16666666666666699</v>
      </c>
      <c r="O761" s="6">
        <v>-0.20958011620320399</v>
      </c>
    </row>
    <row r="762" spans="2:15" x14ac:dyDescent="0.25">
      <c r="B762" t="s">
        <v>23</v>
      </c>
      <c r="C762" t="s">
        <v>43</v>
      </c>
      <c r="D762" t="s">
        <v>1393</v>
      </c>
      <c r="E762" t="s">
        <v>31</v>
      </c>
      <c r="F762" s="7">
        <v>198</v>
      </c>
      <c r="G762" s="7">
        <v>573354.99750000006</v>
      </c>
      <c r="H762" s="7">
        <v>161</v>
      </c>
      <c r="I762" s="7">
        <v>472884.39</v>
      </c>
      <c r="J762" s="7">
        <v>140</v>
      </c>
      <c r="K762" s="7">
        <v>385091.55</v>
      </c>
      <c r="L762" s="6">
        <v>0.229813664596273</v>
      </c>
      <c r="M762" s="6">
        <v>0.21246336234528701</v>
      </c>
      <c r="N762" s="6">
        <v>0.41428571428571398</v>
      </c>
      <c r="O762" s="6">
        <v>0.48887971574551498</v>
      </c>
    </row>
    <row r="763" spans="2:15" x14ac:dyDescent="0.25">
      <c r="B763" t="s">
        <v>23</v>
      </c>
      <c r="C763" t="s">
        <v>43</v>
      </c>
      <c r="D763" t="s">
        <v>1120</v>
      </c>
      <c r="E763" t="s">
        <v>15</v>
      </c>
      <c r="F763" s="7">
        <v>170</v>
      </c>
      <c r="G763" s="7">
        <v>569667.08310000005</v>
      </c>
      <c r="H763" s="7">
        <v>176</v>
      </c>
      <c r="I763" s="7">
        <v>591611.59939999995</v>
      </c>
      <c r="J763" s="7">
        <v>116</v>
      </c>
      <c r="K763" s="7">
        <v>462266.98184199998</v>
      </c>
      <c r="L763" s="6">
        <v>-3.4090909090909102E-2</v>
      </c>
      <c r="M763" s="6">
        <v>-3.7092775601857003E-2</v>
      </c>
      <c r="N763" s="6">
        <v>0.46551724137931</v>
      </c>
      <c r="O763" s="6">
        <v>0.23233349011872301</v>
      </c>
    </row>
    <row r="764" spans="2:15" x14ac:dyDescent="0.25">
      <c r="B764" t="s">
        <v>23</v>
      </c>
      <c r="C764" t="s">
        <v>43</v>
      </c>
      <c r="D764" t="s">
        <v>1394</v>
      </c>
      <c r="E764" t="s">
        <v>31</v>
      </c>
      <c r="F764" s="7">
        <v>123</v>
      </c>
      <c r="G764" s="7">
        <v>320709.06</v>
      </c>
      <c r="H764" s="7">
        <v>132</v>
      </c>
      <c r="I764" s="7">
        <v>321752.96999999997</v>
      </c>
      <c r="J764" s="7">
        <v>168</v>
      </c>
      <c r="K764" s="7">
        <v>374809.59999999998</v>
      </c>
      <c r="L764" s="6">
        <v>-6.8181818181818205E-2</v>
      </c>
      <c r="M764" s="6">
        <v>-3.2444455757471001E-3</v>
      </c>
      <c r="N764" s="6">
        <v>-0.26785714285714302</v>
      </c>
      <c r="O764" s="6">
        <v>-0.144341393603579</v>
      </c>
    </row>
    <row r="765" spans="2:15" x14ac:dyDescent="0.25">
      <c r="B765" t="s">
        <v>23</v>
      </c>
      <c r="C765" t="s">
        <v>43</v>
      </c>
      <c r="D765" t="s">
        <v>1125</v>
      </c>
      <c r="E765" t="s">
        <v>8</v>
      </c>
      <c r="F765" s="7">
        <v>206</v>
      </c>
      <c r="G765" s="7">
        <v>519803.89</v>
      </c>
      <c r="H765" s="7">
        <v>181</v>
      </c>
      <c r="I765" s="7">
        <v>449953.45</v>
      </c>
      <c r="J765" s="7">
        <v>175</v>
      </c>
      <c r="K765" s="7">
        <v>425033.69</v>
      </c>
      <c r="L765" s="6">
        <v>0.138121546961326</v>
      </c>
      <c r="M765" s="6">
        <v>0.15523925863886601</v>
      </c>
      <c r="N765" s="6">
        <v>0.17714285714285699</v>
      </c>
      <c r="O765" s="6">
        <v>0.22297103083757899</v>
      </c>
    </row>
    <row r="766" spans="2:15" x14ac:dyDescent="0.25">
      <c r="B766" t="s">
        <v>23</v>
      </c>
      <c r="C766" t="s">
        <v>43</v>
      </c>
      <c r="D766" t="s">
        <v>1395</v>
      </c>
      <c r="E766" t="s">
        <v>15</v>
      </c>
      <c r="F766" s="7" t="s">
        <v>71</v>
      </c>
      <c r="G766" s="7">
        <v>1362.3604</v>
      </c>
      <c r="H766" s="7"/>
      <c r="I766" s="7"/>
      <c r="J766" s="7"/>
      <c r="K766" s="7"/>
      <c r="L766" s="6" t="s">
        <v>72</v>
      </c>
      <c r="M766" s="6"/>
      <c r="N766" s="6" t="s">
        <v>72</v>
      </c>
      <c r="O766" s="6"/>
    </row>
    <row r="767" spans="2:15" x14ac:dyDescent="0.25">
      <c r="B767" t="s">
        <v>23</v>
      </c>
      <c r="C767" t="s">
        <v>43</v>
      </c>
      <c r="D767" t="s">
        <v>1396</v>
      </c>
      <c r="E767" t="s">
        <v>31</v>
      </c>
      <c r="F767" s="7">
        <v>178</v>
      </c>
      <c r="G767" s="7">
        <v>479925.76000000001</v>
      </c>
      <c r="H767" s="7">
        <v>196</v>
      </c>
      <c r="I767" s="7">
        <v>519136.32</v>
      </c>
      <c r="J767" s="7">
        <v>234</v>
      </c>
      <c r="K767" s="7">
        <v>525711.84</v>
      </c>
      <c r="L767" s="6">
        <v>-9.18367346938775E-2</v>
      </c>
      <c r="M767" s="6">
        <v>-7.5530373216807403E-2</v>
      </c>
      <c r="N767" s="6">
        <v>-0.23931623931623899</v>
      </c>
      <c r="O767" s="6">
        <v>-8.7093492130593697E-2</v>
      </c>
    </row>
    <row r="768" spans="2:15" x14ac:dyDescent="0.25">
      <c r="B768" t="s">
        <v>23</v>
      </c>
      <c r="C768" t="s">
        <v>43</v>
      </c>
      <c r="D768" t="s">
        <v>1128</v>
      </c>
      <c r="E768" t="s">
        <v>31</v>
      </c>
      <c r="F768" s="7">
        <v>371</v>
      </c>
      <c r="G768" s="7">
        <v>1062504.76</v>
      </c>
      <c r="H768" s="7">
        <v>317</v>
      </c>
      <c r="I768" s="7">
        <v>907336.58</v>
      </c>
      <c r="J768" s="7">
        <v>256</v>
      </c>
      <c r="K768" s="7">
        <v>710982.02500000002</v>
      </c>
      <c r="L768" s="6">
        <v>0.17034700315457399</v>
      </c>
      <c r="M768" s="6">
        <v>0.171015016279846</v>
      </c>
      <c r="N768" s="6">
        <v>0.44921875</v>
      </c>
      <c r="O768" s="6">
        <v>0.49441859658828902</v>
      </c>
    </row>
    <row r="769" spans="2:15" x14ac:dyDescent="0.25">
      <c r="B769" t="s">
        <v>23</v>
      </c>
      <c r="C769" t="s">
        <v>43</v>
      </c>
      <c r="D769" t="s">
        <v>1136</v>
      </c>
      <c r="E769" t="s">
        <v>31</v>
      </c>
      <c r="F769" s="7">
        <v>122</v>
      </c>
      <c r="G769" s="7">
        <v>441473.935</v>
      </c>
      <c r="H769" s="7">
        <v>96</v>
      </c>
      <c r="I769" s="7">
        <v>382312.42499999999</v>
      </c>
      <c r="J769" s="7">
        <v>82</v>
      </c>
      <c r="K769" s="7">
        <v>283570.29499999998</v>
      </c>
      <c r="L769" s="6">
        <v>0.27083333333333298</v>
      </c>
      <c r="M769" s="6">
        <v>0.154746500849404</v>
      </c>
      <c r="N769" s="6">
        <v>0.48780487804877998</v>
      </c>
      <c r="O769" s="6">
        <v>0.55684125870800405</v>
      </c>
    </row>
    <row r="770" spans="2:15" x14ac:dyDescent="0.25">
      <c r="B770" t="s">
        <v>23</v>
      </c>
      <c r="C770" t="s">
        <v>43</v>
      </c>
      <c r="D770" t="s">
        <v>1137</v>
      </c>
      <c r="E770" t="s">
        <v>15</v>
      </c>
      <c r="F770" s="7">
        <v>146</v>
      </c>
      <c r="G770" s="7">
        <v>471692.15734999999</v>
      </c>
      <c r="H770" s="7">
        <v>115</v>
      </c>
      <c r="I770" s="7">
        <v>412884.03675000003</v>
      </c>
      <c r="J770" s="7">
        <v>125</v>
      </c>
      <c r="K770" s="7">
        <v>357182.5882</v>
      </c>
      <c r="L770" s="6">
        <v>0.26956521739130401</v>
      </c>
      <c r="M770" s="6">
        <v>0.14243253641605</v>
      </c>
      <c r="N770" s="6">
        <v>0.16800000000000001</v>
      </c>
      <c r="O770" s="6">
        <v>0.32059112883151403</v>
      </c>
    </row>
    <row r="771" spans="2:15" x14ac:dyDescent="0.25">
      <c r="B771" t="s">
        <v>23</v>
      </c>
      <c r="C771" t="s">
        <v>43</v>
      </c>
      <c r="D771" t="s">
        <v>1139</v>
      </c>
      <c r="E771" t="s">
        <v>15</v>
      </c>
      <c r="F771" s="7">
        <v>155</v>
      </c>
      <c r="G771" s="7">
        <v>497946.09714999999</v>
      </c>
      <c r="H771" s="7">
        <v>122</v>
      </c>
      <c r="I771" s="7">
        <v>379130.33675000002</v>
      </c>
      <c r="J771" s="7">
        <v>113</v>
      </c>
      <c r="K771" s="7">
        <v>346701.50245000003</v>
      </c>
      <c r="L771" s="6">
        <v>0.27049180327868799</v>
      </c>
      <c r="M771" s="6">
        <v>0.313390274749624</v>
      </c>
      <c r="N771" s="6">
        <v>0.37168141592920301</v>
      </c>
      <c r="O771" s="6">
        <v>0.43623864803358298</v>
      </c>
    </row>
    <row r="772" spans="2:15" x14ac:dyDescent="0.25">
      <c r="B772" t="s">
        <v>23</v>
      </c>
      <c r="C772" t="s">
        <v>43</v>
      </c>
      <c r="D772" t="s">
        <v>1141</v>
      </c>
      <c r="E772" t="s">
        <v>15</v>
      </c>
      <c r="F772" s="7">
        <v>144</v>
      </c>
      <c r="G772" s="7">
        <v>648577.30390000006</v>
      </c>
      <c r="H772" s="7">
        <v>162</v>
      </c>
      <c r="I772" s="7">
        <v>669404.68689999997</v>
      </c>
      <c r="J772" s="7">
        <v>111</v>
      </c>
      <c r="K772" s="7">
        <v>488009.99164999998</v>
      </c>
      <c r="L772" s="6">
        <v>-0.11111111111111099</v>
      </c>
      <c r="M772" s="6">
        <v>-3.11132912684721E-2</v>
      </c>
      <c r="N772" s="6">
        <v>0.29729729729729698</v>
      </c>
      <c r="O772" s="6">
        <v>0.32902464088308803</v>
      </c>
    </row>
    <row r="773" spans="2:15" x14ac:dyDescent="0.25">
      <c r="B773" t="s">
        <v>23</v>
      </c>
      <c r="C773" t="s">
        <v>43</v>
      </c>
      <c r="D773" t="s">
        <v>1142</v>
      </c>
      <c r="E773" t="s">
        <v>15</v>
      </c>
      <c r="F773" s="7">
        <v>164</v>
      </c>
      <c r="G773" s="7">
        <v>459666.73607599997</v>
      </c>
      <c r="H773" s="7">
        <v>145</v>
      </c>
      <c r="I773" s="7">
        <v>480129.876468</v>
      </c>
      <c r="J773" s="7">
        <v>111</v>
      </c>
      <c r="K773" s="7">
        <v>292513.93459999998</v>
      </c>
      <c r="L773" s="6">
        <v>0.13103448275862101</v>
      </c>
      <c r="M773" s="6">
        <v>-4.2620010532428899E-2</v>
      </c>
      <c r="N773" s="6">
        <v>0.47747747747747699</v>
      </c>
      <c r="O773" s="6">
        <v>0.57143534616418901</v>
      </c>
    </row>
    <row r="774" spans="2:15" x14ac:dyDescent="0.25">
      <c r="B774" t="s">
        <v>23</v>
      </c>
      <c r="C774" t="s">
        <v>43</v>
      </c>
      <c r="D774" t="s">
        <v>1143</v>
      </c>
      <c r="E774" t="s">
        <v>17</v>
      </c>
      <c r="F774" s="7">
        <v>178</v>
      </c>
      <c r="G774" s="7">
        <v>586422.03874999995</v>
      </c>
      <c r="H774" s="7">
        <v>95</v>
      </c>
      <c r="I774" s="7">
        <v>232965.87400000001</v>
      </c>
      <c r="J774" s="7">
        <v>147</v>
      </c>
      <c r="K774" s="7">
        <v>587564.12925</v>
      </c>
      <c r="L774" s="6">
        <v>0.87368421052631595</v>
      </c>
      <c r="M774" s="6">
        <v>1.5172014625197801</v>
      </c>
      <c r="N774" s="6">
        <v>0.210884353741497</v>
      </c>
      <c r="O774" s="6">
        <v>-1.94377165511772E-3</v>
      </c>
    </row>
    <row r="775" spans="2:15" x14ac:dyDescent="0.25">
      <c r="B775" t="s">
        <v>23</v>
      </c>
      <c r="C775" t="s">
        <v>43</v>
      </c>
      <c r="D775" t="s">
        <v>1147</v>
      </c>
      <c r="E775" t="s">
        <v>17</v>
      </c>
      <c r="F775" s="7">
        <v>261</v>
      </c>
      <c r="G775" s="7">
        <v>923564.64757399994</v>
      </c>
      <c r="H775" s="7">
        <v>248</v>
      </c>
      <c r="I775" s="7">
        <v>908323.37257799995</v>
      </c>
      <c r="J775" s="7">
        <v>108</v>
      </c>
      <c r="K775" s="7">
        <v>287972.56269400002</v>
      </c>
      <c r="L775" s="6">
        <v>5.24193548387097E-2</v>
      </c>
      <c r="M775" s="6">
        <v>1.6779569320937202E-2</v>
      </c>
      <c r="N775" s="6">
        <v>1.4166666666666701</v>
      </c>
      <c r="O775" s="6">
        <v>2.2071272309208898</v>
      </c>
    </row>
    <row r="776" spans="2:15" x14ac:dyDescent="0.25">
      <c r="B776" t="s">
        <v>23</v>
      </c>
      <c r="C776" t="s">
        <v>43</v>
      </c>
      <c r="D776" t="s">
        <v>1148</v>
      </c>
      <c r="E776" t="s">
        <v>17</v>
      </c>
      <c r="F776" s="7">
        <v>149</v>
      </c>
      <c r="G776" s="7">
        <v>505809.87483799999</v>
      </c>
      <c r="H776" s="7">
        <v>162</v>
      </c>
      <c r="I776" s="7">
        <v>553695.99494600005</v>
      </c>
      <c r="J776" s="7">
        <v>107</v>
      </c>
      <c r="K776" s="7">
        <v>311054.518492</v>
      </c>
      <c r="L776" s="6">
        <v>-8.0246913580246895E-2</v>
      </c>
      <c r="M776" s="6">
        <v>-8.6484497892512696E-2</v>
      </c>
      <c r="N776" s="6">
        <v>0.39252336448598102</v>
      </c>
      <c r="O776" s="6">
        <v>0.62611325271910101</v>
      </c>
    </row>
    <row r="777" spans="2:15" x14ac:dyDescent="0.25">
      <c r="B777" t="s">
        <v>23</v>
      </c>
      <c r="C777" t="s">
        <v>43</v>
      </c>
      <c r="D777" t="s">
        <v>1150</v>
      </c>
      <c r="E777" t="s">
        <v>22</v>
      </c>
      <c r="F777" s="7" t="s">
        <v>71</v>
      </c>
      <c r="G777" s="7">
        <v>10132.433999999999</v>
      </c>
      <c r="H777" s="7" t="s">
        <v>71</v>
      </c>
      <c r="I777" s="7">
        <v>1796.3956000000001</v>
      </c>
      <c r="J777" s="7" t="s">
        <v>71</v>
      </c>
      <c r="K777" s="7">
        <v>19410.678</v>
      </c>
      <c r="L777" s="6" t="s">
        <v>72</v>
      </c>
      <c r="M777" s="6">
        <v>4.6404246369786204</v>
      </c>
      <c r="N777" s="6" t="s">
        <v>72</v>
      </c>
      <c r="O777" s="6">
        <v>-0.47799690459034999</v>
      </c>
    </row>
    <row r="778" spans="2:15" x14ac:dyDescent="0.25">
      <c r="B778" t="s">
        <v>23</v>
      </c>
      <c r="C778" t="s">
        <v>43</v>
      </c>
      <c r="D778" t="s">
        <v>1151</v>
      </c>
      <c r="E778" t="s">
        <v>22</v>
      </c>
      <c r="F778" s="7" t="s">
        <v>71</v>
      </c>
      <c r="G778" s="7">
        <v>1849.1376</v>
      </c>
      <c r="H778" s="7"/>
      <c r="I778" s="7"/>
      <c r="J778" s="7" t="s">
        <v>71</v>
      </c>
      <c r="K778" s="7">
        <v>8214.4169999999995</v>
      </c>
      <c r="L778" s="6" t="s">
        <v>72</v>
      </c>
      <c r="M778" s="6"/>
      <c r="N778" s="6" t="s">
        <v>72</v>
      </c>
      <c r="O778" s="6">
        <v>-0.77489119434769405</v>
      </c>
    </row>
    <row r="779" spans="2:15" x14ac:dyDescent="0.25">
      <c r="B779" t="s">
        <v>23</v>
      </c>
      <c r="C779" t="s">
        <v>43</v>
      </c>
      <c r="D779" t="s">
        <v>1157</v>
      </c>
      <c r="E779" t="s">
        <v>8</v>
      </c>
      <c r="F779" s="7">
        <v>520</v>
      </c>
      <c r="G779" s="7">
        <v>1924487.3354</v>
      </c>
      <c r="H779" s="7">
        <v>466</v>
      </c>
      <c r="I779" s="7">
        <v>1682468.5497999999</v>
      </c>
      <c r="J779" s="7">
        <v>386</v>
      </c>
      <c r="K779" s="7">
        <v>1320405.3910000001</v>
      </c>
      <c r="L779" s="6">
        <v>0.11587982832618</v>
      </c>
      <c r="M779" s="6">
        <v>0.14384743514449</v>
      </c>
      <c r="N779" s="6">
        <v>0.34715025906735703</v>
      </c>
      <c r="O779" s="6">
        <v>0.45749733265062098</v>
      </c>
    </row>
    <row r="780" spans="2:15" x14ac:dyDescent="0.25">
      <c r="B780" t="s">
        <v>23</v>
      </c>
      <c r="C780" t="s">
        <v>43</v>
      </c>
      <c r="D780" t="s">
        <v>1158</v>
      </c>
      <c r="E780" t="s">
        <v>17</v>
      </c>
      <c r="F780" s="7">
        <v>424</v>
      </c>
      <c r="G780" s="7">
        <v>2331765.999996</v>
      </c>
      <c r="H780" s="7">
        <v>397</v>
      </c>
      <c r="I780" s="7">
        <v>2042064.52336</v>
      </c>
      <c r="J780" s="7">
        <v>295</v>
      </c>
      <c r="K780" s="7">
        <v>1443361.1838</v>
      </c>
      <c r="L780" s="6">
        <v>6.8010075566750497E-2</v>
      </c>
      <c r="M780" s="6">
        <v>0.14186695538852401</v>
      </c>
      <c r="N780" s="6">
        <v>0.43728813559322</v>
      </c>
      <c r="O780" s="6">
        <v>0.61551109047913999</v>
      </c>
    </row>
    <row r="781" spans="2:15" x14ac:dyDescent="0.25">
      <c r="B781" t="s">
        <v>23</v>
      </c>
      <c r="C781" t="s">
        <v>43</v>
      </c>
      <c r="D781" t="s">
        <v>1397</v>
      </c>
      <c r="E781" t="s">
        <v>8</v>
      </c>
      <c r="F781" s="7">
        <v>147</v>
      </c>
      <c r="G781" s="7">
        <v>378469.98</v>
      </c>
      <c r="H781" s="7">
        <v>141</v>
      </c>
      <c r="I781" s="7">
        <v>397975.09499999997</v>
      </c>
      <c r="J781" s="7">
        <v>145</v>
      </c>
      <c r="K781" s="7">
        <v>379725.83</v>
      </c>
      <c r="L781" s="6">
        <v>4.2553191489361798E-2</v>
      </c>
      <c r="M781" s="6">
        <v>-4.9010893508298597E-2</v>
      </c>
      <c r="N781" s="6">
        <v>1.37931034482759E-2</v>
      </c>
      <c r="O781" s="6">
        <v>-3.3072546052503901E-3</v>
      </c>
    </row>
    <row r="782" spans="2:15" x14ac:dyDescent="0.25">
      <c r="B782" t="s">
        <v>23</v>
      </c>
      <c r="C782" t="s">
        <v>43</v>
      </c>
      <c r="D782" t="s">
        <v>1159</v>
      </c>
      <c r="E782" t="s">
        <v>17</v>
      </c>
      <c r="F782" s="7">
        <v>45</v>
      </c>
      <c r="G782" s="7">
        <v>187194.17879999999</v>
      </c>
      <c r="H782" s="7">
        <v>46</v>
      </c>
      <c r="I782" s="7">
        <v>177834.0104</v>
      </c>
      <c r="J782" s="7">
        <v>34</v>
      </c>
      <c r="K782" s="7">
        <v>144343.57440000001</v>
      </c>
      <c r="L782" s="6">
        <v>-2.1739130434782601E-2</v>
      </c>
      <c r="M782" s="6">
        <v>5.2634298573969403E-2</v>
      </c>
      <c r="N782" s="6">
        <v>0.32352941176470601</v>
      </c>
      <c r="O782" s="6">
        <v>0.29686534075464899</v>
      </c>
    </row>
    <row r="783" spans="2:15" x14ac:dyDescent="0.25">
      <c r="B783" t="s">
        <v>23</v>
      </c>
      <c r="C783" t="s">
        <v>43</v>
      </c>
      <c r="D783" t="s">
        <v>1160</v>
      </c>
      <c r="E783" t="s">
        <v>15</v>
      </c>
      <c r="F783" s="7">
        <v>174</v>
      </c>
      <c r="G783" s="7">
        <v>442669.11810000002</v>
      </c>
      <c r="H783" s="7">
        <v>159</v>
      </c>
      <c r="I783" s="7">
        <v>434764.28980000003</v>
      </c>
      <c r="J783" s="7">
        <v>107</v>
      </c>
      <c r="K783" s="7">
        <v>290695.13880000002</v>
      </c>
      <c r="L783" s="6">
        <v>9.4339622641509399E-2</v>
      </c>
      <c r="M783" s="6">
        <v>1.8181871155140899E-2</v>
      </c>
      <c r="N783" s="6">
        <v>0.62616822429906505</v>
      </c>
      <c r="O783" s="6">
        <v>0.52279504888645201</v>
      </c>
    </row>
    <row r="784" spans="2:15" x14ac:dyDescent="0.25">
      <c r="B784" t="s">
        <v>23</v>
      </c>
      <c r="C784" t="s">
        <v>43</v>
      </c>
      <c r="D784" t="s">
        <v>1161</v>
      </c>
      <c r="E784" t="s">
        <v>17</v>
      </c>
      <c r="F784" s="7">
        <v>154</v>
      </c>
      <c r="G784" s="7">
        <v>426959.95984999998</v>
      </c>
      <c r="H784" s="7">
        <v>148</v>
      </c>
      <c r="I784" s="7">
        <v>382916.56880000001</v>
      </c>
      <c r="J784" s="7">
        <v>110</v>
      </c>
      <c r="K784" s="7">
        <v>279728.67499999999</v>
      </c>
      <c r="L784" s="6">
        <v>4.0540540540540598E-2</v>
      </c>
      <c r="M784" s="6">
        <v>0.115020854772686</v>
      </c>
      <c r="N784" s="6">
        <v>0.4</v>
      </c>
      <c r="O784" s="6">
        <v>0.52633604634919895</v>
      </c>
    </row>
    <row r="785" spans="2:15" x14ac:dyDescent="0.25">
      <c r="B785" t="s">
        <v>23</v>
      </c>
      <c r="C785" t="s">
        <v>43</v>
      </c>
      <c r="D785" t="s">
        <v>1162</v>
      </c>
      <c r="E785" t="s">
        <v>8</v>
      </c>
      <c r="F785" s="7">
        <v>143</v>
      </c>
      <c r="G785" s="7">
        <v>389146.65</v>
      </c>
      <c r="H785" s="7">
        <v>149</v>
      </c>
      <c r="I785" s="7">
        <v>450739.6</v>
      </c>
      <c r="J785" s="7">
        <v>141</v>
      </c>
      <c r="K785" s="7">
        <v>373288.42</v>
      </c>
      <c r="L785" s="6">
        <v>-4.0268456375839E-2</v>
      </c>
      <c r="M785" s="6">
        <v>-0.13664863260294899</v>
      </c>
      <c r="N785" s="6">
        <v>1.41843971631206E-2</v>
      </c>
      <c r="O785" s="6">
        <v>4.24825125837014E-2</v>
      </c>
    </row>
    <row r="786" spans="2:15" x14ac:dyDescent="0.25">
      <c r="B786" t="s">
        <v>23</v>
      </c>
      <c r="C786" t="s">
        <v>43</v>
      </c>
      <c r="D786" t="s">
        <v>1167</v>
      </c>
      <c r="E786" t="s">
        <v>15</v>
      </c>
      <c r="F786" s="7">
        <v>182</v>
      </c>
      <c r="G786" s="7">
        <v>512895.67158000002</v>
      </c>
      <c r="H786" s="7">
        <v>156</v>
      </c>
      <c r="I786" s="7">
        <v>475034.88889200002</v>
      </c>
      <c r="J786" s="7">
        <v>172</v>
      </c>
      <c r="K786" s="7">
        <v>473585.97987600003</v>
      </c>
      <c r="L786" s="6">
        <v>0.16666666666666699</v>
      </c>
      <c r="M786" s="6">
        <v>7.9701056855652902E-2</v>
      </c>
      <c r="N786" s="6">
        <v>5.8139534883720999E-2</v>
      </c>
      <c r="O786" s="6">
        <v>8.3004340023521403E-2</v>
      </c>
    </row>
    <row r="787" spans="2:15" x14ac:dyDescent="0.25">
      <c r="B787" t="s">
        <v>23</v>
      </c>
      <c r="C787" t="s">
        <v>43</v>
      </c>
      <c r="D787" t="s">
        <v>1171</v>
      </c>
      <c r="E787" t="s">
        <v>15</v>
      </c>
      <c r="F787" s="7">
        <v>312</v>
      </c>
      <c r="G787" s="7">
        <v>1014562.12655</v>
      </c>
      <c r="H787" s="7">
        <v>315</v>
      </c>
      <c r="I787" s="7">
        <v>1107991.7130499999</v>
      </c>
      <c r="J787" s="7">
        <v>242</v>
      </c>
      <c r="K787" s="7">
        <v>674952.87384999997</v>
      </c>
      <c r="L787" s="6">
        <v>-9.52380952380949E-3</v>
      </c>
      <c r="M787" s="6">
        <v>-8.43233621692112E-2</v>
      </c>
      <c r="N787" s="6">
        <v>0.28925619834710697</v>
      </c>
      <c r="O787" s="6">
        <v>0.503159947690621</v>
      </c>
    </row>
    <row r="788" spans="2:15" x14ac:dyDescent="0.25">
      <c r="B788" t="s">
        <v>23</v>
      </c>
      <c r="C788" t="s">
        <v>43</v>
      </c>
      <c r="D788" t="s">
        <v>1175</v>
      </c>
      <c r="E788" t="s">
        <v>22</v>
      </c>
      <c r="F788" s="7">
        <v>923</v>
      </c>
      <c r="G788" s="7">
        <v>5721758.3349559996</v>
      </c>
      <c r="H788" s="7">
        <v>924</v>
      </c>
      <c r="I788" s="7">
        <v>5529419.9395639999</v>
      </c>
      <c r="J788" s="7">
        <v>899</v>
      </c>
      <c r="K788" s="7">
        <v>4457105.8554999996</v>
      </c>
      <c r="L788" s="6">
        <v>-1.08225108225113E-3</v>
      </c>
      <c r="M788" s="6">
        <v>3.4784551995369999E-2</v>
      </c>
      <c r="N788" s="6">
        <v>2.6696329254727501E-2</v>
      </c>
      <c r="O788" s="6">
        <v>0.28373848870908902</v>
      </c>
    </row>
    <row r="789" spans="2:15" x14ac:dyDescent="0.25">
      <c r="B789" t="s">
        <v>23</v>
      </c>
      <c r="C789" t="s">
        <v>43</v>
      </c>
      <c r="D789" t="s">
        <v>1180</v>
      </c>
      <c r="E789" t="s">
        <v>31</v>
      </c>
      <c r="F789" s="7">
        <v>398</v>
      </c>
      <c r="G789" s="7">
        <v>1076329.4724999999</v>
      </c>
      <c r="H789" s="7">
        <v>372</v>
      </c>
      <c r="I789" s="7">
        <v>997732.27</v>
      </c>
      <c r="J789" s="7">
        <v>338</v>
      </c>
      <c r="K789" s="7">
        <v>849213.97750000004</v>
      </c>
      <c r="L789" s="6">
        <v>6.9892473118279494E-2</v>
      </c>
      <c r="M789" s="6">
        <v>7.8775844846633997E-2</v>
      </c>
      <c r="N789" s="6">
        <v>0.177514792899408</v>
      </c>
      <c r="O789" s="6">
        <v>0.267442012281292</v>
      </c>
    </row>
    <row r="790" spans="2:15" x14ac:dyDescent="0.25">
      <c r="B790" t="s">
        <v>23</v>
      </c>
      <c r="C790" t="s">
        <v>43</v>
      </c>
      <c r="D790" t="s">
        <v>1181</v>
      </c>
      <c r="E790" t="s">
        <v>15</v>
      </c>
      <c r="F790" s="7">
        <v>220</v>
      </c>
      <c r="G790" s="7">
        <v>624108.85229199997</v>
      </c>
      <c r="H790" s="7">
        <v>203</v>
      </c>
      <c r="I790" s="7">
        <v>553148.86120000004</v>
      </c>
      <c r="J790" s="7">
        <v>176</v>
      </c>
      <c r="K790" s="7">
        <v>470264.47509199998</v>
      </c>
      <c r="L790" s="6">
        <v>8.3743842364532001E-2</v>
      </c>
      <c r="M790" s="6">
        <v>0.12828371541443601</v>
      </c>
      <c r="N790" s="6">
        <v>0.25</v>
      </c>
      <c r="O790" s="6">
        <v>0.32714437374820399</v>
      </c>
    </row>
    <row r="791" spans="2:15" x14ac:dyDescent="0.25">
      <c r="B791" t="s">
        <v>23</v>
      </c>
      <c r="C791" t="s">
        <v>43</v>
      </c>
      <c r="D791" t="s">
        <v>1182</v>
      </c>
      <c r="E791" t="s">
        <v>31</v>
      </c>
      <c r="F791" s="7">
        <v>101</v>
      </c>
      <c r="G791" s="7">
        <v>290494.3</v>
      </c>
      <c r="H791" s="7">
        <v>85</v>
      </c>
      <c r="I791" s="7">
        <v>245266.82</v>
      </c>
      <c r="J791" s="7">
        <v>66</v>
      </c>
      <c r="K791" s="7">
        <v>184041</v>
      </c>
      <c r="L791" s="6">
        <v>0.188235294117647</v>
      </c>
      <c r="M791" s="6">
        <v>0.18440113505773001</v>
      </c>
      <c r="N791" s="6">
        <v>0.53030303030303005</v>
      </c>
      <c r="O791" s="6">
        <v>0.57842165604403395</v>
      </c>
    </row>
    <row r="792" spans="2:15" x14ac:dyDescent="0.25">
      <c r="B792" t="s">
        <v>23</v>
      </c>
      <c r="C792" t="s">
        <v>44</v>
      </c>
      <c r="D792" t="s">
        <v>1186</v>
      </c>
      <c r="E792" t="s">
        <v>8</v>
      </c>
      <c r="F792" s="7">
        <v>35</v>
      </c>
      <c r="G792" s="7">
        <v>73334.880000000005</v>
      </c>
      <c r="H792" s="7">
        <v>47</v>
      </c>
      <c r="I792" s="7">
        <v>101973.38</v>
      </c>
      <c r="J792" s="7">
        <v>32</v>
      </c>
      <c r="K792" s="7">
        <v>64822.26</v>
      </c>
      <c r="L792" s="6">
        <v>-0.25531914893617003</v>
      </c>
      <c r="M792" s="6">
        <v>-0.28084290233392301</v>
      </c>
      <c r="N792" s="6">
        <v>9.375E-2</v>
      </c>
      <c r="O792" s="6">
        <v>0.13132248088851001</v>
      </c>
    </row>
    <row r="793" spans="2:15" x14ac:dyDescent="0.25">
      <c r="B793" t="s">
        <v>23</v>
      </c>
      <c r="C793" t="s">
        <v>44</v>
      </c>
      <c r="D793" t="s">
        <v>1187</v>
      </c>
      <c r="E793" t="s">
        <v>17</v>
      </c>
      <c r="F793" s="7">
        <v>275</v>
      </c>
      <c r="G793" s="7">
        <v>927404.03720000002</v>
      </c>
      <c r="H793" s="7">
        <v>252</v>
      </c>
      <c r="I793" s="7">
        <v>922423.84840000002</v>
      </c>
      <c r="J793" s="7">
        <v>188</v>
      </c>
      <c r="K793" s="7">
        <v>493012.47350000002</v>
      </c>
      <c r="L793" s="6">
        <v>9.1269841269841195E-2</v>
      </c>
      <c r="M793" s="6">
        <v>5.3990243299091301E-3</v>
      </c>
      <c r="N793" s="6">
        <v>0.46276595744680898</v>
      </c>
      <c r="O793" s="6">
        <v>0.88109649765281195</v>
      </c>
    </row>
    <row r="794" spans="2:15" x14ac:dyDescent="0.25">
      <c r="B794" t="s">
        <v>23</v>
      </c>
      <c r="C794" t="s">
        <v>44</v>
      </c>
      <c r="D794" t="s">
        <v>1398</v>
      </c>
      <c r="E794" t="s">
        <v>15</v>
      </c>
      <c r="F794" s="7">
        <v>83</v>
      </c>
      <c r="G794" s="7">
        <v>196378.95749999999</v>
      </c>
      <c r="H794" s="7">
        <v>113</v>
      </c>
      <c r="I794" s="7">
        <v>247304.9325</v>
      </c>
      <c r="J794" s="7">
        <v>103</v>
      </c>
      <c r="K794" s="7">
        <v>219715.6</v>
      </c>
      <c r="L794" s="6">
        <v>-0.265486725663717</v>
      </c>
      <c r="M794" s="6">
        <v>-0.20592381431777601</v>
      </c>
      <c r="N794" s="6">
        <v>-0.19417475728155301</v>
      </c>
      <c r="O794" s="6">
        <v>-0.106212952107179</v>
      </c>
    </row>
    <row r="795" spans="2:15" x14ac:dyDescent="0.25">
      <c r="B795" t="s">
        <v>23</v>
      </c>
      <c r="C795" t="s">
        <v>44</v>
      </c>
      <c r="D795" t="s">
        <v>1189</v>
      </c>
      <c r="E795" t="s">
        <v>31</v>
      </c>
      <c r="F795" s="7">
        <v>186</v>
      </c>
      <c r="G795" s="7">
        <v>415576.92</v>
      </c>
      <c r="H795" s="7">
        <v>152</v>
      </c>
      <c r="I795" s="7">
        <v>325546.98</v>
      </c>
      <c r="J795" s="7">
        <v>130</v>
      </c>
      <c r="K795" s="7">
        <v>263564.6875</v>
      </c>
      <c r="L795" s="6">
        <v>0.22368421052631601</v>
      </c>
      <c r="M795" s="6">
        <v>0.27654976249510899</v>
      </c>
      <c r="N795" s="6">
        <v>0.43076923076923102</v>
      </c>
      <c r="O795" s="6">
        <v>0.57675492852205401</v>
      </c>
    </row>
    <row r="796" spans="2:15" x14ac:dyDescent="0.25">
      <c r="B796" t="s">
        <v>23</v>
      </c>
      <c r="C796" t="s">
        <v>44</v>
      </c>
      <c r="D796" t="s">
        <v>1193</v>
      </c>
      <c r="E796" t="s">
        <v>25</v>
      </c>
      <c r="F796" s="7" t="s">
        <v>71</v>
      </c>
      <c r="G796" s="7">
        <v>1322.68</v>
      </c>
      <c r="H796" s="7"/>
      <c r="I796" s="7"/>
      <c r="J796" s="7"/>
      <c r="K796" s="7"/>
      <c r="L796" s="6" t="s">
        <v>72</v>
      </c>
      <c r="M796" s="6"/>
      <c r="N796" s="6" t="s">
        <v>72</v>
      </c>
      <c r="O796" s="6"/>
    </row>
    <row r="797" spans="2:15" x14ac:dyDescent="0.25">
      <c r="B797" t="s">
        <v>23</v>
      </c>
      <c r="C797" t="s">
        <v>44</v>
      </c>
      <c r="D797" t="s">
        <v>1195</v>
      </c>
      <c r="E797" t="s">
        <v>15</v>
      </c>
      <c r="F797" s="7">
        <v>138</v>
      </c>
      <c r="G797" s="7">
        <v>429962.57750000001</v>
      </c>
      <c r="H797" s="7">
        <v>156</v>
      </c>
      <c r="I797" s="7">
        <v>475666.24099999998</v>
      </c>
      <c r="J797" s="7">
        <v>118</v>
      </c>
      <c r="K797" s="7">
        <v>348886.11719999998</v>
      </c>
      <c r="L797" s="6">
        <v>-0.115384615384615</v>
      </c>
      <c r="M797" s="6">
        <v>-9.6083471057177697E-2</v>
      </c>
      <c r="N797" s="6">
        <v>0.169491525423729</v>
      </c>
      <c r="O797" s="6">
        <v>0.23238660497781499</v>
      </c>
    </row>
    <row r="798" spans="2:15" x14ac:dyDescent="0.25">
      <c r="B798" t="s">
        <v>23</v>
      </c>
      <c r="C798" t="s">
        <v>44</v>
      </c>
      <c r="D798" t="s">
        <v>1197</v>
      </c>
      <c r="E798" t="s">
        <v>15</v>
      </c>
      <c r="F798" s="7">
        <v>154</v>
      </c>
      <c r="G798" s="7">
        <v>395906.68369999999</v>
      </c>
      <c r="H798" s="7">
        <v>165</v>
      </c>
      <c r="I798" s="7">
        <v>408208.59600000002</v>
      </c>
      <c r="J798" s="7">
        <v>133</v>
      </c>
      <c r="K798" s="7">
        <v>326039.08600000001</v>
      </c>
      <c r="L798" s="6">
        <v>-6.6666666666666693E-2</v>
      </c>
      <c r="M798" s="6">
        <v>-3.0136338187253701E-2</v>
      </c>
      <c r="N798" s="6">
        <v>0.157894736842105</v>
      </c>
      <c r="O798" s="6">
        <v>0.21429209165431201</v>
      </c>
    </row>
    <row r="799" spans="2:15" x14ac:dyDescent="0.25">
      <c r="B799" t="s">
        <v>23</v>
      </c>
      <c r="C799" t="s">
        <v>44</v>
      </c>
      <c r="D799" t="s">
        <v>1399</v>
      </c>
      <c r="E799" t="s">
        <v>31</v>
      </c>
      <c r="F799" s="7">
        <v>103</v>
      </c>
      <c r="G799" s="7">
        <v>238737.18</v>
      </c>
      <c r="H799" s="7">
        <v>107</v>
      </c>
      <c r="I799" s="7">
        <v>240555.48</v>
      </c>
      <c r="J799" s="7">
        <v>85</v>
      </c>
      <c r="K799" s="7">
        <v>199405.875</v>
      </c>
      <c r="L799" s="6">
        <v>-3.7383177570093497E-2</v>
      </c>
      <c r="M799" s="6">
        <v>-7.5587552609486198E-3</v>
      </c>
      <c r="N799" s="6">
        <v>0.21176470588235299</v>
      </c>
      <c r="O799" s="6">
        <v>0.19724245837791901</v>
      </c>
    </row>
    <row r="800" spans="2:15" x14ac:dyDescent="0.25">
      <c r="B800" t="s">
        <v>23</v>
      </c>
      <c r="C800" t="s">
        <v>44</v>
      </c>
      <c r="D800" t="s">
        <v>1198</v>
      </c>
      <c r="E800" t="s">
        <v>8</v>
      </c>
      <c r="F800" s="7">
        <v>107</v>
      </c>
      <c r="G800" s="7">
        <v>227513.92</v>
      </c>
      <c r="H800" s="7">
        <v>105</v>
      </c>
      <c r="I800" s="7">
        <v>245605.44</v>
      </c>
      <c r="J800" s="7">
        <v>84</v>
      </c>
      <c r="K800" s="7">
        <v>190640.16</v>
      </c>
      <c r="L800" s="6">
        <v>1.9047619047619001E-2</v>
      </c>
      <c r="M800" s="6">
        <v>-7.3660909139471806E-2</v>
      </c>
      <c r="N800" s="6">
        <v>0.273809523809524</v>
      </c>
      <c r="O800" s="6">
        <v>0.19342073569388599</v>
      </c>
    </row>
    <row r="801" spans="2:15" x14ac:dyDescent="0.25">
      <c r="B801" t="s">
        <v>23</v>
      </c>
      <c r="C801" t="s">
        <v>44</v>
      </c>
      <c r="D801" t="s">
        <v>1201</v>
      </c>
      <c r="E801" t="s">
        <v>15</v>
      </c>
      <c r="F801" s="7">
        <v>73</v>
      </c>
      <c r="G801" s="7">
        <v>198469.92</v>
      </c>
      <c r="H801" s="7">
        <v>140</v>
      </c>
      <c r="I801" s="7">
        <v>371301.16</v>
      </c>
      <c r="J801" s="7">
        <v>32</v>
      </c>
      <c r="K801" s="7">
        <v>58433.7</v>
      </c>
      <c r="L801" s="6">
        <v>-0.47857142857142898</v>
      </c>
      <c r="M801" s="6">
        <v>-0.46547454901568303</v>
      </c>
      <c r="N801" s="6">
        <v>1.28125</v>
      </c>
      <c r="O801" s="6">
        <v>2.3964975690397798</v>
      </c>
    </row>
    <row r="802" spans="2:15" x14ac:dyDescent="0.25">
      <c r="B802" t="s">
        <v>23</v>
      </c>
      <c r="C802" t="s">
        <v>44</v>
      </c>
      <c r="D802" t="s">
        <v>1400</v>
      </c>
      <c r="E802" t="s">
        <v>31</v>
      </c>
      <c r="F802" s="7">
        <v>206</v>
      </c>
      <c r="G802" s="7">
        <v>623756.5</v>
      </c>
      <c r="H802" s="7">
        <v>157</v>
      </c>
      <c r="I802" s="7">
        <v>412267.48</v>
      </c>
      <c r="J802" s="7">
        <v>156</v>
      </c>
      <c r="K802" s="7">
        <v>400045.27500000002</v>
      </c>
      <c r="L802" s="6">
        <v>0.31210191082802502</v>
      </c>
      <c r="M802" s="6">
        <v>0.51298981913392705</v>
      </c>
      <c r="N802" s="6">
        <v>0.32051282051281998</v>
      </c>
      <c r="O802" s="6">
        <v>0.55921476637863099</v>
      </c>
    </row>
    <row r="803" spans="2:15" x14ac:dyDescent="0.25">
      <c r="B803" t="s">
        <v>23</v>
      </c>
      <c r="C803" t="s">
        <v>45</v>
      </c>
      <c r="D803" t="s">
        <v>1207</v>
      </c>
      <c r="E803" t="s">
        <v>15</v>
      </c>
      <c r="F803" s="7" t="s">
        <v>71</v>
      </c>
      <c r="G803" s="7">
        <v>15147.861199999999</v>
      </c>
      <c r="H803" s="7"/>
      <c r="I803" s="7"/>
      <c r="J803" s="7"/>
      <c r="K803" s="7"/>
      <c r="L803" s="6" t="s">
        <v>72</v>
      </c>
      <c r="M803" s="6"/>
      <c r="N803" s="6" t="s">
        <v>72</v>
      </c>
      <c r="O803" s="6"/>
    </row>
    <row r="804" spans="2:15" x14ac:dyDescent="0.25">
      <c r="B804" t="s">
        <v>23</v>
      </c>
      <c r="C804" t="s">
        <v>45</v>
      </c>
      <c r="D804" t="s">
        <v>1209</v>
      </c>
      <c r="E804" t="s">
        <v>29</v>
      </c>
      <c r="F804" s="7" t="s">
        <v>71</v>
      </c>
      <c r="G804" s="7">
        <v>29191.061600000001</v>
      </c>
      <c r="H804" s="7" t="s">
        <v>71</v>
      </c>
      <c r="I804" s="7">
        <v>9024.3940000000002</v>
      </c>
      <c r="J804" s="7">
        <v>7</v>
      </c>
      <c r="K804" s="7">
        <v>46820.205300000001</v>
      </c>
      <c r="L804" s="6" t="s">
        <v>72</v>
      </c>
      <c r="M804" s="6">
        <v>2.2346838579964499</v>
      </c>
      <c r="N804" s="6" t="s">
        <v>72</v>
      </c>
      <c r="O804" s="6">
        <v>-0.37652854332956098</v>
      </c>
    </row>
    <row r="805" spans="2:15" x14ac:dyDescent="0.25">
      <c r="B805" t="s">
        <v>23</v>
      </c>
      <c r="C805" t="s">
        <v>45</v>
      </c>
      <c r="D805" t="s">
        <v>1213</v>
      </c>
      <c r="E805" t="s">
        <v>15</v>
      </c>
      <c r="F805" s="7">
        <v>229</v>
      </c>
      <c r="G805" s="7">
        <v>936635.53390000004</v>
      </c>
      <c r="H805" s="7">
        <v>227</v>
      </c>
      <c r="I805" s="7">
        <v>936801.86459999997</v>
      </c>
      <c r="J805" s="7">
        <v>246</v>
      </c>
      <c r="K805" s="7">
        <v>875379.05940000003</v>
      </c>
      <c r="L805" s="6">
        <v>8.8105726872247398E-3</v>
      </c>
      <c r="M805" s="6">
        <v>-1.7755163208488199E-4</v>
      </c>
      <c r="N805" s="6">
        <v>-6.9105691056910598E-2</v>
      </c>
      <c r="O805" s="6">
        <v>6.9977084603767503E-2</v>
      </c>
    </row>
    <row r="806" spans="2:15" x14ac:dyDescent="0.25">
      <c r="B806" t="s">
        <v>23</v>
      </c>
      <c r="C806" t="s">
        <v>45</v>
      </c>
      <c r="D806" t="s">
        <v>1219</v>
      </c>
      <c r="E806" t="s">
        <v>17</v>
      </c>
      <c r="F806" s="7">
        <v>304</v>
      </c>
      <c r="G806" s="7">
        <v>1046000.382204</v>
      </c>
      <c r="H806" s="7">
        <v>269</v>
      </c>
      <c r="I806" s="7">
        <v>1014964.469404</v>
      </c>
      <c r="J806" s="7">
        <v>205</v>
      </c>
      <c r="K806" s="7">
        <v>817319.21194199997</v>
      </c>
      <c r="L806" s="6">
        <v>0.130111524163569</v>
      </c>
      <c r="M806" s="6">
        <v>3.0578324400089198E-2</v>
      </c>
      <c r="N806" s="6">
        <v>0.482926829268293</v>
      </c>
      <c r="O806" s="6">
        <v>0.27979419414189399</v>
      </c>
    </row>
    <row r="807" spans="2:15" x14ac:dyDescent="0.25">
      <c r="B807" t="s">
        <v>23</v>
      </c>
      <c r="C807" t="s">
        <v>45</v>
      </c>
      <c r="D807" t="s">
        <v>1221</v>
      </c>
      <c r="E807" t="s">
        <v>8</v>
      </c>
      <c r="F807" s="7">
        <v>101</v>
      </c>
      <c r="G807" s="7">
        <v>443691.16</v>
      </c>
      <c r="H807" s="7">
        <v>77</v>
      </c>
      <c r="I807" s="7">
        <v>368742.08799999999</v>
      </c>
      <c r="J807" s="7">
        <v>109</v>
      </c>
      <c r="K807" s="7">
        <v>446639.375</v>
      </c>
      <c r="L807" s="6">
        <v>0.31168831168831201</v>
      </c>
      <c r="M807" s="6">
        <v>0.203256081795577</v>
      </c>
      <c r="N807" s="6">
        <v>-7.3394495412843999E-2</v>
      </c>
      <c r="O807" s="6">
        <v>-6.6008846622623903E-3</v>
      </c>
    </row>
    <row r="808" spans="2:15" x14ac:dyDescent="0.25">
      <c r="B808" t="s">
        <v>23</v>
      </c>
      <c r="C808" t="s">
        <v>45</v>
      </c>
      <c r="D808" t="s">
        <v>1226</v>
      </c>
      <c r="E808" t="s">
        <v>8</v>
      </c>
      <c r="F808" s="7">
        <v>77</v>
      </c>
      <c r="G808" s="7">
        <v>85756.23</v>
      </c>
      <c r="H808" s="7">
        <v>27</v>
      </c>
      <c r="I808" s="7">
        <v>68613.929999999993</v>
      </c>
      <c r="J808" s="7">
        <v>49</v>
      </c>
      <c r="K808" s="7">
        <v>50976.09</v>
      </c>
      <c r="L808" s="6">
        <v>1.8518518518518501</v>
      </c>
      <c r="M808" s="6">
        <v>0.24983702289025</v>
      </c>
      <c r="N808" s="6">
        <v>0.57142857142857095</v>
      </c>
      <c r="O808" s="6">
        <v>0.68228339992337605</v>
      </c>
    </row>
    <row r="809" spans="2:15" x14ac:dyDescent="0.25">
      <c r="B809" t="s">
        <v>23</v>
      </c>
      <c r="C809" t="s">
        <v>45</v>
      </c>
      <c r="D809" t="s">
        <v>1228</v>
      </c>
      <c r="E809" t="s">
        <v>17</v>
      </c>
      <c r="F809" s="7">
        <v>209</v>
      </c>
      <c r="G809" s="7">
        <v>1096429.53755</v>
      </c>
      <c r="H809" s="7">
        <v>246</v>
      </c>
      <c r="I809" s="7">
        <v>1161985.64915</v>
      </c>
      <c r="J809" s="7">
        <v>185</v>
      </c>
      <c r="K809" s="7">
        <v>806122.18894999998</v>
      </c>
      <c r="L809" s="6">
        <v>-0.150406504065041</v>
      </c>
      <c r="M809" s="6">
        <v>-5.6417316038244299E-2</v>
      </c>
      <c r="N809" s="6">
        <v>0.12972972972972999</v>
      </c>
      <c r="O809" s="6">
        <v>0.36012821949254897</v>
      </c>
    </row>
    <row r="810" spans="2:15" x14ac:dyDescent="0.25">
      <c r="B810" t="s">
        <v>23</v>
      </c>
      <c r="C810" t="s">
        <v>45</v>
      </c>
      <c r="D810" t="s">
        <v>1401</v>
      </c>
      <c r="E810" t="s">
        <v>31</v>
      </c>
      <c r="F810" s="7">
        <v>245</v>
      </c>
      <c r="G810" s="7">
        <v>587373.255</v>
      </c>
      <c r="H810" s="7">
        <v>200</v>
      </c>
      <c r="I810" s="7">
        <v>470026.935</v>
      </c>
      <c r="J810" s="7">
        <v>153</v>
      </c>
      <c r="K810" s="7">
        <v>361081.84749999997</v>
      </c>
      <c r="L810" s="6">
        <v>0.22500000000000001</v>
      </c>
      <c r="M810" s="6">
        <v>0.249658713707545</v>
      </c>
      <c r="N810" s="6">
        <v>0.60130718954248397</v>
      </c>
      <c r="O810" s="6">
        <v>0.62670391510057799</v>
      </c>
    </row>
    <row r="811" spans="2:15" x14ac:dyDescent="0.25">
      <c r="B811" t="s">
        <v>23</v>
      </c>
      <c r="C811" t="s">
        <v>45</v>
      </c>
      <c r="D811" t="s">
        <v>1232</v>
      </c>
      <c r="E811" t="s">
        <v>22</v>
      </c>
      <c r="F811" s="7">
        <v>155</v>
      </c>
      <c r="G811" s="7">
        <v>481222.40000000002</v>
      </c>
      <c r="H811" s="7">
        <v>159</v>
      </c>
      <c r="I811" s="7">
        <v>481044.24</v>
      </c>
      <c r="J811" s="7">
        <v>149</v>
      </c>
      <c r="K811" s="7">
        <v>364354.9</v>
      </c>
      <c r="L811" s="6">
        <v>-2.51572327044025E-2</v>
      </c>
      <c r="M811" s="6">
        <v>3.7036094642761702E-4</v>
      </c>
      <c r="N811" s="6">
        <v>4.0268456375838903E-2</v>
      </c>
      <c r="O811" s="6">
        <v>0.32075182740783797</v>
      </c>
    </row>
    <row r="812" spans="2:15" x14ac:dyDescent="0.25">
      <c r="B812" t="s">
        <v>23</v>
      </c>
      <c r="C812" t="s">
        <v>45</v>
      </c>
      <c r="D812" t="s">
        <v>1402</v>
      </c>
      <c r="E812" t="s">
        <v>31</v>
      </c>
      <c r="F812" s="7">
        <v>47</v>
      </c>
      <c r="G812" s="7">
        <v>119808.36</v>
      </c>
      <c r="H812" s="7">
        <v>37</v>
      </c>
      <c r="I812" s="7">
        <v>89728.38</v>
      </c>
      <c r="J812" s="7">
        <v>35</v>
      </c>
      <c r="K812" s="7">
        <v>80668.28</v>
      </c>
      <c r="L812" s="6">
        <v>0.27027027027027001</v>
      </c>
      <c r="M812" s="6">
        <v>0.33523373541347801</v>
      </c>
      <c r="N812" s="6">
        <v>0.34285714285714303</v>
      </c>
      <c r="O812" s="6">
        <v>0.485197899347798</v>
      </c>
    </row>
    <row r="813" spans="2:15" x14ac:dyDescent="0.25">
      <c r="B813" t="s">
        <v>23</v>
      </c>
      <c r="C813" t="s">
        <v>46</v>
      </c>
      <c r="D813" t="s">
        <v>1234</v>
      </c>
      <c r="E813" t="s">
        <v>17</v>
      </c>
      <c r="F813" s="7">
        <v>79</v>
      </c>
      <c r="G813" s="7">
        <v>236213.60200000001</v>
      </c>
      <c r="H813" s="7">
        <v>80</v>
      </c>
      <c r="I813" s="7">
        <v>283819.58760000003</v>
      </c>
      <c r="J813" s="7">
        <v>56</v>
      </c>
      <c r="K813" s="7">
        <v>140431.8168</v>
      </c>
      <c r="L813" s="6">
        <v>-1.2500000000000001E-2</v>
      </c>
      <c r="M813" s="6">
        <v>-0.16773326324148299</v>
      </c>
      <c r="N813" s="6">
        <v>0.41071428571428598</v>
      </c>
      <c r="O813" s="6">
        <v>0.68205188384346205</v>
      </c>
    </row>
    <row r="814" spans="2:15" x14ac:dyDescent="0.25">
      <c r="B814" t="s">
        <v>23</v>
      </c>
      <c r="C814" t="s">
        <v>46</v>
      </c>
      <c r="D814" t="s">
        <v>1237</v>
      </c>
      <c r="E814" t="s">
        <v>15</v>
      </c>
      <c r="F814" s="7">
        <v>126</v>
      </c>
      <c r="G814" s="7">
        <v>364997.07410000003</v>
      </c>
      <c r="H814" s="7">
        <v>133</v>
      </c>
      <c r="I814" s="7">
        <v>354186.4755</v>
      </c>
      <c r="J814" s="7">
        <v>100</v>
      </c>
      <c r="K814" s="7">
        <v>270923.37180000002</v>
      </c>
      <c r="L814" s="6">
        <v>-5.2631578947368501E-2</v>
      </c>
      <c r="M814" s="6">
        <v>3.0522335966495701E-2</v>
      </c>
      <c r="N814" s="6">
        <v>0.26</v>
      </c>
      <c r="O814" s="6">
        <v>0.34723361692636401</v>
      </c>
    </row>
    <row r="815" spans="2:15" x14ac:dyDescent="0.25">
      <c r="B815" t="s">
        <v>23</v>
      </c>
      <c r="C815" t="s">
        <v>46</v>
      </c>
      <c r="D815" t="s">
        <v>1242</v>
      </c>
      <c r="E815" t="s">
        <v>15</v>
      </c>
      <c r="F815" s="7">
        <v>203</v>
      </c>
      <c r="G815" s="7">
        <v>473544.9</v>
      </c>
      <c r="H815" s="7">
        <v>220</v>
      </c>
      <c r="I815" s="7">
        <v>516897.30249999999</v>
      </c>
      <c r="J815" s="7">
        <v>149</v>
      </c>
      <c r="K815" s="7">
        <v>380021.15500000003</v>
      </c>
      <c r="L815" s="6">
        <v>-7.7272727272727298E-2</v>
      </c>
      <c r="M815" s="6">
        <v>-8.3870436719874403E-2</v>
      </c>
      <c r="N815" s="6">
        <v>0.36241610738254998</v>
      </c>
      <c r="O815" s="6">
        <v>0.24610141769607599</v>
      </c>
    </row>
    <row r="816" spans="2:15" x14ac:dyDescent="0.25">
      <c r="B816" t="s">
        <v>23</v>
      </c>
      <c r="C816" t="s">
        <v>46</v>
      </c>
      <c r="D816" t="s">
        <v>1243</v>
      </c>
      <c r="E816" t="s">
        <v>25</v>
      </c>
      <c r="F816" s="7" t="s">
        <v>71</v>
      </c>
      <c r="G816" s="7">
        <v>3929.84</v>
      </c>
      <c r="H816" s="7"/>
      <c r="I816" s="7"/>
      <c r="J816" s="7"/>
      <c r="K816" s="7"/>
      <c r="L816" s="6" t="s">
        <v>72</v>
      </c>
      <c r="M816" s="6"/>
      <c r="N816" s="6" t="s">
        <v>72</v>
      </c>
      <c r="O816" s="6"/>
    </row>
    <row r="817" spans="2:15" x14ac:dyDescent="0.25">
      <c r="B817" t="s">
        <v>23</v>
      </c>
      <c r="C817" t="s">
        <v>46</v>
      </c>
      <c r="D817" t="s">
        <v>1403</v>
      </c>
      <c r="E817" t="s">
        <v>31</v>
      </c>
      <c r="F817" s="7">
        <v>24</v>
      </c>
      <c r="G817" s="7">
        <v>62538.239999999998</v>
      </c>
      <c r="H817" s="7">
        <v>12</v>
      </c>
      <c r="I817" s="7">
        <v>31269.119999999999</v>
      </c>
      <c r="J817" s="7">
        <v>28</v>
      </c>
      <c r="K817" s="7">
        <v>70278.880000000005</v>
      </c>
      <c r="L817" s="6">
        <v>1</v>
      </c>
      <c r="M817" s="6">
        <v>1</v>
      </c>
      <c r="N817" s="6">
        <v>-0.14285714285714299</v>
      </c>
      <c r="O817" s="6">
        <v>-0.110141766630316</v>
      </c>
    </row>
    <row r="818" spans="2:15" x14ac:dyDescent="0.25">
      <c r="B818" t="s">
        <v>23</v>
      </c>
      <c r="C818" t="s">
        <v>46</v>
      </c>
      <c r="D818" t="s">
        <v>1251</v>
      </c>
      <c r="E818" t="s">
        <v>17</v>
      </c>
      <c r="F818" s="7">
        <v>151</v>
      </c>
      <c r="G818" s="7">
        <v>393705.75949999999</v>
      </c>
      <c r="H818" s="7">
        <v>150</v>
      </c>
      <c r="I818" s="7">
        <v>403266.69790000003</v>
      </c>
      <c r="J818" s="7">
        <v>143</v>
      </c>
      <c r="K818" s="7">
        <v>353234.27020000003</v>
      </c>
      <c r="L818" s="6">
        <v>6.6666666666666003E-3</v>
      </c>
      <c r="M818" s="6">
        <v>-2.3708722911632299E-2</v>
      </c>
      <c r="N818" s="6">
        <v>5.5944055944056E-2</v>
      </c>
      <c r="O818" s="6">
        <v>0.114574073679446</v>
      </c>
    </row>
    <row r="819" spans="2:15" x14ac:dyDescent="0.25">
      <c r="B819" t="s">
        <v>23</v>
      </c>
      <c r="C819" t="s">
        <v>46</v>
      </c>
      <c r="D819" t="s">
        <v>1254</v>
      </c>
      <c r="E819" t="s">
        <v>8</v>
      </c>
      <c r="F819" s="7">
        <v>88</v>
      </c>
      <c r="G819" s="7">
        <v>214664.31</v>
      </c>
      <c r="H819" s="7">
        <v>27</v>
      </c>
      <c r="I819" s="7">
        <v>66291.434999999998</v>
      </c>
      <c r="J819" s="7">
        <v>60</v>
      </c>
      <c r="K819" s="7">
        <v>142296.9075</v>
      </c>
      <c r="L819" s="6">
        <v>2.25925925925926</v>
      </c>
      <c r="M819" s="6">
        <v>2.2381907255439599</v>
      </c>
      <c r="N819" s="6">
        <v>0.46666666666666701</v>
      </c>
      <c r="O819" s="6">
        <v>0.50856623500408804</v>
      </c>
    </row>
    <row r="820" spans="2:15" x14ac:dyDescent="0.25">
      <c r="B820" t="s">
        <v>23</v>
      </c>
      <c r="C820" t="s">
        <v>46</v>
      </c>
      <c r="D820" t="s">
        <v>1256</v>
      </c>
      <c r="E820" t="s">
        <v>22</v>
      </c>
      <c r="F820" s="7">
        <v>623</v>
      </c>
      <c r="G820" s="7">
        <v>3942329.7126659998</v>
      </c>
      <c r="H820" s="7">
        <v>648</v>
      </c>
      <c r="I820" s="7">
        <v>3927432.3586439998</v>
      </c>
      <c r="J820" s="7">
        <v>470</v>
      </c>
      <c r="K820" s="7">
        <v>2822995.5242559998</v>
      </c>
      <c r="L820" s="6">
        <v>-3.8580246913580203E-2</v>
      </c>
      <c r="M820" s="6">
        <v>3.7931535572375301E-3</v>
      </c>
      <c r="N820" s="6">
        <v>0.32553191489361699</v>
      </c>
      <c r="O820" s="6">
        <v>0.396505831763584</v>
      </c>
    </row>
    <row r="821" spans="2:15" x14ac:dyDescent="0.25">
      <c r="B821" t="s">
        <v>23</v>
      </c>
      <c r="C821" t="s">
        <v>46</v>
      </c>
      <c r="D821" t="s">
        <v>1404</v>
      </c>
      <c r="E821" t="s">
        <v>31</v>
      </c>
      <c r="F821" s="7">
        <v>77</v>
      </c>
      <c r="G821" s="7">
        <v>178625.47500000001</v>
      </c>
      <c r="H821" s="7">
        <v>53</v>
      </c>
      <c r="I821" s="7">
        <v>130168.71</v>
      </c>
      <c r="J821" s="7">
        <v>47</v>
      </c>
      <c r="K821" s="7">
        <v>104318.33500000001</v>
      </c>
      <c r="L821" s="6">
        <v>0.45283018867924502</v>
      </c>
      <c r="M821" s="6">
        <v>0.37226123697469199</v>
      </c>
      <c r="N821" s="6">
        <v>0.63829787234042601</v>
      </c>
      <c r="O821" s="6">
        <v>0.71231140719414299</v>
      </c>
    </row>
    <row r="822" spans="2:15" x14ac:dyDescent="0.25">
      <c r="B822" t="s">
        <v>23</v>
      </c>
      <c r="C822" t="s">
        <v>46</v>
      </c>
      <c r="D822" t="s">
        <v>1261</v>
      </c>
      <c r="E822" t="s">
        <v>17</v>
      </c>
      <c r="F822" s="7">
        <v>337</v>
      </c>
      <c r="G822" s="7">
        <v>919875.56530000002</v>
      </c>
      <c r="H822" s="7">
        <v>360</v>
      </c>
      <c r="I822" s="7">
        <v>947864.29800800001</v>
      </c>
      <c r="J822" s="7">
        <v>300</v>
      </c>
      <c r="K822" s="7">
        <v>785697.23010000004</v>
      </c>
      <c r="L822" s="6">
        <v>-6.3888888888888898E-2</v>
      </c>
      <c r="M822" s="6">
        <v>-2.9528206481476499E-2</v>
      </c>
      <c r="N822" s="6">
        <v>0.123333333333333</v>
      </c>
      <c r="O822" s="6">
        <v>0.170776133680556</v>
      </c>
    </row>
    <row r="823" spans="2:15" x14ac:dyDescent="0.25">
      <c r="B823" t="s">
        <v>23</v>
      </c>
      <c r="C823" t="s">
        <v>46</v>
      </c>
      <c r="D823" t="s">
        <v>1262</v>
      </c>
      <c r="E823" t="s">
        <v>17</v>
      </c>
      <c r="F823" s="7">
        <v>213</v>
      </c>
      <c r="G823" s="7">
        <v>629593.04949999996</v>
      </c>
      <c r="H823" s="7">
        <v>220</v>
      </c>
      <c r="I823" s="7">
        <v>494544.13250000001</v>
      </c>
      <c r="J823" s="7">
        <v>148</v>
      </c>
      <c r="K823" s="7">
        <v>488485.18949999998</v>
      </c>
      <c r="L823" s="6">
        <v>-3.1818181818181898E-2</v>
      </c>
      <c r="M823" s="6">
        <v>0.27307758423359701</v>
      </c>
      <c r="N823" s="6">
        <v>0.43918918918918898</v>
      </c>
      <c r="O823" s="6">
        <v>0.288868246229602</v>
      </c>
    </row>
    <row r="824" spans="2:15" x14ac:dyDescent="0.25">
      <c r="B824" t="s">
        <v>23</v>
      </c>
      <c r="C824" t="s">
        <v>46</v>
      </c>
      <c r="D824" t="s">
        <v>1265</v>
      </c>
      <c r="E824" t="s">
        <v>15</v>
      </c>
      <c r="F824" s="7">
        <v>185</v>
      </c>
      <c r="G824" s="7">
        <v>539030.55455</v>
      </c>
      <c r="H824" s="7">
        <v>199</v>
      </c>
      <c r="I824" s="7">
        <v>556843.45059999998</v>
      </c>
      <c r="J824" s="7">
        <v>158</v>
      </c>
      <c r="K824" s="7">
        <v>410797.3996</v>
      </c>
      <c r="L824" s="6">
        <v>-7.0351758793969807E-2</v>
      </c>
      <c r="M824" s="6">
        <v>-3.19890555070848E-2</v>
      </c>
      <c r="N824" s="6">
        <v>0.170886075949367</v>
      </c>
      <c r="O824" s="6">
        <v>0.312156686178789</v>
      </c>
    </row>
    <row r="825" spans="2:15" x14ac:dyDescent="0.25">
      <c r="B825" t="s">
        <v>23</v>
      </c>
      <c r="C825" t="s">
        <v>46</v>
      </c>
      <c r="D825" t="s">
        <v>1405</v>
      </c>
      <c r="E825" t="s">
        <v>31</v>
      </c>
      <c r="F825" s="7">
        <v>83</v>
      </c>
      <c r="G825" s="7">
        <v>192739.68</v>
      </c>
      <c r="H825" s="7">
        <v>45</v>
      </c>
      <c r="I825" s="7">
        <v>109567.395</v>
      </c>
      <c r="J825" s="7">
        <v>63</v>
      </c>
      <c r="K825" s="7">
        <v>150143.1525</v>
      </c>
      <c r="L825" s="6">
        <v>0.844444444444445</v>
      </c>
      <c r="M825" s="6">
        <v>0.75909703794637096</v>
      </c>
      <c r="N825" s="6">
        <v>0.317460317460317</v>
      </c>
      <c r="O825" s="6">
        <v>0.28370609508815298</v>
      </c>
    </row>
    <row r="826" spans="2:15" x14ac:dyDescent="0.25">
      <c r="B826" t="s">
        <v>23</v>
      </c>
      <c r="C826" t="s">
        <v>46</v>
      </c>
      <c r="D826" t="s">
        <v>1406</v>
      </c>
      <c r="E826" t="s">
        <v>31</v>
      </c>
      <c r="F826" s="7">
        <v>128</v>
      </c>
      <c r="G826" s="7">
        <v>265791.96000000002</v>
      </c>
      <c r="H826" s="7">
        <v>145</v>
      </c>
      <c r="I826" s="7">
        <v>298690.56</v>
      </c>
      <c r="J826" s="7">
        <v>139</v>
      </c>
      <c r="K826" s="7">
        <v>270333.36</v>
      </c>
      <c r="L826" s="6">
        <v>-0.11724137931034501</v>
      </c>
      <c r="M826" s="6">
        <v>-0.110142751079914</v>
      </c>
      <c r="N826" s="6">
        <v>-7.9136690647481994E-2</v>
      </c>
      <c r="O826" s="6">
        <v>-1.67992585154862E-2</v>
      </c>
    </row>
    <row r="827" spans="2:15" x14ac:dyDescent="0.25">
      <c r="B827" t="s">
        <v>23</v>
      </c>
      <c r="C827" t="s">
        <v>46</v>
      </c>
      <c r="D827" t="s">
        <v>1270</v>
      </c>
      <c r="E827" t="s">
        <v>15</v>
      </c>
      <c r="F827" s="7">
        <v>201</v>
      </c>
      <c r="G827" s="7">
        <v>487986.03</v>
      </c>
      <c r="H827" s="7">
        <v>179</v>
      </c>
      <c r="I827" s="7">
        <v>457501.59</v>
      </c>
      <c r="J827" s="7">
        <v>138</v>
      </c>
      <c r="K827" s="7">
        <v>355760.26750000002</v>
      </c>
      <c r="L827" s="6">
        <v>0.122905027932961</v>
      </c>
      <c r="M827" s="6">
        <v>6.6632424162722498E-2</v>
      </c>
      <c r="N827" s="6">
        <v>0.45652173913043498</v>
      </c>
      <c r="O827" s="6">
        <v>0.37167096660112597</v>
      </c>
    </row>
    <row r="828" spans="2:15" x14ac:dyDescent="0.25">
      <c r="B828" t="s">
        <v>23</v>
      </c>
      <c r="C828" t="s">
        <v>46</v>
      </c>
      <c r="D828" t="s">
        <v>1407</v>
      </c>
      <c r="E828" t="s">
        <v>31</v>
      </c>
      <c r="F828" s="7">
        <v>50</v>
      </c>
      <c r="G828" s="7">
        <v>119143.42</v>
      </c>
      <c r="H828" s="7">
        <v>42</v>
      </c>
      <c r="I828" s="7">
        <v>89011.64</v>
      </c>
      <c r="J828" s="7">
        <v>32</v>
      </c>
      <c r="K828" s="7">
        <v>64437.120000000003</v>
      </c>
      <c r="L828" s="6">
        <v>0.19047619047618999</v>
      </c>
      <c r="M828" s="6">
        <v>0.33851505263805898</v>
      </c>
      <c r="N828" s="6">
        <v>0.5625</v>
      </c>
      <c r="O828" s="6">
        <v>0.84898735387304702</v>
      </c>
    </row>
    <row r="829" spans="2:15" x14ac:dyDescent="0.25">
      <c r="B829" t="s">
        <v>23</v>
      </c>
      <c r="C829" t="s">
        <v>46</v>
      </c>
      <c r="D829" t="s">
        <v>1408</v>
      </c>
      <c r="E829" t="s">
        <v>31</v>
      </c>
      <c r="F829" s="7">
        <v>140</v>
      </c>
      <c r="G829" s="7">
        <v>246745.4425</v>
      </c>
      <c r="H829" s="7">
        <v>100</v>
      </c>
      <c r="I829" s="7">
        <v>179275.42249999999</v>
      </c>
      <c r="J829" s="7">
        <v>84</v>
      </c>
      <c r="K829" s="7">
        <v>120254.79</v>
      </c>
      <c r="L829" s="6">
        <v>0.4</v>
      </c>
      <c r="M829" s="6">
        <v>0.37634840882887899</v>
      </c>
      <c r="N829" s="6">
        <v>0.66666666666666696</v>
      </c>
      <c r="O829" s="6">
        <v>1.05185541881533</v>
      </c>
    </row>
    <row r="830" spans="2:15" x14ac:dyDescent="0.25">
      <c r="B830" t="s">
        <v>23</v>
      </c>
      <c r="C830" t="s">
        <v>46</v>
      </c>
      <c r="D830" t="s">
        <v>1275</v>
      </c>
      <c r="E830" t="s">
        <v>31</v>
      </c>
      <c r="F830" s="7">
        <v>61</v>
      </c>
      <c r="G830" s="7">
        <v>166130.5975</v>
      </c>
      <c r="H830" s="7">
        <v>81</v>
      </c>
      <c r="I830" s="7">
        <v>212599.245</v>
      </c>
      <c r="J830" s="7">
        <v>58</v>
      </c>
      <c r="K830" s="7">
        <v>146740.85999999999</v>
      </c>
      <c r="L830" s="6">
        <v>-0.24691358024691401</v>
      </c>
      <c r="M830" s="6">
        <v>-0.21857390650658201</v>
      </c>
      <c r="N830" s="6">
        <v>5.1724137931034503E-2</v>
      </c>
      <c r="O830" s="6">
        <v>0.13213591292841001</v>
      </c>
    </row>
    <row r="831" spans="2:15" x14ac:dyDescent="0.25">
      <c r="B831" t="s">
        <v>23</v>
      </c>
      <c r="C831" t="s">
        <v>46</v>
      </c>
      <c r="D831" t="s">
        <v>1409</v>
      </c>
      <c r="E831" t="s">
        <v>31</v>
      </c>
      <c r="F831" s="7">
        <v>133</v>
      </c>
      <c r="G831" s="7">
        <v>266231.38500000001</v>
      </c>
      <c r="H831" s="7">
        <v>99</v>
      </c>
      <c r="I831" s="7">
        <v>239719.41</v>
      </c>
      <c r="J831" s="7">
        <v>90</v>
      </c>
      <c r="K831" s="7">
        <v>189827.82500000001</v>
      </c>
      <c r="L831" s="6">
        <v>0.34343434343434298</v>
      </c>
      <c r="M831" s="6">
        <v>0.110595862888199</v>
      </c>
      <c r="N831" s="6">
        <v>0.47777777777777802</v>
      </c>
      <c r="O831" s="6">
        <v>0.40248872893107202</v>
      </c>
    </row>
    <row r="832" spans="2:15" x14ac:dyDescent="0.25">
      <c r="B832" t="s">
        <v>23</v>
      </c>
      <c r="C832" t="s">
        <v>46</v>
      </c>
      <c r="D832" t="s">
        <v>1410</v>
      </c>
      <c r="E832" t="s">
        <v>31</v>
      </c>
      <c r="F832" s="7">
        <v>34</v>
      </c>
      <c r="G832" s="7">
        <v>84687.2</v>
      </c>
      <c r="H832" s="7">
        <v>11</v>
      </c>
      <c r="I832" s="7">
        <v>27398.799999999999</v>
      </c>
      <c r="J832" s="7">
        <v>27</v>
      </c>
      <c r="K832" s="7">
        <v>64675</v>
      </c>
      <c r="L832" s="6">
        <v>2.0909090909090899</v>
      </c>
      <c r="M832" s="6">
        <v>2.0909090909090899</v>
      </c>
      <c r="N832" s="6">
        <v>0.25925925925925902</v>
      </c>
      <c r="O832" s="6">
        <v>0.30942713567839197</v>
      </c>
    </row>
    <row r="833" spans="2:15" x14ac:dyDescent="0.25">
      <c r="B833" t="s">
        <v>23</v>
      </c>
      <c r="C833" t="s">
        <v>46</v>
      </c>
      <c r="D833" t="s">
        <v>1411</v>
      </c>
      <c r="E833" t="s">
        <v>31</v>
      </c>
      <c r="F833" s="7">
        <v>95</v>
      </c>
      <c r="G833" s="7">
        <v>343809.495</v>
      </c>
      <c r="H833" s="7">
        <v>98</v>
      </c>
      <c r="I833" s="7">
        <v>296515.87</v>
      </c>
      <c r="J833" s="7">
        <v>75</v>
      </c>
      <c r="K833" s="7">
        <v>227881.4025</v>
      </c>
      <c r="L833" s="6">
        <v>-3.06122448979592E-2</v>
      </c>
      <c r="M833" s="6">
        <v>0.15949778674578199</v>
      </c>
      <c r="N833" s="6">
        <v>0.266666666666667</v>
      </c>
      <c r="O833" s="6">
        <v>0.50872116472953499</v>
      </c>
    </row>
    <row r="834" spans="2:15" x14ac:dyDescent="0.25">
      <c r="B834" t="s">
        <v>23</v>
      </c>
      <c r="C834" t="s">
        <v>46</v>
      </c>
      <c r="D834" t="s">
        <v>1412</v>
      </c>
      <c r="E834" t="s">
        <v>31</v>
      </c>
      <c r="F834" s="7">
        <v>117</v>
      </c>
      <c r="G834" s="7">
        <v>255718.89</v>
      </c>
      <c r="H834" s="7">
        <v>120</v>
      </c>
      <c r="I834" s="7">
        <v>269462.96999999997</v>
      </c>
      <c r="J834" s="7">
        <v>105</v>
      </c>
      <c r="K834" s="7">
        <v>215941.44</v>
      </c>
      <c r="L834" s="6">
        <v>-2.5000000000000001E-2</v>
      </c>
      <c r="M834" s="6">
        <v>-5.1005449839731203E-2</v>
      </c>
      <c r="N834" s="6">
        <v>0.114285714285714</v>
      </c>
      <c r="O834" s="6">
        <v>0.18420480107940401</v>
      </c>
    </row>
    <row r="835" spans="2:15" x14ac:dyDescent="0.25">
      <c r="B835" t="s">
        <v>23</v>
      </c>
      <c r="C835" t="s">
        <v>46</v>
      </c>
      <c r="D835" t="s">
        <v>1413</v>
      </c>
      <c r="E835" t="s">
        <v>31</v>
      </c>
      <c r="F835" s="7">
        <v>190</v>
      </c>
      <c r="G835" s="7">
        <v>469611.6</v>
      </c>
      <c r="H835" s="7">
        <v>212</v>
      </c>
      <c r="I835" s="7">
        <v>523987.68</v>
      </c>
      <c r="J835" s="7">
        <v>156</v>
      </c>
      <c r="K835" s="7">
        <v>370631.04</v>
      </c>
      <c r="L835" s="6">
        <v>-0.10377358490565999</v>
      </c>
      <c r="M835" s="6">
        <v>-0.10377358490565999</v>
      </c>
      <c r="N835" s="6">
        <v>0.21794871794871801</v>
      </c>
      <c r="O835" s="6">
        <v>0.26705955334987602</v>
      </c>
    </row>
    <row r="836" spans="2:15" x14ac:dyDescent="0.25">
      <c r="B836" t="s">
        <v>23</v>
      </c>
      <c r="C836" t="s">
        <v>46</v>
      </c>
      <c r="D836" t="s">
        <v>1414</v>
      </c>
      <c r="E836" t="s">
        <v>31</v>
      </c>
      <c r="F836" s="7">
        <v>138</v>
      </c>
      <c r="G836" s="7">
        <v>349806.92499999999</v>
      </c>
      <c r="H836" s="7">
        <v>137</v>
      </c>
      <c r="I836" s="7">
        <v>336256.7</v>
      </c>
      <c r="J836" s="7">
        <v>142</v>
      </c>
      <c r="K836" s="7">
        <v>327902.5</v>
      </c>
      <c r="L836" s="6">
        <v>7.2992700729928002E-3</v>
      </c>
      <c r="M836" s="6">
        <v>4.0297263965298098E-2</v>
      </c>
      <c r="N836" s="6">
        <v>-2.8169014084507001E-2</v>
      </c>
      <c r="O836" s="6">
        <v>6.6801640731620093E-2</v>
      </c>
    </row>
    <row r="837" spans="2:15" x14ac:dyDescent="0.25">
      <c r="B837" t="s">
        <v>23</v>
      </c>
      <c r="C837" t="s">
        <v>46</v>
      </c>
      <c r="D837" t="s">
        <v>1415</v>
      </c>
      <c r="E837" t="s">
        <v>31</v>
      </c>
      <c r="F837" s="7">
        <v>174</v>
      </c>
      <c r="G837" s="7">
        <v>431352.32000000001</v>
      </c>
      <c r="H837" s="7">
        <v>168</v>
      </c>
      <c r="I837" s="7">
        <v>423511.68</v>
      </c>
      <c r="J837" s="7">
        <v>138</v>
      </c>
      <c r="K837" s="7">
        <v>328469.96250000002</v>
      </c>
      <c r="L837" s="6">
        <v>3.5714285714285803E-2</v>
      </c>
      <c r="M837" s="6">
        <v>1.8513397316456601E-2</v>
      </c>
      <c r="N837" s="6">
        <v>0.26086956521739102</v>
      </c>
      <c r="O837" s="6">
        <v>0.31321694293431801</v>
      </c>
    </row>
    <row r="838" spans="2:15" x14ac:dyDescent="0.25">
      <c r="B838" t="s">
        <v>23</v>
      </c>
      <c r="C838" t="s">
        <v>46</v>
      </c>
      <c r="D838" t="s">
        <v>1416</v>
      </c>
      <c r="E838" t="s">
        <v>31</v>
      </c>
      <c r="F838" s="7">
        <v>123</v>
      </c>
      <c r="G838" s="7">
        <v>271527.48</v>
      </c>
      <c r="H838" s="7">
        <v>112</v>
      </c>
      <c r="I838" s="7">
        <v>251332.2</v>
      </c>
      <c r="J838" s="7">
        <v>110</v>
      </c>
      <c r="K838" s="7">
        <v>222721.07</v>
      </c>
      <c r="L838" s="6">
        <v>9.8214285714285796E-2</v>
      </c>
      <c r="M838" s="6">
        <v>8.0352935278487997E-2</v>
      </c>
      <c r="N838" s="6">
        <v>0.118181818181818</v>
      </c>
      <c r="O838" s="6">
        <v>0.21913692314786401</v>
      </c>
    </row>
    <row r="839" spans="2:15" x14ac:dyDescent="0.25">
      <c r="B839" t="s">
        <v>23</v>
      </c>
      <c r="C839" t="s">
        <v>46</v>
      </c>
      <c r="D839" t="s">
        <v>1282</v>
      </c>
      <c r="E839" t="s">
        <v>31</v>
      </c>
      <c r="F839" s="7" t="s">
        <v>71</v>
      </c>
      <c r="G839" s="7">
        <v>2884.56</v>
      </c>
      <c r="H839" s="7" t="s">
        <v>71</v>
      </c>
      <c r="I839" s="7">
        <v>961.52</v>
      </c>
      <c r="J839" s="7" t="s">
        <v>71</v>
      </c>
      <c r="K839" s="7">
        <v>3676.4</v>
      </c>
      <c r="L839" s="6" t="s">
        <v>72</v>
      </c>
      <c r="M839" s="6">
        <v>2</v>
      </c>
      <c r="N839" s="6" t="s">
        <v>72</v>
      </c>
      <c r="O839" s="6">
        <v>-0.21538461538461501</v>
      </c>
    </row>
    <row r="840" spans="2:15" x14ac:dyDescent="0.25">
      <c r="B840" t="s">
        <v>23</v>
      </c>
      <c r="C840" t="s">
        <v>46</v>
      </c>
      <c r="D840" t="s">
        <v>1417</v>
      </c>
      <c r="E840" t="s">
        <v>31</v>
      </c>
      <c r="F840" s="7">
        <v>64</v>
      </c>
      <c r="G840" s="7">
        <v>154506.23999999999</v>
      </c>
      <c r="H840" s="7">
        <v>43</v>
      </c>
      <c r="I840" s="7">
        <v>103314.96</v>
      </c>
      <c r="J840" s="7">
        <v>53</v>
      </c>
      <c r="K840" s="7">
        <v>125535.08</v>
      </c>
      <c r="L840" s="6">
        <v>0.48837209302325602</v>
      </c>
      <c r="M840" s="6">
        <v>0.49548758476023202</v>
      </c>
      <c r="N840" s="6">
        <v>0.20754716981132099</v>
      </c>
      <c r="O840" s="6">
        <v>0.230781387959445</v>
      </c>
    </row>
    <row r="841" spans="2:15" x14ac:dyDescent="0.25">
      <c r="B841" t="s">
        <v>23</v>
      </c>
      <c r="C841" t="s">
        <v>47</v>
      </c>
      <c r="D841" t="s">
        <v>1283</v>
      </c>
      <c r="E841" t="s">
        <v>8</v>
      </c>
      <c r="F841" s="7">
        <v>161</v>
      </c>
      <c r="G841" s="7">
        <v>397750.03</v>
      </c>
      <c r="H841" s="7">
        <v>145</v>
      </c>
      <c r="I841" s="7">
        <v>359224.58</v>
      </c>
      <c r="J841" s="7">
        <v>104</v>
      </c>
      <c r="K841" s="7">
        <v>243102.07999999999</v>
      </c>
      <c r="L841" s="6">
        <v>0.11034482758620701</v>
      </c>
      <c r="M841" s="6">
        <v>0.10724614111873999</v>
      </c>
      <c r="N841" s="6">
        <v>0.54807692307692302</v>
      </c>
      <c r="O841" s="6">
        <v>0.63614408399961098</v>
      </c>
    </row>
    <row r="842" spans="2:15" x14ac:dyDescent="0.25">
      <c r="B842" t="s">
        <v>23</v>
      </c>
      <c r="C842" t="s">
        <v>47</v>
      </c>
      <c r="D842" t="s">
        <v>1284</v>
      </c>
      <c r="E842" t="s">
        <v>15</v>
      </c>
      <c r="F842" s="7">
        <v>174</v>
      </c>
      <c r="G842" s="7">
        <v>586242.00265000004</v>
      </c>
      <c r="H842" s="7">
        <v>156</v>
      </c>
      <c r="I842" s="7">
        <v>567976.64124999999</v>
      </c>
      <c r="J842" s="7">
        <v>150</v>
      </c>
      <c r="K842" s="7">
        <v>429255.54955</v>
      </c>
      <c r="L842" s="6">
        <v>0.115384615384615</v>
      </c>
      <c r="M842" s="6">
        <v>3.2158648918733303E-2</v>
      </c>
      <c r="N842" s="6">
        <v>0.16</v>
      </c>
      <c r="O842" s="6">
        <v>0.36571793483991799</v>
      </c>
    </row>
    <row r="843" spans="2:15" x14ac:dyDescent="0.25">
      <c r="B843" t="s">
        <v>23</v>
      </c>
      <c r="C843" t="s">
        <v>47</v>
      </c>
      <c r="D843" t="s">
        <v>1418</v>
      </c>
      <c r="E843" t="s">
        <v>31</v>
      </c>
      <c r="F843" s="7">
        <v>123</v>
      </c>
      <c r="G843" s="7">
        <v>277960.53999999998</v>
      </c>
      <c r="H843" s="7">
        <v>111</v>
      </c>
      <c r="I843" s="7">
        <v>258497.16750000001</v>
      </c>
      <c r="J843" s="7">
        <v>123</v>
      </c>
      <c r="K843" s="7">
        <v>274604.51250000001</v>
      </c>
      <c r="L843" s="6">
        <v>0.108108108108108</v>
      </c>
      <c r="M843" s="6">
        <v>7.5294335671976201E-2</v>
      </c>
      <c r="N843" s="6">
        <v>0</v>
      </c>
      <c r="O843" s="6">
        <v>1.2221312277233699E-2</v>
      </c>
    </row>
    <row r="844" spans="2:15" x14ac:dyDescent="0.25">
      <c r="B844" t="s">
        <v>23</v>
      </c>
      <c r="C844" t="s">
        <v>47</v>
      </c>
      <c r="D844" t="s">
        <v>1287</v>
      </c>
      <c r="E844" t="s">
        <v>15</v>
      </c>
      <c r="F844" s="7">
        <v>133</v>
      </c>
      <c r="G844" s="7">
        <v>503152.66499999998</v>
      </c>
      <c r="H844" s="7">
        <v>135</v>
      </c>
      <c r="I844" s="7">
        <v>528062.44700000004</v>
      </c>
      <c r="J844" s="7">
        <v>113</v>
      </c>
      <c r="K844" s="7">
        <v>433806.04621200002</v>
      </c>
      <c r="L844" s="6">
        <v>-1.48148148148148E-2</v>
      </c>
      <c r="M844" s="6">
        <v>-4.71720383479571E-2</v>
      </c>
      <c r="N844" s="6">
        <v>0.17699115044247801</v>
      </c>
      <c r="O844" s="6">
        <v>0.15985627538743599</v>
      </c>
    </row>
    <row r="845" spans="2:15" x14ac:dyDescent="0.25">
      <c r="B845" t="s">
        <v>23</v>
      </c>
      <c r="C845" t="s">
        <v>47</v>
      </c>
      <c r="D845" t="s">
        <v>1291</v>
      </c>
      <c r="E845" t="s">
        <v>17</v>
      </c>
      <c r="F845" s="7">
        <v>52</v>
      </c>
      <c r="G845" s="7">
        <v>171651.00700000001</v>
      </c>
      <c r="H845" s="7">
        <v>46</v>
      </c>
      <c r="I845" s="7">
        <v>201634.09894600001</v>
      </c>
      <c r="J845" s="7">
        <v>54</v>
      </c>
      <c r="K845" s="7">
        <v>176613.08</v>
      </c>
      <c r="L845" s="6">
        <v>0.13043478260869601</v>
      </c>
      <c r="M845" s="6">
        <v>-0.148700503053453</v>
      </c>
      <c r="N845" s="6">
        <v>-3.7037037037037097E-2</v>
      </c>
      <c r="O845" s="6">
        <v>-2.8095727677701101E-2</v>
      </c>
    </row>
    <row r="846" spans="2:15" x14ac:dyDescent="0.25">
      <c r="B846" t="s">
        <v>23</v>
      </c>
      <c r="C846" t="s">
        <v>47</v>
      </c>
      <c r="D846" t="s">
        <v>1292</v>
      </c>
      <c r="E846" t="s">
        <v>22</v>
      </c>
      <c r="F846" s="7">
        <v>611</v>
      </c>
      <c r="G846" s="7">
        <v>2704465.8917040001</v>
      </c>
      <c r="H846" s="7">
        <v>582</v>
      </c>
      <c r="I846" s="7">
        <v>2522583.5673239999</v>
      </c>
      <c r="J846" s="7">
        <v>494</v>
      </c>
      <c r="K846" s="7">
        <v>1896557.1771</v>
      </c>
      <c r="L846" s="6">
        <v>4.98281786941581E-2</v>
      </c>
      <c r="M846" s="6">
        <v>7.2101605170188404E-2</v>
      </c>
      <c r="N846" s="6">
        <v>0.23684210526315799</v>
      </c>
      <c r="O846" s="6">
        <v>0.42598700653958799</v>
      </c>
    </row>
    <row r="847" spans="2:15" x14ac:dyDescent="0.25">
      <c r="B847" t="s">
        <v>23</v>
      </c>
      <c r="C847" t="s">
        <v>47</v>
      </c>
      <c r="D847" t="s">
        <v>1293</v>
      </c>
      <c r="E847" t="s">
        <v>22</v>
      </c>
      <c r="F847" s="7">
        <v>99</v>
      </c>
      <c r="G847" s="7">
        <v>344059.51</v>
      </c>
      <c r="H847" s="7">
        <v>76</v>
      </c>
      <c r="I847" s="7">
        <v>246438.42</v>
      </c>
      <c r="J847" s="7">
        <v>75</v>
      </c>
      <c r="K847" s="7">
        <v>202278.745</v>
      </c>
      <c r="L847" s="6">
        <v>0.30263157894736797</v>
      </c>
      <c r="M847" s="6">
        <v>0.39612772229265197</v>
      </c>
      <c r="N847" s="6">
        <v>0.32</v>
      </c>
      <c r="O847" s="6">
        <v>0.700917760785989</v>
      </c>
    </row>
    <row r="848" spans="2:15" x14ac:dyDescent="0.25">
      <c r="B848" t="s">
        <v>23</v>
      </c>
      <c r="C848" t="s">
        <v>47</v>
      </c>
      <c r="D848" t="s">
        <v>1295</v>
      </c>
      <c r="E848" t="s">
        <v>22</v>
      </c>
      <c r="F848" s="7" t="s">
        <v>71</v>
      </c>
      <c r="G848" s="7">
        <v>3438.28</v>
      </c>
      <c r="H848" s="7" t="s">
        <v>71</v>
      </c>
      <c r="I848" s="7">
        <v>2645.36</v>
      </c>
      <c r="J848" s="7"/>
      <c r="K848" s="7"/>
      <c r="L848" s="6" t="s">
        <v>72</v>
      </c>
      <c r="M848" s="6">
        <v>0.29973992197659299</v>
      </c>
      <c r="N848" s="6" t="s">
        <v>72</v>
      </c>
      <c r="O848" s="6"/>
    </row>
    <row r="849" spans="2:15" x14ac:dyDescent="0.25">
      <c r="B849" t="s">
        <v>23</v>
      </c>
      <c r="C849" t="s">
        <v>47</v>
      </c>
      <c r="D849" t="s">
        <v>1296</v>
      </c>
      <c r="E849" t="s">
        <v>17</v>
      </c>
      <c r="F849" s="7">
        <v>228</v>
      </c>
      <c r="G849" s="7">
        <v>629537.67953800003</v>
      </c>
      <c r="H849" s="7">
        <v>264</v>
      </c>
      <c r="I849" s="7">
        <v>849352.33262999996</v>
      </c>
      <c r="J849" s="7">
        <v>149</v>
      </c>
      <c r="K849" s="7">
        <v>488092.266734</v>
      </c>
      <c r="L849" s="6">
        <v>-0.13636363636363599</v>
      </c>
      <c r="M849" s="6">
        <v>-0.25880267192691297</v>
      </c>
      <c r="N849" s="6">
        <v>0.53020134228187898</v>
      </c>
      <c r="O849" s="6">
        <v>0.28979236600174402</v>
      </c>
    </row>
    <row r="850" spans="2:15" x14ac:dyDescent="0.25">
      <c r="B850" t="s">
        <v>23</v>
      </c>
      <c r="C850" t="s">
        <v>47</v>
      </c>
      <c r="D850" t="s">
        <v>1299</v>
      </c>
      <c r="E850" t="s">
        <v>22</v>
      </c>
      <c r="F850" s="7">
        <v>185</v>
      </c>
      <c r="G850" s="7">
        <v>647377.594744</v>
      </c>
      <c r="H850" s="7">
        <v>169</v>
      </c>
      <c r="I850" s="7">
        <v>657098.96487999998</v>
      </c>
      <c r="J850" s="7">
        <v>139</v>
      </c>
      <c r="K850" s="7">
        <v>464642.77153600001</v>
      </c>
      <c r="L850" s="6">
        <v>9.4674556213017805E-2</v>
      </c>
      <c r="M850" s="6">
        <v>-1.4794377491943501E-2</v>
      </c>
      <c r="N850" s="6">
        <v>0.33093525179856098</v>
      </c>
      <c r="O850" s="6">
        <v>0.39328024538920803</v>
      </c>
    </row>
    <row r="851" spans="2:15" x14ac:dyDescent="0.25">
      <c r="B851" t="s">
        <v>18</v>
      </c>
      <c r="C851" t="s">
        <v>7</v>
      </c>
      <c r="D851" t="s">
        <v>773</v>
      </c>
      <c r="E851" t="s">
        <v>8</v>
      </c>
      <c r="F851" s="7" t="s">
        <v>71</v>
      </c>
      <c r="G851" s="7">
        <v>1155.2380000000001</v>
      </c>
      <c r="H851" s="7" t="s">
        <v>71</v>
      </c>
      <c r="I851" s="7">
        <v>5148.1080000000002</v>
      </c>
      <c r="J851" s="7"/>
      <c r="K851" s="7"/>
      <c r="L851" s="6" t="s">
        <v>72</v>
      </c>
      <c r="M851" s="6">
        <v>-0.77559950179755399</v>
      </c>
      <c r="N851" s="6" t="s">
        <v>72</v>
      </c>
      <c r="O851" s="6"/>
    </row>
    <row r="852" spans="2:15" x14ac:dyDescent="0.25">
      <c r="B852" t="s">
        <v>18</v>
      </c>
      <c r="C852" t="s">
        <v>7</v>
      </c>
      <c r="D852" t="s">
        <v>774</v>
      </c>
      <c r="E852" t="s">
        <v>17</v>
      </c>
      <c r="F852" s="7">
        <v>153</v>
      </c>
      <c r="G852" s="7">
        <v>585487.91890000005</v>
      </c>
      <c r="H852" s="7">
        <v>196</v>
      </c>
      <c r="I852" s="7">
        <v>780470.22849999997</v>
      </c>
      <c r="J852" s="7">
        <v>152</v>
      </c>
      <c r="K852" s="7">
        <v>515235.17076000001</v>
      </c>
      <c r="L852" s="6">
        <v>-0.219387755102041</v>
      </c>
      <c r="M852" s="6">
        <v>-0.24982671020615399</v>
      </c>
      <c r="N852" s="6">
        <v>6.5789473684210202E-3</v>
      </c>
      <c r="O852" s="6">
        <v>0.13635083962993699</v>
      </c>
    </row>
    <row r="853" spans="2:15" x14ac:dyDescent="0.25">
      <c r="B853" t="s">
        <v>18</v>
      </c>
      <c r="C853" t="s">
        <v>7</v>
      </c>
      <c r="D853" t="s">
        <v>775</v>
      </c>
      <c r="E853" t="s">
        <v>31</v>
      </c>
      <c r="F853" s="7">
        <v>210</v>
      </c>
      <c r="G853" s="7">
        <v>863623.36</v>
      </c>
      <c r="H853" s="7">
        <v>165</v>
      </c>
      <c r="I853" s="7">
        <v>673123.27</v>
      </c>
      <c r="J853" s="7">
        <v>75</v>
      </c>
      <c r="K853" s="7">
        <v>222511.2</v>
      </c>
      <c r="L853" s="6">
        <v>0.27272727272727298</v>
      </c>
      <c r="M853" s="6">
        <v>0.28300921761329101</v>
      </c>
      <c r="N853" s="6">
        <v>1.8</v>
      </c>
      <c r="O853" s="6">
        <v>2.8812579321849898</v>
      </c>
    </row>
    <row r="854" spans="2:15" x14ac:dyDescent="0.25">
      <c r="B854" t="s">
        <v>18</v>
      </c>
      <c r="C854" t="s">
        <v>7</v>
      </c>
      <c r="D854" t="s">
        <v>1419</v>
      </c>
      <c r="E854" t="s">
        <v>31</v>
      </c>
      <c r="F854" s="7">
        <v>15</v>
      </c>
      <c r="G854" s="7">
        <v>91603.66</v>
      </c>
      <c r="H854" s="7">
        <v>25</v>
      </c>
      <c r="I854" s="7">
        <v>181312.9</v>
      </c>
      <c r="J854" s="7">
        <v>14</v>
      </c>
      <c r="K854" s="7">
        <v>140069.51999999999</v>
      </c>
      <c r="L854" s="6">
        <v>-0.4</v>
      </c>
      <c r="M854" s="6">
        <v>-0.494775826761361</v>
      </c>
      <c r="N854" s="6">
        <v>7.1428571428571397E-2</v>
      </c>
      <c r="O854" s="6">
        <v>-0.34601289416855302</v>
      </c>
    </row>
    <row r="855" spans="2:15" x14ac:dyDescent="0.25">
      <c r="B855" t="s">
        <v>18</v>
      </c>
      <c r="C855" t="s">
        <v>7</v>
      </c>
      <c r="D855" t="s">
        <v>778</v>
      </c>
      <c r="E855" t="s">
        <v>8</v>
      </c>
      <c r="F855" s="7" t="s">
        <v>71</v>
      </c>
      <c r="G855" s="7">
        <v>1261.104</v>
      </c>
      <c r="H855" s="7"/>
      <c r="I855" s="7"/>
      <c r="J855" s="7"/>
      <c r="K855" s="7"/>
      <c r="L855" s="6" t="s">
        <v>72</v>
      </c>
      <c r="M855" s="6"/>
      <c r="N855" s="6" t="s">
        <v>72</v>
      </c>
      <c r="O855" s="6"/>
    </row>
    <row r="856" spans="2:15" x14ac:dyDescent="0.25">
      <c r="B856" t="s">
        <v>18</v>
      </c>
      <c r="C856" t="s">
        <v>7</v>
      </c>
      <c r="D856" t="s">
        <v>779</v>
      </c>
      <c r="E856" t="s">
        <v>31</v>
      </c>
      <c r="F856" s="7">
        <v>10</v>
      </c>
      <c r="G856" s="7">
        <v>45944.88</v>
      </c>
      <c r="H856" s="7">
        <v>17</v>
      </c>
      <c r="I856" s="7">
        <v>90582.8</v>
      </c>
      <c r="J856" s="7">
        <v>7</v>
      </c>
      <c r="K856" s="7">
        <v>23168.6</v>
      </c>
      <c r="L856" s="6">
        <v>-0.41176470588235298</v>
      </c>
      <c r="M856" s="6">
        <v>-0.49278582688987299</v>
      </c>
      <c r="N856" s="6">
        <v>0.42857142857142899</v>
      </c>
      <c r="O856" s="6">
        <v>0.98306673687663504</v>
      </c>
    </row>
    <row r="857" spans="2:15" x14ac:dyDescent="0.25">
      <c r="B857" t="s">
        <v>18</v>
      </c>
      <c r="C857" t="s">
        <v>7</v>
      </c>
      <c r="D857" t="s">
        <v>780</v>
      </c>
      <c r="E857" t="s">
        <v>8</v>
      </c>
      <c r="F857" s="7"/>
      <c r="G857" s="7"/>
      <c r="H857" s="7"/>
      <c r="I857" s="7"/>
      <c r="J857" s="7" t="s">
        <v>71</v>
      </c>
      <c r="K857" s="7">
        <v>2190.384</v>
      </c>
      <c r="L857" s="6"/>
      <c r="M857" s="6"/>
      <c r="N857" s="6" t="s">
        <v>72</v>
      </c>
      <c r="O857" s="6"/>
    </row>
    <row r="858" spans="2:15" x14ac:dyDescent="0.25">
      <c r="B858" t="s">
        <v>18</v>
      </c>
      <c r="C858" t="s">
        <v>7</v>
      </c>
      <c r="D858" t="s">
        <v>782</v>
      </c>
      <c r="E858" t="s">
        <v>22</v>
      </c>
      <c r="F858" s="7">
        <v>87</v>
      </c>
      <c r="G858" s="7">
        <v>1048919.5901200001</v>
      </c>
      <c r="H858" s="7">
        <v>91</v>
      </c>
      <c r="I858" s="7">
        <v>982004.83131599997</v>
      </c>
      <c r="J858" s="7">
        <v>81</v>
      </c>
      <c r="K858" s="7">
        <v>735993.33372</v>
      </c>
      <c r="L858" s="6">
        <v>-4.3956043956043897E-2</v>
      </c>
      <c r="M858" s="6">
        <v>6.8140966999445898E-2</v>
      </c>
      <c r="N858" s="6">
        <v>7.4074074074074195E-2</v>
      </c>
      <c r="O858" s="6">
        <v>0.42517539502477197</v>
      </c>
    </row>
    <row r="859" spans="2:15" x14ac:dyDescent="0.25">
      <c r="B859" t="s">
        <v>18</v>
      </c>
      <c r="C859" t="s">
        <v>7</v>
      </c>
      <c r="D859" t="s">
        <v>783</v>
      </c>
      <c r="E859" t="s">
        <v>15</v>
      </c>
      <c r="F859" s="7" t="s">
        <v>71</v>
      </c>
      <c r="G859" s="7">
        <v>5442.4895999999999</v>
      </c>
      <c r="H859" s="7">
        <v>6</v>
      </c>
      <c r="I859" s="7">
        <v>16882.7032</v>
      </c>
      <c r="J859" s="7" t="s">
        <v>71</v>
      </c>
      <c r="K859" s="7">
        <v>5289.0137999999997</v>
      </c>
      <c r="L859" s="6" t="s">
        <v>72</v>
      </c>
      <c r="M859" s="6">
        <v>-0.67762925548557895</v>
      </c>
      <c r="N859" s="6" t="s">
        <v>72</v>
      </c>
      <c r="O859" s="6">
        <v>2.9017848280146401E-2</v>
      </c>
    </row>
    <row r="860" spans="2:15" x14ac:dyDescent="0.25">
      <c r="B860" t="s">
        <v>18</v>
      </c>
      <c r="C860" t="s">
        <v>7</v>
      </c>
      <c r="D860" t="s">
        <v>784</v>
      </c>
      <c r="E860" t="s">
        <v>15</v>
      </c>
      <c r="F860" s="7">
        <v>150</v>
      </c>
      <c r="G860" s="7">
        <v>727907.7341</v>
      </c>
      <c r="H860" s="7">
        <v>154</v>
      </c>
      <c r="I860" s="7">
        <v>780489.82689999999</v>
      </c>
      <c r="J860" s="7">
        <v>135</v>
      </c>
      <c r="K860" s="7">
        <v>546220.97640000004</v>
      </c>
      <c r="L860" s="6">
        <v>-2.5974025974026E-2</v>
      </c>
      <c r="M860" s="6">
        <v>-6.7370631861851299E-2</v>
      </c>
      <c r="N860" s="6">
        <v>0.11111111111111099</v>
      </c>
      <c r="O860" s="6">
        <v>0.33262500993178601</v>
      </c>
    </row>
    <row r="861" spans="2:15" x14ac:dyDescent="0.25">
      <c r="B861" t="s">
        <v>18</v>
      </c>
      <c r="C861" t="s">
        <v>7</v>
      </c>
      <c r="D861" t="s">
        <v>785</v>
      </c>
      <c r="E861" t="s">
        <v>22</v>
      </c>
      <c r="F861" s="7"/>
      <c r="G861" s="7"/>
      <c r="H861" s="7" t="s">
        <v>71</v>
      </c>
      <c r="I861" s="7">
        <v>3007.7</v>
      </c>
      <c r="J861" s="7"/>
      <c r="K861" s="7"/>
      <c r="L861" s="6" t="s">
        <v>72</v>
      </c>
      <c r="M861" s="6"/>
      <c r="N861" s="6"/>
      <c r="O861" s="6"/>
    </row>
    <row r="862" spans="2:15" x14ac:dyDescent="0.25">
      <c r="B862" t="s">
        <v>18</v>
      </c>
      <c r="C862" t="s">
        <v>7</v>
      </c>
      <c r="D862" t="s">
        <v>786</v>
      </c>
      <c r="E862" t="s">
        <v>15</v>
      </c>
      <c r="F862" s="7"/>
      <c r="G862" s="7"/>
      <c r="H862" s="7" t="s">
        <v>71</v>
      </c>
      <c r="I862" s="7">
        <v>2503.1963999999998</v>
      </c>
      <c r="J862" s="7" t="s">
        <v>71</v>
      </c>
      <c r="K862" s="7">
        <v>1739.1896999999999</v>
      </c>
      <c r="L862" s="6" t="s">
        <v>72</v>
      </c>
      <c r="M862" s="6"/>
      <c r="N862" s="6" t="s">
        <v>72</v>
      </c>
      <c r="O862" s="6"/>
    </row>
    <row r="863" spans="2:15" x14ac:dyDescent="0.25">
      <c r="B863" t="s">
        <v>18</v>
      </c>
      <c r="C863" t="s">
        <v>7</v>
      </c>
      <c r="D863" t="s">
        <v>787</v>
      </c>
      <c r="E863" t="s">
        <v>8</v>
      </c>
      <c r="F863" s="7" t="s">
        <v>71</v>
      </c>
      <c r="G863" s="7">
        <v>1540.94</v>
      </c>
      <c r="H863" s="7"/>
      <c r="I863" s="7"/>
      <c r="J863" s="7" t="s">
        <v>71</v>
      </c>
      <c r="K863" s="7">
        <v>4267.5600000000004</v>
      </c>
      <c r="L863" s="6" t="s">
        <v>72</v>
      </c>
      <c r="M863" s="6"/>
      <c r="N863" s="6" t="s">
        <v>72</v>
      </c>
      <c r="O863" s="6">
        <v>-0.63891778908790997</v>
      </c>
    </row>
    <row r="864" spans="2:15" x14ac:dyDescent="0.25">
      <c r="B864" t="s">
        <v>18</v>
      </c>
      <c r="C864" t="s">
        <v>7</v>
      </c>
      <c r="D864" t="s">
        <v>788</v>
      </c>
      <c r="E864" t="s">
        <v>8</v>
      </c>
      <c r="F864" s="7">
        <v>102</v>
      </c>
      <c r="G864" s="7">
        <v>373157.82</v>
      </c>
      <c r="H864" s="7">
        <v>130</v>
      </c>
      <c r="I864" s="7">
        <v>472267.6</v>
      </c>
      <c r="J864" s="7">
        <v>102</v>
      </c>
      <c r="K864" s="7">
        <v>349990.8</v>
      </c>
      <c r="L864" s="6">
        <v>-0.21538461538461501</v>
      </c>
      <c r="M864" s="6">
        <v>-0.20985936786686199</v>
      </c>
      <c r="N864" s="6">
        <v>0</v>
      </c>
      <c r="O864" s="6">
        <v>6.6193225650502896E-2</v>
      </c>
    </row>
    <row r="865" spans="2:15" x14ac:dyDescent="0.25">
      <c r="B865" t="s">
        <v>18</v>
      </c>
      <c r="C865" t="s">
        <v>7</v>
      </c>
      <c r="D865" t="s">
        <v>789</v>
      </c>
      <c r="E865" t="s">
        <v>15</v>
      </c>
      <c r="F865" s="7">
        <v>155</v>
      </c>
      <c r="G865" s="7">
        <v>998436.16783599998</v>
      </c>
      <c r="H865" s="7">
        <v>168</v>
      </c>
      <c r="I865" s="7">
        <v>1017838.5365</v>
      </c>
      <c r="J865" s="7">
        <v>151</v>
      </c>
      <c r="K865" s="7">
        <v>699441.10199999996</v>
      </c>
      <c r="L865" s="6">
        <v>-7.73809523809523E-2</v>
      </c>
      <c r="M865" s="6">
        <v>-1.9062324689255901E-2</v>
      </c>
      <c r="N865" s="6">
        <v>2.64900662251655E-2</v>
      </c>
      <c r="O865" s="6">
        <v>0.42747711705967201</v>
      </c>
    </row>
    <row r="866" spans="2:15" x14ac:dyDescent="0.25">
      <c r="B866" t="s">
        <v>18</v>
      </c>
      <c r="C866" t="s">
        <v>7</v>
      </c>
      <c r="D866" t="s">
        <v>1420</v>
      </c>
      <c r="E866" t="s">
        <v>31</v>
      </c>
      <c r="F866" s="7">
        <v>23</v>
      </c>
      <c r="G866" s="7">
        <v>123647.64</v>
      </c>
      <c r="H866" s="7">
        <v>24</v>
      </c>
      <c r="I866" s="7">
        <v>118405.2</v>
      </c>
      <c r="J866" s="7">
        <v>20</v>
      </c>
      <c r="K866" s="7">
        <v>69784.72</v>
      </c>
      <c r="L866" s="6">
        <v>-4.1666666666666602E-2</v>
      </c>
      <c r="M866" s="6">
        <v>4.4275420336269002E-2</v>
      </c>
      <c r="N866" s="6">
        <v>0.15</v>
      </c>
      <c r="O866" s="6">
        <v>0.77184403691810999</v>
      </c>
    </row>
    <row r="867" spans="2:15" x14ac:dyDescent="0.25">
      <c r="B867" t="s">
        <v>18</v>
      </c>
      <c r="C867" t="s">
        <v>7</v>
      </c>
      <c r="D867" t="s">
        <v>791</v>
      </c>
      <c r="E867" t="s">
        <v>22</v>
      </c>
      <c r="F867" s="7">
        <v>177</v>
      </c>
      <c r="G867" s="7">
        <v>2261106.4222860001</v>
      </c>
      <c r="H867" s="7">
        <v>177</v>
      </c>
      <c r="I867" s="7">
        <v>2397760.8738060002</v>
      </c>
      <c r="J867" s="7">
        <v>136</v>
      </c>
      <c r="K867" s="7">
        <v>1412238.018192</v>
      </c>
      <c r="L867" s="6">
        <v>0</v>
      </c>
      <c r="M867" s="6">
        <v>-5.6992527075098401E-2</v>
      </c>
      <c r="N867" s="6">
        <v>0.30147058823529399</v>
      </c>
      <c r="O867" s="6">
        <v>0.60108026632844302</v>
      </c>
    </row>
    <row r="868" spans="2:15" x14ac:dyDescent="0.25">
      <c r="B868" t="s">
        <v>18</v>
      </c>
      <c r="C868" t="s">
        <v>7</v>
      </c>
      <c r="D868" t="s">
        <v>792</v>
      </c>
      <c r="E868" t="s">
        <v>8</v>
      </c>
      <c r="F868" s="7"/>
      <c r="G868" s="7"/>
      <c r="H868" s="7"/>
      <c r="I868" s="7"/>
      <c r="J868" s="7" t="s">
        <v>71</v>
      </c>
      <c r="K868" s="7">
        <v>2188.5551999999998</v>
      </c>
      <c r="L868" s="6"/>
      <c r="M868" s="6"/>
      <c r="N868" s="6" t="s">
        <v>72</v>
      </c>
      <c r="O868" s="6"/>
    </row>
    <row r="869" spans="2:15" x14ac:dyDescent="0.25">
      <c r="B869" t="s">
        <v>18</v>
      </c>
      <c r="C869" t="s">
        <v>7</v>
      </c>
      <c r="D869" t="s">
        <v>793</v>
      </c>
      <c r="E869" t="s">
        <v>22</v>
      </c>
      <c r="F869" s="7">
        <v>279</v>
      </c>
      <c r="G869" s="7">
        <v>2733209.7242160002</v>
      </c>
      <c r="H869" s="7">
        <v>277</v>
      </c>
      <c r="I869" s="7">
        <v>2949178.2173680002</v>
      </c>
      <c r="J869" s="7">
        <v>237</v>
      </c>
      <c r="K869" s="7">
        <v>2046208.610592</v>
      </c>
      <c r="L869" s="6">
        <v>7.2202166064983002E-3</v>
      </c>
      <c r="M869" s="6">
        <v>-7.3230058421068098E-2</v>
      </c>
      <c r="N869" s="6">
        <v>0.177215189873418</v>
      </c>
      <c r="O869" s="6">
        <v>0.33574343792114097</v>
      </c>
    </row>
    <row r="870" spans="2:15" x14ac:dyDescent="0.25">
      <c r="B870" t="s">
        <v>18</v>
      </c>
      <c r="C870" t="s">
        <v>7</v>
      </c>
      <c r="D870" t="s">
        <v>794</v>
      </c>
      <c r="E870" t="s">
        <v>8</v>
      </c>
      <c r="F870" s="7" t="s">
        <v>71</v>
      </c>
      <c r="G870" s="7">
        <v>3008.8303999999998</v>
      </c>
      <c r="H870" s="7" t="s">
        <v>71</v>
      </c>
      <c r="I870" s="7">
        <v>1504.4151999999999</v>
      </c>
      <c r="J870" s="7" t="s">
        <v>71</v>
      </c>
      <c r="K870" s="7">
        <v>1787.3667</v>
      </c>
      <c r="L870" s="6" t="s">
        <v>72</v>
      </c>
      <c r="M870" s="6">
        <v>1</v>
      </c>
      <c r="N870" s="6" t="s">
        <v>72</v>
      </c>
      <c r="O870" s="6">
        <v>0.68338729819683897</v>
      </c>
    </row>
    <row r="871" spans="2:15" x14ac:dyDescent="0.25">
      <c r="B871" t="s">
        <v>18</v>
      </c>
      <c r="C871" t="s">
        <v>7</v>
      </c>
      <c r="D871" t="s">
        <v>795</v>
      </c>
      <c r="E871" t="s">
        <v>17</v>
      </c>
      <c r="F871" s="7">
        <v>45</v>
      </c>
      <c r="G871" s="7">
        <v>659294.97036799998</v>
      </c>
      <c r="H871" s="7">
        <v>46</v>
      </c>
      <c r="I871" s="7">
        <v>687528.97400000005</v>
      </c>
      <c r="J871" s="7">
        <v>32</v>
      </c>
      <c r="K871" s="7">
        <v>323521.70189999999</v>
      </c>
      <c r="L871" s="6">
        <v>-2.1739130434782601E-2</v>
      </c>
      <c r="M871" s="6">
        <v>-4.1065910964793798E-2</v>
      </c>
      <c r="N871" s="6">
        <v>0.40625</v>
      </c>
      <c r="O871" s="6">
        <v>1.0378693809288499</v>
      </c>
    </row>
    <row r="872" spans="2:15" x14ac:dyDescent="0.25">
      <c r="B872" t="s">
        <v>18</v>
      </c>
      <c r="C872" t="s">
        <v>7</v>
      </c>
      <c r="D872" t="s">
        <v>1312</v>
      </c>
      <c r="E872" t="s">
        <v>25</v>
      </c>
      <c r="F872" s="7" t="s">
        <v>71</v>
      </c>
      <c r="G872" s="7">
        <v>3351.8494999999998</v>
      </c>
      <c r="H872" s="7" t="s">
        <v>71</v>
      </c>
      <c r="I872" s="7">
        <v>10424.007</v>
      </c>
      <c r="J872" s="7">
        <v>5</v>
      </c>
      <c r="K872" s="7">
        <v>16558.061399999999</v>
      </c>
      <c r="L872" s="6" t="s">
        <v>72</v>
      </c>
      <c r="M872" s="6">
        <v>-0.67844903596093098</v>
      </c>
      <c r="N872" s="6" t="s">
        <v>72</v>
      </c>
      <c r="O872" s="6">
        <v>-0.797569931707102</v>
      </c>
    </row>
    <row r="873" spans="2:15" x14ac:dyDescent="0.25">
      <c r="B873" t="s">
        <v>18</v>
      </c>
      <c r="C873" t="s">
        <v>7</v>
      </c>
      <c r="D873" t="s">
        <v>796</v>
      </c>
      <c r="E873" t="s">
        <v>17</v>
      </c>
      <c r="F873" s="7">
        <v>16</v>
      </c>
      <c r="G873" s="7">
        <v>360058.16</v>
      </c>
      <c r="H873" s="7">
        <v>14</v>
      </c>
      <c r="I873" s="7">
        <v>294197.6924</v>
      </c>
      <c r="J873" s="7">
        <v>13</v>
      </c>
      <c r="K873" s="7">
        <v>268255.19069999998</v>
      </c>
      <c r="L873" s="6">
        <v>0.14285714285714299</v>
      </c>
      <c r="M873" s="6">
        <v>0.22386466414037701</v>
      </c>
      <c r="N873" s="6">
        <v>0.230769230769231</v>
      </c>
      <c r="O873" s="6">
        <v>0.34222252721538898</v>
      </c>
    </row>
    <row r="874" spans="2:15" x14ac:dyDescent="0.25">
      <c r="B874" t="s">
        <v>18</v>
      </c>
      <c r="C874" t="s">
        <v>7</v>
      </c>
      <c r="D874" t="s">
        <v>797</v>
      </c>
      <c r="E874" t="s">
        <v>15</v>
      </c>
      <c r="F874" s="7">
        <v>93</v>
      </c>
      <c r="G874" s="7">
        <v>345798.30800000002</v>
      </c>
      <c r="H874" s="7">
        <v>88</v>
      </c>
      <c r="I874" s="7">
        <v>326670.36040000001</v>
      </c>
      <c r="J874" s="7">
        <v>54</v>
      </c>
      <c r="K874" s="7">
        <v>149524.8714</v>
      </c>
      <c r="L874" s="6">
        <v>5.68181818181819E-2</v>
      </c>
      <c r="M874" s="6">
        <v>5.8554279539099599E-2</v>
      </c>
      <c r="N874" s="6">
        <v>0.72222222222222199</v>
      </c>
      <c r="O874" s="6">
        <v>1.31264741953826</v>
      </c>
    </row>
    <row r="875" spans="2:15" x14ac:dyDescent="0.25">
      <c r="B875" t="s">
        <v>18</v>
      </c>
      <c r="C875" t="s">
        <v>7</v>
      </c>
      <c r="D875" t="s">
        <v>798</v>
      </c>
      <c r="E875" t="s">
        <v>15</v>
      </c>
      <c r="F875" s="7">
        <v>73</v>
      </c>
      <c r="G875" s="7">
        <v>414546.34860000003</v>
      </c>
      <c r="H875" s="7">
        <v>81</v>
      </c>
      <c r="I875" s="7">
        <v>360947.45600000001</v>
      </c>
      <c r="J875" s="7">
        <v>59</v>
      </c>
      <c r="K875" s="7">
        <v>211200.0606</v>
      </c>
      <c r="L875" s="6">
        <v>-9.8765432098765399E-2</v>
      </c>
      <c r="M875" s="6">
        <v>0.14849500033600499</v>
      </c>
      <c r="N875" s="6">
        <v>0.23728813559322001</v>
      </c>
      <c r="O875" s="6">
        <v>0.96281358737451095</v>
      </c>
    </row>
    <row r="876" spans="2:15" x14ac:dyDescent="0.25">
      <c r="B876" t="s">
        <v>18</v>
      </c>
      <c r="C876" t="s">
        <v>7</v>
      </c>
      <c r="D876" t="s">
        <v>1421</v>
      </c>
      <c r="E876" t="s">
        <v>26</v>
      </c>
      <c r="F876" s="7" t="s">
        <v>71</v>
      </c>
      <c r="G876" s="7">
        <v>4355</v>
      </c>
      <c r="H876" s="7">
        <v>6</v>
      </c>
      <c r="I876" s="7">
        <v>6585.54</v>
      </c>
      <c r="J876" s="7">
        <v>5</v>
      </c>
      <c r="K876" s="7">
        <v>7333.875</v>
      </c>
      <c r="L876" s="6" t="s">
        <v>72</v>
      </c>
      <c r="M876" s="6">
        <v>-0.338702672825615</v>
      </c>
      <c r="N876" s="6" t="s">
        <v>72</v>
      </c>
      <c r="O876" s="6">
        <v>-0.40618022532426601</v>
      </c>
    </row>
    <row r="877" spans="2:15" x14ac:dyDescent="0.25">
      <c r="B877" t="s">
        <v>18</v>
      </c>
      <c r="C877" t="s">
        <v>7</v>
      </c>
      <c r="D877" t="s">
        <v>800</v>
      </c>
      <c r="E877" t="s">
        <v>17</v>
      </c>
      <c r="F877" s="7" t="s">
        <v>71</v>
      </c>
      <c r="G877" s="7">
        <v>3682.2656000000002</v>
      </c>
      <c r="H877" s="7"/>
      <c r="I877" s="7"/>
      <c r="J877" s="7">
        <v>7</v>
      </c>
      <c r="K877" s="7">
        <v>14487.5394</v>
      </c>
      <c r="L877" s="6" t="s">
        <v>72</v>
      </c>
      <c r="M877" s="6"/>
      <c r="N877" s="6" t="s">
        <v>72</v>
      </c>
      <c r="O877" s="6">
        <v>-0.74583222876343003</v>
      </c>
    </row>
    <row r="878" spans="2:15" x14ac:dyDescent="0.25">
      <c r="B878" t="s">
        <v>18</v>
      </c>
      <c r="C878" t="s">
        <v>7</v>
      </c>
      <c r="D878" t="s">
        <v>801</v>
      </c>
      <c r="E878" t="s">
        <v>17</v>
      </c>
      <c r="F878" s="7">
        <v>145</v>
      </c>
      <c r="G878" s="7">
        <v>1324883.206</v>
      </c>
      <c r="H878" s="7">
        <v>132</v>
      </c>
      <c r="I878" s="7">
        <v>1071970.5523999999</v>
      </c>
      <c r="J878" s="7">
        <v>130</v>
      </c>
      <c r="K878" s="7">
        <v>472779.45931200002</v>
      </c>
      <c r="L878" s="6">
        <v>9.8484848484848397E-2</v>
      </c>
      <c r="M878" s="6">
        <v>0.23593246384778199</v>
      </c>
      <c r="N878" s="6">
        <v>0.115384615384615</v>
      </c>
      <c r="O878" s="6">
        <v>1.8023281889784299</v>
      </c>
    </row>
    <row r="879" spans="2:15" x14ac:dyDescent="0.25">
      <c r="B879" t="s">
        <v>18</v>
      </c>
      <c r="C879" t="s">
        <v>7</v>
      </c>
      <c r="D879" t="s">
        <v>803</v>
      </c>
      <c r="E879" t="s">
        <v>8</v>
      </c>
      <c r="F879" s="7">
        <v>7</v>
      </c>
      <c r="G879" s="7">
        <v>48075.47</v>
      </c>
      <c r="H879" s="7" t="s">
        <v>71</v>
      </c>
      <c r="I879" s="7">
        <v>20230.38</v>
      </c>
      <c r="J879" s="7">
        <v>7</v>
      </c>
      <c r="K879" s="7">
        <v>66294.437999999995</v>
      </c>
      <c r="L879" s="6" t="s">
        <v>72</v>
      </c>
      <c r="M879" s="6">
        <v>1.37639975126518</v>
      </c>
      <c r="N879" s="6">
        <v>0</v>
      </c>
      <c r="O879" s="6">
        <v>-0.274818952383305</v>
      </c>
    </row>
    <row r="880" spans="2:15" x14ac:dyDescent="0.25">
      <c r="B880" t="s">
        <v>18</v>
      </c>
      <c r="C880" t="s">
        <v>7</v>
      </c>
      <c r="D880" t="s">
        <v>805</v>
      </c>
      <c r="E880" t="s">
        <v>8</v>
      </c>
      <c r="F880" s="7" t="s">
        <v>71</v>
      </c>
      <c r="G880" s="7">
        <v>2763.0608000000002</v>
      </c>
      <c r="H880" s="7" t="s">
        <v>71</v>
      </c>
      <c r="I880" s="7">
        <v>3614.4712</v>
      </c>
      <c r="J880" s="7"/>
      <c r="K880" s="7"/>
      <c r="L880" s="6" t="s">
        <v>72</v>
      </c>
      <c r="M880" s="6">
        <v>-0.23555600609018501</v>
      </c>
      <c r="N880" s="6" t="s">
        <v>72</v>
      </c>
      <c r="O880" s="6"/>
    </row>
    <row r="881" spans="2:15" x14ac:dyDescent="0.25">
      <c r="B881" t="s">
        <v>18</v>
      </c>
      <c r="C881" t="s">
        <v>7</v>
      </c>
      <c r="D881" t="s">
        <v>807</v>
      </c>
      <c r="E881" t="s">
        <v>8</v>
      </c>
      <c r="F881" s="7" t="s">
        <v>71</v>
      </c>
      <c r="G881" s="7">
        <v>1540.94</v>
      </c>
      <c r="H881" s="7"/>
      <c r="I881" s="7"/>
      <c r="J881" s="7" t="s">
        <v>71</v>
      </c>
      <c r="K881" s="7">
        <v>3513.9</v>
      </c>
      <c r="L881" s="6" t="s">
        <v>72</v>
      </c>
      <c r="M881" s="6"/>
      <c r="N881" s="6" t="s">
        <v>72</v>
      </c>
      <c r="O881" s="6">
        <v>-0.56147300719997695</v>
      </c>
    </row>
    <row r="882" spans="2:15" x14ac:dyDescent="0.25">
      <c r="B882" t="s">
        <v>18</v>
      </c>
      <c r="C882" t="s">
        <v>27</v>
      </c>
      <c r="D882" t="s">
        <v>808</v>
      </c>
      <c r="E882" t="s">
        <v>8</v>
      </c>
      <c r="F882" s="7" t="s">
        <v>71</v>
      </c>
      <c r="G882" s="7">
        <v>7252.2569999999996</v>
      </c>
      <c r="H882" s="7" t="s">
        <v>71</v>
      </c>
      <c r="I882" s="7">
        <v>2451.7512000000002</v>
      </c>
      <c r="J882" s="7"/>
      <c r="K882" s="7"/>
      <c r="L882" s="6" t="s">
        <v>72</v>
      </c>
      <c r="M882" s="6">
        <v>1.9579905987198001</v>
      </c>
      <c r="N882" s="6" t="s">
        <v>72</v>
      </c>
      <c r="O882" s="6"/>
    </row>
    <row r="883" spans="2:15" x14ac:dyDescent="0.25">
      <c r="B883" t="s">
        <v>18</v>
      </c>
      <c r="C883" t="s">
        <v>27</v>
      </c>
      <c r="D883" t="s">
        <v>811</v>
      </c>
      <c r="E883" t="s">
        <v>17</v>
      </c>
      <c r="F883" s="7">
        <v>141</v>
      </c>
      <c r="G883" s="7">
        <v>757643.06605000002</v>
      </c>
      <c r="H883" s="7">
        <v>142</v>
      </c>
      <c r="I883" s="7">
        <v>896790.90925000003</v>
      </c>
      <c r="J883" s="7">
        <v>117</v>
      </c>
      <c r="K883" s="7">
        <v>654018.83415000001</v>
      </c>
      <c r="L883" s="6">
        <v>-7.0422535211267503E-3</v>
      </c>
      <c r="M883" s="6">
        <v>-0.155161968932503</v>
      </c>
      <c r="N883" s="6">
        <v>0.20512820512820501</v>
      </c>
      <c r="O883" s="6">
        <v>0.15844227488444701</v>
      </c>
    </row>
    <row r="884" spans="2:15" x14ac:dyDescent="0.25">
      <c r="B884" t="s">
        <v>18</v>
      </c>
      <c r="C884" t="s">
        <v>27</v>
      </c>
      <c r="D884" t="s">
        <v>812</v>
      </c>
      <c r="E884" t="s">
        <v>15</v>
      </c>
      <c r="F884" s="7" t="s">
        <v>71</v>
      </c>
      <c r="G884" s="7">
        <v>33581.222800000003</v>
      </c>
      <c r="H884" s="7" t="s">
        <v>71</v>
      </c>
      <c r="I884" s="7">
        <v>32613.248</v>
      </c>
      <c r="J884" s="7"/>
      <c r="K884" s="7"/>
      <c r="L884" s="6" t="s">
        <v>72</v>
      </c>
      <c r="M884" s="6">
        <v>2.96804169888263E-2</v>
      </c>
      <c r="N884" s="6" t="s">
        <v>72</v>
      </c>
      <c r="O884" s="6"/>
    </row>
    <row r="885" spans="2:15" x14ac:dyDescent="0.25">
      <c r="B885" t="s">
        <v>18</v>
      </c>
      <c r="C885" t="s">
        <v>27</v>
      </c>
      <c r="D885" t="s">
        <v>813</v>
      </c>
      <c r="E885" t="s">
        <v>17</v>
      </c>
      <c r="F885" s="7">
        <v>131</v>
      </c>
      <c r="G885" s="7">
        <v>773562.65840399999</v>
      </c>
      <c r="H885" s="7">
        <v>144</v>
      </c>
      <c r="I885" s="7">
        <v>816733.64928000001</v>
      </c>
      <c r="J885" s="7">
        <v>128</v>
      </c>
      <c r="K885" s="7">
        <v>689291.24957999995</v>
      </c>
      <c r="L885" s="6">
        <v>-9.0277777777777804E-2</v>
      </c>
      <c r="M885" s="6">
        <v>-5.2858102410813901E-2</v>
      </c>
      <c r="N885" s="6">
        <v>2.34375E-2</v>
      </c>
      <c r="O885" s="6">
        <v>0.122258056917665</v>
      </c>
    </row>
    <row r="886" spans="2:15" x14ac:dyDescent="0.25">
      <c r="B886" t="s">
        <v>18</v>
      </c>
      <c r="C886" t="s">
        <v>27</v>
      </c>
      <c r="D886" t="s">
        <v>814</v>
      </c>
      <c r="E886" t="s">
        <v>8</v>
      </c>
      <c r="F886" s="7" t="s">
        <v>71</v>
      </c>
      <c r="G886" s="7">
        <v>5276.5511999999999</v>
      </c>
      <c r="H886" s="7"/>
      <c r="I886" s="7"/>
      <c r="J886" s="7" t="s">
        <v>71</v>
      </c>
      <c r="K886" s="7">
        <v>4297.7700000000004</v>
      </c>
      <c r="L886" s="6" t="s">
        <v>72</v>
      </c>
      <c r="M886" s="6"/>
      <c r="N886" s="6" t="s">
        <v>72</v>
      </c>
      <c r="O886" s="6">
        <v>0.22774164275891901</v>
      </c>
    </row>
    <row r="887" spans="2:15" x14ac:dyDescent="0.25">
      <c r="B887" t="s">
        <v>18</v>
      </c>
      <c r="C887" t="s">
        <v>27</v>
      </c>
      <c r="D887" t="s">
        <v>815</v>
      </c>
      <c r="E887" t="s">
        <v>8</v>
      </c>
      <c r="F887" s="7"/>
      <c r="G887" s="7"/>
      <c r="H887" s="7" t="s">
        <v>71</v>
      </c>
      <c r="I887" s="7">
        <v>2606.2944000000002</v>
      </c>
      <c r="J887" s="7" t="s">
        <v>71</v>
      </c>
      <c r="K887" s="7">
        <v>8782.3331999999991</v>
      </c>
      <c r="L887" s="6" t="s">
        <v>72</v>
      </c>
      <c r="M887" s="6"/>
      <c r="N887" s="6" t="s">
        <v>72</v>
      </c>
      <c r="O887" s="6"/>
    </row>
    <row r="888" spans="2:15" x14ac:dyDescent="0.25">
      <c r="B888" t="s">
        <v>18</v>
      </c>
      <c r="C888" t="s">
        <v>27</v>
      </c>
      <c r="D888" t="s">
        <v>817</v>
      </c>
      <c r="E888" t="s">
        <v>8</v>
      </c>
      <c r="F888" s="7"/>
      <c r="G888" s="7"/>
      <c r="H888" s="7"/>
      <c r="I888" s="7"/>
      <c r="J888" s="7" t="s">
        <v>71</v>
      </c>
      <c r="K888" s="7">
        <v>2188.5551999999998</v>
      </c>
      <c r="L888" s="6"/>
      <c r="M888" s="6"/>
      <c r="N888" s="6" t="s">
        <v>72</v>
      </c>
      <c r="O888" s="6"/>
    </row>
    <row r="889" spans="2:15" x14ac:dyDescent="0.25">
      <c r="B889" t="s">
        <v>18</v>
      </c>
      <c r="C889" t="s">
        <v>27</v>
      </c>
      <c r="D889" t="s">
        <v>819</v>
      </c>
      <c r="E889" t="s">
        <v>15</v>
      </c>
      <c r="F889" s="7">
        <v>58</v>
      </c>
      <c r="G889" s="7">
        <v>424663.00679999997</v>
      </c>
      <c r="H889" s="7">
        <v>74</v>
      </c>
      <c r="I889" s="7">
        <v>633803.74419999996</v>
      </c>
      <c r="J889" s="7">
        <v>83</v>
      </c>
      <c r="K889" s="7">
        <v>499718.47710000002</v>
      </c>
      <c r="L889" s="6">
        <v>-0.21621621621621601</v>
      </c>
      <c r="M889" s="6">
        <v>-0.32997712511777899</v>
      </c>
      <c r="N889" s="6">
        <v>-0.30120481927710802</v>
      </c>
      <c r="O889" s="6">
        <v>-0.15019550754970501</v>
      </c>
    </row>
    <row r="890" spans="2:15" x14ac:dyDescent="0.25">
      <c r="B890" t="s">
        <v>18</v>
      </c>
      <c r="C890" t="s">
        <v>27</v>
      </c>
      <c r="D890" t="s">
        <v>820</v>
      </c>
      <c r="E890" t="s">
        <v>8</v>
      </c>
      <c r="F890" s="7" t="s">
        <v>71</v>
      </c>
      <c r="G890" s="7">
        <v>2322.3114</v>
      </c>
      <c r="H890" s="7"/>
      <c r="I890" s="7"/>
      <c r="J890" s="7"/>
      <c r="K890" s="7"/>
      <c r="L890" s="6" t="s">
        <v>72</v>
      </c>
      <c r="M890" s="6"/>
      <c r="N890" s="6" t="s">
        <v>72</v>
      </c>
      <c r="O890" s="6"/>
    </row>
    <row r="891" spans="2:15" x14ac:dyDescent="0.25">
      <c r="B891" t="s">
        <v>18</v>
      </c>
      <c r="C891" t="s">
        <v>27</v>
      </c>
      <c r="D891" t="s">
        <v>821</v>
      </c>
      <c r="E891" t="s">
        <v>8</v>
      </c>
      <c r="F891" s="7"/>
      <c r="G891" s="7"/>
      <c r="H891" s="7"/>
      <c r="I891" s="7"/>
      <c r="J891" s="7" t="s">
        <v>71</v>
      </c>
      <c r="K891" s="7">
        <v>3083.1840000000002</v>
      </c>
      <c r="L891" s="6"/>
      <c r="M891" s="6"/>
      <c r="N891" s="6" t="s">
        <v>72</v>
      </c>
      <c r="O891" s="6"/>
    </row>
    <row r="892" spans="2:15" x14ac:dyDescent="0.25">
      <c r="B892" t="s">
        <v>18</v>
      </c>
      <c r="C892" t="s">
        <v>27</v>
      </c>
      <c r="D892" t="s">
        <v>823</v>
      </c>
      <c r="E892" t="s">
        <v>31</v>
      </c>
      <c r="F892" s="7" t="s">
        <v>71</v>
      </c>
      <c r="G892" s="7">
        <v>10892.82</v>
      </c>
      <c r="H892" s="7" t="s">
        <v>71</v>
      </c>
      <c r="I892" s="7">
        <v>7261.88</v>
      </c>
      <c r="J892" s="7" t="s">
        <v>71</v>
      </c>
      <c r="K892" s="7">
        <v>3503.09</v>
      </c>
      <c r="L892" s="6" t="s">
        <v>72</v>
      </c>
      <c r="M892" s="6">
        <v>0.5</v>
      </c>
      <c r="N892" s="6" t="s">
        <v>72</v>
      </c>
      <c r="O892" s="6">
        <v>2.10948905109489</v>
      </c>
    </row>
    <row r="893" spans="2:15" x14ac:dyDescent="0.25">
      <c r="B893" t="s">
        <v>18</v>
      </c>
      <c r="C893" t="s">
        <v>27</v>
      </c>
      <c r="D893" t="s">
        <v>824</v>
      </c>
      <c r="E893" t="s">
        <v>25</v>
      </c>
      <c r="F893" s="7" t="s">
        <v>71</v>
      </c>
      <c r="G893" s="7">
        <v>6069.2860559999999</v>
      </c>
      <c r="H893" s="7" t="s">
        <v>71</v>
      </c>
      <c r="I893" s="7">
        <v>31212.44</v>
      </c>
      <c r="J893" s="7" t="s">
        <v>71</v>
      </c>
      <c r="K893" s="7">
        <v>32793.538679999998</v>
      </c>
      <c r="L893" s="6" t="s">
        <v>72</v>
      </c>
      <c r="M893" s="6">
        <v>-0.80554913182051802</v>
      </c>
      <c r="N893" s="6" t="s">
        <v>72</v>
      </c>
      <c r="O893" s="6">
        <v>-0.81492433264905595</v>
      </c>
    </row>
    <row r="894" spans="2:15" x14ac:dyDescent="0.25">
      <c r="B894" t="s">
        <v>18</v>
      </c>
      <c r="C894" t="s">
        <v>27</v>
      </c>
      <c r="D894" t="s">
        <v>825</v>
      </c>
      <c r="E894" t="s">
        <v>29</v>
      </c>
      <c r="F894" s="7">
        <v>27</v>
      </c>
      <c r="G894" s="7">
        <v>564244.53925000003</v>
      </c>
      <c r="H894" s="7">
        <v>31</v>
      </c>
      <c r="I894" s="7">
        <v>1050194.78</v>
      </c>
      <c r="J894" s="7">
        <v>26</v>
      </c>
      <c r="K894" s="7">
        <v>694855.353</v>
      </c>
      <c r="L894" s="6">
        <v>-0.12903225806451599</v>
      </c>
      <c r="M894" s="6">
        <v>-0.46272391560544601</v>
      </c>
      <c r="N894" s="6">
        <v>3.8461538461538498E-2</v>
      </c>
      <c r="O894" s="6">
        <v>-0.18796834936378501</v>
      </c>
    </row>
    <row r="895" spans="2:15" x14ac:dyDescent="0.25">
      <c r="B895" t="s">
        <v>18</v>
      </c>
      <c r="C895" t="s">
        <v>27</v>
      </c>
      <c r="D895" t="s">
        <v>826</v>
      </c>
      <c r="E895" t="s">
        <v>8</v>
      </c>
      <c r="F895" s="7"/>
      <c r="G895" s="7"/>
      <c r="H895" s="7"/>
      <c r="I895" s="7"/>
      <c r="J895" s="7" t="s">
        <v>71</v>
      </c>
      <c r="K895" s="7">
        <v>2188.5551999999998</v>
      </c>
      <c r="L895" s="6"/>
      <c r="M895" s="6"/>
      <c r="N895" s="6" t="s">
        <v>72</v>
      </c>
      <c r="O895" s="6"/>
    </row>
    <row r="896" spans="2:15" x14ac:dyDescent="0.25">
      <c r="B896" t="s">
        <v>18</v>
      </c>
      <c r="C896" t="s">
        <v>27</v>
      </c>
      <c r="D896" t="s">
        <v>827</v>
      </c>
      <c r="E896" t="s">
        <v>22</v>
      </c>
      <c r="F896" s="7">
        <v>139</v>
      </c>
      <c r="G896" s="7">
        <v>840931.04996800004</v>
      </c>
      <c r="H896" s="7">
        <v>133</v>
      </c>
      <c r="I896" s="7">
        <v>787028.19960000005</v>
      </c>
      <c r="J896" s="7">
        <v>130</v>
      </c>
      <c r="K896" s="7">
        <v>805429.210464</v>
      </c>
      <c r="L896" s="6">
        <v>4.5112781954887299E-2</v>
      </c>
      <c r="M896" s="6">
        <v>6.8489096572899894E-2</v>
      </c>
      <c r="N896" s="6">
        <v>6.9230769230769207E-2</v>
      </c>
      <c r="O896" s="6">
        <v>4.4078162354637997E-2</v>
      </c>
    </row>
    <row r="897" spans="2:15" x14ac:dyDescent="0.25">
      <c r="B897" t="s">
        <v>18</v>
      </c>
      <c r="C897" t="s">
        <v>27</v>
      </c>
      <c r="D897" t="s">
        <v>1319</v>
      </c>
      <c r="E897" t="s">
        <v>31</v>
      </c>
      <c r="F897" s="7"/>
      <c r="G897" s="7"/>
      <c r="H897" s="7"/>
      <c r="I897" s="7"/>
      <c r="J897" s="7" t="s">
        <v>71</v>
      </c>
      <c r="K897" s="7">
        <v>1547</v>
      </c>
      <c r="L897" s="6"/>
      <c r="M897" s="6"/>
      <c r="N897" s="6" t="s">
        <v>72</v>
      </c>
      <c r="O897" s="6"/>
    </row>
    <row r="898" spans="2:15" x14ac:dyDescent="0.25">
      <c r="B898" t="s">
        <v>18</v>
      </c>
      <c r="C898" t="s">
        <v>27</v>
      </c>
      <c r="D898" t="s">
        <v>830</v>
      </c>
      <c r="E898" t="s">
        <v>8</v>
      </c>
      <c r="F898" s="7" t="s">
        <v>71</v>
      </c>
      <c r="G898" s="7">
        <v>2323.6511999999998</v>
      </c>
      <c r="H898" s="7"/>
      <c r="I898" s="7"/>
      <c r="J898" s="7" t="s">
        <v>71</v>
      </c>
      <c r="K898" s="7">
        <v>1824.6384</v>
      </c>
      <c r="L898" s="6" t="s">
        <v>72</v>
      </c>
      <c r="M898" s="6"/>
      <c r="N898" s="6" t="s">
        <v>72</v>
      </c>
      <c r="O898" s="6">
        <v>0.27348585889675397</v>
      </c>
    </row>
    <row r="899" spans="2:15" x14ac:dyDescent="0.25">
      <c r="B899" t="s">
        <v>18</v>
      </c>
      <c r="C899" t="s">
        <v>27</v>
      </c>
      <c r="D899" t="s">
        <v>831</v>
      </c>
      <c r="E899" t="s">
        <v>8</v>
      </c>
      <c r="F899" s="7" t="s">
        <v>71</v>
      </c>
      <c r="G899" s="7">
        <v>4699.68</v>
      </c>
      <c r="H899" s="7" t="s">
        <v>71</v>
      </c>
      <c r="I899" s="7">
        <v>2633.14</v>
      </c>
      <c r="J899" s="7"/>
      <c r="K899" s="7"/>
      <c r="L899" s="6" t="s">
        <v>72</v>
      </c>
      <c r="M899" s="6">
        <v>0.78481964498659396</v>
      </c>
      <c r="N899" s="6" t="s">
        <v>72</v>
      </c>
      <c r="O899" s="6"/>
    </row>
    <row r="900" spans="2:15" x14ac:dyDescent="0.25">
      <c r="B900" t="s">
        <v>18</v>
      </c>
      <c r="C900" t="s">
        <v>27</v>
      </c>
      <c r="D900" t="s">
        <v>832</v>
      </c>
      <c r="E900" t="s">
        <v>17</v>
      </c>
      <c r="F900" s="7"/>
      <c r="G900" s="7"/>
      <c r="H900" s="7" t="s">
        <v>71</v>
      </c>
      <c r="I900" s="7">
        <v>2336.7600000000002</v>
      </c>
      <c r="J900" s="7"/>
      <c r="K900" s="7"/>
      <c r="L900" s="6" t="s">
        <v>72</v>
      </c>
      <c r="M900" s="6"/>
      <c r="N900" s="6"/>
      <c r="O900" s="6"/>
    </row>
    <row r="901" spans="2:15" x14ac:dyDescent="0.25">
      <c r="B901" t="s">
        <v>18</v>
      </c>
      <c r="C901" t="s">
        <v>27</v>
      </c>
      <c r="D901" t="s">
        <v>833</v>
      </c>
      <c r="E901" t="s">
        <v>22</v>
      </c>
      <c r="F901" s="7">
        <v>88</v>
      </c>
      <c r="G901" s="7">
        <v>825365.33920799999</v>
      </c>
      <c r="H901" s="7">
        <v>112</v>
      </c>
      <c r="I901" s="7">
        <v>1212389.2272399999</v>
      </c>
      <c r="J901" s="7">
        <v>98</v>
      </c>
      <c r="K901" s="7">
        <v>676175.81076000002</v>
      </c>
      <c r="L901" s="6">
        <v>-0.214285714285714</v>
      </c>
      <c r="M901" s="6">
        <v>-0.31922412319108001</v>
      </c>
      <c r="N901" s="6">
        <v>-0.102040816326531</v>
      </c>
      <c r="O901" s="6">
        <v>0.22063718647420399</v>
      </c>
    </row>
    <row r="902" spans="2:15" x14ac:dyDescent="0.25">
      <c r="B902" t="s">
        <v>18</v>
      </c>
      <c r="C902" t="s">
        <v>27</v>
      </c>
      <c r="D902" t="s">
        <v>834</v>
      </c>
      <c r="E902" t="s">
        <v>8</v>
      </c>
      <c r="F902" s="7">
        <v>5</v>
      </c>
      <c r="G902" s="7">
        <v>12626.742</v>
      </c>
      <c r="H902" s="7" t="s">
        <v>71</v>
      </c>
      <c r="I902" s="7">
        <v>4874.9916000000003</v>
      </c>
      <c r="J902" s="7" t="s">
        <v>71</v>
      </c>
      <c r="K902" s="7">
        <v>1769.67</v>
      </c>
      <c r="L902" s="6" t="s">
        <v>72</v>
      </c>
      <c r="M902" s="6">
        <v>1.5901053860277401</v>
      </c>
      <c r="N902" s="6" t="s">
        <v>72</v>
      </c>
      <c r="O902" s="6">
        <v>6.1350828120497001</v>
      </c>
    </row>
    <row r="903" spans="2:15" x14ac:dyDescent="0.25">
      <c r="B903" t="s">
        <v>18</v>
      </c>
      <c r="C903" t="s">
        <v>27</v>
      </c>
      <c r="D903" t="s">
        <v>1422</v>
      </c>
      <c r="E903" t="s">
        <v>31</v>
      </c>
      <c r="F903" s="7">
        <v>22</v>
      </c>
      <c r="G903" s="7">
        <v>160165.32999999999</v>
      </c>
      <c r="H903" s="7">
        <v>20</v>
      </c>
      <c r="I903" s="7">
        <v>133142.85999999999</v>
      </c>
      <c r="J903" s="7">
        <v>20</v>
      </c>
      <c r="K903" s="7">
        <v>148432.70000000001</v>
      </c>
      <c r="L903" s="6">
        <v>0.1</v>
      </c>
      <c r="M903" s="6">
        <v>0.202958461309904</v>
      </c>
      <c r="N903" s="6">
        <v>0.1</v>
      </c>
      <c r="O903" s="6">
        <v>7.90434318044477E-2</v>
      </c>
    </row>
    <row r="904" spans="2:15" x14ac:dyDescent="0.25">
      <c r="B904" t="s">
        <v>18</v>
      </c>
      <c r="C904" t="s">
        <v>27</v>
      </c>
      <c r="D904" t="s">
        <v>1423</v>
      </c>
      <c r="E904" t="s">
        <v>31</v>
      </c>
      <c r="F904" s="7">
        <v>8</v>
      </c>
      <c r="G904" s="7">
        <v>28229.279999999999</v>
      </c>
      <c r="H904" s="7">
        <v>5</v>
      </c>
      <c r="I904" s="7">
        <v>17643.3</v>
      </c>
      <c r="J904" s="7">
        <v>7</v>
      </c>
      <c r="K904" s="7">
        <v>23805.67</v>
      </c>
      <c r="L904" s="6">
        <v>0.6</v>
      </c>
      <c r="M904" s="6">
        <v>0.6</v>
      </c>
      <c r="N904" s="6">
        <v>0.14285714285714299</v>
      </c>
      <c r="O904" s="6">
        <v>0.18582169709989299</v>
      </c>
    </row>
    <row r="905" spans="2:15" x14ac:dyDescent="0.25">
      <c r="B905" t="s">
        <v>18</v>
      </c>
      <c r="C905" t="s">
        <v>27</v>
      </c>
      <c r="D905" t="s">
        <v>836</v>
      </c>
      <c r="E905" t="s">
        <v>22</v>
      </c>
      <c r="F905" s="7">
        <v>122</v>
      </c>
      <c r="G905" s="7">
        <v>2631944.8056160002</v>
      </c>
      <c r="H905" s="7">
        <v>85</v>
      </c>
      <c r="I905" s="7">
        <v>1499087.937838</v>
      </c>
      <c r="J905" s="7">
        <v>135</v>
      </c>
      <c r="K905" s="7">
        <v>3094966.9694699999</v>
      </c>
      <c r="L905" s="6">
        <v>0.435294117647059</v>
      </c>
      <c r="M905" s="6">
        <v>0.75569740719268097</v>
      </c>
      <c r="N905" s="6">
        <v>-9.6296296296296297E-2</v>
      </c>
      <c r="O905" s="6">
        <v>-0.149604880575928</v>
      </c>
    </row>
    <row r="906" spans="2:15" x14ac:dyDescent="0.25">
      <c r="B906" t="s">
        <v>18</v>
      </c>
      <c r="C906" t="s">
        <v>27</v>
      </c>
      <c r="D906" t="s">
        <v>837</v>
      </c>
      <c r="E906" t="s">
        <v>8</v>
      </c>
      <c r="F906" s="7" t="s">
        <v>71</v>
      </c>
      <c r="G906" s="7">
        <v>1574.7208000000001</v>
      </c>
      <c r="H906" s="7" t="s">
        <v>71</v>
      </c>
      <c r="I906" s="7">
        <v>2451.7512000000002</v>
      </c>
      <c r="J906" s="7"/>
      <c r="K906" s="7"/>
      <c r="L906" s="6" t="s">
        <v>72</v>
      </c>
      <c r="M906" s="6">
        <v>-0.35771590526803898</v>
      </c>
      <c r="N906" s="6" t="s">
        <v>72</v>
      </c>
      <c r="O906" s="6"/>
    </row>
    <row r="907" spans="2:15" x14ac:dyDescent="0.25">
      <c r="B907" t="s">
        <v>18</v>
      </c>
      <c r="C907" t="s">
        <v>27</v>
      </c>
      <c r="D907" t="s">
        <v>1424</v>
      </c>
      <c r="E907" t="s">
        <v>31</v>
      </c>
      <c r="F907" s="7" t="s">
        <v>71</v>
      </c>
      <c r="G907" s="7">
        <v>9781.2000000000007</v>
      </c>
      <c r="H907" s="7">
        <v>6</v>
      </c>
      <c r="I907" s="7">
        <v>17277</v>
      </c>
      <c r="J907" s="7"/>
      <c r="K907" s="7"/>
      <c r="L907" s="6" t="s">
        <v>72</v>
      </c>
      <c r="M907" s="6">
        <v>-0.43386004514672699</v>
      </c>
      <c r="N907" s="6" t="s">
        <v>72</v>
      </c>
      <c r="O907" s="6"/>
    </row>
    <row r="908" spans="2:15" x14ac:dyDescent="0.25">
      <c r="B908" t="s">
        <v>18</v>
      </c>
      <c r="C908" t="s">
        <v>27</v>
      </c>
      <c r="D908" t="s">
        <v>838</v>
      </c>
      <c r="E908" t="s">
        <v>17</v>
      </c>
      <c r="F908" s="7">
        <v>68</v>
      </c>
      <c r="G908" s="7">
        <v>316972.71240000002</v>
      </c>
      <c r="H908" s="7">
        <v>82</v>
      </c>
      <c r="I908" s="7">
        <v>408376.17978399998</v>
      </c>
      <c r="J908" s="7">
        <v>80</v>
      </c>
      <c r="K908" s="7">
        <v>304946.99980799999</v>
      </c>
      <c r="L908" s="6">
        <v>-0.17073170731707299</v>
      </c>
      <c r="M908" s="6">
        <v>-0.223821740612651</v>
      </c>
      <c r="N908" s="6">
        <v>-0.15</v>
      </c>
      <c r="O908" s="6">
        <v>3.9435418612321603E-2</v>
      </c>
    </row>
    <row r="909" spans="2:15" x14ac:dyDescent="0.25">
      <c r="B909" t="s">
        <v>18</v>
      </c>
      <c r="C909" t="s">
        <v>27</v>
      </c>
      <c r="D909" t="s">
        <v>839</v>
      </c>
      <c r="E909" t="s">
        <v>31</v>
      </c>
      <c r="F909" s="7" t="s">
        <v>71</v>
      </c>
      <c r="G909" s="7">
        <v>28359.759999999998</v>
      </c>
      <c r="H909" s="7" t="s">
        <v>71</v>
      </c>
      <c r="I909" s="7">
        <v>28359.759999999998</v>
      </c>
      <c r="J909" s="7" t="s">
        <v>71</v>
      </c>
      <c r="K909" s="7">
        <v>20377.38</v>
      </c>
      <c r="L909" s="6" t="s">
        <v>72</v>
      </c>
      <c r="M909" s="6">
        <v>0</v>
      </c>
      <c r="N909" s="6" t="s">
        <v>72</v>
      </c>
      <c r="O909" s="6">
        <v>0.39172749391727502</v>
      </c>
    </row>
    <row r="910" spans="2:15" x14ac:dyDescent="0.25">
      <c r="B910" t="s">
        <v>18</v>
      </c>
      <c r="C910" t="s">
        <v>27</v>
      </c>
      <c r="D910" t="s">
        <v>1425</v>
      </c>
      <c r="E910" t="s">
        <v>31</v>
      </c>
      <c r="F910" s="7">
        <v>8</v>
      </c>
      <c r="G910" s="7">
        <v>95788.64</v>
      </c>
      <c r="H910" s="7">
        <v>14</v>
      </c>
      <c r="I910" s="7">
        <v>163138.16</v>
      </c>
      <c r="J910" s="7">
        <v>7</v>
      </c>
      <c r="K910" s="7">
        <v>69165</v>
      </c>
      <c r="L910" s="6">
        <v>-0.42857142857142899</v>
      </c>
      <c r="M910" s="6">
        <v>-0.412837315316049</v>
      </c>
      <c r="N910" s="6">
        <v>0.14285714285714299</v>
      </c>
      <c r="O910" s="6">
        <v>0.38492937179209102</v>
      </c>
    </row>
    <row r="911" spans="2:15" x14ac:dyDescent="0.25">
      <c r="B911" t="s">
        <v>18</v>
      </c>
      <c r="C911" t="s">
        <v>27</v>
      </c>
      <c r="D911" t="s">
        <v>1324</v>
      </c>
      <c r="E911" t="s">
        <v>31</v>
      </c>
      <c r="F911" s="7" t="s">
        <v>71</v>
      </c>
      <c r="G911" s="7">
        <v>3253.5</v>
      </c>
      <c r="H911" s="7" t="s">
        <v>71</v>
      </c>
      <c r="I911" s="7">
        <v>3253.5</v>
      </c>
      <c r="J911" s="7"/>
      <c r="K911" s="7"/>
      <c r="L911" s="6" t="s">
        <v>72</v>
      </c>
      <c r="M911" s="6">
        <v>0</v>
      </c>
      <c r="N911" s="6" t="s">
        <v>72</v>
      </c>
      <c r="O911" s="6"/>
    </row>
    <row r="912" spans="2:15" x14ac:dyDescent="0.25">
      <c r="B912" t="s">
        <v>18</v>
      </c>
      <c r="C912" t="s">
        <v>30</v>
      </c>
      <c r="D912" t="s">
        <v>821</v>
      </c>
      <c r="E912" t="s">
        <v>8</v>
      </c>
      <c r="F912" s="7"/>
      <c r="G912" s="7"/>
      <c r="H912" s="7" t="s">
        <v>71</v>
      </c>
      <c r="I912" s="7">
        <v>2412.9708000000001</v>
      </c>
      <c r="J912" s="7" t="s">
        <v>71</v>
      </c>
      <c r="K912" s="7">
        <v>4461.1902</v>
      </c>
      <c r="L912" s="6" t="s">
        <v>72</v>
      </c>
      <c r="M912" s="6"/>
      <c r="N912" s="6" t="s">
        <v>72</v>
      </c>
      <c r="O912" s="6"/>
    </row>
    <row r="913" spans="2:15" x14ac:dyDescent="0.25">
      <c r="B913" t="s">
        <v>18</v>
      </c>
      <c r="C913" t="s">
        <v>30</v>
      </c>
      <c r="D913" t="s">
        <v>840</v>
      </c>
      <c r="E913" t="s">
        <v>17</v>
      </c>
      <c r="F913" s="7">
        <v>107</v>
      </c>
      <c r="G913" s="7">
        <v>678168.86565000005</v>
      </c>
      <c r="H913" s="7">
        <v>116</v>
      </c>
      <c r="I913" s="7">
        <v>926085.08875</v>
      </c>
      <c r="J913" s="7">
        <v>79</v>
      </c>
      <c r="K913" s="7">
        <v>425894.40584999998</v>
      </c>
      <c r="L913" s="6">
        <v>-7.7586206896551699E-2</v>
      </c>
      <c r="M913" s="6">
        <v>-0.26770350382666203</v>
      </c>
      <c r="N913" s="6">
        <v>0.354430379746835</v>
      </c>
      <c r="O913" s="6">
        <v>0.59234039314630305</v>
      </c>
    </row>
    <row r="914" spans="2:15" x14ac:dyDescent="0.25">
      <c r="B914" t="s">
        <v>18</v>
      </c>
      <c r="C914" t="s">
        <v>30</v>
      </c>
      <c r="D914" t="s">
        <v>841</v>
      </c>
      <c r="E914" t="s">
        <v>22</v>
      </c>
      <c r="F914" s="7">
        <v>90</v>
      </c>
      <c r="G914" s="7">
        <v>622771.45299999998</v>
      </c>
      <c r="H914" s="7">
        <v>103</v>
      </c>
      <c r="I914" s="7">
        <v>695354.13419999997</v>
      </c>
      <c r="J914" s="7">
        <v>97</v>
      </c>
      <c r="K914" s="7">
        <v>497949.04800000001</v>
      </c>
      <c r="L914" s="6">
        <v>-0.12621359223301001</v>
      </c>
      <c r="M914" s="6">
        <v>-0.10438232496238201</v>
      </c>
      <c r="N914" s="6">
        <v>-7.2164948453608199E-2</v>
      </c>
      <c r="O914" s="6">
        <v>0.25067304677325097</v>
      </c>
    </row>
    <row r="915" spans="2:15" x14ac:dyDescent="0.25">
      <c r="B915" t="s">
        <v>18</v>
      </c>
      <c r="C915" t="s">
        <v>30</v>
      </c>
      <c r="D915" t="s">
        <v>842</v>
      </c>
      <c r="E915" t="s">
        <v>22</v>
      </c>
      <c r="F915" s="7">
        <v>103</v>
      </c>
      <c r="G915" s="7">
        <v>1640605.22569</v>
      </c>
      <c r="H915" s="7">
        <v>106</v>
      </c>
      <c r="I915" s="7">
        <v>1561242.864598</v>
      </c>
      <c r="J915" s="7">
        <v>105</v>
      </c>
      <c r="K915" s="7">
        <v>1419662.9964060001</v>
      </c>
      <c r="L915" s="6">
        <v>-2.83018867924528E-2</v>
      </c>
      <c r="M915" s="6">
        <v>5.0832809482485503E-2</v>
      </c>
      <c r="N915" s="6">
        <v>-1.9047619047619101E-2</v>
      </c>
      <c r="O915" s="6">
        <v>0.15563005434623201</v>
      </c>
    </row>
    <row r="916" spans="2:15" x14ac:dyDescent="0.25">
      <c r="B916" t="s">
        <v>18</v>
      </c>
      <c r="C916" t="s">
        <v>30</v>
      </c>
      <c r="D916" t="s">
        <v>843</v>
      </c>
      <c r="E916" t="s">
        <v>22</v>
      </c>
      <c r="F916" s="7">
        <v>67</v>
      </c>
      <c r="G916" s="7">
        <v>594811.80301599996</v>
      </c>
      <c r="H916" s="7">
        <v>81</v>
      </c>
      <c r="I916" s="7">
        <v>842581.33167600003</v>
      </c>
      <c r="J916" s="7">
        <v>61</v>
      </c>
      <c r="K916" s="7">
        <v>647949.57976800005</v>
      </c>
      <c r="L916" s="6">
        <v>-0.172839506172839</v>
      </c>
      <c r="M916" s="6">
        <v>-0.29406007390070599</v>
      </c>
      <c r="N916" s="6">
        <v>9.8360655737704999E-2</v>
      </c>
      <c r="O916" s="6">
        <v>-8.2009122949082205E-2</v>
      </c>
    </row>
    <row r="917" spans="2:15" x14ac:dyDescent="0.25">
      <c r="B917" t="s">
        <v>18</v>
      </c>
      <c r="C917" t="s">
        <v>30</v>
      </c>
      <c r="D917" t="s">
        <v>844</v>
      </c>
      <c r="E917" t="s">
        <v>22</v>
      </c>
      <c r="F917" s="7">
        <v>46</v>
      </c>
      <c r="G917" s="7">
        <v>376275.62530000001</v>
      </c>
      <c r="H917" s="7">
        <v>56</v>
      </c>
      <c r="I917" s="7">
        <v>632530.04600600002</v>
      </c>
      <c r="J917" s="7">
        <v>50</v>
      </c>
      <c r="K917" s="7">
        <v>401449.80975000001</v>
      </c>
      <c r="L917" s="6">
        <v>-0.17857142857142899</v>
      </c>
      <c r="M917" s="6">
        <v>-0.405126084245442</v>
      </c>
      <c r="N917" s="6">
        <v>-0.08</v>
      </c>
      <c r="O917" s="6">
        <v>-6.2708173820475999E-2</v>
      </c>
    </row>
    <row r="918" spans="2:15" x14ac:dyDescent="0.25">
      <c r="B918" t="s">
        <v>18</v>
      </c>
      <c r="C918" t="s">
        <v>30</v>
      </c>
      <c r="D918" t="s">
        <v>845</v>
      </c>
      <c r="E918" t="s">
        <v>15</v>
      </c>
      <c r="F918" s="7" t="s">
        <v>71</v>
      </c>
      <c r="G918" s="7">
        <v>102367.3936</v>
      </c>
      <c r="H918" s="7" t="s">
        <v>71</v>
      </c>
      <c r="I918" s="7">
        <v>38346.963199999998</v>
      </c>
      <c r="J918" s="7" t="s">
        <v>71</v>
      </c>
      <c r="K918" s="7">
        <v>77668.270799999998</v>
      </c>
      <c r="L918" s="6" t="s">
        <v>72</v>
      </c>
      <c r="M918" s="6">
        <v>1.66950457239858</v>
      </c>
      <c r="N918" s="6" t="s">
        <v>72</v>
      </c>
      <c r="O918" s="6">
        <v>0.31800788849286399</v>
      </c>
    </row>
    <row r="919" spans="2:15" x14ac:dyDescent="0.25">
      <c r="B919" t="s">
        <v>18</v>
      </c>
      <c r="C919" t="s">
        <v>30</v>
      </c>
      <c r="D919" t="s">
        <v>848</v>
      </c>
      <c r="E919" t="s">
        <v>22</v>
      </c>
      <c r="F919" s="7">
        <v>40</v>
      </c>
      <c r="G919" s="7">
        <v>529449.99800000002</v>
      </c>
      <c r="H919" s="7">
        <v>38</v>
      </c>
      <c r="I919" s="7">
        <v>379829.30560000002</v>
      </c>
      <c r="J919" s="7">
        <v>28</v>
      </c>
      <c r="K919" s="7">
        <v>329759.29229999997</v>
      </c>
      <c r="L919" s="6">
        <v>5.2631578947368397E-2</v>
      </c>
      <c r="M919" s="6">
        <v>0.39391560944369602</v>
      </c>
      <c r="N919" s="6">
        <v>0.42857142857142899</v>
      </c>
      <c r="O919" s="6">
        <v>0.60556506022074597</v>
      </c>
    </row>
    <row r="920" spans="2:15" x14ac:dyDescent="0.25">
      <c r="B920" t="s">
        <v>18</v>
      </c>
      <c r="C920" t="s">
        <v>30</v>
      </c>
      <c r="D920" t="s">
        <v>851</v>
      </c>
      <c r="E920" t="s">
        <v>22</v>
      </c>
      <c r="F920" s="7">
        <v>47</v>
      </c>
      <c r="G920" s="7">
        <v>93114.245760000005</v>
      </c>
      <c r="H920" s="7">
        <v>51</v>
      </c>
      <c r="I920" s="7">
        <v>99604.519199999995</v>
      </c>
      <c r="J920" s="7">
        <v>60</v>
      </c>
      <c r="K920" s="7">
        <v>108109.18799999999</v>
      </c>
      <c r="L920" s="6">
        <v>-7.8431372549019704E-2</v>
      </c>
      <c r="M920" s="6">
        <v>-6.51604313953658E-2</v>
      </c>
      <c r="N920" s="6">
        <v>-0.21666666666666701</v>
      </c>
      <c r="O920" s="6">
        <v>-0.138701830227418</v>
      </c>
    </row>
    <row r="921" spans="2:15" x14ac:dyDescent="0.25">
      <c r="B921" t="s">
        <v>18</v>
      </c>
      <c r="C921" t="s">
        <v>30</v>
      </c>
      <c r="D921" t="s">
        <v>852</v>
      </c>
      <c r="E921" t="s">
        <v>15</v>
      </c>
      <c r="F921" s="7" t="s">
        <v>71</v>
      </c>
      <c r="G921" s="7">
        <v>21693.330580000002</v>
      </c>
      <c r="H921" s="7"/>
      <c r="I921" s="7"/>
      <c r="J921" s="7" t="s">
        <v>71</v>
      </c>
      <c r="K921" s="7">
        <v>2288.1689999999999</v>
      </c>
      <c r="L921" s="6" t="s">
        <v>72</v>
      </c>
      <c r="M921" s="6"/>
      <c r="N921" s="6" t="s">
        <v>72</v>
      </c>
      <c r="O921" s="6">
        <v>8.4806505026508106</v>
      </c>
    </row>
    <row r="922" spans="2:15" x14ac:dyDescent="0.25">
      <c r="B922" t="s">
        <v>18</v>
      </c>
      <c r="C922" t="s">
        <v>30</v>
      </c>
      <c r="D922" t="s">
        <v>853</v>
      </c>
      <c r="E922" t="s">
        <v>17</v>
      </c>
      <c r="F922" s="7" t="s">
        <v>71</v>
      </c>
      <c r="G922" s="7">
        <v>2413.62</v>
      </c>
      <c r="H922" s="7"/>
      <c r="I922" s="7"/>
      <c r="J922" s="7" t="s">
        <v>71</v>
      </c>
      <c r="K922" s="7">
        <v>2239.2764999999999</v>
      </c>
      <c r="L922" s="6" t="s">
        <v>72</v>
      </c>
      <c r="M922" s="6"/>
      <c r="N922" s="6" t="s">
        <v>72</v>
      </c>
      <c r="O922" s="6">
        <v>7.7857066780274695E-2</v>
      </c>
    </row>
    <row r="923" spans="2:15" x14ac:dyDescent="0.25">
      <c r="B923" t="s">
        <v>18</v>
      </c>
      <c r="C923" t="s">
        <v>30</v>
      </c>
      <c r="D923" t="s">
        <v>854</v>
      </c>
      <c r="E923" t="s">
        <v>8</v>
      </c>
      <c r="F923" s="7" t="s">
        <v>71</v>
      </c>
      <c r="G923" s="7">
        <v>2528.6111999999998</v>
      </c>
      <c r="H923" s="7" t="s">
        <v>71</v>
      </c>
      <c r="I923" s="7">
        <v>7635.9348</v>
      </c>
      <c r="J923" s="7" t="s">
        <v>71</v>
      </c>
      <c r="K923" s="7">
        <v>4244.3936999999996</v>
      </c>
      <c r="L923" s="6" t="s">
        <v>72</v>
      </c>
      <c r="M923" s="6">
        <v>-0.668853746629686</v>
      </c>
      <c r="N923" s="6" t="s">
        <v>72</v>
      </c>
      <c r="O923" s="6">
        <v>-0.40424678323313901</v>
      </c>
    </row>
    <row r="924" spans="2:15" x14ac:dyDescent="0.25">
      <c r="B924" t="s">
        <v>18</v>
      </c>
      <c r="C924" t="s">
        <v>30</v>
      </c>
      <c r="D924" t="s">
        <v>857</v>
      </c>
      <c r="E924" t="s">
        <v>17</v>
      </c>
      <c r="F924" s="7">
        <v>92</v>
      </c>
      <c r="G924" s="7">
        <v>566579.098</v>
      </c>
      <c r="H924" s="7">
        <v>79</v>
      </c>
      <c r="I924" s="7">
        <v>563227.75378000003</v>
      </c>
      <c r="J924" s="7">
        <v>111</v>
      </c>
      <c r="K924" s="7">
        <v>507868.82520000002</v>
      </c>
      <c r="L924" s="6">
        <v>0.164556962025316</v>
      </c>
      <c r="M924" s="6">
        <v>5.9502469427474801E-3</v>
      </c>
      <c r="N924" s="6">
        <v>-0.171171171171171</v>
      </c>
      <c r="O924" s="6">
        <v>0.115601253486822</v>
      </c>
    </row>
    <row r="925" spans="2:15" x14ac:dyDescent="0.25">
      <c r="B925" t="s">
        <v>18</v>
      </c>
      <c r="C925" t="s">
        <v>30</v>
      </c>
      <c r="D925" t="s">
        <v>858</v>
      </c>
      <c r="E925" t="s">
        <v>8</v>
      </c>
      <c r="F925" s="7"/>
      <c r="G925" s="7"/>
      <c r="H925" s="7"/>
      <c r="I925" s="7"/>
      <c r="J925" s="7" t="s">
        <v>71</v>
      </c>
      <c r="K925" s="7">
        <v>3975.9218999999998</v>
      </c>
      <c r="L925" s="6"/>
      <c r="M925" s="6"/>
      <c r="N925" s="6" t="s">
        <v>72</v>
      </c>
      <c r="O925" s="6"/>
    </row>
    <row r="926" spans="2:15" x14ac:dyDescent="0.25">
      <c r="B926" t="s">
        <v>18</v>
      </c>
      <c r="C926" t="s">
        <v>30</v>
      </c>
      <c r="D926" t="s">
        <v>859</v>
      </c>
      <c r="E926" t="s">
        <v>15</v>
      </c>
      <c r="F926" s="7">
        <v>45</v>
      </c>
      <c r="G926" s="7">
        <v>183504.71479999999</v>
      </c>
      <c r="H926" s="7">
        <v>55</v>
      </c>
      <c r="I926" s="7">
        <v>177722.33439999999</v>
      </c>
      <c r="J926" s="7">
        <v>45</v>
      </c>
      <c r="K926" s="7">
        <v>118887.2154</v>
      </c>
      <c r="L926" s="6">
        <v>-0.18181818181818199</v>
      </c>
      <c r="M926" s="6">
        <v>3.2536036731239497E-2</v>
      </c>
      <c r="N926" s="6">
        <v>0</v>
      </c>
      <c r="O926" s="6">
        <v>0.54351932781495704</v>
      </c>
    </row>
    <row r="927" spans="2:15" x14ac:dyDescent="0.25">
      <c r="B927" t="s">
        <v>18</v>
      </c>
      <c r="C927" t="s">
        <v>30</v>
      </c>
      <c r="D927" t="s">
        <v>860</v>
      </c>
      <c r="E927" t="s">
        <v>15</v>
      </c>
      <c r="F927" s="7" t="s">
        <v>71</v>
      </c>
      <c r="G927" s="7">
        <v>2538.6455999999998</v>
      </c>
      <c r="H927" s="7"/>
      <c r="I927" s="7"/>
      <c r="J927" s="7" t="s">
        <v>71</v>
      </c>
      <c r="K927" s="7">
        <v>1805.0634</v>
      </c>
      <c r="L927" s="6" t="s">
        <v>72</v>
      </c>
      <c r="M927" s="6"/>
      <c r="N927" s="6" t="s">
        <v>72</v>
      </c>
      <c r="O927" s="6">
        <v>0.40640245655637403</v>
      </c>
    </row>
    <row r="928" spans="2:15" x14ac:dyDescent="0.25">
      <c r="B928" t="s">
        <v>18</v>
      </c>
      <c r="C928" t="s">
        <v>30</v>
      </c>
      <c r="D928" t="s">
        <v>862</v>
      </c>
      <c r="E928" t="s">
        <v>8</v>
      </c>
      <c r="F928" s="7">
        <v>22</v>
      </c>
      <c r="G928" s="7">
        <v>28186.464599999999</v>
      </c>
      <c r="H928" s="7">
        <v>14</v>
      </c>
      <c r="I928" s="7">
        <v>17983.98</v>
      </c>
      <c r="J928" s="7"/>
      <c r="K928" s="7"/>
      <c r="L928" s="6">
        <v>0.57142857142857095</v>
      </c>
      <c r="M928" s="6">
        <v>0.56730960554893906</v>
      </c>
      <c r="N928" s="6"/>
      <c r="O928" s="6"/>
    </row>
    <row r="929" spans="2:15" x14ac:dyDescent="0.25">
      <c r="B929" t="s">
        <v>18</v>
      </c>
      <c r="C929" t="s">
        <v>30</v>
      </c>
      <c r="D929" t="s">
        <v>862</v>
      </c>
      <c r="E929" t="s">
        <v>17</v>
      </c>
      <c r="F929" s="7"/>
      <c r="G929" s="7"/>
      <c r="H929" s="7"/>
      <c r="I929" s="7"/>
      <c r="J929" s="7">
        <v>50</v>
      </c>
      <c r="K929" s="7">
        <v>116065.37850000001</v>
      </c>
      <c r="L929" s="6"/>
      <c r="M929" s="6"/>
      <c r="N929" s="6"/>
      <c r="O929" s="6"/>
    </row>
    <row r="930" spans="2:15" x14ac:dyDescent="0.25">
      <c r="B930" t="s">
        <v>18</v>
      </c>
      <c r="C930" t="s">
        <v>30</v>
      </c>
      <c r="D930" t="s">
        <v>864</v>
      </c>
      <c r="E930" t="s">
        <v>17</v>
      </c>
      <c r="F930" s="7">
        <v>143</v>
      </c>
      <c r="G930" s="7">
        <v>928033.92130000005</v>
      </c>
      <c r="H930" s="7">
        <v>140</v>
      </c>
      <c r="I930" s="7">
        <v>1125928.1768</v>
      </c>
      <c r="J930" s="7">
        <v>140</v>
      </c>
      <c r="K930" s="7">
        <v>672297.93720000004</v>
      </c>
      <c r="L930" s="6">
        <v>2.1428571428571401E-2</v>
      </c>
      <c r="M930" s="6">
        <v>-0.175760993976041</v>
      </c>
      <c r="N930" s="6">
        <v>2.1428571428571401E-2</v>
      </c>
      <c r="O930" s="6">
        <v>0.38039085046890703</v>
      </c>
    </row>
    <row r="931" spans="2:15" x14ac:dyDescent="0.25">
      <c r="B931" t="s">
        <v>18</v>
      </c>
      <c r="C931" t="s">
        <v>30</v>
      </c>
      <c r="D931" t="s">
        <v>865</v>
      </c>
      <c r="E931" t="s">
        <v>8</v>
      </c>
      <c r="F931" s="7" t="s">
        <v>71</v>
      </c>
      <c r="G931" s="7">
        <v>2323.6511999999998</v>
      </c>
      <c r="H931" s="7" t="s">
        <v>71</v>
      </c>
      <c r="I931" s="7">
        <v>4647.3023999999996</v>
      </c>
      <c r="J931" s="7"/>
      <c r="K931" s="7"/>
      <c r="L931" s="6" t="s">
        <v>72</v>
      </c>
      <c r="M931" s="6">
        <v>-0.5</v>
      </c>
      <c r="N931" s="6" t="s">
        <v>72</v>
      </c>
      <c r="O931" s="6"/>
    </row>
    <row r="932" spans="2:15" x14ac:dyDescent="0.25">
      <c r="B932" t="s">
        <v>18</v>
      </c>
      <c r="C932" t="s">
        <v>30</v>
      </c>
      <c r="D932" t="s">
        <v>1329</v>
      </c>
      <c r="E932" t="s">
        <v>31</v>
      </c>
      <c r="F932" s="7">
        <v>6</v>
      </c>
      <c r="G932" s="7">
        <v>16620.66</v>
      </c>
      <c r="H932" s="7" t="s">
        <v>71</v>
      </c>
      <c r="I932" s="7">
        <v>11056.5</v>
      </c>
      <c r="J932" s="7">
        <v>9</v>
      </c>
      <c r="K932" s="7">
        <v>16267.24</v>
      </c>
      <c r="L932" s="6" t="s">
        <v>72</v>
      </c>
      <c r="M932" s="6">
        <v>0.50324786324786297</v>
      </c>
      <c r="N932" s="6">
        <v>-0.33333333333333298</v>
      </c>
      <c r="O932" s="6">
        <v>2.17258735962584E-2</v>
      </c>
    </row>
    <row r="933" spans="2:15" x14ac:dyDescent="0.25">
      <c r="B933" t="s">
        <v>18</v>
      </c>
      <c r="C933" t="s">
        <v>30</v>
      </c>
      <c r="D933" t="s">
        <v>866</v>
      </c>
      <c r="E933" t="s">
        <v>25</v>
      </c>
      <c r="F933" s="7">
        <v>96</v>
      </c>
      <c r="G933" s="7">
        <v>1159217.2350560001</v>
      </c>
      <c r="H933" s="7">
        <v>111</v>
      </c>
      <c r="I933" s="7">
        <v>1040522.3883</v>
      </c>
      <c r="J933" s="7">
        <v>98</v>
      </c>
      <c r="K933" s="7">
        <v>1099876.295772</v>
      </c>
      <c r="L933" s="6">
        <v>-0.135135135135135</v>
      </c>
      <c r="M933" s="6">
        <v>0.114072362200609</v>
      </c>
      <c r="N933" s="6">
        <v>-2.04081632653061E-2</v>
      </c>
      <c r="O933" s="6">
        <v>5.3952375837274399E-2</v>
      </c>
    </row>
    <row r="934" spans="2:15" x14ac:dyDescent="0.25">
      <c r="B934" t="s">
        <v>18</v>
      </c>
      <c r="C934" t="s">
        <v>30</v>
      </c>
      <c r="D934" t="s">
        <v>869</v>
      </c>
      <c r="E934" t="s">
        <v>8</v>
      </c>
      <c r="F934" s="7" t="s">
        <v>71</v>
      </c>
      <c r="G934" s="7">
        <v>5006.1876000000002</v>
      </c>
      <c r="H934" s="7" t="s">
        <v>71</v>
      </c>
      <c r="I934" s="7">
        <v>1574.7208000000001</v>
      </c>
      <c r="J934" s="7" t="s">
        <v>71</v>
      </c>
      <c r="K934" s="7">
        <v>2188.5551999999998</v>
      </c>
      <c r="L934" s="6" t="s">
        <v>72</v>
      </c>
      <c r="M934" s="6">
        <v>2.17909536725494</v>
      </c>
      <c r="N934" s="6" t="s">
        <v>72</v>
      </c>
      <c r="O934" s="6">
        <v>1.2874394943294101</v>
      </c>
    </row>
    <row r="935" spans="2:15" x14ac:dyDescent="0.25">
      <c r="B935" t="s">
        <v>18</v>
      </c>
      <c r="C935" t="s">
        <v>30</v>
      </c>
      <c r="D935" t="s">
        <v>870</v>
      </c>
      <c r="E935" t="s">
        <v>8</v>
      </c>
      <c r="F935" s="7">
        <v>44</v>
      </c>
      <c r="G935" s="7">
        <v>475707.28</v>
      </c>
      <c r="H935" s="7">
        <v>40</v>
      </c>
      <c r="I935" s="7">
        <v>395814.96</v>
      </c>
      <c r="J935" s="7">
        <v>49</v>
      </c>
      <c r="K935" s="7">
        <v>591122.25</v>
      </c>
      <c r="L935" s="6">
        <v>0.1</v>
      </c>
      <c r="M935" s="6">
        <v>0.201842598369703</v>
      </c>
      <c r="N935" s="6">
        <v>-0.102040816326531</v>
      </c>
      <c r="O935" s="6">
        <v>-0.19524720986225799</v>
      </c>
    </row>
    <row r="936" spans="2:15" x14ac:dyDescent="0.25">
      <c r="B936" t="s">
        <v>18</v>
      </c>
      <c r="C936" t="s">
        <v>30</v>
      </c>
      <c r="D936" t="s">
        <v>1426</v>
      </c>
      <c r="E936" t="s">
        <v>31</v>
      </c>
      <c r="F936" s="7" t="s">
        <v>71</v>
      </c>
      <c r="G936" s="7">
        <v>1079</v>
      </c>
      <c r="H936" s="7"/>
      <c r="I936" s="7"/>
      <c r="J936" s="7"/>
      <c r="K936" s="7"/>
      <c r="L936" s="6" t="s">
        <v>72</v>
      </c>
      <c r="M936" s="6"/>
      <c r="N936" s="6" t="s">
        <v>72</v>
      </c>
      <c r="O936" s="6"/>
    </row>
    <row r="937" spans="2:15" x14ac:dyDescent="0.25">
      <c r="B937" t="s">
        <v>18</v>
      </c>
      <c r="C937" t="s">
        <v>34</v>
      </c>
      <c r="D937" t="s">
        <v>872</v>
      </c>
      <c r="E937" t="s">
        <v>22</v>
      </c>
      <c r="F937" s="7">
        <v>91</v>
      </c>
      <c r="G937" s="7">
        <v>307550.5564</v>
      </c>
      <c r="H937" s="7">
        <v>90</v>
      </c>
      <c r="I937" s="7">
        <v>346838.761</v>
      </c>
      <c r="J937" s="7">
        <v>94</v>
      </c>
      <c r="K937" s="7">
        <v>339911.33549999999</v>
      </c>
      <c r="L937" s="6">
        <v>1.1111111111111099E-2</v>
      </c>
      <c r="M937" s="6">
        <v>-0.113275126709382</v>
      </c>
      <c r="N937" s="6">
        <v>-3.1914893617021302E-2</v>
      </c>
      <c r="O937" s="6">
        <v>-9.5203589054769805E-2</v>
      </c>
    </row>
    <row r="938" spans="2:15" x14ac:dyDescent="0.25">
      <c r="B938" t="s">
        <v>18</v>
      </c>
      <c r="C938" t="s">
        <v>34</v>
      </c>
      <c r="D938" t="s">
        <v>873</v>
      </c>
      <c r="E938" t="s">
        <v>17</v>
      </c>
      <c r="F938" s="7">
        <v>140</v>
      </c>
      <c r="G938" s="7">
        <v>463357.978</v>
      </c>
      <c r="H938" s="7">
        <v>132</v>
      </c>
      <c r="I938" s="7">
        <v>755095.15599999996</v>
      </c>
      <c r="J938" s="7">
        <v>121</v>
      </c>
      <c r="K938" s="7">
        <v>475246.7892</v>
      </c>
      <c r="L938" s="6">
        <v>6.0606060606060601E-2</v>
      </c>
      <c r="M938" s="6">
        <v>-0.38635816384445199</v>
      </c>
      <c r="N938" s="6">
        <v>0.15702479338843001</v>
      </c>
      <c r="O938" s="6">
        <v>-2.5016078951344198E-2</v>
      </c>
    </row>
    <row r="939" spans="2:15" x14ac:dyDescent="0.25">
      <c r="B939" t="s">
        <v>18</v>
      </c>
      <c r="C939" t="s">
        <v>34</v>
      </c>
      <c r="D939" t="s">
        <v>875</v>
      </c>
      <c r="E939" t="s">
        <v>17</v>
      </c>
      <c r="F939" s="7" t="s">
        <v>71</v>
      </c>
      <c r="G939" s="7">
        <v>1145.95</v>
      </c>
      <c r="H939" s="7" t="s">
        <v>71</v>
      </c>
      <c r="I939" s="7">
        <v>7648.9530000000004</v>
      </c>
      <c r="J939" s="7" t="s">
        <v>71</v>
      </c>
      <c r="K939" s="7">
        <v>3944.5574999999999</v>
      </c>
      <c r="L939" s="6" t="s">
        <v>72</v>
      </c>
      <c r="M939" s="6">
        <v>-0.85018210989137999</v>
      </c>
      <c r="N939" s="6" t="s">
        <v>72</v>
      </c>
      <c r="O939" s="6">
        <v>-0.70948579149879298</v>
      </c>
    </row>
    <row r="940" spans="2:15" x14ac:dyDescent="0.25">
      <c r="B940" t="s">
        <v>18</v>
      </c>
      <c r="C940" t="s">
        <v>34</v>
      </c>
      <c r="D940" t="s">
        <v>877</v>
      </c>
      <c r="E940" t="s">
        <v>22</v>
      </c>
      <c r="F940" s="7">
        <v>115</v>
      </c>
      <c r="G940" s="7">
        <v>722914.63320000004</v>
      </c>
      <c r="H940" s="7">
        <v>105</v>
      </c>
      <c r="I940" s="7">
        <v>782594.07960000006</v>
      </c>
      <c r="J940" s="7">
        <v>97</v>
      </c>
      <c r="K940" s="7">
        <v>648583.14621599996</v>
      </c>
      <c r="L940" s="6">
        <v>9.5238095238095302E-2</v>
      </c>
      <c r="M940" s="6">
        <v>-7.6258494608729202E-2</v>
      </c>
      <c r="N940" s="6">
        <v>0.185567010309278</v>
      </c>
      <c r="O940" s="6">
        <v>0.114605949010037</v>
      </c>
    </row>
    <row r="941" spans="2:15" x14ac:dyDescent="0.25">
      <c r="B941" t="s">
        <v>18</v>
      </c>
      <c r="C941" t="s">
        <v>34</v>
      </c>
      <c r="D941" t="s">
        <v>880</v>
      </c>
      <c r="E941" t="s">
        <v>8</v>
      </c>
      <c r="F941" s="7"/>
      <c r="G941" s="7"/>
      <c r="H941" s="7"/>
      <c r="I941" s="7"/>
      <c r="J941" s="7" t="s">
        <v>71</v>
      </c>
      <c r="K941" s="7">
        <v>2171.6140500000001</v>
      </c>
      <c r="L941" s="6"/>
      <c r="M941" s="6"/>
      <c r="N941" s="6" t="s">
        <v>72</v>
      </c>
      <c r="O941" s="6"/>
    </row>
    <row r="942" spans="2:15" x14ac:dyDescent="0.25">
      <c r="B942" t="s">
        <v>18</v>
      </c>
      <c r="C942" t="s">
        <v>34</v>
      </c>
      <c r="D942" t="s">
        <v>882</v>
      </c>
      <c r="E942" t="s">
        <v>15</v>
      </c>
      <c r="F942" s="7" t="s">
        <v>71</v>
      </c>
      <c r="G942" s="7">
        <v>1149.21</v>
      </c>
      <c r="H942" s="7"/>
      <c r="I942" s="7"/>
      <c r="J942" s="7"/>
      <c r="K942" s="7"/>
      <c r="L942" s="6" t="s">
        <v>72</v>
      </c>
      <c r="M942" s="6"/>
      <c r="N942" s="6" t="s">
        <v>72</v>
      </c>
      <c r="O942" s="6"/>
    </row>
    <row r="943" spans="2:15" x14ac:dyDescent="0.25">
      <c r="B943" t="s">
        <v>18</v>
      </c>
      <c r="C943" t="s">
        <v>34</v>
      </c>
      <c r="D943" t="s">
        <v>884</v>
      </c>
      <c r="E943" t="s">
        <v>8</v>
      </c>
      <c r="F943" s="7" t="s">
        <v>71</v>
      </c>
      <c r="G943" s="7">
        <v>4852.2623999999996</v>
      </c>
      <c r="H943" s="7"/>
      <c r="I943" s="7"/>
      <c r="J943" s="7"/>
      <c r="K943" s="7"/>
      <c r="L943" s="6" t="s">
        <v>72</v>
      </c>
      <c r="M943" s="6"/>
      <c r="N943" s="6" t="s">
        <v>72</v>
      </c>
      <c r="O943" s="6"/>
    </row>
    <row r="944" spans="2:15" x14ac:dyDescent="0.25">
      <c r="B944" t="s">
        <v>18</v>
      </c>
      <c r="C944" t="s">
        <v>34</v>
      </c>
      <c r="D944" t="s">
        <v>886</v>
      </c>
      <c r="E944" t="s">
        <v>8</v>
      </c>
      <c r="F944" s="7" t="s">
        <v>71</v>
      </c>
      <c r="G944" s="7">
        <v>4852.2623999999996</v>
      </c>
      <c r="H944" s="7" t="s">
        <v>71</v>
      </c>
      <c r="I944" s="7">
        <v>1574.7208000000001</v>
      </c>
      <c r="J944" s="7"/>
      <c r="K944" s="7"/>
      <c r="L944" s="6" t="s">
        <v>72</v>
      </c>
      <c r="M944" s="6">
        <v>2.0813477538367402</v>
      </c>
      <c r="N944" s="6" t="s">
        <v>72</v>
      </c>
      <c r="O944" s="6"/>
    </row>
    <row r="945" spans="2:15" x14ac:dyDescent="0.25">
      <c r="B945" t="s">
        <v>18</v>
      </c>
      <c r="C945" t="s">
        <v>34</v>
      </c>
      <c r="D945" t="s">
        <v>1338</v>
      </c>
      <c r="E945" t="s">
        <v>31</v>
      </c>
      <c r="F945" s="7">
        <v>55</v>
      </c>
      <c r="G945" s="7">
        <v>147861.6</v>
      </c>
      <c r="H945" s="7">
        <v>36</v>
      </c>
      <c r="I945" s="7">
        <v>102218.4</v>
      </c>
      <c r="J945" s="7">
        <v>5</v>
      </c>
      <c r="K945" s="7">
        <v>12398.15</v>
      </c>
      <c r="L945" s="6">
        <v>0.52777777777777801</v>
      </c>
      <c r="M945" s="6">
        <v>0.44652626141673102</v>
      </c>
      <c r="N945" s="6">
        <v>10</v>
      </c>
      <c r="O945" s="6">
        <v>10.9261018781028</v>
      </c>
    </row>
    <row r="946" spans="2:15" x14ac:dyDescent="0.25">
      <c r="B946" t="s">
        <v>18</v>
      </c>
      <c r="C946" t="s">
        <v>34</v>
      </c>
      <c r="D946" t="s">
        <v>887</v>
      </c>
      <c r="E946" t="s">
        <v>8</v>
      </c>
      <c r="F946" s="7" t="s">
        <v>71</v>
      </c>
      <c r="G946" s="7">
        <v>2347.9313999999999</v>
      </c>
      <c r="H946" s="7" t="s">
        <v>71</v>
      </c>
      <c r="I946" s="7">
        <v>7516.4791999999998</v>
      </c>
      <c r="J946" s="7" t="s">
        <v>71</v>
      </c>
      <c r="K946" s="7">
        <v>2291.4603000000002</v>
      </c>
      <c r="L946" s="6" t="s">
        <v>72</v>
      </c>
      <c r="M946" s="6">
        <v>-0.68762883026404198</v>
      </c>
      <c r="N946" s="6" t="s">
        <v>72</v>
      </c>
      <c r="O946" s="6">
        <v>2.4644153773905501E-2</v>
      </c>
    </row>
    <row r="947" spans="2:15" x14ac:dyDescent="0.25">
      <c r="B947" t="s">
        <v>18</v>
      </c>
      <c r="C947" t="s">
        <v>34</v>
      </c>
      <c r="D947" t="s">
        <v>1427</v>
      </c>
      <c r="E947" t="s">
        <v>31</v>
      </c>
      <c r="F947" s="7">
        <v>10</v>
      </c>
      <c r="G947" s="7">
        <v>19154.66</v>
      </c>
      <c r="H947" s="7">
        <v>8</v>
      </c>
      <c r="I947" s="7">
        <v>21036.61</v>
      </c>
      <c r="J947" s="7"/>
      <c r="K947" s="7"/>
      <c r="L947" s="6">
        <v>0.25</v>
      </c>
      <c r="M947" s="6">
        <v>-8.9460706834418605E-2</v>
      </c>
      <c r="N947" s="6"/>
      <c r="O947" s="6"/>
    </row>
    <row r="948" spans="2:15" x14ac:dyDescent="0.25">
      <c r="B948" t="s">
        <v>18</v>
      </c>
      <c r="C948" t="s">
        <v>35</v>
      </c>
      <c r="D948" t="s">
        <v>890</v>
      </c>
      <c r="E948" t="s">
        <v>8</v>
      </c>
      <c r="F948" s="7" t="s">
        <v>71</v>
      </c>
      <c r="G948" s="7">
        <v>7227.1535999999996</v>
      </c>
      <c r="H948" s="7" t="s">
        <v>71</v>
      </c>
      <c r="I948" s="7">
        <v>2400.5111999999999</v>
      </c>
      <c r="J948" s="7"/>
      <c r="K948" s="7"/>
      <c r="L948" s="6" t="s">
        <v>72</v>
      </c>
      <c r="M948" s="6">
        <v>2.0106727267092102</v>
      </c>
      <c r="N948" s="6" t="s">
        <v>72</v>
      </c>
      <c r="O948" s="6"/>
    </row>
    <row r="949" spans="2:15" x14ac:dyDescent="0.25">
      <c r="B949" t="s">
        <v>18</v>
      </c>
      <c r="C949" t="s">
        <v>35</v>
      </c>
      <c r="D949" t="s">
        <v>891</v>
      </c>
      <c r="E949" t="s">
        <v>22</v>
      </c>
      <c r="F949" s="7">
        <v>358</v>
      </c>
      <c r="G949" s="7">
        <v>2733072.781798</v>
      </c>
      <c r="H949" s="7">
        <v>360</v>
      </c>
      <c r="I949" s="7">
        <v>2650401.80877</v>
      </c>
      <c r="J949" s="7">
        <v>301</v>
      </c>
      <c r="K949" s="7">
        <v>2180855.4817499998</v>
      </c>
      <c r="L949" s="6">
        <v>-5.5555555555555402E-3</v>
      </c>
      <c r="M949" s="6">
        <v>3.1191864099415999E-2</v>
      </c>
      <c r="N949" s="6">
        <v>0.18936877076412001</v>
      </c>
      <c r="O949" s="6">
        <v>0.25321132219402298</v>
      </c>
    </row>
    <row r="950" spans="2:15" x14ac:dyDescent="0.25">
      <c r="B950" t="s">
        <v>18</v>
      </c>
      <c r="C950" t="s">
        <v>35</v>
      </c>
      <c r="D950" t="s">
        <v>893</v>
      </c>
      <c r="E950" t="s">
        <v>17</v>
      </c>
      <c r="F950" s="7">
        <v>50</v>
      </c>
      <c r="G950" s="7">
        <v>477504.24743599998</v>
      </c>
      <c r="H950" s="7">
        <v>67</v>
      </c>
      <c r="I950" s="7">
        <v>690079.09475799999</v>
      </c>
      <c r="J950" s="7">
        <v>51</v>
      </c>
      <c r="K950" s="7">
        <v>630041.04367399996</v>
      </c>
      <c r="L950" s="6">
        <v>-0.25373134328358199</v>
      </c>
      <c r="M950" s="6">
        <v>-0.308044177742476</v>
      </c>
      <c r="N950" s="6">
        <v>-1.9607843137254902E-2</v>
      </c>
      <c r="O950" s="6">
        <v>-0.24210612589380201</v>
      </c>
    </row>
    <row r="951" spans="2:15" x14ac:dyDescent="0.25">
      <c r="B951" t="s">
        <v>18</v>
      </c>
      <c r="C951" t="s">
        <v>35</v>
      </c>
      <c r="D951" t="s">
        <v>894</v>
      </c>
      <c r="E951" t="s">
        <v>8</v>
      </c>
      <c r="F951" s="7">
        <v>5</v>
      </c>
      <c r="G951" s="7">
        <v>11281.0344</v>
      </c>
      <c r="H951" s="7">
        <v>7</v>
      </c>
      <c r="I951" s="7">
        <v>18508.517199999998</v>
      </c>
      <c r="J951" s="7" t="s">
        <v>71</v>
      </c>
      <c r="K951" s="7">
        <v>8354.9231999999993</v>
      </c>
      <c r="L951" s="6">
        <v>-0.28571428571428598</v>
      </c>
      <c r="M951" s="6">
        <v>-0.39049496628503499</v>
      </c>
      <c r="N951" s="6" t="s">
        <v>72</v>
      </c>
      <c r="O951" s="6">
        <v>0.35022598412394801</v>
      </c>
    </row>
    <row r="952" spans="2:15" x14ac:dyDescent="0.25">
      <c r="B952" t="s">
        <v>18</v>
      </c>
      <c r="C952" t="s">
        <v>35</v>
      </c>
      <c r="D952" t="s">
        <v>895</v>
      </c>
      <c r="E952" t="s">
        <v>22</v>
      </c>
      <c r="F952" s="7">
        <v>12</v>
      </c>
      <c r="G952" s="7">
        <v>117640.024</v>
      </c>
      <c r="H952" s="7">
        <v>21</v>
      </c>
      <c r="I952" s="7">
        <v>899998.91520000005</v>
      </c>
      <c r="J952" s="7">
        <v>23</v>
      </c>
      <c r="K952" s="7">
        <v>410696.98200000002</v>
      </c>
      <c r="L952" s="6">
        <v>-0.42857142857142899</v>
      </c>
      <c r="M952" s="6">
        <v>-0.86928870467154096</v>
      </c>
      <c r="N952" s="6">
        <v>-0.47826086956521702</v>
      </c>
      <c r="O952" s="6">
        <v>-0.71356004753889302</v>
      </c>
    </row>
    <row r="953" spans="2:15" x14ac:dyDescent="0.25">
      <c r="B953" t="s">
        <v>18</v>
      </c>
      <c r="C953" t="s">
        <v>35</v>
      </c>
      <c r="D953" t="s">
        <v>896</v>
      </c>
      <c r="E953" t="s">
        <v>15</v>
      </c>
      <c r="F953" s="7">
        <v>76</v>
      </c>
      <c r="G953" s="7">
        <v>407103.47759999998</v>
      </c>
      <c r="H953" s="7">
        <v>84</v>
      </c>
      <c r="I953" s="7">
        <v>386485.72879999998</v>
      </c>
      <c r="J953" s="7">
        <v>78</v>
      </c>
      <c r="K953" s="7">
        <v>298820.16554999998</v>
      </c>
      <c r="L953" s="6">
        <v>-9.5238095238095205E-2</v>
      </c>
      <c r="M953" s="6">
        <v>5.3346727352691699E-2</v>
      </c>
      <c r="N953" s="6">
        <v>-2.5641025641025699E-2</v>
      </c>
      <c r="O953" s="6">
        <v>0.36236949354036002</v>
      </c>
    </row>
    <row r="954" spans="2:15" x14ac:dyDescent="0.25">
      <c r="B954" t="s">
        <v>18</v>
      </c>
      <c r="C954" t="s">
        <v>35</v>
      </c>
      <c r="D954" t="s">
        <v>897</v>
      </c>
      <c r="E954" t="s">
        <v>22</v>
      </c>
      <c r="F954" s="7">
        <v>131</v>
      </c>
      <c r="G954" s="7">
        <v>1774649.46575</v>
      </c>
      <c r="H954" s="7">
        <v>156</v>
      </c>
      <c r="I954" s="7">
        <v>2526108.1078499998</v>
      </c>
      <c r="J954" s="7">
        <v>163</v>
      </c>
      <c r="K954" s="7">
        <v>3363445.8420000002</v>
      </c>
      <c r="L954" s="6">
        <v>-0.16025641025640999</v>
      </c>
      <c r="M954" s="6">
        <v>-0.29747683393470198</v>
      </c>
      <c r="N954" s="6">
        <v>-0.19631901840490801</v>
      </c>
      <c r="O954" s="6">
        <v>-0.47237162448414999</v>
      </c>
    </row>
    <row r="955" spans="2:15" x14ac:dyDescent="0.25">
      <c r="B955" t="s">
        <v>18</v>
      </c>
      <c r="C955" t="s">
        <v>35</v>
      </c>
      <c r="D955" t="s">
        <v>898</v>
      </c>
      <c r="E955" t="s">
        <v>8</v>
      </c>
      <c r="F955" s="7" t="s">
        <v>71</v>
      </c>
      <c r="G955" s="7">
        <v>2386.9128000000001</v>
      </c>
      <c r="H955" s="7" t="s">
        <v>71</v>
      </c>
      <c r="I955" s="7">
        <v>2323.6511999999998</v>
      </c>
      <c r="J955" s="7" t="s">
        <v>71</v>
      </c>
      <c r="K955" s="7">
        <v>2188.5551999999998</v>
      </c>
      <c r="L955" s="6" t="s">
        <v>72</v>
      </c>
      <c r="M955" s="6">
        <v>2.7225084384437898E-2</v>
      </c>
      <c r="N955" s="6" t="s">
        <v>72</v>
      </c>
      <c r="O955" s="6">
        <v>9.0634040210637798E-2</v>
      </c>
    </row>
    <row r="956" spans="2:15" x14ac:dyDescent="0.25">
      <c r="B956" t="s">
        <v>18</v>
      </c>
      <c r="C956" t="s">
        <v>35</v>
      </c>
      <c r="D956" t="s">
        <v>900</v>
      </c>
      <c r="E956" t="s">
        <v>17</v>
      </c>
      <c r="F956" s="7">
        <v>82</v>
      </c>
      <c r="G956" s="7">
        <v>340490.7684</v>
      </c>
      <c r="H956" s="7">
        <v>83</v>
      </c>
      <c r="I956" s="7">
        <v>379220.15240000002</v>
      </c>
      <c r="J956" s="7">
        <v>59</v>
      </c>
      <c r="K956" s="7">
        <v>288290.86560000002</v>
      </c>
      <c r="L956" s="6">
        <v>-1.20481927710844E-2</v>
      </c>
      <c r="M956" s="6">
        <v>-0.102129023879376</v>
      </c>
      <c r="N956" s="6">
        <v>0.38983050847457601</v>
      </c>
      <c r="O956" s="6">
        <v>0.18106679409130699</v>
      </c>
    </row>
    <row r="957" spans="2:15" x14ac:dyDescent="0.25">
      <c r="B957" t="s">
        <v>18</v>
      </c>
      <c r="C957" t="s">
        <v>35</v>
      </c>
      <c r="D957" t="s">
        <v>901</v>
      </c>
      <c r="E957" t="s">
        <v>15</v>
      </c>
      <c r="F957" s="7">
        <v>39</v>
      </c>
      <c r="G957" s="7">
        <v>175280.05160000001</v>
      </c>
      <c r="H957" s="7">
        <v>58</v>
      </c>
      <c r="I957" s="7">
        <v>333175.55320000002</v>
      </c>
      <c r="J957" s="7">
        <v>52</v>
      </c>
      <c r="K957" s="7">
        <v>224636.9736</v>
      </c>
      <c r="L957" s="6">
        <v>-0.32758620689655199</v>
      </c>
      <c r="M957" s="6">
        <v>-0.47391082593991501</v>
      </c>
      <c r="N957" s="6">
        <v>-0.25</v>
      </c>
      <c r="O957" s="6">
        <v>-0.21971860290411199</v>
      </c>
    </row>
    <row r="958" spans="2:15" x14ac:dyDescent="0.25">
      <c r="B958" t="s">
        <v>18</v>
      </c>
      <c r="C958" t="s">
        <v>35</v>
      </c>
      <c r="D958" t="s">
        <v>903</v>
      </c>
      <c r="E958" t="s">
        <v>15</v>
      </c>
      <c r="F958" s="7"/>
      <c r="G958" s="7"/>
      <c r="H958" s="7"/>
      <c r="I958" s="7"/>
      <c r="J958" s="7" t="s">
        <v>71</v>
      </c>
      <c r="K958" s="7">
        <v>2167.5113999999999</v>
      </c>
      <c r="L958" s="6"/>
      <c r="M958" s="6"/>
      <c r="N958" s="6" t="s">
        <v>72</v>
      </c>
      <c r="O958" s="6"/>
    </row>
    <row r="959" spans="2:15" x14ac:dyDescent="0.25">
      <c r="B959" t="s">
        <v>18</v>
      </c>
      <c r="C959" t="s">
        <v>35</v>
      </c>
      <c r="D959" t="s">
        <v>904</v>
      </c>
      <c r="E959" t="s">
        <v>17</v>
      </c>
      <c r="F959" s="7">
        <v>166</v>
      </c>
      <c r="G959" s="7">
        <v>951728.80610000005</v>
      </c>
      <c r="H959" s="7">
        <v>175</v>
      </c>
      <c r="I959" s="7">
        <v>946393.73199999996</v>
      </c>
      <c r="J959" s="7">
        <v>182</v>
      </c>
      <c r="K959" s="7">
        <v>794330.74439999997</v>
      </c>
      <c r="L959" s="6">
        <v>-5.14285714285714E-2</v>
      </c>
      <c r="M959" s="6">
        <v>5.6372669425075496E-3</v>
      </c>
      <c r="N959" s="6">
        <v>-8.7912087912087905E-2</v>
      </c>
      <c r="O959" s="6">
        <v>0.19815179358176699</v>
      </c>
    </row>
    <row r="960" spans="2:15" x14ac:dyDescent="0.25">
      <c r="B960" t="s">
        <v>18</v>
      </c>
      <c r="C960" t="s">
        <v>35</v>
      </c>
      <c r="D960" t="s">
        <v>905</v>
      </c>
      <c r="E960" t="s">
        <v>22</v>
      </c>
      <c r="F960" s="7">
        <v>36</v>
      </c>
      <c r="G960" s="7">
        <v>58356.765599999999</v>
      </c>
      <c r="H960" s="7">
        <v>42</v>
      </c>
      <c r="I960" s="7">
        <v>66641.611199999999</v>
      </c>
      <c r="J960" s="7">
        <v>36</v>
      </c>
      <c r="K960" s="7">
        <v>55846.589</v>
      </c>
      <c r="L960" s="6">
        <v>-0.14285714285714299</v>
      </c>
      <c r="M960" s="6">
        <v>-0.124319407211451</v>
      </c>
      <c r="N960" s="6">
        <v>0</v>
      </c>
      <c r="O960" s="6">
        <v>4.4947715607125002E-2</v>
      </c>
    </row>
    <row r="961" spans="2:15" x14ac:dyDescent="0.25">
      <c r="B961" t="s">
        <v>18</v>
      </c>
      <c r="C961" t="s">
        <v>35</v>
      </c>
      <c r="D961" t="s">
        <v>906</v>
      </c>
      <c r="E961" t="s">
        <v>15</v>
      </c>
      <c r="F961" s="7">
        <v>83</v>
      </c>
      <c r="G961" s="7">
        <v>475093.42320000002</v>
      </c>
      <c r="H961" s="7">
        <v>107</v>
      </c>
      <c r="I961" s="7">
        <v>571460.3946</v>
      </c>
      <c r="J961" s="7">
        <v>103</v>
      </c>
      <c r="K961" s="7">
        <v>497442.58649999998</v>
      </c>
      <c r="L961" s="6">
        <v>-0.22429906542056099</v>
      </c>
      <c r="M961" s="6">
        <v>-0.16863280869613601</v>
      </c>
      <c r="N961" s="6">
        <v>-0.19417475728155301</v>
      </c>
      <c r="O961" s="6">
        <v>-4.4928126192910998E-2</v>
      </c>
    </row>
    <row r="962" spans="2:15" x14ac:dyDescent="0.25">
      <c r="B962" t="s">
        <v>18</v>
      </c>
      <c r="C962" t="s">
        <v>35</v>
      </c>
      <c r="D962" t="s">
        <v>907</v>
      </c>
      <c r="E962" t="s">
        <v>17</v>
      </c>
      <c r="F962" s="7">
        <v>88</v>
      </c>
      <c r="G962" s="7">
        <v>548978.69908000005</v>
      </c>
      <c r="H962" s="7">
        <v>99</v>
      </c>
      <c r="I962" s="7">
        <v>600580.12</v>
      </c>
      <c r="J962" s="7">
        <v>69</v>
      </c>
      <c r="K962" s="7">
        <v>313056.25559999997</v>
      </c>
      <c r="L962" s="6">
        <v>-0.11111111111111099</v>
      </c>
      <c r="M962" s="6">
        <v>-8.5919295696967005E-2</v>
      </c>
      <c r="N962" s="6">
        <v>0.27536231884057999</v>
      </c>
      <c r="O962" s="6">
        <v>0.75361037915640305</v>
      </c>
    </row>
    <row r="963" spans="2:15" x14ac:dyDescent="0.25">
      <c r="B963" t="s">
        <v>18</v>
      </c>
      <c r="C963" t="s">
        <v>35</v>
      </c>
      <c r="D963" t="s">
        <v>908</v>
      </c>
      <c r="E963" t="s">
        <v>8</v>
      </c>
      <c r="F963" s="7" t="s">
        <v>71</v>
      </c>
      <c r="G963" s="7">
        <v>2700.82</v>
      </c>
      <c r="H963" s="7" t="s">
        <v>71</v>
      </c>
      <c r="I963" s="7">
        <v>5401.64</v>
      </c>
      <c r="J963" s="7"/>
      <c r="K963" s="7"/>
      <c r="L963" s="6" t="s">
        <v>72</v>
      </c>
      <c r="M963" s="6">
        <v>-0.5</v>
      </c>
      <c r="N963" s="6" t="s">
        <v>72</v>
      </c>
      <c r="O963" s="6"/>
    </row>
    <row r="964" spans="2:15" x14ac:dyDescent="0.25">
      <c r="B964" t="s">
        <v>18</v>
      </c>
      <c r="C964" t="s">
        <v>35</v>
      </c>
      <c r="D964" t="s">
        <v>909</v>
      </c>
      <c r="E964" t="s">
        <v>8</v>
      </c>
      <c r="F964" s="7">
        <v>44</v>
      </c>
      <c r="G964" s="7">
        <v>248694.69039999999</v>
      </c>
      <c r="H964" s="7">
        <v>41</v>
      </c>
      <c r="I964" s="7">
        <v>280421.56</v>
      </c>
      <c r="J964" s="7">
        <v>36</v>
      </c>
      <c r="K964" s="7">
        <v>143615.16</v>
      </c>
      <c r="L964" s="6">
        <v>7.3170731707317097E-2</v>
      </c>
      <c r="M964" s="6">
        <v>-0.113139908357974</v>
      </c>
      <c r="N964" s="6">
        <v>0.22222222222222199</v>
      </c>
      <c r="O964" s="6">
        <v>0.73167436084045701</v>
      </c>
    </row>
    <row r="965" spans="2:15" x14ac:dyDescent="0.25">
      <c r="B965" t="s">
        <v>18</v>
      </c>
      <c r="C965" t="s">
        <v>35</v>
      </c>
      <c r="D965" t="s">
        <v>910</v>
      </c>
      <c r="E965" t="s">
        <v>22</v>
      </c>
      <c r="F965" s="7">
        <v>34</v>
      </c>
      <c r="G965" s="7">
        <v>282533.03879999998</v>
      </c>
      <c r="H965" s="7">
        <v>25</v>
      </c>
      <c r="I965" s="7">
        <v>716325.42779999995</v>
      </c>
      <c r="J965" s="7">
        <v>33</v>
      </c>
      <c r="K965" s="7">
        <v>453020.06020000001</v>
      </c>
      <c r="L965" s="6">
        <v>0.36</v>
      </c>
      <c r="M965" s="6">
        <v>-0.60558005086078803</v>
      </c>
      <c r="N965" s="6">
        <v>3.03030303030303E-2</v>
      </c>
      <c r="O965" s="6">
        <v>-0.376334375402125</v>
      </c>
    </row>
    <row r="966" spans="2:15" x14ac:dyDescent="0.25">
      <c r="B966" t="s">
        <v>18</v>
      </c>
      <c r="C966" t="s">
        <v>35</v>
      </c>
      <c r="D966" t="s">
        <v>911</v>
      </c>
      <c r="E966" t="s">
        <v>15</v>
      </c>
      <c r="F966" s="7">
        <v>96</v>
      </c>
      <c r="G966" s="7">
        <v>469259.13640000002</v>
      </c>
      <c r="H966" s="7">
        <v>90</v>
      </c>
      <c r="I966" s="7">
        <v>391709.02</v>
      </c>
      <c r="J966" s="7">
        <v>71</v>
      </c>
      <c r="K966" s="7">
        <v>345474.55130400002</v>
      </c>
      <c r="L966" s="6">
        <v>6.6666666666666693E-2</v>
      </c>
      <c r="M966" s="6">
        <v>0.19797888851270301</v>
      </c>
      <c r="N966" s="6">
        <v>0.352112676056338</v>
      </c>
      <c r="O966" s="6">
        <v>0.358303049034358</v>
      </c>
    </row>
    <row r="967" spans="2:15" x14ac:dyDescent="0.25">
      <c r="B967" t="s">
        <v>18</v>
      </c>
      <c r="C967" t="s">
        <v>35</v>
      </c>
      <c r="D967" t="s">
        <v>912</v>
      </c>
      <c r="E967" t="s">
        <v>8</v>
      </c>
      <c r="F967" s="7" t="s">
        <v>71</v>
      </c>
      <c r="G967" s="7">
        <v>2346.3552</v>
      </c>
      <c r="H967" s="7"/>
      <c r="I967" s="7"/>
      <c r="J967" s="7"/>
      <c r="K967" s="7"/>
      <c r="L967" s="6" t="s">
        <v>72</v>
      </c>
      <c r="M967" s="6"/>
      <c r="N967" s="6" t="s">
        <v>72</v>
      </c>
      <c r="O967" s="6"/>
    </row>
    <row r="968" spans="2:15" x14ac:dyDescent="0.25">
      <c r="B968" t="s">
        <v>18</v>
      </c>
      <c r="C968" t="s">
        <v>35</v>
      </c>
      <c r="D968" t="s">
        <v>913</v>
      </c>
      <c r="E968" t="s">
        <v>15</v>
      </c>
      <c r="F968" s="7">
        <v>110</v>
      </c>
      <c r="G968" s="7">
        <v>535188.12199999997</v>
      </c>
      <c r="H968" s="7">
        <v>110</v>
      </c>
      <c r="I968" s="7">
        <v>493625.71340000001</v>
      </c>
      <c r="J968" s="7">
        <v>86</v>
      </c>
      <c r="K968" s="7">
        <v>325674.1545</v>
      </c>
      <c r="L968" s="6">
        <v>0</v>
      </c>
      <c r="M968" s="6">
        <v>8.4198224427422905E-2</v>
      </c>
      <c r="N968" s="6">
        <v>0.27906976744186102</v>
      </c>
      <c r="O968" s="6">
        <v>0.64332390091458702</v>
      </c>
    </row>
    <row r="969" spans="2:15" x14ac:dyDescent="0.25">
      <c r="B969" t="s">
        <v>18</v>
      </c>
      <c r="C969" t="s">
        <v>35</v>
      </c>
      <c r="D969" t="s">
        <v>914</v>
      </c>
      <c r="E969" t="s">
        <v>15</v>
      </c>
      <c r="F969" s="7"/>
      <c r="G969" s="7"/>
      <c r="H969" s="7"/>
      <c r="I969" s="7"/>
      <c r="J969" s="7" t="s">
        <v>71</v>
      </c>
      <c r="K969" s="7">
        <v>1807.0938000000001</v>
      </c>
      <c r="L969" s="6"/>
      <c r="M969" s="6"/>
      <c r="N969" s="6" t="s">
        <v>72</v>
      </c>
      <c r="O969" s="6"/>
    </row>
    <row r="970" spans="2:15" x14ac:dyDescent="0.25">
      <c r="B970" t="s">
        <v>18</v>
      </c>
      <c r="C970" t="s">
        <v>35</v>
      </c>
      <c r="D970" t="s">
        <v>915</v>
      </c>
      <c r="E970" t="s">
        <v>15</v>
      </c>
      <c r="F970" s="7" t="s">
        <v>71</v>
      </c>
      <c r="G970" s="7">
        <v>1556.0932</v>
      </c>
      <c r="H970" s="7"/>
      <c r="I970" s="7"/>
      <c r="J970" s="7" t="s">
        <v>71</v>
      </c>
      <c r="K970" s="7">
        <v>4388.9246999999996</v>
      </c>
      <c r="L970" s="6" t="s">
        <v>72</v>
      </c>
      <c r="M970" s="6"/>
      <c r="N970" s="6" t="s">
        <v>72</v>
      </c>
      <c r="O970" s="6">
        <v>-0.64545001193572504</v>
      </c>
    </row>
    <row r="971" spans="2:15" x14ac:dyDescent="0.25">
      <c r="B971" t="s">
        <v>18</v>
      </c>
      <c r="C971" t="s">
        <v>35</v>
      </c>
      <c r="D971" t="s">
        <v>916</v>
      </c>
      <c r="E971" t="s">
        <v>8</v>
      </c>
      <c r="F971" s="7" t="s">
        <v>71</v>
      </c>
      <c r="G971" s="7">
        <v>4354.1400000000003</v>
      </c>
      <c r="H971" s="7" t="s">
        <v>71</v>
      </c>
      <c r="I971" s="7">
        <v>3929.48</v>
      </c>
      <c r="J971" s="7" t="s">
        <v>71</v>
      </c>
      <c r="K971" s="7">
        <v>1769.67</v>
      </c>
      <c r="L971" s="6" t="s">
        <v>72</v>
      </c>
      <c r="M971" s="6">
        <v>0.108070279019107</v>
      </c>
      <c r="N971" s="6" t="s">
        <v>72</v>
      </c>
      <c r="O971" s="6">
        <v>1.4604248249673699</v>
      </c>
    </row>
    <row r="972" spans="2:15" x14ac:dyDescent="0.25">
      <c r="B972" t="s">
        <v>18</v>
      </c>
      <c r="C972" t="s">
        <v>35</v>
      </c>
      <c r="D972" t="s">
        <v>917</v>
      </c>
      <c r="E972" t="s">
        <v>8</v>
      </c>
      <c r="F972" s="7" t="s">
        <v>71</v>
      </c>
      <c r="G972" s="7">
        <v>46923.26</v>
      </c>
      <c r="H972" s="7">
        <v>7</v>
      </c>
      <c r="I972" s="7">
        <v>71783.953599999993</v>
      </c>
      <c r="J972" s="7">
        <v>5</v>
      </c>
      <c r="K972" s="7">
        <v>73318.954800000007</v>
      </c>
      <c r="L972" s="6" t="s">
        <v>72</v>
      </c>
      <c r="M972" s="6">
        <v>-0.34632661414179899</v>
      </c>
      <c r="N972" s="6" t="s">
        <v>72</v>
      </c>
      <c r="O972" s="6">
        <v>-0.36001188058398198</v>
      </c>
    </row>
    <row r="973" spans="2:15" x14ac:dyDescent="0.25">
      <c r="B973" t="s">
        <v>18</v>
      </c>
      <c r="C973" t="s">
        <v>35</v>
      </c>
      <c r="D973" t="s">
        <v>918</v>
      </c>
      <c r="E973" t="s">
        <v>8</v>
      </c>
      <c r="F973" s="7">
        <v>25</v>
      </c>
      <c r="G973" s="7">
        <v>235609.39480000001</v>
      </c>
      <c r="H973" s="7">
        <v>22</v>
      </c>
      <c r="I973" s="7">
        <v>221109.7408</v>
      </c>
      <c r="J973" s="7">
        <v>15</v>
      </c>
      <c r="K973" s="7">
        <v>154116.53390000001</v>
      </c>
      <c r="L973" s="6">
        <v>0.13636363636363599</v>
      </c>
      <c r="M973" s="6">
        <v>6.5576731027491703E-2</v>
      </c>
      <c r="N973" s="6">
        <v>0.66666666666666696</v>
      </c>
      <c r="O973" s="6">
        <v>0.52877429071223103</v>
      </c>
    </row>
    <row r="974" spans="2:15" x14ac:dyDescent="0.25">
      <c r="B974" t="s">
        <v>18</v>
      </c>
      <c r="C974" t="s">
        <v>35</v>
      </c>
      <c r="D974" t="s">
        <v>1347</v>
      </c>
      <c r="E974" t="s">
        <v>31</v>
      </c>
      <c r="F974" s="7" t="s">
        <v>71</v>
      </c>
      <c r="G974" s="7">
        <v>19838.66</v>
      </c>
      <c r="H974" s="7" t="s">
        <v>71</v>
      </c>
      <c r="I974" s="7">
        <v>13781.32</v>
      </c>
      <c r="J974" s="7" t="s">
        <v>71</v>
      </c>
      <c r="K974" s="7">
        <v>26400.36</v>
      </c>
      <c r="L974" s="6" t="s">
        <v>72</v>
      </c>
      <c r="M974" s="6">
        <v>0.43953264273669002</v>
      </c>
      <c r="N974" s="6" t="s">
        <v>72</v>
      </c>
      <c r="O974" s="6">
        <v>-0.24854585316260799</v>
      </c>
    </row>
    <row r="975" spans="2:15" x14ac:dyDescent="0.25">
      <c r="B975" t="s">
        <v>18</v>
      </c>
      <c r="C975" t="s">
        <v>35</v>
      </c>
      <c r="D975" t="s">
        <v>1428</v>
      </c>
      <c r="E975" t="s">
        <v>25</v>
      </c>
      <c r="F975" s="7"/>
      <c r="G975" s="7"/>
      <c r="H975" s="7"/>
      <c r="I975" s="7"/>
      <c r="J975" s="7" t="s">
        <v>71</v>
      </c>
      <c r="K975" s="7">
        <v>4061.34</v>
      </c>
      <c r="L975" s="6"/>
      <c r="M975" s="6"/>
      <c r="N975" s="6" t="s">
        <v>72</v>
      </c>
      <c r="O975" s="6"/>
    </row>
    <row r="976" spans="2:15" x14ac:dyDescent="0.25">
      <c r="B976" t="s">
        <v>18</v>
      </c>
      <c r="C976" t="s">
        <v>36</v>
      </c>
      <c r="D976" t="s">
        <v>921</v>
      </c>
      <c r="E976" t="s">
        <v>22</v>
      </c>
      <c r="F976" s="7">
        <v>229</v>
      </c>
      <c r="G976" s="7">
        <v>3663877.0051520001</v>
      </c>
      <c r="H976" s="7">
        <v>241</v>
      </c>
      <c r="I976" s="7">
        <v>3795058.5616000001</v>
      </c>
      <c r="J976" s="7">
        <v>199</v>
      </c>
      <c r="K976" s="7">
        <v>2365430.5941479998</v>
      </c>
      <c r="L976" s="6">
        <v>-4.9792531120332002E-2</v>
      </c>
      <c r="M976" s="6">
        <v>-3.4566411642589702E-2</v>
      </c>
      <c r="N976" s="6">
        <v>0.15075376884422101</v>
      </c>
      <c r="O976" s="6">
        <v>0.54892602396211299</v>
      </c>
    </row>
    <row r="977" spans="2:15" x14ac:dyDescent="0.25">
      <c r="B977" t="s">
        <v>18</v>
      </c>
      <c r="C977" t="s">
        <v>36</v>
      </c>
      <c r="D977" t="s">
        <v>922</v>
      </c>
      <c r="E977" t="s">
        <v>8</v>
      </c>
      <c r="F977" s="7" t="s">
        <v>71</v>
      </c>
      <c r="G977" s="7">
        <v>1544.9304</v>
      </c>
      <c r="H977" s="7" t="s">
        <v>71</v>
      </c>
      <c r="I977" s="7">
        <v>2502.9911999999999</v>
      </c>
      <c r="J977" s="7" t="s">
        <v>71</v>
      </c>
      <c r="K977" s="7">
        <v>2188.5551999999998</v>
      </c>
      <c r="L977" s="6" t="s">
        <v>72</v>
      </c>
      <c r="M977" s="6">
        <v>-0.38276634772028001</v>
      </c>
      <c r="N977" s="6" t="s">
        <v>72</v>
      </c>
      <c r="O977" s="6">
        <v>-0.29408661933681202</v>
      </c>
    </row>
    <row r="978" spans="2:15" x14ac:dyDescent="0.25">
      <c r="B978" t="s">
        <v>18</v>
      </c>
      <c r="C978" t="s">
        <v>36</v>
      </c>
      <c r="D978" t="s">
        <v>924</v>
      </c>
      <c r="E978" t="s">
        <v>8</v>
      </c>
      <c r="F978" s="7" t="s">
        <v>71</v>
      </c>
      <c r="G978" s="7">
        <v>2003.8871999999999</v>
      </c>
      <c r="H978" s="7" t="s">
        <v>71</v>
      </c>
      <c r="I978" s="7">
        <v>3956.5344</v>
      </c>
      <c r="J978" s="7" t="s">
        <v>71</v>
      </c>
      <c r="K978" s="7">
        <v>2188.5551999999998</v>
      </c>
      <c r="L978" s="6" t="s">
        <v>72</v>
      </c>
      <c r="M978" s="6">
        <v>-0.49352463610578001</v>
      </c>
      <c r="N978" s="6" t="s">
        <v>72</v>
      </c>
      <c r="O978" s="6">
        <v>-8.4378954663789099E-2</v>
      </c>
    </row>
    <row r="979" spans="2:15" x14ac:dyDescent="0.25">
      <c r="B979" t="s">
        <v>18</v>
      </c>
      <c r="C979" t="s">
        <v>36</v>
      </c>
      <c r="D979" t="s">
        <v>925</v>
      </c>
      <c r="E979" t="s">
        <v>8</v>
      </c>
      <c r="F979" s="7" t="s">
        <v>71</v>
      </c>
      <c r="G979" s="7">
        <v>10428.4182</v>
      </c>
      <c r="H979" s="7" t="s">
        <v>71</v>
      </c>
      <c r="I979" s="7">
        <v>2323.6511999999998</v>
      </c>
      <c r="J979" s="7"/>
      <c r="K979" s="7"/>
      <c r="L979" s="6" t="s">
        <v>72</v>
      </c>
      <c r="M979" s="6">
        <v>3.4879447483339998</v>
      </c>
      <c r="N979" s="6" t="s">
        <v>72</v>
      </c>
      <c r="O979" s="6"/>
    </row>
    <row r="980" spans="2:15" x14ac:dyDescent="0.25">
      <c r="B980" t="s">
        <v>18</v>
      </c>
      <c r="C980" t="s">
        <v>36</v>
      </c>
      <c r="D980" t="s">
        <v>928</v>
      </c>
      <c r="E980" t="s">
        <v>15</v>
      </c>
      <c r="F980" s="7"/>
      <c r="G980" s="7"/>
      <c r="H980" s="7" t="s">
        <v>71</v>
      </c>
      <c r="I980" s="7">
        <v>1151.54</v>
      </c>
      <c r="J980" s="7"/>
      <c r="K980" s="7"/>
      <c r="L980" s="6" t="s">
        <v>72</v>
      </c>
      <c r="M980" s="6"/>
      <c r="N980" s="6"/>
      <c r="O980" s="6"/>
    </row>
    <row r="981" spans="2:15" x14ac:dyDescent="0.25">
      <c r="B981" t="s">
        <v>18</v>
      </c>
      <c r="C981" t="s">
        <v>36</v>
      </c>
      <c r="D981" t="s">
        <v>930</v>
      </c>
      <c r="E981" t="s">
        <v>8</v>
      </c>
      <c r="F981" s="7" t="s">
        <v>71</v>
      </c>
      <c r="G981" s="7">
        <v>6226.9859999999999</v>
      </c>
      <c r="H981" s="7" t="s">
        <v>71</v>
      </c>
      <c r="I981" s="7">
        <v>7108.6224000000002</v>
      </c>
      <c r="J981" s="7">
        <v>8</v>
      </c>
      <c r="K981" s="7">
        <v>16248.4962</v>
      </c>
      <c r="L981" s="6" t="s">
        <v>72</v>
      </c>
      <c r="M981" s="6">
        <v>-0.12402352388277101</v>
      </c>
      <c r="N981" s="6" t="s">
        <v>72</v>
      </c>
      <c r="O981" s="6">
        <v>-0.61676539641865402</v>
      </c>
    </row>
    <row r="982" spans="2:15" x14ac:dyDescent="0.25">
      <c r="B982" t="s">
        <v>18</v>
      </c>
      <c r="C982" t="s">
        <v>36</v>
      </c>
      <c r="D982" t="s">
        <v>931</v>
      </c>
      <c r="E982" t="s">
        <v>29</v>
      </c>
      <c r="F982" s="7"/>
      <c r="G982" s="7"/>
      <c r="H982" s="7" t="s">
        <v>71</v>
      </c>
      <c r="I982" s="7">
        <v>2562.2784000000001</v>
      </c>
      <c r="J982" s="7"/>
      <c r="K982" s="7"/>
      <c r="L982" s="6" t="s">
        <v>72</v>
      </c>
      <c r="M982" s="6"/>
      <c r="N982" s="6"/>
      <c r="O982" s="6"/>
    </row>
    <row r="983" spans="2:15" x14ac:dyDescent="0.25">
      <c r="B983" t="s">
        <v>18</v>
      </c>
      <c r="C983" t="s">
        <v>36</v>
      </c>
      <c r="D983" t="s">
        <v>932</v>
      </c>
      <c r="E983" t="s">
        <v>15</v>
      </c>
      <c r="F983" s="7"/>
      <c r="G983" s="7"/>
      <c r="H983" s="7" t="s">
        <v>71</v>
      </c>
      <c r="I983" s="7">
        <v>24838.350399999999</v>
      </c>
      <c r="J983" s="7"/>
      <c r="K983" s="7"/>
      <c r="L983" s="6" t="s">
        <v>72</v>
      </c>
      <c r="M983" s="6"/>
      <c r="N983" s="6"/>
      <c r="O983" s="6"/>
    </row>
    <row r="984" spans="2:15" x14ac:dyDescent="0.25">
      <c r="B984" t="s">
        <v>18</v>
      </c>
      <c r="C984" t="s">
        <v>36</v>
      </c>
      <c r="D984" t="s">
        <v>933</v>
      </c>
      <c r="E984" t="s">
        <v>15</v>
      </c>
      <c r="F984" s="7">
        <v>65</v>
      </c>
      <c r="G984" s="7">
        <v>367890.66200000001</v>
      </c>
      <c r="H984" s="7">
        <v>85</v>
      </c>
      <c r="I984" s="7">
        <v>450443.0956</v>
      </c>
      <c r="J984" s="7">
        <v>69</v>
      </c>
      <c r="K984" s="7">
        <v>271981.38809999998</v>
      </c>
      <c r="L984" s="6">
        <v>-0.23529411764705899</v>
      </c>
      <c r="M984" s="6">
        <v>-0.18326939497216299</v>
      </c>
      <c r="N984" s="6">
        <v>-5.79710144927537E-2</v>
      </c>
      <c r="O984" s="6">
        <v>0.352631753849042</v>
      </c>
    </row>
    <row r="985" spans="2:15" x14ac:dyDescent="0.25">
      <c r="B985" t="s">
        <v>18</v>
      </c>
      <c r="C985" t="s">
        <v>36</v>
      </c>
      <c r="D985" t="s">
        <v>935</v>
      </c>
      <c r="E985" t="s">
        <v>8</v>
      </c>
      <c r="F985" s="7" t="s">
        <v>71</v>
      </c>
      <c r="G985" s="7">
        <v>6629.4449999999997</v>
      </c>
      <c r="H985" s="7" t="s">
        <v>71</v>
      </c>
      <c r="I985" s="7">
        <v>4459.7910000000002</v>
      </c>
      <c r="J985" s="7" t="s">
        <v>71</v>
      </c>
      <c r="K985" s="7">
        <v>6828.6525000000001</v>
      </c>
      <c r="L985" s="6" t="s">
        <v>72</v>
      </c>
      <c r="M985" s="6">
        <v>0.48649230423578099</v>
      </c>
      <c r="N985" s="6" t="s">
        <v>72</v>
      </c>
      <c r="O985" s="6">
        <v>-2.9172300098738401E-2</v>
      </c>
    </row>
    <row r="986" spans="2:15" x14ac:dyDescent="0.25">
      <c r="B986" t="s">
        <v>18</v>
      </c>
      <c r="C986" t="s">
        <v>36</v>
      </c>
      <c r="D986" t="s">
        <v>1429</v>
      </c>
      <c r="E986" t="s">
        <v>31</v>
      </c>
      <c r="F986" s="7" t="s">
        <v>71</v>
      </c>
      <c r="G986" s="7">
        <v>4548</v>
      </c>
      <c r="H986" s="7" t="s">
        <v>71</v>
      </c>
      <c r="I986" s="7">
        <v>978</v>
      </c>
      <c r="J986" s="7" t="s">
        <v>71</v>
      </c>
      <c r="K986" s="7">
        <v>1725.5</v>
      </c>
      <c r="L986" s="6" t="s">
        <v>72</v>
      </c>
      <c r="M986" s="6">
        <v>3.6503067484662601</v>
      </c>
      <c r="N986" s="6" t="s">
        <v>72</v>
      </c>
      <c r="O986" s="6">
        <v>1.6357577513764101</v>
      </c>
    </row>
    <row r="987" spans="2:15" x14ac:dyDescent="0.25">
      <c r="B987" t="s">
        <v>18</v>
      </c>
      <c r="C987" t="s">
        <v>36</v>
      </c>
      <c r="D987" t="s">
        <v>936</v>
      </c>
      <c r="E987" t="s">
        <v>17</v>
      </c>
      <c r="F987" s="7" t="s">
        <v>71</v>
      </c>
      <c r="G987" s="7">
        <v>7556.7111999999997</v>
      </c>
      <c r="H987" s="7"/>
      <c r="I987" s="7"/>
      <c r="J987" s="7" t="s">
        <v>71</v>
      </c>
      <c r="K987" s="7">
        <v>13778.05</v>
      </c>
      <c r="L987" s="6" t="s">
        <v>72</v>
      </c>
      <c r="M987" s="6"/>
      <c r="N987" s="6" t="s">
        <v>72</v>
      </c>
      <c r="O987" s="6">
        <v>-0.45153986231723597</v>
      </c>
    </row>
    <row r="988" spans="2:15" x14ac:dyDescent="0.25">
      <c r="B988" t="s">
        <v>18</v>
      </c>
      <c r="C988" t="s">
        <v>36</v>
      </c>
      <c r="D988" t="s">
        <v>937</v>
      </c>
      <c r="E988" t="s">
        <v>15</v>
      </c>
      <c r="F988" s="7">
        <v>87</v>
      </c>
      <c r="G988" s="7">
        <v>462466.912044</v>
      </c>
      <c r="H988" s="7">
        <v>88</v>
      </c>
      <c r="I988" s="7">
        <v>437190.6336</v>
      </c>
      <c r="J988" s="7">
        <v>75</v>
      </c>
      <c r="K988" s="7">
        <v>304616.18235000002</v>
      </c>
      <c r="L988" s="6">
        <v>-1.13636363636364E-2</v>
      </c>
      <c r="M988" s="6">
        <v>5.7815233221867497E-2</v>
      </c>
      <c r="N988" s="6">
        <v>0.16</v>
      </c>
      <c r="O988" s="6">
        <v>0.51819548284086703</v>
      </c>
    </row>
    <row r="989" spans="2:15" x14ac:dyDescent="0.25">
      <c r="B989" t="s">
        <v>18</v>
      </c>
      <c r="C989" t="s">
        <v>36</v>
      </c>
      <c r="D989" t="s">
        <v>938</v>
      </c>
      <c r="E989" t="s">
        <v>15</v>
      </c>
      <c r="F989" s="7" t="s">
        <v>71</v>
      </c>
      <c r="G989" s="7">
        <v>2509.5455999999999</v>
      </c>
      <c r="H989" s="7" t="s">
        <v>71</v>
      </c>
      <c r="I989" s="7">
        <v>3507.3656000000001</v>
      </c>
      <c r="J989" s="7"/>
      <c r="K989" s="7"/>
      <c r="L989" s="6" t="s">
        <v>72</v>
      </c>
      <c r="M989" s="6">
        <v>-0.28449272582248097</v>
      </c>
      <c r="N989" s="6" t="s">
        <v>72</v>
      </c>
      <c r="O989" s="6"/>
    </row>
    <row r="990" spans="2:15" x14ac:dyDescent="0.25">
      <c r="B990" t="s">
        <v>18</v>
      </c>
      <c r="C990" t="s">
        <v>36</v>
      </c>
      <c r="D990" t="s">
        <v>939</v>
      </c>
      <c r="E990" t="s">
        <v>8</v>
      </c>
      <c r="F990" s="7"/>
      <c r="G990" s="7"/>
      <c r="H990" s="7">
        <v>5</v>
      </c>
      <c r="I990" s="7">
        <v>15061.696</v>
      </c>
      <c r="J990" s="7">
        <v>8</v>
      </c>
      <c r="K990" s="7">
        <v>24336.936000000002</v>
      </c>
      <c r="L990" s="6"/>
      <c r="M990" s="6"/>
      <c r="N990" s="6"/>
      <c r="O990" s="6"/>
    </row>
    <row r="991" spans="2:15" x14ac:dyDescent="0.25">
      <c r="B991" t="s">
        <v>18</v>
      </c>
      <c r="C991" t="s">
        <v>36</v>
      </c>
      <c r="D991" t="s">
        <v>940</v>
      </c>
      <c r="E991" t="s">
        <v>15</v>
      </c>
      <c r="F991" s="7" t="s">
        <v>71</v>
      </c>
      <c r="G991" s="7">
        <v>2538.6455999999998</v>
      </c>
      <c r="H991" s="7"/>
      <c r="I991" s="7"/>
      <c r="J991" s="7"/>
      <c r="K991" s="7"/>
      <c r="L991" s="6" t="s">
        <v>72</v>
      </c>
      <c r="M991" s="6"/>
      <c r="N991" s="6" t="s">
        <v>72</v>
      </c>
      <c r="O991" s="6"/>
    </row>
    <row r="992" spans="2:15" x14ac:dyDescent="0.25">
      <c r="B992" t="s">
        <v>18</v>
      </c>
      <c r="C992" t="s">
        <v>36</v>
      </c>
      <c r="D992" t="s">
        <v>941</v>
      </c>
      <c r="E992" t="s">
        <v>15</v>
      </c>
      <c r="F992" s="7" t="s">
        <v>71</v>
      </c>
      <c r="G992" s="7">
        <v>6930.9179999999997</v>
      </c>
      <c r="H992" s="7" t="s">
        <v>71</v>
      </c>
      <c r="I992" s="7">
        <v>2446.3319999999999</v>
      </c>
      <c r="J992" s="7">
        <v>6</v>
      </c>
      <c r="K992" s="7">
        <v>12315.96465</v>
      </c>
      <c r="L992" s="6" t="s">
        <v>72</v>
      </c>
      <c r="M992" s="6">
        <v>1.8331878093406799</v>
      </c>
      <c r="N992" s="6" t="s">
        <v>72</v>
      </c>
      <c r="O992" s="6">
        <v>-0.43724115836918998</v>
      </c>
    </row>
    <row r="993" spans="2:15" x14ac:dyDescent="0.25">
      <c r="B993" t="s">
        <v>18</v>
      </c>
      <c r="C993" t="s">
        <v>36</v>
      </c>
      <c r="D993" t="s">
        <v>942</v>
      </c>
      <c r="E993" t="s">
        <v>8</v>
      </c>
      <c r="F993" s="7"/>
      <c r="G993" s="7"/>
      <c r="H993" s="7" t="s">
        <v>71</v>
      </c>
      <c r="I993" s="7">
        <v>4960.9192000000003</v>
      </c>
      <c r="J993" s="7" t="s">
        <v>71</v>
      </c>
      <c r="K993" s="7">
        <v>1780.7364</v>
      </c>
      <c r="L993" s="6" t="s">
        <v>72</v>
      </c>
      <c r="M993" s="6"/>
      <c r="N993" s="6" t="s">
        <v>72</v>
      </c>
      <c r="O993" s="6"/>
    </row>
    <row r="994" spans="2:15" x14ac:dyDescent="0.25">
      <c r="B994" t="s">
        <v>18</v>
      </c>
      <c r="C994" t="s">
        <v>36</v>
      </c>
      <c r="D994" t="s">
        <v>943</v>
      </c>
      <c r="E994" t="s">
        <v>15</v>
      </c>
      <c r="F994" s="7" t="s">
        <v>71</v>
      </c>
      <c r="G994" s="7">
        <v>2434.7736</v>
      </c>
      <c r="H994" s="7" t="s">
        <v>71</v>
      </c>
      <c r="I994" s="7">
        <v>2003.8871999999999</v>
      </c>
      <c r="J994" s="7" t="s">
        <v>71</v>
      </c>
      <c r="K994" s="7">
        <v>2167.5113999999999</v>
      </c>
      <c r="L994" s="6" t="s">
        <v>72</v>
      </c>
      <c r="M994" s="6">
        <v>0.21502527687187201</v>
      </c>
      <c r="N994" s="6" t="s">
        <v>72</v>
      </c>
      <c r="O994" s="6">
        <v>0.123303711343802</v>
      </c>
    </row>
    <row r="995" spans="2:15" x14ac:dyDescent="0.25">
      <c r="B995" t="s">
        <v>18</v>
      </c>
      <c r="C995" t="s">
        <v>36</v>
      </c>
      <c r="D995" t="s">
        <v>971</v>
      </c>
      <c r="E995" t="s">
        <v>22</v>
      </c>
      <c r="F995" s="7" t="s">
        <v>71</v>
      </c>
      <c r="G995" s="7">
        <v>2747.8031999999998</v>
      </c>
      <c r="H995" s="7"/>
      <c r="I995" s="7"/>
      <c r="J995" s="7"/>
      <c r="K995" s="7"/>
      <c r="L995" s="6" t="s">
        <v>72</v>
      </c>
      <c r="M995" s="6"/>
      <c r="N995" s="6" t="s">
        <v>72</v>
      </c>
      <c r="O995" s="6"/>
    </row>
    <row r="996" spans="2:15" x14ac:dyDescent="0.25">
      <c r="B996" t="s">
        <v>18</v>
      </c>
      <c r="C996" t="s">
        <v>36</v>
      </c>
      <c r="D996" t="s">
        <v>944</v>
      </c>
      <c r="E996" t="s">
        <v>17</v>
      </c>
      <c r="F996" s="7">
        <v>225</v>
      </c>
      <c r="G996" s="7">
        <v>889574.65605200001</v>
      </c>
      <c r="H996" s="7">
        <v>227</v>
      </c>
      <c r="I996" s="7">
        <v>916242.54799999995</v>
      </c>
      <c r="J996" s="7">
        <v>187</v>
      </c>
      <c r="K996" s="7">
        <v>558013.12769999995</v>
      </c>
      <c r="L996" s="6">
        <v>-8.8105726872246305E-3</v>
      </c>
      <c r="M996" s="6">
        <v>-2.9105712244221201E-2</v>
      </c>
      <c r="N996" s="6">
        <v>0.20320855614973299</v>
      </c>
      <c r="O996" s="6">
        <v>0.59418230843173703</v>
      </c>
    </row>
    <row r="997" spans="2:15" x14ac:dyDescent="0.25">
      <c r="B997" t="s">
        <v>18</v>
      </c>
      <c r="C997" t="s">
        <v>36</v>
      </c>
      <c r="D997" t="s">
        <v>945</v>
      </c>
      <c r="E997" t="s">
        <v>22</v>
      </c>
      <c r="F997" s="7">
        <v>162</v>
      </c>
      <c r="G997" s="7">
        <v>1448835.7857240001</v>
      </c>
      <c r="H997" s="7">
        <v>148</v>
      </c>
      <c r="I997" s="7">
        <v>1353859.9738799999</v>
      </c>
      <c r="J997" s="7">
        <v>146</v>
      </c>
      <c r="K997" s="7">
        <v>1158691.201536</v>
      </c>
      <c r="L997" s="6">
        <v>9.4594594594594503E-2</v>
      </c>
      <c r="M997" s="6">
        <v>7.0151872184987404E-2</v>
      </c>
      <c r="N997" s="6">
        <v>0.10958904109589</v>
      </c>
      <c r="O997" s="6">
        <v>0.25040716957492598</v>
      </c>
    </row>
    <row r="998" spans="2:15" x14ac:dyDescent="0.25">
      <c r="B998" t="s">
        <v>18</v>
      </c>
      <c r="C998" t="s">
        <v>36</v>
      </c>
      <c r="D998" t="s">
        <v>947</v>
      </c>
      <c r="E998" t="s">
        <v>17</v>
      </c>
      <c r="F998" s="7">
        <v>136</v>
      </c>
      <c r="G998" s="7">
        <v>892893.01150000002</v>
      </c>
      <c r="H998" s="7">
        <v>143</v>
      </c>
      <c r="I998" s="7">
        <v>711733.60459999996</v>
      </c>
      <c r="J998" s="7">
        <v>129</v>
      </c>
      <c r="K998" s="7">
        <v>801072.29472000001</v>
      </c>
      <c r="L998" s="6">
        <v>-4.8951048951049E-2</v>
      </c>
      <c r="M998" s="6">
        <v>0.25453260282941498</v>
      </c>
      <c r="N998" s="6">
        <v>5.4263565891472999E-2</v>
      </c>
      <c r="O998" s="6">
        <v>0.11462225991986701</v>
      </c>
    </row>
    <row r="999" spans="2:15" x14ac:dyDescent="0.25">
      <c r="B999" t="s">
        <v>18</v>
      </c>
      <c r="C999" t="s">
        <v>36</v>
      </c>
      <c r="D999" t="s">
        <v>948</v>
      </c>
      <c r="E999" t="s">
        <v>22</v>
      </c>
      <c r="F999" s="7">
        <v>6</v>
      </c>
      <c r="G999" s="7">
        <v>13394.614</v>
      </c>
      <c r="H999" s="7" t="s">
        <v>71</v>
      </c>
      <c r="I999" s="7">
        <v>9275.7720000000008</v>
      </c>
      <c r="J999" s="7">
        <v>6</v>
      </c>
      <c r="K999" s="7">
        <v>13070.420099999999</v>
      </c>
      <c r="L999" s="6" t="s">
        <v>72</v>
      </c>
      <c r="M999" s="6">
        <v>0.44404304029896402</v>
      </c>
      <c r="N999" s="6">
        <v>0</v>
      </c>
      <c r="O999" s="6">
        <v>2.4803632746280401E-2</v>
      </c>
    </row>
    <row r="1000" spans="2:15" x14ac:dyDescent="0.25">
      <c r="B1000" t="s">
        <v>18</v>
      </c>
      <c r="C1000" t="s">
        <v>36</v>
      </c>
      <c r="D1000" t="s">
        <v>952</v>
      </c>
      <c r="E1000" t="s">
        <v>31</v>
      </c>
      <c r="F1000" s="7"/>
      <c r="G1000" s="7"/>
      <c r="H1000" s="7"/>
      <c r="I1000" s="7"/>
      <c r="J1000" s="7" t="s">
        <v>71</v>
      </c>
      <c r="K1000" s="7">
        <v>471.25</v>
      </c>
      <c r="L1000" s="6"/>
      <c r="M1000" s="6"/>
      <c r="N1000" s="6" t="s">
        <v>72</v>
      </c>
      <c r="O1000" s="6"/>
    </row>
    <row r="1001" spans="2:15" x14ac:dyDescent="0.25">
      <c r="B1001" t="s">
        <v>18</v>
      </c>
      <c r="C1001" t="s">
        <v>36</v>
      </c>
      <c r="D1001" t="s">
        <v>1430</v>
      </c>
      <c r="E1001" t="s">
        <v>22</v>
      </c>
      <c r="F1001" s="7">
        <v>8</v>
      </c>
      <c r="G1001" s="7">
        <v>14004.824000000001</v>
      </c>
      <c r="H1001" s="7">
        <v>72</v>
      </c>
      <c r="I1001" s="7">
        <v>115420.25</v>
      </c>
      <c r="J1001" s="7">
        <v>66</v>
      </c>
      <c r="K1001" s="7">
        <v>105136.0304</v>
      </c>
      <c r="L1001" s="6">
        <v>-0.88888888888888895</v>
      </c>
      <c r="M1001" s="6">
        <v>-0.87866233178320097</v>
      </c>
      <c r="N1001" s="6">
        <v>-0.87878787878787901</v>
      </c>
      <c r="O1001" s="6">
        <v>-0.86679329677259698</v>
      </c>
    </row>
    <row r="1002" spans="2:15" x14ac:dyDescent="0.25">
      <c r="B1002" t="s">
        <v>18</v>
      </c>
      <c r="C1002" t="s">
        <v>36</v>
      </c>
      <c r="D1002" t="s">
        <v>955</v>
      </c>
      <c r="E1002" t="s">
        <v>15</v>
      </c>
      <c r="F1002" s="7" t="s">
        <v>71</v>
      </c>
      <c r="G1002" s="7">
        <v>2439.96</v>
      </c>
      <c r="H1002" s="7" t="s">
        <v>71</v>
      </c>
      <c r="I1002" s="7">
        <v>7345.32</v>
      </c>
      <c r="J1002" s="7">
        <v>8</v>
      </c>
      <c r="K1002" s="7">
        <v>16054.23</v>
      </c>
      <c r="L1002" s="6" t="s">
        <v>72</v>
      </c>
      <c r="M1002" s="6">
        <v>-0.66782114325856501</v>
      </c>
      <c r="N1002" s="6" t="s">
        <v>72</v>
      </c>
      <c r="O1002" s="6">
        <v>-0.84801762526138003</v>
      </c>
    </row>
    <row r="1003" spans="2:15" x14ac:dyDescent="0.25">
      <c r="B1003" t="s">
        <v>18</v>
      </c>
      <c r="C1003" t="s">
        <v>36</v>
      </c>
      <c r="D1003" t="s">
        <v>956</v>
      </c>
      <c r="E1003" t="s">
        <v>15</v>
      </c>
      <c r="F1003" s="7">
        <v>204</v>
      </c>
      <c r="G1003" s="7">
        <v>2277821.9555620002</v>
      </c>
      <c r="H1003" s="7">
        <v>222</v>
      </c>
      <c r="I1003" s="7">
        <v>2342811.9558159998</v>
      </c>
      <c r="J1003" s="7">
        <v>199</v>
      </c>
      <c r="K1003" s="7">
        <v>2345094.0765</v>
      </c>
      <c r="L1003" s="6">
        <v>-8.1081081081081002E-2</v>
      </c>
      <c r="M1003" s="6">
        <v>-2.7740169283609301E-2</v>
      </c>
      <c r="N1003" s="6">
        <v>2.5125628140703501E-2</v>
      </c>
      <c r="O1003" s="6">
        <v>-2.8686320780103601E-2</v>
      </c>
    </row>
    <row r="1004" spans="2:15" x14ac:dyDescent="0.25">
      <c r="B1004" t="s">
        <v>18</v>
      </c>
      <c r="C1004" t="s">
        <v>37</v>
      </c>
      <c r="D1004" t="s">
        <v>958</v>
      </c>
      <c r="E1004" t="s">
        <v>22</v>
      </c>
      <c r="F1004" s="7">
        <v>814</v>
      </c>
      <c r="G1004" s="7">
        <v>23686957.905999999</v>
      </c>
      <c r="H1004" s="7">
        <v>919</v>
      </c>
      <c r="I1004" s="7">
        <v>36909643.181999996</v>
      </c>
      <c r="J1004" s="7">
        <v>771</v>
      </c>
      <c r="K1004" s="7">
        <v>25693485.382800002</v>
      </c>
      <c r="L1004" s="6">
        <v>-0.114254624591948</v>
      </c>
      <c r="M1004" s="6">
        <v>-0.35824473324760803</v>
      </c>
      <c r="N1004" s="6">
        <v>5.5771725032425397E-2</v>
      </c>
      <c r="O1004" s="6">
        <v>-7.8094795116556301E-2</v>
      </c>
    </row>
    <row r="1005" spans="2:15" x14ac:dyDescent="0.25">
      <c r="B1005" t="s">
        <v>18</v>
      </c>
      <c r="C1005" t="s">
        <v>37</v>
      </c>
      <c r="D1005" t="s">
        <v>960</v>
      </c>
      <c r="E1005" t="s">
        <v>15</v>
      </c>
      <c r="F1005" s="7"/>
      <c r="G1005" s="7"/>
      <c r="H1005" s="7"/>
      <c r="I1005" s="7"/>
      <c r="J1005" s="7" t="s">
        <v>71</v>
      </c>
      <c r="K1005" s="7">
        <v>2167.5113999999999</v>
      </c>
      <c r="L1005" s="6"/>
      <c r="M1005" s="6"/>
      <c r="N1005" s="6" t="s">
        <v>72</v>
      </c>
      <c r="O1005" s="6"/>
    </row>
    <row r="1006" spans="2:15" x14ac:dyDescent="0.25">
      <c r="B1006" t="s">
        <v>18</v>
      </c>
      <c r="C1006" t="s">
        <v>37</v>
      </c>
      <c r="D1006" t="s">
        <v>964</v>
      </c>
      <c r="E1006" t="s">
        <v>15</v>
      </c>
      <c r="F1006" s="7">
        <v>70</v>
      </c>
      <c r="G1006" s="7">
        <v>722813.61199999996</v>
      </c>
      <c r="H1006" s="7">
        <v>73</v>
      </c>
      <c r="I1006" s="7">
        <v>831127.79839999997</v>
      </c>
      <c r="J1006" s="7">
        <v>67</v>
      </c>
      <c r="K1006" s="7">
        <v>651843.68759999995</v>
      </c>
      <c r="L1006" s="6">
        <v>-4.1095890410958999E-2</v>
      </c>
      <c r="M1006" s="6">
        <v>-0.130321939187349</v>
      </c>
      <c r="N1006" s="6">
        <v>4.4776119402985003E-2</v>
      </c>
      <c r="O1006" s="6">
        <v>0.108875679476627</v>
      </c>
    </row>
    <row r="1007" spans="2:15" x14ac:dyDescent="0.25">
      <c r="B1007" t="s">
        <v>18</v>
      </c>
      <c r="C1007" t="s">
        <v>37</v>
      </c>
      <c r="D1007" t="s">
        <v>965</v>
      </c>
      <c r="E1007" t="s">
        <v>29</v>
      </c>
      <c r="F1007" s="7" t="s">
        <v>71</v>
      </c>
      <c r="G1007" s="7">
        <v>2267.7941999999998</v>
      </c>
      <c r="H1007" s="7" t="s">
        <v>71</v>
      </c>
      <c r="I1007" s="7">
        <v>1890.7013999999999</v>
      </c>
      <c r="J1007" s="7"/>
      <c r="K1007" s="7"/>
      <c r="L1007" s="6" t="s">
        <v>72</v>
      </c>
      <c r="M1007" s="6">
        <v>0.19944598337950101</v>
      </c>
      <c r="N1007" s="6" t="s">
        <v>72</v>
      </c>
      <c r="O1007" s="6"/>
    </row>
    <row r="1008" spans="2:15" x14ac:dyDescent="0.25">
      <c r="B1008" t="s">
        <v>18</v>
      </c>
      <c r="C1008" t="s">
        <v>37</v>
      </c>
      <c r="D1008" t="s">
        <v>966</v>
      </c>
      <c r="E1008" t="s">
        <v>26</v>
      </c>
      <c r="F1008" s="7" t="s">
        <v>71</v>
      </c>
      <c r="G1008" s="7">
        <v>4542.34</v>
      </c>
      <c r="H1008" s="7" t="s">
        <v>71</v>
      </c>
      <c r="I1008" s="7">
        <v>2333.4828000000002</v>
      </c>
      <c r="J1008" s="7">
        <v>10</v>
      </c>
      <c r="K1008" s="7">
        <v>20509.259099999999</v>
      </c>
      <c r="L1008" s="6" t="s">
        <v>72</v>
      </c>
      <c r="M1008" s="6">
        <v>0.94659244970650702</v>
      </c>
      <c r="N1008" s="6" t="s">
        <v>72</v>
      </c>
      <c r="O1008" s="6">
        <v>-0.77852247232080696</v>
      </c>
    </row>
    <row r="1009" spans="2:15" x14ac:dyDescent="0.25">
      <c r="B1009" t="s">
        <v>18</v>
      </c>
      <c r="C1009" t="s">
        <v>37</v>
      </c>
      <c r="D1009" t="s">
        <v>967</v>
      </c>
      <c r="E1009" t="s">
        <v>8</v>
      </c>
      <c r="F1009" s="7" t="s">
        <v>71</v>
      </c>
      <c r="G1009" s="7">
        <v>4695.6516000000001</v>
      </c>
      <c r="H1009" s="7"/>
      <c r="I1009" s="7"/>
      <c r="J1009" s="7" t="s">
        <v>71</v>
      </c>
      <c r="K1009" s="7">
        <v>21302.611199999999</v>
      </c>
      <c r="L1009" s="6" t="s">
        <v>72</v>
      </c>
      <c r="M1009" s="6"/>
      <c r="N1009" s="6" t="s">
        <v>72</v>
      </c>
      <c r="O1009" s="6">
        <v>-0.77957389561707802</v>
      </c>
    </row>
    <row r="1010" spans="2:15" x14ac:dyDescent="0.25">
      <c r="B1010" t="s">
        <v>18</v>
      </c>
      <c r="C1010" t="s">
        <v>37</v>
      </c>
      <c r="D1010" t="s">
        <v>969</v>
      </c>
      <c r="E1010" t="s">
        <v>22</v>
      </c>
      <c r="F1010" s="7">
        <v>10</v>
      </c>
      <c r="G1010" s="7">
        <v>80484.233200000002</v>
      </c>
      <c r="H1010" s="7">
        <v>10</v>
      </c>
      <c r="I1010" s="7">
        <v>55275.710400000004</v>
      </c>
      <c r="J1010" s="7">
        <v>9</v>
      </c>
      <c r="K1010" s="7">
        <v>102597.288888</v>
      </c>
      <c r="L1010" s="6">
        <v>0</v>
      </c>
      <c r="M1010" s="6">
        <v>0.45605063449351901</v>
      </c>
      <c r="N1010" s="6">
        <v>0.11111111111111099</v>
      </c>
      <c r="O1010" s="6">
        <v>-0.21553255380987299</v>
      </c>
    </row>
    <row r="1011" spans="2:15" x14ac:dyDescent="0.25">
      <c r="B1011" t="s">
        <v>18</v>
      </c>
      <c r="C1011" t="s">
        <v>37</v>
      </c>
      <c r="D1011" t="s">
        <v>1431</v>
      </c>
      <c r="E1011" t="s">
        <v>22</v>
      </c>
      <c r="F1011" s="7" t="s">
        <v>71</v>
      </c>
      <c r="G1011" s="7">
        <v>2146.4675999999999</v>
      </c>
      <c r="H1011" s="7"/>
      <c r="I1011" s="7"/>
      <c r="J1011" s="7"/>
      <c r="K1011" s="7"/>
      <c r="L1011" s="6" t="s">
        <v>72</v>
      </c>
      <c r="M1011" s="6"/>
      <c r="N1011" s="6" t="s">
        <v>72</v>
      </c>
      <c r="O1011" s="6"/>
    </row>
    <row r="1012" spans="2:15" x14ac:dyDescent="0.25">
      <c r="B1012" t="s">
        <v>18</v>
      </c>
      <c r="C1012" t="s">
        <v>37</v>
      </c>
      <c r="D1012" t="s">
        <v>970</v>
      </c>
      <c r="E1012" t="s">
        <v>22</v>
      </c>
      <c r="F1012" s="7">
        <v>27</v>
      </c>
      <c r="G1012" s="7">
        <v>35546.318399999996</v>
      </c>
      <c r="H1012" s="7">
        <v>34</v>
      </c>
      <c r="I1012" s="7">
        <v>54364.440624000003</v>
      </c>
      <c r="J1012" s="7">
        <v>23</v>
      </c>
      <c r="K1012" s="7">
        <v>26446.692599999998</v>
      </c>
      <c r="L1012" s="6">
        <v>-0.20588235294117699</v>
      </c>
      <c r="M1012" s="6">
        <v>-0.346147629001676</v>
      </c>
      <c r="N1012" s="6">
        <v>0.173913043478261</v>
      </c>
      <c r="O1012" s="6">
        <v>0.34407424541244902</v>
      </c>
    </row>
    <row r="1013" spans="2:15" x14ac:dyDescent="0.25">
      <c r="B1013" t="s">
        <v>18</v>
      </c>
      <c r="C1013" t="s">
        <v>37</v>
      </c>
      <c r="D1013" t="s">
        <v>971</v>
      </c>
      <c r="E1013" t="s">
        <v>22</v>
      </c>
      <c r="F1013" s="7">
        <v>252</v>
      </c>
      <c r="G1013" s="7">
        <v>1366090.153622</v>
      </c>
      <c r="H1013" s="7">
        <v>239</v>
      </c>
      <c r="I1013" s="7">
        <v>1309739.52097</v>
      </c>
      <c r="J1013" s="7">
        <v>209</v>
      </c>
      <c r="K1013" s="7">
        <v>1107475.9607559999</v>
      </c>
      <c r="L1013" s="6">
        <v>5.4393305439330603E-2</v>
      </c>
      <c r="M1013" s="6">
        <v>4.3024305023846597E-2</v>
      </c>
      <c r="N1013" s="6">
        <v>0.205741626794258</v>
      </c>
      <c r="O1013" s="6">
        <v>0.23351675524357299</v>
      </c>
    </row>
    <row r="1014" spans="2:15" x14ac:dyDescent="0.25">
      <c r="B1014" t="s">
        <v>18</v>
      </c>
      <c r="C1014" t="s">
        <v>37</v>
      </c>
      <c r="D1014" t="s">
        <v>974</v>
      </c>
      <c r="E1014" t="s">
        <v>8</v>
      </c>
      <c r="F1014" s="7"/>
      <c r="G1014" s="7"/>
      <c r="H1014" s="7" t="s">
        <v>71</v>
      </c>
      <c r="I1014" s="7">
        <v>2323.6511999999998</v>
      </c>
      <c r="J1014" s="7"/>
      <c r="K1014" s="7"/>
      <c r="L1014" s="6" t="s">
        <v>72</v>
      </c>
      <c r="M1014" s="6"/>
      <c r="N1014" s="6"/>
      <c r="O1014" s="6"/>
    </row>
    <row r="1015" spans="2:15" x14ac:dyDescent="0.25">
      <c r="B1015" t="s">
        <v>18</v>
      </c>
      <c r="C1015" t="s">
        <v>37</v>
      </c>
      <c r="D1015" t="s">
        <v>975</v>
      </c>
      <c r="E1015" t="s">
        <v>8</v>
      </c>
      <c r="F1015" s="7"/>
      <c r="G1015" s="7"/>
      <c r="H1015" s="7" t="s">
        <v>71</v>
      </c>
      <c r="I1015" s="7">
        <v>1143.6199999999999</v>
      </c>
      <c r="J1015" s="7"/>
      <c r="K1015" s="7"/>
      <c r="L1015" s="6" t="s">
        <v>72</v>
      </c>
      <c r="M1015" s="6"/>
      <c r="N1015" s="6"/>
      <c r="O1015" s="6"/>
    </row>
    <row r="1016" spans="2:15" x14ac:dyDescent="0.25">
      <c r="B1016" t="s">
        <v>18</v>
      </c>
      <c r="C1016" t="s">
        <v>37</v>
      </c>
      <c r="D1016" t="s">
        <v>976</v>
      </c>
      <c r="E1016" t="s">
        <v>8</v>
      </c>
      <c r="F1016" s="7" t="s">
        <v>71</v>
      </c>
      <c r="G1016" s="7">
        <v>2366.9969999999998</v>
      </c>
      <c r="H1016" s="7" t="s">
        <v>71</v>
      </c>
      <c r="I1016" s="7">
        <v>7540.7250000000004</v>
      </c>
      <c r="J1016" s="7" t="s">
        <v>71</v>
      </c>
      <c r="K1016" s="7">
        <v>3599.9187000000002</v>
      </c>
      <c r="L1016" s="6" t="s">
        <v>72</v>
      </c>
      <c r="M1016" s="6">
        <v>-0.68610485066091098</v>
      </c>
      <c r="N1016" s="6" t="s">
        <v>72</v>
      </c>
      <c r="O1016" s="6">
        <v>-0.342485984475149</v>
      </c>
    </row>
    <row r="1017" spans="2:15" x14ac:dyDescent="0.25">
      <c r="B1017" t="s">
        <v>18</v>
      </c>
      <c r="C1017" t="s">
        <v>37</v>
      </c>
      <c r="D1017" t="s">
        <v>977</v>
      </c>
      <c r="E1017" t="s">
        <v>8</v>
      </c>
      <c r="F1017" s="7"/>
      <c r="G1017" s="7"/>
      <c r="H1017" s="7" t="s">
        <v>71</v>
      </c>
      <c r="I1017" s="7">
        <v>4874.9916000000003</v>
      </c>
      <c r="J1017" s="7"/>
      <c r="K1017" s="7"/>
      <c r="L1017" s="6" t="s">
        <v>72</v>
      </c>
      <c r="M1017" s="6"/>
      <c r="N1017" s="6"/>
      <c r="O1017" s="6"/>
    </row>
    <row r="1018" spans="2:15" x14ac:dyDescent="0.25">
      <c r="B1018" t="s">
        <v>18</v>
      </c>
      <c r="C1018" t="s">
        <v>37</v>
      </c>
      <c r="D1018" t="s">
        <v>978</v>
      </c>
      <c r="E1018" t="s">
        <v>8</v>
      </c>
      <c r="F1018" s="7"/>
      <c r="G1018" s="7"/>
      <c r="H1018" s="7" t="s">
        <v>71</v>
      </c>
      <c r="I1018" s="7">
        <v>1988.5103999999999</v>
      </c>
      <c r="J1018" s="7"/>
      <c r="K1018" s="7"/>
      <c r="L1018" s="6" t="s">
        <v>72</v>
      </c>
      <c r="M1018" s="6"/>
      <c r="N1018" s="6"/>
      <c r="O1018" s="6"/>
    </row>
    <row r="1019" spans="2:15" x14ac:dyDescent="0.25">
      <c r="B1019" t="s">
        <v>18</v>
      </c>
      <c r="C1019" t="s">
        <v>37</v>
      </c>
      <c r="D1019" t="s">
        <v>981</v>
      </c>
      <c r="E1019" t="s">
        <v>15</v>
      </c>
      <c r="F1019" s="7">
        <v>130</v>
      </c>
      <c r="G1019" s="7">
        <v>551930.95519999997</v>
      </c>
      <c r="H1019" s="7">
        <v>128</v>
      </c>
      <c r="I1019" s="7">
        <v>575990.89679999999</v>
      </c>
      <c r="J1019" s="7">
        <v>104</v>
      </c>
      <c r="K1019" s="7">
        <v>262412.31510000001</v>
      </c>
      <c r="L1019" s="6">
        <v>1.5625E-2</v>
      </c>
      <c r="M1019" s="6">
        <v>-4.1771392106487303E-2</v>
      </c>
      <c r="N1019" s="6">
        <v>0.25</v>
      </c>
      <c r="O1019" s="6">
        <v>1.1032966954682399</v>
      </c>
    </row>
    <row r="1020" spans="2:15" x14ac:dyDescent="0.25">
      <c r="B1020" t="s">
        <v>18</v>
      </c>
      <c r="C1020" t="s">
        <v>37</v>
      </c>
      <c r="D1020" t="s">
        <v>984</v>
      </c>
      <c r="E1020" t="s">
        <v>8</v>
      </c>
      <c r="F1020" s="7" t="s">
        <v>71</v>
      </c>
      <c r="G1020" s="7">
        <v>2566.6907999999999</v>
      </c>
      <c r="H1020" s="7"/>
      <c r="I1020" s="7"/>
      <c r="J1020" s="7" t="s">
        <v>71</v>
      </c>
      <c r="K1020" s="7">
        <v>4370.9732999999997</v>
      </c>
      <c r="L1020" s="6" t="s">
        <v>72</v>
      </c>
      <c r="M1020" s="6"/>
      <c r="N1020" s="6" t="s">
        <v>72</v>
      </c>
      <c r="O1020" s="6">
        <v>-0.41278735333386701</v>
      </c>
    </row>
    <row r="1021" spans="2:15" x14ac:dyDescent="0.25">
      <c r="B1021" t="s">
        <v>18</v>
      </c>
      <c r="C1021" t="s">
        <v>37</v>
      </c>
      <c r="D1021" t="s">
        <v>985</v>
      </c>
      <c r="E1021" t="s">
        <v>8</v>
      </c>
      <c r="F1021" s="7">
        <v>5</v>
      </c>
      <c r="G1021" s="7">
        <v>11115.826800000001</v>
      </c>
      <c r="H1021" s="7" t="s">
        <v>71</v>
      </c>
      <c r="I1021" s="7">
        <v>1937.2704000000001</v>
      </c>
      <c r="J1021" s="7"/>
      <c r="K1021" s="7"/>
      <c r="L1021" s="6" t="s">
        <v>72</v>
      </c>
      <c r="M1021" s="6">
        <v>4.7378808864265904</v>
      </c>
      <c r="N1021" s="6"/>
      <c r="O1021" s="6"/>
    </row>
    <row r="1022" spans="2:15" x14ac:dyDescent="0.25">
      <c r="B1022" t="s">
        <v>18</v>
      </c>
      <c r="C1022" t="s">
        <v>37</v>
      </c>
      <c r="D1022" t="s">
        <v>986</v>
      </c>
      <c r="E1022" t="s">
        <v>17</v>
      </c>
      <c r="F1022" s="7">
        <v>119</v>
      </c>
      <c r="G1022" s="7">
        <v>510617.04639999999</v>
      </c>
      <c r="H1022" s="7">
        <v>130</v>
      </c>
      <c r="I1022" s="7">
        <v>537635.26599999995</v>
      </c>
      <c r="J1022" s="7">
        <v>115</v>
      </c>
      <c r="K1022" s="7">
        <v>350919.16019999998</v>
      </c>
      <c r="L1022" s="6">
        <v>-8.4615384615384606E-2</v>
      </c>
      <c r="M1022" s="6">
        <v>-5.0253808313236802E-2</v>
      </c>
      <c r="N1022" s="6">
        <v>3.4782608695652202E-2</v>
      </c>
      <c r="O1022" s="6">
        <v>0.45508454456856401</v>
      </c>
    </row>
    <row r="1023" spans="2:15" x14ac:dyDescent="0.25">
      <c r="B1023" t="s">
        <v>18</v>
      </c>
      <c r="C1023" t="s">
        <v>37</v>
      </c>
      <c r="D1023" t="s">
        <v>987</v>
      </c>
      <c r="E1023" t="s">
        <v>22</v>
      </c>
      <c r="F1023" s="7">
        <v>164</v>
      </c>
      <c r="G1023" s="7">
        <v>1133187.0148759999</v>
      </c>
      <c r="H1023" s="7">
        <v>198</v>
      </c>
      <c r="I1023" s="7">
        <v>1440294.44615</v>
      </c>
      <c r="J1023" s="7">
        <v>155</v>
      </c>
      <c r="K1023" s="7">
        <v>872524.11014999996</v>
      </c>
      <c r="L1023" s="6">
        <v>-0.17171717171717199</v>
      </c>
      <c r="M1023" s="6">
        <v>-0.21322544990360701</v>
      </c>
      <c r="N1023" s="6">
        <v>5.8064516129032302E-2</v>
      </c>
      <c r="O1023" s="6">
        <v>0.29874579016640401</v>
      </c>
    </row>
    <row r="1024" spans="2:15" x14ac:dyDescent="0.25">
      <c r="B1024" t="s">
        <v>18</v>
      </c>
      <c r="C1024" t="s">
        <v>37</v>
      </c>
      <c r="D1024" t="s">
        <v>988</v>
      </c>
      <c r="E1024" t="s">
        <v>17</v>
      </c>
      <c r="F1024" s="7"/>
      <c r="G1024" s="7"/>
      <c r="H1024" s="7" t="s">
        <v>71</v>
      </c>
      <c r="I1024" s="7">
        <v>2234.2800000000002</v>
      </c>
      <c r="J1024" s="7"/>
      <c r="K1024" s="7"/>
      <c r="L1024" s="6" t="s">
        <v>72</v>
      </c>
      <c r="M1024" s="6"/>
      <c r="N1024" s="6"/>
      <c r="O1024" s="6"/>
    </row>
    <row r="1025" spans="2:15" x14ac:dyDescent="0.25">
      <c r="B1025" t="s">
        <v>18</v>
      </c>
      <c r="C1025" t="s">
        <v>37</v>
      </c>
      <c r="D1025" t="s">
        <v>989</v>
      </c>
      <c r="E1025" t="s">
        <v>8</v>
      </c>
      <c r="F1025" s="7" t="s">
        <v>71</v>
      </c>
      <c r="G1025" s="7">
        <v>1489.52</v>
      </c>
      <c r="H1025" s="7"/>
      <c r="I1025" s="7"/>
      <c r="J1025" s="7"/>
      <c r="K1025" s="7"/>
      <c r="L1025" s="6" t="s">
        <v>72</v>
      </c>
      <c r="M1025" s="6"/>
      <c r="N1025" s="6" t="s">
        <v>72</v>
      </c>
      <c r="O1025" s="6"/>
    </row>
    <row r="1026" spans="2:15" x14ac:dyDescent="0.25">
      <c r="B1026" t="s">
        <v>18</v>
      </c>
      <c r="C1026" t="s">
        <v>37</v>
      </c>
      <c r="D1026" t="s">
        <v>990</v>
      </c>
      <c r="E1026" t="s">
        <v>8</v>
      </c>
      <c r="F1026" s="7" t="s">
        <v>71</v>
      </c>
      <c r="G1026" s="7">
        <v>1188.3399999999999</v>
      </c>
      <c r="H1026" s="7"/>
      <c r="I1026" s="7"/>
      <c r="J1026" s="7"/>
      <c r="K1026" s="7"/>
      <c r="L1026" s="6" t="s">
        <v>72</v>
      </c>
      <c r="M1026" s="6"/>
      <c r="N1026" s="6" t="s">
        <v>72</v>
      </c>
      <c r="O1026" s="6"/>
    </row>
    <row r="1027" spans="2:15" x14ac:dyDescent="0.25">
      <c r="B1027" t="s">
        <v>18</v>
      </c>
      <c r="C1027" t="s">
        <v>37</v>
      </c>
      <c r="D1027" t="s">
        <v>992</v>
      </c>
      <c r="E1027" t="s">
        <v>17</v>
      </c>
      <c r="F1027" s="7">
        <v>139</v>
      </c>
      <c r="G1027" s="7">
        <v>735658.95988600003</v>
      </c>
      <c r="H1027" s="7">
        <v>154</v>
      </c>
      <c r="I1027" s="7">
        <v>963490.69588400004</v>
      </c>
      <c r="J1027" s="7">
        <v>112</v>
      </c>
      <c r="K1027" s="7">
        <v>503332.52220000001</v>
      </c>
      <c r="L1027" s="6">
        <v>-9.7402597402597393E-2</v>
      </c>
      <c r="M1027" s="6">
        <v>-0.236464905132234</v>
      </c>
      <c r="N1027" s="6">
        <v>0.24107142857142899</v>
      </c>
      <c r="O1027" s="6">
        <v>0.46157644785306501</v>
      </c>
    </row>
    <row r="1028" spans="2:15" x14ac:dyDescent="0.25">
      <c r="B1028" t="s">
        <v>18</v>
      </c>
      <c r="C1028" t="s">
        <v>37</v>
      </c>
      <c r="D1028" t="s">
        <v>993</v>
      </c>
      <c r="E1028" t="s">
        <v>8</v>
      </c>
      <c r="F1028" s="7" t="s">
        <v>71</v>
      </c>
      <c r="G1028" s="7">
        <v>7252.7736000000004</v>
      </c>
      <c r="H1028" s="7" t="s">
        <v>71</v>
      </c>
      <c r="I1028" s="7">
        <v>4852.2623999999996</v>
      </c>
      <c r="J1028" s="7" t="s">
        <v>71</v>
      </c>
      <c r="K1028" s="7">
        <v>2147.6448</v>
      </c>
      <c r="L1028" s="6" t="s">
        <v>72</v>
      </c>
      <c r="M1028" s="6">
        <v>0.49471998876235601</v>
      </c>
      <c r="N1028" s="6" t="s">
        <v>72</v>
      </c>
      <c r="O1028" s="6">
        <v>2.3770824672683299</v>
      </c>
    </row>
    <row r="1029" spans="2:15" x14ac:dyDescent="0.25">
      <c r="B1029" t="s">
        <v>18</v>
      </c>
      <c r="C1029" t="s">
        <v>37</v>
      </c>
      <c r="D1029" t="s">
        <v>994</v>
      </c>
      <c r="E1029" t="s">
        <v>22</v>
      </c>
      <c r="F1029" s="7">
        <v>16</v>
      </c>
      <c r="G1029" s="7">
        <v>138734.51079999999</v>
      </c>
      <c r="H1029" s="7">
        <v>16</v>
      </c>
      <c r="I1029" s="7">
        <v>73141.039999999994</v>
      </c>
      <c r="J1029" s="7">
        <v>9</v>
      </c>
      <c r="K1029" s="7">
        <v>60507.793799999999</v>
      </c>
      <c r="L1029" s="6">
        <v>0</v>
      </c>
      <c r="M1029" s="6">
        <v>0.89680801366784002</v>
      </c>
      <c r="N1029" s="6">
        <v>0.77777777777777801</v>
      </c>
      <c r="O1029" s="6">
        <v>1.2928370394492901</v>
      </c>
    </row>
    <row r="1030" spans="2:15" x14ac:dyDescent="0.25">
      <c r="B1030" t="s">
        <v>18</v>
      </c>
      <c r="C1030" t="s">
        <v>37</v>
      </c>
      <c r="D1030" t="s">
        <v>996</v>
      </c>
      <c r="E1030" t="s">
        <v>17</v>
      </c>
      <c r="F1030" s="7">
        <v>73</v>
      </c>
      <c r="G1030" s="7">
        <v>253561.9068</v>
      </c>
      <c r="H1030" s="7">
        <v>84</v>
      </c>
      <c r="I1030" s="7">
        <v>281856.10060000001</v>
      </c>
      <c r="J1030" s="7">
        <v>91</v>
      </c>
      <c r="K1030" s="7">
        <v>205732.7133</v>
      </c>
      <c r="L1030" s="6">
        <v>-0.13095238095238099</v>
      </c>
      <c r="M1030" s="6">
        <v>-0.10038524530698099</v>
      </c>
      <c r="N1030" s="6">
        <v>-0.19780219780219799</v>
      </c>
      <c r="O1030" s="6">
        <v>0.23248219854202401</v>
      </c>
    </row>
    <row r="1031" spans="2:15" x14ac:dyDescent="0.25">
      <c r="B1031" t="s">
        <v>18</v>
      </c>
      <c r="C1031" t="s">
        <v>37</v>
      </c>
      <c r="D1031" t="s">
        <v>997</v>
      </c>
      <c r="E1031" t="s">
        <v>8</v>
      </c>
      <c r="F1031" s="7" t="s">
        <v>71</v>
      </c>
      <c r="G1031" s="7">
        <v>21377.948799999998</v>
      </c>
      <c r="H1031" s="7"/>
      <c r="I1031" s="7"/>
      <c r="J1031" s="7"/>
      <c r="K1031" s="7"/>
      <c r="L1031" s="6" t="s">
        <v>72</v>
      </c>
      <c r="M1031" s="6"/>
      <c r="N1031" s="6" t="s">
        <v>72</v>
      </c>
      <c r="O1031" s="6"/>
    </row>
    <row r="1032" spans="2:15" x14ac:dyDescent="0.25">
      <c r="B1032" t="s">
        <v>18</v>
      </c>
      <c r="C1032" t="s">
        <v>37</v>
      </c>
      <c r="D1032" t="s">
        <v>821</v>
      </c>
      <c r="E1032" t="s">
        <v>8</v>
      </c>
      <c r="F1032" s="7" t="s">
        <v>71</v>
      </c>
      <c r="G1032" s="7">
        <v>2566.6907999999999</v>
      </c>
      <c r="H1032" s="7"/>
      <c r="I1032" s="7"/>
      <c r="J1032" s="7" t="s">
        <v>71</v>
      </c>
      <c r="K1032" s="7">
        <v>2188.5551999999998</v>
      </c>
      <c r="L1032" s="6" t="s">
        <v>72</v>
      </c>
      <c r="M1032" s="6"/>
      <c r="N1032" s="6" t="s">
        <v>72</v>
      </c>
      <c r="O1032" s="6">
        <v>0.17277864410273999</v>
      </c>
    </row>
    <row r="1033" spans="2:15" x14ac:dyDescent="0.25">
      <c r="B1033" t="s">
        <v>18</v>
      </c>
      <c r="C1033" t="s">
        <v>37</v>
      </c>
      <c r="D1033" t="s">
        <v>999</v>
      </c>
      <c r="E1033" t="s">
        <v>8</v>
      </c>
      <c r="F1033" s="7"/>
      <c r="G1033" s="7"/>
      <c r="H1033" s="7" t="s">
        <v>71</v>
      </c>
      <c r="I1033" s="7">
        <v>2426.1311999999998</v>
      </c>
      <c r="J1033" s="7"/>
      <c r="K1033" s="7"/>
      <c r="L1033" s="6" t="s">
        <v>72</v>
      </c>
      <c r="M1033" s="6"/>
      <c r="N1033" s="6"/>
      <c r="O1033" s="6"/>
    </row>
    <row r="1034" spans="2:15" x14ac:dyDescent="0.25">
      <c r="B1034" t="s">
        <v>18</v>
      </c>
      <c r="C1034" t="s">
        <v>37</v>
      </c>
      <c r="D1034" t="s">
        <v>1001</v>
      </c>
      <c r="E1034" t="s">
        <v>17</v>
      </c>
      <c r="F1034" s="7">
        <v>84</v>
      </c>
      <c r="G1034" s="7">
        <v>543550.30200000003</v>
      </c>
      <c r="H1034" s="7">
        <v>103</v>
      </c>
      <c r="I1034" s="7">
        <v>692786.10120000003</v>
      </c>
      <c r="J1034" s="7">
        <v>96</v>
      </c>
      <c r="K1034" s="7">
        <v>472076.56656000001</v>
      </c>
      <c r="L1034" s="6">
        <v>-0.18446601941747601</v>
      </c>
      <c r="M1034" s="6">
        <v>-0.215413962464754</v>
      </c>
      <c r="N1034" s="6">
        <v>-0.125</v>
      </c>
      <c r="O1034" s="6">
        <v>0.151402845434218</v>
      </c>
    </row>
    <row r="1035" spans="2:15" x14ac:dyDescent="0.25">
      <c r="B1035" t="s">
        <v>18</v>
      </c>
      <c r="C1035" t="s">
        <v>37</v>
      </c>
      <c r="D1035" t="s">
        <v>1002</v>
      </c>
      <c r="E1035" t="s">
        <v>8</v>
      </c>
      <c r="F1035" s="7" t="s">
        <v>71</v>
      </c>
      <c r="G1035" s="7">
        <v>2411.6568000000002</v>
      </c>
      <c r="H1035" s="7"/>
      <c r="I1035" s="7"/>
      <c r="J1035" s="7" t="s">
        <v>71</v>
      </c>
      <c r="K1035" s="7">
        <v>4042.0502999999999</v>
      </c>
      <c r="L1035" s="6" t="s">
        <v>72</v>
      </c>
      <c r="M1035" s="6"/>
      <c r="N1035" s="6" t="s">
        <v>72</v>
      </c>
      <c r="O1035" s="6">
        <v>-0.40335804331776898</v>
      </c>
    </row>
    <row r="1036" spans="2:15" x14ac:dyDescent="0.25">
      <c r="B1036" t="s">
        <v>18</v>
      </c>
      <c r="C1036" t="s">
        <v>37</v>
      </c>
      <c r="D1036" t="s">
        <v>1003</v>
      </c>
      <c r="E1036" t="s">
        <v>22</v>
      </c>
      <c r="F1036" s="7">
        <v>61</v>
      </c>
      <c r="G1036" s="7">
        <v>105626.754</v>
      </c>
      <c r="H1036" s="7">
        <v>66</v>
      </c>
      <c r="I1036" s="7">
        <v>112043.588</v>
      </c>
      <c r="J1036" s="7">
        <v>61</v>
      </c>
      <c r="K1036" s="7">
        <v>83757.741750000001</v>
      </c>
      <c r="L1036" s="6">
        <v>-7.5757575757575801E-2</v>
      </c>
      <c r="M1036" s="6">
        <v>-5.7270872118090302E-2</v>
      </c>
      <c r="N1036" s="6">
        <v>0</v>
      </c>
      <c r="O1036" s="6">
        <v>0.26109839870414098</v>
      </c>
    </row>
    <row r="1037" spans="2:15" x14ac:dyDescent="0.25">
      <c r="B1037" t="s">
        <v>18</v>
      </c>
      <c r="C1037" t="s">
        <v>37</v>
      </c>
      <c r="D1037" t="s">
        <v>1004</v>
      </c>
      <c r="E1037" t="s">
        <v>29</v>
      </c>
      <c r="F1037" s="7">
        <v>18</v>
      </c>
      <c r="G1037" s="7">
        <v>22895.307000000001</v>
      </c>
      <c r="H1037" s="7">
        <v>19</v>
      </c>
      <c r="I1037" s="7">
        <v>22599.716400000001</v>
      </c>
      <c r="J1037" s="7">
        <v>22</v>
      </c>
      <c r="K1037" s="7">
        <v>25961.893650000002</v>
      </c>
      <c r="L1037" s="6">
        <v>-5.2631578947368501E-2</v>
      </c>
      <c r="M1037" s="6">
        <v>1.3079394217530901E-2</v>
      </c>
      <c r="N1037" s="6">
        <v>-0.18181818181818199</v>
      </c>
      <c r="O1037" s="6">
        <v>-0.118118758644557</v>
      </c>
    </row>
    <row r="1038" spans="2:15" x14ac:dyDescent="0.25">
      <c r="B1038" t="s">
        <v>18</v>
      </c>
      <c r="C1038" t="s">
        <v>37</v>
      </c>
      <c r="D1038" t="s">
        <v>1005</v>
      </c>
      <c r="E1038" t="s">
        <v>29</v>
      </c>
      <c r="F1038" s="7">
        <v>26</v>
      </c>
      <c r="G1038" s="7">
        <v>64893.025999999998</v>
      </c>
      <c r="H1038" s="7">
        <v>20</v>
      </c>
      <c r="I1038" s="7">
        <v>51324.677199999998</v>
      </c>
      <c r="J1038" s="7">
        <v>18</v>
      </c>
      <c r="K1038" s="7">
        <v>39431.268600000003</v>
      </c>
      <c r="L1038" s="6">
        <v>0.3</v>
      </c>
      <c r="M1038" s="6">
        <v>0.26436306159564099</v>
      </c>
      <c r="N1038" s="6">
        <v>0.44444444444444398</v>
      </c>
      <c r="O1038" s="6">
        <v>0.64572503761646605</v>
      </c>
    </row>
    <row r="1039" spans="2:15" x14ac:dyDescent="0.25">
      <c r="B1039" t="s">
        <v>18</v>
      </c>
      <c r="C1039" t="s">
        <v>37</v>
      </c>
      <c r="D1039" t="s">
        <v>1432</v>
      </c>
      <c r="E1039" t="s">
        <v>8</v>
      </c>
      <c r="F1039" s="7"/>
      <c r="G1039" s="7"/>
      <c r="H1039" s="7" t="s">
        <v>71</v>
      </c>
      <c r="I1039" s="7">
        <v>1988.5103999999999</v>
      </c>
      <c r="J1039" s="7"/>
      <c r="K1039" s="7"/>
      <c r="L1039" s="6" t="s">
        <v>72</v>
      </c>
      <c r="M1039" s="6"/>
      <c r="N1039" s="6"/>
      <c r="O1039" s="6"/>
    </row>
    <row r="1040" spans="2:15" x14ac:dyDescent="0.25">
      <c r="B1040" t="s">
        <v>18</v>
      </c>
      <c r="C1040" t="s">
        <v>37</v>
      </c>
      <c r="D1040" t="s">
        <v>1006</v>
      </c>
      <c r="E1040" t="s">
        <v>22</v>
      </c>
      <c r="F1040" s="7">
        <v>170</v>
      </c>
      <c r="G1040" s="7">
        <v>1475054.26107</v>
      </c>
      <c r="H1040" s="7">
        <v>178</v>
      </c>
      <c r="I1040" s="7">
        <v>1585050.078</v>
      </c>
      <c r="J1040" s="7">
        <v>143</v>
      </c>
      <c r="K1040" s="7">
        <v>1217822.0408999999</v>
      </c>
      <c r="L1040" s="6">
        <v>-4.49438202247191E-2</v>
      </c>
      <c r="M1040" s="6">
        <v>-6.9395799196951297E-2</v>
      </c>
      <c r="N1040" s="6">
        <v>0.188811188811189</v>
      </c>
      <c r="O1040" s="6">
        <v>0.211223160306656</v>
      </c>
    </row>
    <row r="1041" spans="2:15" x14ac:dyDescent="0.25">
      <c r="B1041" t="s">
        <v>18</v>
      </c>
      <c r="C1041" t="s">
        <v>37</v>
      </c>
      <c r="D1041" t="s">
        <v>1007</v>
      </c>
      <c r="E1041" t="s">
        <v>8</v>
      </c>
      <c r="F1041" s="7"/>
      <c r="G1041" s="7"/>
      <c r="H1041" s="7" t="s">
        <v>71</v>
      </c>
      <c r="I1041" s="7">
        <v>4486.9074000000001</v>
      </c>
      <c r="J1041" s="7" t="s">
        <v>71</v>
      </c>
      <c r="K1041" s="7">
        <v>1095.1199999999999</v>
      </c>
      <c r="L1041" s="6" t="s">
        <v>72</v>
      </c>
      <c r="M1041" s="6"/>
      <c r="N1041" s="6" t="s">
        <v>72</v>
      </c>
      <c r="O1041" s="6"/>
    </row>
    <row r="1042" spans="2:15" x14ac:dyDescent="0.25">
      <c r="B1042" t="s">
        <v>18</v>
      </c>
      <c r="C1042" t="s">
        <v>37</v>
      </c>
      <c r="D1042" t="s">
        <v>1009</v>
      </c>
      <c r="E1042" t="s">
        <v>22</v>
      </c>
      <c r="F1042" s="7">
        <v>258</v>
      </c>
      <c r="G1042" s="7">
        <v>1868272.225078</v>
      </c>
      <c r="H1042" s="7">
        <v>260</v>
      </c>
      <c r="I1042" s="7">
        <v>1899684.5260119999</v>
      </c>
      <c r="J1042" s="7">
        <v>212</v>
      </c>
      <c r="K1042" s="7">
        <v>1642425.877692</v>
      </c>
      <c r="L1042" s="6">
        <v>-7.6923076923076598E-3</v>
      </c>
      <c r="M1042" s="6">
        <v>-1.6535535508068602E-2</v>
      </c>
      <c r="N1042" s="6">
        <v>0.21698113207547201</v>
      </c>
      <c r="O1042" s="6">
        <v>0.13750778677657499</v>
      </c>
    </row>
    <row r="1043" spans="2:15" x14ac:dyDescent="0.25">
      <c r="B1043" t="s">
        <v>18</v>
      </c>
      <c r="C1043" t="s">
        <v>37</v>
      </c>
      <c r="D1043" t="s">
        <v>1011</v>
      </c>
      <c r="E1043" t="s">
        <v>22</v>
      </c>
      <c r="F1043" s="7">
        <v>264</v>
      </c>
      <c r="G1043" s="7">
        <v>2176243.8095399998</v>
      </c>
      <c r="H1043" s="7">
        <v>294</v>
      </c>
      <c r="I1043" s="7">
        <v>3113994.4723800002</v>
      </c>
      <c r="J1043" s="7">
        <v>178</v>
      </c>
      <c r="K1043" s="7">
        <v>1713131.1417</v>
      </c>
      <c r="L1043" s="6">
        <v>-0.102040816326531</v>
      </c>
      <c r="M1043" s="6">
        <v>-0.30114076025423597</v>
      </c>
      <c r="N1043" s="6">
        <v>0.48314606741573002</v>
      </c>
      <c r="O1043" s="6">
        <v>0.27033112443478002</v>
      </c>
    </row>
    <row r="1044" spans="2:15" x14ac:dyDescent="0.25">
      <c r="B1044" t="s">
        <v>18</v>
      </c>
      <c r="C1044" t="s">
        <v>37</v>
      </c>
      <c r="D1044" t="s">
        <v>1012</v>
      </c>
      <c r="E1044" t="s">
        <v>17</v>
      </c>
      <c r="F1044" s="7">
        <v>18</v>
      </c>
      <c r="G1044" s="7">
        <v>212266.7248</v>
      </c>
      <c r="H1044" s="7">
        <v>22</v>
      </c>
      <c r="I1044" s="7">
        <v>236319.2224</v>
      </c>
      <c r="J1044" s="7">
        <v>18</v>
      </c>
      <c r="K1044" s="7">
        <v>221853.42300000001</v>
      </c>
      <c r="L1044" s="6">
        <v>-0.18181818181818199</v>
      </c>
      <c r="M1044" s="6">
        <v>-0.101779691705688</v>
      </c>
      <c r="N1044" s="6">
        <v>0</v>
      </c>
      <c r="O1044" s="6">
        <v>-4.3211856145217199E-2</v>
      </c>
    </row>
    <row r="1045" spans="2:15" x14ac:dyDescent="0.25">
      <c r="B1045" t="s">
        <v>18</v>
      </c>
      <c r="C1045" t="s">
        <v>37</v>
      </c>
      <c r="D1045" t="s">
        <v>1433</v>
      </c>
      <c r="E1045" t="s">
        <v>31</v>
      </c>
      <c r="F1045" s="7"/>
      <c r="G1045" s="7"/>
      <c r="H1045" s="7"/>
      <c r="I1045" s="7"/>
      <c r="J1045" s="7" t="s">
        <v>71</v>
      </c>
      <c r="K1045" s="7">
        <v>6217.8</v>
      </c>
      <c r="L1045" s="6"/>
      <c r="M1045" s="6"/>
      <c r="N1045" s="6" t="s">
        <v>72</v>
      </c>
      <c r="O1045" s="6"/>
    </row>
    <row r="1046" spans="2:15" x14ac:dyDescent="0.25">
      <c r="B1046" t="s">
        <v>18</v>
      </c>
      <c r="C1046" t="s">
        <v>37</v>
      </c>
      <c r="D1046" t="s">
        <v>1434</v>
      </c>
      <c r="E1046" t="s">
        <v>8</v>
      </c>
      <c r="F1046" s="7" t="s">
        <v>71</v>
      </c>
      <c r="G1046" s="7">
        <v>21209.8</v>
      </c>
      <c r="H1046" s="7" t="s">
        <v>71</v>
      </c>
      <c r="I1046" s="7">
        <v>25623.74</v>
      </c>
      <c r="J1046" s="7" t="s">
        <v>71</v>
      </c>
      <c r="K1046" s="7">
        <v>38833.001850000001</v>
      </c>
      <c r="L1046" s="6" t="s">
        <v>72</v>
      </c>
      <c r="M1046" s="6">
        <v>-0.17225978721295199</v>
      </c>
      <c r="N1046" s="6" t="s">
        <v>72</v>
      </c>
      <c r="O1046" s="6">
        <v>-0.45382023048522102</v>
      </c>
    </row>
    <row r="1047" spans="2:15" x14ac:dyDescent="0.25">
      <c r="B1047" t="s">
        <v>18</v>
      </c>
      <c r="C1047" t="s">
        <v>37</v>
      </c>
      <c r="D1047" t="s">
        <v>1013</v>
      </c>
      <c r="E1047" t="s">
        <v>31</v>
      </c>
      <c r="F1047" s="7">
        <v>23</v>
      </c>
      <c r="G1047" s="7">
        <v>107850.72</v>
      </c>
      <c r="H1047" s="7">
        <v>25</v>
      </c>
      <c r="I1047" s="7">
        <v>92364.4</v>
      </c>
      <c r="J1047" s="7">
        <v>11</v>
      </c>
      <c r="K1047" s="7">
        <v>38295.4</v>
      </c>
      <c r="L1047" s="6">
        <v>-0.08</v>
      </c>
      <c r="M1047" s="6">
        <v>0.16766546418316999</v>
      </c>
      <c r="N1047" s="6">
        <v>1.0909090909090899</v>
      </c>
      <c r="O1047" s="6">
        <v>1.81628394010769</v>
      </c>
    </row>
    <row r="1048" spans="2:15" x14ac:dyDescent="0.25">
      <c r="B1048" t="s">
        <v>18</v>
      </c>
      <c r="C1048" t="s">
        <v>37</v>
      </c>
      <c r="D1048" t="s">
        <v>1014</v>
      </c>
      <c r="E1048" t="s">
        <v>15</v>
      </c>
      <c r="F1048" s="7">
        <v>207</v>
      </c>
      <c r="G1048" s="7">
        <v>1135773.393376</v>
      </c>
      <c r="H1048" s="7">
        <v>220</v>
      </c>
      <c r="I1048" s="7">
        <v>1260458.7712000001</v>
      </c>
      <c r="J1048" s="7">
        <v>147</v>
      </c>
      <c r="K1048" s="7">
        <v>812789.08319999999</v>
      </c>
      <c r="L1048" s="6">
        <v>-5.9090909090909097E-2</v>
      </c>
      <c r="M1048" s="6">
        <v>-9.8920631656436706E-2</v>
      </c>
      <c r="N1048" s="6">
        <v>0.40816326530612201</v>
      </c>
      <c r="O1048" s="6">
        <v>0.39737776607971997</v>
      </c>
    </row>
    <row r="1049" spans="2:15" x14ac:dyDescent="0.25">
      <c r="B1049" t="s">
        <v>18</v>
      </c>
      <c r="C1049" t="s">
        <v>37</v>
      </c>
      <c r="D1049" t="s">
        <v>1015</v>
      </c>
      <c r="E1049" t="s">
        <v>22</v>
      </c>
      <c r="F1049" s="7">
        <v>50</v>
      </c>
      <c r="G1049" s="7">
        <v>255354.04</v>
      </c>
      <c r="H1049" s="7">
        <v>72</v>
      </c>
      <c r="I1049" s="7">
        <v>434593.69877000002</v>
      </c>
      <c r="J1049" s="7">
        <v>59</v>
      </c>
      <c r="K1049" s="7">
        <v>337726.43748000002</v>
      </c>
      <c r="L1049" s="6">
        <v>-0.30555555555555602</v>
      </c>
      <c r="M1049" s="6">
        <v>-0.412430413228009</v>
      </c>
      <c r="N1049" s="6">
        <v>-0.152542372881356</v>
      </c>
      <c r="O1049" s="6">
        <v>-0.24390272225838999</v>
      </c>
    </row>
    <row r="1050" spans="2:15" x14ac:dyDescent="0.25">
      <c r="B1050" t="s">
        <v>18</v>
      </c>
      <c r="C1050" t="s">
        <v>37</v>
      </c>
      <c r="D1050" t="s">
        <v>1435</v>
      </c>
      <c r="E1050" t="s">
        <v>31</v>
      </c>
      <c r="F1050" s="7">
        <v>14</v>
      </c>
      <c r="G1050" s="7">
        <v>90295.49</v>
      </c>
      <c r="H1050" s="7">
        <v>17</v>
      </c>
      <c r="I1050" s="7">
        <v>105646.96</v>
      </c>
      <c r="J1050" s="7">
        <v>19</v>
      </c>
      <c r="K1050" s="7">
        <v>124574.45</v>
      </c>
      <c r="L1050" s="6">
        <v>-0.17647058823529399</v>
      </c>
      <c r="M1050" s="6">
        <v>-0.14530915040054199</v>
      </c>
      <c r="N1050" s="6">
        <v>-0.26315789473684198</v>
      </c>
      <c r="O1050" s="6">
        <v>-0.27516846351719798</v>
      </c>
    </row>
    <row r="1051" spans="2:15" x14ac:dyDescent="0.25">
      <c r="B1051" t="s">
        <v>18</v>
      </c>
      <c r="C1051" t="s">
        <v>37</v>
      </c>
      <c r="D1051" t="s">
        <v>1369</v>
      </c>
      <c r="E1051" t="s">
        <v>31</v>
      </c>
      <c r="F1051" s="7">
        <v>66</v>
      </c>
      <c r="G1051" s="7">
        <v>347059.76</v>
      </c>
      <c r="H1051" s="7">
        <v>50</v>
      </c>
      <c r="I1051" s="7">
        <v>306580.71999999997</v>
      </c>
      <c r="J1051" s="7">
        <v>42</v>
      </c>
      <c r="K1051" s="7">
        <v>315742.7</v>
      </c>
      <c r="L1051" s="6">
        <v>0.32</v>
      </c>
      <c r="M1051" s="6">
        <v>0.132033873493415</v>
      </c>
      <c r="N1051" s="6">
        <v>0.57142857142857095</v>
      </c>
      <c r="O1051" s="6">
        <v>9.9185381008017007E-2</v>
      </c>
    </row>
    <row r="1052" spans="2:15" x14ac:dyDescent="0.25">
      <c r="B1052" t="s">
        <v>18</v>
      </c>
      <c r="C1052" t="s">
        <v>37</v>
      </c>
      <c r="D1052" t="s">
        <v>1436</v>
      </c>
      <c r="E1052" t="s">
        <v>31</v>
      </c>
      <c r="F1052" s="7">
        <v>14</v>
      </c>
      <c r="G1052" s="7">
        <v>124135.44</v>
      </c>
      <c r="H1052" s="7">
        <v>19</v>
      </c>
      <c r="I1052" s="7">
        <v>190724.82</v>
      </c>
      <c r="J1052" s="7">
        <v>13</v>
      </c>
      <c r="K1052" s="7">
        <v>97546.74</v>
      </c>
      <c r="L1052" s="6">
        <v>-0.26315789473684198</v>
      </c>
      <c r="M1052" s="6">
        <v>-0.34913851275361002</v>
      </c>
      <c r="N1052" s="6">
        <v>7.69230769230769E-2</v>
      </c>
      <c r="O1052" s="6">
        <v>0.27257394762756798</v>
      </c>
    </row>
    <row r="1053" spans="2:15" x14ac:dyDescent="0.25">
      <c r="B1053" t="s">
        <v>18</v>
      </c>
      <c r="C1053" t="s">
        <v>37</v>
      </c>
      <c r="D1053" t="s">
        <v>1016</v>
      </c>
      <c r="E1053" t="s">
        <v>8</v>
      </c>
      <c r="F1053" s="7"/>
      <c r="G1053" s="7"/>
      <c r="H1053" s="7" t="s">
        <v>71</v>
      </c>
      <c r="I1053" s="7">
        <v>4354.1400000000003</v>
      </c>
      <c r="J1053" s="7"/>
      <c r="K1053" s="7"/>
      <c r="L1053" s="6" t="s">
        <v>72</v>
      </c>
      <c r="M1053" s="6"/>
      <c r="N1053" s="6"/>
      <c r="O1053" s="6"/>
    </row>
    <row r="1054" spans="2:15" x14ac:dyDescent="0.25">
      <c r="B1054" t="s">
        <v>18</v>
      </c>
      <c r="C1054" t="s">
        <v>37</v>
      </c>
      <c r="D1054" t="s">
        <v>1017</v>
      </c>
      <c r="E1054" t="s">
        <v>15</v>
      </c>
      <c r="F1054" s="7">
        <v>109</v>
      </c>
      <c r="G1054" s="7">
        <v>730632.16899999999</v>
      </c>
      <c r="H1054" s="7">
        <v>114</v>
      </c>
      <c r="I1054" s="7">
        <v>655864.32889999996</v>
      </c>
      <c r="J1054" s="7">
        <v>130</v>
      </c>
      <c r="K1054" s="7">
        <v>652754.65260000003</v>
      </c>
      <c r="L1054" s="6">
        <v>-4.3859649122807001E-2</v>
      </c>
      <c r="M1054" s="6">
        <v>0.11399894277738599</v>
      </c>
      <c r="N1054" s="6">
        <v>-0.16153846153846199</v>
      </c>
      <c r="O1054" s="6">
        <v>0.119305953760428</v>
      </c>
    </row>
    <row r="1055" spans="2:15" x14ac:dyDescent="0.25">
      <c r="B1055" t="s">
        <v>18</v>
      </c>
      <c r="C1055" t="s">
        <v>37</v>
      </c>
      <c r="D1055" t="s">
        <v>1019</v>
      </c>
      <c r="E1055" t="s">
        <v>17</v>
      </c>
      <c r="F1055" s="7">
        <v>196</v>
      </c>
      <c r="G1055" s="7">
        <v>1581697.1212239999</v>
      </c>
      <c r="H1055" s="7">
        <v>178</v>
      </c>
      <c r="I1055" s="7">
        <v>1574079.4773200001</v>
      </c>
      <c r="J1055" s="7">
        <v>178</v>
      </c>
      <c r="K1055" s="7">
        <v>1540541.2050000001</v>
      </c>
      <c r="L1055" s="6">
        <v>0.101123595505618</v>
      </c>
      <c r="M1055" s="6">
        <v>4.8394277504777402E-3</v>
      </c>
      <c r="N1055" s="6">
        <v>0.101123595505618</v>
      </c>
      <c r="O1055" s="6">
        <v>2.67152323420001E-2</v>
      </c>
    </row>
    <row r="1056" spans="2:15" x14ac:dyDescent="0.25">
      <c r="B1056" t="s">
        <v>18</v>
      </c>
      <c r="C1056" t="s">
        <v>37</v>
      </c>
      <c r="D1056" t="s">
        <v>1370</v>
      </c>
      <c r="E1056" t="s">
        <v>25</v>
      </c>
      <c r="F1056" s="7" t="s">
        <v>71</v>
      </c>
      <c r="G1056" s="7">
        <v>5248.3392000000003</v>
      </c>
      <c r="H1056" s="7"/>
      <c r="I1056" s="7"/>
      <c r="J1056" s="7" t="s">
        <v>71</v>
      </c>
      <c r="K1056" s="7">
        <v>4943.2031999999999</v>
      </c>
      <c r="L1056" s="6" t="s">
        <v>72</v>
      </c>
      <c r="M1056" s="6"/>
      <c r="N1056" s="6" t="s">
        <v>72</v>
      </c>
      <c r="O1056" s="6">
        <v>6.1728395061728399E-2</v>
      </c>
    </row>
    <row r="1057" spans="2:15" x14ac:dyDescent="0.25">
      <c r="B1057" t="s">
        <v>18</v>
      </c>
      <c r="C1057" t="s">
        <v>37</v>
      </c>
      <c r="D1057" t="s">
        <v>1022</v>
      </c>
      <c r="E1057" t="s">
        <v>8</v>
      </c>
      <c r="F1057" s="7">
        <v>40</v>
      </c>
      <c r="G1057" s="7">
        <v>141812.01379999999</v>
      </c>
      <c r="H1057" s="7">
        <v>43</v>
      </c>
      <c r="I1057" s="7">
        <v>150431.34539999999</v>
      </c>
      <c r="J1057" s="7">
        <v>43</v>
      </c>
      <c r="K1057" s="7">
        <v>113002.88</v>
      </c>
      <c r="L1057" s="6">
        <v>-6.9767441860465101E-2</v>
      </c>
      <c r="M1057" s="6">
        <v>-5.7297444073779999E-2</v>
      </c>
      <c r="N1057" s="6">
        <v>-6.9767441860465101E-2</v>
      </c>
      <c r="O1057" s="6">
        <v>0.25494158909932202</v>
      </c>
    </row>
    <row r="1058" spans="2:15" x14ac:dyDescent="0.25">
      <c r="B1058" t="s">
        <v>18</v>
      </c>
      <c r="C1058" t="s">
        <v>37</v>
      </c>
      <c r="D1058" t="s">
        <v>1437</v>
      </c>
      <c r="E1058" t="s">
        <v>31</v>
      </c>
      <c r="F1058" s="7">
        <v>8</v>
      </c>
      <c r="G1058" s="7">
        <v>63120.32</v>
      </c>
      <c r="H1058" s="7">
        <v>14</v>
      </c>
      <c r="I1058" s="7">
        <v>103577.60000000001</v>
      </c>
      <c r="J1058" s="7" t="s">
        <v>71</v>
      </c>
      <c r="K1058" s="7">
        <v>25781.599999999999</v>
      </c>
      <c r="L1058" s="6">
        <v>-0.42857142857142899</v>
      </c>
      <c r="M1058" s="6">
        <v>-0.39059873949579799</v>
      </c>
      <c r="N1058" s="6" t="s">
        <v>72</v>
      </c>
      <c r="O1058" s="6">
        <v>1.4482700840909799</v>
      </c>
    </row>
    <row r="1059" spans="2:15" x14ac:dyDescent="0.25">
      <c r="B1059" t="s">
        <v>18</v>
      </c>
      <c r="C1059" t="s">
        <v>37</v>
      </c>
      <c r="D1059" t="s">
        <v>1023</v>
      </c>
      <c r="E1059" t="s">
        <v>8</v>
      </c>
      <c r="F1059" s="7" t="s">
        <v>71</v>
      </c>
      <c r="G1059" s="7">
        <v>3941.692</v>
      </c>
      <c r="H1059" s="7"/>
      <c r="I1059" s="7"/>
      <c r="J1059" s="7"/>
      <c r="K1059" s="7"/>
      <c r="L1059" s="6" t="s">
        <v>72</v>
      </c>
      <c r="M1059" s="6"/>
      <c r="N1059" s="6" t="s">
        <v>72</v>
      </c>
      <c r="O1059" s="6"/>
    </row>
    <row r="1060" spans="2:15" x14ac:dyDescent="0.25">
      <c r="B1060" t="s">
        <v>18</v>
      </c>
      <c r="C1060" t="s">
        <v>37</v>
      </c>
      <c r="D1060" t="s">
        <v>870</v>
      </c>
      <c r="E1060" t="s">
        <v>8</v>
      </c>
      <c r="F1060" s="7" t="s">
        <v>71</v>
      </c>
      <c r="G1060" s="7">
        <v>2388.54</v>
      </c>
      <c r="H1060" s="7" t="s">
        <v>71</v>
      </c>
      <c r="I1060" s="7">
        <v>2555.56</v>
      </c>
      <c r="J1060" s="7" t="s">
        <v>71</v>
      </c>
      <c r="K1060" s="7">
        <v>8359.9776000000002</v>
      </c>
      <c r="L1060" s="6" t="s">
        <v>72</v>
      </c>
      <c r="M1060" s="6">
        <v>-6.5355538512107E-2</v>
      </c>
      <c r="N1060" s="6" t="s">
        <v>72</v>
      </c>
      <c r="O1060" s="6">
        <v>-0.71428870814199297</v>
      </c>
    </row>
    <row r="1061" spans="2:15" x14ac:dyDescent="0.25">
      <c r="B1061" t="s">
        <v>18</v>
      </c>
      <c r="C1061" t="s">
        <v>37</v>
      </c>
      <c r="D1061" t="s">
        <v>1438</v>
      </c>
      <c r="E1061" t="s">
        <v>31</v>
      </c>
      <c r="F1061" s="7" t="s">
        <v>71</v>
      </c>
      <c r="G1061" s="7">
        <v>7374.6</v>
      </c>
      <c r="H1061" s="7"/>
      <c r="I1061" s="7"/>
      <c r="J1061" s="7" t="s">
        <v>71</v>
      </c>
      <c r="K1061" s="7">
        <v>4062.6</v>
      </c>
      <c r="L1061" s="6" t="s">
        <v>72</v>
      </c>
      <c r="M1061" s="6"/>
      <c r="N1061" s="6" t="s">
        <v>72</v>
      </c>
      <c r="O1061" s="6">
        <v>0.81524147097917599</v>
      </c>
    </row>
    <row r="1062" spans="2:15" x14ac:dyDescent="0.25">
      <c r="B1062" t="s">
        <v>18</v>
      </c>
      <c r="C1062" t="s">
        <v>37</v>
      </c>
      <c r="D1062" t="s">
        <v>1324</v>
      </c>
      <c r="E1062" t="s">
        <v>31</v>
      </c>
      <c r="F1062" s="7">
        <v>9</v>
      </c>
      <c r="G1062" s="7">
        <v>32249.68</v>
      </c>
      <c r="H1062" s="7">
        <v>13</v>
      </c>
      <c r="I1062" s="7">
        <v>46431.76</v>
      </c>
      <c r="J1062" s="7">
        <v>20</v>
      </c>
      <c r="K1062" s="7">
        <v>69482.399999999994</v>
      </c>
      <c r="L1062" s="6">
        <v>-0.30769230769230799</v>
      </c>
      <c r="M1062" s="6">
        <v>-0.30543920799039298</v>
      </c>
      <c r="N1062" s="6">
        <v>-0.55000000000000004</v>
      </c>
      <c r="O1062" s="6">
        <v>-0.53585828929340396</v>
      </c>
    </row>
    <row r="1063" spans="2:15" x14ac:dyDescent="0.25">
      <c r="B1063" t="s">
        <v>18</v>
      </c>
      <c r="C1063" t="s">
        <v>37</v>
      </c>
      <c r="D1063" t="s">
        <v>1024</v>
      </c>
      <c r="E1063" t="s">
        <v>17</v>
      </c>
      <c r="F1063" s="7">
        <v>105</v>
      </c>
      <c r="G1063" s="7">
        <v>1120214.5050359999</v>
      </c>
      <c r="H1063" s="7">
        <v>106</v>
      </c>
      <c r="I1063" s="7">
        <v>1469222.6161160001</v>
      </c>
      <c r="J1063" s="7">
        <v>91</v>
      </c>
      <c r="K1063" s="7">
        <v>985734.99323999998</v>
      </c>
      <c r="L1063" s="6">
        <v>-9.4339622641509396E-3</v>
      </c>
      <c r="M1063" s="6">
        <v>-0.237546105846525</v>
      </c>
      <c r="N1063" s="6">
        <v>0.15384615384615399</v>
      </c>
      <c r="O1063" s="6">
        <v>0.13642562424813701</v>
      </c>
    </row>
    <row r="1064" spans="2:15" x14ac:dyDescent="0.25">
      <c r="B1064" t="s">
        <v>18</v>
      </c>
      <c r="C1064" t="s">
        <v>37</v>
      </c>
      <c r="D1064" t="s">
        <v>1025</v>
      </c>
      <c r="E1064" t="s">
        <v>8</v>
      </c>
      <c r="F1064" s="7" t="s">
        <v>71</v>
      </c>
      <c r="G1064" s="7">
        <v>291299.35411199997</v>
      </c>
      <c r="H1064" s="7" t="s">
        <v>71</v>
      </c>
      <c r="I1064" s="7">
        <v>14631.02</v>
      </c>
      <c r="J1064" s="7"/>
      <c r="K1064" s="7"/>
      <c r="L1064" s="6" t="s">
        <v>72</v>
      </c>
      <c r="M1064" s="6">
        <v>18.909709241870999</v>
      </c>
      <c r="N1064" s="6" t="s">
        <v>72</v>
      </c>
      <c r="O1064" s="6"/>
    </row>
    <row r="1065" spans="2:15" x14ac:dyDescent="0.25">
      <c r="B1065" t="s">
        <v>18</v>
      </c>
      <c r="C1065" t="s">
        <v>37</v>
      </c>
      <c r="D1065" t="s">
        <v>1027</v>
      </c>
      <c r="E1065" t="s">
        <v>8</v>
      </c>
      <c r="F1065" s="7" t="s">
        <v>71</v>
      </c>
      <c r="G1065" s="7">
        <v>4354.1400000000003</v>
      </c>
      <c r="H1065" s="7"/>
      <c r="I1065" s="7"/>
      <c r="J1065" s="7"/>
      <c r="K1065" s="7"/>
      <c r="L1065" s="6" t="s">
        <v>72</v>
      </c>
      <c r="M1065" s="6"/>
      <c r="N1065" s="6" t="s">
        <v>72</v>
      </c>
      <c r="O1065" s="6"/>
    </row>
    <row r="1066" spans="2:15" x14ac:dyDescent="0.25">
      <c r="B1066" t="s">
        <v>18</v>
      </c>
      <c r="C1066" t="s">
        <v>37</v>
      </c>
      <c r="D1066" t="s">
        <v>1028</v>
      </c>
      <c r="E1066" t="s">
        <v>25</v>
      </c>
      <c r="F1066" s="7">
        <v>6</v>
      </c>
      <c r="G1066" s="7">
        <v>47252.472399999999</v>
      </c>
      <c r="H1066" s="7">
        <v>8</v>
      </c>
      <c r="I1066" s="7">
        <v>65779.117599999998</v>
      </c>
      <c r="J1066" s="7">
        <v>6</v>
      </c>
      <c r="K1066" s="7">
        <v>55002.381600000001</v>
      </c>
      <c r="L1066" s="6">
        <v>-0.25</v>
      </c>
      <c r="M1066" s="6">
        <v>-0.28164934216144</v>
      </c>
      <c r="N1066" s="6">
        <v>0</v>
      </c>
      <c r="O1066" s="6">
        <v>-0.14090133871584901</v>
      </c>
    </row>
    <row r="1067" spans="2:15" x14ac:dyDescent="0.25">
      <c r="B1067" t="s">
        <v>18</v>
      </c>
      <c r="C1067" t="s">
        <v>37</v>
      </c>
      <c r="D1067" t="s">
        <v>1439</v>
      </c>
      <c r="E1067" t="s">
        <v>31</v>
      </c>
      <c r="F1067" s="7">
        <v>10</v>
      </c>
      <c r="G1067" s="7">
        <v>31148.3</v>
      </c>
      <c r="H1067" s="7">
        <v>10</v>
      </c>
      <c r="I1067" s="7">
        <v>32490.98</v>
      </c>
      <c r="J1067" s="7">
        <v>7</v>
      </c>
      <c r="K1067" s="7">
        <v>10745.7</v>
      </c>
      <c r="L1067" s="6">
        <v>0</v>
      </c>
      <c r="M1067" s="6">
        <v>-4.1324699962882003E-2</v>
      </c>
      <c r="N1067" s="6">
        <v>0.42857142857142899</v>
      </c>
      <c r="O1067" s="6">
        <v>1.8986757493695201</v>
      </c>
    </row>
    <row r="1068" spans="2:15" x14ac:dyDescent="0.25">
      <c r="B1068" t="s">
        <v>18</v>
      </c>
      <c r="C1068" t="s">
        <v>38</v>
      </c>
      <c r="D1068" t="s">
        <v>1029</v>
      </c>
      <c r="E1068" t="s">
        <v>17</v>
      </c>
      <c r="F1068" s="7"/>
      <c r="G1068" s="7"/>
      <c r="H1068" s="7"/>
      <c r="I1068" s="7"/>
      <c r="J1068" s="7" t="s">
        <v>71</v>
      </c>
      <c r="K1068" s="7">
        <v>2104.38</v>
      </c>
      <c r="L1068" s="6"/>
      <c r="M1068" s="6"/>
      <c r="N1068" s="6" t="s">
        <v>72</v>
      </c>
      <c r="O1068" s="6"/>
    </row>
    <row r="1069" spans="2:15" x14ac:dyDescent="0.25">
      <c r="B1069" t="s">
        <v>18</v>
      </c>
      <c r="C1069" t="s">
        <v>38</v>
      </c>
      <c r="D1069" t="s">
        <v>1030</v>
      </c>
      <c r="E1069" t="s">
        <v>15</v>
      </c>
      <c r="F1069" s="7">
        <v>85</v>
      </c>
      <c r="G1069" s="7">
        <v>335385.09999999998</v>
      </c>
      <c r="H1069" s="7">
        <v>89</v>
      </c>
      <c r="I1069" s="7">
        <v>353534.98560000001</v>
      </c>
      <c r="J1069" s="7">
        <v>73</v>
      </c>
      <c r="K1069" s="7">
        <v>278519.91315600002</v>
      </c>
      <c r="L1069" s="6">
        <v>-4.49438202247191E-2</v>
      </c>
      <c r="M1069" s="6">
        <v>-5.1338301269383803E-2</v>
      </c>
      <c r="N1069" s="6">
        <v>0.164383561643836</v>
      </c>
      <c r="O1069" s="6">
        <v>0.204169196376812</v>
      </c>
    </row>
    <row r="1070" spans="2:15" x14ac:dyDescent="0.25">
      <c r="B1070" t="s">
        <v>18</v>
      </c>
      <c r="C1070" t="s">
        <v>38</v>
      </c>
      <c r="D1070" t="s">
        <v>1031</v>
      </c>
      <c r="E1070" t="s">
        <v>15</v>
      </c>
      <c r="F1070" s="7">
        <v>101</v>
      </c>
      <c r="G1070" s="7">
        <v>316923.8248</v>
      </c>
      <c r="H1070" s="7">
        <v>90</v>
      </c>
      <c r="I1070" s="7">
        <v>315154.05920000002</v>
      </c>
      <c r="J1070" s="7">
        <v>77</v>
      </c>
      <c r="K1070" s="7">
        <v>230535.80609999999</v>
      </c>
      <c r="L1070" s="6">
        <v>0.122222222222222</v>
      </c>
      <c r="M1070" s="6">
        <v>5.6155570532470103E-3</v>
      </c>
      <c r="N1070" s="6">
        <v>0.31168831168831201</v>
      </c>
      <c r="O1070" s="6">
        <v>0.37472712010093301</v>
      </c>
    </row>
    <row r="1071" spans="2:15" x14ac:dyDescent="0.25">
      <c r="B1071" t="s">
        <v>18</v>
      </c>
      <c r="C1071" t="s">
        <v>38</v>
      </c>
      <c r="D1071" t="s">
        <v>1034</v>
      </c>
      <c r="E1071" t="s">
        <v>8</v>
      </c>
      <c r="F1071" s="7"/>
      <c r="G1071" s="7"/>
      <c r="H1071" s="7" t="s">
        <v>71</v>
      </c>
      <c r="I1071" s="7">
        <v>2322.3114</v>
      </c>
      <c r="J1071" s="7" t="s">
        <v>71</v>
      </c>
      <c r="K1071" s="7">
        <v>1407.79395</v>
      </c>
      <c r="L1071" s="6" t="s">
        <v>72</v>
      </c>
      <c r="M1071" s="6"/>
      <c r="N1071" s="6" t="s">
        <v>72</v>
      </c>
      <c r="O1071" s="6"/>
    </row>
    <row r="1072" spans="2:15" x14ac:dyDescent="0.25">
      <c r="B1072" t="s">
        <v>18</v>
      </c>
      <c r="C1072" t="s">
        <v>38</v>
      </c>
      <c r="D1072" t="s">
        <v>1035</v>
      </c>
      <c r="E1072" t="s">
        <v>8</v>
      </c>
      <c r="F1072" s="7">
        <v>87</v>
      </c>
      <c r="G1072" s="7">
        <v>451786.8</v>
      </c>
      <c r="H1072" s="7">
        <v>88</v>
      </c>
      <c r="I1072" s="7">
        <v>493730.98</v>
      </c>
      <c r="J1072" s="7">
        <v>79</v>
      </c>
      <c r="K1072" s="7">
        <v>350507.55</v>
      </c>
      <c r="L1072" s="6">
        <v>-1.13636363636364E-2</v>
      </c>
      <c r="M1072" s="6">
        <v>-8.4953510512951705E-2</v>
      </c>
      <c r="N1072" s="6">
        <v>0.10126582278481</v>
      </c>
      <c r="O1072" s="6">
        <v>0.28895026654917999</v>
      </c>
    </row>
    <row r="1073" spans="2:15" x14ac:dyDescent="0.25">
      <c r="B1073" t="s">
        <v>18</v>
      </c>
      <c r="C1073" t="s">
        <v>38</v>
      </c>
      <c r="D1073" t="s">
        <v>1037</v>
      </c>
      <c r="E1073" t="s">
        <v>8</v>
      </c>
      <c r="F1073" s="7" t="s">
        <v>71</v>
      </c>
      <c r="G1073" s="7">
        <v>5005.9823999999999</v>
      </c>
      <c r="H1073" s="7"/>
      <c r="I1073" s="7"/>
      <c r="J1073" s="7"/>
      <c r="K1073" s="7"/>
      <c r="L1073" s="6" t="s">
        <v>72</v>
      </c>
      <c r="M1073" s="6"/>
      <c r="N1073" s="6" t="s">
        <v>72</v>
      </c>
      <c r="O1073" s="6"/>
    </row>
    <row r="1074" spans="2:15" x14ac:dyDescent="0.25">
      <c r="B1074" t="s">
        <v>18</v>
      </c>
      <c r="C1074" t="s">
        <v>38</v>
      </c>
      <c r="D1074" t="s">
        <v>1038</v>
      </c>
      <c r="E1074" t="s">
        <v>22</v>
      </c>
      <c r="F1074" s="7">
        <v>28</v>
      </c>
      <c r="G1074" s="7">
        <v>117798.12</v>
      </c>
      <c r="H1074" s="7">
        <v>43</v>
      </c>
      <c r="I1074" s="7">
        <v>182315.89</v>
      </c>
      <c r="J1074" s="7">
        <v>32</v>
      </c>
      <c r="K1074" s="7">
        <v>97600.95</v>
      </c>
      <c r="L1074" s="6">
        <v>-0.34883720930232598</v>
      </c>
      <c r="M1074" s="6">
        <v>-0.35387902831727902</v>
      </c>
      <c r="N1074" s="6">
        <v>-0.125</v>
      </c>
      <c r="O1074" s="6">
        <v>0.20693620297753301</v>
      </c>
    </row>
    <row r="1075" spans="2:15" x14ac:dyDescent="0.25">
      <c r="B1075" t="s">
        <v>18</v>
      </c>
      <c r="C1075" t="s">
        <v>38</v>
      </c>
      <c r="D1075" t="s">
        <v>1039</v>
      </c>
      <c r="E1075" t="s">
        <v>8</v>
      </c>
      <c r="F1075" s="7">
        <v>52</v>
      </c>
      <c r="G1075" s="7">
        <v>190121.63759999999</v>
      </c>
      <c r="H1075" s="7">
        <v>53</v>
      </c>
      <c r="I1075" s="7">
        <v>193659.01</v>
      </c>
      <c r="J1075" s="7">
        <v>42</v>
      </c>
      <c r="K1075" s="7">
        <v>79220.75</v>
      </c>
      <c r="L1075" s="6">
        <v>-1.88679245283019E-2</v>
      </c>
      <c r="M1075" s="6">
        <v>-1.8265984113003501E-2</v>
      </c>
      <c r="N1075" s="6">
        <v>0.238095238095238</v>
      </c>
      <c r="O1075" s="6">
        <v>1.3998969663882299</v>
      </c>
    </row>
    <row r="1076" spans="2:15" x14ac:dyDescent="0.25">
      <c r="B1076" t="s">
        <v>18</v>
      </c>
      <c r="C1076" t="s">
        <v>38</v>
      </c>
      <c r="D1076" t="s">
        <v>1041</v>
      </c>
      <c r="E1076" t="s">
        <v>8</v>
      </c>
      <c r="F1076" s="7" t="s">
        <v>71</v>
      </c>
      <c r="G1076" s="7">
        <v>2502.9911999999999</v>
      </c>
      <c r="H1076" s="7"/>
      <c r="I1076" s="7"/>
      <c r="J1076" s="7"/>
      <c r="K1076" s="7"/>
      <c r="L1076" s="6" t="s">
        <v>72</v>
      </c>
      <c r="M1076" s="6"/>
      <c r="N1076" s="6" t="s">
        <v>72</v>
      </c>
      <c r="O1076" s="6"/>
    </row>
    <row r="1077" spans="2:15" x14ac:dyDescent="0.25">
      <c r="B1077" t="s">
        <v>18</v>
      </c>
      <c r="C1077" t="s">
        <v>38</v>
      </c>
      <c r="D1077" t="s">
        <v>1440</v>
      </c>
      <c r="E1077" t="s">
        <v>25</v>
      </c>
      <c r="F1077" s="7" t="s">
        <v>71</v>
      </c>
      <c r="G1077" s="7">
        <v>5603.4516000000003</v>
      </c>
      <c r="H1077" s="7" t="s">
        <v>71</v>
      </c>
      <c r="I1077" s="7">
        <v>11359.845600000001</v>
      </c>
      <c r="J1077" s="7" t="s">
        <v>71</v>
      </c>
      <c r="K1077" s="7">
        <v>2111.4756000000002</v>
      </c>
      <c r="L1077" s="6" t="s">
        <v>72</v>
      </c>
      <c r="M1077" s="6">
        <v>-0.506731711212695</v>
      </c>
      <c r="N1077" s="6" t="s">
        <v>72</v>
      </c>
      <c r="O1077" s="6">
        <v>1.6538083603713001</v>
      </c>
    </row>
    <row r="1078" spans="2:15" x14ac:dyDescent="0.25">
      <c r="B1078" t="s">
        <v>18</v>
      </c>
      <c r="C1078" t="s">
        <v>38</v>
      </c>
      <c r="D1078" t="s">
        <v>1043</v>
      </c>
      <c r="E1078" t="s">
        <v>26</v>
      </c>
      <c r="F1078" s="7" t="s">
        <v>71</v>
      </c>
      <c r="G1078" s="7">
        <v>2434.7736</v>
      </c>
      <c r="H1078" s="7"/>
      <c r="I1078" s="7"/>
      <c r="J1078" s="7"/>
      <c r="K1078" s="7"/>
      <c r="L1078" s="6" t="s">
        <v>72</v>
      </c>
      <c r="M1078" s="6"/>
      <c r="N1078" s="6" t="s">
        <v>72</v>
      </c>
      <c r="O1078" s="6"/>
    </row>
    <row r="1079" spans="2:15" x14ac:dyDescent="0.25">
      <c r="B1079" t="s">
        <v>18</v>
      </c>
      <c r="C1079" t="s">
        <v>38</v>
      </c>
      <c r="D1079" t="s">
        <v>1044</v>
      </c>
      <c r="E1079" t="s">
        <v>22</v>
      </c>
      <c r="F1079" s="7">
        <v>145</v>
      </c>
      <c r="G1079" s="7">
        <v>2355486.205596</v>
      </c>
      <c r="H1079" s="7">
        <v>136</v>
      </c>
      <c r="I1079" s="7">
        <v>2530738.938356</v>
      </c>
      <c r="J1079" s="7">
        <v>135</v>
      </c>
      <c r="K1079" s="7">
        <v>2234606.3350089998</v>
      </c>
      <c r="L1079" s="6">
        <v>6.6176470588235295E-2</v>
      </c>
      <c r="M1079" s="6">
        <v>-6.9249629072308194E-2</v>
      </c>
      <c r="N1079" s="6">
        <v>7.4074074074074195E-2</v>
      </c>
      <c r="O1079" s="6">
        <v>5.4094481293284903E-2</v>
      </c>
    </row>
    <row r="1080" spans="2:15" x14ac:dyDescent="0.25">
      <c r="B1080" t="s">
        <v>18</v>
      </c>
      <c r="C1080" t="s">
        <v>38</v>
      </c>
      <c r="D1080" t="s">
        <v>1045</v>
      </c>
      <c r="E1080" t="s">
        <v>8</v>
      </c>
      <c r="F1080" s="7" t="s">
        <v>71</v>
      </c>
      <c r="G1080" s="7">
        <v>7354.9422000000004</v>
      </c>
      <c r="H1080" s="7">
        <v>7</v>
      </c>
      <c r="I1080" s="7">
        <v>15307.4874</v>
      </c>
      <c r="J1080" s="7">
        <v>5</v>
      </c>
      <c r="K1080" s="7">
        <v>10898.98065</v>
      </c>
      <c r="L1080" s="6" t="s">
        <v>72</v>
      </c>
      <c r="M1080" s="6">
        <v>-0.51951995727267397</v>
      </c>
      <c r="N1080" s="6" t="s">
        <v>72</v>
      </c>
      <c r="O1080" s="6">
        <v>-0.32517155170836998</v>
      </c>
    </row>
    <row r="1081" spans="2:15" x14ac:dyDescent="0.25">
      <c r="B1081" t="s">
        <v>18</v>
      </c>
      <c r="C1081" t="s">
        <v>38</v>
      </c>
      <c r="D1081" t="s">
        <v>1046</v>
      </c>
      <c r="E1081" t="s">
        <v>8</v>
      </c>
      <c r="F1081" s="7" t="s">
        <v>71</v>
      </c>
      <c r="G1081" s="7">
        <v>2323.6511999999998</v>
      </c>
      <c r="H1081" s="7"/>
      <c r="I1081" s="7"/>
      <c r="J1081" s="7"/>
      <c r="K1081" s="7"/>
      <c r="L1081" s="6" t="s">
        <v>72</v>
      </c>
      <c r="M1081" s="6"/>
      <c r="N1081" s="6" t="s">
        <v>72</v>
      </c>
      <c r="O1081" s="6"/>
    </row>
    <row r="1082" spans="2:15" x14ac:dyDescent="0.25">
      <c r="B1082" t="s">
        <v>18</v>
      </c>
      <c r="C1082" t="s">
        <v>39</v>
      </c>
      <c r="D1082" t="s">
        <v>1048</v>
      </c>
      <c r="E1082" t="s">
        <v>17</v>
      </c>
      <c r="F1082" s="7">
        <v>143</v>
      </c>
      <c r="G1082" s="7">
        <v>412450.32400000002</v>
      </c>
      <c r="H1082" s="7">
        <v>134</v>
      </c>
      <c r="I1082" s="7">
        <v>453073.9376</v>
      </c>
      <c r="J1082" s="7">
        <v>88</v>
      </c>
      <c r="K1082" s="7">
        <v>199284.2064</v>
      </c>
      <c r="L1082" s="6">
        <v>6.7164179104477695E-2</v>
      </c>
      <c r="M1082" s="6">
        <v>-8.9662216756914506E-2</v>
      </c>
      <c r="N1082" s="6">
        <v>0.625</v>
      </c>
      <c r="O1082" s="6">
        <v>1.06965886284102</v>
      </c>
    </row>
    <row r="1083" spans="2:15" x14ac:dyDescent="0.25">
      <c r="B1083" t="s">
        <v>18</v>
      </c>
      <c r="C1083" t="s">
        <v>39</v>
      </c>
      <c r="D1083" t="s">
        <v>1049</v>
      </c>
      <c r="E1083" t="s">
        <v>8</v>
      </c>
      <c r="F1083" s="7">
        <v>5</v>
      </c>
      <c r="G1083" s="7">
        <v>12282.620999999999</v>
      </c>
      <c r="H1083" s="7" t="s">
        <v>71</v>
      </c>
      <c r="I1083" s="7">
        <v>8040.0882000000001</v>
      </c>
      <c r="J1083" s="7" t="s">
        <v>71</v>
      </c>
      <c r="K1083" s="7">
        <v>7542.9130500000001</v>
      </c>
      <c r="L1083" s="6" t="s">
        <v>72</v>
      </c>
      <c r="M1083" s="6">
        <v>0.52767242031001604</v>
      </c>
      <c r="N1083" s="6" t="s">
        <v>72</v>
      </c>
      <c r="O1083" s="6">
        <v>0.62836571475525604</v>
      </c>
    </row>
    <row r="1084" spans="2:15" x14ac:dyDescent="0.25">
      <c r="B1084" t="s">
        <v>18</v>
      </c>
      <c r="C1084" t="s">
        <v>39</v>
      </c>
      <c r="D1084" t="s">
        <v>1050</v>
      </c>
      <c r="E1084" t="s">
        <v>8</v>
      </c>
      <c r="F1084" s="7"/>
      <c r="G1084" s="7"/>
      <c r="H1084" s="7" t="s">
        <v>71</v>
      </c>
      <c r="I1084" s="7">
        <v>1984.7436</v>
      </c>
      <c r="J1084" s="7" t="s">
        <v>71</v>
      </c>
      <c r="K1084" s="7">
        <v>21317.430402000002</v>
      </c>
      <c r="L1084" s="6" t="s">
        <v>72</v>
      </c>
      <c r="M1084" s="6"/>
      <c r="N1084" s="6" t="s">
        <v>72</v>
      </c>
      <c r="O1084" s="6"/>
    </row>
    <row r="1085" spans="2:15" x14ac:dyDescent="0.25">
      <c r="B1085" t="s">
        <v>18</v>
      </c>
      <c r="C1085" t="s">
        <v>39</v>
      </c>
      <c r="D1085" t="s">
        <v>1052</v>
      </c>
      <c r="E1085" t="s">
        <v>15</v>
      </c>
      <c r="F1085" s="7">
        <v>82</v>
      </c>
      <c r="G1085" s="7">
        <v>519543.73940000002</v>
      </c>
      <c r="H1085" s="7">
        <v>96</v>
      </c>
      <c r="I1085" s="7">
        <v>597961.46799999999</v>
      </c>
      <c r="J1085" s="7">
        <v>127</v>
      </c>
      <c r="K1085" s="7">
        <v>706418.90179999999</v>
      </c>
      <c r="L1085" s="6">
        <v>-0.14583333333333301</v>
      </c>
      <c r="M1085" s="6">
        <v>-0.13114177550985601</v>
      </c>
      <c r="N1085" s="6">
        <v>-0.35433070866141703</v>
      </c>
      <c r="O1085" s="6">
        <v>-0.264538734628746</v>
      </c>
    </row>
    <row r="1086" spans="2:15" x14ac:dyDescent="0.25">
      <c r="B1086" t="s">
        <v>18</v>
      </c>
      <c r="C1086" t="s">
        <v>39</v>
      </c>
      <c r="D1086" t="s">
        <v>1053</v>
      </c>
      <c r="E1086" t="s">
        <v>8</v>
      </c>
      <c r="F1086" s="7" t="s">
        <v>71</v>
      </c>
      <c r="G1086" s="7">
        <v>1988.5103999999999</v>
      </c>
      <c r="H1086" s="7"/>
      <c r="I1086" s="7"/>
      <c r="J1086" s="7"/>
      <c r="K1086" s="7"/>
      <c r="L1086" s="6" t="s">
        <v>72</v>
      </c>
      <c r="M1086" s="6"/>
      <c r="N1086" s="6" t="s">
        <v>72</v>
      </c>
      <c r="O1086" s="6"/>
    </row>
    <row r="1087" spans="2:15" x14ac:dyDescent="0.25">
      <c r="B1087" t="s">
        <v>18</v>
      </c>
      <c r="C1087" t="s">
        <v>39</v>
      </c>
      <c r="D1087" t="s">
        <v>1054</v>
      </c>
      <c r="E1087" t="s">
        <v>15</v>
      </c>
      <c r="F1087" s="7">
        <v>93</v>
      </c>
      <c r="G1087" s="7">
        <v>381214.49280000001</v>
      </c>
      <c r="H1087" s="7">
        <v>98</v>
      </c>
      <c r="I1087" s="7">
        <v>424230.77519999997</v>
      </c>
      <c r="J1087" s="7">
        <v>81</v>
      </c>
      <c r="K1087" s="7">
        <v>257454.2916</v>
      </c>
      <c r="L1087" s="6">
        <v>-5.10204081632653E-2</v>
      </c>
      <c r="M1087" s="6">
        <v>-0.101398307041068</v>
      </c>
      <c r="N1087" s="6">
        <v>0.148148148148148</v>
      </c>
      <c r="O1087" s="6">
        <v>0.48070747017215398</v>
      </c>
    </row>
    <row r="1088" spans="2:15" x14ac:dyDescent="0.25">
      <c r="B1088" t="s">
        <v>18</v>
      </c>
      <c r="C1088" t="s">
        <v>39</v>
      </c>
      <c r="D1088" t="s">
        <v>1055</v>
      </c>
      <c r="E1088" t="s">
        <v>8</v>
      </c>
      <c r="F1088" s="7" t="s">
        <v>71</v>
      </c>
      <c r="G1088" s="7">
        <v>2566.6907999999999</v>
      </c>
      <c r="H1088" s="7" t="s">
        <v>71</v>
      </c>
      <c r="I1088" s="7">
        <v>5546.8055999999997</v>
      </c>
      <c r="J1088" s="7"/>
      <c r="K1088" s="7"/>
      <c r="L1088" s="6" t="s">
        <v>72</v>
      </c>
      <c r="M1088" s="6">
        <v>-0.53726685499848803</v>
      </c>
      <c r="N1088" s="6" t="s">
        <v>72</v>
      </c>
      <c r="O1088" s="6"/>
    </row>
    <row r="1089" spans="2:15" x14ac:dyDescent="0.25">
      <c r="B1089" t="s">
        <v>18</v>
      </c>
      <c r="C1089" t="s">
        <v>39</v>
      </c>
      <c r="D1089" t="s">
        <v>1056</v>
      </c>
      <c r="E1089" t="s">
        <v>15</v>
      </c>
      <c r="F1089" s="7" t="s">
        <v>71</v>
      </c>
      <c r="G1089" s="7">
        <v>11378.903200000001</v>
      </c>
      <c r="H1089" s="7" t="s">
        <v>71</v>
      </c>
      <c r="I1089" s="7">
        <v>16131.922686</v>
      </c>
      <c r="J1089" s="7"/>
      <c r="K1089" s="7"/>
      <c r="L1089" s="6" t="s">
        <v>72</v>
      </c>
      <c r="M1089" s="6">
        <v>-0.294634407721584</v>
      </c>
      <c r="N1089" s="6" t="s">
        <v>72</v>
      </c>
      <c r="O1089" s="6"/>
    </row>
    <row r="1090" spans="2:15" x14ac:dyDescent="0.25">
      <c r="B1090" t="s">
        <v>18</v>
      </c>
      <c r="C1090" t="s">
        <v>39</v>
      </c>
      <c r="D1090" t="s">
        <v>1056</v>
      </c>
      <c r="E1090" t="s">
        <v>25</v>
      </c>
      <c r="F1090" s="7"/>
      <c r="G1090" s="7"/>
      <c r="H1090" s="7"/>
      <c r="I1090" s="7"/>
      <c r="J1090" s="7">
        <v>5</v>
      </c>
      <c r="K1090" s="7">
        <v>56344.917600000001</v>
      </c>
      <c r="L1090" s="6"/>
      <c r="M1090" s="6"/>
      <c r="N1090" s="6"/>
      <c r="O1090" s="6"/>
    </row>
    <row r="1091" spans="2:15" x14ac:dyDescent="0.25">
      <c r="B1091" t="s">
        <v>18</v>
      </c>
      <c r="C1091" t="s">
        <v>39</v>
      </c>
      <c r="D1091" t="s">
        <v>1057</v>
      </c>
      <c r="E1091" t="s">
        <v>22</v>
      </c>
      <c r="F1091" s="7">
        <v>369</v>
      </c>
      <c r="G1091" s="7">
        <v>2456569.8091000002</v>
      </c>
      <c r="H1091" s="7">
        <v>409</v>
      </c>
      <c r="I1091" s="7">
        <v>2477498.8552199998</v>
      </c>
      <c r="J1091" s="7">
        <v>353</v>
      </c>
      <c r="K1091" s="7">
        <v>2008166.022444</v>
      </c>
      <c r="L1091" s="6">
        <v>-9.7799511002444994E-2</v>
      </c>
      <c r="M1091" s="6">
        <v>-8.4476511768725206E-3</v>
      </c>
      <c r="N1091" s="6">
        <v>4.53257790368271E-2</v>
      </c>
      <c r="O1091" s="6">
        <v>0.22329019694809801</v>
      </c>
    </row>
    <row r="1092" spans="2:15" x14ac:dyDescent="0.25">
      <c r="B1092" t="s">
        <v>18</v>
      </c>
      <c r="C1092" t="s">
        <v>39</v>
      </c>
      <c r="D1092" t="s">
        <v>1059</v>
      </c>
      <c r="E1092" t="s">
        <v>8</v>
      </c>
      <c r="F1092" s="7"/>
      <c r="G1092" s="7"/>
      <c r="H1092" s="7" t="s">
        <v>71</v>
      </c>
      <c r="I1092" s="7">
        <v>4968.6989999999996</v>
      </c>
      <c r="J1092" s="7" t="s">
        <v>71</v>
      </c>
      <c r="K1092" s="7">
        <v>4527.4454999999998</v>
      </c>
      <c r="L1092" s="6" t="s">
        <v>72</v>
      </c>
      <c r="M1092" s="6"/>
      <c r="N1092" s="6" t="s">
        <v>72</v>
      </c>
      <c r="O1092" s="6"/>
    </row>
    <row r="1093" spans="2:15" x14ac:dyDescent="0.25">
      <c r="B1093" t="s">
        <v>18</v>
      </c>
      <c r="C1093" t="s">
        <v>39</v>
      </c>
      <c r="D1093" t="s">
        <v>1060</v>
      </c>
      <c r="E1093" t="s">
        <v>15</v>
      </c>
      <c r="F1093" s="7" t="s">
        <v>71</v>
      </c>
      <c r="G1093" s="7">
        <v>5233.0991999999997</v>
      </c>
      <c r="H1093" s="7" t="s">
        <v>71</v>
      </c>
      <c r="I1093" s="7">
        <v>4490.5968000000003</v>
      </c>
      <c r="J1093" s="7" t="s">
        <v>71</v>
      </c>
      <c r="K1093" s="7">
        <v>2204.0261999999998</v>
      </c>
      <c r="L1093" s="6" t="s">
        <v>72</v>
      </c>
      <c r="M1093" s="6">
        <v>0.16534604041939399</v>
      </c>
      <c r="N1093" s="6" t="s">
        <v>72</v>
      </c>
      <c r="O1093" s="6">
        <v>1.37433620344441</v>
      </c>
    </row>
    <row r="1094" spans="2:15" x14ac:dyDescent="0.25">
      <c r="B1094" t="s">
        <v>18</v>
      </c>
      <c r="C1094" t="s">
        <v>39</v>
      </c>
      <c r="D1094" t="s">
        <v>821</v>
      </c>
      <c r="E1094" t="s">
        <v>15</v>
      </c>
      <c r="F1094" s="7" t="s">
        <v>71</v>
      </c>
      <c r="G1094" s="7">
        <v>8052.0730000000003</v>
      </c>
      <c r="H1094" s="7">
        <v>7</v>
      </c>
      <c r="I1094" s="7">
        <v>16061.121999999999</v>
      </c>
      <c r="J1094" s="7" t="s">
        <v>71</v>
      </c>
      <c r="K1094" s="7">
        <v>2117.0452500000001</v>
      </c>
      <c r="L1094" s="6" t="s">
        <v>72</v>
      </c>
      <c r="M1094" s="6">
        <v>-0.49866061661196498</v>
      </c>
      <c r="N1094" s="6" t="s">
        <v>72</v>
      </c>
      <c r="O1094" s="6">
        <v>2.8034486981324598</v>
      </c>
    </row>
    <row r="1095" spans="2:15" x14ac:dyDescent="0.25">
      <c r="B1095" t="s">
        <v>18</v>
      </c>
      <c r="C1095" t="s">
        <v>39</v>
      </c>
      <c r="D1095" t="s">
        <v>1061</v>
      </c>
      <c r="E1095" t="s">
        <v>8</v>
      </c>
      <c r="F1095" s="7"/>
      <c r="G1095" s="7"/>
      <c r="H1095" s="7" t="s">
        <v>71</v>
      </c>
      <c r="I1095" s="7">
        <v>1155.2380000000001</v>
      </c>
      <c r="J1095" s="7" t="s">
        <v>71</v>
      </c>
      <c r="K1095" s="7">
        <v>3274.4301</v>
      </c>
      <c r="L1095" s="6" t="s">
        <v>72</v>
      </c>
      <c r="M1095" s="6"/>
      <c r="N1095" s="6" t="s">
        <v>72</v>
      </c>
      <c r="O1095" s="6"/>
    </row>
    <row r="1096" spans="2:15" x14ac:dyDescent="0.25">
      <c r="B1096" t="s">
        <v>18</v>
      </c>
      <c r="C1096" t="s">
        <v>39</v>
      </c>
      <c r="D1096" t="s">
        <v>1062</v>
      </c>
      <c r="E1096" t="s">
        <v>17</v>
      </c>
      <c r="F1096" s="7">
        <v>82</v>
      </c>
      <c r="G1096" s="7">
        <v>339487.61700000003</v>
      </c>
      <c r="H1096" s="7">
        <v>105</v>
      </c>
      <c r="I1096" s="7">
        <v>421241.9865</v>
      </c>
      <c r="J1096" s="7">
        <v>95</v>
      </c>
      <c r="K1096" s="7">
        <v>320978.03370000003</v>
      </c>
      <c r="L1096" s="6">
        <v>-0.21904761904761899</v>
      </c>
      <c r="M1096" s="6">
        <v>-0.194079346599036</v>
      </c>
      <c r="N1096" s="6">
        <v>-0.13684210526315799</v>
      </c>
      <c r="O1096" s="6">
        <v>5.7666199417558503E-2</v>
      </c>
    </row>
    <row r="1097" spans="2:15" x14ac:dyDescent="0.25">
      <c r="B1097" t="s">
        <v>18</v>
      </c>
      <c r="C1097" t="s">
        <v>39</v>
      </c>
      <c r="D1097" t="s">
        <v>1063</v>
      </c>
      <c r="E1097" t="s">
        <v>15</v>
      </c>
      <c r="F1097" s="7">
        <v>110</v>
      </c>
      <c r="G1097" s="7">
        <v>441189.288</v>
      </c>
      <c r="H1097" s="7">
        <v>95</v>
      </c>
      <c r="I1097" s="7">
        <v>434056.37079999998</v>
      </c>
      <c r="J1097" s="7">
        <v>98</v>
      </c>
      <c r="K1097" s="7">
        <v>302122.62089999998</v>
      </c>
      <c r="L1097" s="6">
        <v>0.157894736842105</v>
      </c>
      <c r="M1097" s="6">
        <v>1.6433158639864099E-2</v>
      </c>
      <c r="N1097" s="6">
        <v>0.122448979591837</v>
      </c>
      <c r="O1097" s="6">
        <v>0.46029875778824902</v>
      </c>
    </row>
    <row r="1098" spans="2:15" x14ac:dyDescent="0.25">
      <c r="B1098" t="s">
        <v>18</v>
      </c>
      <c r="C1098" t="s">
        <v>39</v>
      </c>
      <c r="D1098" t="s">
        <v>1064</v>
      </c>
      <c r="E1098" t="s">
        <v>17</v>
      </c>
      <c r="F1098" s="7">
        <v>148</v>
      </c>
      <c r="G1098" s="7">
        <v>474946.63799999998</v>
      </c>
      <c r="H1098" s="7">
        <v>136</v>
      </c>
      <c r="I1098" s="7">
        <v>495570.09759999998</v>
      </c>
      <c r="J1098" s="7">
        <v>125</v>
      </c>
      <c r="K1098" s="7">
        <v>313769.57400000002</v>
      </c>
      <c r="L1098" s="6">
        <v>8.8235294117646995E-2</v>
      </c>
      <c r="M1098" s="6">
        <v>-4.1615625518725802E-2</v>
      </c>
      <c r="N1098" s="6">
        <v>0.184</v>
      </c>
      <c r="O1098" s="6">
        <v>0.51367971070388097</v>
      </c>
    </row>
    <row r="1099" spans="2:15" x14ac:dyDescent="0.25">
      <c r="B1099" t="s">
        <v>18</v>
      </c>
      <c r="C1099" t="s">
        <v>39</v>
      </c>
      <c r="D1099" t="s">
        <v>1065</v>
      </c>
      <c r="E1099" t="s">
        <v>15</v>
      </c>
      <c r="F1099" s="7" t="s">
        <v>71</v>
      </c>
      <c r="G1099" s="7">
        <v>2446.3319999999999</v>
      </c>
      <c r="H1099" s="7" t="s">
        <v>71</v>
      </c>
      <c r="I1099" s="7">
        <v>2446.3319999999999</v>
      </c>
      <c r="J1099" s="7"/>
      <c r="K1099" s="7"/>
      <c r="L1099" s="6" t="s">
        <v>72</v>
      </c>
      <c r="M1099" s="6">
        <v>0</v>
      </c>
      <c r="N1099" s="6" t="s">
        <v>72</v>
      </c>
      <c r="O1099" s="6"/>
    </row>
    <row r="1100" spans="2:15" x14ac:dyDescent="0.25">
      <c r="B1100" t="s">
        <v>18</v>
      </c>
      <c r="C1100" t="s">
        <v>39</v>
      </c>
      <c r="D1100" t="s">
        <v>1066</v>
      </c>
      <c r="E1100" t="s">
        <v>8</v>
      </c>
      <c r="F1100" s="7" t="s">
        <v>71</v>
      </c>
      <c r="G1100" s="7">
        <v>4903.7075999999997</v>
      </c>
      <c r="H1100" s="7"/>
      <c r="I1100" s="7"/>
      <c r="J1100" s="7" t="s">
        <v>71</v>
      </c>
      <c r="K1100" s="7">
        <v>1778.5183500000001</v>
      </c>
      <c r="L1100" s="6" t="s">
        <v>72</v>
      </c>
      <c r="M1100" s="6"/>
      <c r="N1100" s="6" t="s">
        <v>72</v>
      </c>
      <c r="O1100" s="6">
        <v>1.7571869584589901</v>
      </c>
    </row>
    <row r="1101" spans="2:15" x14ac:dyDescent="0.25">
      <c r="B1101" t="s">
        <v>18</v>
      </c>
      <c r="C1101" t="s">
        <v>39</v>
      </c>
      <c r="D1101" t="s">
        <v>1067</v>
      </c>
      <c r="E1101" t="s">
        <v>8</v>
      </c>
      <c r="F1101" s="7"/>
      <c r="G1101" s="7"/>
      <c r="H1101" s="7"/>
      <c r="I1101" s="7"/>
      <c r="J1101" s="7" t="s">
        <v>71</v>
      </c>
      <c r="K1101" s="7">
        <v>1038.6675</v>
      </c>
      <c r="L1101" s="6"/>
      <c r="M1101" s="6"/>
      <c r="N1101" s="6" t="s">
        <v>72</v>
      </c>
      <c r="O1101" s="6"/>
    </row>
    <row r="1102" spans="2:15" x14ac:dyDescent="0.25">
      <c r="B1102" t="s">
        <v>18</v>
      </c>
      <c r="C1102" t="s">
        <v>39</v>
      </c>
      <c r="D1102" t="s">
        <v>1069</v>
      </c>
      <c r="E1102" t="s">
        <v>8</v>
      </c>
      <c r="F1102" s="7">
        <v>5</v>
      </c>
      <c r="G1102" s="7">
        <v>9688.9128000000001</v>
      </c>
      <c r="H1102" s="7" t="s">
        <v>71</v>
      </c>
      <c r="I1102" s="7">
        <v>6321.5231999999996</v>
      </c>
      <c r="J1102" s="7" t="s">
        <v>71</v>
      </c>
      <c r="K1102" s="7">
        <v>6612.0785999999998</v>
      </c>
      <c r="L1102" s="6" t="s">
        <v>72</v>
      </c>
      <c r="M1102" s="6">
        <v>0.53268642595506099</v>
      </c>
      <c r="N1102" s="6" t="s">
        <v>72</v>
      </c>
      <c r="O1102" s="6">
        <v>0.46533539392589801</v>
      </c>
    </row>
    <row r="1103" spans="2:15" x14ac:dyDescent="0.25">
      <c r="B1103" t="s">
        <v>18</v>
      </c>
      <c r="C1103" t="s">
        <v>39</v>
      </c>
      <c r="D1103" t="s">
        <v>1070</v>
      </c>
      <c r="E1103" t="s">
        <v>17</v>
      </c>
      <c r="F1103" s="7">
        <v>6</v>
      </c>
      <c r="G1103" s="7">
        <v>11615.177600000001</v>
      </c>
      <c r="H1103" s="7" t="s">
        <v>71</v>
      </c>
      <c r="I1103" s="7">
        <v>5077.2911999999997</v>
      </c>
      <c r="J1103" s="7">
        <v>8</v>
      </c>
      <c r="K1103" s="7">
        <v>15728.47956</v>
      </c>
      <c r="L1103" s="6" t="s">
        <v>72</v>
      </c>
      <c r="M1103" s="6">
        <v>1.2876721350944</v>
      </c>
      <c r="N1103" s="6">
        <v>-0.25</v>
      </c>
      <c r="O1103" s="6">
        <v>-0.26151936328675901</v>
      </c>
    </row>
    <row r="1104" spans="2:15" x14ac:dyDescent="0.25">
      <c r="B1104" t="s">
        <v>18</v>
      </c>
      <c r="C1104" t="s">
        <v>39</v>
      </c>
      <c r="D1104" t="s">
        <v>1072</v>
      </c>
      <c r="E1104" t="s">
        <v>15</v>
      </c>
      <c r="F1104" s="7">
        <v>22</v>
      </c>
      <c r="G1104" s="7">
        <v>117358.64</v>
      </c>
      <c r="H1104" s="7">
        <v>21</v>
      </c>
      <c r="I1104" s="7">
        <v>120218.46</v>
      </c>
      <c r="J1104" s="7">
        <v>12</v>
      </c>
      <c r="K1104" s="7">
        <v>85451.520000000004</v>
      </c>
      <c r="L1104" s="6">
        <v>4.76190476190477E-2</v>
      </c>
      <c r="M1104" s="6">
        <v>-2.3788526321165598E-2</v>
      </c>
      <c r="N1104" s="6">
        <v>0.83333333333333304</v>
      </c>
      <c r="O1104" s="6">
        <v>0.37339441124043199</v>
      </c>
    </row>
    <row r="1105" spans="2:15" x14ac:dyDescent="0.25">
      <c r="B1105" t="s">
        <v>18</v>
      </c>
      <c r="C1105" t="s">
        <v>39</v>
      </c>
      <c r="D1105" t="s">
        <v>1441</v>
      </c>
      <c r="E1105" t="s">
        <v>31</v>
      </c>
      <c r="F1105" s="7">
        <v>32</v>
      </c>
      <c r="G1105" s="7">
        <v>57749.760000000002</v>
      </c>
      <c r="H1105" s="7">
        <v>33</v>
      </c>
      <c r="I1105" s="7">
        <v>73251.360000000001</v>
      </c>
      <c r="J1105" s="7">
        <v>20</v>
      </c>
      <c r="K1105" s="7">
        <v>31159.63</v>
      </c>
      <c r="L1105" s="6">
        <v>-3.03030303030303E-2</v>
      </c>
      <c r="M1105" s="6">
        <v>-0.21162200947531901</v>
      </c>
      <c r="N1105" s="6">
        <v>0.6</v>
      </c>
      <c r="O1105" s="6">
        <v>0.85335191720825998</v>
      </c>
    </row>
    <row r="1106" spans="2:15" x14ac:dyDescent="0.25">
      <c r="B1106" t="s">
        <v>18</v>
      </c>
      <c r="C1106" t="s">
        <v>40</v>
      </c>
      <c r="D1106" t="s">
        <v>1073</v>
      </c>
      <c r="E1106" t="s">
        <v>22</v>
      </c>
      <c r="F1106" s="7">
        <v>29</v>
      </c>
      <c r="G1106" s="7">
        <v>59506.802600000003</v>
      </c>
      <c r="H1106" s="7">
        <v>24</v>
      </c>
      <c r="I1106" s="7">
        <v>50304.819040000002</v>
      </c>
      <c r="J1106" s="7">
        <v>16</v>
      </c>
      <c r="K1106" s="7">
        <v>30321.013800000001</v>
      </c>
      <c r="L1106" s="6">
        <v>0.20833333333333301</v>
      </c>
      <c r="M1106" s="6">
        <v>0.18292449382797701</v>
      </c>
      <c r="N1106" s="6">
        <v>0.8125</v>
      </c>
      <c r="O1106" s="6">
        <v>0.96255979409237302</v>
      </c>
    </row>
    <row r="1107" spans="2:15" x14ac:dyDescent="0.25">
      <c r="B1107" t="s">
        <v>18</v>
      </c>
      <c r="C1107" t="s">
        <v>40</v>
      </c>
      <c r="D1107" t="s">
        <v>1074</v>
      </c>
      <c r="E1107" t="s">
        <v>25</v>
      </c>
      <c r="F1107" s="7" t="s">
        <v>71</v>
      </c>
      <c r="G1107" s="7">
        <v>42812.575199999999</v>
      </c>
      <c r="H1107" s="7" t="s">
        <v>71</v>
      </c>
      <c r="I1107" s="7">
        <v>42224.0118</v>
      </c>
      <c r="J1107" s="7">
        <v>6</v>
      </c>
      <c r="K1107" s="7">
        <v>44645.887600000002</v>
      </c>
      <c r="L1107" s="6" t="s">
        <v>72</v>
      </c>
      <c r="M1107" s="6">
        <v>1.39390686699268E-2</v>
      </c>
      <c r="N1107" s="6" t="s">
        <v>72</v>
      </c>
      <c r="O1107" s="6">
        <v>-4.1063410283728001E-2</v>
      </c>
    </row>
    <row r="1108" spans="2:15" x14ac:dyDescent="0.25">
      <c r="B1108" t="s">
        <v>18</v>
      </c>
      <c r="C1108" t="s">
        <v>40</v>
      </c>
      <c r="D1108" t="s">
        <v>1075</v>
      </c>
      <c r="E1108" t="s">
        <v>17</v>
      </c>
      <c r="F1108" s="7">
        <v>61</v>
      </c>
      <c r="G1108" s="7">
        <v>259659.03520000001</v>
      </c>
      <c r="H1108" s="7">
        <v>60</v>
      </c>
      <c r="I1108" s="7">
        <v>321195.87</v>
      </c>
      <c r="J1108" s="7">
        <v>57</v>
      </c>
      <c r="K1108" s="7">
        <v>282499.55820000003</v>
      </c>
      <c r="L1108" s="6">
        <v>1.6666666666666601E-2</v>
      </c>
      <c r="M1108" s="6">
        <v>-0.191586631546663</v>
      </c>
      <c r="N1108" s="6">
        <v>7.0175438596491196E-2</v>
      </c>
      <c r="O1108" s="6">
        <v>-8.0851535292772905E-2</v>
      </c>
    </row>
    <row r="1109" spans="2:15" x14ac:dyDescent="0.25">
      <c r="B1109" t="s">
        <v>18</v>
      </c>
      <c r="C1109" t="s">
        <v>40</v>
      </c>
      <c r="D1109" t="s">
        <v>1076</v>
      </c>
      <c r="E1109" t="s">
        <v>8</v>
      </c>
      <c r="F1109" s="7" t="s">
        <v>71</v>
      </c>
      <c r="G1109" s="7">
        <v>4542.7416000000003</v>
      </c>
      <c r="H1109" s="7"/>
      <c r="I1109" s="7"/>
      <c r="J1109" s="7" t="s">
        <v>71</v>
      </c>
      <c r="K1109" s="7">
        <v>2208.5100000000002</v>
      </c>
      <c r="L1109" s="6" t="s">
        <v>72</v>
      </c>
      <c r="M1109" s="6"/>
      <c r="N1109" s="6" t="s">
        <v>72</v>
      </c>
      <c r="O1109" s="6">
        <v>1.0569259817705099</v>
      </c>
    </row>
    <row r="1110" spans="2:15" x14ac:dyDescent="0.25">
      <c r="B1110" t="s">
        <v>18</v>
      </c>
      <c r="C1110" t="s">
        <v>40</v>
      </c>
      <c r="D1110" t="s">
        <v>1077</v>
      </c>
      <c r="E1110" t="s">
        <v>15</v>
      </c>
      <c r="F1110" s="7">
        <v>111</v>
      </c>
      <c r="G1110" s="7">
        <v>1360663.7663</v>
      </c>
      <c r="H1110" s="7">
        <v>124</v>
      </c>
      <c r="I1110" s="7">
        <v>1292409.3537999999</v>
      </c>
      <c r="J1110" s="7">
        <v>105</v>
      </c>
      <c r="K1110" s="7">
        <v>1147065.8688000001</v>
      </c>
      <c r="L1110" s="6">
        <v>-0.104838709677419</v>
      </c>
      <c r="M1110" s="6">
        <v>5.2811759911296899E-2</v>
      </c>
      <c r="N1110" s="6">
        <v>5.7142857142857197E-2</v>
      </c>
      <c r="O1110" s="6">
        <v>0.186212407944327</v>
      </c>
    </row>
    <row r="1111" spans="2:15" x14ac:dyDescent="0.25">
      <c r="B1111" t="s">
        <v>18</v>
      </c>
      <c r="C1111" t="s">
        <v>40</v>
      </c>
      <c r="D1111" t="s">
        <v>1078</v>
      </c>
      <c r="E1111" t="s">
        <v>15</v>
      </c>
      <c r="F1111" s="7" t="s">
        <v>71</v>
      </c>
      <c r="G1111" s="7">
        <v>5233.0991999999997</v>
      </c>
      <c r="H1111" s="7" t="s">
        <v>71</v>
      </c>
      <c r="I1111" s="7">
        <v>2429.4083999999998</v>
      </c>
      <c r="J1111" s="7" t="s">
        <v>71</v>
      </c>
      <c r="K1111" s="7">
        <v>4310.7443999999996</v>
      </c>
      <c r="L1111" s="6" t="s">
        <v>72</v>
      </c>
      <c r="M1111" s="6">
        <v>1.1540631867412701</v>
      </c>
      <c r="N1111" s="6" t="s">
        <v>72</v>
      </c>
      <c r="O1111" s="6">
        <v>0.21396647873624799</v>
      </c>
    </row>
    <row r="1112" spans="2:15" x14ac:dyDescent="0.25">
      <c r="B1112" t="s">
        <v>18</v>
      </c>
      <c r="C1112" t="s">
        <v>40</v>
      </c>
      <c r="D1112" t="s">
        <v>1079</v>
      </c>
      <c r="E1112" t="s">
        <v>8</v>
      </c>
      <c r="F1112" s="7" t="s">
        <v>71</v>
      </c>
      <c r="G1112" s="7">
        <v>5133.3815999999997</v>
      </c>
      <c r="H1112" s="7">
        <v>5</v>
      </c>
      <c r="I1112" s="7">
        <v>12899.606400000001</v>
      </c>
      <c r="J1112" s="7"/>
      <c r="K1112" s="7"/>
      <c r="L1112" s="6" t="s">
        <v>72</v>
      </c>
      <c r="M1112" s="6">
        <v>-0.60205129979779803</v>
      </c>
      <c r="N1112" s="6" t="s">
        <v>72</v>
      </c>
      <c r="O1112" s="6"/>
    </row>
    <row r="1113" spans="2:15" x14ac:dyDescent="0.25">
      <c r="B1113" t="s">
        <v>18</v>
      </c>
      <c r="C1113" t="s">
        <v>40</v>
      </c>
      <c r="D1113" t="s">
        <v>1081</v>
      </c>
      <c r="E1113" t="s">
        <v>8</v>
      </c>
      <c r="F1113" s="7"/>
      <c r="G1113" s="7"/>
      <c r="H1113" s="7" t="s">
        <v>71</v>
      </c>
      <c r="I1113" s="7">
        <v>12239.4308</v>
      </c>
      <c r="J1113" s="7" t="s">
        <v>71</v>
      </c>
      <c r="K1113" s="7">
        <v>8382.7980000000007</v>
      </c>
      <c r="L1113" s="6" t="s">
        <v>72</v>
      </c>
      <c r="M1113" s="6"/>
      <c r="N1113" s="6" t="s">
        <v>72</v>
      </c>
      <c r="O1113" s="6"/>
    </row>
    <row r="1114" spans="2:15" x14ac:dyDescent="0.25">
      <c r="B1114" t="s">
        <v>18</v>
      </c>
      <c r="C1114" t="s">
        <v>40</v>
      </c>
      <c r="D1114" t="s">
        <v>1083</v>
      </c>
      <c r="E1114" t="s">
        <v>22</v>
      </c>
      <c r="F1114" s="7"/>
      <c r="G1114" s="7"/>
      <c r="H1114" s="7" t="s">
        <v>71</v>
      </c>
      <c r="I1114" s="7">
        <v>14719.58</v>
      </c>
      <c r="J1114" s="7"/>
      <c r="K1114" s="7"/>
      <c r="L1114" s="6" t="s">
        <v>72</v>
      </c>
      <c r="M1114" s="6"/>
      <c r="N1114" s="6"/>
      <c r="O1114" s="6"/>
    </row>
    <row r="1115" spans="2:15" x14ac:dyDescent="0.25">
      <c r="B1115" t="s">
        <v>18</v>
      </c>
      <c r="C1115" t="s">
        <v>40</v>
      </c>
      <c r="D1115" t="s">
        <v>1084</v>
      </c>
      <c r="E1115" t="s">
        <v>22</v>
      </c>
      <c r="F1115" s="7">
        <v>170</v>
      </c>
      <c r="G1115" s="7">
        <v>2043464.3227200001</v>
      </c>
      <c r="H1115" s="7">
        <v>218</v>
      </c>
      <c r="I1115" s="7">
        <v>2493409.7518759998</v>
      </c>
      <c r="J1115" s="7">
        <v>176</v>
      </c>
      <c r="K1115" s="7">
        <v>1956197.96532</v>
      </c>
      <c r="L1115" s="6">
        <v>-0.22018348623853201</v>
      </c>
      <c r="M1115" s="6">
        <v>-0.18045386596305299</v>
      </c>
      <c r="N1115" s="6">
        <v>-3.4090909090909102E-2</v>
      </c>
      <c r="O1115" s="6">
        <v>4.4610187183036401E-2</v>
      </c>
    </row>
    <row r="1116" spans="2:15" x14ac:dyDescent="0.25">
      <c r="B1116" t="s">
        <v>18</v>
      </c>
      <c r="C1116" t="s">
        <v>40</v>
      </c>
      <c r="D1116" t="s">
        <v>1085</v>
      </c>
      <c r="E1116" t="s">
        <v>17</v>
      </c>
      <c r="F1116" s="7">
        <v>90</v>
      </c>
      <c r="G1116" s="7">
        <v>370571.14559999999</v>
      </c>
      <c r="H1116" s="7">
        <v>91</v>
      </c>
      <c r="I1116" s="7">
        <v>354826.08</v>
      </c>
      <c r="J1116" s="7">
        <v>81</v>
      </c>
      <c r="K1116" s="7">
        <v>219006.84599999999</v>
      </c>
      <c r="L1116" s="6">
        <v>-1.09890109890109E-2</v>
      </c>
      <c r="M1116" s="6">
        <v>4.43740369929966E-2</v>
      </c>
      <c r="N1116" s="6">
        <v>0.11111111111111099</v>
      </c>
      <c r="O1116" s="6">
        <v>0.69205279363732797</v>
      </c>
    </row>
    <row r="1117" spans="2:15" x14ac:dyDescent="0.25">
      <c r="B1117" t="s">
        <v>18</v>
      </c>
      <c r="C1117" t="s">
        <v>40</v>
      </c>
      <c r="D1117" t="s">
        <v>1087</v>
      </c>
      <c r="E1117" t="s">
        <v>8</v>
      </c>
      <c r="F1117" s="7"/>
      <c r="G1117" s="7"/>
      <c r="H1117" s="7"/>
      <c r="I1117" s="7"/>
      <c r="J1117" s="7" t="s">
        <v>71</v>
      </c>
      <c r="K1117" s="7">
        <v>2136.96</v>
      </c>
      <c r="L1117" s="6"/>
      <c r="M1117" s="6"/>
      <c r="N1117" s="6" t="s">
        <v>72</v>
      </c>
      <c r="O1117" s="6"/>
    </row>
    <row r="1118" spans="2:15" x14ac:dyDescent="0.25">
      <c r="B1118" t="s">
        <v>18</v>
      </c>
      <c r="C1118" t="s">
        <v>40</v>
      </c>
      <c r="D1118" t="s">
        <v>1089</v>
      </c>
      <c r="E1118" t="s">
        <v>8</v>
      </c>
      <c r="F1118" s="7" t="s">
        <v>71</v>
      </c>
      <c r="G1118" s="7">
        <v>4966.7640000000001</v>
      </c>
      <c r="H1118" s="7" t="s">
        <v>71</v>
      </c>
      <c r="I1118" s="7">
        <v>1448.8696</v>
      </c>
      <c r="J1118" s="7" t="s">
        <v>71</v>
      </c>
      <c r="K1118" s="7">
        <v>2323.7372999999998</v>
      </c>
      <c r="L1118" s="6" t="s">
        <v>72</v>
      </c>
      <c r="M1118" s="6">
        <v>2.4280269252664302</v>
      </c>
      <c r="N1118" s="6" t="s">
        <v>72</v>
      </c>
      <c r="O1118" s="6">
        <v>1.13740339753551</v>
      </c>
    </row>
    <row r="1119" spans="2:15" x14ac:dyDescent="0.25">
      <c r="B1119" t="s">
        <v>18</v>
      </c>
      <c r="C1119" t="s">
        <v>40</v>
      </c>
      <c r="D1119" t="s">
        <v>1091</v>
      </c>
      <c r="E1119" t="s">
        <v>8</v>
      </c>
      <c r="F1119" s="7" t="s">
        <v>71</v>
      </c>
      <c r="G1119" s="7">
        <v>2451.7512000000002</v>
      </c>
      <c r="H1119" s="7"/>
      <c r="I1119" s="7"/>
      <c r="J1119" s="7"/>
      <c r="K1119" s="7"/>
      <c r="L1119" s="6" t="s">
        <v>72</v>
      </c>
      <c r="M1119" s="6"/>
      <c r="N1119" s="6" t="s">
        <v>72</v>
      </c>
      <c r="O1119" s="6"/>
    </row>
    <row r="1120" spans="2:15" x14ac:dyDescent="0.25">
      <c r="B1120" t="s">
        <v>18</v>
      </c>
      <c r="C1120" t="s">
        <v>40</v>
      </c>
      <c r="D1120" t="s">
        <v>1092</v>
      </c>
      <c r="E1120" t="s">
        <v>8</v>
      </c>
      <c r="F1120" s="7"/>
      <c r="G1120" s="7"/>
      <c r="H1120" s="7"/>
      <c r="I1120" s="7"/>
      <c r="J1120" s="7" t="s">
        <v>71</v>
      </c>
      <c r="K1120" s="7">
        <v>2065.41</v>
      </c>
      <c r="L1120" s="6"/>
      <c r="M1120" s="6"/>
      <c r="N1120" s="6" t="s">
        <v>72</v>
      </c>
      <c r="O1120" s="6"/>
    </row>
    <row r="1121" spans="2:15" x14ac:dyDescent="0.25">
      <c r="B1121" t="s">
        <v>18</v>
      </c>
      <c r="C1121" t="s">
        <v>40</v>
      </c>
      <c r="D1121" t="s">
        <v>1093</v>
      </c>
      <c r="E1121" t="s">
        <v>8</v>
      </c>
      <c r="F1121" s="7" t="s">
        <v>71</v>
      </c>
      <c r="G1121" s="7">
        <v>2451.6473999999998</v>
      </c>
      <c r="H1121" s="7"/>
      <c r="I1121" s="7"/>
      <c r="J1121" s="7" t="s">
        <v>71</v>
      </c>
      <c r="K1121" s="7">
        <v>1778.5183500000001</v>
      </c>
      <c r="L1121" s="6" t="s">
        <v>72</v>
      </c>
      <c r="M1121" s="6"/>
      <c r="N1121" s="6" t="s">
        <v>72</v>
      </c>
      <c r="O1121" s="6">
        <v>0.37847742757335001</v>
      </c>
    </row>
    <row r="1122" spans="2:15" x14ac:dyDescent="0.25">
      <c r="B1122" t="s">
        <v>18</v>
      </c>
      <c r="C1122" t="s">
        <v>40</v>
      </c>
      <c r="D1122" t="s">
        <v>1095</v>
      </c>
      <c r="E1122" t="s">
        <v>8</v>
      </c>
      <c r="F1122" s="7"/>
      <c r="G1122" s="7"/>
      <c r="H1122" s="7" t="s">
        <v>71</v>
      </c>
      <c r="I1122" s="7">
        <v>2502.9911999999999</v>
      </c>
      <c r="J1122" s="7"/>
      <c r="K1122" s="7"/>
      <c r="L1122" s="6" t="s">
        <v>72</v>
      </c>
      <c r="M1122" s="6"/>
      <c r="N1122" s="6"/>
      <c r="O1122" s="6"/>
    </row>
    <row r="1123" spans="2:15" x14ac:dyDescent="0.25">
      <c r="B1123" t="s">
        <v>18</v>
      </c>
      <c r="C1123" t="s">
        <v>41</v>
      </c>
      <c r="D1123" t="s">
        <v>1096</v>
      </c>
      <c r="E1123" t="s">
        <v>22</v>
      </c>
      <c r="F1123" s="7" t="s">
        <v>71</v>
      </c>
      <c r="G1123" s="7">
        <v>3279.8942000000002</v>
      </c>
      <c r="H1123" s="7" t="s">
        <v>71</v>
      </c>
      <c r="I1123" s="7">
        <v>884</v>
      </c>
      <c r="J1123" s="7"/>
      <c r="K1123" s="7"/>
      <c r="L1123" s="6" t="s">
        <v>72</v>
      </c>
      <c r="M1123" s="6">
        <v>2.7102875565610902</v>
      </c>
      <c r="N1123" s="6" t="s">
        <v>72</v>
      </c>
      <c r="O1123" s="6"/>
    </row>
    <row r="1124" spans="2:15" x14ac:dyDescent="0.25">
      <c r="B1124" t="s">
        <v>18</v>
      </c>
      <c r="C1124" t="s">
        <v>41</v>
      </c>
      <c r="D1124" t="s">
        <v>1383</v>
      </c>
      <c r="E1124" t="s">
        <v>31</v>
      </c>
      <c r="F1124" s="7" t="s">
        <v>71</v>
      </c>
      <c r="G1124" s="7">
        <v>3263</v>
      </c>
      <c r="H1124" s="7"/>
      <c r="I1124" s="7"/>
      <c r="J1124" s="7"/>
      <c r="K1124" s="7"/>
      <c r="L1124" s="6" t="s">
        <v>72</v>
      </c>
      <c r="M1124" s="6"/>
      <c r="N1124" s="6" t="s">
        <v>72</v>
      </c>
      <c r="O1124" s="6"/>
    </row>
    <row r="1125" spans="2:15" x14ac:dyDescent="0.25">
      <c r="B1125" t="s">
        <v>18</v>
      </c>
      <c r="C1125" t="s">
        <v>41</v>
      </c>
      <c r="D1125" t="s">
        <v>1097</v>
      </c>
      <c r="E1125" t="s">
        <v>17</v>
      </c>
      <c r="F1125" s="7">
        <v>123</v>
      </c>
      <c r="G1125" s="7">
        <v>1235926.3388</v>
      </c>
      <c r="H1125" s="7">
        <v>136</v>
      </c>
      <c r="I1125" s="7">
        <v>1514459.2616000001</v>
      </c>
      <c r="J1125" s="7">
        <v>90</v>
      </c>
      <c r="K1125" s="7">
        <v>821189.58180000004</v>
      </c>
      <c r="L1125" s="6">
        <v>-9.5588235294117599E-2</v>
      </c>
      <c r="M1125" s="6">
        <v>-0.18391575783011499</v>
      </c>
      <c r="N1125" s="6">
        <v>0.36666666666666697</v>
      </c>
      <c r="O1125" s="6">
        <v>0.50504386099360998</v>
      </c>
    </row>
    <row r="1126" spans="2:15" x14ac:dyDescent="0.25">
      <c r="B1126" t="s">
        <v>18</v>
      </c>
      <c r="C1126" t="s">
        <v>41</v>
      </c>
      <c r="D1126" t="s">
        <v>1098</v>
      </c>
      <c r="E1126" t="s">
        <v>8</v>
      </c>
      <c r="F1126" s="7" t="s">
        <v>71</v>
      </c>
      <c r="G1126" s="7">
        <v>7576.98</v>
      </c>
      <c r="H1126" s="7"/>
      <c r="I1126" s="7"/>
      <c r="J1126" s="7"/>
      <c r="K1126" s="7"/>
      <c r="L1126" s="6" t="s">
        <v>72</v>
      </c>
      <c r="M1126" s="6"/>
      <c r="N1126" s="6" t="s">
        <v>72</v>
      </c>
      <c r="O1126" s="6"/>
    </row>
    <row r="1127" spans="2:15" x14ac:dyDescent="0.25">
      <c r="B1127" t="s">
        <v>18</v>
      </c>
      <c r="C1127" t="s">
        <v>41</v>
      </c>
      <c r="D1127" t="s">
        <v>1099</v>
      </c>
      <c r="E1127" t="s">
        <v>22</v>
      </c>
      <c r="F1127" s="7">
        <v>190</v>
      </c>
      <c r="G1127" s="7">
        <v>2545911.2843260001</v>
      </c>
      <c r="H1127" s="7">
        <v>215</v>
      </c>
      <c r="I1127" s="7">
        <v>2626995.5301419999</v>
      </c>
      <c r="J1127" s="7">
        <v>224</v>
      </c>
      <c r="K1127" s="7">
        <v>2619929.5353839998</v>
      </c>
      <c r="L1127" s="6">
        <v>-0.116279069767442</v>
      </c>
      <c r="M1127" s="6">
        <v>-3.0865772280783799E-2</v>
      </c>
      <c r="N1127" s="6">
        <v>-0.151785714285714</v>
      </c>
      <c r="O1127" s="6">
        <v>-2.82520006963283E-2</v>
      </c>
    </row>
    <row r="1128" spans="2:15" x14ac:dyDescent="0.25">
      <c r="B1128" t="s">
        <v>18</v>
      </c>
      <c r="C1128" t="s">
        <v>41</v>
      </c>
      <c r="D1128" t="s">
        <v>1387</v>
      </c>
      <c r="E1128" t="s">
        <v>31</v>
      </c>
      <c r="F1128" s="7"/>
      <c r="G1128" s="7"/>
      <c r="H1128" s="7" t="s">
        <v>71</v>
      </c>
      <c r="I1128" s="7">
        <v>632.79999999999995</v>
      </c>
      <c r="J1128" s="7" t="s">
        <v>71</v>
      </c>
      <c r="K1128" s="7">
        <v>1606.5</v>
      </c>
      <c r="L1128" s="6" t="s">
        <v>72</v>
      </c>
      <c r="M1128" s="6"/>
      <c r="N1128" s="6" t="s">
        <v>72</v>
      </c>
      <c r="O1128" s="6"/>
    </row>
    <row r="1129" spans="2:15" x14ac:dyDescent="0.25">
      <c r="B1129" t="s">
        <v>18</v>
      </c>
      <c r="C1129" t="s">
        <v>41</v>
      </c>
      <c r="D1129" t="s">
        <v>1101</v>
      </c>
      <c r="E1129" t="s">
        <v>8</v>
      </c>
      <c r="F1129" s="7"/>
      <c r="G1129" s="7"/>
      <c r="H1129" s="7" t="s">
        <v>71</v>
      </c>
      <c r="I1129" s="7">
        <v>1574.7208000000001</v>
      </c>
      <c r="J1129" s="7" t="s">
        <v>71</v>
      </c>
      <c r="K1129" s="7">
        <v>5839.1952000000001</v>
      </c>
      <c r="L1129" s="6" t="s">
        <v>72</v>
      </c>
      <c r="M1129" s="6"/>
      <c r="N1129" s="6" t="s">
        <v>72</v>
      </c>
      <c r="O1129" s="6"/>
    </row>
    <row r="1130" spans="2:15" x14ac:dyDescent="0.25">
      <c r="B1130" t="s">
        <v>18</v>
      </c>
      <c r="C1130" t="s">
        <v>41</v>
      </c>
      <c r="D1130" t="s">
        <v>1102</v>
      </c>
      <c r="E1130" t="s">
        <v>8</v>
      </c>
      <c r="F1130" s="7" t="s">
        <v>71</v>
      </c>
      <c r="G1130" s="7">
        <v>4751.1000000000004</v>
      </c>
      <c r="H1130" s="7" t="s">
        <v>71</v>
      </c>
      <c r="I1130" s="7">
        <v>6215.36</v>
      </c>
      <c r="J1130" s="7" t="s">
        <v>71</v>
      </c>
      <c r="K1130" s="7">
        <v>4025.88</v>
      </c>
      <c r="L1130" s="6" t="s">
        <v>72</v>
      </c>
      <c r="M1130" s="6">
        <v>-0.23558731915769901</v>
      </c>
      <c r="N1130" s="6" t="s">
        <v>72</v>
      </c>
      <c r="O1130" s="6">
        <v>0.18013949745148899</v>
      </c>
    </row>
    <row r="1131" spans="2:15" x14ac:dyDescent="0.25">
      <c r="B1131" t="s">
        <v>18</v>
      </c>
      <c r="C1131" t="s">
        <v>41</v>
      </c>
      <c r="D1131" t="s">
        <v>870</v>
      </c>
      <c r="E1131" t="s">
        <v>8</v>
      </c>
      <c r="F1131" s="7" t="s">
        <v>71</v>
      </c>
      <c r="G1131" s="7">
        <v>1548.5165999999999</v>
      </c>
      <c r="H1131" s="7" t="s">
        <v>71</v>
      </c>
      <c r="I1131" s="7">
        <v>3472.1394</v>
      </c>
      <c r="J1131" s="7" t="s">
        <v>71</v>
      </c>
      <c r="K1131" s="7">
        <v>3210.2815500000002</v>
      </c>
      <c r="L1131" s="6" t="s">
        <v>72</v>
      </c>
      <c r="M1131" s="6">
        <v>-0.55401658124670905</v>
      </c>
      <c r="N1131" s="6" t="s">
        <v>72</v>
      </c>
      <c r="O1131" s="6">
        <v>-0.51763838283903796</v>
      </c>
    </row>
    <row r="1132" spans="2:15" x14ac:dyDescent="0.25">
      <c r="B1132" t="s">
        <v>18</v>
      </c>
      <c r="C1132" t="s">
        <v>41</v>
      </c>
      <c r="D1132" t="s">
        <v>1103</v>
      </c>
      <c r="E1132" t="s">
        <v>8</v>
      </c>
      <c r="F1132" s="7" t="s">
        <v>71</v>
      </c>
      <c r="G1132" s="7">
        <v>2426.1311999999998</v>
      </c>
      <c r="H1132" s="7" t="s">
        <v>71</v>
      </c>
      <c r="I1132" s="7">
        <v>4389.0216</v>
      </c>
      <c r="J1132" s="7" t="s">
        <v>71</v>
      </c>
      <c r="K1132" s="7">
        <v>1095.1199999999999</v>
      </c>
      <c r="L1132" s="6" t="s">
        <v>72</v>
      </c>
      <c r="M1132" s="6">
        <v>-0.44722732738430798</v>
      </c>
      <c r="N1132" s="6" t="s">
        <v>72</v>
      </c>
      <c r="O1132" s="6">
        <v>1.21540214770984</v>
      </c>
    </row>
    <row r="1133" spans="2:15" x14ac:dyDescent="0.25">
      <c r="B1133" t="s">
        <v>18</v>
      </c>
      <c r="C1133" t="s">
        <v>41</v>
      </c>
      <c r="D1133" t="s">
        <v>1104</v>
      </c>
      <c r="E1133" t="s">
        <v>15</v>
      </c>
      <c r="F1133" s="7"/>
      <c r="G1133" s="7"/>
      <c r="H1133" s="7"/>
      <c r="I1133" s="7"/>
      <c r="J1133" s="7">
        <v>59</v>
      </c>
      <c r="K1133" s="7">
        <v>213910.00020000001</v>
      </c>
      <c r="L1133" s="6"/>
      <c r="M1133" s="6"/>
      <c r="N1133" s="6"/>
      <c r="O1133" s="6"/>
    </row>
    <row r="1134" spans="2:15" x14ac:dyDescent="0.25">
      <c r="B1134" t="s">
        <v>18</v>
      </c>
      <c r="C1134" t="s">
        <v>41</v>
      </c>
      <c r="D1134" t="s">
        <v>1105</v>
      </c>
      <c r="E1134" t="s">
        <v>15</v>
      </c>
      <c r="F1134" s="7"/>
      <c r="G1134" s="7"/>
      <c r="H1134" s="7" t="s">
        <v>71</v>
      </c>
      <c r="I1134" s="7">
        <v>7459.7628000000004</v>
      </c>
      <c r="J1134" s="7" t="s">
        <v>71</v>
      </c>
      <c r="K1134" s="7">
        <v>1805.0634</v>
      </c>
      <c r="L1134" s="6" t="s">
        <v>72</v>
      </c>
      <c r="M1134" s="6"/>
      <c r="N1134" s="6" t="s">
        <v>72</v>
      </c>
      <c r="O1134" s="6"/>
    </row>
    <row r="1135" spans="2:15" x14ac:dyDescent="0.25">
      <c r="B1135" t="s">
        <v>18</v>
      </c>
      <c r="C1135" t="s">
        <v>41</v>
      </c>
      <c r="D1135" t="s">
        <v>1106</v>
      </c>
      <c r="E1135" t="s">
        <v>17</v>
      </c>
      <c r="F1135" s="7">
        <v>263</v>
      </c>
      <c r="G1135" s="7">
        <v>1421748.2800119999</v>
      </c>
      <c r="H1135" s="7">
        <v>302</v>
      </c>
      <c r="I1135" s="7">
        <v>1628635.461234</v>
      </c>
      <c r="J1135" s="7">
        <v>240</v>
      </c>
      <c r="K1135" s="7">
        <v>989067.54019500001</v>
      </c>
      <c r="L1135" s="6">
        <v>-0.129139072847682</v>
      </c>
      <c r="M1135" s="6">
        <v>-0.127030993826724</v>
      </c>
      <c r="N1135" s="6">
        <v>9.5833333333333395E-2</v>
      </c>
      <c r="O1135" s="6">
        <v>0.43746328964723102</v>
      </c>
    </row>
    <row r="1136" spans="2:15" x14ac:dyDescent="0.25">
      <c r="B1136" t="s">
        <v>18</v>
      </c>
      <c r="C1136" t="s">
        <v>41</v>
      </c>
      <c r="D1136" t="s">
        <v>1107</v>
      </c>
      <c r="E1136" t="s">
        <v>15</v>
      </c>
      <c r="F1136" s="7">
        <v>163</v>
      </c>
      <c r="G1136" s="7">
        <v>591482.40079999994</v>
      </c>
      <c r="H1136" s="7">
        <v>192</v>
      </c>
      <c r="I1136" s="7">
        <v>743364.35560000001</v>
      </c>
      <c r="J1136" s="7">
        <v>165</v>
      </c>
      <c r="K1136" s="7">
        <v>448598.56140000001</v>
      </c>
      <c r="L1136" s="6">
        <v>-0.15104166666666699</v>
      </c>
      <c r="M1136" s="6">
        <v>-0.20431697276823299</v>
      </c>
      <c r="N1136" s="6">
        <v>-1.21212121212121E-2</v>
      </c>
      <c r="O1136" s="6">
        <v>0.31851158629239401</v>
      </c>
    </row>
    <row r="1137" spans="2:15" x14ac:dyDescent="0.25">
      <c r="B1137" t="s">
        <v>18</v>
      </c>
      <c r="C1137" t="s">
        <v>41</v>
      </c>
      <c r="D1137" t="s">
        <v>1109</v>
      </c>
      <c r="E1137" t="s">
        <v>17</v>
      </c>
      <c r="F1137" s="7">
        <v>71</v>
      </c>
      <c r="G1137" s="7">
        <v>443314.00760000001</v>
      </c>
      <c r="H1137" s="7">
        <v>58</v>
      </c>
      <c r="I1137" s="7">
        <v>380843.85210000002</v>
      </c>
      <c r="J1137" s="7">
        <v>74</v>
      </c>
      <c r="K1137" s="7">
        <v>385182.65879999998</v>
      </c>
      <c r="L1137" s="6">
        <v>0.22413793103448301</v>
      </c>
      <c r="M1137" s="6">
        <v>0.16403088865826501</v>
      </c>
      <c r="N1137" s="6">
        <v>-4.0540540540540598E-2</v>
      </c>
      <c r="O1137" s="6">
        <v>0.150918914628978</v>
      </c>
    </row>
    <row r="1138" spans="2:15" x14ac:dyDescent="0.25">
      <c r="B1138" t="s">
        <v>18</v>
      </c>
      <c r="C1138" t="s">
        <v>41</v>
      </c>
      <c r="D1138" t="s">
        <v>1111</v>
      </c>
      <c r="E1138" t="s">
        <v>8</v>
      </c>
      <c r="F1138" s="7"/>
      <c r="G1138" s="7"/>
      <c r="H1138" s="7" t="s">
        <v>71</v>
      </c>
      <c r="I1138" s="7">
        <v>2451.7512000000002</v>
      </c>
      <c r="J1138" s="7"/>
      <c r="K1138" s="7"/>
      <c r="L1138" s="6" t="s">
        <v>72</v>
      </c>
      <c r="M1138" s="6"/>
      <c r="N1138" s="6"/>
      <c r="O1138" s="6"/>
    </row>
    <row r="1139" spans="2:15" x14ac:dyDescent="0.25">
      <c r="B1139" t="s">
        <v>18</v>
      </c>
      <c r="C1139" t="s">
        <v>41</v>
      </c>
      <c r="D1139" t="s">
        <v>1112</v>
      </c>
      <c r="E1139" t="s">
        <v>22</v>
      </c>
      <c r="F1139" s="7">
        <v>99</v>
      </c>
      <c r="G1139" s="7">
        <v>508281.25459999999</v>
      </c>
      <c r="H1139" s="7">
        <v>107</v>
      </c>
      <c r="I1139" s="7">
        <v>533405.71279999998</v>
      </c>
      <c r="J1139" s="7">
        <v>90</v>
      </c>
      <c r="K1139" s="7">
        <v>386689.40370000002</v>
      </c>
      <c r="L1139" s="6">
        <v>-7.4766355140186896E-2</v>
      </c>
      <c r="M1139" s="6">
        <v>-4.7101966846426299E-2</v>
      </c>
      <c r="N1139" s="6">
        <v>0.1</v>
      </c>
      <c r="O1139" s="6">
        <v>0.314443193261983</v>
      </c>
    </row>
    <row r="1140" spans="2:15" x14ac:dyDescent="0.25">
      <c r="B1140" t="s">
        <v>18</v>
      </c>
      <c r="C1140" t="s">
        <v>41</v>
      </c>
      <c r="D1140" t="s">
        <v>1442</v>
      </c>
      <c r="E1140" t="s">
        <v>29</v>
      </c>
      <c r="F1140" s="7">
        <v>7</v>
      </c>
      <c r="G1140" s="7">
        <v>13283.56</v>
      </c>
      <c r="H1140" s="7">
        <v>7</v>
      </c>
      <c r="I1140" s="7">
        <v>16181.76</v>
      </c>
      <c r="J1140" s="7">
        <v>8</v>
      </c>
      <c r="K1140" s="7">
        <v>16528.05</v>
      </c>
      <c r="L1140" s="6">
        <v>0</v>
      </c>
      <c r="M1140" s="6">
        <v>-0.179102891156463</v>
      </c>
      <c r="N1140" s="6">
        <v>-0.125</v>
      </c>
      <c r="O1140" s="6">
        <v>-0.196302044100786</v>
      </c>
    </row>
    <row r="1141" spans="2:15" x14ac:dyDescent="0.25">
      <c r="B1141" t="s">
        <v>18</v>
      </c>
      <c r="C1141" t="s">
        <v>41</v>
      </c>
      <c r="D1141" t="s">
        <v>1115</v>
      </c>
      <c r="E1141" t="s">
        <v>8</v>
      </c>
      <c r="F1141" s="7"/>
      <c r="G1141" s="7"/>
      <c r="H1141" s="7"/>
      <c r="I1141" s="7"/>
      <c r="J1141" s="7" t="s">
        <v>71</v>
      </c>
      <c r="K1141" s="7">
        <v>2160.81</v>
      </c>
      <c r="L1141" s="6"/>
      <c r="M1141" s="6"/>
      <c r="N1141" s="6" t="s">
        <v>72</v>
      </c>
      <c r="O1141" s="6"/>
    </row>
    <row r="1142" spans="2:15" x14ac:dyDescent="0.25">
      <c r="B1142" t="s">
        <v>18</v>
      </c>
      <c r="C1142" t="s">
        <v>41</v>
      </c>
      <c r="D1142" t="s">
        <v>1117</v>
      </c>
      <c r="E1142" t="s">
        <v>8</v>
      </c>
      <c r="F1142" s="7"/>
      <c r="G1142" s="7"/>
      <c r="H1142" s="7" t="s">
        <v>71</v>
      </c>
      <c r="I1142" s="7">
        <v>26107.199199999999</v>
      </c>
      <c r="J1142" s="7"/>
      <c r="K1142" s="7"/>
      <c r="L1142" s="6" t="s">
        <v>72</v>
      </c>
      <c r="M1142" s="6"/>
      <c r="N1142" s="6"/>
      <c r="O1142" s="6"/>
    </row>
    <row r="1143" spans="2:15" x14ac:dyDescent="0.25">
      <c r="B1143" t="s">
        <v>18</v>
      </c>
      <c r="C1143" t="s">
        <v>41</v>
      </c>
      <c r="D1143" t="s">
        <v>1118</v>
      </c>
      <c r="E1143" t="s">
        <v>15</v>
      </c>
      <c r="F1143" s="7">
        <v>56</v>
      </c>
      <c r="G1143" s="7">
        <v>254012.62719999999</v>
      </c>
      <c r="H1143" s="7">
        <v>55</v>
      </c>
      <c r="I1143" s="7">
        <v>243277.8492</v>
      </c>
      <c r="J1143" s="7"/>
      <c r="K1143" s="7"/>
      <c r="L1143" s="6">
        <v>1.8181818181818101E-2</v>
      </c>
      <c r="M1143" s="6">
        <v>4.4125587410857502E-2</v>
      </c>
      <c r="N1143" s="6"/>
      <c r="O1143" s="6"/>
    </row>
    <row r="1144" spans="2:15" x14ac:dyDescent="0.25">
      <c r="B1144" t="s">
        <v>18</v>
      </c>
      <c r="C1144" t="s">
        <v>43</v>
      </c>
      <c r="D1144" t="s">
        <v>1119</v>
      </c>
      <c r="E1144" t="s">
        <v>31</v>
      </c>
      <c r="F1144" s="7">
        <v>65</v>
      </c>
      <c r="G1144" s="7">
        <v>310346.96999999997</v>
      </c>
      <c r="H1144" s="7">
        <v>61</v>
      </c>
      <c r="I1144" s="7">
        <v>306000.44</v>
      </c>
      <c r="J1144" s="7">
        <v>57</v>
      </c>
      <c r="K1144" s="7">
        <v>284764.96999999997</v>
      </c>
      <c r="L1144" s="6">
        <v>6.5573770491803393E-2</v>
      </c>
      <c r="M1144" s="6">
        <v>1.42043259807076E-2</v>
      </c>
      <c r="N1144" s="6">
        <v>0.140350877192982</v>
      </c>
      <c r="O1144" s="6">
        <v>8.9835487841078102E-2</v>
      </c>
    </row>
    <row r="1145" spans="2:15" x14ac:dyDescent="0.25">
      <c r="B1145" t="s">
        <v>18</v>
      </c>
      <c r="C1145" t="s">
        <v>43</v>
      </c>
      <c r="D1145" t="s">
        <v>1120</v>
      </c>
      <c r="E1145" t="s">
        <v>15</v>
      </c>
      <c r="F1145" s="7"/>
      <c r="G1145" s="7"/>
      <c r="H1145" s="7"/>
      <c r="I1145" s="7"/>
      <c r="J1145" s="7" t="s">
        <v>71</v>
      </c>
      <c r="K1145" s="7">
        <v>8725.8670500000007</v>
      </c>
      <c r="L1145" s="6"/>
      <c r="M1145" s="6"/>
      <c r="N1145" s="6" t="s">
        <v>72</v>
      </c>
      <c r="O1145" s="6"/>
    </row>
    <row r="1146" spans="2:15" x14ac:dyDescent="0.25">
      <c r="B1146" t="s">
        <v>18</v>
      </c>
      <c r="C1146" t="s">
        <v>43</v>
      </c>
      <c r="D1146" t="s">
        <v>1121</v>
      </c>
      <c r="E1146" t="s">
        <v>8</v>
      </c>
      <c r="F1146" s="7">
        <v>27</v>
      </c>
      <c r="G1146" s="7">
        <v>242874.84</v>
      </c>
      <c r="H1146" s="7">
        <v>18</v>
      </c>
      <c r="I1146" s="7">
        <v>163111.28</v>
      </c>
      <c r="J1146" s="7">
        <v>5</v>
      </c>
      <c r="K1146" s="7">
        <v>33582.39</v>
      </c>
      <c r="L1146" s="6">
        <v>0.5</v>
      </c>
      <c r="M1146" s="6">
        <v>0.48901314489102199</v>
      </c>
      <c r="N1146" s="6">
        <v>4.4000000000000004</v>
      </c>
      <c r="O1146" s="6">
        <v>6.2322083091763298</v>
      </c>
    </row>
    <row r="1147" spans="2:15" x14ac:dyDescent="0.25">
      <c r="B1147" t="s">
        <v>18</v>
      </c>
      <c r="C1147" t="s">
        <v>43</v>
      </c>
      <c r="D1147" t="s">
        <v>1122</v>
      </c>
      <c r="E1147" t="s">
        <v>15</v>
      </c>
      <c r="F1147" s="7" t="s">
        <v>71</v>
      </c>
      <c r="G1147" s="7">
        <v>1143.6199999999999</v>
      </c>
      <c r="H1147" s="7"/>
      <c r="I1147" s="7"/>
      <c r="J1147" s="7"/>
      <c r="K1147" s="7"/>
      <c r="L1147" s="6" t="s">
        <v>72</v>
      </c>
      <c r="M1147" s="6"/>
      <c r="N1147" s="6" t="s">
        <v>72</v>
      </c>
      <c r="O1147" s="6"/>
    </row>
    <row r="1148" spans="2:15" x14ac:dyDescent="0.25">
      <c r="B1148" t="s">
        <v>18</v>
      </c>
      <c r="C1148" t="s">
        <v>43</v>
      </c>
      <c r="D1148" t="s">
        <v>1443</v>
      </c>
      <c r="E1148" t="s">
        <v>31</v>
      </c>
      <c r="F1148" s="7">
        <v>56</v>
      </c>
      <c r="G1148" s="7">
        <v>218770.96</v>
      </c>
      <c r="H1148" s="7">
        <v>40</v>
      </c>
      <c r="I1148" s="7">
        <v>180881.36</v>
      </c>
      <c r="J1148" s="7">
        <v>39</v>
      </c>
      <c r="K1148" s="7">
        <v>190205.6</v>
      </c>
      <c r="L1148" s="6">
        <v>0.4</v>
      </c>
      <c r="M1148" s="6">
        <v>0.209472109232262</v>
      </c>
      <c r="N1148" s="6">
        <v>0.43589743589743601</v>
      </c>
      <c r="O1148" s="6">
        <v>0.15018148782159901</v>
      </c>
    </row>
    <row r="1149" spans="2:15" x14ac:dyDescent="0.25">
      <c r="B1149" t="s">
        <v>18</v>
      </c>
      <c r="C1149" t="s">
        <v>43</v>
      </c>
      <c r="D1149" t="s">
        <v>1444</v>
      </c>
      <c r="E1149" t="s">
        <v>31</v>
      </c>
      <c r="F1149" s="7">
        <v>34</v>
      </c>
      <c r="G1149" s="7">
        <v>72839</v>
      </c>
      <c r="H1149" s="7">
        <v>37</v>
      </c>
      <c r="I1149" s="7">
        <v>78656.5</v>
      </c>
      <c r="J1149" s="7">
        <v>37</v>
      </c>
      <c r="K1149" s="7">
        <v>77768.75</v>
      </c>
      <c r="L1149" s="6">
        <v>-8.1081081081081002E-2</v>
      </c>
      <c r="M1149" s="6">
        <v>-7.3960829683497306E-2</v>
      </c>
      <c r="N1149" s="6">
        <v>-8.1081081081081002E-2</v>
      </c>
      <c r="O1149" s="6">
        <v>-6.3389857751346104E-2</v>
      </c>
    </row>
    <row r="1150" spans="2:15" x14ac:dyDescent="0.25">
      <c r="B1150" t="s">
        <v>18</v>
      </c>
      <c r="C1150" t="s">
        <v>43</v>
      </c>
      <c r="D1150" t="s">
        <v>1445</v>
      </c>
      <c r="E1150" t="s">
        <v>29</v>
      </c>
      <c r="F1150" s="7" t="s">
        <v>71</v>
      </c>
      <c r="G1150" s="7">
        <v>1994.3154</v>
      </c>
      <c r="H1150" s="7"/>
      <c r="I1150" s="7"/>
      <c r="J1150" s="7" t="s">
        <v>71</v>
      </c>
      <c r="K1150" s="7">
        <v>4434.8598000000002</v>
      </c>
      <c r="L1150" s="6" t="s">
        <v>72</v>
      </c>
      <c r="M1150" s="6"/>
      <c r="N1150" s="6" t="s">
        <v>72</v>
      </c>
      <c r="O1150" s="6">
        <v>-0.550309256675938</v>
      </c>
    </row>
    <row r="1151" spans="2:15" x14ac:dyDescent="0.25">
      <c r="B1151" t="s">
        <v>18</v>
      </c>
      <c r="C1151" t="s">
        <v>43</v>
      </c>
      <c r="D1151" t="s">
        <v>1126</v>
      </c>
      <c r="E1151" t="s">
        <v>15</v>
      </c>
      <c r="F1151" s="7" t="s">
        <v>71</v>
      </c>
      <c r="G1151" s="7">
        <v>2515.0128</v>
      </c>
      <c r="H1151" s="7" t="s">
        <v>71</v>
      </c>
      <c r="I1151" s="7">
        <v>6003.7335999999996</v>
      </c>
      <c r="J1151" s="7"/>
      <c r="K1151" s="7"/>
      <c r="L1151" s="6" t="s">
        <v>72</v>
      </c>
      <c r="M1151" s="6">
        <v>-0.581091872564099</v>
      </c>
      <c r="N1151" s="6" t="s">
        <v>72</v>
      </c>
      <c r="O1151" s="6"/>
    </row>
    <row r="1152" spans="2:15" x14ac:dyDescent="0.25">
      <c r="B1152" t="s">
        <v>18</v>
      </c>
      <c r="C1152" t="s">
        <v>43</v>
      </c>
      <c r="D1152" t="s">
        <v>1127</v>
      </c>
      <c r="E1152" t="s">
        <v>15</v>
      </c>
      <c r="F1152" s="7">
        <v>121</v>
      </c>
      <c r="G1152" s="7">
        <v>398943.99290000001</v>
      </c>
      <c r="H1152" s="7">
        <v>114</v>
      </c>
      <c r="I1152" s="7">
        <v>343756.27230000001</v>
      </c>
      <c r="J1152" s="7">
        <v>97</v>
      </c>
      <c r="K1152" s="7">
        <v>276846.69357</v>
      </c>
      <c r="L1152" s="6">
        <v>6.14035087719298E-2</v>
      </c>
      <c r="M1152" s="6">
        <v>0.16054316690936499</v>
      </c>
      <c r="N1152" s="6">
        <v>0.247422680412371</v>
      </c>
      <c r="O1152" s="6">
        <v>0.44102856261538798</v>
      </c>
    </row>
    <row r="1153" spans="2:15" x14ac:dyDescent="0.25">
      <c r="B1153" t="s">
        <v>18</v>
      </c>
      <c r="C1153" t="s">
        <v>43</v>
      </c>
      <c r="D1153" t="s">
        <v>1129</v>
      </c>
      <c r="E1153" t="s">
        <v>22</v>
      </c>
      <c r="F1153" s="7">
        <v>165</v>
      </c>
      <c r="G1153" s="7">
        <v>1946216.6469000001</v>
      </c>
      <c r="H1153" s="7">
        <v>178</v>
      </c>
      <c r="I1153" s="7">
        <v>2401068.5301999999</v>
      </c>
      <c r="J1153" s="7">
        <v>157</v>
      </c>
      <c r="K1153" s="7">
        <v>1982891.7198000001</v>
      </c>
      <c r="L1153" s="6">
        <v>-7.3033707865168496E-2</v>
      </c>
      <c r="M1153" s="6">
        <v>-0.189437276603726</v>
      </c>
      <c r="N1153" s="6">
        <v>5.0955414012738801E-2</v>
      </c>
      <c r="O1153" s="6">
        <v>-1.8495751701307801E-2</v>
      </c>
    </row>
    <row r="1154" spans="2:15" x14ac:dyDescent="0.25">
      <c r="B1154" t="s">
        <v>18</v>
      </c>
      <c r="C1154" t="s">
        <v>43</v>
      </c>
      <c r="D1154" t="s">
        <v>1130</v>
      </c>
      <c r="E1154" t="s">
        <v>8</v>
      </c>
      <c r="F1154" s="7">
        <v>46</v>
      </c>
      <c r="G1154" s="7">
        <v>473762.33</v>
      </c>
      <c r="H1154" s="7">
        <v>55</v>
      </c>
      <c r="I1154" s="7">
        <v>623356.0932</v>
      </c>
      <c r="J1154" s="7">
        <v>43</v>
      </c>
      <c r="K1154" s="7">
        <v>447531.73920000001</v>
      </c>
      <c r="L1154" s="6">
        <v>-0.163636363636364</v>
      </c>
      <c r="M1154" s="6">
        <v>-0.23998123196656401</v>
      </c>
      <c r="N1154" s="6">
        <v>6.9767441860465004E-2</v>
      </c>
      <c r="O1154" s="6">
        <v>5.8611688294754903E-2</v>
      </c>
    </row>
    <row r="1155" spans="2:15" x14ac:dyDescent="0.25">
      <c r="B1155" t="s">
        <v>18</v>
      </c>
      <c r="C1155" t="s">
        <v>43</v>
      </c>
      <c r="D1155" t="s">
        <v>908</v>
      </c>
      <c r="E1155" t="s">
        <v>8</v>
      </c>
      <c r="F1155" s="7"/>
      <c r="G1155" s="7"/>
      <c r="H1155" s="7" t="s">
        <v>71</v>
      </c>
      <c r="I1155" s="7">
        <v>4986.5392000000002</v>
      </c>
      <c r="J1155" s="7"/>
      <c r="K1155" s="7"/>
      <c r="L1155" s="6" t="s">
        <v>72</v>
      </c>
      <c r="M1155" s="6"/>
      <c r="N1155" s="6"/>
      <c r="O1155" s="6"/>
    </row>
    <row r="1156" spans="2:15" x14ac:dyDescent="0.25">
      <c r="B1156" t="s">
        <v>18</v>
      </c>
      <c r="C1156" t="s">
        <v>43</v>
      </c>
      <c r="D1156" t="s">
        <v>1135</v>
      </c>
      <c r="E1156" t="s">
        <v>8</v>
      </c>
      <c r="F1156" s="7" t="s">
        <v>71</v>
      </c>
      <c r="G1156" s="7">
        <v>2243.1552000000001</v>
      </c>
      <c r="H1156" s="7" t="s">
        <v>71</v>
      </c>
      <c r="I1156" s="7">
        <v>4689.4816000000001</v>
      </c>
      <c r="J1156" s="7" t="s">
        <v>71</v>
      </c>
      <c r="K1156" s="7">
        <v>2112.7392</v>
      </c>
      <c r="L1156" s="6" t="s">
        <v>72</v>
      </c>
      <c r="M1156" s="6">
        <v>-0.52166243705914095</v>
      </c>
      <c r="N1156" s="6" t="s">
        <v>72</v>
      </c>
      <c r="O1156" s="6">
        <v>6.1728395061728399E-2</v>
      </c>
    </row>
    <row r="1157" spans="2:15" x14ac:dyDescent="0.25">
      <c r="B1157" t="s">
        <v>18</v>
      </c>
      <c r="C1157" t="s">
        <v>43</v>
      </c>
      <c r="D1157" t="s">
        <v>1136</v>
      </c>
      <c r="E1157" t="s">
        <v>31</v>
      </c>
      <c r="F1157" s="7">
        <v>103</v>
      </c>
      <c r="G1157" s="7">
        <v>1124157.7</v>
      </c>
      <c r="H1157" s="7">
        <v>83</v>
      </c>
      <c r="I1157" s="7">
        <v>842640.92</v>
      </c>
      <c r="J1157" s="7">
        <v>65</v>
      </c>
      <c r="K1157" s="7">
        <v>516094.92</v>
      </c>
      <c r="L1157" s="6">
        <v>0.240963855421687</v>
      </c>
      <c r="M1157" s="6">
        <v>0.33408866495588702</v>
      </c>
      <c r="N1157" s="6">
        <v>0.58461538461538498</v>
      </c>
      <c r="O1157" s="6">
        <v>1.1781995064008799</v>
      </c>
    </row>
    <row r="1158" spans="2:15" x14ac:dyDescent="0.25">
      <c r="B1158" t="s">
        <v>18</v>
      </c>
      <c r="C1158" t="s">
        <v>43</v>
      </c>
      <c r="D1158" t="s">
        <v>1137</v>
      </c>
      <c r="E1158" t="s">
        <v>15</v>
      </c>
      <c r="F1158" s="7"/>
      <c r="G1158" s="7"/>
      <c r="H1158" s="7"/>
      <c r="I1158" s="7"/>
      <c r="J1158" s="7">
        <v>25</v>
      </c>
      <c r="K1158" s="7">
        <v>111939.69960000001</v>
      </c>
      <c r="L1158" s="6"/>
      <c r="M1158" s="6"/>
      <c r="N1158" s="6"/>
      <c r="O1158" s="6"/>
    </row>
    <row r="1159" spans="2:15" x14ac:dyDescent="0.25">
      <c r="B1159" t="s">
        <v>18</v>
      </c>
      <c r="C1159" t="s">
        <v>43</v>
      </c>
      <c r="D1159" t="s">
        <v>1139</v>
      </c>
      <c r="E1159" t="s">
        <v>15</v>
      </c>
      <c r="F1159" s="7"/>
      <c r="G1159" s="7"/>
      <c r="H1159" s="7"/>
      <c r="I1159" s="7"/>
      <c r="J1159" s="7" t="s">
        <v>71</v>
      </c>
      <c r="K1159" s="7">
        <v>6854.4980999999998</v>
      </c>
      <c r="L1159" s="6"/>
      <c r="M1159" s="6"/>
      <c r="N1159" s="6" t="s">
        <v>72</v>
      </c>
      <c r="O1159" s="6"/>
    </row>
    <row r="1160" spans="2:15" x14ac:dyDescent="0.25">
      <c r="B1160" t="s">
        <v>18</v>
      </c>
      <c r="C1160" t="s">
        <v>43</v>
      </c>
      <c r="D1160" t="s">
        <v>1140</v>
      </c>
      <c r="E1160" t="s">
        <v>25</v>
      </c>
      <c r="F1160" s="7">
        <v>5</v>
      </c>
      <c r="G1160" s="7">
        <v>6441.1696000000002</v>
      </c>
      <c r="H1160" s="7">
        <v>5</v>
      </c>
      <c r="I1160" s="7">
        <v>8020.0744000000004</v>
      </c>
      <c r="J1160" s="7" t="s">
        <v>71</v>
      </c>
      <c r="K1160" s="7">
        <v>5788.2816000000003</v>
      </c>
      <c r="L1160" s="6">
        <v>0</v>
      </c>
      <c r="M1160" s="6">
        <v>-0.19686909637646199</v>
      </c>
      <c r="N1160" s="6" t="s">
        <v>72</v>
      </c>
      <c r="O1160" s="6">
        <v>0.112794788698601</v>
      </c>
    </row>
    <row r="1161" spans="2:15" x14ac:dyDescent="0.25">
      <c r="B1161" t="s">
        <v>18</v>
      </c>
      <c r="C1161" t="s">
        <v>43</v>
      </c>
      <c r="D1161" t="s">
        <v>1141</v>
      </c>
      <c r="E1161" t="s">
        <v>15</v>
      </c>
      <c r="F1161" s="7">
        <v>58</v>
      </c>
      <c r="G1161" s="7">
        <v>363793.01400000002</v>
      </c>
      <c r="H1161" s="7">
        <v>59</v>
      </c>
      <c r="I1161" s="7">
        <v>379522.31280000001</v>
      </c>
      <c r="J1161" s="7">
        <v>49</v>
      </c>
      <c r="K1161" s="7">
        <v>352827.93239999999</v>
      </c>
      <c r="L1161" s="6">
        <v>-1.6949152542372801E-2</v>
      </c>
      <c r="M1161" s="6">
        <v>-4.14449908990965E-2</v>
      </c>
      <c r="N1161" s="6">
        <v>0.183673469387755</v>
      </c>
      <c r="O1161" s="6">
        <v>3.1077702735759799E-2</v>
      </c>
    </row>
    <row r="1162" spans="2:15" x14ac:dyDescent="0.25">
      <c r="B1162" t="s">
        <v>18</v>
      </c>
      <c r="C1162" t="s">
        <v>43</v>
      </c>
      <c r="D1162" t="s">
        <v>1142</v>
      </c>
      <c r="E1162" t="s">
        <v>15</v>
      </c>
      <c r="F1162" s="7" t="s">
        <v>71</v>
      </c>
      <c r="G1162" s="7">
        <v>2349.1673999999998</v>
      </c>
      <c r="H1162" s="7" t="s">
        <v>71</v>
      </c>
      <c r="I1162" s="7">
        <v>1522.8966</v>
      </c>
      <c r="J1162" s="7" t="s">
        <v>71</v>
      </c>
      <c r="K1162" s="7">
        <v>2184.66</v>
      </c>
      <c r="L1162" s="6" t="s">
        <v>72</v>
      </c>
      <c r="M1162" s="6">
        <v>0.54256526674233796</v>
      </c>
      <c r="N1162" s="6" t="s">
        <v>72</v>
      </c>
      <c r="O1162" s="6">
        <v>7.5301145258301005E-2</v>
      </c>
    </row>
    <row r="1163" spans="2:15" x14ac:dyDescent="0.25">
      <c r="B1163" t="s">
        <v>18</v>
      </c>
      <c r="C1163" t="s">
        <v>43</v>
      </c>
      <c r="D1163" t="s">
        <v>1446</v>
      </c>
      <c r="E1163" t="s">
        <v>31</v>
      </c>
      <c r="F1163" s="7">
        <v>64</v>
      </c>
      <c r="G1163" s="7">
        <v>130565.4</v>
      </c>
      <c r="H1163" s="7">
        <v>85</v>
      </c>
      <c r="I1163" s="7">
        <v>162821.4</v>
      </c>
      <c r="J1163" s="7">
        <v>67</v>
      </c>
      <c r="K1163" s="7">
        <v>134050.95000000001</v>
      </c>
      <c r="L1163" s="6">
        <v>-0.247058823529412</v>
      </c>
      <c r="M1163" s="6">
        <v>-0.198106637088245</v>
      </c>
      <c r="N1163" s="6">
        <v>-4.47761194029851E-2</v>
      </c>
      <c r="O1163" s="6">
        <v>-2.6001680704239801E-2</v>
      </c>
    </row>
    <row r="1164" spans="2:15" x14ac:dyDescent="0.25">
      <c r="B1164" t="s">
        <v>18</v>
      </c>
      <c r="C1164" t="s">
        <v>43</v>
      </c>
      <c r="D1164" t="s">
        <v>1143</v>
      </c>
      <c r="E1164" t="s">
        <v>17</v>
      </c>
      <c r="F1164" s="7">
        <v>95</v>
      </c>
      <c r="G1164" s="7">
        <v>513437.51446400001</v>
      </c>
      <c r="H1164" s="7">
        <v>106</v>
      </c>
      <c r="I1164" s="7">
        <v>574250.60610199999</v>
      </c>
      <c r="J1164" s="7">
        <v>91</v>
      </c>
      <c r="K1164" s="7">
        <v>336192.69384000002</v>
      </c>
      <c r="L1164" s="6">
        <v>-0.10377358490565999</v>
      </c>
      <c r="M1164" s="6">
        <v>-0.105899917199562</v>
      </c>
      <c r="N1164" s="6">
        <v>4.3956043956044001E-2</v>
      </c>
      <c r="O1164" s="6">
        <v>0.52721199440566602</v>
      </c>
    </row>
    <row r="1165" spans="2:15" x14ac:dyDescent="0.25">
      <c r="B1165" t="s">
        <v>18</v>
      </c>
      <c r="C1165" t="s">
        <v>43</v>
      </c>
      <c r="D1165" t="s">
        <v>1144</v>
      </c>
      <c r="E1165" t="s">
        <v>25</v>
      </c>
      <c r="F1165" s="7">
        <v>6</v>
      </c>
      <c r="G1165" s="7">
        <v>20518.47</v>
      </c>
      <c r="H1165" s="7">
        <v>15</v>
      </c>
      <c r="I1165" s="7">
        <v>45879.103499999997</v>
      </c>
      <c r="J1165" s="7">
        <v>5</v>
      </c>
      <c r="K1165" s="7">
        <v>9254.52</v>
      </c>
      <c r="L1165" s="6">
        <v>-0.6</v>
      </c>
      <c r="M1165" s="6">
        <v>-0.55277090364243897</v>
      </c>
      <c r="N1165" s="6">
        <v>0.2</v>
      </c>
      <c r="O1165" s="6">
        <v>1.21712957560198</v>
      </c>
    </row>
    <row r="1166" spans="2:15" x14ac:dyDescent="0.25">
      <c r="B1166" t="s">
        <v>18</v>
      </c>
      <c r="C1166" t="s">
        <v>43</v>
      </c>
      <c r="D1166" t="s">
        <v>1146</v>
      </c>
      <c r="E1166" t="s">
        <v>8</v>
      </c>
      <c r="F1166" s="7" t="s">
        <v>71</v>
      </c>
      <c r="G1166" s="7">
        <v>2360.8548000000001</v>
      </c>
      <c r="H1166" s="7" t="s">
        <v>71</v>
      </c>
      <c r="I1166" s="7">
        <v>4799.8836000000001</v>
      </c>
      <c r="J1166" s="7" t="s">
        <v>71</v>
      </c>
      <c r="K1166" s="7">
        <v>2182.4180999999999</v>
      </c>
      <c r="L1166" s="6" t="s">
        <v>72</v>
      </c>
      <c r="M1166" s="6">
        <v>-0.50814332247557004</v>
      </c>
      <c r="N1166" s="6" t="s">
        <v>72</v>
      </c>
      <c r="O1166" s="6">
        <v>8.1761006289308394E-2</v>
      </c>
    </row>
    <row r="1167" spans="2:15" x14ac:dyDescent="0.25">
      <c r="B1167" t="s">
        <v>18</v>
      </c>
      <c r="C1167" t="s">
        <v>43</v>
      </c>
      <c r="D1167" t="s">
        <v>1147</v>
      </c>
      <c r="E1167" t="s">
        <v>17</v>
      </c>
      <c r="F1167" s="7">
        <v>6</v>
      </c>
      <c r="G1167" s="7">
        <v>61917.667800000003</v>
      </c>
      <c r="H1167" s="7">
        <v>5</v>
      </c>
      <c r="I1167" s="7">
        <v>50316.515136000002</v>
      </c>
      <c r="J1167" s="7">
        <v>5</v>
      </c>
      <c r="K1167" s="7">
        <v>45474.141150000003</v>
      </c>
      <c r="L1167" s="6">
        <v>0.2</v>
      </c>
      <c r="M1167" s="6">
        <v>0.23056351642484299</v>
      </c>
      <c r="N1167" s="6">
        <v>0.2</v>
      </c>
      <c r="O1167" s="6">
        <v>0.36160169789155</v>
      </c>
    </row>
    <row r="1168" spans="2:15" x14ac:dyDescent="0.25">
      <c r="B1168" t="s">
        <v>18</v>
      </c>
      <c r="C1168" t="s">
        <v>43</v>
      </c>
      <c r="D1168" t="s">
        <v>1148</v>
      </c>
      <c r="E1168" t="s">
        <v>17</v>
      </c>
      <c r="F1168" s="7">
        <v>74</v>
      </c>
      <c r="G1168" s="7">
        <v>732058.20169999998</v>
      </c>
      <c r="H1168" s="7">
        <v>83</v>
      </c>
      <c r="I1168" s="7">
        <v>709386.70475000003</v>
      </c>
      <c r="J1168" s="7">
        <v>72</v>
      </c>
      <c r="K1168" s="7">
        <v>426895.00271999999</v>
      </c>
      <c r="L1168" s="6">
        <v>-0.108433734939759</v>
      </c>
      <c r="M1168" s="6">
        <v>3.1959292157850198E-2</v>
      </c>
      <c r="N1168" s="6">
        <v>2.77777777777777E-2</v>
      </c>
      <c r="O1168" s="6">
        <v>0.71484368998377901</v>
      </c>
    </row>
    <row r="1169" spans="2:15" x14ac:dyDescent="0.25">
      <c r="B1169" t="s">
        <v>18</v>
      </c>
      <c r="C1169" t="s">
        <v>43</v>
      </c>
      <c r="D1169" t="s">
        <v>1150</v>
      </c>
      <c r="E1169" t="s">
        <v>22</v>
      </c>
      <c r="F1169" s="7">
        <v>59</v>
      </c>
      <c r="G1169" s="7">
        <v>1097888.2101080001</v>
      </c>
      <c r="H1169" s="7">
        <v>66</v>
      </c>
      <c r="I1169" s="7">
        <v>1158240.5053119999</v>
      </c>
      <c r="J1169" s="7">
        <v>70</v>
      </c>
      <c r="K1169" s="7">
        <v>1226233.6099680001</v>
      </c>
      <c r="L1169" s="6">
        <v>-0.10606060606060599</v>
      </c>
      <c r="M1169" s="6">
        <v>-5.2106876704111203E-2</v>
      </c>
      <c r="N1169" s="6">
        <v>-0.157142857142857</v>
      </c>
      <c r="O1169" s="6">
        <v>-0.104666352982569</v>
      </c>
    </row>
    <row r="1170" spans="2:15" x14ac:dyDescent="0.25">
      <c r="B1170" t="s">
        <v>18</v>
      </c>
      <c r="C1170" t="s">
        <v>43</v>
      </c>
      <c r="D1170" t="s">
        <v>1151</v>
      </c>
      <c r="E1170" t="s">
        <v>22</v>
      </c>
      <c r="F1170" s="7">
        <v>38</v>
      </c>
      <c r="G1170" s="7">
        <v>73954.977599999998</v>
      </c>
      <c r="H1170" s="7">
        <v>36</v>
      </c>
      <c r="I1170" s="7">
        <v>72594.966719999997</v>
      </c>
      <c r="J1170" s="7">
        <v>26</v>
      </c>
      <c r="K1170" s="7">
        <v>49096.751400000001</v>
      </c>
      <c r="L1170" s="6">
        <v>5.5555555555555601E-2</v>
      </c>
      <c r="M1170" s="6">
        <v>1.87342310555163E-2</v>
      </c>
      <c r="N1170" s="6">
        <v>0.46153846153846101</v>
      </c>
      <c r="O1170" s="6">
        <v>0.50631101837014802</v>
      </c>
    </row>
    <row r="1171" spans="2:15" x14ac:dyDescent="0.25">
      <c r="B1171" t="s">
        <v>18</v>
      </c>
      <c r="C1171" t="s">
        <v>43</v>
      </c>
      <c r="D1171" t="s">
        <v>1154</v>
      </c>
      <c r="E1171" t="s">
        <v>22</v>
      </c>
      <c r="F1171" s="7"/>
      <c r="G1171" s="7"/>
      <c r="H1171" s="7" t="s">
        <v>71</v>
      </c>
      <c r="I1171" s="7">
        <v>4222.1189999999997</v>
      </c>
      <c r="J1171" s="7" t="s">
        <v>71</v>
      </c>
      <c r="K1171" s="7">
        <v>2239.2764999999999</v>
      </c>
      <c r="L1171" s="6" t="s">
        <v>72</v>
      </c>
      <c r="M1171" s="6"/>
      <c r="N1171" s="6" t="s">
        <v>72</v>
      </c>
      <c r="O1171" s="6"/>
    </row>
    <row r="1172" spans="2:15" x14ac:dyDescent="0.25">
      <c r="B1172" t="s">
        <v>18</v>
      </c>
      <c r="C1172" t="s">
        <v>43</v>
      </c>
      <c r="D1172" t="s">
        <v>1155</v>
      </c>
      <c r="E1172" t="s">
        <v>22</v>
      </c>
      <c r="F1172" s="7">
        <v>124</v>
      </c>
      <c r="G1172" s="7">
        <v>860911.30500000005</v>
      </c>
      <c r="H1172" s="7">
        <v>117</v>
      </c>
      <c r="I1172" s="7">
        <v>1063622.3484</v>
      </c>
      <c r="J1172" s="7">
        <v>109</v>
      </c>
      <c r="K1172" s="7">
        <v>914200.12800000003</v>
      </c>
      <c r="L1172" s="6">
        <v>5.9829059829059797E-2</v>
      </c>
      <c r="M1172" s="6">
        <v>-0.19058554354836299</v>
      </c>
      <c r="N1172" s="6">
        <v>0.13761467889908299</v>
      </c>
      <c r="O1172" s="6">
        <v>-5.82901066931375E-2</v>
      </c>
    </row>
    <row r="1173" spans="2:15" x14ac:dyDescent="0.25">
      <c r="B1173" t="s">
        <v>18</v>
      </c>
      <c r="C1173" t="s">
        <v>43</v>
      </c>
      <c r="D1173" t="s">
        <v>1447</v>
      </c>
      <c r="E1173" t="s">
        <v>29</v>
      </c>
      <c r="F1173" s="7">
        <v>22</v>
      </c>
      <c r="G1173" s="7">
        <v>45430.624000000003</v>
      </c>
      <c r="H1173" s="7">
        <v>31</v>
      </c>
      <c r="I1173" s="7">
        <v>64413.357600000003</v>
      </c>
      <c r="J1173" s="7">
        <v>19</v>
      </c>
      <c r="K1173" s="7">
        <v>35059.5</v>
      </c>
      <c r="L1173" s="6">
        <v>-0.29032258064516098</v>
      </c>
      <c r="M1173" s="6">
        <v>-0.29470181818312802</v>
      </c>
      <c r="N1173" s="6">
        <v>0.157894736842105</v>
      </c>
      <c r="O1173" s="6">
        <v>0.29581494316804302</v>
      </c>
    </row>
    <row r="1174" spans="2:15" x14ac:dyDescent="0.25">
      <c r="B1174" t="s">
        <v>18</v>
      </c>
      <c r="C1174" t="s">
        <v>43</v>
      </c>
      <c r="D1174" t="s">
        <v>1157</v>
      </c>
      <c r="E1174" t="s">
        <v>8</v>
      </c>
      <c r="F1174" s="7"/>
      <c r="G1174" s="7"/>
      <c r="H1174" s="7"/>
      <c r="I1174" s="7"/>
      <c r="J1174" s="7" t="s">
        <v>71</v>
      </c>
      <c r="K1174" s="7">
        <v>2188.5551999999998</v>
      </c>
      <c r="L1174" s="6"/>
      <c r="M1174" s="6"/>
      <c r="N1174" s="6" t="s">
        <v>72</v>
      </c>
      <c r="O1174" s="6"/>
    </row>
    <row r="1175" spans="2:15" x14ac:dyDescent="0.25">
      <c r="B1175" t="s">
        <v>18</v>
      </c>
      <c r="C1175" t="s">
        <v>43</v>
      </c>
      <c r="D1175" t="s">
        <v>1158</v>
      </c>
      <c r="E1175" t="s">
        <v>17</v>
      </c>
      <c r="F1175" s="7">
        <v>75</v>
      </c>
      <c r="G1175" s="7">
        <v>979998.047792</v>
      </c>
      <c r="H1175" s="7">
        <v>70</v>
      </c>
      <c r="I1175" s="7">
        <v>756723.1888</v>
      </c>
      <c r="J1175" s="7">
        <v>80</v>
      </c>
      <c r="K1175" s="7">
        <v>995570.73228600004</v>
      </c>
      <c r="L1175" s="6">
        <v>7.1428571428571397E-2</v>
      </c>
      <c r="M1175" s="6">
        <v>0.29505486589629398</v>
      </c>
      <c r="N1175" s="6">
        <v>-6.25E-2</v>
      </c>
      <c r="O1175" s="6">
        <v>-1.56419669532093E-2</v>
      </c>
    </row>
    <row r="1176" spans="2:15" x14ac:dyDescent="0.25">
      <c r="B1176" t="s">
        <v>18</v>
      </c>
      <c r="C1176" t="s">
        <v>43</v>
      </c>
      <c r="D1176" t="s">
        <v>1448</v>
      </c>
      <c r="E1176" t="s">
        <v>26</v>
      </c>
      <c r="F1176" s="7" t="s">
        <v>71</v>
      </c>
      <c r="G1176" s="7">
        <v>6780.24</v>
      </c>
      <c r="H1176" s="7"/>
      <c r="I1176" s="7"/>
      <c r="J1176" s="7" t="s">
        <v>71</v>
      </c>
      <c r="K1176" s="7">
        <v>8476.2900000000009</v>
      </c>
      <c r="L1176" s="6" t="s">
        <v>72</v>
      </c>
      <c r="M1176" s="6"/>
      <c r="N1176" s="6" t="s">
        <v>72</v>
      </c>
      <c r="O1176" s="6">
        <v>-0.20009343710514901</v>
      </c>
    </row>
    <row r="1177" spans="2:15" x14ac:dyDescent="0.25">
      <c r="B1177" t="s">
        <v>18</v>
      </c>
      <c r="C1177" t="s">
        <v>43</v>
      </c>
      <c r="D1177" t="s">
        <v>1397</v>
      </c>
      <c r="E1177" t="s">
        <v>8</v>
      </c>
      <c r="F1177" s="7">
        <v>65</v>
      </c>
      <c r="G1177" s="7">
        <v>244182.64</v>
      </c>
      <c r="H1177" s="7">
        <v>83</v>
      </c>
      <c r="I1177" s="7">
        <v>346471.44</v>
      </c>
      <c r="J1177" s="7">
        <v>63</v>
      </c>
      <c r="K1177" s="7">
        <v>215599.23</v>
      </c>
      <c r="L1177" s="6">
        <v>-0.21686746987951799</v>
      </c>
      <c r="M1177" s="6">
        <v>-0.29523010612361</v>
      </c>
      <c r="N1177" s="6">
        <v>3.1746031746031897E-2</v>
      </c>
      <c r="O1177" s="6">
        <v>0.13257658666035099</v>
      </c>
    </row>
    <row r="1178" spans="2:15" x14ac:dyDescent="0.25">
      <c r="B1178" t="s">
        <v>18</v>
      </c>
      <c r="C1178" t="s">
        <v>43</v>
      </c>
      <c r="D1178" t="s">
        <v>1159</v>
      </c>
      <c r="E1178" t="s">
        <v>17</v>
      </c>
      <c r="F1178" s="7">
        <v>41</v>
      </c>
      <c r="G1178" s="7">
        <v>103339.2104</v>
      </c>
      <c r="H1178" s="7">
        <v>69</v>
      </c>
      <c r="I1178" s="7">
        <v>193128.54240000001</v>
      </c>
      <c r="J1178" s="7">
        <v>40</v>
      </c>
      <c r="K1178" s="7">
        <v>96692.129400000005</v>
      </c>
      <c r="L1178" s="6">
        <v>-0.405797101449275</v>
      </c>
      <c r="M1178" s="6">
        <v>-0.46492005212793502</v>
      </c>
      <c r="N1178" s="6">
        <v>2.4999999999999901E-2</v>
      </c>
      <c r="O1178" s="6">
        <v>6.8744798994984105E-2</v>
      </c>
    </row>
    <row r="1179" spans="2:15" x14ac:dyDescent="0.25">
      <c r="B1179" t="s">
        <v>18</v>
      </c>
      <c r="C1179" t="s">
        <v>43</v>
      </c>
      <c r="D1179" t="s">
        <v>1160</v>
      </c>
      <c r="E1179" t="s">
        <v>15</v>
      </c>
      <c r="F1179" s="7">
        <v>67</v>
      </c>
      <c r="G1179" s="7">
        <v>265259.27600000001</v>
      </c>
      <c r="H1179" s="7">
        <v>69</v>
      </c>
      <c r="I1179" s="7">
        <v>294970.19439999998</v>
      </c>
      <c r="J1179" s="7">
        <v>68</v>
      </c>
      <c r="K1179" s="7">
        <v>273085.63559999998</v>
      </c>
      <c r="L1179" s="6">
        <v>-2.8985507246376802E-2</v>
      </c>
      <c r="M1179" s="6">
        <v>-0.10072515448699799</v>
      </c>
      <c r="N1179" s="6">
        <v>-1.47058823529411E-2</v>
      </c>
      <c r="O1179" s="6">
        <v>-2.8658994028757899E-2</v>
      </c>
    </row>
    <row r="1180" spans="2:15" x14ac:dyDescent="0.25">
      <c r="B1180" t="s">
        <v>18</v>
      </c>
      <c r="C1180" t="s">
        <v>43</v>
      </c>
      <c r="D1180" t="s">
        <v>1162</v>
      </c>
      <c r="E1180" t="s">
        <v>8</v>
      </c>
      <c r="F1180" s="7" t="s">
        <v>71</v>
      </c>
      <c r="G1180" s="7">
        <v>5199.348</v>
      </c>
      <c r="H1180" s="7" t="s">
        <v>71</v>
      </c>
      <c r="I1180" s="7">
        <v>2400.5111999999999</v>
      </c>
      <c r="J1180" s="7"/>
      <c r="K1180" s="7"/>
      <c r="L1180" s="6" t="s">
        <v>72</v>
      </c>
      <c r="M1180" s="6">
        <v>1.1659336561312399</v>
      </c>
      <c r="N1180" s="6" t="s">
        <v>72</v>
      </c>
      <c r="O1180" s="6"/>
    </row>
    <row r="1181" spans="2:15" x14ac:dyDescent="0.25">
      <c r="B1181" t="s">
        <v>18</v>
      </c>
      <c r="C1181" t="s">
        <v>43</v>
      </c>
      <c r="D1181" t="s">
        <v>1163</v>
      </c>
      <c r="E1181" t="s">
        <v>8</v>
      </c>
      <c r="F1181" s="7"/>
      <c r="G1181" s="7"/>
      <c r="H1181" s="7"/>
      <c r="I1181" s="7"/>
      <c r="J1181" s="7" t="s">
        <v>71</v>
      </c>
      <c r="K1181" s="7">
        <v>2065.41</v>
      </c>
      <c r="L1181" s="6"/>
      <c r="M1181" s="6"/>
      <c r="N1181" s="6" t="s">
        <v>72</v>
      </c>
      <c r="O1181" s="6"/>
    </row>
    <row r="1182" spans="2:15" x14ac:dyDescent="0.25">
      <c r="B1182" t="s">
        <v>18</v>
      </c>
      <c r="C1182" t="s">
        <v>43</v>
      </c>
      <c r="D1182" t="s">
        <v>1164</v>
      </c>
      <c r="E1182" t="s">
        <v>8</v>
      </c>
      <c r="F1182" s="7"/>
      <c r="G1182" s="7"/>
      <c r="H1182" s="7"/>
      <c r="I1182" s="7"/>
      <c r="J1182" s="7" t="s">
        <v>71</v>
      </c>
      <c r="K1182" s="7">
        <v>2188.5551999999998</v>
      </c>
      <c r="L1182" s="6"/>
      <c r="M1182" s="6"/>
      <c r="N1182" s="6" t="s">
        <v>72</v>
      </c>
      <c r="O1182" s="6"/>
    </row>
    <row r="1183" spans="2:15" x14ac:dyDescent="0.25">
      <c r="B1183" t="s">
        <v>18</v>
      </c>
      <c r="C1183" t="s">
        <v>43</v>
      </c>
      <c r="D1183" t="s">
        <v>1167</v>
      </c>
      <c r="E1183" t="s">
        <v>15</v>
      </c>
      <c r="F1183" s="7"/>
      <c r="G1183" s="7"/>
      <c r="H1183" s="7" t="s">
        <v>71</v>
      </c>
      <c r="I1183" s="7">
        <v>4799.6826000000001</v>
      </c>
      <c r="J1183" s="7"/>
      <c r="K1183" s="7"/>
      <c r="L1183" s="6" t="s">
        <v>72</v>
      </c>
      <c r="M1183" s="6"/>
      <c r="N1183" s="6"/>
      <c r="O1183" s="6"/>
    </row>
    <row r="1184" spans="2:15" x14ac:dyDescent="0.25">
      <c r="B1184" t="s">
        <v>18</v>
      </c>
      <c r="C1184" t="s">
        <v>43</v>
      </c>
      <c r="D1184" t="s">
        <v>1449</v>
      </c>
      <c r="E1184" t="s">
        <v>26</v>
      </c>
      <c r="F1184" s="7"/>
      <c r="G1184" s="7"/>
      <c r="H1184" s="7"/>
      <c r="I1184" s="7"/>
      <c r="J1184" s="7" t="s">
        <v>71</v>
      </c>
      <c r="K1184" s="7">
        <v>2104.38</v>
      </c>
      <c r="L1184" s="6"/>
      <c r="M1184" s="6"/>
      <c r="N1184" s="6" t="s">
        <v>72</v>
      </c>
      <c r="O1184" s="6"/>
    </row>
    <row r="1185" spans="2:15" x14ac:dyDescent="0.25">
      <c r="B1185" t="s">
        <v>18</v>
      </c>
      <c r="C1185" t="s">
        <v>43</v>
      </c>
      <c r="D1185" t="s">
        <v>1450</v>
      </c>
      <c r="E1185" t="s">
        <v>26</v>
      </c>
      <c r="F1185" s="7">
        <v>21</v>
      </c>
      <c r="G1185" s="7">
        <v>48019.76</v>
      </c>
      <c r="H1185" s="7">
        <v>32</v>
      </c>
      <c r="I1185" s="7">
        <v>74263.92</v>
      </c>
      <c r="J1185" s="7">
        <v>12</v>
      </c>
      <c r="K1185" s="7">
        <v>25252.560000000001</v>
      </c>
      <c r="L1185" s="6">
        <v>-0.34375</v>
      </c>
      <c r="M1185" s="6">
        <v>-0.35339044855159801</v>
      </c>
      <c r="N1185" s="6">
        <v>0.75</v>
      </c>
      <c r="O1185" s="6">
        <v>0.90157987942608597</v>
      </c>
    </row>
    <row r="1186" spans="2:15" x14ac:dyDescent="0.25">
      <c r="B1186" t="s">
        <v>18</v>
      </c>
      <c r="C1186" t="s">
        <v>43</v>
      </c>
      <c r="D1186" t="s">
        <v>1174</v>
      </c>
      <c r="E1186" t="s">
        <v>8</v>
      </c>
      <c r="F1186" s="7">
        <v>166</v>
      </c>
      <c r="G1186" s="7">
        <v>1401602.0557800001</v>
      </c>
      <c r="H1186" s="7">
        <v>171</v>
      </c>
      <c r="I1186" s="7">
        <v>1304389.959212</v>
      </c>
      <c r="J1186" s="7">
        <v>169</v>
      </c>
      <c r="K1186" s="7">
        <v>934945.51005000004</v>
      </c>
      <c r="L1186" s="6">
        <v>-2.9239766081871399E-2</v>
      </c>
      <c r="M1186" s="6">
        <v>7.4526866663959399E-2</v>
      </c>
      <c r="N1186" s="6">
        <v>-1.7751479289940801E-2</v>
      </c>
      <c r="O1186" s="6">
        <v>0.49912699800552401</v>
      </c>
    </row>
    <row r="1187" spans="2:15" x14ac:dyDescent="0.25">
      <c r="B1187" t="s">
        <v>18</v>
      </c>
      <c r="C1187" t="s">
        <v>43</v>
      </c>
      <c r="D1187" t="s">
        <v>1175</v>
      </c>
      <c r="E1187" t="s">
        <v>22</v>
      </c>
      <c r="F1187" s="7" t="s">
        <v>71</v>
      </c>
      <c r="G1187" s="7">
        <v>10212.9</v>
      </c>
      <c r="H1187" s="7" t="s">
        <v>71</v>
      </c>
      <c r="I1187" s="7">
        <v>45461.139799999997</v>
      </c>
      <c r="J1187" s="7" t="s">
        <v>71</v>
      </c>
      <c r="K1187" s="7">
        <v>411465.73320000002</v>
      </c>
      <c r="L1187" s="6" t="s">
        <v>72</v>
      </c>
      <c r="M1187" s="6">
        <v>-0.77534879140887702</v>
      </c>
      <c r="N1187" s="6" t="s">
        <v>72</v>
      </c>
      <c r="O1187" s="6">
        <v>-0.97517922107249699</v>
      </c>
    </row>
    <row r="1188" spans="2:15" x14ac:dyDescent="0.25">
      <c r="B1188" t="s">
        <v>18</v>
      </c>
      <c r="C1188" t="s">
        <v>43</v>
      </c>
      <c r="D1188" t="s">
        <v>1178</v>
      </c>
      <c r="E1188" t="s">
        <v>8</v>
      </c>
      <c r="F1188" s="7">
        <v>5</v>
      </c>
      <c r="G1188" s="7">
        <v>11374.1828</v>
      </c>
      <c r="H1188" s="7" t="s">
        <v>71</v>
      </c>
      <c r="I1188" s="7">
        <v>2236</v>
      </c>
      <c r="J1188" s="7">
        <v>8</v>
      </c>
      <c r="K1188" s="7">
        <v>17466.229800000001</v>
      </c>
      <c r="L1188" s="6" t="s">
        <v>72</v>
      </c>
      <c r="M1188" s="6">
        <v>4.0868438282647599</v>
      </c>
      <c r="N1188" s="6">
        <v>-0.375</v>
      </c>
      <c r="O1188" s="6">
        <v>-0.34879004053868601</v>
      </c>
    </row>
    <row r="1189" spans="2:15" x14ac:dyDescent="0.25">
      <c r="B1189" t="s">
        <v>18</v>
      </c>
      <c r="C1189" t="s">
        <v>43</v>
      </c>
      <c r="D1189" t="s">
        <v>1179</v>
      </c>
      <c r="E1189" t="s">
        <v>8</v>
      </c>
      <c r="F1189" s="7"/>
      <c r="G1189" s="7"/>
      <c r="H1189" s="7"/>
      <c r="I1189" s="7"/>
      <c r="J1189" s="7" t="s">
        <v>71</v>
      </c>
      <c r="K1189" s="7">
        <v>2136.96</v>
      </c>
      <c r="L1189" s="6"/>
      <c r="M1189" s="6"/>
      <c r="N1189" s="6" t="s">
        <v>72</v>
      </c>
      <c r="O1189" s="6"/>
    </row>
    <row r="1190" spans="2:15" x14ac:dyDescent="0.25">
      <c r="B1190" t="s">
        <v>18</v>
      </c>
      <c r="C1190" t="s">
        <v>43</v>
      </c>
      <c r="D1190" t="s">
        <v>1181</v>
      </c>
      <c r="E1190" t="s">
        <v>15</v>
      </c>
      <c r="F1190" s="7" t="s">
        <v>71</v>
      </c>
      <c r="G1190" s="7">
        <v>4944.7290000000003</v>
      </c>
      <c r="H1190" s="7" t="s">
        <v>71</v>
      </c>
      <c r="I1190" s="7">
        <v>7547.2560000000003</v>
      </c>
      <c r="J1190" s="7" t="s">
        <v>71</v>
      </c>
      <c r="K1190" s="7">
        <v>6182.6593499999999</v>
      </c>
      <c r="L1190" s="6" t="s">
        <v>72</v>
      </c>
      <c r="M1190" s="6">
        <v>-0.34483088953124202</v>
      </c>
      <c r="N1190" s="6" t="s">
        <v>72</v>
      </c>
      <c r="O1190" s="6">
        <v>-0.20022619392737501</v>
      </c>
    </row>
    <row r="1191" spans="2:15" x14ac:dyDescent="0.25">
      <c r="B1191" t="s">
        <v>18</v>
      </c>
      <c r="C1191" t="s">
        <v>43</v>
      </c>
      <c r="D1191" t="s">
        <v>1182</v>
      </c>
      <c r="E1191" t="s">
        <v>31</v>
      </c>
      <c r="F1191" s="7">
        <v>21</v>
      </c>
      <c r="G1191" s="7">
        <v>70304.22</v>
      </c>
      <c r="H1191" s="7">
        <v>19</v>
      </c>
      <c r="I1191" s="7">
        <v>63608.58</v>
      </c>
      <c r="J1191" s="7">
        <v>21</v>
      </c>
      <c r="K1191" s="7">
        <v>63151.11</v>
      </c>
      <c r="L1191" s="6">
        <v>0.105263157894737</v>
      </c>
      <c r="M1191" s="6">
        <v>0.105263157894737</v>
      </c>
      <c r="N1191" s="6">
        <v>0</v>
      </c>
      <c r="O1191" s="6">
        <v>0.113269743002142</v>
      </c>
    </row>
    <row r="1192" spans="2:15" x14ac:dyDescent="0.25">
      <c r="B1192" t="s">
        <v>18</v>
      </c>
      <c r="C1192" t="s">
        <v>43</v>
      </c>
      <c r="D1192" t="s">
        <v>1183</v>
      </c>
      <c r="E1192" t="s">
        <v>8</v>
      </c>
      <c r="F1192" s="7" t="s">
        <v>71</v>
      </c>
      <c r="G1192" s="7">
        <v>1881.3876</v>
      </c>
      <c r="H1192" s="7"/>
      <c r="I1192" s="7"/>
      <c r="J1192" s="7"/>
      <c r="K1192" s="7"/>
      <c r="L1192" s="6" t="s">
        <v>72</v>
      </c>
      <c r="M1192" s="6"/>
      <c r="N1192" s="6" t="s">
        <v>72</v>
      </c>
      <c r="O1192" s="6"/>
    </row>
    <row r="1193" spans="2:15" x14ac:dyDescent="0.25">
      <c r="B1193" t="s">
        <v>18</v>
      </c>
      <c r="C1193" t="s">
        <v>43</v>
      </c>
      <c r="D1193" t="s">
        <v>1451</v>
      </c>
      <c r="E1193" t="s">
        <v>31</v>
      </c>
      <c r="F1193" s="7">
        <v>24</v>
      </c>
      <c r="G1193" s="7">
        <v>86153.82</v>
      </c>
      <c r="H1193" s="7">
        <v>31</v>
      </c>
      <c r="I1193" s="7">
        <v>109987.71</v>
      </c>
      <c r="J1193" s="7">
        <v>30</v>
      </c>
      <c r="K1193" s="7">
        <v>93374.16</v>
      </c>
      <c r="L1193" s="6">
        <v>-0.225806451612903</v>
      </c>
      <c r="M1193" s="6">
        <v>-0.216695938118904</v>
      </c>
      <c r="N1193" s="6">
        <v>-0.2</v>
      </c>
      <c r="O1193" s="6">
        <v>-7.7326960692336993E-2</v>
      </c>
    </row>
    <row r="1194" spans="2:15" x14ac:dyDescent="0.25">
      <c r="B1194" t="s">
        <v>18</v>
      </c>
      <c r="C1194" t="s">
        <v>43</v>
      </c>
      <c r="D1194" t="s">
        <v>1184</v>
      </c>
      <c r="E1194" t="s">
        <v>8</v>
      </c>
      <c r="F1194" s="7"/>
      <c r="G1194" s="7"/>
      <c r="H1194" s="7" t="s">
        <v>71</v>
      </c>
      <c r="I1194" s="7">
        <v>2426.1311999999998</v>
      </c>
      <c r="J1194" s="7" t="s">
        <v>71</v>
      </c>
      <c r="K1194" s="7">
        <v>2171.6140500000001</v>
      </c>
      <c r="L1194" s="6" t="s">
        <v>72</v>
      </c>
      <c r="M1194" s="6"/>
      <c r="N1194" s="6" t="s">
        <v>72</v>
      </c>
      <c r="O1194" s="6"/>
    </row>
    <row r="1195" spans="2:15" x14ac:dyDescent="0.25">
      <c r="B1195" t="s">
        <v>18</v>
      </c>
      <c r="C1195" t="s">
        <v>44</v>
      </c>
      <c r="D1195" t="s">
        <v>1185</v>
      </c>
      <c r="E1195" t="s">
        <v>8</v>
      </c>
      <c r="F1195" s="7"/>
      <c r="G1195" s="7"/>
      <c r="H1195" s="7"/>
      <c r="I1195" s="7"/>
      <c r="J1195" s="7" t="s">
        <v>71</v>
      </c>
      <c r="K1195" s="7">
        <v>2188.5551999999998</v>
      </c>
      <c r="L1195" s="6"/>
      <c r="M1195" s="6"/>
      <c r="N1195" s="6" t="s">
        <v>72</v>
      </c>
      <c r="O1195" s="6"/>
    </row>
    <row r="1196" spans="2:15" x14ac:dyDescent="0.25">
      <c r="B1196" t="s">
        <v>18</v>
      </c>
      <c r="C1196" t="s">
        <v>44</v>
      </c>
      <c r="D1196" t="s">
        <v>1187</v>
      </c>
      <c r="E1196" t="s">
        <v>17</v>
      </c>
      <c r="F1196" s="7">
        <v>280</v>
      </c>
      <c r="G1196" s="7">
        <v>813438.64176000003</v>
      </c>
      <c r="H1196" s="7">
        <v>271</v>
      </c>
      <c r="I1196" s="7">
        <v>929478.67920000001</v>
      </c>
      <c r="J1196" s="7">
        <v>242</v>
      </c>
      <c r="K1196" s="7">
        <v>764021.03520000004</v>
      </c>
      <c r="L1196" s="6">
        <v>3.3210332103321E-2</v>
      </c>
      <c r="M1196" s="6">
        <v>-0.124844216480442</v>
      </c>
      <c r="N1196" s="6">
        <v>0.15702479338843001</v>
      </c>
      <c r="O1196" s="6">
        <v>6.4680950239889304E-2</v>
      </c>
    </row>
    <row r="1197" spans="2:15" x14ac:dyDescent="0.25">
      <c r="B1197" t="s">
        <v>18</v>
      </c>
      <c r="C1197" t="s">
        <v>44</v>
      </c>
      <c r="D1197" t="s">
        <v>1190</v>
      </c>
      <c r="E1197" t="s">
        <v>22</v>
      </c>
      <c r="F1197" s="7">
        <v>57</v>
      </c>
      <c r="G1197" s="7">
        <v>531049.69999999995</v>
      </c>
      <c r="H1197" s="7">
        <v>74</v>
      </c>
      <c r="I1197" s="7">
        <v>735925.56</v>
      </c>
      <c r="J1197" s="7">
        <v>54</v>
      </c>
      <c r="K1197" s="7">
        <v>516478.22159999999</v>
      </c>
      <c r="L1197" s="6">
        <v>-0.22972972972972999</v>
      </c>
      <c r="M1197" s="6">
        <v>-0.27839209715721802</v>
      </c>
      <c r="N1197" s="6">
        <v>5.5555555555555601E-2</v>
      </c>
      <c r="O1197" s="6">
        <v>2.8213151669510501E-2</v>
      </c>
    </row>
    <row r="1198" spans="2:15" x14ac:dyDescent="0.25">
      <c r="B1198" t="s">
        <v>18</v>
      </c>
      <c r="C1198" t="s">
        <v>44</v>
      </c>
      <c r="D1198" t="s">
        <v>1191</v>
      </c>
      <c r="E1198" t="s">
        <v>15</v>
      </c>
      <c r="F1198" s="7">
        <v>243</v>
      </c>
      <c r="G1198" s="7">
        <v>806281.27819999994</v>
      </c>
      <c r="H1198" s="7">
        <v>238</v>
      </c>
      <c r="I1198" s="7">
        <v>827368.80519999994</v>
      </c>
      <c r="J1198" s="7">
        <v>199</v>
      </c>
      <c r="K1198" s="7">
        <v>578545.17240000004</v>
      </c>
      <c r="L1198" s="6">
        <v>2.1008403361344501E-2</v>
      </c>
      <c r="M1198" s="6">
        <v>-2.5487457186523298E-2</v>
      </c>
      <c r="N1198" s="6">
        <v>0.221105527638191</v>
      </c>
      <c r="O1198" s="6">
        <v>0.39363582424389398</v>
      </c>
    </row>
    <row r="1199" spans="2:15" x14ac:dyDescent="0.25">
      <c r="B1199" t="s">
        <v>18</v>
      </c>
      <c r="C1199" t="s">
        <v>44</v>
      </c>
      <c r="D1199" t="s">
        <v>1192</v>
      </c>
      <c r="E1199" t="s">
        <v>8</v>
      </c>
      <c r="F1199" s="7"/>
      <c r="G1199" s="7"/>
      <c r="H1199" s="7" t="s">
        <v>71</v>
      </c>
      <c r="I1199" s="7">
        <v>4931.34</v>
      </c>
      <c r="J1199" s="7" t="s">
        <v>71</v>
      </c>
      <c r="K1199" s="7">
        <v>4273.92</v>
      </c>
      <c r="L1199" s="6" t="s">
        <v>72</v>
      </c>
      <c r="M1199" s="6"/>
      <c r="N1199" s="6" t="s">
        <v>72</v>
      </c>
      <c r="O1199" s="6"/>
    </row>
    <row r="1200" spans="2:15" x14ac:dyDescent="0.25">
      <c r="B1200" t="s">
        <v>18</v>
      </c>
      <c r="C1200" t="s">
        <v>44</v>
      </c>
      <c r="D1200" t="s">
        <v>1193</v>
      </c>
      <c r="E1200" t="s">
        <v>25</v>
      </c>
      <c r="F1200" s="7">
        <v>151</v>
      </c>
      <c r="G1200" s="7">
        <v>1295599.6314900001</v>
      </c>
      <c r="H1200" s="7">
        <v>143</v>
      </c>
      <c r="I1200" s="7">
        <v>1136260.9203999999</v>
      </c>
      <c r="J1200" s="7">
        <v>154</v>
      </c>
      <c r="K1200" s="7">
        <v>1407281.5761599999</v>
      </c>
      <c r="L1200" s="6">
        <v>5.5944055944056E-2</v>
      </c>
      <c r="M1200" s="6">
        <v>0.14023074122262999</v>
      </c>
      <c r="N1200" s="6">
        <v>-1.94805194805194E-2</v>
      </c>
      <c r="O1200" s="6">
        <v>-7.9360055984490696E-2</v>
      </c>
    </row>
    <row r="1201" spans="2:15" x14ac:dyDescent="0.25">
      <c r="B1201" t="s">
        <v>18</v>
      </c>
      <c r="C1201" t="s">
        <v>44</v>
      </c>
      <c r="D1201" t="s">
        <v>1194</v>
      </c>
      <c r="E1201" t="s">
        <v>26</v>
      </c>
      <c r="F1201" s="7" t="s">
        <v>71</v>
      </c>
      <c r="G1201" s="7">
        <v>10444.14</v>
      </c>
      <c r="H1201" s="7">
        <v>6</v>
      </c>
      <c r="I1201" s="7">
        <v>29482.54</v>
      </c>
      <c r="J1201" s="7" t="s">
        <v>71</v>
      </c>
      <c r="K1201" s="7">
        <v>4592.7</v>
      </c>
      <c r="L1201" s="6" t="s">
        <v>72</v>
      </c>
      <c r="M1201" s="6">
        <v>-0.64575168896573998</v>
      </c>
      <c r="N1201" s="6" t="s">
        <v>72</v>
      </c>
      <c r="O1201" s="6">
        <v>1.2740740740740699</v>
      </c>
    </row>
    <row r="1202" spans="2:15" x14ac:dyDescent="0.25">
      <c r="B1202" t="s">
        <v>18</v>
      </c>
      <c r="C1202" t="s">
        <v>44</v>
      </c>
      <c r="D1202" t="s">
        <v>1195</v>
      </c>
      <c r="E1202" t="s">
        <v>15</v>
      </c>
      <c r="F1202" s="7"/>
      <c r="G1202" s="7"/>
      <c r="H1202" s="7"/>
      <c r="I1202" s="7"/>
      <c r="J1202" s="7" t="s">
        <v>71</v>
      </c>
      <c r="K1202" s="7">
        <v>7053.1722</v>
      </c>
      <c r="L1202" s="6"/>
      <c r="M1202" s="6"/>
      <c r="N1202" s="6" t="s">
        <v>72</v>
      </c>
      <c r="O1202" s="6"/>
    </row>
    <row r="1203" spans="2:15" x14ac:dyDescent="0.25">
      <c r="B1203" t="s">
        <v>18</v>
      </c>
      <c r="C1203" t="s">
        <v>44</v>
      </c>
      <c r="D1203" t="s">
        <v>1197</v>
      </c>
      <c r="E1203" t="s">
        <v>15</v>
      </c>
      <c r="F1203" s="7"/>
      <c r="G1203" s="7"/>
      <c r="H1203" s="7" t="s">
        <v>71</v>
      </c>
      <c r="I1203" s="7">
        <v>2378.1684</v>
      </c>
      <c r="J1203" s="7"/>
      <c r="K1203" s="7"/>
      <c r="L1203" s="6" t="s">
        <v>72</v>
      </c>
      <c r="M1203" s="6"/>
      <c r="N1203" s="6"/>
      <c r="O1203" s="6"/>
    </row>
    <row r="1204" spans="2:15" x14ac:dyDescent="0.25">
      <c r="B1204" t="s">
        <v>18</v>
      </c>
      <c r="C1204" t="s">
        <v>44</v>
      </c>
      <c r="D1204" t="s">
        <v>1198</v>
      </c>
      <c r="E1204" t="s">
        <v>8</v>
      </c>
      <c r="F1204" s="7" t="s">
        <v>71</v>
      </c>
      <c r="G1204" s="7">
        <v>4826.7592000000004</v>
      </c>
      <c r="H1204" s="7" t="s">
        <v>71</v>
      </c>
      <c r="I1204" s="7">
        <v>9151.4423999999999</v>
      </c>
      <c r="J1204" s="7" t="s">
        <v>71</v>
      </c>
      <c r="K1204" s="7">
        <v>6752.6783999999998</v>
      </c>
      <c r="L1204" s="6" t="s">
        <v>72</v>
      </c>
      <c r="M1204" s="6">
        <v>-0.472568477292716</v>
      </c>
      <c r="N1204" s="6" t="s">
        <v>72</v>
      </c>
      <c r="O1204" s="6">
        <v>-0.28520819235223799</v>
      </c>
    </row>
    <row r="1205" spans="2:15" x14ac:dyDescent="0.25">
      <c r="B1205" t="s">
        <v>18</v>
      </c>
      <c r="C1205" t="s">
        <v>44</v>
      </c>
      <c r="D1205" t="s">
        <v>1199</v>
      </c>
      <c r="E1205" t="s">
        <v>8</v>
      </c>
      <c r="F1205" s="7">
        <v>5</v>
      </c>
      <c r="G1205" s="7">
        <v>10195.6268</v>
      </c>
      <c r="H1205" s="7" t="s">
        <v>71</v>
      </c>
      <c r="I1205" s="7">
        <v>2360.8548000000001</v>
      </c>
      <c r="J1205" s="7" t="s">
        <v>71</v>
      </c>
      <c r="K1205" s="7">
        <v>8762.49</v>
      </c>
      <c r="L1205" s="6" t="s">
        <v>72</v>
      </c>
      <c r="M1205" s="6">
        <v>3.31861662987491</v>
      </c>
      <c r="N1205" s="6" t="s">
        <v>72</v>
      </c>
      <c r="O1205" s="6">
        <v>0.16355360177301201</v>
      </c>
    </row>
    <row r="1206" spans="2:15" x14ac:dyDescent="0.25">
      <c r="B1206" t="s">
        <v>18</v>
      </c>
      <c r="C1206" t="s">
        <v>44</v>
      </c>
      <c r="D1206" t="s">
        <v>1200</v>
      </c>
      <c r="E1206" t="s">
        <v>15</v>
      </c>
      <c r="F1206" s="7">
        <v>99</v>
      </c>
      <c r="G1206" s="7">
        <v>594023.87540000002</v>
      </c>
      <c r="H1206" s="7">
        <v>85</v>
      </c>
      <c r="I1206" s="7">
        <v>513171.34860000003</v>
      </c>
      <c r="J1206" s="7">
        <v>87</v>
      </c>
      <c r="K1206" s="7">
        <v>413545.51049999997</v>
      </c>
      <c r="L1206" s="6">
        <v>0.16470588235294101</v>
      </c>
      <c r="M1206" s="6">
        <v>0.15755463944075701</v>
      </c>
      <c r="N1206" s="6">
        <v>0.13793103448275901</v>
      </c>
      <c r="O1206" s="6">
        <v>0.43641717856347101</v>
      </c>
    </row>
    <row r="1207" spans="2:15" x14ac:dyDescent="0.25">
      <c r="B1207" t="s">
        <v>18</v>
      </c>
      <c r="C1207" t="s">
        <v>44</v>
      </c>
      <c r="D1207" t="s">
        <v>1201</v>
      </c>
      <c r="E1207" t="s">
        <v>15</v>
      </c>
      <c r="F1207" s="7">
        <v>101</v>
      </c>
      <c r="G1207" s="7">
        <v>358938.65</v>
      </c>
      <c r="H1207" s="7">
        <v>113</v>
      </c>
      <c r="I1207" s="7">
        <v>395657.96919999999</v>
      </c>
      <c r="J1207" s="7">
        <v>93</v>
      </c>
      <c r="K1207" s="7">
        <v>294300.36210000003</v>
      </c>
      <c r="L1207" s="6">
        <v>-0.106194690265487</v>
      </c>
      <c r="M1207" s="6">
        <v>-9.2805711140469593E-2</v>
      </c>
      <c r="N1207" s="6">
        <v>8.6021505376343996E-2</v>
      </c>
      <c r="O1207" s="6">
        <v>0.219633735544085</v>
      </c>
    </row>
    <row r="1208" spans="2:15" x14ac:dyDescent="0.25">
      <c r="B1208" t="s">
        <v>18</v>
      </c>
      <c r="C1208" t="s">
        <v>44</v>
      </c>
      <c r="D1208" t="s">
        <v>1202</v>
      </c>
      <c r="E1208" t="s">
        <v>17</v>
      </c>
      <c r="F1208" s="7">
        <v>24</v>
      </c>
      <c r="G1208" s="7">
        <v>111433.26949999999</v>
      </c>
      <c r="H1208" s="7">
        <v>28</v>
      </c>
      <c r="I1208" s="7">
        <v>117472.89</v>
      </c>
      <c r="J1208" s="7">
        <v>25</v>
      </c>
      <c r="K1208" s="7">
        <v>80582.006099999999</v>
      </c>
      <c r="L1208" s="6">
        <v>-0.14285714285714299</v>
      </c>
      <c r="M1208" s="6">
        <v>-5.1412887688384902E-2</v>
      </c>
      <c r="N1208" s="6">
        <v>-0.04</v>
      </c>
      <c r="O1208" s="6">
        <v>0.38285548962028199</v>
      </c>
    </row>
    <row r="1209" spans="2:15" x14ac:dyDescent="0.25">
      <c r="B1209" t="s">
        <v>18</v>
      </c>
      <c r="C1209" t="s">
        <v>45</v>
      </c>
      <c r="D1209" t="s">
        <v>1452</v>
      </c>
      <c r="E1209" t="s">
        <v>31</v>
      </c>
      <c r="F1209" s="7"/>
      <c r="G1209" s="7"/>
      <c r="H1209" s="7"/>
      <c r="I1209" s="7"/>
      <c r="J1209" s="7">
        <v>13</v>
      </c>
      <c r="K1209" s="7">
        <v>36969.660000000003</v>
      </c>
      <c r="L1209" s="6"/>
      <c r="M1209" s="6"/>
      <c r="N1209" s="6"/>
      <c r="O1209" s="6"/>
    </row>
    <row r="1210" spans="2:15" x14ac:dyDescent="0.25">
      <c r="B1210" t="s">
        <v>18</v>
      </c>
      <c r="C1210" t="s">
        <v>45</v>
      </c>
      <c r="D1210" t="s">
        <v>1453</v>
      </c>
      <c r="E1210" t="s">
        <v>31</v>
      </c>
      <c r="F1210" s="7"/>
      <c r="G1210" s="7"/>
      <c r="H1210" s="7" t="s">
        <v>71</v>
      </c>
      <c r="I1210" s="7">
        <v>4571.7</v>
      </c>
      <c r="J1210" s="7" t="s">
        <v>71</v>
      </c>
      <c r="K1210" s="7">
        <v>3422.2</v>
      </c>
      <c r="L1210" s="6" t="s">
        <v>72</v>
      </c>
      <c r="M1210" s="6"/>
      <c r="N1210" s="6" t="s">
        <v>72</v>
      </c>
      <c r="O1210" s="6"/>
    </row>
    <row r="1211" spans="2:15" x14ac:dyDescent="0.25">
      <c r="B1211" t="s">
        <v>18</v>
      </c>
      <c r="C1211" t="s">
        <v>45</v>
      </c>
      <c r="D1211" t="s">
        <v>1206</v>
      </c>
      <c r="E1211" t="s">
        <v>22</v>
      </c>
      <c r="F1211" s="7" t="s">
        <v>71</v>
      </c>
      <c r="G1211" s="7">
        <v>6322.0005000000001</v>
      </c>
      <c r="H1211" s="7" t="s">
        <v>71</v>
      </c>
      <c r="I1211" s="7">
        <v>14147.937</v>
      </c>
      <c r="J1211" s="7"/>
      <c r="K1211" s="7"/>
      <c r="L1211" s="6" t="s">
        <v>72</v>
      </c>
      <c r="M1211" s="6">
        <v>-0.55315036390111105</v>
      </c>
      <c r="N1211" s="6" t="s">
        <v>72</v>
      </c>
      <c r="O1211" s="6"/>
    </row>
    <row r="1212" spans="2:15" x14ac:dyDescent="0.25">
      <c r="B1212" t="s">
        <v>18</v>
      </c>
      <c r="C1212" t="s">
        <v>45</v>
      </c>
      <c r="D1212" t="s">
        <v>1207</v>
      </c>
      <c r="E1212" t="s">
        <v>15</v>
      </c>
      <c r="F1212" s="7">
        <v>119</v>
      </c>
      <c r="G1212" s="7">
        <v>518450.06300000002</v>
      </c>
      <c r="H1212" s="7">
        <v>130</v>
      </c>
      <c r="I1212" s="7">
        <v>595488.21900000004</v>
      </c>
      <c r="J1212" s="7">
        <v>125</v>
      </c>
      <c r="K1212" s="7">
        <v>398752.13400000002</v>
      </c>
      <c r="L1212" s="6">
        <v>-8.4615384615384606E-2</v>
      </c>
      <c r="M1212" s="6">
        <v>-0.12936973989069001</v>
      </c>
      <c r="N1212" s="6">
        <v>-4.8000000000000001E-2</v>
      </c>
      <c r="O1212" s="6">
        <v>0.30018128755644502</v>
      </c>
    </row>
    <row r="1213" spans="2:15" x14ac:dyDescent="0.25">
      <c r="B1213" t="s">
        <v>18</v>
      </c>
      <c r="C1213" t="s">
        <v>45</v>
      </c>
      <c r="D1213" t="s">
        <v>1209</v>
      </c>
      <c r="E1213" t="s">
        <v>29</v>
      </c>
      <c r="F1213" s="7">
        <v>22</v>
      </c>
      <c r="G1213" s="7">
        <v>34551.649599999997</v>
      </c>
      <c r="H1213" s="7">
        <v>16</v>
      </c>
      <c r="I1213" s="7">
        <v>31854.863600000001</v>
      </c>
      <c r="J1213" s="7">
        <v>47</v>
      </c>
      <c r="K1213" s="7">
        <v>75588.0435</v>
      </c>
      <c r="L1213" s="6">
        <v>0.375</v>
      </c>
      <c r="M1213" s="6">
        <v>8.46585323316216E-2</v>
      </c>
      <c r="N1213" s="6">
        <v>-0.53191489361702105</v>
      </c>
      <c r="O1213" s="6">
        <v>-0.542895304599331</v>
      </c>
    </row>
    <row r="1214" spans="2:15" x14ac:dyDescent="0.25">
      <c r="B1214" t="s">
        <v>18</v>
      </c>
      <c r="C1214" t="s">
        <v>45</v>
      </c>
      <c r="D1214" t="s">
        <v>1210</v>
      </c>
      <c r="E1214" t="s">
        <v>22</v>
      </c>
      <c r="F1214" s="7">
        <v>116</v>
      </c>
      <c r="G1214" s="7">
        <v>1040409.4588</v>
      </c>
      <c r="H1214" s="7">
        <v>121</v>
      </c>
      <c r="I1214" s="7">
        <v>1139891.73813</v>
      </c>
      <c r="J1214" s="7">
        <v>105</v>
      </c>
      <c r="K1214" s="7">
        <v>839353.28040000005</v>
      </c>
      <c r="L1214" s="6">
        <v>-4.1322314049586799E-2</v>
      </c>
      <c r="M1214" s="6">
        <v>-8.7273445365260202E-2</v>
      </c>
      <c r="N1214" s="6">
        <v>0.104761904761905</v>
      </c>
      <c r="O1214" s="6">
        <v>0.239537013906927</v>
      </c>
    </row>
    <row r="1215" spans="2:15" x14ac:dyDescent="0.25">
      <c r="B1215" t="s">
        <v>18</v>
      </c>
      <c r="C1215" t="s">
        <v>45</v>
      </c>
      <c r="D1215" t="s">
        <v>1211</v>
      </c>
      <c r="E1215" t="s">
        <v>8</v>
      </c>
      <c r="F1215" s="7" t="s">
        <v>71</v>
      </c>
      <c r="G1215" s="7">
        <v>4026.4720000000002</v>
      </c>
      <c r="H1215" s="7"/>
      <c r="I1215" s="7"/>
      <c r="J1215" s="7"/>
      <c r="K1215" s="7"/>
      <c r="L1215" s="6" t="s">
        <v>72</v>
      </c>
      <c r="M1215" s="6"/>
      <c r="N1215" s="6" t="s">
        <v>72</v>
      </c>
      <c r="O1215" s="6"/>
    </row>
    <row r="1216" spans="2:15" x14ac:dyDescent="0.25">
      <c r="B1216" t="s">
        <v>18</v>
      </c>
      <c r="C1216" t="s">
        <v>45</v>
      </c>
      <c r="D1216" t="s">
        <v>1454</v>
      </c>
      <c r="E1216" t="s">
        <v>26</v>
      </c>
      <c r="F1216" s="7">
        <v>20</v>
      </c>
      <c r="G1216" s="7">
        <v>49677.32</v>
      </c>
      <c r="H1216" s="7">
        <v>18</v>
      </c>
      <c r="I1216" s="7">
        <v>53821.61</v>
      </c>
      <c r="J1216" s="7" t="s">
        <v>71</v>
      </c>
      <c r="K1216" s="7">
        <v>12478.16</v>
      </c>
      <c r="L1216" s="6">
        <v>0.11111111111111099</v>
      </c>
      <c r="M1216" s="6">
        <v>-7.7000483634733302E-2</v>
      </c>
      <c r="N1216" s="6" t="s">
        <v>72</v>
      </c>
      <c r="O1216" s="6">
        <v>2.9811414503420401</v>
      </c>
    </row>
    <row r="1217" spans="2:15" x14ac:dyDescent="0.25">
      <c r="B1217" t="s">
        <v>18</v>
      </c>
      <c r="C1217" t="s">
        <v>45</v>
      </c>
      <c r="D1217" t="s">
        <v>1212</v>
      </c>
      <c r="E1217" t="s">
        <v>8</v>
      </c>
      <c r="F1217" s="7" t="s">
        <v>71</v>
      </c>
      <c r="G1217" s="7">
        <v>2337.48</v>
      </c>
      <c r="H1217" s="7"/>
      <c r="I1217" s="7"/>
      <c r="J1217" s="7"/>
      <c r="K1217" s="7"/>
      <c r="L1217" s="6" t="s">
        <v>72</v>
      </c>
      <c r="M1217" s="6"/>
      <c r="N1217" s="6" t="s">
        <v>72</v>
      </c>
      <c r="O1217" s="6"/>
    </row>
    <row r="1218" spans="2:15" x14ac:dyDescent="0.25">
      <c r="B1218" t="s">
        <v>18</v>
      </c>
      <c r="C1218" t="s">
        <v>45</v>
      </c>
      <c r="D1218" t="s">
        <v>1213</v>
      </c>
      <c r="E1218" t="s">
        <v>15</v>
      </c>
      <c r="F1218" s="7">
        <v>57</v>
      </c>
      <c r="G1218" s="7">
        <v>755293.18291600002</v>
      </c>
      <c r="H1218" s="7">
        <v>62</v>
      </c>
      <c r="I1218" s="7">
        <v>851784.84328799997</v>
      </c>
      <c r="J1218" s="7">
        <v>70</v>
      </c>
      <c r="K1218" s="7">
        <v>744870.12580000004</v>
      </c>
      <c r="L1218" s="6">
        <v>-8.0645161290322606E-2</v>
      </c>
      <c r="M1218" s="6">
        <v>-0.113281729690716</v>
      </c>
      <c r="N1218" s="6">
        <v>-0.185714285714286</v>
      </c>
      <c r="O1218" s="6">
        <v>1.39931200822498E-2</v>
      </c>
    </row>
    <row r="1219" spans="2:15" x14ac:dyDescent="0.25">
      <c r="B1219" t="s">
        <v>18</v>
      </c>
      <c r="C1219" t="s">
        <v>45</v>
      </c>
      <c r="D1219" t="s">
        <v>1214</v>
      </c>
      <c r="E1219" t="s">
        <v>8</v>
      </c>
      <c r="F1219" s="7"/>
      <c r="G1219" s="7"/>
      <c r="H1219" s="7"/>
      <c r="I1219" s="7"/>
      <c r="J1219" s="7" t="s">
        <v>71</v>
      </c>
      <c r="K1219" s="7">
        <v>2086.0641000000001</v>
      </c>
      <c r="L1219" s="6"/>
      <c r="M1219" s="6"/>
      <c r="N1219" s="6" t="s">
        <v>72</v>
      </c>
      <c r="O1219" s="6"/>
    </row>
    <row r="1220" spans="2:15" x14ac:dyDescent="0.25">
      <c r="B1220" t="s">
        <v>18</v>
      </c>
      <c r="C1220" t="s">
        <v>45</v>
      </c>
      <c r="D1220" t="s">
        <v>1216</v>
      </c>
      <c r="E1220" t="s">
        <v>8</v>
      </c>
      <c r="F1220" s="7" t="s">
        <v>71</v>
      </c>
      <c r="G1220" s="7">
        <v>1909.329</v>
      </c>
      <c r="H1220" s="7"/>
      <c r="I1220" s="7"/>
      <c r="J1220" s="7" t="s">
        <v>71</v>
      </c>
      <c r="K1220" s="7">
        <v>2288.1689999999999</v>
      </c>
      <c r="L1220" s="6" t="s">
        <v>72</v>
      </c>
      <c r="M1220" s="6"/>
      <c r="N1220" s="6" t="s">
        <v>72</v>
      </c>
      <c r="O1220" s="6">
        <v>-0.16556469386658099</v>
      </c>
    </row>
    <row r="1221" spans="2:15" x14ac:dyDescent="0.25">
      <c r="B1221" t="s">
        <v>18</v>
      </c>
      <c r="C1221" t="s">
        <v>45</v>
      </c>
      <c r="D1221" t="s">
        <v>1217</v>
      </c>
      <c r="E1221" t="s">
        <v>8</v>
      </c>
      <c r="F1221" s="7" t="s">
        <v>71</v>
      </c>
      <c r="G1221" s="7">
        <v>1962.2190000000001</v>
      </c>
      <c r="H1221" s="7" t="s">
        <v>71</v>
      </c>
      <c r="I1221" s="7">
        <v>4252.3559999999998</v>
      </c>
      <c r="J1221" s="7"/>
      <c r="K1221" s="7"/>
      <c r="L1221" s="6" t="s">
        <v>72</v>
      </c>
      <c r="M1221" s="6">
        <v>-0.53855721393034806</v>
      </c>
      <c r="N1221" s="6" t="s">
        <v>72</v>
      </c>
      <c r="O1221" s="6"/>
    </row>
    <row r="1222" spans="2:15" x14ac:dyDescent="0.25">
      <c r="B1222" t="s">
        <v>18</v>
      </c>
      <c r="C1222" t="s">
        <v>45</v>
      </c>
      <c r="D1222" t="s">
        <v>1455</v>
      </c>
      <c r="E1222" t="s">
        <v>29</v>
      </c>
      <c r="F1222" s="7">
        <v>129</v>
      </c>
      <c r="G1222" s="7">
        <v>166280.69399999999</v>
      </c>
      <c r="H1222" s="7">
        <v>106</v>
      </c>
      <c r="I1222" s="7">
        <v>140231.38</v>
      </c>
      <c r="J1222" s="7">
        <v>109</v>
      </c>
      <c r="K1222" s="7">
        <v>123771.5307</v>
      </c>
      <c r="L1222" s="6">
        <v>0.21698113207547201</v>
      </c>
      <c r="M1222" s="6">
        <v>0.18575952115710501</v>
      </c>
      <c r="N1222" s="6">
        <v>0.18348623853210999</v>
      </c>
      <c r="O1222" s="6">
        <v>0.34344863523611602</v>
      </c>
    </row>
    <row r="1223" spans="2:15" x14ac:dyDescent="0.25">
      <c r="B1223" t="s">
        <v>18</v>
      </c>
      <c r="C1223" t="s">
        <v>45</v>
      </c>
      <c r="D1223" t="s">
        <v>1456</v>
      </c>
      <c r="E1223" t="s">
        <v>31</v>
      </c>
      <c r="F1223" s="7" t="s">
        <v>71</v>
      </c>
      <c r="G1223" s="7">
        <v>1118</v>
      </c>
      <c r="H1223" s="7"/>
      <c r="I1223" s="7"/>
      <c r="J1223" s="7"/>
      <c r="K1223" s="7"/>
      <c r="L1223" s="6" t="s">
        <v>72</v>
      </c>
      <c r="M1223" s="6"/>
      <c r="N1223" s="6" t="s">
        <v>72</v>
      </c>
      <c r="O1223" s="6"/>
    </row>
    <row r="1224" spans="2:15" x14ac:dyDescent="0.25">
      <c r="B1224" t="s">
        <v>18</v>
      </c>
      <c r="C1224" t="s">
        <v>45</v>
      </c>
      <c r="D1224" t="s">
        <v>1457</v>
      </c>
      <c r="E1224" t="s">
        <v>31</v>
      </c>
      <c r="F1224" s="7" t="s">
        <v>71</v>
      </c>
      <c r="G1224" s="7">
        <v>2998.8</v>
      </c>
      <c r="H1224" s="7" t="s">
        <v>71</v>
      </c>
      <c r="I1224" s="7">
        <v>1499.4</v>
      </c>
      <c r="J1224" s="7" t="s">
        <v>71</v>
      </c>
      <c r="K1224" s="7">
        <v>2879.8</v>
      </c>
      <c r="L1224" s="6" t="s">
        <v>72</v>
      </c>
      <c r="M1224" s="6">
        <v>1</v>
      </c>
      <c r="N1224" s="6" t="s">
        <v>72</v>
      </c>
      <c r="O1224" s="6">
        <v>4.1322314049586903E-2</v>
      </c>
    </row>
    <row r="1225" spans="2:15" x14ac:dyDescent="0.25">
      <c r="B1225" t="s">
        <v>18</v>
      </c>
      <c r="C1225" t="s">
        <v>45</v>
      </c>
      <c r="D1225" t="s">
        <v>1218</v>
      </c>
      <c r="E1225" t="s">
        <v>8</v>
      </c>
      <c r="F1225" s="7"/>
      <c r="G1225" s="7"/>
      <c r="H1225" s="7" t="s">
        <v>71</v>
      </c>
      <c r="I1225" s="7">
        <v>2411.6568000000002</v>
      </c>
      <c r="J1225" s="7"/>
      <c r="K1225" s="7"/>
      <c r="L1225" s="6" t="s">
        <v>72</v>
      </c>
      <c r="M1225" s="6"/>
      <c r="N1225" s="6"/>
      <c r="O1225" s="6"/>
    </row>
    <row r="1226" spans="2:15" x14ac:dyDescent="0.25">
      <c r="B1226" t="s">
        <v>18</v>
      </c>
      <c r="C1226" t="s">
        <v>45</v>
      </c>
      <c r="D1226" t="s">
        <v>1219</v>
      </c>
      <c r="E1226" t="s">
        <v>17</v>
      </c>
      <c r="F1226" s="7">
        <v>91</v>
      </c>
      <c r="G1226" s="7">
        <v>988562.49119600002</v>
      </c>
      <c r="H1226" s="7">
        <v>100</v>
      </c>
      <c r="I1226" s="7">
        <v>1130820.5692479999</v>
      </c>
      <c r="J1226" s="7">
        <v>112</v>
      </c>
      <c r="K1226" s="7">
        <v>720650.88934999995</v>
      </c>
      <c r="L1226" s="6">
        <v>-0.09</v>
      </c>
      <c r="M1226" s="6">
        <v>-0.12580075205618299</v>
      </c>
      <c r="N1226" s="6">
        <v>-0.1875</v>
      </c>
      <c r="O1226" s="6">
        <v>0.37176336809581401</v>
      </c>
    </row>
    <row r="1227" spans="2:15" x14ac:dyDescent="0.25">
      <c r="B1227" t="s">
        <v>18</v>
      </c>
      <c r="C1227" t="s">
        <v>45</v>
      </c>
      <c r="D1227" t="s">
        <v>1220</v>
      </c>
      <c r="E1227" t="s">
        <v>8</v>
      </c>
      <c r="F1227" s="7"/>
      <c r="G1227" s="7"/>
      <c r="H1227" s="7"/>
      <c r="I1227" s="7"/>
      <c r="J1227" s="7" t="s">
        <v>71</v>
      </c>
      <c r="K1227" s="7">
        <v>2188.5551999999998</v>
      </c>
      <c r="L1227" s="6"/>
      <c r="M1227" s="6"/>
      <c r="N1227" s="6" t="s">
        <v>72</v>
      </c>
      <c r="O1227" s="6"/>
    </row>
    <row r="1228" spans="2:15" x14ac:dyDescent="0.25">
      <c r="B1228" t="s">
        <v>18</v>
      </c>
      <c r="C1228" t="s">
        <v>45</v>
      </c>
      <c r="D1228" t="s">
        <v>1221</v>
      </c>
      <c r="E1228" t="s">
        <v>8</v>
      </c>
      <c r="F1228" s="7">
        <v>50</v>
      </c>
      <c r="G1228" s="7">
        <v>227905.67139999999</v>
      </c>
      <c r="H1228" s="7">
        <v>65</v>
      </c>
      <c r="I1228" s="7">
        <v>277695.00280000002</v>
      </c>
      <c r="J1228" s="7">
        <v>62</v>
      </c>
      <c r="K1228" s="7">
        <v>203683.98360000001</v>
      </c>
      <c r="L1228" s="6">
        <v>-0.230769230769231</v>
      </c>
      <c r="M1228" s="6">
        <v>-0.179295021149009</v>
      </c>
      <c r="N1228" s="6">
        <v>-0.19354838709677399</v>
      </c>
      <c r="O1228" s="6">
        <v>0.118917979567638</v>
      </c>
    </row>
    <row r="1229" spans="2:15" x14ac:dyDescent="0.25">
      <c r="B1229" t="s">
        <v>18</v>
      </c>
      <c r="C1229" t="s">
        <v>45</v>
      </c>
      <c r="D1229" t="s">
        <v>1222</v>
      </c>
      <c r="E1229" t="s">
        <v>8</v>
      </c>
      <c r="F1229" s="7"/>
      <c r="G1229" s="7"/>
      <c r="H1229" s="7"/>
      <c r="I1229" s="7"/>
      <c r="J1229" s="7" t="s">
        <v>71</v>
      </c>
      <c r="K1229" s="7">
        <v>6587.4132</v>
      </c>
      <c r="L1229" s="6"/>
      <c r="M1229" s="6"/>
      <c r="N1229" s="6" t="s">
        <v>72</v>
      </c>
      <c r="O1229" s="6"/>
    </row>
    <row r="1230" spans="2:15" x14ac:dyDescent="0.25">
      <c r="B1230" t="s">
        <v>18</v>
      </c>
      <c r="C1230" t="s">
        <v>45</v>
      </c>
      <c r="D1230" t="s">
        <v>1224</v>
      </c>
      <c r="E1230" t="s">
        <v>8</v>
      </c>
      <c r="F1230" s="7">
        <v>6</v>
      </c>
      <c r="G1230" s="7">
        <v>13663.120199999999</v>
      </c>
      <c r="H1230" s="7"/>
      <c r="I1230" s="7"/>
      <c r="J1230" s="7"/>
      <c r="K1230" s="7"/>
      <c r="L1230" s="6"/>
      <c r="M1230" s="6"/>
      <c r="N1230" s="6"/>
      <c r="O1230" s="6"/>
    </row>
    <row r="1231" spans="2:15" x14ac:dyDescent="0.25">
      <c r="B1231" t="s">
        <v>18</v>
      </c>
      <c r="C1231" t="s">
        <v>45</v>
      </c>
      <c r="D1231" t="s">
        <v>1226</v>
      </c>
      <c r="E1231" t="s">
        <v>8</v>
      </c>
      <c r="F1231" s="7"/>
      <c r="G1231" s="7"/>
      <c r="H1231" s="7" t="s">
        <v>71</v>
      </c>
      <c r="I1231" s="7">
        <v>7355.3549999999996</v>
      </c>
      <c r="J1231" s="7" t="s">
        <v>71</v>
      </c>
      <c r="K1231" s="7">
        <v>2195.5832999999998</v>
      </c>
      <c r="L1231" s="6" t="s">
        <v>72</v>
      </c>
      <c r="M1231" s="6"/>
      <c r="N1231" s="6" t="s">
        <v>72</v>
      </c>
      <c r="O1231" s="6"/>
    </row>
    <row r="1232" spans="2:15" x14ac:dyDescent="0.25">
      <c r="B1232" t="s">
        <v>18</v>
      </c>
      <c r="C1232" t="s">
        <v>45</v>
      </c>
      <c r="D1232" t="s">
        <v>1228</v>
      </c>
      <c r="E1232" t="s">
        <v>17</v>
      </c>
      <c r="F1232" s="7">
        <v>107</v>
      </c>
      <c r="G1232" s="7">
        <v>1079915.1616199999</v>
      </c>
      <c r="H1232" s="7">
        <v>100</v>
      </c>
      <c r="I1232" s="7">
        <v>815155.62872399995</v>
      </c>
      <c r="J1232" s="7">
        <v>100</v>
      </c>
      <c r="K1232" s="7">
        <v>584379.38448000001</v>
      </c>
      <c r="L1232" s="6">
        <v>7.0000000000000104E-2</v>
      </c>
      <c r="M1232" s="6">
        <v>0.32479630093512302</v>
      </c>
      <c r="N1232" s="6">
        <v>7.0000000000000104E-2</v>
      </c>
      <c r="O1232" s="6">
        <v>0.847969299226638</v>
      </c>
    </row>
    <row r="1233" spans="2:15" x14ac:dyDescent="0.25">
      <c r="B1233" t="s">
        <v>18</v>
      </c>
      <c r="C1233" t="s">
        <v>45</v>
      </c>
      <c r="D1233" t="s">
        <v>1229</v>
      </c>
      <c r="E1233" t="s">
        <v>8</v>
      </c>
      <c r="F1233" s="7" t="s">
        <v>71</v>
      </c>
      <c r="G1233" s="7">
        <v>159787.91099199999</v>
      </c>
      <c r="H1233" s="7" t="s">
        <v>71</v>
      </c>
      <c r="I1233" s="7">
        <v>7387.3764000000001</v>
      </c>
      <c r="J1233" s="7" t="s">
        <v>71</v>
      </c>
      <c r="K1233" s="7">
        <v>6450.9003000000002</v>
      </c>
      <c r="L1233" s="6" t="s">
        <v>72</v>
      </c>
      <c r="M1233" s="6">
        <v>20.629859146205099</v>
      </c>
      <c r="N1233" s="6" t="s">
        <v>72</v>
      </c>
      <c r="O1233" s="6">
        <v>23.7698621217259</v>
      </c>
    </row>
    <row r="1234" spans="2:15" x14ac:dyDescent="0.25">
      <c r="B1234" t="s">
        <v>18</v>
      </c>
      <c r="C1234" t="s">
        <v>45</v>
      </c>
      <c r="D1234" t="s">
        <v>1458</v>
      </c>
      <c r="E1234" t="s">
        <v>8</v>
      </c>
      <c r="F1234" s="7">
        <v>22</v>
      </c>
      <c r="G1234" s="7">
        <v>64508.33</v>
      </c>
      <c r="H1234" s="7">
        <v>25</v>
      </c>
      <c r="I1234" s="7">
        <v>74942.48</v>
      </c>
      <c r="J1234" s="7">
        <v>20</v>
      </c>
      <c r="K1234" s="7">
        <v>43691.76</v>
      </c>
      <c r="L1234" s="6">
        <v>-0.12</v>
      </c>
      <c r="M1234" s="6">
        <v>-0.139228779191721</v>
      </c>
      <c r="N1234" s="6">
        <v>0.1</v>
      </c>
      <c r="O1234" s="6">
        <v>0.476441553281443</v>
      </c>
    </row>
    <row r="1235" spans="2:15" x14ac:dyDescent="0.25">
      <c r="B1235" t="s">
        <v>18</v>
      </c>
      <c r="C1235" t="s">
        <v>45</v>
      </c>
      <c r="D1235" t="s">
        <v>1231</v>
      </c>
      <c r="E1235" t="s">
        <v>8</v>
      </c>
      <c r="F1235" s="7"/>
      <c r="G1235" s="7"/>
      <c r="H1235" s="7" t="s">
        <v>71</v>
      </c>
      <c r="I1235" s="7">
        <v>2323.6511999999998</v>
      </c>
      <c r="J1235" s="7"/>
      <c r="K1235" s="7"/>
      <c r="L1235" s="6" t="s">
        <v>72</v>
      </c>
      <c r="M1235" s="6"/>
      <c r="N1235" s="6"/>
      <c r="O1235" s="6"/>
    </row>
    <row r="1236" spans="2:15" x14ac:dyDescent="0.25">
      <c r="B1236" t="s">
        <v>18</v>
      </c>
      <c r="C1236" t="s">
        <v>45</v>
      </c>
      <c r="D1236" t="s">
        <v>1232</v>
      </c>
      <c r="E1236" t="s">
        <v>22</v>
      </c>
      <c r="F1236" s="7">
        <v>51</v>
      </c>
      <c r="G1236" s="7">
        <v>167853.5</v>
      </c>
      <c r="H1236" s="7">
        <v>38</v>
      </c>
      <c r="I1236" s="7">
        <v>105518.7</v>
      </c>
      <c r="J1236" s="7">
        <v>41</v>
      </c>
      <c r="K1236" s="7">
        <v>104502.86</v>
      </c>
      <c r="L1236" s="6">
        <v>0.34210526315789502</v>
      </c>
      <c r="M1236" s="6">
        <v>0.59074647432161298</v>
      </c>
      <c r="N1236" s="6">
        <v>0.24390243902438999</v>
      </c>
      <c r="O1236" s="6">
        <v>0.60620962909531895</v>
      </c>
    </row>
    <row r="1237" spans="2:15" x14ac:dyDescent="0.25">
      <c r="B1237" t="s">
        <v>18</v>
      </c>
      <c r="C1237" t="s">
        <v>45</v>
      </c>
      <c r="D1237" t="s">
        <v>1233</v>
      </c>
      <c r="E1237" t="s">
        <v>15</v>
      </c>
      <c r="F1237" s="7"/>
      <c r="G1237" s="7"/>
      <c r="H1237" s="7" t="s">
        <v>71</v>
      </c>
      <c r="I1237" s="7">
        <v>3883.8827999999999</v>
      </c>
      <c r="J1237" s="7" t="s">
        <v>71</v>
      </c>
      <c r="K1237" s="7">
        <v>13367.311379999999</v>
      </c>
      <c r="L1237" s="6" t="s">
        <v>72</v>
      </c>
      <c r="M1237" s="6"/>
      <c r="N1237" s="6" t="s">
        <v>72</v>
      </c>
      <c r="O1237" s="6"/>
    </row>
    <row r="1238" spans="2:15" x14ac:dyDescent="0.25">
      <c r="B1238" t="s">
        <v>18</v>
      </c>
      <c r="C1238" t="s">
        <v>45</v>
      </c>
      <c r="D1238" t="s">
        <v>1459</v>
      </c>
      <c r="E1238" t="s">
        <v>31</v>
      </c>
      <c r="F1238" s="7">
        <v>13</v>
      </c>
      <c r="G1238" s="7">
        <v>13776.96</v>
      </c>
      <c r="H1238" s="7">
        <v>22</v>
      </c>
      <c r="I1238" s="7">
        <v>39334.44</v>
      </c>
      <c r="J1238" s="7"/>
      <c r="K1238" s="7"/>
      <c r="L1238" s="6">
        <v>-0.40909090909090901</v>
      </c>
      <c r="M1238" s="6">
        <v>-0.64974815962805099</v>
      </c>
      <c r="N1238" s="6"/>
      <c r="O1238" s="6"/>
    </row>
    <row r="1239" spans="2:15" x14ac:dyDescent="0.25">
      <c r="B1239" t="s">
        <v>18</v>
      </c>
      <c r="C1239" t="s">
        <v>46</v>
      </c>
      <c r="D1239" t="s">
        <v>1234</v>
      </c>
      <c r="E1239" t="s">
        <v>17</v>
      </c>
      <c r="F1239" s="7">
        <v>52</v>
      </c>
      <c r="G1239" s="7">
        <v>525850.86159999995</v>
      </c>
      <c r="H1239" s="7">
        <v>56</v>
      </c>
      <c r="I1239" s="7">
        <v>543523.52800000005</v>
      </c>
      <c r="J1239" s="7">
        <v>31</v>
      </c>
      <c r="K1239" s="7">
        <v>259754.580216</v>
      </c>
      <c r="L1239" s="6">
        <v>-7.1428571428571397E-2</v>
      </c>
      <c r="M1239" s="6">
        <v>-3.2514997952397998E-2</v>
      </c>
      <c r="N1239" s="6">
        <v>0.67741935483870996</v>
      </c>
      <c r="O1239" s="6">
        <v>1.02441420344822</v>
      </c>
    </row>
    <row r="1240" spans="2:15" x14ac:dyDescent="0.25">
      <c r="B1240" t="s">
        <v>18</v>
      </c>
      <c r="C1240" t="s">
        <v>46</v>
      </c>
      <c r="D1240" t="s">
        <v>1235</v>
      </c>
      <c r="E1240" t="s">
        <v>8</v>
      </c>
      <c r="F1240" s="7"/>
      <c r="G1240" s="7"/>
      <c r="H1240" s="7" t="s">
        <v>71</v>
      </c>
      <c r="I1240" s="7">
        <v>2400.5111999999999</v>
      </c>
      <c r="J1240" s="7" t="s">
        <v>71</v>
      </c>
      <c r="K1240" s="7">
        <v>19166.284800000001</v>
      </c>
      <c r="L1240" s="6" t="s">
        <v>72</v>
      </c>
      <c r="M1240" s="6"/>
      <c r="N1240" s="6" t="s">
        <v>72</v>
      </c>
      <c r="O1240" s="6"/>
    </row>
    <row r="1241" spans="2:15" x14ac:dyDescent="0.25">
      <c r="B1241" t="s">
        <v>18</v>
      </c>
      <c r="C1241" t="s">
        <v>46</v>
      </c>
      <c r="D1241" t="s">
        <v>1236</v>
      </c>
      <c r="E1241" t="s">
        <v>8</v>
      </c>
      <c r="F1241" s="7"/>
      <c r="G1241" s="7"/>
      <c r="H1241" s="7" t="s">
        <v>71</v>
      </c>
      <c r="I1241" s="7">
        <v>2299.038</v>
      </c>
      <c r="J1241" s="7" t="s">
        <v>71</v>
      </c>
      <c r="K1241" s="7">
        <v>6418.96515</v>
      </c>
      <c r="L1241" s="6" t="s">
        <v>72</v>
      </c>
      <c r="M1241" s="6"/>
      <c r="N1241" s="6" t="s">
        <v>72</v>
      </c>
      <c r="O1241" s="6"/>
    </row>
    <row r="1242" spans="2:15" x14ac:dyDescent="0.25">
      <c r="B1242" t="s">
        <v>18</v>
      </c>
      <c r="C1242" t="s">
        <v>46</v>
      </c>
      <c r="D1242" t="s">
        <v>1237</v>
      </c>
      <c r="E1242" t="s">
        <v>15</v>
      </c>
      <c r="F1242" s="7">
        <v>70</v>
      </c>
      <c r="G1242" s="7">
        <v>331959.826</v>
      </c>
      <c r="H1242" s="7">
        <v>74</v>
      </c>
      <c r="I1242" s="7">
        <v>360837.34720000002</v>
      </c>
      <c r="J1242" s="7">
        <v>70</v>
      </c>
      <c r="K1242" s="7">
        <v>203716.38959999999</v>
      </c>
      <c r="L1242" s="6">
        <v>-5.4054054054054099E-2</v>
      </c>
      <c r="M1242" s="6">
        <v>-8.00291916124585E-2</v>
      </c>
      <c r="N1242" s="6">
        <v>0</v>
      </c>
      <c r="O1242" s="6">
        <v>0.62951948368910204</v>
      </c>
    </row>
    <row r="1243" spans="2:15" x14ac:dyDescent="0.25">
      <c r="B1243" t="s">
        <v>18</v>
      </c>
      <c r="C1243" t="s">
        <v>46</v>
      </c>
      <c r="D1243" t="s">
        <v>1238</v>
      </c>
      <c r="E1243" t="s">
        <v>8</v>
      </c>
      <c r="F1243" s="7"/>
      <c r="G1243" s="7"/>
      <c r="H1243" s="7"/>
      <c r="I1243" s="7"/>
      <c r="J1243" s="7" t="s">
        <v>71</v>
      </c>
      <c r="K1243" s="7">
        <v>2188.5551999999998</v>
      </c>
      <c r="L1243" s="6"/>
      <c r="M1243" s="6"/>
      <c r="N1243" s="6" t="s">
        <v>72</v>
      </c>
      <c r="O1243" s="6"/>
    </row>
    <row r="1244" spans="2:15" x14ac:dyDescent="0.25">
      <c r="B1244" t="s">
        <v>18</v>
      </c>
      <c r="C1244" t="s">
        <v>46</v>
      </c>
      <c r="D1244" t="s">
        <v>1239</v>
      </c>
      <c r="E1244" t="s">
        <v>29</v>
      </c>
      <c r="F1244" s="7">
        <v>28</v>
      </c>
      <c r="G1244" s="7">
        <v>64745.919999999998</v>
      </c>
      <c r="H1244" s="7">
        <v>35</v>
      </c>
      <c r="I1244" s="7">
        <v>86005.98</v>
      </c>
      <c r="J1244" s="7">
        <v>32</v>
      </c>
      <c r="K1244" s="7">
        <v>67069.38</v>
      </c>
      <c r="L1244" s="6">
        <v>-0.2</v>
      </c>
      <c r="M1244" s="6">
        <v>-0.247192811476597</v>
      </c>
      <c r="N1244" s="6">
        <v>-0.125</v>
      </c>
      <c r="O1244" s="6">
        <v>-3.4642634239350399E-2</v>
      </c>
    </row>
    <row r="1245" spans="2:15" x14ac:dyDescent="0.25">
      <c r="B1245" t="s">
        <v>18</v>
      </c>
      <c r="C1245" t="s">
        <v>46</v>
      </c>
      <c r="D1245" t="s">
        <v>1240</v>
      </c>
      <c r="E1245" t="s">
        <v>8</v>
      </c>
      <c r="F1245" s="7" t="s">
        <v>71</v>
      </c>
      <c r="G1245" s="7">
        <v>2426.1311999999998</v>
      </c>
      <c r="H1245" s="7" t="s">
        <v>71</v>
      </c>
      <c r="I1245" s="7">
        <v>2400.5111999999999</v>
      </c>
      <c r="J1245" s="7" t="s">
        <v>71</v>
      </c>
      <c r="K1245" s="7">
        <v>2182.4180999999999</v>
      </c>
      <c r="L1245" s="6" t="s">
        <v>72</v>
      </c>
      <c r="M1245" s="6">
        <v>1.06727267092108E-2</v>
      </c>
      <c r="N1245" s="6" t="s">
        <v>72</v>
      </c>
      <c r="O1245" s="6">
        <v>0.11167113212633301</v>
      </c>
    </row>
    <row r="1246" spans="2:15" x14ac:dyDescent="0.25">
      <c r="B1246" t="s">
        <v>18</v>
      </c>
      <c r="C1246" t="s">
        <v>46</v>
      </c>
      <c r="D1246" t="s">
        <v>821</v>
      </c>
      <c r="E1246" t="s">
        <v>8</v>
      </c>
      <c r="F1246" s="7"/>
      <c r="G1246" s="7"/>
      <c r="H1246" s="7"/>
      <c r="I1246" s="7"/>
      <c r="J1246" s="7" t="s">
        <v>71</v>
      </c>
      <c r="K1246" s="7">
        <v>4377.1103999999996</v>
      </c>
      <c r="L1246" s="6"/>
      <c r="M1246" s="6"/>
      <c r="N1246" s="6" t="s">
        <v>72</v>
      </c>
      <c r="O1246" s="6"/>
    </row>
    <row r="1247" spans="2:15" x14ac:dyDescent="0.25">
      <c r="B1247" t="s">
        <v>18</v>
      </c>
      <c r="C1247" t="s">
        <v>46</v>
      </c>
      <c r="D1247" t="s">
        <v>1241</v>
      </c>
      <c r="E1247" t="s">
        <v>8</v>
      </c>
      <c r="F1247" s="7" t="s">
        <v>71</v>
      </c>
      <c r="G1247" s="7">
        <v>4903.5024000000003</v>
      </c>
      <c r="H1247" s="7">
        <v>5</v>
      </c>
      <c r="I1247" s="7">
        <v>9932.8431999999993</v>
      </c>
      <c r="J1247" s="7" t="s">
        <v>71</v>
      </c>
      <c r="K1247" s="7">
        <v>4377.1103999999996</v>
      </c>
      <c r="L1247" s="6" t="s">
        <v>72</v>
      </c>
      <c r="M1247" s="6">
        <v>-0.50633446020772799</v>
      </c>
      <c r="N1247" s="6" t="s">
        <v>72</v>
      </c>
      <c r="O1247" s="6">
        <v>0.12026016067586499</v>
      </c>
    </row>
    <row r="1248" spans="2:15" x14ac:dyDescent="0.25">
      <c r="B1248" t="s">
        <v>18</v>
      </c>
      <c r="C1248" t="s">
        <v>46</v>
      </c>
      <c r="D1248" t="s">
        <v>1243</v>
      </c>
      <c r="E1248" t="s">
        <v>25</v>
      </c>
      <c r="F1248" s="7">
        <v>145</v>
      </c>
      <c r="G1248" s="7">
        <v>1271821.144416</v>
      </c>
      <c r="H1248" s="7">
        <v>168</v>
      </c>
      <c r="I1248" s="7">
        <v>1290865.71927</v>
      </c>
      <c r="J1248" s="7">
        <v>144</v>
      </c>
      <c r="K1248" s="7">
        <v>1208809.860288</v>
      </c>
      <c r="L1248" s="6">
        <v>-0.136904761904762</v>
      </c>
      <c r="M1248" s="6">
        <v>-1.4753335354486001E-2</v>
      </c>
      <c r="N1248" s="6">
        <v>6.9444444444444198E-3</v>
      </c>
      <c r="O1248" s="6">
        <v>5.2126712560888203E-2</v>
      </c>
    </row>
    <row r="1249" spans="2:15" x14ac:dyDescent="0.25">
      <c r="B1249" t="s">
        <v>18</v>
      </c>
      <c r="C1249" t="s">
        <v>46</v>
      </c>
      <c r="D1249" t="s">
        <v>1244</v>
      </c>
      <c r="E1249" t="s">
        <v>15</v>
      </c>
      <c r="F1249" s="7"/>
      <c r="G1249" s="7"/>
      <c r="H1249" s="7" t="s">
        <v>71</v>
      </c>
      <c r="I1249" s="7">
        <v>26337.662526</v>
      </c>
      <c r="J1249" s="7" t="s">
        <v>71</v>
      </c>
      <c r="K1249" s="7">
        <v>7285.8417840000002</v>
      </c>
      <c r="L1249" s="6" t="s">
        <v>72</v>
      </c>
      <c r="M1249" s="6"/>
      <c r="N1249" s="6" t="s">
        <v>72</v>
      </c>
      <c r="O1249" s="6"/>
    </row>
    <row r="1250" spans="2:15" x14ac:dyDescent="0.25">
      <c r="B1250" t="s">
        <v>18</v>
      </c>
      <c r="C1250" t="s">
        <v>46</v>
      </c>
      <c r="D1250" t="s">
        <v>1247</v>
      </c>
      <c r="E1250" t="s">
        <v>22</v>
      </c>
      <c r="F1250" s="7">
        <v>32</v>
      </c>
      <c r="G1250" s="7">
        <v>389234.19520000002</v>
      </c>
      <c r="H1250" s="7">
        <v>25</v>
      </c>
      <c r="I1250" s="7">
        <v>212318.405</v>
      </c>
      <c r="J1250" s="7">
        <v>43</v>
      </c>
      <c r="K1250" s="7">
        <v>232617.35412</v>
      </c>
      <c r="L1250" s="6">
        <v>0.28000000000000003</v>
      </c>
      <c r="M1250" s="6">
        <v>0.83325696705379804</v>
      </c>
      <c r="N1250" s="6">
        <v>-0.25581395348837199</v>
      </c>
      <c r="O1250" s="6">
        <v>0.67328098401122005</v>
      </c>
    </row>
    <row r="1251" spans="2:15" x14ac:dyDescent="0.25">
      <c r="B1251" t="s">
        <v>18</v>
      </c>
      <c r="C1251" t="s">
        <v>46</v>
      </c>
      <c r="D1251" t="s">
        <v>1248</v>
      </c>
      <c r="E1251" t="s">
        <v>8</v>
      </c>
      <c r="F1251" s="7" t="s">
        <v>71</v>
      </c>
      <c r="G1251" s="7">
        <v>2463.3348000000001</v>
      </c>
      <c r="H1251" s="7"/>
      <c r="I1251" s="7"/>
      <c r="J1251" s="7"/>
      <c r="K1251" s="7"/>
      <c r="L1251" s="6" t="s">
        <v>72</v>
      </c>
      <c r="M1251" s="6"/>
      <c r="N1251" s="6" t="s">
        <v>72</v>
      </c>
      <c r="O1251" s="6"/>
    </row>
    <row r="1252" spans="2:15" x14ac:dyDescent="0.25">
      <c r="B1252" t="s">
        <v>18</v>
      </c>
      <c r="C1252" t="s">
        <v>46</v>
      </c>
      <c r="D1252" t="s">
        <v>1249</v>
      </c>
      <c r="E1252" t="s">
        <v>8</v>
      </c>
      <c r="F1252" s="7">
        <v>201</v>
      </c>
      <c r="G1252" s="7">
        <v>1077455.9605119999</v>
      </c>
      <c r="H1252" s="7">
        <v>210</v>
      </c>
      <c r="I1252" s="7">
        <v>1254727.04</v>
      </c>
      <c r="J1252" s="7">
        <v>171</v>
      </c>
      <c r="K1252" s="7">
        <v>952503.94142399996</v>
      </c>
      <c r="L1252" s="6">
        <v>-4.2857142857142802E-2</v>
      </c>
      <c r="M1252" s="6">
        <v>-0.141282584846502</v>
      </c>
      <c r="N1252" s="6">
        <v>0.175438596491228</v>
      </c>
      <c r="O1252" s="6">
        <v>0.131182679308598</v>
      </c>
    </row>
    <row r="1253" spans="2:15" x14ac:dyDescent="0.25">
      <c r="B1253" t="s">
        <v>18</v>
      </c>
      <c r="C1253" t="s">
        <v>46</v>
      </c>
      <c r="D1253" t="s">
        <v>1250</v>
      </c>
      <c r="E1253" t="s">
        <v>8</v>
      </c>
      <c r="F1253" s="7" t="s">
        <v>71</v>
      </c>
      <c r="G1253" s="7">
        <v>6789.5328</v>
      </c>
      <c r="H1253" s="7" t="s">
        <v>71</v>
      </c>
      <c r="I1253" s="7">
        <v>2400.5111999999999</v>
      </c>
      <c r="J1253" s="7" t="s">
        <v>71</v>
      </c>
      <c r="K1253" s="7">
        <v>2881.9884000000002</v>
      </c>
      <c r="L1253" s="6" t="s">
        <v>72</v>
      </c>
      <c r="M1253" s="6">
        <v>1.8283695572843</v>
      </c>
      <c r="N1253" s="6" t="s">
        <v>72</v>
      </c>
      <c r="O1253" s="6">
        <v>1.3558501484600001</v>
      </c>
    </row>
    <row r="1254" spans="2:15" x14ac:dyDescent="0.25">
      <c r="B1254" t="s">
        <v>18</v>
      </c>
      <c r="C1254" t="s">
        <v>46</v>
      </c>
      <c r="D1254" t="s">
        <v>1251</v>
      </c>
      <c r="E1254" t="s">
        <v>17</v>
      </c>
      <c r="F1254" s="7">
        <v>110</v>
      </c>
      <c r="G1254" s="7">
        <v>391374.92560000002</v>
      </c>
      <c r="H1254" s="7">
        <v>114</v>
      </c>
      <c r="I1254" s="7">
        <v>402234.07160000002</v>
      </c>
      <c r="J1254" s="7">
        <v>92</v>
      </c>
      <c r="K1254" s="7">
        <v>273439.07429999998</v>
      </c>
      <c r="L1254" s="6">
        <v>-3.5087719298245598E-2</v>
      </c>
      <c r="M1254" s="6">
        <v>-2.6997081467526302E-2</v>
      </c>
      <c r="N1254" s="6">
        <v>0.19565217391304299</v>
      </c>
      <c r="O1254" s="6">
        <v>0.43130577296574801</v>
      </c>
    </row>
    <row r="1255" spans="2:15" x14ac:dyDescent="0.25">
      <c r="B1255" t="s">
        <v>18</v>
      </c>
      <c r="C1255" t="s">
        <v>46</v>
      </c>
      <c r="D1255" t="s">
        <v>1252</v>
      </c>
      <c r="E1255" t="s">
        <v>8</v>
      </c>
      <c r="F1255" s="7" t="s">
        <v>71</v>
      </c>
      <c r="G1255" s="7">
        <v>1188.3399999999999</v>
      </c>
      <c r="H1255" s="7" t="s">
        <v>71</v>
      </c>
      <c r="I1255" s="7">
        <v>2477.3712</v>
      </c>
      <c r="J1255" s="7" t="s">
        <v>71</v>
      </c>
      <c r="K1255" s="7">
        <v>7012.4930999999997</v>
      </c>
      <c r="L1255" s="6" t="s">
        <v>72</v>
      </c>
      <c r="M1255" s="6">
        <v>-0.52032218667916996</v>
      </c>
      <c r="N1255" s="6" t="s">
        <v>72</v>
      </c>
      <c r="O1255" s="6">
        <v>-0.83053958370383296</v>
      </c>
    </row>
    <row r="1256" spans="2:15" x14ac:dyDescent="0.25">
      <c r="B1256" t="s">
        <v>18</v>
      </c>
      <c r="C1256" t="s">
        <v>46</v>
      </c>
      <c r="D1256" t="s">
        <v>1253</v>
      </c>
      <c r="E1256" t="s">
        <v>22</v>
      </c>
      <c r="F1256" s="7"/>
      <c r="G1256" s="7"/>
      <c r="H1256" s="7"/>
      <c r="I1256" s="7"/>
      <c r="J1256" s="7" t="s">
        <v>71</v>
      </c>
      <c r="K1256" s="7">
        <v>3858.84</v>
      </c>
      <c r="L1256" s="6"/>
      <c r="M1256" s="6"/>
      <c r="N1256" s="6" t="s">
        <v>72</v>
      </c>
      <c r="O1256" s="6"/>
    </row>
    <row r="1257" spans="2:15" x14ac:dyDescent="0.25">
      <c r="B1257" t="s">
        <v>18</v>
      </c>
      <c r="C1257" t="s">
        <v>46</v>
      </c>
      <c r="D1257" t="s">
        <v>1460</v>
      </c>
      <c r="E1257" t="s">
        <v>31</v>
      </c>
      <c r="F1257" s="7">
        <v>38</v>
      </c>
      <c r="G1257" s="7">
        <v>93939.199999999997</v>
      </c>
      <c r="H1257" s="7">
        <v>32</v>
      </c>
      <c r="I1257" s="7">
        <v>78595.839999999997</v>
      </c>
      <c r="J1257" s="7">
        <v>27</v>
      </c>
      <c r="K1257" s="7">
        <v>49530.87</v>
      </c>
      <c r="L1257" s="6">
        <v>0.1875</v>
      </c>
      <c r="M1257" s="6">
        <v>0.195218474667362</v>
      </c>
      <c r="N1257" s="6">
        <v>0.407407407407407</v>
      </c>
      <c r="O1257" s="6">
        <v>0.89657884063009596</v>
      </c>
    </row>
    <row r="1258" spans="2:15" x14ac:dyDescent="0.25">
      <c r="B1258" t="s">
        <v>18</v>
      </c>
      <c r="C1258" t="s">
        <v>46</v>
      </c>
      <c r="D1258" t="s">
        <v>1254</v>
      </c>
      <c r="E1258" t="s">
        <v>8</v>
      </c>
      <c r="F1258" s="7"/>
      <c r="G1258" s="7"/>
      <c r="H1258" s="7" t="s">
        <v>71</v>
      </c>
      <c r="I1258" s="7">
        <v>1556.0932</v>
      </c>
      <c r="J1258" s="7" t="s">
        <v>71</v>
      </c>
      <c r="K1258" s="7">
        <v>6152.2029000000002</v>
      </c>
      <c r="L1258" s="6" t="s">
        <v>72</v>
      </c>
      <c r="M1258" s="6"/>
      <c r="N1258" s="6" t="s">
        <v>72</v>
      </c>
      <c r="O1258" s="6"/>
    </row>
    <row r="1259" spans="2:15" x14ac:dyDescent="0.25">
      <c r="B1259" t="s">
        <v>18</v>
      </c>
      <c r="C1259" t="s">
        <v>46</v>
      </c>
      <c r="D1259" t="s">
        <v>1255</v>
      </c>
      <c r="E1259" t="s">
        <v>26</v>
      </c>
      <c r="F1259" s="7" t="s">
        <v>71</v>
      </c>
      <c r="G1259" s="7">
        <v>2433.62</v>
      </c>
      <c r="H1259" s="7" t="s">
        <v>71</v>
      </c>
      <c r="I1259" s="7">
        <v>4342.2134999999998</v>
      </c>
      <c r="J1259" s="7">
        <v>13</v>
      </c>
      <c r="K1259" s="7">
        <v>74641.86</v>
      </c>
      <c r="L1259" s="6" t="s">
        <v>72</v>
      </c>
      <c r="M1259" s="6">
        <v>-0.439543910035746</v>
      </c>
      <c r="N1259" s="6" t="s">
        <v>72</v>
      </c>
      <c r="O1259" s="6">
        <v>-0.96739604291747305</v>
      </c>
    </row>
    <row r="1260" spans="2:15" x14ac:dyDescent="0.25">
      <c r="B1260" t="s">
        <v>18</v>
      </c>
      <c r="C1260" t="s">
        <v>46</v>
      </c>
      <c r="D1260" t="s">
        <v>1256</v>
      </c>
      <c r="E1260" t="s">
        <v>22</v>
      </c>
      <c r="F1260" s="7">
        <v>447</v>
      </c>
      <c r="G1260" s="7">
        <v>5474846.3670640001</v>
      </c>
      <c r="H1260" s="7">
        <v>454</v>
      </c>
      <c r="I1260" s="7">
        <v>6758363.2576479996</v>
      </c>
      <c r="J1260" s="7">
        <v>392</v>
      </c>
      <c r="K1260" s="7">
        <v>4131571.3758899998</v>
      </c>
      <c r="L1260" s="6">
        <v>-1.54185022026432E-2</v>
      </c>
      <c r="M1260" s="6">
        <v>-0.189915345129093</v>
      </c>
      <c r="N1260" s="6">
        <v>0.14030612244898</v>
      </c>
      <c r="O1260" s="6">
        <v>0.32512447903302599</v>
      </c>
    </row>
    <row r="1261" spans="2:15" x14ac:dyDescent="0.25">
      <c r="B1261" t="s">
        <v>18</v>
      </c>
      <c r="C1261" t="s">
        <v>46</v>
      </c>
      <c r="D1261" t="s">
        <v>1259</v>
      </c>
      <c r="E1261" t="s">
        <v>8</v>
      </c>
      <c r="F1261" s="7" t="s">
        <v>71</v>
      </c>
      <c r="G1261" s="7">
        <v>1988.5103999999999</v>
      </c>
      <c r="H1261" s="7"/>
      <c r="I1261" s="7"/>
      <c r="J1261" s="7"/>
      <c r="K1261" s="7"/>
      <c r="L1261" s="6" t="s">
        <v>72</v>
      </c>
      <c r="M1261" s="6"/>
      <c r="N1261" s="6" t="s">
        <v>72</v>
      </c>
      <c r="O1261" s="6"/>
    </row>
    <row r="1262" spans="2:15" x14ac:dyDescent="0.25">
      <c r="B1262" t="s">
        <v>18</v>
      </c>
      <c r="C1262" t="s">
        <v>46</v>
      </c>
      <c r="D1262" t="s">
        <v>1260</v>
      </c>
      <c r="E1262" t="s">
        <v>8</v>
      </c>
      <c r="F1262" s="7"/>
      <c r="G1262" s="7"/>
      <c r="H1262" s="7" t="s">
        <v>71</v>
      </c>
      <c r="I1262" s="7">
        <v>5137.9520000000002</v>
      </c>
      <c r="J1262" s="7" t="s">
        <v>71</v>
      </c>
      <c r="K1262" s="7">
        <v>3649.2768000000001</v>
      </c>
      <c r="L1262" s="6" t="s">
        <v>72</v>
      </c>
      <c r="M1262" s="6"/>
      <c r="N1262" s="6" t="s">
        <v>72</v>
      </c>
      <c r="O1262" s="6"/>
    </row>
    <row r="1263" spans="2:15" x14ac:dyDescent="0.25">
      <c r="B1263" t="s">
        <v>18</v>
      </c>
      <c r="C1263" t="s">
        <v>46</v>
      </c>
      <c r="D1263" t="s">
        <v>1261</v>
      </c>
      <c r="E1263" t="s">
        <v>17</v>
      </c>
      <c r="F1263" s="7"/>
      <c r="G1263" s="7"/>
      <c r="H1263" s="7"/>
      <c r="I1263" s="7"/>
      <c r="J1263" s="7" t="s">
        <v>71</v>
      </c>
      <c r="K1263" s="7">
        <v>2104.38</v>
      </c>
      <c r="L1263" s="6"/>
      <c r="M1263" s="6"/>
      <c r="N1263" s="6" t="s">
        <v>72</v>
      </c>
      <c r="O1263" s="6"/>
    </row>
    <row r="1264" spans="2:15" x14ac:dyDescent="0.25">
      <c r="B1264" t="s">
        <v>18</v>
      </c>
      <c r="C1264" t="s">
        <v>46</v>
      </c>
      <c r="D1264" t="s">
        <v>1262</v>
      </c>
      <c r="E1264" t="s">
        <v>17</v>
      </c>
      <c r="F1264" s="7">
        <v>112</v>
      </c>
      <c r="G1264" s="7">
        <v>581665.81039999996</v>
      </c>
      <c r="H1264" s="7">
        <v>106</v>
      </c>
      <c r="I1264" s="7">
        <v>628296.73580000002</v>
      </c>
      <c r="J1264" s="7">
        <v>97</v>
      </c>
      <c r="K1264" s="7">
        <v>526408.77780000004</v>
      </c>
      <c r="L1264" s="6">
        <v>5.6603773584905599E-2</v>
      </c>
      <c r="M1264" s="6">
        <v>-7.4217997234420893E-2</v>
      </c>
      <c r="N1264" s="6">
        <v>0.15463917525773199</v>
      </c>
      <c r="O1264" s="6">
        <v>0.104969816101725</v>
      </c>
    </row>
    <row r="1265" spans="2:15" x14ac:dyDescent="0.25">
      <c r="B1265" t="s">
        <v>18</v>
      </c>
      <c r="C1265" t="s">
        <v>46</v>
      </c>
      <c r="D1265" t="s">
        <v>1265</v>
      </c>
      <c r="E1265" t="s">
        <v>15</v>
      </c>
      <c r="F1265" s="7">
        <v>200</v>
      </c>
      <c r="G1265" s="7">
        <v>975096.07120000001</v>
      </c>
      <c r="H1265" s="7">
        <v>199</v>
      </c>
      <c r="I1265" s="7">
        <v>1070635.305076</v>
      </c>
      <c r="J1265" s="7">
        <v>189</v>
      </c>
      <c r="K1265" s="7">
        <v>1087695.52611</v>
      </c>
      <c r="L1265" s="6">
        <v>5.0251256281406099E-3</v>
      </c>
      <c r="M1265" s="6">
        <v>-8.9236020354492296E-2</v>
      </c>
      <c r="N1265" s="6">
        <v>5.8201058201058101E-2</v>
      </c>
      <c r="O1265" s="6">
        <v>-0.103521116164463</v>
      </c>
    </row>
    <row r="1266" spans="2:15" x14ac:dyDescent="0.25">
      <c r="B1266" t="s">
        <v>18</v>
      </c>
      <c r="C1266" t="s">
        <v>46</v>
      </c>
      <c r="D1266" t="s">
        <v>1461</v>
      </c>
      <c r="E1266" t="s">
        <v>31</v>
      </c>
      <c r="F1266" s="7">
        <v>83</v>
      </c>
      <c r="G1266" s="7">
        <v>183298.5</v>
      </c>
      <c r="H1266" s="7">
        <v>81</v>
      </c>
      <c r="I1266" s="7">
        <v>179531.1</v>
      </c>
      <c r="J1266" s="7">
        <v>57</v>
      </c>
      <c r="K1266" s="7">
        <v>102075.6</v>
      </c>
      <c r="L1266" s="6">
        <v>2.4691358024691499E-2</v>
      </c>
      <c r="M1266" s="6">
        <v>2.0984665052461701E-2</v>
      </c>
      <c r="N1266" s="6">
        <v>0.45614035087719301</v>
      </c>
      <c r="O1266" s="6">
        <v>0.79571317729212498</v>
      </c>
    </row>
    <row r="1267" spans="2:15" x14ac:dyDescent="0.25">
      <c r="B1267" t="s">
        <v>18</v>
      </c>
      <c r="C1267" t="s">
        <v>46</v>
      </c>
      <c r="D1267" t="s">
        <v>1266</v>
      </c>
      <c r="E1267" t="s">
        <v>8</v>
      </c>
      <c r="F1267" s="7" t="s">
        <v>71</v>
      </c>
      <c r="G1267" s="7">
        <v>2389.08</v>
      </c>
      <c r="H1267" s="7"/>
      <c r="I1267" s="7"/>
      <c r="J1267" s="7">
        <v>5</v>
      </c>
      <c r="K1267" s="7">
        <v>10942.776</v>
      </c>
      <c r="L1267" s="6" t="s">
        <v>72</v>
      </c>
      <c r="M1267" s="6"/>
      <c r="N1267" s="6" t="s">
        <v>72</v>
      </c>
      <c r="O1267" s="6">
        <v>-0.78167514349192602</v>
      </c>
    </row>
    <row r="1268" spans="2:15" x14ac:dyDescent="0.25">
      <c r="B1268" t="s">
        <v>18</v>
      </c>
      <c r="C1268" t="s">
        <v>46</v>
      </c>
      <c r="D1268" t="s">
        <v>1267</v>
      </c>
      <c r="E1268" t="s">
        <v>8</v>
      </c>
      <c r="F1268" s="7" t="s">
        <v>71</v>
      </c>
      <c r="G1268" s="7">
        <v>2446.3319999999999</v>
      </c>
      <c r="H1268" s="7"/>
      <c r="I1268" s="7"/>
      <c r="J1268" s="7"/>
      <c r="K1268" s="7"/>
      <c r="L1268" s="6" t="s">
        <v>72</v>
      </c>
      <c r="M1268" s="6"/>
      <c r="N1268" s="6" t="s">
        <v>72</v>
      </c>
      <c r="O1268" s="6"/>
    </row>
    <row r="1269" spans="2:15" x14ac:dyDescent="0.25">
      <c r="B1269" t="s">
        <v>18</v>
      </c>
      <c r="C1269" t="s">
        <v>46</v>
      </c>
      <c r="D1269" t="s">
        <v>1269</v>
      </c>
      <c r="E1269" t="s">
        <v>15</v>
      </c>
      <c r="F1269" s="7">
        <v>86</v>
      </c>
      <c r="G1269" s="7">
        <v>573682.83180000004</v>
      </c>
      <c r="H1269" s="7">
        <v>94</v>
      </c>
      <c r="I1269" s="7">
        <v>671737.25080000004</v>
      </c>
      <c r="J1269" s="7">
        <v>73</v>
      </c>
      <c r="K1269" s="7">
        <v>437544.37079999998</v>
      </c>
      <c r="L1269" s="6">
        <v>-8.5106382978723402E-2</v>
      </c>
      <c r="M1269" s="6">
        <v>-0.145971388192664</v>
      </c>
      <c r="N1269" s="6">
        <v>0.17808219178082199</v>
      </c>
      <c r="O1269" s="6">
        <v>0.31114206943420702</v>
      </c>
    </row>
    <row r="1270" spans="2:15" x14ac:dyDescent="0.25">
      <c r="B1270" t="s">
        <v>18</v>
      </c>
      <c r="C1270" t="s">
        <v>46</v>
      </c>
      <c r="D1270" t="s">
        <v>1270</v>
      </c>
      <c r="E1270" t="s">
        <v>15</v>
      </c>
      <c r="F1270" s="7">
        <v>79</v>
      </c>
      <c r="G1270" s="7">
        <v>228216.0392</v>
      </c>
      <c r="H1270" s="7">
        <v>75</v>
      </c>
      <c r="I1270" s="7">
        <v>206832.6844</v>
      </c>
      <c r="J1270" s="7">
        <v>90</v>
      </c>
      <c r="K1270" s="7">
        <v>170905.9896</v>
      </c>
      <c r="L1270" s="6">
        <v>5.3333333333333198E-2</v>
      </c>
      <c r="M1270" s="6">
        <v>0.103384795599549</v>
      </c>
      <c r="N1270" s="6">
        <v>-0.122222222222222</v>
      </c>
      <c r="O1270" s="6">
        <v>0.33533084319708401</v>
      </c>
    </row>
    <row r="1271" spans="2:15" x14ac:dyDescent="0.25">
      <c r="B1271" t="s">
        <v>18</v>
      </c>
      <c r="C1271" t="s">
        <v>46</v>
      </c>
      <c r="D1271" t="s">
        <v>1272</v>
      </c>
      <c r="E1271" t="s">
        <v>8</v>
      </c>
      <c r="F1271" s="7" t="s">
        <v>71</v>
      </c>
      <c r="G1271" s="7">
        <v>2400.5111999999999</v>
      </c>
      <c r="H1271" s="7"/>
      <c r="I1271" s="7"/>
      <c r="J1271" s="7" t="s">
        <v>71</v>
      </c>
      <c r="K1271" s="7">
        <v>2147.6448</v>
      </c>
      <c r="L1271" s="6" t="s">
        <v>72</v>
      </c>
      <c r="M1271" s="6"/>
      <c r="N1271" s="6" t="s">
        <v>72</v>
      </c>
      <c r="O1271" s="6">
        <v>0.117741257772235</v>
      </c>
    </row>
    <row r="1272" spans="2:15" x14ac:dyDescent="0.25">
      <c r="B1272" t="s">
        <v>18</v>
      </c>
      <c r="C1272" t="s">
        <v>46</v>
      </c>
      <c r="D1272" t="s">
        <v>979</v>
      </c>
      <c r="E1272" t="s">
        <v>8</v>
      </c>
      <c r="F1272" s="7" t="s">
        <v>71</v>
      </c>
      <c r="G1272" s="7">
        <v>1129.18</v>
      </c>
      <c r="H1272" s="7"/>
      <c r="I1272" s="7"/>
      <c r="J1272" s="7"/>
      <c r="K1272" s="7"/>
      <c r="L1272" s="6" t="s">
        <v>72</v>
      </c>
      <c r="M1272" s="6"/>
      <c r="N1272" s="6" t="s">
        <v>72</v>
      </c>
      <c r="O1272" s="6"/>
    </row>
    <row r="1273" spans="2:15" x14ac:dyDescent="0.25">
      <c r="B1273" t="s">
        <v>18</v>
      </c>
      <c r="C1273" t="s">
        <v>46</v>
      </c>
      <c r="D1273" t="s">
        <v>1407</v>
      </c>
      <c r="E1273" t="s">
        <v>31</v>
      </c>
      <c r="F1273" s="7">
        <v>14</v>
      </c>
      <c r="G1273" s="7">
        <v>113539.14</v>
      </c>
      <c r="H1273" s="7">
        <v>13</v>
      </c>
      <c r="I1273" s="7">
        <v>122154.89</v>
      </c>
      <c r="J1273" s="7">
        <v>19</v>
      </c>
      <c r="K1273" s="7">
        <v>141979.95000000001</v>
      </c>
      <c r="L1273" s="6">
        <v>7.69230769230769E-2</v>
      </c>
      <c r="M1273" s="6">
        <v>-7.0531355723868303E-2</v>
      </c>
      <c r="N1273" s="6">
        <v>-0.26315789473684198</v>
      </c>
      <c r="O1273" s="6">
        <v>-0.20031567837571401</v>
      </c>
    </row>
    <row r="1274" spans="2:15" x14ac:dyDescent="0.25">
      <c r="B1274" t="s">
        <v>18</v>
      </c>
      <c r="C1274" t="s">
        <v>46</v>
      </c>
      <c r="D1274" t="s">
        <v>1276</v>
      </c>
      <c r="E1274" t="s">
        <v>8</v>
      </c>
      <c r="F1274" s="7" t="s">
        <v>71</v>
      </c>
      <c r="G1274" s="7">
        <v>4812.1679999999997</v>
      </c>
      <c r="H1274" s="7"/>
      <c r="I1274" s="7"/>
      <c r="J1274" s="7"/>
      <c r="K1274" s="7"/>
      <c r="L1274" s="6" t="s">
        <v>72</v>
      </c>
      <c r="M1274" s="6"/>
      <c r="N1274" s="6" t="s">
        <v>72</v>
      </c>
      <c r="O1274" s="6"/>
    </row>
    <row r="1275" spans="2:15" x14ac:dyDescent="0.25">
      <c r="B1275" t="s">
        <v>18</v>
      </c>
      <c r="C1275" t="s">
        <v>46</v>
      </c>
      <c r="D1275" t="s">
        <v>1277</v>
      </c>
      <c r="E1275" t="s">
        <v>15</v>
      </c>
      <c r="F1275" s="7" t="s">
        <v>71</v>
      </c>
      <c r="G1275" s="7">
        <v>2614.4724000000001</v>
      </c>
      <c r="H1275" s="7"/>
      <c r="I1275" s="7"/>
      <c r="J1275" s="7"/>
      <c r="K1275" s="7"/>
      <c r="L1275" s="6" t="s">
        <v>72</v>
      </c>
      <c r="M1275" s="6"/>
      <c r="N1275" s="6" t="s">
        <v>72</v>
      </c>
      <c r="O1275" s="6"/>
    </row>
    <row r="1276" spans="2:15" x14ac:dyDescent="0.25">
      <c r="B1276" t="s">
        <v>18</v>
      </c>
      <c r="C1276" t="s">
        <v>46</v>
      </c>
      <c r="D1276" t="s">
        <v>1278</v>
      </c>
      <c r="E1276" t="s">
        <v>8</v>
      </c>
      <c r="F1276" s="7" t="s">
        <v>71</v>
      </c>
      <c r="G1276" s="7">
        <v>1574.7208000000001</v>
      </c>
      <c r="H1276" s="7" t="s">
        <v>71</v>
      </c>
      <c r="I1276" s="7">
        <v>6426.9831999999997</v>
      </c>
      <c r="J1276" s="7" t="s">
        <v>71</v>
      </c>
      <c r="K1276" s="7">
        <v>4013.1936000000001</v>
      </c>
      <c r="L1276" s="6" t="s">
        <v>72</v>
      </c>
      <c r="M1276" s="6">
        <v>-0.75498289773030702</v>
      </c>
      <c r="N1276" s="6" t="s">
        <v>72</v>
      </c>
      <c r="O1276" s="6">
        <v>-0.60761404583123002</v>
      </c>
    </row>
    <row r="1277" spans="2:15" x14ac:dyDescent="0.25">
      <c r="B1277" t="s">
        <v>18</v>
      </c>
      <c r="C1277" t="s">
        <v>46</v>
      </c>
      <c r="D1277" t="s">
        <v>1280</v>
      </c>
      <c r="E1277" t="s">
        <v>8</v>
      </c>
      <c r="F1277" s="7" t="s">
        <v>71</v>
      </c>
      <c r="G1277" s="7">
        <v>3447.2411999999999</v>
      </c>
      <c r="H1277" s="7" t="s">
        <v>71</v>
      </c>
      <c r="I1277" s="7">
        <v>144309.96424</v>
      </c>
      <c r="J1277" s="7"/>
      <c r="K1277" s="7"/>
      <c r="L1277" s="6" t="s">
        <v>72</v>
      </c>
      <c r="M1277" s="6">
        <v>-0.97611224409794095</v>
      </c>
      <c r="N1277" s="6" t="s">
        <v>72</v>
      </c>
      <c r="O1277" s="6"/>
    </row>
    <row r="1278" spans="2:15" x14ac:dyDescent="0.25">
      <c r="B1278" t="s">
        <v>18</v>
      </c>
      <c r="C1278" t="s">
        <v>46</v>
      </c>
      <c r="D1278" t="s">
        <v>1281</v>
      </c>
      <c r="E1278" t="s">
        <v>15</v>
      </c>
      <c r="F1278" s="7">
        <v>207</v>
      </c>
      <c r="G1278" s="7">
        <v>870017.64320000005</v>
      </c>
      <c r="H1278" s="7">
        <v>187</v>
      </c>
      <c r="I1278" s="7">
        <v>858436.88040000002</v>
      </c>
      <c r="J1278" s="7">
        <v>170</v>
      </c>
      <c r="K1278" s="7">
        <v>520213.81140000001</v>
      </c>
      <c r="L1278" s="6">
        <v>0.10695187165775399</v>
      </c>
      <c r="M1278" s="6">
        <v>1.34905233738372E-2</v>
      </c>
      <c r="N1278" s="6">
        <v>0.217647058823529</v>
      </c>
      <c r="O1278" s="6">
        <v>0.67242319241507198</v>
      </c>
    </row>
    <row r="1279" spans="2:15" x14ac:dyDescent="0.25">
      <c r="B1279" t="s">
        <v>18</v>
      </c>
      <c r="C1279" t="s">
        <v>46</v>
      </c>
      <c r="D1279" t="s">
        <v>1462</v>
      </c>
      <c r="E1279" t="s">
        <v>31</v>
      </c>
      <c r="F1279" s="7">
        <v>9</v>
      </c>
      <c r="G1279" s="7">
        <v>30553.119999999999</v>
      </c>
      <c r="H1279" s="7">
        <v>10</v>
      </c>
      <c r="I1279" s="7">
        <v>28256.16</v>
      </c>
      <c r="J1279" s="7">
        <v>17</v>
      </c>
      <c r="K1279" s="7">
        <v>38631.449999999997</v>
      </c>
      <c r="L1279" s="6">
        <v>-0.1</v>
      </c>
      <c r="M1279" s="6">
        <v>8.1290592918499896E-2</v>
      </c>
      <c r="N1279" s="6">
        <v>-0.47058823529411797</v>
      </c>
      <c r="O1279" s="6">
        <v>-0.20911278246092199</v>
      </c>
    </row>
    <row r="1280" spans="2:15" x14ac:dyDescent="0.25">
      <c r="B1280" t="s">
        <v>18</v>
      </c>
      <c r="C1280" t="s">
        <v>46</v>
      </c>
      <c r="D1280" t="s">
        <v>1412</v>
      </c>
      <c r="E1280" t="s">
        <v>31</v>
      </c>
      <c r="F1280" s="7">
        <v>20</v>
      </c>
      <c r="G1280" s="7">
        <v>72103.679999999993</v>
      </c>
      <c r="H1280" s="7">
        <v>13</v>
      </c>
      <c r="I1280" s="7">
        <v>47773.440000000002</v>
      </c>
      <c r="J1280" s="7">
        <v>14</v>
      </c>
      <c r="K1280" s="7">
        <v>46947.6</v>
      </c>
      <c r="L1280" s="6">
        <v>0.53846153846153899</v>
      </c>
      <c r="M1280" s="6">
        <v>0.50928381962864699</v>
      </c>
      <c r="N1280" s="6">
        <v>0.42857142857142899</v>
      </c>
      <c r="O1280" s="6">
        <v>0.53583314163024298</v>
      </c>
    </row>
    <row r="1281" spans="2:15" x14ac:dyDescent="0.25">
      <c r="B1281" t="s">
        <v>18</v>
      </c>
      <c r="C1281" t="s">
        <v>46</v>
      </c>
      <c r="D1281" t="s">
        <v>1414</v>
      </c>
      <c r="E1281" t="s">
        <v>31</v>
      </c>
      <c r="F1281" s="7">
        <v>14</v>
      </c>
      <c r="G1281" s="7">
        <v>21815.64</v>
      </c>
      <c r="H1281" s="7">
        <v>14</v>
      </c>
      <c r="I1281" s="7">
        <v>24670.799999999999</v>
      </c>
      <c r="J1281" s="7">
        <v>9</v>
      </c>
      <c r="K1281" s="7">
        <v>14074.72</v>
      </c>
      <c r="L1281" s="6">
        <v>0</v>
      </c>
      <c r="M1281" s="6">
        <v>-0.115730337078652</v>
      </c>
      <c r="N1281" s="6">
        <v>0.55555555555555602</v>
      </c>
      <c r="O1281" s="6">
        <v>0.54998749531074198</v>
      </c>
    </row>
    <row r="1282" spans="2:15" x14ac:dyDescent="0.25">
      <c r="B1282" t="s">
        <v>18</v>
      </c>
      <c r="C1282" t="s">
        <v>46</v>
      </c>
      <c r="D1282" t="s">
        <v>1416</v>
      </c>
      <c r="E1282" t="s">
        <v>31</v>
      </c>
      <c r="F1282" s="7">
        <v>13</v>
      </c>
      <c r="G1282" s="7">
        <v>39732.42</v>
      </c>
      <c r="H1282" s="7">
        <v>23</v>
      </c>
      <c r="I1282" s="7">
        <v>75090.47</v>
      </c>
      <c r="J1282" s="7">
        <v>30</v>
      </c>
      <c r="K1282" s="7">
        <v>57944.32</v>
      </c>
      <c r="L1282" s="6">
        <v>-0.434782608695652</v>
      </c>
      <c r="M1282" s="6">
        <v>-0.470872668662215</v>
      </c>
      <c r="N1282" s="6">
        <v>-0.56666666666666698</v>
      </c>
      <c r="O1282" s="6">
        <v>-0.31430000386578</v>
      </c>
    </row>
    <row r="1283" spans="2:15" x14ac:dyDescent="0.25">
      <c r="B1283" t="s">
        <v>18</v>
      </c>
      <c r="C1283" t="s">
        <v>46</v>
      </c>
      <c r="D1283" t="s">
        <v>1463</v>
      </c>
      <c r="E1283" t="s">
        <v>31</v>
      </c>
      <c r="F1283" s="7"/>
      <c r="G1283" s="7"/>
      <c r="H1283" s="7"/>
      <c r="I1283" s="7"/>
      <c r="J1283" s="7" t="s">
        <v>71</v>
      </c>
      <c r="K1283" s="7">
        <v>1335.84</v>
      </c>
      <c r="L1283" s="6"/>
      <c r="M1283" s="6"/>
      <c r="N1283" s="6" t="s">
        <v>72</v>
      </c>
      <c r="O1283" s="6"/>
    </row>
    <row r="1284" spans="2:15" x14ac:dyDescent="0.25">
      <c r="B1284" t="s">
        <v>18</v>
      </c>
      <c r="C1284" t="s">
        <v>47</v>
      </c>
      <c r="D1284" t="s">
        <v>1283</v>
      </c>
      <c r="E1284" t="s">
        <v>8</v>
      </c>
      <c r="F1284" s="7"/>
      <c r="G1284" s="7"/>
      <c r="H1284" s="7"/>
      <c r="I1284" s="7"/>
      <c r="J1284" s="7" t="s">
        <v>71</v>
      </c>
      <c r="K1284" s="7">
        <v>1038.6675</v>
      </c>
      <c r="L1284" s="6"/>
      <c r="M1284" s="6"/>
      <c r="N1284" s="6" t="s">
        <v>72</v>
      </c>
      <c r="O1284" s="6"/>
    </row>
    <row r="1285" spans="2:15" x14ac:dyDescent="0.25">
      <c r="B1285" t="s">
        <v>18</v>
      </c>
      <c r="C1285" t="s">
        <v>47</v>
      </c>
      <c r="D1285" t="s">
        <v>1284</v>
      </c>
      <c r="E1285" t="s">
        <v>15</v>
      </c>
      <c r="F1285" s="7">
        <v>104</v>
      </c>
      <c r="G1285" s="7">
        <v>749708.07045600004</v>
      </c>
      <c r="H1285" s="7">
        <v>109</v>
      </c>
      <c r="I1285" s="7">
        <v>539553.59840000002</v>
      </c>
      <c r="J1285" s="7">
        <v>100</v>
      </c>
      <c r="K1285" s="7">
        <v>360047.26919999998</v>
      </c>
      <c r="L1285" s="6">
        <v>-4.5871559633027498E-2</v>
      </c>
      <c r="M1285" s="6">
        <v>0.38949693353764098</v>
      </c>
      <c r="N1285" s="6">
        <v>0.04</v>
      </c>
      <c r="O1285" s="6">
        <v>1.0822490116972701</v>
      </c>
    </row>
    <row r="1286" spans="2:15" x14ac:dyDescent="0.25">
      <c r="B1286" t="s">
        <v>18</v>
      </c>
      <c r="C1286" t="s">
        <v>47</v>
      </c>
      <c r="D1286" t="s">
        <v>1285</v>
      </c>
      <c r="E1286" t="s">
        <v>8</v>
      </c>
      <c r="F1286" s="7" t="s">
        <v>71</v>
      </c>
      <c r="G1286" s="7">
        <v>2451.6473999999998</v>
      </c>
      <c r="H1286" s="7">
        <v>5</v>
      </c>
      <c r="I1286" s="7">
        <v>11368.133400000001</v>
      </c>
      <c r="J1286" s="7" t="s">
        <v>71</v>
      </c>
      <c r="K1286" s="7">
        <v>2147.6448</v>
      </c>
      <c r="L1286" s="6" t="s">
        <v>72</v>
      </c>
      <c r="M1286" s="6">
        <v>-0.78434037376795696</v>
      </c>
      <c r="N1286" s="6" t="s">
        <v>72</v>
      </c>
      <c r="O1286" s="6">
        <v>0.14155161970918101</v>
      </c>
    </row>
    <row r="1287" spans="2:15" x14ac:dyDescent="0.25">
      <c r="B1287" t="s">
        <v>18</v>
      </c>
      <c r="C1287" t="s">
        <v>47</v>
      </c>
      <c r="D1287" t="s">
        <v>1286</v>
      </c>
      <c r="E1287" t="s">
        <v>8</v>
      </c>
      <c r="F1287" s="7"/>
      <c r="G1287" s="7"/>
      <c r="H1287" s="7" t="s">
        <v>71</v>
      </c>
      <c r="I1287" s="7">
        <v>26584.452000000001</v>
      </c>
      <c r="J1287" s="7"/>
      <c r="K1287" s="7"/>
      <c r="L1287" s="6" t="s">
        <v>72</v>
      </c>
      <c r="M1287" s="6"/>
      <c r="N1287" s="6"/>
      <c r="O1287" s="6"/>
    </row>
    <row r="1288" spans="2:15" x14ac:dyDescent="0.25">
      <c r="B1288" t="s">
        <v>18</v>
      </c>
      <c r="C1288" t="s">
        <v>47</v>
      </c>
      <c r="D1288" t="s">
        <v>1287</v>
      </c>
      <c r="E1288" t="s">
        <v>15</v>
      </c>
      <c r="F1288" s="7"/>
      <c r="G1288" s="7"/>
      <c r="H1288" s="7" t="s">
        <v>71</v>
      </c>
      <c r="I1288" s="7">
        <v>1571.2464</v>
      </c>
      <c r="J1288" s="7" t="s">
        <v>71</v>
      </c>
      <c r="K1288" s="7">
        <v>8862.9498000000003</v>
      </c>
      <c r="L1288" s="6" t="s">
        <v>72</v>
      </c>
      <c r="M1288" s="6"/>
      <c r="N1288" s="6" t="s">
        <v>72</v>
      </c>
      <c r="O1288" s="6"/>
    </row>
    <row r="1289" spans="2:15" x14ac:dyDescent="0.25">
      <c r="B1289" t="s">
        <v>18</v>
      </c>
      <c r="C1289" t="s">
        <v>47</v>
      </c>
      <c r="D1289" t="s">
        <v>1288</v>
      </c>
      <c r="E1289" t="s">
        <v>8</v>
      </c>
      <c r="F1289" s="7" t="s">
        <v>71</v>
      </c>
      <c r="G1289" s="7">
        <v>2336.7600000000002</v>
      </c>
      <c r="H1289" s="7" t="s">
        <v>71</v>
      </c>
      <c r="I1289" s="7">
        <v>2426.1311999999998</v>
      </c>
      <c r="J1289" s="7" t="s">
        <v>71</v>
      </c>
      <c r="K1289" s="7">
        <v>2065.41</v>
      </c>
      <c r="L1289" s="6" t="s">
        <v>72</v>
      </c>
      <c r="M1289" s="6">
        <v>-3.6836919619186101E-2</v>
      </c>
      <c r="N1289" s="6" t="s">
        <v>72</v>
      </c>
      <c r="O1289" s="6">
        <v>0.13137827356311799</v>
      </c>
    </row>
    <row r="1290" spans="2:15" x14ac:dyDescent="0.25">
      <c r="B1290" t="s">
        <v>18</v>
      </c>
      <c r="C1290" t="s">
        <v>47</v>
      </c>
      <c r="D1290" t="s">
        <v>1289</v>
      </c>
      <c r="E1290" t="s">
        <v>8</v>
      </c>
      <c r="F1290" s="7"/>
      <c r="G1290" s="7"/>
      <c r="H1290" s="7" t="s">
        <v>71</v>
      </c>
      <c r="I1290" s="7">
        <v>1965.6</v>
      </c>
      <c r="J1290" s="7"/>
      <c r="K1290" s="7"/>
      <c r="L1290" s="6" t="s">
        <v>72</v>
      </c>
      <c r="M1290" s="6"/>
      <c r="N1290" s="6"/>
      <c r="O1290" s="6"/>
    </row>
    <row r="1291" spans="2:15" x14ac:dyDescent="0.25">
      <c r="B1291" t="s">
        <v>18</v>
      </c>
      <c r="C1291" t="s">
        <v>47</v>
      </c>
      <c r="D1291" t="s">
        <v>1290</v>
      </c>
      <c r="E1291" t="s">
        <v>8</v>
      </c>
      <c r="F1291" s="7" t="s">
        <v>71</v>
      </c>
      <c r="G1291" s="7">
        <v>7580.9741999999997</v>
      </c>
      <c r="H1291" s="7" t="s">
        <v>71</v>
      </c>
      <c r="I1291" s="7">
        <v>2451.7512000000002</v>
      </c>
      <c r="J1291" s="7"/>
      <c r="K1291" s="7"/>
      <c r="L1291" s="6" t="s">
        <v>72</v>
      </c>
      <c r="M1291" s="6">
        <v>2.0920650512988401</v>
      </c>
      <c r="N1291" s="6" t="s">
        <v>72</v>
      </c>
      <c r="O1291" s="6"/>
    </row>
    <row r="1292" spans="2:15" x14ac:dyDescent="0.25">
      <c r="B1292" t="s">
        <v>18</v>
      </c>
      <c r="C1292" t="s">
        <v>47</v>
      </c>
      <c r="D1292" t="s">
        <v>1464</v>
      </c>
      <c r="E1292" t="s">
        <v>25</v>
      </c>
      <c r="F1292" s="7" t="s">
        <v>71</v>
      </c>
      <c r="G1292" s="7">
        <v>26059.103658</v>
      </c>
      <c r="H1292" s="7">
        <v>5</v>
      </c>
      <c r="I1292" s="7">
        <v>24454.666686</v>
      </c>
      <c r="J1292" s="7">
        <v>5</v>
      </c>
      <c r="K1292" s="7">
        <v>78678.054000000004</v>
      </c>
      <c r="L1292" s="6" t="s">
        <v>72</v>
      </c>
      <c r="M1292" s="6">
        <v>6.5608621560911295E-2</v>
      </c>
      <c r="N1292" s="6" t="s">
        <v>72</v>
      </c>
      <c r="O1292" s="6">
        <v>-0.66878815205571795</v>
      </c>
    </row>
    <row r="1293" spans="2:15" x14ac:dyDescent="0.25">
      <c r="B1293" t="s">
        <v>18</v>
      </c>
      <c r="C1293" t="s">
        <v>47</v>
      </c>
      <c r="D1293" t="s">
        <v>1291</v>
      </c>
      <c r="E1293" t="s">
        <v>17</v>
      </c>
      <c r="F1293" s="7">
        <v>127</v>
      </c>
      <c r="G1293" s="7">
        <v>932057.22990000003</v>
      </c>
      <c r="H1293" s="7">
        <v>128</v>
      </c>
      <c r="I1293" s="7">
        <v>541847.78449999995</v>
      </c>
      <c r="J1293" s="7">
        <v>113</v>
      </c>
      <c r="K1293" s="7">
        <v>387901.94624999998</v>
      </c>
      <c r="L1293" s="6">
        <v>-7.8125E-3</v>
      </c>
      <c r="M1293" s="6">
        <v>0.72014587225833704</v>
      </c>
      <c r="N1293" s="6">
        <v>0.123893805309734</v>
      </c>
      <c r="O1293" s="6">
        <v>1.4028165852493499</v>
      </c>
    </row>
    <row r="1294" spans="2:15" x14ac:dyDescent="0.25">
      <c r="B1294" t="s">
        <v>18</v>
      </c>
      <c r="C1294" t="s">
        <v>47</v>
      </c>
      <c r="D1294" t="s">
        <v>1293</v>
      </c>
      <c r="E1294" t="s">
        <v>22</v>
      </c>
      <c r="F1294" s="7">
        <v>87</v>
      </c>
      <c r="G1294" s="7">
        <v>395334.33120000002</v>
      </c>
      <c r="H1294" s="7">
        <v>104</v>
      </c>
      <c r="I1294" s="7">
        <v>504493.13559999998</v>
      </c>
      <c r="J1294" s="7">
        <v>87</v>
      </c>
      <c r="K1294" s="7">
        <v>316753.26</v>
      </c>
      <c r="L1294" s="6">
        <v>-0.16346153846153799</v>
      </c>
      <c r="M1294" s="6">
        <v>-0.21637322036141499</v>
      </c>
      <c r="N1294" s="6">
        <v>0</v>
      </c>
      <c r="O1294" s="6">
        <v>0.24808291223269499</v>
      </c>
    </row>
    <row r="1295" spans="2:15" x14ac:dyDescent="0.25">
      <c r="B1295" t="s">
        <v>18</v>
      </c>
      <c r="C1295" t="s">
        <v>47</v>
      </c>
      <c r="D1295" t="s">
        <v>1294</v>
      </c>
      <c r="E1295" t="s">
        <v>29</v>
      </c>
      <c r="F1295" s="7">
        <v>7</v>
      </c>
      <c r="G1295" s="7">
        <v>9396.6275999999998</v>
      </c>
      <c r="H1295" s="7" t="s">
        <v>71</v>
      </c>
      <c r="I1295" s="7">
        <v>6297.7614000000003</v>
      </c>
      <c r="J1295" s="7"/>
      <c r="K1295" s="7"/>
      <c r="L1295" s="6" t="s">
        <v>72</v>
      </c>
      <c r="M1295" s="6">
        <v>0.492058368549815</v>
      </c>
      <c r="N1295" s="6"/>
      <c r="O1295" s="6"/>
    </row>
    <row r="1296" spans="2:15" x14ac:dyDescent="0.25">
      <c r="B1296" t="s">
        <v>18</v>
      </c>
      <c r="C1296" t="s">
        <v>47</v>
      </c>
      <c r="D1296" t="s">
        <v>1295</v>
      </c>
      <c r="E1296" t="s">
        <v>22</v>
      </c>
      <c r="F1296" s="7">
        <v>32</v>
      </c>
      <c r="G1296" s="7">
        <v>220011.10399999999</v>
      </c>
      <c r="H1296" s="7">
        <v>29</v>
      </c>
      <c r="I1296" s="7">
        <v>120167.66</v>
      </c>
      <c r="J1296" s="7">
        <v>34</v>
      </c>
      <c r="K1296" s="7">
        <v>172615.86</v>
      </c>
      <c r="L1296" s="6">
        <v>0.10344827586206901</v>
      </c>
      <c r="M1296" s="6">
        <v>0.83086783915073303</v>
      </c>
      <c r="N1296" s="6">
        <v>-5.8823529411764698E-2</v>
      </c>
      <c r="O1296" s="6">
        <v>0.27457062172618502</v>
      </c>
    </row>
    <row r="1297" spans="2:15" x14ac:dyDescent="0.25">
      <c r="B1297" t="s">
        <v>18</v>
      </c>
      <c r="C1297" t="s">
        <v>47</v>
      </c>
      <c r="D1297" t="s">
        <v>1296</v>
      </c>
      <c r="E1297" t="s">
        <v>17</v>
      </c>
      <c r="F1297" s="7">
        <v>85</v>
      </c>
      <c r="G1297" s="7">
        <v>309047.41399999999</v>
      </c>
      <c r="H1297" s="7">
        <v>119</v>
      </c>
      <c r="I1297" s="7">
        <v>433617.54940000002</v>
      </c>
      <c r="J1297" s="7">
        <v>147</v>
      </c>
      <c r="K1297" s="7">
        <v>472655.81115000002</v>
      </c>
      <c r="L1297" s="6">
        <v>-0.28571428571428598</v>
      </c>
      <c r="M1297" s="6">
        <v>-0.28728112036140802</v>
      </c>
      <c r="N1297" s="6">
        <v>-0.421768707482993</v>
      </c>
      <c r="O1297" s="6">
        <v>-0.34614701288011501</v>
      </c>
    </row>
    <row r="1298" spans="2:15" x14ac:dyDescent="0.25">
      <c r="B1298" t="s">
        <v>18</v>
      </c>
      <c r="C1298" t="s">
        <v>47</v>
      </c>
      <c r="D1298" t="s">
        <v>1297</v>
      </c>
      <c r="E1298" t="s">
        <v>22</v>
      </c>
      <c r="F1298" s="7">
        <v>272</v>
      </c>
      <c r="G1298" s="7">
        <v>3888556.3731280002</v>
      </c>
      <c r="H1298" s="7">
        <v>284</v>
      </c>
      <c r="I1298" s="7">
        <v>3882996.7377920002</v>
      </c>
      <c r="J1298" s="7">
        <v>279</v>
      </c>
      <c r="K1298" s="7">
        <v>2760436.241136</v>
      </c>
      <c r="L1298" s="6">
        <v>-4.2253521126760597E-2</v>
      </c>
      <c r="M1298" s="6">
        <v>1.43178985495651E-3</v>
      </c>
      <c r="N1298" s="6">
        <v>-2.5089605734767002E-2</v>
      </c>
      <c r="O1298" s="6">
        <v>0.40867458381423999</v>
      </c>
    </row>
    <row r="1299" spans="2:15" x14ac:dyDescent="0.25">
      <c r="B1299" t="s">
        <v>18</v>
      </c>
      <c r="C1299" t="s">
        <v>47</v>
      </c>
      <c r="D1299" t="s">
        <v>1298</v>
      </c>
      <c r="E1299" t="s">
        <v>8</v>
      </c>
      <c r="F1299" s="7" t="s">
        <v>71</v>
      </c>
      <c r="G1299" s="7">
        <v>3562.8184000000001</v>
      </c>
      <c r="H1299" s="7"/>
      <c r="I1299" s="7"/>
      <c r="J1299" s="7"/>
      <c r="K1299" s="7"/>
      <c r="L1299" s="6" t="s">
        <v>72</v>
      </c>
      <c r="M1299" s="6"/>
      <c r="N1299" s="6" t="s">
        <v>72</v>
      </c>
      <c r="O1299" s="6"/>
    </row>
    <row r="1300" spans="2:15" x14ac:dyDescent="0.25">
      <c r="B1300" t="s">
        <v>18</v>
      </c>
      <c r="C1300" t="s">
        <v>47</v>
      </c>
      <c r="D1300" t="s">
        <v>1301</v>
      </c>
      <c r="E1300" t="s">
        <v>8</v>
      </c>
      <c r="F1300" s="7"/>
      <c r="G1300" s="7"/>
      <c r="H1300" s="7" t="s">
        <v>71</v>
      </c>
      <c r="I1300" s="7">
        <v>4169.3832000000002</v>
      </c>
      <c r="J1300" s="7"/>
      <c r="K1300" s="7"/>
      <c r="L1300" s="6" t="s">
        <v>72</v>
      </c>
      <c r="M1300" s="6"/>
      <c r="N1300" s="6"/>
      <c r="O1300" s="6"/>
    </row>
    <row r="1301" spans="2:15" x14ac:dyDescent="0.25">
      <c r="B1301" t="s">
        <v>18</v>
      </c>
      <c r="C1301" t="s">
        <v>47</v>
      </c>
      <c r="D1301" t="s">
        <v>1302</v>
      </c>
      <c r="E1301" t="s">
        <v>8</v>
      </c>
      <c r="F1301" s="7" t="s">
        <v>71</v>
      </c>
      <c r="G1301" s="7">
        <v>7124.6736000000001</v>
      </c>
      <c r="H1301" s="7"/>
      <c r="I1301" s="7"/>
      <c r="J1301" s="7" t="s">
        <v>71</v>
      </c>
      <c r="K1301" s="7">
        <v>2358.7199999999998</v>
      </c>
      <c r="L1301" s="6" t="s">
        <v>72</v>
      </c>
      <c r="M1301" s="6"/>
      <c r="N1301" s="6" t="s">
        <v>72</v>
      </c>
      <c r="O1301" s="6">
        <v>2.0205677655677698</v>
      </c>
    </row>
    <row r="1302" spans="2:15" x14ac:dyDescent="0.25">
      <c r="B1302" t="s">
        <v>18</v>
      </c>
      <c r="C1302" t="s">
        <v>47</v>
      </c>
      <c r="D1302" t="s">
        <v>1305</v>
      </c>
      <c r="E1302" t="s">
        <v>8</v>
      </c>
      <c r="F1302" s="7" t="s">
        <v>71</v>
      </c>
      <c r="G1302" s="7">
        <v>1134.77</v>
      </c>
      <c r="H1302" s="7"/>
      <c r="I1302" s="7"/>
      <c r="J1302" s="7" t="s">
        <v>71</v>
      </c>
      <c r="K1302" s="7">
        <v>1049.0025000000001</v>
      </c>
      <c r="L1302" s="6" t="s">
        <v>72</v>
      </c>
      <c r="M1302" s="6"/>
      <c r="N1302" s="6" t="s">
        <v>72</v>
      </c>
      <c r="O1302" s="6">
        <v>8.17610062893082E-2</v>
      </c>
    </row>
    <row r="1303" spans="2:15" x14ac:dyDescent="0.25">
      <c r="B1303" t="s">
        <v>18</v>
      </c>
      <c r="C1303" t="s">
        <v>47</v>
      </c>
      <c r="D1303" t="s">
        <v>1118</v>
      </c>
      <c r="E1303" t="s">
        <v>8</v>
      </c>
      <c r="F1303" s="7"/>
      <c r="G1303" s="7"/>
      <c r="H1303" s="7"/>
      <c r="I1303" s="7"/>
      <c r="J1303" s="7" t="s">
        <v>71</v>
      </c>
      <c r="K1303" s="7">
        <v>2195.5832999999998</v>
      </c>
      <c r="L1303" s="6"/>
      <c r="M1303" s="6"/>
      <c r="N1303" s="6" t="s">
        <v>72</v>
      </c>
      <c r="O1303" s="6"/>
    </row>
    <row r="1304" spans="2:15" x14ac:dyDescent="0.25">
      <c r="B1304" t="s">
        <v>18</v>
      </c>
      <c r="C1304" t="s">
        <v>47</v>
      </c>
      <c r="D1304" t="s">
        <v>1306</v>
      </c>
      <c r="E1304" t="s">
        <v>8</v>
      </c>
      <c r="F1304" s="7"/>
      <c r="G1304" s="7"/>
      <c r="H1304" s="7" t="s">
        <v>71</v>
      </c>
      <c r="I1304" s="7">
        <v>1556.0932</v>
      </c>
      <c r="J1304" s="7"/>
      <c r="K1304" s="7"/>
      <c r="L1304" s="6" t="s">
        <v>72</v>
      </c>
      <c r="M1304" s="6"/>
      <c r="N1304" s="6"/>
      <c r="O1304" s="6"/>
    </row>
    <row r="1305" spans="2:15" x14ac:dyDescent="0.25">
      <c r="B1305" t="s">
        <v>10</v>
      </c>
      <c r="C1305" t="s">
        <v>7</v>
      </c>
      <c r="D1305" t="s">
        <v>771</v>
      </c>
      <c r="E1305" t="s">
        <v>8</v>
      </c>
      <c r="F1305" s="7">
        <v>14</v>
      </c>
      <c r="G1305" s="7">
        <v>93810.808959999995</v>
      </c>
      <c r="H1305" s="7">
        <v>26</v>
      </c>
      <c r="I1305" s="7">
        <v>278978.86201600003</v>
      </c>
      <c r="J1305" s="7">
        <v>16</v>
      </c>
      <c r="K1305" s="7">
        <v>165303.06113399999</v>
      </c>
      <c r="L1305" s="6">
        <v>-0.46153846153846201</v>
      </c>
      <c r="M1305" s="6">
        <v>-0.66373506479275901</v>
      </c>
      <c r="N1305" s="6">
        <v>-0.125</v>
      </c>
      <c r="O1305" s="6">
        <v>-0.43249200398077398</v>
      </c>
    </row>
    <row r="1306" spans="2:15" x14ac:dyDescent="0.25">
      <c r="B1306" t="s">
        <v>10</v>
      </c>
      <c r="C1306" t="s">
        <v>7</v>
      </c>
      <c r="D1306" t="s">
        <v>772</v>
      </c>
      <c r="E1306" t="s">
        <v>8</v>
      </c>
      <c r="F1306" s="7">
        <v>14</v>
      </c>
      <c r="G1306" s="7">
        <v>85171.558399999994</v>
      </c>
      <c r="H1306" s="7">
        <v>21</v>
      </c>
      <c r="I1306" s="7">
        <v>138321.94547999999</v>
      </c>
      <c r="J1306" s="7">
        <v>16</v>
      </c>
      <c r="K1306" s="7">
        <v>116791.4904</v>
      </c>
      <c r="L1306" s="6">
        <v>-0.33333333333333298</v>
      </c>
      <c r="M1306" s="6">
        <v>-0.38425129790908702</v>
      </c>
      <c r="N1306" s="6">
        <v>-0.125</v>
      </c>
      <c r="O1306" s="6">
        <v>-0.27073832084601901</v>
      </c>
    </row>
    <row r="1307" spans="2:15" x14ac:dyDescent="0.25">
      <c r="B1307" t="s">
        <v>10</v>
      </c>
      <c r="C1307" t="s">
        <v>7</v>
      </c>
      <c r="D1307" t="s">
        <v>773</v>
      </c>
      <c r="E1307" t="s">
        <v>8</v>
      </c>
      <c r="F1307" s="7">
        <v>57</v>
      </c>
      <c r="G1307" s="7">
        <v>339746.218192</v>
      </c>
      <c r="H1307" s="7">
        <v>61</v>
      </c>
      <c r="I1307" s="7">
        <v>544505.35948800005</v>
      </c>
      <c r="J1307" s="7">
        <v>37</v>
      </c>
      <c r="K1307" s="7">
        <v>174495.30360000001</v>
      </c>
      <c r="L1307" s="6">
        <v>-6.5573770491803199E-2</v>
      </c>
      <c r="M1307" s="6">
        <v>-0.37604614486905302</v>
      </c>
      <c r="N1307" s="6">
        <v>0.54054054054054101</v>
      </c>
      <c r="O1307" s="6">
        <v>0.94702213287532899</v>
      </c>
    </row>
    <row r="1308" spans="2:15" x14ac:dyDescent="0.25">
      <c r="B1308" t="s">
        <v>10</v>
      </c>
      <c r="C1308" t="s">
        <v>7</v>
      </c>
      <c r="D1308" t="s">
        <v>1465</v>
      </c>
      <c r="E1308" t="s">
        <v>26</v>
      </c>
      <c r="F1308" s="7">
        <v>139</v>
      </c>
      <c r="G1308" s="7">
        <v>818254.29599999997</v>
      </c>
      <c r="H1308" s="7">
        <v>171</v>
      </c>
      <c r="I1308" s="7">
        <v>1014860.0919999999</v>
      </c>
      <c r="J1308" s="7">
        <v>171</v>
      </c>
      <c r="K1308" s="7">
        <v>912323.88</v>
      </c>
      <c r="L1308" s="6">
        <v>-0.18713450292397699</v>
      </c>
      <c r="M1308" s="6">
        <v>-0.193726995030956</v>
      </c>
      <c r="N1308" s="6">
        <v>-0.18713450292397699</v>
      </c>
      <c r="O1308" s="6">
        <v>-0.103109856118202</v>
      </c>
    </row>
    <row r="1309" spans="2:15" x14ac:dyDescent="0.25">
      <c r="B1309" t="s">
        <v>10</v>
      </c>
      <c r="C1309" t="s">
        <v>7</v>
      </c>
      <c r="D1309" t="s">
        <v>774</v>
      </c>
      <c r="E1309" t="s">
        <v>17</v>
      </c>
      <c r="F1309" s="7">
        <v>161</v>
      </c>
      <c r="G1309" s="7">
        <v>1010201.822224</v>
      </c>
      <c r="H1309" s="7">
        <v>180</v>
      </c>
      <c r="I1309" s="7">
        <v>1318397.896924</v>
      </c>
      <c r="J1309" s="7">
        <v>154</v>
      </c>
      <c r="K1309" s="7">
        <v>696898.19519999996</v>
      </c>
      <c r="L1309" s="6">
        <v>-0.105555555555556</v>
      </c>
      <c r="M1309" s="6">
        <v>-0.233765599459058</v>
      </c>
      <c r="N1309" s="6">
        <v>4.54545454545454E-2</v>
      </c>
      <c r="O1309" s="6">
        <v>0.44956871632317302</v>
      </c>
    </row>
    <row r="1310" spans="2:15" x14ac:dyDescent="0.25">
      <c r="B1310" t="s">
        <v>10</v>
      </c>
      <c r="C1310" t="s">
        <v>7</v>
      </c>
      <c r="D1310" t="s">
        <v>776</v>
      </c>
      <c r="E1310" t="s">
        <v>8</v>
      </c>
      <c r="F1310" s="7">
        <v>29</v>
      </c>
      <c r="G1310" s="7">
        <v>191023.10832</v>
      </c>
      <c r="H1310" s="7">
        <v>32</v>
      </c>
      <c r="I1310" s="7">
        <v>190621.810964</v>
      </c>
      <c r="J1310" s="7">
        <v>19</v>
      </c>
      <c r="K1310" s="7">
        <v>103139.40300000001</v>
      </c>
      <c r="L1310" s="6">
        <v>-9.375E-2</v>
      </c>
      <c r="M1310" s="6">
        <v>2.1052016764009402E-3</v>
      </c>
      <c r="N1310" s="6">
        <v>0.52631578947368396</v>
      </c>
      <c r="O1310" s="6">
        <v>0.85208662028032101</v>
      </c>
    </row>
    <row r="1311" spans="2:15" x14ac:dyDescent="0.25">
      <c r="B1311" t="s">
        <v>10</v>
      </c>
      <c r="C1311" t="s">
        <v>7</v>
      </c>
      <c r="D1311" t="s">
        <v>777</v>
      </c>
      <c r="E1311" t="s">
        <v>8</v>
      </c>
      <c r="F1311" s="7" t="s">
        <v>71</v>
      </c>
      <c r="G1311" s="7">
        <v>14155.847680000001</v>
      </c>
      <c r="H1311" s="7">
        <v>5</v>
      </c>
      <c r="I1311" s="7">
        <v>45417.631999999998</v>
      </c>
      <c r="J1311" s="7" t="s">
        <v>71</v>
      </c>
      <c r="K1311" s="7">
        <v>31832.611199999999</v>
      </c>
      <c r="L1311" s="6" t="s">
        <v>72</v>
      </c>
      <c r="M1311" s="6">
        <v>-0.68831823552579796</v>
      </c>
      <c r="N1311" s="6" t="s">
        <v>72</v>
      </c>
      <c r="O1311" s="6">
        <v>-0.55530359758862602</v>
      </c>
    </row>
    <row r="1312" spans="2:15" x14ac:dyDescent="0.25">
      <c r="B1312" t="s">
        <v>10</v>
      </c>
      <c r="C1312" t="s">
        <v>7</v>
      </c>
      <c r="D1312" t="s">
        <v>778</v>
      </c>
      <c r="E1312" t="s">
        <v>8</v>
      </c>
      <c r="F1312" s="7">
        <v>22</v>
      </c>
      <c r="G1312" s="7">
        <v>182945.05919999999</v>
      </c>
      <c r="H1312" s="7">
        <v>23</v>
      </c>
      <c r="I1312" s="7">
        <v>188486.08992</v>
      </c>
      <c r="J1312" s="7">
        <v>17</v>
      </c>
      <c r="K1312" s="7">
        <v>146023.3008</v>
      </c>
      <c r="L1312" s="6">
        <v>-4.3478260869565202E-2</v>
      </c>
      <c r="M1312" s="6">
        <v>-2.9397557784512501E-2</v>
      </c>
      <c r="N1312" s="6">
        <v>0.29411764705882398</v>
      </c>
      <c r="O1312" s="6">
        <v>0.25284840294474398</v>
      </c>
    </row>
    <row r="1313" spans="2:15" x14ac:dyDescent="0.25">
      <c r="B1313" t="s">
        <v>10</v>
      </c>
      <c r="C1313" t="s">
        <v>7</v>
      </c>
      <c r="D1313" t="s">
        <v>780</v>
      </c>
      <c r="E1313" t="s">
        <v>8</v>
      </c>
      <c r="F1313" s="7">
        <v>27</v>
      </c>
      <c r="G1313" s="7">
        <v>423169.09120800003</v>
      </c>
      <c r="H1313" s="7">
        <v>24</v>
      </c>
      <c r="I1313" s="7">
        <v>239155.89293599999</v>
      </c>
      <c r="J1313" s="7">
        <v>23</v>
      </c>
      <c r="K1313" s="7">
        <v>153107.15064599999</v>
      </c>
      <c r="L1313" s="6">
        <v>0.125</v>
      </c>
      <c r="M1313" s="6">
        <v>0.76942782388909603</v>
      </c>
      <c r="N1313" s="6">
        <v>0.173913043478261</v>
      </c>
      <c r="O1313" s="6">
        <v>1.76387542595193</v>
      </c>
    </row>
    <row r="1314" spans="2:15" x14ac:dyDescent="0.25">
      <c r="B1314" t="s">
        <v>10</v>
      </c>
      <c r="C1314" t="s">
        <v>7</v>
      </c>
      <c r="D1314" t="s">
        <v>781</v>
      </c>
      <c r="E1314" t="s">
        <v>8</v>
      </c>
      <c r="F1314" s="7">
        <v>31</v>
      </c>
      <c r="G1314" s="7">
        <v>436645.48687999998</v>
      </c>
      <c r="H1314" s="7">
        <v>55</v>
      </c>
      <c r="I1314" s="7">
        <v>416730.99984</v>
      </c>
      <c r="J1314" s="7">
        <v>21</v>
      </c>
      <c r="K1314" s="7">
        <v>333182.06735999999</v>
      </c>
      <c r="L1314" s="6">
        <v>-0.43636363636363601</v>
      </c>
      <c r="M1314" s="6">
        <v>4.7787390541250703E-2</v>
      </c>
      <c r="N1314" s="6">
        <v>0.476190476190476</v>
      </c>
      <c r="O1314" s="6">
        <v>0.31053117696220101</v>
      </c>
    </row>
    <row r="1315" spans="2:15" x14ac:dyDescent="0.25">
      <c r="B1315" t="s">
        <v>10</v>
      </c>
      <c r="C1315" t="s">
        <v>7</v>
      </c>
      <c r="D1315" t="s">
        <v>782</v>
      </c>
      <c r="E1315" t="s">
        <v>22</v>
      </c>
      <c r="F1315" s="7">
        <v>25</v>
      </c>
      <c r="G1315" s="7">
        <v>125494.46799999999</v>
      </c>
      <c r="H1315" s="7">
        <v>23</v>
      </c>
      <c r="I1315" s="7">
        <v>432183.42800000001</v>
      </c>
      <c r="J1315" s="7">
        <v>15</v>
      </c>
      <c r="K1315" s="7">
        <v>154776.23639999999</v>
      </c>
      <c r="L1315" s="6">
        <v>8.6956521739130405E-2</v>
      </c>
      <c r="M1315" s="6">
        <v>-0.70962683927806702</v>
      </c>
      <c r="N1315" s="6">
        <v>0.66666666666666696</v>
      </c>
      <c r="O1315" s="6">
        <v>-0.18918775311427599</v>
      </c>
    </row>
    <row r="1316" spans="2:15" x14ac:dyDescent="0.25">
      <c r="B1316" t="s">
        <v>10</v>
      </c>
      <c r="C1316" t="s">
        <v>7</v>
      </c>
      <c r="D1316" t="s">
        <v>783</v>
      </c>
      <c r="E1316" t="s">
        <v>15</v>
      </c>
      <c r="F1316" s="7">
        <v>63</v>
      </c>
      <c r="G1316" s="7">
        <v>462793.78847999999</v>
      </c>
      <c r="H1316" s="7">
        <v>77</v>
      </c>
      <c r="I1316" s="7">
        <v>1010948.222572</v>
      </c>
      <c r="J1316" s="7">
        <v>59</v>
      </c>
      <c r="K1316" s="7">
        <v>388392.24547800003</v>
      </c>
      <c r="L1316" s="6">
        <v>-0.18181818181818199</v>
      </c>
      <c r="M1316" s="6">
        <v>-0.54221810954612004</v>
      </c>
      <c r="N1316" s="6">
        <v>6.7796610169491595E-2</v>
      </c>
      <c r="O1316" s="6">
        <v>0.19156289516139299</v>
      </c>
    </row>
    <row r="1317" spans="2:15" x14ac:dyDescent="0.25">
      <c r="B1317" t="s">
        <v>10</v>
      </c>
      <c r="C1317" t="s">
        <v>7</v>
      </c>
      <c r="D1317" t="s">
        <v>784</v>
      </c>
      <c r="E1317" t="s">
        <v>15</v>
      </c>
      <c r="F1317" s="7">
        <v>39</v>
      </c>
      <c r="G1317" s="7">
        <v>298959.72102</v>
      </c>
      <c r="H1317" s="7">
        <v>49</v>
      </c>
      <c r="I1317" s="7">
        <v>298231.04525999998</v>
      </c>
      <c r="J1317" s="7">
        <v>39</v>
      </c>
      <c r="K1317" s="7">
        <v>196268.5863</v>
      </c>
      <c r="L1317" s="6">
        <v>-0.20408163265306101</v>
      </c>
      <c r="M1317" s="6">
        <v>2.44332631220456E-3</v>
      </c>
      <c r="N1317" s="6">
        <v>0</v>
      </c>
      <c r="O1317" s="6">
        <v>0.52321737602488705</v>
      </c>
    </row>
    <row r="1318" spans="2:15" x14ac:dyDescent="0.25">
      <c r="B1318" t="s">
        <v>10</v>
      </c>
      <c r="C1318" t="s">
        <v>7</v>
      </c>
      <c r="D1318" t="s">
        <v>785</v>
      </c>
      <c r="E1318" t="s">
        <v>22</v>
      </c>
      <c r="F1318" s="7">
        <v>6</v>
      </c>
      <c r="G1318" s="7">
        <v>153335.2328</v>
      </c>
      <c r="H1318" s="7">
        <v>14</v>
      </c>
      <c r="I1318" s="7">
        <v>316540.696</v>
      </c>
      <c r="J1318" s="7">
        <v>12</v>
      </c>
      <c r="K1318" s="7">
        <v>56455.947</v>
      </c>
      <c r="L1318" s="6">
        <v>-0.57142857142857095</v>
      </c>
      <c r="M1318" s="6">
        <v>-0.51559077635944806</v>
      </c>
      <c r="N1318" s="6">
        <v>-0.5</v>
      </c>
      <c r="O1318" s="6">
        <v>1.71601560062397</v>
      </c>
    </row>
    <row r="1319" spans="2:15" x14ac:dyDescent="0.25">
      <c r="B1319" t="s">
        <v>10</v>
      </c>
      <c r="C1319" t="s">
        <v>7</v>
      </c>
      <c r="D1319" t="s">
        <v>786</v>
      </c>
      <c r="E1319" t="s">
        <v>15</v>
      </c>
      <c r="F1319" s="7">
        <v>20</v>
      </c>
      <c r="G1319" s="7">
        <v>122240.77876</v>
      </c>
      <c r="H1319" s="7">
        <v>31</v>
      </c>
      <c r="I1319" s="7">
        <v>197085.23628000001</v>
      </c>
      <c r="J1319" s="7">
        <v>30</v>
      </c>
      <c r="K1319" s="7">
        <v>153395.36610000001</v>
      </c>
      <c r="L1319" s="6">
        <v>-0.35483870967741898</v>
      </c>
      <c r="M1319" s="6">
        <v>-0.37975679423124398</v>
      </c>
      <c r="N1319" s="6">
        <v>-0.33333333333333298</v>
      </c>
      <c r="O1319" s="6">
        <v>-0.20309992493313</v>
      </c>
    </row>
    <row r="1320" spans="2:15" x14ac:dyDescent="0.25">
      <c r="B1320" t="s">
        <v>10</v>
      </c>
      <c r="C1320" t="s">
        <v>7</v>
      </c>
      <c r="D1320" t="s">
        <v>787</v>
      </c>
      <c r="E1320" t="s">
        <v>8</v>
      </c>
      <c r="F1320" s="7">
        <v>46</v>
      </c>
      <c r="G1320" s="7">
        <v>496278.35862399999</v>
      </c>
      <c r="H1320" s="7">
        <v>43</v>
      </c>
      <c r="I1320" s="7">
        <v>274140.58480000001</v>
      </c>
      <c r="J1320" s="7">
        <v>28</v>
      </c>
      <c r="K1320" s="7">
        <v>198811.50984000001</v>
      </c>
      <c r="L1320" s="6">
        <v>6.9767441860465004E-2</v>
      </c>
      <c r="M1320" s="6">
        <v>0.81030604784789995</v>
      </c>
      <c r="N1320" s="6">
        <v>0.64285714285714302</v>
      </c>
      <c r="O1320" s="6">
        <v>1.4962254902817</v>
      </c>
    </row>
    <row r="1321" spans="2:15" x14ac:dyDescent="0.25">
      <c r="B1321" t="s">
        <v>10</v>
      </c>
      <c r="C1321" t="s">
        <v>7</v>
      </c>
      <c r="D1321" t="s">
        <v>788</v>
      </c>
      <c r="E1321" t="s">
        <v>8</v>
      </c>
      <c r="F1321" s="7">
        <v>20</v>
      </c>
      <c r="G1321" s="7">
        <v>161136.61243199999</v>
      </c>
      <c r="H1321" s="7">
        <v>18</v>
      </c>
      <c r="I1321" s="7">
        <v>143906.94808</v>
      </c>
      <c r="J1321" s="7">
        <v>20</v>
      </c>
      <c r="K1321" s="7">
        <v>224837.183376</v>
      </c>
      <c r="L1321" s="6">
        <v>0.11111111111111099</v>
      </c>
      <c r="M1321" s="6">
        <v>0.11972781427080099</v>
      </c>
      <c r="N1321" s="6">
        <v>0</v>
      </c>
      <c r="O1321" s="6">
        <v>-0.283318666367885</v>
      </c>
    </row>
    <row r="1322" spans="2:15" x14ac:dyDescent="0.25">
      <c r="B1322" t="s">
        <v>10</v>
      </c>
      <c r="C1322" t="s">
        <v>7</v>
      </c>
      <c r="D1322" t="s">
        <v>789</v>
      </c>
      <c r="E1322" t="s">
        <v>15</v>
      </c>
      <c r="F1322" s="7">
        <v>20</v>
      </c>
      <c r="G1322" s="7">
        <v>157760.40820000001</v>
      </c>
      <c r="H1322" s="7">
        <v>25</v>
      </c>
      <c r="I1322" s="7">
        <v>184425.05288</v>
      </c>
      <c r="J1322" s="7">
        <v>31</v>
      </c>
      <c r="K1322" s="7">
        <v>220188.6936</v>
      </c>
      <c r="L1322" s="6">
        <v>-0.2</v>
      </c>
      <c r="M1322" s="6">
        <v>-0.14458255135949399</v>
      </c>
      <c r="N1322" s="6">
        <v>-0.35483870967741898</v>
      </c>
      <c r="O1322" s="6">
        <v>-0.28352175754041498</v>
      </c>
    </row>
    <row r="1323" spans="2:15" x14ac:dyDescent="0.25">
      <c r="B1323" t="s">
        <v>10</v>
      </c>
      <c r="C1323" t="s">
        <v>7</v>
      </c>
      <c r="D1323" t="s">
        <v>790</v>
      </c>
      <c r="E1323" t="s">
        <v>8</v>
      </c>
      <c r="F1323" s="7">
        <v>8</v>
      </c>
      <c r="G1323" s="7">
        <v>50298.040800000002</v>
      </c>
      <c r="H1323" s="7">
        <v>10</v>
      </c>
      <c r="I1323" s="7">
        <v>65623.150399999999</v>
      </c>
      <c r="J1323" s="7">
        <v>10</v>
      </c>
      <c r="K1323" s="7">
        <v>64312.185599999997</v>
      </c>
      <c r="L1323" s="6">
        <v>-0.2</v>
      </c>
      <c r="M1323" s="6">
        <v>-0.233532061575636</v>
      </c>
      <c r="N1323" s="6">
        <v>-0.2</v>
      </c>
      <c r="O1323" s="6">
        <v>-0.217908078682992</v>
      </c>
    </row>
    <row r="1324" spans="2:15" x14ac:dyDescent="0.25">
      <c r="B1324" t="s">
        <v>10</v>
      </c>
      <c r="C1324" t="s">
        <v>7</v>
      </c>
      <c r="D1324" t="s">
        <v>791</v>
      </c>
      <c r="E1324" t="s">
        <v>22</v>
      </c>
      <c r="F1324" s="7">
        <v>49</v>
      </c>
      <c r="G1324" s="7">
        <v>440856.55121200002</v>
      </c>
      <c r="H1324" s="7">
        <v>71</v>
      </c>
      <c r="I1324" s="7">
        <v>830990.17904800002</v>
      </c>
      <c r="J1324" s="7">
        <v>58</v>
      </c>
      <c r="K1324" s="7">
        <v>500059.10133899999</v>
      </c>
      <c r="L1324" s="6">
        <v>-0.309859154929577</v>
      </c>
      <c r="M1324" s="6">
        <v>-0.46948043150515401</v>
      </c>
      <c r="N1324" s="6">
        <v>-0.15517241379310301</v>
      </c>
      <c r="O1324" s="6">
        <v>-0.11839110610820699</v>
      </c>
    </row>
    <row r="1325" spans="2:15" x14ac:dyDescent="0.25">
      <c r="B1325" t="s">
        <v>10</v>
      </c>
      <c r="C1325" t="s">
        <v>7</v>
      </c>
      <c r="D1325" t="s">
        <v>792</v>
      </c>
      <c r="E1325" t="s">
        <v>8</v>
      </c>
      <c r="F1325" s="7">
        <v>17</v>
      </c>
      <c r="G1325" s="7">
        <v>116437.73664</v>
      </c>
      <c r="H1325" s="7">
        <v>16</v>
      </c>
      <c r="I1325" s="7">
        <v>104056.25608000001</v>
      </c>
      <c r="J1325" s="7">
        <v>21</v>
      </c>
      <c r="K1325" s="7">
        <v>126718.9593</v>
      </c>
      <c r="L1325" s="6">
        <v>6.25E-2</v>
      </c>
      <c r="M1325" s="6">
        <v>0.11898833406499799</v>
      </c>
      <c r="N1325" s="6">
        <v>-0.19047619047618999</v>
      </c>
      <c r="O1325" s="6">
        <v>-8.1134052211238497E-2</v>
      </c>
    </row>
    <row r="1326" spans="2:15" x14ac:dyDescent="0.25">
      <c r="B1326" t="s">
        <v>10</v>
      </c>
      <c r="C1326" t="s">
        <v>7</v>
      </c>
      <c r="D1326" t="s">
        <v>793</v>
      </c>
      <c r="E1326" t="s">
        <v>22</v>
      </c>
      <c r="F1326" s="7">
        <v>136</v>
      </c>
      <c r="G1326" s="7">
        <v>957863.35009600001</v>
      </c>
      <c r="H1326" s="7">
        <v>158</v>
      </c>
      <c r="I1326" s="7">
        <v>1043243.691592</v>
      </c>
      <c r="J1326" s="7">
        <v>122</v>
      </c>
      <c r="K1326" s="7">
        <v>797687.44140000001</v>
      </c>
      <c r="L1326" s="6">
        <v>-0.139240506329114</v>
      </c>
      <c r="M1326" s="6">
        <v>-8.1841224810771399E-2</v>
      </c>
      <c r="N1326" s="6">
        <v>0.114754098360656</v>
      </c>
      <c r="O1326" s="6">
        <v>0.200800339058717</v>
      </c>
    </row>
    <row r="1327" spans="2:15" x14ac:dyDescent="0.25">
      <c r="B1327" t="s">
        <v>10</v>
      </c>
      <c r="C1327" t="s">
        <v>7</v>
      </c>
      <c r="D1327" t="s">
        <v>794</v>
      </c>
      <c r="E1327" t="s">
        <v>8</v>
      </c>
      <c r="F1327" s="7">
        <v>45</v>
      </c>
      <c r="G1327" s="7">
        <v>275761.16100800002</v>
      </c>
      <c r="H1327" s="7">
        <v>55</v>
      </c>
      <c r="I1327" s="7">
        <v>440633.49201599997</v>
      </c>
      <c r="J1327" s="7">
        <v>51</v>
      </c>
      <c r="K1327" s="7">
        <v>277474.89184</v>
      </c>
      <c r="L1327" s="6">
        <v>-0.18181818181818199</v>
      </c>
      <c r="M1327" s="6">
        <v>-0.374171128603209</v>
      </c>
      <c r="N1327" s="6">
        <v>-0.11764705882352899</v>
      </c>
      <c r="O1327" s="6">
        <v>-6.1761654203589299E-3</v>
      </c>
    </row>
    <row r="1328" spans="2:15" x14ac:dyDescent="0.25">
      <c r="B1328" t="s">
        <v>10</v>
      </c>
      <c r="C1328" t="s">
        <v>7</v>
      </c>
      <c r="D1328" t="s">
        <v>795</v>
      </c>
      <c r="E1328" t="s">
        <v>17</v>
      </c>
      <c r="F1328" s="7">
        <v>152</v>
      </c>
      <c r="G1328" s="7">
        <v>1126819.74844</v>
      </c>
      <c r="H1328" s="7">
        <v>147</v>
      </c>
      <c r="I1328" s="7">
        <v>1334827.1323200001</v>
      </c>
      <c r="J1328" s="7">
        <v>145</v>
      </c>
      <c r="K1328" s="7">
        <v>1025437.227</v>
      </c>
      <c r="L1328" s="6">
        <v>3.4013605442176902E-2</v>
      </c>
      <c r="M1328" s="6">
        <v>-0.15583095282043899</v>
      </c>
      <c r="N1328" s="6">
        <v>4.82758620689656E-2</v>
      </c>
      <c r="O1328" s="6">
        <v>9.8867603760205605E-2</v>
      </c>
    </row>
    <row r="1329" spans="2:15" x14ac:dyDescent="0.25">
      <c r="B1329" t="s">
        <v>10</v>
      </c>
      <c r="C1329" t="s">
        <v>7</v>
      </c>
      <c r="D1329" t="s">
        <v>1312</v>
      </c>
      <c r="E1329" t="s">
        <v>25</v>
      </c>
      <c r="F1329" s="7">
        <v>724</v>
      </c>
      <c r="G1329" s="7">
        <v>8366318.33983</v>
      </c>
      <c r="H1329" s="7">
        <v>743</v>
      </c>
      <c r="I1329" s="7">
        <v>8087672.4998460002</v>
      </c>
      <c r="J1329" s="7">
        <v>630</v>
      </c>
      <c r="K1329" s="7">
        <v>5893952.1742280005</v>
      </c>
      <c r="L1329" s="6">
        <v>-2.55720053835801E-2</v>
      </c>
      <c r="M1329" s="6">
        <v>3.44531557118943E-2</v>
      </c>
      <c r="N1329" s="6">
        <v>0.14920634920634901</v>
      </c>
      <c r="O1329" s="6">
        <v>0.41947509795086402</v>
      </c>
    </row>
    <row r="1330" spans="2:15" x14ac:dyDescent="0.25">
      <c r="B1330" t="s">
        <v>10</v>
      </c>
      <c r="C1330" t="s">
        <v>7</v>
      </c>
      <c r="D1330" t="s">
        <v>796</v>
      </c>
      <c r="E1330" t="s">
        <v>17</v>
      </c>
      <c r="F1330" s="7">
        <v>27</v>
      </c>
      <c r="G1330" s="7">
        <v>312187.70423999999</v>
      </c>
      <c r="H1330" s="7">
        <v>33</v>
      </c>
      <c r="I1330" s="7">
        <v>617694.15919999999</v>
      </c>
      <c r="J1330" s="7">
        <v>35</v>
      </c>
      <c r="K1330" s="7">
        <v>301227.75959999999</v>
      </c>
      <c r="L1330" s="6">
        <v>-0.18181818181818199</v>
      </c>
      <c r="M1330" s="6">
        <v>-0.49459178204902199</v>
      </c>
      <c r="N1330" s="6">
        <v>-0.22857142857142901</v>
      </c>
      <c r="O1330" s="6">
        <v>3.6384245112580899E-2</v>
      </c>
    </row>
    <row r="1331" spans="2:15" x14ac:dyDescent="0.25">
      <c r="B1331" t="s">
        <v>10</v>
      </c>
      <c r="C1331" t="s">
        <v>7</v>
      </c>
      <c r="D1331" t="s">
        <v>797</v>
      </c>
      <c r="E1331" t="s">
        <v>15</v>
      </c>
      <c r="F1331" s="7">
        <v>49</v>
      </c>
      <c r="G1331" s="7">
        <v>359767.331244</v>
      </c>
      <c r="H1331" s="7">
        <v>66</v>
      </c>
      <c r="I1331" s="7">
        <v>411868.47888000001</v>
      </c>
      <c r="J1331" s="7">
        <v>56</v>
      </c>
      <c r="K1331" s="7">
        <v>502579.06367399998</v>
      </c>
      <c r="L1331" s="6">
        <v>-0.25757575757575801</v>
      </c>
      <c r="M1331" s="6">
        <v>-0.12649947812874501</v>
      </c>
      <c r="N1331" s="6">
        <v>-0.125</v>
      </c>
      <c r="O1331" s="6">
        <v>-0.28415774303450803</v>
      </c>
    </row>
    <row r="1332" spans="2:15" x14ac:dyDescent="0.25">
      <c r="B1332" t="s">
        <v>10</v>
      </c>
      <c r="C1332" t="s">
        <v>7</v>
      </c>
      <c r="D1332" t="s">
        <v>798</v>
      </c>
      <c r="E1332" t="s">
        <v>15</v>
      </c>
      <c r="F1332" s="7">
        <v>27</v>
      </c>
      <c r="G1332" s="7">
        <v>388058.59042399999</v>
      </c>
      <c r="H1332" s="7">
        <v>28</v>
      </c>
      <c r="I1332" s="7">
        <v>210818.50855999999</v>
      </c>
      <c r="J1332" s="7">
        <v>33</v>
      </c>
      <c r="K1332" s="7">
        <v>211896.7317</v>
      </c>
      <c r="L1332" s="6">
        <v>-3.5714285714285698E-2</v>
      </c>
      <c r="M1332" s="6">
        <v>0.84072353549335799</v>
      </c>
      <c r="N1332" s="6">
        <v>-0.18181818181818199</v>
      </c>
      <c r="O1332" s="6">
        <v>0.83135713000711697</v>
      </c>
    </row>
    <row r="1333" spans="2:15" x14ac:dyDescent="0.25">
      <c r="B1333" t="s">
        <v>10</v>
      </c>
      <c r="C1333" t="s">
        <v>7</v>
      </c>
      <c r="D1333" t="s">
        <v>799</v>
      </c>
      <c r="E1333" t="s">
        <v>8</v>
      </c>
      <c r="F1333" s="7">
        <v>26</v>
      </c>
      <c r="G1333" s="7">
        <v>197079.33199999999</v>
      </c>
      <c r="H1333" s="7">
        <v>28</v>
      </c>
      <c r="I1333" s="7">
        <v>187714.37456</v>
      </c>
      <c r="J1333" s="7">
        <v>23</v>
      </c>
      <c r="K1333" s="7">
        <v>143395.0128</v>
      </c>
      <c r="L1333" s="6">
        <v>-7.1428571428571397E-2</v>
      </c>
      <c r="M1333" s="6">
        <v>4.9889399583549897E-2</v>
      </c>
      <c r="N1333" s="6">
        <v>0.13043478260869601</v>
      </c>
      <c r="O1333" s="6">
        <v>0.37438065767932999</v>
      </c>
    </row>
    <row r="1334" spans="2:15" x14ac:dyDescent="0.25">
      <c r="B1334" t="s">
        <v>10</v>
      </c>
      <c r="C1334" t="s">
        <v>7</v>
      </c>
      <c r="D1334" t="s">
        <v>1421</v>
      </c>
      <c r="E1334" t="s">
        <v>26</v>
      </c>
      <c r="F1334" s="7">
        <v>286</v>
      </c>
      <c r="G1334" s="7">
        <v>2147945.0729080001</v>
      </c>
      <c r="H1334" s="7">
        <v>327</v>
      </c>
      <c r="I1334" s="7">
        <v>1750041.0090399999</v>
      </c>
      <c r="J1334" s="7">
        <v>263</v>
      </c>
      <c r="K1334" s="7">
        <v>1184297.9482499999</v>
      </c>
      <c r="L1334" s="6">
        <v>-0.125382262996942</v>
      </c>
      <c r="M1334" s="6">
        <v>0.22736842268986199</v>
      </c>
      <c r="N1334" s="6">
        <v>8.7452471482889704E-2</v>
      </c>
      <c r="O1334" s="6">
        <v>0.81368639207891202</v>
      </c>
    </row>
    <row r="1335" spans="2:15" x14ac:dyDescent="0.25">
      <c r="B1335" t="s">
        <v>10</v>
      </c>
      <c r="C1335" t="s">
        <v>7</v>
      </c>
      <c r="D1335" t="s">
        <v>800</v>
      </c>
      <c r="E1335" t="s">
        <v>17</v>
      </c>
      <c r="F1335" s="7">
        <v>115</v>
      </c>
      <c r="G1335" s="7">
        <v>730113.26348800003</v>
      </c>
      <c r="H1335" s="7">
        <v>109</v>
      </c>
      <c r="I1335" s="7">
        <v>745048.56160000002</v>
      </c>
      <c r="J1335" s="7">
        <v>111</v>
      </c>
      <c r="K1335" s="7">
        <v>685618.84895400004</v>
      </c>
      <c r="L1335" s="6">
        <v>5.5045871559632899E-2</v>
      </c>
      <c r="M1335" s="6">
        <v>-2.0046073345778001E-2</v>
      </c>
      <c r="N1335" s="6">
        <v>3.6036036036036098E-2</v>
      </c>
      <c r="O1335" s="6">
        <v>6.4896720097298993E-2</v>
      </c>
    </row>
    <row r="1336" spans="2:15" x14ac:dyDescent="0.25">
      <c r="B1336" t="s">
        <v>10</v>
      </c>
      <c r="C1336" t="s">
        <v>7</v>
      </c>
      <c r="D1336" t="s">
        <v>801</v>
      </c>
      <c r="E1336" t="s">
        <v>17</v>
      </c>
      <c r="F1336" s="7">
        <v>39</v>
      </c>
      <c r="G1336" s="7">
        <v>379225.84360000002</v>
      </c>
      <c r="H1336" s="7">
        <v>36</v>
      </c>
      <c r="I1336" s="7">
        <v>253492.45600000001</v>
      </c>
      <c r="J1336" s="7">
        <v>30</v>
      </c>
      <c r="K1336" s="7">
        <v>223484.85735000001</v>
      </c>
      <c r="L1336" s="6">
        <v>8.3333333333333301E-2</v>
      </c>
      <c r="M1336" s="6">
        <v>0.496004455454091</v>
      </c>
      <c r="N1336" s="6">
        <v>0.3</v>
      </c>
      <c r="O1336" s="6">
        <v>0.69687489388193202</v>
      </c>
    </row>
    <row r="1337" spans="2:15" x14ac:dyDescent="0.25">
      <c r="B1337" t="s">
        <v>10</v>
      </c>
      <c r="C1337" t="s">
        <v>7</v>
      </c>
      <c r="D1337" t="s">
        <v>1466</v>
      </c>
      <c r="E1337" t="s">
        <v>26</v>
      </c>
      <c r="F1337" s="7">
        <v>63</v>
      </c>
      <c r="G1337" s="7">
        <v>418252.74400000001</v>
      </c>
      <c r="H1337" s="7">
        <v>76</v>
      </c>
      <c r="I1337" s="7">
        <v>530707.72</v>
      </c>
      <c r="J1337" s="7">
        <v>58</v>
      </c>
      <c r="K1337" s="7">
        <v>360806.40000000002</v>
      </c>
      <c r="L1337" s="6">
        <v>-0.17105263157894701</v>
      </c>
      <c r="M1337" s="6">
        <v>-0.21189625053880901</v>
      </c>
      <c r="N1337" s="6">
        <v>8.6206896551724199E-2</v>
      </c>
      <c r="O1337" s="6">
        <v>0.15921653274443001</v>
      </c>
    </row>
    <row r="1338" spans="2:15" x14ac:dyDescent="0.25">
      <c r="B1338" t="s">
        <v>10</v>
      </c>
      <c r="C1338" t="s">
        <v>7</v>
      </c>
      <c r="D1338" t="s">
        <v>803</v>
      </c>
      <c r="E1338" t="s">
        <v>8</v>
      </c>
      <c r="F1338" s="7">
        <v>25</v>
      </c>
      <c r="G1338" s="7">
        <v>159798.10991999999</v>
      </c>
      <c r="H1338" s="7">
        <v>20</v>
      </c>
      <c r="I1338" s="7">
        <v>115970.08384000001</v>
      </c>
      <c r="J1338" s="7">
        <v>10</v>
      </c>
      <c r="K1338" s="7">
        <v>67481.294399999999</v>
      </c>
      <c r="L1338" s="6">
        <v>0.25</v>
      </c>
      <c r="M1338" s="6">
        <v>0.377925277181553</v>
      </c>
      <c r="N1338" s="6">
        <v>1.5</v>
      </c>
      <c r="O1338" s="6">
        <v>1.3680356362577399</v>
      </c>
    </row>
    <row r="1339" spans="2:15" x14ac:dyDescent="0.25">
      <c r="B1339" t="s">
        <v>10</v>
      </c>
      <c r="C1339" t="s">
        <v>7</v>
      </c>
      <c r="D1339" t="s">
        <v>1467</v>
      </c>
      <c r="E1339" t="s">
        <v>17</v>
      </c>
      <c r="F1339" s="7" t="s">
        <v>71</v>
      </c>
      <c r="G1339" s="7">
        <v>13202.72</v>
      </c>
      <c r="H1339" s="7" t="s">
        <v>71</v>
      </c>
      <c r="I1339" s="7">
        <v>63823.22</v>
      </c>
      <c r="J1339" s="7"/>
      <c r="K1339" s="7"/>
      <c r="L1339" s="6" t="s">
        <v>72</v>
      </c>
      <c r="M1339" s="6">
        <v>-0.79313610312986405</v>
      </c>
      <c r="N1339" s="6" t="s">
        <v>72</v>
      </c>
      <c r="O1339" s="6"/>
    </row>
    <row r="1340" spans="2:15" x14ac:dyDescent="0.25">
      <c r="B1340" t="s">
        <v>10</v>
      </c>
      <c r="C1340" t="s">
        <v>7</v>
      </c>
      <c r="D1340" t="s">
        <v>804</v>
      </c>
      <c r="E1340" t="s">
        <v>8</v>
      </c>
      <c r="F1340" s="7">
        <v>14</v>
      </c>
      <c r="G1340" s="7">
        <v>75353.530239999993</v>
      </c>
      <c r="H1340" s="7">
        <v>17</v>
      </c>
      <c r="I1340" s="7">
        <v>89066.319680000001</v>
      </c>
      <c r="J1340" s="7">
        <v>12</v>
      </c>
      <c r="K1340" s="7">
        <v>54916.160400000001</v>
      </c>
      <c r="L1340" s="6">
        <v>-0.17647058823529399</v>
      </c>
      <c r="M1340" s="6">
        <v>-0.15396155908617001</v>
      </c>
      <c r="N1340" s="6">
        <v>0.16666666666666699</v>
      </c>
      <c r="O1340" s="6">
        <v>0.37215584066944302</v>
      </c>
    </row>
    <row r="1341" spans="2:15" x14ac:dyDescent="0.25">
      <c r="B1341" t="s">
        <v>10</v>
      </c>
      <c r="C1341" t="s">
        <v>7</v>
      </c>
      <c r="D1341" t="s">
        <v>805</v>
      </c>
      <c r="E1341" t="s">
        <v>8</v>
      </c>
      <c r="F1341" s="7">
        <v>43</v>
      </c>
      <c r="G1341" s="7">
        <v>335806.35875199997</v>
      </c>
      <c r="H1341" s="7">
        <v>35</v>
      </c>
      <c r="I1341" s="7">
        <v>229227.65744000001</v>
      </c>
      <c r="J1341" s="7">
        <v>22</v>
      </c>
      <c r="K1341" s="7">
        <v>121425.2208</v>
      </c>
      <c r="L1341" s="6">
        <v>0.22857142857142901</v>
      </c>
      <c r="M1341" s="6">
        <v>0.464946954927971</v>
      </c>
      <c r="N1341" s="6">
        <v>0.95454545454545503</v>
      </c>
      <c r="O1341" s="6">
        <v>1.76554044159498</v>
      </c>
    </row>
    <row r="1342" spans="2:15" x14ac:dyDescent="0.25">
      <c r="B1342" t="s">
        <v>10</v>
      </c>
      <c r="C1342" t="s">
        <v>7</v>
      </c>
      <c r="D1342" t="s">
        <v>806</v>
      </c>
      <c r="E1342" t="s">
        <v>8</v>
      </c>
      <c r="F1342" s="7">
        <v>20</v>
      </c>
      <c r="G1342" s="7">
        <v>111583.91312</v>
      </c>
      <c r="H1342" s="7">
        <v>20</v>
      </c>
      <c r="I1342" s="7">
        <v>112730.93552</v>
      </c>
      <c r="J1342" s="7">
        <v>14</v>
      </c>
      <c r="K1342" s="7">
        <v>76257.412800000006</v>
      </c>
      <c r="L1342" s="6">
        <v>0</v>
      </c>
      <c r="M1342" s="6">
        <v>-1.0174868102611499E-2</v>
      </c>
      <c r="N1342" s="6">
        <v>0.42857142857142899</v>
      </c>
      <c r="O1342" s="6">
        <v>0.46325332873081698</v>
      </c>
    </row>
    <row r="1343" spans="2:15" x14ac:dyDescent="0.25">
      <c r="B1343" t="s">
        <v>10</v>
      </c>
      <c r="C1343" t="s">
        <v>7</v>
      </c>
      <c r="D1343" t="s">
        <v>807</v>
      </c>
      <c r="E1343" t="s">
        <v>8</v>
      </c>
      <c r="F1343" s="7">
        <v>20</v>
      </c>
      <c r="G1343" s="7">
        <v>151984.13183999999</v>
      </c>
      <c r="H1343" s="7">
        <v>23</v>
      </c>
      <c r="I1343" s="7">
        <v>152437.38800000001</v>
      </c>
      <c r="J1343" s="7">
        <v>31</v>
      </c>
      <c r="K1343" s="7">
        <v>169570.61040000001</v>
      </c>
      <c r="L1343" s="6">
        <v>-0.13043478260869601</v>
      </c>
      <c r="M1343" s="6">
        <v>-2.97339232813421E-3</v>
      </c>
      <c r="N1343" s="6">
        <v>-0.35483870967741898</v>
      </c>
      <c r="O1343" s="6">
        <v>-0.10371183142241</v>
      </c>
    </row>
    <row r="1344" spans="2:15" x14ac:dyDescent="0.25">
      <c r="B1344" t="s">
        <v>10</v>
      </c>
      <c r="C1344" t="s">
        <v>27</v>
      </c>
      <c r="D1344" t="s">
        <v>808</v>
      </c>
      <c r="E1344" t="s">
        <v>8</v>
      </c>
      <c r="F1344" s="7">
        <v>31</v>
      </c>
      <c r="G1344" s="7">
        <v>180118.74664</v>
      </c>
      <c r="H1344" s="7">
        <v>35</v>
      </c>
      <c r="I1344" s="7">
        <v>203484.31299999999</v>
      </c>
      <c r="J1344" s="7">
        <v>28</v>
      </c>
      <c r="K1344" s="7">
        <v>143792.66813400001</v>
      </c>
      <c r="L1344" s="6">
        <v>-0.114285714285714</v>
      </c>
      <c r="M1344" s="6">
        <v>-0.114827359492818</v>
      </c>
      <c r="N1344" s="6">
        <v>0.107142857142857</v>
      </c>
      <c r="O1344" s="6">
        <v>0.25262816927597298</v>
      </c>
    </row>
    <row r="1345" spans="2:15" x14ac:dyDescent="0.25">
      <c r="B1345" t="s">
        <v>10</v>
      </c>
      <c r="C1345" t="s">
        <v>27</v>
      </c>
      <c r="D1345" t="s">
        <v>809</v>
      </c>
      <c r="E1345" t="s">
        <v>8</v>
      </c>
      <c r="F1345" s="7">
        <v>13</v>
      </c>
      <c r="G1345" s="7">
        <v>94550.266239999997</v>
      </c>
      <c r="H1345" s="7">
        <v>20</v>
      </c>
      <c r="I1345" s="7">
        <v>126911.9736</v>
      </c>
      <c r="J1345" s="7">
        <v>19</v>
      </c>
      <c r="K1345" s="7">
        <v>117592.716</v>
      </c>
      <c r="L1345" s="6">
        <v>-0.35</v>
      </c>
      <c r="M1345" s="6">
        <v>-0.25499333468721702</v>
      </c>
      <c r="N1345" s="6">
        <v>-0.31578947368421101</v>
      </c>
      <c r="O1345" s="6">
        <v>-0.195951335625244</v>
      </c>
    </row>
    <row r="1346" spans="2:15" x14ac:dyDescent="0.25">
      <c r="B1346" t="s">
        <v>10</v>
      </c>
      <c r="C1346" t="s">
        <v>27</v>
      </c>
      <c r="D1346" t="s">
        <v>810</v>
      </c>
      <c r="E1346" t="s">
        <v>8</v>
      </c>
      <c r="F1346" s="7">
        <v>22</v>
      </c>
      <c r="G1346" s="7">
        <v>134900.01302400001</v>
      </c>
      <c r="H1346" s="7">
        <v>25</v>
      </c>
      <c r="I1346" s="7">
        <v>152249.26592000001</v>
      </c>
      <c r="J1346" s="7">
        <v>19</v>
      </c>
      <c r="K1346" s="7">
        <v>155765.75788799999</v>
      </c>
      <c r="L1346" s="6">
        <v>-0.12</v>
      </c>
      <c r="M1346" s="6">
        <v>-0.113952949402832</v>
      </c>
      <c r="N1346" s="6">
        <v>0.157894736842105</v>
      </c>
      <c r="O1346" s="6">
        <v>-0.13395591654362901</v>
      </c>
    </row>
    <row r="1347" spans="2:15" x14ac:dyDescent="0.25">
      <c r="B1347" t="s">
        <v>10</v>
      </c>
      <c r="C1347" t="s">
        <v>27</v>
      </c>
      <c r="D1347" t="s">
        <v>811</v>
      </c>
      <c r="E1347" t="s">
        <v>17</v>
      </c>
      <c r="F1347" s="7">
        <v>144</v>
      </c>
      <c r="G1347" s="7">
        <v>1351902.8581999999</v>
      </c>
      <c r="H1347" s="7">
        <v>144</v>
      </c>
      <c r="I1347" s="7">
        <v>941773.84680000006</v>
      </c>
      <c r="J1347" s="7">
        <v>139</v>
      </c>
      <c r="K1347" s="7">
        <v>1121978.4145500001</v>
      </c>
      <c r="L1347" s="6">
        <v>0</v>
      </c>
      <c r="M1347" s="6">
        <v>0.43548566653613702</v>
      </c>
      <c r="N1347" s="6">
        <v>3.5971223021582698E-2</v>
      </c>
      <c r="O1347" s="6">
        <v>0.204927689043124</v>
      </c>
    </row>
    <row r="1348" spans="2:15" x14ac:dyDescent="0.25">
      <c r="B1348" t="s">
        <v>10</v>
      </c>
      <c r="C1348" t="s">
        <v>27</v>
      </c>
      <c r="D1348" t="s">
        <v>812</v>
      </c>
      <c r="E1348" t="s">
        <v>15</v>
      </c>
      <c r="F1348" s="7">
        <v>18</v>
      </c>
      <c r="G1348" s="7">
        <v>116730.408568</v>
      </c>
      <c r="H1348" s="7">
        <v>26</v>
      </c>
      <c r="I1348" s="7">
        <v>240075.55754400001</v>
      </c>
      <c r="J1348" s="7">
        <v>9</v>
      </c>
      <c r="K1348" s="7">
        <v>50531.882400000002</v>
      </c>
      <c r="L1348" s="6">
        <v>-0.30769230769230799</v>
      </c>
      <c r="M1348" s="6">
        <v>-0.51377637206317395</v>
      </c>
      <c r="N1348" s="6">
        <v>1</v>
      </c>
      <c r="O1348" s="6">
        <v>1.3100348339289301</v>
      </c>
    </row>
    <row r="1349" spans="2:15" x14ac:dyDescent="0.25">
      <c r="B1349" t="s">
        <v>10</v>
      </c>
      <c r="C1349" t="s">
        <v>27</v>
      </c>
      <c r="D1349" t="s">
        <v>813</v>
      </c>
      <c r="E1349" t="s">
        <v>17</v>
      </c>
      <c r="F1349" s="7">
        <v>112</v>
      </c>
      <c r="G1349" s="7">
        <v>730707.14735999994</v>
      </c>
      <c r="H1349" s="7">
        <v>119</v>
      </c>
      <c r="I1349" s="7">
        <v>959433.93076000002</v>
      </c>
      <c r="J1349" s="7">
        <v>100</v>
      </c>
      <c r="K1349" s="7">
        <v>601982.52029999997</v>
      </c>
      <c r="L1349" s="6">
        <v>-5.8823529411764698E-2</v>
      </c>
      <c r="M1349" s="6">
        <v>-0.238397638510468</v>
      </c>
      <c r="N1349" s="6">
        <v>0.12</v>
      </c>
      <c r="O1349" s="6">
        <v>0.21383449306110999</v>
      </c>
    </row>
    <row r="1350" spans="2:15" x14ac:dyDescent="0.25">
      <c r="B1350" t="s">
        <v>10</v>
      </c>
      <c r="C1350" t="s">
        <v>27</v>
      </c>
      <c r="D1350" t="s">
        <v>814</v>
      </c>
      <c r="E1350" t="s">
        <v>8</v>
      </c>
      <c r="F1350" s="7">
        <v>63</v>
      </c>
      <c r="G1350" s="7">
        <v>476992.41558799997</v>
      </c>
      <c r="H1350" s="7">
        <v>68</v>
      </c>
      <c r="I1350" s="7">
        <v>493800.38124800002</v>
      </c>
      <c r="J1350" s="7">
        <v>52</v>
      </c>
      <c r="K1350" s="7">
        <v>415040.92488000001</v>
      </c>
      <c r="L1350" s="6">
        <v>-7.3529411764705802E-2</v>
      </c>
      <c r="M1350" s="6">
        <v>-3.4037976271951501E-2</v>
      </c>
      <c r="N1350" s="6">
        <v>0.21153846153846101</v>
      </c>
      <c r="O1350" s="6">
        <v>0.14926598076060099</v>
      </c>
    </row>
    <row r="1351" spans="2:15" x14ac:dyDescent="0.25">
      <c r="B1351" t="s">
        <v>10</v>
      </c>
      <c r="C1351" t="s">
        <v>27</v>
      </c>
      <c r="D1351" t="s">
        <v>815</v>
      </c>
      <c r="E1351" t="s">
        <v>8</v>
      </c>
      <c r="F1351" s="7">
        <v>30</v>
      </c>
      <c r="G1351" s="7">
        <v>202567.55192</v>
      </c>
      <c r="H1351" s="7">
        <v>26</v>
      </c>
      <c r="I1351" s="7">
        <v>169759.05708</v>
      </c>
      <c r="J1351" s="7">
        <v>35</v>
      </c>
      <c r="K1351" s="7">
        <v>240851.38256999999</v>
      </c>
      <c r="L1351" s="6">
        <v>0.15384615384615399</v>
      </c>
      <c r="M1351" s="6">
        <v>0.19326506287401701</v>
      </c>
      <c r="N1351" s="6">
        <v>-0.14285714285714299</v>
      </c>
      <c r="O1351" s="6">
        <v>-0.15895209004612401</v>
      </c>
    </row>
    <row r="1352" spans="2:15" x14ac:dyDescent="0.25">
      <c r="B1352" t="s">
        <v>10</v>
      </c>
      <c r="C1352" t="s">
        <v>27</v>
      </c>
      <c r="D1352" t="s">
        <v>816</v>
      </c>
      <c r="E1352" t="s">
        <v>22</v>
      </c>
      <c r="F1352" s="7">
        <v>6</v>
      </c>
      <c r="G1352" s="7">
        <v>43088.959999999999</v>
      </c>
      <c r="H1352" s="7" t="s">
        <v>71</v>
      </c>
      <c r="I1352" s="7">
        <v>24213.184000000001</v>
      </c>
      <c r="J1352" s="7">
        <v>5</v>
      </c>
      <c r="K1352" s="7">
        <v>45749.820599999999</v>
      </c>
      <c r="L1352" s="6" t="s">
        <v>72</v>
      </c>
      <c r="M1352" s="6">
        <v>0.77956604137646701</v>
      </c>
      <c r="N1352" s="6">
        <v>0.2</v>
      </c>
      <c r="O1352" s="6">
        <v>-5.81611154995436E-2</v>
      </c>
    </row>
    <row r="1353" spans="2:15" x14ac:dyDescent="0.25">
      <c r="B1353" t="s">
        <v>10</v>
      </c>
      <c r="C1353" t="s">
        <v>27</v>
      </c>
      <c r="D1353" t="s">
        <v>817</v>
      </c>
      <c r="E1353" t="s">
        <v>8</v>
      </c>
      <c r="F1353" s="7">
        <v>30</v>
      </c>
      <c r="G1353" s="7">
        <v>199077.844064</v>
      </c>
      <c r="H1353" s="7">
        <v>30</v>
      </c>
      <c r="I1353" s="7">
        <v>475423.318592</v>
      </c>
      <c r="J1353" s="7">
        <v>25</v>
      </c>
      <c r="K1353" s="7">
        <v>138039.0336</v>
      </c>
      <c r="L1353" s="6">
        <v>0</v>
      </c>
      <c r="M1353" s="6">
        <v>-0.58126192746796002</v>
      </c>
      <c r="N1353" s="6">
        <v>0.2</v>
      </c>
      <c r="O1353" s="6">
        <v>0.44218514772331802</v>
      </c>
    </row>
    <row r="1354" spans="2:15" x14ac:dyDescent="0.25">
      <c r="B1354" t="s">
        <v>10</v>
      </c>
      <c r="C1354" t="s">
        <v>27</v>
      </c>
      <c r="D1354" t="s">
        <v>1468</v>
      </c>
      <c r="E1354" t="s">
        <v>26</v>
      </c>
      <c r="F1354" s="7">
        <v>680</v>
      </c>
      <c r="G1354" s="7">
        <v>6155905.8509999998</v>
      </c>
      <c r="H1354" s="7">
        <v>737</v>
      </c>
      <c r="I1354" s="7">
        <v>6814541.9883639999</v>
      </c>
      <c r="J1354" s="7">
        <v>632</v>
      </c>
      <c r="K1354" s="7">
        <v>4996605.8823840003</v>
      </c>
      <c r="L1354" s="6">
        <v>-7.7340569877883306E-2</v>
      </c>
      <c r="M1354" s="6">
        <v>-9.6651563448965097E-2</v>
      </c>
      <c r="N1354" s="6">
        <v>7.5949367088607597E-2</v>
      </c>
      <c r="O1354" s="6">
        <v>0.23201749265500801</v>
      </c>
    </row>
    <row r="1355" spans="2:15" x14ac:dyDescent="0.25">
      <c r="B1355" t="s">
        <v>10</v>
      </c>
      <c r="C1355" t="s">
        <v>27</v>
      </c>
      <c r="D1355" t="s">
        <v>818</v>
      </c>
      <c r="E1355" t="s">
        <v>15</v>
      </c>
      <c r="F1355" s="7">
        <v>24</v>
      </c>
      <c r="G1355" s="7">
        <v>197615.187836</v>
      </c>
      <c r="H1355" s="7">
        <v>15</v>
      </c>
      <c r="I1355" s="7">
        <v>98979.85944</v>
      </c>
      <c r="J1355" s="7">
        <v>16</v>
      </c>
      <c r="K1355" s="7">
        <v>100326.2436</v>
      </c>
      <c r="L1355" s="6">
        <v>0.6</v>
      </c>
      <c r="M1355" s="6">
        <v>0.99651918030648601</v>
      </c>
      <c r="N1355" s="6">
        <v>0.5</v>
      </c>
      <c r="O1355" s="6">
        <v>0.969725774084499</v>
      </c>
    </row>
    <row r="1356" spans="2:15" x14ac:dyDescent="0.25">
      <c r="B1356" t="s">
        <v>10</v>
      </c>
      <c r="C1356" t="s">
        <v>27</v>
      </c>
      <c r="D1356" t="s">
        <v>819</v>
      </c>
      <c r="E1356" t="s">
        <v>15</v>
      </c>
      <c r="F1356" s="7">
        <v>111</v>
      </c>
      <c r="G1356" s="7">
        <v>662079.01736000006</v>
      </c>
      <c r="H1356" s="7">
        <v>123</v>
      </c>
      <c r="I1356" s="7">
        <v>918725.545468</v>
      </c>
      <c r="J1356" s="7">
        <v>91</v>
      </c>
      <c r="K1356" s="7">
        <v>451205.60070000001</v>
      </c>
      <c r="L1356" s="6">
        <v>-9.7560975609756101E-2</v>
      </c>
      <c r="M1356" s="6">
        <v>-0.279350595369876</v>
      </c>
      <c r="N1356" s="6">
        <v>0.21978021978022</v>
      </c>
      <c r="O1356" s="6">
        <v>0.46735549455248598</v>
      </c>
    </row>
    <row r="1357" spans="2:15" x14ac:dyDescent="0.25">
      <c r="B1357" t="s">
        <v>10</v>
      </c>
      <c r="C1357" t="s">
        <v>27</v>
      </c>
      <c r="D1357" t="s">
        <v>820</v>
      </c>
      <c r="E1357" t="s">
        <v>8</v>
      </c>
      <c r="F1357" s="7">
        <v>25</v>
      </c>
      <c r="G1357" s="7">
        <v>320107.31212800002</v>
      </c>
      <c r="H1357" s="7">
        <v>16</v>
      </c>
      <c r="I1357" s="7">
        <v>101152.18511999999</v>
      </c>
      <c r="J1357" s="7">
        <v>12</v>
      </c>
      <c r="K1357" s="7">
        <v>154230.66921600001</v>
      </c>
      <c r="L1357" s="6">
        <v>0.5625</v>
      </c>
      <c r="M1357" s="6">
        <v>2.1646109448673498</v>
      </c>
      <c r="N1357" s="6">
        <v>1.0833333333333299</v>
      </c>
      <c r="O1357" s="6">
        <v>1.0755101028556799</v>
      </c>
    </row>
    <row r="1358" spans="2:15" x14ac:dyDescent="0.25">
      <c r="B1358" t="s">
        <v>10</v>
      </c>
      <c r="C1358" t="s">
        <v>27</v>
      </c>
      <c r="D1358" t="s">
        <v>821</v>
      </c>
      <c r="E1358" t="s">
        <v>8</v>
      </c>
      <c r="F1358" s="7">
        <v>20</v>
      </c>
      <c r="G1358" s="7">
        <v>124072.37112</v>
      </c>
      <c r="H1358" s="7">
        <v>19</v>
      </c>
      <c r="I1358" s="7">
        <v>100027.70415999999</v>
      </c>
      <c r="J1358" s="7">
        <v>20</v>
      </c>
      <c r="K1358" s="7">
        <v>104500.2801</v>
      </c>
      <c r="L1358" s="6">
        <v>5.2631578947368397E-2</v>
      </c>
      <c r="M1358" s="6">
        <v>0.24038007431960201</v>
      </c>
      <c r="N1358" s="6">
        <v>0</v>
      </c>
      <c r="O1358" s="6">
        <v>0.187292235018612</v>
      </c>
    </row>
    <row r="1359" spans="2:15" x14ac:dyDescent="0.25">
      <c r="B1359" t="s">
        <v>10</v>
      </c>
      <c r="C1359" t="s">
        <v>27</v>
      </c>
      <c r="D1359" t="s">
        <v>822</v>
      </c>
      <c r="E1359" t="s">
        <v>8</v>
      </c>
      <c r="F1359" s="7">
        <v>24</v>
      </c>
      <c r="G1359" s="7">
        <v>142616.49040000001</v>
      </c>
      <c r="H1359" s="7">
        <v>17</v>
      </c>
      <c r="I1359" s="7">
        <v>108003.69951999999</v>
      </c>
      <c r="J1359" s="7">
        <v>19</v>
      </c>
      <c r="K1359" s="7">
        <v>95026.089600000007</v>
      </c>
      <c r="L1359" s="6">
        <v>0.41176470588235298</v>
      </c>
      <c r="M1359" s="6">
        <v>0.320477826535844</v>
      </c>
      <c r="N1359" s="6">
        <v>0.26315789473684198</v>
      </c>
      <c r="O1359" s="6">
        <v>0.50081405012376701</v>
      </c>
    </row>
    <row r="1360" spans="2:15" x14ac:dyDescent="0.25">
      <c r="B1360" t="s">
        <v>10</v>
      </c>
      <c r="C1360" t="s">
        <v>27</v>
      </c>
      <c r="D1360" t="s">
        <v>824</v>
      </c>
      <c r="E1360" t="s">
        <v>25</v>
      </c>
      <c r="F1360" s="7">
        <v>114</v>
      </c>
      <c r="G1360" s="7">
        <v>2636474.2382100001</v>
      </c>
      <c r="H1360" s="7">
        <v>130</v>
      </c>
      <c r="I1360" s="7">
        <v>3213107.4256500001</v>
      </c>
      <c r="J1360" s="7">
        <v>106</v>
      </c>
      <c r="K1360" s="7">
        <v>1988951.8315679999</v>
      </c>
      <c r="L1360" s="6">
        <v>-0.123076923076923</v>
      </c>
      <c r="M1360" s="6">
        <v>-0.179462778877787</v>
      </c>
      <c r="N1360" s="6">
        <v>7.5471698113207503E-2</v>
      </c>
      <c r="O1360" s="6">
        <v>0.325559622090759</v>
      </c>
    </row>
    <row r="1361" spans="2:15" x14ac:dyDescent="0.25">
      <c r="B1361" t="s">
        <v>10</v>
      </c>
      <c r="C1361" t="s">
        <v>27</v>
      </c>
      <c r="D1361" t="s">
        <v>825</v>
      </c>
      <c r="E1361" t="s">
        <v>29</v>
      </c>
      <c r="F1361" s="7">
        <v>35</v>
      </c>
      <c r="G1361" s="7">
        <v>289382.84871599998</v>
      </c>
      <c r="H1361" s="7">
        <v>39</v>
      </c>
      <c r="I1361" s="7">
        <v>378306.13319999998</v>
      </c>
      <c r="J1361" s="7">
        <v>40</v>
      </c>
      <c r="K1361" s="7">
        <v>353155.58067900001</v>
      </c>
      <c r="L1361" s="6">
        <v>-0.102564102564103</v>
      </c>
      <c r="M1361" s="6">
        <v>-0.23505641775305</v>
      </c>
      <c r="N1361" s="6">
        <v>-0.125</v>
      </c>
      <c r="O1361" s="6">
        <v>-0.180579708921452</v>
      </c>
    </row>
    <row r="1362" spans="2:15" x14ac:dyDescent="0.25">
      <c r="B1362" t="s">
        <v>10</v>
      </c>
      <c r="C1362" t="s">
        <v>27</v>
      </c>
      <c r="D1362" t="s">
        <v>826</v>
      </c>
      <c r="E1362" t="s">
        <v>8</v>
      </c>
      <c r="F1362" s="7">
        <v>10</v>
      </c>
      <c r="G1362" s="7">
        <v>58734.167679999999</v>
      </c>
      <c r="H1362" s="7">
        <v>10</v>
      </c>
      <c r="I1362" s="7">
        <v>56463.698559999997</v>
      </c>
      <c r="J1362" s="7">
        <v>12</v>
      </c>
      <c r="K1362" s="7">
        <v>68451.739199999996</v>
      </c>
      <c r="L1362" s="6">
        <v>0</v>
      </c>
      <c r="M1362" s="6">
        <v>4.02111299455052E-2</v>
      </c>
      <c r="N1362" s="6">
        <v>-0.16666666666666699</v>
      </c>
      <c r="O1362" s="6">
        <v>-0.14196237573463999</v>
      </c>
    </row>
    <row r="1363" spans="2:15" x14ac:dyDescent="0.25">
      <c r="B1363" t="s">
        <v>10</v>
      </c>
      <c r="C1363" t="s">
        <v>27</v>
      </c>
      <c r="D1363" t="s">
        <v>827</v>
      </c>
      <c r="E1363" t="s">
        <v>22</v>
      </c>
      <c r="F1363" s="7">
        <v>41</v>
      </c>
      <c r="G1363" s="7">
        <v>468607.16832</v>
      </c>
      <c r="H1363" s="7">
        <v>65</v>
      </c>
      <c r="I1363" s="7">
        <v>804400.72256000002</v>
      </c>
      <c r="J1363" s="7">
        <v>58</v>
      </c>
      <c r="K1363" s="7">
        <v>672704.17559999996</v>
      </c>
      <c r="L1363" s="6">
        <v>-0.36923076923076897</v>
      </c>
      <c r="M1363" s="6">
        <v>-0.41744561488127402</v>
      </c>
      <c r="N1363" s="6">
        <v>-0.29310344827586199</v>
      </c>
      <c r="O1363" s="6">
        <v>-0.30339785998497998</v>
      </c>
    </row>
    <row r="1364" spans="2:15" x14ac:dyDescent="0.25">
      <c r="B1364" t="s">
        <v>10</v>
      </c>
      <c r="C1364" t="s">
        <v>27</v>
      </c>
      <c r="D1364" t="s">
        <v>829</v>
      </c>
      <c r="E1364" t="s">
        <v>8</v>
      </c>
      <c r="F1364" s="7">
        <v>22</v>
      </c>
      <c r="G1364" s="7">
        <v>122851.97232</v>
      </c>
      <c r="H1364" s="7">
        <v>33</v>
      </c>
      <c r="I1364" s="7">
        <v>207992.62164</v>
      </c>
      <c r="J1364" s="7">
        <v>27</v>
      </c>
      <c r="K1364" s="7">
        <v>142572.96599999999</v>
      </c>
      <c r="L1364" s="6">
        <v>-0.33333333333333298</v>
      </c>
      <c r="M1364" s="6">
        <v>-0.40934456544023001</v>
      </c>
      <c r="N1364" s="6">
        <v>-0.18518518518518501</v>
      </c>
      <c r="O1364" s="6">
        <v>-0.13832211136015801</v>
      </c>
    </row>
    <row r="1365" spans="2:15" x14ac:dyDescent="0.25">
      <c r="B1365" t="s">
        <v>10</v>
      </c>
      <c r="C1365" t="s">
        <v>27</v>
      </c>
      <c r="D1365" t="s">
        <v>830</v>
      </c>
      <c r="E1365" t="s">
        <v>8</v>
      </c>
      <c r="F1365" s="7">
        <v>123</v>
      </c>
      <c r="G1365" s="7">
        <v>702344.92383999994</v>
      </c>
      <c r="H1365" s="7">
        <v>127</v>
      </c>
      <c r="I1365" s="7">
        <v>743816.23944000003</v>
      </c>
      <c r="J1365" s="7">
        <v>82</v>
      </c>
      <c r="K1365" s="7">
        <v>501784.05869999999</v>
      </c>
      <c r="L1365" s="6">
        <v>-3.1496062992125998E-2</v>
      </c>
      <c r="M1365" s="6">
        <v>-5.5754786466107202E-2</v>
      </c>
      <c r="N1365" s="6">
        <v>0.5</v>
      </c>
      <c r="O1365" s="6">
        <v>0.39969556956353702</v>
      </c>
    </row>
    <row r="1366" spans="2:15" x14ac:dyDescent="0.25">
      <c r="B1366" t="s">
        <v>10</v>
      </c>
      <c r="C1366" t="s">
        <v>27</v>
      </c>
      <c r="D1366" t="s">
        <v>831</v>
      </c>
      <c r="E1366" t="s">
        <v>8</v>
      </c>
      <c r="F1366" s="7">
        <v>22</v>
      </c>
      <c r="G1366" s="7">
        <v>108368.51632</v>
      </c>
      <c r="H1366" s="7">
        <v>26</v>
      </c>
      <c r="I1366" s="7">
        <v>138871.39952000001</v>
      </c>
      <c r="J1366" s="7">
        <v>22</v>
      </c>
      <c r="K1366" s="7">
        <v>76323.194399999993</v>
      </c>
      <c r="L1366" s="6">
        <v>-0.15384615384615399</v>
      </c>
      <c r="M1366" s="6">
        <v>-0.21964841792789</v>
      </c>
      <c r="N1366" s="6">
        <v>0</v>
      </c>
      <c r="O1366" s="6">
        <v>0.419863478879757</v>
      </c>
    </row>
    <row r="1367" spans="2:15" x14ac:dyDescent="0.25">
      <c r="B1367" t="s">
        <v>10</v>
      </c>
      <c r="C1367" t="s">
        <v>27</v>
      </c>
      <c r="D1367" t="s">
        <v>832</v>
      </c>
      <c r="E1367" t="s">
        <v>17</v>
      </c>
      <c r="F1367" s="7">
        <v>6</v>
      </c>
      <c r="G1367" s="7">
        <v>31236.752400000001</v>
      </c>
      <c r="H1367" s="7">
        <v>7</v>
      </c>
      <c r="I1367" s="7">
        <v>76594.178799999994</v>
      </c>
      <c r="J1367" s="7">
        <v>10</v>
      </c>
      <c r="K1367" s="7">
        <v>59678.502</v>
      </c>
      <c r="L1367" s="6">
        <v>-0.14285714285714299</v>
      </c>
      <c r="M1367" s="6">
        <v>-0.59217850639061897</v>
      </c>
      <c r="N1367" s="6">
        <v>-0.4</v>
      </c>
      <c r="O1367" s="6">
        <v>-0.47658283379834199</v>
      </c>
    </row>
    <row r="1368" spans="2:15" x14ac:dyDescent="0.25">
      <c r="B1368" t="s">
        <v>10</v>
      </c>
      <c r="C1368" t="s">
        <v>27</v>
      </c>
      <c r="D1368" t="s">
        <v>833</v>
      </c>
      <c r="E1368" t="s">
        <v>22</v>
      </c>
      <c r="F1368" s="7">
        <v>90</v>
      </c>
      <c r="G1368" s="7">
        <v>1282099.5104</v>
      </c>
      <c r="H1368" s="7">
        <v>97</v>
      </c>
      <c r="I1368" s="7">
        <v>783217.59400000004</v>
      </c>
      <c r="J1368" s="7">
        <v>83</v>
      </c>
      <c r="K1368" s="7">
        <v>546556.27139999997</v>
      </c>
      <c r="L1368" s="6">
        <v>-7.2164948453608199E-2</v>
      </c>
      <c r="M1368" s="6">
        <v>0.63696464459147495</v>
      </c>
      <c r="N1368" s="6">
        <v>8.43373493975903E-2</v>
      </c>
      <c r="O1368" s="6">
        <v>1.34577769479419</v>
      </c>
    </row>
    <row r="1369" spans="2:15" x14ac:dyDescent="0.25">
      <c r="B1369" t="s">
        <v>10</v>
      </c>
      <c r="C1369" t="s">
        <v>27</v>
      </c>
      <c r="D1369" t="s">
        <v>834</v>
      </c>
      <c r="E1369" t="s">
        <v>8</v>
      </c>
      <c r="F1369" s="7">
        <v>36</v>
      </c>
      <c r="G1369" s="7">
        <v>366064.302944</v>
      </c>
      <c r="H1369" s="7">
        <v>43</v>
      </c>
      <c r="I1369" s="7">
        <v>634416.73134399997</v>
      </c>
      <c r="J1369" s="7">
        <v>22</v>
      </c>
      <c r="K1369" s="7">
        <v>94065.374400000001</v>
      </c>
      <c r="L1369" s="6">
        <v>-0.162790697674419</v>
      </c>
      <c r="M1369" s="6">
        <v>-0.42299078057336298</v>
      </c>
      <c r="N1369" s="6">
        <v>0.63636363636363602</v>
      </c>
      <c r="O1369" s="6">
        <v>2.89159459874536</v>
      </c>
    </row>
    <row r="1370" spans="2:15" x14ac:dyDescent="0.25">
      <c r="B1370" t="s">
        <v>10</v>
      </c>
      <c r="C1370" t="s">
        <v>27</v>
      </c>
      <c r="D1370" t="s">
        <v>835</v>
      </c>
      <c r="E1370" t="s">
        <v>8</v>
      </c>
      <c r="F1370" s="7">
        <v>8</v>
      </c>
      <c r="G1370" s="7">
        <v>48895.220159999997</v>
      </c>
      <c r="H1370" s="7">
        <v>10</v>
      </c>
      <c r="I1370" s="7">
        <v>59088.262560000003</v>
      </c>
      <c r="J1370" s="7">
        <v>8</v>
      </c>
      <c r="K1370" s="7">
        <v>42746.745600000002</v>
      </c>
      <c r="L1370" s="6">
        <v>-0.2</v>
      </c>
      <c r="M1370" s="6">
        <v>-0.172505366690207</v>
      </c>
      <c r="N1370" s="6">
        <v>0</v>
      </c>
      <c r="O1370" s="6">
        <v>0.143834915938022</v>
      </c>
    </row>
    <row r="1371" spans="2:15" x14ac:dyDescent="0.25">
      <c r="B1371" t="s">
        <v>10</v>
      </c>
      <c r="C1371" t="s">
        <v>27</v>
      </c>
      <c r="D1371" t="s">
        <v>836</v>
      </c>
      <c r="E1371" t="s">
        <v>22</v>
      </c>
      <c r="F1371" s="7">
        <v>47</v>
      </c>
      <c r="G1371" s="7">
        <v>342794.05865999998</v>
      </c>
      <c r="H1371" s="7">
        <v>50</v>
      </c>
      <c r="I1371" s="7">
        <v>457924.88319999998</v>
      </c>
      <c r="J1371" s="7">
        <v>67</v>
      </c>
      <c r="K1371" s="7">
        <v>405355.42800000001</v>
      </c>
      <c r="L1371" s="6">
        <v>-6.0000000000000102E-2</v>
      </c>
      <c r="M1371" s="6">
        <v>-0.25141858143951601</v>
      </c>
      <c r="N1371" s="6">
        <v>-0.29850746268656703</v>
      </c>
      <c r="O1371" s="6">
        <v>-0.15433707067566399</v>
      </c>
    </row>
    <row r="1372" spans="2:15" x14ac:dyDescent="0.25">
      <c r="B1372" t="s">
        <v>10</v>
      </c>
      <c r="C1372" t="s">
        <v>27</v>
      </c>
      <c r="D1372" t="s">
        <v>837</v>
      </c>
      <c r="E1372" t="s">
        <v>8</v>
      </c>
      <c r="F1372" s="7">
        <v>26</v>
      </c>
      <c r="G1372" s="7">
        <v>160384.65231999999</v>
      </c>
      <c r="H1372" s="7">
        <v>24</v>
      </c>
      <c r="I1372" s="7">
        <v>199639.72735999999</v>
      </c>
      <c r="J1372" s="7">
        <v>17</v>
      </c>
      <c r="K1372" s="7">
        <v>82365.214800000002</v>
      </c>
      <c r="L1372" s="6">
        <v>8.3333333333333301E-2</v>
      </c>
      <c r="M1372" s="6">
        <v>-0.196629576483108</v>
      </c>
      <c r="N1372" s="6">
        <v>0.52941176470588203</v>
      </c>
      <c r="O1372" s="6">
        <v>0.94723771084003805</v>
      </c>
    </row>
    <row r="1373" spans="2:15" x14ac:dyDescent="0.25">
      <c r="B1373" t="s">
        <v>10</v>
      </c>
      <c r="C1373" t="s">
        <v>27</v>
      </c>
      <c r="D1373" t="s">
        <v>838</v>
      </c>
      <c r="E1373" t="s">
        <v>17</v>
      </c>
      <c r="F1373" s="7">
        <v>110</v>
      </c>
      <c r="G1373" s="7">
        <v>718885.06480000005</v>
      </c>
      <c r="H1373" s="7">
        <v>120</v>
      </c>
      <c r="I1373" s="7">
        <v>1027092.86072</v>
      </c>
      <c r="J1373" s="7">
        <v>102</v>
      </c>
      <c r="K1373" s="7">
        <v>637871.37360000005</v>
      </c>
      <c r="L1373" s="6">
        <v>-8.3333333333333398E-2</v>
      </c>
      <c r="M1373" s="6">
        <v>-0.30007782909127001</v>
      </c>
      <c r="N1373" s="6">
        <v>7.8431372549019607E-2</v>
      </c>
      <c r="O1373" s="6">
        <v>0.12700631279748001</v>
      </c>
    </row>
    <row r="1374" spans="2:15" x14ac:dyDescent="0.25">
      <c r="B1374" t="s">
        <v>10</v>
      </c>
      <c r="C1374" t="s">
        <v>30</v>
      </c>
      <c r="D1374" t="s">
        <v>821</v>
      </c>
      <c r="E1374" t="s">
        <v>8</v>
      </c>
      <c r="F1374" s="7">
        <v>25</v>
      </c>
      <c r="G1374" s="7">
        <v>231855.76721600001</v>
      </c>
      <c r="H1374" s="7">
        <v>29</v>
      </c>
      <c r="I1374" s="7">
        <v>336332.34900799999</v>
      </c>
      <c r="J1374" s="7">
        <v>27</v>
      </c>
      <c r="K1374" s="7">
        <v>252247.432776</v>
      </c>
      <c r="L1374" s="6">
        <v>-0.13793103448275901</v>
      </c>
      <c r="M1374" s="6">
        <v>-0.31063494814028397</v>
      </c>
      <c r="N1374" s="6">
        <v>-7.4074074074074098E-2</v>
      </c>
      <c r="O1374" s="6">
        <v>-8.0839932980043994E-2</v>
      </c>
    </row>
    <row r="1375" spans="2:15" x14ac:dyDescent="0.25">
      <c r="B1375" t="s">
        <v>10</v>
      </c>
      <c r="C1375" t="s">
        <v>30</v>
      </c>
      <c r="D1375" t="s">
        <v>840</v>
      </c>
      <c r="E1375" t="s">
        <v>17</v>
      </c>
      <c r="F1375" s="7">
        <v>247</v>
      </c>
      <c r="G1375" s="7">
        <v>2222740.6664999998</v>
      </c>
      <c r="H1375" s="7">
        <v>291</v>
      </c>
      <c r="I1375" s="7">
        <v>2490304.68291</v>
      </c>
      <c r="J1375" s="7">
        <v>263</v>
      </c>
      <c r="K1375" s="7">
        <v>2158892.6271500001</v>
      </c>
      <c r="L1375" s="6">
        <v>-0.15120274914089299</v>
      </c>
      <c r="M1375" s="6">
        <v>-0.10744228135865801</v>
      </c>
      <c r="N1375" s="6">
        <v>-6.0836501901140601E-2</v>
      </c>
      <c r="O1375" s="6">
        <v>2.95744394821E-2</v>
      </c>
    </row>
    <row r="1376" spans="2:15" x14ac:dyDescent="0.25">
      <c r="B1376" t="s">
        <v>10</v>
      </c>
      <c r="C1376" t="s">
        <v>30</v>
      </c>
      <c r="D1376" t="s">
        <v>841</v>
      </c>
      <c r="E1376" t="s">
        <v>22</v>
      </c>
      <c r="F1376" s="7" t="s">
        <v>71</v>
      </c>
      <c r="G1376" s="7">
        <v>21739.64</v>
      </c>
      <c r="H1376" s="7">
        <v>5</v>
      </c>
      <c r="I1376" s="7">
        <v>30261.948</v>
      </c>
      <c r="J1376" s="7">
        <v>7</v>
      </c>
      <c r="K1376" s="7">
        <v>40375.26</v>
      </c>
      <c r="L1376" s="6" t="s">
        <v>72</v>
      </c>
      <c r="M1376" s="6">
        <v>-0.28161795797150901</v>
      </c>
      <c r="N1376" s="6" t="s">
        <v>72</v>
      </c>
      <c r="O1376" s="6">
        <v>-0.46156037137593697</v>
      </c>
    </row>
    <row r="1377" spans="2:15" x14ac:dyDescent="0.25">
      <c r="B1377" t="s">
        <v>10</v>
      </c>
      <c r="C1377" t="s">
        <v>30</v>
      </c>
      <c r="D1377" t="s">
        <v>842</v>
      </c>
      <c r="E1377" t="s">
        <v>22</v>
      </c>
      <c r="F1377" s="7">
        <v>403</v>
      </c>
      <c r="G1377" s="7">
        <v>4534631.5544560002</v>
      </c>
      <c r="H1377" s="7">
        <v>410</v>
      </c>
      <c r="I1377" s="7">
        <v>4787732.3177960003</v>
      </c>
      <c r="J1377" s="7">
        <v>329</v>
      </c>
      <c r="K1377" s="7">
        <v>3537337.867116</v>
      </c>
      <c r="L1377" s="6">
        <v>-1.7073170731707301E-2</v>
      </c>
      <c r="M1377" s="6">
        <v>-5.2864434880626997E-2</v>
      </c>
      <c r="N1377" s="6">
        <v>0.22492401215805499</v>
      </c>
      <c r="O1377" s="6">
        <v>0.281933398732165</v>
      </c>
    </row>
    <row r="1378" spans="2:15" x14ac:dyDescent="0.25">
      <c r="B1378" t="s">
        <v>10</v>
      </c>
      <c r="C1378" t="s">
        <v>30</v>
      </c>
      <c r="D1378" t="s">
        <v>843</v>
      </c>
      <c r="E1378" t="s">
        <v>22</v>
      </c>
      <c r="F1378" s="7">
        <v>9</v>
      </c>
      <c r="G1378" s="7">
        <v>64443.072</v>
      </c>
      <c r="H1378" s="7">
        <v>17</v>
      </c>
      <c r="I1378" s="7">
        <v>156605.19648799999</v>
      </c>
      <c r="J1378" s="7">
        <v>15</v>
      </c>
      <c r="K1378" s="7">
        <v>225549.58679999999</v>
      </c>
      <c r="L1378" s="6">
        <v>-0.47058823529411797</v>
      </c>
      <c r="M1378" s="6">
        <v>-0.588499785159185</v>
      </c>
      <c r="N1378" s="6">
        <v>-0.4</v>
      </c>
      <c r="O1378" s="6">
        <v>-0.71428423827198995</v>
      </c>
    </row>
    <row r="1379" spans="2:15" x14ac:dyDescent="0.25">
      <c r="B1379" t="s">
        <v>10</v>
      </c>
      <c r="C1379" t="s">
        <v>30</v>
      </c>
      <c r="D1379" t="s">
        <v>844</v>
      </c>
      <c r="E1379" t="s">
        <v>22</v>
      </c>
      <c r="F1379" s="7">
        <v>13</v>
      </c>
      <c r="G1379" s="7">
        <v>99613.936000000002</v>
      </c>
      <c r="H1379" s="7">
        <v>13</v>
      </c>
      <c r="I1379" s="7">
        <v>139072.4492</v>
      </c>
      <c r="J1379" s="7">
        <v>15</v>
      </c>
      <c r="K1379" s="7">
        <v>129067.02</v>
      </c>
      <c r="L1379" s="6">
        <v>0</v>
      </c>
      <c r="M1379" s="6">
        <v>-0.28372631263043901</v>
      </c>
      <c r="N1379" s="6">
        <v>-0.133333333333333</v>
      </c>
      <c r="O1379" s="6">
        <v>-0.22819992279979801</v>
      </c>
    </row>
    <row r="1380" spans="2:15" x14ac:dyDescent="0.25">
      <c r="B1380" t="s">
        <v>10</v>
      </c>
      <c r="C1380" t="s">
        <v>30</v>
      </c>
      <c r="D1380" t="s">
        <v>845</v>
      </c>
      <c r="E1380" t="s">
        <v>15</v>
      </c>
      <c r="F1380" s="7">
        <v>27</v>
      </c>
      <c r="G1380" s="7">
        <v>197981.92598</v>
      </c>
      <c r="H1380" s="7">
        <v>23</v>
      </c>
      <c r="I1380" s="7">
        <v>222047.64135600001</v>
      </c>
      <c r="J1380" s="7">
        <v>23</v>
      </c>
      <c r="K1380" s="7">
        <v>144288.70199999999</v>
      </c>
      <c r="L1380" s="6">
        <v>0.173913043478261</v>
      </c>
      <c r="M1380" s="6">
        <v>-0.10838086470559</v>
      </c>
      <c r="N1380" s="6">
        <v>0.173913043478261</v>
      </c>
      <c r="O1380" s="6">
        <v>0.37212354977037698</v>
      </c>
    </row>
    <row r="1381" spans="2:15" x14ac:dyDescent="0.25">
      <c r="B1381" t="s">
        <v>10</v>
      </c>
      <c r="C1381" t="s">
        <v>30</v>
      </c>
      <c r="D1381" t="s">
        <v>846</v>
      </c>
      <c r="E1381" t="s">
        <v>15</v>
      </c>
      <c r="F1381" s="7">
        <v>52</v>
      </c>
      <c r="G1381" s="7">
        <v>600122.94098399999</v>
      </c>
      <c r="H1381" s="7">
        <v>51</v>
      </c>
      <c r="I1381" s="7">
        <v>329480.57646800001</v>
      </c>
      <c r="J1381" s="7">
        <v>51</v>
      </c>
      <c r="K1381" s="7">
        <v>383510.60316</v>
      </c>
      <c r="L1381" s="6">
        <v>1.9607843137254801E-2</v>
      </c>
      <c r="M1381" s="6">
        <v>0.82142130324421503</v>
      </c>
      <c r="N1381" s="6">
        <v>1.9607843137254801E-2</v>
      </c>
      <c r="O1381" s="6">
        <v>0.56481446937629998</v>
      </c>
    </row>
    <row r="1382" spans="2:15" x14ac:dyDescent="0.25">
      <c r="B1382" t="s">
        <v>10</v>
      </c>
      <c r="C1382" t="s">
        <v>30</v>
      </c>
      <c r="D1382" t="s">
        <v>847</v>
      </c>
      <c r="E1382" t="s">
        <v>22</v>
      </c>
      <c r="F1382" s="7">
        <v>18</v>
      </c>
      <c r="G1382" s="7">
        <v>61884.04</v>
      </c>
      <c r="H1382" s="7">
        <v>22</v>
      </c>
      <c r="I1382" s="7">
        <v>76360.576000000001</v>
      </c>
      <c r="J1382" s="7">
        <v>34</v>
      </c>
      <c r="K1382" s="7">
        <v>142924.5</v>
      </c>
      <c r="L1382" s="6">
        <v>-0.18181818181818199</v>
      </c>
      <c r="M1382" s="6">
        <v>-0.18958128340991001</v>
      </c>
      <c r="N1382" s="6">
        <v>-0.47058823529411797</v>
      </c>
      <c r="O1382" s="6">
        <v>-0.56701587201634396</v>
      </c>
    </row>
    <row r="1383" spans="2:15" x14ac:dyDescent="0.25">
      <c r="B1383" t="s">
        <v>10</v>
      </c>
      <c r="C1383" t="s">
        <v>30</v>
      </c>
      <c r="D1383" t="s">
        <v>848</v>
      </c>
      <c r="E1383" t="s">
        <v>22</v>
      </c>
      <c r="F1383" s="7">
        <v>20</v>
      </c>
      <c r="G1383" s="7">
        <v>73906.047999999995</v>
      </c>
      <c r="H1383" s="7">
        <v>30</v>
      </c>
      <c r="I1383" s="7">
        <v>192619.9044</v>
      </c>
      <c r="J1383" s="7">
        <v>26</v>
      </c>
      <c r="K1383" s="7">
        <v>220028.80319999999</v>
      </c>
      <c r="L1383" s="6">
        <v>-0.33333333333333298</v>
      </c>
      <c r="M1383" s="6">
        <v>-0.61631146983374796</v>
      </c>
      <c r="N1383" s="6">
        <v>-0.230769230769231</v>
      </c>
      <c r="O1383" s="6">
        <v>-0.66410739446316303</v>
      </c>
    </row>
    <row r="1384" spans="2:15" x14ac:dyDescent="0.25">
      <c r="B1384" t="s">
        <v>10</v>
      </c>
      <c r="C1384" t="s">
        <v>30</v>
      </c>
      <c r="D1384" t="s">
        <v>849</v>
      </c>
      <c r="E1384" t="s">
        <v>8</v>
      </c>
      <c r="F1384" s="7" t="s">
        <v>71</v>
      </c>
      <c r="G1384" s="7">
        <v>17022.907200000001</v>
      </c>
      <c r="H1384" s="7">
        <v>7</v>
      </c>
      <c r="I1384" s="7">
        <v>45842.76064</v>
      </c>
      <c r="J1384" s="7" t="s">
        <v>71</v>
      </c>
      <c r="K1384" s="7">
        <v>16718.270400000001</v>
      </c>
      <c r="L1384" s="6" t="s">
        <v>72</v>
      </c>
      <c r="M1384" s="6">
        <v>-0.62866749379079301</v>
      </c>
      <c r="N1384" s="6" t="s">
        <v>72</v>
      </c>
      <c r="O1384" s="6">
        <v>1.8221789258774199E-2</v>
      </c>
    </row>
    <row r="1385" spans="2:15" x14ac:dyDescent="0.25">
      <c r="B1385" t="s">
        <v>10</v>
      </c>
      <c r="C1385" t="s">
        <v>30</v>
      </c>
      <c r="D1385" t="s">
        <v>850</v>
      </c>
      <c r="E1385" t="s">
        <v>8</v>
      </c>
      <c r="F1385" s="7">
        <v>40</v>
      </c>
      <c r="G1385" s="7">
        <v>585725.19411200006</v>
      </c>
      <c r="H1385" s="7">
        <v>35</v>
      </c>
      <c r="I1385" s="7">
        <v>258829.05223999999</v>
      </c>
      <c r="J1385" s="7">
        <v>21</v>
      </c>
      <c r="K1385" s="7">
        <v>151451.43794999999</v>
      </c>
      <c r="L1385" s="6">
        <v>0.14285714285714299</v>
      </c>
      <c r="M1385" s="6">
        <v>1.26298087113067</v>
      </c>
      <c r="N1385" s="6">
        <v>0.90476190476190499</v>
      </c>
      <c r="O1385" s="6">
        <v>2.8674125649792201</v>
      </c>
    </row>
    <row r="1386" spans="2:15" x14ac:dyDescent="0.25">
      <c r="B1386" t="s">
        <v>10</v>
      </c>
      <c r="C1386" t="s">
        <v>30</v>
      </c>
      <c r="D1386" t="s">
        <v>851</v>
      </c>
      <c r="E1386" t="s">
        <v>22</v>
      </c>
      <c r="F1386" s="7">
        <v>121</v>
      </c>
      <c r="G1386" s="7">
        <v>699171.97008</v>
      </c>
      <c r="H1386" s="7">
        <v>100</v>
      </c>
      <c r="I1386" s="7">
        <v>563516.30831999995</v>
      </c>
      <c r="J1386" s="7">
        <v>83</v>
      </c>
      <c r="K1386" s="7">
        <v>376829.86294199998</v>
      </c>
      <c r="L1386" s="6">
        <v>0.21</v>
      </c>
      <c r="M1386" s="6">
        <v>0.24073067585999</v>
      </c>
      <c r="N1386" s="6">
        <v>0.45783132530120502</v>
      </c>
      <c r="O1386" s="6">
        <v>0.85540488914917401</v>
      </c>
    </row>
    <row r="1387" spans="2:15" x14ac:dyDescent="0.25">
      <c r="B1387" t="s">
        <v>10</v>
      </c>
      <c r="C1387" t="s">
        <v>30</v>
      </c>
      <c r="D1387" t="s">
        <v>852</v>
      </c>
      <c r="E1387" t="s">
        <v>15</v>
      </c>
      <c r="F1387" s="7">
        <v>60</v>
      </c>
      <c r="G1387" s="7">
        <v>476669.419176</v>
      </c>
      <c r="H1387" s="7">
        <v>58</v>
      </c>
      <c r="I1387" s="7">
        <v>509349.58170799998</v>
      </c>
      <c r="J1387" s="7">
        <v>67</v>
      </c>
      <c r="K1387" s="7">
        <v>550778.28823800001</v>
      </c>
      <c r="L1387" s="6">
        <v>3.4482758620689703E-2</v>
      </c>
      <c r="M1387" s="6">
        <v>-6.4160575969089306E-2</v>
      </c>
      <c r="N1387" s="6">
        <v>-0.104477611940298</v>
      </c>
      <c r="O1387" s="6">
        <v>-0.134552996449955</v>
      </c>
    </row>
    <row r="1388" spans="2:15" x14ac:dyDescent="0.25">
      <c r="B1388" t="s">
        <v>10</v>
      </c>
      <c r="C1388" t="s">
        <v>30</v>
      </c>
      <c r="D1388" t="s">
        <v>853</v>
      </c>
      <c r="E1388" t="s">
        <v>17</v>
      </c>
      <c r="F1388" s="7">
        <v>51</v>
      </c>
      <c r="G1388" s="7">
        <v>643474.92099999997</v>
      </c>
      <c r="H1388" s="7">
        <v>48</v>
      </c>
      <c r="I1388" s="7">
        <v>448074.87310000003</v>
      </c>
      <c r="J1388" s="7">
        <v>45</v>
      </c>
      <c r="K1388" s="7">
        <v>268418.772</v>
      </c>
      <c r="L1388" s="6">
        <v>6.25E-2</v>
      </c>
      <c r="M1388" s="6">
        <v>0.43608793893781</v>
      </c>
      <c r="N1388" s="6">
        <v>0.133333333333333</v>
      </c>
      <c r="O1388" s="6">
        <v>1.39727987802582</v>
      </c>
    </row>
    <row r="1389" spans="2:15" x14ac:dyDescent="0.25">
      <c r="B1389" t="s">
        <v>10</v>
      </c>
      <c r="C1389" t="s">
        <v>30</v>
      </c>
      <c r="D1389" t="s">
        <v>1469</v>
      </c>
      <c r="E1389" t="s">
        <v>26</v>
      </c>
      <c r="F1389" s="7">
        <v>72</v>
      </c>
      <c r="G1389" s="7">
        <v>384515.14399999997</v>
      </c>
      <c r="H1389" s="7">
        <v>41</v>
      </c>
      <c r="I1389" s="7">
        <v>228606.25200000001</v>
      </c>
      <c r="J1389" s="7">
        <v>38</v>
      </c>
      <c r="K1389" s="7">
        <v>206075.34</v>
      </c>
      <c r="L1389" s="6">
        <v>0.75609756097560998</v>
      </c>
      <c r="M1389" s="6">
        <v>0.68199749847611302</v>
      </c>
      <c r="N1389" s="6">
        <v>0.89473684210526305</v>
      </c>
      <c r="O1389" s="6">
        <v>0.86589595824517396</v>
      </c>
    </row>
    <row r="1390" spans="2:15" x14ac:dyDescent="0.25">
      <c r="B1390" t="s">
        <v>10</v>
      </c>
      <c r="C1390" t="s">
        <v>30</v>
      </c>
      <c r="D1390" t="s">
        <v>854</v>
      </c>
      <c r="E1390" t="s">
        <v>8</v>
      </c>
      <c r="F1390" s="7">
        <v>40</v>
      </c>
      <c r="G1390" s="7">
        <v>367013.52743999998</v>
      </c>
      <c r="H1390" s="7">
        <v>56</v>
      </c>
      <c r="I1390" s="7">
        <v>519453.83915199997</v>
      </c>
      <c r="J1390" s="7">
        <v>43</v>
      </c>
      <c r="K1390" s="7">
        <v>369222.93235199997</v>
      </c>
      <c r="L1390" s="6">
        <v>-0.28571428571428598</v>
      </c>
      <c r="M1390" s="6">
        <v>-0.29346267218056599</v>
      </c>
      <c r="N1390" s="6">
        <v>-6.9767441860465101E-2</v>
      </c>
      <c r="O1390" s="6">
        <v>-5.9839319782383198E-3</v>
      </c>
    </row>
    <row r="1391" spans="2:15" x14ac:dyDescent="0.25">
      <c r="B1391" t="s">
        <v>10</v>
      </c>
      <c r="C1391" t="s">
        <v>30</v>
      </c>
      <c r="D1391" t="s">
        <v>855</v>
      </c>
      <c r="E1391" t="s">
        <v>8</v>
      </c>
      <c r="F1391" s="7" t="s">
        <v>71</v>
      </c>
      <c r="G1391" s="7">
        <v>24341.278439999998</v>
      </c>
      <c r="H1391" s="7">
        <v>6</v>
      </c>
      <c r="I1391" s="7">
        <v>37340.84072</v>
      </c>
      <c r="J1391" s="7">
        <v>5</v>
      </c>
      <c r="K1391" s="7">
        <v>34139.316899999998</v>
      </c>
      <c r="L1391" s="6" t="s">
        <v>72</v>
      </c>
      <c r="M1391" s="6">
        <v>-0.34813255484730798</v>
      </c>
      <c r="N1391" s="6" t="s">
        <v>72</v>
      </c>
      <c r="O1391" s="6">
        <v>-0.28700159668396902</v>
      </c>
    </row>
    <row r="1392" spans="2:15" x14ac:dyDescent="0.25">
      <c r="B1392" t="s">
        <v>10</v>
      </c>
      <c r="C1392" t="s">
        <v>30</v>
      </c>
      <c r="D1392" t="s">
        <v>856</v>
      </c>
      <c r="E1392" t="s">
        <v>8</v>
      </c>
      <c r="F1392" s="7">
        <v>33</v>
      </c>
      <c r="G1392" s="7">
        <v>153573.67439999999</v>
      </c>
      <c r="H1392" s="7">
        <v>28</v>
      </c>
      <c r="I1392" s="7">
        <v>165726.24840000001</v>
      </c>
      <c r="J1392" s="7">
        <v>29</v>
      </c>
      <c r="K1392" s="7">
        <v>381716.98701600003</v>
      </c>
      <c r="L1392" s="6">
        <v>0.17857142857142899</v>
      </c>
      <c r="M1392" s="6">
        <v>-7.3329204741715698E-2</v>
      </c>
      <c r="N1392" s="6">
        <v>0.13793103448275901</v>
      </c>
      <c r="O1392" s="6">
        <v>-0.59767660433313996</v>
      </c>
    </row>
    <row r="1393" spans="2:15" x14ac:dyDescent="0.25">
      <c r="B1393" t="s">
        <v>10</v>
      </c>
      <c r="C1393" t="s">
        <v>30</v>
      </c>
      <c r="D1393" t="s">
        <v>857</v>
      </c>
      <c r="E1393" t="s">
        <v>17</v>
      </c>
      <c r="F1393" s="7">
        <v>159</v>
      </c>
      <c r="G1393" s="7">
        <v>1142272.6124</v>
      </c>
      <c r="H1393" s="7">
        <v>164</v>
      </c>
      <c r="I1393" s="7">
        <v>1140987.6026000001</v>
      </c>
      <c r="J1393" s="7">
        <v>160</v>
      </c>
      <c r="K1393" s="7">
        <v>944693.40284999995</v>
      </c>
      <c r="L1393" s="6">
        <v>-3.0487804878048801E-2</v>
      </c>
      <c r="M1393" s="6">
        <v>1.12622590909117E-3</v>
      </c>
      <c r="N1393" s="6">
        <v>-6.2499999999999804E-3</v>
      </c>
      <c r="O1393" s="6">
        <v>0.209146384376066</v>
      </c>
    </row>
    <row r="1394" spans="2:15" x14ac:dyDescent="0.25">
      <c r="B1394" t="s">
        <v>10</v>
      </c>
      <c r="C1394" t="s">
        <v>30</v>
      </c>
      <c r="D1394" t="s">
        <v>858</v>
      </c>
      <c r="E1394" t="s">
        <v>8</v>
      </c>
      <c r="F1394" s="7">
        <v>20</v>
      </c>
      <c r="G1394" s="7">
        <v>154394.30471999999</v>
      </c>
      <c r="H1394" s="7">
        <v>25</v>
      </c>
      <c r="I1394" s="7">
        <v>265797.48696000001</v>
      </c>
      <c r="J1394" s="7">
        <v>21</v>
      </c>
      <c r="K1394" s="7">
        <v>133631.8566</v>
      </c>
      <c r="L1394" s="6">
        <v>-0.2</v>
      </c>
      <c r="M1394" s="6">
        <v>-0.41912804938131398</v>
      </c>
      <c r="N1394" s="6">
        <v>-4.76190476190477E-2</v>
      </c>
      <c r="O1394" s="6">
        <v>0.15537049808525999</v>
      </c>
    </row>
    <row r="1395" spans="2:15" x14ac:dyDescent="0.25">
      <c r="B1395" t="s">
        <v>10</v>
      </c>
      <c r="C1395" t="s">
        <v>30</v>
      </c>
      <c r="D1395" t="s">
        <v>859</v>
      </c>
      <c r="E1395" t="s">
        <v>15</v>
      </c>
      <c r="F1395" s="7">
        <v>53</v>
      </c>
      <c r="G1395" s="7">
        <v>287639.79135999997</v>
      </c>
      <c r="H1395" s="7">
        <v>49</v>
      </c>
      <c r="I1395" s="7">
        <v>289544.01591999998</v>
      </c>
      <c r="J1395" s="7">
        <v>49</v>
      </c>
      <c r="K1395" s="7">
        <v>316564.52707800001</v>
      </c>
      <c r="L1395" s="6">
        <v>8.1632653061224594E-2</v>
      </c>
      <c r="M1395" s="6">
        <v>-6.5766324126903504E-3</v>
      </c>
      <c r="N1395" s="6">
        <v>8.1632653061224594E-2</v>
      </c>
      <c r="O1395" s="6">
        <v>-9.13707419621059E-2</v>
      </c>
    </row>
    <row r="1396" spans="2:15" x14ac:dyDescent="0.25">
      <c r="B1396" t="s">
        <v>10</v>
      </c>
      <c r="C1396" t="s">
        <v>30</v>
      </c>
      <c r="D1396" t="s">
        <v>860</v>
      </c>
      <c r="E1396" t="s">
        <v>15</v>
      </c>
      <c r="F1396" s="7">
        <v>18</v>
      </c>
      <c r="G1396" s="7">
        <v>130001.59471999999</v>
      </c>
      <c r="H1396" s="7">
        <v>29</v>
      </c>
      <c r="I1396" s="7">
        <v>213452.53184000001</v>
      </c>
      <c r="J1396" s="7">
        <v>24</v>
      </c>
      <c r="K1396" s="7">
        <v>325886.35033799999</v>
      </c>
      <c r="L1396" s="6">
        <v>-0.37931034482758602</v>
      </c>
      <c r="M1396" s="6">
        <v>-0.39095782280321401</v>
      </c>
      <c r="N1396" s="6">
        <v>-0.25</v>
      </c>
      <c r="O1396" s="6">
        <v>-0.60108303221302095</v>
      </c>
    </row>
    <row r="1397" spans="2:15" x14ac:dyDescent="0.25">
      <c r="B1397" t="s">
        <v>10</v>
      </c>
      <c r="C1397" t="s">
        <v>30</v>
      </c>
      <c r="D1397" t="s">
        <v>861</v>
      </c>
      <c r="E1397" t="s">
        <v>8</v>
      </c>
      <c r="F1397" s="7">
        <v>8</v>
      </c>
      <c r="G1397" s="7">
        <v>126546.9624</v>
      </c>
      <c r="H1397" s="7">
        <v>15</v>
      </c>
      <c r="I1397" s="7">
        <v>163659.53200000001</v>
      </c>
      <c r="J1397" s="7">
        <v>24</v>
      </c>
      <c r="K1397" s="7">
        <v>170571.74369999999</v>
      </c>
      <c r="L1397" s="6">
        <v>-0.46666666666666701</v>
      </c>
      <c r="M1397" s="6">
        <v>-0.226766929774674</v>
      </c>
      <c r="N1397" s="6">
        <v>-0.66666666666666696</v>
      </c>
      <c r="O1397" s="6">
        <v>-0.25810125607574502</v>
      </c>
    </row>
    <row r="1398" spans="2:15" x14ac:dyDescent="0.25">
      <c r="B1398" t="s">
        <v>10</v>
      </c>
      <c r="C1398" t="s">
        <v>30</v>
      </c>
      <c r="D1398" t="s">
        <v>1470</v>
      </c>
      <c r="E1398" t="s">
        <v>26</v>
      </c>
      <c r="F1398" s="7">
        <v>12</v>
      </c>
      <c r="G1398" s="7">
        <v>71795.895999999993</v>
      </c>
      <c r="H1398" s="7">
        <v>6</v>
      </c>
      <c r="I1398" s="7">
        <v>33501.815999999999</v>
      </c>
      <c r="J1398" s="7">
        <v>7</v>
      </c>
      <c r="K1398" s="7">
        <v>32404.86</v>
      </c>
      <c r="L1398" s="6">
        <v>1</v>
      </c>
      <c r="M1398" s="6">
        <v>1.14304490240171</v>
      </c>
      <c r="N1398" s="6">
        <v>0.71428571428571397</v>
      </c>
      <c r="O1398" s="6">
        <v>1.2155903774927601</v>
      </c>
    </row>
    <row r="1399" spans="2:15" x14ac:dyDescent="0.25">
      <c r="B1399" t="s">
        <v>10</v>
      </c>
      <c r="C1399" t="s">
        <v>30</v>
      </c>
      <c r="D1399" t="s">
        <v>862</v>
      </c>
      <c r="E1399" t="s">
        <v>8</v>
      </c>
      <c r="F1399" s="7">
        <v>102</v>
      </c>
      <c r="G1399" s="7">
        <v>1327740.7899519999</v>
      </c>
      <c r="H1399" s="7">
        <v>95</v>
      </c>
      <c r="I1399" s="7">
        <v>756271.90508000006</v>
      </c>
      <c r="J1399" s="7"/>
      <c r="K1399" s="7"/>
      <c r="L1399" s="6">
        <v>7.3684210526315796E-2</v>
      </c>
      <c r="M1399" s="6">
        <v>0.75563944797281501</v>
      </c>
      <c r="N1399" s="6"/>
      <c r="O1399" s="6"/>
    </row>
    <row r="1400" spans="2:15" x14ac:dyDescent="0.25">
      <c r="B1400" t="s">
        <v>10</v>
      </c>
      <c r="C1400" t="s">
        <v>30</v>
      </c>
      <c r="D1400" t="s">
        <v>862</v>
      </c>
      <c r="E1400" t="s">
        <v>17</v>
      </c>
      <c r="F1400" s="7"/>
      <c r="G1400" s="7"/>
      <c r="H1400" s="7"/>
      <c r="I1400" s="7"/>
      <c r="J1400" s="7">
        <v>87</v>
      </c>
      <c r="K1400" s="7">
        <v>548976.72990000003</v>
      </c>
      <c r="L1400" s="6"/>
      <c r="M1400" s="6"/>
      <c r="N1400" s="6"/>
      <c r="O1400" s="6"/>
    </row>
    <row r="1401" spans="2:15" x14ac:dyDescent="0.25">
      <c r="B1401" t="s">
        <v>10</v>
      </c>
      <c r="C1401" t="s">
        <v>30</v>
      </c>
      <c r="D1401" t="s">
        <v>863</v>
      </c>
      <c r="E1401" t="s">
        <v>8</v>
      </c>
      <c r="F1401" s="7">
        <v>11</v>
      </c>
      <c r="G1401" s="7">
        <v>59574.552960000001</v>
      </c>
      <c r="H1401" s="7">
        <v>6</v>
      </c>
      <c r="I1401" s="7">
        <v>45673.430399999997</v>
      </c>
      <c r="J1401" s="7" t="s">
        <v>71</v>
      </c>
      <c r="K1401" s="7">
        <v>24658.732800000002</v>
      </c>
      <c r="L1401" s="6">
        <v>0.83333333333333304</v>
      </c>
      <c r="M1401" s="6">
        <v>0.304359064739749</v>
      </c>
      <c r="N1401" s="6" t="s">
        <v>72</v>
      </c>
      <c r="O1401" s="6">
        <v>1.4159616572024301</v>
      </c>
    </row>
    <row r="1402" spans="2:15" x14ac:dyDescent="0.25">
      <c r="B1402" t="s">
        <v>10</v>
      </c>
      <c r="C1402" t="s">
        <v>30</v>
      </c>
      <c r="D1402" t="s">
        <v>864</v>
      </c>
      <c r="E1402" t="s">
        <v>17</v>
      </c>
      <c r="F1402" s="7">
        <v>26</v>
      </c>
      <c r="G1402" s="7">
        <v>717308.87959999999</v>
      </c>
      <c r="H1402" s="7">
        <v>39</v>
      </c>
      <c r="I1402" s="7">
        <v>347880.80969999998</v>
      </c>
      <c r="J1402" s="7">
        <v>39</v>
      </c>
      <c r="K1402" s="7">
        <v>404241.96045000001</v>
      </c>
      <c r="L1402" s="6">
        <v>-0.33333333333333298</v>
      </c>
      <c r="M1402" s="6">
        <v>1.06193862840144</v>
      </c>
      <c r="N1402" s="6">
        <v>-0.33333333333333298</v>
      </c>
      <c r="O1402" s="6">
        <v>0.77445428673830796</v>
      </c>
    </row>
    <row r="1403" spans="2:15" x14ac:dyDescent="0.25">
      <c r="B1403" t="s">
        <v>10</v>
      </c>
      <c r="C1403" t="s">
        <v>30</v>
      </c>
      <c r="D1403" t="s">
        <v>865</v>
      </c>
      <c r="E1403" t="s">
        <v>8</v>
      </c>
      <c r="F1403" s="7">
        <v>25</v>
      </c>
      <c r="G1403" s="7">
        <v>167163.00224</v>
      </c>
      <c r="H1403" s="7">
        <v>29</v>
      </c>
      <c r="I1403" s="7">
        <v>630717.17081599997</v>
      </c>
      <c r="J1403" s="7">
        <v>17</v>
      </c>
      <c r="K1403" s="7">
        <v>159036.32697600001</v>
      </c>
      <c r="L1403" s="6">
        <v>-0.13793103448275901</v>
      </c>
      <c r="M1403" s="6">
        <v>-0.73496360972108898</v>
      </c>
      <c r="N1403" s="6">
        <v>0.47058823529411797</v>
      </c>
      <c r="O1403" s="6">
        <v>5.1099490402757998E-2</v>
      </c>
    </row>
    <row r="1404" spans="2:15" x14ac:dyDescent="0.25">
      <c r="B1404" t="s">
        <v>10</v>
      </c>
      <c r="C1404" t="s">
        <v>30</v>
      </c>
      <c r="D1404" t="s">
        <v>866</v>
      </c>
      <c r="E1404" t="s">
        <v>25</v>
      </c>
      <c r="F1404" s="7">
        <v>7</v>
      </c>
      <c r="G1404" s="7">
        <v>63112.863299999997</v>
      </c>
      <c r="H1404" s="7">
        <v>14</v>
      </c>
      <c r="I1404" s="7">
        <v>128358.266</v>
      </c>
      <c r="J1404" s="7">
        <v>10</v>
      </c>
      <c r="K1404" s="7">
        <v>198261.46679999999</v>
      </c>
      <c r="L1404" s="6">
        <v>-0.5</v>
      </c>
      <c r="M1404" s="6">
        <v>-0.50830698118031603</v>
      </c>
      <c r="N1404" s="6">
        <v>-0.3</v>
      </c>
      <c r="O1404" s="6">
        <v>-0.681668534392181</v>
      </c>
    </row>
    <row r="1405" spans="2:15" x14ac:dyDescent="0.25">
      <c r="B1405" t="s">
        <v>10</v>
      </c>
      <c r="C1405" t="s">
        <v>30</v>
      </c>
      <c r="D1405" t="s">
        <v>867</v>
      </c>
      <c r="E1405" t="s">
        <v>8</v>
      </c>
      <c r="F1405" s="7">
        <v>27</v>
      </c>
      <c r="G1405" s="7">
        <v>209633.24784</v>
      </c>
      <c r="H1405" s="7">
        <v>15</v>
      </c>
      <c r="I1405" s="7">
        <v>118488.66671999999</v>
      </c>
      <c r="J1405" s="7">
        <v>15</v>
      </c>
      <c r="K1405" s="7">
        <v>91410.644400000005</v>
      </c>
      <c r="L1405" s="6">
        <v>0.8</v>
      </c>
      <c r="M1405" s="6">
        <v>0.76922615169080499</v>
      </c>
      <c r="N1405" s="6">
        <v>0.8</v>
      </c>
      <c r="O1405" s="6">
        <v>1.293313313958</v>
      </c>
    </row>
    <row r="1406" spans="2:15" x14ac:dyDescent="0.25">
      <c r="B1406" t="s">
        <v>10</v>
      </c>
      <c r="C1406" t="s">
        <v>30</v>
      </c>
      <c r="D1406" t="s">
        <v>868</v>
      </c>
      <c r="E1406" t="s">
        <v>8</v>
      </c>
      <c r="F1406" s="7">
        <v>74</v>
      </c>
      <c r="G1406" s="7">
        <v>454245.37680000003</v>
      </c>
      <c r="H1406" s="7">
        <v>56</v>
      </c>
      <c r="I1406" s="7">
        <v>362233.31552</v>
      </c>
      <c r="J1406" s="7">
        <v>96</v>
      </c>
      <c r="K1406" s="7">
        <v>575086.26240000001</v>
      </c>
      <c r="L1406" s="6">
        <v>0.32142857142857101</v>
      </c>
      <c r="M1406" s="6">
        <v>0.25401324874801501</v>
      </c>
      <c r="N1406" s="6">
        <v>-0.22916666666666699</v>
      </c>
      <c r="O1406" s="6">
        <v>-0.21012653840085899</v>
      </c>
    </row>
    <row r="1407" spans="2:15" x14ac:dyDescent="0.25">
      <c r="B1407" t="s">
        <v>10</v>
      </c>
      <c r="C1407" t="s">
        <v>30</v>
      </c>
      <c r="D1407" t="s">
        <v>869</v>
      </c>
      <c r="E1407" t="s">
        <v>8</v>
      </c>
      <c r="F1407" s="7">
        <v>70</v>
      </c>
      <c r="G1407" s="7">
        <v>459010.10992000002</v>
      </c>
      <c r="H1407" s="7">
        <v>79</v>
      </c>
      <c r="I1407" s="7">
        <v>532496.68292000005</v>
      </c>
      <c r="J1407" s="7">
        <v>69</v>
      </c>
      <c r="K1407" s="7">
        <v>389638.266</v>
      </c>
      <c r="L1407" s="6">
        <v>-0.113924050632911</v>
      </c>
      <c r="M1407" s="6">
        <v>-0.13800381365200001</v>
      </c>
      <c r="N1407" s="6">
        <v>1.44927536231885E-2</v>
      </c>
      <c r="O1407" s="6">
        <v>0.178041660620674</v>
      </c>
    </row>
    <row r="1408" spans="2:15" x14ac:dyDescent="0.25">
      <c r="B1408" t="s">
        <v>10</v>
      </c>
      <c r="C1408" t="s">
        <v>30</v>
      </c>
      <c r="D1408" t="s">
        <v>870</v>
      </c>
      <c r="E1408" t="s">
        <v>8</v>
      </c>
      <c r="F1408" s="7">
        <v>11</v>
      </c>
      <c r="G1408" s="7">
        <v>52674.954400000002</v>
      </c>
      <c r="H1408" s="7">
        <v>10</v>
      </c>
      <c r="I1408" s="7">
        <v>64224.630080000003</v>
      </c>
      <c r="J1408" s="7" t="s">
        <v>71</v>
      </c>
      <c r="K1408" s="7">
        <v>15668.64</v>
      </c>
      <c r="L1408" s="6">
        <v>0.1</v>
      </c>
      <c r="M1408" s="6">
        <v>-0.17983249830498699</v>
      </c>
      <c r="N1408" s="6" t="s">
        <v>72</v>
      </c>
      <c r="O1408" s="6">
        <v>2.3618076872019498</v>
      </c>
    </row>
    <row r="1409" spans="2:15" x14ac:dyDescent="0.25">
      <c r="B1409" t="s">
        <v>10</v>
      </c>
      <c r="C1409" t="s">
        <v>30</v>
      </c>
      <c r="D1409" t="s">
        <v>1426</v>
      </c>
      <c r="E1409" t="s">
        <v>31</v>
      </c>
      <c r="F1409" s="7" t="s">
        <v>71</v>
      </c>
      <c r="G1409" s="7">
        <v>9310.94</v>
      </c>
      <c r="H1409" s="7"/>
      <c r="I1409" s="7"/>
      <c r="J1409" s="7"/>
      <c r="K1409" s="7"/>
      <c r="L1409" s="6" t="s">
        <v>72</v>
      </c>
      <c r="M1409" s="6"/>
      <c r="N1409" s="6" t="s">
        <v>72</v>
      </c>
      <c r="O1409" s="6"/>
    </row>
    <row r="1410" spans="2:15" x14ac:dyDescent="0.25">
      <c r="B1410" t="s">
        <v>10</v>
      </c>
      <c r="C1410" t="s">
        <v>30</v>
      </c>
      <c r="D1410" t="s">
        <v>871</v>
      </c>
      <c r="E1410" t="s">
        <v>8</v>
      </c>
      <c r="F1410" s="7">
        <v>14</v>
      </c>
      <c r="G1410" s="7">
        <v>102335.20384</v>
      </c>
      <c r="H1410" s="7">
        <v>15</v>
      </c>
      <c r="I1410" s="7">
        <v>80203.571519999998</v>
      </c>
      <c r="J1410" s="7">
        <v>14</v>
      </c>
      <c r="K1410" s="7">
        <v>47905.603199999998</v>
      </c>
      <c r="L1410" s="6">
        <v>-6.6666666666666693E-2</v>
      </c>
      <c r="M1410" s="6">
        <v>0.27594322672377702</v>
      </c>
      <c r="N1410" s="6">
        <v>0</v>
      </c>
      <c r="O1410" s="6">
        <v>1.13618443364053</v>
      </c>
    </row>
    <row r="1411" spans="2:15" x14ac:dyDescent="0.25">
      <c r="B1411" t="s">
        <v>10</v>
      </c>
      <c r="C1411" t="s">
        <v>34</v>
      </c>
      <c r="D1411" t="s">
        <v>872</v>
      </c>
      <c r="E1411" t="s">
        <v>22</v>
      </c>
      <c r="F1411" s="7">
        <v>134</v>
      </c>
      <c r="G1411" s="7">
        <v>737072.02280000004</v>
      </c>
      <c r="H1411" s="7">
        <v>129</v>
      </c>
      <c r="I1411" s="7">
        <v>645579.03408000001</v>
      </c>
      <c r="J1411" s="7">
        <v>140</v>
      </c>
      <c r="K1411" s="7">
        <v>894401.28480000002</v>
      </c>
      <c r="L1411" s="6">
        <v>3.8759689922480703E-2</v>
      </c>
      <c r="M1411" s="6">
        <v>0.14172236688321899</v>
      </c>
      <c r="N1411" s="6">
        <v>-4.2857142857142802E-2</v>
      </c>
      <c r="O1411" s="6">
        <v>-0.175904557242649</v>
      </c>
    </row>
    <row r="1412" spans="2:15" x14ac:dyDescent="0.25">
      <c r="B1412" t="s">
        <v>10</v>
      </c>
      <c r="C1412" t="s">
        <v>34</v>
      </c>
      <c r="D1412" t="s">
        <v>873</v>
      </c>
      <c r="E1412" t="s">
        <v>17</v>
      </c>
      <c r="F1412" s="7">
        <v>130</v>
      </c>
      <c r="G1412" s="7">
        <v>1233547.186</v>
      </c>
      <c r="H1412" s="7">
        <v>142</v>
      </c>
      <c r="I1412" s="7">
        <v>1147619.02984</v>
      </c>
      <c r="J1412" s="7">
        <v>101</v>
      </c>
      <c r="K1412" s="7">
        <v>472759.11180000001</v>
      </c>
      <c r="L1412" s="6">
        <v>-8.4507042253521097E-2</v>
      </c>
      <c r="M1412" s="6">
        <v>7.4875157979891596E-2</v>
      </c>
      <c r="N1412" s="6">
        <v>0.287128712871287</v>
      </c>
      <c r="O1412" s="6">
        <v>1.60925100164299</v>
      </c>
    </row>
    <row r="1413" spans="2:15" x14ac:dyDescent="0.25">
      <c r="B1413" t="s">
        <v>10</v>
      </c>
      <c r="C1413" t="s">
        <v>34</v>
      </c>
      <c r="D1413" t="s">
        <v>1471</v>
      </c>
      <c r="E1413" t="s">
        <v>22</v>
      </c>
      <c r="F1413" s="7" t="s">
        <v>71</v>
      </c>
      <c r="G1413" s="7">
        <v>5173.58</v>
      </c>
      <c r="H1413" s="7" t="s">
        <v>71</v>
      </c>
      <c r="I1413" s="7">
        <v>9142.768</v>
      </c>
      <c r="J1413" s="7" t="s">
        <v>71</v>
      </c>
      <c r="K1413" s="7">
        <v>3788.5320000000002</v>
      </c>
      <c r="L1413" s="6" t="s">
        <v>72</v>
      </c>
      <c r="M1413" s="6">
        <v>-0.43413417030815998</v>
      </c>
      <c r="N1413" s="6" t="s">
        <v>72</v>
      </c>
      <c r="O1413" s="6">
        <v>0.36558962680003798</v>
      </c>
    </row>
    <row r="1414" spans="2:15" x14ac:dyDescent="0.25">
      <c r="B1414" t="s">
        <v>10</v>
      </c>
      <c r="C1414" t="s">
        <v>34</v>
      </c>
      <c r="D1414" t="s">
        <v>874</v>
      </c>
      <c r="E1414" t="s">
        <v>8</v>
      </c>
      <c r="F1414" s="7">
        <v>6</v>
      </c>
      <c r="G1414" s="7">
        <v>44737.070399999997</v>
      </c>
      <c r="H1414" s="7">
        <v>8</v>
      </c>
      <c r="I1414" s="7">
        <v>60562.175199999998</v>
      </c>
      <c r="J1414" s="7" t="s">
        <v>71</v>
      </c>
      <c r="K1414" s="7">
        <v>14565.096</v>
      </c>
      <c r="L1414" s="6">
        <v>-0.25</v>
      </c>
      <c r="M1414" s="6">
        <v>-0.26130344142592798</v>
      </c>
      <c r="N1414" s="6" t="s">
        <v>72</v>
      </c>
      <c r="O1414" s="6">
        <v>2.0715259549267602</v>
      </c>
    </row>
    <row r="1415" spans="2:15" x14ac:dyDescent="0.25">
      <c r="B1415" t="s">
        <v>10</v>
      </c>
      <c r="C1415" t="s">
        <v>34</v>
      </c>
      <c r="D1415" t="s">
        <v>875</v>
      </c>
      <c r="E1415" t="s">
        <v>17</v>
      </c>
      <c r="F1415" s="7">
        <v>27</v>
      </c>
      <c r="G1415" s="7">
        <v>198136.7372</v>
      </c>
      <c r="H1415" s="7">
        <v>33</v>
      </c>
      <c r="I1415" s="7">
        <v>250391.19020000001</v>
      </c>
      <c r="J1415" s="7">
        <v>27</v>
      </c>
      <c r="K1415" s="7">
        <v>173203.06125</v>
      </c>
      <c r="L1415" s="6">
        <v>-0.18181818181818199</v>
      </c>
      <c r="M1415" s="6">
        <v>-0.20869126009689801</v>
      </c>
      <c r="N1415" s="6">
        <v>0</v>
      </c>
      <c r="O1415" s="6">
        <v>0.143956323693442</v>
      </c>
    </row>
    <row r="1416" spans="2:15" x14ac:dyDescent="0.25">
      <c r="B1416" t="s">
        <v>10</v>
      </c>
      <c r="C1416" t="s">
        <v>34</v>
      </c>
      <c r="D1416" t="s">
        <v>876</v>
      </c>
      <c r="E1416" t="s">
        <v>8</v>
      </c>
      <c r="F1416" s="7">
        <v>19</v>
      </c>
      <c r="G1416" s="7">
        <v>113185.27128</v>
      </c>
      <c r="H1416" s="7">
        <v>17</v>
      </c>
      <c r="I1416" s="7">
        <v>116008.70612</v>
      </c>
      <c r="J1416" s="7">
        <v>14</v>
      </c>
      <c r="K1416" s="7">
        <v>89574.598800000007</v>
      </c>
      <c r="L1416" s="6">
        <v>0.11764705882352899</v>
      </c>
      <c r="M1416" s="6">
        <v>-2.4338128873529801E-2</v>
      </c>
      <c r="N1416" s="6">
        <v>0.35714285714285698</v>
      </c>
      <c r="O1416" s="6">
        <v>0.263586695294247</v>
      </c>
    </row>
    <row r="1417" spans="2:15" x14ac:dyDescent="0.25">
      <c r="B1417" t="s">
        <v>10</v>
      </c>
      <c r="C1417" t="s">
        <v>34</v>
      </c>
      <c r="D1417" t="s">
        <v>877</v>
      </c>
      <c r="E1417" t="s">
        <v>22</v>
      </c>
      <c r="F1417" s="7">
        <v>230</v>
      </c>
      <c r="G1417" s="7">
        <v>2963436.23276</v>
      </c>
      <c r="H1417" s="7">
        <v>248</v>
      </c>
      <c r="I1417" s="7">
        <v>3043885.6451639999</v>
      </c>
      <c r="J1417" s="7">
        <v>218</v>
      </c>
      <c r="K1417" s="7">
        <v>2462609.0968559999</v>
      </c>
      <c r="L1417" s="6">
        <v>-7.2580645161290397E-2</v>
      </c>
      <c r="M1417" s="6">
        <v>-2.6429840599240102E-2</v>
      </c>
      <c r="N1417" s="6">
        <v>5.5045871559632899E-2</v>
      </c>
      <c r="O1417" s="6">
        <v>0.20337256795786399</v>
      </c>
    </row>
    <row r="1418" spans="2:15" x14ac:dyDescent="0.25">
      <c r="B1418" t="s">
        <v>10</v>
      </c>
      <c r="C1418" t="s">
        <v>34</v>
      </c>
      <c r="D1418" t="s">
        <v>1472</v>
      </c>
      <c r="E1418" t="s">
        <v>8</v>
      </c>
      <c r="F1418" s="7">
        <v>28</v>
      </c>
      <c r="G1418" s="7">
        <v>139235.68575999999</v>
      </c>
      <c r="H1418" s="7">
        <v>15</v>
      </c>
      <c r="I1418" s="7">
        <v>51144.336320000002</v>
      </c>
      <c r="J1418" s="7">
        <v>11</v>
      </c>
      <c r="K1418" s="7">
        <v>49688.593200000003</v>
      </c>
      <c r="L1418" s="6">
        <v>0.86666666666666703</v>
      </c>
      <c r="M1418" s="6">
        <v>1.7224067370594001</v>
      </c>
      <c r="N1418" s="6">
        <v>1.5454545454545501</v>
      </c>
      <c r="O1418" s="6">
        <v>1.80216598605573</v>
      </c>
    </row>
    <row r="1419" spans="2:15" x14ac:dyDescent="0.25">
      <c r="B1419" t="s">
        <v>10</v>
      </c>
      <c r="C1419" t="s">
        <v>34</v>
      </c>
      <c r="D1419" t="s">
        <v>878</v>
      </c>
      <c r="E1419" t="s">
        <v>8</v>
      </c>
      <c r="F1419" s="7">
        <v>16</v>
      </c>
      <c r="G1419" s="7">
        <v>764881.98963199998</v>
      </c>
      <c r="H1419" s="7">
        <v>23</v>
      </c>
      <c r="I1419" s="7">
        <v>507728.67563200003</v>
      </c>
      <c r="J1419" s="7">
        <v>13</v>
      </c>
      <c r="K1419" s="7">
        <v>57013.243499999997</v>
      </c>
      <c r="L1419" s="6">
        <v>-0.30434782608695699</v>
      </c>
      <c r="M1419" s="6">
        <v>0.50647782239186301</v>
      </c>
      <c r="N1419" s="6">
        <v>0.230769230769231</v>
      </c>
      <c r="O1419" s="6">
        <v>12.4158652038802</v>
      </c>
    </row>
    <row r="1420" spans="2:15" x14ac:dyDescent="0.25">
      <c r="B1420" t="s">
        <v>10</v>
      </c>
      <c r="C1420" t="s">
        <v>34</v>
      </c>
      <c r="D1420" t="s">
        <v>879</v>
      </c>
      <c r="E1420" t="s">
        <v>26</v>
      </c>
      <c r="F1420" s="7">
        <v>193</v>
      </c>
      <c r="G1420" s="7">
        <v>958088.58799999999</v>
      </c>
      <c r="H1420" s="7">
        <v>218</v>
      </c>
      <c r="I1420" s="7">
        <v>1123762.568</v>
      </c>
      <c r="J1420" s="7">
        <v>187</v>
      </c>
      <c r="K1420" s="7">
        <v>812732.94</v>
      </c>
      <c r="L1420" s="6">
        <v>-0.11467889908256899</v>
      </c>
      <c r="M1420" s="6">
        <v>-0.147427921802784</v>
      </c>
      <c r="N1420" s="6">
        <v>3.2085561497326102E-2</v>
      </c>
      <c r="O1420" s="6">
        <v>0.17884798418530901</v>
      </c>
    </row>
    <row r="1421" spans="2:15" x14ac:dyDescent="0.25">
      <c r="B1421" t="s">
        <v>10</v>
      </c>
      <c r="C1421" t="s">
        <v>34</v>
      </c>
      <c r="D1421" t="s">
        <v>880</v>
      </c>
      <c r="E1421" t="s">
        <v>8</v>
      </c>
      <c r="F1421" s="7">
        <v>17</v>
      </c>
      <c r="G1421" s="7">
        <v>97007.409280000007</v>
      </c>
      <c r="H1421" s="7">
        <v>17</v>
      </c>
      <c r="I1421" s="7">
        <v>138813.26956799999</v>
      </c>
      <c r="J1421" s="7">
        <v>16</v>
      </c>
      <c r="K1421" s="7">
        <v>78868.16145</v>
      </c>
      <c r="L1421" s="6">
        <v>0</v>
      </c>
      <c r="M1421" s="6">
        <v>-0.301166166736824</v>
      </c>
      <c r="N1421" s="6">
        <v>6.25E-2</v>
      </c>
      <c r="O1421" s="6">
        <v>0.229994556694462</v>
      </c>
    </row>
    <row r="1422" spans="2:15" x14ac:dyDescent="0.25">
      <c r="B1422" t="s">
        <v>10</v>
      </c>
      <c r="C1422" t="s">
        <v>34</v>
      </c>
      <c r="D1422" t="s">
        <v>881</v>
      </c>
      <c r="E1422" t="s">
        <v>8</v>
      </c>
      <c r="F1422" s="7">
        <v>7</v>
      </c>
      <c r="G1422" s="7">
        <v>52805.967519999998</v>
      </c>
      <c r="H1422" s="7">
        <v>14</v>
      </c>
      <c r="I1422" s="7">
        <v>213672.46617599999</v>
      </c>
      <c r="J1422" s="7">
        <v>12</v>
      </c>
      <c r="K1422" s="7">
        <v>99837.372959999993</v>
      </c>
      <c r="L1422" s="6">
        <v>-0.5</v>
      </c>
      <c r="M1422" s="6">
        <v>-0.75286489426997905</v>
      </c>
      <c r="N1422" s="6">
        <v>-0.41666666666666702</v>
      </c>
      <c r="O1422" s="6">
        <v>-0.47108015811717302</v>
      </c>
    </row>
    <row r="1423" spans="2:15" x14ac:dyDescent="0.25">
      <c r="B1423" t="s">
        <v>10</v>
      </c>
      <c r="C1423" t="s">
        <v>34</v>
      </c>
      <c r="D1423" t="s">
        <v>882</v>
      </c>
      <c r="E1423" t="s">
        <v>15</v>
      </c>
      <c r="F1423" s="7">
        <v>17</v>
      </c>
      <c r="G1423" s="7">
        <v>86380.536359999998</v>
      </c>
      <c r="H1423" s="7">
        <v>16</v>
      </c>
      <c r="I1423" s="7">
        <v>196972.59787200001</v>
      </c>
      <c r="J1423" s="7">
        <v>12</v>
      </c>
      <c r="K1423" s="7">
        <v>53828.023950000003</v>
      </c>
      <c r="L1423" s="6">
        <v>6.25E-2</v>
      </c>
      <c r="M1423" s="6">
        <v>-0.56145912023695199</v>
      </c>
      <c r="N1423" s="6">
        <v>0.41666666666666702</v>
      </c>
      <c r="O1423" s="6">
        <v>0.60475027729491804</v>
      </c>
    </row>
    <row r="1424" spans="2:15" x14ac:dyDescent="0.25">
      <c r="B1424" t="s">
        <v>10</v>
      </c>
      <c r="C1424" t="s">
        <v>34</v>
      </c>
      <c r="D1424" t="s">
        <v>883</v>
      </c>
      <c r="E1424" t="s">
        <v>8</v>
      </c>
      <c r="F1424" s="7">
        <v>17</v>
      </c>
      <c r="G1424" s="7">
        <v>229396.688608</v>
      </c>
      <c r="H1424" s="7">
        <v>12</v>
      </c>
      <c r="I1424" s="7">
        <v>73871.197759999995</v>
      </c>
      <c r="J1424" s="7">
        <v>12</v>
      </c>
      <c r="K1424" s="7">
        <v>54272.462399999997</v>
      </c>
      <c r="L1424" s="6">
        <v>0.41666666666666702</v>
      </c>
      <c r="M1424" s="6">
        <v>2.1053603510435401</v>
      </c>
      <c r="N1424" s="6">
        <v>0.41666666666666702</v>
      </c>
      <c r="O1424" s="6">
        <v>3.22676028438319</v>
      </c>
    </row>
    <row r="1425" spans="2:15" x14ac:dyDescent="0.25">
      <c r="B1425" t="s">
        <v>10</v>
      </c>
      <c r="C1425" t="s">
        <v>34</v>
      </c>
      <c r="D1425" t="s">
        <v>884</v>
      </c>
      <c r="E1425" t="s">
        <v>8</v>
      </c>
      <c r="F1425" s="7">
        <v>6</v>
      </c>
      <c r="G1425" s="7">
        <v>29269.23648</v>
      </c>
      <c r="H1425" s="7">
        <v>16</v>
      </c>
      <c r="I1425" s="7">
        <v>466306.39215999999</v>
      </c>
      <c r="J1425" s="7">
        <v>6</v>
      </c>
      <c r="K1425" s="7">
        <v>35775.0432</v>
      </c>
      <c r="L1425" s="6">
        <v>-0.625</v>
      </c>
      <c r="M1425" s="6">
        <v>-0.93723174939888598</v>
      </c>
      <c r="N1425" s="6">
        <v>0</v>
      </c>
      <c r="O1425" s="6">
        <v>-0.181853217720223</v>
      </c>
    </row>
    <row r="1426" spans="2:15" x14ac:dyDescent="0.25">
      <c r="B1426" t="s">
        <v>10</v>
      </c>
      <c r="C1426" t="s">
        <v>34</v>
      </c>
      <c r="D1426" t="s">
        <v>886</v>
      </c>
      <c r="E1426" t="s">
        <v>8</v>
      </c>
      <c r="F1426" s="7">
        <v>6</v>
      </c>
      <c r="G1426" s="7">
        <v>31020.2088</v>
      </c>
      <c r="H1426" s="7">
        <v>10</v>
      </c>
      <c r="I1426" s="7">
        <v>57135.644800000002</v>
      </c>
      <c r="J1426" s="7">
        <v>9</v>
      </c>
      <c r="K1426" s="7">
        <v>103067.97696</v>
      </c>
      <c r="L1426" s="6">
        <v>-0.4</v>
      </c>
      <c r="M1426" s="6">
        <v>-0.45707782053419699</v>
      </c>
      <c r="N1426" s="6">
        <v>-0.33333333333333298</v>
      </c>
      <c r="O1426" s="6">
        <v>-0.69903155456288102</v>
      </c>
    </row>
    <row r="1427" spans="2:15" x14ac:dyDescent="0.25">
      <c r="B1427" t="s">
        <v>10</v>
      </c>
      <c r="C1427" t="s">
        <v>34</v>
      </c>
      <c r="D1427" t="s">
        <v>1473</v>
      </c>
      <c r="E1427" t="s">
        <v>17</v>
      </c>
      <c r="F1427" s="7" t="s">
        <v>71</v>
      </c>
      <c r="G1427" s="7">
        <v>6604.08</v>
      </c>
      <c r="H1427" s="7">
        <v>6</v>
      </c>
      <c r="I1427" s="7">
        <v>29943.5</v>
      </c>
      <c r="J1427" s="7"/>
      <c r="K1427" s="7"/>
      <c r="L1427" s="6" t="s">
        <v>72</v>
      </c>
      <c r="M1427" s="6">
        <v>-0.77944862824987104</v>
      </c>
      <c r="N1427" s="6" t="s">
        <v>72</v>
      </c>
      <c r="O1427" s="6"/>
    </row>
    <row r="1428" spans="2:15" x14ac:dyDescent="0.25">
      <c r="B1428" t="s">
        <v>10</v>
      </c>
      <c r="C1428" t="s">
        <v>34</v>
      </c>
      <c r="D1428" t="s">
        <v>887</v>
      </c>
      <c r="E1428" t="s">
        <v>8</v>
      </c>
      <c r="F1428" s="7">
        <v>32</v>
      </c>
      <c r="G1428" s="7">
        <v>206151.20876000001</v>
      </c>
      <c r="H1428" s="7">
        <v>30</v>
      </c>
      <c r="I1428" s="7">
        <v>213309.52892000001</v>
      </c>
      <c r="J1428" s="7">
        <v>25</v>
      </c>
      <c r="K1428" s="7">
        <v>245897.74124999999</v>
      </c>
      <c r="L1428" s="6">
        <v>6.6666666666666693E-2</v>
      </c>
      <c r="M1428" s="6">
        <v>-3.3558370299925401E-2</v>
      </c>
      <c r="N1428" s="6">
        <v>0.28000000000000003</v>
      </c>
      <c r="O1428" s="6">
        <v>-0.161638461125962</v>
      </c>
    </row>
    <row r="1429" spans="2:15" x14ac:dyDescent="0.25">
      <c r="B1429" t="s">
        <v>10</v>
      </c>
      <c r="C1429" t="s">
        <v>34</v>
      </c>
      <c r="D1429" t="s">
        <v>888</v>
      </c>
      <c r="E1429" t="s">
        <v>8</v>
      </c>
      <c r="F1429" s="7">
        <v>5</v>
      </c>
      <c r="G1429" s="7">
        <v>47149.621279999999</v>
      </c>
      <c r="H1429" s="7" t="s">
        <v>71</v>
      </c>
      <c r="I1429" s="7">
        <v>20014.77376</v>
      </c>
      <c r="J1429" s="7" t="s">
        <v>71</v>
      </c>
      <c r="K1429" s="7">
        <v>17216.9712</v>
      </c>
      <c r="L1429" s="6" t="s">
        <v>72</v>
      </c>
      <c r="M1429" s="6">
        <v>1.35574090646129</v>
      </c>
      <c r="N1429" s="6" t="s">
        <v>72</v>
      </c>
      <c r="O1429" s="6">
        <v>1.7385549253866399</v>
      </c>
    </row>
    <row r="1430" spans="2:15" x14ac:dyDescent="0.25">
      <c r="B1430" t="s">
        <v>10</v>
      </c>
      <c r="C1430" t="s">
        <v>35</v>
      </c>
      <c r="D1430" t="s">
        <v>1474</v>
      </c>
      <c r="E1430" t="s">
        <v>31</v>
      </c>
      <c r="F1430" s="7" t="s">
        <v>71</v>
      </c>
      <c r="G1430" s="7">
        <v>7841.84</v>
      </c>
      <c r="H1430" s="7"/>
      <c r="I1430" s="7"/>
      <c r="J1430" s="7"/>
      <c r="K1430" s="7"/>
      <c r="L1430" s="6" t="s">
        <v>72</v>
      </c>
      <c r="M1430" s="6"/>
      <c r="N1430" s="6" t="s">
        <v>72</v>
      </c>
      <c r="O1430" s="6"/>
    </row>
    <row r="1431" spans="2:15" x14ac:dyDescent="0.25">
      <c r="B1431" t="s">
        <v>10</v>
      </c>
      <c r="C1431" t="s">
        <v>35</v>
      </c>
      <c r="D1431" t="s">
        <v>890</v>
      </c>
      <c r="E1431" t="s">
        <v>8</v>
      </c>
      <c r="F1431" s="7">
        <v>93</v>
      </c>
      <c r="G1431" s="7">
        <v>671877.07311999996</v>
      </c>
      <c r="H1431" s="7">
        <v>103</v>
      </c>
      <c r="I1431" s="7">
        <v>651759.36118400004</v>
      </c>
      <c r="J1431" s="7">
        <v>69</v>
      </c>
      <c r="K1431" s="7">
        <v>496860.30883200001</v>
      </c>
      <c r="L1431" s="6">
        <v>-9.7087378640776698E-2</v>
      </c>
      <c r="M1431" s="6">
        <v>3.0866778651945401E-2</v>
      </c>
      <c r="N1431" s="6">
        <v>0.34782608695652201</v>
      </c>
      <c r="O1431" s="6">
        <v>0.352245412195276</v>
      </c>
    </row>
    <row r="1432" spans="2:15" x14ac:dyDescent="0.25">
      <c r="B1432" t="s">
        <v>10</v>
      </c>
      <c r="C1432" t="s">
        <v>35</v>
      </c>
      <c r="D1432" t="s">
        <v>891</v>
      </c>
      <c r="E1432" t="s">
        <v>22</v>
      </c>
      <c r="F1432" s="7">
        <v>218</v>
      </c>
      <c r="G1432" s="7">
        <v>3948311.7997499998</v>
      </c>
      <c r="H1432" s="7">
        <v>276</v>
      </c>
      <c r="I1432" s="7">
        <v>4264255.5888799997</v>
      </c>
      <c r="J1432" s="7">
        <v>172</v>
      </c>
      <c r="K1432" s="7">
        <v>3705156.7970400001</v>
      </c>
      <c r="L1432" s="6">
        <v>-0.21014492753623201</v>
      </c>
      <c r="M1432" s="6">
        <v>-7.4091194241239597E-2</v>
      </c>
      <c r="N1432" s="6">
        <v>0.26744186046511598</v>
      </c>
      <c r="O1432" s="6">
        <v>6.5626103301283698E-2</v>
      </c>
    </row>
    <row r="1433" spans="2:15" x14ac:dyDescent="0.25">
      <c r="B1433" t="s">
        <v>10</v>
      </c>
      <c r="C1433" t="s">
        <v>35</v>
      </c>
      <c r="D1433" t="s">
        <v>892</v>
      </c>
      <c r="E1433" t="s">
        <v>26</v>
      </c>
      <c r="F1433" s="7">
        <v>579</v>
      </c>
      <c r="G1433" s="7">
        <v>4595987.1036</v>
      </c>
      <c r="H1433" s="7">
        <v>565</v>
      </c>
      <c r="I1433" s="7">
        <v>4247640.6019000001</v>
      </c>
      <c r="J1433" s="7">
        <v>463</v>
      </c>
      <c r="K1433" s="7">
        <v>3449754.8506</v>
      </c>
      <c r="L1433" s="6">
        <v>2.4778761061946999E-2</v>
      </c>
      <c r="M1433" s="6">
        <v>8.2009410481711301E-2</v>
      </c>
      <c r="N1433" s="6">
        <v>0.25053995680345598</v>
      </c>
      <c r="O1433" s="6">
        <v>0.332264842761404</v>
      </c>
    </row>
    <row r="1434" spans="2:15" x14ac:dyDescent="0.25">
      <c r="B1434" t="s">
        <v>10</v>
      </c>
      <c r="C1434" t="s">
        <v>35</v>
      </c>
      <c r="D1434" t="s">
        <v>893</v>
      </c>
      <c r="E1434" t="s">
        <v>17</v>
      </c>
      <c r="F1434" s="7">
        <v>239</v>
      </c>
      <c r="G1434" s="7">
        <v>2328601.105674</v>
      </c>
      <c r="H1434" s="7">
        <v>162</v>
      </c>
      <c r="I1434" s="7">
        <v>1836859.4845199999</v>
      </c>
      <c r="J1434" s="7">
        <v>181</v>
      </c>
      <c r="K1434" s="7">
        <v>1755588.5338020001</v>
      </c>
      <c r="L1434" s="6">
        <v>0.47530864197530898</v>
      </c>
      <c r="M1434" s="6">
        <v>0.26770780525027499</v>
      </c>
      <c r="N1434" s="6">
        <v>0.32044198895027598</v>
      </c>
      <c r="O1434" s="6">
        <v>0.32639343493036599</v>
      </c>
    </row>
    <row r="1435" spans="2:15" x14ac:dyDescent="0.25">
      <c r="B1435" t="s">
        <v>10</v>
      </c>
      <c r="C1435" t="s">
        <v>35</v>
      </c>
      <c r="D1435" t="s">
        <v>894</v>
      </c>
      <c r="E1435" t="s">
        <v>8</v>
      </c>
      <c r="F1435" s="7">
        <v>38</v>
      </c>
      <c r="G1435" s="7">
        <v>321792.49641600001</v>
      </c>
      <c r="H1435" s="7">
        <v>47</v>
      </c>
      <c r="I1435" s="7">
        <v>267955.85015999997</v>
      </c>
      <c r="J1435" s="7">
        <v>44</v>
      </c>
      <c r="K1435" s="7">
        <v>196967.35655999999</v>
      </c>
      <c r="L1435" s="6">
        <v>-0.19148936170212799</v>
      </c>
      <c r="M1435" s="6">
        <v>0.20091610697752399</v>
      </c>
      <c r="N1435" s="6">
        <v>-0.13636363636363599</v>
      </c>
      <c r="O1435" s="6">
        <v>0.63373516320698497</v>
      </c>
    </row>
    <row r="1436" spans="2:15" x14ac:dyDescent="0.25">
      <c r="B1436" t="s">
        <v>10</v>
      </c>
      <c r="C1436" t="s">
        <v>35</v>
      </c>
      <c r="D1436" t="s">
        <v>895</v>
      </c>
      <c r="E1436" t="s">
        <v>22</v>
      </c>
      <c r="F1436" s="7">
        <v>8</v>
      </c>
      <c r="G1436" s="7">
        <v>62942.131999999998</v>
      </c>
      <c r="H1436" s="7">
        <v>15</v>
      </c>
      <c r="I1436" s="7">
        <v>114446.315</v>
      </c>
      <c r="J1436" s="7">
        <v>8</v>
      </c>
      <c r="K1436" s="7">
        <v>64164.959999999999</v>
      </c>
      <c r="L1436" s="6">
        <v>-0.46666666666666701</v>
      </c>
      <c r="M1436" s="6">
        <v>-0.45002919491116899</v>
      </c>
      <c r="N1436" s="6">
        <v>0</v>
      </c>
      <c r="O1436" s="6">
        <v>-1.9057566622031698E-2</v>
      </c>
    </row>
    <row r="1437" spans="2:15" x14ac:dyDescent="0.25">
      <c r="B1437" t="s">
        <v>10</v>
      </c>
      <c r="C1437" t="s">
        <v>35</v>
      </c>
      <c r="D1437" t="s">
        <v>896</v>
      </c>
      <c r="E1437" t="s">
        <v>15</v>
      </c>
      <c r="F1437" s="7">
        <v>45</v>
      </c>
      <c r="G1437" s="7">
        <v>501828.19305599999</v>
      </c>
      <c r="H1437" s="7">
        <v>40</v>
      </c>
      <c r="I1437" s="7">
        <v>365941.95001600002</v>
      </c>
      <c r="J1437" s="7">
        <v>37</v>
      </c>
      <c r="K1437" s="7">
        <v>208860.8946</v>
      </c>
      <c r="L1437" s="6">
        <v>0.125</v>
      </c>
      <c r="M1437" s="6">
        <v>0.37133278388569202</v>
      </c>
      <c r="N1437" s="6">
        <v>0.21621621621621601</v>
      </c>
      <c r="O1437" s="6">
        <v>1.4026910064570799</v>
      </c>
    </row>
    <row r="1438" spans="2:15" x14ac:dyDescent="0.25">
      <c r="B1438" t="s">
        <v>10</v>
      </c>
      <c r="C1438" t="s">
        <v>35</v>
      </c>
      <c r="D1438" t="s">
        <v>897</v>
      </c>
      <c r="E1438" t="s">
        <v>22</v>
      </c>
      <c r="F1438" s="7">
        <v>159</v>
      </c>
      <c r="G1438" s="7">
        <v>1152441.7328000001</v>
      </c>
      <c r="H1438" s="7">
        <v>169</v>
      </c>
      <c r="I1438" s="7">
        <v>1461372.3284</v>
      </c>
      <c r="J1438" s="7">
        <v>170</v>
      </c>
      <c r="K1438" s="7">
        <v>1115060.9720000001</v>
      </c>
      <c r="L1438" s="6">
        <v>-5.9171597633136098E-2</v>
      </c>
      <c r="M1438" s="6">
        <v>-0.211397594984049</v>
      </c>
      <c r="N1438" s="6">
        <v>-6.4705882352941196E-2</v>
      </c>
      <c r="O1438" s="6">
        <v>3.3523512829036303E-2</v>
      </c>
    </row>
    <row r="1439" spans="2:15" x14ac:dyDescent="0.25">
      <c r="B1439" t="s">
        <v>10</v>
      </c>
      <c r="C1439" t="s">
        <v>35</v>
      </c>
      <c r="D1439" t="s">
        <v>898</v>
      </c>
      <c r="E1439" t="s">
        <v>8</v>
      </c>
      <c r="F1439" s="7">
        <v>48</v>
      </c>
      <c r="G1439" s="7">
        <v>450656.22372800001</v>
      </c>
      <c r="H1439" s="7">
        <v>36</v>
      </c>
      <c r="I1439" s="7">
        <v>461206.59571199998</v>
      </c>
      <c r="J1439" s="7">
        <v>25</v>
      </c>
      <c r="K1439" s="7">
        <v>462486.356952</v>
      </c>
      <c r="L1439" s="6">
        <v>0.33333333333333298</v>
      </c>
      <c r="M1439" s="6">
        <v>-2.2875587821359199E-2</v>
      </c>
      <c r="N1439" s="6">
        <v>0.92</v>
      </c>
      <c r="O1439" s="6">
        <v>-2.5579420984363801E-2</v>
      </c>
    </row>
    <row r="1440" spans="2:15" x14ac:dyDescent="0.25">
      <c r="B1440" t="s">
        <v>10</v>
      </c>
      <c r="C1440" t="s">
        <v>35</v>
      </c>
      <c r="D1440" t="s">
        <v>899</v>
      </c>
      <c r="E1440" t="s">
        <v>8</v>
      </c>
      <c r="F1440" s="7">
        <v>61</v>
      </c>
      <c r="G1440" s="7">
        <v>637489.79020799999</v>
      </c>
      <c r="H1440" s="7">
        <v>56</v>
      </c>
      <c r="I1440" s="7">
        <v>480970.41859999998</v>
      </c>
      <c r="J1440" s="7">
        <v>45</v>
      </c>
      <c r="K1440" s="7">
        <v>389328.2671</v>
      </c>
      <c r="L1440" s="6">
        <v>8.9285714285714204E-2</v>
      </c>
      <c r="M1440" s="6">
        <v>0.325424112492393</v>
      </c>
      <c r="N1440" s="6">
        <v>0.35555555555555601</v>
      </c>
      <c r="O1440" s="6">
        <v>0.63740946671169696</v>
      </c>
    </row>
    <row r="1441" spans="2:15" x14ac:dyDescent="0.25">
      <c r="B1441" t="s">
        <v>10</v>
      </c>
      <c r="C1441" t="s">
        <v>35</v>
      </c>
      <c r="D1441" t="s">
        <v>900</v>
      </c>
      <c r="E1441" t="s">
        <v>17</v>
      </c>
      <c r="F1441" s="7">
        <v>100</v>
      </c>
      <c r="G1441" s="7">
        <v>643669.97487999999</v>
      </c>
      <c r="H1441" s="7">
        <v>111</v>
      </c>
      <c r="I1441" s="7">
        <v>904330.03399999999</v>
      </c>
      <c r="J1441" s="7">
        <v>102</v>
      </c>
      <c r="K1441" s="7">
        <v>601944.52980000002</v>
      </c>
      <c r="L1441" s="6">
        <v>-9.90990990990991E-2</v>
      </c>
      <c r="M1441" s="6">
        <v>-0.28823554379484401</v>
      </c>
      <c r="N1441" s="6">
        <v>-1.9607843137254902E-2</v>
      </c>
      <c r="O1441" s="6">
        <v>6.9317757724060694E-2</v>
      </c>
    </row>
    <row r="1442" spans="2:15" x14ac:dyDescent="0.25">
      <c r="B1442" t="s">
        <v>10</v>
      </c>
      <c r="C1442" t="s">
        <v>35</v>
      </c>
      <c r="D1442" t="s">
        <v>901</v>
      </c>
      <c r="E1442" t="s">
        <v>15</v>
      </c>
      <c r="F1442" s="7">
        <v>30</v>
      </c>
      <c r="G1442" s="7">
        <v>232188.50528000001</v>
      </c>
      <c r="H1442" s="7">
        <v>27</v>
      </c>
      <c r="I1442" s="7">
        <v>194870.21656</v>
      </c>
      <c r="J1442" s="7">
        <v>32</v>
      </c>
      <c r="K1442" s="7">
        <v>265463.66038800002</v>
      </c>
      <c r="L1442" s="6">
        <v>0.11111111111111099</v>
      </c>
      <c r="M1442" s="6">
        <v>0.191503295776909</v>
      </c>
      <c r="N1442" s="6">
        <v>-6.25E-2</v>
      </c>
      <c r="O1442" s="6">
        <v>-0.12534730764792901</v>
      </c>
    </row>
    <row r="1443" spans="2:15" x14ac:dyDescent="0.25">
      <c r="B1443" t="s">
        <v>10</v>
      </c>
      <c r="C1443" t="s">
        <v>35</v>
      </c>
      <c r="D1443" t="s">
        <v>902</v>
      </c>
      <c r="E1443" t="s">
        <v>17</v>
      </c>
      <c r="F1443" s="7">
        <v>51</v>
      </c>
      <c r="G1443" s="7">
        <v>776647.2548</v>
      </c>
      <c r="H1443" s="7">
        <v>52</v>
      </c>
      <c r="I1443" s="7">
        <v>999337.05773600005</v>
      </c>
      <c r="J1443" s="7">
        <v>49</v>
      </c>
      <c r="K1443" s="7">
        <v>459943.99800000002</v>
      </c>
      <c r="L1443" s="6">
        <v>-1.9230769230769301E-2</v>
      </c>
      <c r="M1443" s="6">
        <v>-0.22283753135354001</v>
      </c>
      <c r="N1443" s="6">
        <v>4.0816326530612297E-2</v>
      </c>
      <c r="O1443" s="6">
        <v>0.68856916967530502</v>
      </c>
    </row>
    <row r="1444" spans="2:15" x14ac:dyDescent="0.25">
      <c r="B1444" t="s">
        <v>10</v>
      </c>
      <c r="C1444" t="s">
        <v>35</v>
      </c>
      <c r="D1444" t="s">
        <v>903</v>
      </c>
      <c r="E1444" t="s">
        <v>15</v>
      </c>
      <c r="F1444" s="7">
        <v>23</v>
      </c>
      <c r="G1444" s="7">
        <v>283339.34292800003</v>
      </c>
      <c r="H1444" s="7">
        <v>14</v>
      </c>
      <c r="I1444" s="7">
        <v>329371.69181599998</v>
      </c>
      <c r="J1444" s="7">
        <v>18</v>
      </c>
      <c r="K1444" s="7">
        <v>139273.0362</v>
      </c>
      <c r="L1444" s="6">
        <v>0.64285714285714302</v>
      </c>
      <c r="M1444" s="6">
        <v>-0.13975806067060401</v>
      </c>
      <c r="N1444" s="6">
        <v>0.27777777777777801</v>
      </c>
      <c r="O1444" s="6">
        <v>1.0344163569545299</v>
      </c>
    </row>
    <row r="1445" spans="2:15" x14ac:dyDescent="0.25">
      <c r="B1445" t="s">
        <v>10</v>
      </c>
      <c r="C1445" t="s">
        <v>35</v>
      </c>
      <c r="D1445" t="s">
        <v>904</v>
      </c>
      <c r="E1445" t="s">
        <v>17</v>
      </c>
      <c r="F1445" s="7">
        <v>25</v>
      </c>
      <c r="G1445" s="7">
        <v>279493.8064</v>
      </c>
      <c r="H1445" s="7">
        <v>36</v>
      </c>
      <c r="I1445" s="7">
        <v>221004.84400000001</v>
      </c>
      <c r="J1445" s="7">
        <v>20</v>
      </c>
      <c r="K1445" s="7">
        <v>148573.34280000001</v>
      </c>
      <c r="L1445" s="6">
        <v>-0.30555555555555602</v>
      </c>
      <c r="M1445" s="6">
        <v>0.26465013771372398</v>
      </c>
      <c r="N1445" s="6">
        <v>0.25</v>
      </c>
      <c r="O1445" s="6">
        <v>0.88118407469795401</v>
      </c>
    </row>
    <row r="1446" spans="2:15" x14ac:dyDescent="0.25">
      <c r="B1446" t="s">
        <v>10</v>
      </c>
      <c r="C1446" t="s">
        <v>35</v>
      </c>
      <c r="D1446" t="s">
        <v>905</v>
      </c>
      <c r="E1446" t="s">
        <v>22</v>
      </c>
      <c r="F1446" s="7">
        <v>145</v>
      </c>
      <c r="G1446" s="7">
        <v>509846.24287999998</v>
      </c>
      <c r="H1446" s="7">
        <v>139</v>
      </c>
      <c r="I1446" s="7">
        <v>477225.43423999997</v>
      </c>
      <c r="J1446" s="7">
        <v>153</v>
      </c>
      <c r="K1446" s="7">
        <v>655552.05883200001</v>
      </c>
      <c r="L1446" s="6">
        <v>4.31654676258992E-2</v>
      </c>
      <c r="M1446" s="6">
        <v>6.8355134281453206E-2</v>
      </c>
      <c r="N1446" s="6">
        <v>-5.22875816993464E-2</v>
      </c>
      <c r="O1446" s="6">
        <v>-0.22226429463375499</v>
      </c>
    </row>
    <row r="1447" spans="2:15" x14ac:dyDescent="0.25">
      <c r="B1447" t="s">
        <v>10</v>
      </c>
      <c r="C1447" t="s">
        <v>35</v>
      </c>
      <c r="D1447" t="s">
        <v>906</v>
      </c>
      <c r="E1447" t="s">
        <v>15</v>
      </c>
      <c r="F1447" s="7">
        <v>87</v>
      </c>
      <c r="G1447" s="7">
        <v>634663.19699600001</v>
      </c>
      <c r="H1447" s="7">
        <v>98</v>
      </c>
      <c r="I1447" s="7">
        <v>842881.76534000004</v>
      </c>
      <c r="J1447" s="7">
        <v>110</v>
      </c>
      <c r="K1447" s="7">
        <v>927540.12721199996</v>
      </c>
      <c r="L1447" s="6">
        <v>-0.11224489795918401</v>
      </c>
      <c r="M1447" s="6">
        <v>-0.24703176282382799</v>
      </c>
      <c r="N1447" s="6">
        <v>-0.20909090909090899</v>
      </c>
      <c r="O1447" s="6">
        <v>-0.31575661432172197</v>
      </c>
    </row>
    <row r="1448" spans="2:15" x14ac:dyDescent="0.25">
      <c r="B1448" t="s">
        <v>10</v>
      </c>
      <c r="C1448" t="s">
        <v>35</v>
      </c>
      <c r="D1448" t="s">
        <v>907</v>
      </c>
      <c r="E1448" t="s">
        <v>17</v>
      </c>
      <c r="F1448" s="7">
        <v>42</v>
      </c>
      <c r="G1448" s="7">
        <v>303767.45392</v>
      </c>
      <c r="H1448" s="7">
        <v>70</v>
      </c>
      <c r="I1448" s="7">
        <v>714868.10320000001</v>
      </c>
      <c r="J1448" s="7">
        <v>58</v>
      </c>
      <c r="K1448" s="7">
        <v>421552.9044</v>
      </c>
      <c r="L1448" s="6">
        <v>-0.4</v>
      </c>
      <c r="M1448" s="6">
        <v>-0.57507202718902894</v>
      </c>
      <c r="N1448" s="6">
        <v>-0.27586206896551702</v>
      </c>
      <c r="O1448" s="6">
        <v>-0.27940846629356098</v>
      </c>
    </row>
    <row r="1449" spans="2:15" x14ac:dyDescent="0.25">
      <c r="B1449" t="s">
        <v>10</v>
      </c>
      <c r="C1449" t="s">
        <v>35</v>
      </c>
      <c r="D1449" t="s">
        <v>908</v>
      </c>
      <c r="E1449" t="s">
        <v>8</v>
      </c>
      <c r="F1449" s="7">
        <v>24</v>
      </c>
      <c r="G1449" s="7">
        <v>331849.78995200002</v>
      </c>
      <c r="H1449" s="7">
        <v>29</v>
      </c>
      <c r="I1449" s="7">
        <v>233636.03708800001</v>
      </c>
      <c r="J1449" s="7">
        <v>27</v>
      </c>
      <c r="K1449" s="7">
        <v>306510.37372799998</v>
      </c>
      <c r="L1449" s="6">
        <v>-0.17241379310344801</v>
      </c>
      <c r="M1449" s="6">
        <v>0.42037073598799002</v>
      </c>
      <c r="N1449" s="6">
        <v>-0.11111111111111099</v>
      </c>
      <c r="O1449" s="6">
        <v>8.2670664342625197E-2</v>
      </c>
    </row>
    <row r="1450" spans="2:15" x14ac:dyDescent="0.25">
      <c r="B1450" t="s">
        <v>10</v>
      </c>
      <c r="C1450" t="s">
        <v>35</v>
      </c>
      <c r="D1450" t="s">
        <v>909</v>
      </c>
      <c r="E1450" t="s">
        <v>8</v>
      </c>
      <c r="F1450" s="7">
        <v>27</v>
      </c>
      <c r="G1450" s="7">
        <v>189455.12064000001</v>
      </c>
      <c r="H1450" s="7">
        <v>23</v>
      </c>
      <c r="I1450" s="7">
        <v>218685.611232</v>
      </c>
      <c r="J1450" s="7">
        <v>15</v>
      </c>
      <c r="K1450" s="7">
        <v>108266.1825</v>
      </c>
      <c r="L1450" s="6">
        <v>0.173913043478261</v>
      </c>
      <c r="M1450" s="6">
        <v>-0.13366444379822401</v>
      </c>
      <c r="N1450" s="6">
        <v>0.8</v>
      </c>
      <c r="O1450" s="6">
        <v>0.74990118119293603</v>
      </c>
    </row>
    <row r="1451" spans="2:15" x14ac:dyDescent="0.25">
      <c r="B1451" t="s">
        <v>10</v>
      </c>
      <c r="C1451" t="s">
        <v>35</v>
      </c>
      <c r="D1451" t="s">
        <v>910</v>
      </c>
      <c r="E1451" t="s">
        <v>22</v>
      </c>
      <c r="F1451" s="7">
        <v>49</v>
      </c>
      <c r="G1451" s="7">
        <v>323830.09616399999</v>
      </c>
      <c r="H1451" s="7">
        <v>55</v>
      </c>
      <c r="I1451" s="7">
        <v>617553.73349999997</v>
      </c>
      <c r="J1451" s="7">
        <v>32</v>
      </c>
      <c r="K1451" s="7">
        <v>160442.11290000001</v>
      </c>
      <c r="L1451" s="6">
        <v>-0.109090909090909</v>
      </c>
      <c r="M1451" s="6">
        <v>-0.47562442165366597</v>
      </c>
      <c r="N1451" s="6">
        <v>0.53125</v>
      </c>
      <c r="O1451" s="6">
        <v>1.01836095468174</v>
      </c>
    </row>
    <row r="1452" spans="2:15" x14ac:dyDescent="0.25">
      <c r="B1452" t="s">
        <v>10</v>
      </c>
      <c r="C1452" t="s">
        <v>35</v>
      </c>
      <c r="D1452" t="s">
        <v>911</v>
      </c>
      <c r="E1452" t="s">
        <v>15</v>
      </c>
      <c r="F1452" s="7">
        <v>28</v>
      </c>
      <c r="G1452" s="7">
        <v>377172.21059999999</v>
      </c>
      <c r="H1452" s="7">
        <v>36</v>
      </c>
      <c r="I1452" s="7">
        <v>289961.51689999999</v>
      </c>
      <c r="J1452" s="7">
        <v>33</v>
      </c>
      <c r="K1452" s="7">
        <v>185890.37849999999</v>
      </c>
      <c r="L1452" s="6">
        <v>-0.22222222222222199</v>
      </c>
      <c r="M1452" s="6">
        <v>0.30076644181054102</v>
      </c>
      <c r="N1452" s="6">
        <v>-0.15151515151515099</v>
      </c>
      <c r="O1452" s="6">
        <v>1.0290034032073401</v>
      </c>
    </row>
    <row r="1453" spans="2:15" x14ac:dyDescent="0.25">
      <c r="B1453" t="s">
        <v>10</v>
      </c>
      <c r="C1453" t="s">
        <v>35</v>
      </c>
      <c r="D1453" t="s">
        <v>912</v>
      </c>
      <c r="E1453" t="s">
        <v>8</v>
      </c>
      <c r="F1453" s="7" t="s">
        <v>71</v>
      </c>
      <c r="G1453" s="7">
        <v>21032.7104</v>
      </c>
      <c r="H1453" s="7">
        <v>12</v>
      </c>
      <c r="I1453" s="7">
        <v>108050.49804000001</v>
      </c>
      <c r="J1453" s="7">
        <v>5</v>
      </c>
      <c r="K1453" s="7">
        <v>21313.4172</v>
      </c>
      <c r="L1453" s="6" t="s">
        <v>72</v>
      </c>
      <c r="M1453" s="6">
        <v>-0.80534369779384296</v>
      </c>
      <c r="N1453" s="6" t="s">
        <v>72</v>
      </c>
      <c r="O1453" s="6">
        <v>-1.3170426748836801E-2</v>
      </c>
    </row>
    <row r="1454" spans="2:15" x14ac:dyDescent="0.25">
      <c r="B1454" t="s">
        <v>10</v>
      </c>
      <c r="C1454" t="s">
        <v>35</v>
      </c>
      <c r="D1454" t="s">
        <v>1475</v>
      </c>
      <c r="E1454" t="s">
        <v>8</v>
      </c>
      <c r="F1454" s="7">
        <v>19</v>
      </c>
      <c r="G1454" s="7">
        <v>131537.26144</v>
      </c>
      <c r="H1454" s="7">
        <v>17</v>
      </c>
      <c r="I1454" s="7">
        <v>111126.33792000001</v>
      </c>
      <c r="J1454" s="7">
        <v>10</v>
      </c>
      <c r="K1454" s="7">
        <v>45230.140800000001</v>
      </c>
      <c r="L1454" s="6">
        <v>0.11764705882352899</v>
      </c>
      <c r="M1454" s="6">
        <v>0.183673140877673</v>
      </c>
      <c r="N1454" s="6">
        <v>0.9</v>
      </c>
      <c r="O1454" s="6">
        <v>1.90817713837406</v>
      </c>
    </row>
    <row r="1455" spans="2:15" x14ac:dyDescent="0.25">
      <c r="B1455" t="s">
        <v>10</v>
      </c>
      <c r="C1455" t="s">
        <v>35</v>
      </c>
      <c r="D1455" t="s">
        <v>913</v>
      </c>
      <c r="E1455" t="s">
        <v>15</v>
      </c>
      <c r="F1455" s="7">
        <v>41</v>
      </c>
      <c r="G1455" s="7">
        <v>583513.54471599997</v>
      </c>
      <c r="H1455" s="7">
        <v>40</v>
      </c>
      <c r="I1455" s="7">
        <v>304572.57137600001</v>
      </c>
      <c r="J1455" s="7">
        <v>53</v>
      </c>
      <c r="K1455" s="7">
        <v>352672.61523599998</v>
      </c>
      <c r="L1455" s="6">
        <v>2.4999999999999901E-2</v>
      </c>
      <c r="M1455" s="6">
        <v>0.91584403703786799</v>
      </c>
      <c r="N1455" s="6">
        <v>-0.22641509433962301</v>
      </c>
      <c r="O1455" s="6">
        <v>0.65454736066061403</v>
      </c>
    </row>
    <row r="1456" spans="2:15" x14ac:dyDescent="0.25">
      <c r="B1456" t="s">
        <v>10</v>
      </c>
      <c r="C1456" t="s">
        <v>35</v>
      </c>
      <c r="D1456" t="s">
        <v>914</v>
      </c>
      <c r="E1456" t="s">
        <v>15</v>
      </c>
      <c r="F1456" s="7">
        <v>46</v>
      </c>
      <c r="G1456" s="7">
        <v>613079.10750000004</v>
      </c>
      <c r="H1456" s="7">
        <v>75</v>
      </c>
      <c r="I1456" s="7">
        <v>685542.78810000001</v>
      </c>
      <c r="J1456" s="7">
        <v>62</v>
      </c>
      <c r="K1456" s="7">
        <v>671389.82856000005</v>
      </c>
      <c r="L1456" s="6">
        <v>-0.38666666666666699</v>
      </c>
      <c r="M1456" s="6">
        <v>-0.105702637177228</v>
      </c>
      <c r="N1456" s="6">
        <v>-0.25806451612903197</v>
      </c>
      <c r="O1456" s="6">
        <v>-8.6850766245692296E-2</v>
      </c>
    </row>
    <row r="1457" spans="2:15" x14ac:dyDescent="0.25">
      <c r="B1457" t="s">
        <v>10</v>
      </c>
      <c r="C1457" t="s">
        <v>35</v>
      </c>
      <c r="D1457" t="s">
        <v>915</v>
      </c>
      <c r="E1457" t="s">
        <v>15</v>
      </c>
      <c r="F1457" s="7">
        <v>26</v>
      </c>
      <c r="G1457" s="7">
        <v>173684.19503999999</v>
      </c>
      <c r="H1457" s="7">
        <v>31</v>
      </c>
      <c r="I1457" s="7">
        <v>209486.16869600001</v>
      </c>
      <c r="J1457" s="7">
        <v>21</v>
      </c>
      <c r="K1457" s="7">
        <v>121684.353</v>
      </c>
      <c r="L1457" s="6">
        <v>-0.16129032258064499</v>
      </c>
      <c r="M1457" s="6">
        <v>-0.17090375884412101</v>
      </c>
      <c r="N1457" s="6">
        <v>0.238095238095238</v>
      </c>
      <c r="O1457" s="6">
        <v>0.42733384168135402</v>
      </c>
    </row>
    <row r="1458" spans="2:15" x14ac:dyDescent="0.25">
      <c r="B1458" t="s">
        <v>10</v>
      </c>
      <c r="C1458" t="s">
        <v>35</v>
      </c>
      <c r="D1458" t="s">
        <v>916</v>
      </c>
      <c r="E1458" t="s">
        <v>8</v>
      </c>
      <c r="F1458" s="7">
        <v>26</v>
      </c>
      <c r="G1458" s="7">
        <v>197660.65568</v>
      </c>
      <c r="H1458" s="7">
        <v>36</v>
      </c>
      <c r="I1458" s="7">
        <v>416348.23996799998</v>
      </c>
      <c r="J1458" s="7">
        <v>29</v>
      </c>
      <c r="K1458" s="7">
        <v>466923.63019200001</v>
      </c>
      <c r="L1458" s="6">
        <v>-0.27777777777777801</v>
      </c>
      <c r="M1458" s="6">
        <v>-0.52525161221963601</v>
      </c>
      <c r="N1458" s="6">
        <v>-0.10344827586206901</v>
      </c>
      <c r="O1458" s="6">
        <v>-0.57667455039977</v>
      </c>
    </row>
    <row r="1459" spans="2:15" x14ac:dyDescent="0.25">
      <c r="B1459" t="s">
        <v>10</v>
      </c>
      <c r="C1459" t="s">
        <v>35</v>
      </c>
      <c r="D1459" t="s">
        <v>917</v>
      </c>
      <c r="E1459" t="s">
        <v>8</v>
      </c>
      <c r="F1459" s="7">
        <v>13</v>
      </c>
      <c r="G1459" s="7">
        <v>90465.2016</v>
      </c>
      <c r="H1459" s="7">
        <v>21</v>
      </c>
      <c r="I1459" s="7">
        <v>123686.31344</v>
      </c>
      <c r="J1459" s="7">
        <v>26</v>
      </c>
      <c r="K1459" s="7">
        <v>176418.7776</v>
      </c>
      <c r="L1459" s="6">
        <v>-0.38095238095238099</v>
      </c>
      <c r="M1459" s="6">
        <v>-0.26859165671645202</v>
      </c>
      <c r="N1459" s="6">
        <v>-0.5</v>
      </c>
      <c r="O1459" s="6">
        <v>-0.48721330670868401</v>
      </c>
    </row>
    <row r="1460" spans="2:15" x14ac:dyDescent="0.25">
      <c r="B1460" t="s">
        <v>10</v>
      </c>
      <c r="C1460" t="s">
        <v>35</v>
      </c>
      <c r="D1460" t="s">
        <v>918</v>
      </c>
      <c r="E1460" t="s">
        <v>8</v>
      </c>
      <c r="F1460" s="7">
        <v>17</v>
      </c>
      <c r="G1460" s="7">
        <v>89574.740399999995</v>
      </c>
      <c r="H1460" s="7">
        <v>35</v>
      </c>
      <c r="I1460" s="7">
        <v>198596.72167999999</v>
      </c>
      <c r="J1460" s="7">
        <v>25</v>
      </c>
      <c r="K1460" s="7">
        <v>144644.91930000001</v>
      </c>
      <c r="L1460" s="6">
        <v>-0.51428571428571401</v>
      </c>
      <c r="M1460" s="6">
        <v>-0.54896163621304706</v>
      </c>
      <c r="N1460" s="6">
        <v>-0.32</v>
      </c>
      <c r="O1460" s="6">
        <v>-0.38072667305916202</v>
      </c>
    </row>
    <row r="1461" spans="2:15" x14ac:dyDescent="0.25">
      <c r="B1461" t="s">
        <v>10</v>
      </c>
      <c r="C1461" t="s">
        <v>35</v>
      </c>
      <c r="D1461" t="s">
        <v>919</v>
      </c>
      <c r="E1461" t="s">
        <v>8</v>
      </c>
      <c r="F1461" s="7">
        <v>35</v>
      </c>
      <c r="G1461" s="7">
        <v>245634.3744</v>
      </c>
      <c r="H1461" s="7">
        <v>33</v>
      </c>
      <c r="I1461" s="7">
        <v>226168.51647999999</v>
      </c>
      <c r="J1461" s="7">
        <v>30</v>
      </c>
      <c r="K1461" s="7">
        <v>152845.91159999999</v>
      </c>
      <c r="L1461" s="6">
        <v>6.0606060606060601E-2</v>
      </c>
      <c r="M1461" s="6">
        <v>8.6067938292027302E-2</v>
      </c>
      <c r="N1461" s="6">
        <v>0.16666666666666699</v>
      </c>
      <c r="O1461" s="6">
        <v>0.60707193165119699</v>
      </c>
    </row>
    <row r="1462" spans="2:15" x14ac:dyDescent="0.25">
      <c r="B1462" t="s">
        <v>10</v>
      </c>
      <c r="C1462" t="s">
        <v>35</v>
      </c>
      <c r="D1462" t="s">
        <v>1347</v>
      </c>
      <c r="E1462" t="s">
        <v>31</v>
      </c>
      <c r="F1462" s="7" t="s">
        <v>71</v>
      </c>
      <c r="G1462" s="7">
        <v>31392.98</v>
      </c>
      <c r="H1462" s="7" t="s">
        <v>71</v>
      </c>
      <c r="I1462" s="7">
        <v>31463.64</v>
      </c>
      <c r="J1462" s="7">
        <v>5</v>
      </c>
      <c r="K1462" s="7">
        <v>36847.199999999997</v>
      </c>
      <c r="L1462" s="6" t="s">
        <v>72</v>
      </c>
      <c r="M1462" s="6">
        <v>-2.2457668597785098E-3</v>
      </c>
      <c r="N1462" s="6" t="s">
        <v>72</v>
      </c>
      <c r="O1462" s="6">
        <v>-0.148022644868538</v>
      </c>
    </row>
    <row r="1463" spans="2:15" x14ac:dyDescent="0.25">
      <c r="B1463" t="s">
        <v>10</v>
      </c>
      <c r="C1463" t="s">
        <v>35</v>
      </c>
      <c r="D1463" t="s">
        <v>1428</v>
      </c>
      <c r="E1463" t="s">
        <v>25</v>
      </c>
      <c r="F1463" s="7"/>
      <c r="G1463" s="7"/>
      <c r="H1463" s="7" t="s">
        <v>71</v>
      </c>
      <c r="I1463" s="7">
        <v>6484.04</v>
      </c>
      <c r="J1463" s="7"/>
      <c r="K1463" s="7"/>
      <c r="L1463" s="6" t="s">
        <v>72</v>
      </c>
      <c r="M1463" s="6"/>
      <c r="N1463" s="6"/>
      <c r="O1463" s="6"/>
    </row>
    <row r="1464" spans="2:15" x14ac:dyDescent="0.25">
      <c r="B1464" t="s">
        <v>10</v>
      </c>
      <c r="C1464" t="s">
        <v>35</v>
      </c>
      <c r="D1464" t="s">
        <v>920</v>
      </c>
      <c r="E1464" t="s">
        <v>8</v>
      </c>
      <c r="F1464" s="7">
        <v>16</v>
      </c>
      <c r="G1464" s="7">
        <v>133339.62015999999</v>
      </c>
      <c r="H1464" s="7">
        <v>17</v>
      </c>
      <c r="I1464" s="7">
        <v>138081.65599999999</v>
      </c>
      <c r="J1464" s="7">
        <v>9</v>
      </c>
      <c r="K1464" s="7">
        <v>58678.214399999997</v>
      </c>
      <c r="L1464" s="6">
        <v>-5.8823529411764698E-2</v>
      </c>
      <c r="M1464" s="6">
        <v>-3.4342257888332298E-2</v>
      </c>
      <c r="N1464" s="6">
        <v>0.77777777777777801</v>
      </c>
      <c r="O1464" s="6">
        <v>1.27238714612284</v>
      </c>
    </row>
    <row r="1465" spans="2:15" x14ac:dyDescent="0.25">
      <c r="B1465" t="s">
        <v>10</v>
      </c>
      <c r="C1465" t="s">
        <v>35</v>
      </c>
      <c r="D1465" t="s">
        <v>927</v>
      </c>
      <c r="E1465" t="s">
        <v>31</v>
      </c>
      <c r="F1465" s="7" t="s">
        <v>71</v>
      </c>
      <c r="G1465" s="7">
        <v>20911.02</v>
      </c>
      <c r="H1465" s="7"/>
      <c r="I1465" s="7"/>
      <c r="J1465" s="7" t="s">
        <v>71</v>
      </c>
      <c r="K1465" s="7">
        <v>7511.16</v>
      </c>
      <c r="L1465" s="6" t="s">
        <v>72</v>
      </c>
      <c r="M1465" s="6"/>
      <c r="N1465" s="6" t="s">
        <v>72</v>
      </c>
      <c r="O1465" s="6">
        <v>1.78399341779432</v>
      </c>
    </row>
    <row r="1466" spans="2:15" x14ac:dyDescent="0.25">
      <c r="B1466" t="s">
        <v>10</v>
      </c>
      <c r="C1466" t="s">
        <v>36</v>
      </c>
      <c r="D1466" t="s">
        <v>921</v>
      </c>
      <c r="E1466" t="s">
        <v>22</v>
      </c>
      <c r="F1466" s="7">
        <v>301</v>
      </c>
      <c r="G1466" s="7">
        <v>1813638.86632</v>
      </c>
      <c r="H1466" s="7">
        <v>333</v>
      </c>
      <c r="I1466" s="7">
        <v>3307959.805532</v>
      </c>
      <c r="J1466" s="7">
        <v>258</v>
      </c>
      <c r="K1466" s="7">
        <v>1854665.7372000001</v>
      </c>
      <c r="L1466" s="6">
        <v>-9.6096096096096206E-2</v>
      </c>
      <c r="M1466" s="6">
        <v>-0.45173491428553703</v>
      </c>
      <c r="N1466" s="6">
        <v>0.16666666666666699</v>
      </c>
      <c r="O1466" s="6">
        <v>-2.2120897613571399E-2</v>
      </c>
    </row>
    <row r="1467" spans="2:15" x14ac:dyDescent="0.25">
      <c r="B1467" t="s">
        <v>10</v>
      </c>
      <c r="C1467" t="s">
        <v>36</v>
      </c>
      <c r="D1467" t="s">
        <v>922</v>
      </c>
      <c r="E1467" t="s">
        <v>8</v>
      </c>
      <c r="F1467" s="7">
        <v>87</v>
      </c>
      <c r="G1467" s="7">
        <v>576504.07395200001</v>
      </c>
      <c r="H1467" s="7">
        <v>84</v>
      </c>
      <c r="I1467" s="7">
        <v>520560.68255999999</v>
      </c>
      <c r="J1467" s="7">
        <v>80</v>
      </c>
      <c r="K1467" s="7">
        <v>517775.15195999999</v>
      </c>
      <c r="L1467" s="6">
        <v>3.5714285714285803E-2</v>
      </c>
      <c r="M1467" s="6">
        <v>0.107467569615291</v>
      </c>
      <c r="N1467" s="6">
        <v>8.7499999999999897E-2</v>
      </c>
      <c r="O1467" s="6">
        <v>0.11342553185429199</v>
      </c>
    </row>
    <row r="1468" spans="2:15" x14ac:dyDescent="0.25">
      <c r="B1468" t="s">
        <v>10</v>
      </c>
      <c r="C1468" t="s">
        <v>36</v>
      </c>
      <c r="D1468" t="s">
        <v>908</v>
      </c>
      <c r="E1468" t="s">
        <v>17</v>
      </c>
      <c r="F1468" s="7">
        <v>8</v>
      </c>
      <c r="G1468" s="7">
        <v>72384.100000000006</v>
      </c>
      <c r="H1468" s="7" t="s">
        <v>71</v>
      </c>
      <c r="I1468" s="7">
        <v>44159.797599999998</v>
      </c>
      <c r="J1468" s="7" t="s">
        <v>71</v>
      </c>
      <c r="K1468" s="7">
        <v>16261.56</v>
      </c>
      <c r="L1468" s="6" t="s">
        <v>72</v>
      </c>
      <c r="M1468" s="6">
        <v>0.63914021200133397</v>
      </c>
      <c r="N1468" s="6" t="s">
        <v>72</v>
      </c>
      <c r="O1468" s="6">
        <v>3.45123961046788</v>
      </c>
    </row>
    <row r="1469" spans="2:15" x14ac:dyDescent="0.25">
      <c r="B1469" t="s">
        <v>10</v>
      </c>
      <c r="C1469" t="s">
        <v>36</v>
      </c>
      <c r="D1469" t="s">
        <v>923</v>
      </c>
      <c r="E1469" t="s">
        <v>22</v>
      </c>
      <c r="F1469" s="7">
        <v>12</v>
      </c>
      <c r="G1469" s="7">
        <v>101702.196</v>
      </c>
      <c r="H1469" s="7">
        <v>8</v>
      </c>
      <c r="I1469" s="7">
        <v>70961.38</v>
      </c>
      <c r="J1469" s="7">
        <v>14</v>
      </c>
      <c r="K1469" s="7">
        <v>109907.28</v>
      </c>
      <c r="L1469" s="6">
        <v>0.5</v>
      </c>
      <c r="M1469" s="6">
        <v>0.43320487848460698</v>
      </c>
      <c r="N1469" s="6">
        <v>-0.14285714285714299</v>
      </c>
      <c r="O1469" s="6">
        <v>-7.4654599768095395E-2</v>
      </c>
    </row>
    <row r="1470" spans="2:15" x14ac:dyDescent="0.25">
      <c r="B1470" t="s">
        <v>10</v>
      </c>
      <c r="C1470" t="s">
        <v>36</v>
      </c>
      <c r="D1470" t="s">
        <v>924</v>
      </c>
      <c r="E1470" t="s">
        <v>8</v>
      </c>
      <c r="F1470" s="7">
        <v>34</v>
      </c>
      <c r="G1470" s="7">
        <v>240933.45488</v>
      </c>
      <c r="H1470" s="7">
        <v>49</v>
      </c>
      <c r="I1470" s="7">
        <v>350802.11548799998</v>
      </c>
      <c r="J1470" s="7">
        <v>37</v>
      </c>
      <c r="K1470" s="7">
        <v>300818.66284800001</v>
      </c>
      <c r="L1470" s="6">
        <v>-0.30612244897959201</v>
      </c>
      <c r="M1470" s="6">
        <v>-0.31319269684323903</v>
      </c>
      <c r="N1470" s="6">
        <v>-8.1081081081081002E-2</v>
      </c>
      <c r="O1470" s="6">
        <v>-0.199074111296942</v>
      </c>
    </row>
    <row r="1471" spans="2:15" x14ac:dyDescent="0.25">
      <c r="B1471" t="s">
        <v>10</v>
      </c>
      <c r="C1471" t="s">
        <v>36</v>
      </c>
      <c r="D1471" t="s">
        <v>925</v>
      </c>
      <c r="E1471" t="s">
        <v>8</v>
      </c>
      <c r="F1471" s="7">
        <v>167</v>
      </c>
      <c r="G1471" s="7">
        <v>796170.98004000005</v>
      </c>
      <c r="H1471" s="7">
        <v>175</v>
      </c>
      <c r="I1471" s="7">
        <v>967139.38251200004</v>
      </c>
      <c r="J1471" s="7">
        <v>155</v>
      </c>
      <c r="K1471" s="7">
        <v>738317.78813400003</v>
      </c>
      <c r="L1471" s="6">
        <v>-4.57142857142857E-2</v>
      </c>
      <c r="M1471" s="6">
        <v>-0.176777417571328</v>
      </c>
      <c r="N1471" s="6">
        <v>7.7419354838709695E-2</v>
      </c>
      <c r="O1471" s="6">
        <v>7.8358117379531605E-2</v>
      </c>
    </row>
    <row r="1472" spans="2:15" x14ac:dyDescent="0.25">
      <c r="B1472" t="s">
        <v>10</v>
      </c>
      <c r="C1472" t="s">
        <v>36</v>
      </c>
      <c r="D1472" t="s">
        <v>926</v>
      </c>
      <c r="E1472" t="s">
        <v>8</v>
      </c>
      <c r="F1472" s="7">
        <v>69</v>
      </c>
      <c r="G1472" s="7">
        <v>623378.40380800003</v>
      </c>
      <c r="H1472" s="7">
        <v>97</v>
      </c>
      <c r="I1472" s="7">
        <v>767085.52384000004</v>
      </c>
      <c r="J1472" s="7">
        <v>54</v>
      </c>
      <c r="K1472" s="7">
        <v>412270.67251200002</v>
      </c>
      <c r="L1472" s="6">
        <v>-0.28865979381443302</v>
      </c>
      <c r="M1472" s="6">
        <v>-0.18734171818626899</v>
      </c>
      <c r="N1472" s="6">
        <v>0.27777777777777801</v>
      </c>
      <c r="O1472" s="6">
        <v>0.51206099626175905</v>
      </c>
    </row>
    <row r="1473" spans="2:15" x14ac:dyDescent="0.25">
      <c r="B1473" t="s">
        <v>10</v>
      </c>
      <c r="C1473" t="s">
        <v>36</v>
      </c>
      <c r="D1473" t="s">
        <v>927</v>
      </c>
      <c r="E1473" t="s">
        <v>15</v>
      </c>
      <c r="F1473" s="7"/>
      <c r="G1473" s="7"/>
      <c r="H1473" s="7" t="s">
        <v>71</v>
      </c>
      <c r="I1473" s="7">
        <v>21893.472760000001</v>
      </c>
      <c r="J1473" s="7" t="s">
        <v>71</v>
      </c>
      <c r="K1473" s="7">
        <v>3480.6995999999999</v>
      </c>
      <c r="L1473" s="6" t="s">
        <v>72</v>
      </c>
      <c r="M1473" s="6"/>
      <c r="N1473" s="6" t="s">
        <v>72</v>
      </c>
      <c r="O1473" s="6"/>
    </row>
    <row r="1474" spans="2:15" x14ac:dyDescent="0.25">
      <c r="B1474" t="s">
        <v>10</v>
      </c>
      <c r="C1474" t="s">
        <v>36</v>
      </c>
      <c r="D1474" t="s">
        <v>928</v>
      </c>
      <c r="E1474" t="s">
        <v>15</v>
      </c>
      <c r="F1474" s="7">
        <v>30</v>
      </c>
      <c r="G1474" s="7">
        <v>233726.79504</v>
      </c>
      <c r="H1474" s="7">
        <v>38</v>
      </c>
      <c r="I1474" s="7">
        <v>298866.80551999999</v>
      </c>
      <c r="J1474" s="7">
        <v>49</v>
      </c>
      <c r="K1474" s="7">
        <v>361670.71860000002</v>
      </c>
      <c r="L1474" s="6">
        <v>-0.21052631578947401</v>
      </c>
      <c r="M1474" s="6">
        <v>-0.21795665921032101</v>
      </c>
      <c r="N1474" s="6">
        <v>-0.38775510204081598</v>
      </c>
      <c r="O1474" s="6">
        <v>-0.35375803729774202</v>
      </c>
    </row>
    <row r="1475" spans="2:15" x14ac:dyDescent="0.25">
      <c r="B1475" t="s">
        <v>10</v>
      </c>
      <c r="C1475" t="s">
        <v>36</v>
      </c>
      <c r="D1475" t="s">
        <v>929</v>
      </c>
      <c r="E1475" t="s">
        <v>8</v>
      </c>
      <c r="F1475" s="7">
        <v>130</v>
      </c>
      <c r="G1475" s="7">
        <v>929082.49168800004</v>
      </c>
      <c r="H1475" s="7">
        <v>129</v>
      </c>
      <c r="I1475" s="7">
        <v>953564.97484000004</v>
      </c>
      <c r="J1475" s="7">
        <v>117</v>
      </c>
      <c r="K1475" s="7">
        <v>719900.84120200004</v>
      </c>
      <c r="L1475" s="6">
        <v>7.7519379844961404E-3</v>
      </c>
      <c r="M1475" s="6">
        <v>-2.56746879321024E-2</v>
      </c>
      <c r="N1475" s="6">
        <v>0.11111111111111099</v>
      </c>
      <c r="O1475" s="6">
        <v>0.290570087592528</v>
      </c>
    </row>
    <row r="1476" spans="2:15" x14ac:dyDescent="0.25">
      <c r="B1476" t="s">
        <v>10</v>
      </c>
      <c r="C1476" t="s">
        <v>36</v>
      </c>
      <c r="D1476" t="s">
        <v>930</v>
      </c>
      <c r="E1476" t="s">
        <v>8</v>
      </c>
      <c r="F1476" s="7">
        <v>34</v>
      </c>
      <c r="G1476" s="7">
        <v>495584.03808000003</v>
      </c>
      <c r="H1476" s="7">
        <v>33</v>
      </c>
      <c r="I1476" s="7">
        <v>239539.62443200001</v>
      </c>
      <c r="J1476" s="7">
        <v>28</v>
      </c>
      <c r="K1476" s="7">
        <v>155266.064124</v>
      </c>
      <c r="L1476" s="6">
        <v>3.03030303030303E-2</v>
      </c>
      <c r="M1476" s="6">
        <v>1.0689021252961199</v>
      </c>
      <c r="N1476" s="6">
        <v>0.214285714285714</v>
      </c>
      <c r="O1476" s="6">
        <v>2.1918374493232</v>
      </c>
    </row>
    <row r="1477" spans="2:15" x14ac:dyDescent="0.25">
      <c r="B1477" t="s">
        <v>10</v>
      </c>
      <c r="C1477" t="s">
        <v>36</v>
      </c>
      <c r="D1477" t="s">
        <v>931</v>
      </c>
      <c r="E1477" t="s">
        <v>29</v>
      </c>
      <c r="F1477" s="7">
        <v>36</v>
      </c>
      <c r="G1477" s="7">
        <v>433026.50767999998</v>
      </c>
      <c r="H1477" s="7">
        <v>33</v>
      </c>
      <c r="I1477" s="7">
        <v>400067.93647999997</v>
      </c>
      <c r="J1477" s="7">
        <v>45</v>
      </c>
      <c r="K1477" s="7">
        <v>494749.17</v>
      </c>
      <c r="L1477" s="6">
        <v>9.0909090909090801E-2</v>
      </c>
      <c r="M1477" s="6">
        <v>8.2382436068199297E-2</v>
      </c>
      <c r="N1477" s="6">
        <v>-0.2</v>
      </c>
      <c r="O1477" s="6">
        <v>-0.124755464107196</v>
      </c>
    </row>
    <row r="1478" spans="2:15" x14ac:dyDescent="0.25">
      <c r="B1478" t="s">
        <v>10</v>
      </c>
      <c r="C1478" t="s">
        <v>36</v>
      </c>
      <c r="D1478" t="s">
        <v>932</v>
      </c>
      <c r="E1478" t="s">
        <v>15</v>
      </c>
      <c r="F1478" s="7">
        <v>124</v>
      </c>
      <c r="G1478" s="7">
        <v>981245.31253200001</v>
      </c>
      <c r="H1478" s="7">
        <v>117</v>
      </c>
      <c r="I1478" s="7">
        <v>883715.95527599996</v>
      </c>
      <c r="J1478" s="7">
        <v>92</v>
      </c>
      <c r="K1478" s="7">
        <v>589654.28520000004</v>
      </c>
      <c r="L1478" s="6">
        <v>5.9829059829059797E-2</v>
      </c>
      <c r="M1478" s="6">
        <v>0.11036278871477399</v>
      </c>
      <c r="N1478" s="6">
        <v>0.34782608695652201</v>
      </c>
      <c r="O1478" s="6">
        <v>0.66410274148890402</v>
      </c>
    </row>
    <row r="1479" spans="2:15" x14ac:dyDescent="0.25">
      <c r="B1479" t="s">
        <v>10</v>
      </c>
      <c r="C1479" t="s">
        <v>36</v>
      </c>
      <c r="D1479" t="s">
        <v>933</v>
      </c>
      <c r="E1479" t="s">
        <v>15</v>
      </c>
      <c r="F1479" s="7">
        <v>50</v>
      </c>
      <c r="G1479" s="7">
        <v>403359.70364000002</v>
      </c>
      <c r="H1479" s="7">
        <v>59</v>
      </c>
      <c r="I1479" s="7">
        <v>521339.26003200002</v>
      </c>
      <c r="J1479" s="7">
        <v>78</v>
      </c>
      <c r="K1479" s="7">
        <v>747614.78324400005</v>
      </c>
      <c r="L1479" s="6">
        <v>-0.152542372881356</v>
      </c>
      <c r="M1479" s="6">
        <v>-0.22630092424798101</v>
      </c>
      <c r="N1479" s="6">
        <v>-0.35897435897435898</v>
      </c>
      <c r="O1479" s="6">
        <v>-0.460471204314917</v>
      </c>
    </row>
    <row r="1480" spans="2:15" x14ac:dyDescent="0.25">
      <c r="B1480" t="s">
        <v>10</v>
      </c>
      <c r="C1480" t="s">
        <v>36</v>
      </c>
      <c r="D1480" t="s">
        <v>935</v>
      </c>
      <c r="E1480" t="s">
        <v>8</v>
      </c>
      <c r="F1480" s="7">
        <v>101</v>
      </c>
      <c r="G1480" s="7">
        <v>657576.22109600005</v>
      </c>
      <c r="H1480" s="7">
        <v>85</v>
      </c>
      <c r="I1480" s="7">
        <v>595396.850232</v>
      </c>
      <c r="J1480" s="7">
        <v>55</v>
      </c>
      <c r="K1480" s="7">
        <v>340288.53600000002</v>
      </c>
      <c r="L1480" s="6">
        <v>0.188235294117647</v>
      </c>
      <c r="M1480" s="6">
        <v>0.104433489763628</v>
      </c>
      <c r="N1480" s="6">
        <v>0.83636363636363598</v>
      </c>
      <c r="O1480" s="6">
        <v>0.93240779964447595</v>
      </c>
    </row>
    <row r="1481" spans="2:15" x14ac:dyDescent="0.25">
      <c r="B1481" t="s">
        <v>10</v>
      </c>
      <c r="C1481" t="s">
        <v>36</v>
      </c>
      <c r="D1481" t="s">
        <v>936</v>
      </c>
      <c r="E1481" t="s">
        <v>17</v>
      </c>
      <c r="F1481" s="7">
        <v>608</v>
      </c>
      <c r="G1481" s="7">
        <v>8018097.4382499997</v>
      </c>
      <c r="H1481" s="7">
        <v>618</v>
      </c>
      <c r="I1481" s="7">
        <v>8536279.4471799992</v>
      </c>
      <c r="J1481" s="7">
        <v>577</v>
      </c>
      <c r="K1481" s="7">
        <v>7497951.5556699997</v>
      </c>
      <c r="L1481" s="6">
        <v>-1.6181229773462799E-2</v>
      </c>
      <c r="M1481" s="6">
        <v>-6.0703496427964701E-2</v>
      </c>
      <c r="N1481" s="6">
        <v>5.3726169844020802E-2</v>
      </c>
      <c r="O1481" s="6">
        <v>6.9371731561357106E-2</v>
      </c>
    </row>
    <row r="1482" spans="2:15" x14ac:dyDescent="0.25">
      <c r="B1482" t="s">
        <v>10</v>
      </c>
      <c r="C1482" t="s">
        <v>36</v>
      </c>
      <c r="D1482" t="s">
        <v>937</v>
      </c>
      <c r="E1482" t="s">
        <v>15</v>
      </c>
      <c r="F1482" s="7">
        <v>55</v>
      </c>
      <c r="G1482" s="7">
        <v>813360.08940399997</v>
      </c>
      <c r="H1482" s="7">
        <v>47</v>
      </c>
      <c r="I1482" s="7">
        <v>337868.986148</v>
      </c>
      <c r="J1482" s="7">
        <v>57</v>
      </c>
      <c r="K1482" s="7">
        <v>394914.424986</v>
      </c>
      <c r="L1482" s="6">
        <v>0.170212765957447</v>
      </c>
      <c r="M1482" s="6">
        <v>1.40732391178312</v>
      </c>
      <c r="N1482" s="6">
        <v>-3.5087719298245598E-2</v>
      </c>
      <c r="O1482" s="6">
        <v>1.0595856670285799</v>
      </c>
    </row>
    <row r="1483" spans="2:15" x14ac:dyDescent="0.25">
      <c r="B1483" t="s">
        <v>10</v>
      </c>
      <c r="C1483" t="s">
        <v>36</v>
      </c>
      <c r="D1483" t="s">
        <v>938</v>
      </c>
      <c r="E1483" t="s">
        <v>15</v>
      </c>
      <c r="F1483" s="7">
        <v>44</v>
      </c>
      <c r="G1483" s="7">
        <v>344944.97128</v>
      </c>
      <c r="H1483" s="7">
        <v>35</v>
      </c>
      <c r="I1483" s="7">
        <v>261641.00448</v>
      </c>
      <c r="J1483" s="7">
        <v>51</v>
      </c>
      <c r="K1483" s="7">
        <v>379191.3714</v>
      </c>
      <c r="L1483" s="6">
        <v>0.25714285714285701</v>
      </c>
      <c r="M1483" s="6">
        <v>0.31839033398286698</v>
      </c>
      <c r="N1483" s="6">
        <v>-0.13725490196078399</v>
      </c>
      <c r="O1483" s="6">
        <v>-9.0314291682218398E-2</v>
      </c>
    </row>
    <row r="1484" spans="2:15" x14ac:dyDescent="0.25">
      <c r="B1484" t="s">
        <v>10</v>
      </c>
      <c r="C1484" t="s">
        <v>36</v>
      </c>
      <c r="D1484" t="s">
        <v>939</v>
      </c>
      <c r="E1484" t="s">
        <v>8</v>
      </c>
      <c r="F1484" s="7">
        <v>72</v>
      </c>
      <c r="G1484" s="7">
        <v>536960.10810399998</v>
      </c>
      <c r="H1484" s="7">
        <v>113</v>
      </c>
      <c r="I1484" s="7">
        <v>938071.33937599999</v>
      </c>
      <c r="J1484" s="7">
        <v>96</v>
      </c>
      <c r="K1484" s="7">
        <v>668570.54032799997</v>
      </c>
      <c r="L1484" s="6">
        <v>-0.36283185840707999</v>
      </c>
      <c r="M1484" s="6">
        <v>-0.42759139357014903</v>
      </c>
      <c r="N1484" s="6">
        <v>-0.25</v>
      </c>
      <c r="O1484" s="6">
        <v>-0.19685347212491899</v>
      </c>
    </row>
    <row r="1485" spans="2:15" x14ac:dyDescent="0.25">
      <c r="B1485" t="s">
        <v>10</v>
      </c>
      <c r="C1485" t="s">
        <v>36</v>
      </c>
      <c r="D1485" t="s">
        <v>940</v>
      </c>
      <c r="E1485" t="s">
        <v>15</v>
      </c>
      <c r="F1485" s="7">
        <v>156</v>
      </c>
      <c r="G1485" s="7">
        <v>1090466.2438399999</v>
      </c>
      <c r="H1485" s="7">
        <v>168</v>
      </c>
      <c r="I1485" s="7">
        <v>1406338.859156</v>
      </c>
      <c r="J1485" s="7">
        <v>127</v>
      </c>
      <c r="K1485" s="7">
        <v>1081092.33819</v>
      </c>
      <c r="L1485" s="6">
        <v>-7.1428571428571397E-2</v>
      </c>
      <c r="M1485" s="6">
        <v>-0.22460633385723799</v>
      </c>
      <c r="N1485" s="6">
        <v>0.22834645669291301</v>
      </c>
      <c r="O1485" s="6">
        <v>8.6707724390073793E-3</v>
      </c>
    </row>
    <row r="1486" spans="2:15" x14ac:dyDescent="0.25">
      <c r="B1486" t="s">
        <v>10</v>
      </c>
      <c r="C1486" t="s">
        <v>36</v>
      </c>
      <c r="D1486" t="s">
        <v>941</v>
      </c>
      <c r="E1486" t="s">
        <v>15</v>
      </c>
      <c r="F1486" s="7">
        <v>42</v>
      </c>
      <c r="G1486" s="7">
        <v>313370.20168</v>
      </c>
      <c r="H1486" s="7">
        <v>38</v>
      </c>
      <c r="I1486" s="7">
        <v>292536.15632800001</v>
      </c>
      <c r="J1486" s="7">
        <v>36</v>
      </c>
      <c r="K1486" s="7">
        <v>260337.83869199999</v>
      </c>
      <c r="L1486" s="6">
        <v>0.105263157894737</v>
      </c>
      <c r="M1486" s="6">
        <v>7.1218702035041007E-2</v>
      </c>
      <c r="N1486" s="6">
        <v>0.16666666666666699</v>
      </c>
      <c r="O1486" s="6">
        <v>0.203705935543014</v>
      </c>
    </row>
    <row r="1487" spans="2:15" x14ac:dyDescent="0.25">
      <c r="B1487" t="s">
        <v>10</v>
      </c>
      <c r="C1487" t="s">
        <v>36</v>
      </c>
      <c r="D1487" t="s">
        <v>942</v>
      </c>
      <c r="E1487" t="s">
        <v>8</v>
      </c>
      <c r="F1487" s="7">
        <v>26</v>
      </c>
      <c r="G1487" s="7">
        <v>196771.69328000001</v>
      </c>
      <c r="H1487" s="7">
        <v>24</v>
      </c>
      <c r="I1487" s="7">
        <v>210768.90015999999</v>
      </c>
      <c r="J1487" s="7">
        <v>23</v>
      </c>
      <c r="K1487" s="7">
        <v>479398.218192</v>
      </c>
      <c r="L1487" s="6">
        <v>8.3333333333333301E-2</v>
      </c>
      <c r="M1487" s="6">
        <v>-6.64102098050251E-2</v>
      </c>
      <c r="N1487" s="6">
        <v>0.13043478260869601</v>
      </c>
      <c r="O1487" s="6">
        <v>-0.58954437915496705</v>
      </c>
    </row>
    <row r="1488" spans="2:15" x14ac:dyDescent="0.25">
      <c r="B1488" t="s">
        <v>10</v>
      </c>
      <c r="C1488" t="s">
        <v>36</v>
      </c>
      <c r="D1488" t="s">
        <v>943</v>
      </c>
      <c r="E1488" t="s">
        <v>15</v>
      </c>
      <c r="F1488" s="7">
        <v>42</v>
      </c>
      <c r="G1488" s="7">
        <v>341100.22108799999</v>
      </c>
      <c r="H1488" s="7">
        <v>30</v>
      </c>
      <c r="I1488" s="7">
        <v>348517.90562400001</v>
      </c>
      <c r="J1488" s="7">
        <v>59</v>
      </c>
      <c r="K1488" s="7">
        <v>396596.73090600001</v>
      </c>
      <c r="L1488" s="6">
        <v>0.4</v>
      </c>
      <c r="M1488" s="6">
        <v>-2.1283510592430301E-2</v>
      </c>
      <c r="N1488" s="6">
        <v>-0.28813559322033899</v>
      </c>
      <c r="O1488" s="6">
        <v>-0.139931838800642</v>
      </c>
    </row>
    <row r="1489" spans="2:15" x14ac:dyDescent="0.25">
      <c r="B1489" t="s">
        <v>10</v>
      </c>
      <c r="C1489" t="s">
        <v>36</v>
      </c>
      <c r="D1489" t="s">
        <v>971</v>
      </c>
      <c r="E1489" t="s">
        <v>22</v>
      </c>
      <c r="F1489" s="7" t="s">
        <v>71</v>
      </c>
      <c r="G1489" s="7">
        <v>39189.697152000001</v>
      </c>
      <c r="H1489" s="7" t="s">
        <v>71</v>
      </c>
      <c r="I1489" s="7">
        <v>6140.3339999999998</v>
      </c>
      <c r="J1489" s="7" t="s">
        <v>71</v>
      </c>
      <c r="K1489" s="7">
        <v>4331.4696000000004</v>
      </c>
      <c r="L1489" s="6" t="s">
        <v>72</v>
      </c>
      <c r="M1489" s="6">
        <v>5.3823396499278404</v>
      </c>
      <c r="N1489" s="6" t="s">
        <v>72</v>
      </c>
      <c r="O1489" s="6">
        <v>8.0476675980826506</v>
      </c>
    </row>
    <row r="1490" spans="2:15" x14ac:dyDescent="0.25">
      <c r="B1490" t="s">
        <v>10</v>
      </c>
      <c r="C1490" t="s">
        <v>36</v>
      </c>
      <c r="D1490" t="s">
        <v>944</v>
      </c>
      <c r="E1490" t="s">
        <v>17</v>
      </c>
      <c r="F1490" s="7">
        <v>87</v>
      </c>
      <c r="G1490" s="7">
        <v>544590.49451999995</v>
      </c>
      <c r="H1490" s="7">
        <v>97</v>
      </c>
      <c r="I1490" s="7">
        <v>804417.73147999996</v>
      </c>
      <c r="J1490" s="7">
        <v>104</v>
      </c>
      <c r="K1490" s="7">
        <v>868559.53769999999</v>
      </c>
      <c r="L1490" s="6">
        <v>-0.10309278350515499</v>
      </c>
      <c r="M1490" s="6">
        <v>-0.32300038498897798</v>
      </c>
      <c r="N1490" s="6">
        <v>-0.16346153846153799</v>
      </c>
      <c r="O1490" s="6">
        <v>-0.37299578108127202</v>
      </c>
    </row>
    <row r="1491" spans="2:15" x14ac:dyDescent="0.25">
      <c r="B1491" t="s">
        <v>10</v>
      </c>
      <c r="C1491" t="s">
        <v>36</v>
      </c>
      <c r="D1491" t="s">
        <v>945</v>
      </c>
      <c r="E1491" t="s">
        <v>22</v>
      </c>
      <c r="F1491" s="7">
        <v>103</v>
      </c>
      <c r="G1491" s="7">
        <v>947324.81516</v>
      </c>
      <c r="H1491" s="7">
        <v>106</v>
      </c>
      <c r="I1491" s="7">
        <v>1203560.4904</v>
      </c>
      <c r="J1491" s="7">
        <v>87</v>
      </c>
      <c r="K1491" s="7">
        <v>788509.70819999999</v>
      </c>
      <c r="L1491" s="6">
        <v>-2.83018867924528E-2</v>
      </c>
      <c r="M1491" s="6">
        <v>-0.21289804482933899</v>
      </c>
      <c r="N1491" s="6">
        <v>0.18390804597701099</v>
      </c>
      <c r="O1491" s="6">
        <v>0.20141173318276701</v>
      </c>
    </row>
    <row r="1492" spans="2:15" x14ac:dyDescent="0.25">
      <c r="B1492" t="s">
        <v>10</v>
      </c>
      <c r="C1492" t="s">
        <v>36</v>
      </c>
      <c r="D1492" t="s">
        <v>946</v>
      </c>
      <c r="E1492" t="s">
        <v>8</v>
      </c>
      <c r="F1492" s="7">
        <v>54</v>
      </c>
      <c r="G1492" s="7">
        <v>480316.90304</v>
      </c>
      <c r="H1492" s="7">
        <v>62</v>
      </c>
      <c r="I1492" s="7">
        <v>782704.25542399997</v>
      </c>
      <c r="J1492" s="7">
        <v>32</v>
      </c>
      <c r="K1492" s="7">
        <v>246792.61499999999</v>
      </c>
      <c r="L1492" s="6">
        <v>-0.12903225806451599</v>
      </c>
      <c r="M1492" s="6">
        <v>-0.38633666584602</v>
      </c>
      <c r="N1492" s="6">
        <v>0.6875</v>
      </c>
      <c r="O1492" s="6">
        <v>0.94623693679002496</v>
      </c>
    </row>
    <row r="1493" spans="2:15" x14ac:dyDescent="0.25">
      <c r="B1493" t="s">
        <v>10</v>
      </c>
      <c r="C1493" t="s">
        <v>36</v>
      </c>
      <c r="D1493" t="s">
        <v>947</v>
      </c>
      <c r="E1493" t="s">
        <v>17</v>
      </c>
      <c r="F1493" s="7">
        <v>59</v>
      </c>
      <c r="G1493" s="7">
        <v>596654.37092000002</v>
      </c>
      <c r="H1493" s="7">
        <v>53</v>
      </c>
      <c r="I1493" s="7">
        <v>623960.55703999999</v>
      </c>
      <c r="J1493" s="7">
        <v>65</v>
      </c>
      <c r="K1493" s="7">
        <v>685833.12210000004</v>
      </c>
      <c r="L1493" s="6">
        <v>0.113207547169811</v>
      </c>
      <c r="M1493" s="6">
        <v>-4.37626798872311E-2</v>
      </c>
      <c r="N1493" s="6">
        <v>-9.2307692307692299E-2</v>
      </c>
      <c r="O1493" s="6">
        <v>-0.13002981090638699</v>
      </c>
    </row>
    <row r="1494" spans="2:15" x14ac:dyDescent="0.25">
      <c r="B1494" t="s">
        <v>10</v>
      </c>
      <c r="C1494" t="s">
        <v>36</v>
      </c>
      <c r="D1494" t="s">
        <v>948</v>
      </c>
      <c r="E1494" t="s">
        <v>22</v>
      </c>
      <c r="F1494" s="7">
        <v>32</v>
      </c>
      <c r="G1494" s="7">
        <v>238521.264704</v>
      </c>
      <c r="H1494" s="7">
        <v>34</v>
      </c>
      <c r="I1494" s="7">
        <v>279530.00552000001</v>
      </c>
      <c r="J1494" s="7">
        <v>23</v>
      </c>
      <c r="K1494" s="7">
        <v>144977.954088</v>
      </c>
      <c r="L1494" s="6">
        <v>-5.8823529411764698E-2</v>
      </c>
      <c r="M1494" s="6">
        <v>-0.14670604230738299</v>
      </c>
      <c r="N1494" s="6">
        <v>0.39130434782608697</v>
      </c>
      <c r="O1494" s="6">
        <v>0.64522438052354003</v>
      </c>
    </row>
    <row r="1495" spans="2:15" x14ac:dyDescent="0.25">
      <c r="B1495" t="s">
        <v>10</v>
      </c>
      <c r="C1495" t="s">
        <v>36</v>
      </c>
      <c r="D1495" t="s">
        <v>1476</v>
      </c>
      <c r="E1495" t="s">
        <v>26</v>
      </c>
      <c r="F1495" s="7">
        <v>313</v>
      </c>
      <c r="G1495" s="7">
        <v>4701125.7171019996</v>
      </c>
      <c r="H1495" s="7">
        <v>327</v>
      </c>
      <c r="I1495" s="7">
        <v>4767076.6796159996</v>
      </c>
      <c r="J1495" s="7">
        <v>265</v>
      </c>
      <c r="K1495" s="7">
        <v>3321604.9284000001</v>
      </c>
      <c r="L1495" s="6">
        <v>-4.2813455657492401E-2</v>
      </c>
      <c r="M1495" s="6">
        <v>-1.38346762484451E-2</v>
      </c>
      <c r="N1495" s="6">
        <v>0.18113207547169799</v>
      </c>
      <c r="O1495" s="6">
        <v>0.41531754029715601</v>
      </c>
    </row>
    <row r="1496" spans="2:15" x14ac:dyDescent="0.25">
      <c r="B1496" t="s">
        <v>10</v>
      </c>
      <c r="C1496" t="s">
        <v>36</v>
      </c>
      <c r="D1496" t="s">
        <v>1477</v>
      </c>
      <c r="E1496" t="s">
        <v>26</v>
      </c>
      <c r="F1496" s="7"/>
      <c r="G1496" s="7"/>
      <c r="H1496" s="7"/>
      <c r="I1496" s="7"/>
      <c r="J1496" s="7" t="s">
        <v>71</v>
      </c>
      <c r="K1496" s="7">
        <v>2979.18</v>
      </c>
      <c r="L1496" s="6"/>
      <c r="M1496" s="6"/>
      <c r="N1496" s="6" t="s">
        <v>72</v>
      </c>
      <c r="O1496" s="6"/>
    </row>
    <row r="1497" spans="2:15" x14ac:dyDescent="0.25">
      <c r="B1497" t="s">
        <v>10</v>
      </c>
      <c r="C1497" t="s">
        <v>36</v>
      </c>
      <c r="D1497" t="s">
        <v>949</v>
      </c>
      <c r="E1497" t="s">
        <v>31</v>
      </c>
      <c r="F1497" s="7">
        <v>5</v>
      </c>
      <c r="G1497" s="7">
        <v>37390.660000000003</v>
      </c>
      <c r="H1497" s="7">
        <v>9</v>
      </c>
      <c r="I1497" s="7">
        <v>70169.784</v>
      </c>
      <c r="J1497" s="7">
        <v>13</v>
      </c>
      <c r="K1497" s="7">
        <v>75136.05</v>
      </c>
      <c r="L1497" s="6">
        <v>-0.44444444444444398</v>
      </c>
      <c r="M1497" s="6">
        <v>-0.46714015821966898</v>
      </c>
      <c r="N1497" s="6">
        <v>-0.61538461538461497</v>
      </c>
      <c r="O1497" s="6">
        <v>-0.50236058456626398</v>
      </c>
    </row>
    <row r="1498" spans="2:15" x14ac:dyDescent="0.25">
      <c r="B1498" t="s">
        <v>10</v>
      </c>
      <c r="C1498" t="s">
        <v>36</v>
      </c>
      <c r="D1498" t="s">
        <v>950</v>
      </c>
      <c r="E1498" t="s">
        <v>31</v>
      </c>
      <c r="F1498" s="7" t="s">
        <v>71</v>
      </c>
      <c r="G1498" s="7">
        <v>29800.32</v>
      </c>
      <c r="H1498" s="7" t="s">
        <v>71</v>
      </c>
      <c r="I1498" s="7">
        <v>21529.867999999999</v>
      </c>
      <c r="J1498" s="7" t="s">
        <v>71</v>
      </c>
      <c r="K1498" s="7">
        <v>12448.11</v>
      </c>
      <c r="L1498" s="6" t="s">
        <v>72</v>
      </c>
      <c r="M1498" s="6">
        <v>0.38413853721722802</v>
      </c>
      <c r="N1498" s="6" t="s">
        <v>72</v>
      </c>
      <c r="O1498" s="6">
        <v>1.39396342095306</v>
      </c>
    </row>
    <row r="1499" spans="2:15" x14ac:dyDescent="0.25">
      <c r="B1499" t="s">
        <v>10</v>
      </c>
      <c r="C1499" t="s">
        <v>36</v>
      </c>
      <c r="D1499" t="s">
        <v>951</v>
      </c>
      <c r="E1499" t="s">
        <v>15</v>
      </c>
      <c r="F1499" s="7">
        <v>22</v>
      </c>
      <c r="G1499" s="7">
        <v>153808.87236000001</v>
      </c>
      <c r="H1499" s="7">
        <v>18</v>
      </c>
      <c r="I1499" s="7">
        <v>157709.24927999999</v>
      </c>
      <c r="J1499" s="7">
        <v>12</v>
      </c>
      <c r="K1499" s="7">
        <v>86295.019572000005</v>
      </c>
      <c r="L1499" s="6">
        <v>0.22222222222222199</v>
      </c>
      <c r="M1499" s="6">
        <v>-2.47314405325408E-2</v>
      </c>
      <c r="N1499" s="6">
        <v>0.83333333333333304</v>
      </c>
      <c r="O1499" s="6">
        <v>0.78236094183477201</v>
      </c>
    </row>
    <row r="1500" spans="2:15" x14ac:dyDescent="0.25">
      <c r="B1500" t="s">
        <v>10</v>
      </c>
      <c r="C1500" t="s">
        <v>36</v>
      </c>
      <c r="D1500" t="s">
        <v>953</v>
      </c>
      <c r="E1500" t="s">
        <v>31</v>
      </c>
      <c r="F1500" s="7" t="s">
        <v>71</v>
      </c>
      <c r="G1500" s="7">
        <v>4455.192</v>
      </c>
      <c r="H1500" s="7" t="s">
        <v>71</v>
      </c>
      <c r="I1500" s="7">
        <v>9932.4120000000003</v>
      </c>
      <c r="J1500" s="7">
        <v>6</v>
      </c>
      <c r="K1500" s="7">
        <v>21127.26</v>
      </c>
      <c r="L1500" s="6" t="s">
        <v>72</v>
      </c>
      <c r="M1500" s="6">
        <v>-0.55144913440964805</v>
      </c>
      <c r="N1500" s="6" t="s">
        <v>72</v>
      </c>
      <c r="O1500" s="6">
        <v>-0.78912589706379299</v>
      </c>
    </row>
    <row r="1501" spans="2:15" x14ac:dyDescent="0.25">
      <c r="B1501" t="s">
        <v>10</v>
      </c>
      <c r="C1501" t="s">
        <v>36</v>
      </c>
      <c r="D1501" t="s">
        <v>1430</v>
      </c>
      <c r="E1501" t="s">
        <v>22</v>
      </c>
      <c r="F1501" s="7">
        <v>275</v>
      </c>
      <c r="G1501" s="7">
        <v>1989951.2056479999</v>
      </c>
      <c r="H1501" s="7">
        <v>274</v>
      </c>
      <c r="I1501" s="7">
        <v>1721619.145216</v>
      </c>
      <c r="J1501" s="7">
        <v>262</v>
      </c>
      <c r="K1501" s="7">
        <v>1597039.5945059999</v>
      </c>
      <c r="L1501" s="6">
        <v>3.64963503649629E-3</v>
      </c>
      <c r="M1501" s="6">
        <v>0.155860290690677</v>
      </c>
      <c r="N1501" s="6">
        <v>4.9618320610687099E-2</v>
      </c>
      <c r="O1501" s="6">
        <v>0.24602496550095601</v>
      </c>
    </row>
    <row r="1502" spans="2:15" x14ac:dyDescent="0.25">
      <c r="B1502" t="s">
        <v>10</v>
      </c>
      <c r="C1502" t="s">
        <v>36</v>
      </c>
      <c r="D1502" t="s">
        <v>955</v>
      </c>
      <c r="E1502" t="s">
        <v>15</v>
      </c>
      <c r="F1502" s="7">
        <v>45</v>
      </c>
      <c r="G1502" s="7">
        <v>264966.44816000003</v>
      </c>
      <c r="H1502" s="7">
        <v>53</v>
      </c>
      <c r="I1502" s="7">
        <v>307644.7536</v>
      </c>
      <c r="J1502" s="7">
        <v>24</v>
      </c>
      <c r="K1502" s="7">
        <v>137327.57432399999</v>
      </c>
      <c r="L1502" s="6">
        <v>-0.15094339622641501</v>
      </c>
      <c r="M1502" s="6">
        <v>-0.138725932883908</v>
      </c>
      <c r="N1502" s="6">
        <v>0.875</v>
      </c>
      <c r="O1502" s="6">
        <v>0.92944825148413901</v>
      </c>
    </row>
    <row r="1503" spans="2:15" x14ac:dyDescent="0.25">
      <c r="B1503" t="s">
        <v>10</v>
      </c>
      <c r="C1503" t="s">
        <v>36</v>
      </c>
      <c r="D1503" t="s">
        <v>956</v>
      </c>
      <c r="E1503" t="s">
        <v>15</v>
      </c>
      <c r="F1503" s="7">
        <v>51</v>
      </c>
      <c r="G1503" s="7">
        <v>352892.52475600003</v>
      </c>
      <c r="H1503" s="7">
        <v>40</v>
      </c>
      <c r="I1503" s="7">
        <v>415806.45810400002</v>
      </c>
      <c r="J1503" s="7">
        <v>38</v>
      </c>
      <c r="K1503" s="7">
        <v>245660.58215999999</v>
      </c>
      <c r="L1503" s="6">
        <v>0.27500000000000002</v>
      </c>
      <c r="M1503" s="6">
        <v>-0.151305810965216</v>
      </c>
      <c r="N1503" s="6">
        <v>0.34210526315789502</v>
      </c>
      <c r="O1503" s="6">
        <v>0.43650447154830602</v>
      </c>
    </row>
    <row r="1504" spans="2:15" x14ac:dyDescent="0.25">
      <c r="B1504" t="s">
        <v>10</v>
      </c>
      <c r="C1504" t="s">
        <v>36</v>
      </c>
      <c r="D1504" t="s">
        <v>1478</v>
      </c>
      <c r="E1504" t="s">
        <v>31</v>
      </c>
      <c r="F1504" s="7" t="s">
        <v>71</v>
      </c>
      <c r="G1504" s="7">
        <v>8856.6039999999994</v>
      </c>
      <c r="H1504" s="7" t="s">
        <v>71</v>
      </c>
      <c r="I1504" s="7">
        <v>8830.9840000000004</v>
      </c>
      <c r="J1504" s="7"/>
      <c r="K1504" s="7"/>
      <c r="L1504" s="6" t="s">
        <v>72</v>
      </c>
      <c r="M1504" s="6">
        <v>2.9011489546351102E-3</v>
      </c>
      <c r="N1504" s="6" t="s">
        <v>72</v>
      </c>
      <c r="O1504" s="6"/>
    </row>
    <row r="1505" spans="2:15" x14ac:dyDescent="0.25">
      <c r="B1505" t="s">
        <v>10</v>
      </c>
      <c r="C1505" t="s">
        <v>37</v>
      </c>
      <c r="D1505" t="s">
        <v>958</v>
      </c>
      <c r="E1505" t="s">
        <v>22</v>
      </c>
      <c r="F1505" s="7"/>
      <c r="G1505" s="7"/>
      <c r="H1505" s="7"/>
      <c r="I1505" s="7"/>
      <c r="J1505" s="7" t="s">
        <v>71</v>
      </c>
      <c r="K1505" s="7">
        <v>3444.12</v>
      </c>
      <c r="L1505" s="6"/>
      <c r="M1505" s="6"/>
      <c r="N1505" s="6" t="s">
        <v>72</v>
      </c>
      <c r="O1505" s="6"/>
    </row>
    <row r="1506" spans="2:15" x14ac:dyDescent="0.25">
      <c r="B1506" t="s">
        <v>10</v>
      </c>
      <c r="C1506" t="s">
        <v>37</v>
      </c>
      <c r="D1506" t="s">
        <v>959</v>
      </c>
      <c r="E1506" t="s">
        <v>25</v>
      </c>
      <c r="F1506" s="7">
        <v>6</v>
      </c>
      <c r="G1506" s="7">
        <v>29828.402399999999</v>
      </c>
      <c r="H1506" s="7" t="s">
        <v>71</v>
      </c>
      <c r="I1506" s="7">
        <v>22335.932799999999</v>
      </c>
      <c r="J1506" s="7">
        <v>11</v>
      </c>
      <c r="K1506" s="7">
        <v>54272.894399999997</v>
      </c>
      <c r="L1506" s="6" t="s">
        <v>72</v>
      </c>
      <c r="M1506" s="6">
        <v>0.33544466967594</v>
      </c>
      <c r="N1506" s="6">
        <v>-0.45454545454545497</v>
      </c>
      <c r="O1506" s="6">
        <v>-0.45039963816633999</v>
      </c>
    </row>
    <row r="1507" spans="2:15" x14ac:dyDescent="0.25">
      <c r="B1507" t="s">
        <v>10</v>
      </c>
      <c r="C1507" t="s">
        <v>37</v>
      </c>
      <c r="D1507" t="s">
        <v>960</v>
      </c>
      <c r="E1507" t="s">
        <v>15</v>
      </c>
      <c r="F1507" s="7">
        <v>42</v>
      </c>
      <c r="G1507" s="7">
        <v>299425.60544800002</v>
      </c>
      <c r="H1507" s="7">
        <v>35</v>
      </c>
      <c r="I1507" s="7">
        <v>249686.12578</v>
      </c>
      <c r="J1507" s="7">
        <v>20</v>
      </c>
      <c r="K1507" s="7">
        <v>210785.345352</v>
      </c>
      <c r="L1507" s="6">
        <v>0.2</v>
      </c>
      <c r="M1507" s="6">
        <v>0.199208023724257</v>
      </c>
      <c r="N1507" s="6">
        <v>1.1000000000000001</v>
      </c>
      <c r="O1507" s="6">
        <v>0.42052382696707702</v>
      </c>
    </row>
    <row r="1508" spans="2:15" x14ac:dyDescent="0.25">
      <c r="B1508" t="s">
        <v>10</v>
      </c>
      <c r="C1508" t="s">
        <v>37</v>
      </c>
      <c r="D1508" t="s">
        <v>961</v>
      </c>
      <c r="E1508" t="s">
        <v>8</v>
      </c>
      <c r="F1508" s="7">
        <v>19</v>
      </c>
      <c r="G1508" s="7">
        <v>404769.88231999998</v>
      </c>
      <c r="H1508" s="7">
        <v>14</v>
      </c>
      <c r="I1508" s="7">
        <v>71728.037280000004</v>
      </c>
      <c r="J1508" s="7">
        <v>11</v>
      </c>
      <c r="K1508" s="7">
        <v>75163.383600000001</v>
      </c>
      <c r="L1508" s="6">
        <v>0.35714285714285698</v>
      </c>
      <c r="M1508" s="6">
        <v>4.64311945048666</v>
      </c>
      <c r="N1508" s="6">
        <v>0.72727272727272696</v>
      </c>
      <c r="O1508" s="6">
        <v>4.3852003852578001</v>
      </c>
    </row>
    <row r="1509" spans="2:15" x14ac:dyDescent="0.25">
      <c r="B1509" t="s">
        <v>10</v>
      </c>
      <c r="C1509" t="s">
        <v>37</v>
      </c>
      <c r="D1509" t="s">
        <v>962</v>
      </c>
      <c r="E1509" t="s">
        <v>22</v>
      </c>
      <c r="F1509" s="7" t="s">
        <v>71</v>
      </c>
      <c r="G1509" s="7">
        <v>7089.3</v>
      </c>
      <c r="H1509" s="7" t="s">
        <v>71</v>
      </c>
      <c r="I1509" s="7">
        <v>2363.1</v>
      </c>
      <c r="J1509" s="7" t="s">
        <v>71</v>
      </c>
      <c r="K1509" s="7">
        <v>8806.32</v>
      </c>
      <c r="L1509" s="6" t="s">
        <v>72</v>
      </c>
      <c r="M1509" s="6">
        <v>2</v>
      </c>
      <c r="N1509" s="6" t="s">
        <v>72</v>
      </c>
      <c r="O1509" s="6">
        <v>-0.19497588095822099</v>
      </c>
    </row>
    <row r="1510" spans="2:15" x14ac:dyDescent="0.25">
      <c r="B1510" t="s">
        <v>10</v>
      </c>
      <c r="C1510" t="s">
        <v>37</v>
      </c>
      <c r="D1510" t="s">
        <v>963</v>
      </c>
      <c r="E1510" t="s">
        <v>15</v>
      </c>
      <c r="F1510" s="7">
        <v>32</v>
      </c>
      <c r="G1510" s="7">
        <v>219560.80476</v>
      </c>
      <c r="H1510" s="7">
        <v>47</v>
      </c>
      <c r="I1510" s="7">
        <v>434005.26390000002</v>
      </c>
      <c r="J1510" s="7">
        <v>48</v>
      </c>
      <c r="K1510" s="7">
        <v>337973.76686999999</v>
      </c>
      <c r="L1510" s="6">
        <v>-0.319148936170213</v>
      </c>
      <c r="M1510" s="6">
        <v>-0.49410566409491902</v>
      </c>
      <c r="N1510" s="6">
        <v>-0.33333333333333298</v>
      </c>
      <c r="O1510" s="6">
        <v>-0.35036139995902998</v>
      </c>
    </row>
    <row r="1511" spans="2:15" x14ac:dyDescent="0.25">
      <c r="B1511" t="s">
        <v>10</v>
      </c>
      <c r="C1511" t="s">
        <v>37</v>
      </c>
      <c r="D1511" t="s">
        <v>964</v>
      </c>
      <c r="E1511" t="s">
        <v>15</v>
      </c>
      <c r="F1511" s="7">
        <v>45</v>
      </c>
      <c r="G1511" s="7">
        <v>353905.10564000002</v>
      </c>
      <c r="H1511" s="7">
        <v>55</v>
      </c>
      <c r="I1511" s="7">
        <v>575968.33524799999</v>
      </c>
      <c r="J1511" s="7">
        <v>44</v>
      </c>
      <c r="K1511" s="7">
        <v>403554.03028200002</v>
      </c>
      <c r="L1511" s="6">
        <v>-0.18181818181818199</v>
      </c>
      <c r="M1511" s="6">
        <v>-0.3855476352053</v>
      </c>
      <c r="N1511" s="6">
        <v>2.27272727272727E-2</v>
      </c>
      <c r="O1511" s="6">
        <v>-0.123029187956086</v>
      </c>
    </row>
    <row r="1512" spans="2:15" x14ac:dyDescent="0.25">
      <c r="B1512" t="s">
        <v>10</v>
      </c>
      <c r="C1512" t="s">
        <v>37</v>
      </c>
      <c r="D1512" t="s">
        <v>965</v>
      </c>
      <c r="E1512" t="s">
        <v>29</v>
      </c>
      <c r="F1512" s="7">
        <v>12</v>
      </c>
      <c r="G1512" s="7">
        <v>77560.656600000002</v>
      </c>
      <c r="H1512" s="7">
        <v>15</v>
      </c>
      <c r="I1512" s="7">
        <v>62614.164479999999</v>
      </c>
      <c r="J1512" s="7">
        <v>7</v>
      </c>
      <c r="K1512" s="7">
        <v>25894.771799999999</v>
      </c>
      <c r="L1512" s="6">
        <v>-0.2</v>
      </c>
      <c r="M1512" s="6">
        <v>0.23870784261242001</v>
      </c>
      <c r="N1512" s="6">
        <v>0.71428571428571397</v>
      </c>
      <c r="O1512" s="6">
        <v>1.9952245649834199</v>
      </c>
    </row>
    <row r="1513" spans="2:15" x14ac:dyDescent="0.25">
      <c r="B1513" t="s">
        <v>10</v>
      </c>
      <c r="C1513" t="s">
        <v>37</v>
      </c>
      <c r="D1513" t="s">
        <v>966</v>
      </c>
      <c r="E1513" t="s">
        <v>26</v>
      </c>
      <c r="F1513" s="7">
        <v>362</v>
      </c>
      <c r="G1513" s="7">
        <v>3451834.80596</v>
      </c>
      <c r="H1513" s="7">
        <v>396</v>
      </c>
      <c r="I1513" s="7">
        <v>3674887.1165399998</v>
      </c>
      <c r="J1513" s="7">
        <v>348</v>
      </c>
      <c r="K1513" s="7">
        <v>2992846.530847</v>
      </c>
      <c r="L1513" s="6">
        <v>-8.5858585858585898E-2</v>
      </c>
      <c r="M1513" s="6">
        <v>-6.0696370665667999E-2</v>
      </c>
      <c r="N1513" s="6">
        <v>4.0229885057471201E-2</v>
      </c>
      <c r="O1513" s="6">
        <v>0.15336178129491401</v>
      </c>
    </row>
    <row r="1514" spans="2:15" x14ac:dyDescent="0.25">
      <c r="B1514" t="s">
        <v>10</v>
      </c>
      <c r="C1514" t="s">
        <v>37</v>
      </c>
      <c r="D1514" t="s">
        <v>967</v>
      </c>
      <c r="E1514" t="s">
        <v>8</v>
      </c>
      <c r="F1514" s="7">
        <v>18</v>
      </c>
      <c r="G1514" s="7">
        <v>710146.14896000002</v>
      </c>
      <c r="H1514" s="7">
        <v>18</v>
      </c>
      <c r="I1514" s="7">
        <v>135055.49736000001</v>
      </c>
      <c r="J1514" s="7">
        <v>22</v>
      </c>
      <c r="K1514" s="7">
        <v>158391.41759999999</v>
      </c>
      <c r="L1514" s="6">
        <v>0</v>
      </c>
      <c r="M1514" s="6">
        <v>4.2581802506495201</v>
      </c>
      <c r="N1514" s="6">
        <v>-0.18181818181818199</v>
      </c>
      <c r="O1514" s="6">
        <v>3.4834888134747</v>
      </c>
    </row>
    <row r="1515" spans="2:15" x14ac:dyDescent="0.25">
      <c r="B1515" t="s">
        <v>10</v>
      </c>
      <c r="C1515" t="s">
        <v>37</v>
      </c>
      <c r="D1515" t="s">
        <v>968</v>
      </c>
      <c r="E1515" t="s">
        <v>22</v>
      </c>
      <c r="F1515" s="7">
        <v>16</v>
      </c>
      <c r="G1515" s="7">
        <v>128863.02800000001</v>
      </c>
      <c r="H1515" s="7">
        <v>16</v>
      </c>
      <c r="I1515" s="7">
        <v>128806.94</v>
      </c>
      <c r="J1515" s="7">
        <v>16</v>
      </c>
      <c r="K1515" s="7">
        <v>124843.28775</v>
      </c>
      <c r="L1515" s="6">
        <v>0</v>
      </c>
      <c r="M1515" s="6">
        <v>4.3544237600845503E-4</v>
      </c>
      <c r="N1515" s="6">
        <v>0</v>
      </c>
      <c r="O1515" s="6">
        <v>3.2198288930435297E-2</v>
      </c>
    </row>
    <row r="1516" spans="2:15" x14ac:dyDescent="0.25">
      <c r="B1516" t="s">
        <v>10</v>
      </c>
      <c r="C1516" t="s">
        <v>37</v>
      </c>
      <c r="D1516" t="s">
        <v>969</v>
      </c>
      <c r="E1516" t="s">
        <v>22</v>
      </c>
      <c r="F1516" s="7" t="s">
        <v>71</v>
      </c>
      <c r="G1516" s="7">
        <v>15367.784960000001</v>
      </c>
      <c r="H1516" s="7" t="s">
        <v>71</v>
      </c>
      <c r="I1516" s="7">
        <v>16466.090639999999</v>
      </c>
      <c r="J1516" s="7" t="s">
        <v>71</v>
      </c>
      <c r="K1516" s="7">
        <v>51813.878400000001</v>
      </c>
      <c r="L1516" s="6" t="s">
        <v>72</v>
      </c>
      <c r="M1516" s="6">
        <v>-6.6701058800924903E-2</v>
      </c>
      <c r="N1516" s="6" t="s">
        <v>72</v>
      </c>
      <c r="O1516" s="6">
        <v>-0.70340407947535499</v>
      </c>
    </row>
    <row r="1517" spans="2:15" x14ac:dyDescent="0.25">
      <c r="B1517" t="s">
        <v>10</v>
      </c>
      <c r="C1517" t="s">
        <v>37</v>
      </c>
      <c r="D1517" t="s">
        <v>1431</v>
      </c>
      <c r="E1517" t="s">
        <v>22</v>
      </c>
      <c r="F1517" s="7">
        <v>789</v>
      </c>
      <c r="G1517" s="7">
        <v>10269474.653312</v>
      </c>
      <c r="H1517" s="7">
        <v>817</v>
      </c>
      <c r="I1517" s="7">
        <v>10729855.413152</v>
      </c>
      <c r="J1517" s="7">
        <v>687</v>
      </c>
      <c r="K1517" s="7">
        <v>8067757.3968599997</v>
      </c>
      <c r="L1517" s="6">
        <v>-3.4271725826193401E-2</v>
      </c>
      <c r="M1517" s="6">
        <v>-4.2906520368922597E-2</v>
      </c>
      <c r="N1517" s="6">
        <v>0.148471615720524</v>
      </c>
      <c r="O1517" s="6">
        <v>0.272903255284909</v>
      </c>
    </row>
    <row r="1518" spans="2:15" x14ac:dyDescent="0.25">
      <c r="B1518" t="s">
        <v>10</v>
      </c>
      <c r="C1518" t="s">
        <v>37</v>
      </c>
      <c r="D1518" t="s">
        <v>970</v>
      </c>
      <c r="E1518" t="s">
        <v>22</v>
      </c>
      <c r="F1518" s="7">
        <v>23</v>
      </c>
      <c r="G1518" s="7">
        <v>131560.171848</v>
      </c>
      <c r="H1518" s="7">
        <v>22</v>
      </c>
      <c r="I1518" s="7">
        <v>128061.41783999999</v>
      </c>
      <c r="J1518" s="7">
        <v>21</v>
      </c>
      <c r="K1518" s="7">
        <v>127112.79167999999</v>
      </c>
      <c r="L1518" s="6">
        <v>4.54545454545454E-2</v>
      </c>
      <c r="M1518" s="6">
        <v>2.73209063823685E-2</v>
      </c>
      <c r="N1518" s="6">
        <v>9.5238095238095302E-2</v>
      </c>
      <c r="O1518" s="6">
        <v>3.4987668111294799E-2</v>
      </c>
    </row>
    <row r="1519" spans="2:15" x14ac:dyDescent="0.25">
      <c r="B1519" t="s">
        <v>10</v>
      </c>
      <c r="C1519" t="s">
        <v>37</v>
      </c>
      <c r="D1519" t="s">
        <v>971</v>
      </c>
      <c r="E1519" t="s">
        <v>22</v>
      </c>
      <c r="F1519" s="7">
        <v>118</v>
      </c>
      <c r="G1519" s="7">
        <v>1386634.3827</v>
      </c>
      <c r="H1519" s="7">
        <v>136</v>
      </c>
      <c r="I1519" s="7">
        <v>1745421.602372</v>
      </c>
      <c r="J1519" s="7">
        <v>104</v>
      </c>
      <c r="K1519" s="7">
        <v>1288430.4589839999</v>
      </c>
      <c r="L1519" s="6">
        <v>-0.13235294117647101</v>
      </c>
      <c r="M1519" s="6">
        <v>-0.205559057584949</v>
      </c>
      <c r="N1519" s="6">
        <v>0.134615384615385</v>
      </c>
      <c r="O1519" s="6">
        <v>7.6219809172657596E-2</v>
      </c>
    </row>
    <row r="1520" spans="2:15" x14ac:dyDescent="0.25">
      <c r="B1520" t="s">
        <v>10</v>
      </c>
      <c r="C1520" t="s">
        <v>37</v>
      </c>
      <c r="D1520" t="s">
        <v>974</v>
      </c>
      <c r="E1520" t="s">
        <v>8</v>
      </c>
      <c r="F1520" s="7">
        <v>41</v>
      </c>
      <c r="G1520" s="7">
        <v>237856.98540000001</v>
      </c>
      <c r="H1520" s="7">
        <v>50</v>
      </c>
      <c r="I1520" s="7">
        <v>266964.99088</v>
      </c>
      <c r="J1520" s="7">
        <v>34</v>
      </c>
      <c r="K1520" s="7">
        <v>166402.6416</v>
      </c>
      <c r="L1520" s="6">
        <v>-0.18</v>
      </c>
      <c r="M1520" s="6">
        <v>-0.109033043561446</v>
      </c>
      <c r="N1520" s="6">
        <v>0.20588235294117599</v>
      </c>
      <c r="O1520" s="6">
        <v>0.42940630697295401</v>
      </c>
    </row>
    <row r="1521" spans="2:15" x14ac:dyDescent="0.25">
      <c r="B1521" t="s">
        <v>10</v>
      </c>
      <c r="C1521" t="s">
        <v>37</v>
      </c>
      <c r="D1521" t="s">
        <v>975</v>
      </c>
      <c r="E1521" t="s">
        <v>8</v>
      </c>
      <c r="F1521" s="7">
        <v>32</v>
      </c>
      <c r="G1521" s="7">
        <v>555257.64457600005</v>
      </c>
      <c r="H1521" s="7">
        <v>49</v>
      </c>
      <c r="I1521" s="7">
        <v>329639.64288</v>
      </c>
      <c r="J1521" s="7">
        <v>22</v>
      </c>
      <c r="K1521" s="7">
        <v>275201.99395199999</v>
      </c>
      <c r="L1521" s="6">
        <v>-0.34693877551020402</v>
      </c>
      <c r="M1521" s="6">
        <v>0.684438314896891</v>
      </c>
      <c r="N1521" s="6">
        <v>0.45454545454545497</v>
      </c>
      <c r="O1521" s="6">
        <v>1.01763670605107</v>
      </c>
    </row>
    <row r="1522" spans="2:15" x14ac:dyDescent="0.25">
      <c r="B1522" t="s">
        <v>10</v>
      </c>
      <c r="C1522" t="s">
        <v>37</v>
      </c>
      <c r="D1522" t="s">
        <v>976</v>
      </c>
      <c r="E1522" t="s">
        <v>8</v>
      </c>
      <c r="F1522" s="7">
        <v>27</v>
      </c>
      <c r="G1522" s="7">
        <v>197703.86431199999</v>
      </c>
      <c r="H1522" s="7">
        <v>41</v>
      </c>
      <c r="I1522" s="7">
        <v>243877.40744400001</v>
      </c>
      <c r="J1522" s="7">
        <v>34</v>
      </c>
      <c r="K1522" s="7">
        <v>435589.36850400001</v>
      </c>
      <c r="L1522" s="6">
        <v>-0.34146341463414598</v>
      </c>
      <c r="M1522" s="6">
        <v>-0.18933095777886899</v>
      </c>
      <c r="N1522" s="6">
        <v>-0.20588235294117699</v>
      </c>
      <c r="O1522" s="6">
        <v>-0.54612330188177105</v>
      </c>
    </row>
    <row r="1523" spans="2:15" x14ac:dyDescent="0.25">
      <c r="B1523" t="s">
        <v>10</v>
      </c>
      <c r="C1523" t="s">
        <v>37</v>
      </c>
      <c r="D1523" t="s">
        <v>977</v>
      </c>
      <c r="E1523" t="s">
        <v>8</v>
      </c>
      <c r="F1523" s="7">
        <v>9</v>
      </c>
      <c r="G1523" s="7">
        <v>74965.758799999996</v>
      </c>
      <c r="H1523" s="7">
        <v>17</v>
      </c>
      <c r="I1523" s="7">
        <v>130679.93888</v>
      </c>
      <c r="J1523" s="7">
        <v>17</v>
      </c>
      <c r="K1523" s="7">
        <v>163262.32508400001</v>
      </c>
      <c r="L1523" s="6">
        <v>-0.47058823529411797</v>
      </c>
      <c r="M1523" s="6">
        <v>-0.42634072649177501</v>
      </c>
      <c r="N1523" s="6">
        <v>-0.47058823529411797</v>
      </c>
      <c r="O1523" s="6">
        <v>-0.54082634336225799</v>
      </c>
    </row>
    <row r="1524" spans="2:15" x14ac:dyDescent="0.25">
      <c r="B1524" t="s">
        <v>10</v>
      </c>
      <c r="C1524" t="s">
        <v>37</v>
      </c>
      <c r="D1524" t="s">
        <v>978</v>
      </c>
      <c r="E1524" t="s">
        <v>8</v>
      </c>
      <c r="F1524" s="7">
        <v>6</v>
      </c>
      <c r="G1524" s="7">
        <v>467188.75264000002</v>
      </c>
      <c r="H1524" s="7">
        <v>13</v>
      </c>
      <c r="I1524" s="7">
        <v>100282.3824</v>
      </c>
      <c r="J1524" s="7">
        <v>11</v>
      </c>
      <c r="K1524" s="7">
        <v>107679.055536</v>
      </c>
      <c r="L1524" s="6">
        <v>-0.53846153846153799</v>
      </c>
      <c r="M1524" s="6">
        <v>3.6587320869233801</v>
      </c>
      <c r="N1524" s="6">
        <v>-0.45454545454545497</v>
      </c>
      <c r="O1524" s="6">
        <v>3.33871517830881</v>
      </c>
    </row>
    <row r="1525" spans="2:15" x14ac:dyDescent="0.25">
      <c r="B1525" t="s">
        <v>10</v>
      </c>
      <c r="C1525" t="s">
        <v>37</v>
      </c>
      <c r="D1525" t="s">
        <v>979</v>
      </c>
      <c r="E1525" t="s">
        <v>8</v>
      </c>
      <c r="F1525" s="7">
        <v>41</v>
      </c>
      <c r="G1525" s="7">
        <v>343834.88371999998</v>
      </c>
      <c r="H1525" s="7">
        <v>49</v>
      </c>
      <c r="I1525" s="7">
        <v>655793.81434000004</v>
      </c>
      <c r="J1525" s="7">
        <v>52</v>
      </c>
      <c r="K1525" s="7">
        <v>703041.27589799999</v>
      </c>
      <c r="L1525" s="6">
        <v>-0.16326530612244899</v>
      </c>
      <c r="M1525" s="6">
        <v>-0.47569666532149302</v>
      </c>
      <c r="N1525" s="6">
        <v>-0.21153846153846201</v>
      </c>
      <c r="O1525" s="6">
        <v>-0.51093215219715604</v>
      </c>
    </row>
    <row r="1526" spans="2:15" x14ac:dyDescent="0.25">
      <c r="B1526" t="s">
        <v>10</v>
      </c>
      <c r="C1526" t="s">
        <v>37</v>
      </c>
      <c r="D1526" t="s">
        <v>980</v>
      </c>
      <c r="E1526" t="s">
        <v>8</v>
      </c>
      <c r="F1526" s="7">
        <v>8</v>
      </c>
      <c r="G1526" s="7">
        <v>46398.967680000002</v>
      </c>
      <c r="H1526" s="7">
        <v>10</v>
      </c>
      <c r="I1526" s="7">
        <v>71619.258879999994</v>
      </c>
      <c r="J1526" s="7">
        <v>10</v>
      </c>
      <c r="K1526" s="7">
        <v>46711.08</v>
      </c>
      <c r="L1526" s="6">
        <v>-0.2</v>
      </c>
      <c r="M1526" s="6">
        <v>-0.35214398465442498</v>
      </c>
      <c r="N1526" s="6">
        <v>-0.2</v>
      </c>
      <c r="O1526" s="6">
        <v>-6.68176201449422E-3</v>
      </c>
    </row>
    <row r="1527" spans="2:15" x14ac:dyDescent="0.25">
      <c r="B1527" t="s">
        <v>10</v>
      </c>
      <c r="C1527" t="s">
        <v>37</v>
      </c>
      <c r="D1527" t="s">
        <v>981</v>
      </c>
      <c r="E1527" t="s">
        <v>15</v>
      </c>
      <c r="F1527" s="7">
        <v>14</v>
      </c>
      <c r="G1527" s="7">
        <v>90577.568239999993</v>
      </c>
      <c r="H1527" s="7">
        <v>16</v>
      </c>
      <c r="I1527" s="7">
        <v>115737.28584</v>
      </c>
      <c r="J1527" s="7">
        <v>26</v>
      </c>
      <c r="K1527" s="7">
        <v>172351.29585600001</v>
      </c>
      <c r="L1527" s="6">
        <v>-0.125</v>
      </c>
      <c r="M1527" s="6">
        <v>-0.21738644912393901</v>
      </c>
      <c r="N1527" s="6">
        <v>-0.46153846153846201</v>
      </c>
      <c r="O1527" s="6">
        <v>-0.47445960420467198</v>
      </c>
    </row>
    <row r="1528" spans="2:15" x14ac:dyDescent="0.25">
      <c r="B1528" t="s">
        <v>10</v>
      </c>
      <c r="C1528" t="s">
        <v>37</v>
      </c>
      <c r="D1528" t="s">
        <v>982</v>
      </c>
      <c r="E1528" t="s">
        <v>8</v>
      </c>
      <c r="F1528" s="7">
        <v>21</v>
      </c>
      <c r="G1528" s="7">
        <v>99337.801919999998</v>
      </c>
      <c r="H1528" s="7">
        <v>26</v>
      </c>
      <c r="I1528" s="7">
        <v>162499.25664000001</v>
      </c>
      <c r="J1528" s="7">
        <v>8</v>
      </c>
      <c r="K1528" s="7">
        <v>34674.868799999997</v>
      </c>
      <c r="L1528" s="6">
        <v>-0.19230769230769201</v>
      </c>
      <c r="M1528" s="6">
        <v>-0.38868765326063998</v>
      </c>
      <c r="N1528" s="6">
        <v>1.625</v>
      </c>
      <c r="O1528" s="6">
        <v>1.86483569679721</v>
      </c>
    </row>
    <row r="1529" spans="2:15" x14ac:dyDescent="0.25">
      <c r="B1529" t="s">
        <v>10</v>
      </c>
      <c r="C1529" t="s">
        <v>37</v>
      </c>
      <c r="D1529" t="s">
        <v>983</v>
      </c>
      <c r="E1529" t="s">
        <v>8</v>
      </c>
      <c r="F1529" s="7">
        <v>30</v>
      </c>
      <c r="G1529" s="7">
        <v>177377.09408000001</v>
      </c>
      <c r="H1529" s="7">
        <v>22</v>
      </c>
      <c r="I1529" s="7">
        <v>258474.828992</v>
      </c>
      <c r="J1529" s="7">
        <v>23</v>
      </c>
      <c r="K1529" s="7">
        <v>208793.712504</v>
      </c>
      <c r="L1529" s="6">
        <v>0.36363636363636398</v>
      </c>
      <c r="M1529" s="6">
        <v>-0.31375486436441402</v>
      </c>
      <c r="N1529" s="6">
        <v>0.30434782608695699</v>
      </c>
      <c r="O1529" s="6">
        <v>-0.15046726286548601</v>
      </c>
    </row>
    <row r="1530" spans="2:15" x14ac:dyDescent="0.25">
      <c r="B1530" t="s">
        <v>10</v>
      </c>
      <c r="C1530" t="s">
        <v>37</v>
      </c>
      <c r="D1530" t="s">
        <v>984</v>
      </c>
      <c r="E1530" t="s">
        <v>8</v>
      </c>
      <c r="F1530" s="7">
        <v>28</v>
      </c>
      <c r="G1530" s="7">
        <v>165131.03167999999</v>
      </c>
      <c r="H1530" s="7">
        <v>19</v>
      </c>
      <c r="I1530" s="7">
        <v>225611.34110399999</v>
      </c>
      <c r="J1530" s="7">
        <v>25</v>
      </c>
      <c r="K1530" s="7">
        <v>128899.5279</v>
      </c>
      <c r="L1530" s="6">
        <v>0.47368421052631599</v>
      </c>
      <c r="M1530" s="6">
        <v>-0.26807300168532</v>
      </c>
      <c r="N1530" s="6">
        <v>0.12</v>
      </c>
      <c r="O1530" s="6">
        <v>0.28108329309094399</v>
      </c>
    </row>
    <row r="1531" spans="2:15" x14ac:dyDescent="0.25">
      <c r="B1531" t="s">
        <v>10</v>
      </c>
      <c r="C1531" t="s">
        <v>37</v>
      </c>
      <c r="D1531" t="s">
        <v>985</v>
      </c>
      <c r="E1531" t="s">
        <v>8</v>
      </c>
      <c r="F1531" s="7">
        <v>40</v>
      </c>
      <c r="G1531" s="7">
        <v>235238.33528</v>
      </c>
      <c r="H1531" s="7">
        <v>39</v>
      </c>
      <c r="I1531" s="7">
        <v>268862.369664</v>
      </c>
      <c r="J1531" s="7">
        <v>15</v>
      </c>
      <c r="K1531" s="7">
        <v>93749.226299999995</v>
      </c>
      <c r="L1531" s="6">
        <v>2.5641025641025501E-2</v>
      </c>
      <c r="M1531" s="6">
        <v>-0.125060395867299</v>
      </c>
      <c r="N1531" s="6">
        <v>1.6666666666666701</v>
      </c>
      <c r="O1531" s="6">
        <v>1.5092296178235201</v>
      </c>
    </row>
    <row r="1532" spans="2:15" x14ac:dyDescent="0.25">
      <c r="B1532" t="s">
        <v>10</v>
      </c>
      <c r="C1532" t="s">
        <v>37</v>
      </c>
      <c r="D1532" t="s">
        <v>986</v>
      </c>
      <c r="E1532" t="s">
        <v>17</v>
      </c>
      <c r="F1532" s="7">
        <v>182</v>
      </c>
      <c r="G1532" s="7">
        <v>1127679.7339600001</v>
      </c>
      <c r="H1532" s="7">
        <v>202</v>
      </c>
      <c r="I1532" s="7">
        <v>1307031.3424</v>
      </c>
      <c r="J1532" s="7">
        <v>160</v>
      </c>
      <c r="K1532" s="7">
        <v>1299923.6738</v>
      </c>
      <c r="L1532" s="6">
        <v>-9.9009900990099001E-2</v>
      </c>
      <c r="M1532" s="6">
        <v>-0.13722058731251999</v>
      </c>
      <c r="N1532" s="6">
        <v>0.13750000000000001</v>
      </c>
      <c r="O1532" s="6">
        <v>-0.13250311792267599</v>
      </c>
    </row>
    <row r="1533" spans="2:15" x14ac:dyDescent="0.25">
      <c r="B1533" t="s">
        <v>10</v>
      </c>
      <c r="C1533" t="s">
        <v>37</v>
      </c>
      <c r="D1533" t="s">
        <v>987</v>
      </c>
      <c r="E1533" t="s">
        <v>22</v>
      </c>
      <c r="F1533" s="7">
        <v>263</v>
      </c>
      <c r="G1533" s="7">
        <v>2674565.3284</v>
      </c>
      <c r="H1533" s="7">
        <v>294</v>
      </c>
      <c r="I1533" s="7">
        <v>3222727.4199000001</v>
      </c>
      <c r="J1533" s="7">
        <v>214</v>
      </c>
      <c r="K1533" s="7">
        <v>1965001.15949</v>
      </c>
      <c r="L1533" s="6">
        <v>-0.105442176870748</v>
      </c>
      <c r="M1533" s="6">
        <v>-0.170092601724601</v>
      </c>
      <c r="N1533" s="6">
        <v>0.22897196261682301</v>
      </c>
      <c r="O1533" s="6">
        <v>0.36110114514851599</v>
      </c>
    </row>
    <row r="1534" spans="2:15" x14ac:dyDescent="0.25">
      <c r="B1534" t="s">
        <v>10</v>
      </c>
      <c r="C1534" t="s">
        <v>37</v>
      </c>
      <c r="D1534" t="s">
        <v>988</v>
      </c>
      <c r="E1534" t="s">
        <v>17</v>
      </c>
      <c r="F1534" s="7">
        <v>21</v>
      </c>
      <c r="G1534" s="7">
        <v>156221.64000000001</v>
      </c>
      <c r="H1534" s="7">
        <v>11</v>
      </c>
      <c r="I1534" s="7">
        <v>69805.835999999996</v>
      </c>
      <c r="J1534" s="7">
        <v>18</v>
      </c>
      <c r="K1534" s="7">
        <v>93818.13</v>
      </c>
      <c r="L1534" s="6">
        <v>0.90909090909090895</v>
      </c>
      <c r="M1534" s="6">
        <v>1.2379452629146901</v>
      </c>
      <c r="N1534" s="6">
        <v>0.16666666666666699</v>
      </c>
      <c r="O1534" s="6">
        <v>0.66515405924206805</v>
      </c>
    </row>
    <row r="1535" spans="2:15" x14ac:dyDescent="0.25">
      <c r="B1535" t="s">
        <v>10</v>
      </c>
      <c r="C1535" t="s">
        <v>37</v>
      </c>
      <c r="D1535" t="s">
        <v>989</v>
      </c>
      <c r="E1535" t="s">
        <v>8</v>
      </c>
      <c r="F1535" s="7">
        <v>45</v>
      </c>
      <c r="G1535" s="7">
        <v>445999.60159999999</v>
      </c>
      <c r="H1535" s="7">
        <v>41</v>
      </c>
      <c r="I1535" s="7">
        <v>434645.21881599998</v>
      </c>
      <c r="J1535" s="7">
        <v>27</v>
      </c>
      <c r="K1535" s="7">
        <v>210579.52987200001</v>
      </c>
      <c r="L1535" s="6">
        <v>9.7560975609756198E-2</v>
      </c>
      <c r="M1535" s="6">
        <v>2.6123335291551301E-2</v>
      </c>
      <c r="N1535" s="6">
        <v>0.66666666666666696</v>
      </c>
      <c r="O1535" s="6">
        <v>1.1179627567366099</v>
      </c>
    </row>
    <row r="1536" spans="2:15" x14ac:dyDescent="0.25">
      <c r="B1536" t="s">
        <v>10</v>
      </c>
      <c r="C1536" t="s">
        <v>37</v>
      </c>
      <c r="D1536" t="s">
        <v>990</v>
      </c>
      <c r="E1536" t="s">
        <v>8</v>
      </c>
      <c r="F1536" s="7">
        <v>40</v>
      </c>
      <c r="G1536" s="7">
        <v>541632.525792</v>
      </c>
      <c r="H1536" s="7">
        <v>43</v>
      </c>
      <c r="I1536" s="7">
        <v>343652.265312</v>
      </c>
      <c r="J1536" s="7">
        <v>26</v>
      </c>
      <c r="K1536" s="7">
        <v>179628.3216</v>
      </c>
      <c r="L1536" s="6">
        <v>-6.9767441860465101E-2</v>
      </c>
      <c r="M1536" s="6">
        <v>0.57610637398317399</v>
      </c>
      <c r="N1536" s="6">
        <v>0.53846153846153899</v>
      </c>
      <c r="O1536" s="6">
        <v>2.0152958117491</v>
      </c>
    </row>
    <row r="1537" spans="2:15" x14ac:dyDescent="0.25">
      <c r="B1537" t="s">
        <v>10</v>
      </c>
      <c r="C1537" t="s">
        <v>37</v>
      </c>
      <c r="D1537" t="s">
        <v>992</v>
      </c>
      <c r="E1537" t="s">
        <v>17</v>
      </c>
      <c r="F1537" s="7">
        <v>80</v>
      </c>
      <c r="G1537" s="7">
        <v>517581.94547999999</v>
      </c>
      <c r="H1537" s="7">
        <v>65</v>
      </c>
      <c r="I1537" s="7">
        <v>417088.56875999999</v>
      </c>
      <c r="J1537" s="7">
        <v>78</v>
      </c>
      <c r="K1537" s="7">
        <v>375068.27834999998</v>
      </c>
      <c r="L1537" s="6">
        <v>0.230769230769231</v>
      </c>
      <c r="M1537" s="6">
        <v>0.24094013657282901</v>
      </c>
      <c r="N1537" s="6">
        <v>2.5641025641025501E-2</v>
      </c>
      <c r="O1537" s="6">
        <v>0.379967262912625</v>
      </c>
    </row>
    <row r="1538" spans="2:15" x14ac:dyDescent="0.25">
      <c r="B1538" t="s">
        <v>10</v>
      </c>
      <c r="C1538" t="s">
        <v>37</v>
      </c>
      <c r="D1538" t="s">
        <v>993</v>
      </c>
      <c r="E1538" t="s">
        <v>8</v>
      </c>
      <c r="F1538" s="7">
        <v>20</v>
      </c>
      <c r="G1538" s="7">
        <v>104911.52716</v>
      </c>
      <c r="H1538" s="7">
        <v>30</v>
      </c>
      <c r="I1538" s="7">
        <v>154550.90708</v>
      </c>
      <c r="J1538" s="7">
        <v>29</v>
      </c>
      <c r="K1538" s="7">
        <v>155101.16925000001</v>
      </c>
      <c r="L1538" s="6">
        <v>-0.33333333333333298</v>
      </c>
      <c r="M1538" s="6">
        <v>-0.321184655967792</v>
      </c>
      <c r="N1538" s="6">
        <v>-0.31034482758620702</v>
      </c>
      <c r="O1538" s="6">
        <v>-0.32359293184374199</v>
      </c>
    </row>
    <row r="1539" spans="2:15" x14ac:dyDescent="0.25">
      <c r="B1539" t="s">
        <v>10</v>
      </c>
      <c r="C1539" t="s">
        <v>37</v>
      </c>
      <c r="D1539" t="s">
        <v>994</v>
      </c>
      <c r="E1539" t="s">
        <v>22</v>
      </c>
      <c r="F1539" s="7">
        <v>40</v>
      </c>
      <c r="G1539" s="7">
        <v>355354.39520000003</v>
      </c>
      <c r="H1539" s="7">
        <v>43</v>
      </c>
      <c r="I1539" s="7">
        <v>128433.56</v>
      </c>
      <c r="J1539" s="7">
        <v>26</v>
      </c>
      <c r="K1539" s="7">
        <v>442541.39399999997</v>
      </c>
      <c r="L1539" s="6">
        <v>-6.9767441860465101E-2</v>
      </c>
      <c r="M1539" s="6">
        <v>1.76683442551931</v>
      </c>
      <c r="N1539" s="6">
        <v>0.53846153846153899</v>
      </c>
      <c r="O1539" s="6">
        <v>-0.19701433579340999</v>
      </c>
    </row>
    <row r="1540" spans="2:15" x14ac:dyDescent="0.25">
      <c r="B1540" t="s">
        <v>10</v>
      </c>
      <c r="C1540" t="s">
        <v>37</v>
      </c>
      <c r="D1540" t="s">
        <v>995</v>
      </c>
      <c r="E1540" t="s">
        <v>22</v>
      </c>
      <c r="F1540" s="7" t="s">
        <v>71</v>
      </c>
      <c r="G1540" s="7">
        <v>21282.86</v>
      </c>
      <c r="H1540" s="7" t="s">
        <v>71</v>
      </c>
      <c r="I1540" s="7">
        <v>8330.24</v>
      </c>
      <c r="J1540" s="7"/>
      <c r="K1540" s="7"/>
      <c r="L1540" s="6" t="s">
        <v>72</v>
      </c>
      <c r="M1540" s="6">
        <v>1.55489157575292</v>
      </c>
      <c r="N1540" s="6" t="s">
        <v>72</v>
      </c>
      <c r="O1540" s="6"/>
    </row>
    <row r="1541" spans="2:15" x14ac:dyDescent="0.25">
      <c r="B1541" t="s">
        <v>10</v>
      </c>
      <c r="C1541" t="s">
        <v>37</v>
      </c>
      <c r="D1541" t="s">
        <v>996</v>
      </c>
      <c r="E1541" t="s">
        <v>17</v>
      </c>
      <c r="F1541" s="7">
        <v>120</v>
      </c>
      <c r="G1541" s="7">
        <v>725934.41663999995</v>
      </c>
      <c r="H1541" s="7">
        <v>122</v>
      </c>
      <c r="I1541" s="7">
        <v>1120688.60708</v>
      </c>
      <c r="J1541" s="7">
        <v>111</v>
      </c>
      <c r="K1541" s="7">
        <v>754183.57830000005</v>
      </c>
      <c r="L1541" s="6">
        <v>-1.63934426229508E-2</v>
      </c>
      <c r="M1541" s="6">
        <v>-0.35224253012489198</v>
      </c>
      <c r="N1541" s="6">
        <v>8.1081081081081099E-2</v>
      </c>
      <c r="O1541" s="6">
        <v>-3.7456611987861502E-2</v>
      </c>
    </row>
    <row r="1542" spans="2:15" x14ac:dyDescent="0.25">
      <c r="B1542" t="s">
        <v>10</v>
      </c>
      <c r="C1542" t="s">
        <v>37</v>
      </c>
      <c r="D1542" t="s">
        <v>997</v>
      </c>
      <c r="E1542" t="s">
        <v>8</v>
      </c>
      <c r="F1542" s="7">
        <v>42</v>
      </c>
      <c r="G1542" s="7">
        <v>396122.16236800002</v>
      </c>
      <c r="H1542" s="7">
        <v>44</v>
      </c>
      <c r="I1542" s="7">
        <v>342668.79806399997</v>
      </c>
      <c r="J1542" s="7">
        <v>28</v>
      </c>
      <c r="K1542" s="7">
        <v>157955.1672</v>
      </c>
      <c r="L1542" s="6">
        <v>-4.54545454545454E-2</v>
      </c>
      <c r="M1542" s="6">
        <v>0.155991338009178</v>
      </c>
      <c r="N1542" s="6">
        <v>0.5</v>
      </c>
      <c r="O1542" s="6">
        <v>1.50781389042143</v>
      </c>
    </row>
    <row r="1543" spans="2:15" x14ac:dyDescent="0.25">
      <c r="B1543" t="s">
        <v>10</v>
      </c>
      <c r="C1543" t="s">
        <v>37</v>
      </c>
      <c r="D1543" t="s">
        <v>821</v>
      </c>
      <c r="E1543" t="s">
        <v>8</v>
      </c>
      <c r="F1543" s="7">
        <v>21</v>
      </c>
      <c r="G1543" s="7">
        <v>105855.22560000001</v>
      </c>
      <c r="H1543" s="7">
        <v>20</v>
      </c>
      <c r="I1543" s="7">
        <v>117875.51656</v>
      </c>
      <c r="J1543" s="7">
        <v>23</v>
      </c>
      <c r="K1543" s="7">
        <v>111759.5232</v>
      </c>
      <c r="L1543" s="6">
        <v>0.05</v>
      </c>
      <c r="M1543" s="6">
        <v>-0.101974449917948</v>
      </c>
      <c r="N1543" s="6">
        <v>-8.6956521739130502E-2</v>
      </c>
      <c r="O1543" s="6">
        <v>-5.2830375711552698E-2</v>
      </c>
    </row>
    <row r="1544" spans="2:15" x14ac:dyDescent="0.25">
      <c r="B1544" t="s">
        <v>10</v>
      </c>
      <c r="C1544" t="s">
        <v>37</v>
      </c>
      <c r="D1544" t="s">
        <v>998</v>
      </c>
      <c r="E1544" t="s">
        <v>8</v>
      </c>
      <c r="F1544" s="7">
        <v>10</v>
      </c>
      <c r="G1544" s="7">
        <v>65973.806079999995</v>
      </c>
      <c r="H1544" s="7">
        <v>14</v>
      </c>
      <c r="I1544" s="7">
        <v>80446.986879999997</v>
      </c>
      <c r="J1544" s="7">
        <v>8</v>
      </c>
      <c r="K1544" s="7">
        <v>32437.454399999999</v>
      </c>
      <c r="L1544" s="6">
        <v>-0.28571428571428598</v>
      </c>
      <c r="M1544" s="6">
        <v>-0.179909544922909</v>
      </c>
      <c r="N1544" s="6">
        <v>0.25</v>
      </c>
      <c r="O1544" s="6">
        <v>1.0338774204180501</v>
      </c>
    </row>
    <row r="1545" spans="2:15" x14ac:dyDescent="0.25">
      <c r="B1545" t="s">
        <v>10</v>
      </c>
      <c r="C1545" t="s">
        <v>37</v>
      </c>
      <c r="D1545" t="s">
        <v>999</v>
      </c>
      <c r="E1545" t="s">
        <v>8</v>
      </c>
      <c r="F1545" s="7">
        <v>22</v>
      </c>
      <c r="G1545" s="7">
        <v>155817.02935999999</v>
      </c>
      <c r="H1545" s="7">
        <v>26</v>
      </c>
      <c r="I1545" s="7">
        <v>186719.10743999999</v>
      </c>
      <c r="J1545" s="7">
        <v>13</v>
      </c>
      <c r="K1545" s="7">
        <v>272370.25749599998</v>
      </c>
      <c r="L1545" s="6">
        <v>-0.15384615384615399</v>
      </c>
      <c r="M1545" s="6">
        <v>-0.16550035239392999</v>
      </c>
      <c r="N1545" s="6">
        <v>0.69230769230769196</v>
      </c>
      <c r="O1545" s="6">
        <v>-0.42792201030874899</v>
      </c>
    </row>
    <row r="1546" spans="2:15" x14ac:dyDescent="0.25">
      <c r="B1546" t="s">
        <v>10</v>
      </c>
      <c r="C1546" t="s">
        <v>37</v>
      </c>
      <c r="D1546" t="s">
        <v>1000</v>
      </c>
      <c r="E1546" t="s">
        <v>8</v>
      </c>
      <c r="F1546" s="7" t="s">
        <v>71</v>
      </c>
      <c r="G1546" s="7">
        <v>37244.390143999997</v>
      </c>
      <c r="H1546" s="7">
        <v>8</v>
      </c>
      <c r="I1546" s="7">
        <v>57095.240383999997</v>
      </c>
      <c r="J1546" s="7">
        <v>8</v>
      </c>
      <c r="K1546" s="7">
        <v>34481.116800000003</v>
      </c>
      <c r="L1546" s="6" t="s">
        <v>72</v>
      </c>
      <c r="M1546" s="6">
        <v>-0.34767959827283401</v>
      </c>
      <c r="N1546" s="6" t="s">
        <v>72</v>
      </c>
      <c r="O1546" s="6">
        <v>8.0138742605923699E-2</v>
      </c>
    </row>
    <row r="1547" spans="2:15" x14ac:dyDescent="0.25">
      <c r="B1547" t="s">
        <v>10</v>
      </c>
      <c r="C1547" t="s">
        <v>37</v>
      </c>
      <c r="D1547" t="s">
        <v>1001</v>
      </c>
      <c r="E1547" t="s">
        <v>17</v>
      </c>
      <c r="F1547" s="7">
        <v>66</v>
      </c>
      <c r="G1547" s="7">
        <v>481423.92336000002</v>
      </c>
      <c r="H1547" s="7">
        <v>61</v>
      </c>
      <c r="I1547" s="7">
        <v>460259.07672000001</v>
      </c>
      <c r="J1547" s="7">
        <v>46</v>
      </c>
      <c r="K1547" s="7">
        <v>253480.36679999999</v>
      </c>
      <c r="L1547" s="6">
        <v>8.1967213114754203E-2</v>
      </c>
      <c r="M1547" s="6">
        <v>4.5984637154425197E-2</v>
      </c>
      <c r="N1547" s="6">
        <v>0.434782608695652</v>
      </c>
      <c r="O1547" s="6">
        <v>0.89925527344629097</v>
      </c>
    </row>
    <row r="1548" spans="2:15" x14ac:dyDescent="0.25">
      <c r="B1548" t="s">
        <v>10</v>
      </c>
      <c r="C1548" t="s">
        <v>37</v>
      </c>
      <c r="D1548" t="s">
        <v>1002</v>
      </c>
      <c r="E1548" t="s">
        <v>8</v>
      </c>
      <c r="F1548" s="7">
        <v>14</v>
      </c>
      <c r="G1548" s="7">
        <v>97491.894719999997</v>
      </c>
      <c r="H1548" s="7">
        <v>23</v>
      </c>
      <c r="I1548" s="7">
        <v>141167.39512</v>
      </c>
      <c r="J1548" s="7">
        <v>20</v>
      </c>
      <c r="K1548" s="7">
        <v>103856.913</v>
      </c>
      <c r="L1548" s="6">
        <v>-0.39130434782608697</v>
      </c>
      <c r="M1548" s="6">
        <v>-0.30938801670791899</v>
      </c>
      <c r="N1548" s="6">
        <v>-0.3</v>
      </c>
      <c r="O1548" s="6">
        <v>-6.1286418940643898E-2</v>
      </c>
    </row>
    <row r="1549" spans="2:15" x14ac:dyDescent="0.25">
      <c r="B1549" t="s">
        <v>10</v>
      </c>
      <c r="C1549" t="s">
        <v>37</v>
      </c>
      <c r="D1549" t="s">
        <v>1003</v>
      </c>
      <c r="E1549" t="s">
        <v>22</v>
      </c>
      <c r="F1549" s="7">
        <v>145</v>
      </c>
      <c r="G1549" s="7">
        <v>739352.16520000005</v>
      </c>
      <c r="H1549" s="7">
        <v>139</v>
      </c>
      <c r="I1549" s="7">
        <v>743347.75600000005</v>
      </c>
      <c r="J1549" s="7">
        <v>114</v>
      </c>
      <c r="K1549" s="7">
        <v>508295.23920000001</v>
      </c>
      <c r="L1549" s="6">
        <v>4.31654676258992E-2</v>
      </c>
      <c r="M1549" s="6">
        <v>-5.3751299681060703E-3</v>
      </c>
      <c r="N1549" s="6">
        <v>0.27192982456140302</v>
      </c>
      <c r="O1549" s="6">
        <v>0.45457228040077202</v>
      </c>
    </row>
    <row r="1550" spans="2:15" x14ac:dyDescent="0.25">
      <c r="B1550" t="s">
        <v>10</v>
      </c>
      <c r="C1550" t="s">
        <v>37</v>
      </c>
      <c r="D1550" t="s">
        <v>1004</v>
      </c>
      <c r="E1550" t="s">
        <v>29</v>
      </c>
      <c r="F1550" s="7">
        <v>161</v>
      </c>
      <c r="G1550" s="7">
        <v>1670734.42356</v>
      </c>
      <c r="H1550" s="7">
        <v>161</v>
      </c>
      <c r="I1550" s="7">
        <v>1701101.4312</v>
      </c>
      <c r="J1550" s="7">
        <v>157</v>
      </c>
      <c r="K1550" s="7">
        <v>1467347.9485500001</v>
      </c>
      <c r="L1550" s="6">
        <v>0</v>
      </c>
      <c r="M1550" s="6">
        <v>-1.78513797490478E-2</v>
      </c>
      <c r="N1550" s="6">
        <v>2.54777070063694E-2</v>
      </c>
      <c r="O1550" s="6">
        <v>0.138608211645358</v>
      </c>
    </row>
    <row r="1551" spans="2:15" x14ac:dyDescent="0.25">
      <c r="B1551" t="s">
        <v>10</v>
      </c>
      <c r="C1551" t="s">
        <v>37</v>
      </c>
      <c r="D1551" t="s">
        <v>1005</v>
      </c>
      <c r="E1551" t="s">
        <v>29</v>
      </c>
      <c r="F1551" s="7">
        <v>15</v>
      </c>
      <c r="G1551" s="7">
        <v>312048.96034400002</v>
      </c>
      <c r="H1551" s="7">
        <v>14</v>
      </c>
      <c r="I1551" s="7">
        <v>98918.850823999994</v>
      </c>
      <c r="J1551" s="7">
        <v>7</v>
      </c>
      <c r="K1551" s="7">
        <v>32141.285550000001</v>
      </c>
      <c r="L1551" s="6">
        <v>7.1428571428571397E-2</v>
      </c>
      <c r="M1551" s="6">
        <v>2.1545954865489598</v>
      </c>
      <c r="N1551" s="6">
        <v>1.1428571428571399</v>
      </c>
      <c r="O1551" s="6">
        <v>8.7086645728145093</v>
      </c>
    </row>
    <row r="1552" spans="2:15" x14ac:dyDescent="0.25">
      <c r="B1552" t="s">
        <v>10</v>
      </c>
      <c r="C1552" t="s">
        <v>37</v>
      </c>
      <c r="D1552" t="s">
        <v>1432</v>
      </c>
      <c r="E1552" t="s">
        <v>8</v>
      </c>
      <c r="F1552" s="7">
        <v>9</v>
      </c>
      <c r="G1552" s="7">
        <v>64140.505440000001</v>
      </c>
      <c r="H1552" s="7">
        <v>18</v>
      </c>
      <c r="I1552" s="7">
        <v>101515.02847999999</v>
      </c>
      <c r="J1552" s="7">
        <v>10</v>
      </c>
      <c r="K1552" s="7">
        <v>63697.2336</v>
      </c>
      <c r="L1552" s="6">
        <v>-0.5</v>
      </c>
      <c r="M1552" s="6">
        <v>-0.36816738959358503</v>
      </c>
      <c r="N1552" s="6">
        <v>-0.1</v>
      </c>
      <c r="O1552" s="6">
        <v>6.95904382258772E-3</v>
      </c>
    </row>
    <row r="1553" spans="2:15" x14ac:dyDescent="0.25">
      <c r="B1553" t="s">
        <v>10</v>
      </c>
      <c r="C1553" t="s">
        <v>37</v>
      </c>
      <c r="D1553" t="s">
        <v>1006</v>
      </c>
      <c r="E1553" t="s">
        <v>22</v>
      </c>
      <c r="F1553" s="7">
        <v>38</v>
      </c>
      <c r="G1553" s="7">
        <v>261605.986</v>
      </c>
      <c r="H1553" s="7">
        <v>31</v>
      </c>
      <c r="I1553" s="7">
        <v>217146.63656000001</v>
      </c>
      <c r="J1553" s="7">
        <v>29</v>
      </c>
      <c r="K1553" s="7">
        <v>287109.495</v>
      </c>
      <c r="L1553" s="6">
        <v>0.225806451612903</v>
      </c>
      <c r="M1553" s="6">
        <v>0.20474344039731601</v>
      </c>
      <c r="N1553" s="6">
        <v>0.31034482758620702</v>
      </c>
      <c r="O1553" s="6">
        <v>-8.8828511227049406E-2</v>
      </c>
    </row>
    <row r="1554" spans="2:15" x14ac:dyDescent="0.25">
      <c r="B1554" t="s">
        <v>10</v>
      </c>
      <c r="C1554" t="s">
        <v>37</v>
      </c>
      <c r="D1554" t="s">
        <v>1479</v>
      </c>
      <c r="E1554" t="s">
        <v>22</v>
      </c>
      <c r="F1554" s="7" t="s">
        <v>71</v>
      </c>
      <c r="G1554" s="7">
        <v>22882.54</v>
      </c>
      <c r="H1554" s="7">
        <v>5</v>
      </c>
      <c r="I1554" s="7">
        <v>44852.196799999998</v>
      </c>
      <c r="J1554" s="7">
        <v>5</v>
      </c>
      <c r="K1554" s="7">
        <v>47318.093999999997</v>
      </c>
      <c r="L1554" s="6" t="s">
        <v>72</v>
      </c>
      <c r="M1554" s="6">
        <v>-0.48982342822503599</v>
      </c>
      <c r="N1554" s="6" t="s">
        <v>72</v>
      </c>
      <c r="O1554" s="6">
        <v>-0.51641036090760495</v>
      </c>
    </row>
    <row r="1555" spans="2:15" x14ac:dyDescent="0.25">
      <c r="B1555" t="s">
        <v>10</v>
      </c>
      <c r="C1555" t="s">
        <v>37</v>
      </c>
      <c r="D1555" t="s">
        <v>1007</v>
      </c>
      <c r="E1555" t="s">
        <v>8</v>
      </c>
      <c r="F1555" s="7">
        <v>44</v>
      </c>
      <c r="G1555" s="7">
        <v>369901.44518400001</v>
      </c>
      <c r="H1555" s="7">
        <v>44</v>
      </c>
      <c r="I1555" s="7">
        <v>256445.79811999999</v>
      </c>
      <c r="J1555" s="7">
        <v>62</v>
      </c>
      <c r="K1555" s="7">
        <v>413657.47277400002</v>
      </c>
      <c r="L1555" s="6">
        <v>0</v>
      </c>
      <c r="M1555" s="6">
        <v>0.442415699129179</v>
      </c>
      <c r="N1555" s="6">
        <v>-0.29032258064516098</v>
      </c>
      <c r="O1555" s="6">
        <v>-0.10577840476704201</v>
      </c>
    </row>
    <row r="1556" spans="2:15" x14ac:dyDescent="0.25">
      <c r="B1556" t="s">
        <v>10</v>
      </c>
      <c r="C1556" t="s">
        <v>37</v>
      </c>
      <c r="D1556" t="s">
        <v>1008</v>
      </c>
      <c r="E1556" t="s">
        <v>8</v>
      </c>
      <c r="F1556" s="7">
        <v>24</v>
      </c>
      <c r="G1556" s="7">
        <v>121737.14176</v>
      </c>
      <c r="H1556" s="7">
        <v>13</v>
      </c>
      <c r="I1556" s="7">
        <v>62372.593919999999</v>
      </c>
      <c r="J1556" s="7">
        <v>20</v>
      </c>
      <c r="K1556" s="7">
        <v>95873.543999999994</v>
      </c>
      <c r="L1556" s="6">
        <v>0.84615384615384603</v>
      </c>
      <c r="M1556" s="6">
        <v>0.95177295201385803</v>
      </c>
      <c r="N1556" s="6">
        <v>0.2</v>
      </c>
      <c r="O1556" s="6">
        <v>0.26976782833854601</v>
      </c>
    </row>
    <row r="1557" spans="2:15" x14ac:dyDescent="0.25">
      <c r="B1557" t="s">
        <v>10</v>
      </c>
      <c r="C1557" t="s">
        <v>37</v>
      </c>
      <c r="D1557" t="s">
        <v>1009</v>
      </c>
      <c r="E1557" t="s">
        <v>22</v>
      </c>
      <c r="F1557" s="7">
        <v>232</v>
      </c>
      <c r="G1557" s="7">
        <v>2097930.9331999999</v>
      </c>
      <c r="H1557" s="7">
        <v>212</v>
      </c>
      <c r="I1557" s="7">
        <v>2253993.2443300001</v>
      </c>
      <c r="J1557" s="7">
        <v>181</v>
      </c>
      <c r="K1557" s="7">
        <v>1656001.89787</v>
      </c>
      <c r="L1557" s="6">
        <v>9.4339622641509399E-2</v>
      </c>
      <c r="M1557" s="6">
        <v>-6.9238145022209194E-2</v>
      </c>
      <c r="N1557" s="6">
        <v>0.28176795580110497</v>
      </c>
      <c r="O1557" s="6">
        <v>0.26686505365629298</v>
      </c>
    </row>
    <row r="1558" spans="2:15" x14ac:dyDescent="0.25">
      <c r="B1558" t="s">
        <v>10</v>
      </c>
      <c r="C1558" t="s">
        <v>37</v>
      </c>
      <c r="D1558" t="s">
        <v>1010</v>
      </c>
      <c r="E1558" t="s">
        <v>8</v>
      </c>
      <c r="F1558" s="7">
        <v>12</v>
      </c>
      <c r="G1558" s="7">
        <v>89754.098880000005</v>
      </c>
      <c r="H1558" s="7">
        <v>8</v>
      </c>
      <c r="I1558" s="7">
        <v>64325.620479999998</v>
      </c>
      <c r="J1558" s="7">
        <v>19</v>
      </c>
      <c r="K1558" s="7">
        <v>103709.5488</v>
      </c>
      <c r="L1558" s="6">
        <v>0.5</v>
      </c>
      <c r="M1558" s="6">
        <v>0.39530871541155499</v>
      </c>
      <c r="N1558" s="6">
        <v>-0.36842105263157898</v>
      </c>
      <c r="O1558" s="6">
        <v>-0.13456282552065299</v>
      </c>
    </row>
    <row r="1559" spans="2:15" x14ac:dyDescent="0.25">
      <c r="B1559" t="s">
        <v>10</v>
      </c>
      <c r="C1559" t="s">
        <v>37</v>
      </c>
      <c r="D1559" t="s">
        <v>1011</v>
      </c>
      <c r="E1559" t="s">
        <v>22</v>
      </c>
      <c r="F1559" s="7">
        <v>351</v>
      </c>
      <c r="G1559" s="7">
        <v>2439591.2436000002</v>
      </c>
      <c r="H1559" s="7">
        <v>329</v>
      </c>
      <c r="I1559" s="7">
        <v>2723587.9180000001</v>
      </c>
      <c r="J1559" s="7">
        <v>250</v>
      </c>
      <c r="K1559" s="7">
        <v>1622573.0101999999</v>
      </c>
      <c r="L1559" s="6">
        <v>6.6869300911854196E-2</v>
      </c>
      <c r="M1559" s="6">
        <v>-0.104272996852088</v>
      </c>
      <c r="N1559" s="6">
        <v>0.40400000000000003</v>
      </c>
      <c r="O1559" s="6">
        <v>0.50353249330783201</v>
      </c>
    </row>
    <row r="1560" spans="2:15" x14ac:dyDescent="0.25">
      <c r="B1560" t="s">
        <v>10</v>
      </c>
      <c r="C1560" t="s">
        <v>37</v>
      </c>
      <c r="D1560" t="s">
        <v>1012</v>
      </c>
      <c r="E1560" t="s">
        <v>17</v>
      </c>
      <c r="F1560" s="7">
        <v>60</v>
      </c>
      <c r="G1560" s="7">
        <v>334661.66712</v>
      </c>
      <c r="H1560" s="7">
        <v>77</v>
      </c>
      <c r="I1560" s="7">
        <v>999301.16856000002</v>
      </c>
      <c r="J1560" s="7">
        <v>68</v>
      </c>
      <c r="K1560" s="7">
        <v>667145.74950000003</v>
      </c>
      <c r="L1560" s="6">
        <v>-0.22077922077922099</v>
      </c>
      <c r="M1560" s="6">
        <v>-0.66510429723378595</v>
      </c>
      <c r="N1560" s="6">
        <v>-0.11764705882352899</v>
      </c>
      <c r="O1560" s="6">
        <v>-0.49836798425109402</v>
      </c>
    </row>
    <row r="1561" spans="2:15" x14ac:dyDescent="0.25">
      <c r="B1561" t="s">
        <v>10</v>
      </c>
      <c r="C1561" t="s">
        <v>37</v>
      </c>
      <c r="D1561" t="s">
        <v>1434</v>
      </c>
      <c r="E1561" t="s">
        <v>8</v>
      </c>
      <c r="F1561" s="7" t="s">
        <v>71</v>
      </c>
      <c r="G1561" s="7">
        <v>21659.442279999999</v>
      </c>
      <c r="H1561" s="7">
        <v>9</v>
      </c>
      <c r="I1561" s="7">
        <v>64328.889239999997</v>
      </c>
      <c r="J1561" s="7" t="s">
        <v>71</v>
      </c>
      <c r="K1561" s="7">
        <v>21651.411599999999</v>
      </c>
      <c r="L1561" s="6" t="s">
        <v>72</v>
      </c>
      <c r="M1561" s="6">
        <v>-0.663301472543815</v>
      </c>
      <c r="N1561" s="6" t="s">
        <v>72</v>
      </c>
      <c r="O1561" s="6">
        <v>3.7090791807781198E-4</v>
      </c>
    </row>
    <row r="1562" spans="2:15" x14ac:dyDescent="0.25">
      <c r="B1562" t="s">
        <v>10</v>
      </c>
      <c r="C1562" t="s">
        <v>37</v>
      </c>
      <c r="D1562" t="s">
        <v>1014</v>
      </c>
      <c r="E1562" t="s">
        <v>15</v>
      </c>
      <c r="F1562" s="7">
        <v>93</v>
      </c>
      <c r="G1562" s="7">
        <v>314649.34603199997</v>
      </c>
      <c r="H1562" s="7">
        <v>87</v>
      </c>
      <c r="I1562" s="7">
        <v>253834.13936</v>
      </c>
      <c r="J1562" s="7">
        <v>91</v>
      </c>
      <c r="K1562" s="7">
        <v>469630.25656200002</v>
      </c>
      <c r="L1562" s="6">
        <v>6.8965517241379198E-2</v>
      </c>
      <c r="M1562" s="6">
        <v>0.23958639616142799</v>
      </c>
      <c r="N1562" s="6">
        <v>2.19780219780219E-2</v>
      </c>
      <c r="O1562" s="6">
        <v>-0.33000623014488301</v>
      </c>
    </row>
    <row r="1563" spans="2:15" x14ac:dyDescent="0.25">
      <c r="B1563" t="s">
        <v>10</v>
      </c>
      <c r="C1563" t="s">
        <v>37</v>
      </c>
      <c r="D1563" t="s">
        <v>1015</v>
      </c>
      <c r="E1563" t="s">
        <v>22</v>
      </c>
      <c r="F1563" s="7" t="s">
        <v>71</v>
      </c>
      <c r="G1563" s="7">
        <v>7012.44</v>
      </c>
      <c r="H1563" s="7">
        <v>8</v>
      </c>
      <c r="I1563" s="7">
        <v>18699.84</v>
      </c>
      <c r="J1563" s="7">
        <v>9</v>
      </c>
      <c r="K1563" s="7">
        <v>53576.639999999999</v>
      </c>
      <c r="L1563" s="6" t="s">
        <v>72</v>
      </c>
      <c r="M1563" s="6">
        <v>-0.625</v>
      </c>
      <c r="N1563" s="6" t="s">
        <v>72</v>
      </c>
      <c r="O1563" s="6">
        <v>-0.86911385260441898</v>
      </c>
    </row>
    <row r="1564" spans="2:15" x14ac:dyDescent="0.25">
      <c r="B1564" t="s">
        <v>10</v>
      </c>
      <c r="C1564" t="s">
        <v>37</v>
      </c>
      <c r="D1564" t="s">
        <v>1480</v>
      </c>
      <c r="E1564" t="s">
        <v>25</v>
      </c>
      <c r="F1564" s="7">
        <v>17</v>
      </c>
      <c r="G1564" s="7">
        <v>172334.6238</v>
      </c>
      <c r="H1564" s="7">
        <v>14</v>
      </c>
      <c r="I1564" s="7">
        <v>122039.94</v>
      </c>
      <c r="J1564" s="7">
        <v>17</v>
      </c>
      <c r="K1564" s="7">
        <v>132312.70800000001</v>
      </c>
      <c r="L1564" s="6">
        <v>0.214285714285714</v>
      </c>
      <c r="M1564" s="6">
        <v>0.41211658904453702</v>
      </c>
      <c r="N1564" s="6">
        <v>0</v>
      </c>
      <c r="O1564" s="6">
        <v>0.30247975727320198</v>
      </c>
    </row>
    <row r="1565" spans="2:15" x14ac:dyDescent="0.25">
      <c r="B1565" t="s">
        <v>10</v>
      </c>
      <c r="C1565" t="s">
        <v>37</v>
      </c>
      <c r="D1565" t="s">
        <v>1016</v>
      </c>
      <c r="E1565" t="s">
        <v>8</v>
      </c>
      <c r="F1565" s="7">
        <v>23</v>
      </c>
      <c r="G1565" s="7">
        <v>223963.47536000001</v>
      </c>
      <c r="H1565" s="7">
        <v>19</v>
      </c>
      <c r="I1565" s="7">
        <v>114492.3768</v>
      </c>
      <c r="J1565" s="7">
        <v>14</v>
      </c>
      <c r="K1565" s="7">
        <v>87867.374400000001</v>
      </c>
      <c r="L1565" s="6">
        <v>0.21052631578947401</v>
      </c>
      <c r="M1565" s="6">
        <v>0.95614312166152904</v>
      </c>
      <c r="N1565" s="6">
        <v>0.64285714285714302</v>
      </c>
      <c r="O1565" s="6">
        <v>1.54888093435508</v>
      </c>
    </row>
    <row r="1566" spans="2:15" x14ac:dyDescent="0.25">
      <c r="B1566" t="s">
        <v>10</v>
      </c>
      <c r="C1566" t="s">
        <v>37</v>
      </c>
      <c r="D1566" t="s">
        <v>1017</v>
      </c>
      <c r="E1566" t="s">
        <v>15</v>
      </c>
      <c r="F1566" s="7">
        <v>120</v>
      </c>
      <c r="G1566" s="7">
        <v>609259.98488</v>
      </c>
      <c r="H1566" s="7">
        <v>133</v>
      </c>
      <c r="I1566" s="7">
        <v>908160.74004800001</v>
      </c>
      <c r="J1566" s="7">
        <v>49</v>
      </c>
      <c r="K1566" s="7">
        <v>293465.05560000002</v>
      </c>
      <c r="L1566" s="6">
        <v>-9.7744360902255703E-2</v>
      </c>
      <c r="M1566" s="6">
        <v>-0.32912758940911901</v>
      </c>
      <c r="N1566" s="6">
        <v>1.4489795918367301</v>
      </c>
      <c r="O1566" s="6">
        <v>1.07609040072708</v>
      </c>
    </row>
    <row r="1567" spans="2:15" x14ac:dyDescent="0.25">
      <c r="B1567" t="s">
        <v>10</v>
      </c>
      <c r="C1567" t="s">
        <v>37</v>
      </c>
      <c r="D1567" t="s">
        <v>1018</v>
      </c>
      <c r="E1567" t="s">
        <v>8</v>
      </c>
      <c r="F1567" s="7">
        <v>23</v>
      </c>
      <c r="G1567" s="7">
        <v>286779.37849600002</v>
      </c>
      <c r="H1567" s="7">
        <v>34</v>
      </c>
      <c r="I1567" s="7">
        <v>209227.70752</v>
      </c>
      <c r="J1567" s="7">
        <v>33</v>
      </c>
      <c r="K1567" s="7">
        <v>168035.21280000001</v>
      </c>
      <c r="L1567" s="6">
        <v>-0.32352941176470601</v>
      </c>
      <c r="M1567" s="6">
        <v>0.37065679252154898</v>
      </c>
      <c r="N1567" s="6">
        <v>-0.30303030303030298</v>
      </c>
      <c r="O1567" s="6">
        <v>0.70666239365752803</v>
      </c>
    </row>
    <row r="1568" spans="2:15" x14ac:dyDescent="0.25">
      <c r="B1568" t="s">
        <v>10</v>
      </c>
      <c r="C1568" t="s">
        <v>37</v>
      </c>
      <c r="D1568" t="s">
        <v>1019</v>
      </c>
      <c r="E1568" t="s">
        <v>17</v>
      </c>
      <c r="F1568" s="7">
        <v>48</v>
      </c>
      <c r="G1568" s="7">
        <v>352647.7536</v>
      </c>
      <c r="H1568" s="7">
        <v>46</v>
      </c>
      <c r="I1568" s="7">
        <v>519624.78720000002</v>
      </c>
      <c r="J1568" s="7">
        <v>38</v>
      </c>
      <c r="K1568" s="7">
        <v>261206.2836</v>
      </c>
      <c r="L1568" s="6">
        <v>4.3478260869565202E-2</v>
      </c>
      <c r="M1568" s="6">
        <v>-0.32134154819625999</v>
      </c>
      <c r="N1568" s="6">
        <v>0.26315789473684198</v>
      </c>
      <c r="O1568" s="6">
        <v>0.35007377594342098</v>
      </c>
    </row>
    <row r="1569" spans="2:15" x14ac:dyDescent="0.25">
      <c r="B1569" t="s">
        <v>10</v>
      </c>
      <c r="C1569" t="s">
        <v>37</v>
      </c>
      <c r="D1569" t="s">
        <v>1481</v>
      </c>
      <c r="E1569" t="s">
        <v>31</v>
      </c>
      <c r="F1569" s="7" t="s">
        <v>71</v>
      </c>
      <c r="G1569" s="7">
        <v>28533.416000000001</v>
      </c>
      <c r="H1569" s="7" t="s">
        <v>71</v>
      </c>
      <c r="I1569" s="7">
        <v>53344.432000000001</v>
      </c>
      <c r="J1569" s="7" t="s">
        <v>71</v>
      </c>
      <c r="K1569" s="7">
        <v>36581.129999999997</v>
      </c>
      <c r="L1569" s="6" t="s">
        <v>72</v>
      </c>
      <c r="M1569" s="6">
        <v>-0.46510976065880699</v>
      </c>
      <c r="N1569" s="6" t="s">
        <v>72</v>
      </c>
      <c r="O1569" s="6">
        <v>-0.21999632050732201</v>
      </c>
    </row>
    <row r="1570" spans="2:15" x14ac:dyDescent="0.25">
      <c r="B1570" t="s">
        <v>10</v>
      </c>
      <c r="C1570" t="s">
        <v>37</v>
      </c>
      <c r="D1570" t="s">
        <v>1020</v>
      </c>
      <c r="E1570" t="s">
        <v>8</v>
      </c>
      <c r="F1570" s="7">
        <v>9</v>
      </c>
      <c r="G1570" s="7">
        <v>60099.016000000003</v>
      </c>
      <c r="H1570" s="7">
        <v>16</v>
      </c>
      <c r="I1570" s="7">
        <v>129517.1784</v>
      </c>
      <c r="J1570" s="7">
        <v>29</v>
      </c>
      <c r="K1570" s="7">
        <v>185282.13959999999</v>
      </c>
      <c r="L1570" s="6">
        <v>-0.4375</v>
      </c>
      <c r="M1570" s="6">
        <v>-0.53597648788803398</v>
      </c>
      <c r="N1570" s="6">
        <v>-0.68965517241379304</v>
      </c>
      <c r="O1570" s="6">
        <v>-0.67563513607007197</v>
      </c>
    </row>
    <row r="1571" spans="2:15" x14ac:dyDescent="0.25">
      <c r="B1571" t="s">
        <v>10</v>
      </c>
      <c r="C1571" t="s">
        <v>37</v>
      </c>
      <c r="D1571" t="s">
        <v>1021</v>
      </c>
      <c r="E1571" t="s">
        <v>15</v>
      </c>
      <c r="F1571" s="7">
        <v>57</v>
      </c>
      <c r="G1571" s="7">
        <v>545274.42884800001</v>
      </c>
      <c r="H1571" s="7">
        <v>55</v>
      </c>
      <c r="I1571" s="7">
        <v>391978.08944000001</v>
      </c>
      <c r="J1571" s="7">
        <v>42</v>
      </c>
      <c r="K1571" s="7">
        <v>575180.76995999995</v>
      </c>
      <c r="L1571" s="6">
        <v>3.6363636363636397E-2</v>
      </c>
      <c r="M1571" s="6">
        <v>0.39108394968455301</v>
      </c>
      <c r="N1571" s="6">
        <v>0.35714285714285698</v>
      </c>
      <c r="O1571" s="6">
        <v>-5.1994681800783697E-2</v>
      </c>
    </row>
    <row r="1572" spans="2:15" x14ac:dyDescent="0.25">
      <c r="B1572" t="s">
        <v>10</v>
      </c>
      <c r="C1572" t="s">
        <v>37</v>
      </c>
      <c r="D1572" t="s">
        <v>1370</v>
      </c>
      <c r="E1572" t="s">
        <v>25</v>
      </c>
      <c r="F1572" s="7" t="s">
        <v>71</v>
      </c>
      <c r="G1572" s="7">
        <v>38026.310400000002</v>
      </c>
      <c r="H1572" s="7" t="s">
        <v>71</v>
      </c>
      <c r="I1572" s="7">
        <v>19013.155200000001</v>
      </c>
      <c r="J1572" s="7"/>
      <c r="K1572" s="7"/>
      <c r="L1572" s="6" t="s">
        <v>72</v>
      </c>
      <c r="M1572" s="6">
        <v>1</v>
      </c>
      <c r="N1572" s="6" t="s">
        <v>72</v>
      </c>
      <c r="O1572" s="6"/>
    </row>
    <row r="1573" spans="2:15" x14ac:dyDescent="0.25">
      <c r="B1573" t="s">
        <v>10</v>
      </c>
      <c r="C1573" t="s">
        <v>37</v>
      </c>
      <c r="D1573" t="s">
        <v>1022</v>
      </c>
      <c r="E1573" t="s">
        <v>8</v>
      </c>
      <c r="F1573" s="7">
        <v>37</v>
      </c>
      <c r="G1573" s="7">
        <v>259051.15684000001</v>
      </c>
      <c r="H1573" s="7">
        <v>35</v>
      </c>
      <c r="I1573" s="7">
        <v>501480.61443999998</v>
      </c>
      <c r="J1573" s="7">
        <v>29</v>
      </c>
      <c r="K1573" s="7">
        <v>232017.36627599999</v>
      </c>
      <c r="L1573" s="6">
        <v>5.7142857142857197E-2</v>
      </c>
      <c r="M1573" s="6">
        <v>-0.483427376092532</v>
      </c>
      <c r="N1573" s="6">
        <v>0.27586206896551702</v>
      </c>
      <c r="O1573" s="6">
        <v>0.11651623754681199</v>
      </c>
    </row>
    <row r="1574" spans="2:15" x14ac:dyDescent="0.25">
      <c r="B1574" t="s">
        <v>10</v>
      </c>
      <c r="C1574" t="s">
        <v>37</v>
      </c>
      <c r="D1574" t="s">
        <v>1023</v>
      </c>
      <c r="E1574" t="s">
        <v>8</v>
      </c>
      <c r="F1574" s="7">
        <v>63</v>
      </c>
      <c r="G1574" s="7">
        <v>592397.86992800003</v>
      </c>
      <c r="H1574" s="7">
        <v>58</v>
      </c>
      <c r="I1574" s="7">
        <v>425836.298144</v>
      </c>
      <c r="J1574" s="7">
        <v>40</v>
      </c>
      <c r="K1574" s="7">
        <v>216303.42048</v>
      </c>
      <c r="L1574" s="6">
        <v>8.6206896551724199E-2</v>
      </c>
      <c r="M1574" s="6">
        <v>0.39113991106431201</v>
      </c>
      <c r="N1574" s="6">
        <v>0.57499999999999996</v>
      </c>
      <c r="O1574" s="6">
        <v>1.7387355623568399</v>
      </c>
    </row>
    <row r="1575" spans="2:15" x14ac:dyDescent="0.25">
      <c r="B1575" t="s">
        <v>10</v>
      </c>
      <c r="C1575" t="s">
        <v>37</v>
      </c>
      <c r="D1575" t="s">
        <v>870</v>
      </c>
      <c r="E1575" t="s">
        <v>8</v>
      </c>
      <c r="F1575" s="7">
        <v>10</v>
      </c>
      <c r="G1575" s="7">
        <v>45485.364000000001</v>
      </c>
      <c r="H1575" s="7">
        <v>18</v>
      </c>
      <c r="I1575" s="7">
        <v>110724.05072</v>
      </c>
      <c r="J1575" s="7">
        <v>8</v>
      </c>
      <c r="K1575" s="7">
        <v>34605.157200000001</v>
      </c>
      <c r="L1575" s="6">
        <v>-0.44444444444444398</v>
      </c>
      <c r="M1575" s="6">
        <v>-0.58920068671418302</v>
      </c>
      <c r="N1575" s="6">
        <v>0.25</v>
      </c>
      <c r="O1575" s="6">
        <v>0.31440998048695501</v>
      </c>
    </row>
    <row r="1576" spans="2:15" x14ac:dyDescent="0.25">
      <c r="B1576" t="s">
        <v>10</v>
      </c>
      <c r="C1576" t="s">
        <v>37</v>
      </c>
      <c r="D1576" t="s">
        <v>1024</v>
      </c>
      <c r="E1576" t="s">
        <v>17</v>
      </c>
      <c r="F1576" s="7">
        <v>167</v>
      </c>
      <c r="G1576" s="7">
        <v>1294288.0243200001</v>
      </c>
      <c r="H1576" s="7">
        <v>181</v>
      </c>
      <c r="I1576" s="7">
        <v>1412331.23688</v>
      </c>
      <c r="J1576" s="7">
        <v>143</v>
      </c>
      <c r="K1576" s="7">
        <v>997203.19319999998</v>
      </c>
      <c r="L1576" s="6">
        <v>-7.7348066298342594E-2</v>
      </c>
      <c r="M1576" s="6">
        <v>-8.3580402017285102E-2</v>
      </c>
      <c r="N1576" s="6">
        <v>0.16783216783216801</v>
      </c>
      <c r="O1576" s="6">
        <v>0.29791805034905899</v>
      </c>
    </row>
    <row r="1577" spans="2:15" x14ac:dyDescent="0.25">
      <c r="B1577" t="s">
        <v>10</v>
      </c>
      <c r="C1577" t="s">
        <v>37</v>
      </c>
      <c r="D1577" t="s">
        <v>1025</v>
      </c>
      <c r="E1577" t="s">
        <v>8</v>
      </c>
      <c r="F1577" s="7">
        <v>30</v>
      </c>
      <c r="G1577" s="7">
        <v>198332.63871999999</v>
      </c>
      <c r="H1577" s="7">
        <v>32</v>
      </c>
      <c r="I1577" s="7">
        <v>385671.12192000001</v>
      </c>
      <c r="J1577" s="7">
        <v>20</v>
      </c>
      <c r="K1577" s="7">
        <v>120146.96304</v>
      </c>
      <c r="L1577" s="6">
        <v>-6.25E-2</v>
      </c>
      <c r="M1577" s="6">
        <v>-0.48574672188927798</v>
      </c>
      <c r="N1577" s="6">
        <v>0.5</v>
      </c>
      <c r="O1577" s="6">
        <v>0.65075032861188498</v>
      </c>
    </row>
    <row r="1578" spans="2:15" x14ac:dyDescent="0.25">
      <c r="B1578" t="s">
        <v>10</v>
      </c>
      <c r="C1578" t="s">
        <v>37</v>
      </c>
      <c r="D1578" t="s">
        <v>1026</v>
      </c>
      <c r="E1578" t="s">
        <v>17</v>
      </c>
      <c r="F1578" s="7">
        <v>22</v>
      </c>
      <c r="G1578" s="7">
        <v>173861.32560000001</v>
      </c>
      <c r="H1578" s="7">
        <v>17</v>
      </c>
      <c r="I1578" s="7">
        <v>135180.864</v>
      </c>
      <c r="J1578" s="7">
        <v>19</v>
      </c>
      <c r="K1578" s="7">
        <v>153788.64120000001</v>
      </c>
      <c r="L1578" s="6">
        <v>0.29411764705882398</v>
      </c>
      <c r="M1578" s="6">
        <v>0.28613858837298201</v>
      </c>
      <c r="N1578" s="6">
        <v>0.157894736842105</v>
      </c>
      <c r="O1578" s="6">
        <v>0.13052124164291001</v>
      </c>
    </row>
    <row r="1579" spans="2:15" x14ac:dyDescent="0.25">
      <c r="B1579" t="s">
        <v>10</v>
      </c>
      <c r="C1579" t="s">
        <v>37</v>
      </c>
      <c r="D1579" t="s">
        <v>1027</v>
      </c>
      <c r="E1579" t="s">
        <v>8</v>
      </c>
      <c r="F1579" s="7">
        <v>19</v>
      </c>
      <c r="G1579" s="7">
        <v>117651.02832</v>
      </c>
      <c r="H1579" s="7">
        <v>17</v>
      </c>
      <c r="I1579" s="7">
        <v>239660.010752</v>
      </c>
      <c r="J1579" s="7">
        <v>21</v>
      </c>
      <c r="K1579" s="7">
        <v>141406.94880000001</v>
      </c>
      <c r="L1579" s="6">
        <v>0.11764705882352899</v>
      </c>
      <c r="M1579" s="6">
        <v>-0.50909195092315496</v>
      </c>
      <c r="N1579" s="6">
        <v>-9.5238095238095205E-2</v>
      </c>
      <c r="O1579" s="6">
        <v>-0.16799683948770699</v>
      </c>
    </row>
    <row r="1580" spans="2:15" x14ac:dyDescent="0.25">
      <c r="B1580" t="s">
        <v>10</v>
      </c>
      <c r="C1580" t="s">
        <v>37</v>
      </c>
      <c r="D1580" t="s">
        <v>1028</v>
      </c>
      <c r="E1580" t="s">
        <v>25</v>
      </c>
      <c r="F1580" s="7">
        <v>40</v>
      </c>
      <c r="G1580" s="7">
        <v>731273.51040000003</v>
      </c>
      <c r="H1580" s="7">
        <v>36</v>
      </c>
      <c r="I1580" s="7">
        <v>571301.19099999999</v>
      </c>
      <c r="J1580" s="7">
        <v>39</v>
      </c>
      <c r="K1580" s="7">
        <v>598852.69068</v>
      </c>
      <c r="L1580" s="6">
        <v>0.11111111111111099</v>
      </c>
      <c r="M1580" s="6">
        <v>0.280013978476022</v>
      </c>
      <c r="N1580" s="6">
        <v>2.5641025641025501E-2</v>
      </c>
      <c r="O1580" s="6">
        <v>0.221124195951488</v>
      </c>
    </row>
    <row r="1581" spans="2:15" x14ac:dyDescent="0.25">
      <c r="B1581" t="s">
        <v>10</v>
      </c>
      <c r="C1581" t="s">
        <v>38</v>
      </c>
      <c r="D1581" t="s">
        <v>1030</v>
      </c>
      <c r="E1581" t="s">
        <v>15</v>
      </c>
      <c r="F1581" s="7">
        <v>76</v>
      </c>
      <c r="G1581" s="7">
        <v>424452.23767599999</v>
      </c>
      <c r="H1581" s="7">
        <v>86</v>
      </c>
      <c r="I1581" s="7">
        <v>615179.355324</v>
      </c>
      <c r="J1581" s="7">
        <v>50</v>
      </c>
      <c r="K1581" s="7">
        <v>265644.64818000002</v>
      </c>
      <c r="L1581" s="6">
        <v>-0.116279069767442</v>
      </c>
      <c r="M1581" s="6">
        <v>-0.31003497760023002</v>
      </c>
      <c r="N1581" s="6">
        <v>0.52</v>
      </c>
      <c r="O1581" s="6">
        <v>0.597819645846554</v>
      </c>
    </row>
    <row r="1582" spans="2:15" x14ac:dyDescent="0.25">
      <c r="B1582" t="s">
        <v>10</v>
      </c>
      <c r="C1582" t="s">
        <v>38</v>
      </c>
      <c r="D1582" t="s">
        <v>1031</v>
      </c>
      <c r="E1582" t="s">
        <v>15</v>
      </c>
      <c r="F1582" s="7">
        <v>79</v>
      </c>
      <c r="G1582" s="7">
        <v>538485.62033199996</v>
      </c>
      <c r="H1582" s="7">
        <v>68</v>
      </c>
      <c r="I1582" s="7">
        <v>424485.7708</v>
      </c>
      <c r="J1582" s="7">
        <v>68</v>
      </c>
      <c r="K1582" s="7">
        <v>396885.62459999998</v>
      </c>
      <c r="L1582" s="6">
        <v>0.161764705882353</v>
      </c>
      <c r="M1582" s="6">
        <v>0.26855988439177098</v>
      </c>
      <c r="N1582" s="6">
        <v>0.161764705882353</v>
      </c>
      <c r="O1582" s="6">
        <v>0.35677783964766002</v>
      </c>
    </row>
    <row r="1583" spans="2:15" x14ac:dyDescent="0.25">
      <c r="B1583" t="s">
        <v>10</v>
      </c>
      <c r="C1583" t="s">
        <v>38</v>
      </c>
      <c r="D1583" t="s">
        <v>1033</v>
      </c>
      <c r="E1583" t="s">
        <v>8</v>
      </c>
      <c r="F1583" s="7">
        <v>24</v>
      </c>
      <c r="G1583" s="7">
        <v>162170.92928000001</v>
      </c>
      <c r="H1583" s="7">
        <v>24</v>
      </c>
      <c r="I1583" s="7">
        <v>172773.18351999999</v>
      </c>
      <c r="J1583" s="7">
        <v>19</v>
      </c>
      <c r="K1583" s="7">
        <v>103942.0512</v>
      </c>
      <c r="L1583" s="6">
        <v>0</v>
      </c>
      <c r="M1583" s="6">
        <v>-6.1365161097310397E-2</v>
      </c>
      <c r="N1583" s="6">
        <v>0.26315789473684198</v>
      </c>
      <c r="O1583" s="6">
        <v>0.56020520480165403</v>
      </c>
    </row>
    <row r="1584" spans="2:15" x14ac:dyDescent="0.25">
      <c r="B1584" t="s">
        <v>10</v>
      </c>
      <c r="C1584" t="s">
        <v>38</v>
      </c>
      <c r="D1584" t="s">
        <v>1482</v>
      </c>
      <c r="E1584" t="s">
        <v>26</v>
      </c>
      <c r="F1584" s="7">
        <v>147</v>
      </c>
      <c r="G1584" s="7">
        <v>685854.74800000002</v>
      </c>
      <c r="H1584" s="7">
        <v>162</v>
      </c>
      <c r="I1584" s="7">
        <v>867399.35600000003</v>
      </c>
      <c r="J1584" s="7">
        <v>127</v>
      </c>
      <c r="K1584" s="7">
        <v>631317.24</v>
      </c>
      <c r="L1584" s="6">
        <v>-9.2592592592592601E-2</v>
      </c>
      <c r="M1584" s="6">
        <v>-0.20929760524286101</v>
      </c>
      <c r="N1584" s="6">
        <v>0.15748031496063</v>
      </c>
      <c r="O1584" s="6">
        <v>8.63868504525553E-2</v>
      </c>
    </row>
    <row r="1585" spans="2:15" x14ac:dyDescent="0.25">
      <c r="B1585" t="s">
        <v>10</v>
      </c>
      <c r="C1585" t="s">
        <v>38</v>
      </c>
      <c r="D1585" t="s">
        <v>1034</v>
      </c>
      <c r="E1585" t="s">
        <v>8</v>
      </c>
      <c r="F1585" s="7">
        <v>6</v>
      </c>
      <c r="G1585" s="7">
        <v>36205.175880000003</v>
      </c>
      <c r="H1585" s="7">
        <v>15</v>
      </c>
      <c r="I1585" s="7">
        <v>80650.722559999995</v>
      </c>
      <c r="J1585" s="7" t="s">
        <v>71</v>
      </c>
      <c r="K1585" s="7">
        <v>17302.762350000001</v>
      </c>
      <c r="L1585" s="6">
        <v>-0.6</v>
      </c>
      <c r="M1585" s="6">
        <v>-0.55108677602900302</v>
      </c>
      <c r="N1585" s="6" t="s">
        <v>72</v>
      </c>
      <c r="O1585" s="6">
        <v>1.0924506242206999</v>
      </c>
    </row>
    <row r="1586" spans="2:15" x14ac:dyDescent="0.25">
      <c r="B1586" t="s">
        <v>10</v>
      </c>
      <c r="C1586" t="s">
        <v>38</v>
      </c>
      <c r="D1586" t="s">
        <v>1035</v>
      </c>
      <c r="E1586" t="s">
        <v>8</v>
      </c>
      <c r="F1586" s="7">
        <v>13</v>
      </c>
      <c r="G1586" s="7">
        <v>101051.47696</v>
      </c>
      <c r="H1586" s="7">
        <v>22</v>
      </c>
      <c r="I1586" s="7">
        <v>181452.8688</v>
      </c>
      <c r="J1586" s="7">
        <v>6</v>
      </c>
      <c r="K1586" s="7">
        <v>29659.2192</v>
      </c>
      <c r="L1586" s="6">
        <v>-0.40909090909090901</v>
      </c>
      <c r="M1586" s="6">
        <v>-0.44309793706606898</v>
      </c>
      <c r="N1586" s="6">
        <v>1.1666666666666701</v>
      </c>
      <c r="O1586" s="6">
        <v>2.4070848689098301</v>
      </c>
    </row>
    <row r="1587" spans="2:15" x14ac:dyDescent="0.25">
      <c r="B1587" t="s">
        <v>10</v>
      </c>
      <c r="C1587" t="s">
        <v>38</v>
      </c>
      <c r="D1587" t="s">
        <v>1036</v>
      </c>
      <c r="E1587" t="s">
        <v>8</v>
      </c>
      <c r="F1587" s="7">
        <v>69</v>
      </c>
      <c r="G1587" s="7">
        <v>444158.53123999998</v>
      </c>
      <c r="H1587" s="7">
        <v>95</v>
      </c>
      <c r="I1587" s="7">
        <v>696063.20328000002</v>
      </c>
      <c r="J1587" s="7">
        <v>13</v>
      </c>
      <c r="K1587" s="7">
        <v>71713.078200000004</v>
      </c>
      <c r="L1587" s="6">
        <v>-0.27368421052631597</v>
      </c>
      <c r="M1587" s="6">
        <v>-0.361899136246494</v>
      </c>
      <c r="N1587" s="6">
        <v>4.3076923076923102</v>
      </c>
      <c r="O1587" s="6">
        <v>5.1935499407972703</v>
      </c>
    </row>
    <row r="1588" spans="2:15" x14ac:dyDescent="0.25">
      <c r="B1588" t="s">
        <v>10</v>
      </c>
      <c r="C1588" t="s">
        <v>38</v>
      </c>
      <c r="D1588" t="s">
        <v>1483</v>
      </c>
      <c r="E1588" t="s">
        <v>8</v>
      </c>
      <c r="F1588" s="7">
        <v>11</v>
      </c>
      <c r="G1588" s="7">
        <v>51152.59072</v>
      </c>
      <c r="H1588" s="7" t="s">
        <v>71</v>
      </c>
      <c r="I1588" s="7">
        <v>5103.6873599999999</v>
      </c>
      <c r="J1588" s="7" t="s">
        <v>71</v>
      </c>
      <c r="K1588" s="7">
        <v>14300.582399999999</v>
      </c>
      <c r="L1588" s="6" t="s">
        <v>72</v>
      </c>
      <c r="M1588" s="6">
        <v>9.0226732383544697</v>
      </c>
      <c r="N1588" s="6" t="s">
        <v>72</v>
      </c>
      <c r="O1588" s="6">
        <v>2.57695856638678</v>
      </c>
    </row>
    <row r="1589" spans="2:15" x14ac:dyDescent="0.25">
      <c r="B1589" t="s">
        <v>10</v>
      </c>
      <c r="C1589" t="s">
        <v>38</v>
      </c>
      <c r="D1589" t="s">
        <v>1037</v>
      </c>
      <c r="E1589" t="s">
        <v>8</v>
      </c>
      <c r="F1589" s="7">
        <v>127</v>
      </c>
      <c r="G1589" s="7">
        <v>1004395.93428</v>
      </c>
      <c r="H1589" s="7">
        <v>158</v>
      </c>
      <c r="I1589" s="7">
        <v>1304291.2800960001</v>
      </c>
      <c r="J1589" s="7">
        <v>119</v>
      </c>
      <c r="K1589" s="7">
        <v>1380127.4260160001</v>
      </c>
      <c r="L1589" s="6">
        <v>-0.19620253164557</v>
      </c>
      <c r="M1589" s="6">
        <v>-0.229929733022463</v>
      </c>
      <c r="N1589" s="6">
        <v>6.7226890756302504E-2</v>
      </c>
      <c r="O1589" s="6">
        <v>-0.27224405852191502</v>
      </c>
    </row>
    <row r="1590" spans="2:15" x14ac:dyDescent="0.25">
      <c r="B1590" t="s">
        <v>10</v>
      </c>
      <c r="C1590" t="s">
        <v>38</v>
      </c>
      <c r="D1590" t="s">
        <v>1038</v>
      </c>
      <c r="E1590" t="s">
        <v>22</v>
      </c>
      <c r="F1590" s="7">
        <v>10</v>
      </c>
      <c r="G1590" s="7">
        <v>83894.26</v>
      </c>
      <c r="H1590" s="7">
        <v>19</v>
      </c>
      <c r="I1590" s="7">
        <v>140009.96400000001</v>
      </c>
      <c r="J1590" s="7">
        <v>13</v>
      </c>
      <c r="K1590" s="7">
        <v>81929.88</v>
      </c>
      <c r="L1590" s="6">
        <v>-0.47368421052631599</v>
      </c>
      <c r="M1590" s="6">
        <v>-0.40079793178148398</v>
      </c>
      <c r="N1590" s="6">
        <v>-0.230769230769231</v>
      </c>
      <c r="O1590" s="6">
        <v>2.3976356367176401E-2</v>
      </c>
    </row>
    <row r="1591" spans="2:15" x14ac:dyDescent="0.25">
      <c r="B1591" t="s">
        <v>10</v>
      </c>
      <c r="C1591" t="s">
        <v>38</v>
      </c>
      <c r="D1591" t="s">
        <v>1039</v>
      </c>
      <c r="E1591" t="s">
        <v>8</v>
      </c>
      <c r="F1591" s="7">
        <v>28</v>
      </c>
      <c r="G1591" s="7">
        <v>304433.07837599999</v>
      </c>
      <c r="H1591" s="7">
        <v>21</v>
      </c>
      <c r="I1591" s="7">
        <v>161504.96247999999</v>
      </c>
      <c r="J1591" s="7">
        <v>22</v>
      </c>
      <c r="K1591" s="7">
        <v>180830.853</v>
      </c>
      <c r="L1591" s="6">
        <v>0.33333333333333298</v>
      </c>
      <c r="M1591" s="6">
        <v>0.88497662054006199</v>
      </c>
      <c r="N1591" s="6">
        <v>0.27272727272727298</v>
      </c>
      <c r="O1591" s="6">
        <v>0.68352398567737804</v>
      </c>
    </row>
    <row r="1592" spans="2:15" x14ac:dyDescent="0.25">
      <c r="B1592" t="s">
        <v>10</v>
      </c>
      <c r="C1592" t="s">
        <v>38</v>
      </c>
      <c r="D1592" t="s">
        <v>1040</v>
      </c>
      <c r="E1592" t="s">
        <v>8</v>
      </c>
      <c r="F1592" s="7">
        <v>5</v>
      </c>
      <c r="G1592" s="7">
        <v>28599.166560000001</v>
      </c>
      <c r="H1592" s="7">
        <v>5</v>
      </c>
      <c r="I1592" s="7">
        <v>38806.796799999996</v>
      </c>
      <c r="J1592" s="7" t="s">
        <v>71</v>
      </c>
      <c r="K1592" s="7">
        <v>8759.2752</v>
      </c>
      <c r="L1592" s="6">
        <v>0</v>
      </c>
      <c r="M1592" s="6">
        <v>-0.26303717600314802</v>
      </c>
      <c r="N1592" s="6" t="s">
        <v>72</v>
      </c>
      <c r="O1592" s="6">
        <v>2.2650151875579798</v>
      </c>
    </row>
    <row r="1593" spans="2:15" x14ac:dyDescent="0.25">
      <c r="B1593" t="s">
        <v>10</v>
      </c>
      <c r="C1593" t="s">
        <v>38</v>
      </c>
      <c r="D1593" t="s">
        <v>1041</v>
      </c>
      <c r="E1593" t="s">
        <v>8</v>
      </c>
      <c r="F1593" s="7">
        <v>34</v>
      </c>
      <c r="G1593" s="7">
        <v>183351.80239999999</v>
      </c>
      <c r="H1593" s="7">
        <v>15</v>
      </c>
      <c r="I1593" s="7">
        <v>88852.8848</v>
      </c>
      <c r="J1593" s="7">
        <v>27</v>
      </c>
      <c r="K1593" s="7">
        <v>116476.8864</v>
      </c>
      <c r="L1593" s="6">
        <v>1.2666666666666699</v>
      </c>
      <c r="M1593" s="6">
        <v>1.06354360708387</v>
      </c>
      <c r="N1593" s="6">
        <v>0.25925925925925902</v>
      </c>
      <c r="O1593" s="6">
        <v>0.57414752460278695</v>
      </c>
    </row>
    <row r="1594" spans="2:15" x14ac:dyDescent="0.25">
      <c r="B1594" t="s">
        <v>10</v>
      </c>
      <c r="C1594" t="s">
        <v>38</v>
      </c>
      <c r="D1594" t="s">
        <v>1440</v>
      </c>
      <c r="E1594" t="s">
        <v>25</v>
      </c>
      <c r="F1594" s="7" t="s">
        <v>71</v>
      </c>
      <c r="G1594" s="7">
        <v>7486.2528000000002</v>
      </c>
      <c r="H1594" s="7">
        <v>5</v>
      </c>
      <c r="I1594" s="7">
        <v>39371.315699999999</v>
      </c>
      <c r="J1594" s="7" t="s">
        <v>71</v>
      </c>
      <c r="K1594" s="7">
        <v>5412.5280000000002</v>
      </c>
      <c r="L1594" s="6" t="s">
        <v>72</v>
      </c>
      <c r="M1594" s="6">
        <v>-0.80985515299911603</v>
      </c>
      <c r="N1594" s="6" t="s">
        <v>72</v>
      </c>
      <c r="O1594" s="6">
        <v>0.38313423967506499</v>
      </c>
    </row>
    <row r="1595" spans="2:15" x14ac:dyDescent="0.25">
      <c r="B1595" t="s">
        <v>10</v>
      </c>
      <c r="C1595" t="s">
        <v>38</v>
      </c>
      <c r="D1595" t="s">
        <v>1042</v>
      </c>
      <c r="E1595" t="s">
        <v>22</v>
      </c>
      <c r="F1595" s="7">
        <v>9</v>
      </c>
      <c r="G1595" s="7">
        <v>42960.968000000001</v>
      </c>
      <c r="H1595" s="7">
        <v>10</v>
      </c>
      <c r="I1595" s="7">
        <v>35219.279999999999</v>
      </c>
      <c r="J1595" s="7">
        <v>11</v>
      </c>
      <c r="K1595" s="7">
        <v>58664.671199999997</v>
      </c>
      <c r="L1595" s="6">
        <v>-0.1</v>
      </c>
      <c r="M1595" s="6">
        <v>0.219813920102853</v>
      </c>
      <c r="N1595" s="6">
        <v>-0.18181818181818199</v>
      </c>
      <c r="O1595" s="6">
        <v>-0.26768586406054901</v>
      </c>
    </row>
    <row r="1596" spans="2:15" x14ac:dyDescent="0.25">
      <c r="B1596" t="s">
        <v>10</v>
      </c>
      <c r="C1596" t="s">
        <v>38</v>
      </c>
      <c r="D1596" t="s">
        <v>1484</v>
      </c>
      <c r="E1596" t="s">
        <v>22</v>
      </c>
      <c r="F1596" s="7">
        <v>120</v>
      </c>
      <c r="G1596" s="7">
        <v>765846.848</v>
      </c>
      <c r="H1596" s="7">
        <v>143</v>
      </c>
      <c r="I1596" s="7">
        <v>890444.67200000002</v>
      </c>
      <c r="J1596" s="7">
        <v>116</v>
      </c>
      <c r="K1596" s="7">
        <v>708090.66</v>
      </c>
      <c r="L1596" s="6">
        <v>-0.160839160839161</v>
      </c>
      <c r="M1596" s="6">
        <v>-0.139927642803617</v>
      </c>
      <c r="N1596" s="6">
        <v>3.4482758620689703E-2</v>
      </c>
      <c r="O1596" s="6">
        <v>8.1566092115944497E-2</v>
      </c>
    </row>
    <row r="1597" spans="2:15" x14ac:dyDescent="0.25">
      <c r="B1597" t="s">
        <v>10</v>
      </c>
      <c r="C1597" t="s">
        <v>38</v>
      </c>
      <c r="D1597" t="s">
        <v>1043</v>
      </c>
      <c r="E1597" t="s">
        <v>26</v>
      </c>
      <c r="F1597" s="7">
        <v>181</v>
      </c>
      <c r="G1597" s="7">
        <v>833087.49664000003</v>
      </c>
      <c r="H1597" s="7">
        <v>187</v>
      </c>
      <c r="I1597" s="7">
        <v>902297.26159999997</v>
      </c>
      <c r="J1597" s="7">
        <v>159</v>
      </c>
      <c r="K1597" s="7">
        <v>644922.15240000002</v>
      </c>
      <c r="L1597" s="6">
        <v>-3.20855614973262E-2</v>
      </c>
      <c r="M1597" s="6">
        <v>-7.6703951020835007E-2</v>
      </c>
      <c r="N1597" s="6">
        <v>0.138364779874214</v>
      </c>
      <c r="O1597" s="6">
        <v>0.29176443007852199</v>
      </c>
    </row>
    <row r="1598" spans="2:15" x14ac:dyDescent="0.25">
      <c r="B1598" t="s">
        <v>10</v>
      </c>
      <c r="C1598" t="s">
        <v>38</v>
      </c>
      <c r="D1598" t="s">
        <v>1044</v>
      </c>
      <c r="E1598" t="s">
        <v>22</v>
      </c>
      <c r="F1598" s="7">
        <v>38</v>
      </c>
      <c r="G1598" s="7">
        <v>368714.39399999997</v>
      </c>
      <c r="H1598" s="7">
        <v>37</v>
      </c>
      <c r="I1598" s="7">
        <v>266290.20899999997</v>
      </c>
      <c r="J1598" s="7">
        <v>27</v>
      </c>
      <c r="K1598" s="7">
        <v>258021.81919400001</v>
      </c>
      <c r="L1598" s="6">
        <v>2.7027027027027001E-2</v>
      </c>
      <c r="M1598" s="6">
        <v>0.38463368737676701</v>
      </c>
      <c r="N1598" s="6">
        <v>0.407407407407407</v>
      </c>
      <c r="O1598" s="6">
        <v>0.42900470646931199</v>
      </c>
    </row>
    <row r="1599" spans="2:15" x14ac:dyDescent="0.25">
      <c r="B1599" t="s">
        <v>10</v>
      </c>
      <c r="C1599" t="s">
        <v>38</v>
      </c>
      <c r="D1599" t="s">
        <v>1045</v>
      </c>
      <c r="E1599" t="s">
        <v>8</v>
      </c>
      <c r="F1599" s="7">
        <v>30</v>
      </c>
      <c r="G1599" s="7">
        <v>140287.04676</v>
      </c>
      <c r="H1599" s="7">
        <v>27</v>
      </c>
      <c r="I1599" s="7">
        <v>134018.37995999999</v>
      </c>
      <c r="J1599" s="7">
        <v>31</v>
      </c>
      <c r="K1599" s="7">
        <v>137115.6876</v>
      </c>
      <c r="L1599" s="6">
        <v>0.11111111111111099</v>
      </c>
      <c r="M1599" s="6">
        <v>4.6774679725803299E-2</v>
      </c>
      <c r="N1599" s="6">
        <v>-3.2258064516128997E-2</v>
      </c>
      <c r="O1599" s="6">
        <v>2.3129076005158601E-2</v>
      </c>
    </row>
    <row r="1600" spans="2:15" x14ac:dyDescent="0.25">
      <c r="B1600" t="s">
        <v>10</v>
      </c>
      <c r="C1600" t="s">
        <v>38</v>
      </c>
      <c r="D1600" t="s">
        <v>1118</v>
      </c>
      <c r="E1600" t="s">
        <v>31</v>
      </c>
      <c r="F1600" s="7" t="s">
        <v>71</v>
      </c>
      <c r="G1600" s="7">
        <v>8626.0239999999994</v>
      </c>
      <c r="H1600" s="7" t="s">
        <v>71</v>
      </c>
      <c r="I1600" s="7">
        <v>18546.848000000002</v>
      </c>
      <c r="J1600" s="7" t="s">
        <v>71</v>
      </c>
      <c r="K1600" s="7">
        <v>11567.886</v>
      </c>
      <c r="L1600" s="6" t="s">
        <v>72</v>
      </c>
      <c r="M1600" s="6">
        <v>-0.53490620077330697</v>
      </c>
      <c r="N1600" s="6" t="s">
        <v>72</v>
      </c>
      <c r="O1600" s="6">
        <v>-0.25431284506088703</v>
      </c>
    </row>
    <row r="1601" spans="2:15" x14ac:dyDescent="0.25">
      <c r="B1601" t="s">
        <v>10</v>
      </c>
      <c r="C1601" t="s">
        <v>38</v>
      </c>
      <c r="D1601" t="s">
        <v>1046</v>
      </c>
      <c r="E1601" t="s">
        <v>8</v>
      </c>
      <c r="F1601" s="7">
        <v>13</v>
      </c>
      <c r="G1601" s="7">
        <v>80361.84</v>
      </c>
      <c r="H1601" s="7">
        <v>13</v>
      </c>
      <c r="I1601" s="7">
        <v>88888.69184</v>
      </c>
      <c r="J1601" s="7">
        <v>12</v>
      </c>
      <c r="K1601" s="7">
        <v>69007.723199999993</v>
      </c>
      <c r="L1601" s="6">
        <v>0</v>
      </c>
      <c r="M1601" s="6">
        <v>-9.5927295851629499E-2</v>
      </c>
      <c r="N1601" s="6">
        <v>8.3333333333333301E-2</v>
      </c>
      <c r="O1601" s="6">
        <v>0.16453400102903201</v>
      </c>
    </row>
    <row r="1602" spans="2:15" x14ac:dyDescent="0.25">
      <c r="B1602" t="s">
        <v>10</v>
      </c>
      <c r="C1602" t="s">
        <v>38</v>
      </c>
      <c r="D1602" t="s">
        <v>927</v>
      </c>
      <c r="E1602" t="s">
        <v>31</v>
      </c>
      <c r="F1602" s="7" t="s">
        <v>71</v>
      </c>
      <c r="G1602" s="7">
        <v>15683.68</v>
      </c>
      <c r="H1602" s="7" t="s">
        <v>71</v>
      </c>
      <c r="I1602" s="7">
        <v>7841.84</v>
      </c>
      <c r="J1602" s="7"/>
      <c r="K1602" s="7"/>
      <c r="L1602" s="6" t="s">
        <v>72</v>
      </c>
      <c r="M1602" s="6">
        <v>1</v>
      </c>
      <c r="N1602" s="6" t="s">
        <v>72</v>
      </c>
      <c r="O1602" s="6"/>
    </row>
    <row r="1603" spans="2:15" x14ac:dyDescent="0.25">
      <c r="B1603" t="s">
        <v>10</v>
      </c>
      <c r="C1603" t="s">
        <v>39</v>
      </c>
      <c r="D1603" t="s">
        <v>1048</v>
      </c>
      <c r="E1603" t="s">
        <v>17</v>
      </c>
      <c r="F1603" s="7">
        <v>78</v>
      </c>
      <c r="G1603" s="7">
        <v>576474.02352000005</v>
      </c>
      <c r="H1603" s="7">
        <v>97</v>
      </c>
      <c r="I1603" s="7">
        <v>749223.90911999997</v>
      </c>
      <c r="J1603" s="7">
        <v>76</v>
      </c>
      <c r="K1603" s="7">
        <v>612897.68700000003</v>
      </c>
      <c r="L1603" s="6">
        <v>-0.19587628865979401</v>
      </c>
      <c r="M1603" s="6">
        <v>-0.23057177366763801</v>
      </c>
      <c r="N1603" s="6">
        <v>2.6315789473684299E-2</v>
      </c>
      <c r="O1603" s="6">
        <v>-5.9428619576435103E-2</v>
      </c>
    </row>
    <row r="1604" spans="2:15" x14ac:dyDescent="0.25">
      <c r="B1604" t="s">
        <v>10</v>
      </c>
      <c r="C1604" t="s">
        <v>39</v>
      </c>
      <c r="D1604" t="s">
        <v>1049</v>
      </c>
      <c r="E1604" t="s">
        <v>8</v>
      </c>
      <c r="F1604" s="7">
        <v>21</v>
      </c>
      <c r="G1604" s="7">
        <v>138474.77488000001</v>
      </c>
      <c r="H1604" s="7">
        <v>24</v>
      </c>
      <c r="I1604" s="7">
        <v>158529.28432000001</v>
      </c>
      <c r="J1604" s="7">
        <v>22</v>
      </c>
      <c r="K1604" s="7">
        <v>229635.53465399999</v>
      </c>
      <c r="L1604" s="6">
        <v>-0.125</v>
      </c>
      <c r="M1604" s="6">
        <v>-0.12650350076342301</v>
      </c>
      <c r="N1604" s="6">
        <v>-4.54545454545454E-2</v>
      </c>
      <c r="O1604" s="6">
        <v>-0.39698019695146503</v>
      </c>
    </row>
    <row r="1605" spans="2:15" x14ac:dyDescent="0.25">
      <c r="B1605" t="s">
        <v>10</v>
      </c>
      <c r="C1605" t="s">
        <v>39</v>
      </c>
      <c r="D1605" t="s">
        <v>1050</v>
      </c>
      <c r="E1605" t="s">
        <v>8</v>
      </c>
      <c r="F1605" s="7">
        <v>24</v>
      </c>
      <c r="G1605" s="7">
        <v>169564.04048</v>
      </c>
      <c r="H1605" s="7">
        <v>25</v>
      </c>
      <c r="I1605" s="7">
        <v>323287.02347199997</v>
      </c>
      <c r="J1605" s="7">
        <v>21</v>
      </c>
      <c r="K1605" s="7">
        <v>146282.76</v>
      </c>
      <c r="L1605" s="6">
        <v>-0.04</v>
      </c>
      <c r="M1605" s="6">
        <v>-0.47550001030373601</v>
      </c>
      <c r="N1605" s="6">
        <v>0.14285714285714299</v>
      </c>
      <c r="O1605" s="6">
        <v>0.159152592417589</v>
      </c>
    </row>
    <row r="1606" spans="2:15" x14ac:dyDescent="0.25">
      <c r="B1606" t="s">
        <v>10</v>
      </c>
      <c r="C1606" t="s">
        <v>39</v>
      </c>
      <c r="D1606" t="s">
        <v>979</v>
      </c>
      <c r="E1606" t="s">
        <v>8</v>
      </c>
      <c r="F1606" s="7">
        <v>9</v>
      </c>
      <c r="G1606" s="7">
        <v>59470.977919999998</v>
      </c>
      <c r="H1606" s="7">
        <v>9</v>
      </c>
      <c r="I1606" s="7">
        <v>58264.195039999999</v>
      </c>
      <c r="J1606" s="7"/>
      <c r="K1606" s="7"/>
      <c r="L1606" s="6">
        <v>0</v>
      </c>
      <c r="M1606" s="6">
        <v>2.0712255256792E-2</v>
      </c>
      <c r="N1606" s="6"/>
      <c r="O1606" s="6"/>
    </row>
    <row r="1607" spans="2:15" x14ac:dyDescent="0.25">
      <c r="B1607" t="s">
        <v>10</v>
      </c>
      <c r="C1607" t="s">
        <v>39</v>
      </c>
      <c r="D1607" t="s">
        <v>1051</v>
      </c>
      <c r="E1607" t="s">
        <v>17</v>
      </c>
      <c r="F1607" s="7">
        <v>81</v>
      </c>
      <c r="G1607" s="7">
        <v>431840.25368000002</v>
      </c>
      <c r="H1607" s="7">
        <v>84</v>
      </c>
      <c r="I1607" s="7">
        <v>600599.51159999997</v>
      </c>
      <c r="J1607" s="7">
        <v>76</v>
      </c>
      <c r="K1607" s="7">
        <v>515723.38740000001</v>
      </c>
      <c r="L1607" s="6">
        <v>-3.5714285714285698E-2</v>
      </c>
      <c r="M1607" s="6">
        <v>-0.28098467391427701</v>
      </c>
      <c r="N1607" s="6">
        <v>6.5789473684210606E-2</v>
      </c>
      <c r="O1607" s="6">
        <v>-0.16265140532581601</v>
      </c>
    </row>
    <row r="1608" spans="2:15" x14ac:dyDescent="0.25">
      <c r="B1608" t="s">
        <v>10</v>
      </c>
      <c r="C1608" t="s">
        <v>39</v>
      </c>
      <c r="D1608" t="s">
        <v>1052</v>
      </c>
      <c r="E1608" t="s">
        <v>15</v>
      </c>
      <c r="F1608" s="7">
        <v>14</v>
      </c>
      <c r="G1608" s="7">
        <v>77444.835800000001</v>
      </c>
      <c r="H1608" s="7">
        <v>24</v>
      </c>
      <c r="I1608" s="7">
        <v>132965.06276</v>
      </c>
      <c r="J1608" s="7">
        <v>11</v>
      </c>
      <c r="K1608" s="7">
        <v>58132.000200000002</v>
      </c>
      <c r="L1608" s="6">
        <v>-0.41666666666666702</v>
      </c>
      <c r="M1608" s="6">
        <v>-0.41755500134808499</v>
      </c>
      <c r="N1608" s="6">
        <v>0.27272727272727298</v>
      </c>
      <c r="O1608" s="6">
        <v>0.33222382738517903</v>
      </c>
    </row>
    <row r="1609" spans="2:15" x14ac:dyDescent="0.25">
      <c r="B1609" t="s">
        <v>10</v>
      </c>
      <c r="C1609" t="s">
        <v>39</v>
      </c>
      <c r="D1609" t="s">
        <v>1053</v>
      </c>
      <c r="E1609" t="s">
        <v>8</v>
      </c>
      <c r="F1609" s="7">
        <v>21</v>
      </c>
      <c r="G1609" s="7">
        <v>115730.70928</v>
      </c>
      <c r="H1609" s="7">
        <v>24</v>
      </c>
      <c r="I1609" s="7">
        <v>157097.8848</v>
      </c>
      <c r="J1609" s="7">
        <v>21</v>
      </c>
      <c r="K1609" s="7">
        <v>127387.728</v>
      </c>
      <c r="L1609" s="6">
        <v>-0.125</v>
      </c>
      <c r="M1609" s="6">
        <v>-0.26332102162078302</v>
      </c>
      <c r="N1609" s="6">
        <v>0</v>
      </c>
      <c r="O1609" s="6">
        <v>-9.15081766746009E-2</v>
      </c>
    </row>
    <row r="1610" spans="2:15" x14ac:dyDescent="0.25">
      <c r="B1610" t="s">
        <v>10</v>
      </c>
      <c r="C1610" t="s">
        <v>39</v>
      </c>
      <c r="D1610" t="s">
        <v>1485</v>
      </c>
      <c r="E1610" t="s">
        <v>17</v>
      </c>
      <c r="F1610" s="7" t="s">
        <v>71</v>
      </c>
      <c r="G1610" s="7">
        <v>7841.84</v>
      </c>
      <c r="H1610" s="7" t="s">
        <v>71</v>
      </c>
      <c r="I1610" s="7">
        <v>6535.42</v>
      </c>
      <c r="J1610" s="7"/>
      <c r="K1610" s="7"/>
      <c r="L1610" s="6" t="s">
        <v>72</v>
      </c>
      <c r="M1610" s="6">
        <v>0.19989839979679999</v>
      </c>
      <c r="N1610" s="6" t="s">
        <v>72</v>
      </c>
      <c r="O1610" s="6"/>
    </row>
    <row r="1611" spans="2:15" x14ac:dyDescent="0.25">
      <c r="B1611" t="s">
        <v>10</v>
      </c>
      <c r="C1611" t="s">
        <v>39</v>
      </c>
      <c r="D1611" t="s">
        <v>1486</v>
      </c>
      <c r="E1611" t="s">
        <v>31</v>
      </c>
      <c r="F1611" s="7" t="s">
        <v>71</v>
      </c>
      <c r="G1611" s="7">
        <v>14633.46</v>
      </c>
      <c r="H1611" s="7"/>
      <c r="I1611" s="7"/>
      <c r="J1611" s="7"/>
      <c r="K1611" s="7"/>
      <c r="L1611" s="6" t="s">
        <v>72</v>
      </c>
      <c r="M1611" s="6"/>
      <c r="N1611" s="6" t="s">
        <v>72</v>
      </c>
      <c r="O1611" s="6"/>
    </row>
    <row r="1612" spans="2:15" x14ac:dyDescent="0.25">
      <c r="B1612" t="s">
        <v>10</v>
      </c>
      <c r="C1612" t="s">
        <v>39</v>
      </c>
      <c r="D1612" t="s">
        <v>1054</v>
      </c>
      <c r="E1612" t="s">
        <v>15</v>
      </c>
      <c r="F1612" s="7">
        <v>54</v>
      </c>
      <c r="G1612" s="7">
        <v>434636.74690000003</v>
      </c>
      <c r="H1612" s="7">
        <v>56</v>
      </c>
      <c r="I1612" s="7">
        <v>431286.34928000002</v>
      </c>
      <c r="J1612" s="7">
        <v>42</v>
      </c>
      <c r="K1612" s="7">
        <v>231580.1574</v>
      </c>
      <c r="L1612" s="6">
        <v>-3.5714285714285698E-2</v>
      </c>
      <c r="M1612" s="6">
        <v>7.7683831764980803E-3</v>
      </c>
      <c r="N1612" s="6">
        <v>0.28571428571428598</v>
      </c>
      <c r="O1612" s="6">
        <v>0.87683069128098001</v>
      </c>
    </row>
    <row r="1613" spans="2:15" x14ac:dyDescent="0.25">
      <c r="B1613" t="s">
        <v>10</v>
      </c>
      <c r="C1613" t="s">
        <v>39</v>
      </c>
      <c r="D1613" t="s">
        <v>1055</v>
      </c>
      <c r="E1613" t="s">
        <v>8</v>
      </c>
      <c r="F1613" s="7">
        <v>59</v>
      </c>
      <c r="G1613" s="7">
        <v>515602.04030400002</v>
      </c>
      <c r="H1613" s="7">
        <v>30</v>
      </c>
      <c r="I1613" s="7">
        <v>495159.92118399998</v>
      </c>
      <c r="J1613" s="7">
        <v>75</v>
      </c>
      <c r="K1613" s="7">
        <v>463663.353504</v>
      </c>
      <c r="L1613" s="6">
        <v>0.96666666666666701</v>
      </c>
      <c r="M1613" s="6">
        <v>4.1283872634763998E-2</v>
      </c>
      <c r="N1613" s="6">
        <v>-0.21333333333333299</v>
      </c>
      <c r="O1613" s="6">
        <v>0.11201809762943001</v>
      </c>
    </row>
    <row r="1614" spans="2:15" x14ac:dyDescent="0.25">
      <c r="B1614" t="s">
        <v>10</v>
      </c>
      <c r="C1614" t="s">
        <v>39</v>
      </c>
      <c r="D1614" t="s">
        <v>1056</v>
      </c>
      <c r="E1614" t="s">
        <v>15</v>
      </c>
      <c r="F1614" s="7">
        <v>41</v>
      </c>
      <c r="G1614" s="7">
        <v>298364.90029999998</v>
      </c>
      <c r="H1614" s="7">
        <v>38</v>
      </c>
      <c r="I1614" s="7">
        <v>362406.81495600002</v>
      </c>
      <c r="J1614" s="7"/>
      <c r="K1614" s="7"/>
      <c r="L1614" s="6">
        <v>7.8947368421052697E-2</v>
      </c>
      <c r="M1614" s="6">
        <v>-0.17671277694867699</v>
      </c>
      <c r="N1614" s="6"/>
      <c r="O1614" s="6"/>
    </row>
    <row r="1615" spans="2:15" x14ac:dyDescent="0.25">
      <c r="B1615" t="s">
        <v>10</v>
      </c>
      <c r="C1615" t="s">
        <v>39</v>
      </c>
      <c r="D1615" t="s">
        <v>1056</v>
      </c>
      <c r="E1615" t="s">
        <v>25</v>
      </c>
      <c r="F1615" s="7"/>
      <c r="G1615" s="7"/>
      <c r="H1615" s="7"/>
      <c r="I1615" s="7"/>
      <c r="J1615" s="7">
        <v>14</v>
      </c>
      <c r="K1615" s="7">
        <v>432563.66774399998</v>
      </c>
      <c r="L1615" s="6"/>
      <c r="M1615" s="6"/>
      <c r="N1615" s="6"/>
      <c r="O1615" s="6"/>
    </row>
    <row r="1616" spans="2:15" x14ac:dyDescent="0.25">
      <c r="B1616" t="s">
        <v>10</v>
      </c>
      <c r="C1616" t="s">
        <v>39</v>
      </c>
      <c r="D1616" t="s">
        <v>1057</v>
      </c>
      <c r="E1616" t="s">
        <v>22</v>
      </c>
      <c r="F1616" s="7">
        <v>357</v>
      </c>
      <c r="G1616" s="7">
        <v>3399799.281494</v>
      </c>
      <c r="H1616" s="7">
        <v>373</v>
      </c>
      <c r="I1616" s="7">
        <v>3394736.9113340001</v>
      </c>
      <c r="J1616" s="7">
        <v>289</v>
      </c>
      <c r="K1616" s="7">
        <v>2292999.5720279999</v>
      </c>
      <c r="L1616" s="6">
        <v>-4.28954423592494E-2</v>
      </c>
      <c r="M1616" s="6">
        <v>1.4912407919147599E-3</v>
      </c>
      <c r="N1616" s="6">
        <v>0.23529411764705899</v>
      </c>
      <c r="O1616" s="6">
        <v>0.48268640036732002</v>
      </c>
    </row>
    <row r="1617" spans="2:15" x14ac:dyDescent="0.25">
      <c r="B1617" t="s">
        <v>10</v>
      </c>
      <c r="C1617" t="s">
        <v>39</v>
      </c>
      <c r="D1617" t="s">
        <v>1058</v>
      </c>
      <c r="E1617" t="s">
        <v>8</v>
      </c>
      <c r="F1617" s="7">
        <v>62</v>
      </c>
      <c r="G1617" s="7">
        <v>1184414.011072</v>
      </c>
      <c r="H1617" s="7">
        <v>70</v>
      </c>
      <c r="I1617" s="7">
        <v>864795.95808000001</v>
      </c>
      <c r="J1617" s="7">
        <v>27</v>
      </c>
      <c r="K1617" s="7">
        <v>174483.11087999999</v>
      </c>
      <c r="L1617" s="6">
        <v>-0.114285714285714</v>
      </c>
      <c r="M1617" s="6">
        <v>0.36958782011609798</v>
      </c>
      <c r="N1617" s="6">
        <v>1.2962962962963001</v>
      </c>
      <c r="O1617" s="6">
        <v>5.7881298373146004</v>
      </c>
    </row>
    <row r="1618" spans="2:15" x14ac:dyDescent="0.25">
      <c r="B1618" t="s">
        <v>10</v>
      </c>
      <c r="C1618" t="s">
        <v>39</v>
      </c>
      <c r="D1618" t="s">
        <v>1059</v>
      </c>
      <c r="E1618" t="s">
        <v>8</v>
      </c>
      <c r="F1618" s="7">
        <v>38</v>
      </c>
      <c r="G1618" s="7">
        <v>357333.83585600002</v>
      </c>
      <c r="H1618" s="7">
        <v>26</v>
      </c>
      <c r="I1618" s="7">
        <v>186888.654048</v>
      </c>
      <c r="J1618" s="7">
        <v>12</v>
      </c>
      <c r="K1618" s="7">
        <v>61304.94225</v>
      </c>
      <c r="L1618" s="6">
        <v>0.46153846153846101</v>
      </c>
      <c r="M1618" s="6">
        <v>0.91201460396960898</v>
      </c>
      <c r="N1618" s="6">
        <v>2.1666666666666701</v>
      </c>
      <c r="O1618" s="6">
        <v>4.8287932871513304</v>
      </c>
    </row>
    <row r="1619" spans="2:15" x14ac:dyDescent="0.25">
      <c r="B1619" t="s">
        <v>10</v>
      </c>
      <c r="C1619" t="s">
        <v>39</v>
      </c>
      <c r="D1619" t="s">
        <v>1060</v>
      </c>
      <c r="E1619" t="s">
        <v>15</v>
      </c>
      <c r="F1619" s="7">
        <v>25</v>
      </c>
      <c r="G1619" s="7">
        <v>188145.29783200001</v>
      </c>
      <c r="H1619" s="7">
        <v>28</v>
      </c>
      <c r="I1619" s="7">
        <v>330644.08728799998</v>
      </c>
      <c r="J1619" s="7">
        <v>11</v>
      </c>
      <c r="K1619" s="7">
        <v>64461.20508</v>
      </c>
      <c r="L1619" s="6">
        <v>-0.107142857142857</v>
      </c>
      <c r="M1619" s="6">
        <v>-0.43097334848718999</v>
      </c>
      <c r="N1619" s="6">
        <v>1.27272727272727</v>
      </c>
      <c r="O1619" s="6">
        <v>1.91873689917061</v>
      </c>
    </row>
    <row r="1620" spans="2:15" x14ac:dyDescent="0.25">
      <c r="B1620" t="s">
        <v>10</v>
      </c>
      <c r="C1620" t="s">
        <v>39</v>
      </c>
      <c r="D1620" t="s">
        <v>821</v>
      </c>
      <c r="E1620" t="s">
        <v>15</v>
      </c>
      <c r="F1620" s="7">
        <v>38</v>
      </c>
      <c r="G1620" s="7">
        <v>253215.9656</v>
      </c>
      <c r="H1620" s="7">
        <v>45</v>
      </c>
      <c r="I1620" s="7">
        <v>306846.47600000002</v>
      </c>
      <c r="J1620" s="7">
        <v>41</v>
      </c>
      <c r="K1620" s="7">
        <v>263391.57675599999</v>
      </c>
      <c r="L1620" s="6">
        <v>-0.155555555555556</v>
      </c>
      <c r="M1620" s="6">
        <v>-0.174779619760078</v>
      </c>
      <c r="N1620" s="6">
        <v>-7.3170731707316999E-2</v>
      </c>
      <c r="O1620" s="6">
        <v>-3.8633016595767802E-2</v>
      </c>
    </row>
    <row r="1621" spans="2:15" x14ac:dyDescent="0.25">
      <c r="B1621" t="s">
        <v>10</v>
      </c>
      <c r="C1621" t="s">
        <v>39</v>
      </c>
      <c r="D1621" t="s">
        <v>1061</v>
      </c>
      <c r="E1621" t="s">
        <v>8</v>
      </c>
      <c r="F1621" s="7">
        <v>10</v>
      </c>
      <c r="G1621" s="7">
        <v>91415.846911999994</v>
      </c>
      <c r="H1621" s="7">
        <v>13</v>
      </c>
      <c r="I1621" s="7">
        <v>81153.112399999998</v>
      </c>
      <c r="J1621" s="7">
        <v>20</v>
      </c>
      <c r="K1621" s="7">
        <v>136678.83609600001</v>
      </c>
      <c r="L1621" s="6">
        <v>-0.230769230769231</v>
      </c>
      <c r="M1621" s="6">
        <v>0.126461379095548</v>
      </c>
      <c r="N1621" s="6">
        <v>-0.5</v>
      </c>
      <c r="O1621" s="6">
        <v>-0.33116311549659599</v>
      </c>
    </row>
    <row r="1622" spans="2:15" x14ac:dyDescent="0.25">
      <c r="B1622" t="s">
        <v>10</v>
      </c>
      <c r="C1622" t="s">
        <v>39</v>
      </c>
      <c r="D1622" t="s">
        <v>1062</v>
      </c>
      <c r="E1622" t="s">
        <v>17</v>
      </c>
      <c r="F1622" s="7">
        <v>146</v>
      </c>
      <c r="G1622" s="7">
        <v>755983.76439999999</v>
      </c>
      <c r="H1622" s="7">
        <v>146</v>
      </c>
      <c r="I1622" s="7">
        <v>720299.78139999998</v>
      </c>
      <c r="J1622" s="7">
        <v>128</v>
      </c>
      <c r="K1622" s="7">
        <v>494104.72019999998</v>
      </c>
      <c r="L1622" s="6">
        <v>0</v>
      </c>
      <c r="M1622" s="6">
        <v>4.9540460682416597E-2</v>
      </c>
      <c r="N1622" s="6">
        <v>0.140625</v>
      </c>
      <c r="O1622" s="6">
        <v>0.53000716952066096</v>
      </c>
    </row>
    <row r="1623" spans="2:15" x14ac:dyDescent="0.25">
      <c r="B1623" t="s">
        <v>10</v>
      </c>
      <c r="C1623" t="s">
        <v>39</v>
      </c>
      <c r="D1623" t="s">
        <v>1063</v>
      </c>
      <c r="E1623" t="s">
        <v>15</v>
      </c>
      <c r="F1623" s="7">
        <v>32</v>
      </c>
      <c r="G1623" s="7">
        <v>210669.762632</v>
      </c>
      <c r="H1623" s="7">
        <v>40</v>
      </c>
      <c r="I1623" s="7">
        <v>383063.2255</v>
      </c>
      <c r="J1623" s="7">
        <v>31</v>
      </c>
      <c r="K1623" s="7">
        <v>251132.56273800001</v>
      </c>
      <c r="L1623" s="6">
        <v>-0.2</v>
      </c>
      <c r="M1623" s="6">
        <v>-0.450039187768495</v>
      </c>
      <c r="N1623" s="6">
        <v>3.2258064516128997E-2</v>
      </c>
      <c r="O1623" s="6">
        <v>-0.16112128058922301</v>
      </c>
    </row>
    <row r="1624" spans="2:15" x14ac:dyDescent="0.25">
      <c r="B1624" t="s">
        <v>10</v>
      </c>
      <c r="C1624" t="s">
        <v>39</v>
      </c>
      <c r="D1624" t="s">
        <v>1064</v>
      </c>
      <c r="E1624" t="s">
        <v>17</v>
      </c>
      <c r="F1624" s="7">
        <v>121</v>
      </c>
      <c r="G1624" s="7">
        <v>997933.63463999995</v>
      </c>
      <c r="H1624" s="7">
        <v>121</v>
      </c>
      <c r="I1624" s="7">
        <v>1046190.26712</v>
      </c>
      <c r="J1624" s="7">
        <v>96</v>
      </c>
      <c r="K1624" s="7">
        <v>772859.95719999995</v>
      </c>
      <c r="L1624" s="6">
        <v>0</v>
      </c>
      <c r="M1624" s="6">
        <v>-4.6126057560106098E-2</v>
      </c>
      <c r="N1624" s="6">
        <v>0.26041666666666702</v>
      </c>
      <c r="O1624" s="6">
        <v>0.29122181236484401</v>
      </c>
    </row>
    <row r="1625" spans="2:15" x14ac:dyDescent="0.25">
      <c r="B1625" t="s">
        <v>10</v>
      </c>
      <c r="C1625" t="s">
        <v>39</v>
      </c>
      <c r="D1625" t="s">
        <v>1065</v>
      </c>
      <c r="E1625" t="s">
        <v>15</v>
      </c>
      <c r="F1625" s="7">
        <v>33</v>
      </c>
      <c r="G1625" s="7">
        <v>954862.13794399996</v>
      </c>
      <c r="H1625" s="7">
        <v>32</v>
      </c>
      <c r="I1625" s="7">
        <v>324573.51842400001</v>
      </c>
      <c r="J1625" s="7">
        <v>29</v>
      </c>
      <c r="K1625" s="7">
        <v>176637.18246000001</v>
      </c>
      <c r="L1625" s="6">
        <v>3.125E-2</v>
      </c>
      <c r="M1625" s="6">
        <v>1.9418978559324001</v>
      </c>
      <c r="N1625" s="6">
        <v>0.13793103448275901</v>
      </c>
      <c r="O1625" s="6">
        <v>4.4057822064741696</v>
      </c>
    </row>
    <row r="1626" spans="2:15" x14ac:dyDescent="0.25">
      <c r="B1626" t="s">
        <v>10</v>
      </c>
      <c r="C1626" t="s">
        <v>39</v>
      </c>
      <c r="D1626" t="s">
        <v>1066</v>
      </c>
      <c r="E1626" t="s">
        <v>8</v>
      </c>
      <c r="F1626" s="7">
        <v>19</v>
      </c>
      <c r="G1626" s="7">
        <v>124895.64144000001</v>
      </c>
      <c r="H1626" s="7">
        <v>18</v>
      </c>
      <c r="I1626" s="7">
        <v>99200.236799999999</v>
      </c>
      <c r="J1626" s="7">
        <v>18</v>
      </c>
      <c r="K1626" s="7">
        <v>93768.247350000005</v>
      </c>
      <c r="L1626" s="6">
        <v>5.5555555555555601E-2</v>
      </c>
      <c r="M1626" s="6">
        <v>0.25902563813234802</v>
      </c>
      <c r="N1626" s="6">
        <v>5.5555555555555601E-2</v>
      </c>
      <c r="O1626" s="6">
        <v>0.33196092461677001</v>
      </c>
    </row>
    <row r="1627" spans="2:15" x14ac:dyDescent="0.25">
      <c r="B1627" t="s">
        <v>10</v>
      </c>
      <c r="C1627" t="s">
        <v>39</v>
      </c>
      <c r="D1627" t="s">
        <v>1067</v>
      </c>
      <c r="E1627" t="s">
        <v>8</v>
      </c>
      <c r="F1627" s="7">
        <v>20</v>
      </c>
      <c r="G1627" s="7">
        <v>154507.00028000001</v>
      </c>
      <c r="H1627" s="7">
        <v>24</v>
      </c>
      <c r="I1627" s="7">
        <v>186306.77471999999</v>
      </c>
      <c r="J1627" s="7">
        <v>15</v>
      </c>
      <c r="K1627" s="7">
        <v>101050.31114999999</v>
      </c>
      <c r="L1627" s="6">
        <v>-0.16666666666666699</v>
      </c>
      <c r="M1627" s="6">
        <v>-0.17068501393892799</v>
      </c>
      <c r="N1627" s="6">
        <v>0.33333333333333298</v>
      </c>
      <c r="O1627" s="6">
        <v>0.52901063363029499</v>
      </c>
    </row>
    <row r="1628" spans="2:15" x14ac:dyDescent="0.25">
      <c r="B1628" t="s">
        <v>10</v>
      </c>
      <c r="C1628" t="s">
        <v>39</v>
      </c>
      <c r="D1628" t="s">
        <v>1068</v>
      </c>
      <c r="E1628" t="s">
        <v>22</v>
      </c>
      <c r="F1628" s="7">
        <v>18</v>
      </c>
      <c r="G1628" s="7">
        <v>197492.0344</v>
      </c>
      <c r="H1628" s="7">
        <v>14</v>
      </c>
      <c r="I1628" s="7">
        <v>127104.10799999999</v>
      </c>
      <c r="J1628" s="7">
        <v>14</v>
      </c>
      <c r="K1628" s="7">
        <v>182080.62899999999</v>
      </c>
      <c r="L1628" s="6">
        <v>0.28571428571428598</v>
      </c>
      <c r="M1628" s="6">
        <v>0.55378167950322998</v>
      </c>
      <c r="N1628" s="6">
        <v>0.28571428571428598</v>
      </c>
      <c r="O1628" s="6">
        <v>8.4640554487539696E-2</v>
      </c>
    </row>
    <row r="1629" spans="2:15" x14ac:dyDescent="0.25">
      <c r="B1629" t="s">
        <v>10</v>
      </c>
      <c r="C1629" t="s">
        <v>39</v>
      </c>
      <c r="D1629" t="s">
        <v>1487</v>
      </c>
      <c r="E1629" t="s">
        <v>26</v>
      </c>
      <c r="F1629" s="7">
        <v>128</v>
      </c>
      <c r="G1629" s="7">
        <v>604444.16480000003</v>
      </c>
      <c r="H1629" s="7">
        <v>112</v>
      </c>
      <c r="I1629" s="7">
        <v>566914.5368</v>
      </c>
      <c r="J1629" s="7">
        <v>96</v>
      </c>
      <c r="K1629" s="7">
        <v>542589.84</v>
      </c>
      <c r="L1629" s="6">
        <v>0.14285714285714299</v>
      </c>
      <c r="M1629" s="6">
        <v>6.6199798318525002E-2</v>
      </c>
      <c r="N1629" s="6">
        <v>0.33333333333333298</v>
      </c>
      <c r="O1629" s="6">
        <v>0.113998310031017</v>
      </c>
    </row>
    <row r="1630" spans="2:15" x14ac:dyDescent="0.25">
      <c r="B1630" t="s">
        <v>10</v>
      </c>
      <c r="C1630" t="s">
        <v>39</v>
      </c>
      <c r="D1630" t="s">
        <v>1069</v>
      </c>
      <c r="E1630" t="s">
        <v>8</v>
      </c>
      <c r="F1630" s="7">
        <v>12</v>
      </c>
      <c r="G1630" s="7">
        <v>73252.084799999997</v>
      </c>
      <c r="H1630" s="7">
        <v>13</v>
      </c>
      <c r="I1630" s="7">
        <v>79943.717279999997</v>
      </c>
      <c r="J1630" s="7">
        <v>9</v>
      </c>
      <c r="K1630" s="7">
        <v>24502.154399999999</v>
      </c>
      <c r="L1630" s="6">
        <v>-7.69230769230769E-2</v>
      </c>
      <c r="M1630" s="6">
        <v>-8.3704294817350103E-2</v>
      </c>
      <c r="N1630" s="6">
        <v>0.33333333333333298</v>
      </c>
      <c r="O1630" s="6">
        <v>1.9896181210906101</v>
      </c>
    </row>
    <row r="1631" spans="2:15" x14ac:dyDescent="0.25">
      <c r="B1631" t="s">
        <v>10</v>
      </c>
      <c r="C1631" t="s">
        <v>39</v>
      </c>
      <c r="D1631" t="s">
        <v>1070</v>
      </c>
      <c r="E1631" t="s">
        <v>17</v>
      </c>
      <c r="F1631" s="7">
        <v>82</v>
      </c>
      <c r="G1631" s="7">
        <v>1102444.3731120001</v>
      </c>
      <c r="H1631" s="7">
        <v>70</v>
      </c>
      <c r="I1631" s="7">
        <v>690626.33288799995</v>
      </c>
      <c r="J1631" s="7">
        <v>58</v>
      </c>
      <c r="K1631" s="7">
        <v>591213.65901800001</v>
      </c>
      <c r="L1631" s="6">
        <v>0.17142857142857101</v>
      </c>
      <c r="M1631" s="6">
        <v>0.59629646396756397</v>
      </c>
      <c r="N1631" s="6">
        <v>0.41379310344827602</v>
      </c>
      <c r="O1631" s="6">
        <v>0.86471397657345905</v>
      </c>
    </row>
    <row r="1632" spans="2:15" x14ac:dyDescent="0.25">
      <c r="B1632" t="s">
        <v>10</v>
      </c>
      <c r="C1632" t="s">
        <v>39</v>
      </c>
      <c r="D1632" t="s">
        <v>1071</v>
      </c>
      <c r="E1632" t="s">
        <v>15</v>
      </c>
      <c r="F1632" s="7">
        <v>38</v>
      </c>
      <c r="G1632" s="7">
        <v>287247.5784</v>
      </c>
      <c r="H1632" s="7">
        <v>37</v>
      </c>
      <c r="I1632" s="7">
        <v>322000.13125600002</v>
      </c>
      <c r="J1632" s="7">
        <v>26</v>
      </c>
      <c r="K1632" s="7">
        <v>210374.40155400001</v>
      </c>
      <c r="L1632" s="6">
        <v>2.7027027027027001E-2</v>
      </c>
      <c r="M1632" s="6">
        <v>-0.107927138788557</v>
      </c>
      <c r="N1632" s="6">
        <v>0.46153846153846101</v>
      </c>
      <c r="O1632" s="6">
        <v>0.36541126809227198</v>
      </c>
    </row>
    <row r="1633" spans="2:15" x14ac:dyDescent="0.25">
      <c r="B1633" t="s">
        <v>10</v>
      </c>
      <c r="C1633" t="s">
        <v>39</v>
      </c>
      <c r="D1633" t="s">
        <v>1072</v>
      </c>
      <c r="E1633" t="s">
        <v>15</v>
      </c>
      <c r="F1633" s="7">
        <v>106</v>
      </c>
      <c r="G1633" s="7">
        <v>1805629.54474</v>
      </c>
      <c r="H1633" s="7">
        <v>114</v>
      </c>
      <c r="I1633" s="7">
        <v>1660855.5311459999</v>
      </c>
      <c r="J1633" s="7">
        <v>151</v>
      </c>
      <c r="K1633" s="7">
        <v>2232275.7744</v>
      </c>
      <c r="L1633" s="6">
        <v>-7.0175438596491196E-2</v>
      </c>
      <c r="M1633" s="6">
        <v>8.7168336365839802E-2</v>
      </c>
      <c r="N1633" s="6">
        <v>-0.29801324503311299</v>
      </c>
      <c r="O1633" s="6">
        <v>-0.19112612991317199</v>
      </c>
    </row>
    <row r="1634" spans="2:15" x14ac:dyDescent="0.25">
      <c r="B1634" t="s">
        <v>10</v>
      </c>
      <c r="C1634" t="s">
        <v>40</v>
      </c>
      <c r="D1634" t="s">
        <v>1073</v>
      </c>
      <c r="E1634" t="s">
        <v>22</v>
      </c>
      <c r="F1634" s="7">
        <v>67</v>
      </c>
      <c r="G1634" s="7">
        <v>431118.62611999997</v>
      </c>
      <c r="H1634" s="7">
        <v>83</v>
      </c>
      <c r="I1634" s="7">
        <v>547985.00876</v>
      </c>
      <c r="J1634" s="7">
        <v>43</v>
      </c>
      <c r="K1634" s="7">
        <v>183941.78145000001</v>
      </c>
      <c r="L1634" s="6">
        <v>-0.19277108433734899</v>
      </c>
      <c r="M1634" s="6">
        <v>-0.213265656490219</v>
      </c>
      <c r="N1634" s="6">
        <v>0.55813953488372103</v>
      </c>
      <c r="O1634" s="6">
        <v>1.34377759485378</v>
      </c>
    </row>
    <row r="1635" spans="2:15" x14ac:dyDescent="0.25">
      <c r="B1635" t="s">
        <v>10</v>
      </c>
      <c r="C1635" t="s">
        <v>40</v>
      </c>
      <c r="D1635" t="s">
        <v>1074</v>
      </c>
      <c r="E1635" t="s">
        <v>25</v>
      </c>
      <c r="F1635" s="7">
        <v>6</v>
      </c>
      <c r="G1635" s="7">
        <v>60386.521800000002</v>
      </c>
      <c r="H1635" s="7">
        <v>5</v>
      </c>
      <c r="I1635" s="7">
        <v>51952.675199999998</v>
      </c>
      <c r="J1635" s="7" t="s">
        <v>71</v>
      </c>
      <c r="K1635" s="7">
        <v>19582.0416</v>
      </c>
      <c r="L1635" s="6">
        <v>0.2</v>
      </c>
      <c r="M1635" s="6">
        <v>0.16233709943775901</v>
      </c>
      <c r="N1635" s="6" t="s">
        <v>72</v>
      </c>
      <c r="O1635" s="6">
        <v>2.0837704787635598</v>
      </c>
    </row>
    <row r="1636" spans="2:15" x14ac:dyDescent="0.25">
      <c r="B1636" t="s">
        <v>10</v>
      </c>
      <c r="C1636" t="s">
        <v>40</v>
      </c>
      <c r="D1636" t="s">
        <v>1075</v>
      </c>
      <c r="E1636" t="s">
        <v>17</v>
      </c>
      <c r="F1636" s="7">
        <v>141</v>
      </c>
      <c r="G1636" s="7">
        <v>1341870.02272</v>
      </c>
      <c r="H1636" s="7">
        <v>152</v>
      </c>
      <c r="I1636" s="7">
        <v>1112858.3966399999</v>
      </c>
      <c r="J1636" s="7">
        <v>96</v>
      </c>
      <c r="K1636" s="7">
        <v>771671.12580000004</v>
      </c>
      <c r="L1636" s="6">
        <v>-7.2368421052631499E-2</v>
      </c>
      <c r="M1636" s="6">
        <v>0.20578685192244001</v>
      </c>
      <c r="N1636" s="6">
        <v>0.46875</v>
      </c>
      <c r="O1636" s="6">
        <v>0.73891438704392198</v>
      </c>
    </row>
    <row r="1637" spans="2:15" x14ac:dyDescent="0.25">
      <c r="B1637" t="s">
        <v>10</v>
      </c>
      <c r="C1637" t="s">
        <v>40</v>
      </c>
      <c r="D1637" t="s">
        <v>1076</v>
      </c>
      <c r="E1637" t="s">
        <v>8</v>
      </c>
      <c r="F1637" s="7">
        <v>44</v>
      </c>
      <c r="G1637" s="7">
        <v>521497.786112</v>
      </c>
      <c r="H1637" s="7">
        <v>40</v>
      </c>
      <c r="I1637" s="7">
        <v>770861.19871999999</v>
      </c>
      <c r="J1637" s="7">
        <v>24</v>
      </c>
      <c r="K1637" s="7">
        <v>201938.324016</v>
      </c>
      <c r="L1637" s="6">
        <v>0.1</v>
      </c>
      <c r="M1637" s="6">
        <v>-0.323486787273848</v>
      </c>
      <c r="N1637" s="6">
        <v>0.83333333333333304</v>
      </c>
      <c r="O1637" s="6">
        <v>1.5824607025592701</v>
      </c>
    </row>
    <row r="1638" spans="2:15" x14ac:dyDescent="0.25">
      <c r="B1638" t="s">
        <v>10</v>
      </c>
      <c r="C1638" t="s">
        <v>40</v>
      </c>
      <c r="D1638" t="s">
        <v>1077</v>
      </c>
      <c r="E1638" t="s">
        <v>15</v>
      </c>
      <c r="F1638" s="7">
        <v>68</v>
      </c>
      <c r="G1638" s="7">
        <v>726250.61124</v>
      </c>
      <c r="H1638" s="7">
        <v>45</v>
      </c>
      <c r="I1638" s="7">
        <v>699508.95102399995</v>
      </c>
      <c r="J1638" s="7">
        <v>37</v>
      </c>
      <c r="K1638" s="7">
        <v>297589.05440999998</v>
      </c>
      <c r="L1638" s="6">
        <v>0.51111111111111096</v>
      </c>
      <c r="M1638" s="6">
        <v>3.82291894576237E-2</v>
      </c>
      <c r="N1638" s="6">
        <v>0.83783783783783805</v>
      </c>
      <c r="O1638" s="6">
        <v>1.44044799523915</v>
      </c>
    </row>
    <row r="1639" spans="2:15" x14ac:dyDescent="0.25">
      <c r="B1639" t="s">
        <v>10</v>
      </c>
      <c r="C1639" t="s">
        <v>40</v>
      </c>
      <c r="D1639" t="s">
        <v>1078</v>
      </c>
      <c r="E1639" t="s">
        <v>15</v>
      </c>
      <c r="F1639" s="7">
        <v>49</v>
      </c>
      <c r="G1639" s="7">
        <v>414901.10848400003</v>
      </c>
      <c r="H1639" s="7">
        <v>53</v>
      </c>
      <c r="I1639" s="7">
        <v>376588.66680000001</v>
      </c>
      <c r="J1639" s="7">
        <v>40</v>
      </c>
      <c r="K1639" s="7">
        <v>254275.73639999999</v>
      </c>
      <c r="L1639" s="6">
        <v>-7.5471698113207503E-2</v>
      </c>
      <c r="M1639" s="6">
        <v>0.101735514266942</v>
      </c>
      <c r="N1639" s="6">
        <v>0.22500000000000001</v>
      </c>
      <c r="O1639" s="6">
        <v>0.63169759867029196</v>
      </c>
    </row>
    <row r="1640" spans="2:15" x14ac:dyDescent="0.25">
      <c r="B1640" t="s">
        <v>10</v>
      </c>
      <c r="C1640" t="s">
        <v>40</v>
      </c>
      <c r="D1640" t="s">
        <v>1079</v>
      </c>
      <c r="E1640" t="s">
        <v>8</v>
      </c>
      <c r="F1640" s="7">
        <v>37</v>
      </c>
      <c r="G1640" s="7">
        <v>203724.75055999999</v>
      </c>
      <c r="H1640" s="7">
        <v>50</v>
      </c>
      <c r="I1640" s="7">
        <v>439356.09380799998</v>
      </c>
      <c r="J1640" s="7">
        <v>20</v>
      </c>
      <c r="K1640" s="7">
        <v>88576.309200000003</v>
      </c>
      <c r="L1640" s="6">
        <v>-0.26</v>
      </c>
      <c r="M1640" s="6">
        <v>-0.53631062950721597</v>
      </c>
      <c r="N1640" s="6">
        <v>0.85</v>
      </c>
      <c r="O1640" s="6">
        <v>1.2999914130538199</v>
      </c>
    </row>
    <row r="1641" spans="2:15" x14ac:dyDescent="0.25">
      <c r="B1641" t="s">
        <v>10</v>
      </c>
      <c r="C1641" t="s">
        <v>40</v>
      </c>
      <c r="D1641" t="s">
        <v>1080</v>
      </c>
      <c r="E1641" t="s">
        <v>8</v>
      </c>
      <c r="F1641" s="7">
        <v>10</v>
      </c>
      <c r="G1641" s="7">
        <v>69972.011280000006</v>
      </c>
      <c r="H1641" s="7">
        <v>13</v>
      </c>
      <c r="I1641" s="7">
        <v>97542.602400000003</v>
      </c>
      <c r="J1641" s="7">
        <v>16</v>
      </c>
      <c r="K1641" s="7">
        <v>79825.977450000006</v>
      </c>
      <c r="L1641" s="6">
        <v>-0.230769230769231</v>
      </c>
      <c r="M1641" s="6">
        <v>-0.28265178949131697</v>
      </c>
      <c r="N1641" s="6">
        <v>-0.375</v>
      </c>
      <c r="O1641" s="6">
        <v>-0.12344310066446899</v>
      </c>
    </row>
    <row r="1642" spans="2:15" x14ac:dyDescent="0.25">
      <c r="B1642" t="s">
        <v>10</v>
      </c>
      <c r="C1642" t="s">
        <v>40</v>
      </c>
      <c r="D1642" t="s">
        <v>1081</v>
      </c>
      <c r="E1642" t="s">
        <v>8</v>
      </c>
      <c r="F1642" s="7">
        <v>18</v>
      </c>
      <c r="G1642" s="7">
        <v>189101.24351999999</v>
      </c>
      <c r="H1642" s="7">
        <v>27</v>
      </c>
      <c r="I1642" s="7">
        <v>221611.378528</v>
      </c>
      <c r="J1642" s="7">
        <v>24</v>
      </c>
      <c r="K1642" s="7">
        <v>244957.99583999999</v>
      </c>
      <c r="L1642" s="6">
        <v>-0.33333333333333298</v>
      </c>
      <c r="M1642" s="6">
        <v>-0.14669885284745199</v>
      </c>
      <c r="N1642" s="6">
        <v>-0.25</v>
      </c>
      <c r="O1642" s="6">
        <v>-0.228025838178739</v>
      </c>
    </row>
    <row r="1643" spans="2:15" x14ac:dyDescent="0.25">
      <c r="B1643" t="s">
        <v>10</v>
      </c>
      <c r="C1643" t="s">
        <v>40</v>
      </c>
      <c r="D1643" t="s">
        <v>1082</v>
      </c>
      <c r="E1643" t="s">
        <v>8</v>
      </c>
      <c r="F1643" s="7" t="s">
        <v>71</v>
      </c>
      <c r="G1643" s="7">
        <v>14077.14048</v>
      </c>
      <c r="H1643" s="7" t="s">
        <v>71</v>
      </c>
      <c r="I1643" s="7">
        <v>22878.036479999999</v>
      </c>
      <c r="J1643" s="7" t="s">
        <v>71</v>
      </c>
      <c r="K1643" s="7">
        <v>3885.1487999999999</v>
      </c>
      <c r="L1643" s="6" t="s">
        <v>72</v>
      </c>
      <c r="M1643" s="6">
        <v>-0.38468755864139598</v>
      </c>
      <c r="N1643" s="6" t="s">
        <v>72</v>
      </c>
      <c r="O1643" s="6">
        <v>2.6233208056278299</v>
      </c>
    </row>
    <row r="1644" spans="2:15" x14ac:dyDescent="0.25">
      <c r="B1644" t="s">
        <v>10</v>
      </c>
      <c r="C1644" t="s">
        <v>40</v>
      </c>
      <c r="D1644" t="s">
        <v>1083</v>
      </c>
      <c r="E1644" t="s">
        <v>22</v>
      </c>
      <c r="F1644" s="7">
        <v>17</v>
      </c>
      <c r="G1644" s="7">
        <v>108432.984</v>
      </c>
      <c r="H1644" s="7">
        <v>22</v>
      </c>
      <c r="I1644" s="7">
        <v>206344.35</v>
      </c>
      <c r="J1644" s="7">
        <v>18</v>
      </c>
      <c r="K1644" s="7">
        <v>316860.67619999999</v>
      </c>
      <c r="L1644" s="6">
        <v>-0.22727272727272699</v>
      </c>
      <c r="M1644" s="6">
        <v>-0.47450471020892998</v>
      </c>
      <c r="N1644" s="6">
        <v>-5.5555555555555601E-2</v>
      </c>
      <c r="O1644" s="6">
        <v>-0.65778970965914996</v>
      </c>
    </row>
    <row r="1645" spans="2:15" x14ac:dyDescent="0.25">
      <c r="B1645" t="s">
        <v>10</v>
      </c>
      <c r="C1645" t="s">
        <v>40</v>
      </c>
      <c r="D1645" t="s">
        <v>1084</v>
      </c>
      <c r="E1645" t="s">
        <v>22</v>
      </c>
      <c r="F1645" s="7">
        <v>343</v>
      </c>
      <c r="G1645" s="7">
        <v>3882325.3677119999</v>
      </c>
      <c r="H1645" s="7">
        <v>348</v>
      </c>
      <c r="I1645" s="7">
        <v>4078093.0072320001</v>
      </c>
      <c r="J1645" s="7">
        <v>257</v>
      </c>
      <c r="K1645" s="7">
        <v>2920920.2244799999</v>
      </c>
      <c r="L1645" s="6">
        <v>-1.4367816091954E-2</v>
      </c>
      <c r="M1645" s="6">
        <v>-4.8004701994984002E-2</v>
      </c>
      <c r="N1645" s="6">
        <v>0.33463035019455201</v>
      </c>
      <c r="O1645" s="6">
        <v>0.32914460832395898</v>
      </c>
    </row>
    <row r="1646" spans="2:15" x14ac:dyDescent="0.25">
      <c r="B1646" t="s">
        <v>10</v>
      </c>
      <c r="C1646" t="s">
        <v>40</v>
      </c>
      <c r="D1646" t="s">
        <v>1085</v>
      </c>
      <c r="E1646" t="s">
        <v>17</v>
      </c>
      <c r="F1646" s="7">
        <v>105</v>
      </c>
      <c r="G1646" s="7">
        <v>587561.55992000003</v>
      </c>
      <c r="H1646" s="7">
        <v>100</v>
      </c>
      <c r="I1646" s="7">
        <v>568769.48968</v>
      </c>
      <c r="J1646" s="7">
        <v>97</v>
      </c>
      <c r="K1646" s="7">
        <v>529307.13959999999</v>
      </c>
      <c r="L1646" s="6">
        <v>0.05</v>
      </c>
      <c r="M1646" s="6">
        <v>3.3039870423733103E-2</v>
      </c>
      <c r="N1646" s="6">
        <v>8.2474226804123599E-2</v>
      </c>
      <c r="O1646" s="6">
        <v>0.11005787748116</v>
      </c>
    </row>
    <row r="1647" spans="2:15" x14ac:dyDescent="0.25">
      <c r="B1647" t="s">
        <v>10</v>
      </c>
      <c r="C1647" t="s">
        <v>40</v>
      </c>
      <c r="D1647" t="s">
        <v>1086</v>
      </c>
      <c r="E1647" t="s">
        <v>8</v>
      </c>
      <c r="F1647" s="7">
        <v>6</v>
      </c>
      <c r="G1647" s="7">
        <v>31746.914400000001</v>
      </c>
      <c r="H1647" s="7">
        <v>6</v>
      </c>
      <c r="I1647" s="7">
        <v>37103.399360000003</v>
      </c>
      <c r="J1647" s="7" t="s">
        <v>71</v>
      </c>
      <c r="K1647" s="7">
        <v>13707.532800000001</v>
      </c>
      <c r="L1647" s="6">
        <v>0</v>
      </c>
      <c r="M1647" s="6">
        <v>-0.144366420662109</v>
      </c>
      <c r="N1647" s="6" t="s">
        <v>72</v>
      </c>
      <c r="O1647" s="6">
        <v>1.31601958304269</v>
      </c>
    </row>
    <row r="1648" spans="2:15" x14ac:dyDescent="0.25">
      <c r="B1648" t="s">
        <v>10</v>
      </c>
      <c r="C1648" t="s">
        <v>40</v>
      </c>
      <c r="D1648" t="s">
        <v>1087</v>
      </c>
      <c r="E1648" t="s">
        <v>8</v>
      </c>
      <c r="F1648" s="7">
        <v>24</v>
      </c>
      <c r="G1648" s="7">
        <v>149390.95344000001</v>
      </c>
      <c r="H1648" s="7">
        <v>20</v>
      </c>
      <c r="I1648" s="7">
        <v>132794.79775999999</v>
      </c>
      <c r="J1648" s="7">
        <v>18</v>
      </c>
      <c r="K1648" s="7">
        <v>173112.05246400001</v>
      </c>
      <c r="L1648" s="6">
        <v>0.2</v>
      </c>
      <c r="M1648" s="6">
        <v>0.124975947551758</v>
      </c>
      <c r="N1648" s="6">
        <v>0.33333333333333298</v>
      </c>
      <c r="O1648" s="6">
        <v>-0.137027426377103</v>
      </c>
    </row>
    <row r="1649" spans="2:15" x14ac:dyDescent="0.25">
      <c r="B1649" t="s">
        <v>10</v>
      </c>
      <c r="C1649" t="s">
        <v>40</v>
      </c>
      <c r="D1649" t="s">
        <v>1088</v>
      </c>
      <c r="E1649" t="s">
        <v>8</v>
      </c>
      <c r="F1649" s="7">
        <v>25</v>
      </c>
      <c r="G1649" s="7">
        <v>161879.29519999999</v>
      </c>
      <c r="H1649" s="7">
        <v>41</v>
      </c>
      <c r="I1649" s="7">
        <v>293338.30028800003</v>
      </c>
      <c r="J1649" s="7">
        <v>35</v>
      </c>
      <c r="K1649" s="7">
        <v>211021.469568</v>
      </c>
      <c r="L1649" s="6">
        <v>-0.39024390243902402</v>
      </c>
      <c r="M1649" s="6">
        <v>-0.44814811076130701</v>
      </c>
      <c r="N1649" s="6">
        <v>-0.28571428571428598</v>
      </c>
      <c r="O1649" s="6">
        <v>-0.23287760467502699</v>
      </c>
    </row>
    <row r="1650" spans="2:15" x14ac:dyDescent="0.25">
      <c r="B1650" t="s">
        <v>10</v>
      </c>
      <c r="C1650" t="s">
        <v>40</v>
      </c>
      <c r="D1650" t="s">
        <v>1089</v>
      </c>
      <c r="E1650" t="s">
        <v>8</v>
      </c>
      <c r="F1650" s="7">
        <v>21</v>
      </c>
      <c r="G1650" s="7">
        <v>182546.97625599999</v>
      </c>
      <c r="H1650" s="7">
        <v>39</v>
      </c>
      <c r="I1650" s="7">
        <v>402842.50647999998</v>
      </c>
      <c r="J1650" s="7">
        <v>31</v>
      </c>
      <c r="K1650" s="7">
        <v>332102.617524</v>
      </c>
      <c r="L1650" s="6">
        <v>-0.46153846153846201</v>
      </c>
      <c r="M1650" s="6">
        <v>-0.54685274438619103</v>
      </c>
      <c r="N1650" s="6">
        <v>-0.32258064516128998</v>
      </c>
      <c r="O1650" s="6">
        <v>-0.450329607104624</v>
      </c>
    </row>
    <row r="1651" spans="2:15" x14ac:dyDescent="0.25">
      <c r="B1651" t="s">
        <v>10</v>
      </c>
      <c r="C1651" t="s">
        <v>40</v>
      </c>
      <c r="D1651" t="s">
        <v>1090</v>
      </c>
      <c r="E1651" t="s">
        <v>8</v>
      </c>
      <c r="F1651" s="7">
        <v>25</v>
      </c>
      <c r="G1651" s="7">
        <v>198224.09839999999</v>
      </c>
      <c r="H1651" s="7">
        <v>26</v>
      </c>
      <c r="I1651" s="7">
        <v>188122.35055999999</v>
      </c>
      <c r="J1651" s="7">
        <v>9</v>
      </c>
      <c r="K1651" s="7">
        <v>70924.603199999998</v>
      </c>
      <c r="L1651" s="6">
        <v>-3.8461538461538401E-2</v>
      </c>
      <c r="M1651" s="6">
        <v>5.3697754732115799E-2</v>
      </c>
      <c r="N1651" s="6">
        <v>1.7777777777777799</v>
      </c>
      <c r="O1651" s="6">
        <v>1.79485664292021</v>
      </c>
    </row>
    <row r="1652" spans="2:15" x14ac:dyDescent="0.25">
      <c r="B1652" t="s">
        <v>10</v>
      </c>
      <c r="C1652" t="s">
        <v>40</v>
      </c>
      <c r="D1652" t="s">
        <v>1091</v>
      </c>
      <c r="E1652" t="s">
        <v>8</v>
      </c>
      <c r="F1652" s="7">
        <v>15</v>
      </c>
      <c r="G1652" s="7">
        <v>65666.636480000001</v>
      </c>
      <c r="H1652" s="7">
        <v>22</v>
      </c>
      <c r="I1652" s="7">
        <v>135838.60352</v>
      </c>
      <c r="J1652" s="7" t="s">
        <v>71</v>
      </c>
      <c r="K1652" s="7">
        <v>21056.630399999998</v>
      </c>
      <c r="L1652" s="6">
        <v>-0.31818181818181801</v>
      </c>
      <c r="M1652" s="6">
        <v>-0.51658339545332799</v>
      </c>
      <c r="N1652" s="6" t="s">
        <v>72</v>
      </c>
      <c r="O1652" s="6">
        <v>2.1185728785931501</v>
      </c>
    </row>
    <row r="1653" spans="2:15" x14ac:dyDescent="0.25">
      <c r="B1653" t="s">
        <v>10</v>
      </c>
      <c r="C1653" t="s">
        <v>40</v>
      </c>
      <c r="D1653" t="s">
        <v>1092</v>
      </c>
      <c r="E1653" t="s">
        <v>8</v>
      </c>
      <c r="F1653" s="7">
        <v>29</v>
      </c>
      <c r="G1653" s="7">
        <v>214344.65328</v>
      </c>
      <c r="H1653" s="7">
        <v>24</v>
      </c>
      <c r="I1653" s="7">
        <v>298297.03872000001</v>
      </c>
      <c r="J1653" s="7">
        <v>17</v>
      </c>
      <c r="K1653" s="7">
        <v>90477.155471999999</v>
      </c>
      <c r="L1653" s="6">
        <v>0.20833333333333301</v>
      </c>
      <c r="M1653" s="6">
        <v>-0.28143888320260202</v>
      </c>
      <c r="N1653" s="6">
        <v>0.70588235294117596</v>
      </c>
      <c r="O1653" s="6">
        <v>1.36904721597192</v>
      </c>
    </row>
    <row r="1654" spans="2:15" x14ac:dyDescent="0.25">
      <c r="B1654" t="s">
        <v>10</v>
      </c>
      <c r="C1654" t="s">
        <v>40</v>
      </c>
      <c r="D1654" t="s">
        <v>1093</v>
      </c>
      <c r="E1654" t="s">
        <v>8</v>
      </c>
      <c r="F1654" s="7">
        <v>20</v>
      </c>
      <c r="G1654" s="7">
        <v>183342.995864</v>
      </c>
      <c r="H1654" s="7">
        <v>17</v>
      </c>
      <c r="I1654" s="7">
        <v>273405.67682400002</v>
      </c>
      <c r="J1654" s="7">
        <v>16</v>
      </c>
      <c r="K1654" s="7">
        <v>63786.590550000001</v>
      </c>
      <c r="L1654" s="6">
        <v>0.17647058823529399</v>
      </c>
      <c r="M1654" s="6">
        <v>-0.32941042777972801</v>
      </c>
      <c r="N1654" s="6">
        <v>0.25</v>
      </c>
      <c r="O1654" s="6">
        <v>1.87431879150656</v>
      </c>
    </row>
    <row r="1655" spans="2:15" x14ac:dyDescent="0.25">
      <c r="B1655" t="s">
        <v>10</v>
      </c>
      <c r="C1655" t="s">
        <v>40</v>
      </c>
      <c r="D1655" t="s">
        <v>1094</v>
      </c>
      <c r="E1655" t="s">
        <v>31</v>
      </c>
      <c r="F1655" s="7"/>
      <c r="G1655" s="7"/>
      <c r="H1655" s="7"/>
      <c r="I1655" s="7"/>
      <c r="J1655" s="7" t="s">
        <v>71</v>
      </c>
      <c r="K1655" s="7">
        <v>10089.816000000001</v>
      </c>
      <c r="L1655" s="6"/>
      <c r="M1655" s="6"/>
      <c r="N1655" s="6" t="s">
        <v>72</v>
      </c>
      <c r="O1655" s="6"/>
    </row>
    <row r="1656" spans="2:15" x14ac:dyDescent="0.25">
      <c r="B1656" t="s">
        <v>10</v>
      </c>
      <c r="C1656" t="s">
        <v>40</v>
      </c>
      <c r="D1656" t="s">
        <v>1095</v>
      </c>
      <c r="E1656" t="s">
        <v>8</v>
      </c>
      <c r="F1656" s="7">
        <v>19</v>
      </c>
      <c r="G1656" s="7">
        <v>130260.20228</v>
      </c>
      <c r="H1656" s="7">
        <v>21</v>
      </c>
      <c r="I1656" s="7">
        <v>171283.38312000001</v>
      </c>
      <c r="J1656" s="7">
        <v>18</v>
      </c>
      <c r="K1656" s="7">
        <v>112120.2705</v>
      </c>
      <c r="L1656" s="6">
        <v>-9.5238095238095205E-2</v>
      </c>
      <c r="M1656" s="6">
        <v>-0.23950473240746001</v>
      </c>
      <c r="N1656" s="6">
        <v>5.5555555555555601E-2</v>
      </c>
      <c r="O1656" s="6">
        <v>0.16178993949180701</v>
      </c>
    </row>
    <row r="1657" spans="2:15" x14ac:dyDescent="0.25">
      <c r="B1657" t="s">
        <v>10</v>
      </c>
      <c r="C1657" t="s">
        <v>40</v>
      </c>
      <c r="D1657" t="s">
        <v>1488</v>
      </c>
      <c r="E1657" t="s">
        <v>31</v>
      </c>
      <c r="F1657" s="7" t="s">
        <v>71</v>
      </c>
      <c r="G1657" s="7">
        <v>15683.68</v>
      </c>
      <c r="H1657" s="7" t="s">
        <v>71</v>
      </c>
      <c r="I1657" s="7">
        <v>15683.68</v>
      </c>
      <c r="J1657" s="7" t="s">
        <v>71</v>
      </c>
      <c r="K1657" s="7">
        <v>7511.16</v>
      </c>
      <c r="L1657" s="6" t="s">
        <v>72</v>
      </c>
      <c r="M1657" s="6">
        <v>0</v>
      </c>
      <c r="N1657" s="6" t="s">
        <v>72</v>
      </c>
      <c r="O1657" s="6">
        <v>1.0880503144654099</v>
      </c>
    </row>
    <row r="1658" spans="2:15" x14ac:dyDescent="0.25">
      <c r="B1658" t="s">
        <v>10</v>
      </c>
      <c r="C1658" t="s">
        <v>40</v>
      </c>
      <c r="D1658" t="s">
        <v>1489</v>
      </c>
      <c r="E1658" t="s">
        <v>31</v>
      </c>
      <c r="F1658" s="7"/>
      <c r="G1658" s="7"/>
      <c r="H1658" s="7" t="s">
        <v>71</v>
      </c>
      <c r="I1658" s="7">
        <v>7841.84</v>
      </c>
      <c r="J1658" s="7"/>
      <c r="K1658" s="7"/>
      <c r="L1658" s="6" t="s">
        <v>72</v>
      </c>
      <c r="M1658" s="6"/>
      <c r="N1658" s="6"/>
      <c r="O1658" s="6"/>
    </row>
    <row r="1659" spans="2:15" x14ac:dyDescent="0.25">
      <c r="B1659" t="s">
        <v>10</v>
      </c>
      <c r="C1659" t="s">
        <v>41</v>
      </c>
      <c r="D1659" t="s">
        <v>1096</v>
      </c>
      <c r="E1659" t="s">
        <v>22</v>
      </c>
      <c r="F1659" s="7">
        <v>14</v>
      </c>
      <c r="G1659" s="7">
        <v>94016.856</v>
      </c>
      <c r="H1659" s="7">
        <v>9</v>
      </c>
      <c r="I1659" s="7">
        <v>70415.403999999995</v>
      </c>
      <c r="J1659" s="7">
        <v>18</v>
      </c>
      <c r="K1659" s="7">
        <v>109234.98</v>
      </c>
      <c r="L1659" s="6">
        <v>0.55555555555555602</v>
      </c>
      <c r="M1659" s="6">
        <v>0.33517455924842798</v>
      </c>
      <c r="N1659" s="6">
        <v>-0.22222222222222199</v>
      </c>
      <c r="O1659" s="6">
        <v>-0.13931548300736599</v>
      </c>
    </row>
    <row r="1660" spans="2:15" x14ac:dyDescent="0.25">
      <c r="B1660" t="s">
        <v>10</v>
      </c>
      <c r="C1660" t="s">
        <v>41</v>
      </c>
      <c r="D1660" t="s">
        <v>1097</v>
      </c>
      <c r="E1660" t="s">
        <v>17</v>
      </c>
      <c r="F1660" s="7">
        <v>319</v>
      </c>
      <c r="G1660" s="7">
        <v>2311662.7812000001</v>
      </c>
      <c r="H1660" s="7">
        <v>359</v>
      </c>
      <c r="I1660" s="7">
        <v>2606040.9463999998</v>
      </c>
      <c r="J1660" s="7">
        <v>319</v>
      </c>
      <c r="K1660" s="7">
        <v>2095270.0434000001</v>
      </c>
      <c r="L1660" s="6">
        <v>-0.11142061281337</v>
      </c>
      <c r="M1660" s="6">
        <v>-0.11295991554033501</v>
      </c>
      <c r="N1660" s="6">
        <v>0</v>
      </c>
      <c r="O1660" s="6">
        <v>0.103276777368925</v>
      </c>
    </row>
    <row r="1661" spans="2:15" x14ac:dyDescent="0.25">
      <c r="B1661" t="s">
        <v>10</v>
      </c>
      <c r="C1661" t="s">
        <v>41</v>
      </c>
      <c r="D1661" t="s">
        <v>1098</v>
      </c>
      <c r="E1661" t="s">
        <v>8</v>
      </c>
      <c r="F1661" s="7">
        <v>24</v>
      </c>
      <c r="G1661" s="7">
        <v>193913.30934400001</v>
      </c>
      <c r="H1661" s="7">
        <v>15</v>
      </c>
      <c r="I1661" s="7">
        <v>125986.37171199999</v>
      </c>
      <c r="J1661" s="7">
        <v>15</v>
      </c>
      <c r="K1661" s="7">
        <v>109461.490464</v>
      </c>
      <c r="L1661" s="6">
        <v>0.6</v>
      </c>
      <c r="M1661" s="6">
        <v>0.53916099582007504</v>
      </c>
      <c r="N1661" s="6">
        <v>0.6</v>
      </c>
      <c r="O1661" s="6">
        <v>0.77152081998896904</v>
      </c>
    </row>
    <row r="1662" spans="2:15" x14ac:dyDescent="0.25">
      <c r="B1662" t="s">
        <v>10</v>
      </c>
      <c r="C1662" t="s">
        <v>41</v>
      </c>
      <c r="D1662" t="s">
        <v>1099</v>
      </c>
      <c r="E1662" t="s">
        <v>22</v>
      </c>
      <c r="F1662" s="7">
        <v>469</v>
      </c>
      <c r="G1662" s="7">
        <v>4614104.6536699999</v>
      </c>
      <c r="H1662" s="7">
        <v>440</v>
      </c>
      <c r="I1662" s="7">
        <v>4840711.0192940002</v>
      </c>
      <c r="J1662" s="7">
        <v>398</v>
      </c>
      <c r="K1662" s="7">
        <v>4322901.0613900004</v>
      </c>
      <c r="L1662" s="6">
        <v>6.5909090909090903E-2</v>
      </c>
      <c r="M1662" s="6">
        <v>-4.68126200305694E-2</v>
      </c>
      <c r="N1662" s="6">
        <v>0.178391959798995</v>
      </c>
      <c r="O1662" s="6">
        <v>6.7363001869481701E-2</v>
      </c>
    </row>
    <row r="1663" spans="2:15" x14ac:dyDescent="0.25">
      <c r="B1663" t="s">
        <v>10</v>
      </c>
      <c r="C1663" t="s">
        <v>41</v>
      </c>
      <c r="D1663" t="s">
        <v>1100</v>
      </c>
      <c r="E1663" t="s">
        <v>22</v>
      </c>
      <c r="F1663" s="7">
        <v>27</v>
      </c>
      <c r="G1663" s="7">
        <v>113628.5316</v>
      </c>
      <c r="H1663" s="7">
        <v>29</v>
      </c>
      <c r="I1663" s="7">
        <v>199877.75200000001</v>
      </c>
      <c r="J1663" s="7">
        <v>15</v>
      </c>
      <c r="K1663" s="7">
        <v>134887.53419999999</v>
      </c>
      <c r="L1663" s="6">
        <v>-6.8965517241379296E-2</v>
      </c>
      <c r="M1663" s="6">
        <v>-0.43150985808565601</v>
      </c>
      <c r="N1663" s="6">
        <v>0.8</v>
      </c>
      <c r="O1663" s="6">
        <v>-0.15760539123266101</v>
      </c>
    </row>
    <row r="1664" spans="2:15" x14ac:dyDescent="0.25">
      <c r="B1664" t="s">
        <v>10</v>
      </c>
      <c r="C1664" t="s">
        <v>41</v>
      </c>
      <c r="D1664" t="s">
        <v>1101</v>
      </c>
      <c r="E1664" t="s">
        <v>8</v>
      </c>
      <c r="F1664" s="7">
        <v>47</v>
      </c>
      <c r="G1664" s="7">
        <v>305385.19208000001</v>
      </c>
      <c r="H1664" s="7">
        <v>48</v>
      </c>
      <c r="I1664" s="7">
        <v>353788.56688</v>
      </c>
      <c r="J1664" s="7">
        <v>38</v>
      </c>
      <c r="K1664" s="7">
        <v>281961.50546399999</v>
      </c>
      <c r="L1664" s="6">
        <v>-2.0833333333333402E-2</v>
      </c>
      <c r="M1664" s="6">
        <v>-0.136814412141299</v>
      </c>
      <c r="N1664" s="6">
        <v>0.23684210526315799</v>
      </c>
      <c r="O1664" s="6">
        <v>8.3074058557935704E-2</v>
      </c>
    </row>
    <row r="1665" spans="2:15" x14ac:dyDescent="0.25">
      <c r="B1665" t="s">
        <v>10</v>
      </c>
      <c r="C1665" t="s">
        <v>41</v>
      </c>
      <c r="D1665" t="s">
        <v>1102</v>
      </c>
      <c r="E1665" t="s">
        <v>8</v>
      </c>
      <c r="F1665" s="7">
        <v>55</v>
      </c>
      <c r="G1665" s="7">
        <v>376945.69520000002</v>
      </c>
      <c r="H1665" s="7">
        <v>58</v>
      </c>
      <c r="I1665" s="7">
        <v>378576.19455999997</v>
      </c>
      <c r="J1665" s="7">
        <v>46</v>
      </c>
      <c r="K1665" s="7">
        <v>254091.99840000001</v>
      </c>
      <c r="L1665" s="6">
        <v>-5.1724137931034503E-2</v>
      </c>
      <c r="M1665" s="6">
        <v>-4.3069252198887397E-3</v>
      </c>
      <c r="N1665" s="6">
        <v>0.19565217391304299</v>
      </c>
      <c r="O1665" s="6">
        <v>0.48350084840766899</v>
      </c>
    </row>
    <row r="1666" spans="2:15" x14ac:dyDescent="0.25">
      <c r="B1666" t="s">
        <v>10</v>
      </c>
      <c r="C1666" t="s">
        <v>41</v>
      </c>
      <c r="D1666" t="s">
        <v>870</v>
      </c>
      <c r="E1666" t="s">
        <v>8</v>
      </c>
      <c r="F1666" s="7">
        <v>44</v>
      </c>
      <c r="G1666" s="7">
        <v>307522.73072799999</v>
      </c>
      <c r="H1666" s="7">
        <v>29</v>
      </c>
      <c r="I1666" s="7">
        <v>251815.37779200001</v>
      </c>
      <c r="J1666" s="7">
        <v>29</v>
      </c>
      <c r="K1666" s="7">
        <v>185829.221376</v>
      </c>
      <c r="L1666" s="6">
        <v>0.51724137931034497</v>
      </c>
      <c r="M1666" s="6">
        <v>0.22122299846999199</v>
      </c>
      <c r="N1666" s="6">
        <v>0.51724137931034497</v>
      </c>
      <c r="O1666" s="6">
        <v>0.654867455456695</v>
      </c>
    </row>
    <row r="1667" spans="2:15" x14ac:dyDescent="0.25">
      <c r="B1667" t="s">
        <v>10</v>
      </c>
      <c r="C1667" t="s">
        <v>41</v>
      </c>
      <c r="D1667" t="s">
        <v>1103</v>
      </c>
      <c r="E1667" t="s">
        <v>8</v>
      </c>
      <c r="F1667" s="7">
        <v>30</v>
      </c>
      <c r="G1667" s="7">
        <v>247785.39575200001</v>
      </c>
      <c r="H1667" s="7">
        <v>12</v>
      </c>
      <c r="I1667" s="7">
        <v>70005.393840000004</v>
      </c>
      <c r="J1667" s="7">
        <v>19</v>
      </c>
      <c r="K1667" s="7">
        <v>201370.810062</v>
      </c>
      <c r="L1667" s="6">
        <v>1.5</v>
      </c>
      <c r="M1667" s="6">
        <v>2.53951863078326</v>
      </c>
      <c r="N1667" s="6">
        <v>0.57894736842105299</v>
      </c>
      <c r="O1667" s="6">
        <v>0.23049311702976899</v>
      </c>
    </row>
    <row r="1668" spans="2:15" x14ac:dyDescent="0.25">
      <c r="B1668" t="s">
        <v>10</v>
      </c>
      <c r="C1668" t="s">
        <v>41</v>
      </c>
      <c r="D1668" t="s">
        <v>1104</v>
      </c>
      <c r="E1668" t="s">
        <v>15</v>
      </c>
      <c r="F1668" s="7"/>
      <c r="G1668" s="7"/>
      <c r="H1668" s="7"/>
      <c r="I1668" s="7"/>
      <c r="J1668" s="7">
        <v>19</v>
      </c>
      <c r="K1668" s="7">
        <v>118831.04399999999</v>
      </c>
      <c r="L1668" s="6"/>
      <c r="M1668" s="6"/>
      <c r="N1668" s="6"/>
      <c r="O1668" s="6"/>
    </row>
    <row r="1669" spans="2:15" x14ac:dyDescent="0.25">
      <c r="B1669" t="s">
        <v>10</v>
      </c>
      <c r="C1669" t="s">
        <v>41</v>
      </c>
      <c r="D1669" t="s">
        <v>1105</v>
      </c>
      <c r="E1669" t="s">
        <v>15</v>
      </c>
      <c r="F1669" s="7">
        <v>54</v>
      </c>
      <c r="G1669" s="7">
        <v>372527.85172799998</v>
      </c>
      <c r="H1669" s="7">
        <v>60</v>
      </c>
      <c r="I1669" s="7">
        <v>406046.688784</v>
      </c>
      <c r="J1669" s="7">
        <v>46</v>
      </c>
      <c r="K1669" s="7">
        <v>309822.093666</v>
      </c>
      <c r="L1669" s="6">
        <v>-0.1</v>
      </c>
      <c r="M1669" s="6">
        <v>-8.2549219047641703E-2</v>
      </c>
      <c r="N1669" s="6">
        <v>0.173913043478261</v>
      </c>
      <c r="O1669" s="6">
        <v>0.20239279039150501</v>
      </c>
    </row>
    <row r="1670" spans="2:15" x14ac:dyDescent="0.25">
      <c r="B1670" t="s">
        <v>10</v>
      </c>
      <c r="C1670" t="s">
        <v>41</v>
      </c>
      <c r="D1670" t="s">
        <v>1106</v>
      </c>
      <c r="E1670" t="s">
        <v>17</v>
      </c>
      <c r="F1670" s="7">
        <v>197</v>
      </c>
      <c r="G1670" s="7">
        <v>1290427.1192940001</v>
      </c>
      <c r="H1670" s="7">
        <v>168</v>
      </c>
      <c r="I1670" s="7">
        <v>1414643.765224</v>
      </c>
      <c r="J1670" s="7">
        <v>137</v>
      </c>
      <c r="K1670" s="7">
        <v>996575.99714999995</v>
      </c>
      <c r="L1670" s="6">
        <v>0.172619047619048</v>
      </c>
      <c r="M1670" s="6">
        <v>-8.7807721621231599E-2</v>
      </c>
      <c r="N1670" s="6">
        <v>0.43795620437956201</v>
      </c>
      <c r="O1670" s="6">
        <v>0.29486072611055603</v>
      </c>
    </row>
    <row r="1671" spans="2:15" x14ac:dyDescent="0.25">
      <c r="B1671" t="s">
        <v>10</v>
      </c>
      <c r="C1671" t="s">
        <v>41</v>
      </c>
      <c r="D1671" t="s">
        <v>1107</v>
      </c>
      <c r="E1671" t="s">
        <v>15</v>
      </c>
      <c r="F1671" s="7">
        <v>135</v>
      </c>
      <c r="G1671" s="7">
        <v>992507.70355199999</v>
      </c>
      <c r="H1671" s="7">
        <v>132</v>
      </c>
      <c r="I1671" s="7">
        <v>935798.64600399998</v>
      </c>
      <c r="J1671" s="7">
        <v>108</v>
      </c>
      <c r="K1671" s="7">
        <v>723290.14247399999</v>
      </c>
      <c r="L1671" s="6">
        <v>2.27272727272727E-2</v>
      </c>
      <c r="M1671" s="6">
        <v>6.0599636246703399E-2</v>
      </c>
      <c r="N1671" s="6">
        <v>0.25</v>
      </c>
      <c r="O1671" s="6">
        <v>0.37221240173016401</v>
      </c>
    </row>
    <row r="1672" spans="2:15" x14ac:dyDescent="0.25">
      <c r="B1672" t="s">
        <v>10</v>
      </c>
      <c r="C1672" t="s">
        <v>41</v>
      </c>
      <c r="D1672" t="s">
        <v>1108</v>
      </c>
      <c r="E1672" t="s">
        <v>22</v>
      </c>
      <c r="F1672" s="7">
        <v>5</v>
      </c>
      <c r="G1672" s="7">
        <v>33192.932000000001</v>
      </c>
      <c r="H1672" s="7" t="s">
        <v>71</v>
      </c>
      <c r="I1672" s="7">
        <v>20582.603999999999</v>
      </c>
      <c r="J1672" s="7"/>
      <c r="K1672" s="7"/>
      <c r="L1672" s="6" t="s">
        <v>72</v>
      </c>
      <c r="M1672" s="6">
        <v>0.61266922300016102</v>
      </c>
      <c r="N1672" s="6"/>
      <c r="O1672" s="6"/>
    </row>
    <row r="1673" spans="2:15" x14ac:dyDescent="0.25">
      <c r="B1673" t="s">
        <v>10</v>
      </c>
      <c r="C1673" t="s">
        <v>41</v>
      </c>
      <c r="D1673" t="s">
        <v>1109</v>
      </c>
      <c r="E1673" t="s">
        <v>17</v>
      </c>
      <c r="F1673" s="7">
        <v>89</v>
      </c>
      <c r="G1673" s="7">
        <v>848040.83226000005</v>
      </c>
      <c r="H1673" s="7">
        <v>93</v>
      </c>
      <c r="I1673" s="7">
        <v>577213.81871999998</v>
      </c>
      <c r="J1673" s="7">
        <v>80</v>
      </c>
      <c r="K1673" s="7">
        <v>447552.98759999999</v>
      </c>
      <c r="L1673" s="6">
        <v>-4.3010752688171998E-2</v>
      </c>
      <c r="M1673" s="6">
        <v>0.46919703714053901</v>
      </c>
      <c r="N1673" s="6">
        <v>0.1125</v>
      </c>
      <c r="O1673" s="6">
        <v>0.89483894813799303</v>
      </c>
    </row>
    <row r="1674" spans="2:15" x14ac:dyDescent="0.25">
      <c r="B1674" t="s">
        <v>10</v>
      </c>
      <c r="C1674" t="s">
        <v>41</v>
      </c>
      <c r="D1674" t="s">
        <v>1110</v>
      </c>
      <c r="E1674" t="s">
        <v>8</v>
      </c>
      <c r="F1674" s="7">
        <v>28</v>
      </c>
      <c r="G1674" s="7">
        <v>238066.29163200001</v>
      </c>
      <c r="H1674" s="7">
        <v>47</v>
      </c>
      <c r="I1674" s="7">
        <v>746220.25675199996</v>
      </c>
      <c r="J1674" s="7">
        <v>17</v>
      </c>
      <c r="K1674" s="7">
        <v>104866.2984</v>
      </c>
      <c r="L1674" s="6">
        <v>-0.40425531914893598</v>
      </c>
      <c r="M1674" s="6">
        <v>-0.68097047824966905</v>
      </c>
      <c r="N1674" s="6">
        <v>0.64705882352941202</v>
      </c>
      <c r="O1674" s="6">
        <v>1.2701887571536501</v>
      </c>
    </row>
    <row r="1675" spans="2:15" x14ac:dyDescent="0.25">
      <c r="B1675" t="s">
        <v>10</v>
      </c>
      <c r="C1675" t="s">
        <v>41</v>
      </c>
      <c r="D1675" t="s">
        <v>1111</v>
      </c>
      <c r="E1675" t="s">
        <v>8</v>
      </c>
      <c r="F1675" s="7">
        <v>28</v>
      </c>
      <c r="G1675" s="7">
        <v>206796.38983999999</v>
      </c>
      <c r="H1675" s="7">
        <v>15</v>
      </c>
      <c r="I1675" s="7">
        <v>87750.031279999996</v>
      </c>
      <c r="J1675" s="7">
        <v>18</v>
      </c>
      <c r="K1675" s="7">
        <v>100249.0836</v>
      </c>
      <c r="L1675" s="6">
        <v>0.86666666666666703</v>
      </c>
      <c r="M1675" s="6">
        <v>1.35665317520101</v>
      </c>
      <c r="N1675" s="6">
        <v>0.55555555555555602</v>
      </c>
      <c r="O1675" s="6">
        <v>1.0628257377905801</v>
      </c>
    </row>
    <row r="1676" spans="2:15" x14ac:dyDescent="0.25">
      <c r="B1676" t="s">
        <v>10</v>
      </c>
      <c r="C1676" t="s">
        <v>41</v>
      </c>
      <c r="D1676" t="s">
        <v>1112</v>
      </c>
      <c r="E1676" t="s">
        <v>22</v>
      </c>
      <c r="F1676" s="7">
        <v>27</v>
      </c>
      <c r="G1676" s="7">
        <v>172718.91440000001</v>
      </c>
      <c r="H1676" s="7">
        <v>27</v>
      </c>
      <c r="I1676" s="7">
        <v>176498.008</v>
      </c>
      <c r="J1676" s="7">
        <v>26</v>
      </c>
      <c r="K1676" s="7">
        <v>336375.53639999998</v>
      </c>
      <c r="L1676" s="6">
        <v>0</v>
      </c>
      <c r="M1676" s="6">
        <v>-2.1411536837288199E-2</v>
      </c>
      <c r="N1676" s="6">
        <v>3.8461538461538498E-2</v>
      </c>
      <c r="O1676" s="6">
        <v>-0.48652950137666401</v>
      </c>
    </row>
    <row r="1677" spans="2:15" x14ac:dyDescent="0.25">
      <c r="B1677" t="s">
        <v>10</v>
      </c>
      <c r="C1677" t="s">
        <v>41</v>
      </c>
      <c r="D1677" t="s">
        <v>1113</v>
      </c>
      <c r="E1677" t="s">
        <v>15</v>
      </c>
      <c r="F1677" s="7">
        <v>8</v>
      </c>
      <c r="G1677" s="7">
        <v>78448.352799999993</v>
      </c>
      <c r="H1677" s="7" t="s">
        <v>71</v>
      </c>
      <c r="I1677" s="7">
        <v>20309.3488</v>
      </c>
      <c r="J1677" s="7">
        <v>6</v>
      </c>
      <c r="K1677" s="7">
        <v>56155.064400000003</v>
      </c>
      <c r="L1677" s="6" t="s">
        <v>72</v>
      </c>
      <c r="M1677" s="6">
        <v>2.8626719927130302</v>
      </c>
      <c r="N1677" s="6">
        <v>0.33333333333333298</v>
      </c>
      <c r="O1677" s="6">
        <v>0.39699515329912</v>
      </c>
    </row>
    <row r="1678" spans="2:15" x14ac:dyDescent="0.25">
      <c r="B1678" t="s">
        <v>10</v>
      </c>
      <c r="C1678" t="s">
        <v>41</v>
      </c>
      <c r="D1678" t="s">
        <v>1114</v>
      </c>
      <c r="E1678" t="s">
        <v>26</v>
      </c>
      <c r="F1678" s="7">
        <v>309</v>
      </c>
      <c r="G1678" s="7">
        <v>2918010.9406099999</v>
      </c>
      <c r="H1678" s="7">
        <v>302</v>
      </c>
      <c r="I1678" s="7">
        <v>2739176.5777440001</v>
      </c>
      <c r="J1678" s="7">
        <v>235</v>
      </c>
      <c r="K1678" s="7">
        <v>1940221.6611840001</v>
      </c>
      <c r="L1678" s="6">
        <v>2.3178807947019899E-2</v>
      </c>
      <c r="M1678" s="6">
        <v>6.5287635824226004E-2</v>
      </c>
      <c r="N1678" s="6">
        <v>0.31489361702127699</v>
      </c>
      <c r="O1678" s="6">
        <v>0.50395751113783305</v>
      </c>
    </row>
    <row r="1679" spans="2:15" x14ac:dyDescent="0.25">
      <c r="B1679" t="s">
        <v>10</v>
      </c>
      <c r="C1679" t="s">
        <v>41</v>
      </c>
      <c r="D1679" t="s">
        <v>1442</v>
      </c>
      <c r="E1679" t="s">
        <v>29</v>
      </c>
      <c r="F1679" s="7">
        <v>96</v>
      </c>
      <c r="G1679" s="7">
        <v>920584.09759999998</v>
      </c>
      <c r="H1679" s="7">
        <v>74</v>
      </c>
      <c r="I1679" s="7">
        <v>894689.75760000001</v>
      </c>
      <c r="J1679" s="7">
        <v>80</v>
      </c>
      <c r="K1679" s="7">
        <v>707939.46660000004</v>
      </c>
      <c r="L1679" s="6">
        <v>0.29729729729729698</v>
      </c>
      <c r="M1679" s="6">
        <v>2.8942255994369899E-2</v>
      </c>
      <c r="N1679" s="6">
        <v>0.2</v>
      </c>
      <c r="O1679" s="6">
        <v>0.300371205494817</v>
      </c>
    </row>
    <row r="1680" spans="2:15" x14ac:dyDescent="0.25">
      <c r="B1680" t="s">
        <v>10</v>
      </c>
      <c r="C1680" t="s">
        <v>41</v>
      </c>
      <c r="D1680" t="s">
        <v>1115</v>
      </c>
      <c r="E1680" t="s">
        <v>8</v>
      </c>
      <c r="F1680" s="7">
        <v>20</v>
      </c>
      <c r="G1680" s="7">
        <v>114434.99872</v>
      </c>
      <c r="H1680" s="7">
        <v>27</v>
      </c>
      <c r="I1680" s="7">
        <v>159807.88320000001</v>
      </c>
      <c r="J1680" s="7">
        <v>19</v>
      </c>
      <c r="K1680" s="7">
        <v>123886.758</v>
      </c>
      <c r="L1680" s="6">
        <v>-0.25925925925925902</v>
      </c>
      <c r="M1680" s="6">
        <v>-0.28392144099184202</v>
      </c>
      <c r="N1680" s="6">
        <v>5.2631578947368397E-2</v>
      </c>
      <c r="O1680" s="6">
        <v>-7.6293539621078807E-2</v>
      </c>
    </row>
    <row r="1681" spans="2:15" x14ac:dyDescent="0.25">
      <c r="B1681" t="s">
        <v>10</v>
      </c>
      <c r="C1681" t="s">
        <v>41</v>
      </c>
      <c r="D1681" t="s">
        <v>1116</v>
      </c>
      <c r="E1681" t="s">
        <v>15</v>
      </c>
      <c r="F1681" s="7">
        <v>36</v>
      </c>
      <c r="G1681" s="7">
        <v>413087.00454400002</v>
      </c>
      <c r="H1681" s="7">
        <v>35</v>
      </c>
      <c r="I1681" s="7">
        <v>355633.34501599998</v>
      </c>
      <c r="J1681" s="7">
        <v>28</v>
      </c>
      <c r="K1681" s="7">
        <v>205427.65330800001</v>
      </c>
      <c r="L1681" s="6">
        <v>2.8571428571428501E-2</v>
      </c>
      <c r="M1681" s="6">
        <v>0.161553072379687</v>
      </c>
      <c r="N1681" s="6">
        <v>0.28571428571428598</v>
      </c>
      <c r="O1681" s="6">
        <v>1.01086366850842</v>
      </c>
    </row>
    <row r="1682" spans="2:15" x14ac:dyDescent="0.25">
      <c r="B1682" t="s">
        <v>10</v>
      </c>
      <c r="C1682" t="s">
        <v>41</v>
      </c>
      <c r="D1682" t="s">
        <v>1117</v>
      </c>
      <c r="E1682" t="s">
        <v>8</v>
      </c>
      <c r="F1682" s="7" t="s">
        <v>71</v>
      </c>
      <c r="G1682" s="7">
        <v>1631.3856000000001</v>
      </c>
      <c r="H1682" s="7" t="s">
        <v>71</v>
      </c>
      <c r="I1682" s="7">
        <v>21597.08784</v>
      </c>
      <c r="J1682" s="7">
        <v>12</v>
      </c>
      <c r="K1682" s="7">
        <v>77507.539199999999</v>
      </c>
      <c r="L1682" s="6" t="s">
        <v>72</v>
      </c>
      <c r="M1682" s="6">
        <v>-0.92446270478288695</v>
      </c>
      <c r="N1682" s="6" t="s">
        <v>72</v>
      </c>
      <c r="O1682" s="6">
        <v>-0.97895191078392496</v>
      </c>
    </row>
    <row r="1683" spans="2:15" x14ac:dyDescent="0.25">
      <c r="B1683" t="s">
        <v>10</v>
      </c>
      <c r="C1683" t="s">
        <v>41</v>
      </c>
      <c r="D1683" t="s">
        <v>1118</v>
      </c>
      <c r="E1683" t="s">
        <v>15</v>
      </c>
      <c r="F1683" s="7">
        <v>13</v>
      </c>
      <c r="G1683" s="7">
        <v>77016.412479999999</v>
      </c>
      <c r="H1683" s="7">
        <v>15</v>
      </c>
      <c r="I1683" s="7">
        <v>142374.84211999999</v>
      </c>
      <c r="J1683" s="7"/>
      <c r="K1683" s="7"/>
      <c r="L1683" s="6">
        <v>-0.133333333333333</v>
      </c>
      <c r="M1683" s="6">
        <v>-0.45905883839304201</v>
      </c>
      <c r="N1683" s="6"/>
      <c r="O1683" s="6"/>
    </row>
    <row r="1684" spans="2:15" x14ac:dyDescent="0.25">
      <c r="B1684" t="s">
        <v>10</v>
      </c>
      <c r="C1684" t="s">
        <v>43</v>
      </c>
      <c r="D1684" t="s">
        <v>1490</v>
      </c>
      <c r="E1684" t="s">
        <v>26</v>
      </c>
      <c r="F1684" s="7">
        <v>51</v>
      </c>
      <c r="G1684" s="7">
        <v>399575.95199999999</v>
      </c>
      <c r="H1684" s="7">
        <v>53</v>
      </c>
      <c r="I1684" s="7">
        <v>446338.62400000001</v>
      </c>
      <c r="J1684" s="7">
        <v>46</v>
      </c>
      <c r="K1684" s="7">
        <v>314168.21999999997</v>
      </c>
      <c r="L1684" s="6">
        <v>-3.77358490566038E-2</v>
      </c>
      <c r="M1684" s="6">
        <v>-0.10476949447243</v>
      </c>
      <c r="N1684" s="6">
        <v>0.108695652173913</v>
      </c>
      <c r="O1684" s="6">
        <v>0.27185350574287898</v>
      </c>
    </row>
    <row r="1685" spans="2:15" x14ac:dyDescent="0.25">
      <c r="B1685" t="s">
        <v>10</v>
      </c>
      <c r="C1685" t="s">
        <v>43</v>
      </c>
      <c r="D1685" t="s">
        <v>1120</v>
      </c>
      <c r="E1685" t="s">
        <v>15</v>
      </c>
      <c r="F1685" s="7">
        <v>34</v>
      </c>
      <c r="G1685" s="7">
        <v>180936.43704399999</v>
      </c>
      <c r="H1685" s="7">
        <v>29</v>
      </c>
      <c r="I1685" s="7">
        <v>292161.87218800001</v>
      </c>
      <c r="J1685" s="7">
        <v>27</v>
      </c>
      <c r="K1685" s="7">
        <v>155001.03485</v>
      </c>
      <c r="L1685" s="6">
        <v>0.17241379310344801</v>
      </c>
      <c r="M1685" s="6">
        <v>-0.38069798194758597</v>
      </c>
      <c r="N1685" s="6">
        <v>0.25925925925925902</v>
      </c>
      <c r="O1685" s="6">
        <v>0.16732405831418201</v>
      </c>
    </row>
    <row r="1686" spans="2:15" x14ac:dyDescent="0.25">
      <c r="B1686" t="s">
        <v>10</v>
      </c>
      <c r="C1686" t="s">
        <v>43</v>
      </c>
      <c r="D1686" t="s">
        <v>1121</v>
      </c>
      <c r="E1686" t="s">
        <v>8</v>
      </c>
      <c r="F1686" s="7">
        <v>11</v>
      </c>
      <c r="G1686" s="7">
        <v>93656.376959999994</v>
      </c>
      <c r="H1686" s="7">
        <v>8</v>
      </c>
      <c r="I1686" s="7">
        <v>56913.307840000001</v>
      </c>
      <c r="J1686" s="7">
        <v>11</v>
      </c>
      <c r="K1686" s="7">
        <v>62805.974399999999</v>
      </c>
      <c r="L1686" s="6">
        <v>0.375</v>
      </c>
      <c r="M1686" s="6">
        <v>0.64559714615948005</v>
      </c>
      <c r="N1686" s="6">
        <v>0</v>
      </c>
      <c r="O1686" s="6">
        <v>0.49120171854224098</v>
      </c>
    </row>
    <row r="1687" spans="2:15" x14ac:dyDescent="0.25">
      <c r="B1687" t="s">
        <v>10</v>
      </c>
      <c r="C1687" t="s">
        <v>43</v>
      </c>
      <c r="D1687" t="s">
        <v>1122</v>
      </c>
      <c r="E1687" t="s">
        <v>15</v>
      </c>
      <c r="F1687" s="7">
        <v>90</v>
      </c>
      <c r="G1687" s="7">
        <v>748003.41163999995</v>
      </c>
      <c r="H1687" s="7">
        <v>95</v>
      </c>
      <c r="I1687" s="7">
        <v>1063229.448144</v>
      </c>
      <c r="J1687" s="7">
        <v>97</v>
      </c>
      <c r="K1687" s="7">
        <v>845082.87356400001</v>
      </c>
      <c r="L1687" s="6">
        <v>-5.2631578947368501E-2</v>
      </c>
      <c r="M1687" s="6">
        <v>-0.29647978341294701</v>
      </c>
      <c r="N1687" s="6">
        <v>-7.2164948453608199E-2</v>
      </c>
      <c r="O1687" s="6">
        <v>-0.114875670731065</v>
      </c>
    </row>
    <row r="1688" spans="2:15" x14ac:dyDescent="0.25">
      <c r="B1688" t="s">
        <v>10</v>
      </c>
      <c r="C1688" t="s">
        <v>43</v>
      </c>
      <c r="D1688" t="s">
        <v>1124</v>
      </c>
      <c r="E1688" t="s">
        <v>8</v>
      </c>
      <c r="F1688" s="7">
        <v>12</v>
      </c>
      <c r="G1688" s="7">
        <v>60334.274879999997</v>
      </c>
      <c r="H1688" s="7">
        <v>18</v>
      </c>
      <c r="I1688" s="7">
        <v>93239.397119999994</v>
      </c>
      <c r="J1688" s="7">
        <v>10</v>
      </c>
      <c r="K1688" s="7">
        <v>31809.024000000001</v>
      </c>
      <c r="L1688" s="6">
        <v>-0.33333333333333298</v>
      </c>
      <c r="M1688" s="6">
        <v>-0.35291007081106301</v>
      </c>
      <c r="N1688" s="6">
        <v>0.2</v>
      </c>
      <c r="O1688" s="6">
        <v>0.89676598942488805</v>
      </c>
    </row>
    <row r="1689" spans="2:15" x14ac:dyDescent="0.25">
      <c r="B1689" t="s">
        <v>10</v>
      </c>
      <c r="C1689" t="s">
        <v>43</v>
      </c>
      <c r="D1689" t="s">
        <v>1443</v>
      </c>
      <c r="E1689" t="s">
        <v>31</v>
      </c>
      <c r="F1689" s="7">
        <v>65</v>
      </c>
      <c r="G1689" s="7">
        <v>110588.4</v>
      </c>
      <c r="H1689" s="7">
        <v>68</v>
      </c>
      <c r="I1689" s="7">
        <v>115692.48</v>
      </c>
      <c r="J1689" s="7">
        <v>47</v>
      </c>
      <c r="K1689" s="7">
        <v>76436.100000000006</v>
      </c>
      <c r="L1689" s="6">
        <v>-4.4117647058823498E-2</v>
      </c>
      <c r="M1689" s="6">
        <v>-4.4117647058823602E-2</v>
      </c>
      <c r="N1689" s="6">
        <v>0.38297872340425498</v>
      </c>
      <c r="O1689" s="6">
        <v>0.44680851063829802</v>
      </c>
    </row>
    <row r="1690" spans="2:15" x14ac:dyDescent="0.25">
      <c r="B1690" t="s">
        <v>10</v>
      </c>
      <c r="C1690" t="s">
        <v>43</v>
      </c>
      <c r="D1690" t="s">
        <v>1491</v>
      </c>
      <c r="E1690" t="s">
        <v>26</v>
      </c>
      <c r="F1690" s="7">
        <v>45</v>
      </c>
      <c r="G1690" s="7">
        <v>199279.54399999999</v>
      </c>
      <c r="H1690" s="7">
        <v>37</v>
      </c>
      <c r="I1690" s="7">
        <v>178468.92</v>
      </c>
      <c r="J1690" s="7">
        <v>23</v>
      </c>
      <c r="K1690" s="7">
        <v>94215.96</v>
      </c>
      <c r="L1690" s="6">
        <v>0.21621621621621601</v>
      </c>
      <c r="M1690" s="6">
        <v>0.11660643208912801</v>
      </c>
      <c r="N1690" s="6">
        <v>0.95652173913043503</v>
      </c>
      <c r="O1690" s="6">
        <v>1.11513573708743</v>
      </c>
    </row>
    <row r="1691" spans="2:15" x14ac:dyDescent="0.25">
      <c r="B1691" t="s">
        <v>10</v>
      </c>
      <c r="C1691" t="s">
        <v>43</v>
      </c>
      <c r="D1691" t="s">
        <v>1125</v>
      </c>
      <c r="E1691" t="s">
        <v>8</v>
      </c>
      <c r="F1691" s="7">
        <v>15</v>
      </c>
      <c r="G1691" s="7">
        <v>110272.5768</v>
      </c>
      <c r="H1691" s="7">
        <v>26</v>
      </c>
      <c r="I1691" s="7">
        <v>217271.68624000001</v>
      </c>
      <c r="J1691" s="7">
        <v>13</v>
      </c>
      <c r="K1691" s="7">
        <v>93567.052800000005</v>
      </c>
      <c r="L1691" s="6">
        <v>-0.42307692307692302</v>
      </c>
      <c r="M1691" s="6">
        <v>-0.49246688002323502</v>
      </c>
      <c r="N1691" s="6">
        <v>0.15384615384615399</v>
      </c>
      <c r="O1691" s="6">
        <v>0.17854066682754399</v>
      </c>
    </row>
    <row r="1692" spans="2:15" x14ac:dyDescent="0.25">
      <c r="B1692" t="s">
        <v>10</v>
      </c>
      <c r="C1692" t="s">
        <v>43</v>
      </c>
      <c r="D1692" t="s">
        <v>1395</v>
      </c>
      <c r="E1692" t="s">
        <v>15</v>
      </c>
      <c r="F1692" s="7" t="s">
        <v>71</v>
      </c>
      <c r="G1692" s="7">
        <v>3418.4793599999998</v>
      </c>
      <c r="H1692" s="7" t="s">
        <v>71</v>
      </c>
      <c r="I1692" s="7">
        <v>1662.4694400000001</v>
      </c>
      <c r="J1692" s="7" t="s">
        <v>71</v>
      </c>
      <c r="K1692" s="7">
        <v>1341.5544</v>
      </c>
      <c r="L1692" s="6" t="s">
        <v>72</v>
      </c>
      <c r="M1692" s="6">
        <v>1.05626598465473</v>
      </c>
      <c r="N1692" s="6" t="s">
        <v>72</v>
      </c>
      <c r="O1692" s="6">
        <v>1.54814814814815</v>
      </c>
    </row>
    <row r="1693" spans="2:15" x14ac:dyDescent="0.25">
      <c r="B1693" t="s">
        <v>10</v>
      </c>
      <c r="C1693" t="s">
        <v>43</v>
      </c>
      <c r="D1693" t="s">
        <v>1445</v>
      </c>
      <c r="E1693" t="s">
        <v>29</v>
      </c>
      <c r="F1693" s="7">
        <v>11</v>
      </c>
      <c r="G1693" s="7">
        <v>93773.228038000001</v>
      </c>
      <c r="H1693" s="7">
        <v>17</v>
      </c>
      <c r="I1693" s="7">
        <v>97294.756439999997</v>
      </c>
      <c r="J1693" s="7">
        <v>7</v>
      </c>
      <c r="K1693" s="7">
        <v>24578.9355</v>
      </c>
      <c r="L1693" s="6">
        <v>-0.35294117647058798</v>
      </c>
      <c r="M1693" s="6">
        <v>-3.6194431548545597E-2</v>
      </c>
      <c r="N1693" s="6">
        <v>0.57142857142857095</v>
      </c>
      <c r="O1693" s="6">
        <v>2.8151867088792399</v>
      </c>
    </row>
    <row r="1694" spans="2:15" x14ac:dyDescent="0.25">
      <c r="B1694" t="s">
        <v>10</v>
      </c>
      <c r="C1694" t="s">
        <v>43</v>
      </c>
      <c r="D1694" t="s">
        <v>1126</v>
      </c>
      <c r="E1694" t="s">
        <v>15</v>
      </c>
      <c r="F1694" s="7">
        <v>21</v>
      </c>
      <c r="G1694" s="7">
        <v>246272.851876</v>
      </c>
      <c r="H1694" s="7">
        <v>19</v>
      </c>
      <c r="I1694" s="7">
        <v>172148.94229599999</v>
      </c>
      <c r="J1694" s="7">
        <v>26</v>
      </c>
      <c r="K1694" s="7">
        <v>155265.64739999999</v>
      </c>
      <c r="L1694" s="6">
        <v>0.105263157894737</v>
      </c>
      <c r="M1694" s="6">
        <v>0.43058010459656698</v>
      </c>
      <c r="N1694" s="6">
        <v>-0.19230769230769201</v>
      </c>
      <c r="O1694" s="6">
        <v>0.58613869841758703</v>
      </c>
    </row>
    <row r="1695" spans="2:15" x14ac:dyDescent="0.25">
      <c r="B1695" t="s">
        <v>10</v>
      </c>
      <c r="C1695" t="s">
        <v>43</v>
      </c>
      <c r="D1695" t="s">
        <v>1127</v>
      </c>
      <c r="E1695" t="s">
        <v>15</v>
      </c>
      <c r="F1695" s="7">
        <v>57</v>
      </c>
      <c r="G1695" s="7">
        <v>363262.97725200001</v>
      </c>
      <c r="H1695" s="7">
        <v>58</v>
      </c>
      <c r="I1695" s="7">
        <v>572888.37422</v>
      </c>
      <c r="J1695" s="7">
        <v>50</v>
      </c>
      <c r="K1695" s="7">
        <v>274417.5588</v>
      </c>
      <c r="L1695" s="6">
        <v>-1.72413793103449E-2</v>
      </c>
      <c r="M1695" s="6">
        <v>-0.36590967176355998</v>
      </c>
      <c r="N1695" s="6">
        <v>0.14000000000000001</v>
      </c>
      <c r="O1695" s="6">
        <v>0.32375996215589098</v>
      </c>
    </row>
    <row r="1696" spans="2:15" x14ac:dyDescent="0.25">
      <c r="B1696" t="s">
        <v>10</v>
      </c>
      <c r="C1696" t="s">
        <v>43</v>
      </c>
      <c r="D1696" t="s">
        <v>1129</v>
      </c>
      <c r="E1696" t="s">
        <v>22</v>
      </c>
      <c r="F1696" s="7">
        <v>8</v>
      </c>
      <c r="G1696" s="7">
        <v>73297.916400000002</v>
      </c>
      <c r="H1696" s="7">
        <v>8</v>
      </c>
      <c r="I1696" s="7">
        <v>57225.343999999997</v>
      </c>
      <c r="J1696" s="7">
        <v>6</v>
      </c>
      <c r="K1696" s="7">
        <v>36391.68</v>
      </c>
      <c r="L1696" s="6">
        <v>0</v>
      </c>
      <c r="M1696" s="6">
        <v>0.280864583356633</v>
      </c>
      <c r="N1696" s="6">
        <v>0.33333333333333298</v>
      </c>
      <c r="O1696" s="6">
        <v>1.01413939669727</v>
      </c>
    </row>
    <row r="1697" spans="2:15" x14ac:dyDescent="0.25">
      <c r="B1697" t="s">
        <v>10</v>
      </c>
      <c r="C1697" t="s">
        <v>43</v>
      </c>
      <c r="D1697" t="s">
        <v>1130</v>
      </c>
      <c r="E1697" t="s">
        <v>8</v>
      </c>
      <c r="F1697" s="7">
        <v>23</v>
      </c>
      <c r="G1697" s="7">
        <v>155127.26824</v>
      </c>
      <c r="H1697" s="7">
        <v>28</v>
      </c>
      <c r="I1697" s="7">
        <v>144251.01551999999</v>
      </c>
      <c r="J1697" s="7">
        <v>25</v>
      </c>
      <c r="K1697" s="7">
        <v>156202.94880000001</v>
      </c>
      <c r="L1697" s="6">
        <v>-0.17857142857142899</v>
      </c>
      <c r="M1697" s="6">
        <v>7.5398101571715101E-2</v>
      </c>
      <c r="N1697" s="6">
        <v>-0.08</v>
      </c>
      <c r="O1697" s="6">
        <v>-6.8864292784721597E-3</v>
      </c>
    </row>
    <row r="1698" spans="2:15" x14ac:dyDescent="0.25">
      <c r="B1698" t="s">
        <v>10</v>
      </c>
      <c r="C1698" t="s">
        <v>43</v>
      </c>
      <c r="D1698" t="s">
        <v>1131</v>
      </c>
      <c r="E1698" t="s">
        <v>17</v>
      </c>
      <c r="F1698" s="7">
        <v>5</v>
      </c>
      <c r="G1698" s="7">
        <v>37578.14</v>
      </c>
      <c r="H1698" s="7" t="s">
        <v>71</v>
      </c>
      <c r="I1698" s="7">
        <v>5140.7039999999997</v>
      </c>
      <c r="J1698" s="7"/>
      <c r="K1698" s="7"/>
      <c r="L1698" s="6" t="s">
        <v>72</v>
      </c>
      <c r="M1698" s="6">
        <v>6.3099209758040899</v>
      </c>
      <c r="N1698" s="6"/>
      <c r="O1698" s="6"/>
    </row>
    <row r="1699" spans="2:15" x14ac:dyDescent="0.25">
      <c r="B1699" t="s">
        <v>10</v>
      </c>
      <c r="C1699" t="s">
        <v>43</v>
      </c>
      <c r="D1699" t="s">
        <v>908</v>
      </c>
      <c r="E1699" t="s">
        <v>8</v>
      </c>
      <c r="F1699" s="7">
        <v>14</v>
      </c>
      <c r="G1699" s="7">
        <v>128228.79952</v>
      </c>
      <c r="H1699" s="7">
        <v>22</v>
      </c>
      <c r="I1699" s="7">
        <v>188247.64671999999</v>
      </c>
      <c r="J1699" s="7">
        <v>21</v>
      </c>
      <c r="K1699" s="7">
        <v>159975.12959999999</v>
      </c>
      <c r="L1699" s="6">
        <v>-0.36363636363636398</v>
      </c>
      <c r="M1699" s="6">
        <v>-0.31882920315743501</v>
      </c>
      <c r="N1699" s="6">
        <v>-0.33333333333333298</v>
      </c>
      <c r="O1699" s="6">
        <v>-0.19844540935443</v>
      </c>
    </row>
    <row r="1700" spans="2:15" x14ac:dyDescent="0.25">
      <c r="B1700" t="s">
        <v>10</v>
      </c>
      <c r="C1700" t="s">
        <v>43</v>
      </c>
      <c r="D1700" t="s">
        <v>1132</v>
      </c>
      <c r="E1700" t="s">
        <v>8</v>
      </c>
      <c r="F1700" s="7" t="s">
        <v>71</v>
      </c>
      <c r="G1700" s="7">
        <v>15442.352639999999</v>
      </c>
      <c r="H1700" s="7" t="s">
        <v>71</v>
      </c>
      <c r="I1700" s="7">
        <v>35269.7696</v>
      </c>
      <c r="J1700" s="7" t="s">
        <v>71</v>
      </c>
      <c r="K1700" s="7">
        <v>30540.369600000002</v>
      </c>
      <c r="L1700" s="6" t="s">
        <v>72</v>
      </c>
      <c r="M1700" s="6">
        <v>-0.56216462950753199</v>
      </c>
      <c r="N1700" s="6" t="s">
        <v>72</v>
      </c>
      <c r="O1700" s="6">
        <v>-0.49436261439350698</v>
      </c>
    </row>
    <row r="1701" spans="2:15" x14ac:dyDescent="0.25">
      <c r="B1701" t="s">
        <v>10</v>
      </c>
      <c r="C1701" t="s">
        <v>43</v>
      </c>
      <c r="D1701" t="s">
        <v>1133</v>
      </c>
      <c r="E1701" t="s">
        <v>8</v>
      </c>
      <c r="F1701" s="7">
        <v>21</v>
      </c>
      <c r="G1701" s="7">
        <v>455591.07574399997</v>
      </c>
      <c r="H1701" s="7">
        <v>21</v>
      </c>
      <c r="I1701" s="7">
        <v>144265.92655999999</v>
      </c>
      <c r="J1701" s="7">
        <v>6</v>
      </c>
      <c r="K1701" s="7">
        <v>41889.182399999998</v>
      </c>
      <c r="L1701" s="6">
        <v>0</v>
      </c>
      <c r="M1701" s="6">
        <v>2.1579950069119098</v>
      </c>
      <c r="N1701" s="6">
        <v>2.5</v>
      </c>
      <c r="O1701" s="6">
        <v>9.8761033193142502</v>
      </c>
    </row>
    <row r="1702" spans="2:15" x14ac:dyDescent="0.25">
      <c r="B1702" t="s">
        <v>10</v>
      </c>
      <c r="C1702" t="s">
        <v>43</v>
      </c>
      <c r="D1702" t="s">
        <v>1134</v>
      </c>
      <c r="E1702" t="s">
        <v>8</v>
      </c>
      <c r="F1702" s="7">
        <v>12</v>
      </c>
      <c r="G1702" s="7">
        <v>53729.827839999998</v>
      </c>
      <c r="H1702" s="7">
        <v>22</v>
      </c>
      <c r="I1702" s="7">
        <v>122344.61824</v>
      </c>
      <c r="J1702" s="7">
        <v>13</v>
      </c>
      <c r="K1702" s="7">
        <v>84509.567999999999</v>
      </c>
      <c r="L1702" s="6">
        <v>-0.45454545454545497</v>
      </c>
      <c r="M1702" s="6">
        <v>-0.56083211004345401</v>
      </c>
      <c r="N1702" s="6">
        <v>-7.69230769230769E-2</v>
      </c>
      <c r="O1702" s="6">
        <v>-0.36421603953767701</v>
      </c>
    </row>
    <row r="1703" spans="2:15" x14ac:dyDescent="0.25">
      <c r="B1703" t="s">
        <v>10</v>
      </c>
      <c r="C1703" t="s">
        <v>43</v>
      </c>
      <c r="D1703" t="s">
        <v>1135</v>
      </c>
      <c r="E1703" t="s">
        <v>8</v>
      </c>
      <c r="F1703" s="7">
        <v>29</v>
      </c>
      <c r="G1703" s="7">
        <v>198086.71119999999</v>
      </c>
      <c r="H1703" s="7">
        <v>30</v>
      </c>
      <c r="I1703" s="7">
        <v>204004.71135999999</v>
      </c>
      <c r="J1703" s="7">
        <v>29</v>
      </c>
      <c r="K1703" s="7">
        <v>182922.10560000001</v>
      </c>
      <c r="L1703" s="6">
        <v>-3.3333333333333298E-2</v>
      </c>
      <c r="M1703" s="6">
        <v>-2.9009134742759499E-2</v>
      </c>
      <c r="N1703" s="6">
        <v>0</v>
      </c>
      <c r="O1703" s="6">
        <v>8.2901984701405002E-2</v>
      </c>
    </row>
    <row r="1704" spans="2:15" x14ac:dyDescent="0.25">
      <c r="B1704" t="s">
        <v>10</v>
      </c>
      <c r="C1704" t="s">
        <v>43</v>
      </c>
      <c r="D1704" t="s">
        <v>1492</v>
      </c>
      <c r="E1704" t="s">
        <v>26</v>
      </c>
      <c r="F1704" s="7">
        <v>81</v>
      </c>
      <c r="G1704" s="7">
        <v>530416.696</v>
      </c>
      <c r="H1704" s="7">
        <v>117</v>
      </c>
      <c r="I1704" s="7">
        <v>777574.16</v>
      </c>
      <c r="J1704" s="7">
        <v>94</v>
      </c>
      <c r="K1704" s="7">
        <v>596053.07999999996</v>
      </c>
      <c r="L1704" s="6">
        <v>-0.30769230769230799</v>
      </c>
      <c r="M1704" s="6">
        <v>-0.31785709545697899</v>
      </c>
      <c r="N1704" s="6">
        <v>-0.13829787234042601</v>
      </c>
      <c r="O1704" s="6">
        <v>-0.110118353888885</v>
      </c>
    </row>
    <row r="1705" spans="2:15" x14ac:dyDescent="0.25">
      <c r="B1705" t="s">
        <v>10</v>
      </c>
      <c r="C1705" t="s">
        <v>43</v>
      </c>
      <c r="D1705" t="s">
        <v>1137</v>
      </c>
      <c r="E1705" t="s">
        <v>15</v>
      </c>
      <c r="F1705" s="7">
        <v>118</v>
      </c>
      <c r="G1705" s="7">
        <v>827955.11280400003</v>
      </c>
      <c r="H1705" s="7">
        <v>133</v>
      </c>
      <c r="I1705" s="7">
        <v>934189.65304</v>
      </c>
      <c r="J1705" s="7">
        <v>96</v>
      </c>
      <c r="K1705" s="7">
        <v>555915.17790000001</v>
      </c>
      <c r="L1705" s="6">
        <v>-0.112781954887218</v>
      </c>
      <c r="M1705" s="6">
        <v>-0.1137183867219</v>
      </c>
      <c r="N1705" s="6">
        <v>0.22916666666666699</v>
      </c>
      <c r="O1705" s="6">
        <v>0.48935511336755699</v>
      </c>
    </row>
    <row r="1706" spans="2:15" x14ac:dyDescent="0.25">
      <c r="B1706" t="s">
        <v>10</v>
      </c>
      <c r="C1706" t="s">
        <v>43</v>
      </c>
      <c r="D1706" t="s">
        <v>1138</v>
      </c>
      <c r="E1706" t="s">
        <v>8</v>
      </c>
      <c r="F1706" s="7">
        <v>62</v>
      </c>
      <c r="G1706" s="7">
        <v>443312.79968</v>
      </c>
      <c r="H1706" s="7">
        <v>67</v>
      </c>
      <c r="I1706" s="7">
        <v>479752.67823999998</v>
      </c>
      <c r="J1706" s="7">
        <v>12</v>
      </c>
      <c r="K1706" s="7">
        <v>76833.619200000001</v>
      </c>
      <c r="L1706" s="6">
        <v>-7.4626865671641798E-2</v>
      </c>
      <c r="M1706" s="6">
        <v>-7.5955550042329706E-2</v>
      </c>
      <c r="N1706" s="6">
        <v>4.1666666666666696</v>
      </c>
      <c r="O1706" s="6">
        <v>4.7697763595652702</v>
      </c>
    </row>
    <row r="1707" spans="2:15" x14ac:dyDescent="0.25">
      <c r="B1707" t="s">
        <v>10</v>
      </c>
      <c r="C1707" t="s">
        <v>43</v>
      </c>
      <c r="D1707" t="s">
        <v>1493</v>
      </c>
      <c r="E1707" t="s">
        <v>8</v>
      </c>
      <c r="F1707" s="7">
        <v>12</v>
      </c>
      <c r="G1707" s="7">
        <v>85067.952000000005</v>
      </c>
      <c r="H1707" s="7">
        <v>19</v>
      </c>
      <c r="I1707" s="7">
        <v>134069.14963999999</v>
      </c>
      <c r="J1707" s="7">
        <v>14</v>
      </c>
      <c r="K1707" s="7">
        <v>76917.859200000006</v>
      </c>
      <c r="L1707" s="6">
        <v>-0.36842105263157898</v>
      </c>
      <c r="M1707" s="6">
        <v>-0.36549197016298801</v>
      </c>
      <c r="N1707" s="6">
        <v>-0.14285714285714299</v>
      </c>
      <c r="O1707" s="6">
        <v>0.105958393600221</v>
      </c>
    </row>
    <row r="1708" spans="2:15" x14ac:dyDescent="0.25">
      <c r="B1708" t="s">
        <v>10</v>
      </c>
      <c r="C1708" t="s">
        <v>43</v>
      </c>
      <c r="D1708" t="s">
        <v>1139</v>
      </c>
      <c r="E1708" t="s">
        <v>15</v>
      </c>
      <c r="F1708" s="7">
        <v>30</v>
      </c>
      <c r="G1708" s="7">
        <v>239304.018412</v>
      </c>
      <c r="H1708" s="7">
        <v>27</v>
      </c>
      <c r="I1708" s="7">
        <v>214701.35728</v>
      </c>
      <c r="J1708" s="7">
        <v>12</v>
      </c>
      <c r="K1708" s="7">
        <v>73708.893599999996</v>
      </c>
      <c r="L1708" s="6">
        <v>0.11111111111111099</v>
      </c>
      <c r="M1708" s="6">
        <v>0.11459015184480099</v>
      </c>
      <c r="N1708" s="6">
        <v>1.5</v>
      </c>
      <c r="O1708" s="6">
        <v>2.24660982853228</v>
      </c>
    </row>
    <row r="1709" spans="2:15" x14ac:dyDescent="0.25">
      <c r="B1709" t="s">
        <v>10</v>
      </c>
      <c r="C1709" t="s">
        <v>43</v>
      </c>
      <c r="D1709" t="s">
        <v>1140</v>
      </c>
      <c r="E1709" t="s">
        <v>25</v>
      </c>
      <c r="F1709" s="7">
        <v>58</v>
      </c>
      <c r="G1709" s="7">
        <v>631245.62732800003</v>
      </c>
      <c r="H1709" s="7">
        <v>47</v>
      </c>
      <c r="I1709" s="7">
        <v>411484.17047999997</v>
      </c>
      <c r="J1709" s="7">
        <v>58</v>
      </c>
      <c r="K1709" s="7">
        <v>584576.19305999996</v>
      </c>
      <c r="L1709" s="6">
        <v>0.23404255319148901</v>
      </c>
      <c r="M1709" s="6">
        <v>0.53407025740904301</v>
      </c>
      <c r="N1709" s="6">
        <v>0</v>
      </c>
      <c r="O1709" s="6">
        <v>7.9834647428431896E-2</v>
      </c>
    </row>
    <row r="1710" spans="2:15" x14ac:dyDescent="0.25">
      <c r="B1710" t="s">
        <v>10</v>
      </c>
      <c r="C1710" t="s">
        <v>43</v>
      </c>
      <c r="D1710" t="s">
        <v>1141</v>
      </c>
      <c r="E1710" t="s">
        <v>15</v>
      </c>
      <c r="F1710" s="7">
        <v>26</v>
      </c>
      <c r="G1710" s="7">
        <v>203127.90951999999</v>
      </c>
      <c r="H1710" s="7">
        <v>28</v>
      </c>
      <c r="I1710" s="7">
        <v>309348.69657199999</v>
      </c>
      <c r="J1710" s="7">
        <v>28</v>
      </c>
      <c r="K1710" s="7">
        <v>207057.97562400001</v>
      </c>
      <c r="L1710" s="6">
        <v>-7.1428571428571397E-2</v>
      </c>
      <c r="M1710" s="6">
        <v>-0.34336911139135001</v>
      </c>
      <c r="N1710" s="6">
        <v>-7.1428571428571397E-2</v>
      </c>
      <c r="O1710" s="6">
        <v>-1.8980510613784401E-2</v>
      </c>
    </row>
    <row r="1711" spans="2:15" x14ac:dyDescent="0.25">
      <c r="B1711" t="s">
        <v>10</v>
      </c>
      <c r="C1711" t="s">
        <v>43</v>
      </c>
      <c r="D1711" t="s">
        <v>1142</v>
      </c>
      <c r="E1711" t="s">
        <v>15</v>
      </c>
      <c r="F1711" s="7">
        <v>43</v>
      </c>
      <c r="G1711" s="7">
        <v>953963.99680399999</v>
      </c>
      <c r="H1711" s="7">
        <v>52</v>
      </c>
      <c r="I1711" s="7">
        <v>315628.45981999999</v>
      </c>
      <c r="J1711" s="7">
        <v>52</v>
      </c>
      <c r="K1711" s="7">
        <v>222351.60527999999</v>
      </c>
      <c r="L1711" s="6">
        <v>-0.17307692307692299</v>
      </c>
      <c r="M1711" s="6">
        <v>2.0224270566350002</v>
      </c>
      <c r="N1711" s="6">
        <v>-0.17307692307692299</v>
      </c>
      <c r="O1711" s="6">
        <v>3.2903400477037499</v>
      </c>
    </row>
    <row r="1712" spans="2:15" x14ac:dyDescent="0.25">
      <c r="B1712" t="s">
        <v>10</v>
      </c>
      <c r="C1712" t="s">
        <v>43</v>
      </c>
      <c r="D1712" t="s">
        <v>1494</v>
      </c>
      <c r="E1712" t="s">
        <v>8</v>
      </c>
      <c r="F1712" s="7">
        <v>14</v>
      </c>
      <c r="G1712" s="7">
        <v>93834.008319999994</v>
      </c>
      <c r="H1712" s="7">
        <v>15</v>
      </c>
      <c r="I1712" s="7">
        <v>93529.554560000004</v>
      </c>
      <c r="J1712" s="7">
        <v>7</v>
      </c>
      <c r="K1712" s="7">
        <v>36669.671999999999</v>
      </c>
      <c r="L1712" s="6">
        <v>-6.6666666666666693E-2</v>
      </c>
      <c r="M1712" s="6">
        <v>3.2551610176299E-3</v>
      </c>
      <c r="N1712" s="6">
        <v>1</v>
      </c>
      <c r="O1712" s="6">
        <v>1.5588995811034301</v>
      </c>
    </row>
    <row r="1713" spans="2:15" x14ac:dyDescent="0.25">
      <c r="B1713" t="s">
        <v>10</v>
      </c>
      <c r="C1713" t="s">
        <v>43</v>
      </c>
      <c r="D1713" t="s">
        <v>1143</v>
      </c>
      <c r="E1713" t="s">
        <v>17</v>
      </c>
      <c r="F1713" s="7">
        <v>20</v>
      </c>
      <c r="G1713" s="7">
        <v>188870.2248</v>
      </c>
      <c r="H1713" s="7">
        <v>16</v>
      </c>
      <c r="I1713" s="7">
        <v>107687.004</v>
      </c>
      <c r="J1713" s="7">
        <v>20</v>
      </c>
      <c r="K1713" s="7">
        <v>211637.80439999999</v>
      </c>
      <c r="L1713" s="6">
        <v>0.25</v>
      </c>
      <c r="M1713" s="6">
        <v>0.75388132072092895</v>
      </c>
      <c r="N1713" s="6">
        <v>0</v>
      </c>
      <c r="O1713" s="6">
        <v>-0.107578037225187</v>
      </c>
    </row>
    <row r="1714" spans="2:15" x14ac:dyDescent="0.25">
      <c r="B1714" t="s">
        <v>10</v>
      </c>
      <c r="C1714" t="s">
        <v>43</v>
      </c>
      <c r="D1714" t="s">
        <v>1144</v>
      </c>
      <c r="E1714" t="s">
        <v>25</v>
      </c>
      <c r="F1714" s="7">
        <v>167</v>
      </c>
      <c r="G1714" s="7">
        <v>1047807.75754</v>
      </c>
      <c r="H1714" s="7">
        <v>172</v>
      </c>
      <c r="I1714" s="7">
        <v>1319850.26526</v>
      </c>
      <c r="J1714" s="7">
        <v>126</v>
      </c>
      <c r="K1714" s="7">
        <v>879633.48179999995</v>
      </c>
      <c r="L1714" s="6">
        <v>-2.9069767441860499E-2</v>
      </c>
      <c r="M1714" s="6">
        <v>-0.20611618975309301</v>
      </c>
      <c r="N1714" s="6">
        <v>0.32539682539682502</v>
      </c>
      <c r="O1714" s="6">
        <v>0.19118676041737701</v>
      </c>
    </row>
    <row r="1715" spans="2:15" x14ac:dyDescent="0.25">
      <c r="B1715" t="s">
        <v>10</v>
      </c>
      <c r="C1715" t="s">
        <v>43</v>
      </c>
      <c r="D1715" t="s">
        <v>1145</v>
      </c>
      <c r="E1715" t="s">
        <v>31</v>
      </c>
      <c r="F1715" s="7">
        <v>5</v>
      </c>
      <c r="G1715" s="7">
        <v>20488.788</v>
      </c>
      <c r="H1715" s="7" t="s">
        <v>71</v>
      </c>
      <c r="I1715" s="7">
        <v>14602.644</v>
      </c>
      <c r="J1715" s="7" t="s">
        <v>71</v>
      </c>
      <c r="K1715" s="7">
        <v>11381.22</v>
      </c>
      <c r="L1715" s="6" t="s">
        <v>72</v>
      </c>
      <c r="M1715" s="6">
        <v>0.40308755044634398</v>
      </c>
      <c r="N1715" s="6" t="s">
        <v>72</v>
      </c>
      <c r="O1715" s="6">
        <v>0.800227743598665</v>
      </c>
    </row>
    <row r="1716" spans="2:15" x14ac:dyDescent="0.25">
      <c r="B1716" t="s">
        <v>10</v>
      </c>
      <c r="C1716" t="s">
        <v>43</v>
      </c>
      <c r="D1716" t="s">
        <v>1495</v>
      </c>
      <c r="E1716" t="s">
        <v>26</v>
      </c>
      <c r="F1716" s="7">
        <v>83</v>
      </c>
      <c r="G1716" s="7">
        <v>503246.2</v>
      </c>
      <c r="H1716" s="7">
        <v>96</v>
      </c>
      <c r="I1716" s="7">
        <v>578592.86399999994</v>
      </c>
      <c r="J1716" s="7">
        <v>74</v>
      </c>
      <c r="K1716" s="7">
        <v>431064.18</v>
      </c>
      <c r="L1716" s="6">
        <v>-0.13541666666666699</v>
      </c>
      <c r="M1716" s="6">
        <v>-0.13022397732164201</v>
      </c>
      <c r="N1716" s="6">
        <v>0.121621621621622</v>
      </c>
      <c r="O1716" s="6">
        <v>0.16745074944524499</v>
      </c>
    </row>
    <row r="1717" spans="2:15" x14ac:dyDescent="0.25">
      <c r="B1717" t="s">
        <v>10</v>
      </c>
      <c r="C1717" t="s">
        <v>43</v>
      </c>
      <c r="D1717" t="s">
        <v>1496</v>
      </c>
      <c r="E1717" t="s">
        <v>22</v>
      </c>
      <c r="F1717" s="7">
        <v>14</v>
      </c>
      <c r="G1717" s="7">
        <v>160480.09359999999</v>
      </c>
      <c r="H1717" s="7">
        <v>12</v>
      </c>
      <c r="I1717" s="7">
        <v>135550.4308</v>
      </c>
      <c r="J1717" s="7">
        <v>11</v>
      </c>
      <c r="K1717" s="7">
        <v>125987.967</v>
      </c>
      <c r="L1717" s="6">
        <v>0.16666666666666699</v>
      </c>
      <c r="M1717" s="6">
        <v>0.18391430151028301</v>
      </c>
      <c r="N1717" s="6">
        <v>0.27272727272727298</v>
      </c>
      <c r="O1717" s="6">
        <v>0.27377318184680299</v>
      </c>
    </row>
    <row r="1718" spans="2:15" x14ac:dyDescent="0.25">
      <c r="B1718" t="s">
        <v>10</v>
      </c>
      <c r="C1718" t="s">
        <v>43</v>
      </c>
      <c r="D1718" t="s">
        <v>1146</v>
      </c>
      <c r="E1718" t="s">
        <v>8</v>
      </c>
      <c r="F1718" s="7">
        <v>25</v>
      </c>
      <c r="G1718" s="7">
        <v>492734.18952000001</v>
      </c>
      <c r="H1718" s="7">
        <v>20</v>
      </c>
      <c r="I1718" s="7">
        <v>125590.90496</v>
      </c>
      <c r="J1718" s="7">
        <v>24</v>
      </c>
      <c r="K1718" s="7">
        <v>128057.7126</v>
      </c>
      <c r="L1718" s="6">
        <v>0.25</v>
      </c>
      <c r="M1718" s="6">
        <v>2.9233270090452299</v>
      </c>
      <c r="N1718" s="6">
        <v>4.1666666666666699E-2</v>
      </c>
      <c r="O1718" s="6">
        <v>2.84775098286427</v>
      </c>
    </row>
    <row r="1719" spans="2:15" x14ac:dyDescent="0.25">
      <c r="B1719" t="s">
        <v>10</v>
      </c>
      <c r="C1719" t="s">
        <v>43</v>
      </c>
      <c r="D1719" t="s">
        <v>1147</v>
      </c>
      <c r="E1719" t="s">
        <v>17</v>
      </c>
      <c r="F1719" s="7">
        <v>129</v>
      </c>
      <c r="G1719" s="7">
        <v>1230759.3055199999</v>
      </c>
      <c r="H1719" s="7">
        <v>172</v>
      </c>
      <c r="I1719" s="7">
        <v>1478555.7371199999</v>
      </c>
      <c r="J1719" s="7">
        <v>144</v>
      </c>
      <c r="K1719" s="7">
        <v>1087075.3072500001</v>
      </c>
      <c r="L1719" s="6">
        <v>-0.25</v>
      </c>
      <c r="M1719" s="6">
        <v>-0.16759356808737499</v>
      </c>
      <c r="N1719" s="6">
        <v>-0.104166666666667</v>
      </c>
      <c r="O1719" s="6">
        <v>0.132174833989635</v>
      </c>
    </row>
    <row r="1720" spans="2:15" x14ac:dyDescent="0.25">
      <c r="B1720" t="s">
        <v>10</v>
      </c>
      <c r="C1720" t="s">
        <v>43</v>
      </c>
      <c r="D1720" t="s">
        <v>1148</v>
      </c>
      <c r="E1720" t="s">
        <v>17</v>
      </c>
      <c r="F1720" s="7">
        <v>100</v>
      </c>
      <c r="G1720" s="7">
        <v>664369.9534</v>
      </c>
      <c r="H1720" s="7">
        <v>136</v>
      </c>
      <c r="I1720" s="7">
        <v>1059285.3354</v>
      </c>
      <c r="J1720" s="7">
        <v>82</v>
      </c>
      <c r="K1720" s="7">
        <v>689568.95880000002</v>
      </c>
      <c r="L1720" s="6">
        <v>-0.26470588235294101</v>
      </c>
      <c r="M1720" s="6">
        <v>-0.37281303611257399</v>
      </c>
      <c r="N1720" s="6">
        <v>0.219512195121951</v>
      </c>
      <c r="O1720" s="6">
        <v>-3.6543126076689601E-2</v>
      </c>
    </row>
    <row r="1721" spans="2:15" x14ac:dyDescent="0.25">
      <c r="B1721" t="s">
        <v>10</v>
      </c>
      <c r="C1721" t="s">
        <v>43</v>
      </c>
      <c r="D1721" t="s">
        <v>1149</v>
      </c>
      <c r="E1721" t="s">
        <v>26</v>
      </c>
      <c r="F1721" s="7">
        <v>62</v>
      </c>
      <c r="G1721" s="7">
        <v>476354.26</v>
      </c>
      <c r="H1721" s="7">
        <v>52</v>
      </c>
      <c r="I1721" s="7">
        <v>389669.88</v>
      </c>
      <c r="J1721" s="7">
        <v>62</v>
      </c>
      <c r="K1721" s="7">
        <v>438961.68</v>
      </c>
      <c r="L1721" s="6">
        <v>0.19230769230769201</v>
      </c>
      <c r="M1721" s="6">
        <v>0.222455941424059</v>
      </c>
      <c r="N1721" s="6">
        <v>0</v>
      </c>
      <c r="O1721" s="6">
        <v>8.5184155482547E-2</v>
      </c>
    </row>
    <row r="1722" spans="2:15" x14ac:dyDescent="0.25">
      <c r="B1722" t="s">
        <v>10</v>
      </c>
      <c r="C1722" t="s">
        <v>43</v>
      </c>
      <c r="D1722" t="s">
        <v>1497</v>
      </c>
      <c r="E1722" t="s">
        <v>15</v>
      </c>
      <c r="F1722" s="7" t="s">
        <v>71</v>
      </c>
      <c r="G1722" s="7">
        <v>10116.2444</v>
      </c>
      <c r="H1722" s="7" t="s">
        <v>71</v>
      </c>
      <c r="I1722" s="7">
        <v>30297.493200000001</v>
      </c>
      <c r="J1722" s="7"/>
      <c r="K1722" s="7"/>
      <c r="L1722" s="6" t="s">
        <v>72</v>
      </c>
      <c r="M1722" s="6">
        <v>-0.66610292365706303</v>
      </c>
      <c r="N1722" s="6" t="s">
        <v>72</v>
      </c>
      <c r="O1722" s="6"/>
    </row>
    <row r="1723" spans="2:15" x14ac:dyDescent="0.25">
      <c r="B1723" t="s">
        <v>10</v>
      </c>
      <c r="C1723" t="s">
        <v>43</v>
      </c>
      <c r="D1723" t="s">
        <v>927</v>
      </c>
      <c r="E1723" t="s">
        <v>8</v>
      </c>
      <c r="F1723" s="7">
        <v>20</v>
      </c>
      <c r="G1723" s="7">
        <v>213523.610464</v>
      </c>
      <c r="H1723" s="7">
        <v>20</v>
      </c>
      <c r="I1723" s="7">
        <v>178704.94150399999</v>
      </c>
      <c r="J1723" s="7">
        <v>22</v>
      </c>
      <c r="K1723" s="7">
        <v>207144.81216</v>
      </c>
      <c r="L1723" s="6">
        <v>0</v>
      </c>
      <c r="M1723" s="6">
        <v>0.19483887052569601</v>
      </c>
      <c r="N1723" s="6">
        <v>-9.0909090909090898E-2</v>
      </c>
      <c r="O1723" s="6">
        <v>3.0793908075636301E-2</v>
      </c>
    </row>
    <row r="1724" spans="2:15" x14ac:dyDescent="0.25">
      <c r="B1724" t="s">
        <v>10</v>
      </c>
      <c r="C1724" t="s">
        <v>43</v>
      </c>
      <c r="D1724" t="s">
        <v>1150</v>
      </c>
      <c r="E1724" t="s">
        <v>22</v>
      </c>
      <c r="F1724" s="7" t="s">
        <v>71</v>
      </c>
      <c r="G1724" s="7">
        <v>13555.931976</v>
      </c>
      <c r="H1724" s="7" t="s">
        <v>71</v>
      </c>
      <c r="I1724" s="7">
        <v>6170.6279999999997</v>
      </c>
      <c r="J1724" s="7">
        <v>13</v>
      </c>
      <c r="K1724" s="7">
        <v>71358.427647999997</v>
      </c>
      <c r="L1724" s="6" t="s">
        <v>72</v>
      </c>
      <c r="M1724" s="6">
        <v>1.1968480316752199</v>
      </c>
      <c r="N1724" s="6" t="s">
        <v>72</v>
      </c>
      <c r="O1724" s="6">
        <v>-0.81003039973261004</v>
      </c>
    </row>
    <row r="1725" spans="2:15" x14ac:dyDescent="0.25">
      <c r="B1725" t="s">
        <v>10</v>
      </c>
      <c r="C1725" t="s">
        <v>43</v>
      </c>
      <c r="D1725" t="s">
        <v>1151</v>
      </c>
      <c r="E1725" t="s">
        <v>22</v>
      </c>
      <c r="F1725" s="7">
        <v>31</v>
      </c>
      <c r="G1725" s="7">
        <v>206935.69055999999</v>
      </c>
      <c r="H1725" s="7">
        <v>36</v>
      </c>
      <c r="I1725" s="7">
        <v>538547.69431199995</v>
      </c>
      <c r="J1725" s="7">
        <v>22</v>
      </c>
      <c r="K1725" s="7">
        <v>179585.676576</v>
      </c>
      <c r="L1725" s="6">
        <v>-0.13888888888888901</v>
      </c>
      <c r="M1725" s="6">
        <v>-0.61575234144421997</v>
      </c>
      <c r="N1725" s="6">
        <v>0.40909090909090901</v>
      </c>
      <c r="O1725" s="6">
        <v>0.152295074448354</v>
      </c>
    </row>
    <row r="1726" spans="2:15" x14ac:dyDescent="0.25">
      <c r="B1726" t="s">
        <v>10</v>
      </c>
      <c r="C1726" t="s">
        <v>43</v>
      </c>
      <c r="D1726" t="s">
        <v>1152</v>
      </c>
      <c r="E1726" t="s">
        <v>8</v>
      </c>
      <c r="F1726" s="7">
        <v>5</v>
      </c>
      <c r="G1726" s="7">
        <v>40970.149599999997</v>
      </c>
      <c r="H1726" s="7">
        <v>11</v>
      </c>
      <c r="I1726" s="7">
        <v>92115.351999999999</v>
      </c>
      <c r="J1726" s="7">
        <v>10</v>
      </c>
      <c r="K1726" s="7">
        <v>66686.068799999994</v>
      </c>
      <c r="L1726" s="6">
        <v>-0.54545454545454497</v>
      </c>
      <c r="M1726" s="6">
        <v>-0.555229951246346</v>
      </c>
      <c r="N1726" s="6">
        <v>-0.5</v>
      </c>
      <c r="O1726" s="6">
        <v>-0.38562655833147602</v>
      </c>
    </row>
    <row r="1727" spans="2:15" x14ac:dyDescent="0.25">
      <c r="B1727" t="s">
        <v>10</v>
      </c>
      <c r="C1727" t="s">
        <v>43</v>
      </c>
      <c r="D1727" t="s">
        <v>1153</v>
      </c>
      <c r="E1727" t="s">
        <v>8</v>
      </c>
      <c r="F1727" s="7">
        <v>13</v>
      </c>
      <c r="G1727" s="7">
        <v>102420.548</v>
      </c>
      <c r="H1727" s="7">
        <v>9</v>
      </c>
      <c r="I1727" s="7">
        <v>61876.767999999996</v>
      </c>
      <c r="J1727" s="7" t="s">
        <v>71</v>
      </c>
      <c r="K1727" s="7">
        <v>25175.966400000001</v>
      </c>
      <c r="L1727" s="6">
        <v>0.44444444444444398</v>
      </c>
      <c r="M1727" s="6">
        <v>0.65523428760855795</v>
      </c>
      <c r="N1727" s="6" t="s">
        <v>72</v>
      </c>
      <c r="O1727" s="6">
        <v>3.0681873487088902</v>
      </c>
    </row>
    <row r="1728" spans="2:15" x14ac:dyDescent="0.25">
      <c r="B1728" t="s">
        <v>10</v>
      </c>
      <c r="C1728" t="s">
        <v>43</v>
      </c>
      <c r="D1728" t="s">
        <v>1154</v>
      </c>
      <c r="E1728" t="s">
        <v>22</v>
      </c>
      <c r="F1728" s="7">
        <v>332</v>
      </c>
      <c r="G1728" s="7">
        <v>4664748.0820199996</v>
      </c>
      <c r="H1728" s="7">
        <v>357</v>
      </c>
      <c r="I1728" s="7">
        <v>4886119.5270100003</v>
      </c>
      <c r="J1728" s="7">
        <v>321</v>
      </c>
      <c r="K1728" s="7">
        <v>3602231.3018299998</v>
      </c>
      <c r="L1728" s="6">
        <v>-7.0028011204481794E-2</v>
      </c>
      <c r="M1728" s="6">
        <v>-4.5306186998963202E-2</v>
      </c>
      <c r="N1728" s="6">
        <v>3.4267912772585597E-2</v>
      </c>
      <c r="O1728" s="6">
        <v>0.29496073160272102</v>
      </c>
    </row>
    <row r="1729" spans="2:15" x14ac:dyDescent="0.25">
      <c r="B1729" t="s">
        <v>10</v>
      </c>
      <c r="C1729" t="s">
        <v>43</v>
      </c>
      <c r="D1729" t="s">
        <v>1155</v>
      </c>
      <c r="E1729" t="s">
        <v>22</v>
      </c>
      <c r="F1729" s="7">
        <v>163</v>
      </c>
      <c r="G1729" s="7">
        <v>1274119.7999100001</v>
      </c>
      <c r="H1729" s="7">
        <v>170</v>
      </c>
      <c r="I1729" s="7">
        <v>1260187.6815800001</v>
      </c>
      <c r="J1729" s="7">
        <v>137</v>
      </c>
      <c r="K1729" s="7">
        <v>826826.58</v>
      </c>
      <c r="L1729" s="6">
        <v>-4.11764705882353E-2</v>
      </c>
      <c r="M1729" s="6">
        <v>1.10555899995246E-2</v>
      </c>
      <c r="N1729" s="6">
        <v>0.18978102189780999</v>
      </c>
      <c r="O1729" s="6">
        <v>0.54097585966576001</v>
      </c>
    </row>
    <row r="1730" spans="2:15" x14ac:dyDescent="0.25">
      <c r="B1730" t="s">
        <v>10</v>
      </c>
      <c r="C1730" t="s">
        <v>43</v>
      </c>
      <c r="D1730" t="s">
        <v>1156</v>
      </c>
      <c r="E1730" t="s">
        <v>22</v>
      </c>
      <c r="F1730" s="7" t="s">
        <v>71</v>
      </c>
      <c r="G1730" s="7">
        <v>5759.5439999999999</v>
      </c>
      <c r="H1730" s="7" t="s">
        <v>71</v>
      </c>
      <c r="I1730" s="7">
        <v>17417.444</v>
      </c>
      <c r="J1730" s="7" t="s">
        <v>71</v>
      </c>
      <c r="K1730" s="7">
        <v>14541.12</v>
      </c>
      <c r="L1730" s="6" t="s">
        <v>72</v>
      </c>
      <c r="M1730" s="6">
        <v>-0.66932323709494901</v>
      </c>
      <c r="N1730" s="6" t="s">
        <v>72</v>
      </c>
      <c r="O1730" s="6">
        <v>-0.60391331616821797</v>
      </c>
    </row>
    <row r="1731" spans="2:15" x14ac:dyDescent="0.25">
      <c r="B1731" t="s">
        <v>10</v>
      </c>
      <c r="C1731" t="s">
        <v>43</v>
      </c>
      <c r="D1731" t="s">
        <v>1447</v>
      </c>
      <c r="E1731" t="s">
        <v>29</v>
      </c>
      <c r="F1731" s="7">
        <v>10</v>
      </c>
      <c r="G1731" s="7">
        <v>56230.175519999997</v>
      </c>
      <c r="H1731" s="7">
        <v>16</v>
      </c>
      <c r="I1731" s="7">
        <v>115598.86536</v>
      </c>
      <c r="J1731" s="7">
        <v>9</v>
      </c>
      <c r="K1731" s="7">
        <v>41954.900699999998</v>
      </c>
      <c r="L1731" s="6">
        <v>-0.375</v>
      </c>
      <c r="M1731" s="6">
        <v>-0.51357502216923101</v>
      </c>
      <c r="N1731" s="6">
        <v>0.11111111111111099</v>
      </c>
      <c r="O1731" s="6">
        <v>0.34025285680154199</v>
      </c>
    </row>
    <row r="1732" spans="2:15" x14ac:dyDescent="0.25">
      <c r="B1732" t="s">
        <v>10</v>
      </c>
      <c r="C1732" t="s">
        <v>43</v>
      </c>
      <c r="D1732" t="s">
        <v>1157</v>
      </c>
      <c r="E1732" t="s">
        <v>8</v>
      </c>
      <c r="F1732" s="7">
        <v>10</v>
      </c>
      <c r="G1732" s="7">
        <v>54355.192320000002</v>
      </c>
      <c r="H1732" s="7" t="s">
        <v>71</v>
      </c>
      <c r="I1732" s="7">
        <v>19916.856960000001</v>
      </c>
      <c r="J1732" s="7">
        <v>8</v>
      </c>
      <c r="K1732" s="7">
        <v>52992.0144</v>
      </c>
      <c r="L1732" s="6" t="s">
        <v>72</v>
      </c>
      <c r="M1732" s="6">
        <v>1.72910491997629</v>
      </c>
      <c r="N1732" s="6">
        <v>0.25</v>
      </c>
      <c r="O1732" s="6">
        <v>2.5724214024217099E-2</v>
      </c>
    </row>
    <row r="1733" spans="2:15" x14ac:dyDescent="0.25">
      <c r="B1733" t="s">
        <v>10</v>
      </c>
      <c r="C1733" t="s">
        <v>43</v>
      </c>
      <c r="D1733" t="s">
        <v>1158</v>
      </c>
      <c r="E1733" t="s">
        <v>17</v>
      </c>
      <c r="F1733" s="7">
        <v>146</v>
      </c>
      <c r="G1733" s="7">
        <v>1204545.6751999999</v>
      </c>
      <c r="H1733" s="7">
        <v>163</v>
      </c>
      <c r="I1733" s="7">
        <v>1300525.0507199999</v>
      </c>
      <c r="J1733" s="7">
        <v>120</v>
      </c>
      <c r="K1733" s="7">
        <v>916390.27080000006</v>
      </c>
      <c r="L1733" s="6">
        <v>-0.104294478527607</v>
      </c>
      <c r="M1733" s="6">
        <v>-7.3800481941400195E-2</v>
      </c>
      <c r="N1733" s="6">
        <v>0.21666666666666701</v>
      </c>
      <c r="O1733" s="6">
        <v>0.31444616293060701</v>
      </c>
    </row>
    <row r="1734" spans="2:15" x14ac:dyDescent="0.25">
      <c r="B1734" t="s">
        <v>10</v>
      </c>
      <c r="C1734" t="s">
        <v>43</v>
      </c>
      <c r="D1734" t="s">
        <v>1448</v>
      </c>
      <c r="E1734" t="s">
        <v>26</v>
      </c>
      <c r="F1734" s="7">
        <v>11</v>
      </c>
      <c r="G1734" s="7">
        <v>52970.152000000002</v>
      </c>
      <c r="H1734" s="7">
        <v>12</v>
      </c>
      <c r="I1734" s="7">
        <v>53915.464</v>
      </c>
      <c r="J1734" s="7">
        <v>17</v>
      </c>
      <c r="K1734" s="7">
        <v>71852.100000000006</v>
      </c>
      <c r="L1734" s="6">
        <v>-8.3333333333333398E-2</v>
      </c>
      <c r="M1734" s="6">
        <v>-1.75332257179498E-2</v>
      </c>
      <c r="N1734" s="6">
        <v>-0.35294117647058798</v>
      </c>
      <c r="O1734" s="6">
        <v>-0.26278909036757497</v>
      </c>
    </row>
    <row r="1735" spans="2:15" x14ac:dyDescent="0.25">
      <c r="B1735" t="s">
        <v>10</v>
      </c>
      <c r="C1735" t="s">
        <v>43</v>
      </c>
      <c r="D1735" t="s">
        <v>1397</v>
      </c>
      <c r="E1735" t="s">
        <v>8</v>
      </c>
      <c r="F1735" s="7">
        <v>27</v>
      </c>
      <c r="G1735" s="7">
        <v>60910.38</v>
      </c>
      <c r="H1735" s="7">
        <v>28</v>
      </c>
      <c r="I1735" s="7">
        <v>63166.32</v>
      </c>
      <c r="J1735" s="7">
        <v>26</v>
      </c>
      <c r="K1735" s="7">
        <v>57594.57</v>
      </c>
      <c r="L1735" s="6">
        <v>-3.5714285714285698E-2</v>
      </c>
      <c r="M1735" s="6">
        <v>-3.5714285714285601E-2</v>
      </c>
      <c r="N1735" s="6">
        <v>3.8461538461538498E-2</v>
      </c>
      <c r="O1735" s="6">
        <v>5.7571573153510899E-2</v>
      </c>
    </row>
    <row r="1736" spans="2:15" x14ac:dyDescent="0.25">
      <c r="B1736" t="s">
        <v>10</v>
      </c>
      <c r="C1736" t="s">
        <v>43</v>
      </c>
      <c r="D1736" t="s">
        <v>1159</v>
      </c>
      <c r="E1736" t="s">
        <v>17</v>
      </c>
      <c r="F1736" s="7">
        <v>70</v>
      </c>
      <c r="G1736" s="7">
        <v>435289.49024000001</v>
      </c>
      <c r="H1736" s="7">
        <v>87</v>
      </c>
      <c r="I1736" s="7">
        <v>866488.46487999998</v>
      </c>
      <c r="J1736" s="7">
        <v>53</v>
      </c>
      <c r="K1736" s="7">
        <v>274533.52500000002</v>
      </c>
      <c r="L1736" s="6">
        <v>-0.195402298850575</v>
      </c>
      <c r="M1736" s="6">
        <v>-0.49763960181479899</v>
      </c>
      <c r="N1736" s="6">
        <v>0.320754716981132</v>
      </c>
      <c r="O1736" s="6">
        <v>0.58556041649193802</v>
      </c>
    </row>
    <row r="1737" spans="2:15" x14ac:dyDescent="0.25">
      <c r="B1737" t="s">
        <v>10</v>
      </c>
      <c r="C1737" t="s">
        <v>43</v>
      </c>
      <c r="D1737" t="s">
        <v>1160</v>
      </c>
      <c r="E1737" t="s">
        <v>15</v>
      </c>
      <c r="F1737" s="7">
        <v>70</v>
      </c>
      <c r="G1737" s="7">
        <v>408089.73252800002</v>
      </c>
      <c r="H1737" s="7">
        <v>85</v>
      </c>
      <c r="I1737" s="7">
        <v>664516.72080400004</v>
      </c>
      <c r="J1737" s="7">
        <v>63</v>
      </c>
      <c r="K1737" s="7">
        <v>506813.071986</v>
      </c>
      <c r="L1737" s="6">
        <v>-0.17647058823529399</v>
      </c>
      <c r="M1737" s="6">
        <v>-0.38588492997700402</v>
      </c>
      <c r="N1737" s="6">
        <v>0.11111111111111099</v>
      </c>
      <c r="O1737" s="6">
        <v>-0.19479240949950699</v>
      </c>
    </row>
    <row r="1738" spans="2:15" x14ac:dyDescent="0.25">
      <c r="B1738" t="s">
        <v>10</v>
      </c>
      <c r="C1738" t="s">
        <v>43</v>
      </c>
      <c r="D1738" t="s">
        <v>1161</v>
      </c>
      <c r="E1738" t="s">
        <v>17</v>
      </c>
      <c r="F1738" s="7">
        <v>76</v>
      </c>
      <c r="G1738" s="7">
        <v>497619.99776</v>
      </c>
      <c r="H1738" s="7">
        <v>93</v>
      </c>
      <c r="I1738" s="7">
        <v>608833.34959999996</v>
      </c>
      <c r="J1738" s="7">
        <v>59</v>
      </c>
      <c r="K1738" s="7">
        <v>413557.62699999998</v>
      </c>
      <c r="L1738" s="6">
        <v>-0.18279569892473099</v>
      </c>
      <c r="M1738" s="6">
        <v>-0.182666327186358</v>
      </c>
      <c r="N1738" s="6">
        <v>0.28813559322033899</v>
      </c>
      <c r="O1738" s="6">
        <v>0.203266401758321</v>
      </c>
    </row>
    <row r="1739" spans="2:15" x14ac:dyDescent="0.25">
      <c r="B1739" t="s">
        <v>10</v>
      </c>
      <c r="C1739" t="s">
        <v>43</v>
      </c>
      <c r="D1739" t="s">
        <v>1162</v>
      </c>
      <c r="E1739" t="s">
        <v>8</v>
      </c>
      <c r="F1739" s="7">
        <v>20</v>
      </c>
      <c r="G1739" s="7">
        <v>145948.1048</v>
      </c>
      <c r="H1739" s="7">
        <v>11</v>
      </c>
      <c r="I1739" s="7">
        <v>97574.542879999994</v>
      </c>
      <c r="J1739" s="7">
        <v>13</v>
      </c>
      <c r="K1739" s="7">
        <v>96646.867199999993</v>
      </c>
      <c r="L1739" s="6">
        <v>0.81818181818181801</v>
      </c>
      <c r="M1739" s="6">
        <v>0.49576006704424103</v>
      </c>
      <c r="N1739" s="6">
        <v>0.53846153846153899</v>
      </c>
      <c r="O1739" s="6">
        <v>0.51011728603656203</v>
      </c>
    </row>
    <row r="1740" spans="2:15" x14ac:dyDescent="0.25">
      <c r="B1740" t="s">
        <v>10</v>
      </c>
      <c r="C1740" t="s">
        <v>43</v>
      </c>
      <c r="D1740" t="s">
        <v>1163</v>
      </c>
      <c r="E1740" t="s">
        <v>8</v>
      </c>
      <c r="F1740" s="7">
        <v>8</v>
      </c>
      <c r="G1740" s="7">
        <v>49696.04752</v>
      </c>
      <c r="H1740" s="7">
        <v>13</v>
      </c>
      <c r="I1740" s="7">
        <v>223606.79337599999</v>
      </c>
      <c r="J1740" s="7">
        <v>26</v>
      </c>
      <c r="K1740" s="7">
        <v>108843.8064</v>
      </c>
      <c r="L1740" s="6">
        <v>-0.38461538461538503</v>
      </c>
      <c r="M1740" s="6">
        <v>-0.77775251471705098</v>
      </c>
      <c r="N1740" s="6">
        <v>-0.69230769230769196</v>
      </c>
      <c r="O1740" s="6">
        <v>-0.54341869175938695</v>
      </c>
    </row>
    <row r="1741" spans="2:15" x14ac:dyDescent="0.25">
      <c r="B1741" t="s">
        <v>10</v>
      </c>
      <c r="C1741" t="s">
        <v>43</v>
      </c>
      <c r="D1741" t="s">
        <v>1164</v>
      </c>
      <c r="E1741" t="s">
        <v>8</v>
      </c>
      <c r="F1741" s="7">
        <v>46</v>
      </c>
      <c r="G1741" s="7">
        <v>294204.36927999998</v>
      </c>
      <c r="H1741" s="7">
        <v>43</v>
      </c>
      <c r="I1741" s="7">
        <v>279613.55888000003</v>
      </c>
      <c r="J1741" s="7">
        <v>40</v>
      </c>
      <c r="K1741" s="7">
        <v>186764.24160000001</v>
      </c>
      <c r="L1741" s="6">
        <v>6.9767441860465004E-2</v>
      </c>
      <c r="M1741" s="6">
        <v>5.2182056043504697E-2</v>
      </c>
      <c r="N1741" s="6">
        <v>0.15</v>
      </c>
      <c r="O1741" s="6">
        <v>0.57527140505894303</v>
      </c>
    </row>
    <row r="1742" spans="2:15" x14ac:dyDescent="0.25">
      <c r="B1742" t="s">
        <v>10</v>
      </c>
      <c r="C1742" t="s">
        <v>43</v>
      </c>
      <c r="D1742" t="s">
        <v>1165</v>
      </c>
      <c r="E1742" t="s">
        <v>8</v>
      </c>
      <c r="F1742" s="7">
        <v>14</v>
      </c>
      <c r="G1742" s="7">
        <v>166868.81247999999</v>
      </c>
      <c r="H1742" s="7">
        <v>13</v>
      </c>
      <c r="I1742" s="7">
        <v>127488.923968</v>
      </c>
      <c r="J1742" s="7">
        <v>9</v>
      </c>
      <c r="K1742" s="7">
        <v>239645.85091199999</v>
      </c>
      <c r="L1742" s="6">
        <v>7.69230769230769E-2</v>
      </c>
      <c r="M1742" s="6">
        <v>0.30888870410330299</v>
      </c>
      <c r="N1742" s="6">
        <v>0.55555555555555602</v>
      </c>
      <c r="O1742" s="6">
        <v>-0.30368578531628498</v>
      </c>
    </row>
    <row r="1743" spans="2:15" x14ac:dyDescent="0.25">
      <c r="B1743" t="s">
        <v>10</v>
      </c>
      <c r="C1743" t="s">
        <v>43</v>
      </c>
      <c r="D1743" t="s">
        <v>1167</v>
      </c>
      <c r="E1743" t="s">
        <v>15</v>
      </c>
      <c r="F1743" s="7">
        <v>38</v>
      </c>
      <c r="G1743" s="7">
        <v>532346.03033600003</v>
      </c>
      <c r="H1743" s="7">
        <v>38</v>
      </c>
      <c r="I1743" s="7">
        <v>296996.214584</v>
      </c>
      <c r="J1743" s="7">
        <v>37</v>
      </c>
      <c r="K1743" s="7">
        <v>230647.6899</v>
      </c>
      <c r="L1743" s="6">
        <v>0</v>
      </c>
      <c r="M1743" s="6">
        <v>0.79243372203128104</v>
      </c>
      <c r="N1743" s="6">
        <v>2.7027027027027001E-2</v>
      </c>
      <c r="O1743" s="6">
        <v>1.30804839435767</v>
      </c>
    </row>
    <row r="1744" spans="2:15" x14ac:dyDescent="0.25">
      <c r="B1744" t="s">
        <v>10</v>
      </c>
      <c r="C1744" t="s">
        <v>43</v>
      </c>
      <c r="D1744" t="s">
        <v>1169</v>
      </c>
      <c r="E1744" t="s">
        <v>8</v>
      </c>
      <c r="F1744" s="7">
        <v>67</v>
      </c>
      <c r="G1744" s="7">
        <v>534504.07232000004</v>
      </c>
      <c r="H1744" s="7">
        <v>66</v>
      </c>
      <c r="I1744" s="7">
        <v>506974.33808000002</v>
      </c>
      <c r="J1744" s="7">
        <v>60</v>
      </c>
      <c r="K1744" s="7">
        <v>424246.11839999998</v>
      </c>
      <c r="L1744" s="6">
        <v>1.51515151515151E-2</v>
      </c>
      <c r="M1744" s="6">
        <v>5.4302027089299799E-2</v>
      </c>
      <c r="N1744" s="6">
        <v>0.116666666666667</v>
      </c>
      <c r="O1744" s="6">
        <v>0.25989148547976398</v>
      </c>
    </row>
    <row r="1745" spans="2:15" x14ac:dyDescent="0.25">
      <c r="B1745" t="s">
        <v>10</v>
      </c>
      <c r="C1745" t="s">
        <v>43</v>
      </c>
      <c r="D1745" t="s">
        <v>1449</v>
      </c>
      <c r="E1745" t="s">
        <v>26</v>
      </c>
      <c r="F1745" s="7">
        <v>139</v>
      </c>
      <c r="G1745" s="7">
        <v>857226.67200000002</v>
      </c>
      <c r="H1745" s="7">
        <v>163</v>
      </c>
      <c r="I1745" s="7">
        <v>1055760.08</v>
      </c>
      <c r="J1745" s="7">
        <v>124</v>
      </c>
      <c r="K1745" s="7">
        <v>772186.80240000004</v>
      </c>
      <c r="L1745" s="6">
        <v>-0.14723926380368099</v>
      </c>
      <c r="M1745" s="6">
        <v>-0.18804784511268899</v>
      </c>
      <c r="N1745" s="6">
        <v>0.120967741935484</v>
      </c>
      <c r="O1745" s="6">
        <v>0.110128623457033</v>
      </c>
    </row>
    <row r="1746" spans="2:15" x14ac:dyDescent="0.25">
      <c r="B1746" t="s">
        <v>10</v>
      </c>
      <c r="C1746" t="s">
        <v>43</v>
      </c>
      <c r="D1746" t="s">
        <v>1450</v>
      </c>
      <c r="E1746" t="s">
        <v>26</v>
      </c>
      <c r="F1746" s="7">
        <v>353</v>
      </c>
      <c r="G1746" s="7">
        <v>3215738.3834000002</v>
      </c>
      <c r="H1746" s="7">
        <v>343</v>
      </c>
      <c r="I1746" s="7">
        <v>2990792.7193</v>
      </c>
      <c r="J1746" s="7">
        <v>384</v>
      </c>
      <c r="K1746" s="7">
        <v>3372333.0498640002</v>
      </c>
      <c r="L1746" s="6">
        <v>2.91545189504374E-2</v>
      </c>
      <c r="M1746" s="6">
        <v>7.5212722917370495E-2</v>
      </c>
      <c r="N1746" s="6">
        <v>-8.0729166666666602E-2</v>
      </c>
      <c r="O1746" s="6">
        <v>-4.6435113065216103E-2</v>
      </c>
    </row>
    <row r="1747" spans="2:15" x14ac:dyDescent="0.25">
      <c r="B1747" t="s">
        <v>10</v>
      </c>
      <c r="C1747" t="s">
        <v>43</v>
      </c>
      <c r="D1747" t="s">
        <v>1170</v>
      </c>
      <c r="E1747" t="s">
        <v>31</v>
      </c>
      <c r="F1747" s="7">
        <v>8</v>
      </c>
      <c r="G1747" s="7">
        <v>43126.451999999997</v>
      </c>
      <c r="H1747" s="7">
        <v>11</v>
      </c>
      <c r="I1747" s="7">
        <v>77516.327999999994</v>
      </c>
      <c r="J1747" s="7">
        <v>11</v>
      </c>
      <c r="K1747" s="7">
        <v>49474.44</v>
      </c>
      <c r="L1747" s="6">
        <v>-0.27272727272727298</v>
      </c>
      <c r="M1747" s="6">
        <v>-0.44364686624474797</v>
      </c>
      <c r="N1747" s="6">
        <v>-0.27272727272727298</v>
      </c>
      <c r="O1747" s="6">
        <v>-0.12830843562857899</v>
      </c>
    </row>
    <row r="1748" spans="2:15" x14ac:dyDescent="0.25">
      <c r="B1748" t="s">
        <v>10</v>
      </c>
      <c r="C1748" t="s">
        <v>43</v>
      </c>
      <c r="D1748" t="s">
        <v>1171</v>
      </c>
      <c r="E1748" t="s">
        <v>15</v>
      </c>
      <c r="F1748" s="7">
        <v>18</v>
      </c>
      <c r="G1748" s="7">
        <v>140779.05184</v>
      </c>
      <c r="H1748" s="7">
        <v>22</v>
      </c>
      <c r="I1748" s="7">
        <v>298216.34390400001</v>
      </c>
      <c r="J1748" s="7">
        <v>14</v>
      </c>
      <c r="K1748" s="7">
        <v>82861.678799999994</v>
      </c>
      <c r="L1748" s="6">
        <v>-0.18181818181818199</v>
      </c>
      <c r="M1748" s="6">
        <v>-0.52792979084567304</v>
      </c>
      <c r="N1748" s="6">
        <v>0.28571428571428598</v>
      </c>
      <c r="O1748" s="6">
        <v>0.69896451385920999</v>
      </c>
    </row>
    <row r="1749" spans="2:15" x14ac:dyDescent="0.25">
      <c r="B1749" t="s">
        <v>10</v>
      </c>
      <c r="C1749" t="s">
        <v>43</v>
      </c>
      <c r="D1749" t="s">
        <v>1172</v>
      </c>
      <c r="E1749" t="s">
        <v>8</v>
      </c>
      <c r="F1749" s="7">
        <v>9</v>
      </c>
      <c r="G1749" s="7">
        <v>68740.860799999995</v>
      </c>
      <c r="H1749" s="7">
        <v>10</v>
      </c>
      <c r="I1749" s="7">
        <v>71337.482879999996</v>
      </c>
      <c r="J1749" s="7">
        <v>13</v>
      </c>
      <c r="K1749" s="7">
        <v>173895.28416000001</v>
      </c>
      <c r="L1749" s="6">
        <v>-0.1</v>
      </c>
      <c r="M1749" s="6">
        <v>-3.6399126730724402E-2</v>
      </c>
      <c r="N1749" s="6">
        <v>-0.30769230769230799</v>
      </c>
      <c r="O1749" s="6">
        <v>-0.60469968388129502</v>
      </c>
    </row>
    <row r="1750" spans="2:15" x14ac:dyDescent="0.25">
      <c r="B1750" t="s">
        <v>10</v>
      </c>
      <c r="C1750" t="s">
        <v>43</v>
      </c>
      <c r="D1750" t="s">
        <v>1174</v>
      </c>
      <c r="E1750" t="s">
        <v>8</v>
      </c>
      <c r="F1750" s="7">
        <v>31</v>
      </c>
      <c r="G1750" s="7">
        <v>120344.11232</v>
      </c>
      <c r="H1750" s="7">
        <v>15</v>
      </c>
      <c r="I1750" s="7">
        <v>59271.887999999999</v>
      </c>
      <c r="J1750" s="7" t="s">
        <v>71</v>
      </c>
      <c r="K1750" s="7">
        <v>15588.443520000001</v>
      </c>
      <c r="L1750" s="6">
        <v>1.06666666666667</v>
      </c>
      <c r="M1750" s="6">
        <v>1.0303742023537401</v>
      </c>
      <c r="N1750" s="6" t="s">
        <v>72</v>
      </c>
      <c r="O1750" s="6">
        <v>6.7200852134851203</v>
      </c>
    </row>
    <row r="1751" spans="2:15" x14ac:dyDescent="0.25">
      <c r="B1751" t="s">
        <v>10</v>
      </c>
      <c r="C1751" t="s">
        <v>43</v>
      </c>
      <c r="D1751" t="s">
        <v>1175</v>
      </c>
      <c r="E1751" t="s">
        <v>22</v>
      </c>
      <c r="F1751" s="7">
        <v>22</v>
      </c>
      <c r="G1751" s="7">
        <v>148439.12239999999</v>
      </c>
      <c r="H1751" s="7">
        <v>9</v>
      </c>
      <c r="I1751" s="7">
        <v>322897.32799999998</v>
      </c>
      <c r="J1751" s="7">
        <v>8</v>
      </c>
      <c r="K1751" s="7">
        <v>49735.144800000002</v>
      </c>
      <c r="L1751" s="6">
        <v>1.44444444444444</v>
      </c>
      <c r="M1751" s="6">
        <v>-0.54029002556503003</v>
      </c>
      <c r="N1751" s="6">
        <v>1.75</v>
      </c>
      <c r="O1751" s="6">
        <v>1.9845921429789399</v>
      </c>
    </row>
    <row r="1752" spans="2:15" x14ac:dyDescent="0.25">
      <c r="B1752" t="s">
        <v>10</v>
      </c>
      <c r="C1752" t="s">
        <v>43</v>
      </c>
      <c r="D1752" t="s">
        <v>1178</v>
      </c>
      <c r="E1752" t="s">
        <v>8</v>
      </c>
      <c r="F1752" s="7">
        <v>11</v>
      </c>
      <c r="G1752" s="7">
        <v>57024.361680000002</v>
      </c>
      <c r="H1752" s="7">
        <v>20</v>
      </c>
      <c r="I1752" s="7">
        <v>104771.79776</v>
      </c>
      <c r="J1752" s="7">
        <v>10</v>
      </c>
      <c r="K1752" s="7">
        <v>45942.732600000003</v>
      </c>
      <c r="L1752" s="6">
        <v>-0.45</v>
      </c>
      <c r="M1752" s="6">
        <v>-0.455727944932039</v>
      </c>
      <c r="N1752" s="6">
        <v>0.1</v>
      </c>
      <c r="O1752" s="6">
        <v>0.24120526692397901</v>
      </c>
    </row>
    <row r="1753" spans="2:15" x14ac:dyDescent="0.25">
      <c r="B1753" t="s">
        <v>10</v>
      </c>
      <c r="C1753" t="s">
        <v>43</v>
      </c>
      <c r="D1753" t="s">
        <v>1179</v>
      </c>
      <c r="E1753" t="s">
        <v>8</v>
      </c>
      <c r="F1753" s="7">
        <v>28</v>
      </c>
      <c r="G1753" s="7">
        <v>364241.08060799999</v>
      </c>
      <c r="H1753" s="7">
        <v>37</v>
      </c>
      <c r="I1753" s="7">
        <v>507665.632384</v>
      </c>
      <c r="J1753" s="7">
        <v>26</v>
      </c>
      <c r="K1753" s="7">
        <v>260540.61611999999</v>
      </c>
      <c r="L1753" s="6">
        <v>-0.24324324324324301</v>
      </c>
      <c r="M1753" s="6">
        <v>-0.28251774913830102</v>
      </c>
      <c r="N1753" s="6">
        <v>7.69230769230769E-2</v>
      </c>
      <c r="O1753" s="6">
        <v>0.39802033952448101</v>
      </c>
    </row>
    <row r="1754" spans="2:15" x14ac:dyDescent="0.25">
      <c r="B1754" t="s">
        <v>10</v>
      </c>
      <c r="C1754" t="s">
        <v>43</v>
      </c>
      <c r="D1754" t="s">
        <v>1118</v>
      </c>
      <c r="E1754" t="s">
        <v>8</v>
      </c>
      <c r="F1754" s="7">
        <v>18</v>
      </c>
      <c r="G1754" s="7">
        <v>117318.448</v>
      </c>
      <c r="H1754" s="7">
        <v>25</v>
      </c>
      <c r="I1754" s="7">
        <v>151948.54272</v>
      </c>
      <c r="J1754" s="7">
        <v>22</v>
      </c>
      <c r="K1754" s="7">
        <v>149526</v>
      </c>
      <c r="L1754" s="6">
        <v>-0.28000000000000003</v>
      </c>
      <c r="M1754" s="6">
        <v>-0.22790672486944399</v>
      </c>
      <c r="N1754" s="6">
        <v>-0.18181818181818199</v>
      </c>
      <c r="O1754" s="6">
        <v>-0.21539766997043999</v>
      </c>
    </row>
    <row r="1755" spans="2:15" x14ac:dyDescent="0.25">
      <c r="B1755" t="s">
        <v>10</v>
      </c>
      <c r="C1755" t="s">
        <v>43</v>
      </c>
      <c r="D1755" t="s">
        <v>1498</v>
      </c>
      <c r="E1755" t="s">
        <v>31</v>
      </c>
      <c r="F1755" s="7"/>
      <c r="G1755" s="7"/>
      <c r="H1755" s="7"/>
      <c r="I1755" s="7"/>
      <c r="J1755" s="7" t="s">
        <v>71</v>
      </c>
      <c r="K1755" s="7">
        <v>8918.31</v>
      </c>
      <c r="L1755" s="6"/>
      <c r="M1755" s="6"/>
      <c r="N1755" s="6" t="s">
        <v>72</v>
      </c>
      <c r="O1755" s="6"/>
    </row>
    <row r="1756" spans="2:15" x14ac:dyDescent="0.25">
      <c r="B1756" t="s">
        <v>10</v>
      </c>
      <c r="C1756" t="s">
        <v>43</v>
      </c>
      <c r="D1756" t="s">
        <v>1181</v>
      </c>
      <c r="E1756" t="s">
        <v>15</v>
      </c>
      <c r="F1756" s="7">
        <v>33</v>
      </c>
      <c r="G1756" s="7">
        <v>219493.81127999999</v>
      </c>
      <c r="H1756" s="7">
        <v>39</v>
      </c>
      <c r="I1756" s="7">
        <v>242296.93668000001</v>
      </c>
      <c r="J1756" s="7">
        <v>68</v>
      </c>
      <c r="K1756" s="7">
        <v>529157.21287199995</v>
      </c>
      <c r="L1756" s="6">
        <v>-0.15384615384615399</v>
      </c>
      <c r="M1756" s="6">
        <v>-9.4112314057506904E-2</v>
      </c>
      <c r="N1756" s="6">
        <v>-0.51470588235294101</v>
      </c>
      <c r="O1756" s="6">
        <v>-0.58520113504888704</v>
      </c>
    </row>
    <row r="1757" spans="2:15" x14ac:dyDescent="0.25">
      <c r="B1757" t="s">
        <v>10</v>
      </c>
      <c r="C1757" t="s">
        <v>43</v>
      </c>
      <c r="D1757" t="s">
        <v>1183</v>
      </c>
      <c r="E1757" t="s">
        <v>8</v>
      </c>
      <c r="F1757" s="7">
        <v>25</v>
      </c>
      <c r="G1757" s="7">
        <v>520863.34678399999</v>
      </c>
      <c r="H1757" s="7">
        <v>15</v>
      </c>
      <c r="I1757" s="7">
        <v>189327.38664000001</v>
      </c>
      <c r="J1757" s="7">
        <v>17</v>
      </c>
      <c r="K1757" s="7">
        <v>449062.30511999998</v>
      </c>
      <c r="L1757" s="6">
        <v>0.66666666666666696</v>
      </c>
      <c r="M1757" s="6">
        <v>1.7511252124047201</v>
      </c>
      <c r="N1757" s="6">
        <v>0.47058823529411797</v>
      </c>
      <c r="O1757" s="6">
        <v>0.15989104595366399</v>
      </c>
    </row>
    <row r="1758" spans="2:15" x14ac:dyDescent="0.25">
      <c r="B1758" t="s">
        <v>10</v>
      </c>
      <c r="C1758" t="s">
        <v>43</v>
      </c>
      <c r="D1758" t="s">
        <v>1184</v>
      </c>
      <c r="E1758" t="s">
        <v>8</v>
      </c>
      <c r="F1758" s="7">
        <v>43</v>
      </c>
      <c r="G1758" s="7">
        <v>283471.15625599999</v>
      </c>
      <c r="H1758" s="7">
        <v>34</v>
      </c>
      <c r="I1758" s="7">
        <v>326261.22064000001</v>
      </c>
      <c r="J1758" s="7">
        <v>28</v>
      </c>
      <c r="K1758" s="7">
        <v>142817.38740000001</v>
      </c>
      <c r="L1758" s="6">
        <v>0.26470588235294101</v>
      </c>
      <c r="M1758" s="6">
        <v>-0.131152774761469</v>
      </c>
      <c r="N1758" s="6">
        <v>0.53571428571428603</v>
      </c>
      <c r="O1758" s="6">
        <v>0.98485045425218298</v>
      </c>
    </row>
    <row r="1759" spans="2:15" x14ac:dyDescent="0.25">
      <c r="B1759" t="s">
        <v>10</v>
      </c>
      <c r="C1759" t="s">
        <v>44</v>
      </c>
      <c r="D1759" t="s">
        <v>1185</v>
      </c>
      <c r="E1759" t="s">
        <v>8</v>
      </c>
      <c r="F1759" s="7">
        <v>27</v>
      </c>
      <c r="G1759" s="7">
        <v>133172.22464</v>
      </c>
      <c r="H1759" s="7">
        <v>30</v>
      </c>
      <c r="I1759" s="7">
        <v>158783.90528000001</v>
      </c>
      <c r="J1759" s="7">
        <v>22</v>
      </c>
      <c r="K1759" s="7">
        <v>117344.6352</v>
      </c>
      <c r="L1759" s="6">
        <v>-0.1</v>
      </c>
      <c r="M1759" s="6">
        <v>-0.16129897167371099</v>
      </c>
      <c r="N1759" s="6">
        <v>0.22727272727272699</v>
      </c>
      <c r="O1759" s="6">
        <v>0.13488123605330399</v>
      </c>
    </row>
    <row r="1760" spans="2:15" x14ac:dyDescent="0.25">
      <c r="B1760" t="s">
        <v>10</v>
      </c>
      <c r="C1760" t="s">
        <v>44</v>
      </c>
      <c r="D1760" t="s">
        <v>1186</v>
      </c>
      <c r="E1760" t="s">
        <v>8</v>
      </c>
      <c r="F1760" s="7">
        <v>7</v>
      </c>
      <c r="G1760" s="7">
        <v>41674.92224</v>
      </c>
      <c r="H1760" s="7">
        <v>10</v>
      </c>
      <c r="I1760" s="7">
        <v>208025.04569599999</v>
      </c>
      <c r="J1760" s="7">
        <v>19</v>
      </c>
      <c r="K1760" s="7">
        <v>89848.699200000003</v>
      </c>
      <c r="L1760" s="6">
        <v>-0.3</v>
      </c>
      <c r="M1760" s="6">
        <v>-0.79966391979116702</v>
      </c>
      <c r="N1760" s="6">
        <v>-0.63157894736842102</v>
      </c>
      <c r="O1760" s="6">
        <v>-0.53616554706893305</v>
      </c>
    </row>
    <row r="1761" spans="2:15" x14ac:dyDescent="0.25">
      <c r="B1761" t="s">
        <v>10</v>
      </c>
      <c r="C1761" t="s">
        <v>44</v>
      </c>
      <c r="D1761" t="s">
        <v>1187</v>
      </c>
      <c r="E1761" t="s">
        <v>17</v>
      </c>
      <c r="F1761" s="7">
        <v>57</v>
      </c>
      <c r="G1761" s="7">
        <v>443922.10528000002</v>
      </c>
      <c r="H1761" s="7">
        <v>57</v>
      </c>
      <c r="I1761" s="7">
        <v>576404.49079199997</v>
      </c>
      <c r="J1761" s="7">
        <v>52</v>
      </c>
      <c r="K1761" s="7">
        <v>400427.793144</v>
      </c>
      <c r="L1761" s="6">
        <v>0</v>
      </c>
      <c r="M1761" s="6">
        <v>-0.229842736530322</v>
      </c>
      <c r="N1761" s="6">
        <v>9.6153846153846298E-2</v>
      </c>
      <c r="O1761" s="6">
        <v>0.108619613525075</v>
      </c>
    </row>
    <row r="1762" spans="2:15" x14ac:dyDescent="0.25">
      <c r="B1762" t="s">
        <v>10</v>
      </c>
      <c r="C1762" t="s">
        <v>44</v>
      </c>
      <c r="D1762" t="s">
        <v>1190</v>
      </c>
      <c r="E1762" t="s">
        <v>22</v>
      </c>
      <c r="F1762" s="7">
        <v>14</v>
      </c>
      <c r="G1762" s="7">
        <v>237447.25399999999</v>
      </c>
      <c r="H1762" s="7">
        <v>13</v>
      </c>
      <c r="I1762" s="7">
        <v>169731.8192</v>
      </c>
      <c r="J1762" s="7">
        <v>26</v>
      </c>
      <c r="K1762" s="7">
        <v>146864.34</v>
      </c>
      <c r="L1762" s="6">
        <v>7.69230769230769E-2</v>
      </c>
      <c r="M1762" s="6">
        <v>0.39895545289718998</v>
      </c>
      <c r="N1762" s="6">
        <v>-0.46153846153846201</v>
      </c>
      <c r="O1762" s="6">
        <v>0.61677949868565796</v>
      </c>
    </row>
    <row r="1763" spans="2:15" x14ac:dyDescent="0.25">
      <c r="B1763" t="s">
        <v>10</v>
      </c>
      <c r="C1763" t="s">
        <v>44</v>
      </c>
      <c r="D1763" t="s">
        <v>1191</v>
      </c>
      <c r="E1763" t="s">
        <v>15</v>
      </c>
      <c r="F1763" s="7">
        <v>8</v>
      </c>
      <c r="G1763" s="7">
        <v>53547.206859999998</v>
      </c>
      <c r="H1763" s="7">
        <v>11</v>
      </c>
      <c r="I1763" s="7">
        <v>49050.240879999998</v>
      </c>
      <c r="J1763" s="7">
        <v>10</v>
      </c>
      <c r="K1763" s="7">
        <v>79579.538639999999</v>
      </c>
      <c r="L1763" s="6">
        <v>-0.27272727272727298</v>
      </c>
      <c r="M1763" s="6">
        <v>9.1680813372592804E-2</v>
      </c>
      <c r="N1763" s="6">
        <v>-0.2</v>
      </c>
      <c r="O1763" s="6">
        <v>-0.32712343178771702</v>
      </c>
    </row>
    <row r="1764" spans="2:15" x14ac:dyDescent="0.25">
      <c r="B1764" t="s">
        <v>10</v>
      </c>
      <c r="C1764" t="s">
        <v>44</v>
      </c>
      <c r="D1764" t="s">
        <v>1192</v>
      </c>
      <c r="E1764" t="s">
        <v>8</v>
      </c>
      <c r="F1764" s="7">
        <v>28</v>
      </c>
      <c r="G1764" s="7">
        <v>165957.73199999999</v>
      </c>
      <c r="H1764" s="7">
        <v>26</v>
      </c>
      <c r="I1764" s="7">
        <v>208343.307264</v>
      </c>
      <c r="J1764" s="7">
        <v>25</v>
      </c>
      <c r="K1764" s="7">
        <v>244322.579856</v>
      </c>
      <c r="L1764" s="6">
        <v>7.69230769230769E-2</v>
      </c>
      <c r="M1764" s="6">
        <v>-0.20344102155530999</v>
      </c>
      <c r="N1764" s="6">
        <v>0.12</v>
      </c>
      <c r="O1764" s="6">
        <v>-0.32074337092456601</v>
      </c>
    </row>
    <row r="1765" spans="2:15" x14ac:dyDescent="0.25">
      <c r="B1765" t="s">
        <v>10</v>
      </c>
      <c r="C1765" t="s">
        <v>44</v>
      </c>
      <c r="D1765" t="s">
        <v>1193</v>
      </c>
      <c r="E1765" t="s">
        <v>25</v>
      </c>
      <c r="F1765" s="7">
        <v>86</v>
      </c>
      <c r="G1765" s="7">
        <v>1431411.356588</v>
      </c>
      <c r="H1765" s="7">
        <v>104</v>
      </c>
      <c r="I1765" s="7">
        <v>1420446.299868</v>
      </c>
      <c r="J1765" s="7">
        <v>77</v>
      </c>
      <c r="K1765" s="7">
        <v>1097422.559136</v>
      </c>
      <c r="L1765" s="6">
        <v>-0.17307692307692299</v>
      </c>
      <c r="M1765" s="6">
        <v>7.7194447414301601E-3</v>
      </c>
      <c r="N1765" s="6">
        <v>0.11688311688311701</v>
      </c>
      <c r="O1765" s="6">
        <v>0.30433928542069399</v>
      </c>
    </row>
    <row r="1766" spans="2:15" x14ac:dyDescent="0.25">
      <c r="B1766" t="s">
        <v>10</v>
      </c>
      <c r="C1766" t="s">
        <v>44</v>
      </c>
      <c r="D1766" t="s">
        <v>1194</v>
      </c>
      <c r="E1766" t="s">
        <v>26</v>
      </c>
      <c r="F1766" s="7">
        <v>737</v>
      </c>
      <c r="G1766" s="7">
        <v>6748190.1254000003</v>
      </c>
      <c r="H1766" s="7">
        <v>747</v>
      </c>
      <c r="I1766" s="7">
        <v>6907220.9323760001</v>
      </c>
      <c r="J1766" s="7">
        <v>643</v>
      </c>
      <c r="K1766" s="7">
        <v>5824014.7237120001</v>
      </c>
      <c r="L1766" s="6">
        <v>-1.3386880856760401E-2</v>
      </c>
      <c r="M1766" s="6">
        <v>-2.3023848307874399E-2</v>
      </c>
      <c r="N1766" s="6">
        <v>0.14618973561430801</v>
      </c>
      <c r="O1766" s="6">
        <v>0.15868356203244</v>
      </c>
    </row>
    <row r="1767" spans="2:15" x14ac:dyDescent="0.25">
      <c r="B1767" t="s">
        <v>10</v>
      </c>
      <c r="C1767" t="s">
        <v>44</v>
      </c>
      <c r="D1767" t="s">
        <v>1195</v>
      </c>
      <c r="E1767" t="s">
        <v>15</v>
      </c>
      <c r="F1767" s="7">
        <v>45</v>
      </c>
      <c r="G1767" s="7">
        <v>498224.48940800002</v>
      </c>
      <c r="H1767" s="7">
        <v>50</v>
      </c>
      <c r="I1767" s="7">
        <v>459129.09048000001</v>
      </c>
      <c r="J1767" s="7">
        <v>37</v>
      </c>
      <c r="K1767" s="7">
        <v>330284.23648199998</v>
      </c>
      <c r="L1767" s="6">
        <v>-0.1</v>
      </c>
      <c r="M1767" s="6">
        <v>8.5151212891188002E-2</v>
      </c>
      <c r="N1767" s="6">
        <v>0.21621621621621601</v>
      </c>
      <c r="O1767" s="6">
        <v>0.50847189897648204</v>
      </c>
    </row>
    <row r="1768" spans="2:15" x14ac:dyDescent="0.25">
      <c r="B1768" t="s">
        <v>10</v>
      </c>
      <c r="C1768" t="s">
        <v>44</v>
      </c>
      <c r="D1768" t="s">
        <v>1196</v>
      </c>
      <c r="E1768" t="s">
        <v>8</v>
      </c>
      <c r="F1768" s="7">
        <v>14</v>
      </c>
      <c r="G1768" s="7">
        <v>84760.248080000005</v>
      </c>
      <c r="H1768" s="7">
        <v>12</v>
      </c>
      <c r="I1768" s="7">
        <v>84469.009120000002</v>
      </c>
      <c r="J1768" s="7">
        <v>18</v>
      </c>
      <c r="K1768" s="7">
        <v>110163.43815</v>
      </c>
      <c r="L1768" s="6">
        <v>0.16666666666666699</v>
      </c>
      <c r="M1768" s="6">
        <v>3.4478794416334898E-3</v>
      </c>
      <c r="N1768" s="6">
        <v>-0.22222222222222199</v>
      </c>
      <c r="O1768" s="6">
        <v>-0.230595472477998</v>
      </c>
    </row>
    <row r="1769" spans="2:15" x14ac:dyDescent="0.25">
      <c r="B1769" t="s">
        <v>10</v>
      </c>
      <c r="C1769" t="s">
        <v>44</v>
      </c>
      <c r="D1769" t="s">
        <v>1197</v>
      </c>
      <c r="E1769" t="s">
        <v>15</v>
      </c>
      <c r="F1769" s="7">
        <v>49</v>
      </c>
      <c r="G1769" s="7">
        <v>598439.56760800001</v>
      </c>
      <c r="H1769" s="7">
        <v>50</v>
      </c>
      <c r="I1769" s="7">
        <v>427366.02065999998</v>
      </c>
      <c r="J1769" s="7">
        <v>45</v>
      </c>
      <c r="K1769" s="7">
        <v>444221.50664400001</v>
      </c>
      <c r="L1769" s="6">
        <v>-0.02</v>
      </c>
      <c r="M1769" s="6">
        <v>0.40029749366550899</v>
      </c>
      <c r="N1769" s="6">
        <v>8.8888888888888795E-2</v>
      </c>
      <c r="O1769" s="6">
        <v>0.34716477851125399</v>
      </c>
    </row>
    <row r="1770" spans="2:15" x14ac:dyDescent="0.25">
      <c r="B1770" t="s">
        <v>10</v>
      </c>
      <c r="C1770" t="s">
        <v>44</v>
      </c>
      <c r="D1770" t="s">
        <v>1198</v>
      </c>
      <c r="E1770" t="s">
        <v>8</v>
      </c>
      <c r="F1770" s="7">
        <v>13</v>
      </c>
      <c r="G1770" s="7">
        <v>79996.216799999995</v>
      </c>
      <c r="H1770" s="7">
        <v>16</v>
      </c>
      <c r="I1770" s="7">
        <v>90885.978560000003</v>
      </c>
      <c r="J1770" s="7">
        <v>19</v>
      </c>
      <c r="K1770" s="7">
        <v>121430.2752</v>
      </c>
      <c r="L1770" s="6">
        <v>-0.1875</v>
      </c>
      <c r="M1770" s="6">
        <v>-0.119817841349543</v>
      </c>
      <c r="N1770" s="6">
        <v>-0.31578947368421101</v>
      </c>
      <c r="O1770" s="6">
        <v>-0.34121686977779297</v>
      </c>
    </row>
    <row r="1771" spans="2:15" x14ac:dyDescent="0.25">
      <c r="B1771" t="s">
        <v>10</v>
      </c>
      <c r="C1771" t="s">
        <v>44</v>
      </c>
      <c r="D1771" t="s">
        <v>1499</v>
      </c>
      <c r="E1771" t="s">
        <v>31</v>
      </c>
      <c r="F1771" s="7"/>
      <c r="G1771" s="7"/>
      <c r="H1771" s="7"/>
      <c r="I1771" s="7"/>
      <c r="J1771" s="7" t="s">
        <v>71</v>
      </c>
      <c r="K1771" s="7">
        <v>7511.16</v>
      </c>
      <c r="L1771" s="6"/>
      <c r="M1771" s="6"/>
      <c r="N1771" s="6" t="s">
        <v>72</v>
      </c>
      <c r="O1771" s="6"/>
    </row>
    <row r="1772" spans="2:15" x14ac:dyDescent="0.25">
      <c r="B1772" t="s">
        <v>10</v>
      </c>
      <c r="C1772" t="s">
        <v>44</v>
      </c>
      <c r="D1772" t="s">
        <v>1199</v>
      </c>
      <c r="E1772" t="s">
        <v>8</v>
      </c>
      <c r="F1772" s="7">
        <v>60</v>
      </c>
      <c r="G1772" s="7">
        <v>423994.637888</v>
      </c>
      <c r="H1772" s="7">
        <v>66</v>
      </c>
      <c r="I1772" s="7">
        <v>430546.32016</v>
      </c>
      <c r="J1772" s="7">
        <v>65</v>
      </c>
      <c r="K1772" s="7">
        <v>642202.55865599995</v>
      </c>
      <c r="L1772" s="6">
        <v>-9.0909090909090898E-2</v>
      </c>
      <c r="M1772" s="6">
        <v>-1.52171368450328E-2</v>
      </c>
      <c r="N1772" s="6">
        <v>-7.69230769230769E-2</v>
      </c>
      <c r="O1772" s="6">
        <v>-0.33978052224622901</v>
      </c>
    </row>
    <row r="1773" spans="2:15" x14ac:dyDescent="0.25">
      <c r="B1773" t="s">
        <v>10</v>
      </c>
      <c r="C1773" t="s">
        <v>44</v>
      </c>
      <c r="D1773" t="s">
        <v>1200</v>
      </c>
      <c r="E1773" t="s">
        <v>15</v>
      </c>
      <c r="F1773" s="7">
        <v>47</v>
      </c>
      <c r="G1773" s="7">
        <v>307249.41956000001</v>
      </c>
      <c r="H1773" s="7">
        <v>56</v>
      </c>
      <c r="I1773" s="7">
        <v>393473.44735199999</v>
      </c>
      <c r="J1773" s="7">
        <v>46</v>
      </c>
      <c r="K1773" s="7">
        <v>260638.649244</v>
      </c>
      <c r="L1773" s="6">
        <v>-0.160714285714286</v>
      </c>
      <c r="M1773" s="6">
        <v>-0.219135569051154</v>
      </c>
      <c r="N1773" s="6">
        <v>2.1739130434782698E-2</v>
      </c>
      <c r="O1773" s="6">
        <v>0.17883291849155</v>
      </c>
    </row>
    <row r="1774" spans="2:15" x14ac:dyDescent="0.25">
      <c r="B1774" t="s">
        <v>10</v>
      </c>
      <c r="C1774" t="s">
        <v>44</v>
      </c>
      <c r="D1774" t="s">
        <v>1201</v>
      </c>
      <c r="E1774" t="s">
        <v>15</v>
      </c>
      <c r="F1774" s="7">
        <v>99</v>
      </c>
      <c r="G1774" s="7">
        <v>741229.11364400003</v>
      </c>
      <c r="H1774" s="7">
        <v>106</v>
      </c>
      <c r="I1774" s="7">
        <v>826229.31602400006</v>
      </c>
      <c r="J1774" s="7">
        <v>63</v>
      </c>
      <c r="K1774" s="7">
        <v>443294.15875200002</v>
      </c>
      <c r="L1774" s="6">
        <v>-6.6037735849056603E-2</v>
      </c>
      <c r="M1774" s="6">
        <v>-0.102877252999252</v>
      </c>
      <c r="N1774" s="6">
        <v>0.57142857142857095</v>
      </c>
      <c r="O1774" s="6">
        <v>0.67209312148567901</v>
      </c>
    </row>
    <row r="1775" spans="2:15" x14ac:dyDescent="0.25">
      <c r="B1775" t="s">
        <v>10</v>
      </c>
      <c r="C1775" t="s">
        <v>44</v>
      </c>
      <c r="D1775" t="s">
        <v>1202</v>
      </c>
      <c r="E1775" t="s">
        <v>17</v>
      </c>
      <c r="F1775" s="7">
        <v>45</v>
      </c>
      <c r="G1775" s="7">
        <v>264271.49716000003</v>
      </c>
      <c r="H1775" s="7">
        <v>49</v>
      </c>
      <c r="I1775" s="7">
        <v>302453.4474</v>
      </c>
      <c r="J1775" s="7">
        <v>55</v>
      </c>
      <c r="K1775" s="7">
        <v>242324.4069</v>
      </c>
      <c r="L1775" s="6">
        <v>-8.1632653061224497E-2</v>
      </c>
      <c r="M1775" s="6">
        <v>-0.126240750661716</v>
      </c>
      <c r="N1775" s="6">
        <v>-0.18181818181818199</v>
      </c>
      <c r="O1775" s="6">
        <v>9.0569045606111495E-2</v>
      </c>
    </row>
    <row r="1776" spans="2:15" x14ac:dyDescent="0.25">
      <c r="B1776" t="s">
        <v>10</v>
      </c>
      <c r="C1776" t="s">
        <v>44</v>
      </c>
      <c r="D1776" t="s">
        <v>1203</v>
      </c>
      <c r="E1776" t="s">
        <v>8</v>
      </c>
      <c r="F1776" s="7">
        <v>49</v>
      </c>
      <c r="G1776" s="7">
        <v>211478.22710399999</v>
      </c>
      <c r="H1776" s="7">
        <v>63</v>
      </c>
      <c r="I1776" s="7">
        <v>322800.16572799999</v>
      </c>
      <c r="J1776" s="7">
        <v>51</v>
      </c>
      <c r="K1776" s="7">
        <v>256644.70790400001</v>
      </c>
      <c r="L1776" s="6">
        <v>-0.22222222222222199</v>
      </c>
      <c r="M1776" s="6">
        <v>-0.34486332549718302</v>
      </c>
      <c r="N1776" s="6">
        <v>-3.9215686274509803E-2</v>
      </c>
      <c r="O1776" s="6">
        <v>-0.175988358259446</v>
      </c>
    </row>
    <row r="1777" spans="2:15" x14ac:dyDescent="0.25">
      <c r="B1777" t="s">
        <v>10</v>
      </c>
      <c r="C1777" t="s">
        <v>44</v>
      </c>
      <c r="D1777" t="s">
        <v>1204</v>
      </c>
      <c r="E1777" t="s">
        <v>8</v>
      </c>
      <c r="F1777" s="7">
        <v>9</v>
      </c>
      <c r="G1777" s="7">
        <v>80017.142720000003</v>
      </c>
      <c r="H1777" s="7">
        <v>8</v>
      </c>
      <c r="I1777" s="7">
        <v>64695.772960000002</v>
      </c>
      <c r="J1777" s="7" t="s">
        <v>71</v>
      </c>
      <c r="K1777" s="7">
        <v>25890.442200000001</v>
      </c>
      <c r="L1777" s="6">
        <v>0.125</v>
      </c>
      <c r="M1777" s="6">
        <v>0.23682180549064399</v>
      </c>
      <c r="N1777" s="6" t="s">
        <v>72</v>
      </c>
      <c r="O1777" s="6">
        <v>2.0906054868386899</v>
      </c>
    </row>
    <row r="1778" spans="2:15" x14ac:dyDescent="0.25">
      <c r="B1778" t="s">
        <v>10</v>
      </c>
      <c r="C1778" t="s">
        <v>45</v>
      </c>
      <c r="D1778" t="s">
        <v>1206</v>
      </c>
      <c r="E1778" t="s">
        <v>22</v>
      </c>
      <c r="F1778" s="7">
        <v>16</v>
      </c>
      <c r="G1778" s="7">
        <v>276366.25919999997</v>
      </c>
      <c r="H1778" s="7">
        <v>22</v>
      </c>
      <c r="I1778" s="7">
        <v>466084.27039999998</v>
      </c>
      <c r="J1778" s="7">
        <v>19</v>
      </c>
      <c r="K1778" s="7">
        <v>627039.70019999996</v>
      </c>
      <c r="L1778" s="6">
        <v>-0.27272727272727298</v>
      </c>
      <c r="M1778" s="6">
        <v>-0.40704658631191598</v>
      </c>
      <c r="N1778" s="6">
        <v>-0.157894736842105</v>
      </c>
      <c r="O1778" s="6">
        <v>-0.55925237411307405</v>
      </c>
    </row>
    <row r="1779" spans="2:15" x14ac:dyDescent="0.25">
      <c r="B1779" t="s">
        <v>10</v>
      </c>
      <c r="C1779" t="s">
        <v>45</v>
      </c>
      <c r="D1779" t="s">
        <v>1207</v>
      </c>
      <c r="E1779" t="s">
        <v>15</v>
      </c>
      <c r="F1779" s="7">
        <v>16</v>
      </c>
      <c r="G1779" s="7">
        <v>120397.9268</v>
      </c>
      <c r="H1779" s="7">
        <v>34</v>
      </c>
      <c r="I1779" s="7">
        <v>275065.40611600003</v>
      </c>
      <c r="J1779" s="7">
        <v>24</v>
      </c>
      <c r="K1779" s="7">
        <v>161945.93945400001</v>
      </c>
      <c r="L1779" s="6">
        <v>-0.52941176470588203</v>
      </c>
      <c r="M1779" s="6">
        <v>-0.56229346139868297</v>
      </c>
      <c r="N1779" s="6">
        <v>-0.33333333333333298</v>
      </c>
      <c r="O1779" s="6">
        <v>-0.25655482807459701</v>
      </c>
    </row>
    <row r="1780" spans="2:15" x14ac:dyDescent="0.25">
      <c r="B1780" t="s">
        <v>10</v>
      </c>
      <c r="C1780" t="s">
        <v>45</v>
      </c>
      <c r="D1780" t="s">
        <v>1208</v>
      </c>
      <c r="E1780" t="s">
        <v>8</v>
      </c>
      <c r="F1780" s="7"/>
      <c r="G1780" s="7"/>
      <c r="H1780" s="7"/>
      <c r="I1780" s="7"/>
      <c r="J1780" s="7">
        <v>7</v>
      </c>
      <c r="K1780" s="7">
        <v>41720.702400000002</v>
      </c>
      <c r="L1780" s="6"/>
      <c r="M1780" s="6"/>
      <c r="N1780" s="6"/>
      <c r="O1780" s="6"/>
    </row>
    <row r="1781" spans="2:15" x14ac:dyDescent="0.25">
      <c r="B1781" t="s">
        <v>10</v>
      </c>
      <c r="C1781" t="s">
        <v>45</v>
      </c>
      <c r="D1781" t="s">
        <v>1209</v>
      </c>
      <c r="E1781" t="s">
        <v>29</v>
      </c>
      <c r="F1781" s="7">
        <v>34</v>
      </c>
      <c r="G1781" s="7">
        <v>222105.52755599999</v>
      </c>
      <c r="H1781" s="7">
        <v>50</v>
      </c>
      <c r="I1781" s="7">
        <v>636343.96212799998</v>
      </c>
      <c r="J1781" s="7">
        <v>32</v>
      </c>
      <c r="K1781" s="7">
        <v>154040.42430000001</v>
      </c>
      <c r="L1781" s="6">
        <v>-0.32</v>
      </c>
      <c r="M1781" s="6">
        <v>-0.65096623716950797</v>
      </c>
      <c r="N1781" s="6">
        <v>6.25E-2</v>
      </c>
      <c r="O1781" s="6">
        <v>0.44186520236688298</v>
      </c>
    </row>
    <row r="1782" spans="2:15" x14ac:dyDescent="0.25">
      <c r="B1782" t="s">
        <v>10</v>
      </c>
      <c r="C1782" t="s">
        <v>45</v>
      </c>
      <c r="D1782" t="s">
        <v>1210</v>
      </c>
      <c r="E1782" t="s">
        <v>22</v>
      </c>
      <c r="F1782" s="7">
        <v>31</v>
      </c>
      <c r="G1782" s="7">
        <v>284514.17920000001</v>
      </c>
      <c r="H1782" s="7">
        <v>36</v>
      </c>
      <c r="I1782" s="7">
        <v>209858.81200000001</v>
      </c>
      <c r="J1782" s="7">
        <v>22</v>
      </c>
      <c r="K1782" s="7">
        <v>136887.3732</v>
      </c>
      <c r="L1782" s="6">
        <v>-0.13888888888888901</v>
      </c>
      <c r="M1782" s="6">
        <v>0.35574092166308502</v>
      </c>
      <c r="N1782" s="6">
        <v>0.40909090909090901</v>
      </c>
      <c r="O1782" s="6">
        <v>1.0784545173813</v>
      </c>
    </row>
    <row r="1783" spans="2:15" x14ac:dyDescent="0.25">
      <c r="B1783" t="s">
        <v>10</v>
      </c>
      <c r="C1783" t="s">
        <v>45</v>
      </c>
      <c r="D1783" t="s">
        <v>1211</v>
      </c>
      <c r="E1783" t="s">
        <v>8</v>
      </c>
      <c r="F1783" s="7">
        <v>26</v>
      </c>
      <c r="G1783" s="7">
        <v>187564.86976</v>
      </c>
      <c r="H1783" s="7">
        <v>26</v>
      </c>
      <c r="I1783" s="7">
        <v>212652.09520000001</v>
      </c>
      <c r="J1783" s="7">
        <v>28</v>
      </c>
      <c r="K1783" s="7">
        <v>183222.6372</v>
      </c>
      <c r="L1783" s="6">
        <v>0</v>
      </c>
      <c r="M1783" s="6">
        <v>-0.117973093170821</v>
      </c>
      <c r="N1783" s="6">
        <v>-7.1428571428571397E-2</v>
      </c>
      <c r="O1783" s="6">
        <v>2.36992143894326E-2</v>
      </c>
    </row>
    <row r="1784" spans="2:15" x14ac:dyDescent="0.25">
      <c r="B1784" t="s">
        <v>10</v>
      </c>
      <c r="C1784" t="s">
        <v>45</v>
      </c>
      <c r="D1784" t="s">
        <v>1454</v>
      </c>
      <c r="E1784" t="s">
        <v>26</v>
      </c>
      <c r="F1784" s="7">
        <v>526</v>
      </c>
      <c r="G1784" s="7">
        <v>4356026.3879300002</v>
      </c>
      <c r="H1784" s="7">
        <v>589</v>
      </c>
      <c r="I1784" s="7">
        <v>5856696.2047300003</v>
      </c>
      <c r="J1784" s="7">
        <v>500</v>
      </c>
      <c r="K1784" s="7">
        <v>3820607.0578800002</v>
      </c>
      <c r="L1784" s="6">
        <v>-0.106960950764007</v>
      </c>
      <c r="M1784" s="6">
        <v>-0.256231459570675</v>
      </c>
      <c r="N1784" s="6">
        <v>5.1999999999999998E-2</v>
      </c>
      <c r="O1784" s="6">
        <v>0.14013985786517799</v>
      </c>
    </row>
    <row r="1785" spans="2:15" x14ac:dyDescent="0.25">
      <c r="B1785" t="s">
        <v>10</v>
      </c>
      <c r="C1785" t="s">
        <v>45</v>
      </c>
      <c r="D1785" t="s">
        <v>1212</v>
      </c>
      <c r="E1785" t="s">
        <v>8</v>
      </c>
      <c r="F1785" s="7">
        <v>11</v>
      </c>
      <c r="G1785" s="7">
        <v>57161.516799999998</v>
      </c>
      <c r="H1785" s="7">
        <v>24</v>
      </c>
      <c r="I1785" s="7">
        <v>133158.90496000001</v>
      </c>
      <c r="J1785" s="7">
        <v>20</v>
      </c>
      <c r="K1785" s="7">
        <v>241815.73852799999</v>
      </c>
      <c r="L1785" s="6">
        <v>-0.54166666666666696</v>
      </c>
      <c r="M1785" s="6">
        <v>-0.57072704362377502</v>
      </c>
      <c r="N1785" s="6">
        <v>-0.45</v>
      </c>
      <c r="O1785" s="6">
        <v>-0.76361539927897903</v>
      </c>
    </row>
    <row r="1786" spans="2:15" x14ac:dyDescent="0.25">
      <c r="B1786" t="s">
        <v>10</v>
      </c>
      <c r="C1786" t="s">
        <v>45</v>
      </c>
      <c r="D1786" t="s">
        <v>1213</v>
      </c>
      <c r="E1786" t="s">
        <v>15</v>
      </c>
      <c r="F1786" s="7">
        <v>27</v>
      </c>
      <c r="G1786" s="7">
        <v>466590.75735600002</v>
      </c>
      <c r="H1786" s="7">
        <v>25</v>
      </c>
      <c r="I1786" s="7">
        <v>423524.29358</v>
      </c>
      <c r="J1786" s="7">
        <v>21</v>
      </c>
      <c r="K1786" s="7">
        <v>290426.137308</v>
      </c>
      <c r="L1786" s="6">
        <v>8.0000000000000099E-2</v>
      </c>
      <c r="M1786" s="6">
        <v>0.10168593497191</v>
      </c>
      <c r="N1786" s="6">
        <v>0.28571428571428598</v>
      </c>
      <c r="O1786" s="6">
        <v>0.60657288521237895</v>
      </c>
    </row>
    <row r="1787" spans="2:15" x14ac:dyDescent="0.25">
      <c r="B1787" t="s">
        <v>10</v>
      </c>
      <c r="C1787" t="s">
        <v>45</v>
      </c>
      <c r="D1787" t="s">
        <v>1214</v>
      </c>
      <c r="E1787" t="s">
        <v>8</v>
      </c>
      <c r="F1787" s="7">
        <v>18</v>
      </c>
      <c r="G1787" s="7">
        <v>121663.87664</v>
      </c>
      <c r="H1787" s="7">
        <v>18</v>
      </c>
      <c r="I1787" s="7">
        <v>141717.22248</v>
      </c>
      <c r="J1787" s="7">
        <v>16</v>
      </c>
      <c r="K1787" s="7">
        <v>101698.1511</v>
      </c>
      <c r="L1787" s="6">
        <v>0</v>
      </c>
      <c r="M1787" s="6">
        <v>-0.14150253221925799</v>
      </c>
      <c r="N1787" s="6">
        <v>0.125</v>
      </c>
      <c r="O1787" s="6">
        <v>0.196323387633347</v>
      </c>
    </row>
    <row r="1788" spans="2:15" x14ac:dyDescent="0.25">
      <c r="B1788" t="s">
        <v>10</v>
      </c>
      <c r="C1788" t="s">
        <v>45</v>
      </c>
      <c r="D1788" t="s">
        <v>1215</v>
      </c>
      <c r="E1788" t="s">
        <v>8</v>
      </c>
      <c r="F1788" s="7">
        <v>27</v>
      </c>
      <c r="G1788" s="7">
        <v>139236.94352</v>
      </c>
      <c r="H1788" s="7">
        <v>20</v>
      </c>
      <c r="I1788" s="7">
        <v>106685.36848</v>
      </c>
      <c r="J1788" s="7">
        <v>25</v>
      </c>
      <c r="K1788" s="7">
        <v>98757.921600000001</v>
      </c>
      <c r="L1788" s="6">
        <v>0.35</v>
      </c>
      <c r="M1788" s="6">
        <v>0.30511751989779501</v>
      </c>
      <c r="N1788" s="6">
        <v>8.0000000000000099E-2</v>
      </c>
      <c r="O1788" s="6">
        <v>0.40988126586900497</v>
      </c>
    </row>
    <row r="1789" spans="2:15" x14ac:dyDescent="0.25">
      <c r="B1789" t="s">
        <v>10</v>
      </c>
      <c r="C1789" t="s">
        <v>45</v>
      </c>
      <c r="D1789" t="s">
        <v>1216</v>
      </c>
      <c r="E1789" t="s">
        <v>8</v>
      </c>
      <c r="F1789" s="7">
        <v>25</v>
      </c>
      <c r="G1789" s="7">
        <v>219950.363304</v>
      </c>
      <c r="H1789" s="7">
        <v>19</v>
      </c>
      <c r="I1789" s="7">
        <v>133677.58988000001</v>
      </c>
      <c r="J1789" s="7">
        <v>21</v>
      </c>
      <c r="K1789" s="7">
        <v>120469.2735</v>
      </c>
      <c r="L1789" s="6">
        <v>0.31578947368421101</v>
      </c>
      <c r="M1789" s="6">
        <v>0.64537947984733701</v>
      </c>
      <c r="N1789" s="6">
        <v>0.19047619047618999</v>
      </c>
      <c r="O1789" s="6">
        <v>0.82577977698188798</v>
      </c>
    </row>
    <row r="1790" spans="2:15" x14ac:dyDescent="0.25">
      <c r="B1790" t="s">
        <v>10</v>
      </c>
      <c r="C1790" t="s">
        <v>45</v>
      </c>
      <c r="D1790" t="s">
        <v>1217</v>
      </c>
      <c r="E1790" t="s">
        <v>8</v>
      </c>
      <c r="F1790" s="7">
        <v>22</v>
      </c>
      <c r="G1790" s="7">
        <v>143644.93484</v>
      </c>
      <c r="H1790" s="7">
        <v>31</v>
      </c>
      <c r="I1790" s="7">
        <v>216319.799</v>
      </c>
      <c r="J1790" s="7">
        <v>19</v>
      </c>
      <c r="K1790" s="7">
        <v>85703.297099999996</v>
      </c>
      <c r="L1790" s="6">
        <v>-0.29032258064516098</v>
      </c>
      <c r="M1790" s="6">
        <v>-0.33596029811399702</v>
      </c>
      <c r="N1790" s="6">
        <v>0.157894736842105</v>
      </c>
      <c r="O1790" s="6">
        <v>0.67607244645900599</v>
      </c>
    </row>
    <row r="1791" spans="2:15" x14ac:dyDescent="0.25">
      <c r="B1791" t="s">
        <v>10</v>
      </c>
      <c r="C1791" t="s">
        <v>45</v>
      </c>
      <c r="D1791" t="s">
        <v>1455</v>
      </c>
      <c r="E1791" t="s">
        <v>29</v>
      </c>
      <c r="F1791" s="7">
        <v>186</v>
      </c>
      <c r="G1791" s="7">
        <v>554048.40575999999</v>
      </c>
      <c r="H1791" s="7">
        <v>181</v>
      </c>
      <c r="I1791" s="7">
        <v>561170.74639999995</v>
      </c>
      <c r="J1791" s="7">
        <v>220</v>
      </c>
      <c r="K1791" s="7">
        <v>645207.26069999998</v>
      </c>
      <c r="L1791" s="6">
        <v>2.7624309392265199E-2</v>
      </c>
      <c r="M1791" s="6">
        <v>-1.26919314409937E-2</v>
      </c>
      <c r="N1791" s="6">
        <v>-0.15454545454545501</v>
      </c>
      <c r="O1791" s="6">
        <v>-0.141286157941093</v>
      </c>
    </row>
    <row r="1792" spans="2:15" x14ac:dyDescent="0.25">
      <c r="B1792" t="s">
        <v>10</v>
      </c>
      <c r="C1792" t="s">
        <v>45</v>
      </c>
      <c r="D1792" t="s">
        <v>1456</v>
      </c>
      <c r="E1792" t="s">
        <v>31</v>
      </c>
      <c r="F1792" s="7" t="s">
        <v>71</v>
      </c>
      <c r="G1792" s="7">
        <v>17681.256000000001</v>
      </c>
      <c r="H1792" s="7">
        <v>6</v>
      </c>
      <c r="I1792" s="7">
        <v>37553.447999999997</v>
      </c>
      <c r="J1792" s="7" t="s">
        <v>71</v>
      </c>
      <c r="K1792" s="7">
        <v>1834.86</v>
      </c>
      <c r="L1792" s="6" t="s">
        <v>72</v>
      </c>
      <c r="M1792" s="6">
        <v>-0.52917090329495198</v>
      </c>
      <c r="N1792" s="6" t="s">
        <v>72</v>
      </c>
      <c r="O1792" s="6">
        <v>8.6362970471861598</v>
      </c>
    </row>
    <row r="1793" spans="2:15" x14ac:dyDescent="0.25">
      <c r="B1793" t="s">
        <v>10</v>
      </c>
      <c r="C1793" t="s">
        <v>45</v>
      </c>
      <c r="D1793" t="s">
        <v>1218</v>
      </c>
      <c r="E1793" t="s">
        <v>8</v>
      </c>
      <c r="F1793" s="7">
        <v>62</v>
      </c>
      <c r="G1793" s="7">
        <v>703120.11770800001</v>
      </c>
      <c r="H1793" s="7">
        <v>70</v>
      </c>
      <c r="I1793" s="7">
        <v>482387.81050800002</v>
      </c>
      <c r="J1793" s="7">
        <v>48</v>
      </c>
      <c r="K1793" s="7">
        <v>282166.31606400001</v>
      </c>
      <c r="L1793" s="6">
        <v>-0.114285714285714</v>
      </c>
      <c r="M1793" s="6">
        <v>0.45758268014183001</v>
      </c>
      <c r="N1793" s="6">
        <v>0.29166666666666702</v>
      </c>
      <c r="O1793" s="6">
        <v>1.4918641158731401</v>
      </c>
    </row>
    <row r="1794" spans="2:15" x14ac:dyDescent="0.25">
      <c r="B1794" t="s">
        <v>10</v>
      </c>
      <c r="C1794" t="s">
        <v>45</v>
      </c>
      <c r="D1794" t="s">
        <v>1219</v>
      </c>
      <c r="E1794" t="s">
        <v>17</v>
      </c>
      <c r="F1794" s="7">
        <v>35</v>
      </c>
      <c r="G1794" s="7">
        <v>314716.17855999997</v>
      </c>
      <c r="H1794" s="7">
        <v>44</v>
      </c>
      <c r="I1794" s="7">
        <v>295280.79128</v>
      </c>
      <c r="J1794" s="7">
        <v>32</v>
      </c>
      <c r="K1794" s="7">
        <v>160580.41949999999</v>
      </c>
      <c r="L1794" s="6">
        <v>-0.204545454545455</v>
      </c>
      <c r="M1794" s="6">
        <v>6.5820018958058196E-2</v>
      </c>
      <c r="N1794" s="6">
        <v>9.375E-2</v>
      </c>
      <c r="O1794" s="6">
        <v>0.95986646155199495</v>
      </c>
    </row>
    <row r="1795" spans="2:15" x14ac:dyDescent="0.25">
      <c r="B1795" t="s">
        <v>10</v>
      </c>
      <c r="C1795" t="s">
        <v>45</v>
      </c>
      <c r="D1795" t="s">
        <v>1220</v>
      </c>
      <c r="E1795" t="s">
        <v>8</v>
      </c>
      <c r="F1795" s="7">
        <v>28</v>
      </c>
      <c r="G1795" s="7">
        <v>144854.77567999999</v>
      </c>
      <c r="H1795" s="7">
        <v>46</v>
      </c>
      <c r="I1795" s="7">
        <v>211458.96976000001</v>
      </c>
      <c r="J1795" s="7">
        <v>41</v>
      </c>
      <c r="K1795" s="7">
        <v>185718.87359999999</v>
      </c>
      <c r="L1795" s="6">
        <v>-0.39130434782608697</v>
      </c>
      <c r="M1795" s="6">
        <v>-0.314974551117855</v>
      </c>
      <c r="N1795" s="6">
        <v>-0.31707317073170699</v>
      </c>
      <c r="O1795" s="6">
        <v>-0.220032014667571</v>
      </c>
    </row>
    <row r="1796" spans="2:15" x14ac:dyDescent="0.25">
      <c r="B1796" t="s">
        <v>10</v>
      </c>
      <c r="C1796" t="s">
        <v>45</v>
      </c>
      <c r="D1796" t="s">
        <v>1221</v>
      </c>
      <c r="E1796" t="s">
        <v>8</v>
      </c>
      <c r="F1796" s="7">
        <v>169</v>
      </c>
      <c r="G1796" s="7">
        <v>1067884.2224959999</v>
      </c>
      <c r="H1796" s="7">
        <v>196</v>
      </c>
      <c r="I1796" s="7">
        <v>1589902.3828720001</v>
      </c>
      <c r="J1796" s="7">
        <v>143</v>
      </c>
      <c r="K1796" s="7">
        <v>795734.66520000005</v>
      </c>
      <c r="L1796" s="6">
        <v>-0.13775510204081601</v>
      </c>
      <c r="M1796" s="6">
        <v>-0.32833346625534698</v>
      </c>
      <c r="N1796" s="6">
        <v>0.18181818181818199</v>
      </c>
      <c r="O1796" s="6">
        <v>0.34201043287161298</v>
      </c>
    </row>
    <row r="1797" spans="2:15" x14ac:dyDescent="0.25">
      <c r="B1797" t="s">
        <v>10</v>
      </c>
      <c r="C1797" t="s">
        <v>45</v>
      </c>
      <c r="D1797" t="s">
        <v>1222</v>
      </c>
      <c r="E1797" t="s">
        <v>8</v>
      </c>
      <c r="F1797" s="7">
        <v>14</v>
      </c>
      <c r="G1797" s="7">
        <v>155012.08288</v>
      </c>
      <c r="H1797" s="7">
        <v>25</v>
      </c>
      <c r="I1797" s="7">
        <v>400410.73526400002</v>
      </c>
      <c r="J1797" s="7">
        <v>16</v>
      </c>
      <c r="K1797" s="7">
        <v>85402.267200000002</v>
      </c>
      <c r="L1797" s="6">
        <v>-0.44</v>
      </c>
      <c r="M1797" s="6">
        <v>-0.61286731541351702</v>
      </c>
      <c r="N1797" s="6">
        <v>-0.125</v>
      </c>
      <c r="O1797" s="6">
        <v>0.81508158930937602</v>
      </c>
    </row>
    <row r="1798" spans="2:15" x14ac:dyDescent="0.25">
      <c r="B1798" t="s">
        <v>10</v>
      </c>
      <c r="C1798" t="s">
        <v>45</v>
      </c>
      <c r="D1798" t="s">
        <v>1223</v>
      </c>
      <c r="E1798" t="s">
        <v>8</v>
      </c>
      <c r="F1798" s="7">
        <v>6</v>
      </c>
      <c r="G1798" s="7">
        <v>23279.443200000002</v>
      </c>
      <c r="H1798" s="7" t="s">
        <v>71</v>
      </c>
      <c r="I1798" s="7">
        <v>10452.673919999999</v>
      </c>
      <c r="J1798" s="7"/>
      <c r="K1798" s="7"/>
      <c r="L1798" s="6" t="s">
        <v>72</v>
      </c>
      <c r="M1798" s="6">
        <v>1.2271280418934201</v>
      </c>
      <c r="N1798" s="6"/>
      <c r="O1798" s="6"/>
    </row>
    <row r="1799" spans="2:15" x14ac:dyDescent="0.25">
      <c r="B1799" t="s">
        <v>10</v>
      </c>
      <c r="C1799" t="s">
        <v>45</v>
      </c>
      <c r="D1799" t="s">
        <v>1224</v>
      </c>
      <c r="E1799" t="s">
        <v>8</v>
      </c>
      <c r="F1799" s="7">
        <v>80</v>
      </c>
      <c r="G1799" s="7">
        <v>447540.78755200002</v>
      </c>
      <c r="H1799" s="7">
        <v>79</v>
      </c>
      <c r="I1799" s="7">
        <v>607459.54003999999</v>
      </c>
      <c r="J1799" s="7">
        <v>80</v>
      </c>
      <c r="K1799" s="7">
        <v>457354.60732800001</v>
      </c>
      <c r="L1799" s="6">
        <v>1.26582278481013E-2</v>
      </c>
      <c r="M1799" s="6">
        <v>-0.26325827803687102</v>
      </c>
      <c r="N1799" s="6">
        <v>0</v>
      </c>
      <c r="O1799" s="6">
        <v>-2.1457791435261199E-2</v>
      </c>
    </row>
    <row r="1800" spans="2:15" x14ac:dyDescent="0.25">
      <c r="B1800" t="s">
        <v>10</v>
      </c>
      <c r="C1800" t="s">
        <v>45</v>
      </c>
      <c r="D1800" t="s">
        <v>1225</v>
      </c>
      <c r="E1800" t="s">
        <v>8</v>
      </c>
      <c r="F1800" s="7">
        <v>6</v>
      </c>
      <c r="G1800" s="7">
        <v>44384.946880000003</v>
      </c>
      <c r="H1800" s="7">
        <v>10</v>
      </c>
      <c r="I1800" s="7">
        <v>76928.198399999994</v>
      </c>
      <c r="J1800" s="7">
        <v>8</v>
      </c>
      <c r="K1800" s="7">
        <v>60265.296000000002</v>
      </c>
      <c r="L1800" s="6">
        <v>-0.4</v>
      </c>
      <c r="M1800" s="6">
        <v>-0.42303410448774997</v>
      </c>
      <c r="N1800" s="6">
        <v>-0.25</v>
      </c>
      <c r="O1800" s="6">
        <v>-0.26350736118511697</v>
      </c>
    </row>
    <row r="1801" spans="2:15" x14ac:dyDescent="0.25">
      <c r="B1801" t="s">
        <v>10</v>
      </c>
      <c r="C1801" t="s">
        <v>45</v>
      </c>
      <c r="D1801" t="s">
        <v>1226</v>
      </c>
      <c r="E1801" t="s">
        <v>8</v>
      </c>
      <c r="F1801" s="7">
        <v>35</v>
      </c>
      <c r="G1801" s="7">
        <v>215463.52668000001</v>
      </c>
      <c r="H1801" s="7">
        <v>31</v>
      </c>
      <c r="I1801" s="7">
        <v>212551.17600000001</v>
      </c>
      <c r="J1801" s="7">
        <v>20</v>
      </c>
      <c r="K1801" s="7">
        <v>126084.8619</v>
      </c>
      <c r="L1801" s="6">
        <v>0.12903225806451599</v>
      </c>
      <c r="M1801" s="6">
        <v>1.37018798710387E-2</v>
      </c>
      <c r="N1801" s="6">
        <v>0.75</v>
      </c>
      <c r="O1801" s="6">
        <v>0.70887704862529599</v>
      </c>
    </row>
    <row r="1802" spans="2:15" x14ac:dyDescent="0.25">
      <c r="B1802" t="s">
        <v>10</v>
      </c>
      <c r="C1802" t="s">
        <v>45</v>
      </c>
      <c r="D1802" t="s">
        <v>1227</v>
      </c>
      <c r="E1802" t="s">
        <v>8</v>
      </c>
      <c r="F1802" s="7">
        <v>29</v>
      </c>
      <c r="G1802" s="7">
        <v>322791.59228799999</v>
      </c>
      <c r="H1802" s="7">
        <v>38</v>
      </c>
      <c r="I1802" s="7">
        <v>244011.71471999999</v>
      </c>
      <c r="J1802" s="7">
        <v>29</v>
      </c>
      <c r="K1802" s="7">
        <v>187725.2169</v>
      </c>
      <c r="L1802" s="6">
        <v>-0.23684210526315799</v>
      </c>
      <c r="M1802" s="6">
        <v>0.32285285015270199</v>
      </c>
      <c r="N1802" s="6">
        <v>0</v>
      </c>
      <c r="O1802" s="6">
        <v>0.71948978202512304</v>
      </c>
    </row>
    <row r="1803" spans="2:15" x14ac:dyDescent="0.25">
      <c r="B1803" t="s">
        <v>10</v>
      </c>
      <c r="C1803" t="s">
        <v>45</v>
      </c>
      <c r="D1803" t="s">
        <v>1228</v>
      </c>
      <c r="E1803" t="s">
        <v>17</v>
      </c>
      <c r="F1803" s="7">
        <v>8</v>
      </c>
      <c r="G1803" s="7">
        <v>70483.256800000003</v>
      </c>
      <c r="H1803" s="7">
        <v>7</v>
      </c>
      <c r="I1803" s="7">
        <v>239896.12479999999</v>
      </c>
      <c r="J1803" s="7">
        <v>5</v>
      </c>
      <c r="K1803" s="7">
        <v>52463.538</v>
      </c>
      <c r="L1803" s="6">
        <v>0.14285714285714299</v>
      </c>
      <c r="M1803" s="6">
        <v>-0.70619259957299696</v>
      </c>
      <c r="N1803" s="6">
        <v>0.6</v>
      </c>
      <c r="O1803" s="6">
        <v>0.34347128476161898</v>
      </c>
    </row>
    <row r="1804" spans="2:15" x14ac:dyDescent="0.25">
      <c r="B1804" t="s">
        <v>10</v>
      </c>
      <c r="C1804" t="s">
        <v>45</v>
      </c>
      <c r="D1804" t="s">
        <v>1229</v>
      </c>
      <c r="E1804" t="s">
        <v>8</v>
      </c>
      <c r="F1804" s="7">
        <v>39</v>
      </c>
      <c r="G1804" s="7">
        <v>364108.03256000002</v>
      </c>
      <c r="H1804" s="7">
        <v>46</v>
      </c>
      <c r="I1804" s="7">
        <v>279144.82710400003</v>
      </c>
      <c r="J1804" s="7">
        <v>35</v>
      </c>
      <c r="K1804" s="7">
        <v>200662.5252</v>
      </c>
      <c r="L1804" s="6">
        <v>-0.15217391304347799</v>
      </c>
      <c r="M1804" s="6">
        <v>0.30436962181049299</v>
      </c>
      <c r="N1804" s="6">
        <v>0.114285714285714</v>
      </c>
      <c r="O1804" s="6">
        <v>0.81452930584369998</v>
      </c>
    </row>
    <row r="1805" spans="2:15" x14ac:dyDescent="0.25">
      <c r="B1805" t="s">
        <v>10</v>
      </c>
      <c r="C1805" t="s">
        <v>45</v>
      </c>
      <c r="D1805" t="s">
        <v>1230</v>
      </c>
      <c r="E1805" t="s">
        <v>8</v>
      </c>
      <c r="F1805" s="7">
        <v>14</v>
      </c>
      <c r="G1805" s="7">
        <v>96759.667679999999</v>
      </c>
      <c r="H1805" s="7">
        <v>16</v>
      </c>
      <c r="I1805" s="7">
        <v>92237.902560000002</v>
      </c>
      <c r="J1805" s="7">
        <v>14</v>
      </c>
      <c r="K1805" s="7">
        <v>82445.687999999995</v>
      </c>
      <c r="L1805" s="6">
        <v>-0.125</v>
      </c>
      <c r="M1805" s="6">
        <v>4.90228528023893E-2</v>
      </c>
      <c r="N1805" s="6">
        <v>0</v>
      </c>
      <c r="O1805" s="6">
        <v>0.17361708085934099</v>
      </c>
    </row>
    <row r="1806" spans="2:15" x14ac:dyDescent="0.25">
      <c r="B1806" t="s">
        <v>10</v>
      </c>
      <c r="C1806" t="s">
        <v>45</v>
      </c>
      <c r="D1806" t="s">
        <v>1231</v>
      </c>
      <c r="E1806" t="s">
        <v>8</v>
      </c>
      <c r="F1806" s="7">
        <v>13</v>
      </c>
      <c r="G1806" s="7">
        <v>106304.63136</v>
      </c>
      <c r="H1806" s="7">
        <v>9</v>
      </c>
      <c r="I1806" s="7">
        <v>72499.421759999997</v>
      </c>
      <c r="J1806" s="7">
        <v>18</v>
      </c>
      <c r="K1806" s="7">
        <v>96328.44</v>
      </c>
      <c r="L1806" s="6">
        <v>0.44444444444444398</v>
      </c>
      <c r="M1806" s="6">
        <v>0.46628247204381601</v>
      </c>
      <c r="N1806" s="6">
        <v>-0.27777777777777801</v>
      </c>
      <c r="O1806" s="6">
        <v>0.10356434050006399</v>
      </c>
    </row>
    <row r="1807" spans="2:15" x14ac:dyDescent="0.25">
      <c r="B1807" t="s">
        <v>10</v>
      </c>
      <c r="C1807" t="s">
        <v>45</v>
      </c>
      <c r="D1807" t="s">
        <v>1500</v>
      </c>
      <c r="E1807" t="s">
        <v>31</v>
      </c>
      <c r="F1807" s="7" t="s">
        <v>71</v>
      </c>
      <c r="G1807" s="7">
        <v>7841.84</v>
      </c>
      <c r="H1807" s="7"/>
      <c r="I1807" s="7"/>
      <c r="J1807" s="7"/>
      <c r="K1807" s="7"/>
      <c r="L1807" s="6" t="s">
        <v>72</v>
      </c>
      <c r="M1807" s="6"/>
      <c r="N1807" s="6" t="s">
        <v>72</v>
      </c>
      <c r="O1807" s="6"/>
    </row>
    <row r="1808" spans="2:15" x14ac:dyDescent="0.25">
      <c r="B1808" t="s">
        <v>10</v>
      </c>
      <c r="C1808" t="s">
        <v>45</v>
      </c>
      <c r="D1808" t="s">
        <v>1232</v>
      </c>
      <c r="E1808" t="s">
        <v>22</v>
      </c>
      <c r="F1808" s="7" t="s">
        <v>71</v>
      </c>
      <c r="G1808" s="7">
        <v>35833.08</v>
      </c>
      <c r="H1808" s="7">
        <v>15</v>
      </c>
      <c r="I1808" s="7">
        <v>101251.984</v>
      </c>
      <c r="J1808" s="7">
        <v>7</v>
      </c>
      <c r="K1808" s="7">
        <v>37149.839999999997</v>
      </c>
      <c r="L1808" s="6" t="s">
        <v>72</v>
      </c>
      <c r="M1808" s="6">
        <v>-0.64609997172993705</v>
      </c>
      <c r="N1808" s="6" t="s">
        <v>72</v>
      </c>
      <c r="O1808" s="6">
        <v>-3.5444567190598901E-2</v>
      </c>
    </row>
    <row r="1809" spans="2:15" x14ac:dyDescent="0.25">
      <c r="B1809" t="s">
        <v>10</v>
      </c>
      <c r="C1809" t="s">
        <v>45</v>
      </c>
      <c r="D1809" t="s">
        <v>1233</v>
      </c>
      <c r="E1809" t="s">
        <v>15</v>
      </c>
      <c r="F1809" s="7">
        <v>39</v>
      </c>
      <c r="G1809" s="7">
        <v>854931.59493200004</v>
      </c>
      <c r="H1809" s="7">
        <v>48</v>
      </c>
      <c r="I1809" s="7">
        <v>391627.49836000003</v>
      </c>
      <c r="J1809" s="7">
        <v>29</v>
      </c>
      <c r="K1809" s="7">
        <v>149361.39180000001</v>
      </c>
      <c r="L1809" s="6">
        <v>-0.1875</v>
      </c>
      <c r="M1809" s="6">
        <v>1.1830223835459901</v>
      </c>
      <c r="N1809" s="6">
        <v>0.34482758620689702</v>
      </c>
      <c r="O1809" s="6">
        <v>4.7239128842397404</v>
      </c>
    </row>
    <row r="1810" spans="2:15" x14ac:dyDescent="0.25">
      <c r="B1810" t="s">
        <v>10</v>
      </c>
      <c r="C1810" t="s">
        <v>46</v>
      </c>
      <c r="D1810" t="s">
        <v>1234</v>
      </c>
      <c r="E1810" t="s">
        <v>17</v>
      </c>
      <c r="F1810" s="7">
        <v>69</v>
      </c>
      <c r="G1810" s="7">
        <v>542346.50505599997</v>
      </c>
      <c r="H1810" s="7">
        <v>55</v>
      </c>
      <c r="I1810" s="7">
        <v>431879.95351999998</v>
      </c>
      <c r="J1810" s="7">
        <v>55</v>
      </c>
      <c r="K1810" s="7">
        <v>360869.06995199999</v>
      </c>
      <c r="L1810" s="6">
        <v>0.25454545454545502</v>
      </c>
      <c r="M1810" s="6">
        <v>0.25578068774818502</v>
      </c>
      <c r="N1810" s="6">
        <v>0.25454545454545502</v>
      </c>
      <c r="O1810" s="6">
        <v>0.50288996817637699</v>
      </c>
    </row>
    <row r="1811" spans="2:15" x14ac:dyDescent="0.25">
      <c r="B1811" t="s">
        <v>10</v>
      </c>
      <c r="C1811" t="s">
        <v>46</v>
      </c>
      <c r="D1811" t="s">
        <v>1235</v>
      </c>
      <c r="E1811" t="s">
        <v>8</v>
      </c>
      <c r="F1811" s="7">
        <v>23</v>
      </c>
      <c r="G1811" s="7">
        <v>262970.34716800001</v>
      </c>
      <c r="H1811" s="7">
        <v>15</v>
      </c>
      <c r="I1811" s="7">
        <v>108082.51616</v>
      </c>
      <c r="J1811" s="7">
        <v>11</v>
      </c>
      <c r="K1811" s="7">
        <v>90455.513615999997</v>
      </c>
      <c r="L1811" s="6">
        <v>0.53333333333333299</v>
      </c>
      <c r="M1811" s="6">
        <v>1.43305167672736</v>
      </c>
      <c r="N1811" s="6">
        <v>1.0909090909090899</v>
      </c>
      <c r="O1811" s="6">
        <v>1.90717875180452</v>
      </c>
    </row>
    <row r="1812" spans="2:15" x14ac:dyDescent="0.25">
      <c r="B1812" t="s">
        <v>10</v>
      </c>
      <c r="C1812" t="s">
        <v>46</v>
      </c>
      <c r="D1812" t="s">
        <v>1236</v>
      </c>
      <c r="E1812" t="s">
        <v>8</v>
      </c>
      <c r="F1812" s="7">
        <v>14</v>
      </c>
      <c r="G1812" s="7">
        <v>265981.45111999998</v>
      </c>
      <c r="H1812" s="7">
        <v>13</v>
      </c>
      <c r="I1812" s="7">
        <v>66471.771160000004</v>
      </c>
      <c r="J1812" s="7">
        <v>12</v>
      </c>
      <c r="K1812" s="7">
        <v>45465.142500000002</v>
      </c>
      <c r="L1812" s="6">
        <v>7.69230769230769E-2</v>
      </c>
      <c r="M1812" s="6">
        <v>3.0014196474436199</v>
      </c>
      <c r="N1812" s="6">
        <v>0.16666666666666699</v>
      </c>
      <c r="O1812" s="6">
        <v>4.8502280317278199</v>
      </c>
    </row>
    <row r="1813" spans="2:15" x14ac:dyDescent="0.25">
      <c r="B1813" t="s">
        <v>10</v>
      </c>
      <c r="C1813" t="s">
        <v>46</v>
      </c>
      <c r="D1813" t="s">
        <v>1237</v>
      </c>
      <c r="E1813" t="s">
        <v>15</v>
      </c>
      <c r="F1813" s="7">
        <v>52</v>
      </c>
      <c r="G1813" s="7">
        <v>313100.78255599999</v>
      </c>
      <c r="H1813" s="7">
        <v>44</v>
      </c>
      <c r="I1813" s="7">
        <v>286526.10617599997</v>
      </c>
      <c r="J1813" s="7">
        <v>37</v>
      </c>
      <c r="K1813" s="7">
        <v>181643.21100000001</v>
      </c>
      <c r="L1813" s="6">
        <v>0.18181818181818199</v>
      </c>
      <c r="M1813" s="6">
        <v>9.2747836260603803E-2</v>
      </c>
      <c r="N1813" s="6">
        <v>0.40540540540540498</v>
      </c>
      <c r="O1813" s="6">
        <v>0.72371310126201205</v>
      </c>
    </row>
    <row r="1814" spans="2:15" x14ac:dyDescent="0.25">
      <c r="B1814" t="s">
        <v>10</v>
      </c>
      <c r="C1814" t="s">
        <v>46</v>
      </c>
      <c r="D1814" t="s">
        <v>1238</v>
      </c>
      <c r="E1814" t="s">
        <v>8</v>
      </c>
      <c r="F1814" s="7">
        <v>28</v>
      </c>
      <c r="G1814" s="7">
        <v>195463.75216</v>
      </c>
      <c r="H1814" s="7">
        <v>47</v>
      </c>
      <c r="I1814" s="7">
        <v>293143.83123200003</v>
      </c>
      <c r="J1814" s="7">
        <v>16</v>
      </c>
      <c r="K1814" s="7">
        <v>88494.12</v>
      </c>
      <c r="L1814" s="6">
        <v>-0.40425531914893598</v>
      </c>
      <c r="M1814" s="6">
        <v>-0.33321553676049898</v>
      </c>
      <c r="N1814" s="6">
        <v>0.75</v>
      </c>
      <c r="O1814" s="6">
        <v>1.20877672053239</v>
      </c>
    </row>
    <row r="1815" spans="2:15" x14ac:dyDescent="0.25">
      <c r="B1815" t="s">
        <v>10</v>
      </c>
      <c r="C1815" t="s">
        <v>46</v>
      </c>
      <c r="D1815" t="s">
        <v>1239</v>
      </c>
      <c r="E1815" t="s">
        <v>29</v>
      </c>
      <c r="F1815" s="7">
        <v>49</v>
      </c>
      <c r="G1815" s="7">
        <v>440077.65759999998</v>
      </c>
      <c r="H1815" s="7">
        <v>34</v>
      </c>
      <c r="I1815" s="7">
        <v>217338.33600000001</v>
      </c>
      <c r="J1815" s="7">
        <v>61</v>
      </c>
      <c r="K1815" s="7">
        <v>310635.02679999999</v>
      </c>
      <c r="L1815" s="6">
        <v>0.441176470588235</v>
      </c>
      <c r="M1815" s="6">
        <v>1.0248505887152799</v>
      </c>
      <c r="N1815" s="6">
        <v>-0.19672131147541</v>
      </c>
      <c r="O1815" s="6">
        <v>0.41670326792651302</v>
      </c>
    </row>
    <row r="1816" spans="2:15" x14ac:dyDescent="0.25">
      <c r="B1816" t="s">
        <v>10</v>
      </c>
      <c r="C1816" t="s">
        <v>46</v>
      </c>
      <c r="D1816" t="s">
        <v>1240</v>
      </c>
      <c r="E1816" t="s">
        <v>8</v>
      </c>
      <c r="F1816" s="7">
        <v>29</v>
      </c>
      <c r="G1816" s="7">
        <v>188429.24944000001</v>
      </c>
      <c r="H1816" s="7">
        <v>35</v>
      </c>
      <c r="I1816" s="7">
        <v>311949.15643199999</v>
      </c>
      <c r="J1816" s="7">
        <v>31</v>
      </c>
      <c r="K1816" s="7">
        <v>379296.109704</v>
      </c>
      <c r="L1816" s="6">
        <v>-0.17142857142857101</v>
      </c>
      <c r="M1816" s="6">
        <v>-0.39596166376851699</v>
      </c>
      <c r="N1816" s="6">
        <v>-6.4516129032258104E-2</v>
      </c>
      <c r="O1816" s="6">
        <v>-0.50321333486112296</v>
      </c>
    </row>
    <row r="1817" spans="2:15" x14ac:dyDescent="0.25">
      <c r="B1817" t="s">
        <v>10</v>
      </c>
      <c r="C1817" t="s">
        <v>46</v>
      </c>
      <c r="D1817" t="s">
        <v>821</v>
      </c>
      <c r="E1817" t="s">
        <v>8</v>
      </c>
      <c r="F1817" s="7">
        <v>16</v>
      </c>
      <c r="G1817" s="7">
        <v>391800.93555200001</v>
      </c>
      <c r="H1817" s="7">
        <v>16</v>
      </c>
      <c r="I1817" s="7">
        <v>99390.736640000003</v>
      </c>
      <c r="J1817" s="7" t="s">
        <v>71</v>
      </c>
      <c r="K1817" s="7">
        <v>24286.392</v>
      </c>
      <c r="L1817" s="6">
        <v>0</v>
      </c>
      <c r="M1817" s="6">
        <v>2.9420266797209602</v>
      </c>
      <c r="N1817" s="6" t="s">
        <v>72</v>
      </c>
      <c r="O1817" s="6">
        <v>15.132529506729499</v>
      </c>
    </row>
    <row r="1818" spans="2:15" x14ac:dyDescent="0.25">
      <c r="B1818" t="s">
        <v>10</v>
      </c>
      <c r="C1818" t="s">
        <v>46</v>
      </c>
      <c r="D1818" t="s">
        <v>1241</v>
      </c>
      <c r="E1818" t="s">
        <v>8</v>
      </c>
      <c r="F1818" s="7">
        <v>82</v>
      </c>
      <c r="G1818" s="7">
        <v>545265.56848000002</v>
      </c>
      <c r="H1818" s="7">
        <v>73</v>
      </c>
      <c r="I1818" s="7">
        <v>565758.77353600005</v>
      </c>
      <c r="J1818" s="7">
        <v>75</v>
      </c>
      <c r="K1818" s="7">
        <v>452061.13740000001</v>
      </c>
      <c r="L1818" s="6">
        <v>0.123287671232877</v>
      </c>
      <c r="M1818" s="6">
        <v>-3.6222513931012099E-2</v>
      </c>
      <c r="N1818" s="6">
        <v>9.3333333333333296E-2</v>
      </c>
      <c r="O1818" s="6">
        <v>0.20617660614681299</v>
      </c>
    </row>
    <row r="1819" spans="2:15" x14ac:dyDescent="0.25">
      <c r="B1819" t="s">
        <v>10</v>
      </c>
      <c r="C1819" t="s">
        <v>46</v>
      </c>
      <c r="D1819" t="s">
        <v>1242</v>
      </c>
      <c r="E1819" t="s">
        <v>15</v>
      </c>
      <c r="F1819" s="7">
        <v>14</v>
      </c>
      <c r="G1819" s="7">
        <v>94514.165519999995</v>
      </c>
      <c r="H1819" s="7">
        <v>17</v>
      </c>
      <c r="I1819" s="7">
        <v>161546.78622800001</v>
      </c>
      <c r="J1819" s="7">
        <v>20</v>
      </c>
      <c r="K1819" s="7">
        <v>158090.75820000001</v>
      </c>
      <c r="L1819" s="6">
        <v>-0.17647058823529399</v>
      </c>
      <c r="M1819" s="6">
        <v>-0.41494245891956699</v>
      </c>
      <c r="N1819" s="6">
        <v>-0.3</v>
      </c>
      <c r="O1819" s="6">
        <v>-0.40215249394635399</v>
      </c>
    </row>
    <row r="1820" spans="2:15" x14ac:dyDescent="0.25">
      <c r="B1820" t="s">
        <v>10</v>
      </c>
      <c r="C1820" t="s">
        <v>46</v>
      </c>
      <c r="D1820" t="s">
        <v>1243</v>
      </c>
      <c r="E1820" t="s">
        <v>25</v>
      </c>
      <c r="F1820" s="7" t="s">
        <v>71</v>
      </c>
      <c r="G1820" s="7">
        <v>35188.076289999997</v>
      </c>
      <c r="H1820" s="7" t="s">
        <v>71</v>
      </c>
      <c r="I1820" s="7">
        <v>23076.432659999999</v>
      </c>
      <c r="J1820" s="7" t="s">
        <v>71</v>
      </c>
      <c r="K1820" s="7">
        <v>43364.47752</v>
      </c>
      <c r="L1820" s="6" t="s">
        <v>72</v>
      </c>
      <c r="M1820" s="6">
        <v>0.52484904441031599</v>
      </c>
      <c r="N1820" s="6" t="s">
        <v>72</v>
      </c>
      <c r="O1820" s="6">
        <v>-0.188550668602637</v>
      </c>
    </row>
    <row r="1821" spans="2:15" x14ac:dyDescent="0.25">
      <c r="B1821" t="s">
        <v>10</v>
      </c>
      <c r="C1821" t="s">
        <v>46</v>
      </c>
      <c r="D1821" t="s">
        <v>1244</v>
      </c>
      <c r="E1821" t="s">
        <v>15</v>
      </c>
      <c r="F1821" s="7">
        <v>60</v>
      </c>
      <c r="G1821" s="7">
        <v>937756.238304</v>
      </c>
      <c r="H1821" s="7">
        <v>50</v>
      </c>
      <c r="I1821" s="7">
        <v>753584.33342799998</v>
      </c>
      <c r="J1821" s="7">
        <v>40</v>
      </c>
      <c r="K1821" s="7">
        <v>396672.990858</v>
      </c>
      <c r="L1821" s="6">
        <v>0.2</v>
      </c>
      <c r="M1821" s="6">
        <v>0.24439455108921301</v>
      </c>
      <c r="N1821" s="6">
        <v>0.5</v>
      </c>
      <c r="O1821" s="6">
        <v>1.3640536661587199</v>
      </c>
    </row>
    <row r="1822" spans="2:15" x14ac:dyDescent="0.25">
      <c r="B1822" t="s">
        <v>10</v>
      </c>
      <c r="C1822" t="s">
        <v>46</v>
      </c>
      <c r="D1822" t="s">
        <v>1245</v>
      </c>
      <c r="E1822" t="s">
        <v>8</v>
      </c>
      <c r="F1822" s="7">
        <v>22</v>
      </c>
      <c r="G1822" s="7">
        <v>297490.18915200001</v>
      </c>
      <c r="H1822" s="7">
        <v>20</v>
      </c>
      <c r="I1822" s="7">
        <v>152101.46512000001</v>
      </c>
      <c r="J1822" s="7">
        <v>11</v>
      </c>
      <c r="K1822" s="7">
        <v>85500.2304</v>
      </c>
      <c r="L1822" s="6">
        <v>0.1</v>
      </c>
      <c r="M1822" s="6">
        <v>0.95586669015512804</v>
      </c>
      <c r="N1822" s="6">
        <v>1</v>
      </c>
      <c r="O1822" s="6">
        <v>2.47940804089342</v>
      </c>
    </row>
    <row r="1823" spans="2:15" x14ac:dyDescent="0.25">
      <c r="B1823" t="s">
        <v>10</v>
      </c>
      <c r="C1823" t="s">
        <v>46</v>
      </c>
      <c r="D1823" t="s">
        <v>1246</v>
      </c>
      <c r="E1823" t="s">
        <v>8</v>
      </c>
      <c r="F1823" s="7">
        <v>28</v>
      </c>
      <c r="G1823" s="7">
        <v>208603.02668000001</v>
      </c>
      <c r="H1823" s="7">
        <v>15</v>
      </c>
      <c r="I1823" s="7">
        <v>116676.39939999999</v>
      </c>
      <c r="J1823" s="7">
        <v>13</v>
      </c>
      <c r="K1823" s="7">
        <v>91419.473249999995</v>
      </c>
      <c r="L1823" s="6">
        <v>0.86666666666666703</v>
      </c>
      <c r="M1823" s="6">
        <v>0.78787679215956397</v>
      </c>
      <c r="N1823" s="6">
        <v>1.15384615384615</v>
      </c>
      <c r="O1823" s="6">
        <v>1.28182267151709</v>
      </c>
    </row>
    <row r="1824" spans="2:15" x14ac:dyDescent="0.25">
      <c r="B1824" t="s">
        <v>10</v>
      </c>
      <c r="C1824" t="s">
        <v>46</v>
      </c>
      <c r="D1824" t="s">
        <v>1247</v>
      </c>
      <c r="E1824" t="s">
        <v>22</v>
      </c>
      <c r="F1824" s="7">
        <v>83</v>
      </c>
      <c r="G1824" s="7">
        <v>1121979.567304</v>
      </c>
      <c r="H1824" s="7">
        <v>68</v>
      </c>
      <c r="I1824" s="7">
        <v>843117.13604000001</v>
      </c>
      <c r="J1824" s="7">
        <v>74</v>
      </c>
      <c r="K1824" s="7">
        <v>713205.52399999998</v>
      </c>
      <c r="L1824" s="6">
        <v>0.220588235294118</v>
      </c>
      <c r="M1824" s="6">
        <v>0.33075170619088201</v>
      </c>
      <c r="N1824" s="6">
        <v>0.121621621621622</v>
      </c>
      <c r="O1824" s="6">
        <v>0.57315041674298695</v>
      </c>
    </row>
    <row r="1825" spans="2:15" x14ac:dyDescent="0.25">
      <c r="B1825" t="s">
        <v>10</v>
      </c>
      <c r="C1825" t="s">
        <v>46</v>
      </c>
      <c r="D1825" t="s">
        <v>1248</v>
      </c>
      <c r="E1825" t="s">
        <v>8</v>
      </c>
      <c r="F1825" s="7">
        <v>12</v>
      </c>
      <c r="G1825" s="7">
        <v>72405.912639999995</v>
      </c>
      <c r="H1825" s="7">
        <v>33</v>
      </c>
      <c r="I1825" s="7">
        <v>370932.56726400001</v>
      </c>
      <c r="J1825" s="7">
        <v>28</v>
      </c>
      <c r="K1825" s="7">
        <v>124888.8288</v>
      </c>
      <c r="L1825" s="6">
        <v>-0.63636363636363602</v>
      </c>
      <c r="M1825" s="6">
        <v>-0.80480033561338005</v>
      </c>
      <c r="N1825" s="6">
        <v>-0.57142857142857095</v>
      </c>
      <c r="O1825" s="6">
        <v>-0.42023707535961802</v>
      </c>
    </row>
    <row r="1826" spans="2:15" x14ac:dyDescent="0.25">
      <c r="B1826" t="s">
        <v>10</v>
      </c>
      <c r="C1826" t="s">
        <v>46</v>
      </c>
      <c r="D1826" t="s">
        <v>1249</v>
      </c>
      <c r="E1826" t="s">
        <v>8</v>
      </c>
      <c r="F1826" s="7">
        <v>5</v>
      </c>
      <c r="G1826" s="7">
        <v>116325.271264</v>
      </c>
      <c r="H1826" s="7" t="s">
        <v>71</v>
      </c>
      <c r="I1826" s="7">
        <v>19530.042239999999</v>
      </c>
      <c r="J1826" s="7">
        <v>6</v>
      </c>
      <c r="K1826" s="7">
        <v>34287.796799999996</v>
      </c>
      <c r="L1826" s="6" t="s">
        <v>72</v>
      </c>
      <c r="M1826" s="6">
        <v>4.9562222054876601</v>
      </c>
      <c r="N1826" s="6">
        <v>-0.16666666666666699</v>
      </c>
      <c r="O1826" s="6">
        <v>2.3926143444713799</v>
      </c>
    </row>
    <row r="1827" spans="2:15" x14ac:dyDescent="0.25">
      <c r="B1827" t="s">
        <v>10</v>
      </c>
      <c r="C1827" t="s">
        <v>46</v>
      </c>
      <c r="D1827" t="s">
        <v>1501</v>
      </c>
      <c r="E1827" t="s">
        <v>26</v>
      </c>
      <c r="F1827" s="7">
        <v>231</v>
      </c>
      <c r="G1827" s="7">
        <v>1540790.0649999999</v>
      </c>
      <c r="H1827" s="7">
        <v>247</v>
      </c>
      <c r="I1827" s="7">
        <v>1666792.8765</v>
      </c>
      <c r="J1827" s="7">
        <v>208</v>
      </c>
      <c r="K1827" s="7">
        <v>1166246.3388</v>
      </c>
      <c r="L1827" s="6">
        <v>-6.4777327935222603E-2</v>
      </c>
      <c r="M1827" s="6">
        <v>-7.5595962327716398E-2</v>
      </c>
      <c r="N1827" s="6">
        <v>0.110576923076923</v>
      </c>
      <c r="O1827" s="6">
        <v>0.32115318499982098</v>
      </c>
    </row>
    <row r="1828" spans="2:15" x14ac:dyDescent="0.25">
      <c r="B1828" t="s">
        <v>10</v>
      </c>
      <c r="C1828" t="s">
        <v>46</v>
      </c>
      <c r="D1828" t="s">
        <v>1250</v>
      </c>
      <c r="E1828" t="s">
        <v>8</v>
      </c>
      <c r="F1828" s="7">
        <v>28</v>
      </c>
      <c r="G1828" s="7">
        <v>188637.019184</v>
      </c>
      <c r="H1828" s="7">
        <v>26</v>
      </c>
      <c r="I1828" s="7">
        <v>133406.6544</v>
      </c>
      <c r="J1828" s="7">
        <v>18</v>
      </c>
      <c r="K1828" s="7">
        <v>118975.18464000001</v>
      </c>
      <c r="L1828" s="6">
        <v>7.69230769230769E-2</v>
      </c>
      <c r="M1828" s="6">
        <v>0.414000073927347</v>
      </c>
      <c r="N1828" s="6">
        <v>0.55555555555555602</v>
      </c>
      <c r="O1828" s="6">
        <v>0.58551566660548304</v>
      </c>
    </row>
    <row r="1829" spans="2:15" x14ac:dyDescent="0.25">
      <c r="B1829" t="s">
        <v>10</v>
      </c>
      <c r="C1829" t="s">
        <v>46</v>
      </c>
      <c r="D1829" t="s">
        <v>1251</v>
      </c>
      <c r="E1829" t="s">
        <v>17</v>
      </c>
      <c r="F1829" s="7">
        <v>44</v>
      </c>
      <c r="G1829" s="7">
        <v>392940.42904000002</v>
      </c>
      <c r="H1829" s="7">
        <v>41</v>
      </c>
      <c r="I1829" s="7">
        <v>260211.28984000001</v>
      </c>
      <c r="J1829" s="7">
        <v>45</v>
      </c>
      <c r="K1829" s="7">
        <v>258100.5306</v>
      </c>
      <c r="L1829" s="6">
        <v>7.3170731707317097E-2</v>
      </c>
      <c r="M1829" s="6">
        <v>0.51008216930792305</v>
      </c>
      <c r="N1829" s="6">
        <v>-2.2222222222222299E-2</v>
      </c>
      <c r="O1829" s="6">
        <v>0.52243169793777999</v>
      </c>
    </row>
    <row r="1830" spans="2:15" x14ac:dyDescent="0.25">
      <c r="B1830" t="s">
        <v>10</v>
      </c>
      <c r="C1830" t="s">
        <v>46</v>
      </c>
      <c r="D1830" t="s">
        <v>1252</v>
      </c>
      <c r="E1830" t="s">
        <v>8</v>
      </c>
      <c r="F1830" s="7">
        <v>45</v>
      </c>
      <c r="G1830" s="7">
        <v>605355.25527199998</v>
      </c>
      <c r="H1830" s="7">
        <v>35</v>
      </c>
      <c r="I1830" s="7">
        <v>463014.902512</v>
      </c>
      <c r="J1830" s="7">
        <v>41</v>
      </c>
      <c r="K1830" s="7">
        <v>322875.57196799997</v>
      </c>
      <c r="L1830" s="6">
        <v>0.28571428571428598</v>
      </c>
      <c r="M1830" s="6">
        <v>0.30742067261282402</v>
      </c>
      <c r="N1830" s="6">
        <v>9.7560975609756198E-2</v>
      </c>
      <c r="O1830" s="6">
        <v>0.87488713247094596</v>
      </c>
    </row>
    <row r="1831" spans="2:15" x14ac:dyDescent="0.25">
      <c r="B1831" t="s">
        <v>10</v>
      </c>
      <c r="C1831" t="s">
        <v>46</v>
      </c>
      <c r="D1831" t="s">
        <v>1253</v>
      </c>
      <c r="E1831" t="s">
        <v>22</v>
      </c>
      <c r="F1831" s="7" t="s">
        <v>71</v>
      </c>
      <c r="G1831" s="7">
        <v>16711.72</v>
      </c>
      <c r="H1831" s="7" t="s">
        <v>71</v>
      </c>
      <c r="I1831" s="7">
        <v>26817.624</v>
      </c>
      <c r="J1831" s="7" t="s">
        <v>71</v>
      </c>
      <c r="K1831" s="7">
        <v>19947.060000000001</v>
      </c>
      <c r="L1831" s="6" t="s">
        <v>72</v>
      </c>
      <c r="M1831" s="6">
        <v>-0.37683815687773098</v>
      </c>
      <c r="N1831" s="6" t="s">
        <v>72</v>
      </c>
      <c r="O1831" s="6">
        <v>-0.16219633369529099</v>
      </c>
    </row>
    <row r="1832" spans="2:15" x14ac:dyDescent="0.25">
      <c r="B1832" t="s">
        <v>10</v>
      </c>
      <c r="C1832" t="s">
        <v>46</v>
      </c>
      <c r="D1832" t="s">
        <v>1254</v>
      </c>
      <c r="E1832" t="s">
        <v>8</v>
      </c>
      <c r="F1832" s="7">
        <v>33</v>
      </c>
      <c r="G1832" s="7">
        <v>197386.93943999999</v>
      </c>
      <c r="H1832" s="7">
        <v>26</v>
      </c>
      <c r="I1832" s="7">
        <v>138286.32191999999</v>
      </c>
      <c r="J1832" s="7">
        <v>24</v>
      </c>
      <c r="K1832" s="7">
        <v>228329.39525999999</v>
      </c>
      <c r="L1832" s="6">
        <v>0.269230769230769</v>
      </c>
      <c r="M1832" s="6">
        <v>0.42737862067218901</v>
      </c>
      <c r="N1832" s="6">
        <v>0.375</v>
      </c>
      <c r="O1832" s="6">
        <v>-0.135516742313295</v>
      </c>
    </row>
    <row r="1833" spans="2:15" x14ac:dyDescent="0.25">
      <c r="B1833" t="s">
        <v>10</v>
      </c>
      <c r="C1833" t="s">
        <v>46</v>
      </c>
      <c r="D1833" t="s">
        <v>1255</v>
      </c>
      <c r="E1833" t="s">
        <v>26</v>
      </c>
      <c r="F1833" s="7">
        <v>996</v>
      </c>
      <c r="G1833" s="7">
        <v>8512890.0587259997</v>
      </c>
      <c r="H1833" s="7">
        <v>1103</v>
      </c>
      <c r="I1833" s="7">
        <v>10059213.86987</v>
      </c>
      <c r="J1833" s="7">
        <v>859</v>
      </c>
      <c r="K1833" s="7">
        <v>7167598.1440289998</v>
      </c>
      <c r="L1833" s="6">
        <v>-9.7008159564823199E-2</v>
      </c>
      <c r="M1833" s="6">
        <v>-0.15372213287716699</v>
      </c>
      <c r="N1833" s="6">
        <v>0.159487776484284</v>
      </c>
      <c r="O1833" s="6">
        <v>0.18769075604743601</v>
      </c>
    </row>
    <row r="1834" spans="2:15" x14ac:dyDescent="0.25">
      <c r="B1834" t="s">
        <v>10</v>
      </c>
      <c r="C1834" t="s">
        <v>46</v>
      </c>
      <c r="D1834" t="s">
        <v>1256</v>
      </c>
      <c r="E1834" t="s">
        <v>22</v>
      </c>
      <c r="F1834" s="7">
        <v>240</v>
      </c>
      <c r="G1834" s="7">
        <v>1987968.0111120001</v>
      </c>
      <c r="H1834" s="7">
        <v>263</v>
      </c>
      <c r="I1834" s="7">
        <v>2160514.9712</v>
      </c>
      <c r="J1834" s="7">
        <v>186</v>
      </c>
      <c r="K1834" s="7">
        <v>1364072.5288</v>
      </c>
      <c r="L1834" s="6">
        <v>-8.7452471482889704E-2</v>
      </c>
      <c r="M1834" s="6">
        <v>-7.9863811354273201E-2</v>
      </c>
      <c r="N1834" s="6">
        <v>0.29032258064516098</v>
      </c>
      <c r="O1834" s="6">
        <v>0.45737705960609898</v>
      </c>
    </row>
    <row r="1835" spans="2:15" x14ac:dyDescent="0.25">
      <c r="B1835" t="s">
        <v>10</v>
      </c>
      <c r="C1835" t="s">
        <v>46</v>
      </c>
      <c r="D1835" t="s">
        <v>1257</v>
      </c>
      <c r="E1835" t="s">
        <v>8</v>
      </c>
      <c r="F1835" s="7">
        <v>15</v>
      </c>
      <c r="G1835" s="7">
        <v>100071.24032</v>
      </c>
      <c r="H1835" s="7">
        <v>23</v>
      </c>
      <c r="I1835" s="7">
        <v>156861.26704000001</v>
      </c>
      <c r="J1835" s="7">
        <v>16</v>
      </c>
      <c r="K1835" s="7">
        <v>90590.011199999994</v>
      </c>
      <c r="L1835" s="6">
        <v>-0.34782608695652201</v>
      </c>
      <c r="M1835" s="6">
        <v>-0.36203983170375897</v>
      </c>
      <c r="N1835" s="6">
        <v>-6.25E-2</v>
      </c>
      <c r="O1835" s="6">
        <v>0.104660867069194</v>
      </c>
    </row>
    <row r="1836" spans="2:15" x14ac:dyDescent="0.25">
      <c r="B1836" t="s">
        <v>10</v>
      </c>
      <c r="C1836" t="s">
        <v>46</v>
      </c>
      <c r="D1836" t="s">
        <v>1258</v>
      </c>
      <c r="E1836" t="s">
        <v>8</v>
      </c>
      <c r="F1836" s="7">
        <v>31</v>
      </c>
      <c r="G1836" s="7">
        <v>247283.81495199999</v>
      </c>
      <c r="H1836" s="7">
        <v>25</v>
      </c>
      <c r="I1836" s="7">
        <v>215637.52762400001</v>
      </c>
      <c r="J1836" s="7">
        <v>15</v>
      </c>
      <c r="K1836" s="7">
        <v>168142.63181399999</v>
      </c>
      <c r="L1836" s="6">
        <v>0.24</v>
      </c>
      <c r="M1836" s="6">
        <v>0.14675686406116001</v>
      </c>
      <c r="N1836" s="6">
        <v>1.06666666666667</v>
      </c>
      <c r="O1836" s="6">
        <v>0.470678865224057</v>
      </c>
    </row>
    <row r="1837" spans="2:15" x14ac:dyDescent="0.25">
      <c r="B1837" t="s">
        <v>10</v>
      </c>
      <c r="C1837" t="s">
        <v>46</v>
      </c>
      <c r="D1837" t="s">
        <v>1259</v>
      </c>
      <c r="E1837" t="s">
        <v>8</v>
      </c>
      <c r="F1837" s="7">
        <v>14</v>
      </c>
      <c r="G1837" s="7">
        <v>111843.47904000001</v>
      </c>
      <c r="H1837" s="7">
        <v>16</v>
      </c>
      <c r="I1837" s="7">
        <v>108477.68032</v>
      </c>
      <c r="J1837" s="7">
        <v>8</v>
      </c>
      <c r="K1837" s="7">
        <v>50741.121599999999</v>
      </c>
      <c r="L1837" s="6">
        <v>-0.125</v>
      </c>
      <c r="M1837" s="6">
        <v>3.1027569082148401E-2</v>
      </c>
      <c r="N1837" s="6">
        <v>0.75</v>
      </c>
      <c r="O1837" s="6">
        <v>1.2041980057453101</v>
      </c>
    </row>
    <row r="1838" spans="2:15" x14ac:dyDescent="0.25">
      <c r="B1838" t="s">
        <v>10</v>
      </c>
      <c r="C1838" t="s">
        <v>46</v>
      </c>
      <c r="D1838" t="s">
        <v>1260</v>
      </c>
      <c r="E1838" t="s">
        <v>8</v>
      </c>
      <c r="F1838" s="7">
        <v>15</v>
      </c>
      <c r="G1838" s="7">
        <v>92248.586079999994</v>
      </c>
      <c r="H1838" s="7">
        <v>14</v>
      </c>
      <c r="I1838" s="7">
        <v>92460.735199999996</v>
      </c>
      <c r="J1838" s="7">
        <v>18</v>
      </c>
      <c r="K1838" s="7">
        <v>92194.760399999999</v>
      </c>
      <c r="L1838" s="6">
        <v>7.1428571428571397E-2</v>
      </c>
      <c r="M1838" s="6">
        <v>-2.2944779699306502E-3</v>
      </c>
      <c r="N1838" s="6">
        <v>-0.16666666666666699</v>
      </c>
      <c r="O1838" s="6">
        <v>5.8382580275151397E-4</v>
      </c>
    </row>
    <row r="1839" spans="2:15" x14ac:dyDescent="0.25">
      <c r="B1839" t="s">
        <v>10</v>
      </c>
      <c r="C1839" t="s">
        <v>46</v>
      </c>
      <c r="D1839" t="s">
        <v>1261</v>
      </c>
      <c r="E1839" t="s">
        <v>17</v>
      </c>
      <c r="F1839" s="7">
        <v>52</v>
      </c>
      <c r="G1839" s="7">
        <v>421586.61119999998</v>
      </c>
      <c r="H1839" s="7">
        <v>57</v>
      </c>
      <c r="I1839" s="7">
        <v>566428.89159999997</v>
      </c>
      <c r="J1839" s="7">
        <v>50</v>
      </c>
      <c r="K1839" s="7">
        <v>370478.61</v>
      </c>
      <c r="L1839" s="6">
        <v>-8.77192982456141E-2</v>
      </c>
      <c r="M1839" s="6">
        <v>-0.25571132148796599</v>
      </c>
      <c r="N1839" s="6">
        <v>0.04</v>
      </c>
      <c r="O1839" s="6">
        <v>0.137951287390114</v>
      </c>
    </row>
    <row r="1840" spans="2:15" x14ac:dyDescent="0.25">
      <c r="B1840" t="s">
        <v>10</v>
      </c>
      <c r="C1840" t="s">
        <v>46</v>
      </c>
      <c r="D1840" t="s">
        <v>1262</v>
      </c>
      <c r="E1840" t="s">
        <v>17</v>
      </c>
      <c r="F1840" s="7">
        <v>181</v>
      </c>
      <c r="G1840" s="7">
        <v>1099673.9761600001</v>
      </c>
      <c r="H1840" s="7">
        <v>191</v>
      </c>
      <c r="I1840" s="7">
        <v>1292790.6603000001</v>
      </c>
      <c r="J1840" s="7">
        <v>177</v>
      </c>
      <c r="K1840" s="7">
        <v>883920.77280000004</v>
      </c>
      <c r="L1840" s="6">
        <v>-5.2356020942408397E-2</v>
      </c>
      <c r="M1840" s="6">
        <v>-0.149379702430079</v>
      </c>
      <c r="N1840" s="6">
        <v>2.2598870056497199E-2</v>
      </c>
      <c r="O1840" s="6">
        <v>0.24408658558453999</v>
      </c>
    </row>
    <row r="1841" spans="2:15" x14ac:dyDescent="0.25">
      <c r="B1841" t="s">
        <v>10</v>
      </c>
      <c r="C1841" t="s">
        <v>46</v>
      </c>
      <c r="D1841" t="s">
        <v>1263</v>
      </c>
      <c r="E1841" t="s">
        <v>15</v>
      </c>
      <c r="F1841" s="7">
        <v>6</v>
      </c>
      <c r="G1841" s="7">
        <v>50202.236799999999</v>
      </c>
      <c r="H1841" s="7">
        <v>7</v>
      </c>
      <c r="I1841" s="7">
        <v>60395.341200000003</v>
      </c>
      <c r="J1841" s="7">
        <v>6</v>
      </c>
      <c r="K1841" s="7">
        <v>56155.064400000003</v>
      </c>
      <c r="L1841" s="6">
        <v>-0.14285714285714299</v>
      </c>
      <c r="M1841" s="6">
        <v>-0.16877302449944601</v>
      </c>
      <c r="N1841" s="6">
        <v>0</v>
      </c>
      <c r="O1841" s="6">
        <v>-0.106006958830947</v>
      </c>
    </row>
    <row r="1842" spans="2:15" x14ac:dyDescent="0.25">
      <c r="B1842" t="s">
        <v>10</v>
      </c>
      <c r="C1842" t="s">
        <v>46</v>
      </c>
      <c r="D1842" t="s">
        <v>1264</v>
      </c>
      <c r="E1842" t="s">
        <v>31</v>
      </c>
      <c r="F1842" s="7">
        <v>11</v>
      </c>
      <c r="G1842" s="7">
        <v>68478.316000000006</v>
      </c>
      <c r="H1842" s="7">
        <v>15</v>
      </c>
      <c r="I1842" s="7">
        <v>103988.22</v>
      </c>
      <c r="J1842" s="7">
        <v>16</v>
      </c>
      <c r="K1842" s="7">
        <v>110353.04399999999</v>
      </c>
      <c r="L1842" s="6">
        <v>-0.266666666666667</v>
      </c>
      <c r="M1842" s="6">
        <v>-0.34148006379953399</v>
      </c>
      <c r="N1842" s="6">
        <v>-0.3125</v>
      </c>
      <c r="O1842" s="6">
        <v>-0.379461467324816</v>
      </c>
    </row>
    <row r="1843" spans="2:15" x14ac:dyDescent="0.25">
      <c r="B1843" t="s">
        <v>10</v>
      </c>
      <c r="C1843" t="s">
        <v>46</v>
      </c>
      <c r="D1843" t="s">
        <v>1265</v>
      </c>
      <c r="E1843" t="s">
        <v>15</v>
      </c>
      <c r="F1843" s="7">
        <v>44</v>
      </c>
      <c r="G1843" s="7">
        <v>408477.17122000002</v>
      </c>
      <c r="H1843" s="7">
        <v>39</v>
      </c>
      <c r="I1843" s="7">
        <v>544200.76500400004</v>
      </c>
      <c r="J1843" s="7">
        <v>51</v>
      </c>
      <c r="K1843" s="7">
        <v>489241.91305799998</v>
      </c>
      <c r="L1843" s="6">
        <v>0.128205128205128</v>
      </c>
      <c r="M1843" s="6">
        <v>-0.24939985849340399</v>
      </c>
      <c r="N1843" s="6">
        <v>-0.13725490196078399</v>
      </c>
      <c r="O1843" s="6">
        <v>-0.16508140386660899</v>
      </c>
    </row>
    <row r="1844" spans="2:15" x14ac:dyDescent="0.25">
      <c r="B1844" t="s">
        <v>10</v>
      </c>
      <c r="C1844" t="s">
        <v>46</v>
      </c>
      <c r="D1844" t="s">
        <v>1266</v>
      </c>
      <c r="E1844" t="s">
        <v>8</v>
      </c>
      <c r="F1844" s="7">
        <v>22</v>
      </c>
      <c r="G1844" s="7">
        <v>128934.41984</v>
      </c>
      <c r="H1844" s="7">
        <v>20</v>
      </c>
      <c r="I1844" s="7">
        <v>118774.91648</v>
      </c>
      <c r="J1844" s="7">
        <v>26</v>
      </c>
      <c r="K1844" s="7">
        <v>108296.61840000001</v>
      </c>
      <c r="L1844" s="6">
        <v>0.1</v>
      </c>
      <c r="M1844" s="6">
        <v>8.5535765135315495E-2</v>
      </c>
      <c r="N1844" s="6">
        <v>-0.15384615384615399</v>
      </c>
      <c r="O1844" s="6">
        <v>0.190567367152435</v>
      </c>
    </row>
    <row r="1845" spans="2:15" x14ac:dyDescent="0.25">
      <c r="B1845" t="s">
        <v>10</v>
      </c>
      <c r="C1845" t="s">
        <v>46</v>
      </c>
      <c r="D1845" t="s">
        <v>1267</v>
      </c>
      <c r="E1845" t="s">
        <v>8</v>
      </c>
      <c r="F1845" s="7">
        <v>21</v>
      </c>
      <c r="G1845" s="7">
        <v>227483.20969600001</v>
      </c>
      <c r="H1845" s="7">
        <v>31</v>
      </c>
      <c r="I1845" s="7">
        <v>204379.96427999999</v>
      </c>
      <c r="J1845" s="7">
        <v>20</v>
      </c>
      <c r="K1845" s="7">
        <v>119208.496314</v>
      </c>
      <c r="L1845" s="6">
        <v>-0.32258064516128998</v>
      </c>
      <c r="M1845" s="6">
        <v>0.11304065688331701</v>
      </c>
      <c r="N1845" s="6">
        <v>0.05</v>
      </c>
      <c r="O1845" s="6">
        <v>0.90828017070863798</v>
      </c>
    </row>
    <row r="1846" spans="2:15" x14ac:dyDescent="0.25">
      <c r="B1846" t="s">
        <v>10</v>
      </c>
      <c r="C1846" t="s">
        <v>46</v>
      </c>
      <c r="D1846" t="s">
        <v>1268</v>
      </c>
      <c r="E1846" t="s">
        <v>8</v>
      </c>
      <c r="F1846" s="7">
        <v>29</v>
      </c>
      <c r="G1846" s="7">
        <v>158752.67008000001</v>
      </c>
      <c r="H1846" s="7">
        <v>17</v>
      </c>
      <c r="I1846" s="7">
        <v>91763.561759999997</v>
      </c>
      <c r="J1846" s="7">
        <v>16</v>
      </c>
      <c r="K1846" s="7">
        <v>69602.457599999994</v>
      </c>
      <c r="L1846" s="6">
        <v>0.70588235294117596</v>
      </c>
      <c r="M1846" s="6">
        <v>0.73001861561568904</v>
      </c>
      <c r="N1846" s="6">
        <v>0.8125</v>
      </c>
      <c r="O1846" s="6">
        <v>1.2808486302644599</v>
      </c>
    </row>
    <row r="1847" spans="2:15" x14ac:dyDescent="0.25">
      <c r="B1847" t="s">
        <v>10</v>
      </c>
      <c r="C1847" t="s">
        <v>46</v>
      </c>
      <c r="D1847" t="s">
        <v>1269</v>
      </c>
      <c r="E1847" t="s">
        <v>15</v>
      </c>
      <c r="F1847" s="7">
        <v>50</v>
      </c>
      <c r="G1847" s="7">
        <v>474110.77737600001</v>
      </c>
      <c r="H1847" s="7">
        <v>31</v>
      </c>
      <c r="I1847" s="7">
        <v>334244.435872</v>
      </c>
      <c r="J1847" s="7">
        <v>26</v>
      </c>
      <c r="K1847" s="7">
        <v>239523.350148</v>
      </c>
      <c r="L1847" s="6">
        <v>0.61290322580645196</v>
      </c>
      <c r="M1847" s="6">
        <v>0.41845525756953</v>
      </c>
      <c r="N1847" s="6">
        <v>0.92307692307692302</v>
      </c>
      <c r="O1847" s="6">
        <v>0.97939272761110696</v>
      </c>
    </row>
    <row r="1848" spans="2:15" x14ac:dyDescent="0.25">
      <c r="B1848" t="s">
        <v>10</v>
      </c>
      <c r="C1848" t="s">
        <v>46</v>
      </c>
      <c r="D1848" t="s">
        <v>1270</v>
      </c>
      <c r="E1848" t="s">
        <v>15</v>
      </c>
      <c r="F1848" s="7">
        <v>51</v>
      </c>
      <c r="G1848" s="7">
        <v>543634.69484799996</v>
      </c>
      <c r="H1848" s="7">
        <v>66</v>
      </c>
      <c r="I1848" s="7">
        <v>513268.12460799998</v>
      </c>
      <c r="J1848" s="7">
        <v>69</v>
      </c>
      <c r="K1848" s="7">
        <v>654482.02482000005</v>
      </c>
      <c r="L1848" s="6">
        <v>-0.22727272727272699</v>
      </c>
      <c r="M1848" s="6">
        <v>5.9163171808481102E-2</v>
      </c>
      <c r="N1848" s="6">
        <v>-0.26086956521739102</v>
      </c>
      <c r="O1848" s="6">
        <v>-0.169366500176206</v>
      </c>
    </row>
    <row r="1849" spans="2:15" x14ac:dyDescent="0.25">
      <c r="B1849" t="s">
        <v>10</v>
      </c>
      <c r="C1849" t="s">
        <v>46</v>
      </c>
      <c r="D1849" t="s">
        <v>1271</v>
      </c>
      <c r="E1849" t="s">
        <v>22</v>
      </c>
      <c r="F1849" s="7">
        <v>7</v>
      </c>
      <c r="G1849" s="7">
        <v>66617.62</v>
      </c>
      <c r="H1849" s="7">
        <v>5</v>
      </c>
      <c r="I1849" s="7">
        <v>48724.18</v>
      </c>
      <c r="J1849" s="7">
        <v>6</v>
      </c>
      <c r="K1849" s="7">
        <v>54519.48</v>
      </c>
      <c r="L1849" s="6">
        <v>0.4</v>
      </c>
      <c r="M1849" s="6">
        <v>0.36723942814430099</v>
      </c>
      <c r="N1849" s="6">
        <v>0.16666666666666699</v>
      </c>
      <c r="O1849" s="6">
        <v>0.22190490444883201</v>
      </c>
    </row>
    <row r="1850" spans="2:15" x14ac:dyDescent="0.25">
      <c r="B1850" t="s">
        <v>10</v>
      </c>
      <c r="C1850" t="s">
        <v>46</v>
      </c>
      <c r="D1850" t="s">
        <v>1272</v>
      </c>
      <c r="E1850" t="s">
        <v>8</v>
      </c>
      <c r="F1850" s="7">
        <v>28</v>
      </c>
      <c r="G1850" s="7">
        <v>225827.698848</v>
      </c>
      <c r="H1850" s="7">
        <v>23</v>
      </c>
      <c r="I1850" s="7">
        <v>207488.385224</v>
      </c>
      <c r="J1850" s="7">
        <v>33</v>
      </c>
      <c r="K1850" s="7">
        <v>223285.20480000001</v>
      </c>
      <c r="L1850" s="6">
        <v>0.217391304347826</v>
      </c>
      <c r="M1850" s="6">
        <v>8.8387181789483196E-2</v>
      </c>
      <c r="N1850" s="6">
        <v>-0.15151515151515099</v>
      </c>
      <c r="O1850" s="6">
        <v>1.1386755563483701E-2</v>
      </c>
    </row>
    <row r="1851" spans="2:15" x14ac:dyDescent="0.25">
      <c r="B1851" t="s">
        <v>10</v>
      </c>
      <c r="C1851" t="s">
        <v>46</v>
      </c>
      <c r="D1851" t="s">
        <v>979</v>
      </c>
      <c r="E1851" t="s">
        <v>8</v>
      </c>
      <c r="F1851" s="7">
        <v>22</v>
      </c>
      <c r="G1851" s="7">
        <v>164635.92319999999</v>
      </c>
      <c r="H1851" s="7">
        <v>26</v>
      </c>
      <c r="I1851" s="7">
        <v>199622.38128</v>
      </c>
      <c r="J1851" s="7">
        <v>25</v>
      </c>
      <c r="K1851" s="7">
        <v>133526.64000000001</v>
      </c>
      <c r="L1851" s="6">
        <v>-0.15384615384615399</v>
      </c>
      <c r="M1851" s="6">
        <v>-0.175263203733284</v>
      </c>
      <c r="N1851" s="6">
        <v>-0.12</v>
      </c>
      <c r="O1851" s="6">
        <v>0.23298184691833801</v>
      </c>
    </row>
    <row r="1852" spans="2:15" x14ac:dyDescent="0.25">
      <c r="B1852" t="s">
        <v>10</v>
      </c>
      <c r="C1852" t="s">
        <v>46</v>
      </c>
      <c r="D1852" t="s">
        <v>1407</v>
      </c>
      <c r="E1852" t="s">
        <v>31</v>
      </c>
      <c r="F1852" s="7">
        <v>25</v>
      </c>
      <c r="G1852" s="7">
        <v>44723.25</v>
      </c>
      <c r="H1852" s="7">
        <v>32</v>
      </c>
      <c r="I1852" s="7">
        <v>57245.760000000002</v>
      </c>
      <c r="J1852" s="7">
        <v>9</v>
      </c>
      <c r="K1852" s="7">
        <v>15424.83</v>
      </c>
      <c r="L1852" s="6">
        <v>-0.21875</v>
      </c>
      <c r="M1852" s="6">
        <v>-0.21875</v>
      </c>
      <c r="N1852" s="6">
        <v>1.7777777777777799</v>
      </c>
      <c r="O1852" s="6">
        <v>1.8994322789943201</v>
      </c>
    </row>
    <row r="1853" spans="2:15" x14ac:dyDescent="0.25">
      <c r="B1853" t="s">
        <v>10</v>
      </c>
      <c r="C1853" t="s">
        <v>46</v>
      </c>
      <c r="D1853" t="s">
        <v>1276</v>
      </c>
      <c r="E1853" t="s">
        <v>8</v>
      </c>
      <c r="F1853" s="7">
        <v>21</v>
      </c>
      <c r="G1853" s="7">
        <v>132219.97855999999</v>
      </c>
      <c r="H1853" s="7">
        <v>26</v>
      </c>
      <c r="I1853" s="7">
        <v>166495.8216</v>
      </c>
      <c r="J1853" s="7">
        <v>30</v>
      </c>
      <c r="K1853" s="7">
        <v>153651.6594</v>
      </c>
      <c r="L1853" s="6">
        <v>-0.19230769230769201</v>
      </c>
      <c r="M1853" s="6">
        <v>-0.20586608547058</v>
      </c>
      <c r="N1853" s="6">
        <v>-0.3</v>
      </c>
      <c r="O1853" s="6">
        <v>-0.139482260872999</v>
      </c>
    </row>
    <row r="1854" spans="2:15" x14ac:dyDescent="0.25">
      <c r="B1854" t="s">
        <v>10</v>
      </c>
      <c r="C1854" t="s">
        <v>46</v>
      </c>
      <c r="D1854" t="s">
        <v>1277</v>
      </c>
      <c r="E1854" t="s">
        <v>15</v>
      </c>
      <c r="F1854" s="7">
        <v>40</v>
      </c>
      <c r="G1854" s="7">
        <v>328377.63370000001</v>
      </c>
      <c r="H1854" s="7">
        <v>35</v>
      </c>
      <c r="I1854" s="7">
        <v>304608.55051999999</v>
      </c>
      <c r="J1854" s="7">
        <v>37</v>
      </c>
      <c r="K1854" s="7">
        <v>256341.5104</v>
      </c>
      <c r="L1854" s="6">
        <v>0.14285714285714299</v>
      </c>
      <c r="M1854" s="6">
        <v>7.80315691710676E-2</v>
      </c>
      <c r="N1854" s="6">
        <v>8.1081081081081099E-2</v>
      </c>
      <c r="O1854" s="6">
        <v>0.28101622397244003</v>
      </c>
    </row>
    <row r="1855" spans="2:15" x14ac:dyDescent="0.25">
      <c r="B1855" t="s">
        <v>10</v>
      </c>
      <c r="C1855" t="s">
        <v>46</v>
      </c>
      <c r="D1855" t="s">
        <v>1278</v>
      </c>
      <c r="E1855" t="s">
        <v>8</v>
      </c>
      <c r="F1855" s="7">
        <v>38</v>
      </c>
      <c r="G1855" s="7">
        <v>267059.37510399998</v>
      </c>
      <c r="H1855" s="7">
        <v>25</v>
      </c>
      <c r="I1855" s="7">
        <v>173048.37823999999</v>
      </c>
      <c r="J1855" s="7">
        <v>20</v>
      </c>
      <c r="K1855" s="7">
        <v>136173.96</v>
      </c>
      <c r="L1855" s="6">
        <v>0.52</v>
      </c>
      <c r="M1855" s="6">
        <v>0.54326424679702301</v>
      </c>
      <c r="N1855" s="6">
        <v>0.9</v>
      </c>
      <c r="O1855" s="6">
        <v>0.96116331715696601</v>
      </c>
    </row>
    <row r="1856" spans="2:15" x14ac:dyDescent="0.25">
      <c r="B1856" t="s">
        <v>10</v>
      </c>
      <c r="C1856" t="s">
        <v>46</v>
      </c>
      <c r="D1856" t="s">
        <v>1279</v>
      </c>
      <c r="E1856" t="s">
        <v>8</v>
      </c>
      <c r="F1856" s="7" t="s">
        <v>71</v>
      </c>
      <c r="G1856" s="7">
        <v>29225.232</v>
      </c>
      <c r="H1856" s="7" t="s">
        <v>71</v>
      </c>
      <c r="I1856" s="7">
        <v>26117.823520000002</v>
      </c>
      <c r="J1856" s="7" t="s">
        <v>71</v>
      </c>
      <c r="K1856" s="7">
        <v>7866.3311999999996</v>
      </c>
      <c r="L1856" s="6" t="s">
        <v>72</v>
      </c>
      <c r="M1856" s="6">
        <v>0.118976547858992</v>
      </c>
      <c r="N1856" s="6" t="s">
        <v>72</v>
      </c>
      <c r="O1856" s="6">
        <v>2.7152302969394402</v>
      </c>
    </row>
    <row r="1857" spans="2:15" x14ac:dyDescent="0.25">
      <c r="B1857" t="s">
        <v>10</v>
      </c>
      <c r="C1857" t="s">
        <v>46</v>
      </c>
      <c r="D1857" t="s">
        <v>1280</v>
      </c>
      <c r="E1857" t="s">
        <v>8</v>
      </c>
      <c r="F1857" s="7">
        <v>30</v>
      </c>
      <c r="G1857" s="7">
        <v>217232.21599999999</v>
      </c>
      <c r="H1857" s="7">
        <v>37</v>
      </c>
      <c r="I1857" s="7">
        <v>387839.013248</v>
      </c>
      <c r="J1857" s="7">
        <v>34</v>
      </c>
      <c r="K1857" s="7">
        <v>273344.49693000002</v>
      </c>
      <c r="L1857" s="6">
        <v>-0.18918918918918901</v>
      </c>
      <c r="M1857" s="6">
        <v>-0.43989075729962002</v>
      </c>
      <c r="N1857" s="6">
        <v>-0.11764705882352899</v>
      </c>
      <c r="O1857" s="6">
        <v>-0.20528044851903399</v>
      </c>
    </row>
    <row r="1858" spans="2:15" x14ac:dyDescent="0.25">
      <c r="B1858" t="s">
        <v>10</v>
      </c>
      <c r="C1858" t="s">
        <v>46</v>
      </c>
      <c r="D1858" t="s">
        <v>1281</v>
      </c>
      <c r="E1858" t="s">
        <v>15</v>
      </c>
      <c r="F1858" s="7">
        <v>34</v>
      </c>
      <c r="G1858" s="7">
        <v>178061.59744000001</v>
      </c>
      <c r="H1858" s="7">
        <v>40</v>
      </c>
      <c r="I1858" s="7">
        <v>319710.481096</v>
      </c>
      <c r="J1858" s="7">
        <v>22</v>
      </c>
      <c r="K1858" s="7">
        <v>119322.27</v>
      </c>
      <c r="L1858" s="6">
        <v>-0.15</v>
      </c>
      <c r="M1858" s="6">
        <v>-0.44305361266359899</v>
      </c>
      <c r="N1858" s="6">
        <v>0.54545454545454497</v>
      </c>
      <c r="O1858" s="6">
        <v>0.49227463942816402</v>
      </c>
    </row>
    <row r="1859" spans="2:15" x14ac:dyDescent="0.25">
      <c r="B1859" t="s">
        <v>10</v>
      </c>
      <c r="C1859" t="s">
        <v>47</v>
      </c>
      <c r="D1859" t="s">
        <v>1283</v>
      </c>
      <c r="E1859" t="s">
        <v>8</v>
      </c>
      <c r="F1859" s="7">
        <v>23</v>
      </c>
      <c r="G1859" s="7">
        <v>176762.07532</v>
      </c>
      <c r="H1859" s="7">
        <v>27</v>
      </c>
      <c r="I1859" s="7">
        <v>204418.83572</v>
      </c>
      <c r="J1859" s="7">
        <v>27</v>
      </c>
      <c r="K1859" s="7">
        <v>231133.02825599999</v>
      </c>
      <c r="L1859" s="6">
        <v>-0.148148148148148</v>
      </c>
      <c r="M1859" s="6">
        <v>-0.13529457939914299</v>
      </c>
      <c r="N1859" s="6">
        <v>-0.148148148148148</v>
      </c>
      <c r="O1859" s="6">
        <v>-0.23523662259025699</v>
      </c>
    </row>
    <row r="1860" spans="2:15" x14ac:dyDescent="0.25">
      <c r="B1860" t="s">
        <v>10</v>
      </c>
      <c r="C1860" t="s">
        <v>47</v>
      </c>
      <c r="D1860" t="s">
        <v>1284</v>
      </c>
      <c r="E1860" t="s">
        <v>15</v>
      </c>
      <c r="F1860" s="7">
        <v>32</v>
      </c>
      <c r="G1860" s="7">
        <v>264544.88967599999</v>
      </c>
      <c r="H1860" s="7">
        <v>36</v>
      </c>
      <c r="I1860" s="7">
        <v>196887.41656000001</v>
      </c>
      <c r="J1860" s="7">
        <v>29</v>
      </c>
      <c r="K1860" s="7">
        <v>140172.696</v>
      </c>
      <c r="L1860" s="6">
        <v>-0.11111111111111099</v>
      </c>
      <c r="M1860" s="6">
        <v>0.34363533382734901</v>
      </c>
      <c r="N1860" s="6">
        <v>0.10344827586206901</v>
      </c>
      <c r="O1860" s="6">
        <v>0.88727831614225305</v>
      </c>
    </row>
    <row r="1861" spans="2:15" x14ac:dyDescent="0.25">
      <c r="B1861" t="s">
        <v>10</v>
      </c>
      <c r="C1861" t="s">
        <v>47</v>
      </c>
      <c r="D1861" t="s">
        <v>1502</v>
      </c>
      <c r="E1861" t="s">
        <v>26</v>
      </c>
      <c r="F1861" s="7">
        <v>141</v>
      </c>
      <c r="G1861" s="7">
        <v>815050.35360000003</v>
      </c>
      <c r="H1861" s="7">
        <v>138</v>
      </c>
      <c r="I1861" s="7">
        <v>815195.45979999995</v>
      </c>
      <c r="J1861" s="7">
        <v>140</v>
      </c>
      <c r="K1861" s="7">
        <v>765949.9608</v>
      </c>
      <c r="L1861" s="6">
        <v>2.1739130434782698E-2</v>
      </c>
      <c r="M1861" s="6">
        <v>-1.7800172738391401E-4</v>
      </c>
      <c r="N1861" s="6">
        <v>7.1428571428571201E-3</v>
      </c>
      <c r="O1861" s="6">
        <v>6.4103917113223594E-2</v>
      </c>
    </row>
    <row r="1862" spans="2:15" x14ac:dyDescent="0.25">
      <c r="B1862" t="s">
        <v>10</v>
      </c>
      <c r="C1862" t="s">
        <v>47</v>
      </c>
      <c r="D1862" t="s">
        <v>1285</v>
      </c>
      <c r="E1862" t="s">
        <v>8</v>
      </c>
      <c r="F1862" s="7">
        <v>36</v>
      </c>
      <c r="G1862" s="7">
        <v>275822.39887999999</v>
      </c>
      <c r="H1862" s="7">
        <v>44</v>
      </c>
      <c r="I1862" s="7">
        <v>536654.68649600004</v>
      </c>
      <c r="J1862" s="7">
        <v>26</v>
      </c>
      <c r="K1862" s="7">
        <v>181909.16685000001</v>
      </c>
      <c r="L1862" s="6">
        <v>-0.18181818181818199</v>
      </c>
      <c r="M1862" s="6">
        <v>-0.48603374605570299</v>
      </c>
      <c r="N1862" s="6">
        <v>0.38461538461538503</v>
      </c>
      <c r="O1862" s="6">
        <v>0.516264428320095</v>
      </c>
    </row>
    <row r="1863" spans="2:15" x14ac:dyDescent="0.25">
      <c r="B1863" t="s">
        <v>10</v>
      </c>
      <c r="C1863" t="s">
        <v>47</v>
      </c>
      <c r="D1863" t="s">
        <v>1286</v>
      </c>
      <c r="E1863" t="s">
        <v>8</v>
      </c>
      <c r="F1863" s="7">
        <v>13</v>
      </c>
      <c r="G1863" s="7">
        <v>90578.020319999996</v>
      </c>
      <c r="H1863" s="7">
        <v>8</v>
      </c>
      <c r="I1863" s="7">
        <v>63856.640959999997</v>
      </c>
      <c r="J1863" s="7">
        <v>20</v>
      </c>
      <c r="K1863" s="7">
        <v>132607.2384</v>
      </c>
      <c r="L1863" s="6">
        <v>0.625</v>
      </c>
      <c r="M1863" s="6">
        <v>0.41845889414600301</v>
      </c>
      <c r="N1863" s="6">
        <v>-0.35</v>
      </c>
      <c r="O1863" s="6">
        <v>-0.31694512748408199</v>
      </c>
    </row>
    <row r="1864" spans="2:15" x14ac:dyDescent="0.25">
      <c r="B1864" t="s">
        <v>10</v>
      </c>
      <c r="C1864" t="s">
        <v>47</v>
      </c>
      <c r="D1864" t="s">
        <v>1287</v>
      </c>
      <c r="E1864" t="s">
        <v>15</v>
      </c>
      <c r="F1864" s="7">
        <v>26</v>
      </c>
      <c r="G1864" s="7">
        <v>234059.05999199999</v>
      </c>
      <c r="H1864" s="7">
        <v>21</v>
      </c>
      <c r="I1864" s="7">
        <v>189713.68144399999</v>
      </c>
      <c r="J1864" s="7">
        <v>22</v>
      </c>
      <c r="K1864" s="7">
        <v>679929.21730799996</v>
      </c>
      <c r="L1864" s="6">
        <v>0.238095238095238</v>
      </c>
      <c r="M1864" s="6">
        <v>0.23374897482599299</v>
      </c>
      <c r="N1864" s="6">
        <v>0.18181818181818199</v>
      </c>
      <c r="O1864" s="6">
        <v>-0.65575966728022805</v>
      </c>
    </row>
    <row r="1865" spans="2:15" x14ac:dyDescent="0.25">
      <c r="B1865" t="s">
        <v>10</v>
      </c>
      <c r="C1865" t="s">
        <v>47</v>
      </c>
      <c r="D1865" t="s">
        <v>1288</v>
      </c>
      <c r="E1865" t="s">
        <v>8</v>
      </c>
      <c r="F1865" s="7">
        <v>23</v>
      </c>
      <c r="G1865" s="7">
        <v>96642.441279999999</v>
      </c>
      <c r="H1865" s="7">
        <v>27</v>
      </c>
      <c r="I1865" s="7">
        <v>116648.76016000001</v>
      </c>
      <c r="J1865" s="7">
        <v>29</v>
      </c>
      <c r="K1865" s="7">
        <v>103572.318</v>
      </c>
      <c r="L1865" s="6">
        <v>-0.148148148148148</v>
      </c>
      <c r="M1865" s="6">
        <v>-0.17150905721208301</v>
      </c>
      <c r="N1865" s="6">
        <v>-0.20689655172413801</v>
      </c>
      <c r="O1865" s="6">
        <v>-6.6908579954732594E-2</v>
      </c>
    </row>
    <row r="1866" spans="2:15" x14ac:dyDescent="0.25">
      <c r="B1866" t="s">
        <v>10</v>
      </c>
      <c r="C1866" t="s">
        <v>47</v>
      </c>
      <c r="D1866" t="s">
        <v>1289</v>
      </c>
      <c r="E1866" t="s">
        <v>8</v>
      </c>
      <c r="F1866" s="7">
        <v>18</v>
      </c>
      <c r="G1866" s="7">
        <v>238251.80032000001</v>
      </c>
      <c r="H1866" s="7">
        <v>14</v>
      </c>
      <c r="I1866" s="7">
        <v>81117.430399999997</v>
      </c>
      <c r="J1866" s="7">
        <v>8</v>
      </c>
      <c r="K1866" s="7">
        <v>172244.05190399999</v>
      </c>
      <c r="L1866" s="6">
        <v>0.28571428571428598</v>
      </c>
      <c r="M1866" s="6">
        <v>1.9371221344802401</v>
      </c>
      <c r="N1866" s="6">
        <v>1.25</v>
      </c>
      <c r="O1866" s="6">
        <v>0.38322222269126199</v>
      </c>
    </row>
    <row r="1867" spans="2:15" x14ac:dyDescent="0.25">
      <c r="B1867" t="s">
        <v>10</v>
      </c>
      <c r="C1867" t="s">
        <v>47</v>
      </c>
      <c r="D1867" t="s">
        <v>1290</v>
      </c>
      <c r="E1867" t="s">
        <v>8</v>
      </c>
      <c r="F1867" s="7">
        <v>14</v>
      </c>
      <c r="G1867" s="7">
        <v>244039.43400800001</v>
      </c>
      <c r="H1867" s="7">
        <v>16</v>
      </c>
      <c r="I1867" s="7">
        <v>81203.827560000005</v>
      </c>
      <c r="J1867" s="7">
        <v>9</v>
      </c>
      <c r="K1867" s="7">
        <v>90939.59895</v>
      </c>
      <c r="L1867" s="6">
        <v>-0.125</v>
      </c>
      <c r="M1867" s="6">
        <v>2.0052700881332699</v>
      </c>
      <c r="N1867" s="6">
        <v>0.55555555555555602</v>
      </c>
      <c r="O1867" s="6">
        <v>1.68353321133708</v>
      </c>
    </row>
    <row r="1868" spans="2:15" x14ac:dyDescent="0.25">
      <c r="B1868" t="s">
        <v>10</v>
      </c>
      <c r="C1868" t="s">
        <v>47</v>
      </c>
      <c r="D1868" t="s">
        <v>1464</v>
      </c>
      <c r="E1868" t="s">
        <v>25</v>
      </c>
      <c r="F1868" s="7">
        <v>6</v>
      </c>
      <c r="G1868" s="7">
        <v>100901.41224999999</v>
      </c>
      <c r="H1868" s="7" t="s">
        <v>71</v>
      </c>
      <c r="I1868" s="7">
        <v>39730.239150000001</v>
      </c>
      <c r="J1868" s="7">
        <v>6</v>
      </c>
      <c r="K1868" s="7">
        <v>86628.066000000006</v>
      </c>
      <c r="L1868" s="6" t="s">
        <v>72</v>
      </c>
      <c r="M1868" s="6">
        <v>1.5396628464543201</v>
      </c>
      <c r="N1868" s="6">
        <v>0</v>
      </c>
      <c r="O1868" s="6">
        <v>0.16476584216944201</v>
      </c>
    </row>
    <row r="1869" spans="2:15" x14ac:dyDescent="0.25">
      <c r="B1869" t="s">
        <v>10</v>
      </c>
      <c r="C1869" t="s">
        <v>47</v>
      </c>
      <c r="D1869" t="s">
        <v>1291</v>
      </c>
      <c r="E1869" t="s">
        <v>17</v>
      </c>
      <c r="F1869" s="7">
        <v>427</v>
      </c>
      <c r="G1869" s="7">
        <v>4773472.2535600001</v>
      </c>
      <c r="H1869" s="7">
        <v>492</v>
      </c>
      <c r="I1869" s="7">
        <v>5540804.517252</v>
      </c>
      <c r="J1869" s="7">
        <v>416</v>
      </c>
      <c r="K1869" s="7">
        <v>4898455.3650000002</v>
      </c>
      <c r="L1869" s="6">
        <v>-0.13211382113821099</v>
      </c>
      <c r="M1869" s="6">
        <v>-0.138487517706646</v>
      </c>
      <c r="N1869" s="6">
        <v>2.6442307692307699E-2</v>
      </c>
      <c r="O1869" s="6">
        <v>-2.5514800508955899E-2</v>
      </c>
    </row>
    <row r="1870" spans="2:15" x14ac:dyDescent="0.25">
      <c r="B1870" t="s">
        <v>10</v>
      </c>
      <c r="C1870" t="s">
        <v>47</v>
      </c>
      <c r="D1870" t="s">
        <v>1292</v>
      </c>
      <c r="E1870" t="s">
        <v>22</v>
      </c>
      <c r="F1870" s="7">
        <v>22</v>
      </c>
      <c r="G1870" s="7">
        <v>420775.39120000001</v>
      </c>
      <c r="H1870" s="7">
        <v>29</v>
      </c>
      <c r="I1870" s="7">
        <v>369337.18921600003</v>
      </c>
      <c r="J1870" s="7">
        <v>31</v>
      </c>
      <c r="K1870" s="7">
        <v>247537.62</v>
      </c>
      <c r="L1870" s="6">
        <v>-0.24137931034482801</v>
      </c>
      <c r="M1870" s="6">
        <v>0.139271656052804</v>
      </c>
      <c r="N1870" s="6">
        <v>-0.29032258064516098</v>
      </c>
      <c r="O1870" s="6">
        <v>0.69984421438648403</v>
      </c>
    </row>
    <row r="1871" spans="2:15" x14ac:dyDescent="0.25">
      <c r="B1871" t="s">
        <v>10</v>
      </c>
      <c r="C1871" t="s">
        <v>47</v>
      </c>
      <c r="D1871" t="s">
        <v>1293</v>
      </c>
      <c r="E1871" t="s">
        <v>22</v>
      </c>
      <c r="F1871" s="7">
        <v>23</v>
      </c>
      <c r="G1871" s="7">
        <v>130043.37216</v>
      </c>
      <c r="H1871" s="7">
        <v>26</v>
      </c>
      <c r="I1871" s="7">
        <v>209920.24736000001</v>
      </c>
      <c r="J1871" s="7">
        <v>21</v>
      </c>
      <c r="K1871" s="7">
        <v>107768.61</v>
      </c>
      <c r="L1871" s="6">
        <v>-0.115384615384615</v>
      </c>
      <c r="M1871" s="6">
        <v>-0.38051058058738002</v>
      </c>
      <c r="N1871" s="6">
        <v>9.5238095238095302E-2</v>
      </c>
      <c r="O1871" s="6">
        <v>0.20669063245781899</v>
      </c>
    </row>
    <row r="1872" spans="2:15" x14ac:dyDescent="0.25">
      <c r="B1872" t="s">
        <v>10</v>
      </c>
      <c r="C1872" t="s">
        <v>47</v>
      </c>
      <c r="D1872" t="s">
        <v>1294</v>
      </c>
      <c r="E1872" t="s">
        <v>29</v>
      </c>
      <c r="F1872" s="7">
        <v>33</v>
      </c>
      <c r="G1872" s="7">
        <v>272334.06722800003</v>
      </c>
      <c r="H1872" s="7">
        <v>37</v>
      </c>
      <c r="I1872" s="7">
        <v>292787.42895999999</v>
      </c>
      <c r="J1872" s="7">
        <v>48</v>
      </c>
      <c r="K1872" s="7">
        <v>368274.97560000001</v>
      </c>
      <c r="L1872" s="6">
        <v>-0.108108108108108</v>
      </c>
      <c r="M1872" s="6">
        <v>-6.9857376748215003E-2</v>
      </c>
      <c r="N1872" s="6">
        <v>-0.3125</v>
      </c>
      <c r="O1872" s="6">
        <v>-0.26051432958672099</v>
      </c>
    </row>
    <row r="1873" spans="2:15" x14ac:dyDescent="0.25">
      <c r="B1873" t="s">
        <v>10</v>
      </c>
      <c r="C1873" t="s">
        <v>47</v>
      </c>
      <c r="D1873" t="s">
        <v>1295</v>
      </c>
      <c r="E1873" t="s">
        <v>22</v>
      </c>
      <c r="F1873" s="7">
        <v>8</v>
      </c>
      <c r="G1873" s="7">
        <v>59330.40496</v>
      </c>
      <c r="H1873" s="7">
        <v>16</v>
      </c>
      <c r="I1873" s="7">
        <v>131046.692</v>
      </c>
      <c r="J1873" s="7">
        <v>5</v>
      </c>
      <c r="K1873" s="7">
        <v>39122.675999999999</v>
      </c>
      <c r="L1873" s="6">
        <v>-0.5</v>
      </c>
      <c r="M1873" s="6">
        <v>-0.54725751520687005</v>
      </c>
      <c r="N1873" s="6">
        <v>0.6</v>
      </c>
      <c r="O1873" s="6">
        <v>0.51652215610200103</v>
      </c>
    </row>
    <row r="1874" spans="2:15" x14ac:dyDescent="0.25">
      <c r="B1874" t="s">
        <v>10</v>
      </c>
      <c r="C1874" t="s">
        <v>47</v>
      </c>
      <c r="D1874" t="s">
        <v>1296</v>
      </c>
      <c r="E1874" t="s">
        <v>17</v>
      </c>
      <c r="F1874" s="7">
        <v>26</v>
      </c>
      <c r="G1874" s="7">
        <v>182739.45366</v>
      </c>
      <c r="H1874" s="7">
        <v>16</v>
      </c>
      <c r="I1874" s="7">
        <v>95958.919540000003</v>
      </c>
      <c r="J1874" s="7">
        <v>38</v>
      </c>
      <c r="K1874" s="7">
        <v>354901.47363600001</v>
      </c>
      <c r="L1874" s="6">
        <v>0.625</v>
      </c>
      <c r="M1874" s="6">
        <v>0.90435088823427101</v>
      </c>
      <c r="N1874" s="6">
        <v>-0.31578947368421101</v>
      </c>
      <c r="O1874" s="6">
        <v>-0.48509807021138401</v>
      </c>
    </row>
    <row r="1875" spans="2:15" x14ac:dyDescent="0.25">
      <c r="B1875" t="s">
        <v>10</v>
      </c>
      <c r="C1875" t="s">
        <v>47</v>
      </c>
      <c r="D1875" t="s">
        <v>1297</v>
      </c>
      <c r="E1875" t="s">
        <v>22</v>
      </c>
      <c r="F1875" s="7">
        <v>64</v>
      </c>
      <c r="G1875" s="7">
        <v>989046.05922000005</v>
      </c>
      <c r="H1875" s="7">
        <v>76</v>
      </c>
      <c r="I1875" s="7">
        <v>757531.36239999998</v>
      </c>
      <c r="J1875" s="7">
        <v>48</v>
      </c>
      <c r="K1875" s="7">
        <v>452882.6568</v>
      </c>
      <c r="L1875" s="6">
        <v>-0.157894736842105</v>
      </c>
      <c r="M1875" s="6">
        <v>0.30561730947550297</v>
      </c>
      <c r="N1875" s="6">
        <v>0.33333333333333298</v>
      </c>
      <c r="O1875" s="6">
        <v>1.1838903397371201</v>
      </c>
    </row>
    <row r="1876" spans="2:15" x14ac:dyDescent="0.25">
      <c r="B1876" t="s">
        <v>10</v>
      </c>
      <c r="C1876" t="s">
        <v>47</v>
      </c>
      <c r="D1876" t="s">
        <v>1298</v>
      </c>
      <c r="E1876" t="s">
        <v>8</v>
      </c>
      <c r="F1876" s="7">
        <v>24</v>
      </c>
      <c r="G1876" s="7">
        <v>144875.20551999999</v>
      </c>
      <c r="H1876" s="7">
        <v>26</v>
      </c>
      <c r="I1876" s="7">
        <v>167299.96927999999</v>
      </c>
      <c r="J1876" s="7">
        <v>8</v>
      </c>
      <c r="K1876" s="7">
        <v>34105.014000000003</v>
      </c>
      <c r="L1876" s="6">
        <v>-7.69230769230769E-2</v>
      </c>
      <c r="M1876" s="6">
        <v>-0.13403925808539199</v>
      </c>
      <c r="N1876" s="6">
        <v>2</v>
      </c>
      <c r="O1876" s="6">
        <v>3.2479151458492299</v>
      </c>
    </row>
    <row r="1877" spans="2:15" x14ac:dyDescent="0.25">
      <c r="B1877" t="s">
        <v>10</v>
      </c>
      <c r="C1877" t="s">
        <v>47</v>
      </c>
      <c r="D1877" t="s">
        <v>1299</v>
      </c>
      <c r="E1877" t="s">
        <v>22</v>
      </c>
      <c r="F1877" s="7">
        <v>9</v>
      </c>
      <c r="G1877" s="7">
        <v>66095.432000000001</v>
      </c>
      <c r="H1877" s="7" t="s">
        <v>71</v>
      </c>
      <c r="I1877" s="7">
        <v>15704.816000000001</v>
      </c>
      <c r="J1877" s="7">
        <v>5</v>
      </c>
      <c r="K1877" s="7">
        <v>32688.36</v>
      </c>
      <c r="L1877" s="6" t="s">
        <v>72</v>
      </c>
      <c r="M1877" s="6">
        <v>3.2086091298363502</v>
      </c>
      <c r="N1877" s="6">
        <v>0.8</v>
      </c>
      <c r="O1877" s="6">
        <v>1.0219867867338699</v>
      </c>
    </row>
    <row r="1878" spans="2:15" x14ac:dyDescent="0.25">
      <c r="B1878" t="s">
        <v>10</v>
      </c>
      <c r="C1878" t="s">
        <v>47</v>
      </c>
      <c r="D1878" t="s">
        <v>1300</v>
      </c>
      <c r="E1878" t="s">
        <v>22</v>
      </c>
      <c r="F1878" s="7" t="s">
        <v>71</v>
      </c>
      <c r="G1878" s="7">
        <v>4913.3040000000001</v>
      </c>
      <c r="H1878" s="7" t="s">
        <v>71</v>
      </c>
      <c r="I1878" s="7">
        <v>6792.3959999999997</v>
      </c>
      <c r="J1878" s="7"/>
      <c r="K1878" s="7"/>
      <c r="L1878" s="6" t="s">
        <v>72</v>
      </c>
      <c r="M1878" s="6">
        <v>-0.276646414608336</v>
      </c>
      <c r="N1878" s="6" t="s">
        <v>72</v>
      </c>
      <c r="O1878" s="6"/>
    </row>
    <row r="1879" spans="2:15" x14ac:dyDescent="0.25">
      <c r="B1879" t="s">
        <v>10</v>
      </c>
      <c r="C1879" t="s">
        <v>47</v>
      </c>
      <c r="D1879" t="s">
        <v>1301</v>
      </c>
      <c r="E1879" t="s">
        <v>8</v>
      </c>
      <c r="F1879" s="7">
        <v>7</v>
      </c>
      <c r="G1879" s="7">
        <v>31690.4238</v>
      </c>
      <c r="H1879" s="7">
        <v>7</v>
      </c>
      <c r="I1879" s="7">
        <v>35778.908519999997</v>
      </c>
      <c r="J1879" s="7">
        <v>19</v>
      </c>
      <c r="K1879" s="7">
        <v>103253.99219999999</v>
      </c>
      <c r="L1879" s="6">
        <v>0</v>
      </c>
      <c r="M1879" s="6">
        <v>-0.11427080615705699</v>
      </c>
      <c r="N1879" s="6">
        <v>-0.63157894736842102</v>
      </c>
      <c r="O1879" s="6">
        <v>-0.69308282300003898</v>
      </c>
    </row>
    <row r="1880" spans="2:15" x14ac:dyDescent="0.25">
      <c r="B1880" t="s">
        <v>10</v>
      </c>
      <c r="C1880" t="s">
        <v>47</v>
      </c>
      <c r="D1880" t="s">
        <v>1302</v>
      </c>
      <c r="E1880" t="s">
        <v>8</v>
      </c>
      <c r="F1880" s="7">
        <v>21</v>
      </c>
      <c r="G1880" s="7">
        <v>141478.06529999999</v>
      </c>
      <c r="H1880" s="7">
        <v>15</v>
      </c>
      <c r="I1880" s="7">
        <v>99845.333639999997</v>
      </c>
      <c r="J1880" s="7">
        <v>9</v>
      </c>
      <c r="K1880" s="7">
        <v>59510.505599999997</v>
      </c>
      <c r="L1880" s="6">
        <v>0.4</v>
      </c>
      <c r="M1880" s="6">
        <v>0.41697223237402298</v>
      </c>
      <c r="N1880" s="6">
        <v>1.3333333333333299</v>
      </c>
      <c r="O1880" s="6">
        <v>1.3773628517113501</v>
      </c>
    </row>
    <row r="1881" spans="2:15" x14ac:dyDescent="0.25">
      <c r="B1881" t="s">
        <v>10</v>
      </c>
      <c r="C1881" t="s">
        <v>47</v>
      </c>
      <c r="D1881" t="s">
        <v>1303</v>
      </c>
      <c r="E1881" t="s">
        <v>8</v>
      </c>
      <c r="F1881" s="7">
        <v>7</v>
      </c>
      <c r="G1881" s="7">
        <v>51159.322399999997</v>
      </c>
      <c r="H1881" s="7">
        <v>9</v>
      </c>
      <c r="I1881" s="7">
        <v>70295.466880000007</v>
      </c>
      <c r="J1881" s="7">
        <v>10</v>
      </c>
      <c r="K1881" s="7">
        <v>81989.107199999999</v>
      </c>
      <c r="L1881" s="6">
        <v>-0.22222222222222199</v>
      </c>
      <c r="M1881" s="6">
        <v>-0.27222444532116002</v>
      </c>
      <c r="N1881" s="6">
        <v>-0.3</v>
      </c>
      <c r="O1881" s="6">
        <v>-0.37602293588580499</v>
      </c>
    </row>
    <row r="1882" spans="2:15" x14ac:dyDescent="0.25">
      <c r="B1882" t="s">
        <v>10</v>
      </c>
      <c r="C1882" t="s">
        <v>47</v>
      </c>
      <c r="D1882" t="s">
        <v>1304</v>
      </c>
      <c r="E1882" t="s">
        <v>8</v>
      </c>
      <c r="F1882" s="7" t="s">
        <v>71</v>
      </c>
      <c r="G1882" s="7">
        <v>33909.208319999998</v>
      </c>
      <c r="H1882" s="7">
        <v>7</v>
      </c>
      <c r="I1882" s="7">
        <v>68068.133119999999</v>
      </c>
      <c r="J1882" s="7">
        <v>5</v>
      </c>
      <c r="K1882" s="7">
        <v>29165.572800000002</v>
      </c>
      <c r="L1882" s="6" t="s">
        <v>72</v>
      </c>
      <c r="M1882" s="6">
        <v>-0.50183431268461398</v>
      </c>
      <c r="N1882" s="6" t="s">
        <v>72</v>
      </c>
      <c r="O1882" s="6">
        <v>0.162645031953564</v>
      </c>
    </row>
    <row r="1883" spans="2:15" x14ac:dyDescent="0.25">
      <c r="B1883" t="s">
        <v>10</v>
      </c>
      <c r="C1883" t="s">
        <v>47</v>
      </c>
      <c r="D1883" t="s">
        <v>1305</v>
      </c>
      <c r="E1883" t="s">
        <v>8</v>
      </c>
      <c r="F1883" s="7">
        <v>22</v>
      </c>
      <c r="G1883" s="7">
        <v>315243.18761600001</v>
      </c>
      <c r="H1883" s="7">
        <v>36</v>
      </c>
      <c r="I1883" s="7">
        <v>248162.97831999999</v>
      </c>
      <c r="J1883" s="7">
        <v>23</v>
      </c>
      <c r="K1883" s="7">
        <v>135771.61655999999</v>
      </c>
      <c r="L1883" s="6">
        <v>-0.38888888888888901</v>
      </c>
      <c r="M1883" s="6">
        <v>0.270307077027024</v>
      </c>
      <c r="N1883" s="6">
        <v>-4.3478260869565202E-2</v>
      </c>
      <c r="O1883" s="6">
        <v>1.3218636973117901</v>
      </c>
    </row>
    <row r="1884" spans="2:15" x14ac:dyDescent="0.25">
      <c r="B1884" t="s">
        <v>10</v>
      </c>
      <c r="C1884" t="s">
        <v>47</v>
      </c>
      <c r="D1884" t="s">
        <v>1118</v>
      </c>
      <c r="E1884" t="s">
        <v>8</v>
      </c>
      <c r="F1884" s="7">
        <v>13</v>
      </c>
      <c r="G1884" s="7">
        <v>261123.84944799999</v>
      </c>
      <c r="H1884" s="7">
        <v>17</v>
      </c>
      <c r="I1884" s="7">
        <v>106834.64496000001</v>
      </c>
      <c r="J1884" s="7">
        <v>12</v>
      </c>
      <c r="K1884" s="7">
        <v>51515.959499999997</v>
      </c>
      <c r="L1884" s="6">
        <v>-0.23529411764705899</v>
      </c>
      <c r="M1884" s="6">
        <v>1.4441869914555101</v>
      </c>
      <c r="N1884" s="6">
        <v>8.3333333333333301E-2</v>
      </c>
      <c r="O1884" s="6">
        <v>4.0687952235073901</v>
      </c>
    </row>
    <row r="1885" spans="2:15" x14ac:dyDescent="0.25">
      <c r="B1885" t="s">
        <v>10</v>
      </c>
      <c r="C1885" t="s">
        <v>47</v>
      </c>
      <c r="D1885" t="s">
        <v>1306</v>
      </c>
      <c r="E1885" t="s">
        <v>8</v>
      </c>
      <c r="F1885" s="7">
        <v>14</v>
      </c>
      <c r="G1885" s="7">
        <v>90202.066080000004</v>
      </c>
      <c r="H1885" s="7">
        <v>23</v>
      </c>
      <c r="I1885" s="7">
        <v>157963.16167999999</v>
      </c>
      <c r="J1885" s="7">
        <v>16</v>
      </c>
      <c r="K1885" s="7">
        <v>92345.131200000003</v>
      </c>
      <c r="L1885" s="6">
        <v>-0.39130434782608697</v>
      </c>
      <c r="M1885" s="6">
        <v>-0.42896770917557098</v>
      </c>
      <c r="N1885" s="6">
        <v>-0.125</v>
      </c>
      <c r="O1885" s="6">
        <v>-2.3207126268071199E-2</v>
      </c>
    </row>
    <row r="1886" spans="2:15" x14ac:dyDescent="0.25">
      <c r="B1886" t="s">
        <v>10</v>
      </c>
      <c r="C1886" t="s">
        <v>47</v>
      </c>
      <c r="D1886" t="s">
        <v>1307</v>
      </c>
      <c r="E1886" t="s">
        <v>8</v>
      </c>
      <c r="F1886" s="7">
        <v>19</v>
      </c>
      <c r="G1886" s="7">
        <v>130118.70703999999</v>
      </c>
      <c r="H1886" s="7">
        <v>21</v>
      </c>
      <c r="I1886" s="7">
        <v>153443.17679999999</v>
      </c>
      <c r="J1886" s="7">
        <v>17</v>
      </c>
      <c r="K1886" s="7">
        <v>116879.63039999999</v>
      </c>
      <c r="L1886" s="6">
        <v>-9.5238095238095205E-2</v>
      </c>
      <c r="M1886" s="6">
        <v>-0.152007213656697</v>
      </c>
      <c r="N1886" s="6">
        <v>0.11764705882352899</v>
      </c>
      <c r="O1886" s="6">
        <v>0.11327103443681</v>
      </c>
    </row>
    <row r="1887" spans="2:15" x14ac:dyDescent="0.25">
      <c r="B1887" t="s">
        <v>28</v>
      </c>
      <c r="C1887" t="s">
        <v>7</v>
      </c>
      <c r="D1887" t="s">
        <v>771</v>
      </c>
      <c r="E1887" t="s">
        <v>8</v>
      </c>
      <c r="F1887" s="7">
        <v>27</v>
      </c>
      <c r="G1887" s="7">
        <v>151604.37760000001</v>
      </c>
      <c r="H1887" s="7">
        <v>33</v>
      </c>
      <c r="I1887" s="7">
        <v>209268.13440000001</v>
      </c>
      <c r="J1887" s="7">
        <v>20</v>
      </c>
      <c r="K1887" s="7">
        <v>141421.370688</v>
      </c>
      <c r="L1887" s="6">
        <v>-0.18181818181818199</v>
      </c>
      <c r="M1887" s="6">
        <v>-0.27554962902177998</v>
      </c>
      <c r="N1887" s="6">
        <v>0.35</v>
      </c>
      <c r="O1887" s="6">
        <v>7.2004725045873505E-2</v>
      </c>
    </row>
    <row r="1888" spans="2:15" x14ac:dyDescent="0.25">
      <c r="B1888" t="s">
        <v>28</v>
      </c>
      <c r="C1888" t="s">
        <v>7</v>
      </c>
      <c r="D1888" t="s">
        <v>772</v>
      </c>
      <c r="E1888" t="s">
        <v>8</v>
      </c>
      <c r="F1888" s="7">
        <v>32</v>
      </c>
      <c r="G1888" s="7">
        <v>194597.27359999999</v>
      </c>
      <c r="H1888" s="7">
        <v>18</v>
      </c>
      <c r="I1888" s="7">
        <v>113839.61199999999</v>
      </c>
      <c r="J1888" s="7">
        <v>29</v>
      </c>
      <c r="K1888" s="7">
        <v>147962.5056</v>
      </c>
      <c r="L1888" s="6">
        <v>0.77777777777777801</v>
      </c>
      <c r="M1888" s="6">
        <v>0.709398601955882</v>
      </c>
      <c r="N1888" s="6">
        <v>0.10344827586206901</v>
      </c>
      <c r="O1888" s="6">
        <v>0.31517963156201101</v>
      </c>
    </row>
    <row r="1889" spans="2:15" x14ac:dyDescent="0.25">
      <c r="B1889" t="s">
        <v>28</v>
      </c>
      <c r="C1889" t="s">
        <v>7</v>
      </c>
      <c r="D1889" t="s">
        <v>773</v>
      </c>
      <c r="E1889" t="s">
        <v>8</v>
      </c>
      <c r="F1889" s="7">
        <v>35</v>
      </c>
      <c r="G1889" s="7">
        <v>239183.52239999999</v>
      </c>
      <c r="H1889" s="7">
        <v>37</v>
      </c>
      <c r="I1889" s="7">
        <v>315471.97350399999</v>
      </c>
      <c r="J1889" s="7">
        <v>29</v>
      </c>
      <c r="K1889" s="7">
        <v>308011.86748800002</v>
      </c>
      <c r="L1889" s="6">
        <v>-5.4054054054054099E-2</v>
      </c>
      <c r="M1889" s="6">
        <v>-0.24182322840489301</v>
      </c>
      <c r="N1889" s="6">
        <v>0.20689655172413801</v>
      </c>
      <c r="O1889" s="6">
        <v>-0.22346004278773901</v>
      </c>
    </row>
    <row r="1890" spans="2:15" x14ac:dyDescent="0.25">
      <c r="B1890" t="s">
        <v>28</v>
      </c>
      <c r="C1890" t="s">
        <v>7</v>
      </c>
      <c r="D1890" t="s">
        <v>1465</v>
      </c>
      <c r="E1890" t="s">
        <v>26</v>
      </c>
      <c r="F1890" s="7">
        <v>5</v>
      </c>
      <c r="G1890" s="7">
        <v>35982.400000000001</v>
      </c>
      <c r="H1890" s="7" t="s">
        <v>71</v>
      </c>
      <c r="I1890" s="7">
        <v>21589.439999999999</v>
      </c>
      <c r="J1890" s="7" t="s">
        <v>71</v>
      </c>
      <c r="K1890" s="7">
        <v>24852.42</v>
      </c>
      <c r="L1890" s="6" t="s">
        <v>72</v>
      </c>
      <c r="M1890" s="6">
        <v>0.66666666666666696</v>
      </c>
      <c r="N1890" s="6" t="s">
        <v>72</v>
      </c>
      <c r="O1890" s="6">
        <v>0.44784290624414003</v>
      </c>
    </row>
    <row r="1891" spans="2:15" x14ac:dyDescent="0.25">
      <c r="B1891" t="s">
        <v>28</v>
      </c>
      <c r="C1891" t="s">
        <v>7</v>
      </c>
      <c r="D1891" t="s">
        <v>774</v>
      </c>
      <c r="E1891" t="s">
        <v>17</v>
      </c>
      <c r="F1891" s="7">
        <v>190</v>
      </c>
      <c r="G1891" s="7">
        <v>2166713.5231679999</v>
      </c>
      <c r="H1891" s="7">
        <v>195</v>
      </c>
      <c r="I1891" s="7">
        <v>2658140.0575239998</v>
      </c>
      <c r="J1891" s="7">
        <v>182</v>
      </c>
      <c r="K1891" s="7">
        <v>2575849.1066000001</v>
      </c>
      <c r="L1891" s="6">
        <v>-2.5641025641025699E-2</v>
      </c>
      <c r="M1891" s="6">
        <v>-0.18487608768582101</v>
      </c>
      <c r="N1891" s="6">
        <v>4.3956043956044001E-2</v>
      </c>
      <c r="O1891" s="6">
        <v>-0.158835229277867</v>
      </c>
    </row>
    <row r="1892" spans="2:15" x14ac:dyDescent="0.25">
      <c r="B1892" t="s">
        <v>28</v>
      </c>
      <c r="C1892" t="s">
        <v>7</v>
      </c>
      <c r="D1892" t="s">
        <v>776</v>
      </c>
      <c r="E1892" t="s">
        <v>8</v>
      </c>
      <c r="F1892" s="7">
        <v>34</v>
      </c>
      <c r="G1892" s="7">
        <v>296033.6384</v>
      </c>
      <c r="H1892" s="7">
        <v>26</v>
      </c>
      <c r="I1892" s="7">
        <v>211489.83919999999</v>
      </c>
      <c r="J1892" s="7">
        <v>26</v>
      </c>
      <c r="K1892" s="7">
        <v>184539.51360000001</v>
      </c>
      <c r="L1892" s="6">
        <v>0.30769230769230799</v>
      </c>
      <c r="M1892" s="6">
        <v>0.39975347997711302</v>
      </c>
      <c r="N1892" s="6">
        <v>0.30769230769230799</v>
      </c>
      <c r="O1892" s="6">
        <v>0.60417480584494199</v>
      </c>
    </row>
    <row r="1893" spans="2:15" x14ac:dyDescent="0.25">
      <c r="B1893" t="s">
        <v>28</v>
      </c>
      <c r="C1893" t="s">
        <v>7</v>
      </c>
      <c r="D1893" t="s">
        <v>777</v>
      </c>
      <c r="E1893" t="s">
        <v>8</v>
      </c>
      <c r="F1893" s="7">
        <v>24</v>
      </c>
      <c r="G1893" s="7">
        <v>225283.26079999999</v>
      </c>
      <c r="H1893" s="7">
        <v>34</v>
      </c>
      <c r="I1893" s="7">
        <v>298988.97600000002</v>
      </c>
      <c r="J1893" s="7">
        <v>31</v>
      </c>
      <c r="K1893" s="7">
        <v>269431.53120000003</v>
      </c>
      <c r="L1893" s="6">
        <v>-0.29411764705882298</v>
      </c>
      <c r="M1893" s="6">
        <v>-0.24651649765174</v>
      </c>
      <c r="N1893" s="6">
        <v>-0.225806451612903</v>
      </c>
      <c r="O1893" s="6">
        <v>-0.16385710389341401</v>
      </c>
    </row>
    <row r="1894" spans="2:15" x14ac:dyDescent="0.25">
      <c r="B1894" t="s">
        <v>28</v>
      </c>
      <c r="C1894" t="s">
        <v>7</v>
      </c>
      <c r="D1894" t="s">
        <v>778</v>
      </c>
      <c r="E1894" t="s">
        <v>8</v>
      </c>
      <c r="F1894" s="7">
        <v>11</v>
      </c>
      <c r="G1894" s="7">
        <v>83137.415200000003</v>
      </c>
      <c r="H1894" s="7">
        <v>8</v>
      </c>
      <c r="I1894" s="7">
        <v>320182.08159999998</v>
      </c>
      <c r="J1894" s="7">
        <v>14</v>
      </c>
      <c r="K1894" s="7">
        <v>108827.9712</v>
      </c>
      <c r="L1894" s="6">
        <v>0.375</v>
      </c>
      <c r="M1894" s="6">
        <v>-0.74034332344724196</v>
      </c>
      <c r="N1894" s="6">
        <v>-0.214285714285714</v>
      </c>
      <c r="O1894" s="6">
        <v>-0.23606574409796599</v>
      </c>
    </row>
    <row r="1895" spans="2:15" x14ac:dyDescent="0.25">
      <c r="B1895" t="s">
        <v>28</v>
      </c>
      <c r="C1895" t="s">
        <v>7</v>
      </c>
      <c r="D1895" t="s">
        <v>780</v>
      </c>
      <c r="E1895" t="s">
        <v>8</v>
      </c>
      <c r="F1895" s="7">
        <v>44</v>
      </c>
      <c r="G1895" s="7">
        <v>322763.50537600002</v>
      </c>
      <c r="H1895" s="7">
        <v>53</v>
      </c>
      <c r="I1895" s="7">
        <v>329331.83587200003</v>
      </c>
      <c r="J1895" s="7">
        <v>41</v>
      </c>
      <c r="K1895" s="7">
        <v>240569.188704</v>
      </c>
      <c r="L1895" s="6">
        <v>-0.169811320754717</v>
      </c>
      <c r="M1895" s="6">
        <v>-1.9944414054622099E-2</v>
      </c>
      <c r="N1895" s="6">
        <v>7.3170731707317097E-2</v>
      </c>
      <c r="O1895" s="6">
        <v>0.34166601764257198</v>
      </c>
    </row>
    <row r="1896" spans="2:15" x14ac:dyDescent="0.25">
      <c r="B1896" t="s">
        <v>28</v>
      </c>
      <c r="C1896" t="s">
        <v>7</v>
      </c>
      <c r="D1896" t="s">
        <v>781</v>
      </c>
      <c r="E1896" t="s">
        <v>8</v>
      </c>
      <c r="F1896" s="7">
        <v>31</v>
      </c>
      <c r="G1896" s="7">
        <v>296530.72630400001</v>
      </c>
      <c r="H1896" s="7">
        <v>36</v>
      </c>
      <c r="I1896" s="7">
        <v>529044.92595199996</v>
      </c>
      <c r="J1896" s="7">
        <v>23</v>
      </c>
      <c r="K1896" s="7">
        <v>157299.6672</v>
      </c>
      <c r="L1896" s="6">
        <v>-0.13888888888888901</v>
      </c>
      <c r="M1896" s="6">
        <v>-0.43949802416042</v>
      </c>
      <c r="N1896" s="6">
        <v>0.34782608695652201</v>
      </c>
      <c r="O1896" s="6">
        <v>0.885132572639035</v>
      </c>
    </row>
    <row r="1897" spans="2:15" x14ac:dyDescent="0.25">
      <c r="B1897" t="s">
        <v>28</v>
      </c>
      <c r="C1897" t="s">
        <v>7</v>
      </c>
      <c r="D1897" t="s">
        <v>782</v>
      </c>
      <c r="E1897" t="s">
        <v>22</v>
      </c>
      <c r="F1897" s="7">
        <v>142</v>
      </c>
      <c r="G1897" s="7">
        <v>1654817.2608</v>
      </c>
      <c r="H1897" s="7">
        <v>140</v>
      </c>
      <c r="I1897" s="7">
        <v>1876032.1114000001</v>
      </c>
      <c r="J1897" s="7">
        <v>129</v>
      </c>
      <c r="K1897" s="7">
        <v>1305284.6579400001</v>
      </c>
      <c r="L1897" s="6">
        <v>1.42857142857142E-2</v>
      </c>
      <c r="M1897" s="6">
        <v>-0.117916345490972</v>
      </c>
      <c r="N1897" s="6">
        <v>0.10077519379845</v>
      </c>
      <c r="O1897" s="6">
        <v>0.26778266390691502</v>
      </c>
    </row>
    <row r="1898" spans="2:15" x14ac:dyDescent="0.25">
      <c r="B1898" t="s">
        <v>28</v>
      </c>
      <c r="C1898" t="s">
        <v>7</v>
      </c>
      <c r="D1898" t="s">
        <v>783</v>
      </c>
      <c r="E1898" t="s">
        <v>15</v>
      </c>
      <c r="F1898" s="7">
        <v>255</v>
      </c>
      <c r="G1898" s="7">
        <v>4218274.2961520003</v>
      </c>
      <c r="H1898" s="7">
        <v>251</v>
      </c>
      <c r="I1898" s="7">
        <v>3680909.9302119999</v>
      </c>
      <c r="J1898" s="7">
        <v>254</v>
      </c>
      <c r="K1898" s="7">
        <v>3229995.7975499998</v>
      </c>
      <c r="L1898" s="6">
        <v>1.5936254980079698E-2</v>
      </c>
      <c r="M1898" s="6">
        <v>0.145986828291952</v>
      </c>
      <c r="N1898" s="6">
        <v>3.9370078740157402E-3</v>
      </c>
      <c r="O1898" s="6">
        <v>0.30596897350504998</v>
      </c>
    </row>
    <row r="1899" spans="2:15" x14ac:dyDescent="0.25">
      <c r="B1899" t="s">
        <v>28</v>
      </c>
      <c r="C1899" t="s">
        <v>7</v>
      </c>
      <c r="D1899" t="s">
        <v>784</v>
      </c>
      <c r="E1899" t="s">
        <v>15</v>
      </c>
      <c r="F1899" s="7">
        <v>160</v>
      </c>
      <c r="G1899" s="7">
        <v>2379655.0921999998</v>
      </c>
      <c r="H1899" s="7">
        <v>165</v>
      </c>
      <c r="I1899" s="7">
        <v>2566540.8347999998</v>
      </c>
      <c r="J1899" s="7">
        <v>145</v>
      </c>
      <c r="K1899" s="7">
        <v>2007048.1838519999</v>
      </c>
      <c r="L1899" s="6">
        <v>-3.03030303030303E-2</v>
      </c>
      <c r="M1899" s="6">
        <v>-7.2816196830378196E-2</v>
      </c>
      <c r="N1899" s="6">
        <v>0.10344827586206901</v>
      </c>
      <c r="O1899" s="6">
        <v>0.185649209294457</v>
      </c>
    </row>
    <row r="1900" spans="2:15" x14ac:dyDescent="0.25">
      <c r="B1900" t="s">
        <v>28</v>
      </c>
      <c r="C1900" t="s">
        <v>7</v>
      </c>
      <c r="D1900" t="s">
        <v>785</v>
      </c>
      <c r="E1900" t="s">
        <v>22</v>
      </c>
      <c r="F1900" s="7">
        <v>64</v>
      </c>
      <c r="G1900" s="7">
        <v>438514.82</v>
      </c>
      <c r="H1900" s="7">
        <v>57</v>
      </c>
      <c r="I1900" s="7">
        <v>391556.8</v>
      </c>
      <c r="J1900" s="7">
        <v>31</v>
      </c>
      <c r="K1900" s="7">
        <v>200662.92</v>
      </c>
      <c r="L1900" s="6">
        <v>0.12280701754386</v>
      </c>
      <c r="M1900" s="6">
        <v>0.119926457668466</v>
      </c>
      <c r="N1900" s="6">
        <v>1.06451612903226</v>
      </c>
      <c r="O1900" s="6">
        <v>1.18533060318269</v>
      </c>
    </row>
    <row r="1901" spans="2:15" x14ac:dyDescent="0.25">
      <c r="B1901" t="s">
        <v>28</v>
      </c>
      <c r="C1901" t="s">
        <v>7</v>
      </c>
      <c r="D1901" t="s">
        <v>786</v>
      </c>
      <c r="E1901" t="s">
        <v>15</v>
      </c>
      <c r="F1901" s="7">
        <v>161</v>
      </c>
      <c r="G1901" s="7">
        <v>2259811.8527080002</v>
      </c>
      <c r="H1901" s="7">
        <v>159</v>
      </c>
      <c r="I1901" s="7">
        <v>2314433.0416000001</v>
      </c>
      <c r="J1901" s="7">
        <v>115</v>
      </c>
      <c r="K1901" s="7">
        <v>1725248.8112999999</v>
      </c>
      <c r="L1901" s="6">
        <v>1.25786163522013E-2</v>
      </c>
      <c r="M1901" s="6">
        <v>-2.3600245896178301E-2</v>
      </c>
      <c r="N1901" s="6">
        <v>0.4</v>
      </c>
      <c r="O1901" s="6">
        <v>0.30984692637185401</v>
      </c>
    </row>
    <row r="1902" spans="2:15" x14ac:dyDescent="0.25">
      <c r="B1902" t="s">
        <v>28</v>
      </c>
      <c r="C1902" t="s">
        <v>7</v>
      </c>
      <c r="D1902" t="s">
        <v>787</v>
      </c>
      <c r="E1902" t="s">
        <v>8</v>
      </c>
      <c r="F1902" s="7">
        <v>46</v>
      </c>
      <c r="G1902" s="7">
        <v>348280.60239999997</v>
      </c>
      <c r="H1902" s="7">
        <v>47</v>
      </c>
      <c r="I1902" s="7">
        <v>442838.31375999999</v>
      </c>
      <c r="J1902" s="7">
        <v>35</v>
      </c>
      <c r="K1902" s="7">
        <v>337795.91352</v>
      </c>
      <c r="L1902" s="6">
        <v>-2.1276595744680899E-2</v>
      </c>
      <c r="M1902" s="6">
        <v>-0.213526491321721</v>
      </c>
      <c r="N1902" s="6">
        <v>0.314285714285714</v>
      </c>
      <c r="O1902" s="6">
        <v>3.1038530841727401E-2</v>
      </c>
    </row>
    <row r="1903" spans="2:15" x14ac:dyDescent="0.25">
      <c r="B1903" t="s">
        <v>28</v>
      </c>
      <c r="C1903" t="s">
        <v>7</v>
      </c>
      <c r="D1903" t="s">
        <v>788</v>
      </c>
      <c r="E1903" t="s">
        <v>8</v>
      </c>
      <c r="F1903" s="7">
        <v>32</v>
      </c>
      <c r="G1903" s="7">
        <v>371543.685856</v>
      </c>
      <c r="H1903" s="7">
        <v>31</v>
      </c>
      <c r="I1903" s="7">
        <v>224447.506368</v>
      </c>
      <c r="J1903" s="7">
        <v>22</v>
      </c>
      <c r="K1903" s="7">
        <v>144690.62400000001</v>
      </c>
      <c r="L1903" s="6">
        <v>3.2258064516128997E-2</v>
      </c>
      <c r="M1903" s="6">
        <v>0.655370076809068</v>
      </c>
      <c r="N1903" s="6">
        <v>0.45454545454545497</v>
      </c>
      <c r="O1903" s="6">
        <v>1.56784908091902</v>
      </c>
    </row>
    <row r="1904" spans="2:15" x14ac:dyDescent="0.25">
      <c r="B1904" t="s">
        <v>28</v>
      </c>
      <c r="C1904" t="s">
        <v>7</v>
      </c>
      <c r="D1904" t="s">
        <v>789</v>
      </c>
      <c r="E1904" t="s">
        <v>15</v>
      </c>
      <c r="F1904" s="7">
        <v>502</v>
      </c>
      <c r="G1904" s="7">
        <v>7596576.1966439998</v>
      </c>
      <c r="H1904" s="7">
        <v>525</v>
      </c>
      <c r="I1904" s="7">
        <v>8940432.0709559992</v>
      </c>
      <c r="J1904" s="7">
        <v>423</v>
      </c>
      <c r="K1904" s="7">
        <v>5152399.4008250004</v>
      </c>
      <c r="L1904" s="6">
        <v>-4.3809523809523902E-2</v>
      </c>
      <c r="M1904" s="6">
        <v>-0.150312184427604</v>
      </c>
      <c r="N1904" s="6">
        <v>0.18676122931442099</v>
      </c>
      <c r="O1904" s="6">
        <v>0.47437642264837598</v>
      </c>
    </row>
    <row r="1905" spans="2:15" x14ac:dyDescent="0.25">
      <c r="B1905" t="s">
        <v>28</v>
      </c>
      <c r="C1905" t="s">
        <v>7</v>
      </c>
      <c r="D1905" t="s">
        <v>790</v>
      </c>
      <c r="E1905" t="s">
        <v>8</v>
      </c>
      <c r="F1905" s="7">
        <v>43</v>
      </c>
      <c r="G1905" s="7">
        <v>396378.49920000002</v>
      </c>
      <c r="H1905" s="7">
        <v>44</v>
      </c>
      <c r="I1905" s="7">
        <v>408450.5552</v>
      </c>
      <c r="J1905" s="7">
        <v>42</v>
      </c>
      <c r="K1905" s="7">
        <v>353216.63520000002</v>
      </c>
      <c r="L1905" s="6">
        <v>-2.27272727272727E-2</v>
      </c>
      <c r="M1905" s="6">
        <v>-2.9555734093907202E-2</v>
      </c>
      <c r="N1905" s="6">
        <v>2.3809523809523701E-2</v>
      </c>
      <c r="O1905" s="6">
        <v>0.122196577676928</v>
      </c>
    </row>
    <row r="1906" spans="2:15" x14ac:dyDescent="0.25">
      <c r="B1906" t="s">
        <v>28</v>
      </c>
      <c r="C1906" t="s">
        <v>7</v>
      </c>
      <c r="D1906" t="s">
        <v>791</v>
      </c>
      <c r="E1906" t="s">
        <v>22</v>
      </c>
      <c r="F1906" s="7">
        <v>520</v>
      </c>
      <c r="G1906" s="7">
        <v>9276293.5120880008</v>
      </c>
      <c r="H1906" s="7">
        <v>550</v>
      </c>
      <c r="I1906" s="7">
        <v>9888298.2272319999</v>
      </c>
      <c r="J1906" s="7">
        <v>501</v>
      </c>
      <c r="K1906" s="7">
        <v>8344537.6961639998</v>
      </c>
      <c r="L1906" s="6">
        <v>-5.4545454545454598E-2</v>
      </c>
      <c r="M1906" s="6">
        <v>-6.1891814049313397E-2</v>
      </c>
      <c r="N1906" s="6">
        <v>3.7924151696606699E-2</v>
      </c>
      <c r="O1906" s="6">
        <v>0.111660567649222</v>
      </c>
    </row>
    <row r="1907" spans="2:15" x14ac:dyDescent="0.25">
      <c r="B1907" t="s">
        <v>28</v>
      </c>
      <c r="C1907" t="s">
        <v>7</v>
      </c>
      <c r="D1907" t="s">
        <v>792</v>
      </c>
      <c r="E1907" t="s">
        <v>8</v>
      </c>
      <c r="F1907" s="7">
        <v>25</v>
      </c>
      <c r="G1907" s="7">
        <v>157428.38959999999</v>
      </c>
      <c r="H1907" s="7">
        <v>37</v>
      </c>
      <c r="I1907" s="7">
        <v>176613.16</v>
      </c>
      <c r="J1907" s="7">
        <v>19</v>
      </c>
      <c r="K1907" s="7">
        <v>128194.7472</v>
      </c>
      <c r="L1907" s="6">
        <v>-0.32432432432432401</v>
      </c>
      <c r="M1907" s="6">
        <v>-0.10862593931279001</v>
      </c>
      <c r="N1907" s="6">
        <v>0.31578947368421101</v>
      </c>
      <c r="O1907" s="6">
        <v>0.22804087560929301</v>
      </c>
    </row>
    <row r="1908" spans="2:15" x14ac:dyDescent="0.25">
      <c r="B1908" t="s">
        <v>28</v>
      </c>
      <c r="C1908" t="s">
        <v>7</v>
      </c>
      <c r="D1908" t="s">
        <v>793</v>
      </c>
      <c r="E1908" t="s">
        <v>22</v>
      </c>
      <c r="F1908" s="7">
        <v>713</v>
      </c>
      <c r="G1908" s="7">
        <v>10945114.5682</v>
      </c>
      <c r="H1908" s="7">
        <v>751</v>
      </c>
      <c r="I1908" s="7">
        <v>13164517.620643999</v>
      </c>
      <c r="J1908" s="7">
        <v>726</v>
      </c>
      <c r="K1908" s="7">
        <v>9897851.8675200008</v>
      </c>
      <c r="L1908" s="6">
        <v>-5.0599201065246298E-2</v>
      </c>
      <c r="M1908" s="6">
        <v>-0.168589774148931</v>
      </c>
      <c r="N1908" s="6">
        <v>-1.7906336088154302E-2</v>
      </c>
      <c r="O1908" s="6">
        <v>0.1058070695235</v>
      </c>
    </row>
    <row r="1909" spans="2:15" x14ac:dyDescent="0.25">
      <c r="B1909" t="s">
        <v>28</v>
      </c>
      <c r="C1909" t="s">
        <v>7</v>
      </c>
      <c r="D1909" t="s">
        <v>794</v>
      </c>
      <c r="E1909" t="s">
        <v>8</v>
      </c>
      <c r="F1909" s="7">
        <v>46</v>
      </c>
      <c r="G1909" s="7">
        <v>298985.15759999998</v>
      </c>
      <c r="H1909" s="7">
        <v>47</v>
      </c>
      <c r="I1909" s="7">
        <v>285249.20319999999</v>
      </c>
      <c r="J1909" s="7">
        <v>49</v>
      </c>
      <c r="K1909" s="7">
        <v>319197.15360000002</v>
      </c>
      <c r="L1909" s="6">
        <v>-2.1276595744680899E-2</v>
      </c>
      <c r="M1909" s="6">
        <v>4.81542253086302E-2</v>
      </c>
      <c r="N1909" s="6">
        <v>-6.1224489795918297E-2</v>
      </c>
      <c r="O1909" s="6">
        <v>-6.3321354128766799E-2</v>
      </c>
    </row>
    <row r="1910" spans="2:15" x14ac:dyDescent="0.25">
      <c r="B1910" t="s">
        <v>28</v>
      </c>
      <c r="C1910" t="s">
        <v>7</v>
      </c>
      <c r="D1910" t="s">
        <v>795</v>
      </c>
      <c r="E1910" t="s">
        <v>17</v>
      </c>
      <c r="F1910" s="7">
        <v>287</v>
      </c>
      <c r="G1910" s="7">
        <v>3657248.9073999999</v>
      </c>
      <c r="H1910" s="7">
        <v>332</v>
      </c>
      <c r="I1910" s="7">
        <v>3990716.8257399998</v>
      </c>
      <c r="J1910" s="7">
        <v>306</v>
      </c>
      <c r="K1910" s="7">
        <v>3655802.4233200001</v>
      </c>
      <c r="L1910" s="6">
        <v>-0.13554216867469901</v>
      </c>
      <c r="M1910" s="6">
        <v>-8.3560907200717002E-2</v>
      </c>
      <c r="N1910" s="6">
        <v>-6.2091503267973899E-2</v>
      </c>
      <c r="O1910" s="6">
        <v>3.9566801279322699E-4</v>
      </c>
    </row>
    <row r="1911" spans="2:15" x14ac:dyDescent="0.25">
      <c r="B1911" t="s">
        <v>28</v>
      </c>
      <c r="C1911" t="s">
        <v>7</v>
      </c>
      <c r="D1911" t="s">
        <v>1312</v>
      </c>
      <c r="E1911" t="s">
        <v>25</v>
      </c>
      <c r="F1911" s="7">
        <v>29</v>
      </c>
      <c r="G1911" s="7">
        <v>206120.66</v>
      </c>
      <c r="H1911" s="7">
        <v>25</v>
      </c>
      <c r="I1911" s="7">
        <v>204762.44760000001</v>
      </c>
      <c r="J1911" s="7">
        <v>27</v>
      </c>
      <c r="K1911" s="7">
        <v>173228.22</v>
      </c>
      <c r="L1911" s="6">
        <v>0.16</v>
      </c>
      <c r="M1911" s="6">
        <v>6.6331127407366396E-3</v>
      </c>
      <c r="N1911" s="6">
        <v>7.4074074074074195E-2</v>
      </c>
      <c r="O1911" s="6">
        <v>0.189879224066379</v>
      </c>
    </row>
    <row r="1912" spans="2:15" x14ac:dyDescent="0.25">
      <c r="B1912" t="s">
        <v>28</v>
      </c>
      <c r="C1912" t="s">
        <v>7</v>
      </c>
      <c r="D1912" t="s">
        <v>796</v>
      </c>
      <c r="E1912" t="s">
        <v>17</v>
      </c>
      <c r="F1912" s="7">
        <v>310</v>
      </c>
      <c r="G1912" s="7">
        <v>5076611.6325200005</v>
      </c>
      <c r="H1912" s="7">
        <v>364</v>
      </c>
      <c r="I1912" s="7">
        <v>5777281.2349680001</v>
      </c>
      <c r="J1912" s="7">
        <v>282</v>
      </c>
      <c r="K1912" s="7">
        <v>4237663.0723299999</v>
      </c>
      <c r="L1912" s="6">
        <v>-0.14835164835164799</v>
      </c>
      <c r="M1912" s="6">
        <v>-0.12128016171466199</v>
      </c>
      <c r="N1912" s="6">
        <v>9.9290780141843907E-2</v>
      </c>
      <c r="O1912" s="6">
        <v>0.19797434243131601</v>
      </c>
    </row>
    <row r="1913" spans="2:15" x14ac:dyDescent="0.25">
      <c r="B1913" t="s">
        <v>28</v>
      </c>
      <c r="C1913" t="s">
        <v>7</v>
      </c>
      <c r="D1913" t="s">
        <v>797</v>
      </c>
      <c r="E1913" t="s">
        <v>15</v>
      </c>
      <c r="F1913" s="7">
        <v>184</v>
      </c>
      <c r="G1913" s="7">
        <v>1656268.7943599999</v>
      </c>
      <c r="H1913" s="7">
        <v>195</v>
      </c>
      <c r="I1913" s="7">
        <v>2074130.2528639999</v>
      </c>
      <c r="J1913" s="7">
        <v>180</v>
      </c>
      <c r="K1913" s="7">
        <v>1520309.0052</v>
      </c>
      <c r="L1913" s="6">
        <v>-5.6410256410256397E-2</v>
      </c>
      <c r="M1913" s="6">
        <v>-0.201463460612953</v>
      </c>
      <c r="N1913" s="6">
        <v>2.2222222222222102E-2</v>
      </c>
      <c r="O1913" s="6">
        <v>8.9429049420196097E-2</v>
      </c>
    </row>
    <row r="1914" spans="2:15" x14ac:dyDescent="0.25">
      <c r="B1914" t="s">
        <v>28</v>
      </c>
      <c r="C1914" t="s">
        <v>7</v>
      </c>
      <c r="D1914" t="s">
        <v>798</v>
      </c>
      <c r="E1914" t="s">
        <v>15</v>
      </c>
      <c r="F1914" s="7">
        <v>34</v>
      </c>
      <c r="G1914" s="7">
        <v>247678.802</v>
      </c>
      <c r="H1914" s="7">
        <v>28</v>
      </c>
      <c r="I1914" s="7">
        <v>208630.1496</v>
      </c>
      <c r="J1914" s="7">
        <v>30</v>
      </c>
      <c r="K1914" s="7">
        <v>200280.38939999999</v>
      </c>
      <c r="L1914" s="6">
        <v>0.214285714285714</v>
      </c>
      <c r="M1914" s="6">
        <v>0.18716687149420499</v>
      </c>
      <c r="N1914" s="6">
        <v>0.133333333333333</v>
      </c>
      <c r="O1914" s="6">
        <v>0.23666027783347199</v>
      </c>
    </row>
    <row r="1915" spans="2:15" x14ac:dyDescent="0.25">
      <c r="B1915" t="s">
        <v>28</v>
      </c>
      <c r="C1915" t="s">
        <v>7</v>
      </c>
      <c r="D1915" t="s">
        <v>799</v>
      </c>
      <c r="E1915" t="s">
        <v>8</v>
      </c>
      <c r="F1915" s="7">
        <v>54</v>
      </c>
      <c r="G1915" s="7">
        <v>372816.04560000001</v>
      </c>
      <c r="H1915" s="7">
        <v>53</v>
      </c>
      <c r="I1915" s="7">
        <v>342992.42719999998</v>
      </c>
      <c r="J1915" s="7">
        <v>43</v>
      </c>
      <c r="K1915" s="7">
        <v>273186.95039999997</v>
      </c>
      <c r="L1915" s="6">
        <v>1.88679245283019E-2</v>
      </c>
      <c r="M1915" s="6">
        <v>8.6951244502578406E-2</v>
      </c>
      <c r="N1915" s="6">
        <v>0.25581395348837199</v>
      </c>
      <c r="O1915" s="6">
        <v>0.36469199957803</v>
      </c>
    </row>
    <row r="1916" spans="2:15" x14ac:dyDescent="0.25">
      <c r="B1916" t="s">
        <v>28</v>
      </c>
      <c r="C1916" t="s">
        <v>7</v>
      </c>
      <c r="D1916" t="s">
        <v>800</v>
      </c>
      <c r="E1916" t="s">
        <v>17</v>
      </c>
      <c r="F1916" s="7">
        <v>78</v>
      </c>
      <c r="G1916" s="7">
        <v>470991.9</v>
      </c>
      <c r="H1916" s="7">
        <v>49</v>
      </c>
      <c r="I1916" s="7">
        <v>312035.88</v>
      </c>
      <c r="J1916" s="7">
        <v>51</v>
      </c>
      <c r="K1916" s="7">
        <v>279072.47519999999</v>
      </c>
      <c r="L1916" s="6">
        <v>0.59183673469387799</v>
      </c>
      <c r="M1916" s="6">
        <v>0.50941584025529396</v>
      </c>
      <c r="N1916" s="6">
        <v>0.52941176470588203</v>
      </c>
      <c r="O1916" s="6">
        <v>0.687704599539812</v>
      </c>
    </row>
    <row r="1917" spans="2:15" x14ac:dyDescent="0.25">
      <c r="B1917" t="s">
        <v>28</v>
      </c>
      <c r="C1917" t="s">
        <v>7</v>
      </c>
      <c r="D1917" t="s">
        <v>801</v>
      </c>
      <c r="E1917" t="s">
        <v>17</v>
      </c>
      <c r="F1917" s="7">
        <v>285</v>
      </c>
      <c r="G1917" s="7">
        <v>4484151.7347999997</v>
      </c>
      <c r="H1917" s="7">
        <v>320</v>
      </c>
      <c r="I1917" s="7">
        <v>4976502.5659999996</v>
      </c>
      <c r="J1917" s="7">
        <v>259</v>
      </c>
      <c r="K1917" s="7">
        <v>3224555.5575600001</v>
      </c>
      <c r="L1917" s="6">
        <v>-0.109375</v>
      </c>
      <c r="M1917" s="6">
        <v>-9.8935110485784503E-2</v>
      </c>
      <c r="N1917" s="6">
        <v>0.10038610038610001</v>
      </c>
      <c r="O1917" s="6">
        <v>0.39062629089669898</v>
      </c>
    </row>
    <row r="1918" spans="2:15" x14ac:dyDescent="0.25">
      <c r="B1918" t="s">
        <v>28</v>
      </c>
      <c r="C1918" t="s">
        <v>7</v>
      </c>
      <c r="D1918" t="s">
        <v>803</v>
      </c>
      <c r="E1918" t="s">
        <v>8</v>
      </c>
      <c r="F1918" s="7">
        <v>65</v>
      </c>
      <c r="G1918" s="7">
        <v>316504.01520000002</v>
      </c>
      <c r="H1918" s="7">
        <v>70</v>
      </c>
      <c r="I1918" s="7">
        <v>378962.50079999998</v>
      </c>
      <c r="J1918" s="7">
        <v>46</v>
      </c>
      <c r="K1918" s="7">
        <v>254165.55840000001</v>
      </c>
      <c r="L1918" s="6">
        <v>-7.1428571428571397E-2</v>
      </c>
      <c r="M1918" s="6">
        <v>-0.16481442218728301</v>
      </c>
      <c r="N1918" s="6">
        <v>0.41304347826087001</v>
      </c>
      <c r="O1918" s="6">
        <v>0.24526712900216499</v>
      </c>
    </row>
    <row r="1919" spans="2:15" x14ac:dyDescent="0.25">
      <c r="B1919" t="s">
        <v>28</v>
      </c>
      <c r="C1919" t="s">
        <v>7</v>
      </c>
      <c r="D1919" t="s">
        <v>1467</v>
      </c>
      <c r="E1919" t="s">
        <v>17</v>
      </c>
      <c r="F1919" s="7">
        <v>44</v>
      </c>
      <c r="G1919" s="7">
        <v>2922678.1455999999</v>
      </c>
      <c r="H1919" s="7">
        <v>45</v>
      </c>
      <c r="I1919" s="7">
        <v>2645473.4611999998</v>
      </c>
      <c r="J1919" s="7">
        <v>43</v>
      </c>
      <c r="K1919" s="7">
        <v>2325801.6187999998</v>
      </c>
      <c r="L1919" s="6">
        <v>-2.2222222222222299E-2</v>
      </c>
      <c r="M1919" s="6">
        <v>0.104784526651142</v>
      </c>
      <c r="N1919" s="6">
        <v>2.32558139534884E-2</v>
      </c>
      <c r="O1919" s="6">
        <v>0.25663260442133501</v>
      </c>
    </row>
    <row r="1920" spans="2:15" x14ac:dyDescent="0.25">
      <c r="B1920" t="s">
        <v>28</v>
      </c>
      <c r="C1920" t="s">
        <v>7</v>
      </c>
      <c r="D1920" t="s">
        <v>804</v>
      </c>
      <c r="E1920" t="s">
        <v>8</v>
      </c>
      <c r="F1920" s="7">
        <v>38</v>
      </c>
      <c r="G1920" s="7">
        <v>187061.9712</v>
      </c>
      <c r="H1920" s="7">
        <v>16</v>
      </c>
      <c r="I1920" s="7">
        <v>92311.024000000005</v>
      </c>
      <c r="J1920" s="7">
        <v>19</v>
      </c>
      <c r="K1920" s="7">
        <v>90566.423999999999</v>
      </c>
      <c r="L1920" s="6">
        <v>1.375</v>
      </c>
      <c r="M1920" s="6">
        <v>1.02643154733068</v>
      </c>
      <c r="N1920" s="6">
        <v>1</v>
      </c>
      <c r="O1920" s="6">
        <v>1.0654671227827199</v>
      </c>
    </row>
    <row r="1921" spans="2:15" x14ac:dyDescent="0.25">
      <c r="B1921" t="s">
        <v>28</v>
      </c>
      <c r="C1921" t="s">
        <v>7</v>
      </c>
      <c r="D1921" t="s">
        <v>805</v>
      </c>
      <c r="E1921" t="s">
        <v>8</v>
      </c>
      <c r="F1921" s="7">
        <v>32</v>
      </c>
      <c r="G1921" s="7">
        <v>227199.3144</v>
      </c>
      <c r="H1921" s="7">
        <v>26</v>
      </c>
      <c r="I1921" s="7">
        <v>166345.2144</v>
      </c>
      <c r="J1921" s="7">
        <v>36</v>
      </c>
      <c r="K1921" s="7">
        <v>230194.22399999999</v>
      </c>
      <c r="L1921" s="6">
        <v>0.230769230769231</v>
      </c>
      <c r="M1921" s="6">
        <v>0.365830181646632</v>
      </c>
      <c r="N1921" s="6">
        <v>-0.11111111111111099</v>
      </c>
      <c r="O1921" s="6">
        <v>-1.30103594606266E-2</v>
      </c>
    </row>
    <row r="1922" spans="2:15" x14ac:dyDescent="0.25">
      <c r="B1922" t="s">
        <v>28</v>
      </c>
      <c r="C1922" t="s">
        <v>7</v>
      </c>
      <c r="D1922" t="s">
        <v>806</v>
      </c>
      <c r="E1922" t="s">
        <v>8</v>
      </c>
      <c r="F1922" s="7">
        <v>65</v>
      </c>
      <c r="G1922" s="7">
        <v>384781.52559999999</v>
      </c>
      <c r="H1922" s="7">
        <v>111</v>
      </c>
      <c r="I1922" s="7">
        <v>638645.72959999996</v>
      </c>
      <c r="J1922" s="7">
        <v>81</v>
      </c>
      <c r="K1922" s="7">
        <v>401122.23839999997</v>
      </c>
      <c r="L1922" s="6">
        <v>-0.41441441441441401</v>
      </c>
      <c r="M1922" s="6">
        <v>-0.39750395600233901</v>
      </c>
      <c r="N1922" s="6">
        <v>-0.19753086419753099</v>
      </c>
      <c r="O1922" s="6">
        <v>-4.0737489063632899E-2</v>
      </c>
    </row>
    <row r="1923" spans="2:15" x14ac:dyDescent="0.25">
      <c r="B1923" t="s">
        <v>28</v>
      </c>
      <c r="C1923" t="s">
        <v>7</v>
      </c>
      <c r="D1923" t="s">
        <v>807</v>
      </c>
      <c r="E1923" t="s">
        <v>8</v>
      </c>
      <c r="F1923" s="7">
        <v>28</v>
      </c>
      <c r="G1923" s="7">
        <v>183505.63279999999</v>
      </c>
      <c r="H1923" s="7">
        <v>27</v>
      </c>
      <c r="I1923" s="7">
        <v>177154.86720000001</v>
      </c>
      <c r="J1923" s="7">
        <v>37</v>
      </c>
      <c r="K1923" s="7">
        <v>247411.19519999999</v>
      </c>
      <c r="L1923" s="6">
        <v>3.7037037037037E-2</v>
      </c>
      <c r="M1923" s="6">
        <v>3.5848665635758399E-2</v>
      </c>
      <c r="N1923" s="6">
        <v>-0.24324324324324301</v>
      </c>
      <c r="O1923" s="6">
        <v>-0.258296971357099</v>
      </c>
    </row>
    <row r="1924" spans="2:15" x14ac:dyDescent="0.25">
      <c r="B1924" t="s">
        <v>28</v>
      </c>
      <c r="C1924" t="s">
        <v>27</v>
      </c>
      <c r="D1924" t="s">
        <v>808</v>
      </c>
      <c r="E1924" t="s">
        <v>8</v>
      </c>
      <c r="F1924" s="7">
        <v>47</v>
      </c>
      <c r="G1924" s="7">
        <v>252587.17600000001</v>
      </c>
      <c r="H1924" s="7">
        <v>68</v>
      </c>
      <c r="I1924" s="7">
        <v>378198.20159999997</v>
      </c>
      <c r="J1924" s="7">
        <v>40</v>
      </c>
      <c r="K1924" s="7">
        <v>217327.40640000001</v>
      </c>
      <c r="L1924" s="6">
        <v>-0.308823529411765</v>
      </c>
      <c r="M1924" s="6">
        <v>-0.33213015045706701</v>
      </c>
      <c r="N1924" s="6">
        <v>0.17499999999999999</v>
      </c>
      <c r="O1924" s="6">
        <v>0.16224262822657101</v>
      </c>
    </row>
    <row r="1925" spans="2:15" x14ac:dyDescent="0.25">
      <c r="B1925" t="s">
        <v>28</v>
      </c>
      <c r="C1925" t="s">
        <v>27</v>
      </c>
      <c r="D1925" t="s">
        <v>809</v>
      </c>
      <c r="E1925" t="s">
        <v>8</v>
      </c>
      <c r="F1925" s="7">
        <v>114</v>
      </c>
      <c r="G1925" s="7">
        <v>776910.98959999997</v>
      </c>
      <c r="H1925" s="7">
        <v>113</v>
      </c>
      <c r="I1925" s="7">
        <v>751692.55279999995</v>
      </c>
      <c r="J1925" s="7">
        <v>109</v>
      </c>
      <c r="K1925" s="7">
        <v>675840.67200000002</v>
      </c>
      <c r="L1925" s="6">
        <v>8.8495575221239093E-3</v>
      </c>
      <c r="M1925" s="6">
        <v>3.3548871418325403E-2</v>
      </c>
      <c r="N1925" s="6">
        <v>4.5871559633027498E-2</v>
      </c>
      <c r="O1925" s="6">
        <v>0.14954755134949901</v>
      </c>
    </row>
    <row r="1926" spans="2:15" x14ac:dyDescent="0.25">
      <c r="B1926" t="s">
        <v>28</v>
      </c>
      <c r="C1926" t="s">
        <v>27</v>
      </c>
      <c r="D1926" t="s">
        <v>810</v>
      </c>
      <c r="E1926" t="s">
        <v>8</v>
      </c>
      <c r="F1926" s="7">
        <v>146</v>
      </c>
      <c r="G1926" s="7">
        <v>1225209.3056000001</v>
      </c>
      <c r="H1926" s="7">
        <v>159</v>
      </c>
      <c r="I1926" s="7">
        <v>1402081.2960000001</v>
      </c>
      <c r="J1926" s="7">
        <v>124</v>
      </c>
      <c r="K1926" s="7">
        <v>805863.71519999998</v>
      </c>
      <c r="L1926" s="6">
        <v>-8.17610062893082E-2</v>
      </c>
      <c r="M1926" s="6">
        <v>-0.12614959696317099</v>
      </c>
      <c r="N1926" s="6">
        <v>0.17741935483870999</v>
      </c>
      <c r="O1926" s="6">
        <v>0.52036787671464602</v>
      </c>
    </row>
    <row r="1927" spans="2:15" x14ac:dyDescent="0.25">
      <c r="B1927" t="s">
        <v>28</v>
      </c>
      <c r="C1927" t="s">
        <v>27</v>
      </c>
      <c r="D1927" t="s">
        <v>811</v>
      </c>
      <c r="E1927" t="s">
        <v>17</v>
      </c>
      <c r="F1927" s="7">
        <v>325</v>
      </c>
      <c r="G1927" s="7">
        <v>3658682.1148000001</v>
      </c>
      <c r="H1927" s="7">
        <v>330</v>
      </c>
      <c r="I1927" s="7">
        <v>4011444.8152000001</v>
      </c>
      <c r="J1927" s="7">
        <v>272</v>
      </c>
      <c r="K1927" s="7">
        <v>2843885.0775000001</v>
      </c>
      <c r="L1927" s="6">
        <v>-1.51515151515151E-2</v>
      </c>
      <c r="M1927" s="6">
        <v>-8.7939063517295898E-2</v>
      </c>
      <c r="N1927" s="6">
        <v>0.19485294117647101</v>
      </c>
      <c r="O1927" s="6">
        <v>0.28650842600723903</v>
      </c>
    </row>
    <row r="1928" spans="2:15" x14ac:dyDescent="0.25">
      <c r="B1928" t="s">
        <v>28</v>
      </c>
      <c r="C1928" t="s">
        <v>27</v>
      </c>
      <c r="D1928" t="s">
        <v>812</v>
      </c>
      <c r="E1928" t="s">
        <v>15</v>
      </c>
      <c r="F1928" s="7">
        <v>255</v>
      </c>
      <c r="G1928" s="7">
        <v>3397941.0543240001</v>
      </c>
      <c r="H1928" s="7">
        <v>262</v>
      </c>
      <c r="I1928" s="7">
        <v>2843253.5280559999</v>
      </c>
      <c r="J1928" s="7">
        <v>219</v>
      </c>
      <c r="K1928" s="7">
        <v>2490336.2135979999</v>
      </c>
      <c r="L1928" s="6">
        <v>-2.67175572519084E-2</v>
      </c>
      <c r="M1928" s="6">
        <v>0.19508901362280301</v>
      </c>
      <c r="N1928" s="6">
        <v>0.164383561643836</v>
      </c>
      <c r="O1928" s="6">
        <v>0.364450725877976</v>
      </c>
    </row>
    <row r="1929" spans="2:15" x14ac:dyDescent="0.25">
      <c r="B1929" t="s">
        <v>28</v>
      </c>
      <c r="C1929" t="s">
        <v>27</v>
      </c>
      <c r="D1929" t="s">
        <v>813</v>
      </c>
      <c r="E1929" t="s">
        <v>17</v>
      </c>
      <c r="F1929" s="7">
        <v>337</v>
      </c>
      <c r="G1929" s="7">
        <v>7396349.3716000002</v>
      </c>
      <c r="H1929" s="7">
        <v>345</v>
      </c>
      <c r="I1929" s="7">
        <v>8036384.5504000001</v>
      </c>
      <c r="J1929" s="7">
        <v>287</v>
      </c>
      <c r="K1929" s="7">
        <v>5463199.2994999997</v>
      </c>
      <c r="L1929" s="6">
        <v>-2.3188405797101502E-2</v>
      </c>
      <c r="M1929" s="6">
        <v>-7.9642179239437103E-2</v>
      </c>
      <c r="N1929" s="6">
        <v>0.174216027874564</v>
      </c>
      <c r="O1929" s="6">
        <v>0.353849450866075</v>
      </c>
    </row>
    <row r="1930" spans="2:15" x14ac:dyDescent="0.25">
      <c r="B1930" t="s">
        <v>28</v>
      </c>
      <c r="C1930" t="s">
        <v>27</v>
      </c>
      <c r="D1930" t="s">
        <v>814</v>
      </c>
      <c r="E1930" t="s">
        <v>8</v>
      </c>
      <c r="F1930" s="7">
        <v>23</v>
      </c>
      <c r="G1930" s="7">
        <v>171065.98102400001</v>
      </c>
      <c r="H1930" s="7">
        <v>24</v>
      </c>
      <c r="I1930" s="7">
        <v>182199.948</v>
      </c>
      <c r="J1930" s="7">
        <v>14</v>
      </c>
      <c r="K1930" s="7">
        <v>89641.468800000002</v>
      </c>
      <c r="L1930" s="6">
        <v>-4.1666666666666602E-2</v>
      </c>
      <c r="M1930" s="6">
        <v>-6.1108507978278798E-2</v>
      </c>
      <c r="N1930" s="6">
        <v>0.64285714285714302</v>
      </c>
      <c r="O1930" s="6">
        <v>0.90833531973541204</v>
      </c>
    </row>
    <row r="1931" spans="2:15" x14ac:dyDescent="0.25">
      <c r="B1931" t="s">
        <v>28</v>
      </c>
      <c r="C1931" t="s">
        <v>27</v>
      </c>
      <c r="D1931" t="s">
        <v>815</v>
      </c>
      <c r="E1931" t="s">
        <v>8</v>
      </c>
      <c r="F1931" s="7">
        <v>70</v>
      </c>
      <c r="G1931" s="7">
        <v>670795.98931199999</v>
      </c>
      <c r="H1931" s="7">
        <v>74</v>
      </c>
      <c r="I1931" s="7">
        <v>463606.69199999998</v>
      </c>
      <c r="J1931" s="7">
        <v>59</v>
      </c>
      <c r="K1931" s="7">
        <v>366398.51040000003</v>
      </c>
      <c r="L1931" s="6">
        <v>-5.4054054054054099E-2</v>
      </c>
      <c r="M1931" s="6">
        <v>0.44690747758231297</v>
      </c>
      <c r="N1931" s="6">
        <v>0.186440677966102</v>
      </c>
      <c r="O1931" s="6">
        <v>0.83078252305034495</v>
      </c>
    </row>
    <row r="1932" spans="2:15" x14ac:dyDescent="0.25">
      <c r="B1932" t="s">
        <v>28</v>
      </c>
      <c r="C1932" t="s">
        <v>27</v>
      </c>
      <c r="D1932" t="s">
        <v>816</v>
      </c>
      <c r="E1932" t="s">
        <v>22</v>
      </c>
      <c r="F1932" s="7">
        <v>61</v>
      </c>
      <c r="G1932" s="7">
        <v>581417.48400000005</v>
      </c>
      <c r="H1932" s="7">
        <v>70</v>
      </c>
      <c r="I1932" s="7">
        <v>654810.10600000003</v>
      </c>
      <c r="J1932" s="7">
        <v>45</v>
      </c>
      <c r="K1932" s="7">
        <v>397619.92800000001</v>
      </c>
      <c r="L1932" s="6">
        <v>-0.128571428571429</v>
      </c>
      <c r="M1932" s="6">
        <v>-0.112082298864215</v>
      </c>
      <c r="N1932" s="6">
        <v>0.35555555555555601</v>
      </c>
      <c r="O1932" s="6">
        <v>0.46224432694932699</v>
      </c>
    </row>
    <row r="1933" spans="2:15" x14ac:dyDescent="0.25">
      <c r="B1933" t="s">
        <v>28</v>
      </c>
      <c r="C1933" t="s">
        <v>27</v>
      </c>
      <c r="D1933" t="s">
        <v>817</v>
      </c>
      <c r="E1933" t="s">
        <v>8</v>
      </c>
      <c r="F1933" s="7">
        <v>66</v>
      </c>
      <c r="G1933" s="7">
        <v>777241.777504</v>
      </c>
      <c r="H1933" s="7">
        <v>88</v>
      </c>
      <c r="I1933" s="7">
        <v>685770.711136</v>
      </c>
      <c r="J1933" s="7">
        <v>67</v>
      </c>
      <c r="K1933" s="7">
        <v>514035.66427200002</v>
      </c>
      <c r="L1933" s="6">
        <v>-0.25</v>
      </c>
      <c r="M1933" s="6">
        <v>0.133384329313912</v>
      </c>
      <c r="N1933" s="6">
        <v>-1.49253731343284E-2</v>
      </c>
      <c r="O1933" s="6">
        <v>0.51203862207647399</v>
      </c>
    </row>
    <row r="1934" spans="2:15" x14ac:dyDescent="0.25">
      <c r="B1934" t="s">
        <v>28</v>
      </c>
      <c r="C1934" t="s">
        <v>27</v>
      </c>
      <c r="D1934" t="s">
        <v>1468</v>
      </c>
      <c r="E1934" t="s">
        <v>26</v>
      </c>
      <c r="F1934" s="7">
        <v>34</v>
      </c>
      <c r="G1934" s="7">
        <v>192125.24</v>
      </c>
      <c r="H1934" s="7">
        <v>33</v>
      </c>
      <c r="I1934" s="7">
        <v>190857.9</v>
      </c>
      <c r="J1934" s="7">
        <v>27</v>
      </c>
      <c r="K1934" s="7">
        <v>141079.32</v>
      </c>
      <c r="L1934" s="6">
        <v>3.03030303030303E-2</v>
      </c>
      <c r="M1934" s="6">
        <v>6.6402281487956101E-3</v>
      </c>
      <c r="N1934" s="6">
        <v>0.25925925925925902</v>
      </c>
      <c r="O1934" s="6">
        <v>0.36182425602845297</v>
      </c>
    </row>
    <row r="1935" spans="2:15" x14ac:dyDescent="0.25">
      <c r="B1935" t="s">
        <v>28</v>
      </c>
      <c r="C1935" t="s">
        <v>27</v>
      </c>
      <c r="D1935" t="s">
        <v>818</v>
      </c>
      <c r="E1935" t="s">
        <v>15</v>
      </c>
      <c r="F1935" s="7">
        <v>288</v>
      </c>
      <c r="G1935" s="7">
        <v>3593757.841428</v>
      </c>
      <c r="H1935" s="7">
        <v>313</v>
      </c>
      <c r="I1935" s="7">
        <v>3718897.9611840001</v>
      </c>
      <c r="J1935" s="7">
        <v>216</v>
      </c>
      <c r="K1935" s="7">
        <v>2886775.7739559999</v>
      </c>
      <c r="L1935" s="6">
        <v>-7.9872204472843503E-2</v>
      </c>
      <c r="M1935" s="6">
        <v>-3.3649785786582502E-2</v>
      </c>
      <c r="N1935" s="6">
        <v>0.33333333333333298</v>
      </c>
      <c r="O1935" s="6">
        <v>0.24490369977823401</v>
      </c>
    </row>
    <row r="1936" spans="2:15" x14ac:dyDescent="0.25">
      <c r="B1936" t="s">
        <v>28</v>
      </c>
      <c r="C1936" t="s">
        <v>27</v>
      </c>
      <c r="D1936" t="s">
        <v>819</v>
      </c>
      <c r="E1936" t="s">
        <v>15</v>
      </c>
      <c r="F1936" s="7">
        <v>257</v>
      </c>
      <c r="G1936" s="7">
        <v>2777950.9076200002</v>
      </c>
      <c r="H1936" s="7">
        <v>268</v>
      </c>
      <c r="I1936" s="7">
        <v>2649732.7039399999</v>
      </c>
      <c r="J1936" s="7">
        <v>268</v>
      </c>
      <c r="K1936" s="7">
        <v>2468344.7154000001</v>
      </c>
      <c r="L1936" s="6">
        <v>-4.1044776119402902E-2</v>
      </c>
      <c r="M1936" s="6">
        <v>4.83891086407875E-2</v>
      </c>
      <c r="N1936" s="6">
        <v>-4.1044776119402902E-2</v>
      </c>
      <c r="O1936" s="6">
        <v>0.125430694622338</v>
      </c>
    </row>
    <row r="1937" spans="2:15" x14ac:dyDescent="0.25">
      <c r="B1937" t="s">
        <v>28</v>
      </c>
      <c r="C1937" t="s">
        <v>27</v>
      </c>
      <c r="D1937" t="s">
        <v>820</v>
      </c>
      <c r="E1937" t="s">
        <v>8</v>
      </c>
      <c r="F1937" s="7">
        <v>26</v>
      </c>
      <c r="G1937" s="7">
        <v>156691.98079999999</v>
      </c>
      <c r="H1937" s="7">
        <v>34</v>
      </c>
      <c r="I1937" s="7">
        <v>196435.7072</v>
      </c>
      <c r="J1937" s="7">
        <v>33</v>
      </c>
      <c r="K1937" s="7">
        <v>199968.91200000001</v>
      </c>
      <c r="L1937" s="6">
        <v>-0.23529411764705899</v>
      </c>
      <c r="M1937" s="6">
        <v>-0.20232434808573299</v>
      </c>
      <c r="N1937" s="6">
        <v>-0.21212121212121199</v>
      </c>
      <c r="O1937" s="6">
        <v>-0.21641829605994001</v>
      </c>
    </row>
    <row r="1938" spans="2:15" x14ac:dyDescent="0.25">
      <c r="B1938" t="s">
        <v>28</v>
      </c>
      <c r="C1938" t="s">
        <v>27</v>
      </c>
      <c r="D1938" t="s">
        <v>821</v>
      </c>
      <c r="E1938" t="s">
        <v>8</v>
      </c>
      <c r="F1938" s="7">
        <v>49</v>
      </c>
      <c r="G1938" s="7">
        <v>315818.79599999997</v>
      </c>
      <c r="H1938" s="7">
        <v>51</v>
      </c>
      <c r="I1938" s="7">
        <v>349441.92800000001</v>
      </c>
      <c r="J1938" s="7">
        <v>44</v>
      </c>
      <c r="K1938" s="7">
        <v>232109.84160000001</v>
      </c>
      <c r="L1938" s="6">
        <v>-3.9215686274509803E-2</v>
      </c>
      <c r="M1938" s="6">
        <v>-9.6219512616700101E-2</v>
      </c>
      <c r="N1938" s="6">
        <v>0.11363636363636399</v>
      </c>
      <c r="O1938" s="6">
        <v>0.36064370999079598</v>
      </c>
    </row>
    <row r="1939" spans="2:15" x14ac:dyDescent="0.25">
      <c r="B1939" t="s">
        <v>28</v>
      </c>
      <c r="C1939" t="s">
        <v>27</v>
      </c>
      <c r="D1939" t="s">
        <v>822</v>
      </c>
      <c r="E1939" t="s">
        <v>8</v>
      </c>
      <c r="F1939" s="7">
        <v>51</v>
      </c>
      <c r="G1939" s="7">
        <v>330485.17440000002</v>
      </c>
      <c r="H1939" s="7">
        <v>60</v>
      </c>
      <c r="I1939" s="7">
        <v>521269.45091199997</v>
      </c>
      <c r="J1939" s="7">
        <v>60</v>
      </c>
      <c r="K1939" s="7">
        <v>352389.39840000001</v>
      </c>
      <c r="L1939" s="6">
        <v>-0.15</v>
      </c>
      <c r="M1939" s="6">
        <v>-0.36599934290837199</v>
      </c>
      <c r="N1939" s="6">
        <v>-0.15</v>
      </c>
      <c r="O1939" s="6">
        <v>-6.2159145818389001E-2</v>
      </c>
    </row>
    <row r="1940" spans="2:15" x14ac:dyDescent="0.25">
      <c r="B1940" t="s">
        <v>28</v>
      </c>
      <c r="C1940" t="s">
        <v>27</v>
      </c>
      <c r="D1940" t="s">
        <v>826</v>
      </c>
      <c r="E1940" t="s">
        <v>8</v>
      </c>
      <c r="F1940" s="7">
        <v>9</v>
      </c>
      <c r="G1940" s="7">
        <v>60295.819199999998</v>
      </c>
      <c r="H1940" s="7">
        <v>14</v>
      </c>
      <c r="I1940" s="7">
        <v>86974.895199999999</v>
      </c>
      <c r="J1940" s="7">
        <v>7</v>
      </c>
      <c r="K1940" s="7">
        <v>36822.988799999999</v>
      </c>
      <c r="L1940" s="6">
        <v>-0.35714285714285698</v>
      </c>
      <c r="M1940" s="6">
        <v>-0.30674456046944498</v>
      </c>
      <c r="N1940" s="6">
        <v>0.28571428571428598</v>
      </c>
      <c r="O1940" s="6">
        <v>0.63745043965578396</v>
      </c>
    </row>
    <row r="1941" spans="2:15" x14ac:dyDescent="0.25">
      <c r="B1941" t="s">
        <v>28</v>
      </c>
      <c r="C1941" t="s">
        <v>27</v>
      </c>
      <c r="D1941" t="s">
        <v>827</v>
      </c>
      <c r="E1941" t="s">
        <v>22</v>
      </c>
      <c r="F1941" s="7">
        <v>322</v>
      </c>
      <c r="G1941" s="7">
        <v>6026296.4351199996</v>
      </c>
      <c r="H1941" s="7">
        <v>349</v>
      </c>
      <c r="I1941" s="7">
        <v>7060769.7356799999</v>
      </c>
      <c r="J1941" s="7">
        <v>332</v>
      </c>
      <c r="K1941" s="7">
        <v>7008688.4957659999</v>
      </c>
      <c r="L1941" s="6">
        <v>-7.7363896848137506E-2</v>
      </c>
      <c r="M1941" s="6">
        <v>-0.14650998960248199</v>
      </c>
      <c r="N1941" s="6">
        <v>-3.0120481927710899E-2</v>
      </c>
      <c r="O1941" s="6">
        <v>-0.140167744826934</v>
      </c>
    </row>
    <row r="1942" spans="2:15" x14ac:dyDescent="0.25">
      <c r="B1942" t="s">
        <v>28</v>
      </c>
      <c r="C1942" t="s">
        <v>27</v>
      </c>
      <c r="D1942" t="s">
        <v>829</v>
      </c>
      <c r="E1942" t="s">
        <v>8</v>
      </c>
      <c r="F1942" s="7">
        <v>52</v>
      </c>
      <c r="G1942" s="7">
        <v>341564.96480000002</v>
      </c>
      <c r="H1942" s="7">
        <v>54</v>
      </c>
      <c r="I1942" s="7">
        <v>310277.18079999997</v>
      </c>
      <c r="J1942" s="7">
        <v>45</v>
      </c>
      <c r="K1942" s="7">
        <v>262446.3504</v>
      </c>
      <c r="L1942" s="6">
        <v>-3.7037037037037097E-2</v>
      </c>
      <c r="M1942" s="6">
        <v>0.100838172885706</v>
      </c>
      <c r="N1942" s="6">
        <v>0.155555555555555</v>
      </c>
      <c r="O1942" s="6">
        <v>0.30146585875327903</v>
      </c>
    </row>
    <row r="1943" spans="2:15" x14ac:dyDescent="0.25">
      <c r="B1943" t="s">
        <v>28</v>
      </c>
      <c r="C1943" t="s">
        <v>27</v>
      </c>
      <c r="D1943" t="s">
        <v>830</v>
      </c>
      <c r="E1943" t="s">
        <v>8</v>
      </c>
      <c r="F1943" s="7">
        <v>73</v>
      </c>
      <c r="G1943" s="7">
        <v>470125.26079999999</v>
      </c>
      <c r="H1943" s="7">
        <v>80</v>
      </c>
      <c r="I1943" s="7">
        <v>504328.9056</v>
      </c>
      <c r="J1943" s="7">
        <v>79</v>
      </c>
      <c r="K1943" s="7">
        <v>512553.22560000001</v>
      </c>
      <c r="L1943" s="6">
        <v>-8.7499999999999994E-2</v>
      </c>
      <c r="M1943" s="6">
        <v>-6.7820115841482301E-2</v>
      </c>
      <c r="N1943" s="6">
        <v>-7.5949367088607597E-2</v>
      </c>
      <c r="O1943" s="6">
        <v>-8.2777675919087995E-2</v>
      </c>
    </row>
    <row r="1944" spans="2:15" x14ac:dyDescent="0.25">
      <c r="B1944" t="s">
        <v>28</v>
      </c>
      <c r="C1944" t="s">
        <v>27</v>
      </c>
      <c r="D1944" t="s">
        <v>831</v>
      </c>
      <c r="E1944" t="s">
        <v>8</v>
      </c>
      <c r="F1944" s="7">
        <v>50</v>
      </c>
      <c r="G1944" s="7">
        <v>337026.53840000002</v>
      </c>
      <c r="H1944" s="7">
        <v>41</v>
      </c>
      <c r="I1944" s="7">
        <v>292679.076</v>
      </c>
      <c r="J1944" s="7">
        <v>29</v>
      </c>
      <c r="K1944" s="7">
        <v>193908.68640000001</v>
      </c>
      <c r="L1944" s="6">
        <v>0.219512195121951</v>
      </c>
      <c r="M1944" s="6">
        <v>0.15152249011473601</v>
      </c>
      <c r="N1944" s="6">
        <v>0.72413793103448298</v>
      </c>
      <c r="O1944" s="6">
        <v>0.73806828697076898</v>
      </c>
    </row>
    <row r="1945" spans="2:15" x14ac:dyDescent="0.25">
      <c r="B1945" t="s">
        <v>28</v>
      </c>
      <c r="C1945" t="s">
        <v>27</v>
      </c>
      <c r="D1945" t="s">
        <v>833</v>
      </c>
      <c r="E1945" t="s">
        <v>22</v>
      </c>
      <c r="F1945" s="7">
        <v>304</v>
      </c>
      <c r="G1945" s="7">
        <v>3601921.829128</v>
      </c>
      <c r="H1945" s="7">
        <v>333</v>
      </c>
      <c r="I1945" s="7">
        <v>3839462.2909599999</v>
      </c>
      <c r="J1945" s="7">
        <v>271</v>
      </c>
      <c r="K1945" s="7">
        <v>3548964.0714500002</v>
      </c>
      <c r="L1945" s="6">
        <v>-8.7087087087087095E-2</v>
      </c>
      <c r="M1945" s="6">
        <v>-6.1868158567747397E-2</v>
      </c>
      <c r="N1945" s="6">
        <v>0.121771217712177</v>
      </c>
      <c r="O1945" s="6">
        <v>1.4922032630317E-2</v>
      </c>
    </row>
    <row r="1946" spans="2:15" x14ac:dyDescent="0.25">
      <c r="B1946" t="s">
        <v>28</v>
      </c>
      <c r="C1946" t="s">
        <v>27</v>
      </c>
      <c r="D1946" t="s">
        <v>834</v>
      </c>
      <c r="E1946" t="s">
        <v>8</v>
      </c>
      <c r="F1946" s="7">
        <v>31</v>
      </c>
      <c r="G1946" s="7">
        <v>340645.69820799999</v>
      </c>
      <c r="H1946" s="7">
        <v>30</v>
      </c>
      <c r="I1946" s="7">
        <v>206179.2352</v>
      </c>
      <c r="J1946" s="7">
        <v>29</v>
      </c>
      <c r="K1946" s="7">
        <v>185966.5392</v>
      </c>
      <c r="L1946" s="6">
        <v>3.3333333333333402E-2</v>
      </c>
      <c r="M1946" s="6">
        <v>0.65218237363992304</v>
      </c>
      <c r="N1946" s="6">
        <v>6.8965517241379198E-2</v>
      </c>
      <c r="O1946" s="6">
        <v>0.83175801234677205</v>
      </c>
    </row>
    <row r="1947" spans="2:15" x14ac:dyDescent="0.25">
      <c r="B1947" t="s">
        <v>28</v>
      </c>
      <c r="C1947" t="s">
        <v>27</v>
      </c>
      <c r="D1947" t="s">
        <v>835</v>
      </c>
      <c r="E1947" t="s">
        <v>8</v>
      </c>
      <c r="F1947" s="7">
        <v>14</v>
      </c>
      <c r="G1947" s="7">
        <v>98524.6</v>
      </c>
      <c r="H1947" s="7">
        <v>26</v>
      </c>
      <c r="I1947" s="7">
        <v>167888.81760000001</v>
      </c>
      <c r="J1947" s="7">
        <v>10</v>
      </c>
      <c r="K1947" s="7">
        <v>62811.0288</v>
      </c>
      <c r="L1947" s="6">
        <v>-0.46153846153846201</v>
      </c>
      <c r="M1947" s="6">
        <v>-0.41315567404413001</v>
      </c>
      <c r="N1947" s="6">
        <v>0.4</v>
      </c>
      <c r="O1947" s="6">
        <v>0.56858758537003995</v>
      </c>
    </row>
    <row r="1948" spans="2:15" x14ac:dyDescent="0.25">
      <c r="B1948" t="s">
        <v>28</v>
      </c>
      <c r="C1948" t="s">
        <v>27</v>
      </c>
      <c r="D1948" t="s">
        <v>836</v>
      </c>
      <c r="E1948" t="s">
        <v>22</v>
      </c>
      <c r="F1948" s="7">
        <v>246</v>
      </c>
      <c r="G1948" s="7">
        <v>3042349.2456</v>
      </c>
      <c r="H1948" s="7">
        <v>284</v>
      </c>
      <c r="I1948" s="7">
        <v>4368779.3017999995</v>
      </c>
      <c r="J1948" s="7">
        <v>277</v>
      </c>
      <c r="K1948" s="7">
        <v>3921832.6862499998</v>
      </c>
      <c r="L1948" s="6">
        <v>-0.13380281690140799</v>
      </c>
      <c r="M1948" s="6">
        <v>-0.30361571610026</v>
      </c>
      <c r="N1948" s="6">
        <v>-0.111913357400722</v>
      </c>
      <c r="O1948" s="6">
        <v>-0.22425317727945901</v>
      </c>
    </row>
    <row r="1949" spans="2:15" x14ac:dyDescent="0.25">
      <c r="B1949" t="s">
        <v>28</v>
      </c>
      <c r="C1949" t="s">
        <v>27</v>
      </c>
      <c r="D1949" t="s">
        <v>837</v>
      </c>
      <c r="E1949" t="s">
        <v>8</v>
      </c>
      <c r="F1949" s="7">
        <v>84</v>
      </c>
      <c r="G1949" s="7">
        <v>490298.27519999997</v>
      </c>
      <c r="H1949" s="7">
        <v>87</v>
      </c>
      <c r="I1949" s="7">
        <v>480830.09279999998</v>
      </c>
      <c r="J1949" s="7">
        <v>65</v>
      </c>
      <c r="K1949" s="7">
        <v>379315.06199999998</v>
      </c>
      <c r="L1949" s="6">
        <v>-3.4482758620689599E-2</v>
      </c>
      <c r="M1949" s="6">
        <v>1.9691326607418101E-2</v>
      </c>
      <c r="N1949" s="6">
        <v>0.29230769230769199</v>
      </c>
      <c r="O1949" s="6">
        <v>0.29258846884387602</v>
      </c>
    </row>
    <row r="1950" spans="2:15" x14ac:dyDescent="0.25">
      <c r="B1950" t="s">
        <v>28</v>
      </c>
      <c r="C1950" t="s">
        <v>27</v>
      </c>
      <c r="D1950" t="s">
        <v>838</v>
      </c>
      <c r="E1950" t="s">
        <v>17</v>
      </c>
      <c r="F1950" s="7">
        <v>325</v>
      </c>
      <c r="G1950" s="7">
        <v>3800080.9219999998</v>
      </c>
      <c r="H1950" s="7">
        <v>334</v>
      </c>
      <c r="I1950" s="7">
        <v>3795044.7088000001</v>
      </c>
      <c r="J1950" s="7">
        <v>296</v>
      </c>
      <c r="K1950" s="7">
        <v>4127127.8352000001</v>
      </c>
      <c r="L1950" s="6">
        <v>-2.6946107784431201E-2</v>
      </c>
      <c r="M1950" s="6">
        <v>1.3270497679043201E-3</v>
      </c>
      <c r="N1950" s="6">
        <v>9.7972972972972999E-2</v>
      </c>
      <c r="O1950" s="6">
        <v>-7.9243223437529306E-2</v>
      </c>
    </row>
    <row r="1951" spans="2:15" x14ac:dyDescent="0.25">
      <c r="B1951" t="s">
        <v>28</v>
      </c>
      <c r="C1951" t="s">
        <v>30</v>
      </c>
      <c r="D1951" t="s">
        <v>821</v>
      </c>
      <c r="E1951" t="s">
        <v>8</v>
      </c>
      <c r="F1951" s="7">
        <v>83</v>
      </c>
      <c r="G1951" s="7">
        <v>836997.93846400001</v>
      </c>
      <c r="H1951" s="7">
        <v>80</v>
      </c>
      <c r="I1951" s="7">
        <v>512368.14720000001</v>
      </c>
      <c r="J1951" s="7">
        <v>104</v>
      </c>
      <c r="K1951" s="7">
        <v>611846.91359999997</v>
      </c>
      <c r="L1951" s="6">
        <v>3.7500000000000103E-2</v>
      </c>
      <c r="M1951" s="6">
        <v>0.63358698825842996</v>
      </c>
      <c r="N1951" s="6">
        <v>-0.20192307692307701</v>
      </c>
      <c r="O1951" s="6">
        <v>0.36798587989804599</v>
      </c>
    </row>
    <row r="1952" spans="2:15" x14ac:dyDescent="0.25">
      <c r="B1952" t="s">
        <v>28</v>
      </c>
      <c r="C1952" t="s">
        <v>30</v>
      </c>
      <c r="D1952" t="s">
        <v>840</v>
      </c>
      <c r="E1952" t="s">
        <v>17</v>
      </c>
      <c r="F1952" s="7">
        <v>525</v>
      </c>
      <c r="G1952" s="7">
        <v>5409101.3685999997</v>
      </c>
      <c r="H1952" s="7">
        <v>568</v>
      </c>
      <c r="I1952" s="7">
        <v>6142959.2916599996</v>
      </c>
      <c r="J1952" s="7">
        <v>472</v>
      </c>
      <c r="K1952" s="7">
        <v>4906667.2382199997</v>
      </c>
      <c r="L1952" s="6">
        <v>-7.5704225352112603E-2</v>
      </c>
      <c r="M1952" s="6">
        <v>-0.119463256749287</v>
      </c>
      <c r="N1952" s="6">
        <v>0.11228813559322</v>
      </c>
      <c r="O1952" s="6">
        <v>0.10239824833979801</v>
      </c>
    </row>
    <row r="1953" spans="2:15" x14ac:dyDescent="0.25">
      <c r="B1953" t="s">
        <v>28</v>
      </c>
      <c r="C1953" t="s">
        <v>30</v>
      </c>
      <c r="D1953" t="s">
        <v>841</v>
      </c>
      <c r="E1953" t="s">
        <v>22</v>
      </c>
      <c r="F1953" s="7">
        <v>60</v>
      </c>
      <c r="G1953" s="7">
        <v>386905.48</v>
      </c>
      <c r="H1953" s="7">
        <v>79</v>
      </c>
      <c r="I1953" s="7">
        <v>471049.84</v>
      </c>
      <c r="J1953" s="7">
        <v>68</v>
      </c>
      <c r="K1953" s="7">
        <v>388728.72</v>
      </c>
      <c r="L1953" s="6">
        <v>-0.240506329113924</v>
      </c>
      <c r="M1953" s="6">
        <v>-0.178631543532633</v>
      </c>
      <c r="N1953" s="6">
        <v>-0.11764705882352899</v>
      </c>
      <c r="O1953" s="6">
        <v>-4.6902631737628696E-3</v>
      </c>
    </row>
    <row r="1954" spans="2:15" x14ac:dyDescent="0.25">
      <c r="B1954" t="s">
        <v>28</v>
      </c>
      <c r="C1954" t="s">
        <v>30</v>
      </c>
      <c r="D1954" t="s">
        <v>842</v>
      </c>
      <c r="E1954" t="s">
        <v>22</v>
      </c>
      <c r="F1954" s="7">
        <v>507</v>
      </c>
      <c r="G1954" s="7">
        <v>10352760.07344</v>
      </c>
      <c r="H1954" s="7">
        <v>495</v>
      </c>
      <c r="I1954" s="7">
        <v>9661729.4985160008</v>
      </c>
      <c r="J1954" s="7">
        <v>445</v>
      </c>
      <c r="K1954" s="7">
        <v>8063970.0646799998</v>
      </c>
      <c r="L1954" s="6">
        <v>2.4242424242424201E-2</v>
      </c>
      <c r="M1954" s="6">
        <v>7.1522451030132703E-2</v>
      </c>
      <c r="N1954" s="6">
        <v>0.13932584269662901</v>
      </c>
      <c r="O1954" s="6">
        <v>0.28382917972188998</v>
      </c>
    </row>
    <row r="1955" spans="2:15" x14ac:dyDescent="0.25">
      <c r="B1955" t="s">
        <v>28</v>
      </c>
      <c r="C1955" t="s">
        <v>30</v>
      </c>
      <c r="D1955" t="s">
        <v>843</v>
      </c>
      <c r="E1955" t="s">
        <v>22</v>
      </c>
      <c r="F1955" s="7">
        <v>18</v>
      </c>
      <c r="G1955" s="7">
        <v>98014.847999999998</v>
      </c>
      <c r="H1955" s="7">
        <v>17</v>
      </c>
      <c r="I1955" s="7">
        <v>111511.22</v>
      </c>
      <c r="J1955" s="7">
        <v>13</v>
      </c>
      <c r="K1955" s="7">
        <v>72188.334000000003</v>
      </c>
      <c r="L1955" s="6">
        <v>5.8823529411764698E-2</v>
      </c>
      <c r="M1955" s="6">
        <v>-0.12103151593175999</v>
      </c>
      <c r="N1955" s="6">
        <v>0.38461538461538503</v>
      </c>
      <c r="O1955" s="6">
        <v>0.35776575755301399</v>
      </c>
    </row>
    <row r="1956" spans="2:15" x14ac:dyDescent="0.25">
      <c r="B1956" t="s">
        <v>28</v>
      </c>
      <c r="C1956" t="s">
        <v>30</v>
      </c>
      <c r="D1956" t="s">
        <v>844</v>
      </c>
      <c r="E1956" t="s">
        <v>22</v>
      </c>
      <c r="F1956" s="7">
        <v>183</v>
      </c>
      <c r="G1956" s="7">
        <v>2485198.3903999999</v>
      </c>
      <c r="H1956" s="7">
        <v>180</v>
      </c>
      <c r="I1956" s="7">
        <v>2681715.6603999999</v>
      </c>
      <c r="J1956" s="7">
        <v>168</v>
      </c>
      <c r="K1956" s="7">
        <v>1560718.736</v>
      </c>
      <c r="L1956" s="6">
        <v>1.6666666666666601E-2</v>
      </c>
      <c r="M1956" s="6">
        <v>-7.3280427489724201E-2</v>
      </c>
      <c r="N1956" s="6">
        <v>8.9285714285714204E-2</v>
      </c>
      <c r="O1956" s="6">
        <v>0.59234225429328102</v>
      </c>
    </row>
    <row r="1957" spans="2:15" x14ac:dyDescent="0.25">
      <c r="B1957" t="s">
        <v>28</v>
      </c>
      <c r="C1957" t="s">
        <v>30</v>
      </c>
      <c r="D1957" t="s">
        <v>845</v>
      </c>
      <c r="E1957" t="s">
        <v>15</v>
      </c>
      <c r="F1957" s="7">
        <v>40</v>
      </c>
      <c r="G1957" s="7">
        <v>267716.63362400001</v>
      </c>
      <c r="H1957" s="7">
        <v>41</v>
      </c>
      <c r="I1957" s="7">
        <v>366194.12665200001</v>
      </c>
      <c r="J1957" s="7">
        <v>20</v>
      </c>
      <c r="K1957" s="7">
        <v>158191.35299399999</v>
      </c>
      <c r="L1957" s="6">
        <v>-2.4390243902439001E-2</v>
      </c>
      <c r="M1957" s="6">
        <v>-0.26892155242452798</v>
      </c>
      <c r="N1957" s="6">
        <v>1</v>
      </c>
      <c r="O1957" s="6">
        <v>0.69235946565394202</v>
      </c>
    </row>
    <row r="1958" spans="2:15" x14ac:dyDescent="0.25">
      <c r="B1958" t="s">
        <v>28</v>
      </c>
      <c r="C1958" t="s">
        <v>30</v>
      </c>
      <c r="D1958" t="s">
        <v>846</v>
      </c>
      <c r="E1958" t="s">
        <v>15</v>
      </c>
      <c r="F1958" s="7">
        <v>110</v>
      </c>
      <c r="G1958" s="7">
        <v>496927.74563999998</v>
      </c>
      <c r="H1958" s="7">
        <v>126</v>
      </c>
      <c r="I1958" s="7">
        <v>602559.93057600001</v>
      </c>
      <c r="J1958" s="7">
        <v>84</v>
      </c>
      <c r="K1958" s="7">
        <v>416738.15614799998</v>
      </c>
      <c r="L1958" s="6">
        <v>-0.126984126984127</v>
      </c>
      <c r="M1958" s="6">
        <v>-0.17530569089621301</v>
      </c>
      <c r="N1958" s="6">
        <v>0.30952380952380998</v>
      </c>
      <c r="O1958" s="6">
        <v>0.19242200002325099</v>
      </c>
    </row>
    <row r="1959" spans="2:15" x14ac:dyDescent="0.25">
      <c r="B1959" t="s">
        <v>28</v>
      </c>
      <c r="C1959" t="s">
        <v>30</v>
      </c>
      <c r="D1959" t="s">
        <v>847</v>
      </c>
      <c r="E1959" t="s">
        <v>22</v>
      </c>
      <c r="F1959" s="7">
        <v>21</v>
      </c>
      <c r="G1959" s="7">
        <v>131588.82</v>
      </c>
      <c r="H1959" s="7">
        <v>28</v>
      </c>
      <c r="I1959" s="7">
        <v>176807.12</v>
      </c>
      <c r="J1959" s="7">
        <v>16</v>
      </c>
      <c r="K1959" s="7">
        <v>92817.9</v>
      </c>
      <c r="L1959" s="6">
        <v>-0.25</v>
      </c>
      <c r="M1959" s="6">
        <v>-0.25574931597777301</v>
      </c>
      <c r="N1959" s="6">
        <v>0.3125</v>
      </c>
      <c r="O1959" s="6">
        <v>0.417709515082759</v>
      </c>
    </row>
    <row r="1960" spans="2:15" x14ac:dyDescent="0.25">
      <c r="B1960" t="s">
        <v>28</v>
      </c>
      <c r="C1960" t="s">
        <v>30</v>
      </c>
      <c r="D1960" t="s">
        <v>848</v>
      </c>
      <c r="E1960" t="s">
        <v>22</v>
      </c>
      <c r="F1960" s="7">
        <v>203</v>
      </c>
      <c r="G1960" s="7">
        <v>3054947.281312</v>
      </c>
      <c r="H1960" s="7">
        <v>254</v>
      </c>
      <c r="I1960" s="7">
        <v>3910988.5298879999</v>
      </c>
      <c r="J1960" s="7">
        <v>168</v>
      </c>
      <c r="K1960" s="7">
        <v>2587069.5656679999</v>
      </c>
      <c r="L1960" s="6">
        <v>-0.20078740157480299</v>
      </c>
      <c r="M1960" s="6">
        <v>-0.21888104299823</v>
      </c>
      <c r="N1960" s="6">
        <v>0.20833333333333301</v>
      </c>
      <c r="O1960" s="6">
        <v>0.18085239061717701</v>
      </c>
    </row>
    <row r="1961" spans="2:15" x14ac:dyDescent="0.25">
      <c r="B1961" t="s">
        <v>28</v>
      </c>
      <c r="C1961" t="s">
        <v>30</v>
      </c>
      <c r="D1961" t="s">
        <v>849</v>
      </c>
      <c r="E1961" t="s">
        <v>8</v>
      </c>
      <c r="F1961" s="7">
        <v>39</v>
      </c>
      <c r="G1961" s="7">
        <v>281095.69839999999</v>
      </c>
      <c r="H1961" s="7">
        <v>38</v>
      </c>
      <c r="I1961" s="7">
        <v>280524.96879999997</v>
      </c>
      <c r="J1961" s="7">
        <v>21</v>
      </c>
      <c r="K1961" s="7">
        <v>134561.60639999999</v>
      </c>
      <c r="L1961" s="6">
        <v>2.6315789473684299E-2</v>
      </c>
      <c r="M1961" s="6">
        <v>2.0345055288353299E-3</v>
      </c>
      <c r="N1961" s="6">
        <v>0.85714285714285698</v>
      </c>
      <c r="O1961" s="6">
        <v>1.08897400915689</v>
      </c>
    </row>
    <row r="1962" spans="2:15" x14ac:dyDescent="0.25">
      <c r="B1962" t="s">
        <v>28</v>
      </c>
      <c r="C1962" t="s">
        <v>30</v>
      </c>
      <c r="D1962" t="s">
        <v>850</v>
      </c>
      <c r="E1962" t="s">
        <v>8</v>
      </c>
      <c r="F1962" s="7">
        <v>56</v>
      </c>
      <c r="G1962" s="7">
        <v>536982.52438399999</v>
      </c>
      <c r="H1962" s="7">
        <v>61</v>
      </c>
      <c r="I1962" s="7">
        <v>593199.62289600004</v>
      </c>
      <c r="J1962" s="7">
        <v>40</v>
      </c>
      <c r="K1962" s="7">
        <v>387173.24006400001</v>
      </c>
      <c r="L1962" s="6">
        <v>-8.1967213114754106E-2</v>
      </c>
      <c r="M1962" s="6">
        <v>-9.4769275539232894E-2</v>
      </c>
      <c r="N1962" s="6">
        <v>0.4</v>
      </c>
      <c r="O1962" s="6">
        <v>0.38693088472549497</v>
      </c>
    </row>
    <row r="1963" spans="2:15" x14ac:dyDescent="0.25">
      <c r="B1963" t="s">
        <v>28</v>
      </c>
      <c r="C1963" t="s">
        <v>30</v>
      </c>
      <c r="D1963" t="s">
        <v>851</v>
      </c>
      <c r="E1963" t="s">
        <v>22</v>
      </c>
      <c r="F1963" s="7" t="s">
        <v>71</v>
      </c>
      <c r="G1963" s="7">
        <v>16890.448799999998</v>
      </c>
      <c r="H1963" s="7">
        <v>6</v>
      </c>
      <c r="I1963" s="7">
        <v>92125.930728000007</v>
      </c>
      <c r="J1963" s="7">
        <v>7</v>
      </c>
      <c r="K1963" s="7">
        <v>54871.997100000001</v>
      </c>
      <c r="L1963" s="6" t="s">
        <v>72</v>
      </c>
      <c r="M1963" s="6">
        <v>-0.81665912445575495</v>
      </c>
      <c r="N1963" s="6" t="s">
        <v>72</v>
      </c>
      <c r="O1963" s="6">
        <v>-0.69218454416342001</v>
      </c>
    </row>
    <row r="1964" spans="2:15" x14ac:dyDescent="0.25">
      <c r="B1964" t="s">
        <v>28</v>
      </c>
      <c r="C1964" t="s">
        <v>30</v>
      </c>
      <c r="D1964" t="s">
        <v>852</v>
      </c>
      <c r="E1964" t="s">
        <v>15</v>
      </c>
      <c r="F1964" s="7">
        <v>144</v>
      </c>
      <c r="G1964" s="7">
        <v>1215400.3208959999</v>
      </c>
      <c r="H1964" s="7">
        <v>152</v>
      </c>
      <c r="I1964" s="7">
        <v>1470382.917532</v>
      </c>
      <c r="J1964" s="7">
        <v>152</v>
      </c>
      <c r="K1964" s="7">
        <v>1275567.4605060001</v>
      </c>
      <c r="L1964" s="6">
        <v>-5.2631578947368501E-2</v>
      </c>
      <c r="M1964" s="6">
        <v>-0.17341237686845701</v>
      </c>
      <c r="N1964" s="6">
        <v>-5.2631578947368501E-2</v>
      </c>
      <c r="O1964" s="6">
        <v>-4.7168920086854998E-2</v>
      </c>
    </row>
    <row r="1965" spans="2:15" x14ac:dyDescent="0.25">
      <c r="B1965" t="s">
        <v>28</v>
      </c>
      <c r="C1965" t="s">
        <v>30</v>
      </c>
      <c r="D1965" t="s">
        <v>853</v>
      </c>
      <c r="E1965" t="s">
        <v>17</v>
      </c>
      <c r="F1965" s="7">
        <v>266</v>
      </c>
      <c r="G1965" s="7">
        <v>2672480.2815999999</v>
      </c>
      <c r="H1965" s="7">
        <v>299</v>
      </c>
      <c r="I1965" s="7">
        <v>2699556.5682000001</v>
      </c>
      <c r="J1965" s="7">
        <v>255</v>
      </c>
      <c r="K1965" s="7">
        <v>2049617.5097000001</v>
      </c>
      <c r="L1965" s="6">
        <v>-0.110367892976589</v>
      </c>
      <c r="M1965" s="6">
        <v>-1.0029901547147099E-2</v>
      </c>
      <c r="N1965" s="6">
        <v>4.3137254901960902E-2</v>
      </c>
      <c r="O1965" s="6">
        <v>0.30389219888698499</v>
      </c>
    </row>
    <row r="1966" spans="2:15" x14ac:dyDescent="0.25">
      <c r="B1966" t="s">
        <v>28</v>
      </c>
      <c r="C1966" t="s">
        <v>30</v>
      </c>
      <c r="D1966" t="s">
        <v>1469</v>
      </c>
      <c r="E1966" t="s">
        <v>26</v>
      </c>
      <c r="F1966" s="7" t="s">
        <v>71</v>
      </c>
      <c r="G1966" s="7">
        <v>22127.46</v>
      </c>
      <c r="H1966" s="7" t="s">
        <v>71</v>
      </c>
      <c r="I1966" s="7">
        <v>29580.14</v>
      </c>
      <c r="J1966" s="7" t="s">
        <v>71</v>
      </c>
      <c r="K1966" s="7">
        <v>13556.16</v>
      </c>
      <c r="L1966" s="6" t="s">
        <v>72</v>
      </c>
      <c r="M1966" s="6">
        <v>-0.25194877373805502</v>
      </c>
      <c r="N1966" s="6" t="s">
        <v>72</v>
      </c>
      <c r="O1966" s="6">
        <v>0.632280822887897</v>
      </c>
    </row>
    <row r="1967" spans="2:15" x14ac:dyDescent="0.25">
      <c r="B1967" t="s">
        <v>28</v>
      </c>
      <c r="C1967" t="s">
        <v>30</v>
      </c>
      <c r="D1967" t="s">
        <v>854</v>
      </c>
      <c r="E1967" t="s">
        <v>8</v>
      </c>
      <c r="F1967" s="7">
        <v>80</v>
      </c>
      <c r="G1967" s="7">
        <v>543949.82720000006</v>
      </c>
      <c r="H1967" s="7">
        <v>79</v>
      </c>
      <c r="I1967" s="7">
        <v>564541.37091199995</v>
      </c>
      <c r="J1967" s="7">
        <v>59</v>
      </c>
      <c r="K1967" s="7">
        <v>372504.22560000001</v>
      </c>
      <c r="L1967" s="6">
        <v>1.26582278481013E-2</v>
      </c>
      <c r="M1967" s="6">
        <v>-3.6474817919428998E-2</v>
      </c>
      <c r="N1967" s="6">
        <v>0.35593220338983</v>
      </c>
      <c r="O1967" s="6">
        <v>0.46025142754783299</v>
      </c>
    </row>
    <row r="1968" spans="2:15" x14ac:dyDescent="0.25">
      <c r="B1968" t="s">
        <v>28</v>
      </c>
      <c r="C1968" t="s">
        <v>30</v>
      </c>
      <c r="D1968" t="s">
        <v>855</v>
      </c>
      <c r="E1968" t="s">
        <v>8</v>
      </c>
      <c r="F1968" s="7">
        <v>24</v>
      </c>
      <c r="G1968" s="7">
        <v>171214.7224</v>
      </c>
      <c r="H1968" s="7">
        <v>29</v>
      </c>
      <c r="I1968" s="7">
        <v>176353.2</v>
      </c>
      <c r="J1968" s="7">
        <v>47</v>
      </c>
      <c r="K1968" s="7">
        <v>323004.80160000001</v>
      </c>
      <c r="L1968" s="6">
        <v>-0.17241379310344801</v>
      </c>
      <c r="M1968" s="6">
        <v>-2.9137421946412102E-2</v>
      </c>
      <c r="N1968" s="6">
        <v>-0.48936170212766</v>
      </c>
      <c r="O1968" s="6">
        <v>-0.46993133986897401</v>
      </c>
    </row>
    <row r="1969" spans="2:15" x14ac:dyDescent="0.25">
      <c r="B1969" t="s">
        <v>28</v>
      </c>
      <c r="C1969" t="s">
        <v>30</v>
      </c>
      <c r="D1969" t="s">
        <v>856</v>
      </c>
      <c r="E1969" t="s">
        <v>8</v>
      </c>
      <c r="F1969" s="7">
        <v>40</v>
      </c>
      <c r="G1969" s="7">
        <v>243400.22719999999</v>
      </c>
      <c r="H1969" s="7">
        <v>49</v>
      </c>
      <c r="I1969" s="7">
        <v>321862.3616</v>
      </c>
      <c r="J1969" s="7">
        <v>36</v>
      </c>
      <c r="K1969" s="7">
        <v>231619.56479999999</v>
      </c>
      <c r="L1969" s="6">
        <v>-0.183673469387755</v>
      </c>
      <c r="M1969" s="6">
        <v>-0.24377542627214699</v>
      </c>
      <c r="N1969" s="6">
        <v>0.11111111111111099</v>
      </c>
      <c r="O1969" s="6">
        <v>5.0862121298658199E-2</v>
      </c>
    </row>
    <row r="1970" spans="2:15" x14ac:dyDescent="0.25">
      <c r="B1970" t="s">
        <v>28</v>
      </c>
      <c r="C1970" t="s">
        <v>30</v>
      </c>
      <c r="D1970" t="s">
        <v>857</v>
      </c>
      <c r="E1970" t="s">
        <v>17</v>
      </c>
      <c r="F1970" s="7">
        <v>379</v>
      </c>
      <c r="G1970" s="7">
        <v>4927054.1390000004</v>
      </c>
      <c r="H1970" s="7">
        <v>367</v>
      </c>
      <c r="I1970" s="7">
        <v>4800194.8799599996</v>
      </c>
      <c r="J1970" s="7">
        <v>391</v>
      </c>
      <c r="K1970" s="7">
        <v>4584268.4236049997</v>
      </c>
      <c r="L1970" s="6">
        <v>3.2697547683923703E-2</v>
      </c>
      <c r="M1970" s="6">
        <v>2.6427939325883502E-2</v>
      </c>
      <c r="N1970" s="6">
        <v>-3.0690537084398999E-2</v>
      </c>
      <c r="O1970" s="6">
        <v>7.4774355190448893E-2</v>
      </c>
    </row>
    <row r="1971" spans="2:15" x14ac:dyDescent="0.25">
      <c r="B1971" t="s">
        <v>28</v>
      </c>
      <c r="C1971" t="s">
        <v>30</v>
      </c>
      <c r="D1971" t="s">
        <v>858</v>
      </c>
      <c r="E1971" t="s">
        <v>8</v>
      </c>
      <c r="F1971" s="7">
        <v>75</v>
      </c>
      <c r="G1971" s="7">
        <v>579263.15113599994</v>
      </c>
      <c r="H1971" s="7">
        <v>62</v>
      </c>
      <c r="I1971" s="7">
        <v>658460.10601600003</v>
      </c>
      <c r="J1971" s="7">
        <v>63</v>
      </c>
      <c r="K1971" s="7">
        <v>728943.47884800006</v>
      </c>
      <c r="L1971" s="6">
        <v>0.209677419354839</v>
      </c>
      <c r="M1971" s="6">
        <v>-0.12027601088725</v>
      </c>
      <c r="N1971" s="6">
        <v>0.19047619047618999</v>
      </c>
      <c r="O1971" s="6">
        <v>-0.20533872934641001</v>
      </c>
    </row>
    <row r="1972" spans="2:15" x14ac:dyDescent="0.25">
      <c r="B1972" t="s">
        <v>28</v>
      </c>
      <c r="C1972" t="s">
        <v>30</v>
      </c>
      <c r="D1972" t="s">
        <v>859</v>
      </c>
      <c r="E1972" t="s">
        <v>15</v>
      </c>
      <c r="F1972" s="7">
        <v>256</v>
      </c>
      <c r="G1972" s="7">
        <v>3362276.3627999998</v>
      </c>
      <c r="H1972" s="7">
        <v>274</v>
      </c>
      <c r="I1972" s="7">
        <v>3890053.719604</v>
      </c>
      <c r="J1972" s="7">
        <v>273</v>
      </c>
      <c r="K1972" s="7">
        <v>3514484.4377600001</v>
      </c>
      <c r="L1972" s="6">
        <v>-6.5693430656934296E-2</v>
      </c>
      <c r="M1972" s="6">
        <v>-0.135673539453776</v>
      </c>
      <c r="N1972" s="6">
        <v>-6.22710622710623E-2</v>
      </c>
      <c r="O1972" s="6">
        <v>-4.3308791845728598E-2</v>
      </c>
    </row>
    <row r="1973" spans="2:15" x14ac:dyDescent="0.25">
      <c r="B1973" t="s">
        <v>28</v>
      </c>
      <c r="C1973" t="s">
        <v>30</v>
      </c>
      <c r="D1973" t="s">
        <v>860</v>
      </c>
      <c r="E1973" t="s">
        <v>15</v>
      </c>
      <c r="F1973" s="7">
        <v>50</v>
      </c>
      <c r="G1973" s="7">
        <v>432807.00694400002</v>
      </c>
      <c r="H1973" s="7">
        <v>40</v>
      </c>
      <c r="I1973" s="7">
        <v>334408.95559999999</v>
      </c>
      <c r="J1973" s="7">
        <v>50</v>
      </c>
      <c r="K1973" s="7">
        <v>401153.13179999997</v>
      </c>
      <c r="L1973" s="6">
        <v>0.25</v>
      </c>
      <c r="M1973" s="6">
        <v>0.29424466568921098</v>
      </c>
      <c r="N1973" s="6">
        <v>0</v>
      </c>
      <c r="O1973" s="6">
        <v>7.8907211821996698E-2</v>
      </c>
    </row>
    <row r="1974" spans="2:15" x14ac:dyDescent="0.25">
      <c r="B1974" t="s">
        <v>28</v>
      </c>
      <c r="C1974" t="s">
        <v>30</v>
      </c>
      <c r="D1974" t="s">
        <v>861</v>
      </c>
      <c r="E1974" t="s">
        <v>8</v>
      </c>
      <c r="F1974" s="7">
        <v>76</v>
      </c>
      <c r="G1974" s="7">
        <v>498754.152</v>
      </c>
      <c r="H1974" s="7">
        <v>86</v>
      </c>
      <c r="I1974" s="7">
        <v>554817.26879999996</v>
      </c>
      <c r="J1974" s="7">
        <v>80</v>
      </c>
      <c r="K1974" s="7">
        <v>508750.63199999998</v>
      </c>
      <c r="L1974" s="6">
        <v>-0.116279069767442</v>
      </c>
      <c r="M1974" s="6">
        <v>-0.101047894419828</v>
      </c>
      <c r="N1974" s="6">
        <v>-0.05</v>
      </c>
      <c r="O1974" s="6">
        <v>-1.96490763278304E-2</v>
      </c>
    </row>
    <row r="1975" spans="2:15" x14ac:dyDescent="0.25">
      <c r="B1975" t="s">
        <v>28</v>
      </c>
      <c r="C1975" t="s">
        <v>30</v>
      </c>
      <c r="D1975" t="s">
        <v>1470</v>
      </c>
      <c r="E1975" t="s">
        <v>26</v>
      </c>
      <c r="F1975" s="7" t="s">
        <v>71</v>
      </c>
      <c r="G1975" s="7">
        <v>7196.48</v>
      </c>
      <c r="H1975" s="7" t="s">
        <v>71</v>
      </c>
      <c r="I1975" s="7">
        <v>14392.96</v>
      </c>
      <c r="J1975" s="7" t="s">
        <v>71</v>
      </c>
      <c r="K1975" s="7">
        <v>6778.08</v>
      </c>
      <c r="L1975" s="6" t="s">
        <v>72</v>
      </c>
      <c r="M1975" s="6">
        <v>-0.5</v>
      </c>
      <c r="N1975" s="6" t="s">
        <v>72</v>
      </c>
      <c r="O1975" s="6">
        <v>6.1728395061728399E-2</v>
      </c>
    </row>
    <row r="1976" spans="2:15" x14ac:dyDescent="0.25">
      <c r="B1976" t="s">
        <v>28</v>
      </c>
      <c r="C1976" t="s">
        <v>30</v>
      </c>
      <c r="D1976" t="s">
        <v>862</v>
      </c>
      <c r="E1976" t="s">
        <v>8</v>
      </c>
      <c r="F1976" s="7">
        <v>144</v>
      </c>
      <c r="G1976" s="7">
        <v>1220927.329568</v>
      </c>
      <c r="H1976" s="7">
        <v>139</v>
      </c>
      <c r="I1976" s="7">
        <v>1153194.371264</v>
      </c>
      <c r="J1976" s="7"/>
      <c r="K1976" s="7"/>
      <c r="L1976" s="6">
        <v>3.5971223021582698E-2</v>
      </c>
      <c r="M1976" s="6">
        <v>5.8735075362671897E-2</v>
      </c>
      <c r="N1976" s="6"/>
      <c r="O1976" s="6"/>
    </row>
    <row r="1977" spans="2:15" x14ac:dyDescent="0.25">
      <c r="B1977" t="s">
        <v>28</v>
      </c>
      <c r="C1977" t="s">
        <v>30</v>
      </c>
      <c r="D1977" t="s">
        <v>862</v>
      </c>
      <c r="E1977" t="s">
        <v>17</v>
      </c>
      <c r="F1977" s="7"/>
      <c r="G1977" s="7"/>
      <c r="H1977" s="7"/>
      <c r="I1977" s="7"/>
      <c r="J1977" s="7">
        <v>138</v>
      </c>
      <c r="K1977" s="7">
        <v>787872.50100000005</v>
      </c>
      <c r="L1977" s="6"/>
      <c r="M1977" s="6"/>
      <c r="N1977" s="6"/>
      <c r="O1977" s="6"/>
    </row>
    <row r="1978" spans="2:15" x14ac:dyDescent="0.25">
      <c r="B1978" t="s">
        <v>28</v>
      </c>
      <c r="C1978" t="s">
        <v>30</v>
      </c>
      <c r="D1978" t="s">
        <v>863</v>
      </c>
      <c r="E1978" t="s">
        <v>8</v>
      </c>
      <c r="F1978" s="7">
        <v>19</v>
      </c>
      <c r="G1978" s="7">
        <v>149441.71840000001</v>
      </c>
      <c r="H1978" s="7">
        <v>19</v>
      </c>
      <c r="I1978" s="7">
        <v>151802.9344</v>
      </c>
      <c r="J1978" s="7">
        <v>27</v>
      </c>
      <c r="K1978" s="7">
        <v>229510.19519999999</v>
      </c>
      <c r="L1978" s="6">
        <v>0</v>
      </c>
      <c r="M1978" s="6">
        <v>-1.5554481929698299E-2</v>
      </c>
      <c r="N1978" s="6">
        <v>-0.296296296296296</v>
      </c>
      <c r="O1978" s="6">
        <v>-0.34886675395934702</v>
      </c>
    </row>
    <row r="1979" spans="2:15" x14ac:dyDescent="0.25">
      <c r="B1979" t="s">
        <v>28</v>
      </c>
      <c r="C1979" t="s">
        <v>30</v>
      </c>
      <c r="D1979" t="s">
        <v>864</v>
      </c>
      <c r="E1979" t="s">
        <v>17</v>
      </c>
      <c r="F1979" s="7">
        <v>453</v>
      </c>
      <c r="G1979" s="7">
        <v>6783255.6961000003</v>
      </c>
      <c r="H1979" s="7">
        <v>509</v>
      </c>
      <c r="I1979" s="7">
        <v>8082189.64506</v>
      </c>
      <c r="J1979" s="7">
        <v>430</v>
      </c>
      <c r="K1979" s="7">
        <v>8014518.7052499996</v>
      </c>
      <c r="L1979" s="6">
        <v>-0.110019646365422</v>
      </c>
      <c r="M1979" s="6">
        <v>-0.16071559886669301</v>
      </c>
      <c r="N1979" s="6">
        <v>5.3488372093023297E-2</v>
      </c>
      <c r="O1979" s="6">
        <v>-0.15362906425602901</v>
      </c>
    </row>
    <row r="1980" spans="2:15" x14ac:dyDescent="0.25">
      <c r="B1980" t="s">
        <v>28</v>
      </c>
      <c r="C1980" t="s">
        <v>30</v>
      </c>
      <c r="D1980" t="s">
        <v>865</v>
      </c>
      <c r="E1980" t="s">
        <v>8</v>
      </c>
      <c r="F1980" s="7">
        <v>97</v>
      </c>
      <c r="G1980" s="7">
        <v>613829.84175999998</v>
      </c>
      <c r="H1980" s="7">
        <v>99</v>
      </c>
      <c r="I1980" s="7">
        <v>715029.63558400003</v>
      </c>
      <c r="J1980" s="7">
        <v>86</v>
      </c>
      <c r="K1980" s="7">
        <v>452582.7696</v>
      </c>
      <c r="L1980" s="6">
        <v>-2.02020202020202E-2</v>
      </c>
      <c r="M1980" s="6">
        <v>-0.141532306897105</v>
      </c>
      <c r="N1980" s="6">
        <v>0.127906976744186</v>
      </c>
      <c r="O1980" s="6">
        <v>0.35628195103961402</v>
      </c>
    </row>
    <row r="1981" spans="2:15" x14ac:dyDescent="0.25">
      <c r="B1981" t="s">
        <v>28</v>
      </c>
      <c r="C1981" t="s">
        <v>30</v>
      </c>
      <c r="D1981" t="s">
        <v>866</v>
      </c>
      <c r="E1981" t="s">
        <v>25</v>
      </c>
      <c r="F1981" s="7">
        <v>63</v>
      </c>
      <c r="G1981" s="7">
        <v>436347.38299999997</v>
      </c>
      <c r="H1981" s="7">
        <v>72</v>
      </c>
      <c r="I1981" s="7">
        <v>480584.7</v>
      </c>
      <c r="J1981" s="7">
        <v>43</v>
      </c>
      <c r="K1981" s="7">
        <v>302836.05780000001</v>
      </c>
      <c r="L1981" s="6">
        <v>-0.125</v>
      </c>
      <c r="M1981" s="6">
        <v>-9.2048949956168094E-2</v>
      </c>
      <c r="N1981" s="6">
        <v>0.46511627906976699</v>
      </c>
      <c r="O1981" s="6">
        <v>0.44086997489636398</v>
      </c>
    </row>
    <row r="1982" spans="2:15" x14ac:dyDescent="0.25">
      <c r="B1982" t="s">
        <v>28</v>
      </c>
      <c r="C1982" t="s">
        <v>30</v>
      </c>
      <c r="D1982" t="s">
        <v>867</v>
      </c>
      <c r="E1982" t="s">
        <v>8</v>
      </c>
      <c r="F1982" s="7">
        <v>47</v>
      </c>
      <c r="G1982" s="7">
        <v>339958.71039999998</v>
      </c>
      <c r="H1982" s="7">
        <v>52</v>
      </c>
      <c r="I1982" s="7">
        <v>346842.12959999999</v>
      </c>
      <c r="J1982" s="7">
        <v>32</v>
      </c>
      <c r="K1982" s="7">
        <v>203599.65599999999</v>
      </c>
      <c r="L1982" s="6">
        <v>-9.6153846153846104E-2</v>
      </c>
      <c r="M1982" s="6">
        <v>-1.9845972021733299E-2</v>
      </c>
      <c r="N1982" s="6">
        <v>0.46875</v>
      </c>
      <c r="O1982" s="6">
        <v>0.66974108443483804</v>
      </c>
    </row>
    <row r="1983" spans="2:15" x14ac:dyDescent="0.25">
      <c r="B1983" t="s">
        <v>28</v>
      </c>
      <c r="C1983" t="s">
        <v>30</v>
      </c>
      <c r="D1983" t="s">
        <v>868</v>
      </c>
      <c r="E1983" t="s">
        <v>8</v>
      </c>
      <c r="F1983" s="7">
        <v>21</v>
      </c>
      <c r="G1983" s="7">
        <v>155773.6624</v>
      </c>
      <c r="H1983" s="7">
        <v>22</v>
      </c>
      <c r="I1983" s="7">
        <v>159586.35440000001</v>
      </c>
      <c r="J1983" s="7">
        <v>23</v>
      </c>
      <c r="K1983" s="7">
        <v>151197.3216</v>
      </c>
      <c r="L1983" s="6">
        <v>-4.54545454545454E-2</v>
      </c>
      <c r="M1983" s="6">
        <v>-2.3891090277327699E-2</v>
      </c>
      <c r="N1983" s="6">
        <v>-8.6956521739130502E-2</v>
      </c>
      <c r="O1983" s="6">
        <v>3.02673403971199E-2</v>
      </c>
    </row>
    <row r="1984" spans="2:15" x14ac:dyDescent="0.25">
      <c r="B1984" t="s">
        <v>28</v>
      </c>
      <c r="C1984" t="s">
        <v>30</v>
      </c>
      <c r="D1984" t="s">
        <v>1503</v>
      </c>
      <c r="E1984" t="s">
        <v>31</v>
      </c>
      <c r="F1984" s="7">
        <v>355</v>
      </c>
      <c r="G1984" s="7">
        <v>4101189.2</v>
      </c>
      <c r="H1984" s="7">
        <v>354</v>
      </c>
      <c r="I1984" s="7">
        <v>4292458.7</v>
      </c>
      <c r="J1984" s="7">
        <v>318</v>
      </c>
      <c r="K1984" s="7">
        <v>3938187.02</v>
      </c>
      <c r="L1984" s="6">
        <v>2.8248587570620701E-3</v>
      </c>
      <c r="M1984" s="6">
        <v>-4.4559426978295603E-2</v>
      </c>
      <c r="N1984" s="6">
        <v>0.116352201257862</v>
      </c>
      <c r="O1984" s="6">
        <v>4.1390157240424899E-2</v>
      </c>
    </row>
    <row r="1985" spans="2:15" x14ac:dyDescent="0.25">
      <c r="B1985" t="s">
        <v>28</v>
      </c>
      <c r="C1985" t="s">
        <v>30</v>
      </c>
      <c r="D1985" t="s">
        <v>869</v>
      </c>
      <c r="E1985" t="s">
        <v>8</v>
      </c>
      <c r="F1985" s="7">
        <v>240</v>
      </c>
      <c r="G1985" s="7">
        <v>1534642.3344000001</v>
      </c>
      <c r="H1985" s="7">
        <v>252</v>
      </c>
      <c r="I1985" s="7">
        <v>1475225.6264</v>
      </c>
      <c r="J1985" s="7">
        <v>202</v>
      </c>
      <c r="K1985" s="7">
        <v>1110591.5183999999</v>
      </c>
      <c r="L1985" s="6">
        <v>-4.76190476190477E-2</v>
      </c>
      <c r="M1985" s="6">
        <v>4.0276352943376503E-2</v>
      </c>
      <c r="N1985" s="6">
        <v>0.18811881188118801</v>
      </c>
      <c r="O1985" s="6">
        <v>0.38182428820536901</v>
      </c>
    </row>
    <row r="1986" spans="2:15" x14ac:dyDescent="0.25">
      <c r="B1986" t="s">
        <v>28</v>
      </c>
      <c r="C1986" t="s">
        <v>30</v>
      </c>
      <c r="D1986" t="s">
        <v>870</v>
      </c>
      <c r="E1986" t="s">
        <v>8</v>
      </c>
      <c r="F1986" s="7">
        <v>51</v>
      </c>
      <c r="G1986" s="7">
        <v>279916.3824</v>
      </c>
      <c r="H1986" s="7">
        <v>37</v>
      </c>
      <c r="I1986" s="7">
        <v>248197.09599999999</v>
      </c>
      <c r="J1986" s="7">
        <v>49</v>
      </c>
      <c r="K1986" s="7">
        <v>298091.66399999999</v>
      </c>
      <c r="L1986" s="6">
        <v>0.37837837837837801</v>
      </c>
      <c r="M1986" s="6">
        <v>0.12779878133626499</v>
      </c>
      <c r="N1986" s="6">
        <v>4.0816326530612297E-2</v>
      </c>
      <c r="O1986" s="6">
        <v>-6.0972122991000501E-2</v>
      </c>
    </row>
    <row r="1987" spans="2:15" x14ac:dyDescent="0.25">
      <c r="B1987" t="s">
        <v>28</v>
      </c>
      <c r="C1987" t="s">
        <v>30</v>
      </c>
      <c r="D1987" t="s">
        <v>871</v>
      </c>
      <c r="E1987" t="s">
        <v>8</v>
      </c>
      <c r="F1987" s="7">
        <v>47</v>
      </c>
      <c r="G1987" s="7">
        <v>297947.84399999998</v>
      </c>
      <c r="H1987" s="7">
        <v>41</v>
      </c>
      <c r="I1987" s="7">
        <v>259224.6096</v>
      </c>
      <c r="J1987" s="7">
        <v>41</v>
      </c>
      <c r="K1987" s="7">
        <v>221888.16</v>
      </c>
      <c r="L1987" s="6">
        <v>0.146341463414634</v>
      </c>
      <c r="M1987" s="6">
        <v>0.149381011547292</v>
      </c>
      <c r="N1987" s="6">
        <v>0.146341463414634</v>
      </c>
      <c r="O1987" s="6">
        <v>0.34278387814834299</v>
      </c>
    </row>
    <row r="1988" spans="2:15" x14ac:dyDescent="0.25">
      <c r="B1988" t="s">
        <v>28</v>
      </c>
      <c r="C1988" t="s">
        <v>30</v>
      </c>
      <c r="D1988" t="s">
        <v>1504</v>
      </c>
      <c r="E1988" t="s">
        <v>31</v>
      </c>
      <c r="F1988" s="7">
        <v>278</v>
      </c>
      <c r="G1988" s="7">
        <v>3301031.78</v>
      </c>
      <c r="H1988" s="7">
        <v>281</v>
      </c>
      <c r="I1988" s="7">
        <v>3547078.6</v>
      </c>
      <c r="J1988" s="7">
        <v>232</v>
      </c>
      <c r="K1988" s="7">
        <v>2572778.7400000002</v>
      </c>
      <c r="L1988" s="6">
        <v>-1.06761565836299E-2</v>
      </c>
      <c r="M1988" s="6">
        <v>-6.93660467518257E-2</v>
      </c>
      <c r="N1988" s="6">
        <v>0.198275862068966</v>
      </c>
      <c r="O1988" s="6">
        <v>0.28306089003207502</v>
      </c>
    </row>
    <row r="1989" spans="2:15" x14ac:dyDescent="0.25">
      <c r="B1989" t="s">
        <v>28</v>
      </c>
      <c r="C1989" t="s">
        <v>34</v>
      </c>
      <c r="D1989" t="s">
        <v>872</v>
      </c>
      <c r="E1989" t="s">
        <v>22</v>
      </c>
      <c r="F1989" s="7">
        <v>197</v>
      </c>
      <c r="G1989" s="7">
        <v>1811340.7394000001</v>
      </c>
      <c r="H1989" s="7">
        <v>188</v>
      </c>
      <c r="I1989" s="7">
        <v>1970249.426184</v>
      </c>
      <c r="J1989" s="7">
        <v>212</v>
      </c>
      <c r="K1989" s="7">
        <v>1663342.8447799999</v>
      </c>
      <c r="L1989" s="6">
        <v>4.7872340425531901E-2</v>
      </c>
      <c r="M1989" s="6">
        <v>-8.0654096213481005E-2</v>
      </c>
      <c r="N1989" s="6">
        <v>-7.0754716981132101E-2</v>
      </c>
      <c r="O1989" s="6">
        <v>8.8976181359396805E-2</v>
      </c>
    </row>
    <row r="1990" spans="2:15" x14ac:dyDescent="0.25">
      <c r="B1990" t="s">
        <v>28</v>
      </c>
      <c r="C1990" t="s">
        <v>34</v>
      </c>
      <c r="D1990" t="s">
        <v>873</v>
      </c>
      <c r="E1990" t="s">
        <v>17</v>
      </c>
      <c r="F1990" s="7">
        <v>284</v>
      </c>
      <c r="G1990" s="7">
        <v>3797344.4059199998</v>
      </c>
      <c r="H1990" s="7">
        <v>262</v>
      </c>
      <c r="I1990" s="7">
        <v>3255718.8648799998</v>
      </c>
      <c r="J1990" s="7">
        <v>243</v>
      </c>
      <c r="K1990" s="7">
        <v>3362764.06764</v>
      </c>
      <c r="L1990" s="6">
        <v>8.3969465648855005E-2</v>
      </c>
      <c r="M1990" s="6">
        <v>0.16636127488850699</v>
      </c>
      <c r="N1990" s="6">
        <v>0.16872427983539101</v>
      </c>
      <c r="O1990" s="6">
        <v>0.12923307420285099</v>
      </c>
    </row>
    <row r="1991" spans="2:15" x14ac:dyDescent="0.25">
      <c r="B1991" t="s">
        <v>28</v>
      </c>
      <c r="C1991" t="s">
        <v>34</v>
      </c>
      <c r="D1991" t="s">
        <v>1471</v>
      </c>
      <c r="E1991" t="s">
        <v>22</v>
      </c>
      <c r="F1991" s="7">
        <v>48</v>
      </c>
      <c r="G1991" s="7">
        <v>342656.76799999998</v>
      </c>
      <c r="H1991" s="7">
        <v>33</v>
      </c>
      <c r="I1991" s="7">
        <v>232936.008</v>
      </c>
      <c r="J1991" s="7">
        <v>37</v>
      </c>
      <c r="K1991" s="7">
        <v>229879.13399999999</v>
      </c>
      <c r="L1991" s="6">
        <v>0.45454545454545497</v>
      </c>
      <c r="M1991" s="6">
        <v>0.47103391588989502</v>
      </c>
      <c r="N1991" s="6">
        <v>0.29729729729729698</v>
      </c>
      <c r="O1991" s="6">
        <v>0.49059534911941999</v>
      </c>
    </row>
    <row r="1992" spans="2:15" x14ac:dyDescent="0.25">
      <c r="B1992" t="s">
        <v>28</v>
      </c>
      <c r="C1992" t="s">
        <v>34</v>
      </c>
      <c r="D1992" t="s">
        <v>874</v>
      </c>
      <c r="E1992" t="s">
        <v>8</v>
      </c>
      <c r="F1992" s="7">
        <v>24</v>
      </c>
      <c r="G1992" s="7">
        <v>170595.46160000001</v>
      </c>
      <c r="H1992" s="7">
        <v>29</v>
      </c>
      <c r="I1992" s="7">
        <v>187064.18400000001</v>
      </c>
      <c r="J1992" s="7">
        <v>30</v>
      </c>
      <c r="K1992" s="7">
        <v>196257.29759999999</v>
      </c>
      <c r="L1992" s="6">
        <v>-0.17241379310344801</v>
      </c>
      <c r="M1992" s="6">
        <v>-8.80378170093747E-2</v>
      </c>
      <c r="N1992" s="6">
        <v>-0.2</v>
      </c>
      <c r="O1992" s="6">
        <v>-0.130756085576509</v>
      </c>
    </row>
    <row r="1993" spans="2:15" x14ac:dyDescent="0.25">
      <c r="B1993" t="s">
        <v>28</v>
      </c>
      <c r="C1993" t="s">
        <v>34</v>
      </c>
      <c r="D1993" t="s">
        <v>875</v>
      </c>
      <c r="E1993" t="s">
        <v>17</v>
      </c>
      <c r="F1993" s="7">
        <v>382</v>
      </c>
      <c r="G1993" s="7">
        <v>7272947.5581</v>
      </c>
      <c r="H1993" s="7">
        <v>409</v>
      </c>
      <c r="I1993" s="7">
        <v>7311863.3055999996</v>
      </c>
      <c r="J1993" s="7">
        <v>397</v>
      </c>
      <c r="K1993" s="7">
        <v>6126581.0371000003</v>
      </c>
      <c r="L1993" s="6">
        <v>-6.6014669926650393E-2</v>
      </c>
      <c r="M1993" s="6">
        <v>-5.3222750307975204E-3</v>
      </c>
      <c r="N1993" s="6">
        <v>-3.7783375314861402E-2</v>
      </c>
      <c r="O1993" s="6">
        <v>0.18711358163028999</v>
      </c>
    </row>
    <row r="1994" spans="2:15" x14ac:dyDescent="0.25">
      <c r="B1994" t="s">
        <v>28</v>
      </c>
      <c r="C1994" t="s">
        <v>34</v>
      </c>
      <c r="D1994" t="s">
        <v>876</v>
      </c>
      <c r="E1994" t="s">
        <v>8</v>
      </c>
      <c r="F1994" s="7">
        <v>52</v>
      </c>
      <c r="G1994" s="7">
        <v>556542.56415999995</v>
      </c>
      <c r="H1994" s="7">
        <v>41</v>
      </c>
      <c r="I1994" s="7">
        <v>251610.24799999999</v>
      </c>
      <c r="J1994" s="7">
        <v>39</v>
      </c>
      <c r="K1994" s="7">
        <v>314917.94692800002</v>
      </c>
      <c r="L1994" s="6">
        <v>0.26829268292682901</v>
      </c>
      <c r="M1994" s="6">
        <v>1.2119232765113801</v>
      </c>
      <c r="N1994" s="6">
        <v>0.33333333333333298</v>
      </c>
      <c r="O1994" s="6">
        <v>0.76726213792840103</v>
      </c>
    </row>
    <row r="1995" spans="2:15" x14ac:dyDescent="0.25">
      <c r="B1995" t="s">
        <v>28</v>
      </c>
      <c r="C1995" t="s">
        <v>34</v>
      </c>
      <c r="D1995" t="s">
        <v>877</v>
      </c>
      <c r="E1995" t="s">
        <v>22</v>
      </c>
      <c r="F1995" s="7">
        <v>284</v>
      </c>
      <c r="G1995" s="7">
        <v>4847700.6616799999</v>
      </c>
      <c r="H1995" s="7">
        <v>271</v>
      </c>
      <c r="I1995" s="7">
        <v>4797868.8322400004</v>
      </c>
      <c r="J1995" s="7">
        <v>272</v>
      </c>
      <c r="K1995" s="7">
        <v>4125918.18144</v>
      </c>
      <c r="L1995" s="6">
        <v>4.7970479704797099E-2</v>
      </c>
      <c r="M1995" s="6">
        <v>1.03862425552668E-2</v>
      </c>
      <c r="N1995" s="6">
        <v>4.4117647058823602E-2</v>
      </c>
      <c r="O1995" s="6">
        <v>0.17493863147525801</v>
      </c>
    </row>
    <row r="1996" spans="2:15" x14ac:dyDescent="0.25">
      <c r="B1996" t="s">
        <v>28</v>
      </c>
      <c r="C1996" t="s">
        <v>34</v>
      </c>
      <c r="D1996" t="s">
        <v>1472</v>
      </c>
      <c r="E1996" t="s">
        <v>8</v>
      </c>
      <c r="F1996" s="7">
        <v>26</v>
      </c>
      <c r="G1996" s="7">
        <v>159121.02512000001</v>
      </c>
      <c r="H1996" s="7">
        <v>30</v>
      </c>
      <c r="I1996" s="7">
        <v>196352.80911999999</v>
      </c>
      <c r="J1996" s="7">
        <v>22</v>
      </c>
      <c r="K1996" s="7">
        <v>139193.12160000001</v>
      </c>
      <c r="L1996" s="6">
        <v>-0.133333333333333</v>
      </c>
      <c r="M1996" s="6">
        <v>-0.18961676263692301</v>
      </c>
      <c r="N1996" s="6">
        <v>0.18181818181818199</v>
      </c>
      <c r="O1996" s="6">
        <v>0.143167300876166</v>
      </c>
    </row>
    <row r="1997" spans="2:15" x14ac:dyDescent="0.25">
      <c r="B1997" t="s">
        <v>28</v>
      </c>
      <c r="C1997" t="s">
        <v>34</v>
      </c>
      <c r="D1997" t="s">
        <v>878</v>
      </c>
      <c r="E1997" t="s">
        <v>8</v>
      </c>
      <c r="F1997" s="7">
        <v>49</v>
      </c>
      <c r="G1997" s="7">
        <v>425180.162496</v>
      </c>
      <c r="H1997" s="7">
        <v>33</v>
      </c>
      <c r="I1997" s="7">
        <v>209046.57199999999</v>
      </c>
      <c r="J1997" s="7">
        <v>29</v>
      </c>
      <c r="K1997" s="7">
        <v>182986.128</v>
      </c>
      <c r="L1997" s="6">
        <v>0.48484848484848497</v>
      </c>
      <c r="M1997" s="6">
        <v>1.03390162502162</v>
      </c>
      <c r="N1997" s="6">
        <v>0.68965517241379304</v>
      </c>
      <c r="O1997" s="6">
        <v>1.3235649999436001</v>
      </c>
    </row>
    <row r="1998" spans="2:15" x14ac:dyDescent="0.25">
      <c r="B1998" t="s">
        <v>28</v>
      </c>
      <c r="C1998" t="s">
        <v>34</v>
      </c>
      <c r="D1998" t="s">
        <v>879</v>
      </c>
      <c r="E1998" t="s">
        <v>26</v>
      </c>
      <c r="F1998" s="7">
        <v>14</v>
      </c>
      <c r="G1998" s="7">
        <v>100806.68</v>
      </c>
      <c r="H1998" s="7">
        <v>7</v>
      </c>
      <c r="I1998" s="7">
        <v>49591.64</v>
      </c>
      <c r="J1998" s="7"/>
      <c r="K1998" s="7"/>
      <c r="L1998" s="6">
        <v>1</v>
      </c>
      <c r="M1998" s="6">
        <v>1.0327353562011701</v>
      </c>
      <c r="N1998" s="6"/>
      <c r="O1998" s="6"/>
    </row>
    <row r="1999" spans="2:15" x14ac:dyDescent="0.25">
      <c r="B1999" t="s">
        <v>28</v>
      </c>
      <c r="C1999" t="s">
        <v>34</v>
      </c>
      <c r="D1999" t="s">
        <v>880</v>
      </c>
      <c r="E1999" t="s">
        <v>8</v>
      </c>
      <c r="F1999" s="7">
        <v>39</v>
      </c>
      <c r="G1999" s="7">
        <v>287921.50319999998</v>
      </c>
      <c r="H1999" s="7">
        <v>37</v>
      </c>
      <c r="I1999" s="7">
        <v>267778.98</v>
      </c>
      <c r="J1999" s="7">
        <v>34</v>
      </c>
      <c r="K1999" s="7">
        <v>262742.13388799998</v>
      </c>
      <c r="L1999" s="6">
        <v>5.4054054054053897E-2</v>
      </c>
      <c r="M1999" s="6">
        <v>7.5220703282983706E-2</v>
      </c>
      <c r="N1999" s="6">
        <v>0.14705882352941199</v>
      </c>
      <c r="O1999" s="6">
        <v>9.5833009115824805E-2</v>
      </c>
    </row>
    <row r="2000" spans="2:15" x14ac:dyDescent="0.25">
      <c r="B2000" t="s">
        <v>28</v>
      </c>
      <c r="C2000" t="s">
        <v>34</v>
      </c>
      <c r="D2000" t="s">
        <v>881</v>
      </c>
      <c r="E2000" t="s">
        <v>8</v>
      </c>
      <c r="F2000" s="7">
        <v>28</v>
      </c>
      <c r="G2000" s="7">
        <v>187402.66880000001</v>
      </c>
      <c r="H2000" s="7">
        <v>30</v>
      </c>
      <c r="I2000" s="7">
        <v>205737.98560000001</v>
      </c>
      <c r="J2000" s="7">
        <v>35</v>
      </c>
      <c r="K2000" s="7">
        <v>258806.17152</v>
      </c>
      <c r="L2000" s="6">
        <v>-6.6666666666666693E-2</v>
      </c>
      <c r="M2000" s="6">
        <v>-8.91197449344521E-2</v>
      </c>
      <c r="N2000" s="6">
        <v>-0.2</v>
      </c>
      <c r="O2000" s="6">
        <v>-0.27589567242789698</v>
      </c>
    </row>
    <row r="2001" spans="2:15" x14ac:dyDescent="0.25">
      <c r="B2001" t="s">
        <v>28</v>
      </c>
      <c r="C2001" t="s">
        <v>34</v>
      </c>
      <c r="D2001" t="s">
        <v>882</v>
      </c>
      <c r="E2001" t="s">
        <v>15</v>
      </c>
      <c r="F2001" s="7">
        <v>35</v>
      </c>
      <c r="G2001" s="7">
        <v>336704.43758799997</v>
      </c>
      <c r="H2001" s="7">
        <v>51</v>
      </c>
      <c r="I2001" s="7">
        <v>625612.79073200002</v>
      </c>
      <c r="J2001" s="7">
        <v>40</v>
      </c>
      <c r="K2001" s="7">
        <v>418928.97788999998</v>
      </c>
      <c r="L2001" s="6">
        <v>-0.31372549019607798</v>
      </c>
      <c r="M2001" s="6">
        <v>-0.46180058564013998</v>
      </c>
      <c r="N2001" s="6">
        <v>-0.125</v>
      </c>
      <c r="O2001" s="6">
        <v>-0.19627322205338099</v>
      </c>
    </row>
    <row r="2002" spans="2:15" x14ac:dyDescent="0.25">
      <c r="B2002" t="s">
        <v>28</v>
      </c>
      <c r="C2002" t="s">
        <v>34</v>
      </c>
      <c r="D2002" t="s">
        <v>883</v>
      </c>
      <c r="E2002" t="s">
        <v>8</v>
      </c>
      <c r="F2002" s="7">
        <v>24</v>
      </c>
      <c r="G2002" s="7">
        <v>229112.134368</v>
      </c>
      <c r="H2002" s="7">
        <v>32</v>
      </c>
      <c r="I2002" s="7">
        <v>178137.5024</v>
      </c>
      <c r="J2002" s="7">
        <v>20</v>
      </c>
      <c r="K2002" s="7">
        <v>108533.1312</v>
      </c>
      <c r="L2002" s="6">
        <v>-0.25</v>
      </c>
      <c r="M2002" s="6">
        <v>0.28615328766392301</v>
      </c>
      <c r="N2002" s="6">
        <v>0.2</v>
      </c>
      <c r="O2002" s="6">
        <v>1.1109879705377901</v>
      </c>
    </row>
    <row r="2003" spans="2:15" x14ac:dyDescent="0.25">
      <c r="B2003" t="s">
        <v>28</v>
      </c>
      <c r="C2003" t="s">
        <v>34</v>
      </c>
      <c r="D2003" t="s">
        <v>884</v>
      </c>
      <c r="E2003" t="s">
        <v>8</v>
      </c>
      <c r="F2003" s="7">
        <v>36</v>
      </c>
      <c r="G2003" s="7">
        <v>289939.33519999997</v>
      </c>
      <c r="H2003" s="7">
        <v>33</v>
      </c>
      <c r="I2003" s="7">
        <v>254879.42480000001</v>
      </c>
      <c r="J2003" s="7">
        <v>32</v>
      </c>
      <c r="K2003" s="7">
        <v>236202.81047999999</v>
      </c>
      <c r="L2003" s="6">
        <v>9.0909090909090801E-2</v>
      </c>
      <c r="M2003" s="6">
        <v>0.137554886697939</v>
      </c>
      <c r="N2003" s="6">
        <v>0.125</v>
      </c>
      <c r="O2003" s="6">
        <v>0.22750163137686299</v>
      </c>
    </row>
    <row r="2004" spans="2:15" x14ac:dyDescent="0.25">
      <c r="B2004" t="s">
        <v>28</v>
      </c>
      <c r="C2004" t="s">
        <v>34</v>
      </c>
      <c r="D2004" t="s">
        <v>886</v>
      </c>
      <c r="E2004" t="s">
        <v>8</v>
      </c>
      <c r="F2004" s="7">
        <v>43</v>
      </c>
      <c r="G2004" s="7">
        <v>244154.77280000001</v>
      </c>
      <c r="H2004" s="7">
        <v>45</v>
      </c>
      <c r="I2004" s="7">
        <v>273008.73759999999</v>
      </c>
      <c r="J2004" s="7">
        <v>37</v>
      </c>
      <c r="K2004" s="7">
        <v>357709.053312</v>
      </c>
      <c r="L2004" s="6">
        <v>-4.4444444444444398E-2</v>
      </c>
      <c r="M2004" s="6">
        <v>-0.10568879609368199</v>
      </c>
      <c r="N2004" s="6">
        <v>0.162162162162162</v>
      </c>
      <c r="O2004" s="6">
        <v>-0.31744871833857702</v>
      </c>
    </row>
    <row r="2005" spans="2:15" x14ac:dyDescent="0.25">
      <c r="B2005" t="s">
        <v>28</v>
      </c>
      <c r="C2005" t="s">
        <v>34</v>
      </c>
      <c r="D2005" t="s">
        <v>1473</v>
      </c>
      <c r="E2005" t="s">
        <v>17</v>
      </c>
      <c r="F2005" s="7">
        <v>28</v>
      </c>
      <c r="G2005" s="7">
        <v>1672451.84</v>
      </c>
      <c r="H2005" s="7">
        <v>17</v>
      </c>
      <c r="I2005" s="7">
        <v>1003091.48</v>
      </c>
      <c r="J2005" s="7">
        <v>37</v>
      </c>
      <c r="K2005" s="7">
        <v>1961260.34</v>
      </c>
      <c r="L2005" s="6">
        <v>0.64705882352941202</v>
      </c>
      <c r="M2005" s="6">
        <v>0.66729742336162601</v>
      </c>
      <c r="N2005" s="6">
        <v>-0.24324324324324301</v>
      </c>
      <c r="O2005" s="6">
        <v>-0.14725658501818301</v>
      </c>
    </row>
    <row r="2006" spans="2:15" x14ac:dyDescent="0.25">
      <c r="B2006" t="s">
        <v>28</v>
      </c>
      <c r="C2006" t="s">
        <v>34</v>
      </c>
      <c r="D2006" t="s">
        <v>887</v>
      </c>
      <c r="E2006" t="s">
        <v>8</v>
      </c>
      <c r="F2006" s="7">
        <v>25</v>
      </c>
      <c r="G2006" s="7">
        <v>198334.3248</v>
      </c>
      <c r="H2006" s="7">
        <v>37</v>
      </c>
      <c r="I2006" s="7">
        <v>271287.63439999998</v>
      </c>
      <c r="J2006" s="7">
        <v>28</v>
      </c>
      <c r="K2006" s="7">
        <v>214698.036624</v>
      </c>
      <c r="L2006" s="6">
        <v>-0.32432432432432401</v>
      </c>
      <c r="M2006" s="6">
        <v>-0.268914983026591</v>
      </c>
      <c r="N2006" s="6">
        <v>-0.107142857142857</v>
      </c>
      <c r="O2006" s="6">
        <v>-7.6217333336204299E-2</v>
      </c>
    </row>
    <row r="2007" spans="2:15" x14ac:dyDescent="0.25">
      <c r="B2007" t="s">
        <v>28</v>
      </c>
      <c r="C2007" t="s">
        <v>34</v>
      </c>
      <c r="D2007" t="s">
        <v>888</v>
      </c>
      <c r="E2007" t="s">
        <v>8</v>
      </c>
      <c r="F2007" s="7">
        <v>22</v>
      </c>
      <c r="G2007" s="7">
        <v>154896.66800000001</v>
      </c>
      <c r="H2007" s="7">
        <v>38</v>
      </c>
      <c r="I2007" s="7">
        <v>291388.7672</v>
      </c>
      <c r="J2007" s="7">
        <v>47</v>
      </c>
      <c r="K2007" s="7">
        <v>345621.55680000002</v>
      </c>
      <c r="L2007" s="6">
        <v>-0.42105263157894701</v>
      </c>
      <c r="M2007" s="6">
        <v>-0.46841922051962998</v>
      </c>
      <c r="N2007" s="6">
        <v>-0.53191489361702105</v>
      </c>
      <c r="O2007" s="6">
        <v>-0.55183157719055798</v>
      </c>
    </row>
    <row r="2008" spans="2:15" x14ac:dyDescent="0.25">
      <c r="B2008" t="s">
        <v>28</v>
      </c>
      <c r="C2008" t="s">
        <v>35</v>
      </c>
      <c r="D2008" t="s">
        <v>1474</v>
      </c>
      <c r="E2008" t="s">
        <v>31</v>
      </c>
      <c r="F2008" s="7">
        <v>506</v>
      </c>
      <c r="G2008" s="7">
        <v>7264347.8600000003</v>
      </c>
      <c r="H2008" s="7">
        <v>503</v>
      </c>
      <c r="I2008" s="7">
        <v>6830152.0367999999</v>
      </c>
      <c r="J2008" s="7">
        <v>558</v>
      </c>
      <c r="K2008" s="7">
        <v>7577979.8415999999</v>
      </c>
      <c r="L2008" s="6">
        <v>5.96421471172959E-3</v>
      </c>
      <c r="M2008" s="6">
        <v>6.3570447752935494E-2</v>
      </c>
      <c r="N2008" s="6">
        <v>-9.3189964157706098E-2</v>
      </c>
      <c r="O2008" s="6">
        <v>-4.1387281063785399E-2</v>
      </c>
    </row>
    <row r="2009" spans="2:15" x14ac:dyDescent="0.25">
      <c r="B2009" t="s">
        <v>28</v>
      </c>
      <c r="C2009" t="s">
        <v>35</v>
      </c>
      <c r="D2009" t="s">
        <v>890</v>
      </c>
      <c r="E2009" t="s">
        <v>8</v>
      </c>
      <c r="F2009" s="7">
        <v>70</v>
      </c>
      <c r="G2009" s="7">
        <v>902300.60582399997</v>
      </c>
      <c r="H2009" s="7">
        <v>64</v>
      </c>
      <c r="I2009" s="7">
        <v>528188.772352</v>
      </c>
      <c r="J2009" s="7">
        <v>60</v>
      </c>
      <c r="K2009" s="7">
        <v>830944.33718399995</v>
      </c>
      <c r="L2009" s="6">
        <v>9.375E-2</v>
      </c>
      <c r="M2009" s="6">
        <v>0.70829190822458699</v>
      </c>
      <c r="N2009" s="6">
        <v>0.16666666666666699</v>
      </c>
      <c r="O2009" s="6">
        <v>8.58737047078513E-2</v>
      </c>
    </row>
    <row r="2010" spans="2:15" x14ac:dyDescent="0.25">
      <c r="B2010" t="s">
        <v>28</v>
      </c>
      <c r="C2010" t="s">
        <v>35</v>
      </c>
      <c r="D2010" t="s">
        <v>891</v>
      </c>
      <c r="E2010" t="s">
        <v>22</v>
      </c>
      <c r="F2010" s="7">
        <v>278</v>
      </c>
      <c r="G2010" s="7">
        <v>4353096.9220080003</v>
      </c>
      <c r="H2010" s="7">
        <v>285</v>
      </c>
      <c r="I2010" s="7">
        <v>4003031.33158</v>
      </c>
      <c r="J2010" s="7">
        <v>241</v>
      </c>
      <c r="K2010" s="7">
        <v>3748460.0399500001</v>
      </c>
      <c r="L2010" s="6">
        <v>-2.4561403508771899E-2</v>
      </c>
      <c r="M2010" s="6">
        <v>8.74501250255839E-2</v>
      </c>
      <c r="N2010" s="6">
        <v>0.15352697095435699</v>
      </c>
      <c r="O2010" s="6">
        <v>0.16130274182303</v>
      </c>
    </row>
    <row r="2011" spans="2:15" x14ac:dyDescent="0.25">
      <c r="B2011" t="s">
        <v>28</v>
      </c>
      <c r="C2011" t="s">
        <v>35</v>
      </c>
      <c r="D2011" t="s">
        <v>892</v>
      </c>
      <c r="E2011" t="s">
        <v>26</v>
      </c>
      <c r="F2011" s="7">
        <v>105</v>
      </c>
      <c r="G2011" s="7">
        <v>712957.48</v>
      </c>
      <c r="H2011" s="7">
        <v>130</v>
      </c>
      <c r="I2011" s="7">
        <v>871066.84</v>
      </c>
      <c r="J2011" s="7">
        <v>103</v>
      </c>
      <c r="K2011" s="7">
        <v>655399.07999999996</v>
      </c>
      <c r="L2011" s="6">
        <v>-0.19230769230769201</v>
      </c>
      <c r="M2011" s="6">
        <v>-0.18151231655196501</v>
      </c>
      <c r="N2011" s="6">
        <v>1.94174757281553E-2</v>
      </c>
      <c r="O2011" s="6">
        <v>8.7821911498563707E-2</v>
      </c>
    </row>
    <row r="2012" spans="2:15" x14ac:dyDescent="0.25">
      <c r="B2012" t="s">
        <v>28</v>
      </c>
      <c r="C2012" t="s">
        <v>35</v>
      </c>
      <c r="D2012" t="s">
        <v>893</v>
      </c>
      <c r="E2012" t="s">
        <v>17</v>
      </c>
      <c r="F2012" s="7">
        <v>191</v>
      </c>
      <c r="G2012" s="7">
        <v>5218457.6015600003</v>
      </c>
      <c r="H2012" s="7">
        <v>203</v>
      </c>
      <c r="I2012" s="7">
        <v>5806133.7577280002</v>
      </c>
      <c r="J2012" s="7">
        <v>160</v>
      </c>
      <c r="K2012" s="7">
        <v>4312843.2884860002</v>
      </c>
      <c r="L2012" s="6">
        <v>-5.9113300492610897E-2</v>
      </c>
      <c r="M2012" s="6">
        <v>-0.101216434324442</v>
      </c>
      <c r="N2012" s="6">
        <v>0.19375000000000001</v>
      </c>
      <c r="O2012" s="6">
        <v>0.209980806743366</v>
      </c>
    </row>
    <row r="2013" spans="2:15" x14ac:dyDescent="0.25">
      <c r="B2013" t="s">
        <v>28</v>
      </c>
      <c r="C2013" t="s">
        <v>35</v>
      </c>
      <c r="D2013" t="s">
        <v>894</v>
      </c>
      <c r="E2013" t="s">
        <v>8</v>
      </c>
      <c r="F2013" s="7">
        <v>61</v>
      </c>
      <c r="G2013" s="7">
        <v>352897.30947199999</v>
      </c>
      <c r="H2013" s="7">
        <v>69</v>
      </c>
      <c r="I2013" s="7">
        <v>350491.28879999998</v>
      </c>
      <c r="J2013" s="7">
        <v>91</v>
      </c>
      <c r="K2013" s="7">
        <v>755100.74016000004</v>
      </c>
      <c r="L2013" s="6">
        <v>-0.115942028985507</v>
      </c>
      <c r="M2013" s="6">
        <v>6.8647089068538704E-3</v>
      </c>
      <c r="N2013" s="6">
        <v>-0.32967032967033</v>
      </c>
      <c r="O2013" s="6">
        <v>-0.53264870406930898</v>
      </c>
    </row>
    <row r="2014" spans="2:15" x14ac:dyDescent="0.25">
      <c r="B2014" t="s">
        <v>28</v>
      </c>
      <c r="C2014" t="s">
        <v>35</v>
      </c>
      <c r="D2014" t="s">
        <v>895</v>
      </c>
      <c r="E2014" t="s">
        <v>22</v>
      </c>
      <c r="F2014" s="7">
        <v>77</v>
      </c>
      <c r="G2014" s="7">
        <v>1463982.3758</v>
      </c>
      <c r="H2014" s="7">
        <v>96</v>
      </c>
      <c r="I2014" s="7">
        <v>1733434.0431599999</v>
      </c>
      <c r="J2014" s="7">
        <v>79</v>
      </c>
      <c r="K2014" s="7">
        <v>1182097.2043999999</v>
      </c>
      <c r="L2014" s="6">
        <v>-0.19791666666666699</v>
      </c>
      <c r="M2014" s="6">
        <v>-0.15544385344411299</v>
      </c>
      <c r="N2014" s="6">
        <v>-2.5316455696202601E-2</v>
      </c>
      <c r="O2014" s="6">
        <v>0.23846192204056299</v>
      </c>
    </row>
    <row r="2015" spans="2:15" x14ac:dyDescent="0.25">
      <c r="B2015" t="s">
        <v>28</v>
      </c>
      <c r="C2015" t="s">
        <v>35</v>
      </c>
      <c r="D2015" t="s">
        <v>896</v>
      </c>
      <c r="E2015" t="s">
        <v>15</v>
      </c>
      <c r="F2015" s="7">
        <v>201</v>
      </c>
      <c r="G2015" s="7">
        <v>3078691.1188599998</v>
      </c>
      <c r="H2015" s="7">
        <v>227</v>
      </c>
      <c r="I2015" s="7">
        <v>3556139.4399560001</v>
      </c>
      <c r="J2015" s="7">
        <v>194</v>
      </c>
      <c r="K2015" s="7">
        <v>2706913.6415380002</v>
      </c>
      <c r="L2015" s="6">
        <v>-0.114537444933921</v>
      </c>
      <c r="M2015" s="6">
        <v>-0.13426029242034099</v>
      </c>
      <c r="N2015" s="6">
        <v>3.6082474226804197E-2</v>
      </c>
      <c r="O2015" s="6">
        <v>0.13734367865195901</v>
      </c>
    </row>
    <row r="2016" spans="2:15" x14ac:dyDescent="0.25">
      <c r="B2016" t="s">
        <v>28</v>
      </c>
      <c r="C2016" t="s">
        <v>35</v>
      </c>
      <c r="D2016" t="s">
        <v>897</v>
      </c>
      <c r="E2016" t="s">
        <v>22</v>
      </c>
      <c r="F2016" s="7">
        <v>14</v>
      </c>
      <c r="G2016" s="7">
        <v>90677.58</v>
      </c>
      <c r="H2016" s="7">
        <v>12</v>
      </c>
      <c r="I2016" s="7">
        <v>71037.14</v>
      </c>
      <c r="J2016" s="7">
        <v>24</v>
      </c>
      <c r="K2016" s="7">
        <v>197366.15520000001</v>
      </c>
      <c r="L2016" s="6">
        <v>0.16666666666666699</v>
      </c>
      <c r="M2016" s="6">
        <v>0.27648128852034298</v>
      </c>
      <c r="N2016" s="6">
        <v>-0.41666666666666702</v>
      </c>
      <c r="O2016" s="6">
        <v>-0.54056165350076202</v>
      </c>
    </row>
    <row r="2017" spans="2:15" x14ac:dyDescent="0.25">
      <c r="B2017" t="s">
        <v>28</v>
      </c>
      <c r="C2017" t="s">
        <v>35</v>
      </c>
      <c r="D2017" t="s">
        <v>898</v>
      </c>
      <c r="E2017" t="s">
        <v>8</v>
      </c>
      <c r="F2017" s="7">
        <v>78</v>
      </c>
      <c r="G2017" s="7">
        <v>440619.80975999997</v>
      </c>
      <c r="H2017" s="7">
        <v>79</v>
      </c>
      <c r="I2017" s="7">
        <v>463009.41440000001</v>
      </c>
      <c r="J2017" s="7">
        <v>78</v>
      </c>
      <c r="K2017" s="7">
        <v>448182.07199999999</v>
      </c>
      <c r="L2017" s="6">
        <v>-1.26582278481012E-2</v>
      </c>
      <c r="M2017" s="6">
        <v>-4.83566941484634E-2</v>
      </c>
      <c r="N2017" s="6">
        <v>0</v>
      </c>
      <c r="O2017" s="6">
        <v>-1.68731921967641E-2</v>
      </c>
    </row>
    <row r="2018" spans="2:15" x14ac:dyDescent="0.25">
      <c r="B2018" t="s">
        <v>28</v>
      </c>
      <c r="C2018" t="s">
        <v>35</v>
      </c>
      <c r="D2018" t="s">
        <v>899</v>
      </c>
      <c r="E2018" t="s">
        <v>8</v>
      </c>
      <c r="F2018" s="7">
        <v>17</v>
      </c>
      <c r="G2018" s="7">
        <v>129495.5472</v>
      </c>
      <c r="H2018" s="7">
        <v>26</v>
      </c>
      <c r="I2018" s="7">
        <v>215022.09839999999</v>
      </c>
      <c r="J2018" s="7">
        <v>26</v>
      </c>
      <c r="K2018" s="7">
        <v>181530.4608</v>
      </c>
      <c r="L2018" s="6">
        <v>-0.34615384615384598</v>
      </c>
      <c r="M2018" s="6">
        <v>-0.39775702979559402</v>
      </c>
      <c r="N2018" s="6">
        <v>-0.34615384615384598</v>
      </c>
      <c r="O2018" s="6">
        <v>-0.28664563165147899</v>
      </c>
    </row>
    <row r="2019" spans="2:15" x14ac:dyDescent="0.25">
      <c r="B2019" t="s">
        <v>28</v>
      </c>
      <c r="C2019" t="s">
        <v>35</v>
      </c>
      <c r="D2019" t="s">
        <v>900</v>
      </c>
      <c r="E2019" t="s">
        <v>17</v>
      </c>
      <c r="F2019" s="7">
        <v>217</v>
      </c>
      <c r="G2019" s="7">
        <v>2122410.8706399999</v>
      </c>
      <c r="H2019" s="7">
        <v>226</v>
      </c>
      <c r="I2019" s="7">
        <v>2441954.14176</v>
      </c>
      <c r="J2019" s="7">
        <v>158</v>
      </c>
      <c r="K2019" s="7">
        <v>1142350.0160999999</v>
      </c>
      <c r="L2019" s="6">
        <v>-3.9823008849557501E-2</v>
      </c>
      <c r="M2019" s="6">
        <v>-0.130855557709079</v>
      </c>
      <c r="N2019" s="6">
        <v>0.373417721518987</v>
      </c>
      <c r="O2019" s="6">
        <v>0.85793394382392796</v>
      </c>
    </row>
    <row r="2020" spans="2:15" x14ac:dyDescent="0.25">
      <c r="B2020" t="s">
        <v>28</v>
      </c>
      <c r="C2020" t="s">
        <v>35</v>
      </c>
      <c r="D2020" t="s">
        <v>901</v>
      </c>
      <c r="E2020" t="s">
        <v>15</v>
      </c>
      <c r="F2020" s="7">
        <v>112</v>
      </c>
      <c r="G2020" s="7">
        <v>832667.7648</v>
      </c>
      <c r="H2020" s="7">
        <v>123</v>
      </c>
      <c r="I2020" s="7">
        <v>876328.800712</v>
      </c>
      <c r="J2020" s="7">
        <v>117</v>
      </c>
      <c r="K2020" s="7">
        <v>732241.74959999998</v>
      </c>
      <c r="L2020" s="6">
        <v>-8.9430894308943104E-2</v>
      </c>
      <c r="M2020" s="6">
        <v>-4.9822664594072703E-2</v>
      </c>
      <c r="N2020" s="6">
        <v>-4.2735042735042701E-2</v>
      </c>
      <c r="O2020" s="6">
        <v>0.13714871523627201</v>
      </c>
    </row>
    <row r="2021" spans="2:15" x14ac:dyDescent="0.25">
      <c r="B2021" t="s">
        <v>28</v>
      </c>
      <c r="C2021" t="s">
        <v>35</v>
      </c>
      <c r="D2021" t="s">
        <v>902</v>
      </c>
      <c r="E2021" t="s">
        <v>17</v>
      </c>
      <c r="F2021" s="7">
        <v>368</v>
      </c>
      <c r="G2021" s="7">
        <v>6145255.0574359996</v>
      </c>
      <c r="H2021" s="7">
        <v>376</v>
      </c>
      <c r="I2021" s="7">
        <v>6191252.2351000002</v>
      </c>
      <c r="J2021" s="7">
        <v>283</v>
      </c>
      <c r="K2021" s="7">
        <v>4663700.7897420004</v>
      </c>
      <c r="L2021" s="6">
        <v>-2.1276595744680899E-2</v>
      </c>
      <c r="M2021" s="6">
        <v>-7.4293819597963696E-3</v>
      </c>
      <c r="N2021" s="6">
        <v>0.300353356890459</v>
      </c>
      <c r="O2021" s="6">
        <v>0.31767781306912701</v>
      </c>
    </row>
    <row r="2022" spans="2:15" x14ac:dyDescent="0.25">
      <c r="B2022" t="s">
        <v>28</v>
      </c>
      <c r="C2022" t="s">
        <v>35</v>
      </c>
      <c r="D2022" t="s">
        <v>903</v>
      </c>
      <c r="E2022" t="s">
        <v>15</v>
      </c>
      <c r="F2022" s="7">
        <v>19</v>
      </c>
      <c r="G2022" s="7">
        <v>154492.674768</v>
      </c>
      <c r="H2022" s="7">
        <v>26</v>
      </c>
      <c r="I2022" s="7">
        <v>668190.44516</v>
      </c>
      <c r="J2022" s="7">
        <v>23</v>
      </c>
      <c r="K2022" s="7">
        <v>171281.79</v>
      </c>
      <c r="L2022" s="6">
        <v>-0.269230769230769</v>
      </c>
      <c r="M2022" s="6">
        <v>-0.76878945832425605</v>
      </c>
      <c r="N2022" s="6">
        <v>-0.173913043478261</v>
      </c>
      <c r="O2022" s="6">
        <v>-9.8020433065301393E-2</v>
      </c>
    </row>
    <row r="2023" spans="2:15" x14ac:dyDescent="0.25">
      <c r="B2023" t="s">
        <v>28</v>
      </c>
      <c r="C2023" t="s">
        <v>35</v>
      </c>
      <c r="D2023" t="s">
        <v>904</v>
      </c>
      <c r="E2023" t="s">
        <v>17</v>
      </c>
      <c r="F2023" s="7">
        <v>124</v>
      </c>
      <c r="G2023" s="7">
        <v>900212.22</v>
      </c>
      <c r="H2023" s="7">
        <v>121</v>
      </c>
      <c r="I2023" s="7">
        <v>976817.65659999999</v>
      </c>
      <c r="J2023" s="7">
        <v>123</v>
      </c>
      <c r="K2023" s="7">
        <v>1050903.558</v>
      </c>
      <c r="L2023" s="6">
        <v>2.4793388429752001E-2</v>
      </c>
      <c r="M2023" s="6">
        <v>-7.8423476564336306E-2</v>
      </c>
      <c r="N2023" s="6">
        <v>8.1300813008129396E-3</v>
      </c>
      <c r="O2023" s="6">
        <v>-0.14339216653408601</v>
      </c>
    </row>
    <row r="2024" spans="2:15" x14ac:dyDescent="0.25">
      <c r="B2024" t="s">
        <v>28</v>
      </c>
      <c r="C2024" t="s">
        <v>35</v>
      </c>
      <c r="D2024" t="s">
        <v>905</v>
      </c>
      <c r="E2024" t="s">
        <v>22</v>
      </c>
      <c r="F2024" s="7">
        <v>452</v>
      </c>
      <c r="G2024" s="7">
        <v>9622262.5346399993</v>
      </c>
      <c r="H2024" s="7">
        <v>506</v>
      </c>
      <c r="I2024" s="7">
        <v>11666180.6512</v>
      </c>
      <c r="J2024" s="7">
        <v>401</v>
      </c>
      <c r="K2024" s="7">
        <v>8252770.8889800003</v>
      </c>
      <c r="L2024" s="6">
        <v>-0.106719367588933</v>
      </c>
      <c r="M2024" s="6">
        <v>-0.17520027999478599</v>
      </c>
      <c r="N2024" s="6">
        <v>0.12718204488778101</v>
      </c>
      <c r="O2024" s="6">
        <v>0.16594325276722399</v>
      </c>
    </row>
    <row r="2025" spans="2:15" x14ac:dyDescent="0.25">
      <c r="B2025" t="s">
        <v>28</v>
      </c>
      <c r="C2025" t="s">
        <v>35</v>
      </c>
      <c r="D2025" t="s">
        <v>906</v>
      </c>
      <c r="E2025" t="s">
        <v>15</v>
      </c>
      <c r="F2025" s="7">
        <v>213</v>
      </c>
      <c r="G2025" s="7">
        <v>2421940.3493320001</v>
      </c>
      <c r="H2025" s="7">
        <v>215</v>
      </c>
      <c r="I2025" s="7">
        <v>2756953.98116</v>
      </c>
      <c r="J2025" s="7">
        <v>171</v>
      </c>
      <c r="K2025" s="7">
        <v>1688649.3634319999</v>
      </c>
      <c r="L2025" s="6">
        <v>-9.3023255813953192E-3</v>
      </c>
      <c r="M2025" s="6">
        <v>-0.121515859211782</v>
      </c>
      <c r="N2025" s="6">
        <v>0.24561403508771901</v>
      </c>
      <c r="O2025" s="6">
        <v>0.43424703895287298</v>
      </c>
    </row>
    <row r="2026" spans="2:15" x14ac:dyDescent="0.25">
      <c r="B2026" t="s">
        <v>28</v>
      </c>
      <c r="C2026" t="s">
        <v>35</v>
      </c>
      <c r="D2026" t="s">
        <v>907</v>
      </c>
      <c r="E2026" t="s">
        <v>17</v>
      </c>
      <c r="F2026" s="7">
        <v>201</v>
      </c>
      <c r="G2026" s="7">
        <v>1869327.0904000001</v>
      </c>
      <c r="H2026" s="7">
        <v>174</v>
      </c>
      <c r="I2026" s="7">
        <v>1672107.8424</v>
      </c>
      <c r="J2026" s="7">
        <v>138</v>
      </c>
      <c r="K2026" s="7">
        <v>914991.09840000002</v>
      </c>
      <c r="L2026" s="6">
        <v>0.15517241379310301</v>
      </c>
      <c r="M2026" s="6">
        <v>0.117946488258155</v>
      </c>
      <c r="N2026" s="6">
        <v>0.45652173913043498</v>
      </c>
      <c r="O2026" s="6">
        <v>1.04300030204534</v>
      </c>
    </row>
    <row r="2027" spans="2:15" x14ac:dyDescent="0.25">
      <c r="B2027" t="s">
        <v>28</v>
      </c>
      <c r="C2027" t="s">
        <v>35</v>
      </c>
      <c r="D2027" t="s">
        <v>908</v>
      </c>
      <c r="E2027" t="s">
        <v>8</v>
      </c>
      <c r="F2027" s="7">
        <v>75</v>
      </c>
      <c r="G2027" s="7">
        <v>657401.85894399998</v>
      </c>
      <c r="H2027" s="7">
        <v>82</v>
      </c>
      <c r="I2027" s="7">
        <v>584967.68240000005</v>
      </c>
      <c r="J2027" s="7">
        <v>87</v>
      </c>
      <c r="K2027" s="7">
        <v>675294.00494400004</v>
      </c>
      <c r="L2027" s="6">
        <v>-8.5365853658536606E-2</v>
      </c>
      <c r="M2027" s="6">
        <v>0.12382594581433599</v>
      </c>
      <c r="N2027" s="6">
        <v>-0.13793103448275901</v>
      </c>
      <c r="O2027" s="6">
        <v>-2.6495342575244399E-2</v>
      </c>
    </row>
    <row r="2028" spans="2:15" x14ac:dyDescent="0.25">
      <c r="B2028" t="s">
        <v>28</v>
      </c>
      <c r="C2028" t="s">
        <v>35</v>
      </c>
      <c r="D2028" t="s">
        <v>909</v>
      </c>
      <c r="E2028" t="s">
        <v>8</v>
      </c>
      <c r="F2028" s="7">
        <v>111</v>
      </c>
      <c r="G2028" s="7">
        <v>1099239.3588479999</v>
      </c>
      <c r="H2028" s="7">
        <v>118</v>
      </c>
      <c r="I2028" s="7">
        <v>882414.32640000002</v>
      </c>
      <c r="J2028" s="7">
        <v>91</v>
      </c>
      <c r="K2028" s="7">
        <v>700089.05491199996</v>
      </c>
      <c r="L2028" s="6">
        <v>-5.9322033898305003E-2</v>
      </c>
      <c r="M2028" s="6">
        <v>0.245717942196819</v>
      </c>
      <c r="N2028" s="6">
        <v>0.21978021978022</v>
      </c>
      <c r="O2028" s="6">
        <v>0.57014218567689601</v>
      </c>
    </row>
    <row r="2029" spans="2:15" x14ac:dyDescent="0.25">
      <c r="B2029" t="s">
        <v>28</v>
      </c>
      <c r="C2029" t="s">
        <v>35</v>
      </c>
      <c r="D2029" t="s">
        <v>910</v>
      </c>
      <c r="E2029" t="s">
        <v>22</v>
      </c>
      <c r="F2029" s="7">
        <v>126</v>
      </c>
      <c r="G2029" s="7">
        <v>1321767.0796000001</v>
      </c>
      <c r="H2029" s="7">
        <v>131</v>
      </c>
      <c r="I2029" s="7">
        <v>1118026.504</v>
      </c>
      <c r="J2029" s="7">
        <v>121</v>
      </c>
      <c r="K2029" s="7">
        <v>1277331.4121999999</v>
      </c>
      <c r="L2029" s="6">
        <v>-3.8167938931297697E-2</v>
      </c>
      <c r="M2029" s="6">
        <v>0.18223233069258299</v>
      </c>
      <c r="N2029" s="6">
        <v>4.1322314049586903E-2</v>
      </c>
      <c r="O2029" s="6">
        <v>3.4787892144190397E-2</v>
      </c>
    </row>
    <row r="2030" spans="2:15" x14ac:dyDescent="0.25">
      <c r="B2030" t="s">
        <v>28</v>
      </c>
      <c r="C2030" t="s">
        <v>35</v>
      </c>
      <c r="D2030" t="s">
        <v>911</v>
      </c>
      <c r="E2030" t="s">
        <v>15</v>
      </c>
      <c r="F2030" s="7">
        <v>162</v>
      </c>
      <c r="G2030" s="7">
        <v>1218443.873068</v>
      </c>
      <c r="H2030" s="7">
        <v>143</v>
      </c>
      <c r="I2030" s="7">
        <v>1150049.53006</v>
      </c>
      <c r="J2030" s="7">
        <v>151</v>
      </c>
      <c r="K2030" s="7">
        <v>1130787.9340019999</v>
      </c>
      <c r="L2030" s="6">
        <v>0.132867132867133</v>
      </c>
      <c r="M2030" s="6">
        <v>5.9470780362330701E-2</v>
      </c>
      <c r="N2030" s="6">
        <v>7.2847682119205198E-2</v>
      </c>
      <c r="O2030" s="6">
        <v>7.7517575515485798E-2</v>
      </c>
    </row>
    <row r="2031" spans="2:15" x14ac:dyDescent="0.25">
      <c r="B2031" t="s">
        <v>28</v>
      </c>
      <c r="C2031" t="s">
        <v>35</v>
      </c>
      <c r="D2031" t="s">
        <v>912</v>
      </c>
      <c r="E2031" t="s">
        <v>8</v>
      </c>
      <c r="F2031" s="7">
        <v>46</v>
      </c>
      <c r="G2031" s="7">
        <v>265831.77919999999</v>
      </c>
      <c r="H2031" s="7">
        <v>30</v>
      </c>
      <c r="I2031" s="7">
        <v>181564.98879999999</v>
      </c>
      <c r="J2031" s="7">
        <v>36</v>
      </c>
      <c r="K2031" s="7">
        <v>221406.30720000001</v>
      </c>
      <c r="L2031" s="6">
        <v>0.53333333333333299</v>
      </c>
      <c r="M2031" s="6">
        <v>0.46411365405266902</v>
      </c>
      <c r="N2031" s="6">
        <v>0.27777777777777801</v>
      </c>
      <c r="O2031" s="6">
        <v>0.200651338987691</v>
      </c>
    </row>
    <row r="2032" spans="2:15" x14ac:dyDescent="0.25">
      <c r="B2032" t="s">
        <v>28</v>
      </c>
      <c r="C2032" t="s">
        <v>35</v>
      </c>
      <c r="D2032" t="s">
        <v>1475</v>
      </c>
      <c r="E2032" t="s">
        <v>8</v>
      </c>
      <c r="F2032" s="7">
        <v>42</v>
      </c>
      <c r="G2032" s="7">
        <v>247648.62719999999</v>
      </c>
      <c r="H2032" s="7">
        <v>45</v>
      </c>
      <c r="I2032" s="7">
        <v>269937.07520000002</v>
      </c>
      <c r="J2032" s="7">
        <v>43</v>
      </c>
      <c r="K2032" s="7">
        <v>246097.05119999999</v>
      </c>
      <c r="L2032" s="6">
        <v>-6.6666666666666693E-2</v>
      </c>
      <c r="M2032" s="6">
        <v>-8.2569050522186396E-2</v>
      </c>
      <c r="N2032" s="6">
        <v>-2.32558139534884E-2</v>
      </c>
      <c r="O2032" s="6">
        <v>6.3047321877052198E-3</v>
      </c>
    </row>
    <row r="2033" spans="2:15" x14ac:dyDescent="0.25">
      <c r="B2033" t="s">
        <v>28</v>
      </c>
      <c r="C2033" t="s">
        <v>35</v>
      </c>
      <c r="D2033" t="s">
        <v>913</v>
      </c>
      <c r="E2033" t="s">
        <v>15</v>
      </c>
      <c r="F2033" s="7">
        <v>88</v>
      </c>
      <c r="G2033" s="7">
        <v>766979.49222000001</v>
      </c>
      <c r="H2033" s="7">
        <v>110</v>
      </c>
      <c r="I2033" s="7">
        <v>800349.01560000004</v>
      </c>
      <c r="J2033" s="7">
        <v>106</v>
      </c>
      <c r="K2033" s="7">
        <v>758457.82501200004</v>
      </c>
      <c r="L2033" s="6">
        <v>-0.2</v>
      </c>
      <c r="M2033" s="6">
        <v>-4.1693714529009301E-2</v>
      </c>
      <c r="N2033" s="6">
        <v>-0.169811320754717</v>
      </c>
      <c r="O2033" s="6">
        <v>1.1235518873927E-2</v>
      </c>
    </row>
    <row r="2034" spans="2:15" x14ac:dyDescent="0.25">
      <c r="B2034" t="s">
        <v>28</v>
      </c>
      <c r="C2034" t="s">
        <v>35</v>
      </c>
      <c r="D2034" t="s">
        <v>914</v>
      </c>
      <c r="E2034" t="s">
        <v>15</v>
      </c>
      <c r="F2034" s="7">
        <v>119</v>
      </c>
      <c r="G2034" s="7">
        <v>832666.705724</v>
      </c>
      <c r="H2034" s="7">
        <v>100</v>
      </c>
      <c r="I2034" s="7">
        <v>750588.10661999998</v>
      </c>
      <c r="J2034" s="7">
        <v>122</v>
      </c>
      <c r="K2034" s="7">
        <v>739866.11695199995</v>
      </c>
      <c r="L2034" s="6">
        <v>0.19</v>
      </c>
      <c r="M2034" s="6">
        <v>0.10935238432382199</v>
      </c>
      <c r="N2034" s="6">
        <v>-2.4590163934426298E-2</v>
      </c>
      <c r="O2034" s="6">
        <v>0.12542889401978199</v>
      </c>
    </row>
    <row r="2035" spans="2:15" x14ac:dyDescent="0.25">
      <c r="B2035" t="s">
        <v>28</v>
      </c>
      <c r="C2035" t="s">
        <v>35</v>
      </c>
      <c r="D2035" t="s">
        <v>915</v>
      </c>
      <c r="E2035" t="s">
        <v>15</v>
      </c>
      <c r="F2035" s="7">
        <v>45</v>
      </c>
      <c r="G2035" s="7">
        <v>347403.37760000001</v>
      </c>
      <c r="H2035" s="7">
        <v>42</v>
      </c>
      <c r="I2035" s="7">
        <v>329727.3052</v>
      </c>
      <c r="J2035" s="7">
        <v>36</v>
      </c>
      <c r="K2035" s="7">
        <v>266387.73507</v>
      </c>
      <c r="L2035" s="6">
        <v>7.1428571428571397E-2</v>
      </c>
      <c r="M2035" s="6">
        <v>5.3608154742532901E-2</v>
      </c>
      <c r="N2035" s="6">
        <v>0.25</v>
      </c>
      <c r="O2035" s="6">
        <v>0.30412677411259598</v>
      </c>
    </row>
    <row r="2036" spans="2:15" x14ac:dyDescent="0.25">
      <c r="B2036" t="s">
        <v>28</v>
      </c>
      <c r="C2036" t="s">
        <v>35</v>
      </c>
      <c r="D2036" t="s">
        <v>916</v>
      </c>
      <c r="E2036" t="s">
        <v>8</v>
      </c>
      <c r="F2036" s="7">
        <v>123</v>
      </c>
      <c r="G2036" s="7">
        <v>1159122.860352</v>
      </c>
      <c r="H2036" s="7">
        <v>129</v>
      </c>
      <c r="I2036" s="7">
        <v>1231086.33712</v>
      </c>
      <c r="J2036" s="7">
        <v>137</v>
      </c>
      <c r="K2036" s="7">
        <v>1499349.194928</v>
      </c>
      <c r="L2036" s="6">
        <v>-4.6511627906976702E-2</v>
      </c>
      <c r="M2036" s="6">
        <v>-5.8455263938962401E-2</v>
      </c>
      <c r="N2036" s="6">
        <v>-0.102189781021898</v>
      </c>
      <c r="O2036" s="6">
        <v>-0.22691600844347501</v>
      </c>
    </row>
    <row r="2037" spans="2:15" x14ac:dyDescent="0.25">
      <c r="B2037" t="s">
        <v>28</v>
      </c>
      <c r="C2037" t="s">
        <v>35</v>
      </c>
      <c r="D2037" t="s">
        <v>917</v>
      </c>
      <c r="E2037" t="s">
        <v>8</v>
      </c>
      <c r="F2037" s="7">
        <v>40</v>
      </c>
      <c r="G2037" s="7">
        <v>295004.46480000002</v>
      </c>
      <c r="H2037" s="7">
        <v>39</v>
      </c>
      <c r="I2037" s="7">
        <v>292498.47279999999</v>
      </c>
      <c r="J2037" s="7">
        <v>39</v>
      </c>
      <c r="K2037" s="7">
        <v>258492.12479999999</v>
      </c>
      <c r="L2037" s="6">
        <v>2.5641025641025501E-2</v>
      </c>
      <c r="M2037" s="6">
        <v>8.5675387498982403E-3</v>
      </c>
      <c r="N2037" s="6">
        <v>2.5641025641025501E-2</v>
      </c>
      <c r="O2037" s="6">
        <v>0.141251266467983</v>
      </c>
    </row>
    <row r="2038" spans="2:15" x14ac:dyDescent="0.25">
      <c r="B2038" t="s">
        <v>28</v>
      </c>
      <c r="C2038" t="s">
        <v>35</v>
      </c>
      <c r="D2038" t="s">
        <v>918</v>
      </c>
      <c r="E2038" t="s">
        <v>8</v>
      </c>
      <c r="F2038" s="7">
        <v>115</v>
      </c>
      <c r="G2038" s="7">
        <v>1185338.7188800001</v>
      </c>
      <c r="H2038" s="7">
        <v>127</v>
      </c>
      <c r="I2038" s="7">
        <v>816701.69680000003</v>
      </c>
      <c r="J2038" s="7">
        <v>89</v>
      </c>
      <c r="K2038" s="7">
        <v>584475.11366399995</v>
      </c>
      <c r="L2038" s="6">
        <v>-9.4488188976377993E-2</v>
      </c>
      <c r="M2038" s="6">
        <v>0.45137291072663799</v>
      </c>
      <c r="N2038" s="6">
        <v>0.29213483146067398</v>
      </c>
      <c r="O2038" s="6">
        <v>1.0280396738353199</v>
      </c>
    </row>
    <row r="2039" spans="2:15" x14ac:dyDescent="0.25">
      <c r="B2039" t="s">
        <v>28</v>
      </c>
      <c r="C2039" t="s">
        <v>35</v>
      </c>
      <c r="D2039" t="s">
        <v>919</v>
      </c>
      <c r="E2039" t="s">
        <v>8</v>
      </c>
      <c r="F2039" s="7">
        <v>43</v>
      </c>
      <c r="G2039" s="7">
        <v>290753.04960000003</v>
      </c>
      <c r="H2039" s="7">
        <v>28</v>
      </c>
      <c r="I2039" s="7">
        <v>182349.7616</v>
      </c>
      <c r="J2039" s="7">
        <v>43</v>
      </c>
      <c r="K2039" s="7">
        <v>255617.856</v>
      </c>
      <c r="L2039" s="6">
        <v>0.53571428571428603</v>
      </c>
      <c r="M2039" s="6">
        <v>0.59448000945453405</v>
      </c>
      <c r="N2039" s="6">
        <v>0</v>
      </c>
      <c r="O2039" s="6">
        <v>0.137452031520052</v>
      </c>
    </row>
    <row r="2040" spans="2:15" x14ac:dyDescent="0.25">
      <c r="B2040" t="s">
        <v>28</v>
      </c>
      <c r="C2040" t="s">
        <v>35</v>
      </c>
      <c r="D2040" t="s">
        <v>920</v>
      </c>
      <c r="E2040" t="s">
        <v>8</v>
      </c>
      <c r="F2040" s="7">
        <v>38</v>
      </c>
      <c r="G2040" s="7">
        <v>268964.60399999999</v>
      </c>
      <c r="H2040" s="7">
        <v>54</v>
      </c>
      <c r="I2040" s="7">
        <v>364278.30080000003</v>
      </c>
      <c r="J2040" s="7">
        <v>43</v>
      </c>
      <c r="K2040" s="7">
        <v>322302.96840000001</v>
      </c>
      <c r="L2040" s="6">
        <v>-0.296296296296296</v>
      </c>
      <c r="M2040" s="6">
        <v>-0.26165076698414202</v>
      </c>
      <c r="N2040" s="6">
        <v>-0.116279069767442</v>
      </c>
      <c r="O2040" s="6">
        <v>-0.165491384285991</v>
      </c>
    </row>
    <row r="2041" spans="2:15" x14ac:dyDescent="0.25">
      <c r="B2041" t="s">
        <v>28</v>
      </c>
      <c r="C2041" t="s">
        <v>35</v>
      </c>
      <c r="D2041" t="s">
        <v>927</v>
      </c>
      <c r="E2041" t="s">
        <v>31</v>
      </c>
      <c r="F2041" s="7">
        <v>245</v>
      </c>
      <c r="G2041" s="7">
        <v>3337078.64</v>
      </c>
      <c r="H2041" s="7">
        <v>226</v>
      </c>
      <c r="I2041" s="7">
        <v>3226270.7431999999</v>
      </c>
      <c r="J2041" s="7">
        <v>184</v>
      </c>
      <c r="K2041" s="7">
        <v>2181639.7969999998</v>
      </c>
      <c r="L2041" s="6">
        <v>8.4070796460176997E-2</v>
      </c>
      <c r="M2041" s="6">
        <v>3.4345504646053002E-2</v>
      </c>
      <c r="N2041" s="6">
        <v>0.33152173913043498</v>
      </c>
      <c r="O2041" s="6">
        <v>0.52961943790577104</v>
      </c>
    </row>
    <row r="2042" spans="2:15" x14ac:dyDescent="0.25">
      <c r="B2042" t="s">
        <v>28</v>
      </c>
      <c r="C2042" t="s">
        <v>36</v>
      </c>
      <c r="D2042" t="s">
        <v>921</v>
      </c>
      <c r="E2042" t="s">
        <v>22</v>
      </c>
      <c r="F2042" s="7">
        <v>511</v>
      </c>
      <c r="G2042" s="7">
        <v>9936735.6806000005</v>
      </c>
      <c r="H2042" s="7">
        <v>509</v>
      </c>
      <c r="I2042" s="7">
        <v>9524807.0180799998</v>
      </c>
      <c r="J2042" s="7">
        <v>417</v>
      </c>
      <c r="K2042" s="7">
        <v>7504547.0153999999</v>
      </c>
      <c r="L2042" s="6">
        <v>3.9292730844793199E-3</v>
      </c>
      <c r="M2042" s="6">
        <v>4.3247979905322698E-2</v>
      </c>
      <c r="N2042" s="6">
        <v>0.22541966426858501</v>
      </c>
      <c r="O2042" s="6">
        <v>0.32409533316387201</v>
      </c>
    </row>
    <row r="2043" spans="2:15" x14ac:dyDescent="0.25">
      <c r="B2043" t="s">
        <v>28</v>
      </c>
      <c r="C2043" t="s">
        <v>36</v>
      </c>
      <c r="D2043" t="s">
        <v>922</v>
      </c>
      <c r="E2043" t="s">
        <v>8</v>
      </c>
      <c r="F2043" s="7">
        <v>74</v>
      </c>
      <c r="G2043" s="7">
        <v>1278332.347232</v>
      </c>
      <c r="H2043" s="7">
        <v>73</v>
      </c>
      <c r="I2043" s="7">
        <v>532440.45388799999</v>
      </c>
      <c r="J2043" s="7">
        <v>67</v>
      </c>
      <c r="K2043" s="7">
        <v>688107.81873599999</v>
      </c>
      <c r="L2043" s="6">
        <v>1.3698630136986399E-2</v>
      </c>
      <c r="M2043" s="6">
        <v>1.4008926029142399</v>
      </c>
      <c r="N2043" s="6">
        <v>0.104477611940299</v>
      </c>
      <c r="O2043" s="6">
        <v>0.85775006826720301</v>
      </c>
    </row>
    <row r="2044" spans="2:15" x14ac:dyDescent="0.25">
      <c r="B2044" t="s">
        <v>28</v>
      </c>
      <c r="C2044" t="s">
        <v>36</v>
      </c>
      <c r="D2044" t="s">
        <v>908</v>
      </c>
      <c r="E2044" t="s">
        <v>17</v>
      </c>
      <c r="F2044" s="7">
        <v>22</v>
      </c>
      <c r="G2044" s="7">
        <v>152797.88</v>
      </c>
      <c r="H2044" s="7">
        <v>20</v>
      </c>
      <c r="I2044" s="7">
        <v>136261.04</v>
      </c>
      <c r="J2044" s="7">
        <v>13</v>
      </c>
      <c r="K2044" s="7">
        <v>79694.28</v>
      </c>
      <c r="L2044" s="6">
        <v>0.1</v>
      </c>
      <c r="M2044" s="6">
        <v>0.12136146913307</v>
      </c>
      <c r="N2044" s="6">
        <v>0.69230769230769196</v>
      </c>
      <c r="O2044" s="6">
        <v>0.91730046372211405</v>
      </c>
    </row>
    <row r="2045" spans="2:15" x14ac:dyDescent="0.25">
      <c r="B2045" t="s">
        <v>28</v>
      </c>
      <c r="C2045" t="s">
        <v>36</v>
      </c>
      <c r="D2045" t="s">
        <v>923</v>
      </c>
      <c r="E2045" t="s">
        <v>22</v>
      </c>
      <c r="F2045" s="7">
        <v>49</v>
      </c>
      <c r="G2045" s="7">
        <v>384390.46</v>
      </c>
      <c r="H2045" s="7">
        <v>51</v>
      </c>
      <c r="I2045" s="7">
        <v>378168.66</v>
      </c>
      <c r="J2045" s="7">
        <v>47</v>
      </c>
      <c r="K2045" s="7">
        <v>386558.81099999999</v>
      </c>
      <c r="L2045" s="6">
        <v>-3.9215686274509803E-2</v>
      </c>
      <c r="M2045" s="6">
        <v>1.6452447434432999E-2</v>
      </c>
      <c r="N2045" s="6">
        <v>4.2553191489361798E-2</v>
      </c>
      <c r="O2045" s="6">
        <v>-5.6093689712843897E-3</v>
      </c>
    </row>
    <row r="2046" spans="2:15" x14ac:dyDescent="0.25">
      <c r="B2046" t="s">
        <v>28</v>
      </c>
      <c r="C2046" t="s">
        <v>36</v>
      </c>
      <c r="D2046" t="s">
        <v>924</v>
      </c>
      <c r="E2046" t="s">
        <v>8</v>
      </c>
      <c r="F2046" s="7">
        <v>70</v>
      </c>
      <c r="G2046" s="7">
        <v>614932.79382400005</v>
      </c>
      <c r="H2046" s="7">
        <v>75</v>
      </c>
      <c r="I2046" s="7">
        <v>760470.03248000005</v>
      </c>
      <c r="J2046" s="7">
        <v>69</v>
      </c>
      <c r="K2046" s="7">
        <v>475514.58240000001</v>
      </c>
      <c r="L2046" s="6">
        <v>-6.6666666666666693E-2</v>
      </c>
      <c r="M2046" s="6">
        <v>-0.191378006285642</v>
      </c>
      <c r="N2046" s="6">
        <v>1.44927536231885E-2</v>
      </c>
      <c r="O2046" s="6">
        <v>0.29319439736281799</v>
      </c>
    </row>
    <row r="2047" spans="2:15" x14ac:dyDescent="0.25">
      <c r="B2047" t="s">
        <v>28</v>
      </c>
      <c r="C2047" t="s">
        <v>36</v>
      </c>
      <c r="D2047" t="s">
        <v>925</v>
      </c>
      <c r="E2047" t="s">
        <v>8</v>
      </c>
      <c r="F2047" s="7">
        <v>65</v>
      </c>
      <c r="G2047" s="7">
        <v>435562.01862400002</v>
      </c>
      <c r="H2047" s="7">
        <v>62</v>
      </c>
      <c r="I2047" s="7">
        <v>433190.77600000001</v>
      </c>
      <c r="J2047" s="7">
        <v>59</v>
      </c>
      <c r="K2047" s="7">
        <v>425538.67411199998</v>
      </c>
      <c r="L2047" s="6">
        <v>4.8387096774193498E-2</v>
      </c>
      <c r="M2047" s="6">
        <v>5.4738991580005596E-3</v>
      </c>
      <c r="N2047" s="6">
        <v>0.101694915254237</v>
      </c>
      <c r="O2047" s="6">
        <v>2.3554485459909E-2</v>
      </c>
    </row>
    <row r="2048" spans="2:15" x14ac:dyDescent="0.25">
      <c r="B2048" t="s">
        <v>28</v>
      </c>
      <c r="C2048" t="s">
        <v>36</v>
      </c>
      <c r="D2048" t="s">
        <v>926</v>
      </c>
      <c r="E2048" t="s">
        <v>8</v>
      </c>
      <c r="F2048" s="7">
        <v>75</v>
      </c>
      <c r="G2048" s="7">
        <v>960963.43344000005</v>
      </c>
      <c r="H2048" s="7">
        <v>89</v>
      </c>
      <c r="I2048" s="7">
        <v>1221936.831424</v>
      </c>
      <c r="J2048" s="7">
        <v>60</v>
      </c>
      <c r="K2048" s="7">
        <v>870018.10621200001</v>
      </c>
      <c r="L2048" s="6">
        <v>-0.15730337078651699</v>
      </c>
      <c r="M2048" s="6">
        <v>-0.213573559019308</v>
      </c>
      <c r="N2048" s="6">
        <v>0.25</v>
      </c>
      <c r="O2048" s="6">
        <v>0.104532683375947</v>
      </c>
    </row>
    <row r="2049" spans="2:15" x14ac:dyDescent="0.25">
      <c r="B2049" t="s">
        <v>28</v>
      </c>
      <c r="C2049" t="s">
        <v>36</v>
      </c>
      <c r="D2049" t="s">
        <v>927</v>
      </c>
      <c r="E2049" t="s">
        <v>15</v>
      </c>
      <c r="F2049" s="7">
        <v>189</v>
      </c>
      <c r="G2049" s="7">
        <v>2999736.9985759999</v>
      </c>
      <c r="H2049" s="7">
        <v>239</v>
      </c>
      <c r="I2049" s="7">
        <v>4948765.1529719997</v>
      </c>
      <c r="J2049" s="7">
        <v>181</v>
      </c>
      <c r="K2049" s="7">
        <v>3163891.4252849999</v>
      </c>
      <c r="L2049" s="6">
        <v>-0.209205020920502</v>
      </c>
      <c r="M2049" s="6">
        <v>-0.39384131074102502</v>
      </c>
      <c r="N2049" s="6">
        <v>4.4198895027624398E-2</v>
      </c>
      <c r="O2049" s="6">
        <v>-5.1883710482957902E-2</v>
      </c>
    </row>
    <row r="2050" spans="2:15" x14ac:dyDescent="0.25">
      <c r="B2050" t="s">
        <v>28</v>
      </c>
      <c r="C2050" t="s">
        <v>36</v>
      </c>
      <c r="D2050" t="s">
        <v>928</v>
      </c>
      <c r="E2050" t="s">
        <v>15</v>
      </c>
      <c r="F2050" s="7">
        <v>174</v>
      </c>
      <c r="G2050" s="7">
        <v>1242354.0696</v>
      </c>
      <c r="H2050" s="7">
        <v>194</v>
      </c>
      <c r="I2050" s="7">
        <v>1408851.8844000001</v>
      </c>
      <c r="J2050" s="7">
        <v>168</v>
      </c>
      <c r="K2050" s="7">
        <v>1149573.7560000001</v>
      </c>
      <c r="L2050" s="6">
        <v>-0.10309278350515499</v>
      </c>
      <c r="M2050" s="6">
        <v>-0.118179786422977</v>
      </c>
      <c r="N2050" s="6">
        <v>3.5714285714285803E-2</v>
      </c>
      <c r="O2050" s="6">
        <v>8.0708447905799299E-2</v>
      </c>
    </row>
    <row r="2051" spans="2:15" x14ac:dyDescent="0.25">
      <c r="B2051" t="s">
        <v>28</v>
      </c>
      <c r="C2051" t="s">
        <v>36</v>
      </c>
      <c r="D2051" t="s">
        <v>929</v>
      </c>
      <c r="E2051" t="s">
        <v>8</v>
      </c>
      <c r="F2051" s="7">
        <v>302</v>
      </c>
      <c r="G2051" s="7">
        <v>4008044.7625279999</v>
      </c>
      <c r="H2051" s="7">
        <v>359</v>
      </c>
      <c r="I2051" s="7">
        <v>5084254.13552</v>
      </c>
      <c r="J2051" s="7">
        <v>310</v>
      </c>
      <c r="K2051" s="7">
        <v>4160679.006904</v>
      </c>
      <c r="L2051" s="6">
        <v>-0.158774373259053</v>
      </c>
      <c r="M2051" s="6">
        <v>-0.211674976172671</v>
      </c>
      <c r="N2051" s="6">
        <v>-2.5806451612903201E-2</v>
      </c>
      <c r="O2051" s="6">
        <v>-3.6684936310329902E-2</v>
      </c>
    </row>
    <row r="2052" spans="2:15" x14ac:dyDescent="0.25">
      <c r="B2052" t="s">
        <v>28</v>
      </c>
      <c r="C2052" t="s">
        <v>36</v>
      </c>
      <c r="D2052" t="s">
        <v>930</v>
      </c>
      <c r="E2052" t="s">
        <v>8</v>
      </c>
      <c r="F2052" s="7">
        <v>44</v>
      </c>
      <c r="G2052" s="7">
        <v>320248.35974400002</v>
      </c>
      <c r="H2052" s="7">
        <v>50</v>
      </c>
      <c r="I2052" s="7">
        <v>312889.2672</v>
      </c>
      <c r="J2052" s="7">
        <v>46</v>
      </c>
      <c r="K2052" s="7">
        <v>255774.54240000001</v>
      </c>
      <c r="L2052" s="6">
        <v>-0.12</v>
      </c>
      <c r="M2052" s="6">
        <v>2.3519798585152699E-2</v>
      </c>
      <c r="N2052" s="6">
        <v>-4.3478260869565202E-2</v>
      </c>
      <c r="O2052" s="6">
        <v>0.25207284798176199</v>
      </c>
    </row>
    <row r="2053" spans="2:15" x14ac:dyDescent="0.25">
      <c r="B2053" t="s">
        <v>28</v>
      </c>
      <c r="C2053" t="s">
        <v>36</v>
      </c>
      <c r="D2053" t="s">
        <v>932</v>
      </c>
      <c r="E2053" t="s">
        <v>15</v>
      </c>
      <c r="F2053" s="7">
        <v>102</v>
      </c>
      <c r="G2053" s="7">
        <v>668140.09600000002</v>
      </c>
      <c r="H2053" s="7">
        <v>97</v>
      </c>
      <c r="I2053" s="7">
        <v>839195.02453199995</v>
      </c>
      <c r="J2053" s="7">
        <v>121</v>
      </c>
      <c r="K2053" s="7">
        <v>936819.55155600002</v>
      </c>
      <c r="L2053" s="6">
        <v>5.15463917525774E-2</v>
      </c>
      <c r="M2053" s="6">
        <v>-0.203832152874588</v>
      </c>
      <c r="N2053" s="6">
        <v>-0.15702479338843001</v>
      </c>
      <c r="O2053" s="6">
        <v>-0.28679958174414699</v>
      </c>
    </row>
    <row r="2054" spans="2:15" x14ac:dyDescent="0.25">
      <c r="B2054" t="s">
        <v>28</v>
      </c>
      <c r="C2054" t="s">
        <v>36</v>
      </c>
      <c r="D2054" t="s">
        <v>933</v>
      </c>
      <c r="E2054" t="s">
        <v>15</v>
      </c>
      <c r="F2054" s="7">
        <v>61</v>
      </c>
      <c r="G2054" s="7">
        <v>507323.95745599997</v>
      </c>
      <c r="H2054" s="7">
        <v>112</v>
      </c>
      <c r="I2054" s="7">
        <v>1038077.94574</v>
      </c>
      <c r="J2054" s="7">
        <v>100</v>
      </c>
      <c r="K2054" s="7">
        <v>739904.17590799998</v>
      </c>
      <c r="L2054" s="6">
        <v>-0.45535714285714302</v>
      </c>
      <c r="M2054" s="6">
        <v>-0.51128529457934802</v>
      </c>
      <c r="N2054" s="6">
        <v>-0.39</v>
      </c>
      <c r="O2054" s="6">
        <v>-0.31433829680253</v>
      </c>
    </row>
    <row r="2055" spans="2:15" x14ac:dyDescent="0.25">
      <c r="B2055" t="s">
        <v>28</v>
      </c>
      <c r="C2055" t="s">
        <v>36</v>
      </c>
      <c r="D2055" t="s">
        <v>935</v>
      </c>
      <c r="E2055" t="s">
        <v>8</v>
      </c>
      <c r="F2055" s="7">
        <v>53</v>
      </c>
      <c r="G2055" s="7">
        <v>397552.57455999998</v>
      </c>
      <c r="H2055" s="7">
        <v>50</v>
      </c>
      <c r="I2055" s="7">
        <v>389394.63160000002</v>
      </c>
      <c r="J2055" s="7">
        <v>53</v>
      </c>
      <c r="K2055" s="7">
        <v>366587.20799999998</v>
      </c>
      <c r="L2055" s="6">
        <v>6.0000000000000102E-2</v>
      </c>
      <c r="M2055" s="6">
        <v>2.0950322110193001E-2</v>
      </c>
      <c r="N2055" s="6">
        <v>0</v>
      </c>
      <c r="O2055" s="6">
        <v>8.4469304668154194E-2</v>
      </c>
    </row>
    <row r="2056" spans="2:15" x14ac:dyDescent="0.25">
      <c r="B2056" t="s">
        <v>28</v>
      </c>
      <c r="C2056" t="s">
        <v>36</v>
      </c>
      <c r="D2056" t="s">
        <v>936</v>
      </c>
      <c r="E2056" t="s">
        <v>17</v>
      </c>
      <c r="F2056" s="7">
        <v>949</v>
      </c>
      <c r="G2056" s="7">
        <v>19591856.220621999</v>
      </c>
      <c r="H2056" s="7">
        <v>971</v>
      </c>
      <c r="I2056" s="7">
        <v>20906011.012924001</v>
      </c>
      <c r="J2056" s="7">
        <v>858</v>
      </c>
      <c r="K2056" s="7">
        <v>17546244.036874998</v>
      </c>
      <c r="L2056" s="6">
        <v>-2.26570545829042E-2</v>
      </c>
      <c r="M2056" s="6">
        <v>-6.2860140630826095E-2</v>
      </c>
      <c r="N2056" s="6">
        <v>0.10606060606060599</v>
      </c>
      <c r="O2056" s="6">
        <v>0.11658404952353101</v>
      </c>
    </row>
    <row r="2057" spans="2:15" x14ac:dyDescent="0.25">
      <c r="B2057" t="s">
        <v>28</v>
      </c>
      <c r="C2057" t="s">
        <v>36</v>
      </c>
      <c r="D2057" t="s">
        <v>937</v>
      </c>
      <c r="E2057" t="s">
        <v>15</v>
      </c>
      <c r="F2057" s="7">
        <v>190</v>
      </c>
      <c r="G2057" s="7">
        <v>2934161.6871600002</v>
      </c>
      <c r="H2057" s="7">
        <v>206</v>
      </c>
      <c r="I2057" s="7">
        <v>3027100.7251240001</v>
      </c>
      <c r="J2057" s="7">
        <v>199</v>
      </c>
      <c r="K2057" s="7">
        <v>2798426.2875919999</v>
      </c>
      <c r="L2057" s="6">
        <v>-7.7669902912621297E-2</v>
      </c>
      <c r="M2057" s="6">
        <v>-3.0702327541543201E-2</v>
      </c>
      <c r="N2057" s="6">
        <v>-4.5226130653266298E-2</v>
      </c>
      <c r="O2057" s="6">
        <v>4.8504189719000397E-2</v>
      </c>
    </row>
    <row r="2058" spans="2:15" x14ac:dyDescent="0.25">
      <c r="B2058" t="s">
        <v>28</v>
      </c>
      <c r="C2058" t="s">
        <v>36</v>
      </c>
      <c r="D2058" t="s">
        <v>938</v>
      </c>
      <c r="E2058" t="s">
        <v>15</v>
      </c>
      <c r="F2058" s="7">
        <v>92</v>
      </c>
      <c r="G2058" s="7">
        <v>700325.36991200002</v>
      </c>
      <c r="H2058" s="7">
        <v>81</v>
      </c>
      <c r="I2058" s="7">
        <v>1157887.8704039999</v>
      </c>
      <c r="J2058" s="7">
        <v>80</v>
      </c>
      <c r="K2058" s="7">
        <v>648412.16995799995</v>
      </c>
      <c r="L2058" s="6">
        <v>0.13580246913580199</v>
      </c>
      <c r="M2058" s="6">
        <v>-0.39516995746086497</v>
      </c>
      <c r="N2058" s="6">
        <v>0.15</v>
      </c>
      <c r="O2058" s="6">
        <v>8.0062038251630205E-2</v>
      </c>
    </row>
    <row r="2059" spans="2:15" x14ac:dyDescent="0.25">
      <c r="B2059" t="s">
        <v>28</v>
      </c>
      <c r="C2059" t="s">
        <v>36</v>
      </c>
      <c r="D2059" t="s">
        <v>939</v>
      </c>
      <c r="E2059" t="s">
        <v>8</v>
      </c>
      <c r="F2059" s="7">
        <v>48</v>
      </c>
      <c r="G2059" s="7">
        <v>341761.620864</v>
      </c>
      <c r="H2059" s="7">
        <v>54</v>
      </c>
      <c r="I2059" s="7">
        <v>390753.3</v>
      </c>
      <c r="J2059" s="7">
        <v>60</v>
      </c>
      <c r="K2059" s="7">
        <v>396631.55205599999</v>
      </c>
      <c r="L2059" s="6">
        <v>-0.11111111111111099</v>
      </c>
      <c r="M2059" s="6">
        <v>-0.125377518592933</v>
      </c>
      <c r="N2059" s="6">
        <v>-0.2</v>
      </c>
      <c r="O2059" s="6">
        <v>-0.13833980405132501</v>
      </c>
    </row>
    <row r="2060" spans="2:15" x14ac:dyDescent="0.25">
      <c r="B2060" t="s">
        <v>28</v>
      </c>
      <c r="C2060" t="s">
        <v>36</v>
      </c>
      <c r="D2060" t="s">
        <v>940</v>
      </c>
      <c r="E2060" t="s">
        <v>15</v>
      </c>
      <c r="F2060" s="7">
        <v>288</v>
      </c>
      <c r="G2060" s="7">
        <v>5233637.9981279997</v>
      </c>
      <c r="H2060" s="7">
        <v>313</v>
      </c>
      <c r="I2060" s="7">
        <v>5928174.2525319997</v>
      </c>
      <c r="J2060" s="7">
        <v>263</v>
      </c>
      <c r="K2060" s="7">
        <v>4356144.35274</v>
      </c>
      <c r="L2060" s="6">
        <v>-7.9872204472843503E-2</v>
      </c>
      <c r="M2060" s="6">
        <v>-0.117158542380456</v>
      </c>
      <c r="N2060" s="6">
        <v>9.5057034220532396E-2</v>
      </c>
      <c r="O2060" s="6">
        <v>0.20143814674921401</v>
      </c>
    </row>
    <row r="2061" spans="2:15" x14ac:dyDescent="0.25">
      <c r="B2061" t="s">
        <v>28</v>
      </c>
      <c r="C2061" t="s">
        <v>36</v>
      </c>
      <c r="D2061" t="s">
        <v>941</v>
      </c>
      <c r="E2061" t="s">
        <v>15</v>
      </c>
      <c r="F2061" s="7">
        <v>107</v>
      </c>
      <c r="G2061" s="7">
        <v>700487.05680000002</v>
      </c>
      <c r="H2061" s="7">
        <v>143</v>
      </c>
      <c r="I2061" s="7">
        <v>908815.38423600001</v>
      </c>
      <c r="J2061" s="7">
        <v>110</v>
      </c>
      <c r="K2061" s="7">
        <v>770115.88269</v>
      </c>
      <c r="L2061" s="6">
        <v>-0.25174825174825199</v>
      </c>
      <c r="M2061" s="6">
        <v>-0.229230634790731</v>
      </c>
      <c r="N2061" s="6">
        <v>-2.7272727272727199E-2</v>
      </c>
      <c r="O2061" s="6">
        <v>-9.0413439658961203E-2</v>
      </c>
    </row>
    <row r="2062" spans="2:15" x14ac:dyDescent="0.25">
      <c r="B2062" t="s">
        <v>28</v>
      </c>
      <c r="C2062" t="s">
        <v>36</v>
      </c>
      <c r="D2062" t="s">
        <v>942</v>
      </c>
      <c r="E2062" t="s">
        <v>8</v>
      </c>
      <c r="F2062" s="7">
        <v>44</v>
      </c>
      <c r="G2062" s="7">
        <v>319712.47980799997</v>
      </c>
      <c r="H2062" s="7">
        <v>33</v>
      </c>
      <c r="I2062" s="7">
        <v>298795.630848</v>
      </c>
      <c r="J2062" s="7">
        <v>31</v>
      </c>
      <c r="K2062" s="7">
        <v>210330.24667200001</v>
      </c>
      <c r="L2062" s="6">
        <v>0.33333333333333298</v>
      </c>
      <c r="M2062" s="6">
        <v>7.0003864851158296E-2</v>
      </c>
      <c r="N2062" s="6">
        <v>0.41935483870967699</v>
      </c>
      <c r="O2062" s="6">
        <v>0.52004994463100895</v>
      </c>
    </row>
    <row r="2063" spans="2:15" x14ac:dyDescent="0.25">
      <c r="B2063" t="s">
        <v>28</v>
      </c>
      <c r="C2063" t="s">
        <v>36</v>
      </c>
      <c r="D2063" t="s">
        <v>943</v>
      </c>
      <c r="E2063" t="s">
        <v>15</v>
      </c>
      <c r="F2063" s="7">
        <v>165</v>
      </c>
      <c r="G2063" s="7">
        <v>2162891.1422080002</v>
      </c>
      <c r="H2063" s="7">
        <v>182</v>
      </c>
      <c r="I2063" s="7">
        <v>2378421.8496920001</v>
      </c>
      <c r="J2063" s="7">
        <v>167</v>
      </c>
      <c r="K2063" s="7">
        <v>2842155.257274</v>
      </c>
      <c r="L2063" s="6">
        <v>-9.3406593406593394E-2</v>
      </c>
      <c r="M2063" s="6">
        <v>-9.0619209334925399E-2</v>
      </c>
      <c r="N2063" s="6">
        <v>-1.19760479041916E-2</v>
      </c>
      <c r="O2063" s="6">
        <v>-0.23899613271567099</v>
      </c>
    </row>
    <row r="2064" spans="2:15" x14ac:dyDescent="0.25">
      <c r="B2064" t="s">
        <v>28</v>
      </c>
      <c r="C2064" t="s">
        <v>36</v>
      </c>
      <c r="D2064" t="s">
        <v>944</v>
      </c>
      <c r="E2064" t="s">
        <v>17</v>
      </c>
      <c r="F2064" s="7">
        <v>108</v>
      </c>
      <c r="G2064" s="7">
        <v>875241.75959999999</v>
      </c>
      <c r="H2064" s="7">
        <v>74</v>
      </c>
      <c r="I2064" s="7">
        <v>668913.87919999997</v>
      </c>
      <c r="J2064" s="7">
        <v>95</v>
      </c>
      <c r="K2064" s="7">
        <v>607398.04139999999</v>
      </c>
      <c r="L2064" s="6">
        <v>0.45945945945945899</v>
      </c>
      <c r="M2064" s="6">
        <v>0.30845208451461897</v>
      </c>
      <c r="N2064" s="6">
        <v>0.13684210526315799</v>
      </c>
      <c r="O2064" s="6">
        <v>0.44096901857411902</v>
      </c>
    </row>
    <row r="2065" spans="2:15" x14ac:dyDescent="0.25">
      <c r="B2065" t="s">
        <v>28</v>
      </c>
      <c r="C2065" t="s">
        <v>36</v>
      </c>
      <c r="D2065" t="s">
        <v>945</v>
      </c>
      <c r="E2065" t="s">
        <v>22</v>
      </c>
      <c r="F2065" s="7">
        <v>115</v>
      </c>
      <c r="G2065" s="7">
        <v>1454058.8012000001</v>
      </c>
      <c r="H2065" s="7">
        <v>103</v>
      </c>
      <c r="I2065" s="7">
        <v>1204483.52</v>
      </c>
      <c r="J2065" s="7">
        <v>109</v>
      </c>
      <c r="K2065" s="7">
        <v>1117371.3803999999</v>
      </c>
      <c r="L2065" s="6">
        <v>0.116504854368932</v>
      </c>
      <c r="M2065" s="6">
        <v>0.20720522701713701</v>
      </c>
      <c r="N2065" s="6">
        <v>5.5045871559632899E-2</v>
      </c>
      <c r="O2065" s="6">
        <v>0.30132096338414499</v>
      </c>
    </row>
    <row r="2066" spans="2:15" x14ac:dyDescent="0.25">
      <c r="B2066" t="s">
        <v>28</v>
      </c>
      <c r="C2066" t="s">
        <v>36</v>
      </c>
      <c r="D2066" t="s">
        <v>946</v>
      </c>
      <c r="E2066" t="s">
        <v>8</v>
      </c>
      <c r="F2066" s="7">
        <v>69</v>
      </c>
      <c r="G2066" s="7">
        <v>556853.28879999998</v>
      </c>
      <c r="H2066" s="7">
        <v>76</v>
      </c>
      <c r="I2066" s="7">
        <v>694816.95440000005</v>
      </c>
      <c r="J2066" s="7">
        <v>59</v>
      </c>
      <c r="K2066" s="7">
        <v>412642.9008</v>
      </c>
      <c r="L2066" s="6">
        <v>-9.2105263157894704E-2</v>
      </c>
      <c r="M2066" s="6">
        <v>-0.19856116740723001</v>
      </c>
      <c r="N2066" s="6">
        <v>0.169491525423729</v>
      </c>
      <c r="O2066" s="6">
        <v>0.34947987162851002</v>
      </c>
    </row>
    <row r="2067" spans="2:15" x14ac:dyDescent="0.25">
      <c r="B2067" t="s">
        <v>28</v>
      </c>
      <c r="C2067" t="s">
        <v>36</v>
      </c>
      <c r="D2067" t="s">
        <v>947</v>
      </c>
      <c r="E2067" t="s">
        <v>17</v>
      </c>
      <c r="F2067" s="7">
        <v>73</v>
      </c>
      <c r="G2067" s="7">
        <v>527816.04</v>
      </c>
      <c r="H2067" s="7">
        <v>66</v>
      </c>
      <c r="I2067" s="7">
        <v>486403.51439999999</v>
      </c>
      <c r="J2067" s="7">
        <v>59</v>
      </c>
      <c r="K2067" s="7">
        <v>528039.06480000005</v>
      </c>
      <c r="L2067" s="6">
        <v>0.10606060606060599</v>
      </c>
      <c r="M2067" s="6">
        <v>8.51402680572408E-2</v>
      </c>
      <c r="N2067" s="6">
        <v>0.23728813559322001</v>
      </c>
      <c r="O2067" s="6">
        <v>-4.2236420535379798E-4</v>
      </c>
    </row>
    <row r="2068" spans="2:15" x14ac:dyDescent="0.25">
      <c r="B2068" t="s">
        <v>28</v>
      </c>
      <c r="C2068" t="s">
        <v>36</v>
      </c>
      <c r="D2068" t="s">
        <v>948</v>
      </c>
      <c r="E2068" t="s">
        <v>22</v>
      </c>
      <c r="F2068" s="7" t="s">
        <v>71</v>
      </c>
      <c r="G2068" s="7">
        <v>4800.7448000000004</v>
      </c>
      <c r="H2068" s="7"/>
      <c r="I2068" s="7"/>
      <c r="J2068" s="7" t="s">
        <v>71</v>
      </c>
      <c r="K2068" s="7">
        <v>12061.9149</v>
      </c>
      <c r="L2068" s="6" t="s">
        <v>72</v>
      </c>
      <c r="M2068" s="6"/>
      <c r="N2068" s="6" t="s">
        <v>72</v>
      </c>
      <c r="O2068" s="6">
        <v>-0.60199148810111403</v>
      </c>
    </row>
    <row r="2069" spans="2:15" x14ac:dyDescent="0.25">
      <c r="B2069" t="s">
        <v>28</v>
      </c>
      <c r="C2069" t="s">
        <v>36</v>
      </c>
      <c r="D2069" t="s">
        <v>949</v>
      </c>
      <c r="E2069" t="s">
        <v>31</v>
      </c>
      <c r="F2069" s="7">
        <v>61</v>
      </c>
      <c r="G2069" s="7">
        <v>387998.14</v>
      </c>
      <c r="H2069" s="7">
        <v>77</v>
      </c>
      <c r="I2069" s="7">
        <v>510351.4</v>
      </c>
      <c r="J2069" s="7">
        <v>59</v>
      </c>
      <c r="K2069" s="7">
        <v>383880.37</v>
      </c>
      <c r="L2069" s="6">
        <v>-0.207792207792208</v>
      </c>
      <c r="M2069" s="6">
        <v>-0.239743165199508</v>
      </c>
      <c r="N2069" s="6">
        <v>3.38983050847457E-2</v>
      </c>
      <c r="O2069" s="6">
        <v>1.0726701133480799E-2</v>
      </c>
    </row>
    <row r="2070" spans="2:15" x14ac:dyDescent="0.25">
      <c r="B2070" t="s">
        <v>28</v>
      </c>
      <c r="C2070" t="s">
        <v>36</v>
      </c>
      <c r="D2070" t="s">
        <v>950</v>
      </c>
      <c r="E2070" t="s">
        <v>31</v>
      </c>
      <c r="F2070" s="7">
        <v>43</v>
      </c>
      <c r="G2070" s="7">
        <v>257052.66</v>
      </c>
      <c r="H2070" s="7">
        <v>42</v>
      </c>
      <c r="I2070" s="7">
        <v>269295.15999999997</v>
      </c>
      <c r="J2070" s="7">
        <v>49</v>
      </c>
      <c r="K2070" s="7">
        <v>308692.14</v>
      </c>
      <c r="L2070" s="6">
        <v>2.3809523809523701E-2</v>
      </c>
      <c r="M2070" s="6">
        <v>-4.5461270080011898E-2</v>
      </c>
      <c r="N2070" s="6">
        <v>-0.122448979591837</v>
      </c>
      <c r="O2070" s="6">
        <v>-0.167284725811289</v>
      </c>
    </row>
    <row r="2071" spans="2:15" x14ac:dyDescent="0.25">
      <c r="B2071" t="s">
        <v>28</v>
      </c>
      <c r="C2071" t="s">
        <v>36</v>
      </c>
      <c r="D2071" t="s">
        <v>951</v>
      </c>
      <c r="E2071" t="s">
        <v>15</v>
      </c>
      <c r="F2071" s="7">
        <v>168</v>
      </c>
      <c r="G2071" s="7">
        <v>2535073.990768</v>
      </c>
      <c r="H2071" s="7">
        <v>163</v>
      </c>
      <c r="I2071" s="7">
        <v>3126717.604084</v>
      </c>
      <c r="J2071" s="7">
        <v>149</v>
      </c>
      <c r="K2071" s="7">
        <v>2345650.107384</v>
      </c>
      <c r="L2071" s="6">
        <v>3.0674846625766899E-2</v>
      </c>
      <c r="M2071" s="6">
        <v>-0.189221953573043</v>
      </c>
      <c r="N2071" s="6">
        <v>0.12751677852349</v>
      </c>
      <c r="O2071" s="6">
        <v>8.0755387509715101E-2</v>
      </c>
    </row>
    <row r="2072" spans="2:15" x14ac:dyDescent="0.25">
      <c r="B2072" t="s">
        <v>28</v>
      </c>
      <c r="C2072" t="s">
        <v>36</v>
      </c>
      <c r="D2072" t="s">
        <v>953</v>
      </c>
      <c r="E2072" t="s">
        <v>31</v>
      </c>
      <c r="F2072" s="7">
        <v>31</v>
      </c>
      <c r="G2072" s="7">
        <v>182540.19</v>
      </c>
      <c r="H2072" s="7">
        <v>31</v>
      </c>
      <c r="I2072" s="7">
        <v>188054.44</v>
      </c>
      <c r="J2072" s="7">
        <v>34</v>
      </c>
      <c r="K2072" s="7">
        <v>195198.07999999999</v>
      </c>
      <c r="L2072" s="6">
        <v>0</v>
      </c>
      <c r="M2072" s="6">
        <v>-2.93226259374679E-2</v>
      </c>
      <c r="N2072" s="6">
        <v>-8.8235294117647106E-2</v>
      </c>
      <c r="O2072" s="6">
        <v>-6.4846385784122398E-2</v>
      </c>
    </row>
    <row r="2073" spans="2:15" x14ac:dyDescent="0.25">
      <c r="B2073" t="s">
        <v>28</v>
      </c>
      <c r="C2073" t="s">
        <v>36</v>
      </c>
      <c r="D2073" t="s">
        <v>1505</v>
      </c>
      <c r="E2073" t="s">
        <v>31</v>
      </c>
      <c r="F2073" s="7">
        <v>152</v>
      </c>
      <c r="G2073" s="7">
        <v>3528396.48</v>
      </c>
      <c r="H2073" s="7">
        <v>142</v>
      </c>
      <c r="I2073" s="7">
        <v>3435678.2379999999</v>
      </c>
      <c r="J2073" s="7">
        <v>104</v>
      </c>
      <c r="K2073" s="7">
        <v>2354340.4759999998</v>
      </c>
      <c r="L2073" s="6">
        <v>7.0422535211267498E-2</v>
      </c>
      <c r="M2073" s="6">
        <v>2.6986881651051699E-2</v>
      </c>
      <c r="N2073" s="6">
        <v>0.46153846153846101</v>
      </c>
      <c r="O2073" s="6">
        <v>0.49867723720008</v>
      </c>
    </row>
    <row r="2074" spans="2:15" x14ac:dyDescent="0.25">
      <c r="B2074" t="s">
        <v>28</v>
      </c>
      <c r="C2074" t="s">
        <v>36</v>
      </c>
      <c r="D2074" t="s">
        <v>955</v>
      </c>
      <c r="E2074" t="s">
        <v>15</v>
      </c>
      <c r="F2074" s="7">
        <v>85</v>
      </c>
      <c r="G2074" s="7">
        <v>723021.42678400001</v>
      </c>
      <c r="H2074" s="7">
        <v>100</v>
      </c>
      <c r="I2074" s="7">
        <v>727838.24600000004</v>
      </c>
      <c r="J2074" s="7">
        <v>94</v>
      </c>
      <c r="K2074" s="7">
        <v>589583.37428999995</v>
      </c>
      <c r="L2074" s="6">
        <v>-0.15</v>
      </c>
      <c r="M2074" s="6">
        <v>-6.6179803582348002E-3</v>
      </c>
      <c r="N2074" s="6">
        <v>-9.5744680851063801E-2</v>
      </c>
      <c r="O2074" s="6">
        <v>0.226326009709299</v>
      </c>
    </row>
    <row r="2075" spans="2:15" x14ac:dyDescent="0.25">
      <c r="B2075" t="s">
        <v>28</v>
      </c>
      <c r="C2075" t="s">
        <v>36</v>
      </c>
      <c r="D2075" t="s">
        <v>956</v>
      </c>
      <c r="E2075" t="s">
        <v>15</v>
      </c>
      <c r="F2075" s="7">
        <v>106</v>
      </c>
      <c r="G2075" s="7">
        <v>844533.74552</v>
      </c>
      <c r="H2075" s="7">
        <v>107</v>
      </c>
      <c r="I2075" s="7">
        <v>845655.15943200001</v>
      </c>
      <c r="J2075" s="7">
        <v>102</v>
      </c>
      <c r="K2075" s="7">
        <v>737890.51123800001</v>
      </c>
      <c r="L2075" s="6">
        <v>-9.3457943925233707E-3</v>
      </c>
      <c r="M2075" s="6">
        <v>-1.3260888903619001E-3</v>
      </c>
      <c r="N2075" s="6">
        <v>3.9215686274509901E-2</v>
      </c>
      <c r="O2075" s="6">
        <v>0.144524468952824</v>
      </c>
    </row>
    <row r="2076" spans="2:15" x14ac:dyDescent="0.25">
      <c r="B2076" t="s">
        <v>28</v>
      </c>
      <c r="C2076" t="s">
        <v>36</v>
      </c>
      <c r="D2076" t="s">
        <v>1478</v>
      </c>
      <c r="E2076" t="s">
        <v>31</v>
      </c>
      <c r="F2076" s="7">
        <v>243</v>
      </c>
      <c r="G2076" s="7">
        <v>4781008.5489999996</v>
      </c>
      <c r="H2076" s="7">
        <v>256</v>
      </c>
      <c r="I2076" s="7">
        <v>4892866.7989999996</v>
      </c>
      <c r="J2076" s="7">
        <v>237</v>
      </c>
      <c r="K2076" s="7">
        <v>4309979.28</v>
      </c>
      <c r="L2076" s="6">
        <v>-5.078125E-2</v>
      </c>
      <c r="M2076" s="6">
        <v>-2.2861495028407699E-2</v>
      </c>
      <c r="N2076" s="6">
        <v>2.5316455696202399E-2</v>
      </c>
      <c r="O2076" s="6">
        <v>0.109288058804774</v>
      </c>
    </row>
    <row r="2077" spans="2:15" x14ac:dyDescent="0.25">
      <c r="B2077" t="s">
        <v>28</v>
      </c>
      <c r="C2077" t="s">
        <v>37</v>
      </c>
      <c r="D2077" t="s">
        <v>959</v>
      </c>
      <c r="E2077" t="s">
        <v>25</v>
      </c>
      <c r="F2077" s="7">
        <v>150</v>
      </c>
      <c r="G2077" s="7">
        <v>1134313.3600000001</v>
      </c>
      <c r="H2077" s="7">
        <v>176</v>
      </c>
      <c r="I2077" s="7">
        <v>1322655.6000000001</v>
      </c>
      <c r="J2077" s="7">
        <v>152</v>
      </c>
      <c r="K2077" s="7">
        <v>1091510.6399999999</v>
      </c>
      <c r="L2077" s="6">
        <v>-0.14772727272727301</v>
      </c>
      <c r="M2077" s="6">
        <v>-0.14239703820102501</v>
      </c>
      <c r="N2077" s="6">
        <v>-1.3157894736842099E-2</v>
      </c>
      <c r="O2077" s="6">
        <v>3.9214203170754497E-2</v>
      </c>
    </row>
    <row r="2078" spans="2:15" x14ac:dyDescent="0.25">
      <c r="B2078" t="s">
        <v>28</v>
      </c>
      <c r="C2078" t="s">
        <v>37</v>
      </c>
      <c r="D2078" t="s">
        <v>960</v>
      </c>
      <c r="E2078" t="s">
        <v>15</v>
      </c>
      <c r="F2078" s="7">
        <v>74</v>
      </c>
      <c r="G2078" s="7">
        <v>566593.36159999995</v>
      </c>
      <c r="H2078" s="7">
        <v>78</v>
      </c>
      <c r="I2078" s="7">
        <v>618861.22298399999</v>
      </c>
      <c r="J2078" s="7">
        <v>80</v>
      </c>
      <c r="K2078" s="7">
        <v>588642.03359999997</v>
      </c>
      <c r="L2078" s="6">
        <v>-5.1282051282051301E-2</v>
      </c>
      <c r="M2078" s="6">
        <v>-8.4458129614224303E-2</v>
      </c>
      <c r="N2078" s="6">
        <v>-7.4999999999999997E-2</v>
      </c>
      <c r="O2078" s="6">
        <v>-3.7456842599491898E-2</v>
      </c>
    </row>
    <row r="2079" spans="2:15" x14ac:dyDescent="0.25">
      <c r="B2079" t="s">
        <v>28</v>
      </c>
      <c r="C2079" t="s">
        <v>37</v>
      </c>
      <c r="D2079" t="s">
        <v>961</v>
      </c>
      <c r="E2079" t="s">
        <v>8</v>
      </c>
      <c r="F2079" s="7">
        <v>28</v>
      </c>
      <c r="G2079" s="7">
        <v>185936.21040000001</v>
      </c>
      <c r="H2079" s="7">
        <v>37</v>
      </c>
      <c r="I2079" s="7">
        <v>262138.55720000001</v>
      </c>
      <c r="J2079" s="7">
        <v>31</v>
      </c>
      <c r="K2079" s="7">
        <v>238485.12479999999</v>
      </c>
      <c r="L2079" s="6">
        <v>-0.24324324324324301</v>
      </c>
      <c r="M2079" s="6">
        <v>-0.29069491956446902</v>
      </c>
      <c r="N2079" s="6">
        <v>-9.6774193548387094E-2</v>
      </c>
      <c r="O2079" s="6">
        <v>-0.22034462083984899</v>
      </c>
    </row>
    <row r="2080" spans="2:15" x14ac:dyDescent="0.25">
      <c r="B2080" t="s">
        <v>28</v>
      </c>
      <c r="C2080" t="s">
        <v>37</v>
      </c>
      <c r="D2080" t="s">
        <v>963</v>
      </c>
      <c r="E2080" t="s">
        <v>15</v>
      </c>
      <c r="F2080" s="7">
        <v>411</v>
      </c>
      <c r="G2080" s="7">
        <v>5068403.1697199997</v>
      </c>
      <c r="H2080" s="7">
        <v>416</v>
      </c>
      <c r="I2080" s="7">
        <v>5745178.4582439996</v>
      </c>
      <c r="J2080" s="7">
        <v>335</v>
      </c>
      <c r="K2080" s="7">
        <v>4015393.934934</v>
      </c>
      <c r="L2080" s="6">
        <v>-1.2019230769230701E-2</v>
      </c>
      <c r="M2080" s="6">
        <v>-0.11779882791158</v>
      </c>
      <c r="N2080" s="6">
        <v>0.226865671641791</v>
      </c>
      <c r="O2080" s="6">
        <v>0.26224307050543699</v>
      </c>
    </row>
    <row r="2081" spans="2:15" x14ac:dyDescent="0.25">
      <c r="B2081" t="s">
        <v>28</v>
      </c>
      <c r="C2081" t="s">
        <v>37</v>
      </c>
      <c r="D2081" t="s">
        <v>964</v>
      </c>
      <c r="E2081" t="s">
        <v>15</v>
      </c>
      <c r="F2081" s="7">
        <v>275</v>
      </c>
      <c r="G2081" s="7">
        <v>3994052.2978719999</v>
      </c>
      <c r="H2081" s="7">
        <v>279</v>
      </c>
      <c r="I2081" s="7">
        <v>3994965.9383200002</v>
      </c>
      <c r="J2081" s="7">
        <v>252</v>
      </c>
      <c r="K2081" s="7">
        <v>2803288.2395600001</v>
      </c>
      <c r="L2081" s="6">
        <v>-1.4336917562724E-2</v>
      </c>
      <c r="M2081" s="6">
        <v>-2.28697931873856E-4</v>
      </c>
      <c r="N2081" s="6">
        <v>9.1269841269841195E-2</v>
      </c>
      <c r="O2081" s="6">
        <v>0.42477403554437898</v>
      </c>
    </row>
    <row r="2082" spans="2:15" x14ac:dyDescent="0.25">
      <c r="B2082" t="s">
        <v>28</v>
      </c>
      <c r="C2082" t="s">
        <v>37</v>
      </c>
      <c r="D2082" t="s">
        <v>966</v>
      </c>
      <c r="E2082" t="s">
        <v>26</v>
      </c>
      <c r="F2082" s="7">
        <v>19</v>
      </c>
      <c r="G2082" s="7">
        <v>149981.92000000001</v>
      </c>
      <c r="H2082" s="7">
        <v>36</v>
      </c>
      <c r="I2082" s="7">
        <v>307001.12</v>
      </c>
      <c r="J2082" s="7">
        <v>30</v>
      </c>
      <c r="K2082" s="7">
        <v>217386.18</v>
      </c>
      <c r="L2082" s="6">
        <v>-0.47222222222222199</v>
      </c>
      <c r="M2082" s="6">
        <v>-0.51146132626486795</v>
      </c>
      <c r="N2082" s="6">
        <v>-0.36666666666666697</v>
      </c>
      <c r="O2082" s="6">
        <v>-0.310066904897082</v>
      </c>
    </row>
    <row r="2083" spans="2:15" x14ac:dyDescent="0.25">
      <c r="B2083" t="s">
        <v>28</v>
      </c>
      <c r="C2083" t="s">
        <v>37</v>
      </c>
      <c r="D2083" t="s">
        <v>967</v>
      </c>
      <c r="E2083" t="s">
        <v>8</v>
      </c>
      <c r="F2083" s="7">
        <v>78</v>
      </c>
      <c r="G2083" s="7">
        <v>538698.90879999998</v>
      </c>
      <c r="H2083" s="7">
        <v>79</v>
      </c>
      <c r="I2083" s="7">
        <v>630760.35942400002</v>
      </c>
      <c r="J2083" s="7">
        <v>88</v>
      </c>
      <c r="K2083" s="7">
        <v>904034.49926399998</v>
      </c>
      <c r="L2083" s="6">
        <v>-1.26582278481012E-2</v>
      </c>
      <c r="M2083" s="6">
        <v>-0.14595313299026799</v>
      </c>
      <c r="N2083" s="6">
        <v>-0.11363636363636399</v>
      </c>
      <c r="O2083" s="6">
        <v>-0.40411686806358599</v>
      </c>
    </row>
    <row r="2084" spans="2:15" x14ac:dyDescent="0.25">
      <c r="B2084" t="s">
        <v>28</v>
      </c>
      <c r="C2084" t="s">
        <v>37</v>
      </c>
      <c r="D2084" t="s">
        <v>968</v>
      </c>
      <c r="E2084" t="s">
        <v>22</v>
      </c>
      <c r="F2084" s="7">
        <v>21</v>
      </c>
      <c r="G2084" s="7">
        <v>145303.01999999999</v>
      </c>
      <c r="H2084" s="7">
        <v>34</v>
      </c>
      <c r="I2084" s="7">
        <v>247940.3</v>
      </c>
      <c r="J2084" s="7">
        <v>20</v>
      </c>
      <c r="K2084" s="7">
        <v>127677.06</v>
      </c>
      <c r="L2084" s="6">
        <v>-0.38235294117647101</v>
      </c>
      <c r="M2084" s="6">
        <v>-0.41395965077077002</v>
      </c>
      <c r="N2084" s="6">
        <v>0.05</v>
      </c>
      <c r="O2084" s="6">
        <v>0.13805111113930699</v>
      </c>
    </row>
    <row r="2085" spans="2:15" x14ac:dyDescent="0.25">
      <c r="B2085" t="s">
        <v>28</v>
      </c>
      <c r="C2085" t="s">
        <v>37</v>
      </c>
      <c r="D2085" t="s">
        <v>1431</v>
      </c>
      <c r="E2085" t="s">
        <v>22</v>
      </c>
      <c r="F2085" s="7">
        <v>17</v>
      </c>
      <c r="G2085" s="7">
        <v>110490.12</v>
      </c>
      <c r="H2085" s="7">
        <v>23</v>
      </c>
      <c r="I2085" s="7">
        <v>166388.46919999999</v>
      </c>
      <c r="J2085" s="7" t="s">
        <v>71</v>
      </c>
      <c r="K2085" s="7">
        <v>20765.16</v>
      </c>
      <c r="L2085" s="6">
        <v>-0.26086956521739102</v>
      </c>
      <c r="M2085" s="6">
        <v>-0.33595085926783702</v>
      </c>
      <c r="N2085" s="6" t="s">
        <v>72</v>
      </c>
      <c r="O2085" s="6">
        <v>4.3209375704304698</v>
      </c>
    </row>
    <row r="2086" spans="2:15" x14ac:dyDescent="0.25">
      <c r="B2086" t="s">
        <v>28</v>
      </c>
      <c r="C2086" t="s">
        <v>37</v>
      </c>
      <c r="D2086" t="s">
        <v>970</v>
      </c>
      <c r="E2086" t="s">
        <v>22</v>
      </c>
      <c r="F2086" s="7" t="s">
        <v>71</v>
      </c>
      <c r="G2086" s="7">
        <v>346097.398224</v>
      </c>
      <c r="H2086" s="7" t="s">
        <v>71</v>
      </c>
      <c r="I2086" s="7">
        <v>11748.199248000001</v>
      </c>
      <c r="J2086" s="7" t="s">
        <v>71</v>
      </c>
      <c r="K2086" s="7">
        <v>69961.208400000003</v>
      </c>
      <c r="L2086" s="6" t="s">
        <v>72</v>
      </c>
      <c r="M2086" s="6">
        <v>28.459612568532101</v>
      </c>
      <c r="N2086" s="6" t="s">
        <v>72</v>
      </c>
      <c r="O2086" s="6">
        <v>3.94698999830312</v>
      </c>
    </row>
    <row r="2087" spans="2:15" x14ac:dyDescent="0.25">
      <c r="B2087" t="s">
        <v>28</v>
      </c>
      <c r="C2087" t="s">
        <v>37</v>
      </c>
      <c r="D2087" t="s">
        <v>971</v>
      </c>
      <c r="E2087" t="s">
        <v>22</v>
      </c>
      <c r="F2087" s="7">
        <v>15</v>
      </c>
      <c r="G2087" s="7">
        <v>86958.748000000007</v>
      </c>
      <c r="H2087" s="7">
        <v>19</v>
      </c>
      <c r="I2087" s="7">
        <v>102313.02</v>
      </c>
      <c r="J2087" s="7">
        <v>14</v>
      </c>
      <c r="K2087" s="7">
        <v>78960.42</v>
      </c>
      <c r="L2087" s="6">
        <v>-0.21052631578947401</v>
      </c>
      <c r="M2087" s="6">
        <v>-0.15007153537252599</v>
      </c>
      <c r="N2087" s="6">
        <v>7.1428571428571397E-2</v>
      </c>
      <c r="O2087" s="6">
        <v>0.101295408509732</v>
      </c>
    </row>
    <row r="2088" spans="2:15" x14ac:dyDescent="0.25">
      <c r="B2088" t="s">
        <v>28</v>
      </c>
      <c r="C2088" t="s">
        <v>37</v>
      </c>
      <c r="D2088" t="s">
        <v>974</v>
      </c>
      <c r="E2088" t="s">
        <v>8</v>
      </c>
      <c r="F2088" s="7">
        <v>71</v>
      </c>
      <c r="G2088" s="7">
        <v>526665.65119999996</v>
      </c>
      <c r="H2088" s="7">
        <v>89</v>
      </c>
      <c r="I2088" s="7">
        <v>657627.27679999999</v>
      </c>
      <c r="J2088" s="7">
        <v>60</v>
      </c>
      <c r="K2088" s="7">
        <v>751859.26919999998</v>
      </c>
      <c r="L2088" s="6">
        <v>-0.202247191011236</v>
      </c>
      <c r="M2088" s="6">
        <v>-0.199142630210317</v>
      </c>
      <c r="N2088" s="6">
        <v>0.18333333333333299</v>
      </c>
      <c r="O2088" s="6">
        <v>-0.299515650368469</v>
      </c>
    </row>
    <row r="2089" spans="2:15" x14ac:dyDescent="0.25">
      <c r="B2089" t="s">
        <v>28</v>
      </c>
      <c r="C2089" t="s">
        <v>37</v>
      </c>
      <c r="D2089" t="s">
        <v>975</v>
      </c>
      <c r="E2089" t="s">
        <v>8</v>
      </c>
      <c r="F2089" s="7">
        <v>98</v>
      </c>
      <c r="G2089" s="7">
        <v>631277.66659200005</v>
      </c>
      <c r="H2089" s="7">
        <v>85</v>
      </c>
      <c r="I2089" s="7">
        <v>563542.60400000005</v>
      </c>
      <c r="J2089" s="7">
        <v>84</v>
      </c>
      <c r="K2089" s="7">
        <v>996740.59867199999</v>
      </c>
      <c r="L2089" s="6">
        <v>0.152941176470588</v>
      </c>
      <c r="M2089" s="6">
        <v>0.12019510523467</v>
      </c>
      <c r="N2089" s="6">
        <v>0.16666666666666699</v>
      </c>
      <c r="O2089" s="6">
        <v>-0.36665801770984502</v>
      </c>
    </row>
    <row r="2090" spans="2:15" x14ac:dyDescent="0.25">
      <c r="B2090" t="s">
        <v>28</v>
      </c>
      <c r="C2090" t="s">
        <v>37</v>
      </c>
      <c r="D2090" t="s">
        <v>976</v>
      </c>
      <c r="E2090" t="s">
        <v>8</v>
      </c>
      <c r="F2090" s="7">
        <v>165</v>
      </c>
      <c r="G2090" s="7">
        <v>948695.84360000002</v>
      </c>
      <c r="H2090" s="7">
        <v>177</v>
      </c>
      <c r="I2090" s="7">
        <v>1220973.099008</v>
      </c>
      <c r="J2090" s="7">
        <v>162</v>
      </c>
      <c r="K2090" s="7">
        <v>919823.29920000001</v>
      </c>
      <c r="L2090" s="6">
        <v>-6.7796610169491595E-2</v>
      </c>
      <c r="M2090" s="6">
        <v>-0.223000208300425</v>
      </c>
      <c r="N2090" s="6">
        <v>1.8518518518518601E-2</v>
      </c>
      <c r="O2090" s="6">
        <v>3.1389229241215497E-2</v>
      </c>
    </row>
    <row r="2091" spans="2:15" x14ac:dyDescent="0.25">
      <c r="B2091" t="s">
        <v>28</v>
      </c>
      <c r="C2091" t="s">
        <v>37</v>
      </c>
      <c r="D2091" t="s">
        <v>977</v>
      </c>
      <c r="E2091" t="s">
        <v>8</v>
      </c>
      <c r="F2091" s="7">
        <v>136</v>
      </c>
      <c r="G2091" s="7">
        <v>1148133.43</v>
      </c>
      <c r="H2091" s="7">
        <v>142</v>
      </c>
      <c r="I2091" s="7">
        <v>1198365.5632</v>
      </c>
      <c r="J2091" s="7">
        <v>77</v>
      </c>
      <c r="K2091" s="7">
        <v>617856.30440000002</v>
      </c>
      <c r="L2091" s="6">
        <v>-4.2253521126760597E-2</v>
      </c>
      <c r="M2091" s="6">
        <v>-4.1917203516650597E-2</v>
      </c>
      <c r="N2091" s="6">
        <v>0.76623376623376604</v>
      </c>
      <c r="O2091" s="6">
        <v>0.85825315987501605</v>
      </c>
    </row>
    <row r="2092" spans="2:15" x14ac:dyDescent="0.25">
      <c r="B2092" t="s">
        <v>28</v>
      </c>
      <c r="C2092" t="s">
        <v>37</v>
      </c>
      <c r="D2092" t="s">
        <v>978</v>
      </c>
      <c r="E2092" t="s">
        <v>8</v>
      </c>
      <c r="F2092" s="7">
        <v>203</v>
      </c>
      <c r="G2092" s="7">
        <v>1352256.5493439999</v>
      </c>
      <c r="H2092" s="7">
        <v>209</v>
      </c>
      <c r="I2092" s="7">
        <v>1414745.0851199999</v>
      </c>
      <c r="J2092" s="7">
        <v>195</v>
      </c>
      <c r="K2092" s="7">
        <v>1296190.71</v>
      </c>
      <c r="L2092" s="6">
        <v>-2.8708133971291901E-2</v>
      </c>
      <c r="M2092" s="6">
        <v>-4.4169466593834902E-2</v>
      </c>
      <c r="N2092" s="6">
        <v>4.1025641025641102E-2</v>
      </c>
      <c r="O2092" s="6">
        <v>4.3254313513788403E-2</v>
      </c>
    </row>
    <row r="2093" spans="2:15" x14ac:dyDescent="0.25">
      <c r="B2093" t="s">
        <v>28</v>
      </c>
      <c r="C2093" t="s">
        <v>37</v>
      </c>
      <c r="D2093" t="s">
        <v>979</v>
      </c>
      <c r="E2093" t="s">
        <v>8</v>
      </c>
      <c r="F2093" s="7">
        <v>64</v>
      </c>
      <c r="G2093" s="7">
        <v>474281.1704</v>
      </c>
      <c r="H2093" s="7">
        <v>58</v>
      </c>
      <c r="I2093" s="7">
        <v>436579.97600000002</v>
      </c>
      <c r="J2093" s="7">
        <v>61</v>
      </c>
      <c r="K2093" s="7">
        <v>460291.47091199999</v>
      </c>
      <c r="L2093" s="6">
        <v>0.10344827586206901</v>
      </c>
      <c r="M2093" s="6">
        <v>8.6355757186628204E-2</v>
      </c>
      <c r="N2093" s="6">
        <v>4.91803278688525E-2</v>
      </c>
      <c r="O2093" s="6">
        <v>3.0393132117528601E-2</v>
      </c>
    </row>
    <row r="2094" spans="2:15" x14ac:dyDescent="0.25">
      <c r="B2094" t="s">
        <v>28</v>
      </c>
      <c r="C2094" t="s">
        <v>37</v>
      </c>
      <c r="D2094" t="s">
        <v>980</v>
      </c>
      <c r="E2094" t="s">
        <v>8</v>
      </c>
      <c r="F2094" s="7">
        <v>24</v>
      </c>
      <c r="G2094" s="7">
        <v>157317.80480000001</v>
      </c>
      <c r="H2094" s="7">
        <v>32</v>
      </c>
      <c r="I2094" s="7">
        <v>217349.93280000001</v>
      </c>
      <c r="J2094" s="7">
        <v>26</v>
      </c>
      <c r="K2094" s="7">
        <v>156453.8976</v>
      </c>
      <c r="L2094" s="6">
        <v>-0.25</v>
      </c>
      <c r="M2094" s="6">
        <v>-0.27620035224598</v>
      </c>
      <c r="N2094" s="6">
        <v>-7.69230769230769E-2</v>
      </c>
      <c r="O2094" s="6">
        <v>5.5218004361179398E-3</v>
      </c>
    </row>
    <row r="2095" spans="2:15" x14ac:dyDescent="0.25">
      <c r="B2095" t="s">
        <v>28</v>
      </c>
      <c r="C2095" t="s">
        <v>37</v>
      </c>
      <c r="D2095" t="s">
        <v>981</v>
      </c>
      <c r="E2095" t="s">
        <v>15</v>
      </c>
      <c r="F2095" s="7">
        <v>41</v>
      </c>
      <c r="G2095" s="7">
        <v>336825.22753600002</v>
      </c>
      <c r="H2095" s="7">
        <v>43</v>
      </c>
      <c r="I2095" s="7">
        <v>328207.25536000001</v>
      </c>
      <c r="J2095" s="7">
        <v>34</v>
      </c>
      <c r="K2095" s="7">
        <v>246297.04019999999</v>
      </c>
      <c r="L2095" s="6">
        <v>-4.6511627906976702E-2</v>
      </c>
      <c r="M2095" s="6">
        <v>2.6257713792911901E-2</v>
      </c>
      <c r="N2095" s="6">
        <v>0.20588235294117599</v>
      </c>
      <c r="O2095" s="6">
        <v>0.367556943690792</v>
      </c>
    </row>
    <row r="2096" spans="2:15" x14ac:dyDescent="0.25">
      <c r="B2096" t="s">
        <v>28</v>
      </c>
      <c r="C2096" t="s">
        <v>37</v>
      </c>
      <c r="D2096" t="s">
        <v>982</v>
      </c>
      <c r="E2096" t="s">
        <v>8</v>
      </c>
      <c r="F2096" s="7">
        <v>56</v>
      </c>
      <c r="G2096" s="7">
        <v>413134.09279999998</v>
      </c>
      <c r="H2096" s="7">
        <v>51</v>
      </c>
      <c r="I2096" s="7">
        <v>358237.60960000003</v>
      </c>
      <c r="J2096" s="7">
        <v>49</v>
      </c>
      <c r="K2096" s="7">
        <v>314456.12640000001</v>
      </c>
      <c r="L2096" s="6">
        <v>9.8039215686274606E-2</v>
      </c>
      <c r="M2096" s="6">
        <v>0.153240424033915</v>
      </c>
      <c r="N2096" s="6">
        <v>0.14285714285714299</v>
      </c>
      <c r="O2096" s="6">
        <v>0.31380519606884</v>
      </c>
    </row>
    <row r="2097" spans="2:15" x14ac:dyDescent="0.25">
      <c r="B2097" t="s">
        <v>28</v>
      </c>
      <c r="C2097" t="s">
        <v>37</v>
      </c>
      <c r="D2097" t="s">
        <v>983</v>
      </c>
      <c r="E2097" t="s">
        <v>8</v>
      </c>
      <c r="F2097" s="7">
        <v>49</v>
      </c>
      <c r="G2097" s="7">
        <v>340025.69199999998</v>
      </c>
      <c r="H2097" s="7">
        <v>48</v>
      </c>
      <c r="I2097" s="7">
        <v>354281.21600000001</v>
      </c>
      <c r="J2097" s="7">
        <v>56</v>
      </c>
      <c r="K2097" s="7">
        <v>510682.86172799999</v>
      </c>
      <c r="L2097" s="6">
        <v>2.0833333333333301E-2</v>
      </c>
      <c r="M2097" s="6">
        <v>-4.0237877020270901E-2</v>
      </c>
      <c r="N2097" s="6">
        <v>-0.125</v>
      </c>
      <c r="O2097" s="6">
        <v>-0.33417446035010201</v>
      </c>
    </row>
    <row r="2098" spans="2:15" x14ac:dyDescent="0.25">
      <c r="B2098" t="s">
        <v>28</v>
      </c>
      <c r="C2098" t="s">
        <v>37</v>
      </c>
      <c r="D2098" t="s">
        <v>984</v>
      </c>
      <c r="E2098" t="s">
        <v>8</v>
      </c>
      <c r="F2098" s="7">
        <v>75</v>
      </c>
      <c r="G2098" s="7">
        <v>636820.460448</v>
      </c>
      <c r="H2098" s="7">
        <v>101</v>
      </c>
      <c r="I2098" s="7">
        <v>855722.4264</v>
      </c>
      <c r="J2098" s="7">
        <v>81</v>
      </c>
      <c r="K2098" s="7">
        <v>740776.03142400004</v>
      </c>
      <c r="L2098" s="6">
        <v>-0.25742574257425699</v>
      </c>
      <c r="M2098" s="6">
        <v>-0.25580954664576699</v>
      </c>
      <c r="N2098" s="6">
        <v>-7.4074074074074098E-2</v>
      </c>
      <c r="O2098" s="6">
        <v>-0.140333334997577</v>
      </c>
    </row>
    <row r="2099" spans="2:15" x14ac:dyDescent="0.25">
      <c r="B2099" t="s">
        <v>28</v>
      </c>
      <c r="C2099" t="s">
        <v>37</v>
      </c>
      <c r="D2099" t="s">
        <v>985</v>
      </c>
      <c r="E2099" t="s">
        <v>8</v>
      </c>
      <c r="F2099" s="7">
        <v>54</v>
      </c>
      <c r="G2099" s="7">
        <v>359270.90992000001</v>
      </c>
      <c r="H2099" s="7">
        <v>61</v>
      </c>
      <c r="I2099" s="7">
        <v>448904.36864</v>
      </c>
      <c r="J2099" s="7">
        <v>54</v>
      </c>
      <c r="K2099" s="7">
        <v>342870.27840000001</v>
      </c>
      <c r="L2099" s="6">
        <v>-0.114754098360656</v>
      </c>
      <c r="M2099" s="6">
        <v>-0.199671611554045</v>
      </c>
      <c r="N2099" s="6">
        <v>0</v>
      </c>
      <c r="O2099" s="6">
        <v>4.7833342675642099E-2</v>
      </c>
    </row>
    <row r="2100" spans="2:15" x14ac:dyDescent="0.25">
      <c r="B2100" t="s">
        <v>28</v>
      </c>
      <c r="C2100" t="s">
        <v>37</v>
      </c>
      <c r="D2100" t="s">
        <v>986</v>
      </c>
      <c r="E2100" t="s">
        <v>17</v>
      </c>
      <c r="F2100" s="7">
        <v>290</v>
      </c>
      <c r="G2100" s="7">
        <v>2530293.2371999999</v>
      </c>
      <c r="H2100" s="7">
        <v>270</v>
      </c>
      <c r="I2100" s="7">
        <v>2518902.5707999999</v>
      </c>
      <c r="J2100" s="7">
        <v>238</v>
      </c>
      <c r="K2100" s="7">
        <v>1829573.2677839999</v>
      </c>
      <c r="L2100" s="6">
        <v>7.4074074074074195E-2</v>
      </c>
      <c r="M2100" s="6">
        <v>4.5220750226881998E-3</v>
      </c>
      <c r="N2100" s="6">
        <v>0.218487394957983</v>
      </c>
      <c r="O2100" s="6">
        <v>0.382996396894627</v>
      </c>
    </row>
    <row r="2101" spans="2:15" x14ac:dyDescent="0.25">
      <c r="B2101" t="s">
        <v>28</v>
      </c>
      <c r="C2101" t="s">
        <v>37</v>
      </c>
      <c r="D2101" t="s">
        <v>987</v>
      </c>
      <c r="E2101" t="s">
        <v>22</v>
      </c>
      <c r="F2101" s="7">
        <v>440</v>
      </c>
      <c r="G2101" s="7">
        <v>9453775.8753520008</v>
      </c>
      <c r="H2101" s="7">
        <v>452</v>
      </c>
      <c r="I2101" s="7">
        <v>10101928.869860001</v>
      </c>
      <c r="J2101" s="7">
        <v>370</v>
      </c>
      <c r="K2101" s="7">
        <v>5767699.1721750004</v>
      </c>
      <c r="L2101" s="6">
        <v>-2.6548672566371698E-2</v>
      </c>
      <c r="M2101" s="6">
        <v>-6.4161310464362895E-2</v>
      </c>
      <c r="N2101" s="6">
        <v>0.18918918918918901</v>
      </c>
      <c r="O2101" s="6">
        <v>0.63908962536736802</v>
      </c>
    </row>
    <row r="2102" spans="2:15" x14ac:dyDescent="0.25">
      <c r="B2102" t="s">
        <v>28</v>
      </c>
      <c r="C2102" t="s">
        <v>37</v>
      </c>
      <c r="D2102" t="s">
        <v>989</v>
      </c>
      <c r="E2102" t="s">
        <v>8</v>
      </c>
      <c r="F2102" s="7">
        <v>86</v>
      </c>
      <c r="G2102" s="7">
        <v>801465.66182399995</v>
      </c>
      <c r="H2102" s="7">
        <v>73</v>
      </c>
      <c r="I2102" s="7">
        <v>857670.96108799998</v>
      </c>
      <c r="J2102" s="7">
        <v>47</v>
      </c>
      <c r="K2102" s="7">
        <v>511176.45758400002</v>
      </c>
      <c r="L2102" s="6">
        <v>0.17808219178082199</v>
      </c>
      <c r="M2102" s="6">
        <v>-6.5532473190768506E-2</v>
      </c>
      <c r="N2102" s="6">
        <v>0.82978723404255295</v>
      </c>
      <c r="O2102" s="6">
        <v>0.56788453367357505</v>
      </c>
    </row>
    <row r="2103" spans="2:15" x14ac:dyDescent="0.25">
      <c r="B2103" t="s">
        <v>28</v>
      </c>
      <c r="C2103" t="s">
        <v>37</v>
      </c>
      <c r="D2103" t="s">
        <v>990</v>
      </c>
      <c r="E2103" t="s">
        <v>8</v>
      </c>
      <c r="F2103" s="7">
        <v>367</v>
      </c>
      <c r="G2103" s="7">
        <v>4843286.5685759997</v>
      </c>
      <c r="H2103" s="7">
        <v>367</v>
      </c>
      <c r="I2103" s="7">
        <v>4571427.2319839997</v>
      </c>
      <c r="J2103" s="7">
        <v>310</v>
      </c>
      <c r="K2103" s="7">
        <v>4040400.1069280002</v>
      </c>
      <c r="L2103" s="6">
        <v>0</v>
      </c>
      <c r="M2103" s="6">
        <v>5.9469247304197601E-2</v>
      </c>
      <c r="N2103" s="6">
        <v>0.18387096774193501</v>
      </c>
      <c r="O2103" s="6">
        <v>0.19871459271355499</v>
      </c>
    </row>
    <row r="2104" spans="2:15" x14ac:dyDescent="0.25">
      <c r="B2104" t="s">
        <v>28</v>
      </c>
      <c r="C2104" t="s">
        <v>37</v>
      </c>
      <c r="D2104" t="s">
        <v>992</v>
      </c>
      <c r="E2104" t="s">
        <v>17</v>
      </c>
      <c r="F2104" s="7">
        <v>261</v>
      </c>
      <c r="G2104" s="7">
        <v>3679108.2148799999</v>
      </c>
      <c r="H2104" s="7">
        <v>266</v>
      </c>
      <c r="I2104" s="7">
        <v>3638679.68518</v>
      </c>
      <c r="J2104" s="7">
        <v>263</v>
      </c>
      <c r="K2104" s="7">
        <v>3228952.5628149998</v>
      </c>
      <c r="L2104" s="6">
        <v>-1.8796992481203E-2</v>
      </c>
      <c r="M2104" s="6">
        <v>1.11107690695231E-2</v>
      </c>
      <c r="N2104" s="6">
        <v>-7.6045627376425404E-3</v>
      </c>
      <c r="O2104" s="6">
        <v>0.139412284110038</v>
      </c>
    </row>
    <row r="2105" spans="2:15" x14ac:dyDescent="0.25">
      <c r="B2105" t="s">
        <v>28</v>
      </c>
      <c r="C2105" t="s">
        <v>37</v>
      </c>
      <c r="D2105" t="s">
        <v>993</v>
      </c>
      <c r="E2105" t="s">
        <v>8</v>
      </c>
      <c r="F2105" s="7">
        <v>67</v>
      </c>
      <c r="G2105" s="7">
        <v>385399.05680000002</v>
      </c>
      <c r="H2105" s="7">
        <v>55</v>
      </c>
      <c r="I2105" s="7">
        <v>309711.48239999998</v>
      </c>
      <c r="J2105" s="7">
        <v>39</v>
      </c>
      <c r="K2105" s="7">
        <v>193052.80799999999</v>
      </c>
      <c r="L2105" s="6">
        <v>0.218181818181818</v>
      </c>
      <c r="M2105" s="6">
        <v>0.24438091159386799</v>
      </c>
      <c r="N2105" s="6">
        <v>0.71794871794871795</v>
      </c>
      <c r="O2105" s="6">
        <v>0.99634007291932303</v>
      </c>
    </row>
    <row r="2106" spans="2:15" x14ac:dyDescent="0.25">
      <c r="B2106" t="s">
        <v>28</v>
      </c>
      <c r="C2106" t="s">
        <v>37</v>
      </c>
      <c r="D2106" t="s">
        <v>994</v>
      </c>
      <c r="E2106" t="s">
        <v>22</v>
      </c>
      <c r="F2106" s="7">
        <v>68</v>
      </c>
      <c r="G2106" s="7">
        <v>506162.76160000003</v>
      </c>
      <c r="H2106" s="7">
        <v>66</v>
      </c>
      <c r="I2106" s="7">
        <v>615876.7304</v>
      </c>
      <c r="J2106" s="7">
        <v>42</v>
      </c>
      <c r="K2106" s="7">
        <v>246889.86300000001</v>
      </c>
      <c r="L2106" s="6">
        <v>3.03030303030303E-2</v>
      </c>
      <c r="M2106" s="6">
        <v>-0.17814274088378501</v>
      </c>
      <c r="N2106" s="6">
        <v>0.61904761904761896</v>
      </c>
      <c r="O2106" s="6">
        <v>1.05015611191781</v>
      </c>
    </row>
    <row r="2107" spans="2:15" x14ac:dyDescent="0.25">
      <c r="B2107" t="s">
        <v>28</v>
      </c>
      <c r="C2107" t="s">
        <v>37</v>
      </c>
      <c r="D2107" t="s">
        <v>995</v>
      </c>
      <c r="E2107" t="s">
        <v>22</v>
      </c>
      <c r="F2107" s="7" t="s">
        <v>71</v>
      </c>
      <c r="G2107" s="7">
        <v>9920.7000000000007</v>
      </c>
      <c r="H2107" s="7" t="s">
        <v>71</v>
      </c>
      <c r="I2107" s="7">
        <v>4973.16</v>
      </c>
      <c r="J2107" s="7" t="s">
        <v>71</v>
      </c>
      <c r="K2107" s="7">
        <v>3628.8</v>
      </c>
      <c r="L2107" s="6" t="s">
        <v>72</v>
      </c>
      <c r="M2107" s="6">
        <v>0.99484834592090399</v>
      </c>
      <c r="N2107" s="6" t="s">
        <v>72</v>
      </c>
      <c r="O2107" s="6">
        <v>1.7338789682539699</v>
      </c>
    </row>
    <row r="2108" spans="2:15" x14ac:dyDescent="0.25">
      <c r="B2108" t="s">
        <v>28</v>
      </c>
      <c r="C2108" t="s">
        <v>37</v>
      </c>
      <c r="D2108" t="s">
        <v>996</v>
      </c>
      <c r="E2108" t="s">
        <v>17</v>
      </c>
      <c r="F2108" s="7">
        <v>465</v>
      </c>
      <c r="G2108" s="7">
        <v>4445971.5434400002</v>
      </c>
      <c r="H2108" s="7">
        <v>517</v>
      </c>
      <c r="I2108" s="7">
        <v>5318175.4828000003</v>
      </c>
      <c r="J2108" s="7">
        <v>433</v>
      </c>
      <c r="K2108" s="7">
        <v>4156191.2642899998</v>
      </c>
      <c r="L2108" s="6">
        <v>-0.100580270793037</v>
      </c>
      <c r="M2108" s="6">
        <v>-0.16400435491097901</v>
      </c>
      <c r="N2108" s="6">
        <v>7.3903002309468904E-2</v>
      </c>
      <c r="O2108" s="6">
        <v>6.9722556235511296E-2</v>
      </c>
    </row>
    <row r="2109" spans="2:15" x14ac:dyDescent="0.25">
      <c r="B2109" t="s">
        <v>28</v>
      </c>
      <c r="C2109" t="s">
        <v>37</v>
      </c>
      <c r="D2109" t="s">
        <v>997</v>
      </c>
      <c r="E2109" t="s">
        <v>8</v>
      </c>
      <c r="F2109" s="7">
        <v>68</v>
      </c>
      <c r="G2109" s="7">
        <v>486846.64319999999</v>
      </c>
      <c r="H2109" s="7">
        <v>76</v>
      </c>
      <c r="I2109" s="7">
        <v>508319.41279999999</v>
      </c>
      <c r="J2109" s="7">
        <v>75</v>
      </c>
      <c r="K2109" s="7">
        <v>493712.730576</v>
      </c>
      <c r="L2109" s="6">
        <v>-0.105263157894737</v>
      </c>
      <c r="M2109" s="6">
        <v>-4.2242670768209499E-2</v>
      </c>
      <c r="N2109" s="6">
        <v>-9.3333333333333393E-2</v>
      </c>
      <c r="O2109" s="6">
        <v>-1.39070494860231E-2</v>
      </c>
    </row>
    <row r="2110" spans="2:15" x14ac:dyDescent="0.25">
      <c r="B2110" t="s">
        <v>28</v>
      </c>
      <c r="C2110" t="s">
        <v>37</v>
      </c>
      <c r="D2110" t="s">
        <v>821</v>
      </c>
      <c r="E2110" t="s">
        <v>8</v>
      </c>
      <c r="F2110" s="7">
        <v>44</v>
      </c>
      <c r="G2110" s="7">
        <v>260266.7064</v>
      </c>
      <c r="H2110" s="7">
        <v>43</v>
      </c>
      <c r="I2110" s="7">
        <v>260304.14720000001</v>
      </c>
      <c r="J2110" s="7">
        <v>41</v>
      </c>
      <c r="K2110" s="7">
        <v>251254.22399999999</v>
      </c>
      <c r="L2110" s="6">
        <v>2.32558139534884E-2</v>
      </c>
      <c r="M2110" s="6">
        <v>-1.4383481939395101E-4</v>
      </c>
      <c r="N2110" s="6">
        <v>7.3170731707317097E-2</v>
      </c>
      <c r="O2110" s="6">
        <v>3.5869973672562103E-2</v>
      </c>
    </row>
    <row r="2111" spans="2:15" x14ac:dyDescent="0.25">
      <c r="B2111" t="s">
        <v>28</v>
      </c>
      <c r="C2111" t="s">
        <v>37</v>
      </c>
      <c r="D2111" t="s">
        <v>998</v>
      </c>
      <c r="E2111" t="s">
        <v>8</v>
      </c>
      <c r="F2111" s="7">
        <v>38</v>
      </c>
      <c r="G2111" s="7">
        <v>245312.45439999999</v>
      </c>
      <c r="H2111" s="7">
        <v>49</v>
      </c>
      <c r="I2111" s="7">
        <v>333407.27679999999</v>
      </c>
      <c r="J2111" s="7">
        <v>49</v>
      </c>
      <c r="K2111" s="7">
        <v>279508.32</v>
      </c>
      <c r="L2111" s="6">
        <v>-0.22448979591836701</v>
      </c>
      <c r="M2111" s="6">
        <v>-0.26422585387314501</v>
      </c>
      <c r="N2111" s="6">
        <v>-0.22448979591836701</v>
      </c>
      <c r="O2111" s="6">
        <v>-0.122342925605935</v>
      </c>
    </row>
    <row r="2112" spans="2:15" x14ac:dyDescent="0.25">
      <c r="B2112" t="s">
        <v>28</v>
      </c>
      <c r="C2112" t="s">
        <v>37</v>
      </c>
      <c r="D2112" t="s">
        <v>999</v>
      </c>
      <c r="E2112" t="s">
        <v>8</v>
      </c>
      <c r="F2112" s="7">
        <v>48</v>
      </c>
      <c r="G2112" s="7">
        <v>335792.72569599998</v>
      </c>
      <c r="H2112" s="7">
        <v>65</v>
      </c>
      <c r="I2112" s="7">
        <v>386788.27049600001</v>
      </c>
      <c r="J2112" s="7">
        <v>41</v>
      </c>
      <c r="K2112" s="7">
        <v>228027.57120000001</v>
      </c>
      <c r="L2112" s="6">
        <v>-0.261538461538461</v>
      </c>
      <c r="M2112" s="6">
        <v>-0.13184356582118101</v>
      </c>
      <c r="N2112" s="6">
        <v>0.17073170731707299</v>
      </c>
      <c r="O2112" s="6">
        <v>0.47259703696743099</v>
      </c>
    </row>
    <row r="2113" spans="2:15" x14ac:dyDescent="0.25">
      <c r="B2113" t="s">
        <v>28</v>
      </c>
      <c r="C2113" t="s">
        <v>37</v>
      </c>
      <c r="D2113" t="s">
        <v>1000</v>
      </c>
      <c r="E2113" t="s">
        <v>8</v>
      </c>
      <c r="F2113" s="7">
        <v>55</v>
      </c>
      <c r="G2113" s="7">
        <v>380252.37119999999</v>
      </c>
      <c r="H2113" s="7">
        <v>52</v>
      </c>
      <c r="I2113" s="7">
        <v>347404.63679999998</v>
      </c>
      <c r="J2113" s="7">
        <v>49</v>
      </c>
      <c r="K2113" s="7">
        <v>338596.31145600002</v>
      </c>
      <c r="L2113" s="6">
        <v>5.7692307692307702E-2</v>
      </c>
      <c r="M2113" s="6">
        <v>9.4551801906174196E-2</v>
      </c>
      <c r="N2113" s="6">
        <v>0.122448979591837</v>
      </c>
      <c r="O2113" s="6">
        <v>0.12302573399241901</v>
      </c>
    </row>
    <row r="2114" spans="2:15" x14ac:dyDescent="0.25">
      <c r="B2114" t="s">
        <v>28</v>
      </c>
      <c r="C2114" t="s">
        <v>37</v>
      </c>
      <c r="D2114" t="s">
        <v>1001</v>
      </c>
      <c r="E2114" t="s">
        <v>17</v>
      </c>
      <c r="F2114" s="7">
        <v>346</v>
      </c>
      <c r="G2114" s="7">
        <v>3537527.90656</v>
      </c>
      <c r="H2114" s="7">
        <v>358</v>
      </c>
      <c r="I2114" s="7">
        <v>3939700.4692000002</v>
      </c>
      <c r="J2114" s="7">
        <v>297</v>
      </c>
      <c r="K2114" s="7">
        <v>2853078.9461400001</v>
      </c>
      <c r="L2114" s="6">
        <v>-3.3519553072625698E-2</v>
      </c>
      <c r="M2114" s="6">
        <v>-0.102082015062852</v>
      </c>
      <c r="N2114" s="6">
        <v>0.16498316498316501</v>
      </c>
      <c r="O2114" s="6">
        <v>0.23989836010181501</v>
      </c>
    </row>
    <row r="2115" spans="2:15" x14ac:dyDescent="0.25">
      <c r="B2115" t="s">
        <v>28</v>
      </c>
      <c r="C2115" t="s">
        <v>37</v>
      </c>
      <c r="D2115" t="s">
        <v>1002</v>
      </c>
      <c r="E2115" t="s">
        <v>8</v>
      </c>
      <c r="F2115" s="7">
        <v>40</v>
      </c>
      <c r="G2115" s="7">
        <v>238280.33199999999</v>
      </c>
      <c r="H2115" s="7">
        <v>39</v>
      </c>
      <c r="I2115" s="7">
        <v>221283.5632</v>
      </c>
      <c r="J2115" s="7">
        <v>41</v>
      </c>
      <c r="K2115" s="7">
        <v>223455.024</v>
      </c>
      <c r="L2115" s="6">
        <v>2.5641025641025501E-2</v>
      </c>
      <c r="M2115" s="6">
        <v>7.6809901983718495E-2</v>
      </c>
      <c r="N2115" s="6">
        <v>-2.4390243902439001E-2</v>
      </c>
      <c r="O2115" s="6">
        <v>6.63458253684195E-2</v>
      </c>
    </row>
    <row r="2116" spans="2:15" x14ac:dyDescent="0.25">
      <c r="B2116" t="s">
        <v>28</v>
      </c>
      <c r="C2116" t="s">
        <v>37</v>
      </c>
      <c r="D2116" t="s">
        <v>1003</v>
      </c>
      <c r="E2116" t="s">
        <v>22</v>
      </c>
      <c r="F2116" s="7">
        <v>7</v>
      </c>
      <c r="G2116" s="7">
        <v>52134.203999999998</v>
      </c>
      <c r="H2116" s="7" t="s">
        <v>71</v>
      </c>
      <c r="I2116" s="7">
        <v>30732.13</v>
      </c>
      <c r="J2116" s="7" t="s">
        <v>71</v>
      </c>
      <c r="K2116" s="7">
        <v>11519.073</v>
      </c>
      <c r="L2116" s="6" t="s">
        <v>72</v>
      </c>
      <c r="M2116" s="6">
        <v>0.69640711528943799</v>
      </c>
      <c r="N2116" s="6" t="s">
        <v>72</v>
      </c>
      <c r="O2116" s="6">
        <v>3.5259027354024099</v>
      </c>
    </row>
    <row r="2117" spans="2:15" x14ac:dyDescent="0.25">
      <c r="B2117" t="s">
        <v>28</v>
      </c>
      <c r="C2117" t="s">
        <v>37</v>
      </c>
      <c r="D2117" t="s">
        <v>1004</v>
      </c>
      <c r="E2117" t="s">
        <v>29</v>
      </c>
      <c r="F2117" s="7"/>
      <c r="G2117" s="7"/>
      <c r="H2117" s="7" t="s">
        <v>71</v>
      </c>
      <c r="I2117" s="7">
        <v>2098.5203999999999</v>
      </c>
      <c r="J2117" s="7"/>
      <c r="K2117" s="7"/>
      <c r="L2117" s="6" t="s">
        <v>72</v>
      </c>
      <c r="M2117" s="6"/>
      <c r="N2117" s="6"/>
      <c r="O2117" s="6"/>
    </row>
    <row r="2118" spans="2:15" x14ac:dyDescent="0.25">
      <c r="B2118" t="s">
        <v>28</v>
      </c>
      <c r="C2118" t="s">
        <v>37</v>
      </c>
      <c r="D2118" t="s">
        <v>1432</v>
      </c>
      <c r="E2118" t="s">
        <v>8</v>
      </c>
      <c r="F2118" s="7">
        <v>26</v>
      </c>
      <c r="G2118" s="7">
        <v>198997.24720000001</v>
      </c>
      <c r="H2118" s="7">
        <v>33</v>
      </c>
      <c r="I2118" s="7">
        <v>240100.46160000001</v>
      </c>
      <c r="J2118" s="7">
        <v>30</v>
      </c>
      <c r="K2118" s="7">
        <v>214316.66880000001</v>
      </c>
      <c r="L2118" s="6">
        <v>-0.21212121212121199</v>
      </c>
      <c r="M2118" s="6">
        <v>-0.17119173418532099</v>
      </c>
      <c r="N2118" s="6">
        <v>-0.133333333333333</v>
      </c>
      <c r="O2118" s="6">
        <v>-7.1480308488258704E-2</v>
      </c>
    </row>
    <row r="2119" spans="2:15" x14ac:dyDescent="0.25">
      <c r="B2119" t="s">
        <v>28</v>
      </c>
      <c r="C2119" t="s">
        <v>37</v>
      </c>
      <c r="D2119" t="s">
        <v>1006</v>
      </c>
      <c r="E2119" t="s">
        <v>22</v>
      </c>
      <c r="F2119" s="7">
        <v>253</v>
      </c>
      <c r="G2119" s="7">
        <v>3776024.6943040001</v>
      </c>
      <c r="H2119" s="7">
        <v>258</v>
      </c>
      <c r="I2119" s="7">
        <v>3988006.0989680002</v>
      </c>
      <c r="J2119" s="7">
        <v>237</v>
      </c>
      <c r="K2119" s="7">
        <v>3096552.434835</v>
      </c>
      <c r="L2119" s="6">
        <v>-1.9379844961240299E-2</v>
      </c>
      <c r="M2119" s="6">
        <v>-5.31547343217093E-2</v>
      </c>
      <c r="N2119" s="6">
        <v>6.7510548523206801E-2</v>
      </c>
      <c r="O2119" s="6">
        <v>0.219428630313249</v>
      </c>
    </row>
    <row r="2120" spans="2:15" x14ac:dyDescent="0.25">
      <c r="B2120" t="s">
        <v>28</v>
      </c>
      <c r="C2120" t="s">
        <v>37</v>
      </c>
      <c r="D2120" t="s">
        <v>1479</v>
      </c>
      <c r="E2120" t="s">
        <v>22</v>
      </c>
      <c r="F2120" s="7">
        <v>905</v>
      </c>
      <c r="G2120" s="7">
        <v>17459243.704955999</v>
      </c>
      <c r="H2120" s="7">
        <v>999</v>
      </c>
      <c r="I2120" s="7">
        <v>17397085.361547999</v>
      </c>
      <c r="J2120" s="7">
        <v>803</v>
      </c>
      <c r="K2120" s="7">
        <v>13349545.435110999</v>
      </c>
      <c r="L2120" s="6">
        <v>-9.4094094094094097E-2</v>
      </c>
      <c r="M2120" s="6">
        <v>3.5729170787071099E-3</v>
      </c>
      <c r="N2120" s="6">
        <v>0.12702366127023701</v>
      </c>
      <c r="O2120" s="6">
        <v>0.30785304936570901</v>
      </c>
    </row>
    <row r="2121" spans="2:15" x14ac:dyDescent="0.25">
      <c r="B2121" t="s">
        <v>28</v>
      </c>
      <c r="C2121" t="s">
        <v>37</v>
      </c>
      <c r="D2121" t="s">
        <v>1007</v>
      </c>
      <c r="E2121" t="s">
        <v>8</v>
      </c>
      <c r="F2121" s="7">
        <v>139</v>
      </c>
      <c r="G2121" s="7">
        <v>1085104.820608</v>
      </c>
      <c r="H2121" s="7">
        <v>136</v>
      </c>
      <c r="I2121" s="7">
        <v>1138877.0119680001</v>
      </c>
      <c r="J2121" s="7">
        <v>124</v>
      </c>
      <c r="K2121" s="7">
        <v>852591.87748799997</v>
      </c>
      <c r="L2121" s="6">
        <v>2.20588235294117E-2</v>
      </c>
      <c r="M2121" s="6">
        <v>-4.7215099431220202E-2</v>
      </c>
      <c r="N2121" s="6">
        <v>0.120967741935484</v>
      </c>
      <c r="O2121" s="6">
        <v>0.27271306384603999</v>
      </c>
    </row>
    <row r="2122" spans="2:15" x14ac:dyDescent="0.25">
      <c r="B2122" t="s">
        <v>28</v>
      </c>
      <c r="C2122" t="s">
        <v>37</v>
      </c>
      <c r="D2122" t="s">
        <v>1008</v>
      </c>
      <c r="E2122" t="s">
        <v>8</v>
      </c>
      <c r="F2122" s="7">
        <v>30</v>
      </c>
      <c r="G2122" s="7">
        <v>186711.3664</v>
      </c>
      <c r="H2122" s="7">
        <v>30</v>
      </c>
      <c r="I2122" s="7">
        <v>171721.2224</v>
      </c>
      <c r="J2122" s="7">
        <v>26</v>
      </c>
      <c r="K2122" s="7">
        <v>151450.0416</v>
      </c>
      <c r="L2122" s="6">
        <v>0</v>
      </c>
      <c r="M2122" s="6">
        <v>8.72934852809433E-2</v>
      </c>
      <c r="N2122" s="6">
        <v>0.15384615384615399</v>
      </c>
      <c r="O2122" s="6">
        <v>0.23282479441722401</v>
      </c>
    </row>
    <row r="2123" spans="2:15" x14ac:dyDescent="0.25">
      <c r="B2123" t="s">
        <v>28</v>
      </c>
      <c r="C2123" t="s">
        <v>37</v>
      </c>
      <c r="D2123" t="s">
        <v>1009</v>
      </c>
      <c r="E2123" t="s">
        <v>22</v>
      </c>
      <c r="F2123" s="7">
        <v>612</v>
      </c>
      <c r="G2123" s="7">
        <v>10863701.069944</v>
      </c>
      <c r="H2123" s="7">
        <v>689</v>
      </c>
      <c r="I2123" s="7">
        <v>12278114.215652</v>
      </c>
      <c r="J2123" s="7">
        <v>576</v>
      </c>
      <c r="K2123" s="7">
        <v>10495003.970333001</v>
      </c>
      <c r="L2123" s="6">
        <v>-0.111756168359942</v>
      </c>
      <c r="M2123" s="6">
        <v>-0.11519791401719701</v>
      </c>
      <c r="N2123" s="6">
        <v>6.25E-2</v>
      </c>
      <c r="O2123" s="6">
        <v>3.5130725119611399E-2</v>
      </c>
    </row>
    <row r="2124" spans="2:15" x14ac:dyDescent="0.25">
      <c r="B2124" t="s">
        <v>28</v>
      </c>
      <c r="C2124" t="s">
        <v>37</v>
      </c>
      <c r="D2124" t="s">
        <v>1010</v>
      </c>
      <c r="E2124" t="s">
        <v>8</v>
      </c>
      <c r="F2124" s="7">
        <v>53</v>
      </c>
      <c r="G2124" s="7">
        <v>387430.2096</v>
      </c>
      <c r="H2124" s="7">
        <v>42</v>
      </c>
      <c r="I2124" s="7">
        <v>331707.07040000003</v>
      </c>
      <c r="J2124" s="7">
        <v>30</v>
      </c>
      <c r="K2124" s="7">
        <v>196557.19200000001</v>
      </c>
      <c r="L2124" s="6">
        <v>0.26190476190476197</v>
      </c>
      <c r="M2124" s="6">
        <v>0.167989000453938</v>
      </c>
      <c r="N2124" s="6">
        <v>0.76666666666666705</v>
      </c>
      <c r="O2124" s="6">
        <v>0.971081320697744</v>
      </c>
    </row>
    <row r="2125" spans="2:15" x14ac:dyDescent="0.25">
      <c r="B2125" t="s">
        <v>28</v>
      </c>
      <c r="C2125" t="s">
        <v>37</v>
      </c>
      <c r="D2125" t="s">
        <v>1011</v>
      </c>
      <c r="E2125" t="s">
        <v>22</v>
      </c>
      <c r="F2125" s="7">
        <v>601</v>
      </c>
      <c r="G2125" s="7">
        <v>11553932.21156</v>
      </c>
      <c r="H2125" s="7">
        <v>581</v>
      </c>
      <c r="I2125" s="7">
        <v>9409676.3611399997</v>
      </c>
      <c r="J2125" s="7">
        <v>531</v>
      </c>
      <c r="K2125" s="7">
        <v>9916322.5627599992</v>
      </c>
      <c r="L2125" s="6">
        <v>3.44234079173837E-2</v>
      </c>
      <c r="M2125" s="6">
        <v>0.22787774713223199</v>
      </c>
      <c r="N2125" s="6">
        <v>0.13182674199623401</v>
      </c>
      <c r="O2125" s="6">
        <v>0.16514283782477199</v>
      </c>
    </row>
    <row r="2126" spans="2:15" x14ac:dyDescent="0.25">
      <c r="B2126" t="s">
        <v>28</v>
      </c>
      <c r="C2126" t="s">
        <v>37</v>
      </c>
      <c r="D2126" t="s">
        <v>1012</v>
      </c>
      <c r="E2126" t="s">
        <v>17</v>
      </c>
      <c r="F2126" s="7">
        <v>368</v>
      </c>
      <c r="G2126" s="7">
        <v>3132643.1823999998</v>
      </c>
      <c r="H2126" s="7">
        <v>392</v>
      </c>
      <c r="I2126" s="7">
        <v>3679823.932</v>
      </c>
      <c r="J2126" s="7">
        <v>380</v>
      </c>
      <c r="K2126" s="7">
        <v>3298517.8336</v>
      </c>
      <c r="L2126" s="6">
        <v>-6.1224489795918297E-2</v>
      </c>
      <c r="M2126" s="6">
        <v>-0.14869753545588901</v>
      </c>
      <c r="N2126" s="6">
        <v>-3.1578947368420998E-2</v>
      </c>
      <c r="O2126" s="6">
        <v>-5.0287632072300997E-2</v>
      </c>
    </row>
    <row r="2127" spans="2:15" x14ac:dyDescent="0.25">
      <c r="B2127" t="s">
        <v>28</v>
      </c>
      <c r="C2127" t="s">
        <v>37</v>
      </c>
      <c r="D2127" t="s">
        <v>1014</v>
      </c>
      <c r="E2127" t="s">
        <v>15</v>
      </c>
      <c r="F2127" s="7">
        <v>60</v>
      </c>
      <c r="G2127" s="7">
        <v>428363.47560000001</v>
      </c>
      <c r="H2127" s="7">
        <v>86</v>
      </c>
      <c r="I2127" s="7">
        <v>618231.29639999999</v>
      </c>
      <c r="J2127" s="7">
        <v>54</v>
      </c>
      <c r="K2127" s="7">
        <v>371413.674</v>
      </c>
      <c r="L2127" s="6">
        <v>-0.30232558139534899</v>
      </c>
      <c r="M2127" s="6">
        <v>-0.30711454095839602</v>
      </c>
      <c r="N2127" s="6">
        <v>0.11111111111111099</v>
      </c>
      <c r="O2127" s="6">
        <v>0.153332538855314</v>
      </c>
    </row>
    <row r="2128" spans="2:15" x14ac:dyDescent="0.25">
      <c r="B2128" t="s">
        <v>28</v>
      </c>
      <c r="C2128" t="s">
        <v>37</v>
      </c>
      <c r="D2128" t="s">
        <v>1015</v>
      </c>
      <c r="E2128" t="s">
        <v>22</v>
      </c>
      <c r="F2128" s="7">
        <v>26</v>
      </c>
      <c r="G2128" s="7">
        <v>152675.88</v>
      </c>
      <c r="H2128" s="7">
        <v>32</v>
      </c>
      <c r="I2128" s="7">
        <v>189255.32</v>
      </c>
      <c r="J2128" s="7">
        <v>40</v>
      </c>
      <c r="K2128" s="7">
        <v>215417.88</v>
      </c>
      <c r="L2128" s="6">
        <v>-0.1875</v>
      </c>
      <c r="M2128" s="6">
        <v>-0.19328090750632501</v>
      </c>
      <c r="N2128" s="6">
        <v>-0.35</v>
      </c>
      <c r="O2128" s="6">
        <v>-0.291257160269148</v>
      </c>
    </row>
    <row r="2129" spans="2:15" x14ac:dyDescent="0.25">
      <c r="B2129" t="s">
        <v>28</v>
      </c>
      <c r="C2129" t="s">
        <v>37</v>
      </c>
      <c r="D2129" t="s">
        <v>1480</v>
      </c>
      <c r="E2129" t="s">
        <v>25</v>
      </c>
      <c r="F2129" s="7">
        <v>33</v>
      </c>
      <c r="G2129" s="7">
        <v>547545.30000000005</v>
      </c>
      <c r="H2129" s="7">
        <v>38</v>
      </c>
      <c r="I2129" s="7">
        <v>593562.36300000001</v>
      </c>
      <c r="J2129" s="7">
        <v>37</v>
      </c>
      <c r="K2129" s="7">
        <v>376688.07</v>
      </c>
      <c r="L2129" s="6">
        <v>-0.13157894736842099</v>
      </c>
      <c r="M2129" s="6">
        <v>-7.7526921968938803E-2</v>
      </c>
      <c r="N2129" s="6">
        <v>-0.108108108108108</v>
      </c>
      <c r="O2129" s="6">
        <v>0.45357749184889201</v>
      </c>
    </row>
    <row r="2130" spans="2:15" x14ac:dyDescent="0.25">
      <c r="B2130" t="s">
        <v>28</v>
      </c>
      <c r="C2130" t="s">
        <v>37</v>
      </c>
      <c r="D2130" t="s">
        <v>1016</v>
      </c>
      <c r="E2130" t="s">
        <v>8</v>
      </c>
      <c r="F2130" s="7">
        <v>35</v>
      </c>
      <c r="G2130" s="7">
        <v>258008.77679999999</v>
      </c>
      <c r="H2130" s="7">
        <v>37</v>
      </c>
      <c r="I2130" s="7">
        <v>289757.74470400001</v>
      </c>
      <c r="J2130" s="7">
        <v>40</v>
      </c>
      <c r="K2130" s="7">
        <v>277508.47200000001</v>
      </c>
      <c r="L2130" s="6">
        <v>-5.4054054054054099E-2</v>
      </c>
      <c r="M2130" s="6">
        <v>-0.109570731013361</v>
      </c>
      <c r="N2130" s="6">
        <v>-0.125</v>
      </c>
      <c r="O2130" s="6">
        <v>-7.0267026658559106E-2</v>
      </c>
    </row>
    <row r="2131" spans="2:15" x14ac:dyDescent="0.25">
      <c r="B2131" t="s">
        <v>28</v>
      </c>
      <c r="C2131" t="s">
        <v>37</v>
      </c>
      <c r="D2131" t="s">
        <v>1017</v>
      </c>
      <c r="E2131" t="s">
        <v>15</v>
      </c>
      <c r="F2131" s="7">
        <v>348</v>
      </c>
      <c r="G2131" s="7">
        <v>3730113.3732520002</v>
      </c>
      <c r="H2131" s="7">
        <v>389</v>
      </c>
      <c r="I2131" s="7">
        <v>4573754.6077119997</v>
      </c>
      <c r="J2131" s="7">
        <v>314</v>
      </c>
      <c r="K2131" s="7">
        <v>3787035.2501079999</v>
      </c>
      <c r="L2131" s="6">
        <v>-0.105398457583548</v>
      </c>
      <c r="M2131" s="6">
        <v>-0.184452666751623</v>
      </c>
      <c r="N2131" s="6">
        <v>0.10828025477707</v>
      </c>
      <c r="O2131" s="6">
        <v>-1.50307227413256E-2</v>
      </c>
    </row>
    <row r="2132" spans="2:15" x14ac:dyDescent="0.25">
      <c r="B2132" t="s">
        <v>28</v>
      </c>
      <c r="C2132" t="s">
        <v>37</v>
      </c>
      <c r="D2132" t="s">
        <v>1018</v>
      </c>
      <c r="E2132" t="s">
        <v>8</v>
      </c>
      <c r="F2132" s="7">
        <v>41</v>
      </c>
      <c r="G2132" s="7">
        <v>364645.878272</v>
      </c>
      <c r="H2132" s="7">
        <v>29</v>
      </c>
      <c r="I2132" s="7">
        <v>221283.50399999999</v>
      </c>
      <c r="J2132" s="7">
        <v>29</v>
      </c>
      <c r="K2132" s="7">
        <v>209534.330304</v>
      </c>
      <c r="L2132" s="6">
        <v>0.41379310344827602</v>
      </c>
      <c r="M2132" s="6">
        <v>0.64786742653894303</v>
      </c>
      <c r="N2132" s="6">
        <v>0.41379310344827602</v>
      </c>
      <c r="O2132" s="6">
        <v>0.74026794436481402</v>
      </c>
    </row>
    <row r="2133" spans="2:15" x14ac:dyDescent="0.25">
      <c r="B2133" t="s">
        <v>28</v>
      </c>
      <c r="C2133" t="s">
        <v>37</v>
      </c>
      <c r="D2133" t="s">
        <v>1019</v>
      </c>
      <c r="E2133" t="s">
        <v>17</v>
      </c>
      <c r="F2133" s="7">
        <v>427</v>
      </c>
      <c r="G2133" s="7">
        <v>4799342.5844400004</v>
      </c>
      <c r="H2133" s="7">
        <v>427</v>
      </c>
      <c r="I2133" s="7">
        <v>4834748.9165399997</v>
      </c>
      <c r="J2133" s="7">
        <v>424</v>
      </c>
      <c r="K2133" s="7">
        <v>4372951.1771299997</v>
      </c>
      <c r="L2133" s="6">
        <v>0</v>
      </c>
      <c r="M2133" s="6">
        <v>-7.3233031768975597E-3</v>
      </c>
      <c r="N2133" s="6">
        <v>7.07547169811318E-3</v>
      </c>
      <c r="O2133" s="6">
        <v>9.7506555650558296E-2</v>
      </c>
    </row>
    <row r="2134" spans="2:15" x14ac:dyDescent="0.25">
      <c r="B2134" t="s">
        <v>28</v>
      </c>
      <c r="C2134" t="s">
        <v>37</v>
      </c>
      <c r="D2134" t="s">
        <v>1481</v>
      </c>
      <c r="E2134" t="s">
        <v>31</v>
      </c>
      <c r="F2134" s="7">
        <v>184</v>
      </c>
      <c r="G2134" s="7">
        <v>6635266.6063999999</v>
      </c>
      <c r="H2134" s="7">
        <v>195</v>
      </c>
      <c r="I2134" s="7">
        <v>7793967.1355999997</v>
      </c>
      <c r="J2134" s="7">
        <v>169</v>
      </c>
      <c r="K2134" s="7">
        <v>5776514.1129000001</v>
      </c>
      <c r="L2134" s="6">
        <v>-5.6410256410256397E-2</v>
      </c>
      <c r="M2134" s="6">
        <v>-0.148666335005119</v>
      </c>
      <c r="N2134" s="6">
        <v>8.8757396449704207E-2</v>
      </c>
      <c r="O2134" s="6">
        <v>0.148662753473111</v>
      </c>
    </row>
    <row r="2135" spans="2:15" x14ac:dyDescent="0.25">
      <c r="B2135" t="s">
        <v>28</v>
      </c>
      <c r="C2135" t="s">
        <v>37</v>
      </c>
      <c r="D2135" t="s">
        <v>1020</v>
      </c>
      <c r="E2135" t="s">
        <v>8</v>
      </c>
      <c r="F2135" s="7">
        <v>52</v>
      </c>
      <c r="G2135" s="7">
        <v>414040.5624</v>
      </c>
      <c r="H2135" s="7">
        <v>51</v>
      </c>
      <c r="I2135" s="7">
        <v>385882.1776</v>
      </c>
      <c r="J2135" s="7">
        <v>68</v>
      </c>
      <c r="K2135" s="7">
        <v>504461.1312</v>
      </c>
      <c r="L2135" s="6">
        <v>1.9607843137254801E-2</v>
      </c>
      <c r="M2135" s="6">
        <v>7.2971457181908506E-2</v>
      </c>
      <c r="N2135" s="6">
        <v>-0.23529411764705899</v>
      </c>
      <c r="O2135" s="6">
        <v>-0.17924189438522201</v>
      </c>
    </row>
    <row r="2136" spans="2:15" x14ac:dyDescent="0.25">
      <c r="B2136" t="s">
        <v>28</v>
      </c>
      <c r="C2136" t="s">
        <v>37</v>
      </c>
      <c r="D2136" t="s">
        <v>1021</v>
      </c>
      <c r="E2136" t="s">
        <v>15</v>
      </c>
      <c r="F2136" s="7">
        <v>146</v>
      </c>
      <c r="G2136" s="7">
        <v>1273280.6355999999</v>
      </c>
      <c r="H2136" s="7">
        <v>148</v>
      </c>
      <c r="I2136" s="7">
        <v>1624973.4945360001</v>
      </c>
      <c r="J2136" s="7">
        <v>131</v>
      </c>
      <c r="K2136" s="7">
        <v>997550.96837400005</v>
      </c>
      <c r="L2136" s="6">
        <v>-1.35135135135135E-2</v>
      </c>
      <c r="M2136" s="6">
        <v>-0.21642990492987901</v>
      </c>
      <c r="N2136" s="6">
        <v>0.114503816793893</v>
      </c>
      <c r="O2136" s="6">
        <v>0.27640659572055498</v>
      </c>
    </row>
    <row r="2137" spans="2:15" x14ac:dyDescent="0.25">
      <c r="B2137" t="s">
        <v>28</v>
      </c>
      <c r="C2137" t="s">
        <v>37</v>
      </c>
      <c r="D2137" t="s">
        <v>1022</v>
      </c>
      <c r="E2137" t="s">
        <v>8</v>
      </c>
      <c r="F2137" s="7">
        <v>108</v>
      </c>
      <c r="G2137" s="7">
        <v>700592.12239999999</v>
      </c>
      <c r="H2137" s="7">
        <v>114</v>
      </c>
      <c r="I2137" s="7">
        <v>717218.78480000002</v>
      </c>
      <c r="J2137" s="7">
        <v>110</v>
      </c>
      <c r="K2137" s="7">
        <v>827848.01174400002</v>
      </c>
      <c r="L2137" s="6">
        <v>-5.2631578947368501E-2</v>
      </c>
      <c r="M2137" s="6">
        <v>-2.31821345904046E-2</v>
      </c>
      <c r="N2137" s="6">
        <v>-1.8181818181818198E-2</v>
      </c>
      <c r="O2137" s="6">
        <v>-0.15371890436254601</v>
      </c>
    </row>
    <row r="2138" spans="2:15" x14ac:dyDescent="0.25">
      <c r="B2138" t="s">
        <v>28</v>
      </c>
      <c r="C2138" t="s">
        <v>37</v>
      </c>
      <c r="D2138" t="s">
        <v>1023</v>
      </c>
      <c r="E2138" t="s">
        <v>8</v>
      </c>
      <c r="F2138" s="7">
        <v>123</v>
      </c>
      <c r="G2138" s="7">
        <v>839150.88540799997</v>
      </c>
      <c r="H2138" s="7">
        <v>113</v>
      </c>
      <c r="I2138" s="7">
        <v>733208.4608</v>
      </c>
      <c r="J2138" s="7">
        <v>106</v>
      </c>
      <c r="K2138" s="7">
        <v>704034.70487999998</v>
      </c>
      <c r="L2138" s="6">
        <v>8.8495575221238895E-2</v>
      </c>
      <c r="M2138" s="6">
        <v>0.14449154677294199</v>
      </c>
      <c r="N2138" s="6">
        <v>0.160377358490566</v>
      </c>
      <c r="O2138" s="6">
        <v>0.191916931923164</v>
      </c>
    </row>
    <row r="2139" spans="2:15" x14ac:dyDescent="0.25">
      <c r="B2139" t="s">
        <v>28</v>
      </c>
      <c r="C2139" t="s">
        <v>37</v>
      </c>
      <c r="D2139" t="s">
        <v>870</v>
      </c>
      <c r="E2139" t="s">
        <v>8</v>
      </c>
      <c r="F2139" s="7">
        <v>24</v>
      </c>
      <c r="G2139" s="7">
        <v>184983.1672</v>
      </c>
      <c r="H2139" s="7">
        <v>26</v>
      </c>
      <c r="I2139" s="7">
        <v>183487.1096</v>
      </c>
      <c r="J2139" s="7">
        <v>39</v>
      </c>
      <c r="K2139" s="7">
        <v>286611.43680000002</v>
      </c>
      <c r="L2139" s="6">
        <v>-7.69230769230769E-2</v>
      </c>
      <c r="M2139" s="6">
        <v>8.1534752128440396E-3</v>
      </c>
      <c r="N2139" s="6">
        <v>-0.38461538461538503</v>
      </c>
      <c r="O2139" s="6">
        <v>-0.35458553480863803</v>
      </c>
    </row>
    <row r="2140" spans="2:15" x14ac:dyDescent="0.25">
      <c r="B2140" t="s">
        <v>28</v>
      </c>
      <c r="C2140" t="s">
        <v>37</v>
      </c>
      <c r="D2140" t="s">
        <v>1024</v>
      </c>
      <c r="E2140" t="s">
        <v>17</v>
      </c>
      <c r="F2140" s="7">
        <v>343</v>
      </c>
      <c r="G2140" s="7">
        <v>5818341.4956</v>
      </c>
      <c r="H2140" s="7">
        <v>355</v>
      </c>
      <c r="I2140" s="7">
        <v>6670743.7621879997</v>
      </c>
      <c r="J2140" s="7">
        <v>362</v>
      </c>
      <c r="K2140" s="7">
        <v>6098951.3811600003</v>
      </c>
      <c r="L2140" s="6">
        <v>-3.3802816901408399E-2</v>
      </c>
      <c r="M2140" s="6">
        <v>-0.127782192957208</v>
      </c>
      <c r="N2140" s="6">
        <v>-5.24861878453039E-2</v>
      </c>
      <c r="O2140" s="6">
        <v>-4.6009529839313099E-2</v>
      </c>
    </row>
    <row r="2141" spans="2:15" x14ac:dyDescent="0.25">
      <c r="B2141" t="s">
        <v>28</v>
      </c>
      <c r="C2141" t="s">
        <v>37</v>
      </c>
      <c r="D2141" t="s">
        <v>1025</v>
      </c>
      <c r="E2141" t="s">
        <v>8</v>
      </c>
      <c r="F2141" s="7">
        <v>355</v>
      </c>
      <c r="G2141" s="7">
        <v>5949248.2056</v>
      </c>
      <c r="H2141" s="7">
        <v>371</v>
      </c>
      <c r="I2141" s="7">
        <v>6431668.4400159996</v>
      </c>
      <c r="J2141" s="7">
        <v>319</v>
      </c>
      <c r="K2141" s="7">
        <v>4769228.6542560002</v>
      </c>
      <c r="L2141" s="6">
        <v>-4.3126684636118601E-2</v>
      </c>
      <c r="M2141" s="6">
        <v>-7.50070123973616E-2</v>
      </c>
      <c r="N2141" s="6">
        <v>0.112852664576802</v>
      </c>
      <c r="O2141" s="6">
        <v>0.24742356403712501</v>
      </c>
    </row>
    <row r="2142" spans="2:15" x14ac:dyDescent="0.25">
      <c r="B2142" t="s">
        <v>28</v>
      </c>
      <c r="C2142" t="s">
        <v>37</v>
      </c>
      <c r="D2142" t="s">
        <v>1026</v>
      </c>
      <c r="E2142" t="s">
        <v>17</v>
      </c>
      <c r="F2142" s="7">
        <v>17</v>
      </c>
      <c r="G2142" s="7">
        <v>161862.98079999999</v>
      </c>
      <c r="H2142" s="7">
        <v>23</v>
      </c>
      <c r="I2142" s="7">
        <v>167884.28</v>
      </c>
      <c r="J2142" s="7">
        <v>29</v>
      </c>
      <c r="K2142" s="7">
        <v>195775.38</v>
      </c>
      <c r="L2142" s="6">
        <v>-0.26086956521739102</v>
      </c>
      <c r="M2142" s="6">
        <v>-3.5865771351552403E-2</v>
      </c>
      <c r="N2142" s="6">
        <v>-0.41379310344827602</v>
      </c>
      <c r="O2142" s="6">
        <v>-0.17322095965284301</v>
      </c>
    </row>
    <row r="2143" spans="2:15" x14ac:dyDescent="0.25">
      <c r="B2143" t="s">
        <v>28</v>
      </c>
      <c r="C2143" t="s">
        <v>37</v>
      </c>
      <c r="D2143" t="s">
        <v>1027</v>
      </c>
      <c r="E2143" t="s">
        <v>8</v>
      </c>
      <c r="F2143" s="7">
        <v>76</v>
      </c>
      <c r="G2143" s="7">
        <v>499475.16960000002</v>
      </c>
      <c r="H2143" s="7">
        <v>78</v>
      </c>
      <c r="I2143" s="7">
        <v>451363.97519999999</v>
      </c>
      <c r="J2143" s="7">
        <v>72</v>
      </c>
      <c r="K2143" s="7">
        <v>497182.18867200002</v>
      </c>
      <c r="L2143" s="6">
        <v>-2.5641025641025699E-2</v>
      </c>
      <c r="M2143" s="6">
        <v>0.10659068300407</v>
      </c>
      <c r="N2143" s="6">
        <v>5.5555555555555601E-2</v>
      </c>
      <c r="O2143" s="6">
        <v>4.6119530832846598E-3</v>
      </c>
    </row>
    <row r="2144" spans="2:15" x14ac:dyDescent="0.25">
      <c r="B2144" t="s">
        <v>28</v>
      </c>
      <c r="C2144" t="s">
        <v>37</v>
      </c>
      <c r="D2144" t="s">
        <v>1474</v>
      </c>
      <c r="E2144" t="s">
        <v>31</v>
      </c>
      <c r="F2144" s="7">
        <v>89</v>
      </c>
      <c r="G2144" s="7">
        <v>1268102.1040000001</v>
      </c>
      <c r="H2144" s="7">
        <v>130</v>
      </c>
      <c r="I2144" s="7">
        <v>1729587.892</v>
      </c>
      <c r="J2144" s="7">
        <v>93</v>
      </c>
      <c r="K2144" s="7">
        <v>1127758.07</v>
      </c>
      <c r="L2144" s="6">
        <v>-0.31538461538461499</v>
      </c>
      <c r="M2144" s="6">
        <v>-0.26681835027554601</v>
      </c>
      <c r="N2144" s="6">
        <v>-4.3010752688171998E-2</v>
      </c>
      <c r="O2144" s="6">
        <v>0.124445160476661</v>
      </c>
    </row>
    <row r="2145" spans="2:15" x14ac:dyDescent="0.25">
      <c r="B2145" t="s">
        <v>28</v>
      </c>
      <c r="C2145" t="s">
        <v>38</v>
      </c>
      <c r="D2145" t="s">
        <v>1030</v>
      </c>
      <c r="E2145" t="s">
        <v>15</v>
      </c>
      <c r="F2145" s="7">
        <v>75</v>
      </c>
      <c r="G2145" s="7">
        <v>596055.940604</v>
      </c>
      <c r="H2145" s="7">
        <v>81</v>
      </c>
      <c r="I2145" s="7">
        <v>649748.190772</v>
      </c>
      <c r="J2145" s="7">
        <v>82</v>
      </c>
      <c r="K2145" s="7">
        <v>525554.42009399994</v>
      </c>
      <c r="L2145" s="6">
        <v>-7.4074074074074098E-2</v>
      </c>
      <c r="M2145" s="6">
        <v>-8.2635474681669194E-2</v>
      </c>
      <c r="N2145" s="6">
        <v>-8.5365853658536606E-2</v>
      </c>
      <c r="O2145" s="6">
        <v>0.13414694618568701</v>
      </c>
    </row>
    <row r="2146" spans="2:15" x14ac:dyDescent="0.25">
      <c r="B2146" t="s">
        <v>28</v>
      </c>
      <c r="C2146" t="s">
        <v>38</v>
      </c>
      <c r="D2146" t="s">
        <v>1031</v>
      </c>
      <c r="E2146" t="s">
        <v>15</v>
      </c>
      <c r="F2146" s="7">
        <v>45</v>
      </c>
      <c r="G2146" s="7">
        <v>349635.1876</v>
      </c>
      <c r="H2146" s="7">
        <v>56</v>
      </c>
      <c r="I2146" s="7">
        <v>470220.68062399997</v>
      </c>
      <c r="J2146" s="7">
        <v>53</v>
      </c>
      <c r="K2146" s="7">
        <v>380113.28719200002</v>
      </c>
      <c r="L2146" s="6">
        <v>-0.19642857142857101</v>
      </c>
      <c r="M2146" s="6">
        <v>-0.25644446957113498</v>
      </c>
      <c r="N2146" s="6">
        <v>-0.15094339622641501</v>
      </c>
      <c r="O2146" s="6">
        <v>-8.0181621161285896E-2</v>
      </c>
    </row>
    <row r="2147" spans="2:15" x14ac:dyDescent="0.25">
      <c r="B2147" t="s">
        <v>28</v>
      </c>
      <c r="C2147" t="s">
        <v>38</v>
      </c>
      <c r="D2147" t="s">
        <v>1033</v>
      </c>
      <c r="E2147" t="s">
        <v>8</v>
      </c>
      <c r="F2147" s="7">
        <v>23</v>
      </c>
      <c r="G2147" s="7">
        <v>145480.3008</v>
      </c>
      <c r="H2147" s="7">
        <v>35</v>
      </c>
      <c r="I2147" s="7">
        <v>217357.27119999999</v>
      </c>
      <c r="J2147" s="7">
        <v>25</v>
      </c>
      <c r="K2147" s="7">
        <v>140557.80960000001</v>
      </c>
      <c r="L2147" s="6">
        <v>-0.34285714285714303</v>
      </c>
      <c r="M2147" s="6">
        <v>-0.33068583352733999</v>
      </c>
      <c r="N2147" s="6">
        <v>-0.08</v>
      </c>
      <c r="O2147" s="6">
        <v>3.5021114899331802E-2</v>
      </c>
    </row>
    <row r="2148" spans="2:15" x14ac:dyDescent="0.25">
      <c r="B2148" t="s">
        <v>28</v>
      </c>
      <c r="C2148" t="s">
        <v>38</v>
      </c>
      <c r="D2148" t="s">
        <v>1482</v>
      </c>
      <c r="E2148" t="s">
        <v>26</v>
      </c>
      <c r="F2148" s="7">
        <v>5</v>
      </c>
      <c r="G2148" s="7">
        <v>34402.839999999997</v>
      </c>
      <c r="H2148" s="7" t="s">
        <v>71</v>
      </c>
      <c r="I2148" s="7">
        <v>21999.360000000001</v>
      </c>
      <c r="J2148" s="7">
        <v>8</v>
      </c>
      <c r="K2148" s="7">
        <v>54224.639999999999</v>
      </c>
      <c r="L2148" s="6" t="s">
        <v>72</v>
      </c>
      <c r="M2148" s="6">
        <v>0.56381094722755498</v>
      </c>
      <c r="N2148" s="6">
        <v>-0.375</v>
      </c>
      <c r="O2148" s="6">
        <v>-0.36554968368623603</v>
      </c>
    </row>
    <row r="2149" spans="2:15" x14ac:dyDescent="0.25">
      <c r="B2149" t="s">
        <v>28</v>
      </c>
      <c r="C2149" t="s">
        <v>38</v>
      </c>
      <c r="D2149" t="s">
        <v>1034</v>
      </c>
      <c r="E2149" t="s">
        <v>8</v>
      </c>
      <c r="F2149" s="7">
        <v>54</v>
      </c>
      <c r="G2149" s="7">
        <v>645364.198432</v>
      </c>
      <c r="H2149" s="7">
        <v>61</v>
      </c>
      <c r="I2149" s="7">
        <v>1298482.3718399999</v>
      </c>
      <c r="J2149" s="7">
        <v>47</v>
      </c>
      <c r="K2149" s="7">
        <v>333174.25439999998</v>
      </c>
      <c r="L2149" s="6">
        <v>-0.114754098360656</v>
      </c>
      <c r="M2149" s="6">
        <v>-0.50298578369031399</v>
      </c>
      <c r="N2149" s="6">
        <v>0.14893617021276601</v>
      </c>
      <c r="O2149" s="6">
        <v>0.93701701109592095</v>
      </c>
    </row>
    <row r="2150" spans="2:15" x14ac:dyDescent="0.25">
      <c r="B2150" t="s">
        <v>28</v>
      </c>
      <c r="C2150" t="s">
        <v>38</v>
      </c>
      <c r="D2150" t="s">
        <v>1035</v>
      </c>
      <c r="E2150" t="s">
        <v>8</v>
      </c>
      <c r="F2150" s="7">
        <v>41</v>
      </c>
      <c r="G2150" s="7">
        <v>327204.97519999999</v>
      </c>
      <c r="H2150" s="7">
        <v>32</v>
      </c>
      <c r="I2150" s="7">
        <v>232118.37599999999</v>
      </c>
      <c r="J2150" s="7">
        <v>40</v>
      </c>
      <c r="K2150" s="7">
        <v>241379.61120000001</v>
      </c>
      <c r="L2150" s="6">
        <v>0.28125</v>
      </c>
      <c r="M2150" s="6">
        <v>0.40964701217795901</v>
      </c>
      <c r="N2150" s="6">
        <v>2.4999999999999901E-2</v>
      </c>
      <c r="O2150" s="6">
        <v>0.355561779113513</v>
      </c>
    </row>
    <row r="2151" spans="2:15" x14ac:dyDescent="0.25">
      <c r="B2151" t="s">
        <v>28</v>
      </c>
      <c r="C2151" t="s">
        <v>38</v>
      </c>
      <c r="D2151" t="s">
        <v>1036</v>
      </c>
      <c r="E2151" t="s">
        <v>8</v>
      </c>
      <c r="F2151" s="7">
        <v>71</v>
      </c>
      <c r="G2151" s="7">
        <v>517607.76079999999</v>
      </c>
      <c r="H2151" s="7">
        <v>45</v>
      </c>
      <c r="I2151" s="7">
        <v>318226.07520000002</v>
      </c>
      <c r="J2151" s="7">
        <v>56</v>
      </c>
      <c r="K2151" s="7">
        <v>332296.47360000003</v>
      </c>
      <c r="L2151" s="6">
        <v>0.57777777777777795</v>
      </c>
      <c r="M2151" s="6">
        <v>0.62654100697025505</v>
      </c>
      <c r="N2151" s="6">
        <v>0.26785714285714302</v>
      </c>
      <c r="O2151" s="6">
        <v>0.55766853374155101</v>
      </c>
    </row>
    <row r="2152" spans="2:15" x14ac:dyDescent="0.25">
      <c r="B2152" t="s">
        <v>28</v>
      </c>
      <c r="C2152" t="s">
        <v>38</v>
      </c>
      <c r="D2152" t="s">
        <v>1483</v>
      </c>
      <c r="E2152" t="s">
        <v>8</v>
      </c>
      <c r="F2152" s="7">
        <v>239</v>
      </c>
      <c r="G2152" s="7">
        <v>1564646.652</v>
      </c>
      <c r="H2152" s="7">
        <v>256</v>
      </c>
      <c r="I2152" s="7">
        <v>1670048.5527999999</v>
      </c>
      <c r="J2152" s="7">
        <v>219</v>
      </c>
      <c r="K2152" s="7">
        <v>1321306.0848000001</v>
      </c>
      <c r="L2152" s="6">
        <v>-6.640625E-2</v>
      </c>
      <c r="M2152" s="6">
        <v>-6.3113075738596605E-2</v>
      </c>
      <c r="N2152" s="6">
        <v>9.1324200913242004E-2</v>
      </c>
      <c r="O2152" s="6">
        <v>0.18416668930790001</v>
      </c>
    </row>
    <row r="2153" spans="2:15" x14ac:dyDescent="0.25">
      <c r="B2153" t="s">
        <v>28</v>
      </c>
      <c r="C2153" t="s">
        <v>38</v>
      </c>
      <c r="D2153" t="s">
        <v>1037</v>
      </c>
      <c r="E2153" t="s">
        <v>8</v>
      </c>
      <c r="F2153" s="7">
        <v>14</v>
      </c>
      <c r="G2153" s="7">
        <v>283142.11356799997</v>
      </c>
      <c r="H2153" s="7">
        <v>14</v>
      </c>
      <c r="I2153" s="7">
        <v>121426.147104</v>
      </c>
      <c r="J2153" s="7">
        <v>21</v>
      </c>
      <c r="K2153" s="7">
        <v>144865.8432</v>
      </c>
      <c r="L2153" s="6">
        <v>0</v>
      </c>
      <c r="M2153" s="6">
        <v>1.33180513687462</v>
      </c>
      <c r="N2153" s="6">
        <v>-0.33333333333333298</v>
      </c>
      <c r="O2153" s="6">
        <v>0.95451258428874397</v>
      </c>
    </row>
    <row r="2154" spans="2:15" x14ac:dyDescent="0.25">
      <c r="B2154" t="s">
        <v>28</v>
      </c>
      <c r="C2154" t="s">
        <v>38</v>
      </c>
      <c r="D2154" t="s">
        <v>1038</v>
      </c>
      <c r="E2154" t="s">
        <v>22</v>
      </c>
      <c r="F2154" s="7">
        <v>30</v>
      </c>
      <c r="G2154" s="7">
        <v>211407.6</v>
      </c>
      <c r="H2154" s="7">
        <v>21</v>
      </c>
      <c r="I2154" s="7">
        <v>136907.14000000001</v>
      </c>
      <c r="J2154" s="7">
        <v>28</v>
      </c>
      <c r="K2154" s="7">
        <v>164378.16</v>
      </c>
      <c r="L2154" s="6">
        <v>0.42857142857142899</v>
      </c>
      <c r="M2154" s="6">
        <v>0.54416782061183999</v>
      </c>
      <c r="N2154" s="6">
        <v>7.1428571428571397E-2</v>
      </c>
      <c r="O2154" s="6">
        <v>0.28610516141560399</v>
      </c>
    </row>
    <row r="2155" spans="2:15" x14ac:dyDescent="0.25">
      <c r="B2155" t="s">
        <v>28</v>
      </c>
      <c r="C2155" t="s">
        <v>38</v>
      </c>
      <c r="D2155" t="s">
        <v>1039</v>
      </c>
      <c r="E2155" t="s">
        <v>8</v>
      </c>
      <c r="F2155" s="7">
        <v>47</v>
      </c>
      <c r="G2155" s="7">
        <v>580496.56172</v>
      </c>
      <c r="H2155" s="7">
        <v>52</v>
      </c>
      <c r="I2155" s="7">
        <v>820441.47269600001</v>
      </c>
      <c r="J2155" s="7">
        <v>58</v>
      </c>
      <c r="K2155" s="7">
        <v>413533.14912000002</v>
      </c>
      <c r="L2155" s="6">
        <v>-9.6153846153846104E-2</v>
      </c>
      <c r="M2155" s="6">
        <v>-0.29245829100707499</v>
      </c>
      <c r="N2155" s="6">
        <v>-0.18965517241379301</v>
      </c>
      <c r="O2155" s="6">
        <v>0.40374855789747099</v>
      </c>
    </row>
    <row r="2156" spans="2:15" x14ac:dyDescent="0.25">
      <c r="B2156" t="s">
        <v>28</v>
      </c>
      <c r="C2156" t="s">
        <v>38</v>
      </c>
      <c r="D2156" t="s">
        <v>1040</v>
      </c>
      <c r="E2156" t="s">
        <v>8</v>
      </c>
      <c r="F2156" s="7">
        <v>31</v>
      </c>
      <c r="G2156" s="7">
        <v>227280.67199999999</v>
      </c>
      <c r="H2156" s="7">
        <v>22</v>
      </c>
      <c r="I2156" s="7">
        <v>148908.80239999999</v>
      </c>
      <c r="J2156" s="7">
        <v>42</v>
      </c>
      <c r="K2156" s="7">
        <v>291322.13760000002</v>
      </c>
      <c r="L2156" s="6">
        <v>0.40909090909090901</v>
      </c>
      <c r="M2156" s="6">
        <v>0.52630783631901701</v>
      </c>
      <c r="N2156" s="6">
        <v>-0.26190476190476197</v>
      </c>
      <c r="O2156" s="6">
        <v>-0.21983041222885799</v>
      </c>
    </row>
    <row r="2157" spans="2:15" x14ac:dyDescent="0.25">
      <c r="B2157" t="s">
        <v>28</v>
      </c>
      <c r="C2157" t="s">
        <v>38</v>
      </c>
      <c r="D2157" t="s">
        <v>1041</v>
      </c>
      <c r="E2157" t="s">
        <v>8</v>
      </c>
      <c r="F2157" s="7">
        <v>56</v>
      </c>
      <c r="G2157" s="7">
        <v>616340.11120000004</v>
      </c>
      <c r="H2157" s="7">
        <v>54</v>
      </c>
      <c r="I2157" s="7">
        <v>524906.92291199998</v>
      </c>
      <c r="J2157" s="7">
        <v>39</v>
      </c>
      <c r="K2157" s="7">
        <v>261996.50880000001</v>
      </c>
      <c r="L2157" s="6">
        <v>3.7037037037037E-2</v>
      </c>
      <c r="M2157" s="6">
        <v>0.174189335855509</v>
      </c>
      <c r="N2157" s="6">
        <v>0.43589743589743601</v>
      </c>
      <c r="O2157" s="6">
        <v>1.352474519691</v>
      </c>
    </row>
    <row r="2158" spans="2:15" x14ac:dyDescent="0.25">
      <c r="B2158" t="s">
        <v>28</v>
      </c>
      <c r="C2158" t="s">
        <v>38</v>
      </c>
      <c r="D2158" t="s">
        <v>1042</v>
      </c>
      <c r="E2158" t="s">
        <v>22</v>
      </c>
      <c r="F2158" s="7">
        <v>12</v>
      </c>
      <c r="G2158" s="7">
        <v>77593.16</v>
      </c>
      <c r="H2158" s="7">
        <v>12</v>
      </c>
      <c r="I2158" s="7">
        <v>76906.44</v>
      </c>
      <c r="J2158" s="7">
        <v>8</v>
      </c>
      <c r="K2158" s="7">
        <v>121862.1672</v>
      </c>
      <c r="L2158" s="6">
        <v>0</v>
      </c>
      <c r="M2158" s="6">
        <v>8.9292912271066206E-3</v>
      </c>
      <c r="N2158" s="6">
        <v>0.5</v>
      </c>
      <c r="O2158" s="6">
        <v>-0.36327113013955997</v>
      </c>
    </row>
    <row r="2159" spans="2:15" x14ac:dyDescent="0.25">
      <c r="B2159" t="s">
        <v>28</v>
      </c>
      <c r="C2159" t="s">
        <v>38</v>
      </c>
      <c r="D2159" t="s">
        <v>1484</v>
      </c>
      <c r="E2159" t="s">
        <v>22</v>
      </c>
      <c r="F2159" s="7">
        <v>6</v>
      </c>
      <c r="G2159" s="7">
        <v>42188.58</v>
      </c>
      <c r="H2159" s="7" t="s">
        <v>71</v>
      </c>
      <c r="I2159" s="7">
        <v>22229.94</v>
      </c>
      <c r="J2159" s="7" t="s">
        <v>71</v>
      </c>
      <c r="K2159" s="7">
        <v>20334.240000000002</v>
      </c>
      <c r="L2159" s="6" t="s">
        <v>72</v>
      </c>
      <c r="M2159" s="6">
        <v>0.89782698468821798</v>
      </c>
      <c r="N2159" s="6" t="s">
        <v>72</v>
      </c>
      <c r="O2159" s="6">
        <v>1.07475568302528</v>
      </c>
    </row>
    <row r="2160" spans="2:15" x14ac:dyDescent="0.25">
      <c r="B2160" t="s">
        <v>28</v>
      </c>
      <c r="C2160" t="s">
        <v>38</v>
      </c>
      <c r="D2160" t="s">
        <v>1043</v>
      </c>
      <c r="E2160" t="s">
        <v>26</v>
      </c>
      <c r="F2160" s="7">
        <v>44</v>
      </c>
      <c r="G2160" s="7">
        <v>305488.59999999998</v>
      </c>
      <c r="H2160" s="7">
        <v>56</v>
      </c>
      <c r="I2160" s="7">
        <v>395205.7</v>
      </c>
      <c r="J2160" s="7">
        <v>48</v>
      </c>
      <c r="K2160" s="7">
        <v>326894.43</v>
      </c>
      <c r="L2160" s="6">
        <v>-0.214285714285714</v>
      </c>
      <c r="M2160" s="6">
        <v>-0.227013679205538</v>
      </c>
      <c r="N2160" s="6">
        <v>-8.3333333333333398E-2</v>
      </c>
      <c r="O2160" s="6">
        <v>-6.54823944231782E-2</v>
      </c>
    </row>
    <row r="2161" spans="2:15" x14ac:dyDescent="0.25">
      <c r="B2161" t="s">
        <v>28</v>
      </c>
      <c r="C2161" t="s">
        <v>38</v>
      </c>
      <c r="D2161" t="s">
        <v>1044</v>
      </c>
      <c r="E2161" t="s">
        <v>22</v>
      </c>
      <c r="F2161" s="7">
        <v>283</v>
      </c>
      <c r="G2161" s="7">
        <v>8055216.8144119997</v>
      </c>
      <c r="H2161" s="7">
        <v>288</v>
      </c>
      <c r="I2161" s="7">
        <v>7339583.7999200001</v>
      </c>
      <c r="J2161" s="7">
        <v>244</v>
      </c>
      <c r="K2161" s="7">
        <v>5638266.7999600004</v>
      </c>
      <c r="L2161" s="6">
        <v>-1.7361111111111199E-2</v>
      </c>
      <c r="M2161" s="6">
        <v>9.7503214623668497E-2</v>
      </c>
      <c r="N2161" s="6">
        <v>0.159836065573771</v>
      </c>
      <c r="O2161" s="6">
        <v>0.42866896871023302</v>
      </c>
    </row>
    <row r="2162" spans="2:15" x14ac:dyDescent="0.25">
      <c r="B2162" t="s">
        <v>28</v>
      </c>
      <c r="C2162" t="s">
        <v>38</v>
      </c>
      <c r="D2162" t="s">
        <v>1045</v>
      </c>
      <c r="E2162" t="s">
        <v>8</v>
      </c>
      <c r="F2162" s="7">
        <v>39</v>
      </c>
      <c r="G2162" s="7">
        <v>244840.39439999999</v>
      </c>
      <c r="H2162" s="7">
        <v>35</v>
      </c>
      <c r="I2162" s="7">
        <v>237599.33199999999</v>
      </c>
      <c r="J2162" s="7">
        <v>32</v>
      </c>
      <c r="K2162" s="7">
        <v>191423.60639999999</v>
      </c>
      <c r="L2162" s="6">
        <v>0.114285714285714</v>
      </c>
      <c r="M2162" s="6">
        <v>3.0475937533359601E-2</v>
      </c>
      <c r="N2162" s="6">
        <v>0.21875</v>
      </c>
      <c r="O2162" s="6">
        <v>0.27905016003292699</v>
      </c>
    </row>
    <row r="2163" spans="2:15" x14ac:dyDescent="0.25">
      <c r="B2163" t="s">
        <v>28</v>
      </c>
      <c r="C2163" t="s">
        <v>38</v>
      </c>
      <c r="D2163" t="s">
        <v>1118</v>
      </c>
      <c r="E2163" t="s">
        <v>31</v>
      </c>
      <c r="F2163" s="7">
        <v>336</v>
      </c>
      <c r="G2163" s="7">
        <v>4791013.3839999996</v>
      </c>
      <c r="H2163" s="7">
        <v>387</v>
      </c>
      <c r="I2163" s="7">
        <v>5714392.7460000003</v>
      </c>
      <c r="J2163" s="7">
        <v>354</v>
      </c>
      <c r="K2163" s="7">
        <v>4938725.9950000001</v>
      </c>
      <c r="L2163" s="6">
        <v>-0.13178294573643401</v>
      </c>
      <c r="M2163" s="6">
        <v>-0.16158836171111199</v>
      </c>
      <c r="N2163" s="6">
        <v>-5.0847457627118599E-2</v>
      </c>
      <c r="O2163" s="6">
        <v>-2.9909051676393E-2</v>
      </c>
    </row>
    <row r="2164" spans="2:15" x14ac:dyDescent="0.25">
      <c r="B2164" t="s">
        <v>28</v>
      </c>
      <c r="C2164" t="s">
        <v>38</v>
      </c>
      <c r="D2164" t="s">
        <v>1046</v>
      </c>
      <c r="E2164" t="s">
        <v>8</v>
      </c>
      <c r="F2164" s="7">
        <v>33</v>
      </c>
      <c r="G2164" s="7">
        <v>212541.6384</v>
      </c>
      <c r="H2164" s="7">
        <v>35</v>
      </c>
      <c r="I2164" s="7">
        <v>230604.94080000001</v>
      </c>
      <c r="J2164" s="7">
        <v>28</v>
      </c>
      <c r="K2164" s="7">
        <v>189789.3504</v>
      </c>
      <c r="L2164" s="6">
        <v>-5.7142857142857197E-2</v>
      </c>
      <c r="M2164" s="6">
        <v>-7.8330075397933602E-2</v>
      </c>
      <c r="N2164" s="6">
        <v>0.17857142857142899</v>
      </c>
      <c r="O2164" s="6">
        <v>0.119881795011402</v>
      </c>
    </row>
    <row r="2165" spans="2:15" x14ac:dyDescent="0.25">
      <c r="B2165" t="s">
        <v>28</v>
      </c>
      <c r="C2165" t="s">
        <v>38</v>
      </c>
      <c r="D2165" t="s">
        <v>927</v>
      </c>
      <c r="E2165" t="s">
        <v>31</v>
      </c>
      <c r="F2165" s="7">
        <v>121</v>
      </c>
      <c r="G2165" s="7">
        <v>2157349.7080000001</v>
      </c>
      <c r="H2165" s="7">
        <v>133</v>
      </c>
      <c r="I2165" s="7">
        <v>2146653.92</v>
      </c>
      <c r="J2165" s="7">
        <v>118</v>
      </c>
      <c r="K2165" s="7">
        <v>1653233.17</v>
      </c>
      <c r="L2165" s="6">
        <v>-9.0225563909774403E-2</v>
      </c>
      <c r="M2165" s="6">
        <v>4.9825395236509102E-3</v>
      </c>
      <c r="N2165" s="6">
        <v>2.5423728813559299E-2</v>
      </c>
      <c r="O2165" s="6">
        <v>0.30492766970069901</v>
      </c>
    </row>
    <row r="2166" spans="2:15" x14ac:dyDescent="0.25">
      <c r="B2166" t="s">
        <v>28</v>
      </c>
      <c r="C2166" t="s">
        <v>39</v>
      </c>
      <c r="D2166" t="s">
        <v>1048</v>
      </c>
      <c r="E2166" t="s">
        <v>17</v>
      </c>
      <c r="F2166" s="7">
        <v>124</v>
      </c>
      <c r="G2166" s="7">
        <v>1284524.2080000001</v>
      </c>
      <c r="H2166" s="7">
        <v>152</v>
      </c>
      <c r="I2166" s="7">
        <v>1522625.0808000001</v>
      </c>
      <c r="J2166" s="7">
        <v>153</v>
      </c>
      <c r="K2166" s="7">
        <v>1119484.8</v>
      </c>
      <c r="L2166" s="6">
        <v>-0.18421052631578899</v>
      </c>
      <c r="M2166" s="6">
        <v>-0.15637524680396001</v>
      </c>
      <c r="N2166" s="6">
        <v>-0.18954248366013099</v>
      </c>
      <c r="O2166" s="6">
        <v>0.14742442952329499</v>
      </c>
    </row>
    <row r="2167" spans="2:15" x14ac:dyDescent="0.25">
      <c r="B2167" t="s">
        <v>28</v>
      </c>
      <c r="C2167" t="s">
        <v>39</v>
      </c>
      <c r="D2167" t="s">
        <v>1049</v>
      </c>
      <c r="E2167" t="s">
        <v>8</v>
      </c>
      <c r="F2167" s="7">
        <v>87</v>
      </c>
      <c r="G2167" s="7">
        <v>642145.95132800005</v>
      </c>
      <c r="H2167" s="7">
        <v>89</v>
      </c>
      <c r="I2167" s="7">
        <v>575199.09100799996</v>
      </c>
      <c r="J2167" s="7">
        <v>80</v>
      </c>
      <c r="K2167" s="7">
        <v>672313.49265599996</v>
      </c>
      <c r="L2167" s="6">
        <v>-2.2471910112359599E-2</v>
      </c>
      <c r="M2167" s="6">
        <v>0.11638902315141</v>
      </c>
      <c r="N2167" s="6">
        <v>8.7499999999999897E-2</v>
      </c>
      <c r="O2167" s="6">
        <v>-4.4871241850021303E-2</v>
      </c>
    </row>
    <row r="2168" spans="2:15" x14ac:dyDescent="0.25">
      <c r="B2168" t="s">
        <v>28</v>
      </c>
      <c r="C2168" t="s">
        <v>39</v>
      </c>
      <c r="D2168" t="s">
        <v>1050</v>
      </c>
      <c r="E2168" t="s">
        <v>8</v>
      </c>
      <c r="F2168" s="7">
        <v>30</v>
      </c>
      <c r="G2168" s="7">
        <v>278971.65104000003</v>
      </c>
      <c r="H2168" s="7">
        <v>42</v>
      </c>
      <c r="I2168" s="7">
        <v>297163.28399999999</v>
      </c>
      <c r="J2168" s="7">
        <v>43</v>
      </c>
      <c r="K2168" s="7">
        <v>304989.033024</v>
      </c>
      <c r="L2168" s="6">
        <v>-0.28571428571428598</v>
      </c>
      <c r="M2168" s="6">
        <v>-6.1217633333194701E-2</v>
      </c>
      <c r="N2168" s="6">
        <v>-0.30232558139534899</v>
      </c>
      <c r="O2168" s="6">
        <v>-8.5305959122643896E-2</v>
      </c>
    </row>
    <row r="2169" spans="2:15" x14ac:dyDescent="0.25">
      <c r="B2169" t="s">
        <v>28</v>
      </c>
      <c r="C2169" t="s">
        <v>39</v>
      </c>
      <c r="D2169" t="s">
        <v>979</v>
      </c>
      <c r="E2169" t="s">
        <v>8</v>
      </c>
      <c r="F2169" s="7">
        <v>27</v>
      </c>
      <c r="G2169" s="7">
        <v>178606.74479999999</v>
      </c>
      <c r="H2169" s="7">
        <v>31</v>
      </c>
      <c r="I2169" s="7">
        <v>250043.207776</v>
      </c>
      <c r="J2169" s="7"/>
      <c r="K2169" s="7"/>
      <c r="L2169" s="6">
        <v>-0.12903225806451599</v>
      </c>
      <c r="M2169" s="6">
        <v>-0.28569647466687398</v>
      </c>
      <c r="N2169" s="6"/>
      <c r="O2169" s="6"/>
    </row>
    <row r="2170" spans="2:15" x14ac:dyDescent="0.25">
      <c r="B2170" t="s">
        <v>28</v>
      </c>
      <c r="C2170" t="s">
        <v>39</v>
      </c>
      <c r="D2170" t="s">
        <v>1051</v>
      </c>
      <c r="E2170" t="s">
        <v>17</v>
      </c>
      <c r="F2170" s="7">
        <v>31</v>
      </c>
      <c r="G2170" s="7">
        <v>256357.356</v>
      </c>
      <c r="H2170" s="7">
        <v>30</v>
      </c>
      <c r="I2170" s="7">
        <v>224374.84</v>
      </c>
      <c r="J2170" s="7">
        <v>29</v>
      </c>
      <c r="K2170" s="7">
        <v>195971.4</v>
      </c>
      <c r="L2170" s="6">
        <v>3.3333333333333402E-2</v>
      </c>
      <c r="M2170" s="6">
        <v>0.14254056292586101</v>
      </c>
      <c r="N2170" s="6">
        <v>6.8965517241379198E-2</v>
      </c>
      <c r="O2170" s="6">
        <v>0.30813657503084602</v>
      </c>
    </row>
    <row r="2171" spans="2:15" x14ac:dyDescent="0.25">
      <c r="B2171" t="s">
        <v>28</v>
      </c>
      <c r="C2171" t="s">
        <v>39</v>
      </c>
      <c r="D2171" t="s">
        <v>1052</v>
      </c>
      <c r="E2171" t="s">
        <v>15</v>
      </c>
      <c r="F2171" s="7">
        <v>82</v>
      </c>
      <c r="G2171" s="7">
        <v>731495.55332800001</v>
      </c>
      <c r="H2171" s="7">
        <v>98</v>
      </c>
      <c r="I2171" s="7">
        <v>1108032.4802880001</v>
      </c>
      <c r="J2171" s="7">
        <v>80</v>
      </c>
      <c r="K2171" s="7">
        <v>947582.52960000001</v>
      </c>
      <c r="L2171" s="6">
        <v>-0.16326530612244899</v>
      </c>
      <c r="M2171" s="6">
        <v>-0.339824809884752</v>
      </c>
      <c r="N2171" s="6">
        <v>2.4999999999999901E-2</v>
      </c>
      <c r="O2171" s="6">
        <v>-0.22804027039546201</v>
      </c>
    </row>
    <row r="2172" spans="2:15" x14ac:dyDescent="0.25">
      <c r="B2172" t="s">
        <v>28</v>
      </c>
      <c r="C2172" t="s">
        <v>39</v>
      </c>
      <c r="D2172" t="s">
        <v>1053</v>
      </c>
      <c r="E2172" t="s">
        <v>8</v>
      </c>
      <c r="F2172" s="7">
        <v>58</v>
      </c>
      <c r="G2172" s="7">
        <v>387222.44160000002</v>
      </c>
      <c r="H2172" s="7">
        <v>65</v>
      </c>
      <c r="I2172" s="7">
        <v>458398.36320000002</v>
      </c>
      <c r="J2172" s="7">
        <v>68</v>
      </c>
      <c r="K2172" s="7">
        <v>418278.55680000002</v>
      </c>
      <c r="L2172" s="6">
        <v>-0.107692307692308</v>
      </c>
      <c r="M2172" s="6">
        <v>-0.155270889501291</v>
      </c>
      <c r="N2172" s="6">
        <v>-0.14705882352941199</v>
      </c>
      <c r="O2172" s="6">
        <v>-7.4247447532552996E-2</v>
      </c>
    </row>
    <row r="2173" spans="2:15" x14ac:dyDescent="0.25">
      <c r="B2173" t="s">
        <v>28</v>
      </c>
      <c r="C2173" t="s">
        <v>39</v>
      </c>
      <c r="D2173" t="s">
        <v>1485</v>
      </c>
      <c r="E2173" t="s">
        <v>17</v>
      </c>
      <c r="F2173" s="7">
        <v>148</v>
      </c>
      <c r="G2173" s="7">
        <v>2877144.9</v>
      </c>
      <c r="H2173" s="7">
        <v>139</v>
      </c>
      <c r="I2173" s="7">
        <v>2743240.5</v>
      </c>
      <c r="J2173" s="7">
        <v>105</v>
      </c>
      <c r="K2173" s="7">
        <v>1631446.44</v>
      </c>
      <c r="L2173" s="6">
        <v>6.4748201438849004E-2</v>
      </c>
      <c r="M2173" s="6">
        <v>4.8812490191800603E-2</v>
      </c>
      <c r="N2173" s="6">
        <v>0.40952380952381001</v>
      </c>
      <c r="O2173" s="6">
        <v>0.76355461598849705</v>
      </c>
    </row>
    <row r="2174" spans="2:15" x14ac:dyDescent="0.25">
      <c r="B2174" t="s">
        <v>28</v>
      </c>
      <c r="C2174" t="s">
        <v>39</v>
      </c>
      <c r="D2174" t="s">
        <v>1486</v>
      </c>
      <c r="E2174" t="s">
        <v>31</v>
      </c>
      <c r="F2174" s="7">
        <v>131</v>
      </c>
      <c r="G2174" s="7">
        <v>2445282.5232000002</v>
      </c>
      <c r="H2174" s="7">
        <v>132</v>
      </c>
      <c r="I2174" s="7">
        <v>2818600.8552000001</v>
      </c>
      <c r="J2174" s="7">
        <v>109</v>
      </c>
      <c r="K2174" s="7">
        <v>2019185.8470000001</v>
      </c>
      <c r="L2174" s="6">
        <v>-7.5757575757575699E-3</v>
      </c>
      <c r="M2174" s="6">
        <v>-0.13244810144411501</v>
      </c>
      <c r="N2174" s="6">
        <v>0.201834862385321</v>
      </c>
      <c r="O2174" s="6">
        <v>0.211024001001727</v>
      </c>
    </row>
    <row r="2175" spans="2:15" x14ac:dyDescent="0.25">
      <c r="B2175" t="s">
        <v>28</v>
      </c>
      <c r="C2175" t="s">
        <v>39</v>
      </c>
      <c r="D2175" t="s">
        <v>1054</v>
      </c>
      <c r="E2175" t="s">
        <v>15</v>
      </c>
      <c r="F2175" s="7">
        <v>340</v>
      </c>
      <c r="G2175" s="7">
        <v>3914816.514924</v>
      </c>
      <c r="H2175" s="7">
        <v>381</v>
      </c>
      <c r="I2175" s="7">
        <v>4754098.6979839997</v>
      </c>
      <c r="J2175" s="7">
        <v>332</v>
      </c>
      <c r="K2175" s="7">
        <v>3306239.8981679999</v>
      </c>
      <c r="L2175" s="6">
        <v>-0.10761154855643</v>
      </c>
      <c r="M2175" s="6">
        <v>-0.17653865356558601</v>
      </c>
      <c r="N2175" s="6">
        <v>2.4096385542168801E-2</v>
      </c>
      <c r="O2175" s="6">
        <v>0.18406910433003201</v>
      </c>
    </row>
    <row r="2176" spans="2:15" x14ac:dyDescent="0.25">
      <c r="B2176" t="s">
        <v>28</v>
      </c>
      <c r="C2176" t="s">
        <v>39</v>
      </c>
      <c r="D2176" t="s">
        <v>1055</v>
      </c>
      <c r="E2176" t="s">
        <v>8</v>
      </c>
      <c r="F2176" s="7">
        <v>107</v>
      </c>
      <c r="G2176" s="7">
        <v>1471875.742688</v>
      </c>
      <c r="H2176" s="7">
        <v>96</v>
      </c>
      <c r="I2176" s="7">
        <v>1312967.9633919999</v>
      </c>
      <c r="J2176" s="7">
        <v>79</v>
      </c>
      <c r="K2176" s="7">
        <v>672497.321184</v>
      </c>
      <c r="L2176" s="6">
        <v>0.114583333333333</v>
      </c>
      <c r="M2176" s="6">
        <v>0.121029441484214</v>
      </c>
      <c r="N2176" s="6">
        <v>0.354430379746835</v>
      </c>
      <c r="O2176" s="6">
        <v>1.1886715326934101</v>
      </c>
    </row>
    <row r="2177" spans="2:15" x14ac:dyDescent="0.25">
      <c r="B2177" t="s">
        <v>28</v>
      </c>
      <c r="C2177" t="s">
        <v>39</v>
      </c>
      <c r="D2177" t="s">
        <v>1056</v>
      </c>
      <c r="E2177" t="s">
        <v>15</v>
      </c>
      <c r="F2177" s="7">
        <v>89</v>
      </c>
      <c r="G2177" s="7">
        <v>1175297.8092</v>
      </c>
      <c r="H2177" s="7">
        <v>94</v>
      </c>
      <c r="I2177" s="7">
        <v>1597980.0772919999</v>
      </c>
      <c r="J2177" s="7"/>
      <c r="K2177" s="7"/>
      <c r="L2177" s="6">
        <v>-5.31914893617021E-2</v>
      </c>
      <c r="M2177" s="6">
        <v>-0.264510349095399</v>
      </c>
      <c r="N2177" s="6"/>
      <c r="O2177" s="6"/>
    </row>
    <row r="2178" spans="2:15" x14ac:dyDescent="0.25">
      <c r="B2178" t="s">
        <v>28</v>
      </c>
      <c r="C2178" t="s">
        <v>39</v>
      </c>
      <c r="D2178" t="s">
        <v>1056</v>
      </c>
      <c r="E2178" t="s">
        <v>25</v>
      </c>
      <c r="F2178" s="7"/>
      <c r="G2178" s="7"/>
      <c r="H2178" s="7"/>
      <c r="I2178" s="7"/>
      <c r="J2178" s="7">
        <v>85</v>
      </c>
      <c r="K2178" s="7">
        <v>856524.0834</v>
      </c>
      <c r="L2178" s="6"/>
      <c r="M2178" s="6"/>
      <c r="N2178" s="6"/>
      <c r="O2178" s="6"/>
    </row>
    <row r="2179" spans="2:15" x14ac:dyDescent="0.25">
      <c r="B2179" t="s">
        <v>28</v>
      </c>
      <c r="C2179" t="s">
        <v>39</v>
      </c>
      <c r="D2179" t="s">
        <v>1057</v>
      </c>
      <c r="E2179" t="s">
        <v>22</v>
      </c>
      <c r="F2179" s="7" t="s">
        <v>71</v>
      </c>
      <c r="G2179" s="7">
        <v>24705.02</v>
      </c>
      <c r="H2179" s="7">
        <v>17</v>
      </c>
      <c r="I2179" s="7">
        <v>137540.28</v>
      </c>
      <c r="J2179" s="7">
        <v>6</v>
      </c>
      <c r="K2179" s="7">
        <v>122466.7188</v>
      </c>
      <c r="L2179" s="6" t="s">
        <v>72</v>
      </c>
      <c r="M2179" s="6">
        <v>-0.82037974620961895</v>
      </c>
      <c r="N2179" s="6" t="s">
        <v>72</v>
      </c>
      <c r="O2179" s="6">
        <v>-0.79827156110595499</v>
      </c>
    </row>
    <row r="2180" spans="2:15" x14ac:dyDescent="0.25">
      <c r="B2180" t="s">
        <v>28</v>
      </c>
      <c r="C2180" t="s">
        <v>39</v>
      </c>
      <c r="D2180" t="s">
        <v>1058</v>
      </c>
      <c r="E2180" t="s">
        <v>8</v>
      </c>
      <c r="F2180" s="7">
        <v>89</v>
      </c>
      <c r="G2180" s="7">
        <v>499007.98639999999</v>
      </c>
      <c r="H2180" s="7">
        <v>77</v>
      </c>
      <c r="I2180" s="7">
        <v>432175.48320000002</v>
      </c>
      <c r="J2180" s="7">
        <v>81</v>
      </c>
      <c r="K2180" s="7">
        <v>516244.99305599998</v>
      </c>
      <c r="L2180" s="6">
        <v>0.15584415584415601</v>
      </c>
      <c r="M2180" s="6">
        <v>0.15464205119907601</v>
      </c>
      <c r="N2180" s="6">
        <v>9.8765432098765399E-2</v>
      </c>
      <c r="O2180" s="6">
        <v>-3.3389198709633201E-2</v>
      </c>
    </row>
    <row r="2181" spans="2:15" x14ac:dyDescent="0.25">
      <c r="B2181" t="s">
        <v>28</v>
      </c>
      <c r="C2181" t="s">
        <v>39</v>
      </c>
      <c r="D2181" t="s">
        <v>1059</v>
      </c>
      <c r="E2181" t="s">
        <v>8</v>
      </c>
      <c r="F2181" s="7">
        <v>114</v>
      </c>
      <c r="G2181" s="7">
        <v>720505.52639999997</v>
      </c>
      <c r="H2181" s="7">
        <v>116</v>
      </c>
      <c r="I2181" s="7">
        <v>945300.05756800005</v>
      </c>
      <c r="J2181" s="7">
        <v>102</v>
      </c>
      <c r="K2181" s="7">
        <v>764381.93270400004</v>
      </c>
      <c r="L2181" s="6">
        <v>-1.72413793103449E-2</v>
      </c>
      <c r="M2181" s="6">
        <v>-0.23780230347846901</v>
      </c>
      <c r="N2181" s="6">
        <v>0.11764705882352899</v>
      </c>
      <c r="O2181" s="6">
        <v>-5.7401155661525601E-2</v>
      </c>
    </row>
    <row r="2182" spans="2:15" x14ac:dyDescent="0.25">
      <c r="B2182" t="s">
        <v>28</v>
      </c>
      <c r="C2182" t="s">
        <v>39</v>
      </c>
      <c r="D2182" t="s">
        <v>1060</v>
      </c>
      <c r="E2182" t="s">
        <v>15</v>
      </c>
      <c r="F2182" s="7">
        <v>83</v>
      </c>
      <c r="G2182" s="7">
        <v>630842.92275999999</v>
      </c>
      <c r="H2182" s="7">
        <v>72</v>
      </c>
      <c r="I2182" s="7">
        <v>519074.45729599998</v>
      </c>
      <c r="J2182" s="7">
        <v>81</v>
      </c>
      <c r="K2182" s="7">
        <v>569093.16652199998</v>
      </c>
      <c r="L2182" s="6">
        <v>0.15277777777777801</v>
      </c>
      <c r="M2182" s="6">
        <v>0.21532260717707499</v>
      </c>
      <c r="N2182" s="6">
        <v>2.4691358024691499E-2</v>
      </c>
      <c r="O2182" s="6">
        <v>0.108505531028219</v>
      </c>
    </row>
    <row r="2183" spans="2:15" x14ac:dyDescent="0.25">
      <c r="B2183" t="s">
        <v>28</v>
      </c>
      <c r="C2183" t="s">
        <v>39</v>
      </c>
      <c r="D2183" t="s">
        <v>821</v>
      </c>
      <c r="E2183" t="s">
        <v>15</v>
      </c>
      <c r="F2183" s="7">
        <v>139</v>
      </c>
      <c r="G2183" s="7">
        <v>954229.10679999995</v>
      </c>
      <c r="H2183" s="7">
        <v>166</v>
      </c>
      <c r="I2183" s="7">
        <v>1202428.0459</v>
      </c>
      <c r="J2183" s="7">
        <v>125</v>
      </c>
      <c r="K2183" s="7">
        <v>773794.89540000004</v>
      </c>
      <c r="L2183" s="6">
        <v>-0.16265060240963899</v>
      </c>
      <c r="M2183" s="6">
        <v>-0.20641479541857</v>
      </c>
      <c r="N2183" s="6">
        <v>0.112</v>
      </c>
      <c r="O2183" s="6">
        <v>0.233180927494653</v>
      </c>
    </row>
    <row r="2184" spans="2:15" x14ac:dyDescent="0.25">
      <c r="B2184" t="s">
        <v>28</v>
      </c>
      <c r="C2184" t="s">
        <v>39</v>
      </c>
      <c r="D2184" t="s">
        <v>1061</v>
      </c>
      <c r="E2184" t="s">
        <v>8</v>
      </c>
      <c r="F2184" s="7">
        <v>101</v>
      </c>
      <c r="G2184" s="7">
        <v>689998.05279999995</v>
      </c>
      <c r="H2184" s="7">
        <v>78</v>
      </c>
      <c r="I2184" s="7">
        <v>559623.3432</v>
      </c>
      <c r="J2184" s="7">
        <v>84</v>
      </c>
      <c r="K2184" s="7">
        <v>548437.44383999996</v>
      </c>
      <c r="L2184" s="6">
        <v>0.29487179487179499</v>
      </c>
      <c r="M2184" s="6">
        <v>0.232968676493193</v>
      </c>
      <c r="N2184" s="6">
        <v>0.202380952380952</v>
      </c>
      <c r="O2184" s="6">
        <v>0.25811623650061799</v>
      </c>
    </row>
    <row r="2185" spans="2:15" x14ac:dyDescent="0.25">
      <c r="B2185" t="s">
        <v>28</v>
      </c>
      <c r="C2185" t="s">
        <v>39</v>
      </c>
      <c r="D2185" t="s">
        <v>1062</v>
      </c>
      <c r="E2185" t="s">
        <v>17</v>
      </c>
      <c r="F2185" s="7">
        <v>108</v>
      </c>
      <c r="G2185" s="7">
        <v>1063048.3248000001</v>
      </c>
      <c r="H2185" s="7">
        <v>115</v>
      </c>
      <c r="I2185" s="7">
        <v>1183795.3484</v>
      </c>
      <c r="J2185" s="7">
        <v>102</v>
      </c>
      <c r="K2185" s="7">
        <v>1027356.2262</v>
      </c>
      <c r="L2185" s="6">
        <v>-6.08695652173913E-2</v>
      </c>
      <c r="M2185" s="6">
        <v>-0.101999913889846</v>
      </c>
      <c r="N2185" s="6">
        <v>5.8823529411764698E-2</v>
      </c>
      <c r="O2185" s="6">
        <v>3.4741696881536797E-2</v>
      </c>
    </row>
    <row r="2186" spans="2:15" x14ac:dyDescent="0.25">
      <c r="B2186" t="s">
        <v>28</v>
      </c>
      <c r="C2186" t="s">
        <v>39</v>
      </c>
      <c r="D2186" t="s">
        <v>1063</v>
      </c>
      <c r="E2186" t="s">
        <v>15</v>
      </c>
      <c r="F2186" s="7">
        <v>120</v>
      </c>
      <c r="G2186" s="7">
        <v>921170.11903599999</v>
      </c>
      <c r="H2186" s="7">
        <v>116</v>
      </c>
      <c r="I2186" s="7">
        <v>858750.47281199996</v>
      </c>
      <c r="J2186" s="7">
        <v>98</v>
      </c>
      <c r="K2186" s="7">
        <v>754057.14280200005</v>
      </c>
      <c r="L2186" s="6">
        <v>3.4482758620689703E-2</v>
      </c>
      <c r="M2186" s="6">
        <v>7.2686593137591293E-2</v>
      </c>
      <c r="N2186" s="6">
        <v>0.22448979591836701</v>
      </c>
      <c r="O2186" s="6">
        <v>0.22161845137229899</v>
      </c>
    </row>
    <row r="2187" spans="2:15" x14ac:dyDescent="0.25">
      <c r="B2187" t="s">
        <v>28</v>
      </c>
      <c r="C2187" t="s">
        <v>39</v>
      </c>
      <c r="D2187" t="s">
        <v>1506</v>
      </c>
      <c r="E2187" t="s">
        <v>31</v>
      </c>
      <c r="F2187" s="7">
        <v>61</v>
      </c>
      <c r="G2187" s="7">
        <v>1716281.92</v>
      </c>
      <c r="H2187" s="7">
        <v>56</v>
      </c>
      <c r="I2187" s="7">
        <v>1548553.12</v>
      </c>
      <c r="J2187" s="7">
        <v>50</v>
      </c>
      <c r="K2187" s="7">
        <v>1255239.7</v>
      </c>
      <c r="L2187" s="6">
        <v>8.9285714285714204E-2</v>
      </c>
      <c r="M2187" s="6">
        <v>0.10831323629376</v>
      </c>
      <c r="N2187" s="6">
        <v>0.22</v>
      </c>
      <c r="O2187" s="6">
        <v>0.36729416700252598</v>
      </c>
    </row>
    <row r="2188" spans="2:15" x14ac:dyDescent="0.25">
      <c r="B2188" t="s">
        <v>28</v>
      </c>
      <c r="C2188" t="s">
        <v>39</v>
      </c>
      <c r="D2188" t="s">
        <v>1507</v>
      </c>
      <c r="E2188" t="s">
        <v>31</v>
      </c>
      <c r="F2188" s="7">
        <v>168</v>
      </c>
      <c r="G2188" s="7">
        <v>2930331.8248000001</v>
      </c>
      <c r="H2188" s="7">
        <v>142</v>
      </c>
      <c r="I2188" s="7">
        <v>3016308.7696000002</v>
      </c>
      <c r="J2188" s="7">
        <v>163</v>
      </c>
      <c r="K2188" s="7">
        <v>2817032.5019999999</v>
      </c>
      <c r="L2188" s="6">
        <v>0.183098591549296</v>
      </c>
      <c r="M2188" s="6">
        <v>-2.85040264002554E-2</v>
      </c>
      <c r="N2188" s="6">
        <v>3.0674846625766899E-2</v>
      </c>
      <c r="O2188" s="6">
        <v>4.0219387855682E-2</v>
      </c>
    </row>
    <row r="2189" spans="2:15" x14ac:dyDescent="0.25">
      <c r="B2189" t="s">
        <v>28</v>
      </c>
      <c r="C2189" t="s">
        <v>39</v>
      </c>
      <c r="D2189" t="s">
        <v>1064</v>
      </c>
      <c r="E2189" t="s">
        <v>17</v>
      </c>
      <c r="F2189" s="7">
        <v>322</v>
      </c>
      <c r="G2189" s="7">
        <v>4358283.9935999997</v>
      </c>
      <c r="H2189" s="7">
        <v>326</v>
      </c>
      <c r="I2189" s="7">
        <v>4447299.4003999997</v>
      </c>
      <c r="J2189" s="7">
        <v>299</v>
      </c>
      <c r="K2189" s="7">
        <v>3489562.3391999998</v>
      </c>
      <c r="L2189" s="6">
        <v>-1.2269938650306801E-2</v>
      </c>
      <c r="M2189" s="6">
        <v>-2.0015609201393902E-2</v>
      </c>
      <c r="N2189" s="6">
        <v>7.69230769230769E-2</v>
      </c>
      <c r="O2189" s="6">
        <v>0.24894859869423</v>
      </c>
    </row>
    <row r="2190" spans="2:15" x14ac:dyDescent="0.25">
      <c r="B2190" t="s">
        <v>28</v>
      </c>
      <c r="C2190" t="s">
        <v>39</v>
      </c>
      <c r="D2190" t="s">
        <v>1065</v>
      </c>
      <c r="E2190" t="s">
        <v>15</v>
      </c>
      <c r="F2190" s="7">
        <v>98</v>
      </c>
      <c r="G2190" s="7">
        <v>802782.09828000003</v>
      </c>
      <c r="H2190" s="7">
        <v>107</v>
      </c>
      <c r="I2190" s="7">
        <v>923868.02728000004</v>
      </c>
      <c r="J2190" s="7">
        <v>87</v>
      </c>
      <c r="K2190" s="7">
        <v>696646.790622</v>
      </c>
      <c r="L2190" s="6">
        <v>-8.4112149532710304E-2</v>
      </c>
      <c r="M2190" s="6">
        <v>-0.13106409727858501</v>
      </c>
      <c r="N2190" s="6">
        <v>0.126436781609195</v>
      </c>
      <c r="O2190" s="6">
        <v>0.15235167819152301</v>
      </c>
    </row>
    <row r="2191" spans="2:15" x14ac:dyDescent="0.25">
      <c r="B2191" t="s">
        <v>28</v>
      </c>
      <c r="C2191" t="s">
        <v>39</v>
      </c>
      <c r="D2191" t="s">
        <v>1066</v>
      </c>
      <c r="E2191" t="s">
        <v>8</v>
      </c>
      <c r="F2191" s="7">
        <v>44</v>
      </c>
      <c r="G2191" s="7">
        <v>196619.0992</v>
      </c>
      <c r="H2191" s="7">
        <v>53</v>
      </c>
      <c r="I2191" s="7">
        <v>299249.65639999998</v>
      </c>
      <c r="J2191" s="7">
        <v>49</v>
      </c>
      <c r="K2191" s="7">
        <v>264732.62400000001</v>
      </c>
      <c r="L2191" s="6">
        <v>-0.169811320754717</v>
      </c>
      <c r="M2191" s="6">
        <v>-0.34295964925960098</v>
      </c>
      <c r="N2191" s="6">
        <v>-0.102040816326531</v>
      </c>
      <c r="O2191" s="6">
        <v>-0.25729176771201401</v>
      </c>
    </row>
    <row r="2192" spans="2:15" x14ac:dyDescent="0.25">
      <c r="B2192" t="s">
        <v>28</v>
      </c>
      <c r="C2192" t="s">
        <v>39</v>
      </c>
      <c r="D2192" t="s">
        <v>1067</v>
      </c>
      <c r="E2192" t="s">
        <v>8</v>
      </c>
      <c r="F2192" s="7">
        <v>33</v>
      </c>
      <c r="G2192" s="7">
        <v>286478.44400000002</v>
      </c>
      <c r="H2192" s="7">
        <v>45</v>
      </c>
      <c r="I2192" s="7">
        <v>629354.17974199995</v>
      </c>
      <c r="J2192" s="7">
        <v>30</v>
      </c>
      <c r="K2192" s="7">
        <v>323689.01572800003</v>
      </c>
      <c r="L2192" s="6">
        <v>-0.266666666666667</v>
      </c>
      <c r="M2192" s="6">
        <v>-0.54480568617588199</v>
      </c>
      <c r="N2192" s="6">
        <v>0.1</v>
      </c>
      <c r="O2192" s="6">
        <v>-0.114957783304172</v>
      </c>
    </row>
    <row r="2193" spans="2:15" x14ac:dyDescent="0.25">
      <c r="B2193" t="s">
        <v>28</v>
      </c>
      <c r="C2193" t="s">
        <v>39</v>
      </c>
      <c r="D2193" t="s">
        <v>1068</v>
      </c>
      <c r="E2193" t="s">
        <v>22</v>
      </c>
      <c r="F2193" s="7">
        <v>361</v>
      </c>
      <c r="G2193" s="7">
        <v>5716711.4583999999</v>
      </c>
      <c r="H2193" s="7">
        <v>348</v>
      </c>
      <c r="I2193" s="7">
        <v>4760014.10984</v>
      </c>
      <c r="J2193" s="7">
        <v>307</v>
      </c>
      <c r="K2193" s="7">
        <v>4686178.9986399999</v>
      </c>
      <c r="L2193" s="6">
        <v>3.73563218390804E-2</v>
      </c>
      <c r="M2193" s="6">
        <v>0.200986242158883</v>
      </c>
      <c r="N2193" s="6">
        <v>0.175895765472313</v>
      </c>
      <c r="O2193" s="6">
        <v>0.21990889807219799</v>
      </c>
    </row>
    <row r="2194" spans="2:15" x14ac:dyDescent="0.25">
      <c r="B2194" t="s">
        <v>28</v>
      </c>
      <c r="C2194" t="s">
        <v>39</v>
      </c>
      <c r="D2194" t="s">
        <v>1487</v>
      </c>
      <c r="E2194" t="s">
        <v>26</v>
      </c>
      <c r="F2194" s="7">
        <v>6</v>
      </c>
      <c r="G2194" s="7">
        <v>27335.52</v>
      </c>
      <c r="H2194" s="7" t="s">
        <v>71</v>
      </c>
      <c r="I2194" s="7">
        <v>10818.18</v>
      </c>
      <c r="J2194" s="7" t="s">
        <v>71</v>
      </c>
      <c r="K2194" s="7">
        <v>20334.240000000002</v>
      </c>
      <c r="L2194" s="6" t="s">
        <v>72</v>
      </c>
      <c r="M2194" s="6">
        <v>1.52681319778373</v>
      </c>
      <c r="N2194" s="6" t="s">
        <v>72</v>
      </c>
      <c r="O2194" s="6">
        <v>0.344309893067063</v>
      </c>
    </row>
    <row r="2195" spans="2:15" x14ac:dyDescent="0.25">
      <c r="B2195" t="s">
        <v>28</v>
      </c>
      <c r="C2195" t="s">
        <v>39</v>
      </c>
      <c r="D2195" t="s">
        <v>1070</v>
      </c>
      <c r="E2195" t="s">
        <v>17</v>
      </c>
      <c r="F2195" s="7">
        <v>311</v>
      </c>
      <c r="G2195" s="7">
        <v>6834070.8381000003</v>
      </c>
      <c r="H2195" s="7">
        <v>333</v>
      </c>
      <c r="I2195" s="7">
        <v>7964938.420132</v>
      </c>
      <c r="J2195" s="7">
        <v>313</v>
      </c>
      <c r="K2195" s="7">
        <v>6570617.7588600004</v>
      </c>
      <c r="L2195" s="6">
        <v>-6.6066066066066007E-2</v>
      </c>
      <c r="M2195" s="6">
        <v>-0.14198070623793399</v>
      </c>
      <c r="N2195" s="6">
        <v>-6.3897763578274498E-3</v>
      </c>
      <c r="O2195" s="6">
        <v>4.0095633151807197E-2</v>
      </c>
    </row>
    <row r="2196" spans="2:15" x14ac:dyDescent="0.25">
      <c r="B2196" t="s">
        <v>28</v>
      </c>
      <c r="C2196" t="s">
        <v>39</v>
      </c>
      <c r="D2196" t="s">
        <v>1071</v>
      </c>
      <c r="E2196" t="s">
        <v>15</v>
      </c>
      <c r="F2196" s="7">
        <v>152</v>
      </c>
      <c r="G2196" s="7">
        <v>1275166.176244</v>
      </c>
      <c r="H2196" s="7">
        <v>148</v>
      </c>
      <c r="I2196" s="7">
        <v>1352801.9371480001</v>
      </c>
      <c r="J2196" s="7">
        <v>141</v>
      </c>
      <c r="K2196" s="7">
        <v>1155543.8777999999</v>
      </c>
      <c r="L2196" s="6">
        <v>2.7027027027027001E-2</v>
      </c>
      <c r="M2196" s="6">
        <v>-5.7388859944770103E-2</v>
      </c>
      <c r="N2196" s="6">
        <v>7.8014184397163094E-2</v>
      </c>
      <c r="O2196" s="6">
        <v>0.10352034288108999</v>
      </c>
    </row>
    <row r="2197" spans="2:15" x14ac:dyDescent="0.25">
      <c r="B2197" t="s">
        <v>28</v>
      </c>
      <c r="C2197" t="s">
        <v>39</v>
      </c>
      <c r="D2197" t="s">
        <v>1072</v>
      </c>
      <c r="E2197" t="s">
        <v>15</v>
      </c>
      <c r="F2197" s="7">
        <v>13</v>
      </c>
      <c r="G2197" s="7">
        <v>84431.180800000002</v>
      </c>
      <c r="H2197" s="7">
        <v>17</v>
      </c>
      <c r="I2197" s="7">
        <v>120322.1608</v>
      </c>
      <c r="J2197" s="7">
        <v>14</v>
      </c>
      <c r="K2197" s="7">
        <v>89818.500599999999</v>
      </c>
      <c r="L2197" s="6">
        <v>-0.23529411764705899</v>
      </c>
      <c r="M2197" s="6">
        <v>-0.29829068694717098</v>
      </c>
      <c r="N2197" s="6">
        <v>-7.1428571428571397E-2</v>
      </c>
      <c r="O2197" s="6">
        <v>-5.9980068293413402E-2</v>
      </c>
    </row>
    <row r="2198" spans="2:15" x14ac:dyDescent="0.25">
      <c r="B2198" t="s">
        <v>28</v>
      </c>
      <c r="C2198" t="s">
        <v>40</v>
      </c>
      <c r="D2198" t="s">
        <v>1073</v>
      </c>
      <c r="E2198" t="s">
        <v>22</v>
      </c>
      <c r="F2198" s="7"/>
      <c r="G2198" s="7"/>
      <c r="H2198" s="7"/>
      <c r="I2198" s="7"/>
      <c r="J2198" s="7" t="s">
        <v>71</v>
      </c>
      <c r="K2198" s="7">
        <v>1799.4427499999999</v>
      </c>
      <c r="L2198" s="6"/>
      <c r="M2198" s="6"/>
      <c r="N2198" s="6" t="s">
        <v>72</v>
      </c>
      <c r="O2198" s="6"/>
    </row>
    <row r="2199" spans="2:15" x14ac:dyDescent="0.25">
      <c r="B2199" t="s">
        <v>28</v>
      </c>
      <c r="C2199" t="s">
        <v>40</v>
      </c>
      <c r="D2199" t="s">
        <v>1075</v>
      </c>
      <c r="E2199" t="s">
        <v>17</v>
      </c>
      <c r="F2199" s="7">
        <v>237</v>
      </c>
      <c r="G2199" s="7">
        <v>3523586.1047999999</v>
      </c>
      <c r="H2199" s="7">
        <v>240</v>
      </c>
      <c r="I2199" s="7">
        <v>3057859.9635999999</v>
      </c>
      <c r="J2199" s="7">
        <v>239</v>
      </c>
      <c r="K2199" s="7">
        <v>3198350.5085999998</v>
      </c>
      <c r="L2199" s="6">
        <v>-1.2500000000000001E-2</v>
      </c>
      <c r="M2199" s="6">
        <v>0.15230460084630701</v>
      </c>
      <c r="N2199" s="6">
        <v>-8.3682008368201107E-3</v>
      </c>
      <c r="O2199" s="6">
        <v>0.10168854080423</v>
      </c>
    </row>
    <row r="2200" spans="2:15" x14ac:dyDescent="0.25">
      <c r="B2200" t="s">
        <v>28</v>
      </c>
      <c r="C2200" t="s">
        <v>40</v>
      </c>
      <c r="D2200" t="s">
        <v>1076</v>
      </c>
      <c r="E2200" t="s">
        <v>8</v>
      </c>
      <c r="F2200" s="7">
        <v>48</v>
      </c>
      <c r="G2200" s="7">
        <v>296313.95439999999</v>
      </c>
      <c r="H2200" s="7">
        <v>67</v>
      </c>
      <c r="I2200" s="7">
        <v>439501.02534400002</v>
      </c>
      <c r="J2200" s="7">
        <v>47</v>
      </c>
      <c r="K2200" s="7">
        <v>274529.73599999998</v>
      </c>
      <c r="L2200" s="6">
        <v>-0.28358208955223901</v>
      </c>
      <c r="M2200" s="6">
        <v>-0.32579462319098501</v>
      </c>
      <c r="N2200" s="6">
        <v>2.1276595744680799E-2</v>
      </c>
      <c r="O2200" s="6">
        <v>7.9351033944096996E-2</v>
      </c>
    </row>
    <row r="2201" spans="2:15" x14ac:dyDescent="0.25">
      <c r="B2201" t="s">
        <v>28</v>
      </c>
      <c r="C2201" t="s">
        <v>40</v>
      </c>
      <c r="D2201" t="s">
        <v>1077</v>
      </c>
      <c r="E2201" t="s">
        <v>15</v>
      </c>
      <c r="F2201" s="7">
        <v>143</v>
      </c>
      <c r="G2201" s="7">
        <v>1387277.8073120001</v>
      </c>
      <c r="H2201" s="7">
        <v>168</v>
      </c>
      <c r="I2201" s="7">
        <v>1727560.672064</v>
      </c>
      <c r="J2201" s="7">
        <v>149</v>
      </c>
      <c r="K2201" s="7">
        <v>1697140.1418300001</v>
      </c>
      <c r="L2201" s="6">
        <v>-0.148809523809524</v>
      </c>
      <c r="M2201" s="6">
        <v>-0.19697303270133301</v>
      </c>
      <c r="N2201" s="6">
        <v>-4.0268456375839E-2</v>
      </c>
      <c r="O2201" s="6">
        <v>-0.18257910874930999</v>
      </c>
    </row>
    <row r="2202" spans="2:15" x14ac:dyDescent="0.25">
      <c r="B2202" t="s">
        <v>28</v>
      </c>
      <c r="C2202" t="s">
        <v>40</v>
      </c>
      <c r="D2202" t="s">
        <v>1078</v>
      </c>
      <c r="E2202" t="s">
        <v>15</v>
      </c>
      <c r="F2202" s="7">
        <v>49</v>
      </c>
      <c r="G2202" s="7">
        <v>448281.65097199997</v>
      </c>
      <c r="H2202" s="7">
        <v>45</v>
      </c>
      <c r="I2202" s="7">
        <v>304038.2892</v>
      </c>
      <c r="J2202" s="7">
        <v>40</v>
      </c>
      <c r="K2202" s="7">
        <v>286852.36320000002</v>
      </c>
      <c r="L2202" s="6">
        <v>8.8888888888888795E-2</v>
      </c>
      <c r="M2202" s="6">
        <v>0.47442498821954299</v>
      </c>
      <c r="N2202" s="6">
        <v>0.22500000000000001</v>
      </c>
      <c r="O2202" s="6">
        <v>0.56276087800415897</v>
      </c>
    </row>
    <row r="2203" spans="2:15" x14ac:dyDescent="0.25">
      <c r="B2203" t="s">
        <v>28</v>
      </c>
      <c r="C2203" t="s">
        <v>40</v>
      </c>
      <c r="D2203" t="s">
        <v>1079</v>
      </c>
      <c r="E2203" t="s">
        <v>8</v>
      </c>
      <c r="F2203" s="7">
        <v>58</v>
      </c>
      <c r="G2203" s="7">
        <v>369954.52409600001</v>
      </c>
      <c r="H2203" s="7">
        <v>60</v>
      </c>
      <c r="I2203" s="7">
        <v>410471.49456000002</v>
      </c>
      <c r="J2203" s="7">
        <v>42</v>
      </c>
      <c r="K2203" s="7">
        <v>264136.20480000001</v>
      </c>
      <c r="L2203" s="6">
        <v>-3.3333333333333298E-2</v>
      </c>
      <c r="M2203" s="6">
        <v>-9.8708365869429396E-2</v>
      </c>
      <c r="N2203" s="6">
        <v>0.38095238095238099</v>
      </c>
      <c r="O2203" s="6">
        <v>0.40062027610385398</v>
      </c>
    </row>
    <row r="2204" spans="2:15" x14ac:dyDescent="0.25">
      <c r="B2204" t="s">
        <v>28</v>
      </c>
      <c r="C2204" t="s">
        <v>40</v>
      </c>
      <c r="D2204" t="s">
        <v>1080</v>
      </c>
      <c r="E2204" t="s">
        <v>8</v>
      </c>
      <c r="F2204" s="7">
        <v>31</v>
      </c>
      <c r="G2204" s="7">
        <v>209218.1</v>
      </c>
      <c r="H2204" s="7">
        <v>17</v>
      </c>
      <c r="I2204" s="7">
        <v>139606.09359999999</v>
      </c>
      <c r="J2204" s="7">
        <v>32</v>
      </c>
      <c r="K2204" s="7">
        <v>200405.2752</v>
      </c>
      <c r="L2204" s="6">
        <v>0.82352941176470595</v>
      </c>
      <c r="M2204" s="6">
        <v>0.49863157549163001</v>
      </c>
      <c r="N2204" s="6">
        <v>-3.125E-2</v>
      </c>
      <c r="O2204" s="6">
        <v>4.3975014086854697E-2</v>
      </c>
    </row>
    <row r="2205" spans="2:15" x14ac:dyDescent="0.25">
      <c r="B2205" t="s">
        <v>28</v>
      </c>
      <c r="C2205" t="s">
        <v>40</v>
      </c>
      <c r="D2205" t="s">
        <v>1081</v>
      </c>
      <c r="E2205" t="s">
        <v>8</v>
      </c>
      <c r="F2205" s="7">
        <v>50</v>
      </c>
      <c r="G2205" s="7">
        <v>331348.2512</v>
      </c>
      <c r="H2205" s="7">
        <v>60</v>
      </c>
      <c r="I2205" s="7">
        <v>422957.36560000002</v>
      </c>
      <c r="J2205" s="7">
        <v>67</v>
      </c>
      <c r="K2205" s="7">
        <v>429433.6176</v>
      </c>
      <c r="L2205" s="6">
        <v>-0.16666666666666699</v>
      </c>
      <c r="M2205" s="6">
        <v>-0.21659184081129501</v>
      </c>
      <c r="N2205" s="6">
        <v>-0.25373134328358199</v>
      </c>
      <c r="O2205" s="6">
        <v>-0.22840635287981201</v>
      </c>
    </row>
    <row r="2206" spans="2:15" x14ac:dyDescent="0.25">
      <c r="B2206" t="s">
        <v>28</v>
      </c>
      <c r="C2206" t="s">
        <v>40</v>
      </c>
      <c r="D2206" t="s">
        <v>1082</v>
      </c>
      <c r="E2206" t="s">
        <v>8</v>
      </c>
      <c r="F2206" s="7">
        <v>32</v>
      </c>
      <c r="G2206" s="7">
        <v>206642.17600000001</v>
      </c>
      <c r="H2206" s="7">
        <v>23</v>
      </c>
      <c r="I2206" s="7">
        <v>147280.848</v>
      </c>
      <c r="J2206" s="7">
        <v>30</v>
      </c>
      <c r="K2206" s="7">
        <v>168235.704</v>
      </c>
      <c r="L2206" s="6">
        <v>0.39130434782608697</v>
      </c>
      <c r="M2206" s="6">
        <v>0.40304852128499402</v>
      </c>
      <c r="N2206" s="6">
        <v>6.6666666666666693E-2</v>
      </c>
      <c r="O2206" s="6">
        <v>0.22828966198518699</v>
      </c>
    </row>
    <row r="2207" spans="2:15" x14ac:dyDescent="0.25">
      <c r="B2207" t="s">
        <v>28</v>
      </c>
      <c r="C2207" t="s">
        <v>40</v>
      </c>
      <c r="D2207" t="s">
        <v>1083</v>
      </c>
      <c r="E2207" t="s">
        <v>22</v>
      </c>
      <c r="F2207" s="7">
        <v>150</v>
      </c>
      <c r="G2207" s="7">
        <v>2193636.48654</v>
      </c>
      <c r="H2207" s="7">
        <v>162</v>
      </c>
      <c r="I2207" s="7">
        <v>2231661.2470800001</v>
      </c>
      <c r="J2207" s="7">
        <v>161</v>
      </c>
      <c r="K2207" s="7">
        <v>2282523.2802599999</v>
      </c>
      <c r="L2207" s="6">
        <v>-7.4074074074074098E-2</v>
      </c>
      <c r="M2207" s="6">
        <v>-1.7038769029015199E-2</v>
      </c>
      <c r="N2207" s="6">
        <v>-6.8322981366459604E-2</v>
      </c>
      <c r="O2207" s="6">
        <v>-3.8942338283566198E-2</v>
      </c>
    </row>
    <row r="2208" spans="2:15" x14ac:dyDescent="0.25">
      <c r="B2208" t="s">
        <v>28</v>
      </c>
      <c r="C2208" t="s">
        <v>40</v>
      </c>
      <c r="D2208" t="s">
        <v>1084</v>
      </c>
      <c r="E2208" t="s">
        <v>22</v>
      </c>
      <c r="F2208" s="7">
        <v>679</v>
      </c>
      <c r="G2208" s="7">
        <v>10053009.38088</v>
      </c>
      <c r="H2208" s="7">
        <v>759</v>
      </c>
      <c r="I2208" s="7">
        <v>11742952.61256</v>
      </c>
      <c r="J2208" s="7">
        <v>569</v>
      </c>
      <c r="K2208" s="7">
        <v>9148290.5059200004</v>
      </c>
      <c r="L2208" s="6">
        <v>-0.10540184453227899</v>
      </c>
      <c r="M2208" s="6">
        <v>-0.143911270652023</v>
      </c>
      <c r="N2208" s="6">
        <v>0.19332161687170499</v>
      </c>
      <c r="O2208" s="6">
        <v>9.8894856298511899E-2</v>
      </c>
    </row>
    <row r="2209" spans="2:15" x14ac:dyDescent="0.25">
      <c r="B2209" t="s">
        <v>28</v>
      </c>
      <c r="C2209" t="s">
        <v>40</v>
      </c>
      <c r="D2209" t="s">
        <v>1085</v>
      </c>
      <c r="E2209" t="s">
        <v>17</v>
      </c>
      <c r="F2209" s="7">
        <v>89</v>
      </c>
      <c r="G2209" s="7">
        <v>509332.14</v>
      </c>
      <c r="H2209" s="7">
        <v>85</v>
      </c>
      <c r="I2209" s="7">
        <v>511108.44</v>
      </c>
      <c r="J2209" s="7">
        <v>72</v>
      </c>
      <c r="K2209" s="7">
        <v>505028.60100000002</v>
      </c>
      <c r="L2209" s="6">
        <v>4.7058823529411799E-2</v>
      </c>
      <c r="M2209" s="6">
        <v>-3.4753877278958E-3</v>
      </c>
      <c r="N2209" s="6">
        <v>0.23611111111111099</v>
      </c>
      <c r="O2209" s="6">
        <v>8.5213767922820392E-3</v>
      </c>
    </row>
    <row r="2210" spans="2:15" x14ac:dyDescent="0.25">
      <c r="B2210" t="s">
        <v>28</v>
      </c>
      <c r="C2210" t="s">
        <v>40</v>
      </c>
      <c r="D2210" t="s">
        <v>1086</v>
      </c>
      <c r="E2210" t="s">
        <v>8</v>
      </c>
      <c r="F2210" s="7">
        <v>18</v>
      </c>
      <c r="G2210" s="7">
        <v>135970.09839999999</v>
      </c>
      <c r="H2210" s="7">
        <v>19</v>
      </c>
      <c r="I2210" s="7">
        <v>142677.4632</v>
      </c>
      <c r="J2210" s="7">
        <v>22</v>
      </c>
      <c r="K2210" s="7">
        <v>140953.73759999999</v>
      </c>
      <c r="L2210" s="6">
        <v>-5.2631578947368501E-2</v>
      </c>
      <c r="M2210" s="6">
        <v>-4.7010681642116602E-2</v>
      </c>
      <c r="N2210" s="6">
        <v>-0.18181818181818199</v>
      </c>
      <c r="O2210" s="6">
        <v>-3.5356559427623203E-2</v>
      </c>
    </row>
    <row r="2211" spans="2:15" x14ac:dyDescent="0.25">
      <c r="B2211" t="s">
        <v>28</v>
      </c>
      <c r="C2211" t="s">
        <v>40</v>
      </c>
      <c r="D2211" t="s">
        <v>1087</v>
      </c>
      <c r="E2211" t="s">
        <v>8</v>
      </c>
      <c r="F2211" s="7">
        <v>41</v>
      </c>
      <c r="G2211" s="7">
        <v>241177.16560000001</v>
      </c>
      <c r="H2211" s="7">
        <v>51</v>
      </c>
      <c r="I2211" s="7">
        <v>348257.93920000002</v>
      </c>
      <c r="J2211" s="7">
        <v>45</v>
      </c>
      <c r="K2211" s="7">
        <v>303864.05836800003</v>
      </c>
      <c r="L2211" s="6">
        <v>-0.19607843137254899</v>
      </c>
      <c r="M2211" s="6">
        <v>-0.30747547018161397</v>
      </c>
      <c r="N2211" s="6">
        <v>-8.8888888888888906E-2</v>
      </c>
      <c r="O2211" s="6">
        <v>-0.206299136214662</v>
      </c>
    </row>
    <row r="2212" spans="2:15" x14ac:dyDescent="0.25">
      <c r="B2212" t="s">
        <v>28</v>
      </c>
      <c r="C2212" t="s">
        <v>40</v>
      </c>
      <c r="D2212" t="s">
        <v>1088</v>
      </c>
      <c r="E2212" t="s">
        <v>8</v>
      </c>
      <c r="F2212" s="7">
        <v>75</v>
      </c>
      <c r="G2212" s="7">
        <v>557532.3824</v>
      </c>
      <c r="H2212" s="7">
        <v>66</v>
      </c>
      <c r="I2212" s="7">
        <v>680965.66767999995</v>
      </c>
      <c r="J2212" s="7">
        <v>55</v>
      </c>
      <c r="K2212" s="7">
        <v>321158.26079999999</v>
      </c>
      <c r="L2212" s="6">
        <v>0.13636363636363599</v>
      </c>
      <c r="M2212" s="6">
        <v>-0.181262126915338</v>
      </c>
      <c r="N2212" s="6">
        <v>0.36363636363636398</v>
      </c>
      <c r="O2212" s="6">
        <v>0.73600511165802196</v>
      </c>
    </row>
    <row r="2213" spans="2:15" x14ac:dyDescent="0.25">
      <c r="B2213" t="s">
        <v>28</v>
      </c>
      <c r="C2213" t="s">
        <v>40</v>
      </c>
      <c r="D2213" t="s">
        <v>1089</v>
      </c>
      <c r="E2213" t="s">
        <v>8</v>
      </c>
      <c r="F2213" s="7">
        <v>75</v>
      </c>
      <c r="G2213" s="7">
        <v>711130.16079999995</v>
      </c>
      <c r="H2213" s="7">
        <v>76</v>
      </c>
      <c r="I2213" s="7">
        <v>630332.02960000001</v>
      </c>
      <c r="J2213" s="7">
        <v>92</v>
      </c>
      <c r="K2213" s="7">
        <v>688609.42563199997</v>
      </c>
      <c r="L2213" s="6">
        <v>-1.3157894736842099E-2</v>
      </c>
      <c r="M2213" s="6">
        <v>0.12818344524118999</v>
      </c>
      <c r="N2213" s="6">
        <v>-0.184782608695652</v>
      </c>
      <c r="O2213" s="6">
        <v>3.27046571390315E-2</v>
      </c>
    </row>
    <row r="2214" spans="2:15" x14ac:dyDescent="0.25">
      <c r="B2214" t="s">
        <v>28</v>
      </c>
      <c r="C2214" t="s">
        <v>40</v>
      </c>
      <c r="D2214" t="s">
        <v>1090</v>
      </c>
      <c r="E2214" t="s">
        <v>8</v>
      </c>
      <c r="F2214" s="7">
        <v>64</v>
      </c>
      <c r="G2214" s="7">
        <v>454052.51679999998</v>
      </c>
      <c r="H2214" s="7">
        <v>80</v>
      </c>
      <c r="I2214" s="7">
        <v>604372.20959999994</v>
      </c>
      <c r="J2214" s="7">
        <v>65</v>
      </c>
      <c r="K2214" s="7">
        <v>445764.80040000001</v>
      </c>
      <c r="L2214" s="6">
        <v>-0.2</v>
      </c>
      <c r="M2214" s="6">
        <v>-0.248720391858335</v>
      </c>
      <c r="N2214" s="6">
        <v>-1.53846153846153E-2</v>
      </c>
      <c r="O2214" s="6">
        <v>1.8592128388251299E-2</v>
      </c>
    </row>
    <row r="2215" spans="2:15" x14ac:dyDescent="0.25">
      <c r="B2215" t="s">
        <v>28</v>
      </c>
      <c r="C2215" t="s">
        <v>40</v>
      </c>
      <c r="D2215" t="s">
        <v>1091</v>
      </c>
      <c r="E2215" t="s">
        <v>8</v>
      </c>
      <c r="F2215" s="7">
        <v>38</v>
      </c>
      <c r="G2215" s="7">
        <v>323845.88294400001</v>
      </c>
      <c r="H2215" s="7">
        <v>24</v>
      </c>
      <c r="I2215" s="7">
        <v>177169.40400000001</v>
      </c>
      <c r="J2215" s="7">
        <v>36</v>
      </c>
      <c r="K2215" s="7">
        <v>237248.4816</v>
      </c>
      <c r="L2215" s="6">
        <v>0.58333333333333304</v>
      </c>
      <c r="M2215" s="6">
        <v>0.82788831272469598</v>
      </c>
      <c r="N2215" s="6">
        <v>5.5555555555555601E-2</v>
      </c>
      <c r="O2215" s="6">
        <v>0.36500718891850598</v>
      </c>
    </row>
    <row r="2216" spans="2:15" x14ac:dyDescent="0.25">
      <c r="B2216" t="s">
        <v>28</v>
      </c>
      <c r="C2216" t="s">
        <v>40</v>
      </c>
      <c r="D2216" t="s">
        <v>1092</v>
      </c>
      <c r="E2216" t="s">
        <v>8</v>
      </c>
      <c r="F2216" s="7">
        <v>20</v>
      </c>
      <c r="G2216" s="7">
        <v>145161.5</v>
      </c>
      <c r="H2216" s="7">
        <v>19</v>
      </c>
      <c r="I2216" s="7">
        <v>139566.2432</v>
      </c>
      <c r="J2216" s="7">
        <v>33</v>
      </c>
      <c r="K2216" s="7">
        <v>202664.61</v>
      </c>
      <c r="L2216" s="6">
        <v>5.2631578947368397E-2</v>
      </c>
      <c r="M2216" s="6">
        <v>4.0090330381551902E-2</v>
      </c>
      <c r="N2216" s="6">
        <v>-0.39393939393939398</v>
      </c>
      <c r="O2216" s="6">
        <v>-0.28373533001148998</v>
      </c>
    </row>
    <row r="2217" spans="2:15" x14ac:dyDescent="0.25">
      <c r="B2217" t="s">
        <v>28</v>
      </c>
      <c r="C2217" t="s">
        <v>40</v>
      </c>
      <c r="D2217" t="s">
        <v>1093</v>
      </c>
      <c r="E2217" t="s">
        <v>8</v>
      </c>
      <c r="F2217" s="7">
        <v>60</v>
      </c>
      <c r="G2217" s="7">
        <v>374287.68640000001</v>
      </c>
      <c r="H2217" s="7">
        <v>59</v>
      </c>
      <c r="I2217" s="7">
        <v>362448.70880000002</v>
      </c>
      <c r="J2217" s="7">
        <v>54</v>
      </c>
      <c r="K2217" s="7">
        <v>618992.64072000002</v>
      </c>
      <c r="L2217" s="6">
        <v>1.6949152542372801E-2</v>
      </c>
      <c r="M2217" s="6">
        <v>3.2663870259592498E-2</v>
      </c>
      <c r="N2217" s="6">
        <v>0.11111111111111099</v>
      </c>
      <c r="O2217" s="6">
        <v>-0.39532772802494698</v>
      </c>
    </row>
    <row r="2218" spans="2:15" x14ac:dyDescent="0.25">
      <c r="B2218" t="s">
        <v>28</v>
      </c>
      <c r="C2218" t="s">
        <v>40</v>
      </c>
      <c r="D2218" t="s">
        <v>1094</v>
      </c>
      <c r="E2218" t="s">
        <v>31</v>
      </c>
      <c r="F2218" s="7">
        <v>13</v>
      </c>
      <c r="G2218" s="7">
        <v>98741.62</v>
      </c>
      <c r="H2218" s="7">
        <v>15</v>
      </c>
      <c r="I2218" s="7">
        <v>111531.7</v>
      </c>
      <c r="J2218" s="7">
        <v>10</v>
      </c>
      <c r="K2218" s="7">
        <v>64906.98</v>
      </c>
      <c r="L2218" s="6">
        <v>-0.133333333333333</v>
      </c>
      <c r="M2218" s="6">
        <v>-0.114676634535294</v>
      </c>
      <c r="N2218" s="6">
        <v>0.3</v>
      </c>
      <c r="O2218" s="6">
        <v>0.52127891330023401</v>
      </c>
    </row>
    <row r="2219" spans="2:15" x14ac:dyDescent="0.25">
      <c r="B2219" t="s">
        <v>28</v>
      </c>
      <c r="C2219" t="s">
        <v>40</v>
      </c>
      <c r="D2219" t="s">
        <v>1095</v>
      </c>
      <c r="E2219" t="s">
        <v>8</v>
      </c>
      <c r="F2219" s="7">
        <v>33</v>
      </c>
      <c r="G2219" s="7">
        <v>262263.13292800001</v>
      </c>
      <c r="H2219" s="7">
        <v>35</v>
      </c>
      <c r="I2219" s="7">
        <v>253726.95600000001</v>
      </c>
      <c r="J2219" s="7">
        <v>48</v>
      </c>
      <c r="K2219" s="7">
        <v>653503.67784000002</v>
      </c>
      <c r="L2219" s="6">
        <v>-5.7142857142857197E-2</v>
      </c>
      <c r="M2219" s="6">
        <v>3.36431613832942E-2</v>
      </c>
      <c r="N2219" s="6">
        <v>-0.3125</v>
      </c>
      <c r="O2219" s="6">
        <v>-0.59868147369139801</v>
      </c>
    </row>
    <row r="2220" spans="2:15" x14ac:dyDescent="0.25">
      <c r="B2220" t="s">
        <v>28</v>
      </c>
      <c r="C2220" t="s">
        <v>40</v>
      </c>
      <c r="D2220" t="s">
        <v>1488</v>
      </c>
      <c r="E2220" t="s">
        <v>31</v>
      </c>
      <c r="F2220" s="7">
        <v>191</v>
      </c>
      <c r="G2220" s="7">
        <v>2211664.2999999998</v>
      </c>
      <c r="H2220" s="7">
        <v>220</v>
      </c>
      <c r="I2220" s="7">
        <v>2161146.7999999998</v>
      </c>
      <c r="J2220" s="7">
        <v>167</v>
      </c>
      <c r="K2220" s="7">
        <v>1659203.29</v>
      </c>
      <c r="L2220" s="6">
        <v>-0.131818181818182</v>
      </c>
      <c r="M2220" s="6">
        <v>2.33753209175795E-2</v>
      </c>
      <c r="N2220" s="6">
        <v>0.14371257485029901</v>
      </c>
      <c r="O2220" s="6">
        <v>0.33296764376594301</v>
      </c>
    </row>
    <row r="2221" spans="2:15" x14ac:dyDescent="0.25">
      <c r="B2221" t="s">
        <v>28</v>
      </c>
      <c r="C2221" t="s">
        <v>40</v>
      </c>
      <c r="D2221" t="s">
        <v>1489</v>
      </c>
      <c r="E2221" t="s">
        <v>31</v>
      </c>
      <c r="F2221" s="7">
        <v>79</v>
      </c>
      <c r="G2221" s="7">
        <v>897476.52</v>
      </c>
      <c r="H2221" s="7">
        <v>99</v>
      </c>
      <c r="I2221" s="7">
        <v>949077.5</v>
      </c>
      <c r="J2221" s="7">
        <v>84</v>
      </c>
      <c r="K2221" s="7">
        <v>877451.01</v>
      </c>
      <c r="L2221" s="6">
        <v>-0.20202020202020199</v>
      </c>
      <c r="M2221" s="6">
        <v>-5.4369616812114899E-2</v>
      </c>
      <c r="N2221" s="6">
        <v>-5.95238095238095E-2</v>
      </c>
      <c r="O2221" s="6">
        <v>2.28223681684518E-2</v>
      </c>
    </row>
    <row r="2222" spans="2:15" x14ac:dyDescent="0.25">
      <c r="B2222" t="s">
        <v>28</v>
      </c>
      <c r="C2222" t="s">
        <v>41</v>
      </c>
      <c r="D2222" t="s">
        <v>1096</v>
      </c>
      <c r="E2222" t="s">
        <v>22</v>
      </c>
      <c r="F2222" s="7">
        <v>96</v>
      </c>
      <c r="G2222" s="7">
        <v>598404.4</v>
      </c>
      <c r="H2222" s="7">
        <v>101</v>
      </c>
      <c r="I2222" s="7">
        <v>660714.74</v>
      </c>
      <c r="J2222" s="7">
        <v>71</v>
      </c>
      <c r="K2222" s="7">
        <v>515970.77759999997</v>
      </c>
      <c r="L2222" s="6">
        <v>-4.95049504950495E-2</v>
      </c>
      <c r="M2222" s="6">
        <v>-9.4307476778859201E-2</v>
      </c>
      <c r="N2222" s="6">
        <v>0.352112676056338</v>
      </c>
      <c r="O2222" s="6">
        <v>0.15976413002192499</v>
      </c>
    </row>
    <row r="2223" spans="2:15" x14ac:dyDescent="0.25">
      <c r="B2223" t="s">
        <v>28</v>
      </c>
      <c r="C2223" t="s">
        <v>41</v>
      </c>
      <c r="D2223" t="s">
        <v>1097</v>
      </c>
      <c r="E2223" t="s">
        <v>17</v>
      </c>
      <c r="F2223" s="7">
        <v>555</v>
      </c>
      <c r="G2223" s="7">
        <v>10017861.470996</v>
      </c>
      <c r="H2223" s="7">
        <v>598</v>
      </c>
      <c r="I2223" s="7">
        <v>11773964.104800001</v>
      </c>
      <c r="J2223" s="7">
        <v>546</v>
      </c>
      <c r="K2223" s="7">
        <v>9652254.2794000003</v>
      </c>
      <c r="L2223" s="6">
        <v>-7.1906354515050105E-2</v>
      </c>
      <c r="M2223" s="6">
        <v>-0.14915134938181701</v>
      </c>
      <c r="N2223" s="6">
        <v>1.6483516483516401E-2</v>
      </c>
      <c r="O2223" s="6">
        <v>3.7877907172035902E-2</v>
      </c>
    </row>
    <row r="2224" spans="2:15" x14ac:dyDescent="0.25">
      <c r="B2224" t="s">
        <v>28</v>
      </c>
      <c r="C2224" t="s">
        <v>41</v>
      </c>
      <c r="D2224" t="s">
        <v>1098</v>
      </c>
      <c r="E2224" t="s">
        <v>8</v>
      </c>
      <c r="F2224" s="7">
        <v>25</v>
      </c>
      <c r="G2224" s="7">
        <v>142638.5472</v>
      </c>
      <c r="H2224" s="7">
        <v>37</v>
      </c>
      <c r="I2224" s="7">
        <v>255308.69519999999</v>
      </c>
      <c r="J2224" s="7">
        <v>24</v>
      </c>
      <c r="K2224" s="7">
        <v>142916.52960000001</v>
      </c>
      <c r="L2224" s="6">
        <v>-0.32432432432432401</v>
      </c>
      <c r="M2224" s="6">
        <v>-0.44130948188716401</v>
      </c>
      <c r="N2224" s="6">
        <v>4.1666666666666699E-2</v>
      </c>
      <c r="O2224" s="6">
        <v>-1.9450682211360499E-3</v>
      </c>
    </row>
    <row r="2225" spans="2:15" x14ac:dyDescent="0.25">
      <c r="B2225" t="s">
        <v>28</v>
      </c>
      <c r="C2225" t="s">
        <v>41</v>
      </c>
      <c r="D2225" t="s">
        <v>1099</v>
      </c>
      <c r="E2225" t="s">
        <v>22</v>
      </c>
      <c r="F2225" s="7">
        <v>544</v>
      </c>
      <c r="G2225" s="7">
        <v>12189682.334899999</v>
      </c>
      <c r="H2225" s="7">
        <v>596</v>
      </c>
      <c r="I2225" s="7">
        <v>13202225.870999999</v>
      </c>
      <c r="J2225" s="7">
        <v>522</v>
      </c>
      <c r="K2225" s="7">
        <v>9319731.9353749994</v>
      </c>
      <c r="L2225" s="6">
        <v>-8.7248322147651006E-2</v>
      </c>
      <c r="M2225" s="6">
        <v>-7.6694910842583994E-2</v>
      </c>
      <c r="N2225" s="6">
        <v>4.2145593869731698E-2</v>
      </c>
      <c r="O2225" s="6">
        <v>0.307943449385223</v>
      </c>
    </row>
    <row r="2226" spans="2:15" x14ac:dyDescent="0.25">
      <c r="B2226" t="s">
        <v>28</v>
      </c>
      <c r="C2226" t="s">
        <v>41</v>
      </c>
      <c r="D2226" t="s">
        <v>1100</v>
      </c>
      <c r="E2226" t="s">
        <v>22</v>
      </c>
      <c r="F2226" s="7">
        <v>104</v>
      </c>
      <c r="G2226" s="7">
        <v>866436.44400000002</v>
      </c>
      <c r="H2226" s="7">
        <v>118</v>
      </c>
      <c r="I2226" s="7">
        <v>932243.73199999996</v>
      </c>
      <c r="J2226" s="7">
        <v>106</v>
      </c>
      <c r="K2226" s="7">
        <v>727315.2</v>
      </c>
      <c r="L2226" s="6">
        <v>-0.11864406779661001</v>
      </c>
      <c r="M2226" s="6">
        <v>-7.0590217709288902E-2</v>
      </c>
      <c r="N2226" s="6">
        <v>-1.88679245283019E-2</v>
      </c>
      <c r="O2226" s="6">
        <v>0.19128053971648101</v>
      </c>
    </row>
    <row r="2227" spans="2:15" x14ac:dyDescent="0.25">
      <c r="B2227" t="s">
        <v>28</v>
      </c>
      <c r="C2227" t="s">
        <v>41</v>
      </c>
      <c r="D2227" t="s">
        <v>1101</v>
      </c>
      <c r="E2227" t="s">
        <v>8</v>
      </c>
      <c r="F2227" s="7">
        <v>58</v>
      </c>
      <c r="G2227" s="7">
        <v>442757.04476800002</v>
      </c>
      <c r="H2227" s="7">
        <v>82</v>
      </c>
      <c r="I2227" s="7">
        <v>905158.48406399996</v>
      </c>
      <c r="J2227" s="7">
        <v>79</v>
      </c>
      <c r="K2227" s="7">
        <v>537682.01760000002</v>
      </c>
      <c r="L2227" s="6">
        <v>-0.292682926829268</v>
      </c>
      <c r="M2227" s="6">
        <v>-0.51085135635021595</v>
      </c>
      <c r="N2227" s="6">
        <v>-0.265822784810127</v>
      </c>
      <c r="O2227" s="6">
        <v>-0.17654481594104199</v>
      </c>
    </row>
    <row r="2228" spans="2:15" x14ac:dyDescent="0.25">
      <c r="B2228" t="s">
        <v>28</v>
      </c>
      <c r="C2228" t="s">
        <v>41</v>
      </c>
      <c r="D2228" t="s">
        <v>1102</v>
      </c>
      <c r="E2228" t="s">
        <v>8</v>
      </c>
      <c r="F2228" s="7">
        <v>50</v>
      </c>
      <c r="G2228" s="7">
        <v>507877.370688</v>
      </c>
      <c r="H2228" s="7">
        <v>47</v>
      </c>
      <c r="I2228" s="7">
        <v>306465.64240000001</v>
      </c>
      <c r="J2228" s="7">
        <v>46</v>
      </c>
      <c r="K2228" s="7">
        <v>496227.95164799999</v>
      </c>
      <c r="L2228" s="6">
        <v>6.3829787234042507E-2</v>
      </c>
      <c r="M2228" s="6">
        <v>0.65720818396052605</v>
      </c>
      <c r="N2228" s="6">
        <v>8.6956521739130405E-2</v>
      </c>
      <c r="O2228" s="6">
        <v>2.3475942863177401E-2</v>
      </c>
    </row>
    <row r="2229" spans="2:15" x14ac:dyDescent="0.25">
      <c r="B2229" t="s">
        <v>28</v>
      </c>
      <c r="C2229" t="s">
        <v>41</v>
      </c>
      <c r="D2229" t="s">
        <v>870</v>
      </c>
      <c r="E2229" t="s">
        <v>8</v>
      </c>
      <c r="F2229" s="7">
        <v>22</v>
      </c>
      <c r="G2229" s="7">
        <v>163836.74</v>
      </c>
      <c r="H2229" s="7">
        <v>21</v>
      </c>
      <c r="I2229" s="7">
        <v>150454.84400000001</v>
      </c>
      <c r="J2229" s="7">
        <v>18</v>
      </c>
      <c r="K2229" s="7">
        <v>126541.9584</v>
      </c>
      <c r="L2229" s="6">
        <v>4.76190476190477E-2</v>
      </c>
      <c r="M2229" s="6">
        <v>8.8942938919267994E-2</v>
      </c>
      <c r="N2229" s="6">
        <v>0.22222222222222199</v>
      </c>
      <c r="O2229" s="6">
        <v>0.29472265224559702</v>
      </c>
    </row>
    <row r="2230" spans="2:15" x14ac:dyDescent="0.25">
      <c r="B2230" t="s">
        <v>28</v>
      </c>
      <c r="C2230" t="s">
        <v>41</v>
      </c>
      <c r="D2230" t="s">
        <v>1103</v>
      </c>
      <c r="E2230" t="s">
        <v>8</v>
      </c>
      <c r="F2230" s="7">
        <v>32</v>
      </c>
      <c r="G2230" s="7">
        <v>235434.54079999999</v>
      </c>
      <c r="H2230" s="7">
        <v>37</v>
      </c>
      <c r="I2230" s="7">
        <v>378078.94896000001</v>
      </c>
      <c r="J2230" s="7">
        <v>35</v>
      </c>
      <c r="K2230" s="7">
        <v>212865.6348</v>
      </c>
      <c r="L2230" s="6">
        <v>-0.135135135135135</v>
      </c>
      <c r="M2230" s="6">
        <v>-0.377287359035405</v>
      </c>
      <c r="N2230" s="6">
        <v>-8.5714285714285701E-2</v>
      </c>
      <c r="O2230" s="6">
        <v>0.106024187611142</v>
      </c>
    </row>
    <row r="2231" spans="2:15" x14ac:dyDescent="0.25">
      <c r="B2231" t="s">
        <v>28</v>
      </c>
      <c r="C2231" t="s">
        <v>41</v>
      </c>
      <c r="D2231" t="s">
        <v>1104</v>
      </c>
      <c r="E2231" t="s">
        <v>15</v>
      </c>
      <c r="F2231" s="7"/>
      <c r="G2231" s="7"/>
      <c r="H2231" s="7"/>
      <c r="I2231" s="7"/>
      <c r="J2231" s="7">
        <v>159</v>
      </c>
      <c r="K2231" s="7">
        <v>2255043.1142000002</v>
      </c>
      <c r="L2231" s="6"/>
      <c r="M2231" s="6"/>
      <c r="N2231" s="6"/>
      <c r="O2231" s="6"/>
    </row>
    <row r="2232" spans="2:15" x14ac:dyDescent="0.25">
      <c r="B2232" t="s">
        <v>28</v>
      </c>
      <c r="C2232" t="s">
        <v>41</v>
      </c>
      <c r="D2232" t="s">
        <v>1105</v>
      </c>
      <c r="E2232" t="s">
        <v>15</v>
      </c>
      <c r="F2232" s="7">
        <v>161</v>
      </c>
      <c r="G2232" s="7">
        <v>1807406.614332</v>
      </c>
      <c r="H2232" s="7">
        <v>171</v>
      </c>
      <c r="I2232" s="7">
        <v>1823617.35506</v>
      </c>
      <c r="J2232" s="7">
        <v>124</v>
      </c>
      <c r="K2232" s="7">
        <v>1662478.560396</v>
      </c>
      <c r="L2232" s="6">
        <v>-5.8479532163742701E-2</v>
      </c>
      <c r="M2232" s="6">
        <v>-8.8893323388373694E-3</v>
      </c>
      <c r="N2232" s="6">
        <v>0.29838709677419401</v>
      </c>
      <c r="O2232" s="6">
        <v>8.7175893505344396E-2</v>
      </c>
    </row>
    <row r="2233" spans="2:15" x14ac:dyDescent="0.25">
      <c r="B2233" t="s">
        <v>28</v>
      </c>
      <c r="C2233" t="s">
        <v>41</v>
      </c>
      <c r="D2233" t="s">
        <v>1106</v>
      </c>
      <c r="E2233" t="s">
        <v>17</v>
      </c>
      <c r="F2233" s="7">
        <v>284</v>
      </c>
      <c r="G2233" s="7">
        <v>4528672.0478800004</v>
      </c>
      <c r="H2233" s="7">
        <v>278</v>
      </c>
      <c r="I2233" s="7">
        <v>4982091.3278440004</v>
      </c>
      <c r="J2233" s="7">
        <v>279</v>
      </c>
      <c r="K2233" s="7">
        <v>4261629.8115999997</v>
      </c>
      <c r="L2233" s="6">
        <v>2.15827338129497E-2</v>
      </c>
      <c r="M2233" s="6">
        <v>-9.1009829031018105E-2</v>
      </c>
      <c r="N2233" s="6">
        <v>1.79211469534051E-2</v>
      </c>
      <c r="O2233" s="6">
        <v>6.2661997424816596E-2</v>
      </c>
    </row>
    <row r="2234" spans="2:15" x14ac:dyDescent="0.25">
      <c r="B2234" t="s">
        <v>28</v>
      </c>
      <c r="C2234" t="s">
        <v>41</v>
      </c>
      <c r="D2234" t="s">
        <v>1107</v>
      </c>
      <c r="E2234" t="s">
        <v>15</v>
      </c>
      <c r="F2234" s="7">
        <v>200</v>
      </c>
      <c r="G2234" s="7">
        <v>2205768.4620039999</v>
      </c>
      <c r="H2234" s="7">
        <v>213</v>
      </c>
      <c r="I2234" s="7">
        <v>2317919.6654520002</v>
      </c>
      <c r="J2234" s="7">
        <v>195</v>
      </c>
      <c r="K2234" s="7">
        <v>1901961.0466799999</v>
      </c>
      <c r="L2234" s="6">
        <v>-6.1032863849765299E-2</v>
      </c>
      <c r="M2234" s="6">
        <v>-4.8384422083122797E-2</v>
      </c>
      <c r="N2234" s="6">
        <v>2.5641025641025501E-2</v>
      </c>
      <c r="O2234" s="6">
        <v>0.159733773651314</v>
      </c>
    </row>
    <row r="2235" spans="2:15" x14ac:dyDescent="0.25">
      <c r="B2235" t="s">
        <v>28</v>
      </c>
      <c r="C2235" t="s">
        <v>41</v>
      </c>
      <c r="D2235" t="s">
        <v>1108</v>
      </c>
      <c r="E2235" t="s">
        <v>22</v>
      </c>
      <c r="F2235" s="7">
        <v>28</v>
      </c>
      <c r="G2235" s="7">
        <v>205471.28</v>
      </c>
      <c r="H2235" s="7">
        <v>28</v>
      </c>
      <c r="I2235" s="7">
        <v>207035.36</v>
      </c>
      <c r="J2235" s="7">
        <v>26</v>
      </c>
      <c r="K2235" s="7">
        <v>173991.24</v>
      </c>
      <c r="L2235" s="6">
        <v>0</v>
      </c>
      <c r="M2235" s="6">
        <v>-7.5546515339215397E-3</v>
      </c>
      <c r="N2235" s="6">
        <v>7.69230769230769E-2</v>
      </c>
      <c r="O2235" s="6">
        <v>0.18092887894815901</v>
      </c>
    </row>
    <row r="2236" spans="2:15" x14ac:dyDescent="0.25">
      <c r="B2236" t="s">
        <v>28</v>
      </c>
      <c r="C2236" t="s">
        <v>41</v>
      </c>
      <c r="D2236" t="s">
        <v>1109</v>
      </c>
      <c r="E2236" t="s">
        <v>17</v>
      </c>
      <c r="F2236" s="7">
        <v>286</v>
      </c>
      <c r="G2236" s="7">
        <v>3536377.0525520002</v>
      </c>
      <c r="H2236" s="7">
        <v>255</v>
      </c>
      <c r="I2236" s="7">
        <v>3584883.1759879999</v>
      </c>
      <c r="J2236" s="7">
        <v>254</v>
      </c>
      <c r="K2236" s="7">
        <v>3130816.9981999998</v>
      </c>
      <c r="L2236" s="6">
        <v>0.12156862745098</v>
      </c>
      <c r="M2236" s="6">
        <v>-1.35307403490579E-2</v>
      </c>
      <c r="N2236" s="6">
        <v>0.12598425196850399</v>
      </c>
      <c r="O2236" s="6">
        <v>0.12953809008484701</v>
      </c>
    </row>
    <row r="2237" spans="2:15" x14ac:dyDescent="0.25">
      <c r="B2237" t="s">
        <v>28</v>
      </c>
      <c r="C2237" t="s">
        <v>41</v>
      </c>
      <c r="D2237" t="s">
        <v>1110</v>
      </c>
      <c r="E2237" t="s">
        <v>8</v>
      </c>
      <c r="F2237" s="7">
        <v>45</v>
      </c>
      <c r="G2237" s="7">
        <v>338436.99491200002</v>
      </c>
      <c r="H2237" s="7">
        <v>48</v>
      </c>
      <c r="I2237" s="7">
        <v>580797.66275200003</v>
      </c>
      <c r="J2237" s="7">
        <v>63</v>
      </c>
      <c r="K2237" s="7">
        <v>414295.15046400001</v>
      </c>
      <c r="L2237" s="6">
        <v>-6.25E-2</v>
      </c>
      <c r="M2237" s="6">
        <v>-0.41728933049010503</v>
      </c>
      <c r="N2237" s="6">
        <v>-0.28571428571428598</v>
      </c>
      <c r="O2237" s="6">
        <v>-0.18310172220708101</v>
      </c>
    </row>
    <row r="2238" spans="2:15" x14ac:dyDescent="0.25">
      <c r="B2238" t="s">
        <v>28</v>
      </c>
      <c r="C2238" t="s">
        <v>41</v>
      </c>
      <c r="D2238" t="s">
        <v>1111</v>
      </c>
      <c r="E2238" t="s">
        <v>8</v>
      </c>
      <c r="F2238" s="7">
        <v>31</v>
      </c>
      <c r="G2238" s="7">
        <v>212387.34959999999</v>
      </c>
      <c r="H2238" s="7">
        <v>36</v>
      </c>
      <c r="I2238" s="7">
        <v>250984.33119999999</v>
      </c>
      <c r="J2238" s="7">
        <v>26</v>
      </c>
      <c r="K2238" s="7">
        <v>149588.3376</v>
      </c>
      <c r="L2238" s="6">
        <v>-0.13888888888888901</v>
      </c>
      <c r="M2238" s="6">
        <v>-0.153782435004851</v>
      </c>
      <c r="N2238" s="6">
        <v>0.19230769230769201</v>
      </c>
      <c r="O2238" s="6">
        <v>0.41981221937183899</v>
      </c>
    </row>
    <row r="2239" spans="2:15" x14ac:dyDescent="0.25">
      <c r="B2239" t="s">
        <v>28</v>
      </c>
      <c r="C2239" t="s">
        <v>41</v>
      </c>
      <c r="D2239" t="s">
        <v>1112</v>
      </c>
      <c r="E2239" t="s">
        <v>22</v>
      </c>
      <c r="F2239" s="7">
        <v>82</v>
      </c>
      <c r="G2239" s="7">
        <v>362511.08</v>
      </c>
      <c r="H2239" s="7">
        <v>89</v>
      </c>
      <c r="I2239" s="7">
        <v>411596.77</v>
      </c>
      <c r="J2239" s="7">
        <v>60</v>
      </c>
      <c r="K2239" s="7">
        <v>242583.66</v>
      </c>
      <c r="L2239" s="6">
        <v>-7.8651685393258397E-2</v>
      </c>
      <c r="M2239" s="6">
        <v>-0.119256742466662</v>
      </c>
      <c r="N2239" s="6">
        <v>0.36666666666666697</v>
      </c>
      <c r="O2239" s="6">
        <v>0.49437550740227099</v>
      </c>
    </row>
    <row r="2240" spans="2:15" x14ac:dyDescent="0.25">
      <c r="B2240" t="s">
        <v>28</v>
      </c>
      <c r="C2240" t="s">
        <v>41</v>
      </c>
      <c r="D2240" t="s">
        <v>1113</v>
      </c>
      <c r="E2240" t="s">
        <v>15</v>
      </c>
      <c r="F2240" s="7"/>
      <c r="G2240" s="7"/>
      <c r="H2240" s="7" t="s">
        <v>71</v>
      </c>
      <c r="I2240" s="7">
        <v>22417.961200000002</v>
      </c>
      <c r="J2240" s="7" t="s">
        <v>71</v>
      </c>
      <c r="K2240" s="7">
        <v>13013.411400000001</v>
      </c>
      <c r="L2240" s="6" t="s">
        <v>72</v>
      </c>
      <c r="M2240" s="6"/>
      <c r="N2240" s="6" t="s">
        <v>72</v>
      </c>
      <c r="O2240" s="6"/>
    </row>
    <row r="2241" spans="2:15" x14ac:dyDescent="0.25">
      <c r="B2241" t="s">
        <v>28</v>
      </c>
      <c r="C2241" t="s">
        <v>41</v>
      </c>
      <c r="D2241" t="s">
        <v>1114</v>
      </c>
      <c r="E2241" t="s">
        <v>26</v>
      </c>
      <c r="F2241" s="7">
        <v>22</v>
      </c>
      <c r="G2241" s="7">
        <v>160268.12</v>
      </c>
      <c r="H2241" s="7">
        <v>23</v>
      </c>
      <c r="I2241" s="7">
        <v>153326.51999999999</v>
      </c>
      <c r="J2241" s="7">
        <v>18</v>
      </c>
      <c r="K2241" s="7">
        <v>114926.04</v>
      </c>
      <c r="L2241" s="6">
        <v>-4.3478260869565202E-2</v>
      </c>
      <c r="M2241" s="6">
        <v>4.5273316057783203E-2</v>
      </c>
      <c r="N2241" s="6">
        <v>0.22222222222222199</v>
      </c>
      <c r="O2241" s="6">
        <v>0.39453269250380502</v>
      </c>
    </row>
    <row r="2242" spans="2:15" x14ac:dyDescent="0.25">
      <c r="B2242" t="s">
        <v>28</v>
      </c>
      <c r="C2242" t="s">
        <v>41</v>
      </c>
      <c r="D2242" t="s">
        <v>1115</v>
      </c>
      <c r="E2242" t="s">
        <v>8</v>
      </c>
      <c r="F2242" s="7">
        <v>22</v>
      </c>
      <c r="G2242" s="7">
        <v>126126.49920000001</v>
      </c>
      <c r="H2242" s="7">
        <v>26</v>
      </c>
      <c r="I2242" s="7">
        <v>175051.96799999999</v>
      </c>
      <c r="J2242" s="7">
        <v>28</v>
      </c>
      <c r="K2242" s="7">
        <v>168079.01759999999</v>
      </c>
      <c r="L2242" s="6">
        <v>-0.15384615384615399</v>
      </c>
      <c r="M2242" s="6">
        <v>-0.27949110974862001</v>
      </c>
      <c r="N2242" s="6">
        <v>-0.214285714285714</v>
      </c>
      <c r="O2242" s="6">
        <v>-0.24959997386372099</v>
      </c>
    </row>
    <row r="2243" spans="2:15" x14ac:dyDescent="0.25">
      <c r="B2243" t="s">
        <v>28</v>
      </c>
      <c r="C2243" t="s">
        <v>41</v>
      </c>
      <c r="D2243" t="s">
        <v>1116</v>
      </c>
      <c r="E2243" t="s">
        <v>15</v>
      </c>
      <c r="F2243" s="7">
        <v>204</v>
      </c>
      <c r="G2243" s="7">
        <v>2876277.5667960001</v>
      </c>
      <c r="H2243" s="7">
        <v>229</v>
      </c>
      <c r="I2243" s="7">
        <v>3201557.3980040001</v>
      </c>
      <c r="J2243" s="7">
        <v>210</v>
      </c>
      <c r="K2243" s="7">
        <v>2833923.3523619999</v>
      </c>
      <c r="L2243" s="6">
        <v>-0.109170305676856</v>
      </c>
      <c r="M2243" s="6">
        <v>-0.101600499622713</v>
      </c>
      <c r="N2243" s="6">
        <v>-2.8571428571428598E-2</v>
      </c>
      <c r="O2243" s="6">
        <v>1.49454340036046E-2</v>
      </c>
    </row>
    <row r="2244" spans="2:15" x14ac:dyDescent="0.25">
      <c r="B2244" t="s">
        <v>28</v>
      </c>
      <c r="C2244" t="s">
        <v>41</v>
      </c>
      <c r="D2244" t="s">
        <v>1117</v>
      </c>
      <c r="E2244" t="s">
        <v>8</v>
      </c>
      <c r="F2244" s="7"/>
      <c r="G2244" s="7"/>
      <c r="H2244" s="7">
        <v>10</v>
      </c>
      <c r="I2244" s="7">
        <v>79233.209600000002</v>
      </c>
      <c r="J2244" s="7">
        <v>39</v>
      </c>
      <c r="K2244" s="7">
        <v>239945.84640000001</v>
      </c>
      <c r="L2244" s="6"/>
      <c r="M2244" s="6"/>
      <c r="N2244" s="6"/>
      <c r="O2244" s="6"/>
    </row>
    <row r="2245" spans="2:15" x14ac:dyDescent="0.25">
      <c r="B2245" t="s">
        <v>28</v>
      </c>
      <c r="C2245" t="s">
        <v>41</v>
      </c>
      <c r="D2245" t="s">
        <v>1118</v>
      </c>
      <c r="E2245" t="s">
        <v>15</v>
      </c>
      <c r="F2245" s="7">
        <v>149</v>
      </c>
      <c r="G2245" s="7">
        <v>2642050.0187320001</v>
      </c>
      <c r="H2245" s="7">
        <v>149</v>
      </c>
      <c r="I2245" s="7">
        <v>2003346.8932</v>
      </c>
      <c r="J2245" s="7"/>
      <c r="K2245" s="7"/>
      <c r="L2245" s="6">
        <v>0</v>
      </c>
      <c r="M2245" s="6">
        <v>0.31881803780461698</v>
      </c>
      <c r="N2245" s="6"/>
      <c r="O2245" s="6"/>
    </row>
    <row r="2246" spans="2:15" x14ac:dyDescent="0.25">
      <c r="B2246" t="s">
        <v>28</v>
      </c>
      <c r="C2246" t="s">
        <v>43</v>
      </c>
      <c r="D2246" t="s">
        <v>1120</v>
      </c>
      <c r="E2246" t="s">
        <v>15</v>
      </c>
      <c r="F2246" s="7">
        <v>168</v>
      </c>
      <c r="G2246" s="7">
        <v>3481655.3672480001</v>
      </c>
      <c r="H2246" s="7">
        <v>220</v>
      </c>
      <c r="I2246" s="7">
        <v>4449126.6898039998</v>
      </c>
      <c r="J2246" s="7">
        <v>187</v>
      </c>
      <c r="K2246" s="7">
        <v>3354140.021948</v>
      </c>
      <c r="L2246" s="6">
        <v>-0.236363636363636</v>
      </c>
      <c r="M2246" s="6">
        <v>-0.21745196080236201</v>
      </c>
      <c r="N2246" s="6">
        <v>-0.10160427807486599</v>
      </c>
      <c r="O2246" s="6">
        <v>3.8017299357091999E-2</v>
      </c>
    </row>
    <row r="2247" spans="2:15" x14ac:dyDescent="0.25">
      <c r="B2247" t="s">
        <v>28</v>
      </c>
      <c r="C2247" t="s">
        <v>43</v>
      </c>
      <c r="D2247" t="s">
        <v>1121</v>
      </c>
      <c r="E2247" t="s">
        <v>8</v>
      </c>
      <c r="F2247" s="7">
        <v>8</v>
      </c>
      <c r="G2247" s="7">
        <v>54486.957600000002</v>
      </c>
      <c r="H2247" s="7">
        <v>11</v>
      </c>
      <c r="I2247" s="7">
        <v>89098.098400000003</v>
      </c>
      <c r="J2247" s="7">
        <v>15</v>
      </c>
      <c r="K2247" s="7">
        <v>78055.099199999997</v>
      </c>
      <c r="L2247" s="6">
        <v>-0.27272727272727298</v>
      </c>
      <c r="M2247" s="6">
        <v>-0.38846104935501102</v>
      </c>
      <c r="N2247" s="6">
        <v>-0.46666666666666701</v>
      </c>
      <c r="O2247" s="6">
        <v>-0.30194236944868302</v>
      </c>
    </row>
    <row r="2248" spans="2:15" x14ac:dyDescent="0.25">
      <c r="B2248" t="s">
        <v>28</v>
      </c>
      <c r="C2248" t="s">
        <v>43</v>
      </c>
      <c r="D2248" t="s">
        <v>1122</v>
      </c>
      <c r="E2248" t="s">
        <v>15</v>
      </c>
      <c r="F2248" s="7">
        <v>115</v>
      </c>
      <c r="G2248" s="7">
        <v>916608.07131599996</v>
      </c>
      <c r="H2248" s="7">
        <v>114</v>
      </c>
      <c r="I2248" s="7">
        <v>854654.38320000004</v>
      </c>
      <c r="J2248" s="7">
        <v>116</v>
      </c>
      <c r="K2248" s="7">
        <v>815976.76968000003</v>
      </c>
      <c r="L2248" s="6">
        <v>8.7719298245614308E-3</v>
      </c>
      <c r="M2248" s="6">
        <v>7.2489756483822901E-2</v>
      </c>
      <c r="N2248" s="6">
        <v>-8.6206896551723807E-3</v>
      </c>
      <c r="O2248" s="6">
        <v>0.12332618448863999</v>
      </c>
    </row>
    <row r="2249" spans="2:15" x14ac:dyDescent="0.25">
      <c r="B2249" t="s">
        <v>28</v>
      </c>
      <c r="C2249" t="s">
        <v>43</v>
      </c>
      <c r="D2249" t="s">
        <v>1124</v>
      </c>
      <c r="E2249" t="s">
        <v>8</v>
      </c>
      <c r="F2249" s="7">
        <v>50</v>
      </c>
      <c r="G2249" s="7">
        <v>335905.728</v>
      </c>
      <c r="H2249" s="7">
        <v>48</v>
      </c>
      <c r="I2249" s="7">
        <v>335617.00079999998</v>
      </c>
      <c r="J2249" s="7">
        <v>60</v>
      </c>
      <c r="K2249" s="7">
        <v>391315.01760000002</v>
      </c>
      <c r="L2249" s="6">
        <v>4.1666666666666699E-2</v>
      </c>
      <c r="M2249" s="6">
        <v>8.6028776644742099E-4</v>
      </c>
      <c r="N2249" s="6">
        <v>-0.16666666666666699</v>
      </c>
      <c r="O2249" s="6">
        <v>-0.14159765689503701</v>
      </c>
    </row>
    <row r="2250" spans="2:15" x14ac:dyDescent="0.25">
      <c r="B2250" t="s">
        <v>28</v>
      </c>
      <c r="C2250" t="s">
        <v>43</v>
      </c>
      <c r="D2250" t="s">
        <v>1125</v>
      </c>
      <c r="E2250" t="s">
        <v>8</v>
      </c>
      <c r="F2250" s="7">
        <v>17</v>
      </c>
      <c r="G2250" s="7">
        <v>143814.12479999999</v>
      </c>
      <c r="H2250" s="7">
        <v>24</v>
      </c>
      <c r="I2250" s="7">
        <v>184169.1024</v>
      </c>
      <c r="J2250" s="7">
        <v>24</v>
      </c>
      <c r="K2250" s="7">
        <v>158468.9184</v>
      </c>
      <c r="L2250" s="6">
        <v>-0.29166666666666702</v>
      </c>
      <c r="M2250" s="6">
        <v>-0.219119152312272</v>
      </c>
      <c r="N2250" s="6">
        <v>-0.29166666666666702</v>
      </c>
      <c r="O2250" s="6">
        <v>-9.2477400287475003E-2</v>
      </c>
    </row>
    <row r="2251" spans="2:15" x14ac:dyDescent="0.25">
      <c r="B2251" t="s">
        <v>28</v>
      </c>
      <c r="C2251" t="s">
        <v>43</v>
      </c>
      <c r="D2251" t="s">
        <v>1126</v>
      </c>
      <c r="E2251" t="s">
        <v>15</v>
      </c>
      <c r="F2251" s="7">
        <v>130</v>
      </c>
      <c r="G2251" s="7">
        <v>1124670.9569039999</v>
      </c>
      <c r="H2251" s="7">
        <v>125</v>
      </c>
      <c r="I2251" s="7">
        <v>994611.09253599995</v>
      </c>
      <c r="J2251" s="7">
        <v>116</v>
      </c>
      <c r="K2251" s="7">
        <v>906546.04163999995</v>
      </c>
      <c r="L2251" s="6">
        <v>0.04</v>
      </c>
      <c r="M2251" s="6">
        <v>0.13076454238649299</v>
      </c>
      <c r="N2251" s="6">
        <v>0.12068965517241401</v>
      </c>
      <c r="O2251" s="6">
        <v>0.24061096209674901</v>
      </c>
    </row>
    <row r="2252" spans="2:15" x14ac:dyDescent="0.25">
      <c r="B2252" t="s">
        <v>28</v>
      </c>
      <c r="C2252" t="s">
        <v>43</v>
      </c>
      <c r="D2252" t="s">
        <v>1127</v>
      </c>
      <c r="E2252" t="s">
        <v>15</v>
      </c>
      <c r="F2252" s="7">
        <v>22</v>
      </c>
      <c r="G2252" s="7">
        <v>173343.55799999999</v>
      </c>
      <c r="H2252" s="7">
        <v>14</v>
      </c>
      <c r="I2252" s="7">
        <v>99620.981899999999</v>
      </c>
      <c r="J2252" s="7">
        <v>23</v>
      </c>
      <c r="K2252" s="7">
        <v>245150.62857</v>
      </c>
      <c r="L2252" s="6">
        <v>0.57142857142857095</v>
      </c>
      <c r="M2252" s="6">
        <v>0.74003061096108302</v>
      </c>
      <c r="N2252" s="6">
        <v>-4.3478260869565202E-2</v>
      </c>
      <c r="O2252" s="6">
        <v>-0.29290999981872901</v>
      </c>
    </row>
    <row r="2253" spans="2:15" x14ac:dyDescent="0.25">
      <c r="B2253" t="s">
        <v>28</v>
      </c>
      <c r="C2253" t="s">
        <v>43</v>
      </c>
      <c r="D2253" t="s">
        <v>1128</v>
      </c>
      <c r="E2253" t="s">
        <v>31</v>
      </c>
      <c r="F2253" s="7" t="s">
        <v>71</v>
      </c>
      <c r="G2253" s="7">
        <v>9302.64</v>
      </c>
      <c r="H2253" s="7" t="s">
        <v>71</v>
      </c>
      <c r="I2253" s="7">
        <v>13021.04</v>
      </c>
      <c r="J2253" s="7"/>
      <c r="K2253" s="7"/>
      <c r="L2253" s="6" t="s">
        <v>72</v>
      </c>
      <c r="M2253" s="6">
        <v>-0.28556858745538</v>
      </c>
      <c r="N2253" s="6" t="s">
        <v>72</v>
      </c>
      <c r="O2253" s="6"/>
    </row>
    <row r="2254" spans="2:15" x14ac:dyDescent="0.25">
      <c r="B2254" t="s">
        <v>28</v>
      </c>
      <c r="C2254" t="s">
        <v>43</v>
      </c>
      <c r="D2254" t="s">
        <v>1129</v>
      </c>
      <c r="E2254" t="s">
        <v>22</v>
      </c>
      <c r="F2254" s="7">
        <v>18</v>
      </c>
      <c r="G2254" s="7">
        <v>96734.720000000001</v>
      </c>
      <c r="H2254" s="7">
        <v>12</v>
      </c>
      <c r="I2254" s="7">
        <v>78938.5</v>
      </c>
      <c r="J2254" s="7">
        <v>9</v>
      </c>
      <c r="K2254" s="7">
        <v>56552.58</v>
      </c>
      <c r="L2254" s="6">
        <v>0.5</v>
      </c>
      <c r="M2254" s="6">
        <v>0.225444111555198</v>
      </c>
      <c r="N2254" s="6">
        <v>1</v>
      </c>
      <c r="O2254" s="6">
        <v>0.71052708824248201</v>
      </c>
    </row>
    <row r="2255" spans="2:15" x14ac:dyDescent="0.25">
      <c r="B2255" t="s">
        <v>28</v>
      </c>
      <c r="C2255" t="s">
        <v>43</v>
      </c>
      <c r="D2255" t="s">
        <v>1130</v>
      </c>
      <c r="E2255" t="s">
        <v>8</v>
      </c>
      <c r="F2255" s="7">
        <v>27</v>
      </c>
      <c r="G2255" s="7">
        <v>195367.53539999999</v>
      </c>
      <c r="H2255" s="7">
        <v>29</v>
      </c>
      <c r="I2255" s="7">
        <v>234503.93359999999</v>
      </c>
      <c r="J2255" s="7">
        <v>26</v>
      </c>
      <c r="K2255" s="7">
        <v>168582.77280000001</v>
      </c>
      <c r="L2255" s="6">
        <v>-6.8965517241379296E-2</v>
      </c>
      <c r="M2255" s="6">
        <v>-0.16689015659223899</v>
      </c>
      <c r="N2255" s="6">
        <v>3.8461538461538498E-2</v>
      </c>
      <c r="O2255" s="6">
        <v>0.15888196732756499</v>
      </c>
    </row>
    <row r="2256" spans="2:15" x14ac:dyDescent="0.25">
      <c r="B2256" t="s">
        <v>28</v>
      </c>
      <c r="C2256" t="s">
        <v>43</v>
      </c>
      <c r="D2256" t="s">
        <v>1131</v>
      </c>
      <c r="E2256" t="s">
        <v>17</v>
      </c>
      <c r="F2256" s="7">
        <v>68</v>
      </c>
      <c r="G2256" s="7">
        <v>495911.9</v>
      </c>
      <c r="H2256" s="7">
        <v>83</v>
      </c>
      <c r="I2256" s="7">
        <v>616814.76</v>
      </c>
      <c r="J2256" s="7">
        <v>53</v>
      </c>
      <c r="K2256" s="7">
        <v>361132.02</v>
      </c>
      <c r="L2256" s="6">
        <v>-0.180722891566265</v>
      </c>
      <c r="M2256" s="6">
        <v>-0.196011619436604</v>
      </c>
      <c r="N2256" s="6">
        <v>0.28301886792452802</v>
      </c>
      <c r="O2256" s="6">
        <v>0.373214981047651</v>
      </c>
    </row>
    <row r="2257" spans="2:15" x14ac:dyDescent="0.25">
      <c r="B2257" t="s">
        <v>28</v>
      </c>
      <c r="C2257" t="s">
        <v>43</v>
      </c>
      <c r="D2257" t="s">
        <v>908</v>
      </c>
      <c r="E2257" t="s">
        <v>8</v>
      </c>
      <c r="F2257" s="7">
        <v>38</v>
      </c>
      <c r="G2257" s="7">
        <v>254016.44639999999</v>
      </c>
      <c r="H2257" s="7">
        <v>44</v>
      </c>
      <c r="I2257" s="7">
        <v>326797.8824</v>
      </c>
      <c r="J2257" s="7">
        <v>50</v>
      </c>
      <c r="K2257" s="7">
        <v>308585.21279999998</v>
      </c>
      <c r="L2257" s="6">
        <v>-0.13636363636363599</v>
      </c>
      <c r="M2257" s="6">
        <v>-0.22271085560742901</v>
      </c>
      <c r="N2257" s="6">
        <v>-0.24</v>
      </c>
      <c r="O2257" s="6">
        <v>-0.17683532501399199</v>
      </c>
    </row>
    <row r="2258" spans="2:15" x14ac:dyDescent="0.25">
      <c r="B2258" t="s">
        <v>28</v>
      </c>
      <c r="C2258" t="s">
        <v>43</v>
      </c>
      <c r="D2258" t="s">
        <v>1132</v>
      </c>
      <c r="E2258" t="s">
        <v>8</v>
      </c>
      <c r="F2258" s="7">
        <v>6</v>
      </c>
      <c r="G2258" s="7">
        <v>36727.641600000003</v>
      </c>
      <c r="H2258" s="7">
        <v>6</v>
      </c>
      <c r="I2258" s="7">
        <v>36514.774400000002</v>
      </c>
      <c r="J2258" s="7" t="s">
        <v>71</v>
      </c>
      <c r="K2258" s="7">
        <v>10929.2976</v>
      </c>
      <c r="L2258" s="6">
        <v>0</v>
      </c>
      <c r="M2258" s="6">
        <v>5.8296183804438196E-3</v>
      </c>
      <c r="N2258" s="6" t="s">
        <v>72</v>
      </c>
      <c r="O2258" s="6">
        <v>2.36047593763025</v>
      </c>
    </row>
    <row r="2259" spans="2:15" x14ac:dyDescent="0.25">
      <c r="B2259" t="s">
        <v>28</v>
      </c>
      <c r="C2259" t="s">
        <v>43</v>
      </c>
      <c r="D2259" t="s">
        <v>1133</v>
      </c>
      <c r="E2259" t="s">
        <v>8</v>
      </c>
      <c r="F2259" s="7">
        <v>20</v>
      </c>
      <c r="G2259" s="7">
        <v>133501.05040000001</v>
      </c>
      <c r="H2259" s="7">
        <v>25</v>
      </c>
      <c r="I2259" s="7">
        <v>236888.10352</v>
      </c>
      <c r="J2259" s="7">
        <v>21</v>
      </c>
      <c r="K2259" s="7">
        <v>370208.85408000002</v>
      </c>
      <c r="L2259" s="6">
        <v>-0.2</v>
      </c>
      <c r="M2259" s="6">
        <v>-0.43643835035924999</v>
      </c>
      <c r="N2259" s="6">
        <v>-4.76190476190477E-2</v>
      </c>
      <c r="O2259" s="6">
        <v>-0.63938990402657603</v>
      </c>
    </row>
    <row r="2260" spans="2:15" x14ac:dyDescent="0.25">
      <c r="B2260" t="s">
        <v>28</v>
      </c>
      <c r="C2260" t="s">
        <v>43</v>
      </c>
      <c r="D2260" t="s">
        <v>1134</v>
      </c>
      <c r="E2260" t="s">
        <v>8</v>
      </c>
      <c r="F2260" s="7">
        <v>56</v>
      </c>
      <c r="G2260" s="7">
        <v>398693.11040000001</v>
      </c>
      <c r="H2260" s="7">
        <v>44</v>
      </c>
      <c r="I2260" s="7">
        <v>328947.79840000003</v>
      </c>
      <c r="J2260" s="7">
        <v>46</v>
      </c>
      <c r="K2260" s="7">
        <v>301494.96000000002</v>
      </c>
      <c r="L2260" s="6">
        <v>0.27272727272727298</v>
      </c>
      <c r="M2260" s="6">
        <v>0.21202547133387301</v>
      </c>
      <c r="N2260" s="6">
        <v>0.217391304347826</v>
      </c>
      <c r="O2260" s="6">
        <v>0.32238731420253303</v>
      </c>
    </row>
    <row r="2261" spans="2:15" x14ac:dyDescent="0.25">
      <c r="B2261" t="s">
        <v>28</v>
      </c>
      <c r="C2261" t="s">
        <v>43</v>
      </c>
      <c r="D2261" t="s">
        <v>1135</v>
      </c>
      <c r="E2261" t="s">
        <v>8</v>
      </c>
      <c r="F2261" s="7">
        <v>38</v>
      </c>
      <c r="G2261" s="7">
        <v>261582.5912</v>
      </c>
      <c r="H2261" s="7">
        <v>47</v>
      </c>
      <c r="I2261" s="7">
        <v>332509.19040000002</v>
      </c>
      <c r="J2261" s="7">
        <v>42</v>
      </c>
      <c r="K2261" s="7">
        <v>264970.18079999997</v>
      </c>
      <c r="L2261" s="6">
        <v>-0.19148936170212799</v>
      </c>
      <c r="M2261" s="6">
        <v>-0.21330718442602201</v>
      </c>
      <c r="N2261" s="6">
        <v>-9.5238095238095205E-2</v>
      </c>
      <c r="O2261" s="6">
        <v>-1.27847955938746E-2</v>
      </c>
    </row>
    <row r="2262" spans="2:15" x14ac:dyDescent="0.25">
      <c r="B2262" t="s">
        <v>28</v>
      </c>
      <c r="C2262" t="s">
        <v>43</v>
      </c>
      <c r="D2262" t="s">
        <v>1492</v>
      </c>
      <c r="E2262" t="s">
        <v>26</v>
      </c>
      <c r="F2262" s="7" t="s">
        <v>71</v>
      </c>
      <c r="G2262" s="7">
        <v>4109.08</v>
      </c>
      <c r="H2262" s="7"/>
      <c r="I2262" s="7"/>
      <c r="J2262" s="7" t="s">
        <v>71</v>
      </c>
      <c r="K2262" s="7">
        <v>12389.76</v>
      </c>
      <c r="L2262" s="6" t="s">
        <v>72</v>
      </c>
      <c r="M2262" s="6"/>
      <c r="N2262" s="6" t="s">
        <v>72</v>
      </c>
      <c r="O2262" s="6">
        <v>-0.66834870086264797</v>
      </c>
    </row>
    <row r="2263" spans="2:15" x14ac:dyDescent="0.25">
      <c r="B2263" t="s">
        <v>28</v>
      </c>
      <c r="C2263" t="s">
        <v>43</v>
      </c>
      <c r="D2263" t="s">
        <v>1137</v>
      </c>
      <c r="E2263" t="s">
        <v>15</v>
      </c>
      <c r="F2263" s="7">
        <v>92</v>
      </c>
      <c r="G2263" s="7">
        <v>774090.98112000001</v>
      </c>
      <c r="H2263" s="7">
        <v>103</v>
      </c>
      <c r="I2263" s="7">
        <v>821692.78963999997</v>
      </c>
      <c r="J2263" s="7">
        <v>111</v>
      </c>
      <c r="K2263" s="7">
        <v>939102.78036600002</v>
      </c>
      <c r="L2263" s="6">
        <v>-0.106796116504854</v>
      </c>
      <c r="M2263" s="6">
        <v>-5.7931393727886103E-2</v>
      </c>
      <c r="N2263" s="6">
        <v>-0.171171171171171</v>
      </c>
      <c r="O2263" s="6">
        <v>-0.175712182623599</v>
      </c>
    </row>
    <row r="2264" spans="2:15" x14ac:dyDescent="0.25">
      <c r="B2264" t="s">
        <v>28</v>
      </c>
      <c r="C2264" t="s">
        <v>43</v>
      </c>
      <c r="D2264" t="s">
        <v>1138</v>
      </c>
      <c r="E2264" t="s">
        <v>8</v>
      </c>
      <c r="F2264" s="7">
        <v>36</v>
      </c>
      <c r="G2264" s="7">
        <v>220627.9632</v>
      </c>
      <c r="H2264" s="7">
        <v>44</v>
      </c>
      <c r="I2264" s="7">
        <v>306298.77919999999</v>
      </c>
      <c r="J2264" s="7">
        <v>51</v>
      </c>
      <c r="K2264" s="7">
        <v>327937.42560000002</v>
      </c>
      <c r="L2264" s="6">
        <v>-0.18181818181818199</v>
      </c>
      <c r="M2264" s="6">
        <v>-0.279696890153325</v>
      </c>
      <c r="N2264" s="6">
        <v>-0.29411764705882298</v>
      </c>
      <c r="O2264" s="6">
        <v>-0.32722542175131403</v>
      </c>
    </row>
    <row r="2265" spans="2:15" x14ac:dyDescent="0.25">
      <c r="B2265" t="s">
        <v>28</v>
      </c>
      <c r="C2265" t="s">
        <v>43</v>
      </c>
      <c r="D2265" t="s">
        <v>1493</v>
      </c>
      <c r="E2265" t="s">
        <v>8</v>
      </c>
      <c r="F2265" s="7">
        <v>98</v>
      </c>
      <c r="G2265" s="7">
        <v>724001.272</v>
      </c>
      <c r="H2265" s="7">
        <v>117</v>
      </c>
      <c r="I2265" s="7">
        <v>827320.72479999997</v>
      </c>
      <c r="J2265" s="7">
        <v>69</v>
      </c>
      <c r="K2265" s="7">
        <v>481087.9008</v>
      </c>
      <c r="L2265" s="6">
        <v>-0.16239316239316201</v>
      </c>
      <c r="M2265" s="6">
        <v>-0.12488440057509401</v>
      </c>
      <c r="N2265" s="6">
        <v>0.42028985507246402</v>
      </c>
      <c r="O2265" s="6">
        <v>0.50492513072155798</v>
      </c>
    </row>
    <row r="2266" spans="2:15" x14ac:dyDescent="0.25">
      <c r="B2266" t="s">
        <v>28</v>
      </c>
      <c r="C2266" t="s">
        <v>43</v>
      </c>
      <c r="D2266" t="s">
        <v>1139</v>
      </c>
      <c r="E2266" t="s">
        <v>15</v>
      </c>
      <c r="F2266" s="7">
        <v>75</v>
      </c>
      <c r="G2266" s="7">
        <v>574239.65399999998</v>
      </c>
      <c r="H2266" s="7">
        <v>85</v>
      </c>
      <c r="I2266" s="7">
        <v>761247.46136800002</v>
      </c>
      <c r="J2266" s="7">
        <v>73</v>
      </c>
      <c r="K2266" s="7">
        <v>566336.84739000001</v>
      </c>
      <c r="L2266" s="6">
        <v>-0.11764705882352899</v>
      </c>
      <c r="M2266" s="6">
        <v>-0.24565967948443099</v>
      </c>
      <c r="N2266" s="6">
        <v>2.7397260273972698E-2</v>
      </c>
      <c r="O2266" s="6">
        <v>1.3954251160631001E-2</v>
      </c>
    </row>
    <row r="2267" spans="2:15" x14ac:dyDescent="0.25">
      <c r="B2267" t="s">
        <v>28</v>
      </c>
      <c r="C2267" t="s">
        <v>43</v>
      </c>
      <c r="D2267" t="s">
        <v>1140</v>
      </c>
      <c r="E2267" t="s">
        <v>25</v>
      </c>
      <c r="F2267" s="7">
        <v>100</v>
      </c>
      <c r="G2267" s="7">
        <v>678328.13040000002</v>
      </c>
      <c r="H2267" s="7">
        <v>100</v>
      </c>
      <c r="I2267" s="7">
        <v>625653.33799999999</v>
      </c>
      <c r="J2267" s="7">
        <v>107</v>
      </c>
      <c r="K2267" s="7">
        <v>677791.03500000003</v>
      </c>
      <c r="L2267" s="6">
        <v>0</v>
      </c>
      <c r="M2267" s="6">
        <v>8.4191658863969995E-2</v>
      </c>
      <c r="N2267" s="6">
        <v>-6.54205607476636E-2</v>
      </c>
      <c r="O2267" s="6">
        <v>7.9242033645376996E-4</v>
      </c>
    </row>
    <row r="2268" spans="2:15" x14ac:dyDescent="0.25">
      <c r="B2268" t="s">
        <v>28</v>
      </c>
      <c r="C2268" t="s">
        <v>43</v>
      </c>
      <c r="D2268" t="s">
        <v>1141</v>
      </c>
      <c r="E2268" t="s">
        <v>15</v>
      </c>
      <c r="F2268" s="7">
        <v>63</v>
      </c>
      <c r="G2268" s="7">
        <v>728564.39061200002</v>
      </c>
      <c r="H2268" s="7">
        <v>77</v>
      </c>
      <c r="I2268" s="7">
        <v>580478.41151600005</v>
      </c>
      <c r="J2268" s="7">
        <v>90</v>
      </c>
      <c r="K2268" s="7">
        <v>1049213.0269259999</v>
      </c>
      <c r="L2268" s="6">
        <v>-0.18181818181818199</v>
      </c>
      <c r="M2268" s="6">
        <v>0.25511022659611599</v>
      </c>
      <c r="N2268" s="6">
        <v>-0.3</v>
      </c>
      <c r="O2268" s="6">
        <v>-0.30560870679755198</v>
      </c>
    </row>
    <row r="2269" spans="2:15" x14ac:dyDescent="0.25">
      <c r="B2269" t="s">
        <v>28</v>
      </c>
      <c r="C2269" t="s">
        <v>43</v>
      </c>
      <c r="D2269" t="s">
        <v>1142</v>
      </c>
      <c r="E2269" t="s">
        <v>15</v>
      </c>
      <c r="F2269" s="7">
        <v>234</v>
      </c>
      <c r="G2269" s="7">
        <v>4046692.3927560002</v>
      </c>
      <c r="H2269" s="7">
        <v>227</v>
      </c>
      <c r="I2269" s="7">
        <v>3838993.0830120002</v>
      </c>
      <c r="J2269" s="7">
        <v>195</v>
      </c>
      <c r="K2269" s="7">
        <v>3226046.2323659998</v>
      </c>
      <c r="L2269" s="6">
        <v>3.0837004405286399E-2</v>
      </c>
      <c r="M2269" s="6">
        <v>5.4102548572721801E-2</v>
      </c>
      <c r="N2269" s="6">
        <v>0.2</v>
      </c>
      <c r="O2269" s="6">
        <v>0.25438140103408702</v>
      </c>
    </row>
    <row r="2270" spans="2:15" x14ac:dyDescent="0.25">
      <c r="B2270" t="s">
        <v>28</v>
      </c>
      <c r="C2270" t="s">
        <v>43</v>
      </c>
      <c r="D2270" t="s">
        <v>1494</v>
      </c>
      <c r="E2270" t="s">
        <v>8</v>
      </c>
      <c r="F2270" s="7">
        <v>26</v>
      </c>
      <c r="G2270" s="7">
        <v>176513.41759999999</v>
      </c>
      <c r="H2270" s="7">
        <v>26</v>
      </c>
      <c r="I2270" s="7">
        <v>184632.78080000001</v>
      </c>
      <c r="J2270" s="7">
        <v>25</v>
      </c>
      <c r="K2270" s="7">
        <v>187469.38080000001</v>
      </c>
      <c r="L2270" s="6">
        <v>0</v>
      </c>
      <c r="M2270" s="6">
        <v>-4.3975740195318497E-2</v>
      </c>
      <c r="N2270" s="6">
        <v>0.04</v>
      </c>
      <c r="O2270" s="6">
        <v>-5.8441347345613903E-2</v>
      </c>
    </row>
    <row r="2271" spans="2:15" x14ac:dyDescent="0.25">
      <c r="B2271" t="s">
        <v>28</v>
      </c>
      <c r="C2271" t="s">
        <v>43</v>
      </c>
      <c r="D2271" t="s">
        <v>1143</v>
      </c>
      <c r="E2271" t="s">
        <v>17</v>
      </c>
      <c r="F2271" s="7">
        <v>144</v>
      </c>
      <c r="G2271" s="7">
        <v>2141391.64</v>
      </c>
      <c r="H2271" s="7">
        <v>138</v>
      </c>
      <c r="I2271" s="7">
        <v>1918528.2283999999</v>
      </c>
      <c r="J2271" s="7">
        <v>118</v>
      </c>
      <c r="K2271" s="7">
        <v>1455306.2801999999</v>
      </c>
      <c r="L2271" s="6">
        <v>4.3478260869565202E-2</v>
      </c>
      <c r="M2271" s="6">
        <v>0.11616373858927399</v>
      </c>
      <c r="N2271" s="6">
        <v>0.22033898305084801</v>
      </c>
      <c r="O2271" s="6">
        <v>0.471437091376884</v>
      </c>
    </row>
    <row r="2272" spans="2:15" x14ac:dyDescent="0.25">
      <c r="B2272" t="s">
        <v>28</v>
      </c>
      <c r="C2272" t="s">
        <v>43</v>
      </c>
      <c r="D2272" t="s">
        <v>1144</v>
      </c>
      <c r="E2272" t="s">
        <v>25</v>
      </c>
      <c r="F2272" s="7">
        <v>52</v>
      </c>
      <c r="G2272" s="7">
        <v>361652.92</v>
      </c>
      <c r="H2272" s="7">
        <v>49</v>
      </c>
      <c r="I2272" s="7">
        <v>397017.5</v>
      </c>
      <c r="J2272" s="7">
        <v>35</v>
      </c>
      <c r="K2272" s="7">
        <v>377947.59</v>
      </c>
      <c r="L2272" s="6">
        <v>6.1224489795918401E-2</v>
      </c>
      <c r="M2272" s="6">
        <v>-8.9075620092313401E-2</v>
      </c>
      <c r="N2272" s="6">
        <v>0.48571428571428599</v>
      </c>
      <c r="O2272" s="6">
        <v>-4.3113570323335203E-2</v>
      </c>
    </row>
    <row r="2273" spans="2:15" x14ac:dyDescent="0.25">
      <c r="B2273" t="s">
        <v>28</v>
      </c>
      <c r="C2273" t="s">
        <v>43</v>
      </c>
      <c r="D2273" t="s">
        <v>1145</v>
      </c>
      <c r="E2273" t="s">
        <v>31</v>
      </c>
      <c r="F2273" s="7">
        <v>23</v>
      </c>
      <c r="G2273" s="7">
        <v>154244.1</v>
      </c>
      <c r="H2273" s="7">
        <v>19</v>
      </c>
      <c r="I2273" s="7">
        <v>107801.02</v>
      </c>
      <c r="J2273" s="7">
        <v>12</v>
      </c>
      <c r="K2273" s="7">
        <v>66446.100000000006</v>
      </c>
      <c r="L2273" s="6">
        <v>0.21052631578947401</v>
      </c>
      <c r="M2273" s="6">
        <v>0.43082226865756901</v>
      </c>
      <c r="N2273" s="6">
        <v>0.91666666666666696</v>
      </c>
      <c r="O2273" s="6">
        <v>1.3213416588783999</v>
      </c>
    </row>
    <row r="2274" spans="2:15" x14ac:dyDescent="0.25">
      <c r="B2274" t="s">
        <v>28</v>
      </c>
      <c r="C2274" t="s">
        <v>43</v>
      </c>
      <c r="D2274" t="s">
        <v>1495</v>
      </c>
      <c r="E2274" t="s">
        <v>26</v>
      </c>
      <c r="F2274" s="7"/>
      <c r="G2274" s="7"/>
      <c r="H2274" s="7" t="s">
        <v>71</v>
      </c>
      <c r="I2274" s="7">
        <v>7196.48</v>
      </c>
      <c r="J2274" s="7" t="s">
        <v>71</v>
      </c>
      <c r="K2274" s="7">
        <v>6778.08</v>
      </c>
      <c r="L2274" s="6" t="s">
        <v>72</v>
      </c>
      <c r="M2274" s="6"/>
      <c r="N2274" s="6" t="s">
        <v>72</v>
      </c>
      <c r="O2274" s="6"/>
    </row>
    <row r="2275" spans="2:15" x14ac:dyDescent="0.25">
      <c r="B2275" t="s">
        <v>28</v>
      </c>
      <c r="C2275" t="s">
        <v>43</v>
      </c>
      <c r="D2275" t="s">
        <v>1496</v>
      </c>
      <c r="E2275" t="s">
        <v>22</v>
      </c>
      <c r="F2275" s="7">
        <v>572</v>
      </c>
      <c r="G2275" s="7">
        <v>16662472.799543999</v>
      </c>
      <c r="H2275" s="7">
        <v>594</v>
      </c>
      <c r="I2275" s="7">
        <v>17162043.134016</v>
      </c>
      <c r="J2275" s="7">
        <v>575</v>
      </c>
      <c r="K2275" s="7">
        <v>16003325.383261999</v>
      </c>
      <c r="L2275" s="6">
        <v>-3.7037037037037097E-2</v>
      </c>
      <c r="M2275" s="6">
        <v>-2.9109024524115599E-2</v>
      </c>
      <c r="N2275" s="6">
        <v>-5.2173913043478404E-3</v>
      </c>
      <c r="O2275" s="6">
        <v>4.1188153117939198E-2</v>
      </c>
    </row>
    <row r="2276" spans="2:15" x14ac:dyDescent="0.25">
      <c r="B2276" t="s">
        <v>28</v>
      </c>
      <c r="C2276" t="s">
        <v>43</v>
      </c>
      <c r="D2276" t="s">
        <v>1146</v>
      </c>
      <c r="E2276" t="s">
        <v>8</v>
      </c>
      <c r="F2276" s="7">
        <v>142</v>
      </c>
      <c r="G2276" s="7">
        <v>1905179.2299599999</v>
      </c>
      <c r="H2276" s="7">
        <v>170</v>
      </c>
      <c r="I2276" s="7">
        <v>2537899.0231880001</v>
      </c>
      <c r="J2276" s="7">
        <v>168</v>
      </c>
      <c r="K2276" s="7">
        <v>2387563.4283599998</v>
      </c>
      <c r="L2276" s="6">
        <v>-0.16470588235294101</v>
      </c>
      <c r="M2276" s="6">
        <v>-0.24930849787443701</v>
      </c>
      <c r="N2276" s="6">
        <v>-0.15476190476190499</v>
      </c>
      <c r="O2276" s="6">
        <v>-0.20204036997305899</v>
      </c>
    </row>
    <row r="2277" spans="2:15" x14ac:dyDescent="0.25">
      <c r="B2277" t="s">
        <v>28</v>
      </c>
      <c r="C2277" t="s">
        <v>43</v>
      </c>
      <c r="D2277" t="s">
        <v>1147</v>
      </c>
      <c r="E2277" t="s">
        <v>17</v>
      </c>
      <c r="F2277" s="7">
        <v>275</v>
      </c>
      <c r="G2277" s="7">
        <v>3663195.7744</v>
      </c>
      <c r="H2277" s="7">
        <v>271</v>
      </c>
      <c r="I2277" s="7">
        <v>3357204.1926799999</v>
      </c>
      <c r="J2277" s="7">
        <v>222</v>
      </c>
      <c r="K2277" s="7">
        <v>2616886.3110000002</v>
      </c>
      <c r="L2277" s="6">
        <v>1.4760147601476E-2</v>
      </c>
      <c r="M2277" s="6">
        <v>9.1144763368036896E-2</v>
      </c>
      <c r="N2277" s="6">
        <v>0.23873873873873899</v>
      </c>
      <c r="O2277" s="6">
        <v>0.39982992726962202</v>
      </c>
    </row>
    <row r="2278" spans="2:15" x14ac:dyDescent="0.25">
      <c r="B2278" t="s">
        <v>28</v>
      </c>
      <c r="C2278" t="s">
        <v>43</v>
      </c>
      <c r="D2278" t="s">
        <v>1148</v>
      </c>
      <c r="E2278" t="s">
        <v>17</v>
      </c>
      <c r="F2278" s="7">
        <v>27</v>
      </c>
      <c r="G2278" s="7">
        <v>183343.92</v>
      </c>
      <c r="H2278" s="7">
        <v>16</v>
      </c>
      <c r="I2278" s="7">
        <v>135982.85999999999</v>
      </c>
      <c r="J2278" s="7">
        <v>26</v>
      </c>
      <c r="K2278" s="7">
        <v>170814.42</v>
      </c>
      <c r="L2278" s="6">
        <v>0.6875</v>
      </c>
      <c r="M2278" s="6">
        <v>0.348286982638841</v>
      </c>
      <c r="N2278" s="6">
        <v>3.8461538461538498E-2</v>
      </c>
      <c r="O2278" s="6">
        <v>7.3351535543662E-2</v>
      </c>
    </row>
    <row r="2279" spans="2:15" x14ac:dyDescent="0.25">
      <c r="B2279" t="s">
        <v>28</v>
      </c>
      <c r="C2279" t="s">
        <v>43</v>
      </c>
      <c r="D2279" t="s">
        <v>1149</v>
      </c>
      <c r="E2279" t="s">
        <v>26</v>
      </c>
      <c r="F2279" s="7" t="s">
        <v>71</v>
      </c>
      <c r="G2279" s="7">
        <v>7273.34</v>
      </c>
      <c r="H2279" s="7" t="s">
        <v>71</v>
      </c>
      <c r="I2279" s="7">
        <v>7273.34</v>
      </c>
      <c r="J2279" s="7"/>
      <c r="K2279" s="7"/>
      <c r="L2279" s="6" t="s">
        <v>72</v>
      </c>
      <c r="M2279" s="6">
        <v>0</v>
      </c>
      <c r="N2279" s="6" t="s">
        <v>72</v>
      </c>
      <c r="O2279" s="6"/>
    </row>
    <row r="2280" spans="2:15" x14ac:dyDescent="0.25">
      <c r="B2280" t="s">
        <v>28</v>
      </c>
      <c r="C2280" t="s">
        <v>43</v>
      </c>
      <c r="D2280" t="s">
        <v>927</v>
      </c>
      <c r="E2280" t="s">
        <v>8</v>
      </c>
      <c r="F2280" s="7">
        <v>724</v>
      </c>
      <c r="G2280" s="7">
        <v>11206547.578576</v>
      </c>
      <c r="H2280" s="7">
        <v>708</v>
      </c>
      <c r="I2280" s="7">
        <v>10611318.006200001</v>
      </c>
      <c r="J2280" s="7">
        <v>523</v>
      </c>
      <c r="K2280" s="7">
        <v>6957416.8220899999</v>
      </c>
      <c r="L2280" s="6">
        <v>2.2598870056497199E-2</v>
      </c>
      <c r="M2280" s="6">
        <v>5.6093839806536497E-2</v>
      </c>
      <c r="N2280" s="6">
        <v>0.384321223709369</v>
      </c>
      <c r="O2280" s="6">
        <v>0.61073396422000903</v>
      </c>
    </row>
    <row r="2281" spans="2:15" x14ac:dyDescent="0.25">
      <c r="B2281" t="s">
        <v>28</v>
      </c>
      <c r="C2281" t="s">
        <v>43</v>
      </c>
      <c r="D2281" t="s">
        <v>1150</v>
      </c>
      <c r="E2281" t="s">
        <v>22</v>
      </c>
      <c r="F2281" s="7"/>
      <c r="G2281" s="7"/>
      <c r="H2281" s="7"/>
      <c r="I2281" s="7"/>
      <c r="J2281" s="7" t="s">
        <v>71</v>
      </c>
      <c r="K2281" s="7">
        <v>9289.08</v>
      </c>
      <c r="L2281" s="6"/>
      <c r="M2281" s="6"/>
      <c r="N2281" s="6" t="s">
        <v>72</v>
      </c>
      <c r="O2281" s="6"/>
    </row>
    <row r="2282" spans="2:15" x14ac:dyDescent="0.25">
      <c r="B2282" t="s">
        <v>28</v>
      </c>
      <c r="C2282" t="s">
        <v>43</v>
      </c>
      <c r="D2282" t="s">
        <v>1151</v>
      </c>
      <c r="E2282" t="s">
        <v>22</v>
      </c>
      <c r="F2282" s="7"/>
      <c r="G2282" s="7"/>
      <c r="H2282" s="7" t="s">
        <v>71</v>
      </c>
      <c r="I2282" s="7">
        <v>9831.6576000000005</v>
      </c>
      <c r="J2282" s="7"/>
      <c r="K2282" s="7"/>
      <c r="L2282" s="6" t="s">
        <v>72</v>
      </c>
      <c r="M2282" s="6"/>
      <c r="N2282" s="6"/>
      <c r="O2282" s="6"/>
    </row>
    <row r="2283" spans="2:15" x14ac:dyDescent="0.25">
      <c r="B2283" t="s">
        <v>28</v>
      </c>
      <c r="C2283" t="s">
        <v>43</v>
      </c>
      <c r="D2283" t="s">
        <v>1152</v>
      </c>
      <c r="E2283" t="s">
        <v>8</v>
      </c>
      <c r="F2283" s="7">
        <v>27</v>
      </c>
      <c r="G2283" s="7">
        <v>180775.8144</v>
      </c>
      <c r="H2283" s="7">
        <v>21</v>
      </c>
      <c r="I2283" s="7">
        <v>170963.7936</v>
      </c>
      <c r="J2283" s="7">
        <v>18</v>
      </c>
      <c r="K2283" s="7">
        <v>124633.08</v>
      </c>
      <c r="L2283" s="6">
        <v>0.28571428571428598</v>
      </c>
      <c r="M2283" s="6">
        <v>5.73923904786353E-2</v>
      </c>
      <c r="N2283" s="6">
        <v>0.5</v>
      </c>
      <c r="O2283" s="6">
        <v>0.45046414964630599</v>
      </c>
    </row>
    <row r="2284" spans="2:15" x14ac:dyDescent="0.25">
      <c r="B2284" t="s">
        <v>28</v>
      </c>
      <c r="C2284" t="s">
        <v>43</v>
      </c>
      <c r="D2284" t="s">
        <v>1153</v>
      </c>
      <c r="E2284" t="s">
        <v>8</v>
      </c>
      <c r="F2284" s="7">
        <v>26</v>
      </c>
      <c r="G2284" s="7">
        <v>187911.15520000001</v>
      </c>
      <c r="H2284" s="7">
        <v>25</v>
      </c>
      <c r="I2284" s="7">
        <v>182501.30559999999</v>
      </c>
      <c r="J2284" s="7">
        <v>17</v>
      </c>
      <c r="K2284" s="7">
        <v>121661.0928</v>
      </c>
      <c r="L2284" s="6">
        <v>0.04</v>
      </c>
      <c r="M2284" s="6">
        <v>2.9642799443074401E-2</v>
      </c>
      <c r="N2284" s="6">
        <v>0.52941176470588203</v>
      </c>
      <c r="O2284" s="6">
        <v>0.54454600789185104</v>
      </c>
    </row>
    <row r="2285" spans="2:15" x14ac:dyDescent="0.25">
      <c r="B2285" t="s">
        <v>28</v>
      </c>
      <c r="C2285" t="s">
        <v>43</v>
      </c>
      <c r="D2285" t="s">
        <v>1154</v>
      </c>
      <c r="E2285" t="s">
        <v>22</v>
      </c>
      <c r="F2285" s="7">
        <v>8</v>
      </c>
      <c r="G2285" s="7">
        <v>57269.7</v>
      </c>
      <c r="H2285" s="7">
        <v>13</v>
      </c>
      <c r="I2285" s="7">
        <v>87396.04</v>
      </c>
      <c r="J2285" s="7">
        <v>14</v>
      </c>
      <c r="K2285" s="7">
        <v>84447.360000000001</v>
      </c>
      <c r="L2285" s="6">
        <v>-0.38461538461538503</v>
      </c>
      <c r="M2285" s="6">
        <v>-0.34471058414088301</v>
      </c>
      <c r="N2285" s="6">
        <v>-0.42857142857142899</v>
      </c>
      <c r="O2285" s="6">
        <v>-0.32182959893595298</v>
      </c>
    </row>
    <row r="2286" spans="2:15" x14ac:dyDescent="0.25">
      <c r="B2286" t="s">
        <v>28</v>
      </c>
      <c r="C2286" t="s">
        <v>43</v>
      </c>
      <c r="D2286" t="s">
        <v>1155</v>
      </c>
      <c r="E2286" t="s">
        <v>22</v>
      </c>
      <c r="F2286" s="7">
        <v>989</v>
      </c>
      <c r="G2286" s="7">
        <v>24617252.715952002</v>
      </c>
      <c r="H2286" s="7">
        <v>1095</v>
      </c>
      <c r="I2286" s="7">
        <v>28677107.260488</v>
      </c>
      <c r="J2286" s="7">
        <v>916</v>
      </c>
      <c r="K2286" s="7">
        <v>22084543.901461001</v>
      </c>
      <c r="L2286" s="6">
        <v>-9.6803652968036502E-2</v>
      </c>
      <c r="M2286" s="6">
        <v>-0.14157127173457101</v>
      </c>
      <c r="N2286" s="6">
        <v>7.9694323144104698E-2</v>
      </c>
      <c r="O2286" s="6">
        <v>0.114682414352395</v>
      </c>
    </row>
    <row r="2287" spans="2:15" x14ac:dyDescent="0.25">
      <c r="B2287" t="s">
        <v>28</v>
      </c>
      <c r="C2287" t="s">
        <v>43</v>
      </c>
      <c r="D2287" t="s">
        <v>1156</v>
      </c>
      <c r="E2287" t="s">
        <v>22</v>
      </c>
      <c r="F2287" s="7">
        <v>22</v>
      </c>
      <c r="G2287" s="7">
        <v>243230.6232</v>
      </c>
      <c r="H2287" s="7">
        <v>15</v>
      </c>
      <c r="I2287" s="7">
        <v>150033.32759999999</v>
      </c>
      <c r="J2287" s="7">
        <v>13</v>
      </c>
      <c r="K2287" s="7">
        <v>103821.4908</v>
      </c>
      <c r="L2287" s="6">
        <v>0.46666666666666701</v>
      </c>
      <c r="M2287" s="6">
        <v>0.62117728834536601</v>
      </c>
      <c r="N2287" s="6">
        <v>0.69230769230769196</v>
      </c>
      <c r="O2287" s="6">
        <v>1.34277721621774</v>
      </c>
    </row>
    <row r="2288" spans="2:15" x14ac:dyDescent="0.25">
      <c r="B2288" t="s">
        <v>28</v>
      </c>
      <c r="C2288" t="s">
        <v>43</v>
      </c>
      <c r="D2288" t="s">
        <v>1447</v>
      </c>
      <c r="E2288" t="s">
        <v>29</v>
      </c>
      <c r="F2288" s="7"/>
      <c r="G2288" s="7"/>
      <c r="H2288" s="7"/>
      <c r="I2288" s="7"/>
      <c r="J2288" s="7" t="s">
        <v>71</v>
      </c>
      <c r="K2288" s="7">
        <v>4455.18</v>
      </c>
      <c r="L2288" s="6"/>
      <c r="M2288" s="6"/>
      <c r="N2288" s="6" t="s">
        <v>72</v>
      </c>
      <c r="O2288" s="6"/>
    </row>
    <row r="2289" spans="2:15" x14ac:dyDescent="0.25">
      <c r="B2289" t="s">
        <v>28</v>
      </c>
      <c r="C2289" t="s">
        <v>43</v>
      </c>
      <c r="D2289" t="s">
        <v>1157</v>
      </c>
      <c r="E2289" t="s">
        <v>8</v>
      </c>
      <c r="F2289" s="7">
        <v>22</v>
      </c>
      <c r="G2289" s="7">
        <v>142950.16320000001</v>
      </c>
      <c r="H2289" s="7">
        <v>17</v>
      </c>
      <c r="I2289" s="7">
        <v>97135.417600000001</v>
      </c>
      <c r="J2289" s="7">
        <v>25</v>
      </c>
      <c r="K2289" s="7">
        <v>147628.91519999999</v>
      </c>
      <c r="L2289" s="6">
        <v>0.29411764705882398</v>
      </c>
      <c r="M2289" s="6">
        <v>0.47165850244926499</v>
      </c>
      <c r="N2289" s="6">
        <v>-0.12</v>
      </c>
      <c r="O2289" s="6">
        <v>-3.1692653120572199E-2</v>
      </c>
    </row>
    <row r="2290" spans="2:15" x14ac:dyDescent="0.25">
      <c r="B2290" t="s">
        <v>28</v>
      </c>
      <c r="C2290" t="s">
        <v>43</v>
      </c>
      <c r="D2290" t="s">
        <v>1158</v>
      </c>
      <c r="E2290" t="s">
        <v>17</v>
      </c>
      <c r="F2290" s="7">
        <v>311</v>
      </c>
      <c r="G2290" s="7">
        <v>5023639.2419999996</v>
      </c>
      <c r="H2290" s="7">
        <v>318</v>
      </c>
      <c r="I2290" s="7">
        <v>5127438.6820639996</v>
      </c>
      <c r="J2290" s="7">
        <v>275</v>
      </c>
      <c r="K2290" s="7">
        <v>4820523.6251999997</v>
      </c>
      <c r="L2290" s="6">
        <v>-2.20125786163522E-2</v>
      </c>
      <c r="M2290" s="6">
        <v>-2.0243916407444301E-2</v>
      </c>
      <c r="N2290" s="6">
        <v>0.130909090909091</v>
      </c>
      <c r="O2290" s="6">
        <v>4.21355920212034E-2</v>
      </c>
    </row>
    <row r="2291" spans="2:15" x14ac:dyDescent="0.25">
      <c r="B2291" t="s">
        <v>28</v>
      </c>
      <c r="C2291" t="s">
        <v>43</v>
      </c>
      <c r="D2291" t="s">
        <v>1159</v>
      </c>
      <c r="E2291" t="s">
        <v>17</v>
      </c>
      <c r="F2291" s="7">
        <v>37</v>
      </c>
      <c r="G2291" s="7">
        <v>369618.80479999998</v>
      </c>
      <c r="H2291" s="7">
        <v>50</v>
      </c>
      <c r="I2291" s="7">
        <v>587579.40720000002</v>
      </c>
      <c r="J2291" s="7">
        <v>40</v>
      </c>
      <c r="K2291" s="7">
        <v>331770.63780000003</v>
      </c>
      <c r="L2291" s="6">
        <v>-0.26</v>
      </c>
      <c r="M2291" s="6">
        <v>-0.37094663245373199</v>
      </c>
      <c r="N2291" s="6">
        <v>-7.4999999999999997E-2</v>
      </c>
      <c r="O2291" s="6">
        <v>0.11407931470661301</v>
      </c>
    </row>
    <row r="2292" spans="2:15" x14ac:dyDescent="0.25">
      <c r="B2292" t="s">
        <v>28</v>
      </c>
      <c r="C2292" t="s">
        <v>43</v>
      </c>
      <c r="D2292" t="s">
        <v>1160</v>
      </c>
      <c r="E2292" t="s">
        <v>15</v>
      </c>
      <c r="F2292" s="7">
        <v>60</v>
      </c>
      <c r="G2292" s="7">
        <v>371864.15480000002</v>
      </c>
      <c r="H2292" s="7">
        <v>65</v>
      </c>
      <c r="I2292" s="7">
        <v>408266.99160000001</v>
      </c>
      <c r="J2292" s="7">
        <v>58</v>
      </c>
      <c r="K2292" s="7">
        <v>358902.51120000001</v>
      </c>
      <c r="L2292" s="6">
        <v>-7.69230769230769E-2</v>
      </c>
      <c r="M2292" s="6">
        <v>-8.9164290890471301E-2</v>
      </c>
      <c r="N2292" s="6">
        <v>3.4482758620689703E-2</v>
      </c>
      <c r="O2292" s="6">
        <v>3.6114663997926399E-2</v>
      </c>
    </row>
    <row r="2293" spans="2:15" x14ac:dyDescent="0.25">
      <c r="B2293" t="s">
        <v>28</v>
      </c>
      <c r="C2293" t="s">
        <v>43</v>
      </c>
      <c r="D2293" t="s">
        <v>1161</v>
      </c>
      <c r="E2293" t="s">
        <v>17</v>
      </c>
      <c r="F2293" s="7">
        <v>142</v>
      </c>
      <c r="G2293" s="7">
        <v>2401268.5832000002</v>
      </c>
      <c r="H2293" s="7">
        <v>142</v>
      </c>
      <c r="I2293" s="7">
        <v>2272400.5381999998</v>
      </c>
      <c r="J2293" s="7">
        <v>121</v>
      </c>
      <c r="K2293" s="7">
        <v>1536418.3100999999</v>
      </c>
      <c r="L2293" s="6">
        <v>0</v>
      </c>
      <c r="M2293" s="6">
        <v>5.6710092623934297E-2</v>
      </c>
      <c r="N2293" s="6">
        <v>0.17355371900826499</v>
      </c>
      <c r="O2293" s="6">
        <v>0.56290026447531105</v>
      </c>
    </row>
    <row r="2294" spans="2:15" x14ac:dyDescent="0.25">
      <c r="B2294" t="s">
        <v>28</v>
      </c>
      <c r="C2294" t="s">
        <v>43</v>
      </c>
      <c r="D2294" t="s">
        <v>1162</v>
      </c>
      <c r="E2294" t="s">
        <v>8</v>
      </c>
      <c r="F2294" s="7">
        <v>53</v>
      </c>
      <c r="G2294" s="7">
        <v>388579.15600000002</v>
      </c>
      <c r="H2294" s="7">
        <v>50</v>
      </c>
      <c r="I2294" s="7">
        <v>376849.8848</v>
      </c>
      <c r="J2294" s="7">
        <v>57</v>
      </c>
      <c r="K2294" s="7">
        <v>397360.08</v>
      </c>
      <c r="L2294" s="6">
        <v>6.0000000000000102E-2</v>
      </c>
      <c r="M2294" s="6">
        <v>3.1124518470331701E-2</v>
      </c>
      <c r="N2294" s="6">
        <v>-7.0175438596491196E-2</v>
      </c>
      <c r="O2294" s="6">
        <v>-2.20981533927616E-2</v>
      </c>
    </row>
    <row r="2295" spans="2:15" x14ac:dyDescent="0.25">
      <c r="B2295" t="s">
        <v>28</v>
      </c>
      <c r="C2295" t="s">
        <v>43</v>
      </c>
      <c r="D2295" t="s">
        <v>1163</v>
      </c>
      <c r="E2295" t="s">
        <v>8</v>
      </c>
      <c r="F2295" s="7">
        <v>48</v>
      </c>
      <c r="G2295" s="7">
        <v>410611.82787199999</v>
      </c>
      <c r="H2295" s="7">
        <v>46</v>
      </c>
      <c r="I2295" s="7">
        <v>424562.35203200002</v>
      </c>
      <c r="J2295" s="7">
        <v>40</v>
      </c>
      <c r="K2295" s="7">
        <v>296844.91200000001</v>
      </c>
      <c r="L2295" s="6">
        <v>4.3478260869565202E-2</v>
      </c>
      <c r="M2295" s="6">
        <v>-3.2858599198047997E-2</v>
      </c>
      <c r="N2295" s="6">
        <v>0.2</v>
      </c>
      <c r="O2295" s="6">
        <v>0.38325371691733801</v>
      </c>
    </row>
    <row r="2296" spans="2:15" x14ac:dyDescent="0.25">
      <c r="B2296" t="s">
        <v>28</v>
      </c>
      <c r="C2296" t="s">
        <v>43</v>
      </c>
      <c r="D2296" t="s">
        <v>1164</v>
      </c>
      <c r="E2296" t="s">
        <v>8</v>
      </c>
      <c r="F2296" s="7">
        <v>96</v>
      </c>
      <c r="G2296" s="7">
        <v>593759.2696</v>
      </c>
      <c r="H2296" s="7">
        <v>86</v>
      </c>
      <c r="I2296" s="7">
        <v>535312.61679999996</v>
      </c>
      <c r="J2296" s="7">
        <v>101</v>
      </c>
      <c r="K2296" s="7">
        <v>566566.22880000004</v>
      </c>
      <c r="L2296" s="6">
        <v>0.116279069767442</v>
      </c>
      <c r="M2296" s="6">
        <v>0.10918228146645099</v>
      </c>
      <c r="N2296" s="6">
        <v>-4.95049504950495E-2</v>
      </c>
      <c r="O2296" s="6">
        <v>4.7996226068036899E-2</v>
      </c>
    </row>
    <row r="2297" spans="2:15" x14ac:dyDescent="0.25">
      <c r="B2297" t="s">
        <v>28</v>
      </c>
      <c r="C2297" t="s">
        <v>43</v>
      </c>
      <c r="D2297" t="s">
        <v>1165</v>
      </c>
      <c r="E2297" t="s">
        <v>8</v>
      </c>
      <c r="F2297" s="7">
        <v>49</v>
      </c>
      <c r="G2297" s="7">
        <v>401296.41264</v>
      </c>
      <c r="H2297" s="7">
        <v>54</v>
      </c>
      <c r="I2297" s="7">
        <v>413796.08880000003</v>
      </c>
      <c r="J2297" s="7">
        <v>62</v>
      </c>
      <c r="K2297" s="7">
        <v>623792.58364800003</v>
      </c>
      <c r="L2297" s="6">
        <v>-9.2592592592592601E-2</v>
      </c>
      <c r="M2297" s="6">
        <v>-3.0207332786176901E-2</v>
      </c>
      <c r="N2297" s="6">
        <v>-0.209677419354839</v>
      </c>
      <c r="O2297" s="6">
        <v>-0.35668293731038098</v>
      </c>
    </row>
    <row r="2298" spans="2:15" x14ac:dyDescent="0.25">
      <c r="B2298" t="s">
        <v>28</v>
      </c>
      <c r="C2298" t="s">
        <v>43</v>
      </c>
      <c r="D2298" t="s">
        <v>1167</v>
      </c>
      <c r="E2298" t="s">
        <v>15</v>
      </c>
      <c r="F2298" s="7">
        <v>248</v>
      </c>
      <c r="G2298" s="7">
        <v>3899529.5113360002</v>
      </c>
      <c r="H2298" s="7">
        <v>236</v>
      </c>
      <c r="I2298" s="7">
        <v>3868578.0617920002</v>
      </c>
      <c r="J2298" s="7">
        <v>208</v>
      </c>
      <c r="K2298" s="7">
        <v>2899953.3127589999</v>
      </c>
      <c r="L2298" s="6">
        <v>5.0847457627118703E-2</v>
      </c>
      <c r="M2298" s="6">
        <v>8.0007302553080101E-3</v>
      </c>
      <c r="N2298" s="6">
        <v>0.19230769230769201</v>
      </c>
      <c r="O2298" s="6">
        <v>0.34468699691789501</v>
      </c>
    </row>
    <row r="2299" spans="2:15" x14ac:dyDescent="0.25">
      <c r="B2299" t="s">
        <v>28</v>
      </c>
      <c r="C2299" t="s">
        <v>43</v>
      </c>
      <c r="D2299" t="s">
        <v>1169</v>
      </c>
      <c r="E2299" t="s">
        <v>8</v>
      </c>
      <c r="F2299" s="7">
        <v>21</v>
      </c>
      <c r="G2299" s="7">
        <v>163026.6912</v>
      </c>
      <c r="H2299" s="7">
        <v>30</v>
      </c>
      <c r="I2299" s="7">
        <v>221317.6672</v>
      </c>
      <c r="J2299" s="7">
        <v>26</v>
      </c>
      <c r="K2299" s="7">
        <v>181498.44959999999</v>
      </c>
      <c r="L2299" s="6">
        <v>-0.3</v>
      </c>
      <c r="M2299" s="6">
        <v>-0.263381485705448</v>
      </c>
      <c r="N2299" s="6">
        <v>-0.19230769230769201</v>
      </c>
      <c r="O2299" s="6">
        <v>-0.101773642919317</v>
      </c>
    </row>
    <row r="2300" spans="2:15" x14ac:dyDescent="0.25">
      <c r="B2300" t="s">
        <v>28</v>
      </c>
      <c r="C2300" t="s">
        <v>43</v>
      </c>
      <c r="D2300" t="s">
        <v>1449</v>
      </c>
      <c r="E2300" t="s">
        <v>26</v>
      </c>
      <c r="F2300" s="7"/>
      <c r="G2300" s="7"/>
      <c r="H2300" s="7" t="s">
        <v>71</v>
      </c>
      <c r="I2300" s="7">
        <v>7196.48</v>
      </c>
      <c r="J2300" s="7"/>
      <c r="K2300" s="7"/>
      <c r="L2300" s="6" t="s">
        <v>72</v>
      </c>
      <c r="M2300" s="6"/>
      <c r="N2300" s="6"/>
      <c r="O2300" s="6"/>
    </row>
    <row r="2301" spans="2:15" x14ac:dyDescent="0.25">
      <c r="B2301" t="s">
        <v>28</v>
      </c>
      <c r="C2301" t="s">
        <v>43</v>
      </c>
      <c r="D2301" t="s">
        <v>1450</v>
      </c>
      <c r="E2301" t="s">
        <v>26</v>
      </c>
      <c r="F2301" s="7">
        <v>18</v>
      </c>
      <c r="G2301" s="7">
        <v>145210.07999999999</v>
      </c>
      <c r="H2301" s="7">
        <v>13</v>
      </c>
      <c r="I2301" s="7">
        <v>101472.86</v>
      </c>
      <c r="J2301" s="7">
        <v>17</v>
      </c>
      <c r="K2301" s="7">
        <v>124906.86</v>
      </c>
      <c r="L2301" s="6">
        <v>0.38461538461538503</v>
      </c>
      <c r="M2301" s="6">
        <v>0.43102382252752097</v>
      </c>
      <c r="N2301" s="6">
        <v>5.8823529411764698E-2</v>
      </c>
      <c r="O2301" s="6">
        <v>0.16254687692893699</v>
      </c>
    </row>
    <row r="2302" spans="2:15" x14ac:dyDescent="0.25">
      <c r="B2302" t="s">
        <v>28</v>
      </c>
      <c r="C2302" t="s">
        <v>43</v>
      </c>
      <c r="D2302" t="s">
        <v>1170</v>
      </c>
      <c r="E2302" t="s">
        <v>31</v>
      </c>
      <c r="F2302" s="7">
        <v>8</v>
      </c>
      <c r="G2302" s="7">
        <v>59273.5</v>
      </c>
      <c r="H2302" s="7">
        <v>13</v>
      </c>
      <c r="I2302" s="7">
        <v>101349.5</v>
      </c>
      <c r="J2302" s="7">
        <v>9</v>
      </c>
      <c r="K2302" s="7">
        <v>57887.13</v>
      </c>
      <c r="L2302" s="6">
        <v>-0.38461538461538503</v>
      </c>
      <c r="M2302" s="6">
        <v>-0.41515745020942402</v>
      </c>
      <c r="N2302" s="6">
        <v>-0.11111111111111099</v>
      </c>
      <c r="O2302" s="6">
        <v>2.3949537660616499E-2</v>
      </c>
    </row>
    <row r="2303" spans="2:15" x14ac:dyDescent="0.25">
      <c r="B2303" t="s">
        <v>28</v>
      </c>
      <c r="C2303" t="s">
        <v>43</v>
      </c>
      <c r="D2303" t="s">
        <v>1171</v>
      </c>
      <c r="E2303" t="s">
        <v>15</v>
      </c>
      <c r="F2303" s="7">
        <v>53</v>
      </c>
      <c r="G2303" s="7">
        <v>472496.87439999997</v>
      </c>
      <c r="H2303" s="7">
        <v>64</v>
      </c>
      <c r="I2303" s="7">
        <v>635394.82825200004</v>
      </c>
      <c r="J2303" s="7">
        <v>55</v>
      </c>
      <c r="K2303" s="7">
        <v>435644.76240000001</v>
      </c>
      <c r="L2303" s="6">
        <v>-0.171875</v>
      </c>
      <c r="M2303" s="6">
        <v>-0.25637280413524899</v>
      </c>
      <c r="N2303" s="6">
        <v>-3.6363636363636397E-2</v>
      </c>
      <c r="O2303" s="6">
        <v>8.4592115367068801E-2</v>
      </c>
    </row>
    <row r="2304" spans="2:15" x14ac:dyDescent="0.25">
      <c r="B2304" t="s">
        <v>28</v>
      </c>
      <c r="C2304" t="s">
        <v>43</v>
      </c>
      <c r="D2304" t="s">
        <v>1172</v>
      </c>
      <c r="E2304" t="s">
        <v>8</v>
      </c>
      <c r="F2304" s="7">
        <v>41</v>
      </c>
      <c r="G2304" s="7">
        <v>296345.0208</v>
      </c>
      <c r="H2304" s="7">
        <v>44</v>
      </c>
      <c r="I2304" s="7">
        <v>319502.49046399997</v>
      </c>
      <c r="J2304" s="7">
        <v>39</v>
      </c>
      <c r="K2304" s="7">
        <v>271237.63679999998</v>
      </c>
      <c r="L2304" s="6">
        <v>-6.8181818181818205E-2</v>
      </c>
      <c r="M2304" s="6">
        <v>-7.2479778265168895E-2</v>
      </c>
      <c r="N2304" s="6">
        <v>5.1282051282051301E-2</v>
      </c>
      <c r="O2304" s="6">
        <v>9.2566003362259106E-2</v>
      </c>
    </row>
    <row r="2305" spans="2:15" x14ac:dyDescent="0.25">
      <c r="B2305" t="s">
        <v>28</v>
      </c>
      <c r="C2305" t="s">
        <v>43</v>
      </c>
      <c r="D2305" t="s">
        <v>1174</v>
      </c>
      <c r="E2305" t="s">
        <v>8</v>
      </c>
      <c r="F2305" s="7">
        <v>215</v>
      </c>
      <c r="G2305" s="7">
        <v>4194731.9951400002</v>
      </c>
      <c r="H2305" s="7">
        <v>229</v>
      </c>
      <c r="I2305" s="7">
        <v>4168934.6902720002</v>
      </c>
      <c r="J2305" s="7">
        <v>178</v>
      </c>
      <c r="K2305" s="7">
        <v>2919134.7020100001</v>
      </c>
      <c r="L2305" s="6">
        <v>-6.1135371179039298E-2</v>
      </c>
      <c r="M2305" s="6">
        <v>6.1879848893284803E-3</v>
      </c>
      <c r="N2305" s="6">
        <v>0.20786516853932599</v>
      </c>
      <c r="O2305" s="6">
        <v>0.43697787986682302</v>
      </c>
    </row>
    <row r="2306" spans="2:15" x14ac:dyDescent="0.25">
      <c r="B2306" t="s">
        <v>28</v>
      </c>
      <c r="C2306" t="s">
        <v>43</v>
      </c>
      <c r="D2306" t="s">
        <v>1175</v>
      </c>
      <c r="E2306" t="s">
        <v>22</v>
      </c>
      <c r="F2306" s="7">
        <v>25</v>
      </c>
      <c r="G2306" s="7">
        <v>135143.44</v>
      </c>
      <c r="H2306" s="7">
        <v>14</v>
      </c>
      <c r="I2306" s="7">
        <v>107823.97719999999</v>
      </c>
      <c r="J2306" s="7">
        <v>11</v>
      </c>
      <c r="K2306" s="7">
        <v>50035.32</v>
      </c>
      <c r="L2306" s="6">
        <v>0.78571428571428603</v>
      </c>
      <c r="M2306" s="6">
        <v>0.25337094317459502</v>
      </c>
      <c r="N2306" s="6">
        <v>1.27272727272727</v>
      </c>
      <c r="O2306" s="6">
        <v>1.7009608412617301</v>
      </c>
    </row>
    <row r="2307" spans="2:15" x14ac:dyDescent="0.25">
      <c r="B2307" t="s">
        <v>28</v>
      </c>
      <c r="C2307" t="s">
        <v>43</v>
      </c>
      <c r="D2307" t="s">
        <v>1178</v>
      </c>
      <c r="E2307" t="s">
        <v>8</v>
      </c>
      <c r="F2307" s="7">
        <v>29</v>
      </c>
      <c r="G2307" s="7">
        <v>181613.94320000001</v>
      </c>
      <c r="H2307" s="7">
        <v>20</v>
      </c>
      <c r="I2307" s="7">
        <v>129473.56359999999</v>
      </c>
      <c r="J2307" s="7">
        <v>40</v>
      </c>
      <c r="K2307" s="7">
        <v>266105.04719999997</v>
      </c>
      <c r="L2307" s="6">
        <v>0.45</v>
      </c>
      <c r="M2307" s="6">
        <v>0.40271062408604302</v>
      </c>
      <c r="N2307" s="6">
        <v>-0.27500000000000002</v>
      </c>
      <c r="O2307" s="6">
        <v>-0.31751033995419797</v>
      </c>
    </row>
    <row r="2308" spans="2:15" x14ac:dyDescent="0.25">
      <c r="B2308" t="s">
        <v>28</v>
      </c>
      <c r="C2308" t="s">
        <v>43</v>
      </c>
      <c r="D2308" t="s">
        <v>1179</v>
      </c>
      <c r="E2308" t="s">
        <v>8</v>
      </c>
      <c r="F2308" s="7">
        <v>209</v>
      </c>
      <c r="G2308" s="7">
        <v>4619985.4372800002</v>
      </c>
      <c r="H2308" s="7">
        <v>216</v>
      </c>
      <c r="I2308" s="7">
        <v>4764571.0686400002</v>
      </c>
      <c r="J2308" s="7">
        <v>201</v>
      </c>
      <c r="K2308" s="7">
        <v>4018318.0388639998</v>
      </c>
      <c r="L2308" s="6">
        <v>-3.2407407407407399E-2</v>
      </c>
      <c r="M2308" s="6">
        <v>-3.03459911242904E-2</v>
      </c>
      <c r="N2308" s="6">
        <v>3.9800995024875697E-2</v>
      </c>
      <c r="O2308" s="6">
        <v>0.14973115432796699</v>
      </c>
    </row>
    <row r="2309" spans="2:15" x14ac:dyDescent="0.25">
      <c r="B2309" t="s">
        <v>28</v>
      </c>
      <c r="C2309" t="s">
        <v>43</v>
      </c>
      <c r="D2309" t="s">
        <v>1508</v>
      </c>
      <c r="E2309" t="s">
        <v>31</v>
      </c>
      <c r="F2309" s="7"/>
      <c r="G2309" s="7"/>
      <c r="H2309" s="7"/>
      <c r="I2309" s="7"/>
      <c r="J2309" s="7" t="s">
        <v>71</v>
      </c>
      <c r="K2309" s="7">
        <v>4455.18</v>
      </c>
      <c r="L2309" s="6"/>
      <c r="M2309" s="6"/>
      <c r="N2309" s="6" t="s">
        <v>72</v>
      </c>
      <c r="O2309" s="6"/>
    </row>
    <row r="2310" spans="2:15" x14ac:dyDescent="0.25">
      <c r="B2310" t="s">
        <v>28</v>
      </c>
      <c r="C2310" t="s">
        <v>43</v>
      </c>
      <c r="D2310" t="s">
        <v>1118</v>
      </c>
      <c r="E2310" t="s">
        <v>8</v>
      </c>
      <c r="F2310" s="7">
        <v>930</v>
      </c>
      <c r="G2310" s="7">
        <v>16484790.84668</v>
      </c>
      <c r="H2310" s="7">
        <v>924</v>
      </c>
      <c r="I2310" s="7">
        <v>16633748.149216</v>
      </c>
      <c r="J2310" s="7">
        <v>842</v>
      </c>
      <c r="K2310" s="7">
        <v>14251025.838306</v>
      </c>
      <c r="L2310" s="6">
        <v>6.4935064935065503E-3</v>
      </c>
      <c r="M2310" s="6">
        <v>-8.9551255195011708E-3</v>
      </c>
      <c r="N2310" s="6">
        <v>0.104513064133017</v>
      </c>
      <c r="O2310" s="6">
        <v>0.15674415538351999</v>
      </c>
    </row>
    <row r="2311" spans="2:15" x14ac:dyDescent="0.25">
      <c r="B2311" t="s">
        <v>28</v>
      </c>
      <c r="C2311" t="s">
        <v>43</v>
      </c>
      <c r="D2311" t="s">
        <v>1181</v>
      </c>
      <c r="E2311" t="s">
        <v>15</v>
      </c>
      <c r="F2311" s="7">
        <v>47</v>
      </c>
      <c r="G2311" s="7">
        <v>547870.68959600001</v>
      </c>
      <c r="H2311" s="7">
        <v>40</v>
      </c>
      <c r="I2311" s="7">
        <v>391580.94094399997</v>
      </c>
      <c r="J2311" s="7">
        <v>49</v>
      </c>
      <c r="K2311" s="7">
        <v>602973.95603400003</v>
      </c>
      <c r="L2311" s="6">
        <v>0.17499999999999999</v>
      </c>
      <c r="M2311" s="6">
        <v>0.39912501429519498</v>
      </c>
      <c r="N2311" s="6">
        <v>-4.0816326530612297E-2</v>
      </c>
      <c r="O2311" s="6">
        <v>-9.1385815069752199E-2</v>
      </c>
    </row>
    <row r="2312" spans="2:15" x14ac:dyDescent="0.25">
      <c r="B2312" t="s">
        <v>28</v>
      </c>
      <c r="C2312" t="s">
        <v>43</v>
      </c>
      <c r="D2312" t="s">
        <v>1183</v>
      </c>
      <c r="E2312" t="s">
        <v>8</v>
      </c>
      <c r="F2312" s="7">
        <v>32</v>
      </c>
      <c r="G2312" s="7">
        <v>213661.42720000001</v>
      </c>
      <c r="H2312" s="7">
        <v>33</v>
      </c>
      <c r="I2312" s="7">
        <v>239671.74192</v>
      </c>
      <c r="J2312" s="7">
        <v>33</v>
      </c>
      <c r="K2312" s="7">
        <v>214719.33600000001</v>
      </c>
      <c r="L2312" s="6">
        <v>-3.03030303030303E-2</v>
      </c>
      <c r="M2312" s="6">
        <v>-0.10852474518536299</v>
      </c>
      <c r="N2312" s="6">
        <v>-3.03030303030303E-2</v>
      </c>
      <c r="O2312" s="6">
        <v>-4.9269377397851404E-3</v>
      </c>
    </row>
    <row r="2313" spans="2:15" x14ac:dyDescent="0.25">
      <c r="B2313" t="s">
        <v>28</v>
      </c>
      <c r="C2313" t="s">
        <v>43</v>
      </c>
      <c r="D2313" t="s">
        <v>1184</v>
      </c>
      <c r="E2313" t="s">
        <v>8</v>
      </c>
      <c r="F2313" s="7">
        <v>67</v>
      </c>
      <c r="G2313" s="7">
        <v>522344.03600000002</v>
      </c>
      <c r="H2313" s="7">
        <v>80</v>
      </c>
      <c r="I2313" s="7">
        <v>591711.20319999999</v>
      </c>
      <c r="J2313" s="7">
        <v>57</v>
      </c>
      <c r="K2313" s="7">
        <v>588313.69459199999</v>
      </c>
      <c r="L2313" s="6">
        <v>-0.16250000000000001</v>
      </c>
      <c r="M2313" s="6">
        <v>-0.117231458226343</v>
      </c>
      <c r="N2313" s="6">
        <v>0.175438596491228</v>
      </c>
      <c r="O2313" s="6">
        <v>-0.112133474366512</v>
      </c>
    </row>
    <row r="2314" spans="2:15" x14ac:dyDescent="0.25">
      <c r="B2314" t="s">
        <v>28</v>
      </c>
      <c r="C2314" t="s">
        <v>44</v>
      </c>
      <c r="D2314" t="s">
        <v>1185</v>
      </c>
      <c r="E2314" t="s">
        <v>8</v>
      </c>
      <c r="F2314" s="7">
        <v>67</v>
      </c>
      <c r="G2314" s="7">
        <v>407996.65919999999</v>
      </c>
      <c r="H2314" s="7">
        <v>69</v>
      </c>
      <c r="I2314" s="7">
        <v>429392.49599999998</v>
      </c>
      <c r="J2314" s="7">
        <v>64</v>
      </c>
      <c r="K2314" s="7">
        <v>383944.01760000002</v>
      </c>
      <c r="L2314" s="6">
        <v>-2.8985507246376802E-2</v>
      </c>
      <c r="M2314" s="6">
        <v>-4.9828157220521099E-2</v>
      </c>
      <c r="N2314" s="6">
        <v>4.6875E-2</v>
      </c>
      <c r="O2314" s="6">
        <v>6.2646220535876193E-2</v>
      </c>
    </row>
    <row r="2315" spans="2:15" x14ac:dyDescent="0.25">
      <c r="B2315" t="s">
        <v>28</v>
      </c>
      <c r="C2315" t="s">
        <v>44</v>
      </c>
      <c r="D2315" t="s">
        <v>1186</v>
      </c>
      <c r="E2315" t="s">
        <v>8</v>
      </c>
      <c r="F2315" s="7">
        <v>56</v>
      </c>
      <c r="G2315" s="7">
        <v>394420.4424</v>
      </c>
      <c r="H2315" s="7">
        <v>59</v>
      </c>
      <c r="I2315" s="7">
        <v>400670.21759999997</v>
      </c>
      <c r="J2315" s="7">
        <v>72</v>
      </c>
      <c r="K2315" s="7">
        <v>448775.12160000001</v>
      </c>
      <c r="L2315" s="6">
        <v>-5.0847457627118599E-2</v>
      </c>
      <c r="M2315" s="6">
        <v>-1.5598302358073701E-2</v>
      </c>
      <c r="N2315" s="6">
        <v>-0.22222222222222199</v>
      </c>
      <c r="O2315" s="6">
        <v>-0.12111785298216</v>
      </c>
    </row>
    <row r="2316" spans="2:15" x14ac:dyDescent="0.25">
      <c r="B2316" t="s">
        <v>28</v>
      </c>
      <c r="C2316" t="s">
        <v>44</v>
      </c>
      <c r="D2316" t="s">
        <v>1187</v>
      </c>
      <c r="E2316" t="s">
        <v>17</v>
      </c>
      <c r="F2316" s="7">
        <v>533</v>
      </c>
      <c r="G2316" s="7">
        <v>11261459.05154</v>
      </c>
      <c r="H2316" s="7">
        <v>591</v>
      </c>
      <c r="I2316" s="7">
        <v>11760965.40344</v>
      </c>
      <c r="J2316" s="7">
        <v>497</v>
      </c>
      <c r="K2316" s="7">
        <v>9187220.7893000003</v>
      </c>
      <c r="L2316" s="6">
        <v>-9.81387478849408E-2</v>
      </c>
      <c r="M2316" s="6">
        <v>-4.2471543344043697E-2</v>
      </c>
      <c r="N2316" s="6">
        <v>7.2434607645875296E-2</v>
      </c>
      <c r="O2316" s="6">
        <v>0.22577429124766299</v>
      </c>
    </row>
    <row r="2317" spans="2:15" x14ac:dyDescent="0.25">
      <c r="B2317" t="s">
        <v>28</v>
      </c>
      <c r="C2317" t="s">
        <v>44</v>
      </c>
      <c r="D2317" t="s">
        <v>1190</v>
      </c>
      <c r="E2317" t="s">
        <v>22</v>
      </c>
      <c r="F2317" s="7">
        <v>17</v>
      </c>
      <c r="G2317" s="7">
        <v>201603.9572</v>
      </c>
      <c r="H2317" s="7">
        <v>24</v>
      </c>
      <c r="I2317" s="7">
        <v>201890.0624</v>
      </c>
      <c r="J2317" s="7">
        <v>14</v>
      </c>
      <c r="K2317" s="7">
        <v>79938.899999999994</v>
      </c>
      <c r="L2317" s="6">
        <v>-0.29166666666666702</v>
      </c>
      <c r="M2317" s="6">
        <v>-1.4171336449098099E-3</v>
      </c>
      <c r="N2317" s="6">
        <v>0.214285714285714</v>
      </c>
      <c r="O2317" s="6">
        <v>1.52197562388274</v>
      </c>
    </row>
    <row r="2318" spans="2:15" x14ac:dyDescent="0.25">
      <c r="B2318" t="s">
        <v>28</v>
      </c>
      <c r="C2318" t="s">
        <v>44</v>
      </c>
      <c r="D2318" t="s">
        <v>1191</v>
      </c>
      <c r="E2318" t="s">
        <v>15</v>
      </c>
      <c r="F2318" s="7">
        <v>9</v>
      </c>
      <c r="G2318" s="7">
        <v>251890.319988</v>
      </c>
      <c r="H2318" s="7">
        <v>7</v>
      </c>
      <c r="I2318" s="7">
        <v>54377.623599999999</v>
      </c>
      <c r="J2318" s="7">
        <v>32</v>
      </c>
      <c r="K2318" s="7">
        <v>290860.95778200001</v>
      </c>
      <c r="L2318" s="6">
        <v>0.28571428571428598</v>
      </c>
      <c r="M2318" s="6">
        <v>3.6322421487356098</v>
      </c>
      <c r="N2318" s="6">
        <v>-0.71875</v>
      </c>
      <c r="O2318" s="6">
        <v>-0.13398373604754599</v>
      </c>
    </row>
    <row r="2319" spans="2:15" x14ac:dyDescent="0.25">
      <c r="B2319" t="s">
        <v>28</v>
      </c>
      <c r="C2319" t="s">
        <v>44</v>
      </c>
      <c r="D2319" t="s">
        <v>1192</v>
      </c>
      <c r="E2319" t="s">
        <v>8</v>
      </c>
      <c r="F2319" s="7">
        <v>69</v>
      </c>
      <c r="G2319" s="7">
        <v>506173.16720000003</v>
      </c>
      <c r="H2319" s="7">
        <v>71</v>
      </c>
      <c r="I2319" s="7">
        <v>503469.54560000001</v>
      </c>
      <c r="J2319" s="7">
        <v>81</v>
      </c>
      <c r="K2319" s="7">
        <v>815680.73995199997</v>
      </c>
      <c r="L2319" s="6">
        <v>-2.8169014084507001E-2</v>
      </c>
      <c r="M2319" s="6">
        <v>5.3699804161502201E-3</v>
      </c>
      <c r="N2319" s="6">
        <v>-0.148148148148148</v>
      </c>
      <c r="O2319" s="6">
        <v>-0.37944695466293998</v>
      </c>
    </row>
    <row r="2320" spans="2:15" x14ac:dyDescent="0.25">
      <c r="B2320" t="s">
        <v>28</v>
      </c>
      <c r="C2320" t="s">
        <v>44</v>
      </c>
      <c r="D2320" t="s">
        <v>1194</v>
      </c>
      <c r="E2320" t="s">
        <v>26</v>
      </c>
      <c r="F2320" s="7">
        <v>84</v>
      </c>
      <c r="G2320" s="7">
        <v>689651.8</v>
      </c>
      <c r="H2320" s="7">
        <v>81</v>
      </c>
      <c r="I2320" s="7">
        <v>688887.24</v>
      </c>
      <c r="J2320" s="7">
        <v>48</v>
      </c>
      <c r="K2320" s="7">
        <v>365981.652</v>
      </c>
      <c r="L2320" s="6">
        <v>3.7037037037037E-2</v>
      </c>
      <c r="M2320" s="6">
        <v>1.10984781776491E-3</v>
      </c>
      <c r="N2320" s="6">
        <v>0.75</v>
      </c>
      <c r="O2320" s="6">
        <v>0.88438900210221505</v>
      </c>
    </row>
    <row r="2321" spans="2:15" x14ac:dyDescent="0.25">
      <c r="B2321" t="s">
        <v>28</v>
      </c>
      <c r="C2321" t="s">
        <v>44</v>
      </c>
      <c r="D2321" t="s">
        <v>1195</v>
      </c>
      <c r="E2321" t="s">
        <v>15</v>
      </c>
      <c r="F2321" s="7">
        <v>207</v>
      </c>
      <c r="G2321" s="7">
        <v>2729189.5821639998</v>
      </c>
      <c r="H2321" s="7">
        <v>235</v>
      </c>
      <c r="I2321" s="7">
        <v>3013259.0315479999</v>
      </c>
      <c r="J2321" s="7">
        <v>177</v>
      </c>
      <c r="K2321" s="7">
        <v>1770435.5714100001</v>
      </c>
      <c r="L2321" s="6">
        <v>-0.11914893617021299</v>
      </c>
      <c r="M2321" s="6">
        <v>-9.4273159529224201E-2</v>
      </c>
      <c r="N2321" s="6">
        <v>0.169491525423729</v>
      </c>
      <c r="O2321" s="6">
        <v>0.54153566853067403</v>
      </c>
    </row>
    <row r="2322" spans="2:15" x14ac:dyDescent="0.25">
      <c r="B2322" t="s">
        <v>28</v>
      </c>
      <c r="C2322" t="s">
        <v>44</v>
      </c>
      <c r="D2322" t="s">
        <v>1196</v>
      </c>
      <c r="E2322" t="s">
        <v>8</v>
      </c>
      <c r="F2322" s="7">
        <v>19</v>
      </c>
      <c r="G2322" s="7">
        <v>135923.7568</v>
      </c>
      <c r="H2322" s="7">
        <v>19</v>
      </c>
      <c r="I2322" s="7">
        <v>126012.016</v>
      </c>
      <c r="J2322" s="7">
        <v>20</v>
      </c>
      <c r="K2322" s="7">
        <v>134394.8112</v>
      </c>
      <c r="L2322" s="6">
        <v>0</v>
      </c>
      <c r="M2322" s="6">
        <v>7.86571083824259E-2</v>
      </c>
      <c r="N2322" s="6">
        <v>-0.05</v>
      </c>
      <c r="O2322" s="6">
        <v>1.13765225483646E-2</v>
      </c>
    </row>
    <row r="2323" spans="2:15" x14ac:dyDescent="0.25">
      <c r="B2323" t="s">
        <v>28</v>
      </c>
      <c r="C2323" t="s">
        <v>44</v>
      </c>
      <c r="D2323" t="s">
        <v>1197</v>
      </c>
      <c r="E2323" t="s">
        <v>15</v>
      </c>
      <c r="F2323" s="7">
        <v>187</v>
      </c>
      <c r="G2323" s="7">
        <v>3248289.9077599999</v>
      </c>
      <c r="H2323" s="7">
        <v>191</v>
      </c>
      <c r="I2323" s="7">
        <v>3227166.930648</v>
      </c>
      <c r="J2323" s="7">
        <v>192</v>
      </c>
      <c r="K2323" s="7">
        <v>2910574.5773780001</v>
      </c>
      <c r="L2323" s="6">
        <v>-2.0942408376963401E-2</v>
      </c>
      <c r="M2323" s="6">
        <v>6.5453624079367901E-3</v>
      </c>
      <c r="N2323" s="6">
        <v>-2.6041666666666598E-2</v>
      </c>
      <c r="O2323" s="6">
        <v>0.11603046800684701</v>
      </c>
    </row>
    <row r="2324" spans="2:15" x14ac:dyDescent="0.25">
      <c r="B2324" t="s">
        <v>28</v>
      </c>
      <c r="C2324" t="s">
        <v>44</v>
      </c>
      <c r="D2324" t="s">
        <v>1198</v>
      </c>
      <c r="E2324" t="s">
        <v>8</v>
      </c>
      <c r="F2324" s="7">
        <v>78</v>
      </c>
      <c r="G2324" s="7">
        <v>539114.10160000005</v>
      </c>
      <c r="H2324" s="7">
        <v>109</v>
      </c>
      <c r="I2324" s="7">
        <v>719702.95360000001</v>
      </c>
      <c r="J2324" s="7">
        <v>93</v>
      </c>
      <c r="K2324" s="7">
        <v>675530.66879999998</v>
      </c>
      <c r="L2324" s="6">
        <v>-0.28440366972477099</v>
      </c>
      <c r="M2324" s="6">
        <v>-0.25092137123612301</v>
      </c>
      <c r="N2324" s="6">
        <v>-0.16129032258064499</v>
      </c>
      <c r="O2324" s="6">
        <v>-0.201939857804425</v>
      </c>
    </row>
    <row r="2325" spans="2:15" x14ac:dyDescent="0.25">
      <c r="B2325" t="s">
        <v>28</v>
      </c>
      <c r="C2325" t="s">
        <v>44</v>
      </c>
      <c r="D2325" t="s">
        <v>1499</v>
      </c>
      <c r="E2325" t="s">
        <v>31</v>
      </c>
      <c r="F2325" s="7">
        <v>124</v>
      </c>
      <c r="G2325" s="7">
        <v>2374540.46</v>
      </c>
      <c r="H2325" s="7">
        <v>131</v>
      </c>
      <c r="I2325" s="7">
        <v>2237699.48</v>
      </c>
      <c r="J2325" s="7">
        <v>123</v>
      </c>
      <c r="K2325" s="7">
        <v>2047492.26</v>
      </c>
      <c r="L2325" s="6">
        <v>-5.34351145038168E-2</v>
      </c>
      <c r="M2325" s="6">
        <v>6.1152527952502297E-2</v>
      </c>
      <c r="N2325" s="6">
        <v>8.1300813008129396E-3</v>
      </c>
      <c r="O2325" s="6">
        <v>0.15973110442918101</v>
      </c>
    </row>
    <row r="2326" spans="2:15" x14ac:dyDescent="0.25">
      <c r="B2326" t="s">
        <v>28</v>
      </c>
      <c r="C2326" t="s">
        <v>44</v>
      </c>
      <c r="D2326" t="s">
        <v>1199</v>
      </c>
      <c r="E2326" t="s">
        <v>8</v>
      </c>
      <c r="F2326" s="7">
        <v>131</v>
      </c>
      <c r="G2326" s="7">
        <v>884404.27503999998</v>
      </c>
      <c r="H2326" s="7">
        <v>140</v>
      </c>
      <c r="I2326" s="7">
        <v>936517.67164800002</v>
      </c>
      <c r="J2326" s="7">
        <v>99</v>
      </c>
      <c r="K2326" s="7">
        <v>621456.23779200006</v>
      </c>
      <c r="L2326" s="6">
        <v>-6.4285714285714293E-2</v>
      </c>
      <c r="M2326" s="6">
        <v>-5.5645929794678098E-2</v>
      </c>
      <c r="N2326" s="6">
        <v>0.32323232323232298</v>
      </c>
      <c r="O2326" s="6">
        <v>0.42311593521410301</v>
      </c>
    </row>
    <row r="2327" spans="2:15" x14ac:dyDescent="0.25">
      <c r="B2327" t="s">
        <v>28</v>
      </c>
      <c r="C2327" t="s">
        <v>44</v>
      </c>
      <c r="D2327" t="s">
        <v>1200</v>
      </c>
      <c r="E2327" t="s">
        <v>15</v>
      </c>
      <c r="F2327" s="7">
        <v>81</v>
      </c>
      <c r="G2327" s="7">
        <v>687642.113228</v>
      </c>
      <c r="H2327" s="7">
        <v>77</v>
      </c>
      <c r="I2327" s="7">
        <v>642592.51895199995</v>
      </c>
      <c r="J2327" s="7">
        <v>66</v>
      </c>
      <c r="K2327" s="7">
        <v>526832.38757400005</v>
      </c>
      <c r="L2327" s="6">
        <v>5.1948051948052E-2</v>
      </c>
      <c r="M2327" s="6">
        <v>7.0106004890114801E-2</v>
      </c>
      <c r="N2327" s="6">
        <v>0.22727272727272699</v>
      </c>
      <c r="O2327" s="6">
        <v>0.305238875678296</v>
      </c>
    </row>
    <row r="2328" spans="2:15" x14ac:dyDescent="0.25">
      <c r="B2328" t="s">
        <v>28</v>
      </c>
      <c r="C2328" t="s">
        <v>44</v>
      </c>
      <c r="D2328" t="s">
        <v>1201</v>
      </c>
      <c r="E2328" t="s">
        <v>15</v>
      </c>
      <c r="F2328" s="7">
        <v>335</v>
      </c>
      <c r="G2328" s="7">
        <v>3131976.4944000002</v>
      </c>
      <c r="H2328" s="7">
        <v>356</v>
      </c>
      <c r="I2328" s="7">
        <v>3395458.0331319999</v>
      </c>
      <c r="J2328" s="7">
        <v>317</v>
      </c>
      <c r="K2328" s="7">
        <v>2937127.4128899998</v>
      </c>
      <c r="L2328" s="6">
        <v>-5.8988764044943798E-2</v>
      </c>
      <c r="M2328" s="6">
        <v>-7.75982315672923E-2</v>
      </c>
      <c r="N2328" s="6">
        <v>5.6782334384858101E-2</v>
      </c>
      <c r="O2328" s="6">
        <v>6.6340016662156803E-2</v>
      </c>
    </row>
    <row r="2329" spans="2:15" x14ac:dyDescent="0.25">
      <c r="B2329" t="s">
        <v>28</v>
      </c>
      <c r="C2329" t="s">
        <v>44</v>
      </c>
      <c r="D2329" t="s">
        <v>1202</v>
      </c>
      <c r="E2329" t="s">
        <v>17</v>
      </c>
      <c r="F2329" s="7">
        <v>327</v>
      </c>
      <c r="G2329" s="7">
        <v>3314120.2960000001</v>
      </c>
      <c r="H2329" s="7">
        <v>326</v>
      </c>
      <c r="I2329" s="7">
        <v>3508653.2615999999</v>
      </c>
      <c r="J2329" s="7">
        <v>267</v>
      </c>
      <c r="K2329" s="7">
        <v>2578525.7656</v>
      </c>
      <c r="L2329" s="6">
        <v>3.0674846625766698E-3</v>
      </c>
      <c r="M2329" s="6">
        <v>-5.5443770328929401E-2</v>
      </c>
      <c r="N2329" s="6">
        <v>0.224719101123596</v>
      </c>
      <c r="O2329" s="6">
        <v>0.28527716892091398</v>
      </c>
    </row>
    <row r="2330" spans="2:15" x14ac:dyDescent="0.25">
      <c r="B2330" t="s">
        <v>28</v>
      </c>
      <c r="C2330" t="s">
        <v>44</v>
      </c>
      <c r="D2330" t="s">
        <v>1203</v>
      </c>
      <c r="E2330" t="s">
        <v>8</v>
      </c>
      <c r="F2330" s="7">
        <v>23</v>
      </c>
      <c r="G2330" s="7">
        <v>178809.33919999999</v>
      </c>
      <c r="H2330" s="7">
        <v>13</v>
      </c>
      <c r="I2330" s="7">
        <v>162783.029664</v>
      </c>
      <c r="J2330" s="7">
        <v>14</v>
      </c>
      <c r="K2330" s="7">
        <v>98911.238400000002</v>
      </c>
      <c r="L2330" s="6">
        <v>0.76923076923076905</v>
      </c>
      <c r="M2330" s="6">
        <v>9.8451967438373894E-2</v>
      </c>
      <c r="N2330" s="6">
        <v>0.64285714285714302</v>
      </c>
      <c r="O2330" s="6">
        <v>0.80777576029216902</v>
      </c>
    </row>
    <row r="2331" spans="2:15" x14ac:dyDescent="0.25">
      <c r="B2331" t="s">
        <v>28</v>
      </c>
      <c r="C2331" t="s">
        <v>44</v>
      </c>
      <c r="D2331" t="s">
        <v>1204</v>
      </c>
      <c r="E2331" t="s">
        <v>8</v>
      </c>
      <c r="F2331" s="7">
        <v>34</v>
      </c>
      <c r="G2331" s="7">
        <v>326281.96159999998</v>
      </c>
      <c r="H2331" s="7">
        <v>36</v>
      </c>
      <c r="I2331" s="7">
        <v>329564.35840000003</v>
      </c>
      <c r="J2331" s="7">
        <v>45</v>
      </c>
      <c r="K2331" s="7">
        <v>361495.74239999999</v>
      </c>
      <c r="L2331" s="6">
        <v>-5.5555555555555601E-2</v>
      </c>
      <c r="M2331" s="6">
        <v>-9.9598051680578302E-3</v>
      </c>
      <c r="N2331" s="6">
        <v>-0.24444444444444399</v>
      </c>
      <c r="O2331" s="6">
        <v>-9.7411329290388898E-2</v>
      </c>
    </row>
    <row r="2332" spans="2:15" x14ac:dyDescent="0.25">
      <c r="B2332" t="s">
        <v>28</v>
      </c>
      <c r="C2332" t="s">
        <v>45</v>
      </c>
      <c r="D2332" t="s">
        <v>1206</v>
      </c>
      <c r="E2332" t="s">
        <v>22</v>
      </c>
      <c r="F2332" s="7">
        <v>25</v>
      </c>
      <c r="G2332" s="7">
        <v>177441.14</v>
      </c>
      <c r="H2332" s="7">
        <v>24</v>
      </c>
      <c r="I2332" s="7">
        <v>184278.43239999999</v>
      </c>
      <c r="J2332" s="7">
        <v>38</v>
      </c>
      <c r="K2332" s="7">
        <v>459357.17219999997</v>
      </c>
      <c r="L2332" s="6">
        <v>4.1666666666666699E-2</v>
      </c>
      <c r="M2332" s="6">
        <v>-3.7103052760719998E-2</v>
      </c>
      <c r="N2332" s="6">
        <v>-0.34210526315789502</v>
      </c>
      <c r="O2332" s="6">
        <v>-0.613718581664501</v>
      </c>
    </row>
    <row r="2333" spans="2:15" x14ac:dyDescent="0.25">
      <c r="B2333" t="s">
        <v>28</v>
      </c>
      <c r="C2333" t="s">
        <v>45</v>
      </c>
      <c r="D2333" t="s">
        <v>1207</v>
      </c>
      <c r="E2333" t="s">
        <v>15</v>
      </c>
      <c r="F2333" s="7">
        <v>16</v>
      </c>
      <c r="G2333" s="7">
        <v>148504.22666399999</v>
      </c>
      <c r="H2333" s="7">
        <v>25</v>
      </c>
      <c r="I2333" s="7">
        <v>191832.10800000001</v>
      </c>
      <c r="J2333" s="7">
        <v>36</v>
      </c>
      <c r="K2333" s="7">
        <v>239374.01879999999</v>
      </c>
      <c r="L2333" s="6">
        <v>-0.36</v>
      </c>
      <c r="M2333" s="6">
        <v>-0.225863552184914</v>
      </c>
      <c r="N2333" s="6">
        <v>-0.55555555555555602</v>
      </c>
      <c r="O2333" s="6">
        <v>-0.37961426470398602</v>
      </c>
    </row>
    <row r="2334" spans="2:15" x14ac:dyDescent="0.25">
      <c r="B2334" t="s">
        <v>28</v>
      </c>
      <c r="C2334" t="s">
        <v>45</v>
      </c>
      <c r="D2334" t="s">
        <v>1208</v>
      </c>
      <c r="E2334" t="s">
        <v>8</v>
      </c>
      <c r="F2334" s="7"/>
      <c r="G2334" s="7"/>
      <c r="H2334" s="7"/>
      <c r="I2334" s="7"/>
      <c r="J2334" s="7">
        <v>34</v>
      </c>
      <c r="K2334" s="7">
        <v>202566.87359999999</v>
      </c>
      <c r="L2334" s="6"/>
      <c r="M2334" s="6"/>
      <c r="N2334" s="6"/>
      <c r="O2334" s="6"/>
    </row>
    <row r="2335" spans="2:15" x14ac:dyDescent="0.25">
      <c r="B2335" t="s">
        <v>28</v>
      </c>
      <c r="C2335" t="s">
        <v>45</v>
      </c>
      <c r="D2335" t="s">
        <v>1210</v>
      </c>
      <c r="E2335" t="s">
        <v>22</v>
      </c>
      <c r="F2335" s="7">
        <v>46</v>
      </c>
      <c r="G2335" s="7">
        <v>442955.2452</v>
      </c>
      <c r="H2335" s="7">
        <v>26</v>
      </c>
      <c r="I2335" s="7">
        <v>304613.65919999999</v>
      </c>
      <c r="J2335" s="7">
        <v>38</v>
      </c>
      <c r="K2335" s="7">
        <v>390379.62540000002</v>
      </c>
      <c r="L2335" s="6">
        <v>0.76923076923076905</v>
      </c>
      <c r="M2335" s="6">
        <v>0.45415424365185503</v>
      </c>
      <c r="N2335" s="6">
        <v>0.21052631578947401</v>
      </c>
      <c r="O2335" s="6">
        <v>0.13467818599940701</v>
      </c>
    </row>
    <row r="2336" spans="2:15" x14ac:dyDescent="0.25">
      <c r="B2336" t="s">
        <v>28</v>
      </c>
      <c r="C2336" t="s">
        <v>45</v>
      </c>
      <c r="D2336" t="s">
        <v>1211</v>
      </c>
      <c r="E2336" t="s">
        <v>8</v>
      </c>
      <c r="F2336" s="7">
        <v>31</v>
      </c>
      <c r="G2336" s="7">
        <v>190530.38800000001</v>
      </c>
      <c r="H2336" s="7">
        <v>38</v>
      </c>
      <c r="I2336" s="7">
        <v>246432.52559999999</v>
      </c>
      <c r="J2336" s="7">
        <v>50</v>
      </c>
      <c r="K2336" s="7">
        <v>330502.0416</v>
      </c>
      <c r="L2336" s="6">
        <v>-0.18421052631578899</v>
      </c>
      <c r="M2336" s="6">
        <v>-0.22684561408398801</v>
      </c>
      <c r="N2336" s="6">
        <v>-0.38</v>
      </c>
      <c r="O2336" s="6">
        <v>-0.42351222074871397</v>
      </c>
    </row>
    <row r="2337" spans="2:15" x14ac:dyDescent="0.25">
      <c r="B2337" t="s">
        <v>28</v>
      </c>
      <c r="C2337" t="s">
        <v>45</v>
      </c>
      <c r="D2337" t="s">
        <v>1454</v>
      </c>
      <c r="E2337" t="s">
        <v>26</v>
      </c>
      <c r="F2337" s="7" t="s">
        <v>71</v>
      </c>
      <c r="G2337" s="7">
        <v>24183.24</v>
      </c>
      <c r="H2337" s="7">
        <v>6</v>
      </c>
      <c r="I2337" s="7">
        <v>39862.400000000001</v>
      </c>
      <c r="J2337" s="7">
        <v>9</v>
      </c>
      <c r="K2337" s="7">
        <v>53220.24</v>
      </c>
      <c r="L2337" s="6" t="s">
        <v>72</v>
      </c>
      <c r="M2337" s="6">
        <v>-0.39333206229429202</v>
      </c>
      <c r="N2337" s="6" t="s">
        <v>72</v>
      </c>
      <c r="O2337" s="6">
        <v>-0.54560069627645402</v>
      </c>
    </row>
    <row r="2338" spans="2:15" x14ac:dyDescent="0.25">
      <c r="B2338" t="s">
        <v>28</v>
      </c>
      <c r="C2338" t="s">
        <v>45</v>
      </c>
      <c r="D2338" t="s">
        <v>1212</v>
      </c>
      <c r="E2338" t="s">
        <v>8</v>
      </c>
      <c r="F2338" s="7">
        <v>43</v>
      </c>
      <c r="G2338" s="7">
        <v>291211.27360000001</v>
      </c>
      <c r="H2338" s="7">
        <v>52</v>
      </c>
      <c r="I2338" s="7">
        <v>341973.84</v>
      </c>
      <c r="J2338" s="7">
        <v>32</v>
      </c>
      <c r="K2338" s="7">
        <v>698942.31264000002</v>
      </c>
      <c r="L2338" s="6">
        <v>-0.17307692307692299</v>
      </c>
      <c r="M2338" s="6">
        <v>-0.148439911076239</v>
      </c>
      <c r="N2338" s="6">
        <v>0.34375</v>
      </c>
      <c r="O2338" s="6">
        <v>-0.58335435080463904</v>
      </c>
    </row>
    <row r="2339" spans="2:15" x14ac:dyDescent="0.25">
      <c r="B2339" t="s">
        <v>28</v>
      </c>
      <c r="C2339" t="s">
        <v>45</v>
      </c>
      <c r="D2339" t="s">
        <v>1213</v>
      </c>
      <c r="E2339" t="s">
        <v>15</v>
      </c>
      <c r="F2339" s="7">
        <v>81</v>
      </c>
      <c r="G2339" s="7">
        <v>751237.55480000004</v>
      </c>
      <c r="H2339" s="7">
        <v>79</v>
      </c>
      <c r="I2339" s="7">
        <v>767655.62029999995</v>
      </c>
      <c r="J2339" s="7">
        <v>60</v>
      </c>
      <c r="K2339" s="7">
        <v>477658.27493999997</v>
      </c>
      <c r="L2339" s="6">
        <v>2.5316455696202399E-2</v>
      </c>
      <c r="M2339" s="6">
        <v>-2.1387279746071401E-2</v>
      </c>
      <c r="N2339" s="6">
        <v>0.35</v>
      </c>
      <c r="O2339" s="6">
        <v>0.57275105281985395</v>
      </c>
    </row>
    <row r="2340" spans="2:15" x14ac:dyDescent="0.25">
      <c r="B2340" t="s">
        <v>28</v>
      </c>
      <c r="C2340" t="s">
        <v>45</v>
      </c>
      <c r="D2340" t="s">
        <v>1214</v>
      </c>
      <c r="E2340" t="s">
        <v>8</v>
      </c>
      <c r="F2340" s="7">
        <v>26</v>
      </c>
      <c r="G2340" s="7">
        <v>184035.3216</v>
      </c>
      <c r="H2340" s="7">
        <v>29</v>
      </c>
      <c r="I2340" s="7">
        <v>181006.88320000001</v>
      </c>
      <c r="J2340" s="7">
        <v>31</v>
      </c>
      <c r="K2340" s="7">
        <v>209124.1152</v>
      </c>
      <c r="L2340" s="6">
        <v>-0.10344827586206901</v>
      </c>
      <c r="M2340" s="6">
        <v>1.6731067606162699E-2</v>
      </c>
      <c r="N2340" s="6">
        <v>-0.16129032258064499</v>
      </c>
      <c r="O2340" s="6">
        <v>-0.119970829648249</v>
      </c>
    </row>
    <row r="2341" spans="2:15" x14ac:dyDescent="0.25">
      <c r="B2341" t="s">
        <v>28</v>
      </c>
      <c r="C2341" t="s">
        <v>45</v>
      </c>
      <c r="D2341" t="s">
        <v>1215</v>
      </c>
      <c r="E2341" t="s">
        <v>8</v>
      </c>
      <c r="F2341" s="7">
        <v>72</v>
      </c>
      <c r="G2341" s="7">
        <v>413163.20400000003</v>
      </c>
      <c r="H2341" s="7">
        <v>85</v>
      </c>
      <c r="I2341" s="7">
        <v>461083.0024</v>
      </c>
      <c r="J2341" s="7">
        <v>84</v>
      </c>
      <c r="K2341" s="7">
        <v>406146.18479999999</v>
      </c>
      <c r="L2341" s="6">
        <v>-0.152941176470588</v>
      </c>
      <c r="M2341" s="6">
        <v>-0.103928789720226</v>
      </c>
      <c r="N2341" s="6">
        <v>-0.14285714285714299</v>
      </c>
      <c r="O2341" s="6">
        <v>1.7277077718840201E-2</v>
      </c>
    </row>
    <row r="2342" spans="2:15" x14ac:dyDescent="0.25">
      <c r="B2342" t="s">
        <v>28</v>
      </c>
      <c r="C2342" t="s">
        <v>45</v>
      </c>
      <c r="D2342" t="s">
        <v>1216</v>
      </c>
      <c r="E2342" t="s">
        <v>8</v>
      </c>
      <c r="F2342" s="7">
        <v>22</v>
      </c>
      <c r="G2342" s="7">
        <v>144887.43359999999</v>
      </c>
      <c r="H2342" s="7">
        <v>21</v>
      </c>
      <c r="I2342" s="7">
        <v>129555.62880000001</v>
      </c>
      <c r="J2342" s="7">
        <v>36</v>
      </c>
      <c r="K2342" s="7">
        <v>284769.68083199998</v>
      </c>
      <c r="L2342" s="6">
        <v>4.76190476190477E-2</v>
      </c>
      <c r="M2342" s="6">
        <v>0.118341479579156</v>
      </c>
      <c r="N2342" s="6">
        <v>-0.38888888888888901</v>
      </c>
      <c r="O2342" s="6">
        <v>-0.49121186926681099</v>
      </c>
    </row>
    <row r="2343" spans="2:15" x14ac:dyDescent="0.25">
      <c r="B2343" t="s">
        <v>28</v>
      </c>
      <c r="C2343" t="s">
        <v>45</v>
      </c>
      <c r="D2343" t="s">
        <v>1217</v>
      </c>
      <c r="E2343" t="s">
        <v>8</v>
      </c>
      <c r="F2343" s="7">
        <v>27</v>
      </c>
      <c r="G2343" s="7">
        <v>157552.13759999999</v>
      </c>
      <c r="H2343" s="7">
        <v>32</v>
      </c>
      <c r="I2343" s="7">
        <v>241640.7904</v>
      </c>
      <c r="J2343" s="7">
        <v>27</v>
      </c>
      <c r="K2343" s="7">
        <v>150381.87839999999</v>
      </c>
      <c r="L2343" s="6">
        <v>-0.15625</v>
      </c>
      <c r="M2343" s="6">
        <v>-0.34799030685507998</v>
      </c>
      <c r="N2343" s="6">
        <v>0</v>
      </c>
      <c r="O2343" s="6">
        <v>4.7680340718499997E-2</v>
      </c>
    </row>
    <row r="2344" spans="2:15" x14ac:dyDescent="0.25">
      <c r="B2344" t="s">
        <v>28</v>
      </c>
      <c r="C2344" t="s">
        <v>45</v>
      </c>
      <c r="D2344" t="s">
        <v>1218</v>
      </c>
      <c r="E2344" t="s">
        <v>8</v>
      </c>
      <c r="F2344" s="7">
        <v>64</v>
      </c>
      <c r="G2344" s="7">
        <v>439743.62265600002</v>
      </c>
      <c r="H2344" s="7">
        <v>57</v>
      </c>
      <c r="I2344" s="7">
        <v>504790.25964800001</v>
      </c>
      <c r="J2344" s="7">
        <v>68</v>
      </c>
      <c r="K2344" s="7">
        <v>611099.30044799997</v>
      </c>
      <c r="L2344" s="6">
        <v>0.12280701754386</v>
      </c>
      <c r="M2344" s="6">
        <v>-0.12885874033575501</v>
      </c>
      <c r="N2344" s="6">
        <v>-5.8823529411764698E-2</v>
      </c>
      <c r="O2344" s="6">
        <v>-0.28040561929358798</v>
      </c>
    </row>
    <row r="2345" spans="2:15" x14ac:dyDescent="0.25">
      <c r="B2345" t="s">
        <v>28</v>
      </c>
      <c r="C2345" t="s">
        <v>45</v>
      </c>
      <c r="D2345" t="s">
        <v>1219</v>
      </c>
      <c r="E2345" t="s">
        <v>17</v>
      </c>
      <c r="F2345" s="7">
        <v>261</v>
      </c>
      <c r="G2345" s="7">
        <v>3388456.3588</v>
      </c>
      <c r="H2345" s="7">
        <v>269</v>
      </c>
      <c r="I2345" s="7">
        <v>2949412.638636</v>
      </c>
      <c r="J2345" s="7">
        <v>245</v>
      </c>
      <c r="K2345" s="7">
        <v>2668578.6329000001</v>
      </c>
      <c r="L2345" s="6">
        <v>-2.9739776951672799E-2</v>
      </c>
      <c r="M2345" s="6">
        <v>0.14885801817376201</v>
      </c>
      <c r="N2345" s="6">
        <v>6.5306122448979501E-2</v>
      </c>
      <c r="O2345" s="6">
        <v>0.26976073218336999</v>
      </c>
    </row>
    <row r="2346" spans="2:15" x14ac:dyDescent="0.25">
      <c r="B2346" t="s">
        <v>28</v>
      </c>
      <c r="C2346" t="s">
        <v>45</v>
      </c>
      <c r="D2346" t="s">
        <v>1220</v>
      </c>
      <c r="E2346" t="s">
        <v>8</v>
      </c>
      <c r="F2346" s="7">
        <v>64</v>
      </c>
      <c r="G2346" s="7">
        <v>456082.75839999999</v>
      </c>
      <c r="H2346" s="7">
        <v>44</v>
      </c>
      <c r="I2346" s="7">
        <v>307146.31359999999</v>
      </c>
      <c r="J2346" s="7">
        <v>46</v>
      </c>
      <c r="K2346" s="7">
        <v>320834.77919999999</v>
      </c>
      <c r="L2346" s="6">
        <v>0.45454545454545497</v>
      </c>
      <c r="M2346" s="6">
        <v>0.48490389825730301</v>
      </c>
      <c r="N2346" s="6">
        <v>0.39130434782608697</v>
      </c>
      <c r="O2346" s="6">
        <v>0.42155024320380802</v>
      </c>
    </row>
    <row r="2347" spans="2:15" x14ac:dyDescent="0.25">
      <c r="B2347" t="s">
        <v>28</v>
      </c>
      <c r="C2347" t="s">
        <v>45</v>
      </c>
      <c r="D2347" t="s">
        <v>1221</v>
      </c>
      <c r="E2347" t="s">
        <v>8</v>
      </c>
      <c r="F2347" s="7">
        <v>48</v>
      </c>
      <c r="G2347" s="7">
        <v>321494.39850000001</v>
      </c>
      <c r="H2347" s="7">
        <v>61</v>
      </c>
      <c r="I2347" s="7">
        <v>462988.94563199999</v>
      </c>
      <c r="J2347" s="7">
        <v>57</v>
      </c>
      <c r="K2347" s="7">
        <v>348487.40159999998</v>
      </c>
      <c r="L2347" s="6">
        <v>-0.213114754098361</v>
      </c>
      <c r="M2347" s="6">
        <v>-0.30561107012793498</v>
      </c>
      <c r="N2347" s="6">
        <v>-0.157894736842105</v>
      </c>
      <c r="O2347" s="6">
        <v>-7.7457615328610993E-2</v>
      </c>
    </row>
    <row r="2348" spans="2:15" x14ac:dyDescent="0.25">
      <c r="B2348" t="s">
        <v>28</v>
      </c>
      <c r="C2348" t="s">
        <v>45</v>
      </c>
      <c r="D2348" t="s">
        <v>1222</v>
      </c>
      <c r="E2348" t="s">
        <v>8</v>
      </c>
      <c r="F2348" s="7">
        <v>42</v>
      </c>
      <c r="G2348" s="7">
        <v>259666.26079999999</v>
      </c>
      <c r="H2348" s="7">
        <v>31</v>
      </c>
      <c r="I2348" s="7">
        <v>215827.28479999999</v>
      </c>
      <c r="J2348" s="7">
        <v>45</v>
      </c>
      <c r="K2348" s="7">
        <v>445654.11384000001</v>
      </c>
      <c r="L2348" s="6">
        <v>0.35483870967741898</v>
      </c>
      <c r="M2348" s="6">
        <v>0.20312063898975599</v>
      </c>
      <c r="N2348" s="6">
        <v>-6.6666666666666693E-2</v>
      </c>
      <c r="O2348" s="6">
        <v>-0.41733678039551098</v>
      </c>
    </row>
    <row r="2349" spans="2:15" x14ac:dyDescent="0.25">
      <c r="B2349" t="s">
        <v>28</v>
      </c>
      <c r="C2349" t="s">
        <v>45</v>
      </c>
      <c r="D2349" t="s">
        <v>1223</v>
      </c>
      <c r="E2349" t="s">
        <v>8</v>
      </c>
      <c r="F2349" s="7">
        <v>11</v>
      </c>
      <c r="G2349" s="7">
        <v>70890.144</v>
      </c>
      <c r="H2349" s="7">
        <v>10</v>
      </c>
      <c r="I2349" s="7">
        <v>68625.523199999996</v>
      </c>
      <c r="J2349" s="7"/>
      <c r="K2349" s="7"/>
      <c r="L2349" s="6">
        <v>0.1</v>
      </c>
      <c r="M2349" s="6">
        <v>3.2999687206756403E-2</v>
      </c>
      <c r="N2349" s="6"/>
      <c r="O2349" s="6"/>
    </row>
    <row r="2350" spans="2:15" x14ac:dyDescent="0.25">
      <c r="B2350" t="s">
        <v>28</v>
      </c>
      <c r="C2350" t="s">
        <v>45</v>
      </c>
      <c r="D2350" t="s">
        <v>1224</v>
      </c>
      <c r="E2350" t="s">
        <v>8</v>
      </c>
      <c r="F2350" s="7">
        <v>118</v>
      </c>
      <c r="G2350" s="7">
        <v>734246.07984000002</v>
      </c>
      <c r="H2350" s="7">
        <v>93</v>
      </c>
      <c r="I2350" s="7">
        <v>538496.033696</v>
      </c>
      <c r="J2350" s="7">
        <v>115</v>
      </c>
      <c r="K2350" s="7">
        <v>727193.30860800005</v>
      </c>
      <c r="L2350" s="6">
        <v>0.26881720430107497</v>
      </c>
      <c r="M2350" s="6">
        <v>0.36351251243292898</v>
      </c>
      <c r="N2350" s="6">
        <v>2.6086956521739198E-2</v>
      </c>
      <c r="O2350" s="6">
        <v>9.6986195396935298E-3</v>
      </c>
    </row>
    <row r="2351" spans="2:15" x14ac:dyDescent="0.25">
      <c r="B2351" t="s">
        <v>28</v>
      </c>
      <c r="C2351" t="s">
        <v>45</v>
      </c>
      <c r="D2351" t="s">
        <v>1225</v>
      </c>
      <c r="E2351" t="s">
        <v>8</v>
      </c>
      <c r="F2351" s="7">
        <v>34</v>
      </c>
      <c r="G2351" s="7">
        <v>235210.0208</v>
      </c>
      <c r="H2351" s="7">
        <v>30</v>
      </c>
      <c r="I2351" s="7">
        <v>212357.69200000001</v>
      </c>
      <c r="J2351" s="7">
        <v>27</v>
      </c>
      <c r="K2351" s="7">
        <v>179498.592</v>
      </c>
      <c r="L2351" s="6">
        <v>0.133333333333333</v>
      </c>
      <c r="M2351" s="6">
        <v>0.107612437226903</v>
      </c>
      <c r="N2351" s="6">
        <v>0.25925925925925902</v>
      </c>
      <c r="O2351" s="6">
        <v>0.31037251144566103</v>
      </c>
    </row>
    <row r="2352" spans="2:15" x14ac:dyDescent="0.25">
      <c r="B2352" t="s">
        <v>28</v>
      </c>
      <c r="C2352" t="s">
        <v>45</v>
      </c>
      <c r="D2352" t="s">
        <v>1226</v>
      </c>
      <c r="E2352" t="s">
        <v>8</v>
      </c>
      <c r="F2352" s="7">
        <v>44</v>
      </c>
      <c r="G2352" s="7">
        <v>295590.74300000002</v>
      </c>
      <c r="H2352" s="7">
        <v>34</v>
      </c>
      <c r="I2352" s="7">
        <v>228529.98420000001</v>
      </c>
      <c r="J2352" s="7">
        <v>41</v>
      </c>
      <c r="K2352" s="7">
        <v>283193.85194999998</v>
      </c>
      <c r="L2352" s="6">
        <v>0.29411764705882398</v>
      </c>
      <c r="M2352" s="6">
        <v>0.29344402676416897</v>
      </c>
      <c r="N2352" s="6">
        <v>7.3170731707317097E-2</v>
      </c>
      <c r="O2352" s="6">
        <v>4.3775283130753899E-2</v>
      </c>
    </row>
    <row r="2353" spans="2:15" x14ac:dyDescent="0.25">
      <c r="B2353" t="s">
        <v>28</v>
      </c>
      <c r="C2353" t="s">
        <v>45</v>
      </c>
      <c r="D2353" t="s">
        <v>1227</v>
      </c>
      <c r="E2353" t="s">
        <v>8</v>
      </c>
      <c r="F2353" s="7">
        <v>59</v>
      </c>
      <c r="G2353" s="7">
        <v>405104.16960000002</v>
      </c>
      <c r="H2353" s="7">
        <v>60</v>
      </c>
      <c r="I2353" s="7">
        <v>422883.0528</v>
      </c>
      <c r="J2353" s="7">
        <v>57</v>
      </c>
      <c r="K2353" s="7">
        <v>410349.88799999998</v>
      </c>
      <c r="L2353" s="6">
        <v>-1.6666666666666701E-2</v>
      </c>
      <c r="M2353" s="6">
        <v>-4.2042080150249898E-2</v>
      </c>
      <c r="N2353" s="6">
        <v>3.5087719298245702E-2</v>
      </c>
      <c r="O2353" s="6">
        <v>-1.27835258480683E-2</v>
      </c>
    </row>
    <row r="2354" spans="2:15" x14ac:dyDescent="0.25">
      <c r="B2354" t="s">
        <v>28</v>
      </c>
      <c r="C2354" t="s">
        <v>45</v>
      </c>
      <c r="D2354" t="s">
        <v>1228</v>
      </c>
      <c r="E2354" t="s">
        <v>17</v>
      </c>
      <c r="F2354" s="7">
        <v>280</v>
      </c>
      <c r="G2354" s="7">
        <v>6002744.9576000003</v>
      </c>
      <c r="H2354" s="7">
        <v>268</v>
      </c>
      <c r="I2354" s="7">
        <v>5674791.9005199997</v>
      </c>
      <c r="J2354" s="7">
        <v>251</v>
      </c>
      <c r="K2354" s="7">
        <v>4634119.1651799995</v>
      </c>
      <c r="L2354" s="6">
        <v>4.4776119402985003E-2</v>
      </c>
      <c r="M2354" s="6">
        <v>5.7791204123264703E-2</v>
      </c>
      <c r="N2354" s="6">
        <v>0.115537848605578</v>
      </c>
      <c r="O2354" s="6">
        <v>0.29533677137688402</v>
      </c>
    </row>
    <row r="2355" spans="2:15" x14ac:dyDescent="0.25">
      <c r="B2355" t="s">
        <v>28</v>
      </c>
      <c r="C2355" t="s">
        <v>45</v>
      </c>
      <c r="D2355" t="s">
        <v>927</v>
      </c>
      <c r="E2355" t="s">
        <v>31</v>
      </c>
      <c r="F2355" s="7">
        <v>277</v>
      </c>
      <c r="G2355" s="7">
        <v>3452687.4360000002</v>
      </c>
      <c r="H2355" s="7">
        <v>313</v>
      </c>
      <c r="I2355" s="7">
        <v>4358679.37</v>
      </c>
      <c r="J2355" s="7">
        <v>256</v>
      </c>
      <c r="K2355" s="7">
        <v>3166090.22</v>
      </c>
      <c r="L2355" s="6">
        <v>-0.11501597444089499</v>
      </c>
      <c r="M2355" s="6">
        <v>-0.20785927504458801</v>
      </c>
      <c r="N2355" s="6">
        <v>8.203125E-2</v>
      </c>
      <c r="O2355" s="6">
        <v>9.0520862036584701E-2</v>
      </c>
    </row>
    <row r="2356" spans="2:15" x14ac:dyDescent="0.25">
      <c r="B2356" t="s">
        <v>28</v>
      </c>
      <c r="C2356" t="s">
        <v>45</v>
      </c>
      <c r="D2356" t="s">
        <v>1229</v>
      </c>
      <c r="E2356" t="s">
        <v>8</v>
      </c>
      <c r="F2356" s="7">
        <v>42</v>
      </c>
      <c r="G2356" s="7">
        <v>251318.31839999999</v>
      </c>
      <c r="H2356" s="7">
        <v>49</v>
      </c>
      <c r="I2356" s="7">
        <v>321456.91119999997</v>
      </c>
      <c r="J2356" s="7">
        <v>42</v>
      </c>
      <c r="K2356" s="7">
        <v>228740.24160000001</v>
      </c>
      <c r="L2356" s="6">
        <v>-0.14285714285714299</v>
      </c>
      <c r="M2356" s="6">
        <v>-0.21818971798793299</v>
      </c>
      <c r="N2356" s="6">
        <v>0</v>
      </c>
      <c r="O2356" s="6">
        <v>9.8706185855492998E-2</v>
      </c>
    </row>
    <row r="2357" spans="2:15" x14ac:dyDescent="0.25">
      <c r="B2357" t="s">
        <v>28</v>
      </c>
      <c r="C2357" t="s">
        <v>45</v>
      </c>
      <c r="D2357" t="s">
        <v>1230</v>
      </c>
      <c r="E2357" t="s">
        <v>8</v>
      </c>
      <c r="F2357" s="7">
        <v>39</v>
      </c>
      <c r="G2357" s="7">
        <v>234890.3952</v>
      </c>
      <c r="H2357" s="7">
        <v>46</v>
      </c>
      <c r="I2357" s="7">
        <v>263740.11040000001</v>
      </c>
      <c r="J2357" s="7">
        <v>35</v>
      </c>
      <c r="K2357" s="7">
        <v>205599.51360000001</v>
      </c>
      <c r="L2357" s="6">
        <v>-0.15217391304347799</v>
      </c>
      <c r="M2357" s="6">
        <v>-0.10938690802944299</v>
      </c>
      <c r="N2357" s="6">
        <v>0.114285714285714</v>
      </c>
      <c r="O2357" s="6">
        <v>0.14246571447141801</v>
      </c>
    </row>
    <row r="2358" spans="2:15" x14ac:dyDescent="0.25">
      <c r="B2358" t="s">
        <v>28</v>
      </c>
      <c r="C2358" t="s">
        <v>45</v>
      </c>
      <c r="D2358" t="s">
        <v>1231</v>
      </c>
      <c r="E2358" t="s">
        <v>8</v>
      </c>
      <c r="F2358" s="7">
        <v>33</v>
      </c>
      <c r="G2358" s="7">
        <v>242603.23360000001</v>
      </c>
      <c r="H2358" s="7">
        <v>30</v>
      </c>
      <c r="I2358" s="7">
        <v>193148.4112</v>
      </c>
      <c r="J2358" s="7">
        <v>33</v>
      </c>
      <c r="K2358" s="7">
        <v>190077.45120000001</v>
      </c>
      <c r="L2358" s="6">
        <v>0.1</v>
      </c>
      <c r="M2358" s="6">
        <v>0.256045711651187</v>
      </c>
      <c r="N2358" s="6">
        <v>0</v>
      </c>
      <c r="O2358" s="6">
        <v>0.276338840132764</v>
      </c>
    </row>
    <row r="2359" spans="2:15" x14ac:dyDescent="0.25">
      <c r="B2359" t="s">
        <v>28</v>
      </c>
      <c r="C2359" t="s">
        <v>45</v>
      </c>
      <c r="D2359" t="s">
        <v>1500</v>
      </c>
      <c r="E2359" t="s">
        <v>31</v>
      </c>
      <c r="F2359" s="7">
        <v>146</v>
      </c>
      <c r="G2359" s="7">
        <v>1910458.12</v>
      </c>
      <c r="H2359" s="7">
        <v>139</v>
      </c>
      <c r="I2359" s="7">
        <v>1447183.92</v>
      </c>
      <c r="J2359" s="7">
        <v>121</v>
      </c>
      <c r="K2359" s="7">
        <v>1524067.55</v>
      </c>
      <c r="L2359" s="6">
        <v>5.0359712230215702E-2</v>
      </c>
      <c r="M2359" s="6">
        <v>0.32012116331419699</v>
      </c>
      <c r="N2359" s="6">
        <v>0.206611570247934</v>
      </c>
      <c r="O2359" s="6">
        <v>0.25352588210410998</v>
      </c>
    </row>
    <row r="2360" spans="2:15" x14ac:dyDescent="0.25">
      <c r="B2360" t="s">
        <v>28</v>
      </c>
      <c r="C2360" t="s">
        <v>45</v>
      </c>
      <c r="D2360" t="s">
        <v>1232</v>
      </c>
      <c r="E2360" t="s">
        <v>22</v>
      </c>
      <c r="F2360" s="7">
        <v>11</v>
      </c>
      <c r="G2360" s="7">
        <v>82663.38</v>
      </c>
      <c r="H2360" s="7" t="s">
        <v>71</v>
      </c>
      <c r="I2360" s="7">
        <v>17800.48</v>
      </c>
      <c r="J2360" s="7" t="s">
        <v>71</v>
      </c>
      <c r="K2360" s="7">
        <v>3152.52</v>
      </c>
      <c r="L2360" s="6" t="s">
        <v>72</v>
      </c>
      <c r="M2360" s="6">
        <v>3.6438848840031302</v>
      </c>
      <c r="N2360" s="6" t="s">
        <v>72</v>
      </c>
      <c r="O2360" s="6">
        <v>25.2213657645312</v>
      </c>
    </row>
    <row r="2361" spans="2:15" x14ac:dyDescent="0.25">
      <c r="B2361" t="s">
        <v>28</v>
      </c>
      <c r="C2361" t="s">
        <v>45</v>
      </c>
      <c r="D2361" t="s">
        <v>1233</v>
      </c>
      <c r="E2361" t="s">
        <v>15</v>
      </c>
      <c r="F2361" s="7">
        <v>64</v>
      </c>
      <c r="G2361" s="7">
        <v>332886.48839999997</v>
      </c>
      <c r="H2361" s="7">
        <v>59</v>
      </c>
      <c r="I2361" s="7">
        <v>321340.37058799999</v>
      </c>
      <c r="J2361" s="7">
        <v>46</v>
      </c>
      <c r="K2361" s="7">
        <v>252696.12119999999</v>
      </c>
      <c r="L2361" s="6">
        <v>8.4745762711864403E-2</v>
      </c>
      <c r="M2361" s="6">
        <v>3.5931115007032902E-2</v>
      </c>
      <c r="N2361" s="6">
        <v>0.39130434782608697</v>
      </c>
      <c r="O2361" s="6">
        <v>0.31733912977845902</v>
      </c>
    </row>
    <row r="2362" spans="2:15" x14ac:dyDescent="0.25">
      <c r="B2362" t="s">
        <v>28</v>
      </c>
      <c r="C2362" t="s">
        <v>46</v>
      </c>
      <c r="D2362" t="s">
        <v>1234</v>
      </c>
      <c r="E2362" t="s">
        <v>17</v>
      </c>
      <c r="F2362" s="7">
        <v>200</v>
      </c>
      <c r="G2362" s="7">
        <v>2590633.2088000001</v>
      </c>
      <c r="H2362" s="7">
        <v>204</v>
      </c>
      <c r="I2362" s="7">
        <v>2506287.7752319998</v>
      </c>
      <c r="J2362" s="7">
        <v>214</v>
      </c>
      <c r="K2362" s="7">
        <v>2234281.7387999999</v>
      </c>
      <c r="L2362" s="6">
        <v>-1.9607843137254902E-2</v>
      </c>
      <c r="M2362" s="6">
        <v>3.3653531091493397E-2</v>
      </c>
      <c r="N2362" s="6">
        <v>-6.54205607476636E-2</v>
      </c>
      <c r="O2362" s="6">
        <v>0.15949262969467401</v>
      </c>
    </row>
    <row r="2363" spans="2:15" x14ac:dyDescent="0.25">
      <c r="B2363" t="s">
        <v>28</v>
      </c>
      <c r="C2363" t="s">
        <v>46</v>
      </c>
      <c r="D2363" t="s">
        <v>1235</v>
      </c>
      <c r="E2363" t="s">
        <v>8</v>
      </c>
      <c r="F2363" s="7">
        <v>43</v>
      </c>
      <c r="G2363" s="7">
        <v>347413.93920000002</v>
      </c>
      <c r="H2363" s="7">
        <v>37</v>
      </c>
      <c r="I2363" s="7">
        <v>306565.48639999999</v>
      </c>
      <c r="J2363" s="7">
        <v>44</v>
      </c>
      <c r="K2363" s="7">
        <v>925044.76396799996</v>
      </c>
      <c r="L2363" s="6">
        <v>0.162162162162162</v>
      </c>
      <c r="M2363" s="6">
        <v>0.13324543894253599</v>
      </c>
      <c r="N2363" s="6">
        <v>-2.27272727272727E-2</v>
      </c>
      <c r="O2363" s="6">
        <v>-0.62443553789790596</v>
      </c>
    </row>
    <row r="2364" spans="2:15" x14ac:dyDescent="0.25">
      <c r="B2364" t="s">
        <v>28</v>
      </c>
      <c r="C2364" t="s">
        <v>46</v>
      </c>
      <c r="D2364" t="s">
        <v>1236</v>
      </c>
      <c r="E2364" t="s">
        <v>8</v>
      </c>
      <c r="F2364" s="7">
        <v>56</v>
      </c>
      <c r="G2364" s="7">
        <v>317774.31920000003</v>
      </c>
      <c r="H2364" s="7">
        <v>48</v>
      </c>
      <c r="I2364" s="7">
        <v>295990.75088000001</v>
      </c>
      <c r="J2364" s="7">
        <v>48</v>
      </c>
      <c r="K2364" s="7">
        <v>310065.97564800002</v>
      </c>
      <c r="L2364" s="6">
        <v>0.16666666666666699</v>
      </c>
      <c r="M2364" s="6">
        <v>7.3595435854789407E-2</v>
      </c>
      <c r="N2364" s="6">
        <v>0.16666666666666699</v>
      </c>
      <c r="O2364" s="6">
        <v>2.4860333468999601E-2</v>
      </c>
    </row>
    <row r="2365" spans="2:15" x14ac:dyDescent="0.25">
      <c r="B2365" t="s">
        <v>28</v>
      </c>
      <c r="C2365" t="s">
        <v>46</v>
      </c>
      <c r="D2365" t="s">
        <v>1237</v>
      </c>
      <c r="E2365" t="s">
        <v>15</v>
      </c>
      <c r="F2365" s="7">
        <v>198</v>
      </c>
      <c r="G2365" s="7">
        <v>3286832.404292</v>
      </c>
      <c r="H2365" s="7">
        <v>221</v>
      </c>
      <c r="I2365" s="7">
        <v>4001740.0673440001</v>
      </c>
      <c r="J2365" s="7">
        <v>188</v>
      </c>
      <c r="K2365" s="7">
        <v>3132666.6836279999</v>
      </c>
      <c r="L2365" s="6">
        <v>-0.104072398190045</v>
      </c>
      <c r="M2365" s="6">
        <v>-0.178649200353108</v>
      </c>
      <c r="N2365" s="6">
        <v>5.3191489361702003E-2</v>
      </c>
      <c r="O2365" s="6">
        <v>4.92122961787489E-2</v>
      </c>
    </row>
    <row r="2366" spans="2:15" x14ac:dyDescent="0.25">
      <c r="B2366" t="s">
        <v>28</v>
      </c>
      <c r="C2366" t="s">
        <v>46</v>
      </c>
      <c r="D2366" t="s">
        <v>1238</v>
      </c>
      <c r="E2366" t="s">
        <v>8</v>
      </c>
      <c r="F2366" s="7">
        <v>41</v>
      </c>
      <c r="G2366" s="7">
        <v>296444.44880000001</v>
      </c>
      <c r="H2366" s="7">
        <v>50</v>
      </c>
      <c r="I2366" s="7">
        <v>333094.58799999999</v>
      </c>
      <c r="J2366" s="7">
        <v>35</v>
      </c>
      <c r="K2366" s="7">
        <v>246500.52710400001</v>
      </c>
      <c r="L2366" s="6">
        <v>-0.18</v>
      </c>
      <c r="M2366" s="6">
        <v>-0.11002922449163299</v>
      </c>
      <c r="N2366" s="6">
        <v>0.17142857142857101</v>
      </c>
      <c r="O2366" s="6">
        <v>0.20261182514602999</v>
      </c>
    </row>
    <row r="2367" spans="2:15" x14ac:dyDescent="0.25">
      <c r="B2367" t="s">
        <v>28</v>
      </c>
      <c r="C2367" t="s">
        <v>46</v>
      </c>
      <c r="D2367" t="s">
        <v>1240</v>
      </c>
      <c r="E2367" t="s">
        <v>8</v>
      </c>
      <c r="F2367" s="7">
        <v>53</v>
      </c>
      <c r="G2367" s="7">
        <v>360979.15334399999</v>
      </c>
      <c r="H2367" s="7">
        <v>59</v>
      </c>
      <c r="I2367" s="7">
        <v>342263.39279999997</v>
      </c>
      <c r="J2367" s="7">
        <v>40</v>
      </c>
      <c r="K2367" s="7">
        <v>230984.3952</v>
      </c>
      <c r="L2367" s="6">
        <v>-0.101694915254237</v>
      </c>
      <c r="M2367" s="6">
        <v>5.4682332197111501E-2</v>
      </c>
      <c r="N2367" s="6">
        <v>0.32500000000000001</v>
      </c>
      <c r="O2367" s="6">
        <v>0.56278588876725999</v>
      </c>
    </row>
    <row r="2368" spans="2:15" x14ac:dyDescent="0.25">
      <c r="B2368" t="s">
        <v>28</v>
      </c>
      <c r="C2368" t="s">
        <v>46</v>
      </c>
      <c r="D2368" t="s">
        <v>821</v>
      </c>
      <c r="E2368" t="s">
        <v>8</v>
      </c>
      <c r="F2368" s="7">
        <v>64</v>
      </c>
      <c r="G2368" s="7">
        <v>607317.83132799994</v>
      </c>
      <c r="H2368" s="7">
        <v>43</v>
      </c>
      <c r="I2368" s="7">
        <v>291873.12959999999</v>
      </c>
      <c r="J2368" s="7">
        <v>53</v>
      </c>
      <c r="K2368" s="7">
        <v>376244.78486399999</v>
      </c>
      <c r="L2368" s="6">
        <v>0.48837209302325602</v>
      </c>
      <c r="M2368" s="6">
        <v>1.08075965115495</v>
      </c>
      <c r="N2368" s="6">
        <v>0.20754716981132099</v>
      </c>
      <c r="O2368" s="6">
        <v>0.61415614450981804</v>
      </c>
    </row>
    <row r="2369" spans="2:15" x14ac:dyDescent="0.25">
      <c r="B2369" t="s">
        <v>28</v>
      </c>
      <c r="C2369" t="s">
        <v>46</v>
      </c>
      <c r="D2369" t="s">
        <v>1241</v>
      </c>
      <c r="E2369" t="s">
        <v>8</v>
      </c>
      <c r="F2369" s="7">
        <v>76</v>
      </c>
      <c r="G2369" s="7">
        <v>504235.61148800002</v>
      </c>
      <c r="H2369" s="7">
        <v>86</v>
      </c>
      <c r="I2369" s="7">
        <v>578691.72281599999</v>
      </c>
      <c r="J2369" s="7">
        <v>60</v>
      </c>
      <c r="K2369" s="7">
        <v>297239.15519999998</v>
      </c>
      <c r="L2369" s="6">
        <v>-0.116279069767442</v>
      </c>
      <c r="M2369" s="6">
        <v>-0.12866282407787899</v>
      </c>
      <c r="N2369" s="6">
        <v>0.266666666666667</v>
      </c>
      <c r="O2369" s="6">
        <v>0.69639700109065605</v>
      </c>
    </row>
    <row r="2370" spans="2:15" x14ac:dyDescent="0.25">
      <c r="B2370" t="s">
        <v>28</v>
      </c>
      <c r="C2370" t="s">
        <v>46</v>
      </c>
      <c r="D2370" t="s">
        <v>1242</v>
      </c>
      <c r="E2370" t="s">
        <v>15</v>
      </c>
      <c r="F2370" s="7">
        <v>195</v>
      </c>
      <c r="G2370" s="7">
        <v>3700308.1677000001</v>
      </c>
      <c r="H2370" s="7">
        <v>215</v>
      </c>
      <c r="I2370" s="7">
        <v>3890835.7424679999</v>
      </c>
      <c r="J2370" s="7">
        <v>169</v>
      </c>
      <c r="K2370" s="7">
        <v>2142664.055832</v>
      </c>
      <c r="L2370" s="6">
        <v>-9.3023255813953501E-2</v>
      </c>
      <c r="M2370" s="6">
        <v>-4.8968290459660002E-2</v>
      </c>
      <c r="N2370" s="6">
        <v>0.15384615384615399</v>
      </c>
      <c r="O2370" s="6">
        <v>0.72696609047430205</v>
      </c>
    </row>
    <row r="2371" spans="2:15" x14ac:dyDescent="0.25">
      <c r="B2371" t="s">
        <v>28</v>
      </c>
      <c r="C2371" t="s">
        <v>46</v>
      </c>
      <c r="D2371" t="s">
        <v>1244</v>
      </c>
      <c r="E2371" t="s">
        <v>15</v>
      </c>
      <c r="F2371" s="7">
        <v>214</v>
      </c>
      <c r="G2371" s="7">
        <v>2895245.651052</v>
      </c>
      <c r="H2371" s="7">
        <v>259</v>
      </c>
      <c r="I2371" s="7">
        <v>4348912.6510720002</v>
      </c>
      <c r="J2371" s="7">
        <v>211</v>
      </c>
      <c r="K2371" s="7">
        <v>3222545.5051060002</v>
      </c>
      <c r="L2371" s="6">
        <v>-0.17374517374517401</v>
      </c>
      <c r="M2371" s="6">
        <v>-0.33425987520390299</v>
      </c>
      <c r="N2371" s="6">
        <v>1.4218009478673001E-2</v>
      </c>
      <c r="O2371" s="6">
        <v>-0.10156562678026</v>
      </c>
    </row>
    <row r="2372" spans="2:15" x14ac:dyDescent="0.25">
      <c r="B2372" t="s">
        <v>28</v>
      </c>
      <c r="C2372" t="s">
        <v>46</v>
      </c>
      <c r="D2372" t="s">
        <v>1245</v>
      </c>
      <c r="E2372" t="s">
        <v>8</v>
      </c>
      <c r="F2372" s="7">
        <v>37</v>
      </c>
      <c r="G2372" s="7">
        <v>444805.70972799999</v>
      </c>
      <c r="H2372" s="7">
        <v>45</v>
      </c>
      <c r="I2372" s="7">
        <v>389418.24441599997</v>
      </c>
      <c r="J2372" s="7">
        <v>44</v>
      </c>
      <c r="K2372" s="7">
        <v>304707.82305599999</v>
      </c>
      <c r="L2372" s="6">
        <v>-0.17777777777777801</v>
      </c>
      <c r="M2372" s="6">
        <v>0.14223130555956101</v>
      </c>
      <c r="N2372" s="6">
        <v>-0.15909090909090901</v>
      </c>
      <c r="O2372" s="6">
        <v>0.459777780783306</v>
      </c>
    </row>
    <row r="2373" spans="2:15" x14ac:dyDescent="0.25">
      <c r="B2373" t="s">
        <v>28</v>
      </c>
      <c r="C2373" t="s">
        <v>46</v>
      </c>
      <c r="D2373" t="s">
        <v>1246</v>
      </c>
      <c r="E2373" t="s">
        <v>8</v>
      </c>
      <c r="F2373" s="7">
        <v>25</v>
      </c>
      <c r="G2373" s="7">
        <v>178679.33360000001</v>
      </c>
      <c r="H2373" s="7">
        <v>30</v>
      </c>
      <c r="I2373" s="7">
        <v>216324.856</v>
      </c>
      <c r="J2373" s="7">
        <v>43</v>
      </c>
      <c r="K2373" s="7">
        <v>298873.41119999997</v>
      </c>
      <c r="L2373" s="6">
        <v>-0.16666666666666699</v>
      </c>
      <c r="M2373" s="6">
        <v>-0.17402310162637999</v>
      </c>
      <c r="N2373" s="6">
        <v>-0.418604651162791</v>
      </c>
      <c r="O2373" s="6">
        <v>-0.40215714444925499</v>
      </c>
    </row>
    <row r="2374" spans="2:15" x14ac:dyDescent="0.25">
      <c r="B2374" t="s">
        <v>28</v>
      </c>
      <c r="C2374" t="s">
        <v>46</v>
      </c>
      <c r="D2374" t="s">
        <v>1247</v>
      </c>
      <c r="E2374" t="s">
        <v>22</v>
      </c>
      <c r="F2374" s="7" t="s">
        <v>71</v>
      </c>
      <c r="G2374" s="7">
        <v>37449.228799999997</v>
      </c>
      <c r="H2374" s="7" t="s">
        <v>71</v>
      </c>
      <c r="I2374" s="7">
        <v>140878.18684800001</v>
      </c>
      <c r="J2374" s="7" t="s">
        <v>71</v>
      </c>
      <c r="K2374" s="7">
        <v>11628.321900000001</v>
      </c>
      <c r="L2374" s="6" t="s">
        <v>72</v>
      </c>
      <c r="M2374" s="6">
        <v>-0.73417297852927599</v>
      </c>
      <c r="N2374" s="6" t="s">
        <v>72</v>
      </c>
      <c r="O2374" s="6">
        <v>2.22051875774096</v>
      </c>
    </row>
    <row r="2375" spans="2:15" x14ac:dyDescent="0.25">
      <c r="B2375" t="s">
        <v>28</v>
      </c>
      <c r="C2375" t="s">
        <v>46</v>
      </c>
      <c r="D2375" t="s">
        <v>1248</v>
      </c>
      <c r="E2375" t="s">
        <v>8</v>
      </c>
      <c r="F2375" s="7">
        <v>51</v>
      </c>
      <c r="G2375" s="7">
        <v>353890.14</v>
      </c>
      <c r="H2375" s="7">
        <v>63</v>
      </c>
      <c r="I2375" s="7">
        <v>413893.98320000002</v>
      </c>
      <c r="J2375" s="7">
        <v>47</v>
      </c>
      <c r="K2375" s="7">
        <v>374612.12942399998</v>
      </c>
      <c r="L2375" s="6">
        <v>-0.19047619047618999</v>
      </c>
      <c r="M2375" s="6">
        <v>-0.14497394413922901</v>
      </c>
      <c r="N2375" s="6">
        <v>8.5106382978723305E-2</v>
      </c>
      <c r="O2375" s="6">
        <v>-5.5315852841876498E-2</v>
      </c>
    </row>
    <row r="2376" spans="2:15" x14ac:dyDescent="0.25">
      <c r="B2376" t="s">
        <v>28</v>
      </c>
      <c r="C2376" t="s">
        <v>46</v>
      </c>
      <c r="D2376" t="s">
        <v>1249</v>
      </c>
      <c r="E2376" t="s">
        <v>8</v>
      </c>
      <c r="F2376" s="7">
        <v>9</v>
      </c>
      <c r="G2376" s="7">
        <v>122052.92316799999</v>
      </c>
      <c r="H2376" s="7">
        <v>14</v>
      </c>
      <c r="I2376" s="7">
        <v>82157.897599999997</v>
      </c>
      <c r="J2376" s="7">
        <v>19</v>
      </c>
      <c r="K2376" s="7">
        <v>167908.48214400001</v>
      </c>
      <c r="L2376" s="6">
        <v>-0.35714285714285698</v>
      </c>
      <c r="M2376" s="6">
        <v>0.48558966007426202</v>
      </c>
      <c r="N2376" s="6">
        <v>-0.52631578947368396</v>
      </c>
      <c r="O2376" s="6">
        <v>-0.27309852599747703</v>
      </c>
    </row>
    <row r="2377" spans="2:15" x14ac:dyDescent="0.25">
      <c r="B2377" t="s">
        <v>28</v>
      </c>
      <c r="C2377" t="s">
        <v>46</v>
      </c>
      <c r="D2377" t="s">
        <v>1501</v>
      </c>
      <c r="E2377" t="s">
        <v>26</v>
      </c>
      <c r="F2377" s="7">
        <v>25</v>
      </c>
      <c r="G2377" s="7">
        <v>142702.29999999999</v>
      </c>
      <c r="H2377" s="7">
        <v>42</v>
      </c>
      <c r="I2377" s="7">
        <v>239176.7</v>
      </c>
      <c r="J2377" s="7">
        <v>30</v>
      </c>
      <c r="K2377" s="7">
        <v>157638.96</v>
      </c>
      <c r="L2377" s="6">
        <v>-0.40476190476190499</v>
      </c>
      <c r="M2377" s="6">
        <v>-0.40336036077092802</v>
      </c>
      <c r="N2377" s="6">
        <v>-0.16666666666666699</v>
      </c>
      <c r="O2377" s="6">
        <v>-9.4752337873835094E-2</v>
      </c>
    </row>
    <row r="2378" spans="2:15" x14ac:dyDescent="0.25">
      <c r="B2378" t="s">
        <v>28</v>
      </c>
      <c r="C2378" t="s">
        <v>46</v>
      </c>
      <c r="D2378" t="s">
        <v>1250</v>
      </c>
      <c r="E2378" t="s">
        <v>8</v>
      </c>
      <c r="F2378" s="7">
        <v>35</v>
      </c>
      <c r="G2378" s="7">
        <v>192571.32188800001</v>
      </c>
      <c r="H2378" s="7">
        <v>46</v>
      </c>
      <c r="I2378" s="7">
        <v>296544.44198399998</v>
      </c>
      <c r="J2378" s="7">
        <v>44</v>
      </c>
      <c r="K2378" s="7">
        <v>245991.17836799999</v>
      </c>
      <c r="L2378" s="6">
        <v>-0.23913043478260901</v>
      </c>
      <c r="M2378" s="6">
        <v>-0.35061564263480599</v>
      </c>
      <c r="N2378" s="6">
        <v>-0.204545454545455</v>
      </c>
      <c r="O2378" s="6">
        <v>-0.21716167561132799</v>
      </c>
    </row>
    <row r="2379" spans="2:15" x14ac:dyDescent="0.25">
      <c r="B2379" t="s">
        <v>28</v>
      </c>
      <c r="C2379" t="s">
        <v>46</v>
      </c>
      <c r="D2379" t="s">
        <v>1251</v>
      </c>
      <c r="E2379" t="s">
        <v>17</v>
      </c>
      <c r="F2379" s="7">
        <v>344</v>
      </c>
      <c r="G2379" s="7">
        <v>5816355.1261200001</v>
      </c>
      <c r="H2379" s="7">
        <v>399</v>
      </c>
      <c r="I2379" s="7">
        <v>5950399.360204</v>
      </c>
      <c r="J2379" s="7">
        <v>312</v>
      </c>
      <c r="K2379" s="7">
        <v>4779325.3172000004</v>
      </c>
      <c r="L2379" s="6">
        <v>-0.13784461152882199</v>
      </c>
      <c r="M2379" s="6">
        <v>-2.2526930709975801E-2</v>
      </c>
      <c r="N2379" s="6">
        <v>0.102564102564103</v>
      </c>
      <c r="O2379" s="6">
        <v>0.21698246930124199</v>
      </c>
    </row>
    <row r="2380" spans="2:15" x14ac:dyDescent="0.25">
      <c r="B2380" t="s">
        <v>28</v>
      </c>
      <c r="C2380" t="s">
        <v>46</v>
      </c>
      <c r="D2380" t="s">
        <v>1252</v>
      </c>
      <c r="E2380" t="s">
        <v>8</v>
      </c>
      <c r="F2380" s="7">
        <v>28</v>
      </c>
      <c r="G2380" s="7">
        <v>184868.54512</v>
      </c>
      <c r="H2380" s="7">
        <v>33</v>
      </c>
      <c r="I2380" s="7">
        <v>330886.96470399998</v>
      </c>
      <c r="J2380" s="7">
        <v>24</v>
      </c>
      <c r="K2380" s="7">
        <v>119792.6496</v>
      </c>
      <c r="L2380" s="6">
        <v>-0.15151515151515099</v>
      </c>
      <c r="M2380" s="6">
        <v>-0.441293961865869</v>
      </c>
      <c r="N2380" s="6">
        <v>0.16666666666666699</v>
      </c>
      <c r="O2380" s="6">
        <v>0.54323780079408102</v>
      </c>
    </row>
    <row r="2381" spans="2:15" x14ac:dyDescent="0.25">
      <c r="B2381" t="s">
        <v>28</v>
      </c>
      <c r="C2381" t="s">
        <v>46</v>
      </c>
      <c r="D2381" t="s">
        <v>1253</v>
      </c>
      <c r="E2381" t="s">
        <v>22</v>
      </c>
      <c r="F2381" s="7">
        <v>5</v>
      </c>
      <c r="G2381" s="7">
        <v>30406.46</v>
      </c>
      <c r="H2381" s="7">
        <v>8</v>
      </c>
      <c r="I2381" s="7">
        <v>40864.44</v>
      </c>
      <c r="J2381" s="7">
        <v>8</v>
      </c>
      <c r="K2381" s="7">
        <v>41120.46</v>
      </c>
      <c r="L2381" s="6">
        <v>-0.375</v>
      </c>
      <c r="M2381" s="6">
        <v>-0.25591883799215198</v>
      </c>
      <c r="N2381" s="6">
        <v>-0.375</v>
      </c>
      <c r="O2381" s="6">
        <v>-0.26055155997768498</v>
      </c>
    </row>
    <row r="2382" spans="2:15" x14ac:dyDescent="0.25">
      <c r="B2382" t="s">
        <v>28</v>
      </c>
      <c r="C2382" t="s">
        <v>46</v>
      </c>
      <c r="D2382" t="s">
        <v>1254</v>
      </c>
      <c r="E2382" t="s">
        <v>8</v>
      </c>
      <c r="F2382" s="7">
        <v>38</v>
      </c>
      <c r="G2382" s="7">
        <v>216942.8536</v>
      </c>
      <c r="H2382" s="7">
        <v>49</v>
      </c>
      <c r="I2382" s="7">
        <v>278325.05839999998</v>
      </c>
      <c r="J2382" s="7">
        <v>28</v>
      </c>
      <c r="K2382" s="7">
        <v>177333.62400000001</v>
      </c>
      <c r="L2382" s="6">
        <v>-0.22448979591836701</v>
      </c>
      <c r="M2382" s="6">
        <v>-0.220541424307485</v>
      </c>
      <c r="N2382" s="6">
        <v>0.35714285714285698</v>
      </c>
      <c r="O2382" s="6">
        <v>0.22335995118444099</v>
      </c>
    </row>
    <row r="2383" spans="2:15" x14ac:dyDescent="0.25">
      <c r="B2383" t="s">
        <v>28</v>
      </c>
      <c r="C2383" t="s">
        <v>46</v>
      </c>
      <c r="D2383" t="s">
        <v>1255</v>
      </c>
      <c r="E2383" t="s">
        <v>26</v>
      </c>
      <c r="F2383" s="7">
        <v>5</v>
      </c>
      <c r="G2383" s="7">
        <v>37160.92</v>
      </c>
      <c r="H2383" s="7">
        <v>5</v>
      </c>
      <c r="I2383" s="7">
        <v>32942.660000000003</v>
      </c>
      <c r="J2383" s="7">
        <v>6</v>
      </c>
      <c r="K2383" s="7">
        <v>40668.480000000003</v>
      </c>
      <c r="L2383" s="6">
        <v>0</v>
      </c>
      <c r="M2383" s="6">
        <v>0.12804855467044801</v>
      </c>
      <c r="N2383" s="6">
        <v>-0.16666666666666699</v>
      </c>
      <c r="O2383" s="6">
        <v>-8.6247629613892499E-2</v>
      </c>
    </row>
    <row r="2384" spans="2:15" x14ac:dyDescent="0.25">
      <c r="B2384" t="s">
        <v>28</v>
      </c>
      <c r="C2384" t="s">
        <v>46</v>
      </c>
      <c r="D2384" t="s">
        <v>1256</v>
      </c>
      <c r="E2384" t="s">
        <v>22</v>
      </c>
      <c r="F2384" s="7">
        <v>746</v>
      </c>
      <c r="G2384" s="7">
        <v>14867772.706871999</v>
      </c>
      <c r="H2384" s="7">
        <v>890</v>
      </c>
      <c r="I2384" s="7">
        <v>17246621.988407999</v>
      </c>
      <c r="J2384" s="7">
        <v>798</v>
      </c>
      <c r="K2384" s="7">
        <v>13234154.604475001</v>
      </c>
      <c r="L2384" s="6">
        <v>-0.161797752808989</v>
      </c>
      <c r="M2384" s="6">
        <v>-0.137931316818731</v>
      </c>
      <c r="N2384" s="6">
        <v>-6.5162907268170395E-2</v>
      </c>
      <c r="O2384" s="6">
        <v>0.12343955101178899</v>
      </c>
    </row>
    <row r="2385" spans="2:15" x14ac:dyDescent="0.25">
      <c r="B2385" t="s">
        <v>28</v>
      </c>
      <c r="C2385" t="s">
        <v>46</v>
      </c>
      <c r="D2385" t="s">
        <v>1257</v>
      </c>
      <c r="E2385" t="s">
        <v>8</v>
      </c>
      <c r="F2385" s="7">
        <v>31</v>
      </c>
      <c r="G2385" s="7">
        <v>227374.94560000001</v>
      </c>
      <c r="H2385" s="7">
        <v>38</v>
      </c>
      <c r="I2385" s="7">
        <v>279644.66720000003</v>
      </c>
      <c r="J2385" s="7">
        <v>27</v>
      </c>
      <c r="K2385" s="7">
        <v>195165.5472</v>
      </c>
      <c r="L2385" s="6">
        <v>-0.18421052631578899</v>
      </c>
      <c r="M2385" s="6">
        <v>-0.18691478054404301</v>
      </c>
      <c r="N2385" s="6">
        <v>0.148148148148148</v>
      </c>
      <c r="O2385" s="6">
        <v>0.16503629284011301</v>
      </c>
    </row>
    <row r="2386" spans="2:15" x14ac:dyDescent="0.25">
      <c r="B2386" t="s">
        <v>28</v>
      </c>
      <c r="C2386" t="s">
        <v>46</v>
      </c>
      <c r="D2386" t="s">
        <v>1258</v>
      </c>
      <c r="E2386" t="s">
        <v>8</v>
      </c>
      <c r="F2386" s="7">
        <v>26</v>
      </c>
      <c r="G2386" s="7">
        <v>184201.74556800001</v>
      </c>
      <c r="H2386" s="7">
        <v>41</v>
      </c>
      <c r="I2386" s="7">
        <v>574902.57663999998</v>
      </c>
      <c r="J2386" s="7">
        <v>29</v>
      </c>
      <c r="K2386" s="7">
        <v>167979.19320000001</v>
      </c>
      <c r="L2386" s="6">
        <v>-0.36585365853658502</v>
      </c>
      <c r="M2386" s="6">
        <v>-0.67959485127973995</v>
      </c>
      <c r="N2386" s="6">
        <v>-0.10344827586206901</v>
      </c>
      <c r="O2386" s="6">
        <v>9.6574772499859796E-2</v>
      </c>
    </row>
    <row r="2387" spans="2:15" x14ac:dyDescent="0.25">
      <c r="B2387" t="s">
        <v>28</v>
      </c>
      <c r="C2387" t="s">
        <v>46</v>
      </c>
      <c r="D2387" t="s">
        <v>1259</v>
      </c>
      <c r="E2387" t="s">
        <v>8</v>
      </c>
      <c r="F2387" s="7">
        <v>29</v>
      </c>
      <c r="G2387" s="7">
        <v>397769.50713599997</v>
      </c>
      <c r="H2387" s="7">
        <v>24</v>
      </c>
      <c r="I2387" s="7">
        <v>164981.3456</v>
      </c>
      <c r="J2387" s="7">
        <v>25</v>
      </c>
      <c r="K2387" s="7">
        <v>154044.6336</v>
      </c>
      <c r="L2387" s="6">
        <v>0.20833333333333301</v>
      </c>
      <c r="M2387" s="6">
        <v>1.41099686567231</v>
      </c>
      <c r="N2387" s="6">
        <v>0.16</v>
      </c>
      <c r="O2387" s="6">
        <v>1.58217049072198</v>
      </c>
    </row>
    <row r="2388" spans="2:15" x14ac:dyDescent="0.25">
      <c r="B2388" t="s">
        <v>28</v>
      </c>
      <c r="C2388" t="s">
        <v>46</v>
      </c>
      <c r="D2388" t="s">
        <v>1260</v>
      </c>
      <c r="E2388" t="s">
        <v>8</v>
      </c>
      <c r="F2388" s="7">
        <v>69</v>
      </c>
      <c r="G2388" s="7">
        <v>325130.8064</v>
      </c>
      <c r="H2388" s="7">
        <v>63</v>
      </c>
      <c r="I2388" s="7">
        <v>315155.59600000002</v>
      </c>
      <c r="J2388" s="7">
        <v>51</v>
      </c>
      <c r="K2388" s="7">
        <v>276583.50719999999</v>
      </c>
      <c r="L2388" s="6">
        <v>9.5238095238095302E-2</v>
      </c>
      <c r="M2388" s="6">
        <v>3.1651700070082202E-2</v>
      </c>
      <c r="N2388" s="6">
        <v>0.35294117647058798</v>
      </c>
      <c r="O2388" s="6">
        <v>0.17552492443049</v>
      </c>
    </row>
    <row r="2389" spans="2:15" x14ac:dyDescent="0.25">
      <c r="B2389" t="s">
        <v>28</v>
      </c>
      <c r="C2389" t="s">
        <v>46</v>
      </c>
      <c r="D2389" t="s">
        <v>1261</v>
      </c>
      <c r="E2389" t="s">
        <v>17</v>
      </c>
      <c r="F2389" s="7">
        <v>485</v>
      </c>
      <c r="G2389" s="7">
        <v>9907906.9367600009</v>
      </c>
      <c r="H2389" s="7">
        <v>500</v>
      </c>
      <c r="I2389" s="7">
        <v>10089619.224447999</v>
      </c>
      <c r="J2389" s="7">
        <v>428</v>
      </c>
      <c r="K2389" s="7">
        <v>7816830.3225959996</v>
      </c>
      <c r="L2389" s="6">
        <v>-0.03</v>
      </c>
      <c r="M2389" s="6">
        <v>-1.80098261040114E-2</v>
      </c>
      <c r="N2389" s="6">
        <v>0.13317757009345799</v>
      </c>
      <c r="O2389" s="6">
        <v>0.26750953108440301</v>
      </c>
    </row>
    <row r="2390" spans="2:15" x14ac:dyDescent="0.25">
      <c r="B2390" t="s">
        <v>28</v>
      </c>
      <c r="C2390" t="s">
        <v>46</v>
      </c>
      <c r="D2390" t="s">
        <v>1262</v>
      </c>
      <c r="E2390" t="s">
        <v>17</v>
      </c>
      <c r="F2390" s="7">
        <v>378</v>
      </c>
      <c r="G2390" s="7">
        <v>5572885.7661199998</v>
      </c>
      <c r="H2390" s="7">
        <v>383</v>
      </c>
      <c r="I2390" s="7">
        <v>5932809.3273600005</v>
      </c>
      <c r="J2390" s="7">
        <v>343</v>
      </c>
      <c r="K2390" s="7">
        <v>4542725.625</v>
      </c>
      <c r="L2390" s="6">
        <v>-1.30548302872062E-2</v>
      </c>
      <c r="M2390" s="6">
        <v>-6.0666632177131002E-2</v>
      </c>
      <c r="N2390" s="6">
        <v>0.102040816326531</v>
      </c>
      <c r="O2390" s="6">
        <v>0.22677137607667</v>
      </c>
    </row>
    <row r="2391" spans="2:15" x14ac:dyDescent="0.25">
      <c r="B2391" t="s">
        <v>28</v>
      </c>
      <c r="C2391" t="s">
        <v>46</v>
      </c>
      <c r="D2391" t="s">
        <v>1264</v>
      </c>
      <c r="E2391" t="s">
        <v>31</v>
      </c>
      <c r="F2391" s="7"/>
      <c r="G2391" s="7"/>
      <c r="H2391" s="7"/>
      <c r="I2391" s="7"/>
      <c r="J2391" s="7" t="s">
        <v>71</v>
      </c>
      <c r="K2391" s="7">
        <v>5164.32</v>
      </c>
      <c r="L2391" s="6"/>
      <c r="M2391" s="6"/>
      <c r="N2391" s="6" t="s">
        <v>72</v>
      </c>
      <c r="O2391" s="6"/>
    </row>
    <row r="2392" spans="2:15" x14ac:dyDescent="0.25">
      <c r="B2392" t="s">
        <v>28</v>
      </c>
      <c r="C2392" t="s">
        <v>46</v>
      </c>
      <c r="D2392" t="s">
        <v>1265</v>
      </c>
      <c r="E2392" t="s">
        <v>15</v>
      </c>
      <c r="F2392" s="7">
        <v>585</v>
      </c>
      <c r="G2392" s="7">
        <v>7719346.4206079999</v>
      </c>
      <c r="H2392" s="7">
        <v>615</v>
      </c>
      <c r="I2392" s="7">
        <v>7517720.2804920003</v>
      </c>
      <c r="J2392" s="7">
        <v>580</v>
      </c>
      <c r="K2392" s="7">
        <v>6739500.3348099999</v>
      </c>
      <c r="L2392" s="6">
        <v>-4.8780487804878099E-2</v>
      </c>
      <c r="M2392" s="6">
        <v>2.6820117348500799E-2</v>
      </c>
      <c r="N2392" s="6">
        <v>8.6206896551723807E-3</v>
      </c>
      <c r="O2392" s="6">
        <v>0.145388535814298</v>
      </c>
    </row>
    <row r="2393" spans="2:15" x14ac:dyDescent="0.25">
      <c r="B2393" t="s">
        <v>28</v>
      </c>
      <c r="C2393" t="s">
        <v>46</v>
      </c>
      <c r="D2393" t="s">
        <v>1266</v>
      </c>
      <c r="E2393" t="s">
        <v>8</v>
      </c>
      <c r="F2393" s="7">
        <v>110</v>
      </c>
      <c r="G2393" s="7">
        <v>781099.19680000003</v>
      </c>
      <c r="H2393" s="7">
        <v>120</v>
      </c>
      <c r="I2393" s="7">
        <v>773264.25280000002</v>
      </c>
      <c r="J2393" s="7">
        <v>81</v>
      </c>
      <c r="K2393" s="7">
        <v>529081.11360000004</v>
      </c>
      <c r="L2393" s="6">
        <v>-8.3333333333333398E-2</v>
      </c>
      <c r="M2393" s="6">
        <v>1.01322982041774E-2</v>
      </c>
      <c r="N2393" s="6">
        <v>0.358024691358025</v>
      </c>
      <c r="O2393" s="6">
        <v>0.476331656379125</v>
      </c>
    </row>
    <row r="2394" spans="2:15" x14ac:dyDescent="0.25">
      <c r="B2394" t="s">
        <v>28</v>
      </c>
      <c r="C2394" t="s">
        <v>46</v>
      </c>
      <c r="D2394" t="s">
        <v>1267</v>
      </c>
      <c r="E2394" t="s">
        <v>8</v>
      </c>
      <c r="F2394" s="7">
        <v>51</v>
      </c>
      <c r="G2394" s="7">
        <v>360255.49359999999</v>
      </c>
      <c r="H2394" s="7">
        <v>56</v>
      </c>
      <c r="I2394" s="7">
        <v>452475.67408000003</v>
      </c>
      <c r="J2394" s="7">
        <v>40</v>
      </c>
      <c r="K2394" s="7">
        <v>249909.7536</v>
      </c>
      <c r="L2394" s="6">
        <v>-8.9285714285714302E-2</v>
      </c>
      <c r="M2394" s="6">
        <v>-0.203812460564886</v>
      </c>
      <c r="N2394" s="6">
        <v>0.27500000000000002</v>
      </c>
      <c r="O2394" s="6">
        <v>0.44154235043029599</v>
      </c>
    </row>
    <row r="2395" spans="2:15" x14ac:dyDescent="0.25">
      <c r="B2395" t="s">
        <v>28</v>
      </c>
      <c r="C2395" t="s">
        <v>46</v>
      </c>
      <c r="D2395" t="s">
        <v>1268</v>
      </c>
      <c r="E2395" t="s">
        <v>8</v>
      </c>
      <c r="F2395" s="7">
        <v>37</v>
      </c>
      <c r="G2395" s="7">
        <v>210040.89600000001</v>
      </c>
      <c r="H2395" s="7">
        <v>32</v>
      </c>
      <c r="I2395" s="7">
        <v>185688.45900800001</v>
      </c>
      <c r="J2395" s="7">
        <v>28</v>
      </c>
      <c r="K2395" s="7">
        <v>298992.27383999998</v>
      </c>
      <c r="L2395" s="6">
        <v>0.15625</v>
      </c>
      <c r="M2395" s="6">
        <v>0.131146745048656</v>
      </c>
      <c r="N2395" s="6">
        <v>0.32142857142857101</v>
      </c>
      <c r="O2395" s="6">
        <v>-0.29750393445818801</v>
      </c>
    </row>
    <row r="2396" spans="2:15" x14ac:dyDescent="0.25">
      <c r="B2396" t="s">
        <v>28</v>
      </c>
      <c r="C2396" t="s">
        <v>46</v>
      </c>
      <c r="D2396" t="s">
        <v>1269</v>
      </c>
      <c r="E2396" t="s">
        <v>15</v>
      </c>
      <c r="F2396" s="7">
        <v>230</v>
      </c>
      <c r="G2396" s="7">
        <v>3109195.088008</v>
      </c>
      <c r="H2396" s="7">
        <v>245</v>
      </c>
      <c r="I2396" s="7">
        <v>2989843.5780400001</v>
      </c>
      <c r="J2396" s="7">
        <v>230</v>
      </c>
      <c r="K2396" s="7">
        <v>2631419.568978</v>
      </c>
      <c r="L2396" s="6">
        <v>-6.1224489795918297E-2</v>
      </c>
      <c r="M2396" s="6">
        <v>3.99189813288632E-2</v>
      </c>
      <c r="N2396" s="6">
        <v>0</v>
      </c>
      <c r="O2396" s="6">
        <v>0.18156569353763699</v>
      </c>
    </row>
    <row r="2397" spans="2:15" x14ac:dyDescent="0.25">
      <c r="B2397" t="s">
        <v>28</v>
      </c>
      <c r="C2397" t="s">
        <v>46</v>
      </c>
      <c r="D2397" t="s">
        <v>1270</v>
      </c>
      <c r="E2397" t="s">
        <v>15</v>
      </c>
      <c r="F2397" s="7">
        <v>246</v>
      </c>
      <c r="G2397" s="7">
        <v>2951789.0278599998</v>
      </c>
      <c r="H2397" s="7">
        <v>224</v>
      </c>
      <c r="I2397" s="7">
        <v>2550177.99132</v>
      </c>
      <c r="J2397" s="7">
        <v>185</v>
      </c>
      <c r="K2397" s="7">
        <v>1776012.717318</v>
      </c>
      <c r="L2397" s="6">
        <v>9.8214285714285796E-2</v>
      </c>
      <c r="M2397" s="6">
        <v>0.1574835317013</v>
      </c>
      <c r="N2397" s="6">
        <v>0.32972972972973003</v>
      </c>
      <c r="O2397" s="6">
        <v>0.66203147031377596</v>
      </c>
    </row>
    <row r="2398" spans="2:15" x14ac:dyDescent="0.25">
      <c r="B2398" t="s">
        <v>28</v>
      </c>
      <c r="C2398" t="s">
        <v>46</v>
      </c>
      <c r="D2398" t="s">
        <v>1272</v>
      </c>
      <c r="E2398" t="s">
        <v>8</v>
      </c>
      <c r="F2398" s="7">
        <v>53</v>
      </c>
      <c r="G2398" s="7">
        <v>321670.61478399998</v>
      </c>
      <c r="H2398" s="7">
        <v>59</v>
      </c>
      <c r="I2398" s="7">
        <v>478433.22428800003</v>
      </c>
      <c r="J2398" s="7">
        <v>50</v>
      </c>
      <c r="K2398" s="7">
        <v>308567.75040000002</v>
      </c>
      <c r="L2398" s="6">
        <v>-0.101694915254237</v>
      </c>
      <c r="M2398" s="6">
        <v>-0.32765828447071699</v>
      </c>
      <c r="N2398" s="6">
        <v>6.0000000000000102E-2</v>
      </c>
      <c r="O2398" s="6">
        <v>4.2463492594461097E-2</v>
      </c>
    </row>
    <row r="2399" spans="2:15" x14ac:dyDescent="0.25">
      <c r="B2399" t="s">
        <v>28</v>
      </c>
      <c r="C2399" t="s">
        <v>46</v>
      </c>
      <c r="D2399" t="s">
        <v>979</v>
      </c>
      <c r="E2399" t="s">
        <v>8</v>
      </c>
      <c r="F2399" s="7">
        <v>96</v>
      </c>
      <c r="G2399" s="7">
        <v>732257.80160000001</v>
      </c>
      <c r="H2399" s="7">
        <v>95</v>
      </c>
      <c r="I2399" s="7">
        <v>705678.02240000002</v>
      </c>
      <c r="J2399" s="7">
        <v>99</v>
      </c>
      <c r="K2399" s="7">
        <v>667787.32799999998</v>
      </c>
      <c r="L2399" s="6">
        <v>1.05263157894737E-2</v>
      </c>
      <c r="M2399" s="6">
        <v>3.7665590193106203E-2</v>
      </c>
      <c r="N2399" s="6">
        <v>-3.03030303030303E-2</v>
      </c>
      <c r="O2399" s="6">
        <v>9.6543421680502603E-2</v>
      </c>
    </row>
    <row r="2400" spans="2:15" x14ac:dyDescent="0.25">
      <c r="B2400" t="s">
        <v>28</v>
      </c>
      <c r="C2400" t="s">
        <v>46</v>
      </c>
      <c r="D2400" t="s">
        <v>1276</v>
      </c>
      <c r="E2400" t="s">
        <v>8</v>
      </c>
      <c r="F2400" s="7">
        <v>32</v>
      </c>
      <c r="G2400" s="7">
        <v>238339.31839999999</v>
      </c>
      <c r="H2400" s="7">
        <v>33</v>
      </c>
      <c r="I2400" s="7">
        <v>212906.014</v>
      </c>
      <c r="J2400" s="7">
        <v>44</v>
      </c>
      <c r="K2400" s="7">
        <v>413653.03855200001</v>
      </c>
      <c r="L2400" s="6">
        <v>-3.03030303030303E-2</v>
      </c>
      <c r="M2400" s="6">
        <v>0.119457895632765</v>
      </c>
      <c r="N2400" s="6">
        <v>-0.27272727272727298</v>
      </c>
      <c r="O2400" s="6">
        <v>-0.42381828202130201</v>
      </c>
    </row>
    <row r="2401" spans="2:15" x14ac:dyDescent="0.25">
      <c r="B2401" t="s">
        <v>28</v>
      </c>
      <c r="C2401" t="s">
        <v>46</v>
      </c>
      <c r="D2401" t="s">
        <v>1277</v>
      </c>
      <c r="E2401" t="s">
        <v>15</v>
      </c>
      <c r="F2401" s="7">
        <v>202</v>
      </c>
      <c r="G2401" s="7">
        <v>2127084.871756</v>
      </c>
      <c r="H2401" s="7">
        <v>198</v>
      </c>
      <c r="I2401" s="7">
        <v>1943353.520236</v>
      </c>
      <c r="J2401" s="7">
        <v>173</v>
      </c>
      <c r="K2401" s="7">
        <v>1911199.648358</v>
      </c>
      <c r="L2401" s="6">
        <v>2.02020202020201E-2</v>
      </c>
      <c r="M2401" s="6">
        <v>9.4543452648639906E-2</v>
      </c>
      <c r="N2401" s="6">
        <v>0.16763005780346801</v>
      </c>
      <c r="O2401" s="6">
        <v>0.112957965214925</v>
      </c>
    </row>
    <row r="2402" spans="2:15" x14ac:dyDescent="0.25">
      <c r="B2402" t="s">
        <v>28</v>
      </c>
      <c r="C2402" t="s">
        <v>46</v>
      </c>
      <c r="D2402" t="s">
        <v>1278</v>
      </c>
      <c r="E2402" t="s">
        <v>8</v>
      </c>
      <c r="F2402" s="7">
        <v>49</v>
      </c>
      <c r="G2402" s="7">
        <v>320816.12099199998</v>
      </c>
      <c r="H2402" s="7">
        <v>43</v>
      </c>
      <c r="I2402" s="7">
        <v>262012.0128</v>
      </c>
      <c r="J2402" s="7">
        <v>41</v>
      </c>
      <c r="K2402" s="7">
        <v>269210.55283200002</v>
      </c>
      <c r="L2402" s="6">
        <v>0.13953488372093001</v>
      </c>
      <c r="M2402" s="6">
        <v>0.22443287070538501</v>
      </c>
      <c r="N2402" s="6">
        <v>0.19512195121951201</v>
      </c>
      <c r="O2402" s="6">
        <v>0.19169221866352401</v>
      </c>
    </row>
    <row r="2403" spans="2:15" x14ac:dyDescent="0.25">
      <c r="B2403" t="s">
        <v>28</v>
      </c>
      <c r="C2403" t="s">
        <v>46</v>
      </c>
      <c r="D2403" t="s">
        <v>1279</v>
      </c>
      <c r="E2403" t="s">
        <v>8</v>
      </c>
      <c r="F2403" s="7">
        <v>40</v>
      </c>
      <c r="G2403" s="7">
        <v>305627.43280000001</v>
      </c>
      <c r="H2403" s="7">
        <v>44</v>
      </c>
      <c r="I2403" s="7">
        <v>340537.98959999997</v>
      </c>
      <c r="J2403" s="7">
        <v>49</v>
      </c>
      <c r="K2403" s="7">
        <v>347255.81280000001</v>
      </c>
      <c r="L2403" s="6">
        <v>-9.0909090909090898E-2</v>
      </c>
      <c r="M2403" s="6">
        <v>-0.102515895043036</v>
      </c>
      <c r="N2403" s="6">
        <v>-0.183673469387755</v>
      </c>
      <c r="O2403" s="6">
        <v>-0.119878137285424</v>
      </c>
    </row>
    <row r="2404" spans="2:15" x14ac:dyDescent="0.25">
      <c r="B2404" t="s">
        <v>28</v>
      </c>
      <c r="C2404" t="s">
        <v>46</v>
      </c>
      <c r="D2404" t="s">
        <v>1280</v>
      </c>
      <c r="E2404" t="s">
        <v>8</v>
      </c>
      <c r="F2404" s="7">
        <v>93</v>
      </c>
      <c r="G2404" s="7">
        <v>760704.55136000004</v>
      </c>
      <c r="H2404" s="7">
        <v>84</v>
      </c>
      <c r="I2404" s="7">
        <v>656123.59363200003</v>
      </c>
      <c r="J2404" s="7">
        <v>67</v>
      </c>
      <c r="K2404" s="7">
        <v>521546.68800000002</v>
      </c>
      <c r="L2404" s="6">
        <v>0.107142857142857</v>
      </c>
      <c r="M2404" s="6">
        <v>0.15939216139003301</v>
      </c>
      <c r="N2404" s="6">
        <v>0.38805970149253699</v>
      </c>
      <c r="O2404" s="6">
        <v>0.458555041883422</v>
      </c>
    </row>
    <row r="2405" spans="2:15" x14ac:dyDescent="0.25">
      <c r="B2405" t="s">
        <v>28</v>
      </c>
      <c r="C2405" t="s">
        <v>46</v>
      </c>
      <c r="D2405" t="s">
        <v>1281</v>
      </c>
      <c r="E2405" t="s">
        <v>15</v>
      </c>
      <c r="F2405" s="7">
        <v>54</v>
      </c>
      <c r="G2405" s="7">
        <v>364484.72548800003</v>
      </c>
      <c r="H2405" s="7">
        <v>53</v>
      </c>
      <c r="I2405" s="7">
        <v>410396.02716</v>
      </c>
      <c r="J2405" s="7">
        <v>57</v>
      </c>
      <c r="K2405" s="7">
        <v>324512.66519999999</v>
      </c>
      <c r="L2405" s="6">
        <v>1.88679245283019E-2</v>
      </c>
      <c r="M2405" s="6">
        <v>-0.111870726404719</v>
      </c>
      <c r="N2405" s="6">
        <v>-5.2631578947368501E-2</v>
      </c>
      <c r="O2405" s="6">
        <v>0.12317565560458101</v>
      </c>
    </row>
    <row r="2406" spans="2:15" x14ac:dyDescent="0.25">
      <c r="B2406" t="s">
        <v>28</v>
      </c>
      <c r="C2406" t="s">
        <v>47</v>
      </c>
      <c r="D2406" t="s">
        <v>1283</v>
      </c>
      <c r="E2406" t="s">
        <v>8</v>
      </c>
      <c r="F2406" s="7">
        <v>39</v>
      </c>
      <c r="G2406" s="7">
        <v>295183.41232</v>
      </c>
      <c r="H2406" s="7">
        <v>50</v>
      </c>
      <c r="I2406" s="7">
        <v>420518.38432000001</v>
      </c>
      <c r="J2406" s="7">
        <v>40</v>
      </c>
      <c r="K2406" s="7">
        <v>312956.23320000002</v>
      </c>
      <c r="L2406" s="6">
        <v>-0.22</v>
      </c>
      <c r="M2406" s="6">
        <v>-0.29804873383282199</v>
      </c>
      <c r="N2406" s="6">
        <v>-2.5000000000000001E-2</v>
      </c>
      <c r="O2406" s="6">
        <v>-5.6790116299239801E-2</v>
      </c>
    </row>
    <row r="2407" spans="2:15" x14ac:dyDescent="0.25">
      <c r="B2407" t="s">
        <v>28</v>
      </c>
      <c r="C2407" t="s">
        <v>47</v>
      </c>
      <c r="D2407" t="s">
        <v>1284</v>
      </c>
      <c r="E2407" t="s">
        <v>15</v>
      </c>
      <c r="F2407" s="7">
        <v>120</v>
      </c>
      <c r="G2407" s="7">
        <v>1068121.3317199999</v>
      </c>
      <c r="H2407" s="7">
        <v>148</v>
      </c>
      <c r="I2407" s="7">
        <v>1174691.015408</v>
      </c>
      <c r="J2407" s="7">
        <v>134</v>
      </c>
      <c r="K2407" s="7">
        <v>1005733.7327160001</v>
      </c>
      <c r="L2407" s="6">
        <v>-0.18918918918918901</v>
      </c>
      <c r="M2407" s="6">
        <v>-9.0721459762749396E-2</v>
      </c>
      <c r="N2407" s="6">
        <v>-0.104477611940298</v>
      </c>
      <c r="O2407" s="6">
        <v>6.2031924528892099E-2</v>
      </c>
    </row>
    <row r="2408" spans="2:15" x14ac:dyDescent="0.25">
      <c r="B2408" t="s">
        <v>28</v>
      </c>
      <c r="C2408" t="s">
        <v>47</v>
      </c>
      <c r="D2408" t="s">
        <v>1502</v>
      </c>
      <c r="E2408" t="s">
        <v>26</v>
      </c>
      <c r="F2408" s="7">
        <v>9</v>
      </c>
      <c r="G2408" s="7">
        <v>66382.38</v>
      </c>
      <c r="H2408" s="7">
        <v>8</v>
      </c>
      <c r="I2408" s="7">
        <v>59211.519999999997</v>
      </c>
      <c r="J2408" s="7">
        <v>11</v>
      </c>
      <c r="K2408" s="7">
        <v>70933.320000000007</v>
      </c>
      <c r="L2408" s="6">
        <v>0.125</v>
      </c>
      <c r="M2408" s="6">
        <v>0.121105825352904</v>
      </c>
      <c r="N2408" s="6">
        <v>-0.18181818181818199</v>
      </c>
      <c r="O2408" s="6">
        <v>-6.4158000781579003E-2</v>
      </c>
    </row>
    <row r="2409" spans="2:15" x14ac:dyDescent="0.25">
      <c r="B2409" t="s">
        <v>28</v>
      </c>
      <c r="C2409" t="s">
        <v>47</v>
      </c>
      <c r="D2409" t="s">
        <v>1285</v>
      </c>
      <c r="E2409" t="s">
        <v>8</v>
      </c>
      <c r="F2409" s="7">
        <v>23</v>
      </c>
      <c r="G2409" s="7">
        <v>173212.30799999999</v>
      </c>
      <c r="H2409" s="7">
        <v>31</v>
      </c>
      <c r="I2409" s="7">
        <v>379480.79174399999</v>
      </c>
      <c r="J2409" s="7">
        <v>37</v>
      </c>
      <c r="K2409" s="7">
        <v>544369.31251199997</v>
      </c>
      <c r="L2409" s="6">
        <v>-0.25806451612903197</v>
      </c>
      <c r="M2409" s="6">
        <v>-0.54355447820175795</v>
      </c>
      <c r="N2409" s="6">
        <v>-0.37837837837837801</v>
      </c>
      <c r="O2409" s="6">
        <v>-0.68181103523137798</v>
      </c>
    </row>
    <row r="2410" spans="2:15" x14ac:dyDescent="0.25">
      <c r="B2410" t="s">
        <v>28</v>
      </c>
      <c r="C2410" t="s">
        <v>47</v>
      </c>
      <c r="D2410" t="s">
        <v>1286</v>
      </c>
      <c r="E2410" t="s">
        <v>8</v>
      </c>
      <c r="F2410" s="7">
        <v>47</v>
      </c>
      <c r="G2410" s="7">
        <v>342978.85440000001</v>
      </c>
      <c r="H2410" s="7">
        <v>42</v>
      </c>
      <c r="I2410" s="7">
        <v>313027.07040000003</v>
      </c>
      <c r="J2410" s="7">
        <v>43</v>
      </c>
      <c r="K2410" s="7">
        <v>250989.71040000001</v>
      </c>
      <c r="L2410" s="6">
        <v>0.119047619047619</v>
      </c>
      <c r="M2410" s="6">
        <v>9.5684325198220899E-2</v>
      </c>
      <c r="N2410" s="6">
        <v>9.3023255813953404E-2</v>
      </c>
      <c r="O2410" s="6">
        <v>0.36650563823273002</v>
      </c>
    </row>
    <row r="2411" spans="2:15" x14ac:dyDescent="0.25">
      <c r="B2411" t="s">
        <v>28</v>
      </c>
      <c r="C2411" t="s">
        <v>47</v>
      </c>
      <c r="D2411" t="s">
        <v>1287</v>
      </c>
      <c r="E2411" t="s">
        <v>15</v>
      </c>
      <c r="F2411" s="7">
        <v>45</v>
      </c>
      <c r="G2411" s="7">
        <v>441708.83701199997</v>
      </c>
      <c r="H2411" s="7">
        <v>36</v>
      </c>
      <c r="I2411" s="7">
        <v>374169.52347999997</v>
      </c>
      <c r="J2411" s="7">
        <v>35</v>
      </c>
      <c r="K2411" s="7">
        <v>1028808.718686</v>
      </c>
      <c r="L2411" s="6">
        <v>0.25</v>
      </c>
      <c r="M2411" s="6">
        <v>0.18050458226486299</v>
      </c>
      <c r="N2411" s="6">
        <v>0.28571428571428598</v>
      </c>
      <c r="O2411" s="6">
        <v>-0.57065990111733</v>
      </c>
    </row>
    <row r="2412" spans="2:15" x14ac:dyDescent="0.25">
      <c r="B2412" t="s">
        <v>28</v>
      </c>
      <c r="C2412" t="s">
        <v>47</v>
      </c>
      <c r="D2412" t="s">
        <v>1288</v>
      </c>
      <c r="E2412" t="s">
        <v>8</v>
      </c>
      <c r="F2412" s="7">
        <v>61</v>
      </c>
      <c r="G2412" s="7">
        <v>346401.56640000001</v>
      </c>
      <c r="H2412" s="7">
        <v>38</v>
      </c>
      <c r="I2412" s="7">
        <v>223145.49919999999</v>
      </c>
      <c r="J2412" s="7">
        <v>51</v>
      </c>
      <c r="K2412" s="7">
        <v>240584.38560000001</v>
      </c>
      <c r="L2412" s="6">
        <v>0.60526315789473695</v>
      </c>
      <c r="M2412" s="6">
        <v>0.55235739749126</v>
      </c>
      <c r="N2412" s="6">
        <v>0.19607843137254899</v>
      </c>
      <c r="O2412" s="6">
        <v>0.43983395072003401</v>
      </c>
    </row>
    <row r="2413" spans="2:15" x14ac:dyDescent="0.25">
      <c r="B2413" t="s">
        <v>28</v>
      </c>
      <c r="C2413" t="s">
        <v>47</v>
      </c>
      <c r="D2413" t="s">
        <v>1289</v>
      </c>
      <c r="E2413" t="s">
        <v>8</v>
      </c>
      <c r="F2413" s="7">
        <v>16</v>
      </c>
      <c r="G2413" s="7">
        <v>121313.912</v>
      </c>
      <c r="H2413" s="7">
        <v>20</v>
      </c>
      <c r="I2413" s="7">
        <v>154701.74720000001</v>
      </c>
      <c r="J2413" s="7">
        <v>14</v>
      </c>
      <c r="K2413" s="7">
        <v>86986.224000000002</v>
      </c>
      <c r="L2413" s="6">
        <v>-0.2</v>
      </c>
      <c r="M2413" s="6">
        <v>-0.21582067303245001</v>
      </c>
      <c r="N2413" s="6">
        <v>0.14285714285714299</v>
      </c>
      <c r="O2413" s="6">
        <v>0.39463361462844998</v>
      </c>
    </row>
    <row r="2414" spans="2:15" x14ac:dyDescent="0.25">
      <c r="B2414" t="s">
        <v>28</v>
      </c>
      <c r="C2414" t="s">
        <v>47</v>
      </c>
      <c r="D2414" t="s">
        <v>1290</v>
      </c>
      <c r="E2414" t="s">
        <v>8</v>
      </c>
      <c r="F2414" s="7">
        <v>40</v>
      </c>
      <c r="G2414" s="7">
        <v>472578.20585600002</v>
      </c>
      <c r="H2414" s="7">
        <v>27</v>
      </c>
      <c r="I2414" s="7">
        <v>170529.8456</v>
      </c>
      <c r="J2414" s="7">
        <v>26</v>
      </c>
      <c r="K2414" s="7">
        <v>405984.06576000003</v>
      </c>
      <c r="L2414" s="6">
        <v>0.48148148148148101</v>
      </c>
      <c r="M2414" s="6">
        <v>1.77123458473359</v>
      </c>
      <c r="N2414" s="6">
        <v>0.53846153846153899</v>
      </c>
      <c r="O2414" s="6">
        <v>0.16403141332982199</v>
      </c>
    </row>
    <row r="2415" spans="2:15" x14ac:dyDescent="0.25">
      <c r="B2415" t="s">
        <v>28</v>
      </c>
      <c r="C2415" t="s">
        <v>47</v>
      </c>
      <c r="D2415" t="s">
        <v>1291</v>
      </c>
      <c r="E2415" t="s">
        <v>17</v>
      </c>
      <c r="F2415" s="7">
        <v>485</v>
      </c>
      <c r="G2415" s="7">
        <v>7113456.5596000003</v>
      </c>
      <c r="H2415" s="7">
        <v>506</v>
      </c>
      <c r="I2415" s="7">
        <v>7554110.4916000003</v>
      </c>
      <c r="J2415" s="7">
        <v>470</v>
      </c>
      <c r="K2415" s="7">
        <v>6979152.1164999995</v>
      </c>
      <c r="L2415" s="6">
        <v>-4.1501976284584997E-2</v>
      </c>
      <c r="M2415" s="6">
        <v>-5.8333000621317001E-2</v>
      </c>
      <c r="N2415" s="6">
        <v>3.1914893617021302E-2</v>
      </c>
      <c r="O2415" s="6">
        <v>1.9243661817096799E-2</v>
      </c>
    </row>
    <row r="2416" spans="2:15" x14ac:dyDescent="0.25">
      <c r="B2416" t="s">
        <v>28</v>
      </c>
      <c r="C2416" t="s">
        <v>47</v>
      </c>
      <c r="D2416" t="s">
        <v>1292</v>
      </c>
      <c r="E2416" t="s">
        <v>22</v>
      </c>
      <c r="F2416" s="7">
        <v>296</v>
      </c>
      <c r="G2416" s="7">
        <v>6840451.098088</v>
      </c>
      <c r="H2416" s="7">
        <v>317</v>
      </c>
      <c r="I2416" s="7">
        <v>7144542.0220680004</v>
      </c>
      <c r="J2416" s="7">
        <v>307</v>
      </c>
      <c r="K2416" s="7">
        <v>5866322.9682839997</v>
      </c>
      <c r="L2416" s="6">
        <v>-6.6246056782334403E-2</v>
      </c>
      <c r="M2416" s="6">
        <v>-4.2562689538493403E-2</v>
      </c>
      <c r="N2416" s="6">
        <v>-3.5830618892508201E-2</v>
      </c>
      <c r="O2416" s="6">
        <v>0.16605429586311199</v>
      </c>
    </row>
    <row r="2417" spans="2:15" x14ac:dyDescent="0.25">
      <c r="B2417" t="s">
        <v>28</v>
      </c>
      <c r="C2417" t="s">
        <v>47</v>
      </c>
      <c r="D2417" t="s">
        <v>1293</v>
      </c>
      <c r="E2417" t="s">
        <v>22</v>
      </c>
      <c r="F2417" s="7">
        <v>64</v>
      </c>
      <c r="G2417" s="7">
        <v>453143.46</v>
      </c>
      <c r="H2417" s="7">
        <v>65</v>
      </c>
      <c r="I2417" s="7">
        <v>456314.6</v>
      </c>
      <c r="J2417" s="7">
        <v>49</v>
      </c>
      <c r="K2417" s="7">
        <v>435675.16979999997</v>
      </c>
      <c r="L2417" s="6">
        <v>-1.53846153846153E-2</v>
      </c>
      <c r="M2417" s="6">
        <v>-6.9494598682574597E-3</v>
      </c>
      <c r="N2417" s="6">
        <v>0.30612244897959201</v>
      </c>
      <c r="O2417" s="6">
        <v>4.0094757312010697E-2</v>
      </c>
    </row>
    <row r="2418" spans="2:15" x14ac:dyDescent="0.25">
      <c r="B2418" t="s">
        <v>28</v>
      </c>
      <c r="C2418" t="s">
        <v>47</v>
      </c>
      <c r="D2418" t="s">
        <v>1294</v>
      </c>
      <c r="E2418" t="s">
        <v>29</v>
      </c>
      <c r="F2418" s="7">
        <v>23</v>
      </c>
      <c r="G2418" s="7">
        <v>146008.00719999999</v>
      </c>
      <c r="H2418" s="7">
        <v>24</v>
      </c>
      <c r="I2418" s="7">
        <v>165945.70000000001</v>
      </c>
      <c r="J2418" s="7">
        <v>12</v>
      </c>
      <c r="K2418" s="7">
        <v>102374.9748</v>
      </c>
      <c r="L2418" s="6">
        <v>-4.1666666666666602E-2</v>
      </c>
      <c r="M2418" s="6">
        <v>-0.120145883864421</v>
      </c>
      <c r="N2418" s="6">
        <v>0.91666666666666696</v>
      </c>
      <c r="O2418" s="6">
        <v>0.426207991603823</v>
      </c>
    </row>
    <row r="2419" spans="2:15" x14ac:dyDescent="0.25">
      <c r="B2419" t="s">
        <v>28</v>
      </c>
      <c r="C2419" t="s">
        <v>47</v>
      </c>
      <c r="D2419" t="s">
        <v>1295</v>
      </c>
      <c r="E2419" t="s">
        <v>22</v>
      </c>
      <c r="F2419" s="7">
        <v>33</v>
      </c>
      <c r="G2419" s="7">
        <v>632367.43599999999</v>
      </c>
      <c r="H2419" s="7">
        <v>42</v>
      </c>
      <c r="I2419" s="7">
        <v>635608.93400000001</v>
      </c>
      <c r="J2419" s="7">
        <v>43</v>
      </c>
      <c r="K2419" s="7">
        <v>690397.87860000005</v>
      </c>
      <c r="L2419" s="6">
        <v>-0.214285714285714</v>
      </c>
      <c r="M2419" s="6">
        <v>-5.0998307711012103E-3</v>
      </c>
      <c r="N2419" s="6">
        <v>-0.232558139534884</v>
      </c>
      <c r="O2419" s="6">
        <v>-8.4053622409262202E-2</v>
      </c>
    </row>
    <row r="2420" spans="2:15" x14ac:dyDescent="0.25">
      <c r="B2420" t="s">
        <v>28</v>
      </c>
      <c r="C2420" t="s">
        <v>47</v>
      </c>
      <c r="D2420" t="s">
        <v>1296</v>
      </c>
      <c r="E2420" t="s">
        <v>17</v>
      </c>
      <c r="F2420" s="7">
        <v>245</v>
      </c>
      <c r="G2420" s="7">
        <v>2728052.0512999999</v>
      </c>
      <c r="H2420" s="7">
        <v>297</v>
      </c>
      <c r="I2420" s="7">
        <v>3896598.66</v>
      </c>
      <c r="J2420" s="7">
        <v>260</v>
      </c>
      <c r="K2420" s="7">
        <v>2817130.3368000002</v>
      </c>
      <c r="L2420" s="6">
        <v>-0.17508417508417501</v>
      </c>
      <c r="M2420" s="6">
        <v>-0.29988888019070498</v>
      </c>
      <c r="N2420" s="6">
        <v>-5.7692307692307702E-2</v>
      </c>
      <c r="O2420" s="6">
        <v>-3.1620221590877899E-2</v>
      </c>
    </row>
    <row r="2421" spans="2:15" x14ac:dyDescent="0.25">
      <c r="B2421" t="s">
        <v>28</v>
      </c>
      <c r="C2421" t="s">
        <v>47</v>
      </c>
      <c r="D2421" t="s">
        <v>1297</v>
      </c>
      <c r="E2421" t="s">
        <v>22</v>
      </c>
      <c r="F2421" s="7">
        <v>32</v>
      </c>
      <c r="G2421" s="7">
        <v>248239.2856</v>
      </c>
      <c r="H2421" s="7">
        <v>31</v>
      </c>
      <c r="I2421" s="7">
        <v>452519.17440000002</v>
      </c>
      <c r="J2421" s="7">
        <v>27</v>
      </c>
      <c r="K2421" s="7">
        <v>167100.87779999999</v>
      </c>
      <c r="L2421" s="6">
        <v>3.2258064516128997E-2</v>
      </c>
      <c r="M2421" s="6">
        <v>-0.45142813908572399</v>
      </c>
      <c r="N2421" s="6">
        <v>0.18518518518518501</v>
      </c>
      <c r="O2421" s="6">
        <v>0.485565419333782</v>
      </c>
    </row>
    <row r="2422" spans="2:15" x14ac:dyDescent="0.25">
      <c r="B2422" t="s">
        <v>28</v>
      </c>
      <c r="C2422" t="s">
        <v>47</v>
      </c>
      <c r="D2422" t="s">
        <v>1298</v>
      </c>
      <c r="E2422" t="s">
        <v>8</v>
      </c>
      <c r="F2422" s="7">
        <v>29</v>
      </c>
      <c r="G2422" s="7">
        <v>203468.16639999999</v>
      </c>
      <c r="H2422" s="7">
        <v>28</v>
      </c>
      <c r="I2422" s="7">
        <v>159246.96400000001</v>
      </c>
      <c r="J2422" s="7">
        <v>40</v>
      </c>
      <c r="K2422" s="7">
        <v>235637.81280000001</v>
      </c>
      <c r="L2422" s="6">
        <v>3.5714285714285803E-2</v>
      </c>
      <c r="M2422" s="6">
        <v>0.27768945347052298</v>
      </c>
      <c r="N2422" s="6">
        <v>-0.27500000000000002</v>
      </c>
      <c r="O2422" s="6">
        <v>-0.13652157952808899</v>
      </c>
    </row>
    <row r="2423" spans="2:15" x14ac:dyDescent="0.25">
      <c r="B2423" t="s">
        <v>28</v>
      </c>
      <c r="C2423" t="s">
        <v>47</v>
      </c>
      <c r="D2423" t="s">
        <v>1299</v>
      </c>
      <c r="E2423" t="s">
        <v>22</v>
      </c>
      <c r="F2423" s="7">
        <v>14</v>
      </c>
      <c r="G2423" s="7">
        <v>105956.98</v>
      </c>
      <c r="H2423" s="7" t="s">
        <v>71</v>
      </c>
      <c r="I2423" s="7">
        <v>127388.7548</v>
      </c>
      <c r="J2423" s="7">
        <v>7</v>
      </c>
      <c r="K2423" s="7">
        <v>42636.78</v>
      </c>
      <c r="L2423" s="6" t="s">
        <v>72</v>
      </c>
      <c r="M2423" s="6">
        <v>-0.168239141937197</v>
      </c>
      <c r="N2423" s="6">
        <v>1</v>
      </c>
      <c r="O2423" s="6">
        <v>1.4851074588653299</v>
      </c>
    </row>
    <row r="2424" spans="2:15" x14ac:dyDescent="0.25">
      <c r="B2424" t="s">
        <v>28</v>
      </c>
      <c r="C2424" t="s">
        <v>47</v>
      </c>
      <c r="D2424" t="s">
        <v>1300</v>
      </c>
      <c r="E2424" t="s">
        <v>22</v>
      </c>
      <c r="F2424" s="7">
        <v>48</v>
      </c>
      <c r="G2424" s="7">
        <v>235709.52</v>
      </c>
      <c r="H2424" s="7">
        <v>62</v>
      </c>
      <c r="I2424" s="7">
        <v>318434.98</v>
      </c>
      <c r="J2424" s="7">
        <v>48</v>
      </c>
      <c r="K2424" s="7">
        <v>242428.14</v>
      </c>
      <c r="L2424" s="6">
        <v>-0.225806451612903</v>
      </c>
      <c r="M2424" s="6">
        <v>-0.25978760248010402</v>
      </c>
      <c r="N2424" s="6">
        <v>0</v>
      </c>
      <c r="O2424" s="6">
        <v>-2.77138619303848E-2</v>
      </c>
    </row>
    <row r="2425" spans="2:15" x14ac:dyDescent="0.25">
      <c r="B2425" t="s">
        <v>28</v>
      </c>
      <c r="C2425" t="s">
        <v>47</v>
      </c>
      <c r="D2425" t="s">
        <v>1301</v>
      </c>
      <c r="E2425" t="s">
        <v>8</v>
      </c>
      <c r="F2425" s="7" t="s">
        <v>71</v>
      </c>
      <c r="G2425" s="7">
        <v>10004.758400000001</v>
      </c>
      <c r="H2425" s="7" t="s">
        <v>71</v>
      </c>
      <c r="I2425" s="7">
        <v>5012.2175999999999</v>
      </c>
      <c r="J2425" s="7">
        <v>14</v>
      </c>
      <c r="K2425" s="7">
        <v>103842.648</v>
      </c>
      <c r="L2425" s="6" t="s">
        <v>72</v>
      </c>
      <c r="M2425" s="6">
        <v>0.99607423269093498</v>
      </c>
      <c r="N2425" s="6" t="s">
        <v>72</v>
      </c>
      <c r="O2425" s="6">
        <v>-0.90365462945436403</v>
      </c>
    </row>
    <row r="2426" spans="2:15" x14ac:dyDescent="0.25">
      <c r="B2426" t="s">
        <v>28</v>
      </c>
      <c r="C2426" t="s">
        <v>47</v>
      </c>
      <c r="D2426" t="s">
        <v>1302</v>
      </c>
      <c r="E2426" t="s">
        <v>8</v>
      </c>
      <c r="F2426" s="7">
        <v>50</v>
      </c>
      <c r="G2426" s="7">
        <v>330088.95120000001</v>
      </c>
      <c r="H2426" s="7">
        <v>45</v>
      </c>
      <c r="I2426" s="7">
        <v>285096.07520000002</v>
      </c>
      <c r="J2426" s="7">
        <v>53</v>
      </c>
      <c r="K2426" s="7">
        <v>353856.85920000001</v>
      </c>
      <c r="L2426" s="6">
        <v>0.11111111111111099</v>
      </c>
      <c r="M2426" s="6">
        <v>0.15781653945406501</v>
      </c>
      <c r="N2426" s="6">
        <v>-5.6603773584905599E-2</v>
      </c>
      <c r="O2426" s="6">
        <v>-6.7168142660098504E-2</v>
      </c>
    </row>
    <row r="2427" spans="2:15" x14ac:dyDescent="0.25">
      <c r="B2427" t="s">
        <v>28</v>
      </c>
      <c r="C2427" t="s">
        <v>47</v>
      </c>
      <c r="D2427" t="s">
        <v>1303</v>
      </c>
      <c r="E2427" t="s">
        <v>8</v>
      </c>
      <c r="F2427" s="7">
        <v>33</v>
      </c>
      <c r="G2427" s="7">
        <v>235953.052</v>
      </c>
      <c r="H2427" s="7">
        <v>32</v>
      </c>
      <c r="I2427" s="7">
        <v>246331.0344</v>
      </c>
      <c r="J2427" s="7">
        <v>41</v>
      </c>
      <c r="K2427" s="7">
        <v>294412.39776000002</v>
      </c>
      <c r="L2427" s="6">
        <v>3.125E-2</v>
      </c>
      <c r="M2427" s="6">
        <v>-4.2130227014546301E-2</v>
      </c>
      <c r="N2427" s="6">
        <v>-0.19512195121951201</v>
      </c>
      <c r="O2427" s="6">
        <v>-0.19856278541522299</v>
      </c>
    </row>
    <row r="2428" spans="2:15" x14ac:dyDescent="0.25">
      <c r="B2428" t="s">
        <v>28</v>
      </c>
      <c r="C2428" t="s">
        <v>47</v>
      </c>
      <c r="D2428" t="s">
        <v>1304</v>
      </c>
      <c r="E2428" t="s">
        <v>8</v>
      </c>
      <c r="F2428" s="7">
        <v>29</v>
      </c>
      <c r="G2428" s="7">
        <v>242958.39360000001</v>
      </c>
      <c r="H2428" s="7">
        <v>20</v>
      </c>
      <c r="I2428" s="7">
        <v>160047.51360000001</v>
      </c>
      <c r="J2428" s="7">
        <v>39</v>
      </c>
      <c r="K2428" s="7">
        <v>271284.8112</v>
      </c>
      <c r="L2428" s="6">
        <v>0.45</v>
      </c>
      <c r="M2428" s="6">
        <v>0.51803916309012898</v>
      </c>
      <c r="N2428" s="6">
        <v>-0.256410256410256</v>
      </c>
      <c r="O2428" s="6">
        <v>-0.104415788980964</v>
      </c>
    </row>
    <row r="2429" spans="2:15" x14ac:dyDescent="0.25">
      <c r="B2429" t="s">
        <v>28</v>
      </c>
      <c r="C2429" t="s">
        <v>47</v>
      </c>
      <c r="D2429" t="s">
        <v>1305</v>
      </c>
      <c r="E2429" t="s">
        <v>8</v>
      </c>
      <c r="F2429" s="7">
        <v>43</v>
      </c>
      <c r="G2429" s="7">
        <v>291570.508768</v>
      </c>
      <c r="H2429" s="7">
        <v>37</v>
      </c>
      <c r="I2429" s="7">
        <v>222661.18719999999</v>
      </c>
      <c r="J2429" s="7">
        <v>53</v>
      </c>
      <c r="K2429" s="7">
        <v>515168.13628799998</v>
      </c>
      <c r="L2429" s="6">
        <v>0.162162162162162</v>
      </c>
      <c r="M2429" s="6">
        <v>0.30948061687151501</v>
      </c>
      <c r="N2429" s="6">
        <v>-0.18867924528301899</v>
      </c>
      <c r="O2429" s="6">
        <v>-0.434028449684629</v>
      </c>
    </row>
    <row r="2430" spans="2:15" x14ac:dyDescent="0.25">
      <c r="B2430" t="s">
        <v>28</v>
      </c>
      <c r="C2430" t="s">
        <v>47</v>
      </c>
      <c r="D2430" t="s">
        <v>927</v>
      </c>
      <c r="E2430" t="s">
        <v>31</v>
      </c>
      <c r="F2430" s="7">
        <v>113</v>
      </c>
      <c r="G2430" s="7">
        <v>1412497.94</v>
      </c>
      <c r="H2430" s="7">
        <v>112</v>
      </c>
      <c r="I2430" s="7">
        <v>1196473.54</v>
      </c>
      <c r="J2430" s="7">
        <v>116</v>
      </c>
      <c r="K2430" s="7">
        <v>1245882.83</v>
      </c>
      <c r="L2430" s="6">
        <v>8.9285714285714003E-3</v>
      </c>
      <c r="M2430" s="6">
        <v>0.180550921335042</v>
      </c>
      <c r="N2430" s="6">
        <v>-2.5862068965517199E-2</v>
      </c>
      <c r="O2430" s="6">
        <v>0.13373256777284601</v>
      </c>
    </row>
    <row r="2431" spans="2:15" x14ac:dyDescent="0.25">
      <c r="B2431" t="s">
        <v>28</v>
      </c>
      <c r="C2431" t="s">
        <v>47</v>
      </c>
      <c r="D2431" t="s">
        <v>1118</v>
      </c>
      <c r="E2431" t="s">
        <v>8</v>
      </c>
      <c r="F2431" s="7">
        <v>144</v>
      </c>
      <c r="G2431" s="7">
        <v>2435660.6733800001</v>
      </c>
      <c r="H2431" s="7">
        <v>161</v>
      </c>
      <c r="I2431" s="7">
        <v>2803661.0731680002</v>
      </c>
      <c r="J2431" s="7">
        <v>143</v>
      </c>
      <c r="K2431" s="7">
        <v>1918006.9116839999</v>
      </c>
      <c r="L2431" s="6">
        <v>-0.105590062111801</v>
      </c>
      <c r="M2431" s="6">
        <v>-0.13125709213210199</v>
      </c>
      <c r="N2431" s="6">
        <v>6.9930069930070901E-3</v>
      </c>
      <c r="O2431" s="6">
        <v>0.26989149963046999</v>
      </c>
    </row>
    <row r="2432" spans="2:15" x14ac:dyDescent="0.25">
      <c r="B2432" t="s">
        <v>28</v>
      </c>
      <c r="C2432" t="s">
        <v>47</v>
      </c>
      <c r="D2432" t="s">
        <v>1306</v>
      </c>
      <c r="E2432" t="s">
        <v>8</v>
      </c>
      <c r="F2432" s="7">
        <v>31</v>
      </c>
      <c r="G2432" s="7">
        <v>211386.68</v>
      </c>
      <c r="H2432" s="7">
        <v>31</v>
      </c>
      <c r="I2432" s="7">
        <v>218005.82399999999</v>
      </c>
      <c r="J2432" s="7">
        <v>28</v>
      </c>
      <c r="K2432" s="7">
        <v>192356.98560000001</v>
      </c>
      <c r="L2432" s="6">
        <v>0</v>
      </c>
      <c r="M2432" s="6">
        <v>-3.0362234726353E-2</v>
      </c>
      <c r="N2432" s="6">
        <v>0.107142857142857</v>
      </c>
      <c r="O2432" s="6">
        <v>9.8929052878649296E-2</v>
      </c>
    </row>
    <row r="2433" spans="2:15" x14ac:dyDescent="0.25">
      <c r="B2433" t="s">
        <v>28</v>
      </c>
      <c r="C2433" t="s">
        <v>47</v>
      </c>
      <c r="D2433" t="s">
        <v>1307</v>
      </c>
      <c r="E2433" t="s">
        <v>8</v>
      </c>
      <c r="F2433" s="7">
        <v>24</v>
      </c>
      <c r="G2433" s="7">
        <v>169012.9504</v>
      </c>
      <c r="H2433" s="7">
        <v>21</v>
      </c>
      <c r="I2433" s="7">
        <v>133703.3744</v>
      </c>
      <c r="J2433" s="7">
        <v>26</v>
      </c>
      <c r="K2433" s="7">
        <v>166742.9712</v>
      </c>
      <c r="L2433" s="6">
        <v>0.14285714285714299</v>
      </c>
      <c r="M2433" s="6">
        <v>0.26408889198536201</v>
      </c>
      <c r="N2433" s="6">
        <v>-7.69230769230769E-2</v>
      </c>
      <c r="O2433" s="6">
        <v>1.36136425041706E-2</v>
      </c>
    </row>
    <row r="2434" spans="2:15" x14ac:dyDescent="0.25">
      <c r="B2434" t="s">
        <v>11</v>
      </c>
      <c r="C2434" t="s">
        <v>7</v>
      </c>
      <c r="D2434" t="s">
        <v>771</v>
      </c>
      <c r="E2434" t="s">
        <v>8</v>
      </c>
      <c r="F2434" s="7">
        <v>72</v>
      </c>
      <c r="G2434" s="7">
        <v>594676.09414399997</v>
      </c>
      <c r="H2434" s="7">
        <v>64</v>
      </c>
      <c r="I2434" s="7">
        <v>544909.26463999995</v>
      </c>
      <c r="J2434" s="7">
        <v>65</v>
      </c>
      <c r="K2434" s="7">
        <v>495205.17696000001</v>
      </c>
      <c r="L2434" s="6">
        <v>0.125</v>
      </c>
      <c r="M2434" s="6">
        <v>9.1330488823453806E-2</v>
      </c>
      <c r="N2434" s="6">
        <v>0.107692307692308</v>
      </c>
      <c r="O2434" s="6">
        <v>0.200868088243017</v>
      </c>
    </row>
    <row r="2435" spans="2:15" x14ac:dyDescent="0.25">
      <c r="B2435" t="s">
        <v>11</v>
      </c>
      <c r="C2435" t="s">
        <v>7</v>
      </c>
      <c r="D2435" t="s">
        <v>772</v>
      </c>
      <c r="E2435" t="s">
        <v>8</v>
      </c>
      <c r="F2435" s="7">
        <v>68</v>
      </c>
      <c r="G2435" s="7">
        <v>359937.36567999999</v>
      </c>
      <c r="H2435" s="7">
        <v>86</v>
      </c>
      <c r="I2435" s="7">
        <v>477017.33146000002</v>
      </c>
      <c r="J2435" s="7">
        <v>82</v>
      </c>
      <c r="K2435" s="7">
        <v>345234.16368</v>
      </c>
      <c r="L2435" s="6">
        <v>-0.209302325581395</v>
      </c>
      <c r="M2435" s="6">
        <v>-0.24544174405918401</v>
      </c>
      <c r="N2435" s="6">
        <v>-0.17073170731707299</v>
      </c>
      <c r="O2435" s="6">
        <v>4.2589070106133803E-2</v>
      </c>
    </row>
    <row r="2436" spans="2:15" x14ac:dyDescent="0.25">
      <c r="B2436" t="s">
        <v>11</v>
      </c>
      <c r="C2436" t="s">
        <v>7</v>
      </c>
      <c r="D2436" t="s">
        <v>773</v>
      </c>
      <c r="E2436" t="s">
        <v>8</v>
      </c>
      <c r="F2436" s="7">
        <v>119</v>
      </c>
      <c r="G2436" s="7">
        <v>1182214.1419840001</v>
      </c>
      <c r="H2436" s="7">
        <v>128</v>
      </c>
      <c r="I2436" s="7">
        <v>1040585.9956800001</v>
      </c>
      <c r="J2436" s="7">
        <v>114</v>
      </c>
      <c r="K2436" s="7">
        <v>936717.27566399996</v>
      </c>
      <c r="L2436" s="6">
        <v>-7.03125E-2</v>
      </c>
      <c r="M2436" s="6">
        <v>0.136104220979304</v>
      </c>
      <c r="N2436" s="6">
        <v>4.3859649122806897E-2</v>
      </c>
      <c r="O2436" s="6">
        <v>0.26208213801328401</v>
      </c>
    </row>
    <row r="2437" spans="2:15" x14ac:dyDescent="0.25">
      <c r="B2437" t="s">
        <v>11</v>
      </c>
      <c r="C2437" t="s">
        <v>7</v>
      </c>
      <c r="D2437" t="s">
        <v>1465</v>
      </c>
      <c r="E2437" t="s">
        <v>26</v>
      </c>
      <c r="F2437" s="7" t="s">
        <v>71</v>
      </c>
      <c r="G2437" s="7">
        <v>5542.1819999999998</v>
      </c>
      <c r="H2437" s="7"/>
      <c r="I2437" s="7"/>
      <c r="J2437" s="7" t="s">
        <v>71</v>
      </c>
      <c r="K2437" s="7">
        <v>2041.92</v>
      </c>
      <c r="L2437" s="6" t="s">
        <v>72</v>
      </c>
      <c r="M2437" s="6"/>
      <c r="N2437" s="6" t="s">
        <v>72</v>
      </c>
      <c r="O2437" s="6">
        <v>1.7142013399153699</v>
      </c>
    </row>
    <row r="2438" spans="2:15" x14ac:dyDescent="0.25">
      <c r="B2438" t="s">
        <v>11</v>
      </c>
      <c r="C2438" t="s">
        <v>7</v>
      </c>
      <c r="D2438" t="s">
        <v>774</v>
      </c>
      <c r="E2438" t="s">
        <v>17</v>
      </c>
      <c r="F2438" s="7">
        <v>172</v>
      </c>
      <c r="G2438" s="7">
        <v>1329090.505632</v>
      </c>
      <c r="H2438" s="7">
        <v>169</v>
      </c>
      <c r="I2438" s="7">
        <v>1489021.924806</v>
      </c>
      <c r="J2438" s="7">
        <v>202</v>
      </c>
      <c r="K2438" s="7">
        <v>1138566.826386</v>
      </c>
      <c r="L2438" s="6">
        <v>1.7751479289940902E-2</v>
      </c>
      <c r="M2438" s="6">
        <v>-0.107407027733884</v>
      </c>
      <c r="N2438" s="6">
        <v>-0.14851485148514901</v>
      </c>
      <c r="O2438" s="6">
        <v>0.16733640470691899</v>
      </c>
    </row>
    <row r="2439" spans="2:15" x14ac:dyDescent="0.25">
      <c r="B2439" t="s">
        <v>11</v>
      </c>
      <c r="C2439" t="s">
        <v>7</v>
      </c>
      <c r="D2439" t="s">
        <v>776</v>
      </c>
      <c r="E2439" t="s">
        <v>8</v>
      </c>
      <c r="F2439" s="7">
        <v>85</v>
      </c>
      <c r="G2439" s="7">
        <v>589184.14353999996</v>
      </c>
      <c r="H2439" s="7">
        <v>90</v>
      </c>
      <c r="I2439" s="7">
        <v>645421.87029999995</v>
      </c>
      <c r="J2439" s="7">
        <v>102</v>
      </c>
      <c r="K2439" s="7">
        <v>649344.48768000002</v>
      </c>
      <c r="L2439" s="6">
        <v>-5.5555555555555601E-2</v>
      </c>
      <c r="M2439" s="6">
        <v>-8.7133283435003595E-2</v>
      </c>
      <c r="N2439" s="6">
        <v>-0.16666666666666699</v>
      </c>
      <c r="O2439" s="6">
        <v>-9.2647809108140702E-2</v>
      </c>
    </row>
    <row r="2440" spans="2:15" x14ac:dyDescent="0.25">
      <c r="B2440" t="s">
        <v>11</v>
      </c>
      <c r="C2440" t="s">
        <v>7</v>
      </c>
      <c r="D2440" t="s">
        <v>777</v>
      </c>
      <c r="E2440" t="s">
        <v>8</v>
      </c>
      <c r="F2440" s="7">
        <v>48</v>
      </c>
      <c r="G2440" s="7">
        <v>420758.13728000002</v>
      </c>
      <c r="H2440" s="7">
        <v>51</v>
      </c>
      <c r="I2440" s="7">
        <v>462707.46496000001</v>
      </c>
      <c r="J2440" s="7">
        <v>102</v>
      </c>
      <c r="K2440" s="7">
        <v>556338.48192000005</v>
      </c>
      <c r="L2440" s="6">
        <v>-5.8823529411764698E-2</v>
      </c>
      <c r="M2440" s="6">
        <v>-9.0660581159256806E-2</v>
      </c>
      <c r="N2440" s="6">
        <v>-0.52941176470588203</v>
      </c>
      <c r="O2440" s="6">
        <v>-0.24370118020974199</v>
      </c>
    </row>
    <row r="2441" spans="2:15" x14ac:dyDescent="0.25">
      <c r="B2441" t="s">
        <v>11</v>
      </c>
      <c r="C2441" t="s">
        <v>7</v>
      </c>
      <c r="D2441" t="s">
        <v>778</v>
      </c>
      <c r="E2441" t="s">
        <v>8</v>
      </c>
      <c r="F2441" s="7">
        <v>153</v>
      </c>
      <c r="G2441" s="7">
        <v>1307069.0057600001</v>
      </c>
      <c r="H2441" s="7">
        <v>139</v>
      </c>
      <c r="I2441" s="7">
        <v>989494.81279999996</v>
      </c>
      <c r="J2441" s="7">
        <v>130</v>
      </c>
      <c r="K2441" s="7">
        <v>732554.96918400005</v>
      </c>
      <c r="L2441" s="6">
        <v>0.100719424460432</v>
      </c>
      <c r="M2441" s="6">
        <v>0.32094578854976702</v>
      </c>
      <c r="N2441" s="6">
        <v>0.17692307692307699</v>
      </c>
      <c r="O2441" s="6">
        <v>0.78426065038635495</v>
      </c>
    </row>
    <row r="2442" spans="2:15" x14ac:dyDescent="0.25">
      <c r="B2442" t="s">
        <v>11</v>
      </c>
      <c r="C2442" t="s">
        <v>7</v>
      </c>
      <c r="D2442" t="s">
        <v>780</v>
      </c>
      <c r="E2442" t="s">
        <v>8</v>
      </c>
      <c r="F2442" s="7" t="s">
        <v>71</v>
      </c>
      <c r="G2442" s="7">
        <v>8450.2911999999997</v>
      </c>
      <c r="H2442" s="7">
        <v>5</v>
      </c>
      <c r="I2442" s="7">
        <v>31761.438300000002</v>
      </c>
      <c r="J2442" s="7">
        <v>46</v>
      </c>
      <c r="K2442" s="7">
        <v>319651.01856900001</v>
      </c>
      <c r="L2442" s="6" t="s">
        <v>72</v>
      </c>
      <c r="M2442" s="6">
        <v>-0.73394494543403599</v>
      </c>
      <c r="N2442" s="6" t="s">
        <v>72</v>
      </c>
      <c r="O2442" s="6">
        <v>-0.97356400978220003</v>
      </c>
    </row>
    <row r="2443" spans="2:15" x14ac:dyDescent="0.25">
      <c r="B2443" t="s">
        <v>11</v>
      </c>
      <c r="C2443" t="s">
        <v>7</v>
      </c>
      <c r="D2443" t="s">
        <v>781</v>
      </c>
      <c r="E2443" t="s">
        <v>8</v>
      </c>
      <c r="F2443" s="7">
        <v>108</v>
      </c>
      <c r="G2443" s="7">
        <v>1218488.9722239999</v>
      </c>
      <c r="H2443" s="7">
        <v>143</v>
      </c>
      <c r="I2443" s="7">
        <v>1254169.7056</v>
      </c>
      <c r="J2443" s="7">
        <v>114</v>
      </c>
      <c r="K2443" s="7">
        <v>1157063.24988</v>
      </c>
      <c r="L2443" s="6">
        <v>-0.24475524475524499</v>
      </c>
      <c r="M2443" s="6">
        <v>-2.84496852512717E-2</v>
      </c>
      <c r="N2443" s="6">
        <v>-5.2631578947368501E-2</v>
      </c>
      <c r="O2443" s="6">
        <v>5.3087609817674498E-2</v>
      </c>
    </row>
    <row r="2444" spans="2:15" x14ac:dyDescent="0.25">
      <c r="B2444" t="s">
        <v>11</v>
      </c>
      <c r="C2444" t="s">
        <v>7</v>
      </c>
      <c r="D2444" t="s">
        <v>782</v>
      </c>
      <c r="E2444" t="s">
        <v>22</v>
      </c>
      <c r="F2444" s="7">
        <v>68</v>
      </c>
      <c r="G2444" s="7">
        <v>691369.28579999995</v>
      </c>
      <c r="H2444" s="7">
        <v>80</v>
      </c>
      <c r="I2444" s="7">
        <v>731288.74100000004</v>
      </c>
      <c r="J2444" s="7">
        <v>70</v>
      </c>
      <c r="K2444" s="7">
        <v>676415.25360000005</v>
      </c>
      <c r="L2444" s="6">
        <v>-0.15</v>
      </c>
      <c r="M2444" s="6">
        <v>-5.4587815949979301E-2</v>
      </c>
      <c r="N2444" s="6">
        <v>-2.8571428571428598E-2</v>
      </c>
      <c r="O2444" s="6">
        <v>2.2107769037454501E-2</v>
      </c>
    </row>
    <row r="2445" spans="2:15" x14ac:dyDescent="0.25">
      <c r="B2445" t="s">
        <v>11</v>
      </c>
      <c r="C2445" t="s">
        <v>7</v>
      </c>
      <c r="D2445" t="s">
        <v>783</v>
      </c>
      <c r="E2445" t="s">
        <v>15</v>
      </c>
      <c r="F2445" s="7">
        <v>125</v>
      </c>
      <c r="G2445" s="7">
        <v>1323737.20872</v>
      </c>
      <c r="H2445" s="7">
        <v>131</v>
      </c>
      <c r="I2445" s="7">
        <v>1357891.24658</v>
      </c>
      <c r="J2445" s="7">
        <v>146</v>
      </c>
      <c r="K2445" s="7">
        <v>1623864.184866</v>
      </c>
      <c r="L2445" s="6">
        <v>-4.5801526717557203E-2</v>
      </c>
      <c r="M2445" s="6">
        <v>-2.5152263074101702E-2</v>
      </c>
      <c r="N2445" s="6">
        <v>-0.14383561643835599</v>
      </c>
      <c r="O2445" s="6">
        <v>-0.18482270804609599</v>
      </c>
    </row>
    <row r="2446" spans="2:15" x14ac:dyDescent="0.25">
      <c r="B2446" t="s">
        <v>11</v>
      </c>
      <c r="C2446" t="s">
        <v>7</v>
      </c>
      <c r="D2446" t="s">
        <v>784</v>
      </c>
      <c r="E2446" t="s">
        <v>15</v>
      </c>
      <c r="F2446" s="7">
        <v>66</v>
      </c>
      <c r="G2446" s="7">
        <v>591748.62185999996</v>
      </c>
      <c r="H2446" s="7">
        <v>69</v>
      </c>
      <c r="I2446" s="7">
        <v>636275.28405400005</v>
      </c>
      <c r="J2446" s="7">
        <v>71</v>
      </c>
      <c r="K2446" s="7">
        <v>511418.79597600002</v>
      </c>
      <c r="L2446" s="6">
        <v>-4.3478260869565202E-2</v>
      </c>
      <c r="M2446" s="6">
        <v>-6.9980185164981501E-2</v>
      </c>
      <c r="N2446" s="6">
        <v>-7.0422535211267595E-2</v>
      </c>
      <c r="O2446" s="6">
        <v>0.15707249423771599</v>
      </c>
    </row>
    <row r="2447" spans="2:15" x14ac:dyDescent="0.25">
      <c r="B2447" t="s">
        <v>11</v>
      </c>
      <c r="C2447" t="s">
        <v>7</v>
      </c>
      <c r="D2447" t="s">
        <v>785</v>
      </c>
      <c r="E2447" t="s">
        <v>22</v>
      </c>
      <c r="F2447" s="7">
        <v>70</v>
      </c>
      <c r="G2447" s="7">
        <v>543835.47120000003</v>
      </c>
      <c r="H2447" s="7">
        <v>71</v>
      </c>
      <c r="I2447" s="7">
        <v>514764.74239999999</v>
      </c>
      <c r="J2447" s="7">
        <v>87</v>
      </c>
      <c r="K2447" s="7">
        <v>355623.85800000001</v>
      </c>
      <c r="L2447" s="6">
        <v>-1.4084507042253501E-2</v>
      </c>
      <c r="M2447" s="6">
        <v>5.6473814940127598E-2</v>
      </c>
      <c r="N2447" s="6">
        <v>-0.195402298850575</v>
      </c>
      <c r="O2447" s="6">
        <v>0.52924349411900296</v>
      </c>
    </row>
    <row r="2448" spans="2:15" x14ac:dyDescent="0.25">
      <c r="B2448" t="s">
        <v>11</v>
      </c>
      <c r="C2448" t="s">
        <v>7</v>
      </c>
      <c r="D2448" t="s">
        <v>786</v>
      </c>
      <c r="E2448" t="s">
        <v>15</v>
      </c>
      <c r="F2448" s="7">
        <v>61</v>
      </c>
      <c r="G2448" s="7">
        <v>631936.83880400006</v>
      </c>
      <c r="H2448" s="7">
        <v>51</v>
      </c>
      <c r="I2448" s="7">
        <v>362872.57747999998</v>
      </c>
      <c r="J2448" s="7">
        <v>59</v>
      </c>
      <c r="K2448" s="7">
        <v>300443.28073200001</v>
      </c>
      <c r="L2448" s="6">
        <v>0.19607843137254899</v>
      </c>
      <c r="M2448" s="6">
        <v>0.74148414077619196</v>
      </c>
      <c r="N2448" s="6">
        <v>3.38983050847457E-2</v>
      </c>
      <c r="O2448" s="6">
        <v>1.1033482168892199</v>
      </c>
    </row>
    <row r="2449" spans="2:15" x14ac:dyDescent="0.25">
      <c r="B2449" t="s">
        <v>11</v>
      </c>
      <c r="C2449" t="s">
        <v>7</v>
      </c>
      <c r="D2449" t="s">
        <v>787</v>
      </c>
      <c r="E2449" t="s">
        <v>8</v>
      </c>
      <c r="F2449" s="7">
        <v>78</v>
      </c>
      <c r="G2449" s="7">
        <v>542518.28191999998</v>
      </c>
      <c r="H2449" s="7">
        <v>88</v>
      </c>
      <c r="I2449" s="7">
        <v>613651.62879999995</v>
      </c>
      <c r="J2449" s="7">
        <v>79</v>
      </c>
      <c r="K2449" s="7">
        <v>582362.93227200001</v>
      </c>
      <c r="L2449" s="6">
        <v>-0.11363636363636399</v>
      </c>
      <c r="M2449" s="6">
        <v>-0.115918126085808</v>
      </c>
      <c r="N2449" s="6">
        <v>-1.26582278481012E-2</v>
      </c>
      <c r="O2449" s="6">
        <v>-6.8418932840646707E-2</v>
      </c>
    </row>
    <row r="2450" spans="2:15" x14ac:dyDescent="0.25">
      <c r="B2450" t="s">
        <v>11</v>
      </c>
      <c r="C2450" t="s">
        <v>7</v>
      </c>
      <c r="D2450" t="s">
        <v>788</v>
      </c>
      <c r="E2450" t="s">
        <v>8</v>
      </c>
      <c r="F2450" s="7">
        <v>79</v>
      </c>
      <c r="G2450" s="7">
        <v>417867.17087999999</v>
      </c>
      <c r="H2450" s="7">
        <v>94</v>
      </c>
      <c r="I2450" s="7">
        <v>614873.82940799999</v>
      </c>
      <c r="J2450" s="7">
        <v>104</v>
      </c>
      <c r="K2450" s="7">
        <v>473524.65054</v>
      </c>
      <c r="L2450" s="6">
        <v>-0.159574468085106</v>
      </c>
      <c r="M2450" s="6">
        <v>-0.32040176228947298</v>
      </c>
      <c r="N2450" s="6">
        <v>-0.240384615384615</v>
      </c>
      <c r="O2450" s="6">
        <v>-0.117538716509329</v>
      </c>
    </row>
    <row r="2451" spans="2:15" x14ac:dyDescent="0.25">
      <c r="B2451" t="s">
        <v>11</v>
      </c>
      <c r="C2451" t="s">
        <v>7</v>
      </c>
      <c r="D2451" t="s">
        <v>789</v>
      </c>
      <c r="E2451" t="s">
        <v>15</v>
      </c>
      <c r="F2451" s="7">
        <v>105</v>
      </c>
      <c r="G2451" s="7">
        <v>630191.20576000004</v>
      </c>
      <c r="H2451" s="7">
        <v>141</v>
      </c>
      <c r="I2451" s="7">
        <v>800304.85415000003</v>
      </c>
      <c r="J2451" s="7">
        <v>110</v>
      </c>
      <c r="K2451" s="7">
        <v>576949.25520000001</v>
      </c>
      <c r="L2451" s="6">
        <v>-0.25531914893617003</v>
      </c>
      <c r="M2451" s="6">
        <v>-0.21256106033578501</v>
      </c>
      <c r="N2451" s="6">
        <v>-4.54545454545454E-2</v>
      </c>
      <c r="O2451" s="6">
        <v>9.2281860285171199E-2</v>
      </c>
    </row>
    <row r="2452" spans="2:15" x14ac:dyDescent="0.25">
      <c r="B2452" t="s">
        <v>11</v>
      </c>
      <c r="C2452" t="s">
        <v>7</v>
      </c>
      <c r="D2452" t="s">
        <v>790</v>
      </c>
      <c r="E2452" t="s">
        <v>8</v>
      </c>
      <c r="F2452" s="7" t="s">
        <v>71</v>
      </c>
      <c r="G2452" s="7">
        <v>31042.25488</v>
      </c>
      <c r="H2452" s="7">
        <v>10</v>
      </c>
      <c r="I2452" s="7">
        <v>60681.677920000002</v>
      </c>
      <c r="J2452" s="7">
        <v>8</v>
      </c>
      <c r="K2452" s="7">
        <v>35843.277600000001</v>
      </c>
      <c r="L2452" s="6" t="s">
        <v>72</v>
      </c>
      <c r="M2452" s="6">
        <v>-0.48844105924485598</v>
      </c>
      <c r="N2452" s="6" t="s">
        <v>72</v>
      </c>
      <c r="O2452" s="6">
        <v>-0.133944857766021</v>
      </c>
    </row>
    <row r="2453" spans="2:15" x14ac:dyDescent="0.25">
      <c r="B2453" t="s">
        <v>11</v>
      </c>
      <c r="C2453" t="s">
        <v>7</v>
      </c>
      <c r="D2453" t="s">
        <v>791</v>
      </c>
      <c r="E2453" t="s">
        <v>22</v>
      </c>
      <c r="F2453" s="7">
        <v>130</v>
      </c>
      <c r="G2453" s="7">
        <v>1043266.191698</v>
      </c>
      <c r="H2453" s="7">
        <v>140</v>
      </c>
      <c r="I2453" s="7">
        <v>1103428.3030000001</v>
      </c>
      <c r="J2453" s="7">
        <v>135</v>
      </c>
      <c r="K2453" s="7">
        <v>975299.02695299999</v>
      </c>
      <c r="L2453" s="6">
        <v>-7.1428571428571397E-2</v>
      </c>
      <c r="M2453" s="6">
        <v>-5.4522900254082102E-2</v>
      </c>
      <c r="N2453" s="6">
        <v>-3.7037037037037097E-2</v>
      </c>
      <c r="O2453" s="6">
        <v>6.9688539480389902E-2</v>
      </c>
    </row>
    <row r="2454" spans="2:15" x14ac:dyDescent="0.25">
      <c r="B2454" t="s">
        <v>11</v>
      </c>
      <c r="C2454" t="s">
        <v>7</v>
      </c>
      <c r="D2454" t="s">
        <v>792</v>
      </c>
      <c r="E2454" t="s">
        <v>8</v>
      </c>
      <c r="F2454" s="7">
        <v>36</v>
      </c>
      <c r="G2454" s="7">
        <v>269896.41535999998</v>
      </c>
      <c r="H2454" s="7">
        <v>43</v>
      </c>
      <c r="I2454" s="7">
        <v>256670.10816</v>
      </c>
      <c r="J2454" s="7">
        <v>38</v>
      </c>
      <c r="K2454" s="7">
        <v>206794.0368</v>
      </c>
      <c r="L2454" s="6">
        <v>-0.162790697674419</v>
      </c>
      <c r="M2454" s="6">
        <v>5.1530376072289399E-2</v>
      </c>
      <c r="N2454" s="6">
        <v>-5.2631578947368501E-2</v>
      </c>
      <c r="O2454" s="6">
        <v>0.30514602614498598</v>
      </c>
    </row>
    <row r="2455" spans="2:15" x14ac:dyDescent="0.25">
      <c r="B2455" t="s">
        <v>11</v>
      </c>
      <c r="C2455" t="s">
        <v>7</v>
      </c>
      <c r="D2455" t="s">
        <v>793</v>
      </c>
      <c r="E2455" t="s">
        <v>22</v>
      </c>
      <c r="F2455" s="7">
        <v>380</v>
      </c>
      <c r="G2455" s="7">
        <v>3017990.6285160002</v>
      </c>
      <c r="H2455" s="7">
        <v>369</v>
      </c>
      <c r="I2455" s="7">
        <v>3456150.1981239999</v>
      </c>
      <c r="J2455" s="7">
        <v>424</v>
      </c>
      <c r="K2455" s="7">
        <v>2773217.7206899999</v>
      </c>
      <c r="L2455" s="6">
        <v>2.9810298102981098E-2</v>
      </c>
      <c r="M2455" s="6">
        <v>-0.12677677314077199</v>
      </c>
      <c r="N2455" s="6">
        <v>-0.10377358490565999</v>
      </c>
      <c r="O2455" s="6">
        <v>8.8263141404238105E-2</v>
      </c>
    </row>
    <row r="2456" spans="2:15" x14ac:dyDescent="0.25">
      <c r="B2456" t="s">
        <v>11</v>
      </c>
      <c r="C2456" t="s">
        <v>7</v>
      </c>
      <c r="D2456" t="s">
        <v>794</v>
      </c>
      <c r="E2456" t="s">
        <v>8</v>
      </c>
      <c r="F2456" s="7">
        <v>111</v>
      </c>
      <c r="G2456" s="7">
        <v>649917.54879999999</v>
      </c>
      <c r="H2456" s="7">
        <v>113</v>
      </c>
      <c r="I2456" s="7">
        <v>618955.71984000003</v>
      </c>
      <c r="J2456" s="7">
        <v>108</v>
      </c>
      <c r="K2456" s="7">
        <v>440800.72091999999</v>
      </c>
      <c r="L2456" s="6">
        <v>-1.7699115044247801E-2</v>
      </c>
      <c r="M2456" s="6">
        <v>5.0022688162577399E-2</v>
      </c>
      <c r="N2456" s="6">
        <v>2.77777777777777E-2</v>
      </c>
      <c r="O2456" s="6">
        <v>0.474402191184148</v>
      </c>
    </row>
    <row r="2457" spans="2:15" x14ac:dyDescent="0.25">
      <c r="B2457" t="s">
        <v>11</v>
      </c>
      <c r="C2457" t="s">
        <v>7</v>
      </c>
      <c r="D2457" t="s">
        <v>795</v>
      </c>
      <c r="E2457" t="s">
        <v>17</v>
      </c>
      <c r="F2457" s="7">
        <v>128</v>
      </c>
      <c r="G2457" s="7">
        <v>1332056.145428</v>
      </c>
      <c r="H2457" s="7">
        <v>120</v>
      </c>
      <c r="I2457" s="7">
        <v>1175857.8087200001</v>
      </c>
      <c r="J2457" s="7">
        <v>142</v>
      </c>
      <c r="K2457" s="7">
        <v>1379748.283084</v>
      </c>
      <c r="L2457" s="6">
        <v>6.6666666666666693E-2</v>
      </c>
      <c r="M2457" s="6">
        <v>0.13283777642981501</v>
      </c>
      <c r="N2457" s="6">
        <v>-9.85915492957746E-2</v>
      </c>
      <c r="O2457" s="6">
        <v>-3.4565824970188799E-2</v>
      </c>
    </row>
    <row r="2458" spans="2:15" x14ac:dyDescent="0.25">
      <c r="B2458" t="s">
        <v>11</v>
      </c>
      <c r="C2458" t="s">
        <v>7</v>
      </c>
      <c r="D2458" t="s">
        <v>1312</v>
      </c>
      <c r="E2458" t="s">
        <v>25</v>
      </c>
      <c r="F2458" s="7">
        <v>60</v>
      </c>
      <c r="G2458" s="7">
        <v>914556.11005599995</v>
      </c>
      <c r="H2458" s="7">
        <v>78</v>
      </c>
      <c r="I2458" s="7">
        <v>1272268.701072</v>
      </c>
      <c r="J2458" s="7">
        <v>110</v>
      </c>
      <c r="K2458" s="7">
        <v>1967686.246487</v>
      </c>
      <c r="L2458" s="6">
        <v>-0.230769230769231</v>
      </c>
      <c r="M2458" s="6">
        <v>-0.28116119709193099</v>
      </c>
      <c r="N2458" s="6">
        <v>-0.45454545454545497</v>
      </c>
      <c r="O2458" s="6">
        <v>-0.53521242947710901</v>
      </c>
    </row>
    <row r="2459" spans="2:15" x14ac:dyDescent="0.25">
      <c r="B2459" t="s">
        <v>11</v>
      </c>
      <c r="C2459" t="s">
        <v>7</v>
      </c>
      <c r="D2459" t="s">
        <v>796</v>
      </c>
      <c r="E2459" t="s">
        <v>17</v>
      </c>
      <c r="F2459" s="7">
        <v>116</v>
      </c>
      <c r="G2459" s="7">
        <v>1048132.44528</v>
      </c>
      <c r="H2459" s="7">
        <v>125</v>
      </c>
      <c r="I2459" s="7">
        <v>1328483.12204</v>
      </c>
      <c r="J2459" s="7">
        <v>109</v>
      </c>
      <c r="K2459" s="7">
        <v>753048.56735999999</v>
      </c>
      <c r="L2459" s="6">
        <v>-7.1999999999999995E-2</v>
      </c>
      <c r="M2459" s="6">
        <v>-0.21103066505617099</v>
      </c>
      <c r="N2459" s="6">
        <v>6.4220183486238605E-2</v>
      </c>
      <c r="O2459" s="6">
        <v>0.39185238603466199</v>
      </c>
    </row>
    <row r="2460" spans="2:15" x14ac:dyDescent="0.25">
      <c r="B2460" t="s">
        <v>11</v>
      </c>
      <c r="C2460" t="s">
        <v>7</v>
      </c>
      <c r="D2460" t="s">
        <v>797</v>
      </c>
      <c r="E2460" t="s">
        <v>15</v>
      </c>
      <c r="F2460" s="7">
        <v>114</v>
      </c>
      <c r="G2460" s="7">
        <v>952865.12418399996</v>
      </c>
      <c r="H2460" s="7">
        <v>135</v>
      </c>
      <c r="I2460" s="7">
        <v>1074650.30978</v>
      </c>
      <c r="J2460" s="7">
        <v>160</v>
      </c>
      <c r="K2460" s="7">
        <v>1300868.999046</v>
      </c>
      <c r="L2460" s="6">
        <v>-0.155555555555556</v>
      </c>
      <c r="M2460" s="6">
        <v>-0.11332540872847401</v>
      </c>
      <c r="N2460" s="6">
        <v>-0.28749999999999998</v>
      </c>
      <c r="O2460" s="6">
        <v>-0.26751646408455498</v>
      </c>
    </row>
    <row r="2461" spans="2:15" x14ac:dyDescent="0.25">
      <c r="B2461" t="s">
        <v>11</v>
      </c>
      <c r="C2461" t="s">
        <v>7</v>
      </c>
      <c r="D2461" t="s">
        <v>798</v>
      </c>
      <c r="E2461" t="s">
        <v>15</v>
      </c>
      <c r="F2461" s="7">
        <v>72</v>
      </c>
      <c r="G2461" s="7">
        <v>730358.52764800005</v>
      </c>
      <c r="H2461" s="7">
        <v>97</v>
      </c>
      <c r="I2461" s="7">
        <v>484702.62348000001</v>
      </c>
      <c r="J2461" s="7">
        <v>38</v>
      </c>
      <c r="K2461" s="7">
        <v>269714.406204</v>
      </c>
      <c r="L2461" s="6">
        <v>-0.25773195876288701</v>
      </c>
      <c r="M2461" s="6">
        <v>0.506817772935236</v>
      </c>
      <c r="N2461" s="6">
        <v>0.89473684210526305</v>
      </c>
      <c r="O2461" s="6">
        <v>1.70789587373983</v>
      </c>
    </row>
    <row r="2462" spans="2:15" x14ac:dyDescent="0.25">
      <c r="B2462" t="s">
        <v>11</v>
      </c>
      <c r="C2462" t="s">
        <v>7</v>
      </c>
      <c r="D2462" t="s">
        <v>799</v>
      </c>
      <c r="E2462" t="s">
        <v>8</v>
      </c>
      <c r="F2462" s="7">
        <v>58</v>
      </c>
      <c r="G2462" s="7">
        <v>434345.55248000001</v>
      </c>
      <c r="H2462" s="7">
        <v>56</v>
      </c>
      <c r="I2462" s="7">
        <v>448155.97184000001</v>
      </c>
      <c r="J2462" s="7">
        <v>54</v>
      </c>
      <c r="K2462" s="7">
        <v>352731.41279999999</v>
      </c>
      <c r="L2462" s="6">
        <v>3.5714285714285803E-2</v>
      </c>
      <c r="M2462" s="6">
        <v>-3.0816100259243199E-2</v>
      </c>
      <c r="N2462" s="6">
        <v>7.4074074074074195E-2</v>
      </c>
      <c r="O2462" s="6">
        <v>0.23137757715464799</v>
      </c>
    </row>
    <row r="2463" spans="2:15" x14ac:dyDescent="0.25">
      <c r="B2463" t="s">
        <v>11</v>
      </c>
      <c r="C2463" t="s">
        <v>7</v>
      </c>
      <c r="D2463" t="s">
        <v>800</v>
      </c>
      <c r="E2463" t="s">
        <v>17</v>
      </c>
      <c r="F2463" s="7">
        <v>284</v>
      </c>
      <c r="G2463" s="7">
        <v>1820250.1922200001</v>
      </c>
      <c r="H2463" s="7">
        <v>290</v>
      </c>
      <c r="I2463" s="7">
        <v>1592283.12754</v>
      </c>
      <c r="J2463" s="7">
        <v>249</v>
      </c>
      <c r="K2463" s="7">
        <v>1937432.1965280001</v>
      </c>
      <c r="L2463" s="6">
        <v>-2.06896551724138E-2</v>
      </c>
      <c r="M2463" s="6">
        <v>0.14316993048352999</v>
      </c>
      <c r="N2463" s="6">
        <v>0.14056224899598399</v>
      </c>
      <c r="O2463" s="6">
        <v>-6.0483151110009098E-2</v>
      </c>
    </row>
    <row r="2464" spans="2:15" x14ac:dyDescent="0.25">
      <c r="B2464" t="s">
        <v>11</v>
      </c>
      <c r="C2464" t="s">
        <v>7</v>
      </c>
      <c r="D2464" t="s">
        <v>801</v>
      </c>
      <c r="E2464" t="s">
        <v>17</v>
      </c>
      <c r="F2464" s="7">
        <v>126</v>
      </c>
      <c r="G2464" s="7">
        <v>1303944.1980000001</v>
      </c>
      <c r="H2464" s="7">
        <v>155</v>
      </c>
      <c r="I2464" s="7">
        <v>1517850.872556</v>
      </c>
      <c r="J2464" s="7">
        <v>198</v>
      </c>
      <c r="K2464" s="7">
        <v>2029862.468631</v>
      </c>
      <c r="L2464" s="6">
        <v>-0.187096774193548</v>
      </c>
      <c r="M2464" s="6">
        <v>-0.140927332469619</v>
      </c>
      <c r="N2464" s="6">
        <v>-0.36363636363636398</v>
      </c>
      <c r="O2464" s="6">
        <v>-0.357619435724914</v>
      </c>
    </row>
    <row r="2465" spans="2:15" x14ac:dyDescent="0.25">
      <c r="B2465" t="s">
        <v>11</v>
      </c>
      <c r="C2465" t="s">
        <v>7</v>
      </c>
      <c r="D2465" t="s">
        <v>803</v>
      </c>
      <c r="E2465" t="s">
        <v>8</v>
      </c>
      <c r="F2465" s="7">
        <v>125</v>
      </c>
      <c r="G2465" s="7">
        <v>654824.89743999997</v>
      </c>
      <c r="H2465" s="7">
        <v>142</v>
      </c>
      <c r="I2465" s="7">
        <v>773043.18559999997</v>
      </c>
      <c r="J2465" s="7">
        <v>113</v>
      </c>
      <c r="K2465" s="7">
        <v>484248.84768000001</v>
      </c>
      <c r="L2465" s="6">
        <v>-0.11971830985915501</v>
      </c>
      <c r="M2465" s="6">
        <v>-0.152925852477756</v>
      </c>
      <c r="N2465" s="6">
        <v>0.106194690265487</v>
      </c>
      <c r="O2465" s="6">
        <v>0.35224874685240198</v>
      </c>
    </row>
    <row r="2466" spans="2:15" x14ac:dyDescent="0.25">
      <c r="B2466" t="s">
        <v>11</v>
      </c>
      <c r="C2466" t="s">
        <v>7</v>
      </c>
      <c r="D2466" t="s">
        <v>804</v>
      </c>
      <c r="E2466" t="s">
        <v>8</v>
      </c>
      <c r="F2466" s="7">
        <v>16</v>
      </c>
      <c r="G2466" s="7">
        <v>75867.452480000007</v>
      </c>
      <c r="H2466" s="7">
        <v>18</v>
      </c>
      <c r="I2466" s="7">
        <v>80261.536479999995</v>
      </c>
      <c r="J2466" s="7">
        <v>15</v>
      </c>
      <c r="K2466" s="7">
        <v>51979.4496</v>
      </c>
      <c r="L2466" s="6">
        <v>-0.11111111111111099</v>
      </c>
      <c r="M2466" s="6">
        <v>-5.4747070548480499E-2</v>
      </c>
      <c r="N2466" s="6">
        <v>6.6666666666666693E-2</v>
      </c>
      <c r="O2466" s="6">
        <v>0.45956629136757898</v>
      </c>
    </row>
    <row r="2467" spans="2:15" x14ac:dyDescent="0.25">
      <c r="B2467" t="s">
        <v>11</v>
      </c>
      <c r="C2467" t="s">
        <v>7</v>
      </c>
      <c r="D2467" t="s">
        <v>805</v>
      </c>
      <c r="E2467" t="s">
        <v>8</v>
      </c>
      <c r="F2467" s="7">
        <v>88</v>
      </c>
      <c r="G2467" s="7">
        <v>1499437.8166080001</v>
      </c>
      <c r="H2467" s="7">
        <v>101</v>
      </c>
      <c r="I2467" s="7">
        <v>602423.53552000003</v>
      </c>
      <c r="J2467" s="7">
        <v>108</v>
      </c>
      <c r="K2467" s="7">
        <v>569186.10964799998</v>
      </c>
      <c r="L2467" s="6">
        <v>-0.12871287128712899</v>
      </c>
      <c r="M2467" s="6">
        <v>1.4890093567040299</v>
      </c>
      <c r="N2467" s="6">
        <v>-0.18518518518518501</v>
      </c>
      <c r="O2467" s="6">
        <v>1.63435419661821</v>
      </c>
    </row>
    <row r="2468" spans="2:15" x14ac:dyDescent="0.25">
      <c r="B2468" t="s">
        <v>11</v>
      </c>
      <c r="C2468" t="s">
        <v>7</v>
      </c>
      <c r="D2468" t="s">
        <v>806</v>
      </c>
      <c r="E2468" t="s">
        <v>8</v>
      </c>
      <c r="F2468" s="7">
        <v>14</v>
      </c>
      <c r="G2468" s="7">
        <v>42772.734239999998</v>
      </c>
      <c r="H2468" s="7">
        <v>12</v>
      </c>
      <c r="I2468" s="7">
        <v>37459.939839999999</v>
      </c>
      <c r="J2468" s="7">
        <v>5</v>
      </c>
      <c r="K2468" s="7">
        <v>18382.178879999999</v>
      </c>
      <c r="L2468" s="6">
        <v>0.16666666666666699</v>
      </c>
      <c r="M2468" s="6">
        <v>0.14182602595445101</v>
      </c>
      <c r="N2468" s="6">
        <v>1.8</v>
      </c>
      <c r="O2468" s="6">
        <v>1.3268587755142101</v>
      </c>
    </row>
    <row r="2469" spans="2:15" x14ac:dyDescent="0.25">
      <c r="B2469" t="s">
        <v>11</v>
      </c>
      <c r="C2469" t="s">
        <v>7</v>
      </c>
      <c r="D2469" t="s">
        <v>1509</v>
      </c>
      <c r="E2469" t="s">
        <v>8</v>
      </c>
      <c r="F2469" s="7">
        <v>5</v>
      </c>
      <c r="G2469" s="7">
        <v>18929.840960000001</v>
      </c>
      <c r="H2469" s="7" t="s">
        <v>71</v>
      </c>
      <c r="I2469" s="7">
        <v>2120.6625600000002</v>
      </c>
      <c r="J2469" s="7"/>
      <c r="K2469" s="7"/>
      <c r="L2469" s="6" t="s">
        <v>72</v>
      </c>
      <c r="M2469" s="6">
        <v>7.9263805176057804</v>
      </c>
      <c r="N2469" s="6"/>
      <c r="O2469" s="6"/>
    </row>
    <row r="2470" spans="2:15" x14ac:dyDescent="0.25">
      <c r="B2470" t="s">
        <v>11</v>
      </c>
      <c r="C2470" t="s">
        <v>7</v>
      </c>
      <c r="D2470" t="s">
        <v>807</v>
      </c>
      <c r="E2470" t="s">
        <v>8</v>
      </c>
      <c r="F2470" s="7">
        <v>152</v>
      </c>
      <c r="G2470" s="7">
        <v>684064.29215999995</v>
      </c>
      <c r="H2470" s="7">
        <v>143</v>
      </c>
      <c r="I2470" s="7">
        <v>611191.24687999999</v>
      </c>
      <c r="J2470" s="7">
        <v>110</v>
      </c>
      <c r="K2470" s="7">
        <v>439619.24592000002</v>
      </c>
      <c r="L2470" s="6">
        <v>6.2937062937062901E-2</v>
      </c>
      <c r="M2470" s="6">
        <v>0.119231166434404</v>
      </c>
      <c r="N2470" s="6">
        <v>0.381818181818182</v>
      </c>
      <c r="O2470" s="6">
        <v>0.55603809093581602</v>
      </c>
    </row>
    <row r="2471" spans="2:15" x14ac:dyDescent="0.25">
      <c r="B2471" t="s">
        <v>11</v>
      </c>
      <c r="C2471" t="s">
        <v>27</v>
      </c>
      <c r="D2471" t="s">
        <v>808</v>
      </c>
      <c r="E2471" t="s">
        <v>8</v>
      </c>
      <c r="F2471" s="7">
        <v>39</v>
      </c>
      <c r="G2471" s="7">
        <v>256358.17071999999</v>
      </c>
      <c r="H2471" s="7">
        <v>35</v>
      </c>
      <c r="I2471" s="7">
        <v>465905.34828799998</v>
      </c>
      <c r="J2471" s="7">
        <v>84</v>
      </c>
      <c r="K2471" s="7">
        <v>276071.15951999999</v>
      </c>
      <c r="L2471" s="6">
        <v>0.114285714285714</v>
      </c>
      <c r="M2471" s="6">
        <v>-0.44976340867945602</v>
      </c>
      <c r="N2471" s="6">
        <v>-0.53571428571428603</v>
      </c>
      <c r="O2471" s="6">
        <v>-7.1405462396994399E-2</v>
      </c>
    </row>
    <row r="2472" spans="2:15" x14ac:dyDescent="0.25">
      <c r="B2472" t="s">
        <v>11</v>
      </c>
      <c r="C2472" t="s">
        <v>27</v>
      </c>
      <c r="D2472" t="s">
        <v>809</v>
      </c>
      <c r="E2472" t="s">
        <v>8</v>
      </c>
      <c r="F2472" s="7">
        <v>59</v>
      </c>
      <c r="G2472" s="7">
        <v>463549.64367999998</v>
      </c>
      <c r="H2472" s="7">
        <v>55</v>
      </c>
      <c r="I2472" s="7">
        <v>340777.28464000003</v>
      </c>
      <c r="J2472" s="7">
        <v>85</v>
      </c>
      <c r="K2472" s="7">
        <v>406846.51487999997</v>
      </c>
      <c r="L2472" s="6">
        <v>7.2727272727272793E-2</v>
      </c>
      <c r="M2472" s="6">
        <v>0.36027154559230001</v>
      </c>
      <c r="N2472" s="6">
        <v>-0.30588235294117599</v>
      </c>
      <c r="O2472" s="6">
        <v>0.139372285926364</v>
      </c>
    </row>
    <row r="2473" spans="2:15" x14ac:dyDescent="0.25">
      <c r="B2473" t="s">
        <v>11</v>
      </c>
      <c r="C2473" t="s">
        <v>27</v>
      </c>
      <c r="D2473" t="s">
        <v>810</v>
      </c>
      <c r="E2473" t="s">
        <v>8</v>
      </c>
      <c r="F2473" s="7">
        <v>39</v>
      </c>
      <c r="G2473" s="7">
        <v>206338.21552</v>
      </c>
      <c r="H2473" s="7">
        <v>38</v>
      </c>
      <c r="I2473" s="7">
        <v>201961.83408</v>
      </c>
      <c r="J2473" s="7">
        <v>46</v>
      </c>
      <c r="K2473" s="7">
        <v>181308.90960000001</v>
      </c>
      <c r="L2473" s="6">
        <v>2.6315789473684299E-2</v>
      </c>
      <c r="M2473" s="6">
        <v>2.1669348864530799E-2</v>
      </c>
      <c r="N2473" s="6">
        <v>-0.15217391304347799</v>
      </c>
      <c r="O2473" s="6">
        <v>0.13804785421311699</v>
      </c>
    </row>
    <row r="2474" spans="2:15" x14ac:dyDescent="0.25">
      <c r="B2474" t="s">
        <v>11</v>
      </c>
      <c r="C2474" t="s">
        <v>27</v>
      </c>
      <c r="D2474" t="s">
        <v>811</v>
      </c>
      <c r="E2474" t="s">
        <v>17</v>
      </c>
      <c r="F2474" s="7">
        <v>248</v>
      </c>
      <c r="G2474" s="7">
        <v>2257745.1801120001</v>
      </c>
      <c r="H2474" s="7">
        <v>208</v>
      </c>
      <c r="I2474" s="7">
        <v>1743863.2615499999</v>
      </c>
      <c r="J2474" s="7">
        <v>194</v>
      </c>
      <c r="K2474" s="7">
        <v>1578082.2867389999</v>
      </c>
      <c r="L2474" s="6">
        <v>0.19230769230769201</v>
      </c>
      <c r="M2474" s="6">
        <v>0.29468016781616602</v>
      </c>
      <c r="N2474" s="6">
        <v>0.27835051546391698</v>
      </c>
      <c r="O2474" s="6">
        <v>0.43068913394717701</v>
      </c>
    </row>
    <row r="2475" spans="2:15" x14ac:dyDescent="0.25">
      <c r="B2475" t="s">
        <v>11</v>
      </c>
      <c r="C2475" t="s">
        <v>27</v>
      </c>
      <c r="D2475" t="s">
        <v>812</v>
      </c>
      <c r="E2475" t="s">
        <v>15</v>
      </c>
      <c r="F2475" s="7">
        <v>86</v>
      </c>
      <c r="G2475" s="7">
        <v>530299.42096000002</v>
      </c>
      <c r="H2475" s="7">
        <v>84</v>
      </c>
      <c r="I2475" s="7">
        <v>1030520.6787160001</v>
      </c>
      <c r="J2475" s="7">
        <v>103</v>
      </c>
      <c r="K2475" s="7">
        <v>888359.60262599995</v>
      </c>
      <c r="L2475" s="6">
        <v>2.3809523809523701E-2</v>
      </c>
      <c r="M2475" s="6">
        <v>-0.48540632719690902</v>
      </c>
      <c r="N2475" s="6">
        <v>-0.16504854368932001</v>
      </c>
      <c r="O2475" s="6">
        <v>-0.40305770389329998</v>
      </c>
    </row>
    <row r="2476" spans="2:15" x14ac:dyDescent="0.25">
      <c r="B2476" t="s">
        <v>11</v>
      </c>
      <c r="C2476" t="s">
        <v>27</v>
      </c>
      <c r="D2476" t="s">
        <v>813</v>
      </c>
      <c r="E2476" t="s">
        <v>17</v>
      </c>
      <c r="F2476" s="7">
        <v>120</v>
      </c>
      <c r="G2476" s="7">
        <v>1257392.3626840001</v>
      </c>
      <c r="H2476" s="7">
        <v>127</v>
      </c>
      <c r="I2476" s="7">
        <v>1612055.914204</v>
      </c>
      <c r="J2476" s="7">
        <v>166</v>
      </c>
      <c r="K2476" s="7">
        <v>1328893.9329059999</v>
      </c>
      <c r="L2476" s="6">
        <v>-5.5118110236220499E-2</v>
      </c>
      <c r="M2476" s="6">
        <v>-0.220006978911228</v>
      </c>
      <c r="N2476" s="6">
        <v>-0.27710843373493999</v>
      </c>
      <c r="O2476" s="6">
        <v>-5.3805325204278401E-2</v>
      </c>
    </row>
    <row r="2477" spans="2:15" x14ac:dyDescent="0.25">
      <c r="B2477" t="s">
        <v>11</v>
      </c>
      <c r="C2477" t="s">
        <v>27</v>
      </c>
      <c r="D2477" t="s">
        <v>814</v>
      </c>
      <c r="E2477" t="s">
        <v>8</v>
      </c>
      <c r="F2477" s="7">
        <v>44</v>
      </c>
      <c r="G2477" s="7">
        <v>296797.60384</v>
      </c>
      <c r="H2477" s="7">
        <v>62</v>
      </c>
      <c r="I2477" s="7">
        <v>472493.29359999998</v>
      </c>
      <c r="J2477" s="7">
        <v>42</v>
      </c>
      <c r="K2477" s="7">
        <v>357567.09912000003</v>
      </c>
      <c r="L2477" s="6">
        <v>-0.29032258064516098</v>
      </c>
      <c r="M2477" s="6">
        <v>-0.37184800745286201</v>
      </c>
      <c r="N2477" s="6">
        <v>4.76190476190477E-2</v>
      </c>
      <c r="O2477" s="6">
        <v>-0.169952703784991</v>
      </c>
    </row>
    <row r="2478" spans="2:15" x14ac:dyDescent="0.25">
      <c r="B2478" t="s">
        <v>11</v>
      </c>
      <c r="C2478" t="s">
        <v>27</v>
      </c>
      <c r="D2478" t="s">
        <v>815</v>
      </c>
      <c r="E2478" t="s">
        <v>8</v>
      </c>
      <c r="F2478" s="7">
        <v>36</v>
      </c>
      <c r="G2478" s="7">
        <v>423194.15331199998</v>
      </c>
      <c r="H2478" s="7">
        <v>46</v>
      </c>
      <c r="I2478" s="7">
        <v>355892.47925999999</v>
      </c>
      <c r="J2478" s="7">
        <v>72</v>
      </c>
      <c r="K2478" s="7">
        <v>399017.75299200002</v>
      </c>
      <c r="L2478" s="6">
        <v>-0.217391304347826</v>
      </c>
      <c r="M2478" s="6">
        <v>0.189106761098012</v>
      </c>
      <c r="N2478" s="6">
        <v>-0.5</v>
      </c>
      <c r="O2478" s="6">
        <v>6.0589786140379201E-2</v>
      </c>
    </row>
    <row r="2479" spans="2:15" x14ac:dyDescent="0.25">
      <c r="B2479" t="s">
        <v>11</v>
      </c>
      <c r="C2479" t="s">
        <v>27</v>
      </c>
      <c r="D2479" t="s">
        <v>816</v>
      </c>
      <c r="E2479" t="s">
        <v>22</v>
      </c>
      <c r="F2479" s="7">
        <v>25</v>
      </c>
      <c r="G2479" s="7">
        <v>120837.496</v>
      </c>
      <c r="H2479" s="7">
        <v>25</v>
      </c>
      <c r="I2479" s="7">
        <v>241608.36919999999</v>
      </c>
      <c r="J2479" s="7">
        <v>20</v>
      </c>
      <c r="K2479" s="7">
        <v>84082.86</v>
      </c>
      <c r="L2479" s="6">
        <v>0</v>
      </c>
      <c r="M2479" s="6">
        <v>-0.49986212646478101</v>
      </c>
      <c r="N2479" s="6">
        <v>0.25</v>
      </c>
      <c r="O2479" s="6">
        <v>0.43712399887444398</v>
      </c>
    </row>
    <row r="2480" spans="2:15" x14ac:dyDescent="0.25">
      <c r="B2480" t="s">
        <v>11</v>
      </c>
      <c r="C2480" t="s">
        <v>27</v>
      </c>
      <c r="D2480" t="s">
        <v>817</v>
      </c>
      <c r="E2480" t="s">
        <v>8</v>
      </c>
      <c r="F2480" s="7">
        <v>61</v>
      </c>
      <c r="G2480" s="7">
        <v>459958.49280000001</v>
      </c>
      <c r="H2480" s="7">
        <v>58</v>
      </c>
      <c r="I2480" s="7">
        <v>421052.18416</v>
      </c>
      <c r="J2480" s="7">
        <v>57</v>
      </c>
      <c r="K2480" s="7">
        <v>599086.64275200001</v>
      </c>
      <c r="L2480" s="6">
        <v>5.1724137931034503E-2</v>
      </c>
      <c r="M2480" s="6">
        <v>9.2402581208830895E-2</v>
      </c>
      <c r="N2480" s="6">
        <v>7.0175438596491196E-2</v>
      </c>
      <c r="O2480" s="6">
        <v>-0.23223377058265299</v>
      </c>
    </row>
    <row r="2481" spans="2:15" x14ac:dyDescent="0.25">
      <c r="B2481" t="s">
        <v>11</v>
      </c>
      <c r="C2481" t="s">
        <v>27</v>
      </c>
      <c r="D2481" t="s">
        <v>1468</v>
      </c>
      <c r="E2481" t="s">
        <v>26</v>
      </c>
      <c r="F2481" s="7"/>
      <c r="G2481" s="7"/>
      <c r="H2481" s="7" t="s">
        <v>71</v>
      </c>
      <c r="I2481" s="7">
        <v>4883.8999999999996</v>
      </c>
      <c r="J2481" s="7"/>
      <c r="K2481" s="7"/>
      <c r="L2481" s="6" t="s">
        <v>72</v>
      </c>
      <c r="M2481" s="6"/>
      <c r="N2481" s="6"/>
      <c r="O2481" s="6"/>
    </row>
    <row r="2482" spans="2:15" x14ac:dyDescent="0.25">
      <c r="B2482" t="s">
        <v>11</v>
      </c>
      <c r="C2482" t="s">
        <v>27</v>
      </c>
      <c r="D2482" t="s">
        <v>818</v>
      </c>
      <c r="E2482" t="s">
        <v>15</v>
      </c>
      <c r="F2482" s="7">
        <v>92</v>
      </c>
      <c r="G2482" s="7">
        <v>860747.375244</v>
      </c>
      <c r="H2482" s="7">
        <v>103</v>
      </c>
      <c r="I2482" s="7">
        <v>837341.94440799998</v>
      </c>
      <c r="J2482" s="7">
        <v>105</v>
      </c>
      <c r="K2482" s="7">
        <v>846427.69206000003</v>
      </c>
      <c r="L2482" s="6">
        <v>-0.106796116504854</v>
      </c>
      <c r="M2482" s="6">
        <v>2.7952058286710501E-2</v>
      </c>
      <c r="N2482" s="6">
        <v>-0.12380952380952399</v>
      </c>
      <c r="O2482" s="6">
        <v>1.69177867386987E-2</v>
      </c>
    </row>
    <row r="2483" spans="2:15" x14ac:dyDescent="0.25">
      <c r="B2483" t="s">
        <v>11</v>
      </c>
      <c r="C2483" t="s">
        <v>27</v>
      </c>
      <c r="D2483" t="s">
        <v>819</v>
      </c>
      <c r="E2483" t="s">
        <v>15</v>
      </c>
      <c r="F2483" s="7">
        <v>116</v>
      </c>
      <c r="G2483" s="7">
        <v>854930.93227200001</v>
      </c>
      <c r="H2483" s="7">
        <v>138</v>
      </c>
      <c r="I2483" s="7">
        <v>909877.33868000004</v>
      </c>
      <c r="J2483" s="7">
        <v>154</v>
      </c>
      <c r="K2483" s="7">
        <v>748814.09939999995</v>
      </c>
      <c r="L2483" s="6">
        <v>-0.15942028985507301</v>
      </c>
      <c r="M2483" s="6">
        <v>-6.0388806350219898E-2</v>
      </c>
      <c r="N2483" s="6">
        <v>-0.246753246753247</v>
      </c>
      <c r="O2483" s="6">
        <v>0.14171318750144801</v>
      </c>
    </row>
    <row r="2484" spans="2:15" x14ac:dyDescent="0.25">
      <c r="B2484" t="s">
        <v>11</v>
      </c>
      <c r="C2484" t="s">
        <v>27</v>
      </c>
      <c r="D2484" t="s">
        <v>820</v>
      </c>
      <c r="E2484" t="s">
        <v>8</v>
      </c>
      <c r="F2484" s="7">
        <v>43</v>
      </c>
      <c r="G2484" s="7">
        <v>394491.98992000002</v>
      </c>
      <c r="H2484" s="7">
        <v>48</v>
      </c>
      <c r="I2484" s="7">
        <v>268542.27669000003</v>
      </c>
      <c r="J2484" s="7">
        <v>47</v>
      </c>
      <c r="K2484" s="7">
        <v>380730.47003999999</v>
      </c>
      <c r="L2484" s="6">
        <v>-0.104166666666667</v>
      </c>
      <c r="M2484" s="6">
        <v>0.46901260681346602</v>
      </c>
      <c r="N2484" s="6">
        <v>-8.5106382978723402E-2</v>
      </c>
      <c r="O2484" s="6">
        <v>3.6145044757133003E-2</v>
      </c>
    </row>
    <row r="2485" spans="2:15" x14ac:dyDescent="0.25">
      <c r="B2485" t="s">
        <v>11</v>
      </c>
      <c r="C2485" t="s">
        <v>27</v>
      </c>
      <c r="D2485" t="s">
        <v>821</v>
      </c>
      <c r="E2485" t="s">
        <v>8</v>
      </c>
      <c r="F2485" s="7">
        <v>39</v>
      </c>
      <c r="G2485" s="7">
        <v>244127.36916</v>
      </c>
      <c r="H2485" s="7">
        <v>57</v>
      </c>
      <c r="I2485" s="7">
        <v>417462.23664000002</v>
      </c>
      <c r="J2485" s="7">
        <v>56</v>
      </c>
      <c r="K2485" s="7">
        <v>298196.48087999999</v>
      </c>
      <c r="L2485" s="6">
        <v>-0.31578947368421101</v>
      </c>
      <c r="M2485" s="6">
        <v>-0.41521089158892199</v>
      </c>
      <c r="N2485" s="6">
        <v>-0.30357142857142899</v>
      </c>
      <c r="O2485" s="6">
        <v>-0.181320421892431</v>
      </c>
    </row>
    <row r="2486" spans="2:15" x14ac:dyDescent="0.25">
      <c r="B2486" t="s">
        <v>11</v>
      </c>
      <c r="C2486" t="s">
        <v>27</v>
      </c>
      <c r="D2486" t="s">
        <v>822</v>
      </c>
      <c r="E2486" t="s">
        <v>8</v>
      </c>
      <c r="F2486" s="7">
        <v>40</v>
      </c>
      <c r="G2486" s="7">
        <v>282537.21136000002</v>
      </c>
      <c r="H2486" s="7">
        <v>49</v>
      </c>
      <c r="I2486" s="7">
        <v>510330.70553600002</v>
      </c>
      <c r="J2486" s="7">
        <v>47</v>
      </c>
      <c r="K2486" s="7">
        <v>228498.50339999999</v>
      </c>
      <c r="L2486" s="6">
        <v>-0.183673469387755</v>
      </c>
      <c r="M2486" s="6">
        <v>-0.446364468578759</v>
      </c>
      <c r="N2486" s="6">
        <v>-0.14893617021276601</v>
      </c>
      <c r="O2486" s="6">
        <v>0.23649480042940199</v>
      </c>
    </row>
    <row r="2487" spans="2:15" x14ac:dyDescent="0.25">
      <c r="B2487" t="s">
        <v>11</v>
      </c>
      <c r="C2487" t="s">
        <v>27</v>
      </c>
      <c r="D2487" t="s">
        <v>823</v>
      </c>
      <c r="E2487" t="s">
        <v>31</v>
      </c>
      <c r="F2487" s="7">
        <v>17</v>
      </c>
      <c r="G2487" s="7">
        <v>67055.267999999996</v>
      </c>
      <c r="H2487" s="7">
        <v>15</v>
      </c>
      <c r="I2487" s="7">
        <v>67131.035999999993</v>
      </c>
      <c r="J2487" s="7">
        <v>11</v>
      </c>
      <c r="K2487" s="7">
        <v>33204.089999999997</v>
      </c>
      <c r="L2487" s="6">
        <v>0.133333333333333</v>
      </c>
      <c r="M2487" s="6">
        <v>-1.1286582855655201E-3</v>
      </c>
      <c r="N2487" s="6">
        <v>0.54545454545454497</v>
      </c>
      <c r="O2487" s="6">
        <v>1.01948820160408</v>
      </c>
    </row>
    <row r="2488" spans="2:15" x14ac:dyDescent="0.25">
      <c r="B2488" t="s">
        <v>11</v>
      </c>
      <c r="C2488" t="s">
        <v>27</v>
      </c>
      <c r="D2488" t="s">
        <v>824</v>
      </c>
      <c r="E2488" t="s">
        <v>25</v>
      </c>
      <c r="F2488" s="7">
        <v>103</v>
      </c>
      <c r="G2488" s="7">
        <v>2153044.4373619999</v>
      </c>
      <c r="H2488" s="7">
        <v>88</v>
      </c>
      <c r="I2488" s="7">
        <v>2477593.5751140001</v>
      </c>
      <c r="J2488" s="7">
        <v>162</v>
      </c>
      <c r="K2488" s="7">
        <v>3407851.0869780001</v>
      </c>
      <c r="L2488" s="6">
        <v>0.170454545454545</v>
      </c>
      <c r="M2488" s="6">
        <v>-0.13099369525813701</v>
      </c>
      <c r="N2488" s="6">
        <v>-0.36419753086419698</v>
      </c>
      <c r="O2488" s="6">
        <v>-0.36821052845027102</v>
      </c>
    </row>
    <row r="2489" spans="2:15" x14ac:dyDescent="0.25">
      <c r="B2489" t="s">
        <v>11</v>
      </c>
      <c r="C2489" t="s">
        <v>27</v>
      </c>
      <c r="D2489" t="s">
        <v>825</v>
      </c>
      <c r="E2489" t="s">
        <v>29</v>
      </c>
      <c r="F2489" s="7">
        <v>5</v>
      </c>
      <c r="G2489" s="7">
        <v>19957.724999999999</v>
      </c>
      <c r="H2489" s="7">
        <v>8</v>
      </c>
      <c r="I2489" s="7">
        <v>32536.357</v>
      </c>
      <c r="J2489" s="7">
        <v>6</v>
      </c>
      <c r="K2489" s="7">
        <v>73639.993625999996</v>
      </c>
      <c r="L2489" s="6">
        <v>-0.375</v>
      </c>
      <c r="M2489" s="6">
        <v>-0.38660234764451401</v>
      </c>
      <c r="N2489" s="6">
        <v>-0.16666666666666699</v>
      </c>
      <c r="O2489" s="6">
        <v>-0.72898252678618403</v>
      </c>
    </row>
    <row r="2490" spans="2:15" x14ac:dyDescent="0.25">
      <c r="B2490" t="s">
        <v>11</v>
      </c>
      <c r="C2490" t="s">
        <v>27</v>
      </c>
      <c r="D2490" t="s">
        <v>826</v>
      </c>
      <c r="E2490" t="s">
        <v>8</v>
      </c>
      <c r="F2490" s="7">
        <v>39</v>
      </c>
      <c r="G2490" s="7">
        <v>240677.78336</v>
      </c>
      <c r="H2490" s="7">
        <v>37</v>
      </c>
      <c r="I2490" s="7">
        <v>241146.64240000001</v>
      </c>
      <c r="J2490" s="7">
        <v>44</v>
      </c>
      <c r="K2490" s="7">
        <v>154003.69295999999</v>
      </c>
      <c r="L2490" s="6">
        <v>5.4054054054053897E-2</v>
      </c>
      <c r="M2490" s="6">
        <v>-1.94429014368069E-3</v>
      </c>
      <c r="N2490" s="6">
        <v>-0.11363636363636399</v>
      </c>
      <c r="O2490" s="6">
        <v>0.56280527261454805</v>
      </c>
    </row>
    <row r="2491" spans="2:15" x14ac:dyDescent="0.25">
      <c r="B2491" t="s">
        <v>11</v>
      </c>
      <c r="C2491" t="s">
        <v>27</v>
      </c>
      <c r="D2491" t="s">
        <v>827</v>
      </c>
      <c r="E2491" t="s">
        <v>22</v>
      </c>
      <c r="F2491" s="7">
        <v>125</v>
      </c>
      <c r="G2491" s="7">
        <v>2330288.4742959999</v>
      </c>
      <c r="H2491" s="7">
        <v>108</v>
      </c>
      <c r="I2491" s="7">
        <v>849225.640288</v>
      </c>
      <c r="J2491" s="7">
        <v>126</v>
      </c>
      <c r="K2491" s="7">
        <v>1548031.097331</v>
      </c>
      <c r="L2491" s="6">
        <v>0.157407407407407</v>
      </c>
      <c r="M2491" s="6">
        <v>1.74401568175182</v>
      </c>
      <c r="N2491" s="6">
        <v>-7.93650793650791E-3</v>
      </c>
      <c r="O2491" s="6">
        <v>0.50532407153429304</v>
      </c>
    </row>
    <row r="2492" spans="2:15" x14ac:dyDescent="0.25">
      <c r="B2492" t="s">
        <v>11</v>
      </c>
      <c r="C2492" t="s">
        <v>27</v>
      </c>
      <c r="D2492" t="s">
        <v>828</v>
      </c>
      <c r="E2492" t="s">
        <v>31</v>
      </c>
      <c r="F2492" s="7">
        <v>21</v>
      </c>
      <c r="G2492" s="7">
        <v>100933.632</v>
      </c>
      <c r="H2492" s="7">
        <v>18</v>
      </c>
      <c r="I2492" s="7">
        <v>88657.919999999998</v>
      </c>
      <c r="J2492" s="7">
        <v>31</v>
      </c>
      <c r="K2492" s="7">
        <v>105956.14</v>
      </c>
      <c r="L2492" s="6">
        <v>0.16666666666666699</v>
      </c>
      <c r="M2492" s="6">
        <v>0.138461538461538</v>
      </c>
      <c r="N2492" s="6">
        <v>-0.32258064516128998</v>
      </c>
      <c r="O2492" s="6">
        <v>-4.7401764541441398E-2</v>
      </c>
    </row>
    <row r="2493" spans="2:15" x14ac:dyDescent="0.25">
      <c r="B2493" t="s">
        <v>11</v>
      </c>
      <c r="C2493" t="s">
        <v>27</v>
      </c>
      <c r="D2493" t="s">
        <v>1318</v>
      </c>
      <c r="E2493" t="s">
        <v>31</v>
      </c>
      <c r="F2493" s="7"/>
      <c r="G2493" s="7"/>
      <c r="H2493" s="7" t="s">
        <v>71</v>
      </c>
      <c r="I2493" s="7">
        <v>15191.808000000001</v>
      </c>
      <c r="J2493" s="7" t="s">
        <v>71</v>
      </c>
      <c r="K2493" s="7">
        <v>11340</v>
      </c>
      <c r="L2493" s="6" t="s">
        <v>72</v>
      </c>
      <c r="M2493" s="6"/>
      <c r="N2493" s="6" t="s">
        <v>72</v>
      </c>
      <c r="O2493" s="6"/>
    </row>
    <row r="2494" spans="2:15" x14ac:dyDescent="0.25">
      <c r="B2494" t="s">
        <v>11</v>
      </c>
      <c r="C2494" t="s">
        <v>27</v>
      </c>
      <c r="D2494" t="s">
        <v>1319</v>
      </c>
      <c r="E2494" t="s">
        <v>31</v>
      </c>
      <c r="F2494" s="7"/>
      <c r="G2494" s="7"/>
      <c r="H2494" s="7"/>
      <c r="I2494" s="7"/>
      <c r="J2494" s="7" t="s">
        <v>71</v>
      </c>
      <c r="K2494" s="7">
        <v>6281.6</v>
      </c>
      <c r="L2494" s="6"/>
      <c r="M2494" s="6"/>
      <c r="N2494" s="6" t="s">
        <v>72</v>
      </c>
      <c r="O2494" s="6"/>
    </row>
    <row r="2495" spans="2:15" x14ac:dyDescent="0.25">
      <c r="B2495" t="s">
        <v>11</v>
      </c>
      <c r="C2495" t="s">
        <v>27</v>
      </c>
      <c r="D2495" t="s">
        <v>829</v>
      </c>
      <c r="E2495" t="s">
        <v>8</v>
      </c>
      <c r="F2495" s="7">
        <v>74</v>
      </c>
      <c r="G2495" s="7">
        <v>406255.53544000001</v>
      </c>
      <c r="H2495" s="7">
        <v>75</v>
      </c>
      <c r="I2495" s="7">
        <v>438517.33043999999</v>
      </c>
      <c r="J2495" s="7">
        <v>82</v>
      </c>
      <c r="K2495" s="7">
        <v>351134.28732</v>
      </c>
      <c r="L2495" s="6">
        <v>-1.3333333333333299E-2</v>
      </c>
      <c r="M2495" s="6">
        <v>-7.3570171029795101E-2</v>
      </c>
      <c r="N2495" s="6">
        <v>-9.7560975609756101E-2</v>
      </c>
      <c r="O2495" s="6">
        <v>0.15698053454337299</v>
      </c>
    </row>
    <row r="2496" spans="2:15" x14ac:dyDescent="0.25">
      <c r="B2496" t="s">
        <v>11</v>
      </c>
      <c r="C2496" t="s">
        <v>27</v>
      </c>
      <c r="D2496" t="s">
        <v>830</v>
      </c>
      <c r="E2496" t="s">
        <v>8</v>
      </c>
      <c r="F2496" s="7">
        <v>53</v>
      </c>
      <c r="G2496" s="7">
        <v>356862.20127999998</v>
      </c>
      <c r="H2496" s="7">
        <v>43</v>
      </c>
      <c r="I2496" s="7">
        <v>263783.37099999998</v>
      </c>
      <c r="J2496" s="7">
        <v>52</v>
      </c>
      <c r="K2496" s="7">
        <v>284164.93871999998</v>
      </c>
      <c r="L2496" s="6">
        <v>0.232558139534884</v>
      </c>
      <c r="M2496" s="6">
        <v>0.35286087188566601</v>
      </c>
      <c r="N2496" s="6">
        <v>1.9230769230769201E-2</v>
      </c>
      <c r="O2496" s="6">
        <v>0.25582769953063</v>
      </c>
    </row>
    <row r="2497" spans="2:15" x14ac:dyDescent="0.25">
      <c r="B2497" t="s">
        <v>11</v>
      </c>
      <c r="C2497" t="s">
        <v>27</v>
      </c>
      <c r="D2497" t="s">
        <v>831</v>
      </c>
      <c r="E2497" t="s">
        <v>8</v>
      </c>
      <c r="F2497" s="7">
        <v>78</v>
      </c>
      <c r="G2497" s="7">
        <v>548835.58640000003</v>
      </c>
      <c r="H2497" s="7">
        <v>71</v>
      </c>
      <c r="I2497" s="7">
        <v>521540.01263999997</v>
      </c>
      <c r="J2497" s="7">
        <v>48</v>
      </c>
      <c r="K2497" s="7">
        <v>318940.05312</v>
      </c>
      <c r="L2497" s="6">
        <v>9.8591549295774697E-2</v>
      </c>
      <c r="M2497" s="6">
        <v>5.2336490199154102E-2</v>
      </c>
      <c r="N2497" s="6">
        <v>0.625</v>
      </c>
      <c r="O2497" s="6">
        <v>0.72081110864273501</v>
      </c>
    </row>
    <row r="2498" spans="2:15" x14ac:dyDescent="0.25">
      <c r="B2498" t="s">
        <v>11</v>
      </c>
      <c r="C2498" t="s">
        <v>27</v>
      </c>
      <c r="D2498" t="s">
        <v>832</v>
      </c>
      <c r="E2498" t="s">
        <v>17</v>
      </c>
      <c r="F2498" s="7">
        <v>103</v>
      </c>
      <c r="G2498" s="7">
        <v>792645.723</v>
      </c>
      <c r="H2498" s="7">
        <v>101</v>
      </c>
      <c r="I2498" s="7">
        <v>735061.88199999998</v>
      </c>
      <c r="J2498" s="7">
        <v>105</v>
      </c>
      <c r="K2498" s="7">
        <v>706685.91524999996</v>
      </c>
      <c r="L2498" s="6">
        <v>1.9801980198019799E-2</v>
      </c>
      <c r="M2498" s="6">
        <v>7.8338766313555103E-2</v>
      </c>
      <c r="N2498" s="6">
        <v>-1.9047619047619101E-2</v>
      </c>
      <c r="O2498" s="6">
        <v>0.12163792414002</v>
      </c>
    </row>
    <row r="2499" spans="2:15" x14ac:dyDescent="0.25">
      <c r="B2499" t="s">
        <v>11</v>
      </c>
      <c r="C2499" t="s">
        <v>27</v>
      </c>
      <c r="D2499" t="s">
        <v>833</v>
      </c>
      <c r="E2499" t="s">
        <v>22</v>
      </c>
      <c r="F2499" s="7">
        <v>103</v>
      </c>
      <c r="G2499" s="7">
        <v>831030.04263599997</v>
      </c>
      <c r="H2499" s="7">
        <v>108</v>
      </c>
      <c r="I2499" s="7">
        <v>1177981.8938200001</v>
      </c>
      <c r="J2499" s="7">
        <v>118</v>
      </c>
      <c r="K2499" s="7">
        <v>673707.88108800002</v>
      </c>
      <c r="L2499" s="6">
        <v>-4.6296296296296301E-2</v>
      </c>
      <c r="M2499" s="6">
        <v>-0.29453071647722201</v>
      </c>
      <c r="N2499" s="6">
        <v>-0.12711864406779699</v>
      </c>
      <c r="O2499" s="6">
        <v>0.233516878701097</v>
      </c>
    </row>
    <row r="2500" spans="2:15" x14ac:dyDescent="0.25">
      <c r="B2500" t="s">
        <v>11</v>
      </c>
      <c r="C2500" t="s">
        <v>27</v>
      </c>
      <c r="D2500" t="s">
        <v>1320</v>
      </c>
      <c r="E2500" t="s">
        <v>31</v>
      </c>
      <c r="F2500" s="7"/>
      <c r="G2500" s="7"/>
      <c r="H2500" s="7" t="s">
        <v>71</v>
      </c>
      <c r="I2500" s="7">
        <v>3652.9920000000002</v>
      </c>
      <c r="J2500" s="7"/>
      <c r="K2500" s="7"/>
      <c r="L2500" s="6" t="s">
        <v>72</v>
      </c>
      <c r="M2500" s="6"/>
      <c r="N2500" s="6"/>
      <c r="O2500" s="6"/>
    </row>
    <row r="2501" spans="2:15" x14ac:dyDescent="0.25">
      <c r="B2501" t="s">
        <v>11</v>
      </c>
      <c r="C2501" t="s">
        <v>27</v>
      </c>
      <c r="D2501" t="s">
        <v>834</v>
      </c>
      <c r="E2501" t="s">
        <v>8</v>
      </c>
      <c r="F2501" s="7">
        <v>61</v>
      </c>
      <c r="G2501" s="7">
        <v>320237.10528000002</v>
      </c>
      <c r="H2501" s="7">
        <v>56</v>
      </c>
      <c r="I2501" s="7">
        <v>435771.77036000002</v>
      </c>
      <c r="J2501" s="7">
        <v>62</v>
      </c>
      <c r="K2501" s="7">
        <v>363149.374152</v>
      </c>
      <c r="L2501" s="6">
        <v>8.9285714285714204E-2</v>
      </c>
      <c r="M2501" s="6">
        <v>-0.265126547744372</v>
      </c>
      <c r="N2501" s="6">
        <v>-1.6129032258064498E-2</v>
      </c>
      <c r="O2501" s="6">
        <v>-0.118166991123709</v>
      </c>
    </row>
    <row r="2502" spans="2:15" x14ac:dyDescent="0.25">
      <c r="B2502" t="s">
        <v>11</v>
      </c>
      <c r="C2502" t="s">
        <v>27</v>
      </c>
      <c r="D2502" t="s">
        <v>1510</v>
      </c>
      <c r="E2502" t="s">
        <v>31</v>
      </c>
      <c r="F2502" s="7"/>
      <c r="G2502" s="7"/>
      <c r="H2502" s="7" t="s">
        <v>71</v>
      </c>
      <c r="I2502" s="7">
        <v>2060.16</v>
      </c>
      <c r="J2502" s="7" t="s">
        <v>71</v>
      </c>
      <c r="K2502" s="7">
        <v>1657.6</v>
      </c>
      <c r="L2502" s="6" t="s">
        <v>72</v>
      </c>
      <c r="M2502" s="6"/>
      <c r="N2502" s="6" t="s">
        <v>72</v>
      </c>
      <c r="O2502" s="6"/>
    </row>
    <row r="2503" spans="2:15" x14ac:dyDescent="0.25">
      <c r="B2503" t="s">
        <v>11</v>
      </c>
      <c r="C2503" t="s">
        <v>27</v>
      </c>
      <c r="D2503" t="s">
        <v>835</v>
      </c>
      <c r="E2503" t="s">
        <v>8</v>
      </c>
      <c r="F2503" s="7">
        <v>21</v>
      </c>
      <c r="G2503" s="7">
        <v>152878.65328</v>
      </c>
      <c r="H2503" s="7">
        <v>24</v>
      </c>
      <c r="I2503" s="7">
        <v>163935.47440000001</v>
      </c>
      <c r="J2503" s="7">
        <v>21</v>
      </c>
      <c r="K2503" s="7">
        <v>114663.44448000001</v>
      </c>
      <c r="L2503" s="6">
        <v>-0.125</v>
      </c>
      <c r="M2503" s="6">
        <v>-6.7446177591931902E-2</v>
      </c>
      <c r="N2503" s="6">
        <v>0</v>
      </c>
      <c r="O2503" s="6">
        <v>0.33328153513359399</v>
      </c>
    </row>
    <row r="2504" spans="2:15" x14ac:dyDescent="0.25">
      <c r="B2504" t="s">
        <v>11</v>
      </c>
      <c r="C2504" t="s">
        <v>27</v>
      </c>
      <c r="D2504" t="s">
        <v>836</v>
      </c>
      <c r="E2504" t="s">
        <v>22</v>
      </c>
      <c r="F2504" s="7">
        <v>193</v>
      </c>
      <c r="G2504" s="7">
        <v>1586711.9530499999</v>
      </c>
      <c r="H2504" s="7">
        <v>185</v>
      </c>
      <c r="I2504" s="7">
        <v>2228963.8933999999</v>
      </c>
      <c r="J2504" s="7">
        <v>232</v>
      </c>
      <c r="K2504" s="7">
        <v>2169991.5663600001</v>
      </c>
      <c r="L2504" s="6">
        <v>4.3243243243243197E-2</v>
      </c>
      <c r="M2504" s="6">
        <v>-0.28813923018301002</v>
      </c>
      <c r="N2504" s="6">
        <v>-0.16810344827586199</v>
      </c>
      <c r="O2504" s="6">
        <v>-0.26879349318781398</v>
      </c>
    </row>
    <row r="2505" spans="2:15" x14ac:dyDescent="0.25">
      <c r="B2505" t="s">
        <v>11</v>
      </c>
      <c r="C2505" t="s">
        <v>27</v>
      </c>
      <c r="D2505" t="s">
        <v>837</v>
      </c>
      <c r="E2505" t="s">
        <v>8</v>
      </c>
      <c r="F2505" s="7">
        <v>45</v>
      </c>
      <c r="G2505" s="7">
        <v>287754.46175999998</v>
      </c>
      <c r="H2505" s="7">
        <v>78</v>
      </c>
      <c r="I2505" s="7">
        <v>440313.68352000002</v>
      </c>
      <c r="J2505" s="7">
        <v>100</v>
      </c>
      <c r="K2505" s="7">
        <v>505741.03992000001</v>
      </c>
      <c r="L2505" s="6">
        <v>-0.42307692307692302</v>
      </c>
      <c r="M2505" s="6">
        <v>-0.34647849356030802</v>
      </c>
      <c r="N2505" s="6">
        <v>-0.55000000000000004</v>
      </c>
      <c r="O2505" s="6">
        <v>-0.43102410315461398</v>
      </c>
    </row>
    <row r="2506" spans="2:15" x14ac:dyDescent="0.25">
      <c r="B2506" t="s">
        <v>11</v>
      </c>
      <c r="C2506" t="s">
        <v>27</v>
      </c>
      <c r="D2506" t="s">
        <v>1511</v>
      </c>
      <c r="E2506" t="s">
        <v>31</v>
      </c>
      <c r="F2506" s="7">
        <v>6</v>
      </c>
      <c r="G2506" s="7">
        <v>26340.48</v>
      </c>
      <c r="H2506" s="7" t="s">
        <v>71</v>
      </c>
      <c r="I2506" s="7">
        <v>13170.24</v>
      </c>
      <c r="J2506" s="7">
        <v>7</v>
      </c>
      <c r="K2506" s="7">
        <v>19674.2</v>
      </c>
      <c r="L2506" s="6" t="s">
        <v>72</v>
      </c>
      <c r="M2506" s="6">
        <v>1</v>
      </c>
      <c r="N2506" s="6">
        <v>-0.14285714285714299</v>
      </c>
      <c r="O2506" s="6">
        <v>0.338833599333137</v>
      </c>
    </row>
    <row r="2507" spans="2:15" x14ac:dyDescent="0.25">
      <c r="B2507" t="s">
        <v>11</v>
      </c>
      <c r="C2507" t="s">
        <v>27</v>
      </c>
      <c r="D2507" t="s">
        <v>1424</v>
      </c>
      <c r="E2507" t="s">
        <v>31</v>
      </c>
      <c r="F2507" s="7">
        <v>5</v>
      </c>
      <c r="G2507" s="7">
        <v>20584.32</v>
      </c>
      <c r="H2507" s="7">
        <v>7</v>
      </c>
      <c r="I2507" s="7">
        <v>28818.047999999999</v>
      </c>
      <c r="J2507" s="7" t="s">
        <v>71</v>
      </c>
      <c r="K2507" s="7">
        <v>9929.76</v>
      </c>
      <c r="L2507" s="6">
        <v>-0.28571428571428598</v>
      </c>
      <c r="M2507" s="6">
        <v>-0.28571428571428598</v>
      </c>
      <c r="N2507" s="6" t="s">
        <v>72</v>
      </c>
      <c r="O2507" s="6">
        <v>1.07299270072993</v>
      </c>
    </row>
    <row r="2508" spans="2:15" x14ac:dyDescent="0.25">
      <c r="B2508" t="s">
        <v>11</v>
      </c>
      <c r="C2508" t="s">
        <v>27</v>
      </c>
      <c r="D2508" t="s">
        <v>838</v>
      </c>
      <c r="E2508" t="s">
        <v>17</v>
      </c>
      <c r="F2508" s="7">
        <v>82</v>
      </c>
      <c r="G2508" s="7">
        <v>614320.48595999996</v>
      </c>
      <c r="H2508" s="7">
        <v>98</v>
      </c>
      <c r="I2508" s="7">
        <v>681232.43440400006</v>
      </c>
      <c r="J2508" s="7">
        <v>135</v>
      </c>
      <c r="K2508" s="7">
        <v>955841.72948400001</v>
      </c>
      <c r="L2508" s="6">
        <v>-0.16326530612244899</v>
      </c>
      <c r="M2508" s="6">
        <v>-9.8221906451856203E-2</v>
      </c>
      <c r="N2508" s="6">
        <v>-0.39259259259259299</v>
      </c>
      <c r="O2508" s="6">
        <v>-0.35729894708443699</v>
      </c>
    </row>
    <row r="2509" spans="2:15" x14ac:dyDescent="0.25">
      <c r="B2509" t="s">
        <v>11</v>
      </c>
      <c r="C2509" t="s">
        <v>27</v>
      </c>
      <c r="D2509" t="s">
        <v>839</v>
      </c>
      <c r="E2509" t="s">
        <v>31</v>
      </c>
      <c r="F2509" s="7" t="s">
        <v>71</v>
      </c>
      <c r="G2509" s="7">
        <v>9232.08</v>
      </c>
      <c r="H2509" s="7">
        <v>5</v>
      </c>
      <c r="I2509" s="7">
        <v>23080.2</v>
      </c>
      <c r="J2509" s="7">
        <v>10</v>
      </c>
      <c r="K2509" s="7">
        <v>20467.8</v>
      </c>
      <c r="L2509" s="6" t="s">
        <v>72</v>
      </c>
      <c r="M2509" s="6">
        <v>-0.6</v>
      </c>
      <c r="N2509" s="6" t="s">
        <v>72</v>
      </c>
      <c r="O2509" s="6">
        <v>-0.54894614956175103</v>
      </c>
    </row>
    <row r="2510" spans="2:15" x14ac:dyDescent="0.25">
      <c r="B2510" t="s">
        <v>11</v>
      </c>
      <c r="C2510" t="s">
        <v>27</v>
      </c>
      <c r="D2510" t="s">
        <v>1325</v>
      </c>
      <c r="E2510" t="s">
        <v>31</v>
      </c>
      <c r="F2510" s="7"/>
      <c r="G2510" s="7"/>
      <c r="H2510" s="7"/>
      <c r="I2510" s="7"/>
      <c r="J2510" s="7">
        <v>7</v>
      </c>
      <c r="K2510" s="7">
        <v>25971.84</v>
      </c>
      <c r="L2510" s="6"/>
      <c r="M2510" s="6"/>
      <c r="N2510" s="6"/>
      <c r="O2510" s="6"/>
    </row>
    <row r="2511" spans="2:15" x14ac:dyDescent="0.25">
      <c r="B2511" t="s">
        <v>11</v>
      </c>
      <c r="C2511" t="s">
        <v>30</v>
      </c>
      <c r="D2511" t="s">
        <v>821</v>
      </c>
      <c r="E2511" t="s">
        <v>8</v>
      </c>
      <c r="F2511" s="7">
        <v>97</v>
      </c>
      <c r="G2511" s="7">
        <v>713637.237632</v>
      </c>
      <c r="H2511" s="7">
        <v>96</v>
      </c>
      <c r="I2511" s="7">
        <v>522345.16383999999</v>
      </c>
      <c r="J2511" s="7">
        <v>86</v>
      </c>
      <c r="K2511" s="7">
        <v>488642.98204799998</v>
      </c>
      <c r="L2511" s="6">
        <v>1.0416666666666701E-2</v>
      </c>
      <c r="M2511" s="6">
        <v>0.36621775606329698</v>
      </c>
      <c r="N2511" s="6">
        <v>0.127906976744186</v>
      </c>
      <c r="O2511" s="6">
        <v>0.46044712366686302</v>
      </c>
    </row>
    <row r="2512" spans="2:15" x14ac:dyDescent="0.25">
      <c r="B2512" t="s">
        <v>11</v>
      </c>
      <c r="C2512" t="s">
        <v>30</v>
      </c>
      <c r="D2512" t="s">
        <v>840</v>
      </c>
      <c r="E2512" t="s">
        <v>17</v>
      </c>
      <c r="F2512" s="7">
        <v>164</v>
      </c>
      <c r="G2512" s="7">
        <v>1260849.0655</v>
      </c>
      <c r="H2512" s="7">
        <v>195</v>
      </c>
      <c r="I2512" s="7">
        <v>1458170.9583000001</v>
      </c>
      <c r="J2512" s="7">
        <v>264</v>
      </c>
      <c r="K2512" s="7">
        <v>1787649.662766</v>
      </c>
      <c r="L2512" s="6">
        <v>-0.15897435897435899</v>
      </c>
      <c r="M2512" s="6">
        <v>-0.13532150786355401</v>
      </c>
      <c r="N2512" s="6">
        <v>-0.37878787878787901</v>
      </c>
      <c r="O2512" s="6">
        <v>-0.29468894730239797</v>
      </c>
    </row>
    <row r="2513" spans="2:15" x14ac:dyDescent="0.25">
      <c r="B2513" t="s">
        <v>11</v>
      </c>
      <c r="C2513" t="s">
        <v>30</v>
      </c>
      <c r="D2513" t="s">
        <v>841</v>
      </c>
      <c r="E2513" t="s">
        <v>22</v>
      </c>
      <c r="F2513" s="7">
        <v>46</v>
      </c>
      <c r="G2513" s="7">
        <v>282137.66680000001</v>
      </c>
      <c r="H2513" s="7">
        <v>37</v>
      </c>
      <c r="I2513" s="7">
        <v>215530.15599999999</v>
      </c>
      <c r="J2513" s="7">
        <v>32</v>
      </c>
      <c r="K2513" s="7">
        <v>193190.7996</v>
      </c>
      <c r="L2513" s="6">
        <v>0.24324324324324301</v>
      </c>
      <c r="M2513" s="6">
        <v>0.309040331228638</v>
      </c>
      <c r="N2513" s="6">
        <v>0.4375</v>
      </c>
      <c r="O2513" s="6">
        <v>0.46040943659927802</v>
      </c>
    </row>
    <row r="2514" spans="2:15" x14ac:dyDescent="0.25">
      <c r="B2514" t="s">
        <v>11</v>
      </c>
      <c r="C2514" t="s">
        <v>30</v>
      </c>
      <c r="D2514" t="s">
        <v>842</v>
      </c>
      <c r="E2514" t="s">
        <v>22</v>
      </c>
      <c r="F2514" s="7">
        <v>169</v>
      </c>
      <c r="G2514" s="7">
        <v>1600139.9948</v>
      </c>
      <c r="H2514" s="7">
        <v>208</v>
      </c>
      <c r="I2514" s="7">
        <v>2008506.7541499999</v>
      </c>
      <c r="J2514" s="7">
        <v>208</v>
      </c>
      <c r="K2514" s="7">
        <v>1570122.4596839999</v>
      </c>
      <c r="L2514" s="6">
        <v>-0.1875</v>
      </c>
      <c r="M2514" s="6">
        <v>-0.20331858904941599</v>
      </c>
      <c r="N2514" s="6">
        <v>-0.1875</v>
      </c>
      <c r="O2514" s="6">
        <v>1.9117957921601401E-2</v>
      </c>
    </row>
    <row r="2515" spans="2:15" x14ac:dyDescent="0.25">
      <c r="B2515" t="s">
        <v>11</v>
      </c>
      <c r="C2515" t="s">
        <v>30</v>
      </c>
      <c r="D2515" t="s">
        <v>843</v>
      </c>
      <c r="E2515" t="s">
        <v>22</v>
      </c>
      <c r="F2515" s="7">
        <v>265</v>
      </c>
      <c r="G2515" s="7">
        <v>3825700.711352</v>
      </c>
      <c r="H2515" s="7">
        <v>261</v>
      </c>
      <c r="I2515" s="7">
        <v>3533457.9531479999</v>
      </c>
      <c r="J2515" s="7">
        <v>216</v>
      </c>
      <c r="K2515" s="7">
        <v>3212657.4763039998</v>
      </c>
      <c r="L2515" s="6">
        <v>1.53256704980842E-2</v>
      </c>
      <c r="M2515" s="6">
        <v>8.2707297519597697E-2</v>
      </c>
      <c r="N2515" s="6">
        <v>0.226851851851852</v>
      </c>
      <c r="O2515" s="6">
        <v>0.190821224973312</v>
      </c>
    </row>
    <row r="2516" spans="2:15" x14ac:dyDescent="0.25">
      <c r="B2516" t="s">
        <v>11</v>
      </c>
      <c r="C2516" t="s">
        <v>30</v>
      </c>
      <c r="D2516" t="s">
        <v>844</v>
      </c>
      <c r="E2516" t="s">
        <v>22</v>
      </c>
      <c r="F2516" s="7">
        <v>49</v>
      </c>
      <c r="G2516" s="7">
        <v>381899.05410000001</v>
      </c>
      <c r="H2516" s="7">
        <v>55</v>
      </c>
      <c r="I2516" s="7">
        <v>354076.75839999999</v>
      </c>
      <c r="J2516" s="7">
        <v>58</v>
      </c>
      <c r="K2516" s="7">
        <v>488326.00536000001</v>
      </c>
      <c r="L2516" s="6">
        <v>-0.109090909090909</v>
      </c>
      <c r="M2516" s="6">
        <v>7.8577017666234997E-2</v>
      </c>
      <c r="N2516" s="6">
        <v>-0.15517241379310301</v>
      </c>
      <c r="O2516" s="6">
        <v>-0.21794241980117501</v>
      </c>
    </row>
    <row r="2517" spans="2:15" x14ac:dyDescent="0.25">
      <c r="B2517" t="s">
        <v>11</v>
      </c>
      <c r="C2517" t="s">
        <v>30</v>
      </c>
      <c r="D2517" t="s">
        <v>845</v>
      </c>
      <c r="E2517" t="s">
        <v>15</v>
      </c>
      <c r="F2517" s="7">
        <v>70</v>
      </c>
      <c r="G2517" s="7">
        <v>565408.606164</v>
      </c>
      <c r="H2517" s="7">
        <v>98</v>
      </c>
      <c r="I2517" s="7">
        <v>979933.12896</v>
      </c>
      <c r="J2517" s="7">
        <v>85</v>
      </c>
      <c r="K2517" s="7">
        <v>850536.278574</v>
      </c>
      <c r="L2517" s="6">
        <v>-0.28571428571428598</v>
      </c>
      <c r="M2517" s="6">
        <v>-0.423013071551049</v>
      </c>
      <c r="N2517" s="6">
        <v>-0.17647058823529399</v>
      </c>
      <c r="O2517" s="6">
        <v>-0.33523281674479799</v>
      </c>
    </row>
    <row r="2518" spans="2:15" x14ac:dyDescent="0.25">
      <c r="B2518" t="s">
        <v>11</v>
      </c>
      <c r="C2518" t="s">
        <v>30</v>
      </c>
      <c r="D2518" t="s">
        <v>846</v>
      </c>
      <c r="E2518" t="s">
        <v>15</v>
      </c>
      <c r="F2518" s="7">
        <v>40</v>
      </c>
      <c r="G2518" s="7">
        <v>300976.21607999998</v>
      </c>
      <c r="H2518" s="7">
        <v>51</v>
      </c>
      <c r="I2518" s="7">
        <v>380810.25019200001</v>
      </c>
      <c r="J2518" s="7">
        <v>65</v>
      </c>
      <c r="K2518" s="7">
        <v>502531.09344000003</v>
      </c>
      <c r="L2518" s="6">
        <v>-0.21568627450980399</v>
      </c>
      <c r="M2518" s="6">
        <v>-0.20964255576563001</v>
      </c>
      <c r="N2518" s="6">
        <v>-0.38461538461538503</v>
      </c>
      <c r="O2518" s="6">
        <v>-0.401079415763683</v>
      </c>
    </row>
    <row r="2519" spans="2:15" x14ac:dyDescent="0.25">
      <c r="B2519" t="s">
        <v>11</v>
      </c>
      <c r="C2519" t="s">
        <v>30</v>
      </c>
      <c r="D2519" t="s">
        <v>847</v>
      </c>
      <c r="E2519" t="s">
        <v>22</v>
      </c>
      <c r="F2519" s="7">
        <v>10</v>
      </c>
      <c r="G2519" s="7">
        <v>86365.82</v>
      </c>
      <c r="H2519" s="7">
        <v>11</v>
      </c>
      <c r="I2519" s="7">
        <v>65913.86</v>
      </c>
      <c r="J2519" s="7">
        <v>12</v>
      </c>
      <c r="K2519" s="7">
        <v>60139.26</v>
      </c>
      <c r="L2519" s="6">
        <v>-9.0909090909090898E-2</v>
      </c>
      <c r="M2519" s="6">
        <v>0.31028314833936299</v>
      </c>
      <c r="N2519" s="6">
        <v>-0.16666666666666699</v>
      </c>
      <c r="O2519" s="6">
        <v>0.43609715184390402</v>
      </c>
    </row>
    <row r="2520" spans="2:15" x14ac:dyDescent="0.25">
      <c r="B2520" t="s">
        <v>11</v>
      </c>
      <c r="C2520" t="s">
        <v>30</v>
      </c>
      <c r="D2520" t="s">
        <v>848</v>
      </c>
      <c r="E2520" t="s">
        <v>22</v>
      </c>
      <c r="F2520" s="7">
        <v>171</v>
      </c>
      <c r="G2520" s="7">
        <v>1487109.2862</v>
      </c>
      <c r="H2520" s="7">
        <v>212</v>
      </c>
      <c r="I2520" s="7">
        <v>1817901.1098</v>
      </c>
      <c r="J2520" s="7">
        <v>179</v>
      </c>
      <c r="K2520" s="7">
        <v>1467317.004984</v>
      </c>
      <c r="L2520" s="6">
        <v>-0.19339622641509399</v>
      </c>
      <c r="M2520" s="6">
        <v>-0.18196359626866199</v>
      </c>
      <c r="N2520" s="6">
        <v>-4.4692737430167599E-2</v>
      </c>
      <c r="O2520" s="6">
        <v>1.3488756109805799E-2</v>
      </c>
    </row>
    <row r="2521" spans="2:15" x14ac:dyDescent="0.25">
      <c r="B2521" t="s">
        <v>11</v>
      </c>
      <c r="C2521" t="s">
        <v>30</v>
      </c>
      <c r="D2521" t="s">
        <v>849</v>
      </c>
      <c r="E2521" t="s">
        <v>8</v>
      </c>
      <c r="F2521" s="7"/>
      <c r="G2521" s="7"/>
      <c r="H2521" s="7" t="s">
        <v>71</v>
      </c>
      <c r="I2521" s="7">
        <v>17117.7464</v>
      </c>
      <c r="J2521" s="7">
        <v>5</v>
      </c>
      <c r="K2521" s="7">
        <v>30023.9784</v>
      </c>
      <c r="L2521" s="6" t="s">
        <v>72</v>
      </c>
      <c r="M2521" s="6"/>
      <c r="N2521" s="6"/>
      <c r="O2521" s="6"/>
    </row>
    <row r="2522" spans="2:15" x14ac:dyDescent="0.25">
      <c r="B2522" t="s">
        <v>11</v>
      </c>
      <c r="C2522" t="s">
        <v>30</v>
      </c>
      <c r="D2522" t="s">
        <v>850</v>
      </c>
      <c r="E2522" t="s">
        <v>8</v>
      </c>
      <c r="F2522" s="7">
        <v>47</v>
      </c>
      <c r="G2522" s="7">
        <v>373280.82403999998</v>
      </c>
      <c r="H2522" s="7">
        <v>44</v>
      </c>
      <c r="I2522" s="7">
        <v>282714.82079999999</v>
      </c>
      <c r="J2522" s="7">
        <v>53</v>
      </c>
      <c r="K2522" s="7">
        <v>458780.46667200001</v>
      </c>
      <c r="L2522" s="6">
        <v>6.8181818181818094E-2</v>
      </c>
      <c r="M2522" s="6">
        <v>0.32034402364801701</v>
      </c>
      <c r="N2522" s="6">
        <v>-0.113207547169811</v>
      </c>
      <c r="O2522" s="6">
        <v>-0.18636286599605201</v>
      </c>
    </row>
    <row r="2523" spans="2:15" x14ac:dyDescent="0.25">
      <c r="B2523" t="s">
        <v>11</v>
      </c>
      <c r="C2523" t="s">
        <v>30</v>
      </c>
      <c r="D2523" t="s">
        <v>851</v>
      </c>
      <c r="E2523" t="s">
        <v>22</v>
      </c>
      <c r="F2523" s="7">
        <v>50</v>
      </c>
      <c r="G2523" s="7">
        <v>225320.19031999999</v>
      </c>
      <c r="H2523" s="7">
        <v>48</v>
      </c>
      <c r="I2523" s="7">
        <v>217624.49784</v>
      </c>
      <c r="J2523" s="7">
        <v>31</v>
      </c>
      <c r="K2523" s="7">
        <v>128712.56382</v>
      </c>
      <c r="L2523" s="6">
        <v>4.1666666666666699E-2</v>
      </c>
      <c r="M2523" s="6">
        <v>3.5362252670919199E-2</v>
      </c>
      <c r="N2523" s="6">
        <v>0.61290322580645196</v>
      </c>
      <c r="O2523" s="6">
        <v>0.75056873729205198</v>
      </c>
    </row>
    <row r="2524" spans="2:15" x14ac:dyDescent="0.25">
      <c r="B2524" t="s">
        <v>11</v>
      </c>
      <c r="C2524" t="s">
        <v>30</v>
      </c>
      <c r="D2524" t="s">
        <v>852</v>
      </c>
      <c r="E2524" t="s">
        <v>15</v>
      </c>
      <c r="F2524" s="7">
        <v>47</v>
      </c>
      <c r="G2524" s="7">
        <v>358215.66252000001</v>
      </c>
      <c r="H2524" s="7">
        <v>59</v>
      </c>
      <c r="I2524" s="7">
        <v>670044.84547199996</v>
      </c>
      <c r="J2524" s="7">
        <v>75</v>
      </c>
      <c r="K2524" s="7">
        <v>627350.71915799996</v>
      </c>
      <c r="L2524" s="6">
        <v>-0.20338983050847501</v>
      </c>
      <c r="M2524" s="6">
        <v>-0.46538554107126701</v>
      </c>
      <c r="N2524" s="6">
        <v>-0.37333333333333302</v>
      </c>
      <c r="O2524" s="6">
        <v>-0.42900254740955801</v>
      </c>
    </row>
    <row r="2525" spans="2:15" x14ac:dyDescent="0.25">
      <c r="B2525" t="s">
        <v>11</v>
      </c>
      <c r="C2525" t="s">
        <v>30</v>
      </c>
      <c r="D2525" t="s">
        <v>853</v>
      </c>
      <c r="E2525" t="s">
        <v>17</v>
      </c>
      <c r="F2525" s="7">
        <v>90</v>
      </c>
      <c r="G2525" s="7">
        <v>502237.58399999997</v>
      </c>
      <c r="H2525" s="7">
        <v>104</v>
      </c>
      <c r="I2525" s="7">
        <v>721568.52720000001</v>
      </c>
      <c r="J2525" s="7">
        <v>82</v>
      </c>
      <c r="K2525" s="7">
        <v>733546.14443999995</v>
      </c>
      <c r="L2525" s="6">
        <v>-0.134615384615385</v>
      </c>
      <c r="M2525" s="6">
        <v>-0.30396412112249299</v>
      </c>
      <c r="N2525" s="6">
        <v>9.7560975609756198E-2</v>
      </c>
      <c r="O2525" s="6">
        <v>-0.31532925664354</v>
      </c>
    </row>
    <row r="2526" spans="2:15" x14ac:dyDescent="0.25">
      <c r="B2526" t="s">
        <v>11</v>
      </c>
      <c r="C2526" t="s">
        <v>30</v>
      </c>
      <c r="D2526" t="s">
        <v>854</v>
      </c>
      <c r="E2526" t="s">
        <v>8</v>
      </c>
      <c r="F2526" s="7">
        <v>63</v>
      </c>
      <c r="G2526" s="7">
        <v>403763.38604800001</v>
      </c>
      <c r="H2526" s="7">
        <v>64</v>
      </c>
      <c r="I2526" s="7">
        <v>388453.85415999999</v>
      </c>
      <c r="J2526" s="7">
        <v>87</v>
      </c>
      <c r="K2526" s="7">
        <v>565639.430544</v>
      </c>
      <c r="L2526" s="6">
        <v>-1.5625E-2</v>
      </c>
      <c r="M2526" s="6">
        <v>3.9411455759927203E-2</v>
      </c>
      <c r="N2526" s="6">
        <v>-0.27586206896551702</v>
      </c>
      <c r="O2526" s="6">
        <v>-0.286182390680078</v>
      </c>
    </row>
    <row r="2527" spans="2:15" x14ac:dyDescent="0.25">
      <c r="B2527" t="s">
        <v>11</v>
      </c>
      <c r="C2527" t="s">
        <v>30</v>
      </c>
      <c r="D2527" t="s">
        <v>855</v>
      </c>
      <c r="E2527" t="s">
        <v>8</v>
      </c>
      <c r="F2527" s="7">
        <v>46</v>
      </c>
      <c r="G2527" s="7">
        <v>357750.56735999999</v>
      </c>
      <c r="H2527" s="7">
        <v>49</v>
      </c>
      <c r="I2527" s="7">
        <v>383243.83496000001</v>
      </c>
      <c r="J2527" s="7">
        <v>38</v>
      </c>
      <c r="K2527" s="7">
        <v>245375.95680000001</v>
      </c>
      <c r="L2527" s="6">
        <v>-6.1224489795918297E-2</v>
      </c>
      <c r="M2527" s="6">
        <v>-6.6519706971048406E-2</v>
      </c>
      <c r="N2527" s="6">
        <v>0.21052631578947401</v>
      </c>
      <c r="O2527" s="6">
        <v>0.45796911818705099</v>
      </c>
    </row>
    <row r="2528" spans="2:15" x14ac:dyDescent="0.25">
      <c r="B2528" t="s">
        <v>11</v>
      </c>
      <c r="C2528" t="s">
        <v>30</v>
      </c>
      <c r="D2528" t="s">
        <v>856</v>
      </c>
      <c r="E2528" t="s">
        <v>8</v>
      </c>
      <c r="F2528" s="7">
        <v>44</v>
      </c>
      <c r="G2528" s="7">
        <v>270179.02071999997</v>
      </c>
      <c r="H2528" s="7">
        <v>67</v>
      </c>
      <c r="I2528" s="7">
        <v>450046.33856</v>
      </c>
      <c r="J2528" s="7">
        <v>66</v>
      </c>
      <c r="K2528" s="7">
        <v>548263.23551999999</v>
      </c>
      <c r="L2528" s="6">
        <v>-0.34328358208955201</v>
      </c>
      <c r="M2528" s="6">
        <v>-0.39966399552436299</v>
      </c>
      <c r="N2528" s="6">
        <v>-0.33333333333333298</v>
      </c>
      <c r="O2528" s="6">
        <v>-0.50720930528243602</v>
      </c>
    </row>
    <row r="2529" spans="2:15" x14ac:dyDescent="0.25">
      <c r="B2529" t="s">
        <v>11</v>
      </c>
      <c r="C2529" t="s">
        <v>30</v>
      </c>
      <c r="D2529" t="s">
        <v>857</v>
      </c>
      <c r="E2529" t="s">
        <v>17</v>
      </c>
      <c r="F2529" s="7">
        <v>74</v>
      </c>
      <c r="G2529" s="7">
        <v>626164.07376000006</v>
      </c>
      <c r="H2529" s="7">
        <v>93</v>
      </c>
      <c r="I2529" s="7">
        <v>1078656.91876</v>
      </c>
      <c r="J2529" s="7">
        <v>93</v>
      </c>
      <c r="K2529" s="7">
        <v>796266.51246500004</v>
      </c>
      <c r="L2529" s="6">
        <v>-0.204301075268817</v>
      </c>
      <c r="M2529" s="6">
        <v>-0.41949653975258</v>
      </c>
      <c r="N2529" s="6">
        <v>-0.204301075268817</v>
      </c>
      <c r="O2529" s="6">
        <v>-0.21362500625376599</v>
      </c>
    </row>
    <row r="2530" spans="2:15" x14ac:dyDescent="0.25">
      <c r="B2530" t="s">
        <v>11</v>
      </c>
      <c r="C2530" t="s">
        <v>30</v>
      </c>
      <c r="D2530" t="s">
        <v>858</v>
      </c>
      <c r="E2530" t="s">
        <v>8</v>
      </c>
      <c r="F2530" s="7">
        <v>40</v>
      </c>
      <c r="G2530" s="7">
        <v>284220.02777599997</v>
      </c>
      <c r="H2530" s="7">
        <v>59</v>
      </c>
      <c r="I2530" s="7">
        <v>460752.83500000002</v>
      </c>
      <c r="J2530" s="7">
        <v>45</v>
      </c>
      <c r="K2530" s="7">
        <v>373860.71503199998</v>
      </c>
      <c r="L2530" s="6">
        <v>-0.322033898305085</v>
      </c>
      <c r="M2530" s="6">
        <v>-0.38313992625568999</v>
      </c>
      <c r="N2530" s="6">
        <v>-0.11111111111111099</v>
      </c>
      <c r="O2530" s="6">
        <v>-0.239770277142725</v>
      </c>
    </row>
    <row r="2531" spans="2:15" x14ac:dyDescent="0.25">
      <c r="B2531" t="s">
        <v>11</v>
      </c>
      <c r="C2531" t="s">
        <v>30</v>
      </c>
      <c r="D2531" t="s">
        <v>859</v>
      </c>
      <c r="E2531" t="s">
        <v>15</v>
      </c>
      <c r="F2531" s="7">
        <v>58</v>
      </c>
      <c r="G2531" s="7">
        <v>421356.60415999999</v>
      </c>
      <c r="H2531" s="7">
        <v>84</v>
      </c>
      <c r="I2531" s="7">
        <v>692064.19824399997</v>
      </c>
      <c r="J2531" s="7">
        <v>78</v>
      </c>
      <c r="K2531" s="7">
        <v>476687.29788000003</v>
      </c>
      <c r="L2531" s="6">
        <v>-0.30952380952380998</v>
      </c>
      <c r="M2531" s="6">
        <v>-0.39115965653313101</v>
      </c>
      <c r="N2531" s="6">
        <v>-0.256410256410256</v>
      </c>
      <c r="O2531" s="6">
        <v>-0.116073354515792</v>
      </c>
    </row>
    <row r="2532" spans="2:15" x14ac:dyDescent="0.25">
      <c r="B2532" t="s">
        <v>11</v>
      </c>
      <c r="C2532" t="s">
        <v>30</v>
      </c>
      <c r="D2532" t="s">
        <v>860</v>
      </c>
      <c r="E2532" t="s">
        <v>15</v>
      </c>
      <c r="F2532" s="7">
        <v>29</v>
      </c>
      <c r="G2532" s="7">
        <v>171749.12891999999</v>
      </c>
      <c r="H2532" s="7">
        <v>27</v>
      </c>
      <c r="I2532" s="7">
        <v>148627.20655999999</v>
      </c>
      <c r="J2532" s="7">
        <v>33</v>
      </c>
      <c r="K2532" s="7">
        <v>192071.83968</v>
      </c>
      <c r="L2532" s="6">
        <v>7.4074074074074195E-2</v>
      </c>
      <c r="M2532" s="6">
        <v>0.15556991815402099</v>
      </c>
      <c r="N2532" s="6">
        <v>-0.12121212121212099</v>
      </c>
      <c r="O2532" s="6">
        <v>-0.105807862276212</v>
      </c>
    </row>
    <row r="2533" spans="2:15" x14ac:dyDescent="0.25">
      <c r="B2533" t="s">
        <v>11</v>
      </c>
      <c r="C2533" t="s">
        <v>30</v>
      </c>
      <c r="D2533" t="s">
        <v>861</v>
      </c>
      <c r="E2533" t="s">
        <v>8</v>
      </c>
      <c r="F2533" s="7">
        <v>16</v>
      </c>
      <c r="G2533" s="7">
        <v>151179.82623999999</v>
      </c>
      <c r="H2533" s="7">
        <v>25</v>
      </c>
      <c r="I2533" s="7">
        <v>179560.50367999999</v>
      </c>
      <c r="J2533" s="7">
        <v>19</v>
      </c>
      <c r="K2533" s="7">
        <v>104525.25594</v>
      </c>
      <c r="L2533" s="6">
        <v>-0.36</v>
      </c>
      <c r="M2533" s="6">
        <v>-0.158056347906988</v>
      </c>
      <c r="N2533" s="6">
        <v>-0.157894736842105</v>
      </c>
      <c r="O2533" s="6">
        <v>0.44634734333280002</v>
      </c>
    </row>
    <row r="2534" spans="2:15" x14ac:dyDescent="0.25">
      <c r="B2534" t="s">
        <v>11</v>
      </c>
      <c r="C2534" t="s">
        <v>30</v>
      </c>
      <c r="D2534" t="s">
        <v>862</v>
      </c>
      <c r="E2534" t="s">
        <v>8</v>
      </c>
      <c r="F2534" s="7">
        <v>35</v>
      </c>
      <c r="G2534" s="7">
        <v>356502.23165999999</v>
      </c>
      <c r="H2534" s="7">
        <v>35</v>
      </c>
      <c r="I2534" s="7">
        <v>253703.00666000001</v>
      </c>
      <c r="J2534" s="7"/>
      <c r="K2534" s="7"/>
      <c r="L2534" s="6">
        <v>0</v>
      </c>
      <c r="M2534" s="6">
        <v>0.40519513880955399</v>
      </c>
      <c r="N2534" s="6"/>
      <c r="O2534" s="6"/>
    </row>
    <row r="2535" spans="2:15" x14ac:dyDescent="0.25">
      <c r="B2535" t="s">
        <v>11</v>
      </c>
      <c r="C2535" t="s">
        <v>30</v>
      </c>
      <c r="D2535" t="s">
        <v>862</v>
      </c>
      <c r="E2535" t="s">
        <v>17</v>
      </c>
      <c r="F2535" s="7"/>
      <c r="G2535" s="7"/>
      <c r="H2535" s="7"/>
      <c r="I2535" s="7"/>
      <c r="J2535" s="7">
        <v>37</v>
      </c>
      <c r="K2535" s="7">
        <v>243727.36992</v>
      </c>
      <c r="L2535" s="6"/>
      <c r="M2535" s="6"/>
      <c r="N2535" s="6"/>
      <c r="O2535" s="6"/>
    </row>
    <row r="2536" spans="2:15" x14ac:dyDescent="0.25">
      <c r="B2536" t="s">
        <v>11</v>
      </c>
      <c r="C2536" t="s">
        <v>30</v>
      </c>
      <c r="D2536" t="s">
        <v>863</v>
      </c>
      <c r="E2536" t="s">
        <v>8</v>
      </c>
      <c r="F2536" s="7">
        <v>6</v>
      </c>
      <c r="G2536" s="7">
        <v>40287.463199999998</v>
      </c>
      <c r="H2536" s="7">
        <v>14</v>
      </c>
      <c r="I2536" s="7">
        <v>96544.259520000007</v>
      </c>
      <c r="J2536" s="7">
        <v>24</v>
      </c>
      <c r="K2536" s="7">
        <v>92980.351680000007</v>
      </c>
      <c r="L2536" s="6">
        <v>-0.57142857142857095</v>
      </c>
      <c r="M2536" s="6">
        <v>-0.58270472630582404</v>
      </c>
      <c r="N2536" s="6">
        <v>-0.75</v>
      </c>
      <c r="O2536" s="6">
        <v>-0.56670992879600202</v>
      </c>
    </row>
    <row r="2537" spans="2:15" x14ac:dyDescent="0.25">
      <c r="B2537" t="s">
        <v>11</v>
      </c>
      <c r="C2537" t="s">
        <v>30</v>
      </c>
      <c r="D2537" t="s">
        <v>864</v>
      </c>
      <c r="E2537" t="s">
        <v>17</v>
      </c>
      <c r="F2537" s="7">
        <v>185</v>
      </c>
      <c r="G2537" s="7">
        <v>1525961.9507500001</v>
      </c>
      <c r="H2537" s="7">
        <v>171</v>
      </c>
      <c r="I2537" s="7">
        <v>1230374.2667</v>
      </c>
      <c r="J2537" s="7">
        <v>191</v>
      </c>
      <c r="K2537" s="7">
        <v>1697873.910624</v>
      </c>
      <c r="L2537" s="6">
        <v>8.18713450292399E-2</v>
      </c>
      <c r="M2537" s="6">
        <v>0.240242088972487</v>
      </c>
      <c r="N2537" s="6">
        <v>-3.1413612565445101E-2</v>
      </c>
      <c r="O2537" s="6">
        <v>-0.101251311300743</v>
      </c>
    </row>
    <row r="2538" spans="2:15" x14ac:dyDescent="0.25">
      <c r="B2538" t="s">
        <v>11</v>
      </c>
      <c r="C2538" t="s">
        <v>30</v>
      </c>
      <c r="D2538" t="s">
        <v>865</v>
      </c>
      <c r="E2538" t="s">
        <v>8</v>
      </c>
      <c r="F2538" s="7">
        <v>23</v>
      </c>
      <c r="G2538" s="7">
        <v>134774.29584000001</v>
      </c>
      <c r="H2538" s="7">
        <v>25</v>
      </c>
      <c r="I2538" s="7">
        <v>138518.94784000001</v>
      </c>
      <c r="J2538" s="7">
        <v>23</v>
      </c>
      <c r="K2538" s="7">
        <v>90784.355760000006</v>
      </c>
      <c r="L2538" s="6">
        <v>-0.08</v>
      </c>
      <c r="M2538" s="6">
        <v>-2.7033500170138201E-2</v>
      </c>
      <c r="N2538" s="6">
        <v>0</v>
      </c>
      <c r="O2538" s="6">
        <v>0.48455419121211801</v>
      </c>
    </row>
    <row r="2539" spans="2:15" x14ac:dyDescent="0.25">
      <c r="B2539" t="s">
        <v>11</v>
      </c>
      <c r="C2539" t="s">
        <v>30</v>
      </c>
      <c r="D2539" t="s">
        <v>1327</v>
      </c>
      <c r="E2539" t="s">
        <v>31</v>
      </c>
      <c r="F2539" s="7" t="s">
        <v>71</v>
      </c>
      <c r="G2539" s="7">
        <v>2649.0239999999999</v>
      </c>
      <c r="H2539" s="7"/>
      <c r="I2539" s="7"/>
      <c r="J2539" s="7"/>
      <c r="K2539" s="7"/>
      <c r="L2539" s="6" t="s">
        <v>72</v>
      </c>
      <c r="M2539" s="6"/>
      <c r="N2539" s="6" t="s">
        <v>72</v>
      </c>
      <c r="O2539" s="6"/>
    </row>
    <row r="2540" spans="2:15" x14ac:dyDescent="0.25">
      <c r="B2540" t="s">
        <v>11</v>
      </c>
      <c r="C2540" t="s">
        <v>30</v>
      </c>
      <c r="D2540" t="s">
        <v>1329</v>
      </c>
      <c r="E2540" t="s">
        <v>31</v>
      </c>
      <c r="F2540" s="7">
        <v>8</v>
      </c>
      <c r="G2540" s="7">
        <v>27361.151999999998</v>
      </c>
      <c r="H2540" s="7">
        <v>6</v>
      </c>
      <c r="I2540" s="7">
        <v>21917.952000000001</v>
      </c>
      <c r="J2540" s="7" t="s">
        <v>71</v>
      </c>
      <c r="K2540" s="7">
        <v>8770.08</v>
      </c>
      <c r="L2540" s="6">
        <v>0.33333333333333298</v>
      </c>
      <c r="M2540" s="6">
        <v>0.24834437086092701</v>
      </c>
      <c r="N2540" s="6" t="s">
        <v>72</v>
      </c>
      <c r="O2540" s="6">
        <v>2.1198292375896202</v>
      </c>
    </row>
    <row r="2541" spans="2:15" x14ac:dyDescent="0.25">
      <c r="B2541" t="s">
        <v>11</v>
      </c>
      <c r="C2541" t="s">
        <v>30</v>
      </c>
      <c r="D2541" t="s">
        <v>866</v>
      </c>
      <c r="E2541" t="s">
        <v>25</v>
      </c>
      <c r="F2541" s="7">
        <v>89</v>
      </c>
      <c r="G2541" s="7">
        <v>1029212.645126</v>
      </c>
      <c r="H2541" s="7">
        <v>87</v>
      </c>
      <c r="I2541" s="7">
        <v>1073333.242108</v>
      </c>
      <c r="J2541" s="7">
        <v>91</v>
      </c>
      <c r="K2541" s="7">
        <v>954178.71528600005</v>
      </c>
      <c r="L2541" s="6">
        <v>2.2988505747126398E-2</v>
      </c>
      <c r="M2541" s="6">
        <v>-4.1106149750238102E-2</v>
      </c>
      <c r="N2541" s="6">
        <v>-2.1978021978022001E-2</v>
      </c>
      <c r="O2541" s="6">
        <v>7.8637186763812705E-2</v>
      </c>
    </row>
    <row r="2542" spans="2:15" x14ac:dyDescent="0.25">
      <c r="B2542" t="s">
        <v>11</v>
      </c>
      <c r="C2542" t="s">
        <v>30</v>
      </c>
      <c r="D2542" t="s">
        <v>867</v>
      </c>
      <c r="E2542" t="s">
        <v>8</v>
      </c>
      <c r="F2542" s="7">
        <v>35</v>
      </c>
      <c r="G2542" s="7">
        <v>224111.09923600001</v>
      </c>
      <c r="H2542" s="7">
        <v>41</v>
      </c>
      <c r="I2542" s="7">
        <v>231299.5104</v>
      </c>
      <c r="J2542" s="7">
        <v>43</v>
      </c>
      <c r="K2542" s="7">
        <v>223874.20224000001</v>
      </c>
      <c r="L2542" s="6">
        <v>-0.146341463414634</v>
      </c>
      <c r="M2542" s="6">
        <v>-3.10783674015075E-2</v>
      </c>
      <c r="N2542" s="6">
        <v>-0.186046511627907</v>
      </c>
      <c r="O2542" s="6">
        <v>1.0581701403273901E-3</v>
      </c>
    </row>
    <row r="2543" spans="2:15" x14ac:dyDescent="0.25">
      <c r="B2543" t="s">
        <v>11</v>
      </c>
      <c r="C2543" t="s">
        <v>30</v>
      </c>
      <c r="D2543" t="s">
        <v>868</v>
      </c>
      <c r="E2543" t="s">
        <v>8</v>
      </c>
      <c r="F2543" s="7">
        <v>12</v>
      </c>
      <c r="G2543" s="7">
        <v>65436.790399999998</v>
      </c>
      <c r="H2543" s="7">
        <v>11</v>
      </c>
      <c r="I2543" s="7">
        <v>55921.067999999999</v>
      </c>
      <c r="J2543" s="7">
        <v>12</v>
      </c>
      <c r="K2543" s="7">
        <v>57067.545599999998</v>
      </c>
      <c r="L2543" s="6">
        <v>9.0909090909090801E-2</v>
      </c>
      <c r="M2543" s="6">
        <v>0.170163459682136</v>
      </c>
      <c r="N2543" s="6">
        <v>0</v>
      </c>
      <c r="O2543" s="6">
        <v>0.14665506834063</v>
      </c>
    </row>
    <row r="2544" spans="2:15" x14ac:dyDescent="0.25">
      <c r="B2544" t="s">
        <v>11</v>
      </c>
      <c r="C2544" t="s">
        <v>30</v>
      </c>
      <c r="D2544" t="s">
        <v>869</v>
      </c>
      <c r="E2544" t="s">
        <v>8</v>
      </c>
      <c r="F2544" s="7">
        <v>63</v>
      </c>
      <c r="G2544" s="7">
        <v>424152.13540000003</v>
      </c>
      <c r="H2544" s="7">
        <v>57</v>
      </c>
      <c r="I2544" s="7">
        <v>406637.31088</v>
      </c>
      <c r="J2544" s="7">
        <v>61</v>
      </c>
      <c r="K2544" s="7">
        <v>342977.57711999997</v>
      </c>
      <c r="L2544" s="6">
        <v>0.105263157894737</v>
      </c>
      <c r="M2544" s="6">
        <v>4.30723498591319E-2</v>
      </c>
      <c r="N2544" s="6">
        <v>3.2786885245901697E-2</v>
      </c>
      <c r="O2544" s="6">
        <v>0.23667599194567401</v>
      </c>
    </row>
    <row r="2545" spans="2:15" x14ac:dyDescent="0.25">
      <c r="B2545" t="s">
        <v>11</v>
      </c>
      <c r="C2545" t="s">
        <v>30</v>
      </c>
      <c r="D2545" t="s">
        <v>870</v>
      </c>
      <c r="E2545" t="s">
        <v>8</v>
      </c>
      <c r="F2545" s="7">
        <v>55</v>
      </c>
      <c r="G2545" s="7">
        <v>425500.92080000002</v>
      </c>
      <c r="H2545" s="7">
        <v>65</v>
      </c>
      <c r="I2545" s="7">
        <v>482061.29496000003</v>
      </c>
      <c r="J2545" s="7">
        <v>58</v>
      </c>
      <c r="K2545" s="7">
        <v>330149.90111999999</v>
      </c>
      <c r="L2545" s="6">
        <v>-0.15384615384615399</v>
      </c>
      <c r="M2545" s="6">
        <v>-0.11733025395596899</v>
      </c>
      <c r="N2545" s="6">
        <v>-5.1724137931034503E-2</v>
      </c>
      <c r="O2545" s="6">
        <v>0.28881129255690002</v>
      </c>
    </row>
    <row r="2546" spans="2:15" x14ac:dyDescent="0.25">
      <c r="B2546" t="s">
        <v>11</v>
      </c>
      <c r="C2546" t="s">
        <v>30</v>
      </c>
      <c r="D2546" t="s">
        <v>927</v>
      </c>
      <c r="E2546" t="s">
        <v>31</v>
      </c>
      <c r="F2546" s="7" t="s">
        <v>71</v>
      </c>
      <c r="G2546" s="7">
        <v>27373.248</v>
      </c>
      <c r="H2546" s="7">
        <v>6</v>
      </c>
      <c r="I2546" s="7">
        <v>19731.599999999999</v>
      </c>
      <c r="J2546" s="7">
        <v>100</v>
      </c>
      <c r="K2546" s="7">
        <v>104979.6</v>
      </c>
      <c r="L2546" s="6" t="s">
        <v>72</v>
      </c>
      <c r="M2546" s="6">
        <v>0.38727969348659003</v>
      </c>
      <c r="N2546" s="6" t="s">
        <v>72</v>
      </c>
      <c r="O2546" s="6">
        <v>-0.73925174033812302</v>
      </c>
    </row>
    <row r="2547" spans="2:15" x14ac:dyDescent="0.25">
      <c r="B2547" t="s">
        <v>11</v>
      </c>
      <c r="C2547" t="s">
        <v>30</v>
      </c>
      <c r="D2547" t="s">
        <v>871</v>
      </c>
      <c r="E2547" t="s">
        <v>8</v>
      </c>
      <c r="F2547" s="7">
        <v>30</v>
      </c>
      <c r="G2547" s="7">
        <v>146082.72128</v>
      </c>
      <c r="H2547" s="7">
        <v>39</v>
      </c>
      <c r="I2547" s="7">
        <v>191851.58944000001</v>
      </c>
      <c r="J2547" s="7">
        <v>24</v>
      </c>
      <c r="K2547" s="7">
        <v>94455.110879999993</v>
      </c>
      <c r="L2547" s="6">
        <v>-0.230769230769231</v>
      </c>
      <c r="M2547" s="6">
        <v>-0.238563924821242</v>
      </c>
      <c r="N2547" s="6">
        <v>0.25</v>
      </c>
      <c r="O2547" s="6">
        <v>0.54658355613588805</v>
      </c>
    </row>
    <row r="2548" spans="2:15" x14ac:dyDescent="0.25">
      <c r="B2548" t="s">
        <v>11</v>
      </c>
      <c r="C2548" t="s">
        <v>34</v>
      </c>
      <c r="D2548" t="s">
        <v>872</v>
      </c>
      <c r="E2548" t="s">
        <v>22</v>
      </c>
      <c r="F2548" s="7">
        <v>66</v>
      </c>
      <c r="G2548" s="7">
        <v>391356.72519999999</v>
      </c>
      <c r="H2548" s="7">
        <v>70</v>
      </c>
      <c r="I2548" s="7">
        <v>717627.06160000002</v>
      </c>
      <c r="J2548" s="7">
        <v>63</v>
      </c>
      <c r="K2548" s="7">
        <v>556526.76837599999</v>
      </c>
      <c r="L2548" s="6">
        <v>-5.7142857142857197E-2</v>
      </c>
      <c r="M2548" s="6">
        <v>-0.45465166220537601</v>
      </c>
      <c r="N2548" s="6">
        <v>4.76190476190477E-2</v>
      </c>
      <c r="O2548" s="6">
        <v>-0.29678723928766698</v>
      </c>
    </row>
    <row r="2549" spans="2:15" x14ac:dyDescent="0.25">
      <c r="B2549" t="s">
        <v>11</v>
      </c>
      <c r="C2549" t="s">
        <v>34</v>
      </c>
      <c r="D2549" t="s">
        <v>873</v>
      </c>
      <c r="E2549" t="s">
        <v>17</v>
      </c>
      <c r="F2549" s="7">
        <v>114</v>
      </c>
      <c r="G2549" s="7">
        <v>1156394.0308000001</v>
      </c>
      <c r="H2549" s="7">
        <v>116</v>
      </c>
      <c r="I2549" s="7">
        <v>1296274.4869200001</v>
      </c>
      <c r="J2549" s="7">
        <v>127</v>
      </c>
      <c r="K2549" s="7">
        <v>882220.54605</v>
      </c>
      <c r="L2549" s="6">
        <v>-1.72413793103449E-2</v>
      </c>
      <c r="M2549" s="6">
        <v>-0.107909595947045</v>
      </c>
      <c r="N2549" s="6">
        <v>-0.102362204724409</v>
      </c>
      <c r="O2549" s="6">
        <v>0.31077658072867098</v>
      </c>
    </row>
    <row r="2550" spans="2:15" x14ac:dyDescent="0.25">
      <c r="B2550" t="s">
        <v>11</v>
      </c>
      <c r="C2550" t="s">
        <v>34</v>
      </c>
      <c r="D2550" t="s">
        <v>1471</v>
      </c>
      <c r="E2550" t="s">
        <v>22</v>
      </c>
      <c r="F2550" s="7"/>
      <c r="G2550" s="7"/>
      <c r="H2550" s="7"/>
      <c r="I2550" s="7"/>
      <c r="J2550" s="7" t="s">
        <v>71</v>
      </c>
      <c r="K2550" s="7">
        <v>3828.06</v>
      </c>
      <c r="L2550" s="6"/>
      <c r="M2550" s="6"/>
      <c r="N2550" s="6" t="s">
        <v>72</v>
      </c>
      <c r="O2550" s="6"/>
    </row>
    <row r="2551" spans="2:15" x14ac:dyDescent="0.25">
      <c r="B2551" t="s">
        <v>11</v>
      </c>
      <c r="C2551" t="s">
        <v>34</v>
      </c>
      <c r="D2551" t="s">
        <v>874</v>
      </c>
      <c r="E2551" t="s">
        <v>8</v>
      </c>
      <c r="F2551" s="7">
        <v>32</v>
      </c>
      <c r="G2551" s="7">
        <v>150800.86368000001</v>
      </c>
      <c r="H2551" s="7">
        <v>19</v>
      </c>
      <c r="I2551" s="7">
        <v>98165.883360000007</v>
      </c>
      <c r="J2551" s="7">
        <v>36</v>
      </c>
      <c r="K2551" s="7">
        <v>184994.07264</v>
      </c>
      <c r="L2551" s="6">
        <v>0.68421052631578905</v>
      </c>
      <c r="M2551" s="6">
        <v>0.53618404397150599</v>
      </c>
      <c r="N2551" s="6">
        <v>-0.11111111111111099</v>
      </c>
      <c r="O2551" s="6">
        <v>-0.184834078584454</v>
      </c>
    </row>
    <row r="2552" spans="2:15" x14ac:dyDescent="0.25">
      <c r="B2552" t="s">
        <v>11</v>
      </c>
      <c r="C2552" t="s">
        <v>34</v>
      </c>
      <c r="D2552" t="s">
        <v>875</v>
      </c>
      <c r="E2552" t="s">
        <v>17</v>
      </c>
      <c r="F2552" s="7">
        <v>107</v>
      </c>
      <c r="G2552" s="7">
        <v>862860.23620000004</v>
      </c>
      <c r="H2552" s="7">
        <v>126</v>
      </c>
      <c r="I2552" s="7">
        <v>1079369.0631599999</v>
      </c>
      <c r="J2552" s="7">
        <v>118</v>
      </c>
      <c r="K2552" s="7">
        <v>1048349.21624</v>
      </c>
      <c r="L2552" s="6">
        <v>-0.15079365079365101</v>
      </c>
      <c r="M2552" s="6">
        <v>-0.20058831992658799</v>
      </c>
      <c r="N2552" s="6">
        <v>-9.3220338983050793E-2</v>
      </c>
      <c r="O2552" s="6">
        <v>-0.17693434321940299</v>
      </c>
    </row>
    <row r="2553" spans="2:15" x14ac:dyDescent="0.25">
      <c r="B2553" t="s">
        <v>11</v>
      </c>
      <c r="C2553" t="s">
        <v>34</v>
      </c>
      <c r="D2553" t="s">
        <v>876</v>
      </c>
      <c r="E2553" t="s">
        <v>8</v>
      </c>
      <c r="F2553" s="7">
        <v>64</v>
      </c>
      <c r="G2553" s="7">
        <v>404830.2721</v>
      </c>
      <c r="H2553" s="7">
        <v>93</v>
      </c>
      <c r="I2553" s="7">
        <v>714802.05414400005</v>
      </c>
      <c r="J2553" s="7">
        <v>104</v>
      </c>
      <c r="K2553" s="7">
        <v>710143.15021200001</v>
      </c>
      <c r="L2553" s="6">
        <v>-0.31182795698924698</v>
      </c>
      <c r="M2553" s="6">
        <v>-0.43364702192301602</v>
      </c>
      <c r="N2553" s="6">
        <v>-0.38461538461538503</v>
      </c>
      <c r="O2553" s="6">
        <v>-0.42993145539861199</v>
      </c>
    </row>
    <row r="2554" spans="2:15" x14ac:dyDescent="0.25">
      <c r="B2554" t="s">
        <v>11</v>
      </c>
      <c r="C2554" t="s">
        <v>34</v>
      </c>
      <c r="D2554" t="s">
        <v>877</v>
      </c>
      <c r="E2554" t="s">
        <v>22</v>
      </c>
      <c r="F2554" s="7">
        <v>150</v>
      </c>
      <c r="G2554" s="7">
        <v>1203719.123352</v>
      </c>
      <c r="H2554" s="7">
        <v>150</v>
      </c>
      <c r="I2554" s="7">
        <v>1267895.1176080001</v>
      </c>
      <c r="J2554" s="7">
        <v>174</v>
      </c>
      <c r="K2554" s="7">
        <v>1452441.9733519999</v>
      </c>
      <c r="L2554" s="6">
        <v>0</v>
      </c>
      <c r="M2554" s="6">
        <v>-5.0616169559098798E-2</v>
      </c>
      <c r="N2554" s="6">
        <v>-0.13793103448275901</v>
      </c>
      <c r="O2554" s="6">
        <v>-0.17124460361468899</v>
      </c>
    </row>
    <row r="2555" spans="2:15" x14ac:dyDescent="0.25">
      <c r="B2555" t="s">
        <v>11</v>
      </c>
      <c r="C2555" t="s">
        <v>34</v>
      </c>
      <c r="D2555" t="s">
        <v>1512</v>
      </c>
      <c r="E2555" t="s">
        <v>31</v>
      </c>
      <c r="F2555" s="7" t="s">
        <v>71</v>
      </c>
      <c r="G2555" s="7">
        <v>14843.904</v>
      </c>
      <c r="H2555" s="7">
        <v>11</v>
      </c>
      <c r="I2555" s="7">
        <v>40820.735999999997</v>
      </c>
      <c r="J2555" s="7" t="s">
        <v>71</v>
      </c>
      <c r="K2555" s="7">
        <v>11886.72</v>
      </c>
      <c r="L2555" s="6" t="s">
        <v>72</v>
      </c>
      <c r="M2555" s="6">
        <v>-0.63636363636363602</v>
      </c>
      <c r="N2555" s="6" t="s">
        <v>72</v>
      </c>
      <c r="O2555" s="6">
        <v>0.24878048780487799</v>
      </c>
    </row>
    <row r="2556" spans="2:15" x14ac:dyDescent="0.25">
      <c r="B2556" t="s">
        <v>11</v>
      </c>
      <c r="C2556" t="s">
        <v>34</v>
      </c>
      <c r="D2556" t="s">
        <v>1472</v>
      </c>
      <c r="E2556" t="s">
        <v>8</v>
      </c>
      <c r="F2556" s="7" t="s">
        <v>71</v>
      </c>
      <c r="G2556" s="7">
        <v>11429.08496</v>
      </c>
      <c r="H2556" s="7" t="s">
        <v>71</v>
      </c>
      <c r="I2556" s="7">
        <v>9561.0776000000005</v>
      </c>
      <c r="J2556" s="7"/>
      <c r="K2556" s="7"/>
      <c r="L2556" s="6" t="s">
        <v>72</v>
      </c>
      <c r="M2556" s="6">
        <v>0.19537623667022599</v>
      </c>
      <c r="N2556" s="6" t="s">
        <v>72</v>
      </c>
      <c r="O2556" s="6"/>
    </row>
    <row r="2557" spans="2:15" x14ac:dyDescent="0.25">
      <c r="B2557" t="s">
        <v>11</v>
      </c>
      <c r="C2557" t="s">
        <v>34</v>
      </c>
      <c r="D2557" t="s">
        <v>878</v>
      </c>
      <c r="E2557" t="s">
        <v>8</v>
      </c>
      <c r="F2557" s="7">
        <v>63</v>
      </c>
      <c r="G2557" s="7">
        <v>475188.11680000002</v>
      </c>
      <c r="H2557" s="7">
        <v>76</v>
      </c>
      <c r="I2557" s="7">
        <v>487604.59743999998</v>
      </c>
      <c r="J2557" s="7">
        <v>55</v>
      </c>
      <c r="K2557" s="7">
        <v>417303.074448</v>
      </c>
      <c r="L2557" s="6">
        <v>-0.17105263157894701</v>
      </c>
      <c r="M2557" s="6">
        <v>-2.5464240298775701E-2</v>
      </c>
      <c r="N2557" s="6">
        <v>0.145454545454546</v>
      </c>
      <c r="O2557" s="6">
        <v>0.13871223553425599</v>
      </c>
    </row>
    <row r="2558" spans="2:15" x14ac:dyDescent="0.25">
      <c r="B2558" t="s">
        <v>11</v>
      </c>
      <c r="C2558" t="s">
        <v>34</v>
      </c>
      <c r="D2558" t="s">
        <v>880</v>
      </c>
      <c r="E2558" t="s">
        <v>8</v>
      </c>
      <c r="F2558" s="7">
        <v>25</v>
      </c>
      <c r="G2558" s="7">
        <v>207175.261344</v>
      </c>
      <c r="H2558" s="7">
        <v>25</v>
      </c>
      <c r="I2558" s="7">
        <v>157583.58671999999</v>
      </c>
      <c r="J2558" s="7">
        <v>24</v>
      </c>
      <c r="K2558" s="7">
        <v>130193.25696</v>
      </c>
      <c r="L2558" s="6">
        <v>0</v>
      </c>
      <c r="M2558" s="6">
        <v>0.31470076075953402</v>
      </c>
      <c r="N2558" s="6">
        <v>4.1666666666666699E-2</v>
      </c>
      <c r="O2558" s="6">
        <v>0.59129025712638605</v>
      </c>
    </row>
    <row r="2559" spans="2:15" x14ac:dyDescent="0.25">
      <c r="B2559" t="s">
        <v>11</v>
      </c>
      <c r="C2559" t="s">
        <v>34</v>
      </c>
      <c r="D2559" t="s">
        <v>881</v>
      </c>
      <c r="E2559" t="s">
        <v>8</v>
      </c>
      <c r="F2559" s="7">
        <v>65</v>
      </c>
      <c r="G2559" s="7">
        <v>615170.148224</v>
      </c>
      <c r="H2559" s="7">
        <v>44</v>
      </c>
      <c r="I2559" s="7">
        <v>386294.49984</v>
      </c>
      <c r="J2559" s="7">
        <v>51</v>
      </c>
      <c r="K2559" s="7">
        <v>492438.78590399999</v>
      </c>
      <c r="L2559" s="6">
        <v>0.47727272727272702</v>
      </c>
      <c r="M2559" s="6">
        <v>0.59249005222388196</v>
      </c>
      <c r="N2559" s="6">
        <v>0.27450980392156898</v>
      </c>
      <c r="O2559" s="6">
        <v>0.24923171332797101</v>
      </c>
    </row>
    <row r="2560" spans="2:15" x14ac:dyDescent="0.25">
      <c r="B2560" t="s">
        <v>11</v>
      </c>
      <c r="C2560" t="s">
        <v>34</v>
      </c>
      <c r="D2560" t="s">
        <v>882</v>
      </c>
      <c r="E2560" t="s">
        <v>15</v>
      </c>
      <c r="F2560" s="7">
        <v>47</v>
      </c>
      <c r="G2560" s="7">
        <v>287319.64539999998</v>
      </c>
      <c r="H2560" s="7">
        <v>55</v>
      </c>
      <c r="I2560" s="7">
        <v>535152.96835600003</v>
      </c>
      <c r="J2560" s="7">
        <v>45</v>
      </c>
      <c r="K2560" s="7">
        <v>293573.51737199997</v>
      </c>
      <c r="L2560" s="6">
        <v>-0.145454545454546</v>
      </c>
      <c r="M2560" s="6">
        <v>-0.46310744331167297</v>
      </c>
      <c r="N2560" s="6">
        <v>4.4444444444444502E-2</v>
      </c>
      <c r="O2560" s="6">
        <v>-2.1302575341206598E-2</v>
      </c>
    </row>
    <row r="2561" spans="2:15" x14ac:dyDescent="0.25">
      <c r="B2561" t="s">
        <v>11</v>
      </c>
      <c r="C2561" t="s">
        <v>34</v>
      </c>
      <c r="D2561" t="s">
        <v>883</v>
      </c>
      <c r="E2561" t="s">
        <v>8</v>
      </c>
      <c r="F2561" s="7">
        <v>54</v>
      </c>
      <c r="G2561" s="7">
        <v>296446.89648</v>
      </c>
      <c r="H2561" s="7">
        <v>51</v>
      </c>
      <c r="I2561" s="7">
        <v>402414.95497600001</v>
      </c>
      <c r="J2561" s="7">
        <v>46</v>
      </c>
      <c r="K2561" s="7">
        <v>286486.25615999999</v>
      </c>
      <c r="L2561" s="6">
        <v>5.8823529411764698E-2</v>
      </c>
      <c r="M2561" s="6">
        <v>-0.26333031907902099</v>
      </c>
      <c r="N2561" s="6">
        <v>0.173913043478261</v>
      </c>
      <c r="O2561" s="6">
        <v>3.4768300767758602E-2</v>
      </c>
    </row>
    <row r="2562" spans="2:15" x14ac:dyDescent="0.25">
      <c r="B2562" t="s">
        <v>11</v>
      </c>
      <c r="C2562" t="s">
        <v>34</v>
      </c>
      <c r="D2562" t="s">
        <v>884</v>
      </c>
      <c r="E2562" t="s">
        <v>8</v>
      </c>
      <c r="F2562" s="7">
        <v>52</v>
      </c>
      <c r="G2562" s="7">
        <v>369173.996384</v>
      </c>
      <c r="H2562" s="7">
        <v>48</v>
      </c>
      <c r="I2562" s="7">
        <v>338529.11959999998</v>
      </c>
      <c r="J2562" s="7">
        <v>43</v>
      </c>
      <c r="K2562" s="7">
        <v>282786.63753599999</v>
      </c>
      <c r="L2562" s="6">
        <v>8.3333333333333301E-2</v>
      </c>
      <c r="M2562" s="6">
        <v>9.0523606418878994E-2</v>
      </c>
      <c r="N2562" s="6">
        <v>0.209302325581395</v>
      </c>
      <c r="O2562" s="6">
        <v>0.30548600033126599</v>
      </c>
    </row>
    <row r="2563" spans="2:15" x14ac:dyDescent="0.25">
      <c r="B2563" t="s">
        <v>11</v>
      </c>
      <c r="C2563" t="s">
        <v>34</v>
      </c>
      <c r="D2563" t="s">
        <v>1336</v>
      </c>
      <c r="E2563" t="s">
        <v>31</v>
      </c>
      <c r="F2563" s="7" t="s">
        <v>71</v>
      </c>
      <c r="G2563" s="7">
        <v>12253.183999999999</v>
      </c>
      <c r="H2563" s="7">
        <v>6</v>
      </c>
      <c r="I2563" s="7">
        <v>19761.151999999998</v>
      </c>
      <c r="J2563" s="7"/>
      <c r="K2563" s="7"/>
      <c r="L2563" s="6" t="s">
        <v>72</v>
      </c>
      <c r="M2563" s="6">
        <v>-0.37993574463675001</v>
      </c>
      <c r="N2563" s="6" t="s">
        <v>72</v>
      </c>
      <c r="O2563" s="6"/>
    </row>
    <row r="2564" spans="2:15" x14ac:dyDescent="0.25">
      <c r="B2564" t="s">
        <v>11</v>
      </c>
      <c r="C2564" t="s">
        <v>34</v>
      </c>
      <c r="D2564" t="s">
        <v>886</v>
      </c>
      <c r="E2564" t="s">
        <v>8</v>
      </c>
      <c r="F2564" s="7">
        <v>49</v>
      </c>
      <c r="G2564" s="7">
        <v>376001.47824000003</v>
      </c>
      <c r="H2564" s="7">
        <v>47</v>
      </c>
      <c r="I2564" s="7">
        <v>491744.838208</v>
      </c>
      <c r="J2564" s="7">
        <v>39</v>
      </c>
      <c r="K2564" s="7">
        <v>286468.06031999999</v>
      </c>
      <c r="L2564" s="6">
        <v>4.2553191489361798E-2</v>
      </c>
      <c r="M2564" s="6">
        <v>-0.23537280104411101</v>
      </c>
      <c r="N2564" s="6">
        <v>0.256410256410256</v>
      </c>
      <c r="O2564" s="6">
        <v>0.31254240985883902</v>
      </c>
    </row>
    <row r="2565" spans="2:15" x14ac:dyDescent="0.25">
      <c r="B2565" t="s">
        <v>11</v>
      </c>
      <c r="C2565" t="s">
        <v>34</v>
      </c>
      <c r="D2565" t="s">
        <v>1338</v>
      </c>
      <c r="E2565" t="s">
        <v>31</v>
      </c>
      <c r="F2565" s="7">
        <v>18</v>
      </c>
      <c r="G2565" s="7">
        <v>60013.440000000002</v>
      </c>
      <c r="H2565" s="7">
        <v>13</v>
      </c>
      <c r="I2565" s="7">
        <v>43343.040000000001</v>
      </c>
      <c r="J2565" s="7">
        <v>13</v>
      </c>
      <c r="K2565" s="7">
        <v>34548.800000000003</v>
      </c>
      <c r="L2565" s="6">
        <v>0.38461538461538503</v>
      </c>
      <c r="M2565" s="6">
        <v>0.38461538461538503</v>
      </c>
      <c r="N2565" s="6">
        <v>0.38461538461538503</v>
      </c>
      <c r="O2565" s="6">
        <v>0.73706293706293702</v>
      </c>
    </row>
    <row r="2566" spans="2:15" x14ac:dyDescent="0.25">
      <c r="B2566" t="s">
        <v>11</v>
      </c>
      <c r="C2566" t="s">
        <v>34</v>
      </c>
      <c r="D2566" t="s">
        <v>887</v>
      </c>
      <c r="E2566" t="s">
        <v>8</v>
      </c>
      <c r="F2566" s="7">
        <v>42</v>
      </c>
      <c r="G2566" s="7">
        <v>320432.67980799999</v>
      </c>
      <c r="H2566" s="7">
        <v>42</v>
      </c>
      <c r="I2566" s="7">
        <v>478661.93151999998</v>
      </c>
      <c r="J2566" s="7">
        <v>36</v>
      </c>
      <c r="K2566" s="7">
        <v>227549.327085</v>
      </c>
      <c r="L2566" s="6">
        <v>0</v>
      </c>
      <c r="M2566" s="6">
        <v>-0.33056577365478002</v>
      </c>
      <c r="N2566" s="6">
        <v>0.16666666666666699</v>
      </c>
      <c r="O2566" s="6">
        <v>0.40818996879873798</v>
      </c>
    </row>
    <row r="2567" spans="2:15" x14ac:dyDescent="0.25">
      <c r="B2567" t="s">
        <v>11</v>
      </c>
      <c r="C2567" t="s">
        <v>34</v>
      </c>
      <c r="D2567" t="s">
        <v>888</v>
      </c>
      <c r="E2567" t="s">
        <v>8</v>
      </c>
      <c r="F2567" s="7">
        <v>42</v>
      </c>
      <c r="G2567" s="7">
        <v>238222.55343999999</v>
      </c>
      <c r="H2567" s="7">
        <v>34</v>
      </c>
      <c r="I2567" s="7">
        <v>207429.96400000001</v>
      </c>
      <c r="J2567" s="7">
        <v>24</v>
      </c>
      <c r="K2567" s="7">
        <v>105367.56048</v>
      </c>
      <c r="L2567" s="6">
        <v>0.23529411764705899</v>
      </c>
      <c r="M2567" s="6">
        <v>0.14844812603833801</v>
      </c>
      <c r="N2567" s="6">
        <v>0.75</v>
      </c>
      <c r="O2567" s="6">
        <v>1.26087186943288</v>
      </c>
    </row>
    <row r="2568" spans="2:15" x14ac:dyDescent="0.25">
      <c r="B2568" t="s">
        <v>11</v>
      </c>
      <c r="C2568" t="s">
        <v>35</v>
      </c>
      <c r="D2568" t="s">
        <v>889</v>
      </c>
      <c r="E2568" t="s">
        <v>31</v>
      </c>
      <c r="F2568" s="7" t="s">
        <v>71</v>
      </c>
      <c r="G2568" s="7">
        <v>13220.352000000001</v>
      </c>
      <c r="H2568" s="7"/>
      <c r="I2568" s="7"/>
      <c r="J2568" s="7" t="s">
        <v>71</v>
      </c>
      <c r="K2568" s="7">
        <v>6040</v>
      </c>
      <c r="L2568" s="6" t="s">
        <v>72</v>
      </c>
      <c r="M2568" s="6"/>
      <c r="N2568" s="6" t="s">
        <v>72</v>
      </c>
      <c r="O2568" s="6">
        <v>1.1888000000000001</v>
      </c>
    </row>
    <row r="2569" spans="2:15" x14ac:dyDescent="0.25">
      <c r="B2569" t="s">
        <v>11</v>
      </c>
      <c r="C2569" t="s">
        <v>35</v>
      </c>
      <c r="D2569" t="s">
        <v>890</v>
      </c>
      <c r="E2569" t="s">
        <v>8</v>
      </c>
      <c r="F2569" s="7">
        <v>109</v>
      </c>
      <c r="G2569" s="7">
        <v>958996.523728</v>
      </c>
      <c r="H2569" s="7">
        <v>97</v>
      </c>
      <c r="I2569" s="7">
        <v>961723.13366399996</v>
      </c>
      <c r="J2569" s="7">
        <v>93</v>
      </c>
      <c r="K2569" s="7">
        <v>706255.53873599996</v>
      </c>
      <c r="L2569" s="6">
        <v>0.123711340206186</v>
      </c>
      <c r="M2569" s="6">
        <v>-2.8351298212116998E-3</v>
      </c>
      <c r="N2569" s="6">
        <v>0.17204301075268799</v>
      </c>
      <c r="O2569" s="6">
        <v>0.35786053507535798</v>
      </c>
    </row>
    <row r="2570" spans="2:15" x14ac:dyDescent="0.25">
      <c r="B2570" t="s">
        <v>11</v>
      </c>
      <c r="C2570" t="s">
        <v>35</v>
      </c>
      <c r="D2570" t="s">
        <v>891</v>
      </c>
      <c r="E2570" t="s">
        <v>22</v>
      </c>
      <c r="F2570" s="7">
        <v>194</v>
      </c>
      <c r="G2570" s="7">
        <v>1745206.79049</v>
      </c>
      <c r="H2570" s="7">
        <v>212</v>
      </c>
      <c r="I2570" s="7">
        <v>2331242.5714440001</v>
      </c>
      <c r="J2570" s="7">
        <v>228</v>
      </c>
      <c r="K2570" s="7">
        <v>2152828.5906239999</v>
      </c>
      <c r="L2570" s="6">
        <v>-8.4905660377358499E-2</v>
      </c>
      <c r="M2570" s="6">
        <v>-0.25138344166004201</v>
      </c>
      <c r="N2570" s="6">
        <v>-0.14912280701754399</v>
      </c>
      <c r="O2570" s="6">
        <v>-0.189342431584788</v>
      </c>
    </row>
    <row r="2571" spans="2:15" x14ac:dyDescent="0.25">
      <c r="B2571" t="s">
        <v>11</v>
      </c>
      <c r="C2571" t="s">
        <v>35</v>
      </c>
      <c r="D2571" t="s">
        <v>892</v>
      </c>
      <c r="E2571" t="s">
        <v>26</v>
      </c>
      <c r="F2571" s="7">
        <v>15</v>
      </c>
      <c r="G2571" s="7">
        <v>75733.491999999998</v>
      </c>
      <c r="H2571" s="7">
        <v>17</v>
      </c>
      <c r="I2571" s="7">
        <v>201858.34</v>
      </c>
      <c r="J2571" s="7">
        <v>11</v>
      </c>
      <c r="K2571" s="7">
        <v>52396.631999999998</v>
      </c>
      <c r="L2571" s="6">
        <v>-0.11764705882352899</v>
      </c>
      <c r="M2571" s="6">
        <v>-0.62481861289456797</v>
      </c>
      <c r="N2571" s="6">
        <v>0.36363636363636398</v>
      </c>
      <c r="O2571" s="6">
        <v>0.44538855092823498</v>
      </c>
    </row>
    <row r="2572" spans="2:15" x14ac:dyDescent="0.25">
      <c r="B2572" t="s">
        <v>11</v>
      </c>
      <c r="C2572" t="s">
        <v>35</v>
      </c>
      <c r="D2572" t="s">
        <v>893</v>
      </c>
      <c r="E2572" t="s">
        <v>17</v>
      </c>
      <c r="F2572" s="7">
        <v>176</v>
      </c>
      <c r="G2572" s="7">
        <v>2039339.918762</v>
      </c>
      <c r="H2572" s="7">
        <v>188</v>
      </c>
      <c r="I2572" s="7">
        <v>2641874.17882</v>
      </c>
      <c r="J2572" s="7">
        <v>199</v>
      </c>
      <c r="K2572" s="7">
        <v>2198665.9813529998</v>
      </c>
      <c r="L2572" s="6">
        <v>-6.3829787234042507E-2</v>
      </c>
      <c r="M2572" s="6">
        <v>-0.228070763130409</v>
      </c>
      <c r="N2572" s="6">
        <v>-0.115577889447236</v>
      </c>
      <c r="O2572" s="6">
        <v>-7.2464878222637003E-2</v>
      </c>
    </row>
    <row r="2573" spans="2:15" x14ac:dyDescent="0.25">
      <c r="B2573" t="s">
        <v>11</v>
      </c>
      <c r="C2573" t="s">
        <v>35</v>
      </c>
      <c r="D2573" t="s">
        <v>894</v>
      </c>
      <c r="E2573" t="s">
        <v>8</v>
      </c>
      <c r="F2573" s="7">
        <v>69</v>
      </c>
      <c r="G2573" s="7">
        <v>502164.02727999998</v>
      </c>
      <c r="H2573" s="7">
        <v>84</v>
      </c>
      <c r="I2573" s="7">
        <v>695847.00519199995</v>
      </c>
      <c r="J2573" s="7">
        <v>89</v>
      </c>
      <c r="K2573" s="7">
        <v>737298.651312</v>
      </c>
      <c r="L2573" s="6">
        <v>-0.17857142857142899</v>
      </c>
      <c r="M2573" s="6">
        <v>-0.27834132570357001</v>
      </c>
      <c r="N2573" s="6">
        <v>-0.224719101123595</v>
      </c>
      <c r="O2573" s="6">
        <v>-0.31891367712877999</v>
      </c>
    </row>
    <row r="2574" spans="2:15" x14ac:dyDescent="0.25">
      <c r="B2574" t="s">
        <v>11</v>
      </c>
      <c r="C2574" t="s">
        <v>35</v>
      </c>
      <c r="D2574" t="s">
        <v>895</v>
      </c>
      <c r="E2574" t="s">
        <v>22</v>
      </c>
      <c r="F2574" s="7">
        <v>47</v>
      </c>
      <c r="G2574" s="7">
        <v>300659.06449999998</v>
      </c>
      <c r="H2574" s="7">
        <v>49</v>
      </c>
      <c r="I2574" s="7">
        <v>337015.76945999998</v>
      </c>
      <c r="J2574" s="7">
        <v>39</v>
      </c>
      <c r="K2574" s="7">
        <v>169083.56304000001</v>
      </c>
      <c r="L2574" s="6">
        <v>-4.0816326530612297E-2</v>
      </c>
      <c r="M2574" s="6">
        <v>-0.107878349485706</v>
      </c>
      <c r="N2574" s="6">
        <v>0.20512820512820501</v>
      </c>
      <c r="O2574" s="6">
        <v>0.77816849310700398</v>
      </c>
    </row>
    <row r="2575" spans="2:15" x14ac:dyDescent="0.25">
      <c r="B2575" t="s">
        <v>11</v>
      </c>
      <c r="C2575" t="s">
        <v>35</v>
      </c>
      <c r="D2575" t="s">
        <v>896</v>
      </c>
      <c r="E2575" t="s">
        <v>15</v>
      </c>
      <c r="F2575" s="7">
        <v>110</v>
      </c>
      <c r="G2575" s="7">
        <v>768308.60133199999</v>
      </c>
      <c r="H2575" s="7">
        <v>133</v>
      </c>
      <c r="I2575" s="7">
        <v>1075013.0614519999</v>
      </c>
      <c r="J2575" s="7">
        <v>166</v>
      </c>
      <c r="K2575" s="7">
        <v>837324.34714800003</v>
      </c>
      <c r="L2575" s="6">
        <v>-0.17293233082706799</v>
      </c>
      <c r="M2575" s="6">
        <v>-0.28530300804507402</v>
      </c>
      <c r="N2575" s="6">
        <v>-0.33734939759036098</v>
      </c>
      <c r="O2575" s="6">
        <v>-8.2424147883760596E-2</v>
      </c>
    </row>
    <row r="2576" spans="2:15" x14ac:dyDescent="0.25">
      <c r="B2576" t="s">
        <v>11</v>
      </c>
      <c r="C2576" t="s">
        <v>35</v>
      </c>
      <c r="D2576" t="s">
        <v>897</v>
      </c>
      <c r="E2576" t="s">
        <v>22</v>
      </c>
      <c r="F2576" s="7">
        <v>197</v>
      </c>
      <c r="G2576" s="7">
        <v>1923468.8513219999</v>
      </c>
      <c r="H2576" s="7">
        <v>217</v>
      </c>
      <c r="I2576" s="7">
        <v>1715796.022296</v>
      </c>
      <c r="J2576" s="7">
        <v>202</v>
      </c>
      <c r="K2576" s="7">
        <v>1762062.02532</v>
      </c>
      <c r="L2576" s="6">
        <v>-9.2165898617511594E-2</v>
      </c>
      <c r="M2576" s="6">
        <v>0.12103584944095</v>
      </c>
      <c r="N2576" s="6">
        <v>-2.4752475247524799E-2</v>
      </c>
      <c r="O2576" s="6">
        <v>9.1601103526811195E-2</v>
      </c>
    </row>
    <row r="2577" spans="2:15" x14ac:dyDescent="0.25">
      <c r="B2577" t="s">
        <v>11</v>
      </c>
      <c r="C2577" t="s">
        <v>35</v>
      </c>
      <c r="D2577" t="s">
        <v>898</v>
      </c>
      <c r="E2577" t="s">
        <v>8</v>
      </c>
      <c r="F2577" s="7">
        <v>81</v>
      </c>
      <c r="G2577" s="7">
        <v>563358.18708800001</v>
      </c>
      <c r="H2577" s="7">
        <v>78</v>
      </c>
      <c r="I2577" s="7">
        <v>442848.25355999998</v>
      </c>
      <c r="J2577" s="7">
        <v>115</v>
      </c>
      <c r="K2577" s="7">
        <v>634943.43215999997</v>
      </c>
      <c r="L2577" s="6">
        <v>3.8461538461538498E-2</v>
      </c>
      <c r="M2577" s="6">
        <v>0.272124666991991</v>
      </c>
      <c r="N2577" s="6">
        <v>-0.29565217391304299</v>
      </c>
      <c r="O2577" s="6">
        <v>-0.11274271288778499</v>
      </c>
    </row>
    <row r="2578" spans="2:15" x14ac:dyDescent="0.25">
      <c r="B2578" t="s">
        <v>11</v>
      </c>
      <c r="C2578" t="s">
        <v>35</v>
      </c>
      <c r="D2578" t="s">
        <v>899</v>
      </c>
      <c r="E2578" t="s">
        <v>8</v>
      </c>
      <c r="F2578" s="7">
        <v>61</v>
      </c>
      <c r="G2578" s="7">
        <v>372585.18479999999</v>
      </c>
      <c r="H2578" s="7">
        <v>58</v>
      </c>
      <c r="I2578" s="7">
        <v>461067.09656799998</v>
      </c>
      <c r="J2578" s="7">
        <v>55</v>
      </c>
      <c r="K2578" s="7">
        <v>466561.74374100001</v>
      </c>
      <c r="L2578" s="6">
        <v>5.1724137931034503E-2</v>
      </c>
      <c r="M2578" s="6">
        <v>-0.191906801475586</v>
      </c>
      <c r="N2578" s="6">
        <v>0.109090909090909</v>
      </c>
      <c r="O2578" s="6">
        <v>-0.20142362763709301</v>
      </c>
    </row>
    <row r="2579" spans="2:15" x14ac:dyDescent="0.25">
      <c r="B2579" t="s">
        <v>11</v>
      </c>
      <c r="C2579" t="s">
        <v>35</v>
      </c>
      <c r="D2579" t="s">
        <v>900</v>
      </c>
      <c r="E2579" t="s">
        <v>17</v>
      </c>
      <c r="F2579" s="7">
        <v>89</v>
      </c>
      <c r="G2579" s="7">
        <v>649017.34370199998</v>
      </c>
      <c r="H2579" s="7">
        <v>104</v>
      </c>
      <c r="I2579" s="7">
        <v>665276.98691800004</v>
      </c>
      <c r="J2579" s="7">
        <v>115</v>
      </c>
      <c r="K2579" s="7">
        <v>981687.04963200004</v>
      </c>
      <c r="L2579" s="6">
        <v>-0.144230769230769</v>
      </c>
      <c r="M2579" s="6">
        <v>-2.4440411341034699E-2</v>
      </c>
      <c r="N2579" s="6">
        <v>-0.22608695652173899</v>
      </c>
      <c r="O2579" s="6">
        <v>-0.33887551644356101</v>
      </c>
    </row>
    <row r="2580" spans="2:15" x14ac:dyDescent="0.25">
      <c r="B2580" t="s">
        <v>11</v>
      </c>
      <c r="C2580" t="s">
        <v>35</v>
      </c>
      <c r="D2580" t="s">
        <v>901</v>
      </c>
      <c r="E2580" t="s">
        <v>15</v>
      </c>
      <c r="F2580" s="7">
        <v>125</v>
      </c>
      <c r="G2580" s="7">
        <v>1048281.770092</v>
      </c>
      <c r="H2580" s="7">
        <v>117</v>
      </c>
      <c r="I2580" s="7">
        <v>860308.92284799996</v>
      </c>
      <c r="J2580" s="7">
        <v>94</v>
      </c>
      <c r="K2580" s="7">
        <v>412137.52559999999</v>
      </c>
      <c r="L2580" s="6">
        <v>6.8376068376068397E-2</v>
      </c>
      <c r="M2580" s="6">
        <v>0.21849459217710701</v>
      </c>
      <c r="N2580" s="6">
        <v>0.329787234042553</v>
      </c>
      <c r="O2580" s="6">
        <v>1.5435242000006799</v>
      </c>
    </row>
    <row r="2581" spans="2:15" x14ac:dyDescent="0.25">
      <c r="B2581" t="s">
        <v>11</v>
      </c>
      <c r="C2581" t="s">
        <v>35</v>
      </c>
      <c r="D2581" t="s">
        <v>902</v>
      </c>
      <c r="E2581" t="s">
        <v>17</v>
      </c>
      <c r="F2581" s="7">
        <v>40</v>
      </c>
      <c r="G2581" s="7">
        <v>284513.11200000002</v>
      </c>
      <c r="H2581" s="7">
        <v>38</v>
      </c>
      <c r="I2581" s="7">
        <v>266314.82400000002</v>
      </c>
      <c r="J2581" s="7">
        <v>33</v>
      </c>
      <c r="K2581" s="7">
        <v>201301.97474999999</v>
      </c>
      <c r="L2581" s="6">
        <v>5.2631578947368397E-2</v>
      </c>
      <c r="M2581" s="6">
        <v>6.8333740220184E-2</v>
      </c>
      <c r="N2581" s="6">
        <v>0.21212121212121199</v>
      </c>
      <c r="O2581" s="6">
        <v>0.413364734018835</v>
      </c>
    </row>
    <row r="2582" spans="2:15" x14ac:dyDescent="0.25">
      <c r="B2582" t="s">
        <v>11</v>
      </c>
      <c r="C2582" t="s">
        <v>35</v>
      </c>
      <c r="D2582" t="s">
        <v>903</v>
      </c>
      <c r="E2582" t="s">
        <v>15</v>
      </c>
      <c r="F2582" s="7">
        <v>104</v>
      </c>
      <c r="G2582" s="7">
        <v>1149493.3590319999</v>
      </c>
      <c r="H2582" s="7">
        <v>110</v>
      </c>
      <c r="I2582" s="7">
        <v>908587.98525599996</v>
      </c>
      <c r="J2582" s="7">
        <v>121</v>
      </c>
      <c r="K2582" s="7">
        <v>1465168.4297100001</v>
      </c>
      <c r="L2582" s="6">
        <v>-5.4545454545454598E-2</v>
      </c>
      <c r="M2582" s="6">
        <v>0.26514259233586901</v>
      </c>
      <c r="N2582" s="6">
        <v>-0.14049586776859499</v>
      </c>
      <c r="O2582" s="6">
        <v>-0.21545309349893699</v>
      </c>
    </row>
    <row r="2583" spans="2:15" x14ac:dyDescent="0.25">
      <c r="B2583" t="s">
        <v>11</v>
      </c>
      <c r="C2583" t="s">
        <v>35</v>
      </c>
      <c r="D2583" t="s">
        <v>904</v>
      </c>
      <c r="E2583" t="s">
        <v>17</v>
      </c>
      <c r="F2583" s="7">
        <v>85</v>
      </c>
      <c r="G2583" s="7">
        <v>639073.73479999998</v>
      </c>
      <c r="H2583" s="7">
        <v>101</v>
      </c>
      <c r="I2583" s="7">
        <v>774761.95420000004</v>
      </c>
      <c r="J2583" s="7">
        <v>84</v>
      </c>
      <c r="K2583" s="7">
        <v>1179964.0314</v>
      </c>
      <c r="L2583" s="6">
        <v>-0.158415841584158</v>
      </c>
      <c r="M2583" s="6">
        <v>-0.17513536727562801</v>
      </c>
      <c r="N2583" s="6">
        <v>1.1904761904761901E-2</v>
      </c>
      <c r="O2583" s="6">
        <v>-0.45839558004005099</v>
      </c>
    </row>
    <row r="2584" spans="2:15" x14ac:dyDescent="0.25">
      <c r="B2584" t="s">
        <v>11</v>
      </c>
      <c r="C2584" t="s">
        <v>35</v>
      </c>
      <c r="D2584" t="s">
        <v>905</v>
      </c>
      <c r="E2584" t="s">
        <v>22</v>
      </c>
      <c r="F2584" s="7">
        <v>161</v>
      </c>
      <c r="G2584" s="7">
        <v>1646321.124688</v>
      </c>
      <c r="H2584" s="7">
        <v>226</v>
      </c>
      <c r="I2584" s="7">
        <v>2467536.2763800002</v>
      </c>
      <c r="J2584" s="7">
        <v>209</v>
      </c>
      <c r="K2584" s="7">
        <v>1784206.1624360001</v>
      </c>
      <c r="L2584" s="6">
        <v>-0.287610619469027</v>
      </c>
      <c r="M2584" s="6">
        <v>-0.33280773196849001</v>
      </c>
      <c r="N2584" s="6">
        <v>-0.22966507177033499</v>
      </c>
      <c r="O2584" s="6">
        <v>-7.7280888638868797E-2</v>
      </c>
    </row>
    <row r="2585" spans="2:15" x14ac:dyDescent="0.25">
      <c r="B2585" t="s">
        <v>11</v>
      </c>
      <c r="C2585" t="s">
        <v>35</v>
      </c>
      <c r="D2585" t="s">
        <v>906</v>
      </c>
      <c r="E2585" t="s">
        <v>15</v>
      </c>
      <c r="F2585" s="7">
        <v>137</v>
      </c>
      <c r="G2585" s="7">
        <v>840114.80157999997</v>
      </c>
      <c r="H2585" s="7">
        <v>96</v>
      </c>
      <c r="I2585" s="7">
        <v>814982.99755199999</v>
      </c>
      <c r="J2585" s="7">
        <v>133</v>
      </c>
      <c r="K2585" s="7">
        <v>1028041.837236</v>
      </c>
      <c r="L2585" s="6">
        <v>0.42708333333333298</v>
      </c>
      <c r="M2585" s="6">
        <v>3.0837212682337502E-2</v>
      </c>
      <c r="N2585" s="6">
        <v>3.00751879699248E-2</v>
      </c>
      <c r="O2585" s="6">
        <v>-0.18280096086484399</v>
      </c>
    </row>
    <row r="2586" spans="2:15" x14ac:dyDescent="0.25">
      <c r="B2586" t="s">
        <v>11</v>
      </c>
      <c r="C2586" t="s">
        <v>35</v>
      </c>
      <c r="D2586" t="s">
        <v>1513</v>
      </c>
      <c r="E2586" t="s">
        <v>31</v>
      </c>
      <c r="F2586" s="7"/>
      <c r="G2586" s="7"/>
      <c r="H2586" s="7"/>
      <c r="I2586" s="7"/>
      <c r="J2586" s="7" t="s">
        <v>71</v>
      </c>
      <c r="K2586" s="7">
        <v>3261.6</v>
      </c>
      <c r="L2586" s="6"/>
      <c r="M2586" s="6"/>
      <c r="N2586" s="6" t="s">
        <v>72</v>
      </c>
      <c r="O2586" s="6"/>
    </row>
    <row r="2587" spans="2:15" x14ac:dyDescent="0.25">
      <c r="B2587" t="s">
        <v>11</v>
      </c>
      <c r="C2587" t="s">
        <v>35</v>
      </c>
      <c r="D2587" t="s">
        <v>1514</v>
      </c>
      <c r="E2587" t="s">
        <v>31</v>
      </c>
      <c r="F2587" s="7"/>
      <c r="G2587" s="7"/>
      <c r="H2587" s="7"/>
      <c r="I2587" s="7"/>
      <c r="J2587" s="7">
        <v>94</v>
      </c>
      <c r="K2587" s="7">
        <v>95566.080000000002</v>
      </c>
      <c r="L2587" s="6"/>
      <c r="M2587" s="6"/>
      <c r="N2587" s="6"/>
      <c r="O2587" s="6"/>
    </row>
    <row r="2588" spans="2:15" x14ac:dyDescent="0.25">
      <c r="B2588" t="s">
        <v>11</v>
      </c>
      <c r="C2588" t="s">
        <v>35</v>
      </c>
      <c r="D2588" t="s">
        <v>1515</v>
      </c>
      <c r="E2588" t="s">
        <v>31</v>
      </c>
      <c r="F2588" s="7"/>
      <c r="G2588" s="7"/>
      <c r="H2588" s="7" t="s">
        <v>71</v>
      </c>
      <c r="I2588" s="7">
        <v>3778.9920000000002</v>
      </c>
      <c r="J2588" s="7" t="s">
        <v>71</v>
      </c>
      <c r="K2588" s="7">
        <v>5967.72</v>
      </c>
      <c r="L2588" s="6" t="s">
        <v>72</v>
      </c>
      <c r="M2588" s="6"/>
      <c r="N2588" s="6" t="s">
        <v>72</v>
      </c>
      <c r="O2588" s="6"/>
    </row>
    <row r="2589" spans="2:15" x14ac:dyDescent="0.25">
      <c r="B2589" t="s">
        <v>11</v>
      </c>
      <c r="C2589" t="s">
        <v>35</v>
      </c>
      <c r="D2589" t="s">
        <v>907</v>
      </c>
      <c r="E2589" t="s">
        <v>17</v>
      </c>
      <c r="F2589" s="7">
        <v>107</v>
      </c>
      <c r="G2589" s="7">
        <v>722195.59199999995</v>
      </c>
      <c r="H2589" s="7">
        <v>121</v>
      </c>
      <c r="I2589" s="7">
        <v>901247.63503999996</v>
      </c>
      <c r="J2589" s="7">
        <v>89</v>
      </c>
      <c r="K2589" s="7">
        <v>438284.06640000001</v>
      </c>
      <c r="L2589" s="6">
        <v>-0.11570247933884301</v>
      </c>
      <c r="M2589" s="6">
        <v>-0.19867130417718401</v>
      </c>
      <c r="N2589" s="6">
        <v>0.202247191011236</v>
      </c>
      <c r="O2589" s="6">
        <v>0.64777971038739102</v>
      </c>
    </row>
    <row r="2590" spans="2:15" x14ac:dyDescent="0.25">
      <c r="B2590" t="s">
        <v>11</v>
      </c>
      <c r="C2590" t="s">
        <v>35</v>
      </c>
      <c r="D2590" t="s">
        <v>908</v>
      </c>
      <c r="E2590" t="s">
        <v>8</v>
      </c>
      <c r="F2590" s="7">
        <v>157</v>
      </c>
      <c r="G2590" s="7">
        <v>1166888.29844</v>
      </c>
      <c r="H2590" s="7">
        <v>141</v>
      </c>
      <c r="I2590" s="7">
        <v>975592.43752000004</v>
      </c>
      <c r="J2590" s="7">
        <v>156</v>
      </c>
      <c r="K2590" s="7">
        <v>1052955.4262399999</v>
      </c>
      <c r="L2590" s="6">
        <v>0.113475177304964</v>
      </c>
      <c r="M2590" s="6">
        <v>0.196081738196211</v>
      </c>
      <c r="N2590" s="6">
        <v>6.4102564102563901E-3</v>
      </c>
      <c r="O2590" s="6">
        <v>0.10820293942246299</v>
      </c>
    </row>
    <row r="2591" spans="2:15" x14ac:dyDescent="0.25">
      <c r="B2591" t="s">
        <v>11</v>
      </c>
      <c r="C2591" t="s">
        <v>35</v>
      </c>
      <c r="D2591" t="s">
        <v>909</v>
      </c>
      <c r="E2591" t="s">
        <v>8</v>
      </c>
      <c r="F2591" s="7">
        <v>69</v>
      </c>
      <c r="G2591" s="7">
        <v>508502.25024000002</v>
      </c>
      <c r="H2591" s="7">
        <v>82</v>
      </c>
      <c r="I2591" s="7">
        <v>550953.88736000005</v>
      </c>
      <c r="J2591" s="7">
        <v>70</v>
      </c>
      <c r="K2591" s="7">
        <v>611708.56444800005</v>
      </c>
      <c r="L2591" s="6">
        <v>-0.15853658536585399</v>
      </c>
      <c r="M2591" s="6">
        <v>-7.7051161801244605E-2</v>
      </c>
      <c r="N2591" s="6">
        <v>-1.42857142857142E-2</v>
      </c>
      <c r="O2591" s="6">
        <v>-0.16871811219634</v>
      </c>
    </row>
    <row r="2592" spans="2:15" x14ac:dyDescent="0.25">
      <c r="B2592" t="s">
        <v>11</v>
      </c>
      <c r="C2592" t="s">
        <v>35</v>
      </c>
      <c r="D2592" t="s">
        <v>910</v>
      </c>
      <c r="E2592" t="s">
        <v>22</v>
      </c>
      <c r="F2592" s="7">
        <v>160</v>
      </c>
      <c r="G2592" s="7">
        <v>1349881.8389600001</v>
      </c>
      <c r="H2592" s="7">
        <v>152</v>
      </c>
      <c r="I2592" s="7">
        <v>1222568.4784840001</v>
      </c>
      <c r="J2592" s="7">
        <v>91</v>
      </c>
      <c r="K2592" s="7">
        <v>490640.06189999997</v>
      </c>
      <c r="L2592" s="6">
        <v>5.2631578947368397E-2</v>
      </c>
      <c r="M2592" s="6">
        <v>0.10413597497120999</v>
      </c>
      <c r="N2592" s="6">
        <v>0.75824175824175799</v>
      </c>
      <c r="O2592" s="6">
        <v>1.75126705661293</v>
      </c>
    </row>
    <row r="2593" spans="2:15" x14ac:dyDescent="0.25">
      <c r="B2593" t="s">
        <v>11</v>
      </c>
      <c r="C2593" t="s">
        <v>35</v>
      </c>
      <c r="D2593" t="s">
        <v>911</v>
      </c>
      <c r="E2593" t="s">
        <v>15</v>
      </c>
      <c r="F2593" s="7">
        <v>71</v>
      </c>
      <c r="G2593" s="7">
        <v>396225.79456000001</v>
      </c>
      <c r="H2593" s="7">
        <v>88</v>
      </c>
      <c r="I2593" s="7">
        <v>587924.62147999997</v>
      </c>
      <c r="J2593" s="7">
        <v>125</v>
      </c>
      <c r="K2593" s="7">
        <v>842653.88082600001</v>
      </c>
      <c r="L2593" s="6">
        <v>-0.19318181818181801</v>
      </c>
      <c r="M2593" s="6">
        <v>-0.326060212340539</v>
      </c>
      <c r="N2593" s="6">
        <v>-0.432</v>
      </c>
      <c r="O2593" s="6">
        <v>-0.52978820417749095</v>
      </c>
    </row>
    <row r="2594" spans="2:15" x14ac:dyDescent="0.25">
      <c r="B2594" t="s">
        <v>11</v>
      </c>
      <c r="C2594" t="s">
        <v>35</v>
      </c>
      <c r="D2594" t="s">
        <v>1344</v>
      </c>
      <c r="E2594" t="s">
        <v>31</v>
      </c>
      <c r="F2594" s="7"/>
      <c r="G2594" s="7"/>
      <c r="H2594" s="7" t="s">
        <v>71</v>
      </c>
      <c r="I2594" s="7">
        <v>5260.5959999999995</v>
      </c>
      <c r="J2594" s="7"/>
      <c r="K2594" s="7"/>
      <c r="L2594" s="6" t="s">
        <v>72</v>
      </c>
      <c r="M2594" s="6"/>
      <c r="N2594" s="6"/>
      <c r="O2594" s="6"/>
    </row>
    <row r="2595" spans="2:15" x14ac:dyDescent="0.25">
      <c r="B2595" t="s">
        <v>11</v>
      </c>
      <c r="C2595" t="s">
        <v>35</v>
      </c>
      <c r="D2595" t="s">
        <v>912</v>
      </c>
      <c r="E2595" t="s">
        <v>8</v>
      </c>
      <c r="F2595" s="7">
        <v>8</v>
      </c>
      <c r="G2595" s="7">
        <v>40876.584320000002</v>
      </c>
      <c r="H2595" s="7">
        <v>12</v>
      </c>
      <c r="I2595" s="7">
        <v>52067.814200000001</v>
      </c>
      <c r="J2595" s="7">
        <v>9</v>
      </c>
      <c r="K2595" s="7">
        <v>41295.627359999999</v>
      </c>
      <c r="L2595" s="6">
        <v>-0.33333333333333298</v>
      </c>
      <c r="M2595" s="6">
        <v>-0.21493565750643701</v>
      </c>
      <c r="N2595" s="6">
        <v>-0.11111111111111099</v>
      </c>
      <c r="O2595" s="6">
        <v>-1.0147394937167001E-2</v>
      </c>
    </row>
    <row r="2596" spans="2:15" x14ac:dyDescent="0.25">
      <c r="B2596" t="s">
        <v>11</v>
      </c>
      <c r="C2596" t="s">
        <v>35</v>
      </c>
      <c r="D2596" t="s">
        <v>1516</v>
      </c>
      <c r="E2596" t="s">
        <v>31</v>
      </c>
      <c r="F2596" s="7" t="s">
        <v>71</v>
      </c>
      <c r="G2596" s="7">
        <v>31758.720000000001</v>
      </c>
      <c r="H2596" s="7"/>
      <c r="I2596" s="7"/>
      <c r="J2596" s="7">
        <v>5</v>
      </c>
      <c r="K2596" s="7">
        <v>33155.199999999997</v>
      </c>
      <c r="L2596" s="6" t="s">
        <v>72</v>
      </c>
      <c r="M2596" s="6"/>
      <c r="N2596" s="6" t="s">
        <v>72</v>
      </c>
      <c r="O2596" s="6">
        <v>-4.2119486536048703E-2</v>
      </c>
    </row>
    <row r="2597" spans="2:15" x14ac:dyDescent="0.25">
      <c r="B2597" t="s">
        <v>11</v>
      </c>
      <c r="C2597" t="s">
        <v>35</v>
      </c>
      <c r="D2597" t="s">
        <v>1475</v>
      </c>
      <c r="E2597" t="s">
        <v>8</v>
      </c>
      <c r="F2597" s="7">
        <v>12</v>
      </c>
      <c r="G2597" s="7">
        <v>60015.492160000002</v>
      </c>
      <c r="H2597" s="7">
        <v>8</v>
      </c>
      <c r="I2597" s="7">
        <v>43604.862079999999</v>
      </c>
      <c r="J2597" s="7">
        <v>7</v>
      </c>
      <c r="K2597" s="7">
        <v>37507.017599999999</v>
      </c>
      <c r="L2597" s="6">
        <v>0.5</v>
      </c>
      <c r="M2597" s="6">
        <v>0.376348629423299</v>
      </c>
      <c r="N2597" s="6">
        <v>0.71428571428571397</v>
      </c>
      <c r="O2597" s="6">
        <v>0.60011368539203702</v>
      </c>
    </row>
    <row r="2598" spans="2:15" x14ac:dyDescent="0.25">
      <c r="B2598" t="s">
        <v>11</v>
      </c>
      <c r="C2598" t="s">
        <v>35</v>
      </c>
      <c r="D2598" t="s">
        <v>913</v>
      </c>
      <c r="E2598" t="s">
        <v>15</v>
      </c>
      <c r="F2598" s="7">
        <v>146</v>
      </c>
      <c r="G2598" s="7">
        <v>1154645.37992</v>
      </c>
      <c r="H2598" s="7">
        <v>147</v>
      </c>
      <c r="I2598" s="7">
        <v>1208817.2569599999</v>
      </c>
      <c r="J2598" s="7">
        <v>136</v>
      </c>
      <c r="K2598" s="7">
        <v>1198357.144263</v>
      </c>
      <c r="L2598" s="6">
        <v>-6.80272108843538E-3</v>
      </c>
      <c r="M2598" s="6">
        <v>-4.48139507672436E-2</v>
      </c>
      <c r="N2598" s="6">
        <v>7.3529411764705802E-2</v>
      </c>
      <c r="O2598" s="6">
        <v>-3.6476408182873697E-2</v>
      </c>
    </row>
    <row r="2599" spans="2:15" x14ac:dyDescent="0.25">
      <c r="B2599" t="s">
        <v>11</v>
      </c>
      <c r="C2599" t="s">
        <v>35</v>
      </c>
      <c r="D2599" t="s">
        <v>914</v>
      </c>
      <c r="E2599" t="s">
        <v>15</v>
      </c>
      <c r="F2599" s="7">
        <v>102</v>
      </c>
      <c r="G2599" s="7">
        <v>728247.10906399996</v>
      </c>
      <c r="H2599" s="7">
        <v>138</v>
      </c>
      <c r="I2599" s="7">
        <v>886571.02559600002</v>
      </c>
      <c r="J2599" s="7">
        <v>195</v>
      </c>
      <c r="K2599" s="7">
        <v>999853.39789200004</v>
      </c>
      <c r="L2599" s="6">
        <v>-0.26086956521739102</v>
      </c>
      <c r="M2599" s="6">
        <v>-0.178580070813352</v>
      </c>
      <c r="N2599" s="6">
        <v>-0.47692307692307701</v>
      </c>
      <c r="O2599" s="6">
        <v>-0.27164611272075501</v>
      </c>
    </row>
    <row r="2600" spans="2:15" x14ac:dyDescent="0.25">
      <c r="B2600" t="s">
        <v>11</v>
      </c>
      <c r="C2600" t="s">
        <v>35</v>
      </c>
      <c r="D2600" t="s">
        <v>915</v>
      </c>
      <c r="E2600" t="s">
        <v>15</v>
      </c>
      <c r="F2600" s="7">
        <v>172</v>
      </c>
      <c r="G2600" s="7">
        <v>1676478.3053280001</v>
      </c>
      <c r="H2600" s="7">
        <v>168</v>
      </c>
      <c r="I2600" s="7">
        <v>1493403.8477479999</v>
      </c>
      <c r="J2600" s="7">
        <v>210</v>
      </c>
      <c r="K2600" s="7">
        <v>2457654.7584779998</v>
      </c>
      <c r="L2600" s="6">
        <v>2.3809523809523701E-2</v>
      </c>
      <c r="M2600" s="6">
        <v>0.122588714269131</v>
      </c>
      <c r="N2600" s="6">
        <v>-0.180952380952381</v>
      </c>
      <c r="O2600" s="6">
        <v>-0.31785443030809402</v>
      </c>
    </row>
    <row r="2601" spans="2:15" x14ac:dyDescent="0.25">
      <c r="B2601" t="s">
        <v>11</v>
      </c>
      <c r="C2601" t="s">
        <v>35</v>
      </c>
      <c r="D2601" t="s">
        <v>916</v>
      </c>
      <c r="E2601" t="s">
        <v>8</v>
      </c>
      <c r="F2601" s="7">
        <v>75</v>
      </c>
      <c r="G2601" s="7">
        <v>658827.16358399997</v>
      </c>
      <c r="H2601" s="7">
        <v>71</v>
      </c>
      <c r="I2601" s="7">
        <v>535165.60575999995</v>
      </c>
      <c r="J2601" s="7">
        <v>79</v>
      </c>
      <c r="K2601" s="7">
        <v>481237.436736</v>
      </c>
      <c r="L2601" s="6">
        <v>5.6338028169014003E-2</v>
      </c>
      <c r="M2601" s="6">
        <v>0.231071572038688</v>
      </c>
      <c r="N2601" s="6">
        <v>-5.0632911392405097E-2</v>
      </c>
      <c r="O2601" s="6">
        <v>0.36902724786439101</v>
      </c>
    </row>
    <row r="2602" spans="2:15" x14ac:dyDescent="0.25">
      <c r="B2602" t="s">
        <v>11</v>
      </c>
      <c r="C2602" t="s">
        <v>35</v>
      </c>
      <c r="D2602" t="s">
        <v>917</v>
      </c>
      <c r="E2602" t="s">
        <v>8</v>
      </c>
      <c r="F2602" s="7">
        <v>80</v>
      </c>
      <c r="G2602" s="7">
        <v>740768.82527999999</v>
      </c>
      <c r="H2602" s="7">
        <v>79</v>
      </c>
      <c r="I2602" s="7">
        <v>743076.10095999995</v>
      </c>
      <c r="J2602" s="7">
        <v>59</v>
      </c>
      <c r="K2602" s="7">
        <v>650145.78897600004</v>
      </c>
      <c r="L2602" s="6">
        <v>1.26582278481013E-2</v>
      </c>
      <c r="M2602" s="6">
        <v>-3.1050328183333002E-3</v>
      </c>
      <c r="N2602" s="6">
        <v>0.35593220338983</v>
      </c>
      <c r="O2602" s="6">
        <v>0.139388792238021</v>
      </c>
    </row>
    <row r="2603" spans="2:15" x14ac:dyDescent="0.25">
      <c r="B2603" t="s">
        <v>11</v>
      </c>
      <c r="C2603" t="s">
        <v>35</v>
      </c>
      <c r="D2603" t="s">
        <v>918</v>
      </c>
      <c r="E2603" t="s">
        <v>8</v>
      </c>
      <c r="F2603" s="7">
        <v>64</v>
      </c>
      <c r="G2603" s="7">
        <v>516458.05807999999</v>
      </c>
      <c r="H2603" s="7">
        <v>71</v>
      </c>
      <c r="I2603" s="7">
        <v>596485.31967999996</v>
      </c>
      <c r="J2603" s="7">
        <v>70</v>
      </c>
      <c r="K2603" s="7">
        <v>802076.60332800006</v>
      </c>
      <c r="L2603" s="6">
        <v>-9.85915492957746E-2</v>
      </c>
      <c r="M2603" s="6">
        <v>-0.13416467926307499</v>
      </c>
      <c r="N2603" s="6">
        <v>-8.5714285714285701E-2</v>
      </c>
      <c r="O2603" s="6">
        <v>-0.35609883652372198</v>
      </c>
    </row>
    <row r="2604" spans="2:15" x14ac:dyDescent="0.25">
      <c r="B2604" t="s">
        <v>11</v>
      </c>
      <c r="C2604" t="s">
        <v>35</v>
      </c>
      <c r="D2604" t="s">
        <v>919</v>
      </c>
      <c r="E2604" t="s">
        <v>8</v>
      </c>
      <c r="F2604" s="7">
        <v>55</v>
      </c>
      <c r="G2604" s="7">
        <v>461570.58464000002</v>
      </c>
      <c r="H2604" s="7">
        <v>66</v>
      </c>
      <c r="I2604" s="7">
        <v>549476.82720000006</v>
      </c>
      <c r="J2604" s="7">
        <v>19</v>
      </c>
      <c r="K2604" s="7">
        <v>140866.29647999999</v>
      </c>
      <c r="L2604" s="6">
        <v>-0.16666666666666699</v>
      </c>
      <c r="M2604" s="6">
        <v>-0.15998171025327601</v>
      </c>
      <c r="N2604" s="6">
        <v>1.8947368421052599</v>
      </c>
      <c r="O2604" s="6">
        <v>2.2766573422730199</v>
      </c>
    </row>
    <row r="2605" spans="2:15" x14ac:dyDescent="0.25">
      <c r="B2605" t="s">
        <v>11</v>
      </c>
      <c r="C2605" t="s">
        <v>35</v>
      </c>
      <c r="D2605" t="s">
        <v>1517</v>
      </c>
      <c r="E2605" t="s">
        <v>31</v>
      </c>
      <c r="F2605" s="7"/>
      <c r="G2605" s="7"/>
      <c r="H2605" s="7"/>
      <c r="I2605" s="7"/>
      <c r="J2605" s="7">
        <v>8</v>
      </c>
      <c r="K2605" s="7">
        <v>18419.400000000001</v>
      </c>
      <c r="L2605" s="6"/>
      <c r="M2605" s="6"/>
      <c r="N2605" s="6"/>
      <c r="O2605" s="6"/>
    </row>
    <row r="2606" spans="2:15" x14ac:dyDescent="0.25">
      <c r="B2606" t="s">
        <v>11</v>
      </c>
      <c r="C2606" t="s">
        <v>35</v>
      </c>
      <c r="D2606" t="s">
        <v>1428</v>
      </c>
      <c r="E2606" t="s">
        <v>25</v>
      </c>
      <c r="F2606" s="7">
        <v>5</v>
      </c>
      <c r="G2606" s="7">
        <v>14742.18</v>
      </c>
      <c r="H2606" s="7" t="s">
        <v>71</v>
      </c>
      <c r="I2606" s="7">
        <v>12673.02</v>
      </c>
      <c r="J2606" s="7" t="s">
        <v>71</v>
      </c>
      <c r="K2606" s="7">
        <v>9258.2999999999993</v>
      </c>
      <c r="L2606" s="6" t="s">
        <v>72</v>
      </c>
      <c r="M2606" s="6">
        <v>0.16327284262156899</v>
      </c>
      <c r="N2606" s="6" t="s">
        <v>72</v>
      </c>
      <c r="O2606" s="6">
        <v>0.59232040439389499</v>
      </c>
    </row>
    <row r="2607" spans="2:15" x14ac:dyDescent="0.25">
      <c r="B2607" t="s">
        <v>11</v>
      </c>
      <c r="C2607" t="s">
        <v>35</v>
      </c>
      <c r="D2607" t="s">
        <v>1349</v>
      </c>
      <c r="E2607" t="s">
        <v>31</v>
      </c>
      <c r="F2607" s="7" t="s">
        <v>71</v>
      </c>
      <c r="G2607" s="7">
        <v>14611.968000000001</v>
      </c>
      <c r="H2607" s="7" t="s">
        <v>71</v>
      </c>
      <c r="I2607" s="7">
        <v>14611.968000000001</v>
      </c>
      <c r="J2607" s="7"/>
      <c r="K2607" s="7"/>
      <c r="L2607" s="6" t="s">
        <v>72</v>
      </c>
      <c r="M2607" s="6">
        <v>0</v>
      </c>
      <c r="N2607" s="6" t="s">
        <v>72</v>
      </c>
      <c r="O2607" s="6"/>
    </row>
    <row r="2608" spans="2:15" x14ac:dyDescent="0.25">
      <c r="B2608" t="s">
        <v>11</v>
      </c>
      <c r="C2608" t="s">
        <v>35</v>
      </c>
      <c r="D2608" t="s">
        <v>1518</v>
      </c>
      <c r="E2608" t="s">
        <v>31</v>
      </c>
      <c r="F2608" s="7"/>
      <c r="G2608" s="7"/>
      <c r="H2608" s="7"/>
      <c r="I2608" s="7"/>
      <c r="J2608" s="7">
        <v>73</v>
      </c>
      <c r="K2608" s="7">
        <v>95752.14</v>
      </c>
      <c r="L2608" s="6"/>
      <c r="M2608" s="6"/>
      <c r="N2608" s="6"/>
      <c r="O2608" s="6"/>
    </row>
    <row r="2609" spans="2:15" x14ac:dyDescent="0.25">
      <c r="B2609" t="s">
        <v>11</v>
      </c>
      <c r="C2609" t="s">
        <v>35</v>
      </c>
      <c r="D2609" t="s">
        <v>920</v>
      </c>
      <c r="E2609" t="s">
        <v>8</v>
      </c>
      <c r="F2609" s="7">
        <v>58</v>
      </c>
      <c r="G2609" s="7">
        <v>294062.87568</v>
      </c>
      <c r="H2609" s="7">
        <v>56</v>
      </c>
      <c r="I2609" s="7">
        <v>345419.72096000001</v>
      </c>
      <c r="J2609" s="7">
        <v>68</v>
      </c>
      <c r="K2609" s="7">
        <v>463244.27399999998</v>
      </c>
      <c r="L2609" s="6">
        <v>3.5714285714285803E-2</v>
      </c>
      <c r="M2609" s="6">
        <v>-0.14867954017584101</v>
      </c>
      <c r="N2609" s="6">
        <v>-0.14705882352941199</v>
      </c>
      <c r="O2609" s="6">
        <v>-0.36520990720329999</v>
      </c>
    </row>
    <row r="2610" spans="2:15" x14ac:dyDescent="0.25">
      <c r="B2610" t="s">
        <v>11</v>
      </c>
      <c r="C2610" t="s">
        <v>35</v>
      </c>
      <c r="D2610" t="s">
        <v>1519</v>
      </c>
      <c r="E2610" t="s">
        <v>31</v>
      </c>
      <c r="F2610" s="7">
        <v>8</v>
      </c>
      <c r="G2610" s="7">
        <v>12957.696</v>
      </c>
      <c r="H2610" s="7">
        <v>7</v>
      </c>
      <c r="I2610" s="7">
        <v>13023.36</v>
      </c>
      <c r="J2610" s="7"/>
      <c r="K2610" s="7"/>
      <c r="L2610" s="6">
        <v>0.14285714285714299</v>
      </c>
      <c r="M2610" s="6">
        <v>-5.0420168067227796E-3</v>
      </c>
      <c r="N2610" s="6"/>
      <c r="O2610" s="6"/>
    </row>
    <row r="2611" spans="2:15" x14ac:dyDescent="0.25">
      <c r="B2611" t="s">
        <v>11</v>
      </c>
      <c r="C2611" t="s">
        <v>35</v>
      </c>
      <c r="D2611" t="s">
        <v>1520</v>
      </c>
      <c r="E2611" t="s">
        <v>31</v>
      </c>
      <c r="F2611" s="7" t="s">
        <v>71</v>
      </c>
      <c r="G2611" s="7">
        <v>10958.976000000001</v>
      </c>
      <c r="H2611" s="7" t="s">
        <v>71</v>
      </c>
      <c r="I2611" s="7">
        <v>10958.976000000001</v>
      </c>
      <c r="J2611" s="7"/>
      <c r="K2611" s="7"/>
      <c r="L2611" s="6" t="s">
        <v>72</v>
      </c>
      <c r="M2611" s="6">
        <v>0</v>
      </c>
      <c r="N2611" s="6" t="s">
        <v>72</v>
      </c>
      <c r="O2611" s="6"/>
    </row>
    <row r="2612" spans="2:15" x14ac:dyDescent="0.25">
      <c r="B2612" t="s">
        <v>11</v>
      </c>
      <c r="C2612" t="s">
        <v>36</v>
      </c>
      <c r="D2612" t="s">
        <v>921</v>
      </c>
      <c r="E2612" t="s">
        <v>22</v>
      </c>
      <c r="F2612" s="7">
        <v>415</v>
      </c>
      <c r="G2612" s="7">
        <v>4378979.9558760002</v>
      </c>
      <c r="H2612" s="7">
        <v>409</v>
      </c>
      <c r="I2612" s="7">
        <v>4817564.3748599999</v>
      </c>
      <c r="J2612" s="7">
        <v>472</v>
      </c>
      <c r="K2612" s="7">
        <v>4087973.1160320002</v>
      </c>
      <c r="L2612" s="6">
        <v>1.46699266503667E-2</v>
      </c>
      <c r="M2612" s="6">
        <v>-9.1038621356615598E-2</v>
      </c>
      <c r="N2612" s="6">
        <v>-0.120762711864407</v>
      </c>
      <c r="O2612" s="6">
        <v>7.1186094326977103E-2</v>
      </c>
    </row>
    <row r="2613" spans="2:15" x14ac:dyDescent="0.25">
      <c r="B2613" t="s">
        <v>11</v>
      </c>
      <c r="C2613" t="s">
        <v>36</v>
      </c>
      <c r="D2613" t="s">
        <v>922</v>
      </c>
      <c r="E2613" t="s">
        <v>8</v>
      </c>
      <c r="F2613" s="7">
        <v>65</v>
      </c>
      <c r="G2613" s="7">
        <v>603642.50951999996</v>
      </c>
      <c r="H2613" s="7">
        <v>58</v>
      </c>
      <c r="I2613" s="7">
        <v>410172.75375999999</v>
      </c>
      <c r="J2613" s="7">
        <v>48</v>
      </c>
      <c r="K2613" s="7">
        <v>388104.32793600002</v>
      </c>
      <c r="L2613" s="6">
        <v>0.12068965517241401</v>
      </c>
      <c r="M2613" s="6">
        <v>0.471678710949199</v>
      </c>
      <c r="N2613" s="6">
        <v>0.35416666666666702</v>
      </c>
      <c r="O2613" s="6">
        <v>0.55536144811954502</v>
      </c>
    </row>
    <row r="2614" spans="2:15" x14ac:dyDescent="0.25">
      <c r="B2614" t="s">
        <v>11</v>
      </c>
      <c r="C2614" t="s">
        <v>36</v>
      </c>
      <c r="D2614" t="s">
        <v>908</v>
      </c>
      <c r="E2614" t="s">
        <v>17</v>
      </c>
      <c r="F2614" s="7">
        <v>128</v>
      </c>
      <c r="G2614" s="7">
        <v>969466.78200000001</v>
      </c>
      <c r="H2614" s="7">
        <v>132</v>
      </c>
      <c r="I2614" s="7">
        <v>916305.33200000005</v>
      </c>
      <c r="J2614" s="7">
        <v>131</v>
      </c>
      <c r="K2614" s="7">
        <v>1163815.407072</v>
      </c>
      <c r="L2614" s="6">
        <v>-3.03030303030303E-2</v>
      </c>
      <c r="M2614" s="6">
        <v>5.80171784922014E-2</v>
      </c>
      <c r="N2614" s="6">
        <v>-2.2900763358778699E-2</v>
      </c>
      <c r="O2614" s="6">
        <v>-0.166992655270783</v>
      </c>
    </row>
    <row r="2615" spans="2:15" x14ac:dyDescent="0.25">
      <c r="B2615" t="s">
        <v>11</v>
      </c>
      <c r="C2615" t="s">
        <v>36</v>
      </c>
      <c r="D2615" t="s">
        <v>923</v>
      </c>
      <c r="E2615" t="s">
        <v>22</v>
      </c>
      <c r="F2615" s="7">
        <v>69</v>
      </c>
      <c r="G2615" s="7">
        <v>363262.15893999999</v>
      </c>
      <c r="H2615" s="7">
        <v>50</v>
      </c>
      <c r="I2615" s="7">
        <v>251356.27849999999</v>
      </c>
      <c r="J2615" s="7">
        <v>56</v>
      </c>
      <c r="K2615" s="7">
        <v>282789.72208799998</v>
      </c>
      <c r="L2615" s="6">
        <v>0.38</v>
      </c>
      <c r="M2615" s="6">
        <v>0.445208216432119</v>
      </c>
      <c r="N2615" s="6">
        <v>0.23214285714285701</v>
      </c>
      <c r="O2615" s="6">
        <v>0.28456634229075101</v>
      </c>
    </row>
    <row r="2616" spans="2:15" x14ac:dyDescent="0.25">
      <c r="B2616" t="s">
        <v>11</v>
      </c>
      <c r="C2616" t="s">
        <v>36</v>
      </c>
      <c r="D2616" t="s">
        <v>924</v>
      </c>
      <c r="E2616" t="s">
        <v>8</v>
      </c>
      <c r="F2616" s="7">
        <v>97</v>
      </c>
      <c r="G2616" s="7">
        <v>756958.69016</v>
      </c>
      <c r="H2616" s="7">
        <v>94</v>
      </c>
      <c r="I2616" s="7">
        <v>774629.88470399997</v>
      </c>
      <c r="J2616" s="7">
        <v>84</v>
      </c>
      <c r="K2616" s="7">
        <v>743205.81621600001</v>
      </c>
      <c r="L2616" s="6">
        <v>3.1914893617021302E-2</v>
      </c>
      <c r="M2616" s="6">
        <v>-2.28124358392814E-2</v>
      </c>
      <c r="N2616" s="6">
        <v>0.15476190476190499</v>
      </c>
      <c r="O2616" s="6">
        <v>1.8504798595390601E-2</v>
      </c>
    </row>
    <row r="2617" spans="2:15" x14ac:dyDescent="0.25">
      <c r="B2617" t="s">
        <v>11</v>
      </c>
      <c r="C2617" t="s">
        <v>36</v>
      </c>
      <c r="D2617" t="s">
        <v>925</v>
      </c>
      <c r="E2617" t="s">
        <v>8</v>
      </c>
      <c r="F2617" s="7">
        <v>83</v>
      </c>
      <c r="G2617" s="7">
        <v>749767.30511199997</v>
      </c>
      <c r="H2617" s="7">
        <v>83</v>
      </c>
      <c r="I2617" s="7">
        <v>1028440.3525799999</v>
      </c>
      <c r="J2617" s="7">
        <v>99</v>
      </c>
      <c r="K2617" s="7">
        <v>544449.56738400005</v>
      </c>
      <c r="L2617" s="6">
        <v>0</v>
      </c>
      <c r="M2617" s="6">
        <v>-0.270966660116852</v>
      </c>
      <c r="N2617" s="6">
        <v>-0.16161616161616199</v>
      </c>
      <c r="O2617" s="6">
        <v>0.37711066373791302</v>
      </c>
    </row>
    <row r="2618" spans="2:15" x14ac:dyDescent="0.25">
      <c r="B2618" t="s">
        <v>11</v>
      </c>
      <c r="C2618" t="s">
        <v>36</v>
      </c>
      <c r="D2618" t="s">
        <v>926</v>
      </c>
      <c r="E2618" t="s">
        <v>8</v>
      </c>
      <c r="F2618" s="7">
        <v>55</v>
      </c>
      <c r="G2618" s="7">
        <v>456492.335104</v>
      </c>
      <c r="H2618" s="7">
        <v>53</v>
      </c>
      <c r="I2618" s="7">
        <v>458785.94582399999</v>
      </c>
      <c r="J2618" s="7">
        <v>49</v>
      </c>
      <c r="K2618" s="7">
        <v>436124.47622399998</v>
      </c>
      <c r="L2618" s="6">
        <v>3.77358490566038E-2</v>
      </c>
      <c r="M2618" s="6">
        <v>-4.9993046667560197E-3</v>
      </c>
      <c r="N2618" s="6">
        <v>0.122448979591837</v>
      </c>
      <c r="O2618" s="6">
        <v>4.6701939447073799E-2</v>
      </c>
    </row>
    <row r="2619" spans="2:15" x14ac:dyDescent="0.25">
      <c r="B2619" t="s">
        <v>11</v>
      </c>
      <c r="C2619" t="s">
        <v>36</v>
      </c>
      <c r="D2619" t="s">
        <v>927</v>
      </c>
      <c r="E2619" t="s">
        <v>15</v>
      </c>
      <c r="F2619" s="7">
        <v>37</v>
      </c>
      <c r="G2619" s="7">
        <v>466069.02448800002</v>
      </c>
      <c r="H2619" s="7">
        <v>48</v>
      </c>
      <c r="I2619" s="7">
        <v>516780.01610000001</v>
      </c>
      <c r="J2619" s="7">
        <v>32</v>
      </c>
      <c r="K2619" s="7">
        <v>344801.89341000002</v>
      </c>
      <c r="L2619" s="6">
        <v>-0.22916666666666699</v>
      </c>
      <c r="M2619" s="6">
        <v>-9.8128778265657801E-2</v>
      </c>
      <c r="N2619" s="6">
        <v>0.15625</v>
      </c>
      <c r="O2619" s="6">
        <v>0.351700885046483</v>
      </c>
    </row>
    <row r="2620" spans="2:15" x14ac:dyDescent="0.25">
      <c r="B2620" t="s">
        <v>11</v>
      </c>
      <c r="C2620" t="s">
        <v>36</v>
      </c>
      <c r="D2620" t="s">
        <v>928</v>
      </c>
      <c r="E2620" t="s">
        <v>15</v>
      </c>
      <c r="F2620" s="7">
        <v>33</v>
      </c>
      <c r="G2620" s="7">
        <v>229796.91524</v>
      </c>
      <c r="H2620" s="7">
        <v>47</v>
      </c>
      <c r="I2620" s="7">
        <v>397640.92119999998</v>
      </c>
      <c r="J2620" s="7">
        <v>39</v>
      </c>
      <c r="K2620" s="7">
        <v>222294.56292</v>
      </c>
      <c r="L2620" s="6">
        <v>-0.29787234042553201</v>
      </c>
      <c r="M2620" s="6">
        <v>-0.42209942943870199</v>
      </c>
      <c r="N2620" s="6">
        <v>-0.15384615384615399</v>
      </c>
      <c r="O2620" s="6">
        <v>3.37495988271201E-2</v>
      </c>
    </row>
    <row r="2621" spans="2:15" x14ac:dyDescent="0.25">
      <c r="B2621" t="s">
        <v>11</v>
      </c>
      <c r="C2621" t="s">
        <v>36</v>
      </c>
      <c r="D2621" t="s">
        <v>929</v>
      </c>
      <c r="E2621" t="s">
        <v>8</v>
      </c>
      <c r="F2621" s="7">
        <v>90</v>
      </c>
      <c r="G2621" s="7">
        <v>634286.79526799999</v>
      </c>
      <c r="H2621" s="7">
        <v>96</v>
      </c>
      <c r="I2621" s="7">
        <v>776168.91743999999</v>
      </c>
      <c r="J2621" s="7">
        <v>89</v>
      </c>
      <c r="K2621" s="7">
        <v>670145.93632500002</v>
      </c>
      <c r="L2621" s="6">
        <v>-6.25E-2</v>
      </c>
      <c r="M2621" s="6">
        <v>-0.182797995364157</v>
      </c>
      <c r="N2621" s="6">
        <v>1.1235955056179799E-2</v>
      </c>
      <c r="O2621" s="6">
        <v>-5.3509450872219401E-2</v>
      </c>
    </row>
    <row r="2622" spans="2:15" x14ac:dyDescent="0.25">
      <c r="B2622" t="s">
        <v>11</v>
      </c>
      <c r="C2622" t="s">
        <v>36</v>
      </c>
      <c r="D2622" t="s">
        <v>930</v>
      </c>
      <c r="E2622" t="s">
        <v>8</v>
      </c>
      <c r="F2622" s="7">
        <v>70</v>
      </c>
      <c r="G2622" s="7">
        <v>440499.24151999998</v>
      </c>
      <c r="H2622" s="7">
        <v>68</v>
      </c>
      <c r="I2622" s="7">
        <v>424361.96136000002</v>
      </c>
      <c r="J2622" s="7">
        <v>93</v>
      </c>
      <c r="K2622" s="7">
        <v>441112.48272000003</v>
      </c>
      <c r="L2622" s="6">
        <v>2.94117647058822E-2</v>
      </c>
      <c r="M2622" s="6">
        <v>3.8027159899730399E-2</v>
      </c>
      <c r="N2622" s="6">
        <v>-0.247311827956989</v>
      </c>
      <c r="O2622" s="6">
        <v>-1.39021502229697E-3</v>
      </c>
    </row>
    <row r="2623" spans="2:15" x14ac:dyDescent="0.25">
      <c r="B2623" t="s">
        <v>11</v>
      </c>
      <c r="C2623" t="s">
        <v>36</v>
      </c>
      <c r="D2623" t="s">
        <v>931</v>
      </c>
      <c r="E2623" t="s">
        <v>29</v>
      </c>
      <c r="F2623" s="7" t="s">
        <v>71</v>
      </c>
      <c r="G2623" s="7">
        <v>9303.0118000000002</v>
      </c>
      <c r="H2623" s="7" t="s">
        <v>71</v>
      </c>
      <c r="I2623" s="7">
        <v>32628.646799999999</v>
      </c>
      <c r="J2623" s="7" t="s">
        <v>71</v>
      </c>
      <c r="K2623" s="7">
        <v>4793.5478999999996</v>
      </c>
      <c r="L2623" s="6" t="s">
        <v>72</v>
      </c>
      <c r="M2623" s="6">
        <v>-0.71488208331091396</v>
      </c>
      <c r="N2623" s="6" t="s">
        <v>72</v>
      </c>
      <c r="O2623" s="6">
        <v>0.94073617163604495</v>
      </c>
    </row>
    <row r="2624" spans="2:15" x14ac:dyDescent="0.25">
      <c r="B2624" t="s">
        <v>11</v>
      </c>
      <c r="C2624" t="s">
        <v>36</v>
      </c>
      <c r="D2624" t="s">
        <v>932</v>
      </c>
      <c r="E2624" t="s">
        <v>15</v>
      </c>
      <c r="F2624" s="7">
        <v>83</v>
      </c>
      <c r="G2624" s="7">
        <v>705201.77325600001</v>
      </c>
      <c r="H2624" s="7">
        <v>120</v>
      </c>
      <c r="I2624" s="7">
        <v>974691.90576400002</v>
      </c>
      <c r="J2624" s="7">
        <v>166</v>
      </c>
      <c r="K2624" s="7">
        <v>928050.31258200004</v>
      </c>
      <c r="L2624" s="6">
        <v>-0.30833333333333302</v>
      </c>
      <c r="M2624" s="6">
        <v>-0.27648750432246899</v>
      </c>
      <c r="N2624" s="6">
        <v>-0.5</v>
      </c>
      <c r="O2624" s="6">
        <v>-0.24012549352631099</v>
      </c>
    </row>
    <row r="2625" spans="2:15" x14ac:dyDescent="0.25">
      <c r="B2625" t="s">
        <v>11</v>
      </c>
      <c r="C2625" t="s">
        <v>36</v>
      </c>
      <c r="D2625" t="s">
        <v>933</v>
      </c>
      <c r="E2625" t="s">
        <v>15</v>
      </c>
      <c r="F2625" s="7">
        <v>98</v>
      </c>
      <c r="G2625" s="7">
        <v>953451.36279799999</v>
      </c>
      <c r="H2625" s="7">
        <v>92</v>
      </c>
      <c r="I2625" s="7">
        <v>1023316.001664</v>
      </c>
      <c r="J2625" s="7">
        <v>93</v>
      </c>
      <c r="K2625" s="7">
        <v>846488.15454599995</v>
      </c>
      <c r="L2625" s="6">
        <v>6.5217391304347894E-2</v>
      </c>
      <c r="M2625" s="6">
        <v>-6.8272790372078701E-2</v>
      </c>
      <c r="N2625" s="6">
        <v>5.3763440860214999E-2</v>
      </c>
      <c r="O2625" s="6">
        <v>0.126361140055608</v>
      </c>
    </row>
    <row r="2626" spans="2:15" x14ac:dyDescent="0.25">
      <c r="B2626" t="s">
        <v>11</v>
      </c>
      <c r="C2626" t="s">
        <v>36</v>
      </c>
      <c r="D2626" t="s">
        <v>935</v>
      </c>
      <c r="E2626" t="s">
        <v>8</v>
      </c>
      <c r="F2626" s="7">
        <v>77</v>
      </c>
      <c r="G2626" s="7">
        <v>531987.29110200005</v>
      </c>
      <c r="H2626" s="7">
        <v>90</v>
      </c>
      <c r="I2626" s="7">
        <v>682154.61336800002</v>
      </c>
      <c r="J2626" s="7">
        <v>80</v>
      </c>
      <c r="K2626" s="7">
        <v>684278.214912</v>
      </c>
      <c r="L2626" s="6">
        <v>-0.14444444444444399</v>
      </c>
      <c r="M2626" s="6">
        <v>-0.220136783250031</v>
      </c>
      <c r="N2626" s="6">
        <v>-3.7499999999999999E-2</v>
      </c>
      <c r="O2626" s="6">
        <v>-0.22255702503927399</v>
      </c>
    </row>
    <row r="2627" spans="2:15" x14ac:dyDescent="0.25">
      <c r="B2627" t="s">
        <v>11</v>
      </c>
      <c r="C2627" t="s">
        <v>36</v>
      </c>
      <c r="D2627" t="s">
        <v>1429</v>
      </c>
      <c r="E2627" t="s">
        <v>31</v>
      </c>
      <c r="F2627" s="7">
        <v>20</v>
      </c>
      <c r="G2627" s="7">
        <v>82540.800000000003</v>
      </c>
      <c r="H2627" s="7">
        <v>13</v>
      </c>
      <c r="I2627" s="7">
        <v>56534.400000000001</v>
      </c>
      <c r="J2627" s="7">
        <v>14</v>
      </c>
      <c r="K2627" s="7">
        <v>47258.400000000001</v>
      </c>
      <c r="L2627" s="6">
        <v>0.53846153846153899</v>
      </c>
      <c r="M2627" s="6">
        <v>0.46001018848700997</v>
      </c>
      <c r="N2627" s="6">
        <v>0.42857142857142899</v>
      </c>
      <c r="O2627" s="6">
        <v>0.74658473414250204</v>
      </c>
    </row>
    <row r="2628" spans="2:15" x14ac:dyDescent="0.25">
      <c r="B2628" t="s">
        <v>11</v>
      </c>
      <c r="C2628" t="s">
        <v>36</v>
      </c>
      <c r="D2628" t="s">
        <v>936</v>
      </c>
      <c r="E2628" t="s">
        <v>17</v>
      </c>
      <c r="F2628" s="7">
        <v>43</v>
      </c>
      <c r="G2628" s="7">
        <v>760573.07335600001</v>
      </c>
      <c r="H2628" s="7">
        <v>50</v>
      </c>
      <c r="I2628" s="7">
        <v>1375125.7281839999</v>
      </c>
      <c r="J2628" s="7">
        <v>38</v>
      </c>
      <c r="K2628" s="7">
        <v>647141.60527199996</v>
      </c>
      <c r="L2628" s="6">
        <v>-0.14000000000000001</v>
      </c>
      <c r="M2628" s="6">
        <v>-0.44690652078743498</v>
      </c>
      <c r="N2628" s="6">
        <v>0.13157894736842099</v>
      </c>
      <c r="O2628" s="6">
        <v>0.17528075333114099</v>
      </c>
    </row>
    <row r="2629" spans="2:15" x14ac:dyDescent="0.25">
      <c r="B2629" t="s">
        <v>11</v>
      </c>
      <c r="C2629" t="s">
        <v>36</v>
      </c>
      <c r="D2629" t="s">
        <v>937</v>
      </c>
      <c r="E2629" t="s">
        <v>15</v>
      </c>
      <c r="F2629" s="7">
        <v>136</v>
      </c>
      <c r="G2629" s="7">
        <v>1204417.5390860001</v>
      </c>
      <c r="H2629" s="7">
        <v>128</v>
      </c>
      <c r="I2629" s="7">
        <v>1206581.477806</v>
      </c>
      <c r="J2629" s="7">
        <v>168</v>
      </c>
      <c r="K2629" s="7">
        <v>1409054.462601</v>
      </c>
      <c r="L2629" s="6">
        <v>6.25E-2</v>
      </c>
      <c r="M2629" s="6">
        <v>-1.7934459958185401E-3</v>
      </c>
      <c r="N2629" s="6">
        <v>-0.19047619047618999</v>
      </c>
      <c r="O2629" s="6">
        <v>-0.14522996019419801</v>
      </c>
    </row>
    <row r="2630" spans="2:15" x14ac:dyDescent="0.25">
      <c r="B2630" t="s">
        <v>11</v>
      </c>
      <c r="C2630" t="s">
        <v>36</v>
      </c>
      <c r="D2630" t="s">
        <v>938</v>
      </c>
      <c r="E2630" t="s">
        <v>15</v>
      </c>
      <c r="F2630" s="7">
        <v>72</v>
      </c>
      <c r="G2630" s="7">
        <v>583642.89465200005</v>
      </c>
      <c r="H2630" s="7">
        <v>90</v>
      </c>
      <c r="I2630" s="7">
        <v>685007.73927999998</v>
      </c>
      <c r="J2630" s="7">
        <v>83</v>
      </c>
      <c r="K2630" s="7">
        <v>997676.37361799995</v>
      </c>
      <c r="L2630" s="6">
        <v>-0.2</v>
      </c>
      <c r="M2630" s="6">
        <v>-0.147976203501792</v>
      </c>
      <c r="N2630" s="6">
        <v>-0.132530120481928</v>
      </c>
      <c r="O2630" s="6">
        <v>-0.414997778753182</v>
      </c>
    </row>
    <row r="2631" spans="2:15" x14ac:dyDescent="0.25">
      <c r="B2631" t="s">
        <v>11</v>
      </c>
      <c r="C2631" t="s">
        <v>36</v>
      </c>
      <c r="D2631" t="s">
        <v>939</v>
      </c>
      <c r="E2631" t="s">
        <v>8</v>
      </c>
      <c r="F2631" s="7">
        <v>82</v>
      </c>
      <c r="G2631" s="7">
        <v>675964.51171999995</v>
      </c>
      <c r="H2631" s="7">
        <v>96</v>
      </c>
      <c r="I2631" s="7">
        <v>787949.30080800003</v>
      </c>
      <c r="J2631" s="7">
        <v>86</v>
      </c>
      <c r="K2631" s="7">
        <v>539357.79118199996</v>
      </c>
      <c r="L2631" s="6">
        <v>-0.14583333333333301</v>
      </c>
      <c r="M2631" s="6">
        <v>-0.14212182049424499</v>
      </c>
      <c r="N2631" s="6">
        <v>-4.6511627906976702E-2</v>
      </c>
      <c r="O2631" s="6">
        <v>0.25327662410999402</v>
      </c>
    </row>
    <row r="2632" spans="2:15" x14ac:dyDescent="0.25">
      <c r="B2632" t="s">
        <v>11</v>
      </c>
      <c r="C2632" t="s">
        <v>36</v>
      </c>
      <c r="D2632" t="s">
        <v>940</v>
      </c>
      <c r="E2632" t="s">
        <v>15</v>
      </c>
      <c r="F2632" s="7">
        <v>95</v>
      </c>
      <c r="G2632" s="7">
        <v>606615.67995200003</v>
      </c>
      <c r="H2632" s="7">
        <v>98</v>
      </c>
      <c r="I2632" s="7">
        <v>598395.51500000001</v>
      </c>
      <c r="J2632" s="7">
        <v>102</v>
      </c>
      <c r="K2632" s="7">
        <v>642433.06506599998</v>
      </c>
      <c r="L2632" s="6">
        <v>-3.06122448979592E-2</v>
      </c>
      <c r="M2632" s="6">
        <v>1.37370096298266E-2</v>
      </c>
      <c r="N2632" s="6">
        <v>-6.8627450980392093E-2</v>
      </c>
      <c r="O2632" s="6">
        <v>-5.5752711156484801E-2</v>
      </c>
    </row>
    <row r="2633" spans="2:15" x14ac:dyDescent="0.25">
      <c r="B2633" t="s">
        <v>11</v>
      </c>
      <c r="C2633" t="s">
        <v>36</v>
      </c>
      <c r="D2633" t="s">
        <v>941</v>
      </c>
      <c r="E2633" t="s">
        <v>15</v>
      </c>
      <c r="F2633" s="7">
        <v>69</v>
      </c>
      <c r="G2633" s="7">
        <v>611270.56350000005</v>
      </c>
      <c r="H2633" s="7">
        <v>67</v>
      </c>
      <c r="I2633" s="7">
        <v>535250.32655400003</v>
      </c>
      <c r="J2633" s="7">
        <v>67</v>
      </c>
      <c r="K2633" s="7">
        <v>334556.1789</v>
      </c>
      <c r="L2633" s="6">
        <v>2.9850746268656799E-2</v>
      </c>
      <c r="M2633" s="6">
        <v>0.142027446177243</v>
      </c>
      <c r="N2633" s="6">
        <v>2.9850746268656799E-2</v>
      </c>
      <c r="O2633" s="6">
        <v>0.82710887453885895</v>
      </c>
    </row>
    <row r="2634" spans="2:15" x14ac:dyDescent="0.25">
      <c r="B2634" t="s">
        <v>11</v>
      </c>
      <c r="C2634" t="s">
        <v>36</v>
      </c>
      <c r="D2634" t="s">
        <v>942</v>
      </c>
      <c r="E2634" t="s">
        <v>8</v>
      </c>
      <c r="F2634" s="7">
        <v>104</v>
      </c>
      <c r="G2634" s="7">
        <v>688953.33655999997</v>
      </c>
      <c r="H2634" s="7">
        <v>104</v>
      </c>
      <c r="I2634" s="7">
        <v>760061.99705600005</v>
      </c>
      <c r="J2634" s="7">
        <v>76</v>
      </c>
      <c r="K2634" s="7">
        <v>498009.00427199999</v>
      </c>
      <c r="L2634" s="6">
        <v>0</v>
      </c>
      <c r="M2634" s="6">
        <v>-9.3556395098597395E-2</v>
      </c>
      <c r="N2634" s="6">
        <v>0.36842105263157898</v>
      </c>
      <c r="O2634" s="6">
        <v>0.38341542150854602</v>
      </c>
    </row>
    <row r="2635" spans="2:15" x14ac:dyDescent="0.25">
      <c r="B2635" t="s">
        <v>11</v>
      </c>
      <c r="C2635" t="s">
        <v>36</v>
      </c>
      <c r="D2635" t="s">
        <v>1521</v>
      </c>
      <c r="E2635" t="s">
        <v>31</v>
      </c>
      <c r="F2635" s="7"/>
      <c r="G2635" s="7"/>
      <c r="H2635" s="7"/>
      <c r="I2635" s="7"/>
      <c r="J2635" s="7" t="s">
        <v>71</v>
      </c>
      <c r="K2635" s="7">
        <v>4146.5600000000004</v>
      </c>
      <c r="L2635" s="6"/>
      <c r="M2635" s="6"/>
      <c r="N2635" s="6" t="s">
        <v>72</v>
      </c>
      <c r="O2635" s="6"/>
    </row>
    <row r="2636" spans="2:15" x14ac:dyDescent="0.25">
      <c r="B2636" t="s">
        <v>11</v>
      </c>
      <c r="C2636" t="s">
        <v>36</v>
      </c>
      <c r="D2636" t="s">
        <v>943</v>
      </c>
      <c r="E2636" t="s">
        <v>15</v>
      </c>
      <c r="F2636" s="7">
        <v>117</v>
      </c>
      <c r="G2636" s="7">
        <v>790443.32714800001</v>
      </c>
      <c r="H2636" s="7">
        <v>123</v>
      </c>
      <c r="I2636" s="7">
        <v>900952.92016800004</v>
      </c>
      <c r="J2636" s="7">
        <v>107</v>
      </c>
      <c r="K2636" s="7">
        <v>692880.50272800005</v>
      </c>
      <c r="L2636" s="6">
        <v>-4.8780487804878099E-2</v>
      </c>
      <c r="M2636" s="6">
        <v>-0.122658565776548</v>
      </c>
      <c r="N2636" s="6">
        <v>9.3457943925233697E-2</v>
      </c>
      <c r="O2636" s="6">
        <v>0.14080757653863399</v>
      </c>
    </row>
    <row r="2637" spans="2:15" x14ac:dyDescent="0.25">
      <c r="B2637" t="s">
        <v>11</v>
      </c>
      <c r="C2637" t="s">
        <v>36</v>
      </c>
      <c r="D2637" t="s">
        <v>1522</v>
      </c>
      <c r="E2637" t="s">
        <v>31</v>
      </c>
      <c r="F2637" s="7">
        <v>15</v>
      </c>
      <c r="G2637" s="7">
        <v>154415.18402700001</v>
      </c>
      <c r="H2637" s="7">
        <v>28</v>
      </c>
      <c r="I2637" s="7">
        <v>270936.88799999998</v>
      </c>
      <c r="J2637" s="7" t="s">
        <v>71</v>
      </c>
      <c r="K2637" s="7">
        <v>11983.68</v>
      </c>
      <c r="L2637" s="6">
        <v>-0.46428571428571402</v>
      </c>
      <c r="M2637" s="6">
        <v>-0.43006954436193301</v>
      </c>
      <c r="N2637" s="6" t="s">
        <v>72</v>
      </c>
      <c r="O2637" s="6">
        <v>11.8854562227129</v>
      </c>
    </row>
    <row r="2638" spans="2:15" x14ac:dyDescent="0.25">
      <c r="B2638" t="s">
        <v>11</v>
      </c>
      <c r="C2638" t="s">
        <v>36</v>
      </c>
      <c r="D2638" t="s">
        <v>971</v>
      </c>
      <c r="E2638" t="s">
        <v>22</v>
      </c>
      <c r="F2638" s="7">
        <v>31</v>
      </c>
      <c r="G2638" s="7">
        <v>402493.79253999999</v>
      </c>
      <c r="H2638" s="7">
        <v>49</v>
      </c>
      <c r="I2638" s="7">
        <v>772663.67402999999</v>
      </c>
      <c r="J2638" s="7">
        <v>39</v>
      </c>
      <c r="K2638" s="7">
        <v>691243.22115</v>
      </c>
      <c r="L2638" s="6">
        <v>-0.36734693877551</v>
      </c>
      <c r="M2638" s="6">
        <v>-0.47908280657132002</v>
      </c>
      <c r="N2638" s="6">
        <v>-0.20512820512820501</v>
      </c>
      <c r="O2638" s="6">
        <v>-0.41772478886608999</v>
      </c>
    </row>
    <row r="2639" spans="2:15" x14ac:dyDescent="0.25">
      <c r="B2639" t="s">
        <v>11</v>
      </c>
      <c r="C2639" t="s">
        <v>36</v>
      </c>
      <c r="D2639" t="s">
        <v>944</v>
      </c>
      <c r="E2639" t="s">
        <v>17</v>
      </c>
      <c r="F2639" s="7">
        <v>167</v>
      </c>
      <c r="G2639" s="7">
        <v>1188745.2387320001</v>
      </c>
      <c r="H2639" s="7">
        <v>196</v>
      </c>
      <c r="I2639" s="7">
        <v>1362902.2026120001</v>
      </c>
      <c r="J2639" s="7">
        <v>228</v>
      </c>
      <c r="K2639" s="7">
        <v>2477167.736112</v>
      </c>
      <c r="L2639" s="6">
        <v>-0.147959183673469</v>
      </c>
      <c r="M2639" s="6">
        <v>-0.12778390375056201</v>
      </c>
      <c r="N2639" s="6">
        <v>-0.26754385964912297</v>
      </c>
      <c r="O2639" s="6">
        <v>-0.52011919846906396</v>
      </c>
    </row>
    <row r="2640" spans="2:15" x14ac:dyDescent="0.25">
      <c r="B2640" t="s">
        <v>11</v>
      </c>
      <c r="C2640" t="s">
        <v>36</v>
      </c>
      <c r="D2640" t="s">
        <v>945</v>
      </c>
      <c r="E2640" t="s">
        <v>22</v>
      </c>
      <c r="F2640" s="7">
        <v>134</v>
      </c>
      <c r="G2640" s="7">
        <v>1204688.7438960001</v>
      </c>
      <c r="H2640" s="7">
        <v>143</v>
      </c>
      <c r="I2640" s="7">
        <v>1228053.0981999999</v>
      </c>
      <c r="J2640" s="7">
        <v>123</v>
      </c>
      <c r="K2640" s="7">
        <v>744405.14399999997</v>
      </c>
      <c r="L2640" s="6">
        <v>-6.2937062937062901E-2</v>
      </c>
      <c r="M2640" s="6">
        <v>-1.9025524497471399E-2</v>
      </c>
      <c r="N2640" s="6">
        <v>8.9430894308942993E-2</v>
      </c>
      <c r="O2640" s="6">
        <v>0.618324045186878</v>
      </c>
    </row>
    <row r="2641" spans="2:15" x14ac:dyDescent="0.25">
      <c r="B2641" t="s">
        <v>11</v>
      </c>
      <c r="C2641" t="s">
        <v>36</v>
      </c>
      <c r="D2641" t="s">
        <v>946</v>
      </c>
      <c r="E2641" t="s">
        <v>8</v>
      </c>
      <c r="F2641" s="7">
        <v>88</v>
      </c>
      <c r="G2641" s="7">
        <v>646141.01728000003</v>
      </c>
      <c r="H2641" s="7">
        <v>91</v>
      </c>
      <c r="I2641" s="7">
        <v>1031123.544408</v>
      </c>
      <c r="J2641" s="7">
        <v>90</v>
      </c>
      <c r="K2641" s="7">
        <v>647754.55056</v>
      </c>
      <c r="L2641" s="6">
        <v>-3.2967032967033003E-2</v>
      </c>
      <c r="M2641" s="6">
        <v>-0.37336217295768398</v>
      </c>
      <c r="N2641" s="6">
        <v>-2.2222222222222299E-2</v>
      </c>
      <c r="O2641" s="6">
        <v>-2.4909640211791002E-3</v>
      </c>
    </row>
    <row r="2642" spans="2:15" x14ac:dyDescent="0.25">
      <c r="B2642" t="s">
        <v>11</v>
      </c>
      <c r="C2642" t="s">
        <v>36</v>
      </c>
      <c r="D2642" t="s">
        <v>947</v>
      </c>
      <c r="E2642" t="s">
        <v>17</v>
      </c>
      <c r="F2642" s="7">
        <v>123</v>
      </c>
      <c r="G2642" s="7">
        <v>1050420.1804559999</v>
      </c>
      <c r="H2642" s="7">
        <v>123</v>
      </c>
      <c r="I2642" s="7">
        <v>1384947.6316</v>
      </c>
      <c r="J2642" s="7">
        <v>143</v>
      </c>
      <c r="K2642" s="7">
        <v>1636883.291988</v>
      </c>
      <c r="L2642" s="6">
        <v>0</v>
      </c>
      <c r="M2642" s="6">
        <v>-0.241545198902234</v>
      </c>
      <c r="N2642" s="6">
        <v>-0.13986013986014001</v>
      </c>
      <c r="O2642" s="6">
        <v>-0.358280345582695</v>
      </c>
    </row>
    <row r="2643" spans="2:15" x14ac:dyDescent="0.25">
      <c r="B2643" t="s">
        <v>11</v>
      </c>
      <c r="C2643" t="s">
        <v>36</v>
      </c>
      <c r="D2643" t="s">
        <v>948</v>
      </c>
      <c r="E2643" t="s">
        <v>22</v>
      </c>
      <c r="F2643" s="7">
        <v>21</v>
      </c>
      <c r="G2643" s="7">
        <v>102700.65256</v>
      </c>
      <c r="H2643" s="7">
        <v>21</v>
      </c>
      <c r="I2643" s="7">
        <v>126235.019548</v>
      </c>
      <c r="J2643" s="7">
        <v>29</v>
      </c>
      <c r="K2643" s="7">
        <v>123338.41946999999</v>
      </c>
      <c r="L2643" s="6">
        <v>0</v>
      </c>
      <c r="M2643" s="6">
        <v>-0.186432949210668</v>
      </c>
      <c r="N2643" s="6">
        <v>-0.27586206896551702</v>
      </c>
      <c r="O2643" s="6">
        <v>-0.16732634485412501</v>
      </c>
    </row>
    <row r="2644" spans="2:15" x14ac:dyDescent="0.25">
      <c r="B2644" t="s">
        <v>11</v>
      </c>
      <c r="C2644" t="s">
        <v>36</v>
      </c>
      <c r="D2644" t="s">
        <v>1476</v>
      </c>
      <c r="E2644" t="s">
        <v>26</v>
      </c>
      <c r="F2644" s="7">
        <v>23</v>
      </c>
      <c r="G2644" s="7">
        <v>324835.26250000001</v>
      </c>
      <c r="H2644" s="7">
        <v>30</v>
      </c>
      <c r="I2644" s="7">
        <v>361092.38124999998</v>
      </c>
      <c r="J2644" s="7">
        <v>19</v>
      </c>
      <c r="K2644" s="7">
        <v>158732.1</v>
      </c>
      <c r="L2644" s="6">
        <v>-0.233333333333333</v>
      </c>
      <c r="M2644" s="6">
        <v>-0.100409536818495</v>
      </c>
      <c r="N2644" s="6">
        <v>0.21052631578947401</v>
      </c>
      <c r="O2644" s="6">
        <v>1.04643712582395</v>
      </c>
    </row>
    <row r="2645" spans="2:15" x14ac:dyDescent="0.25">
      <c r="B2645" t="s">
        <v>11</v>
      </c>
      <c r="C2645" t="s">
        <v>36</v>
      </c>
      <c r="D2645" t="s">
        <v>949</v>
      </c>
      <c r="E2645" t="s">
        <v>31</v>
      </c>
      <c r="F2645" s="7">
        <v>6</v>
      </c>
      <c r="G2645" s="7">
        <v>46793.423999999999</v>
      </c>
      <c r="H2645" s="7">
        <v>20</v>
      </c>
      <c r="I2645" s="7">
        <v>111643.156</v>
      </c>
      <c r="J2645" s="7" t="s">
        <v>71</v>
      </c>
      <c r="K2645" s="7">
        <v>39529.050000000003</v>
      </c>
      <c r="L2645" s="6">
        <v>-0.7</v>
      </c>
      <c r="M2645" s="6">
        <v>-0.58086616612665498</v>
      </c>
      <c r="N2645" s="6" t="s">
        <v>72</v>
      </c>
      <c r="O2645" s="6">
        <v>0.18377304792298299</v>
      </c>
    </row>
    <row r="2646" spans="2:15" x14ac:dyDescent="0.25">
      <c r="B2646" t="s">
        <v>11</v>
      </c>
      <c r="C2646" t="s">
        <v>36</v>
      </c>
      <c r="D2646" t="s">
        <v>950</v>
      </c>
      <c r="E2646" t="s">
        <v>31</v>
      </c>
      <c r="F2646" s="7">
        <v>6</v>
      </c>
      <c r="G2646" s="7">
        <v>32147.725999999999</v>
      </c>
      <c r="H2646" s="7" t="s">
        <v>71</v>
      </c>
      <c r="I2646" s="7">
        <v>14514.376</v>
      </c>
      <c r="J2646" s="7">
        <v>56</v>
      </c>
      <c r="K2646" s="7">
        <v>192114.49299999999</v>
      </c>
      <c r="L2646" s="6" t="s">
        <v>72</v>
      </c>
      <c r="M2646" s="6">
        <v>1.2148886042362399</v>
      </c>
      <c r="N2646" s="6">
        <v>-0.89285714285714302</v>
      </c>
      <c r="O2646" s="6">
        <v>-0.83266371267471195</v>
      </c>
    </row>
    <row r="2647" spans="2:15" x14ac:dyDescent="0.25">
      <c r="B2647" t="s">
        <v>11</v>
      </c>
      <c r="C2647" t="s">
        <v>36</v>
      </c>
      <c r="D2647" t="s">
        <v>951</v>
      </c>
      <c r="E2647" t="s">
        <v>15</v>
      </c>
      <c r="F2647" s="7">
        <v>44</v>
      </c>
      <c r="G2647" s="7">
        <v>330034.04719999997</v>
      </c>
      <c r="H2647" s="7">
        <v>32</v>
      </c>
      <c r="I2647" s="7">
        <v>492192.434572</v>
      </c>
      <c r="J2647" s="7">
        <v>42</v>
      </c>
      <c r="K2647" s="7">
        <v>267745.22856000002</v>
      </c>
      <c r="L2647" s="6">
        <v>0.375</v>
      </c>
      <c r="M2647" s="6">
        <v>-0.32946135694468698</v>
      </c>
      <c r="N2647" s="6">
        <v>4.76190476190477E-2</v>
      </c>
      <c r="O2647" s="6">
        <v>0.23264212391385899</v>
      </c>
    </row>
    <row r="2648" spans="2:15" x14ac:dyDescent="0.25">
      <c r="B2648" t="s">
        <v>11</v>
      </c>
      <c r="C2648" t="s">
        <v>36</v>
      </c>
      <c r="D2648" t="s">
        <v>952</v>
      </c>
      <c r="E2648" t="s">
        <v>31</v>
      </c>
      <c r="F2648" s="7">
        <v>34</v>
      </c>
      <c r="G2648" s="7">
        <v>197085.95499999999</v>
      </c>
      <c r="H2648" s="7">
        <v>35</v>
      </c>
      <c r="I2648" s="7">
        <v>198354.204</v>
      </c>
      <c r="J2648" s="7">
        <v>213</v>
      </c>
      <c r="K2648" s="7">
        <v>558899.6</v>
      </c>
      <c r="L2648" s="6">
        <v>-2.8571428571428598E-2</v>
      </c>
      <c r="M2648" s="6">
        <v>-6.3938599456153699E-3</v>
      </c>
      <c r="N2648" s="6">
        <v>-0.84037558685446001</v>
      </c>
      <c r="O2648" s="6">
        <v>-0.64736787251234396</v>
      </c>
    </row>
    <row r="2649" spans="2:15" x14ac:dyDescent="0.25">
      <c r="B2649" t="s">
        <v>11</v>
      </c>
      <c r="C2649" t="s">
        <v>36</v>
      </c>
      <c r="D2649" t="s">
        <v>953</v>
      </c>
      <c r="E2649" t="s">
        <v>31</v>
      </c>
      <c r="F2649" s="7">
        <v>9</v>
      </c>
      <c r="G2649" s="7">
        <v>37267.635999999999</v>
      </c>
      <c r="H2649" s="7">
        <v>10</v>
      </c>
      <c r="I2649" s="7">
        <v>41059.025000000001</v>
      </c>
      <c r="J2649" s="7">
        <v>11</v>
      </c>
      <c r="K2649" s="7">
        <v>45441.55</v>
      </c>
      <c r="L2649" s="6">
        <v>-0.1</v>
      </c>
      <c r="M2649" s="6">
        <v>-9.2339966669934395E-2</v>
      </c>
      <c r="N2649" s="6">
        <v>-0.18181818181818199</v>
      </c>
      <c r="O2649" s="6">
        <v>-0.17987753498725301</v>
      </c>
    </row>
    <row r="2650" spans="2:15" x14ac:dyDescent="0.25">
      <c r="B2650" t="s">
        <v>11</v>
      </c>
      <c r="C2650" t="s">
        <v>36</v>
      </c>
      <c r="D2650" t="s">
        <v>1523</v>
      </c>
      <c r="E2650" t="s">
        <v>31</v>
      </c>
      <c r="F2650" s="7">
        <v>5</v>
      </c>
      <c r="G2650" s="7">
        <v>26382.18</v>
      </c>
      <c r="H2650" s="7" t="s">
        <v>71</v>
      </c>
      <c r="I2650" s="7">
        <v>5206.6559999999999</v>
      </c>
      <c r="J2650" s="7" t="s">
        <v>71</v>
      </c>
      <c r="K2650" s="7">
        <v>36302.160000000003</v>
      </c>
      <c r="L2650" s="6" t="s">
        <v>72</v>
      </c>
      <c r="M2650" s="6">
        <v>4.0670103805590401</v>
      </c>
      <c r="N2650" s="6" t="s">
        <v>72</v>
      </c>
      <c r="O2650" s="6">
        <v>-0.273261425766401</v>
      </c>
    </row>
    <row r="2651" spans="2:15" x14ac:dyDescent="0.25">
      <c r="B2651" t="s">
        <v>11</v>
      </c>
      <c r="C2651" t="s">
        <v>36</v>
      </c>
      <c r="D2651" t="s">
        <v>955</v>
      </c>
      <c r="E2651" t="s">
        <v>15</v>
      </c>
      <c r="F2651" s="7">
        <v>70</v>
      </c>
      <c r="G2651" s="7">
        <v>543291.99306000001</v>
      </c>
      <c r="H2651" s="7">
        <v>70</v>
      </c>
      <c r="I2651" s="7">
        <v>542610.84716</v>
      </c>
      <c r="J2651" s="7">
        <v>66</v>
      </c>
      <c r="K2651" s="7">
        <v>485879.333652</v>
      </c>
      <c r="L2651" s="6">
        <v>0</v>
      </c>
      <c r="M2651" s="6">
        <v>1.2553119856801901E-3</v>
      </c>
      <c r="N2651" s="6">
        <v>6.0606060606060601E-2</v>
      </c>
      <c r="O2651" s="6">
        <v>0.118162381956999</v>
      </c>
    </row>
    <row r="2652" spans="2:15" x14ac:dyDescent="0.25">
      <c r="B2652" t="s">
        <v>11</v>
      </c>
      <c r="C2652" t="s">
        <v>36</v>
      </c>
      <c r="D2652" t="s">
        <v>956</v>
      </c>
      <c r="E2652" t="s">
        <v>15</v>
      </c>
      <c r="F2652" s="7">
        <v>123</v>
      </c>
      <c r="G2652" s="7">
        <v>1285533.683836</v>
      </c>
      <c r="H2652" s="7">
        <v>167</v>
      </c>
      <c r="I2652" s="7">
        <v>1746938.46985</v>
      </c>
      <c r="J2652" s="7">
        <v>145</v>
      </c>
      <c r="K2652" s="7">
        <v>1546828.4797</v>
      </c>
      <c r="L2652" s="6">
        <v>-0.26347305389221598</v>
      </c>
      <c r="M2652" s="6">
        <v>-0.26412194474921502</v>
      </c>
      <c r="N2652" s="6">
        <v>-0.15172413793103401</v>
      </c>
      <c r="O2652" s="6">
        <v>-0.16892292797368</v>
      </c>
    </row>
    <row r="2653" spans="2:15" x14ac:dyDescent="0.25">
      <c r="B2653" t="s">
        <v>11</v>
      </c>
      <c r="C2653" t="s">
        <v>36</v>
      </c>
      <c r="D2653" t="s">
        <v>1524</v>
      </c>
      <c r="E2653" t="s">
        <v>31</v>
      </c>
      <c r="F2653" s="7">
        <v>33</v>
      </c>
      <c r="G2653" s="7">
        <v>255417.29199999999</v>
      </c>
      <c r="H2653" s="7">
        <v>33</v>
      </c>
      <c r="I2653" s="7">
        <v>278270.39</v>
      </c>
      <c r="J2653" s="7">
        <v>47</v>
      </c>
      <c r="K2653" s="7">
        <v>451371.41</v>
      </c>
      <c r="L2653" s="6">
        <v>0</v>
      </c>
      <c r="M2653" s="6">
        <v>-8.2125511090130707E-2</v>
      </c>
      <c r="N2653" s="6">
        <v>-0.29787234042553201</v>
      </c>
      <c r="O2653" s="6">
        <v>-0.43413054894194603</v>
      </c>
    </row>
    <row r="2654" spans="2:15" x14ac:dyDescent="0.25">
      <c r="B2654" t="s">
        <v>11</v>
      </c>
      <c r="C2654" t="s">
        <v>36</v>
      </c>
      <c r="D2654" t="s">
        <v>957</v>
      </c>
      <c r="E2654" t="s">
        <v>31</v>
      </c>
      <c r="F2654" s="7" t="s">
        <v>71</v>
      </c>
      <c r="G2654" s="7">
        <v>14395.128000000001</v>
      </c>
      <c r="H2654" s="7">
        <v>6</v>
      </c>
      <c r="I2654" s="7">
        <v>21774.191999999999</v>
      </c>
      <c r="J2654" s="7" t="s">
        <v>71</v>
      </c>
      <c r="K2654" s="7">
        <v>11558.24</v>
      </c>
      <c r="L2654" s="6" t="s">
        <v>72</v>
      </c>
      <c r="M2654" s="6">
        <v>-0.33889037076553802</v>
      </c>
      <c r="N2654" s="6" t="s">
        <v>72</v>
      </c>
      <c r="O2654" s="6">
        <v>0.245442904802115</v>
      </c>
    </row>
    <row r="2655" spans="2:15" x14ac:dyDescent="0.25">
      <c r="B2655" t="s">
        <v>11</v>
      </c>
      <c r="C2655" t="s">
        <v>37</v>
      </c>
      <c r="D2655" t="s">
        <v>959</v>
      </c>
      <c r="E2655" t="s">
        <v>25</v>
      </c>
      <c r="F2655" s="7">
        <v>63</v>
      </c>
      <c r="G2655" s="7">
        <v>654398.59831399994</v>
      </c>
      <c r="H2655" s="7">
        <v>76</v>
      </c>
      <c r="I2655" s="7">
        <v>901501.45747000002</v>
      </c>
      <c r="J2655" s="7">
        <v>350</v>
      </c>
      <c r="K2655" s="7">
        <v>1834660.2615980001</v>
      </c>
      <c r="L2655" s="6">
        <v>-0.17105263157894701</v>
      </c>
      <c r="M2655" s="6">
        <v>-0.274101452758021</v>
      </c>
      <c r="N2655" s="6">
        <v>-0.82</v>
      </c>
      <c r="O2655" s="6">
        <v>-0.64331347224798197</v>
      </c>
    </row>
    <row r="2656" spans="2:15" x14ac:dyDescent="0.25">
      <c r="B2656" t="s">
        <v>11</v>
      </c>
      <c r="C2656" t="s">
        <v>37</v>
      </c>
      <c r="D2656" t="s">
        <v>960</v>
      </c>
      <c r="E2656" t="s">
        <v>15</v>
      </c>
      <c r="F2656" s="7">
        <v>86</v>
      </c>
      <c r="G2656" s="7">
        <v>888801.10144400003</v>
      </c>
      <c r="H2656" s="7">
        <v>100</v>
      </c>
      <c r="I2656" s="7">
        <v>891946.18748399999</v>
      </c>
      <c r="J2656" s="7">
        <v>85</v>
      </c>
      <c r="K2656" s="7">
        <v>657379.25973000005</v>
      </c>
      <c r="L2656" s="6">
        <v>-0.14000000000000001</v>
      </c>
      <c r="M2656" s="6">
        <v>-3.5260939327198498E-3</v>
      </c>
      <c r="N2656" s="6">
        <v>1.1764705882352899E-2</v>
      </c>
      <c r="O2656" s="6">
        <v>0.35203702929272501</v>
      </c>
    </row>
    <row r="2657" spans="2:15" x14ac:dyDescent="0.25">
      <c r="B2657" t="s">
        <v>11</v>
      </c>
      <c r="C2657" t="s">
        <v>37</v>
      </c>
      <c r="D2657" t="s">
        <v>961</v>
      </c>
      <c r="E2657" t="s">
        <v>8</v>
      </c>
      <c r="F2657" s="7">
        <v>79</v>
      </c>
      <c r="G2657" s="7">
        <v>662901.30975999997</v>
      </c>
      <c r="H2657" s="7">
        <v>77</v>
      </c>
      <c r="I2657" s="7">
        <v>685383.68640000001</v>
      </c>
      <c r="J2657" s="7">
        <v>124</v>
      </c>
      <c r="K2657" s="7">
        <v>444910.51692000002</v>
      </c>
      <c r="L2657" s="6">
        <v>2.5974025974026E-2</v>
      </c>
      <c r="M2657" s="6">
        <v>-3.2802614194232499E-2</v>
      </c>
      <c r="N2657" s="6">
        <v>-0.36290322580645201</v>
      </c>
      <c r="O2657" s="6">
        <v>0.48996547519059203</v>
      </c>
    </row>
    <row r="2658" spans="2:15" x14ac:dyDescent="0.25">
      <c r="B2658" t="s">
        <v>11</v>
      </c>
      <c r="C2658" t="s">
        <v>37</v>
      </c>
      <c r="D2658" t="s">
        <v>963</v>
      </c>
      <c r="E2658" t="s">
        <v>15</v>
      </c>
      <c r="F2658" s="7">
        <v>107</v>
      </c>
      <c r="G2658" s="7">
        <v>743710.53960000002</v>
      </c>
      <c r="H2658" s="7">
        <v>92</v>
      </c>
      <c r="I2658" s="7">
        <v>638981.17769599997</v>
      </c>
      <c r="J2658" s="7">
        <v>104</v>
      </c>
      <c r="K2658" s="7">
        <v>658045.76517000003</v>
      </c>
      <c r="L2658" s="6">
        <v>0.16304347826087001</v>
      </c>
      <c r="M2658" s="6">
        <v>0.163900542863605</v>
      </c>
      <c r="N2658" s="6">
        <v>2.8846153846153699E-2</v>
      </c>
      <c r="O2658" s="6">
        <v>0.130180572483237</v>
      </c>
    </row>
    <row r="2659" spans="2:15" x14ac:dyDescent="0.25">
      <c r="B2659" t="s">
        <v>11</v>
      </c>
      <c r="C2659" t="s">
        <v>37</v>
      </c>
      <c r="D2659" t="s">
        <v>964</v>
      </c>
      <c r="E2659" t="s">
        <v>15</v>
      </c>
      <c r="F2659" s="7">
        <v>77</v>
      </c>
      <c r="G2659" s="7">
        <v>477000.56932000001</v>
      </c>
      <c r="H2659" s="7">
        <v>82</v>
      </c>
      <c r="I2659" s="7">
        <v>649168.26377199998</v>
      </c>
      <c r="J2659" s="7">
        <v>133</v>
      </c>
      <c r="K2659" s="7">
        <v>648993.40397999994</v>
      </c>
      <c r="L2659" s="6">
        <v>-6.0975609756097601E-2</v>
      </c>
      <c r="M2659" s="6">
        <v>-0.26521274076403201</v>
      </c>
      <c r="N2659" s="6">
        <v>-0.42105263157894701</v>
      </c>
      <c r="O2659" s="6">
        <v>-0.265014765335427</v>
      </c>
    </row>
    <row r="2660" spans="2:15" x14ac:dyDescent="0.25">
      <c r="B2660" t="s">
        <v>11</v>
      </c>
      <c r="C2660" t="s">
        <v>37</v>
      </c>
      <c r="D2660" t="s">
        <v>965</v>
      </c>
      <c r="E2660" t="s">
        <v>29</v>
      </c>
      <c r="F2660" s="7"/>
      <c r="G2660" s="7"/>
      <c r="H2660" s="7"/>
      <c r="I2660" s="7"/>
      <c r="J2660" s="7" t="s">
        <v>71</v>
      </c>
      <c r="K2660" s="7">
        <v>3544.0146</v>
      </c>
      <c r="L2660" s="6"/>
      <c r="M2660" s="6"/>
      <c r="N2660" s="6" t="s">
        <v>72</v>
      </c>
      <c r="O2660" s="6"/>
    </row>
    <row r="2661" spans="2:15" x14ac:dyDescent="0.25">
      <c r="B2661" t="s">
        <v>11</v>
      </c>
      <c r="C2661" t="s">
        <v>37</v>
      </c>
      <c r="D2661" t="s">
        <v>966</v>
      </c>
      <c r="E2661" t="s">
        <v>26</v>
      </c>
      <c r="F2661" s="7" t="s">
        <v>71</v>
      </c>
      <c r="G2661" s="7">
        <v>5863.8239999999996</v>
      </c>
      <c r="H2661" s="7" t="s">
        <v>71</v>
      </c>
      <c r="I2661" s="7">
        <v>5863.8239999999996</v>
      </c>
      <c r="J2661" s="7"/>
      <c r="K2661" s="7"/>
      <c r="L2661" s="6" t="s">
        <v>72</v>
      </c>
      <c r="M2661" s="6">
        <v>0</v>
      </c>
      <c r="N2661" s="6" t="s">
        <v>72</v>
      </c>
      <c r="O2661" s="6"/>
    </row>
    <row r="2662" spans="2:15" x14ac:dyDescent="0.25">
      <c r="B2662" t="s">
        <v>11</v>
      </c>
      <c r="C2662" t="s">
        <v>37</v>
      </c>
      <c r="D2662" t="s">
        <v>967</v>
      </c>
      <c r="E2662" t="s">
        <v>8</v>
      </c>
      <c r="F2662" s="7">
        <v>69</v>
      </c>
      <c r="G2662" s="7">
        <v>463765.18239999999</v>
      </c>
      <c r="H2662" s="7">
        <v>60</v>
      </c>
      <c r="I2662" s="7">
        <v>395589.11411999998</v>
      </c>
      <c r="J2662" s="7">
        <v>43</v>
      </c>
      <c r="K2662" s="7">
        <v>244383.10415999999</v>
      </c>
      <c r="L2662" s="6">
        <v>0.15</v>
      </c>
      <c r="M2662" s="6">
        <v>0.17234060758132799</v>
      </c>
      <c r="N2662" s="6">
        <v>0.60465116279069797</v>
      </c>
      <c r="O2662" s="6">
        <v>0.89769740422139999</v>
      </c>
    </row>
    <row r="2663" spans="2:15" x14ac:dyDescent="0.25">
      <c r="B2663" t="s">
        <v>11</v>
      </c>
      <c r="C2663" t="s">
        <v>37</v>
      </c>
      <c r="D2663" t="s">
        <v>968</v>
      </c>
      <c r="E2663" t="s">
        <v>22</v>
      </c>
      <c r="F2663" s="7" t="s">
        <v>71</v>
      </c>
      <c r="G2663" s="7">
        <v>15086.4</v>
      </c>
      <c r="H2663" s="7" t="s">
        <v>71</v>
      </c>
      <c r="I2663" s="7">
        <v>11265.28</v>
      </c>
      <c r="J2663" s="7">
        <v>5</v>
      </c>
      <c r="K2663" s="7">
        <v>23394.42</v>
      </c>
      <c r="L2663" s="6" t="s">
        <v>72</v>
      </c>
      <c r="M2663" s="6">
        <v>0.33919440972616799</v>
      </c>
      <c r="N2663" s="6" t="s">
        <v>72</v>
      </c>
      <c r="O2663" s="6">
        <v>-0.35512827417820197</v>
      </c>
    </row>
    <row r="2664" spans="2:15" x14ac:dyDescent="0.25">
      <c r="B2664" t="s">
        <v>11</v>
      </c>
      <c r="C2664" t="s">
        <v>37</v>
      </c>
      <c r="D2664" t="s">
        <v>969</v>
      </c>
      <c r="E2664" t="s">
        <v>22</v>
      </c>
      <c r="F2664" s="7">
        <v>13</v>
      </c>
      <c r="G2664" s="7">
        <v>122610.29635999999</v>
      </c>
      <c r="H2664" s="7">
        <v>21</v>
      </c>
      <c r="I2664" s="7">
        <v>208323.40987999999</v>
      </c>
      <c r="J2664" s="7">
        <v>16</v>
      </c>
      <c r="K2664" s="7">
        <v>175874.02530000001</v>
      </c>
      <c r="L2664" s="6">
        <v>-0.38095238095238099</v>
      </c>
      <c r="M2664" s="6">
        <v>-0.41144254296419702</v>
      </c>
      <c r="N2664" s="6">
        <v>-0.1875</v>
      </c>
      <c r="O2664" s="6">
        <v>-0.30285159419729302</v>
      </c>
    </row>
    <row r="2665" spans="2:15" x14ac:dyDescent="0.25">
      <c r="B2665" t="s">
        <v>11</v>
      </c>
      <c r="C2665" t="s">
        <v>37</v>
      </c>
      <c r="D2665" t="s">
        <v>1431</v>
      </c>
      <c r="E2665" t="s">
        <v>22</v>
      </c>
      <c r="F2665" s="7">
        <v>17</v>
      </c>
      <c r="G2665" s="7">
        <v>234289.47200000001</v>
      </c>
      <c r="H2665" s="7">
        <v>18</v>
      </c>
      <c r="I2665" s="7">
        <v>471213.63095199998</v>
      </c>
      <c r="J2665" s="7">
        <v>26</v>
      </c>
      <c r="K2665" s="7">
        <v>386634.87</v>
      </c>
      <c r="L2665" s="6">
        <v>-5.5555555555555601E-2</v>
      </c>
      <c r="M2665" s="6">
        <v>-0.50279563957718798</v>
      </c>
      <c r="N2665" s="6">
        <v>-0.34615384615384598</v>
      </c>
      <c r="O2665" s="6">
        <v>-0.39402912106711901</v>
      </c>
    </row>
    <row r="2666" spans="2:15" x14ac:dyDescent="0.25">
      <c r="B2666" t="s">
        <v>11</v>
      </c>
      <c r="C2666" t="s">
        <v>37</v>
      </c>
      <c r="D2666" t="s">
        <v>970</v>
      </c>
      <c r="E2666" t="s">
        <v>22</v>
      </c>
      <c r="F2666" s="7">
        <v>33</v>
      </c>
      <c r="G2666" s="7">
        <v>242881.24593599999</v>
      </c>
      <c r="H2666" s="7">
        <v>35</v>
      </c>
      <c r="I2666" s="7">
        <v>236486.84632000001</v>
      </c>
      <c r="J2666" s="7">
        <v>36</v>
      </c>
      <c r="K2666" s="7">
        <v>221532.728348</v>
      </c>
      <c r="L2666" s="6">
        <v>-5.7142857142857197E-2</v>
      </c>
      <c r="M2666" s="6">
        <v>2.70391343768333E-2</v>
      </c>
      <c r="N2666" s="6">
        <v>-8.3333333333333398E-2</v>
      </c>
      <c r="O2666" s="6">
        <v>9.6367330223388697E-2</v>
      </c>
    </row>
    <row r="2667" spans="2:15" x14ac:dyDescent="0.25">
      <c r="B2667" t="s">
        <v>11</v>
      </c>
      <c r="C2667" t="s">
        <v>37</v>
      </c>
      <c r="D2667" t="s">
        <v>971</v>
      </c>
      <c r="E2667" t="s">
        <v>22</v>
      </c>
      <c r="F2667" s="7">
        <v>222</v>
      </c>
      <c r="G2667" s="7">
        <v>2808852.0581820002</v>
      </c>
      <c r="H2667" s="7">
        <v>248</v>
      </c>
      <c r="I2667" s="7">
        <v>3105992.4008800001</v>
      </c>
      <c r="J2667" s="7">
        <v>354</v>
      </c>
      <c r="K2667" s="7">
        <v>3780246.5401579998</v>
      </c>
      <c r="L2667" s="6">
        <v>-0.104838709677419</v>
      </c>
      <c r="M2667" s="6">
        <v>-9.5666796420304498E-2</v>
      </c>
      <c r="N2667" s="6">
        <v>-0.37288135593220301</v>
      </c>
      <c r="O2667" s="6">
        <v>-0.25696590729116803</v>
      </c>
    </row>
    <row r="2668" spans="2:15" x14ac:dyDescent="0.25">
      <c r="B2668" t="s">
        <v>11</v>
      </c>
      <c r="C2668" t="s">
        <v>37</v>
      </c>
      <c r="D2668" t="s">
        <v>974</v>
      </c>
      <c r="E2668" t="s">
        <v>8</v>
      </c>
      <c r="F2668" s="7">
        <v>41</v>
      </c>
      <c r="G2668" s="7">
        <v>287872.88432000001</v>
      </c>
      <c r="H2668" s="7">
        <v>70</v>
      </c>
      <c r="I2668" s="7">
        <v>680613.55356799997</v>
      </c>
      <c r="J2668" s="7">
        <v>65</v>
      </c>
      <c r="K2668" s="7">
        <v>325793.64068999997</v>
      </c>
      <c r="L2668" s="6">
        <v>-0.41428571428571398</v>
      </c>
      <c r="M2668" s="6">
        <v>-0.57703915414132501</v>
      </c>
      <c r="N2668" s="6">
        <v>-0.36923076923076897</v>
      </c>
      <c r="O2668" s="6">
        <v>-0.116395017071811</v>
      </c>
    </row>
    <row r="2669" spans="2:15" x14ac:dyDescent="0.25">
      <c r="B2669" t="s">
        <v>11</v>
      </c>
      <c r="C2669" t="s">
        <v>37</v>
      </c>
      <c r="D2669" t="s">
        <v>975</v>
      </c>
      <c r="E2669" t="s">
        <v>8</v>
      </c>
      <c r="F2669" s="7">
        <v>64</v>
      </c>
      <c r="G2669" s="7">
        <v>411387.96035200002</v>
      </c>
      <c r="H2669" s="7">
        <v>57</v>
      </c>
      <c r="I2669" s="7">
        <v>389321.90863999998</v>
      </c>
      <c r="J2669" s="7">
        <v>91</v>
      </c>
      <c r="K2669" s="7">
        <v>412681.31423999998</v>
      </c>
      <c r="L2669" s="6">
        <v>0.12280701754386</v>
      </c>
      <c r="M2669" s="6">
        <v>5.6678165863006197E-2</v>
      </c>
      <c r="N2669" s="6">
        <v>-0.29670329670329698</v>
      </c>
      <c r="O2669" s="6">
        <v>-3.1340258048316899E-3</v>
      </c>
    </row>
    <row r="2670" spans="2:15" x14ac:dyDescent="0.25">
      <c r="B2670" t="s">
        <v>11</v>
      </c>
      <c r="C2670" t="s">
        <v>37</v>
      </c>
      <c r="D2670" t="s">
        <v>976</v>
      </c>
      <c r="E2670" t="s">
        <v>8</v>
      </c>
      <c r="F2670" s="7">
        <v>96</v>
      </c>
      <c r="G2670" s="7">
        <v>854529.05116799998</v>
      </c>
      <c r="H2670" s="7">
        <v>91</v>
      </c>
      <c r="I2670" s="7">
        <v>621693.39121999999</v>
      </c>
      <c r="J2670" s="7">
        <v>108</v>
      </c>
      <c r="K2670" s="7">
        <v>509647.686912</v>
      </c>
      <c r="L2670" s="6">
        <v>5.4945054945055E-2</v>
      </c>
      <c r="M2670" s="6">
        <v>0.374518473633904</v>
      </c>
      <c r="N2670" s="6">
        <v>-0.11111111111111099</v>
      </c>
      <c r="O2670" s="6">
        <v>0.67670544400125998</v>
      </c>
    </row>
    <row r="2671" spans="2:15" x14ac:dyDescent="0.25">
      <c r="B2671" t="s">
        <v>11</v>
      </c>
      <c r="C2671" t="s">
        <v>37</v>
      </c>
      <c r="D2671" t="s">
        <v>977</v>
      </c>
      <c r="E2671" t="s">
        <v>8</v>
      </c>
      <c r="F2671" s="7">
        <v>47</v>
      </c>
      <c r="G2671" s="7">
        <v>379948.39612799999</v>
      </c>
      <c r="H2671" s="7">
        <v>63</v>
      </c>
      <c r="I2671" s="7">
        <v>609414.01881599997</v>
      </c>
      <c r="J2671" s="7">
        <v>48</v>
      </c>
      <c r="K2671" s="7">
        <v>313055.80974</v>
      </c>
      <c r="L2671" s="6">
        <v>-0.25396825396825401</v>
      </c>
      <c r="M2671" s="6">
        <v>-0.37653486070736802</v>
      </c>
      <c r="N2671" s="6">
        <v>-2.0833333333333402E-2</v>
      </c>
      <c r="O2671" s="6">
        <v>0.21367623377938799</v>
      </c>
    </row>
    <row r="2672" spans="2:15" x14ac:dyDescent="0.25">
      <c r="B2672" t="s">
        <v>11</v>
      </c>
      <c r="C2672" t="s">
        <v>37</v>
      </c>
      <c r="D2672" t="s">
        <v>978</v>
      </c>
      <c r="E2672" t="s">
        <v>8</v>
      </c>
      <c r="F2672" s="7">
        <v>92</v>
      </c>
      <c r="G2672" s="7">
        <v>590186.50398399995</v>
      </c>
      <c r="H2672" s="7">
        <v>123</v>
      </c>
      <c r="I2672" s="7">
        <v>967862.41992000001</v>
      </c>
      <c r="J2672" s="7">
        <v>97</v>
      </c>
      <c r="K2672" s="7">
        <v>600784.01136</v>
      </c>
      <c r="L2672" s="6">
        <v>-0.25203252032520301</v>
      </c>
      <c r="M2672" s="6">
        <v>-0.390216530947877</v>
      </c>
      <c r="N2672" s="6">
        <v>-5.15463917525774E-2</v>
      </c>
      <c r="O2672" s="6">
        <v>-1.7639463060959999E-2</v>
      </c>
    </row>
    <row r="2673" spans="2:15" x14ac:dyDescent="0.25">
      <c r="B2673" t="s">
        <v>11</v>
      </c>
      <c r="C2673" t="s">
        <v>37</v>
      </c>
      <c r="D2673" t="s">
        <v>979</v>
      </c>
      <c r="E2673" t="s">
        <v>8</v>
      </c>
      <c r="F2673" s="7">
        <v>74</v>
      </c>
      <c r="G2673" s="7">
        <v>562595.68502400001</v>
      </c>
      <c r="H2673" s="7">
        <v>74</v>
      </c>
      <c r="I2673" s="7">
        <v>552781.25436799997</v>
      </c>
      <c r="J2673" s="7">
        <v>69</v>
      </c>
      <c r="K2673" s="7">
        <v>638820.78062400001</v>
      </c>
      <c r="L2673" s="6">
        <v>0</v>
      </c>
      <c r="M2673" s="6">
        <v>1.7754637261028199E-2</v>
      </c>
      <c r="N2673" s="6">
        <v>7.2463768115942101E-2</v>
      </c>
      <c r="O2673" s="6">
        <v>-0.119321565471842</v>
      </c>
    </row>
    <row r="2674" spans="2:15" x14ac:dyDescent="0.25">
      <c r="B2674" t="s">
        <v>11</v>
      </c>
      <c r="C2674" t="s">
        <v>37</v>
      </c>
      <c r="D2674" t="s">
        <v>980</v>
      </c>
      <c r="E2674" t="s">
        <v>8</v>
      </c>
      <c r="F2674" s="7">
        <v>5</v>
      </c>
      <c r="G2674" s="7">
        <v>30026.7968</v>
      </c>
      <c r="H2674" s="7"/>
      <c r="I2674" s="7"/>
      <c r="J2674" s="7">
        <v>9</v>
      </c>
      <c r="K2674" s="7">
        <v>28794.494279999999</v>
      </c>
      <c r="L2674" s="6"/>
      <c r="M2674" s="6"/>
      <c r="N2674" s="6">
        <v>-0.44444444444444398</v>
      </c>
      <c r="O2674" s="6">
        <v>4.2796463380012598E-2</v>
      </c>
    </row>
    <row r="2675" spans="2:15" x14ac:dyDescent="0.25">
      <c r="B2675" t="s">
        <v>11</v>
      </c>
      <c r="C2675" t="s">
        <v>37</v>
      </c>
      <c r="D2675" t="s">
        <v>981</v>
      </c>
      <c r="E2675" t="s">
        <v>15</v>
      </c>
      <c r="F2675" s="7">
        <v>57</v>
      </c>
      <c r="G2675" s="7">
        <v>441962.055536</v>
      </c>
      <c r="H2675" s="7">
        <v>69</v>
      </c>
      <c r="I2675" s="7">
        <v>558241.92252000002</v>
      </c>
      <c r="J2675" s="7">
        <v>67</v>
      </c>
      <c r="K2675" s="7">
        <v>475766.950212</v>
      </c>
      <c r="L2675" s="6">
        <v>-0.173913043478261</v>
      </c>
      <c r="M2675" s="6">
        <v>-0.20829655081992501</v>
      </c>
      <c r="N2675" s="6">
        <v>-0.14925373134328401</v>
      </c>
      <c r="O2675" s="6">
        <v>-7.1053474103101699E-2</v>
      </c>
    </row>
    <row r="2676" spans="2:15" x14ac:dyDescent="0.25">
      <c r="B2676" t="s">
        <v>11</v>
      </c>
      <c r="C2676" t="s">
        <v>37</v>
      </c>
      <c r="D2676" t="s">
        <v>982</v>
      </c>
      <c r="E2676" t="s">
        <v>8</v>
      </c>
      <c r="F2676" s="7">
        <v>38</v>
      </c>
      <c r="G2676" s="7">
        <v>209187.45952</v>
      </c>
      <c r="H2676" s="7">
        <v>56</v>
      </c>
      <c r="I2676" s="7">
        <v>333741.24576000002</v>
      </c>
      <c r="J2676" s="7">
        <v>39</v>
      </c>
      <c r="K2676" s="7">
        <v>158552.65296000001</v>
      </c>
      <c r="L2676" s="6">
        <v>-0.32142857142857101</v>
      </c>
      <c r="M2676" s="6">
        <v>-0.37320465427149901</v>
      </c>
      <c r="N2676" s="6">
        <v>-2.5641025641025699E-2</v>
      </c>
      <c r="O2676" s="6">
        <v>0.319356413246357</v>
      </c>
    </row>
    <row r="2677" spans="2:15" x14ac:dyDescent="0.25">
      <c r="B2677" t="s">
        <v>11</v>
      </c>
      <c r="C2677" t="s">
        <v>37</v>
      </c>
      <c r="D2677" t="s">
        <v>983</v>
      </c>
      <c r="E2677" t="s">
        <v>8</v>
      </c>
      <c r="F2677" s="7">
        <v>40</v>
      </c>
      <c r="G2677" s="7">
        <v>384381.381376</v>
      </c>
      <c r="H2677" s="7">
        <v>38</v>
      </c>
      <c r="I2677" s="7">
        <v>244797.53232</v>
      </c>
      <c r="J2677" s="7">
        <v>45</v>
      </c>
      <c r="K2677" s="7">
        <v>316568.37312</v>
      </c>
      <c r="L2677" s="6">
        <v>5.2631578947368397E-2</v>
      </c>
      <c r="M2677" s="6">
        <v>0.57020120968186705</v>
      </c>
      <c r="N2677" s="6">
        <v>-0.11111111111111099</v>
      </c>
      <c r="O2677" s="6">
        <v>0.21421283366893501</v>
      </c>
    </row>
    <row r="2678" spans="2:15" x14ac:dyDescent="0.25">
      <c r="B2678" t="s">
        <v>11</v>
      </c>
      <c r="C2678" t="s">
        <v>37</v>
      </c>
      <c r="D2678" t="s">
        <v>984</v>
      </c>
      <c r="E2678" t="s">
        <v>8</v>
      </c>
      <c r="F2678" s="7">
        <v>73</v>
      </c>
      <c r="G2678" s="7">
        <v>496299.62959999999</v>
      </c>
      <c r="H2678" s="7">
        <v>75</v>
      </c>
      <c r="I2678" s="7">
        <v>503140.638072</v>
      </c>
      <c r="J2678" s="7">
        <v>81</v>
      </c>
      <c r="K2678" s="7">
        <v>530256.48699600005</v>
      </c>
      <c r="L2678" s="6">
        <v>-2.6666666666666599E-2</v>
      </c>
      <c r="M2678" s="6">
        <v>-1.35966128639783E-2</v>
      </c>
      <c r="N2678" s="6">
        <v>-9.8765432098765399E-2</v>
      </c>
      <c r="O2678" s="6">
        <v>-6.4038551585425901E-2</v>
      </c>
    </row>
    <row r="2679" spans="2:15" x14ac:dyDescent="0.25">
      <c r="B2679" t="s">
        <v>11</v>
      </c>
      <c r="C2679" t="s">
        <v>37</v>
      </c>
      <c r="D2679" t="s">
        <v>985</v>
      </c>
      <c r="E2679" t="s">
        <v>8</v>
      </c>
      <c r="F2679" s="7">
        <v>60</v>
      </c>
      <c r="G2679" s="7">
        <v>325271.45663999999</v>
      </c>
      <c r="H2679" s="7">
        <v>54</v>
      </c>
      <c r="I2679" s="7">
        <v>299394.21075199998</v>
      </c>
      <c r="J2679" s="7">
        <v>59</v>
      </c>
      <c r="K2679" s="7">
        <v>370065.61857599998</v>
      </c>
      <c r="L2679" s="6">
        <v>0.11111111111111099</v>
      </c>
      <c r="M2679" s="6">
        <v>8.6432018251131601E-2</v>
      </c>
      <c r="N2679" s="6">
        <v>1.6949152542372801E-2</v>
      </c>
      <c r="O2679" s="6">
        <v>-0.121043835707749</v>
      </c>
    </row>
    <row r="2680" spans="2:15" x14ac:dyDescent="0.25">
      <c r="B2680" t="s">
        <v>11</v>
      </c>
      <c r="C2680" t="s">
        <v>37</v>
      </c>
      <c r="D2680" t="s">
        <v>986</v>
      </c>
      <c r="E2680" t="s">
        <v>17</v>
      </c>
      <c r="F2680" s="7">
        <v>189</v>
      </c>
      <c r="G2680" s="7">
        <v>1216743.18548</v>
      </c>
      <c r="H2680" s="7">
        <v>201</v>
      </c>
      <c r="I2680" s="7">
        <v>1550083.47312</v>
      </c>
      <c r="J2680" s="7">
        <v>213</v>
      </c>
      <c r="K2680" s="7">
        <v>1865006.9880840001</v>
      </c>
      <c r="L2680" s="6">
        <v>-5.9701492537313397E-2</v>
      </c>
      <c r="M2680" s="6">
        <v>-0.21504666904747699</v>
      </c>
      <c r="N2680" s="6">
        <v>-0.11267605633802801</v>
      </c>
      <c r="O2680" s="6">
        <v>-0.34759322980874702</v>
      </c>
    </row>
    <row r="2681" spans="2:15" x14ac:dyDescent="0.25">
      <c r="B2681" t="s">
        <v>11</v>
      </c>
      <c r="C2681" t="s">
        <v>37</v>
      </c>
      <c r="D2681" t="s">
        <v>1364</v>
      </c>
      <c r="E2681" t="s">
        <v>31</v>
      </c>
      <c r="F2681" s="7">
        <v>19</v>
      </c>
      <c r="G2681" s="7">
        <v>70793.240000000005</v>
      </c>
      <c r="H2681" s="7">
        <v>19</v>
      </c>
      <c r="I2681" s="7">
        <v>74592.784</v>
      </c>
      <c r="J2681" s="7">
        <v>101</v>
      </c>
      <c r="K2681" s="7">
        <v>180986.88</v>
      </c>
      <c r="L2681" s="6">
        <v>0</v>
      </c>
      <c r="M2681" s="6">
        <v>-5.0937152312212901E-2</v>
      </c>
      <c r="N2681" s="6">
        <v>-0.81188118811881205</v>
      </c>
      <c r="O2681" s="6">
        <v>-0.60884877401058002</v>
      </c>
    </row>
    <row r="2682" spans="2:15" x14ac:dyDescent="0.25">
      <c r="B2682" t="s">
        <v>11</v>
      </c>
      <c r="C2682" t="s">
        <v>37</v>
      </c>
      <c r="D2682" t="s">
        <v>1366</v>
      </c>
      <c r="E2682" t="s">
        <v>31</v>
      </c>
      <c r="F2682" s="7"/>
      <c r="G2682" s="7"/>
      <c r="H2682" s="7"/>
      <c r="I2682" s="7"/>
      <c r="J2682" s="7">
        <v>8</v>
      </c>
      <c r="K2682" s="7">
        <v>26367.68</v>
      </c>
      <c r="L2682" s="6"/>
      <c r="M2682" s="6"/>
      <c r="N2682" s="6"/>
      <c r="O2682" s="6"/>
    </row>
    <row r="2683" spans="2:15" x14ac:dyDescent="0.25">
      <c r="B2683" t="s">
        <v>11</v>
      </c>
      <c r="C2683" t="s">
        <v>37</v>
      </c>
      <c r="D2683" t="s">
        <v>987</v>
      </c>
      <c r="E2683" t="s">
        <v>22</v>
      </c>
      <c r="F2683" s="7">
        <v>439</v>
      </c>
      <c r="G2683" s="7">
        <v>3741697.4855499999</v>
      </c>
      <c r="H2683" s="7">
        <v>421</v>
      </c>
      <c r="I2683" s="7">
        <v>3688503.5788099999</v>
      </c>
      <c r="J2683" s="7">
        <v>361</v>
      </c>
      <c r="K2683" s="7">
        <v>2764416.1760849999</v>
      </c>
      <c r="L2683" s="6">
        <v>4.2755344418052198E-2</v>
      </c>
      <c r="M2683" s="6">
        <v>1.44215413116562E-2</v>
      </c>
      <c r="N2683" s="6">
        <v>0.21606648199445999</v>
      </c>
      <c r="O2683" s="6">
        <v>0.35352177357355702</v>
      </c>
    </row>
    <row r="2684" spans="2:15" x14ac:dyDescent="0.25">
      <c r="B2684" t="s">
        <v>11</v>
      </c>
      <c r="C2684" t="s">
        <v>37</v>
      </c>
      <c r="D2684" t="s">
        <v>988</v>
      </c>
      <c r="E2684" t="s">
        <v>17</v>
      </c>
      <c r="F2684" s="7">
        <v>70</v>
      </c>
      <c r="G2684" s="7">
        <v>269663.7</v>
      </c>
      <c r="H2684" s="7">
        <v>53</v>
      </c>
      <c r="I2684" s="7">
        <v>215550.432</v>
      </c>
      <c r="J2684" s="7">
        <v>29</v>
      </c>
      <c r="K2684" s="7">
        <v>182740.86</v>
      </c>
      <c r="L2684" s="6">
        <v>0.320754716981132</v>
      </c>
      <c r="M2684" s="6">
        <v>0.25104690117252898</v>
      </c>
      <c r="N2684" s="6">
        <v>1.41379310344828</v>
      </c>
      <c r="O2684" s="6">
        <v>0.47566176497144702</v>
      </c>
    </row>
    <row r="2685" spans="2:15" x14ac:dyDescent="0.25">
      <c r="B2685" t="s">
        <v>11</v>
      </c>
      <c r="C2685" t="s">
        <v>37</v>
      </c>
      <c r="D2685" t="s">
        <v>989</v>
      </c>
      <c r="E2685" t="s">
        <v>8</v>
      </c>
      <c r="F2685" s="7">
        <v>83</v>
      </c>
      <c r="G2685" s="7">
        <v>746975.47801600001</v>
      </c>
      <c r="H2685" s="7">
        <v>71</v>
      </c>
      <c r="I2685" s="7">
        <v>614730.89484800003</v>
      </c>
      <c r="J2685" s="7">
        <v>85</v>
      </c>
      <c r="K2685" s="7">
        <v>799913.151648</v>
      </c>
      <c r="L2685" s="6">
        <v>0.169014084507042</v>
      </c>
      <c r="M2685" s="6">
        <v>0.21512597508329101</v>
      </c>
      <c r="N2685" s="6">
        <v>-2.3529411764705899E-2</v>
      </c>
      <c r="O2685" s="6">
        <v>-6.6179276491374797E-2</v>
      </c>
    </row>
    <row r="2686" spans="2:15" x14ac:dyDescent="0.25">
      <c r="B2686" t="s">
        <v>11</v>
      </c>
      <c r="C2686" t="s">
        <v>37</v>
      </c>
      <c r="D2686" t="s">
        <v>990</v>
      </c>
      <c r="E2686" t="s">
        <v>8</v>
      </c>
      <c r="F2686" s="7">
        <v>114</v>
      </c>
      <c r="G2686" s="7">
        <v>1067463.374112</v>
      </c>
      <c r="H2686" s="7">
        <v>115</v>
      </c>
      <c r="I2686" s="7">
        <v>1484627.3416639999</v>
      </c>
      <c r="J2686" s="7">
        <v>87</v>
      </c>
      <c r="K2686" s="7">
        <v>726993.30340800004</v>
      </c>
      <c r="L2686" s="6">
        <v>-8.6956521739129898E-3</v>
      </c>
      <c r="M2686" s="6">
        <v>-0.28098901040340202</v>
      </c>
      <c r="N2686" s="6">
        <v>0.31034482758620702</v>
      </c>
      <c r="O2686" s="6">
        <v>0.46832628183498198</v>
      </c>
    </row>
    <row r="2687" spans="2:15" x14ac:dyDescent="0.25">
      <c r="B2687" t="s">
        <v>11</v>
      </c>
      <c r="C2687" t="s">
        <v>37</v>
      </c>
      <c r="D2687" t="s">
        <v>992</v>
      </c>
      <c r="E2687" t="s">
        <v>17</v>
      </c>
      <c r="F2687" s="7">
        <v>155</v>
      </c>
      <c r="G2687" s="7">
        <v>1187567.2481</v>
      </c>
      <c r="H2687" s="7">
        <v>170</v>
      </c>
      <c r="I2687" s="7">
        <v>1255668.3847000001</v>
      </c>
      <c r="J2687" s="7">
        <v>238</v>
      </c>
      <c r="K2687" s="7">
        <v>1697122.0550879999</v>
      </c>
      <c r="L2687" s="6">
        <v>-8.8235294117647106E-2</v>
      </c>
      <c r="M2687" s="6">
        <v>-5.4234969542751199E-2</v>
      </c>
      <c r="N2687" s="6">
        <v>-0.34873949579831898</v>
      </c>
      <c r="O2687" s="6">
        <v>-0.300246411541436</v>
      </c>
    </row>
    <row r="2688" spans="2:15" x14ac:dyDescent="0.25">
      <c r="B2688" t="s">
        <v>11</v>
      </c>
      <c r="C2688" t="s">
        <v>37</v>
      </c>
      <c r="D2688" t="s">
        <v>993</v>
      </c>
      <c r="E2688" t="s">
        <v>8</v>
      </c>
      <c r="F2688" s="7">
        <v>157</v>
      </c>
      <c r="G2688" s="7">
        <v>800909.69146</v>
      </c>
      <c r="H2688" s="7">
        <v>146</v>
      </c>
      <c r="I2688" s="7">
        <v>768788.33869999996</v>
      </c>
      <c r="J2688" s="7">
        <v>177</v>
      </c>
      <c r="K2688" s="7">
        <v>858815.22329999995</v>
      </c>
      <c r="L2688" s="6">
        <v>7.5342465753424695E-2</v>
      </c>
      <c r="M2688" s="6">
        <v>4.1781789789262898E-2</v>
      </c>
      <c r="N2688" s="6">
        <v>-0.112994350282486</v>
      </c>
      <c r="O2688" s="6">
        <v>-6.7424901502674606E-2</v>
      </c>
    </row>
    <row r="2689" spans="2:15" x14ac:dyDescent="0.25">
      <c r="B2689" t="s">
        <v>11</v>
      </c>
      <c r="C2689" t="s">
        <v>37</v>
      </c>
      <c r="D2689" t="s">
        <v>994</v>
      </c>
      <c r="E2689" t="s">
        <v>22</v>
      </c>
      <c r="F2689" s="7">
        <v>129</v>
      </c>
      <c r="G2689" s="7">
        <v>1274244.8404000001</v>
      </c>
      <c r="H2689" s="7">
        <v>117</v>
      </c>
      <c r="I2689" s="7">
        <v>1120437.6284</v>
      </c>
      <c r="J2689" s="7">
        <v>169</v>
      </c>
      <c r="K2689" s="7">
        <v>1136217.8304000001</v>
      </c>
      <c r="L2689" s="6">
        <v>0.102564102564103</v>
      </c>
      <c r="M2689" s="6">
        <v>0.137274229373784</v>
      </c>
      <c r="N2689" s="6">
        <v>-0.23668639053254401</v>
      </c>
      <c r="O2689" s="6">
        <v>0.12147935572478</v>
      </c>
    </row>
    <row r="2690" spans="2:15" x14ac:dyDescent="0.25">
      <c r="B2690" t="s">
        <v>11</v>
      </c>
      <c r="C2690" t="s">
        <v>37</v>
      </c>
      <c r="D2690" t="s">
        <v>995</v>
      </c>
      <c r="E2690" t="s">
        <v>22</v>
      </c>
      <c r="F2690" s="7">
        <v>27</v>
      </c>
      <c r="G2690" s="7">
        <v>218555.03599999999</v>
      </c>
      <c r="H2690" s="7">
        <v>42</v>
      </c>
      <c r="I2690" s="7">
        <v>289584.57679999998</v>
      </c>
      <c r="J2690" s="7">
        <v>50</v>
      </c>
      <c r="K2690" s="7">
        <v>299722.43807999999</v>
      </c>
      <c r="L2690" s="6">
        <v>-0.35714285714285698</v>
      </c>
      <c r="M2690" s="6">
        <v>-0.24528081427850401</v>
      </c>
      <c r="N2690" s="6">
        <v>-0.46</v>
      </c>
      <c r="O2690" s="6">
        <v>-0.27080856074691101</v>
      </c>
    </row>
    <row r="2691" spans="2:15" x14ac:dyDescent="0.25">
      <c r="B2691" t="s">
        <v>11</v>
      </c>
      <c r="C2691" t="s">
        <v>37</v>
      </c>
      <c r="D2691" t="s">
        <v>996</v>
      </c>
      <c r="E2691" t="s">
        <v>17</v>
      </c>
      <c r="F2691" s="7">
        <v>148</v>
      </c>
      <c r="G2691" s="7">
        <v>1202147.071888</v>
      </c>
      <c r="H2691" s="7">
        <v>147</v>
      </c>
      <c r="I2691" s="7">
        <v>1204737.2529200001</v>
      </c>
      <c r="J2691" s="7">
        <v>121</v>
      </c>
      <c r="K2691" s="7">
        <v>1193042.84889</v>
      </c>
      <c r="L2691" s="6">
        <v>6.80272108843538E-3</v>
      </c>
      <c r="M2691" s="6">
        <v>-2.1499966284948E-3</v>
      </c>
      <c r="N2691" s="6">
        <v>0.22314049586776899</v>
      </c>
      <c r="O2691" s="6">
        <v>7.6310947309818902E-3</v>
      </c>
    </row>
    <row r="2692" spans="2:15" x14ac:dyDescent="0.25">
      <c r="B2692" t="s">
        <v>11</v>
      </c>
      <c r="C2692" t="s">
        <v>37</v>
      </c>
      <c r="D2692" t="s">
        <v>997</v>
      </c>
      <c r="E2692" t="s">
        <v>8</v>
      </c>
      <c r="F2692" s="7">
        <v>54</v>
      </c>
      <c r="G2692" s="7">
        <v>331423.23823999998</v>
      </c>
      <c r="H2692" s="7">
        <v>62</v>
      </c>
      <c r="I2692" s="7">
        <v>384680.53152000002</v>
      </c>
      <c r="J2692" s="7">
        <v>59</v>
      </c>
      <c r="K2692" s="7">
        <v>414266.43470400001</v>
      </c>
      <c r="L2692" s="6">
        <v>-0.12903225806451599</v>
      </c>
      <c r="M2692" s="6">
        <v>-0.138445512356871</v>
      </c>
      <c r="N2692" s="6">
        <v>-8.4745762711864403E-2</v>
      </c>
      <c r="O2692" s="6">
        <v>-0.19997564254316899</v>
      </c>
    </row>
    <row r="2693" spans="2:15" x14ac:dyDescent="0.25">
      <c r="B2693" t="s">
        <v>11</v>
      </c>
      <c r="C2693" t="s">
        <v>37</v>
      </c>
      <c r="D2693" t="s">
        <v>821</v>
      </c>
      <c r="E2693" t="s">
        <v>8</v>
      </c>
      <c r="F2693" s="7">
        <v>30</v>
      </c>
      <c r="G2693" s="7">
        <v>152318.12736000001</v>
      </c>
      <c r="H2693" s="7">
        <v>37</v>
      </c>
      <c r="I2693" s="7">
        <v>234037.49168000001</v>
      </c>
      <c r="J2693" s="7">
        <v>33</v>
      </c>
      <c r="K2693" s="7">
        <v>174805.24463999999</v>
      </c>
      <c r="L2693" s="6">
        <v>-0.18918918918918901</v>
      </c>
      <c r="M2693" s="6">
        <v>-0.34917210799599202</v>
      </c>
      <c r="N2693" s="6">
        <v>-9.0909090909090898E-2</v>
      </c>
      <c r="O2693" s="6">
        <v>-0.128640975997664</v>
      </c>
    </row>
    <row r="2694" spans="2:15" x14ac:dyDescent="0.25">
      <c r="B2694" t="s">
        <v>11</v>
      </c>
      <c r="C2694" t="s">
        <v>37</v>
      </c>
      <c r="D2694" t="s">
        <v>998</v>
      </c>
      <c r="E2694" t="s">
        <v>8</v>
      </c>
      <c r="F2694" s="7">
        <v>43</v>
      </c>
      <c r="G2694" s="7">
        <v>235058.44735999999</v>
      </c>
      <c r="H2694" s="7">
        <v>54</v>
      </c>
      <c r="I2694" s="7">
        <v>306792.51968000003</v>
      </c>
      <c r="J2694" s="7">
        <v>38</v>
      </c>
      <c r="K2694" s="7">
        <v>156113.90496000001</v>
      </c>
      <c r="L2694" s="6">
        <v>-0.203703703703704</v>
      </c>
      <c r="M2694" s="6">
        <v>-0.23381949597344201</v>
      </c>
      <c r="N2694" s="6">
        <v>0.13157894736842099</v>
      </c>
      <c r="O2694" s="6">
        <v>0.50568552762950503</v>
      </c>
    </row>
    <row r="2695" spans="2:15" x14ac:dyDescent="0.25">
      <c r="B2695" t="s">
        <v>11</v>
      </c>
      <c r="C2695" t="s">
        <v>37</v>
      </c>
      <c r="D2695" t="s">
        <v>999</v>
      </c>
      <c r="E2695" t="s">
        <v>8</v>
      </c>
      <c r="F2695" s="7">
        <v>56</v>
      </c>
      <c r="G2695" s="7">
        <v>397182.80825599999</v>
      </c>
      <c r="H2695" s="7">
        <v>53</v>
      </c>
      <c r="I2695" s="7">
        <v>289256.916104</v>
      </c>
      <c r="J2695" s="7">
        <v>51</v>
      </c>
      <c r="K2695" s="7">
        <v>253399.16339999999</v>
      </c>
      <c r="L2695" s="6">
        <v>5.6603773584905599E-2</v>
      </c>
      <c r="M2695" s="6">
        <v>0.37311430131266499</v>
      </c>
      <c r="N2695" s="6">
        <v>9.8039215686274606E-2</v>
      </c>
      <c r="O2695" s="6">
        <v>0.56741957205688198</v>
      </c>
    </row>
    <row r="2696" spans="2:15" x14ac:dyDescent="0.25">
      <c r="B2696" t="s">
        <v>11</v>
      </c>
      <c r="C2696" t="s">
        <v>37</v>
      </c>
      <c r="D2696" t="s">
        <v>1000</v>
      </c>
      <c r="E2696" t="s">
        <v>8</v>
      </c>
      <c r="F2696" s="7">
        <v>55</v>
      </c>
      <c r="G2696" s="7">
        <v>280977.83776000002</v>
      </c>
      <c r="H2696" s="7">
        <v>37</v>
      </c>
      <c r="I2696" s="7">
        <v>185607.06448</v>
      </c>
      <c r="J2696" s="7">
        <v>61</v>
      </c>
      <c r="K2696" s="7">
        <v>264348.47275199997</v>
      </c>
      <c r="L2696" s="6">
        <v>0.48648648648648601</v>
      </c>
      <c r="M2696" s="6">
        <v>0.51383159120151201</v>
      </c>
      <c r="N2696" s="6">
        <v>-9.8360655737704902E-2</v>
      </c>
      <c r="O2696" s="6">
        <v>6.2906983478588002E-2</v>
      </c>
    </row>
    <row r="2697" spans="2:15" x14ac:dyDescent="0.25">
      <c r="B2697" t="s">
        <v>11</v>
      </c>
      <c r="C2697" t="s">
        <v>37</v>
      </c>
      <c r="D2697" t="s">
        <v>1001</v>
      </c>
      <c r="E2697" t="s">
        <v>17</v>
      </c>
      <c r="F2697" s="7">
        <v>82</v>
      </c>
      <c r="G2697" s="7">
        <v>565002.19824000006</v>
      </c>
      <c r="H2697" s="7">
        <v>86</v>
      </c>
      <c r="I2697" s="7">
        <v>629751.85664000001</v>
      </c>
      <c r="J2697" s="7">
        <v>100</v>
      </c>
      <c r="K2697" s="7">
        <v>651635.56576799997</v>
      </c>
      <c r="L2697" s="6">
        <v>-4.6511627906976702E-2</v>
      </c>
      <c r="M2697" s="6">
        <v>-0.10281773323459099</v>
      </c>
      <c r="N2697" s="6">
        <v>-0.18</v>
      </c>
      <c r="O2697" s="6">
        <v>-0.13294757388801501</v>
      </c>
    </row>
    <row r="2698" spans="2:15" x14ac:dyDescent="0.25">
      <c r="B2698" t="s">
        <v>11</v>
      </c>
      <c r="C2698" t="s">
        <v>37</v>
      </c>
      <c r="D2698" t="s">
        <v>1002</v>
      </c>
      <c r="E2698" t="s">
        <v>8</v>
      </c>
      <c r="F2698" s="7">
        <v>91</v>
      </c>
      <c r="G2698" s="7">
        <v>430887.34524</v>
      </c>
      <c r="H2698" s="7">
        <v>107</v>
      </c>
      <c r="I2698" s="7">
        <v>578699.05588</v>
      </c>
      <c r="J2698" s="7">
        <v>98</v>
      </c>
      <c r="K2698" s="7">
        <v>414967.79479999997</v>
      </c>
      <c r="L2698" s="6">
        <v>-0.14953271028037399</v>
      </c>
      <c r="M2698" s="6">
        <v>-0.255420687381682</v>
      </c>
      <c r="N2698" s="6">
        <v>-7.1428571428571397E-2</v>
      </c>
      <c r="O2698" s="6">
        <v>3.8363339612108097E-2</v>
      </c>
    </row>
    <row r="2699" spans="2:15" x14ac:dyDescent="0.25">
      <c r="B2699" t="s">
        <v>11</v>
      </c>
      <c r="C2699" t="s">
        <v>37</v>
      </c>
      <c r="D2699" t="s">
        <v>1003</v>
      </c>
      <c r="E2699" t="s">
        <v>22</v>
      </c>
      <c r="F2699" s="7">
        <v>33</v>
      </c>
      <c r="G2699" s="7">
        <v>128935.9774</v>
      </c>
      <c r="H2699" s="7">
        <v>40</v>
      </c>
      <c r="I2699" s="7">
        <v>176805.2072</v>
      </c>
      <c r="J2699" s="7">
        <v>46</v>
      </c>
      <c r="K2699" s="7">
        <v>156211.35255000001</v>
      </c>
      <c r="L2699" s="6">
        <v>-0.17499999999999999</v>
      </c>
      <c r="M2699" s="6">
        <v>-0.270745588085824</v>
      </c>
      <c r="N2699" s="6">
        <v>-0.282608695652174</v>
      </c>
      <c r="O2699" s="6">
        <v>-0.17460558854882</v>
      </c>
    </row>
    <row r="2700" spans="2:15" x14ac:dyDescent="0.25">
      <c r="B2700" t="s">
        <v>11</v>
      </c>
      <c r="C2700" t="s">
        <v>37</v>
      </c>
      <c r="D2700" t="s">
        <v>1004</v>
      </c>
      <c r="E2700" t="s">
        <v>29</v>
      </c>
      <c r="F2700" s="7" t="s">
        <v>71</v>
      </c>
      <c r="G2700" s="7">
        <v>11833.9956</v>
      </c>
      <c r="H2700" s="7">
        <v>6</v>
      </c>
      <c r="I2700" s="7">
        <v>25763.918699999998</v>
      </c>
      <c r="J2700" s="7" t="s">
        <v>71</v>
      </c>
      <c r="K2700" s="7">
        <v>3581.0059500000002</v>
      </c>
      <c r="L2700" s="6" t="s">
        <v>72</v>
      </c>
      <c r="M2700" s="6">
        <v>-0.54067563487537296</v>
      </c>
      <c r="N2700" s="6" t="s">
        <v>72</v>
      </c>
      <c r="O2700" s="6">
        <v>2.3046567822653299</v>
      </c>
    </row>
    <row r="2701" spans="2:15" x14ac:dyDescent="0.25">
      <c r="B2701" t="s">
        <v>11</v>
      </c>
      <c r="C2701" t="s">
        <v>37</v>
      </c>
      <c r="D2701" t="s">
        <v>1005</v>
      </c>
      <c r="E2701" t="s">
        <v>29</v>
      </c>
      <c r="F2701" s="7" t="s">
        <v>71</v>
      </c>
      <c r="G2701" s="7">
        <v>7796.5536000000002</v>
      </c>
      <c r="H2701" s="7">
        <v>7</v>
      </c>
      <c r="I2701" s="7">
        <v>29056.46816</v>
      </c>
      <c r="J2701" s="7" t="s">
        <v>71</v>
      </c>
      <c r="K2701" s="7">
        <v>3603.6396</v>
      </c>
      <c r="L2701" s="6" t="s">
        <v>72</v>
      </c>
      <c r="M2701" s="6">
        <v>-0.73167579910028502</v>
      </c>
      <c r="N2701" s="6" t="s">
        <v>72</v>
      </c>
      <c r="O2701" s="6">
        <v>1.1635220125786201</v>
      </c>
    </row>
    <row r="2702" spans="2:15" x14ac:dyDescent="0.25">
      <c r="B2702" t="s">
        <v>11</v>
      </c>
      <c r="C2702" t="s">
        <v>37</v>
      </c>
      <c r="D2702" t="s">
        <v>1432</v>
      </c>
      <c r="E2702" t="s">
        <v>8</v>
      </c>
      <c r="F2702" s="7">
        <v>8</v>
      </c>
      <c r="G2702" s="7">
        <v>51275.623679999997</v>
      </c>
      <c r="H2702" s="7">
        <v>18</v>
      </c>
      <c r="I2702" s="7">
        <v>139747.85776000001</v>
      </c>
      <c r="J2702" s="7">
        <v>6</v>
      </c>
      <c r="K2702" s="7">
        <v>37637.589599999999</v>
      </c>
      <c r="L2702" s="6">
        <v>-0.55555555555555602</v>
      </c>
      <c r="M2702" s="6">
        <v>-0.63308472486168899</v>
      </c>
      <c r="N2702" s="6">
        <v>0.33333333333333298</v>
      </c>
      <c r="O2702" s="6">
        <v>0.36235142114414298</v>
      </c>
    </row>
    <row r="2703" spans="2:15" x14ac:dyDescent="0.25">
      <c r="B2703" t="s">
        <v>11</v>
      </c>
      <c r="C2703" t="s">
        <v>37</v>
      </c>
      <c r="D2703" t="s">
        <v>1525</v>
      </c>
      <c r="E2703" t="s">
        <v>8</v>
      </c>
      <c r="F2703" s="7" t="s">
        <v>71</v>
      </c>
      <c r="G2703" s="7">
        <v>12673.647999999999</v>
      </c>
      <c r="H2703" s="7" t="s">
        <v>71</v>
      </c>
      <c r="I2703" s="7">
        <v>7856.4096</v>
      </c>
      <c r="J2703" s="7" t="s">
        <v>71</v>
      </c>
      <c r="K2703" s="7">
        <v>16058.839679999999</v>
      </c>
      <c r="L2703" s="6" t="s">
        <v>72</v>
      </c>
      <c r="M2703" s="6">
        <v>0.61316029143897999</v>
      </c>
      <c r="N2703" s="6" t="s">
        <v>72</v>
      </c>
      <c r="O2703" s="6">
        <v>-0.21079926990092501</v>
      </c>
    </row>
    <row r="2704" spans="2:15" x14ac:dyDescent="0.25">
      <c r="B2704" t="s">
        <v>11</v>
      </c>
      <c r="C2704" t="s">
        <v>37</v>
      </c>
      <c r="D2704" t="s">
        <v>1006</v>
      </c>
      <c r="E2704" t="s">
        <v>22</v>
      </c>
      <c r="F2704" s="7">
        <v>48</v>
      </c>
      <c r="G2704" s="7">
        <v>373917.62800000003</v>
      </c>
      <c r="H2704" s="7">
        <v>67</v>
      </c>
      <c r="I2704" s="7">
        <v>732758.37760000001</v>
      </c>
      <c r="J2704" s="7">
        <v>68</v>
      </c>
      <c r="K2704" s="7">
        <v>577366.00199999998</v>
      </c>
      <c r="L2704" s="6">
        <v>-0.28358208955223901</v>
      </c>
      <c r="M2704" s="6">
        <v>-0.48971224426707899</v>
      </c>
      <c r="N2704" s="6">
        <v>-0.29411764705882298</v>
      </c>
      <c r="O2704" s="6">
        <v>-0.352373318302867</v>
      </c>
    </row>
    <row r="2705" spans="2:15" x14ac:dyDescent="0.25">
      <c r="B2705" t="s">
        <v>11</v>
      </c>
      <c r="C2705" t="s">
        <v>37</v>
      </c>
      <c r="D2705" t="s">
        <v>1007</v>
      </c>
      <c r="E2705" t="s">
        <v>8</v>
      </c>
      <c r="F2705" s="7">
        <v>67</v>
      </c>
      <c r="G2705" s="7">
        <v>443516.258868</v>
      </c>
      <c r="H2705" s="7">
        <v>54</v>
      </c>
      <c r="I2705" s="7">
        <v>344787.72512000002</v>
      </c>
      <c r="J2705" s="7">
        <v>88</v>
      </c>
      <c r="K2705" s="7">
        <v>691424.84764499997</v>
      </c>
      <c r="L2705" s="6">
        <v>0.240740740740741</v>
      </c>
      <c r="M2705" s="6">
        <v>0.28634584863378898</v>
      </c>
      <c r="N2705" s="6">
        <v>-0.23863636363636401</v>
      </c>
      <c r="O2705" s="6">
        <v>-0.35854741064250001</v>
      </c>
    </row>
    <row r="2706" spans="2:15" x14ac:dyDescent="0.25">
      <c r="B2706" t="s">
        <v>11</v>
      </c>
      <c r="C2706" t="s">
        <v>37</v>
      </c>
      <c r="D2706" t="s">
        <v>1008</v>
      </c>
      <c r="E2706" t="s">
        <v>8</v>
      </c>
      <c r="F2706" s="7" t="s">
        <v>71</v>
      </c>
      <c r="G2706" s="7">
        <v>18890.6224</v>
      </c>
      <c r="H2706" s="7" t="s">
        <v>71</v>
      </c>
      <c r="I2706" s="7">
        <v>30518.716799999998</v>
      </c>
      <c r="J2706" s="7" t="s">
        <v>71</v>
      </c>
      <c r="K2706" s="7">
        <v>17359.505280000001</v>
      </c>
      <c r="L2706" s="6" t="s">
        <v>72</v>
      </c>
      <c r="M2706" s="6">
        <v>-0.381015180821757</v>
      </c>
      <c r="N2706" s="6" t="s">
        <v>72</v>
      </c>
      <c r="O2706" s="6">
        <v>8.8200504294555504E-2</v>
      </c>
    </row>
    <row r="2707" spans="2:15" x14ac:dyDescent="0.25">
      <c r="B2707" t="s">
        <v>11</v>
      </c>
      <c r="C2707" t="s">
        <v>37</v>
      </c>
      <c r="D2707" t="s">
        <v>1009</v>
      </c>
      <c r="E2707" t="s">
        <v>22</v>
      </c>
      <c r="F2707" s="7">
        <v>295</v>
      </c>
      <c r="G2707" s="7">
        <v>2886007.726206</v>
      </c>
      <c r="H2707" s="7">
        <v>307</v>
      </c>
      <c r="I2707" s="7">
        <v>3071578.3255739999</v>
      </c>
      <c r="J2707" s="7">
        <v>287</v>
      </c>
      <c r="K2707" s="7">
        <v>2601412.4928759998</v>
      </c>
      <c r="L2707" s="6">
        <v>-3.9087947882736201E-2</v>
      </c>
      <c r="M2707" s="6">
        <v>-6.0415388994946598E-2</v>
      </c>
      <c r="N2707" s="6">
        <v>2.78745644599303E-2</v>
      </c>
      <c r="O2707" s="6">
        <v>0.109400271625268</v>
      </c>
    </row>
    <row r="2708" spans="2:15" x14ac:dyDescent="0.25">
      <c r="B2708" t="s">
        <v>11</v>
      </c>
      <c r="C2708" t="s">
        <v>37</v>
      </c>
      <c r="D2708" t="s">
        <v>1010</v>
      </c>
      <c r="E2708" t="s">
        <v>8</v>
      </c>
      <c r="F2708" s="7">
        <v>115</v>
      </c>
      <c r="G2708" s="7">
        <v>732141.28943999996</v>
      </c>
      <c r="H2708" s="7">
        <v>82</v>
      </c>
      <c r="I2708" s="7">
        <v>551552.75152000005</v>
      </c>
      <c r="J2708" s="7">
        <v>117</v>
      </c>
      <c r="K2708" s="7">
        <v>661883.95727999997</v>
      </c>
      <c r="L2708" s="6">
        <v>0.40243902439024398</v>
      </c>
      <c r="M2708" s="6">
        <v>0.327418433544795</v>
      </c>
      <c r="N2708" s="6">
        <v>-1.7094017094017099E-2</v>
      </c>
      <c r="O2708" s="6">
        <v>0.106147507259008</v>
      </c>
    </row>
    <row r="2709" spans="2:15" x14ac:dyDescent="0.25">
      <c r="B2709" t="s">
        <v>11</v>
      </c>
      <c r="C2709" t="s">
        <v>37</v>
      </c>
      <c r="D2709" t="s">
        <v>1011</v>
      </c>
      <c r="E2709" t="s">
        <v>22</v>
      </c>
      <c r="F2709" s="7">
        <v>305</v>
      </c>
      <c r="G2709" s="7">
        <v>1535255.4332320001</v>
      </c>
      <c r="H2709" s="7">
        <v>290</v>
      </c>
      <c r="I2709" s="7">
        <v>1815335.617238</v>
      </c>
      <c r="J2709" s="7">
        <v>297</v>
      </c>
      <c r="K2709" s="7">
        <v>1771323.1996319999</v>
      </c>
      <c r="L2709" s="6">
        <v>5.1724137931034503E-2</v>
      </c>
      <c r="M2709" s="6">
        <v>-0.15428562153820199</v>
      </c>
      <c r="N2709" s="6">
        <v>2.6936026936027001E-2</v>
      </c>
      <c r="O2709" s="6">
        <v>-0.133271989238917</v>
      </c>
    </row>
    <row r="2710" spans="2:15" x14ac:dyDescent="0.25">
      <c r="B2710" t="s">
        <v>11</v>
      </c>
      <c r="C2710" t="s">
        <v>37</v>
      </c>
      <c r="D2710" t="s">
        <v>1526</v>
      </c>
      <c r="E2710" t="s">
        <v>22</v>
      </c>
      <c r="F2710" s="7">
        <v>20</v>
      </c>
      <c r="G2710" s="7">
        <v>92334.097999999998</v>
      </c>
      <c r="H2710" s="7">
        <v>20</v>
      </c>
      <c r="I2710" s="7">
        <v>103948.53049999999</v>
      </c>
      <c r="J2710" s="7">
        <v>14</v>
      </c>
      <c r="K2710" s="7">
        <v>59118.002999999997</v>
      </c>
      <c r="L2710" s="6">
        <v>0</v>
      </c>
      <c r="M2710" s="6">
        <v>-0.11173253189952501</v>
      </c>
      <c r="N2710" s="6">
        <v>0.42857142857142899</v>
      </c>
      <c r="O2710" s="6">
        <v>0.56186091062649701</v>
      </c>
    </row>
    <row r="2711" spans="2:15" x14ac:dyDescent="0.25">
      <c r="B2711" t="s">
        <v>11</v>
      </c>
      <c r="C2711" t="s">
        <v>37</v>
      </c>
      <c r="D2711" t="s">
        <v>1012</v>
      </c>
      <c r="E2711" t="s">
        <v>17</v>
      </c>
      <c r="F2711" s="7">
        <v>118</v>
      </c>
      <c r="G2711" s="7">
        <v>880848.99904000002</v>
      </c>
      <c r="H2711" s="7">
        <v>110</v>
      </c>
      <c r="I2711" s="7">
        <v>649218.32239999995</v>
      </c>
      <c r="J2711" s="7">
        <v>126</v>
      </c>
      <c r="K2711" s="7">
        <v>830115.67350000003</v>
      </c>
      <c r="L2711" s="6">
        <v>7.2727272727272793E-2</v>
      </c>
      <c r="M2711" s="6">
        <v>0.356783948708839</v>
      </c>
      <c r="N2711" s="6">
        <v>-6.3492063492063502E-2</v>
      </c>
      <c r="O2711" s="6">
        <v>6.1115971134593897E-2</v>
      </c>
    </row>
    <row r="2712" spans="2:15" x14ac:dyDescent="0.25">
      <c r="B2712" t="s">
        <v>11</v>
      </c>
      <c r="C2712" t="s">
        <v>37</v>
      </c>
      <c r="D2712" t="s">
        <v>1433</v>
      </c>
      <c r="E2712" t="s">
        <v>31</v>
      </c>
      <c r="F2712" s="7">
        <v>5</v>
      </c>
      <c r="G2712" s="7">
        <v>15462.528</v>
      </c>
      <c r="H2712" s="7" t="s">
        <v>71</v>
      </c>
      <c r="I2712" s="7">
        <v>7769.8559999999998</v>
      </c>
      <c r="J2712" s="7">
        <v>5</v>
      </c>
      <c r="K2712" s="7">
        <v>9019.68</v>
      </c>
      <c r="L2712" s="6" t="s">
        <v>72</v>
      </c>
      <c r="M2712" s="6">
        <v>0.99006622516556297</v>
      </c>
      <c r="N2712" s="6">
        <v>0</v>
      </c>
      <c r="O2712" s="6">
        <v>0.71431004204140303</v>
      </c>
    </row>
    <row r="2713" spans="2:15" x14ac:dyDescent="0.25">
      <c r="B2713" t="s">
        <v>11</v>
      </c>
      <c r="C2713" t="s">
        <v>37</v>
      </c>
      <c r="D2713" t="s">
        <v>1527</v>
      </c>
      <c r="E2713" t="s">
        <v>8</v>
      </c>
      <c r="F2713" s="7" t="s">
        <v>71</v>
      </c>
      <c r="G2713" s="7">
        <v>2120.6625600000002</v>
      </c>
      <c r="H2713" s="7">
        <v>6</v>
      </c>
      <c r="I2713" s="7">
        <v>38288.855199999998</v>
      </c>
      <c r="J2713" s="7">
        <v>7</v>
      </c>
      <c r="K2713" s="7">
        <v>28945.200959999998</v>
      </c>
      <c r="L2713" s="6" t="s">
        <v>72</v>
      </c>
      <c r="M2713" s="6">
        <v>-0.94461410379279198</v>
      </c>
      <c r="N2713" s="6" t="s">
        <v>72</v>
      </c>
      <c r="O2713" s="6">
        <v>-0.92673526216209101</v>
      </c>
    </row>
    <row r="2714" spans="2:15" x14ac:dyDescent="0.25">
      <c r="B2714" t="s">
        <v>11</v>
      </c>
      <c r="C2714" t="s">
        <v>37</v>
      </c>
      <c r="D2714" t="s">
        <v>1434</v>
      </c>
      <c r="E2714" t="s">
        <v>8</v>
      </c>
      <c r="F2714" s="7">
        <v>6</v>
      </c>
      <c r="G2714" s="7">
        <v>17994.481759999999</v>
      </c>
      <c r="H2714" s="7">
        <v>9</v>
      </c>
      <c r="I2714" s="7">
        <v>34345.525880000001</v>
      </c>
      <c r="J2714" s="7" t="s">
        <v>71</v>
      </c>
      <c r="K2714" s="7">
        <v>18714.758399999999</v>
      </c>
      <c r="L2714" s="6">
        <v>-0.33333333333333298</v>
      </c>
      <c r="M2714" s="6">
        <v>-0.47607493846881199</v>
      </c>
      <c r="N2714" s="6" t="s">
        <v>72</v>
      </c>
      <c r="O2714" s="6">
        <v>-3.8487092625251303E-2</v>
      </c>
    </row>
    <row r="2715" spans="2:15" x14ac:dyDescent="0.25">
      <c r="B2715" t="s">
        <v>11</v>
      </c>
      <c r="C2715" t="s">
        <v>37</v>
      </c>
      <c r="D2715" t="s">
        <v>1013</v>
      </c>
      <c r="E2715" t="s">
        <v>31</v>
      </c>
      <c r="F2715" s="7">
        <v>8</v>
      </c>
      <c r="G2715" s="7">
        <v>31612.928</v>
      </c>
      <c r="H2715" s="7">
        <v>11</v>
      </c>
      <c r="I2715" s="7">
        <v>47217.023999999998</v>
      </c>
      <c r="J2715" s="7" t="s">
        <v>71</v>
      </c>
      <c r="K2715" s="7">
        <v>10621</v>
      </c>
      <c r="L2715" s="6">
        <v>-0.27272727272727298</v>
      </c>
      <c r="M2715" s="6">
        <v>-0.330476058804553</v>
      </c>
      <c r="N2715" s="6" t="s">
        <v>72</v>
      </c>
      <c r="O2715" s="6">
        <v>1.9764549477450299</v>
      </c>
    </row>
    <row r="2716" spans="2:15" x14ac:dyDescent="0.25">
      <c r="B2716" t="s">
        <v>11</v>
      </c>
      <c r="C2716" t="s">
        <v>37</v>
      </c>
      <c r="D2716" t="s">
        <v>1014</v>
      </c>
      <c r="E2716" t="s">
        <v>15</v>
      </c>
      <c r="F2716" s="7">
        <v>105</v>
      </c>
      <c r="G2716" s="7">
        <v>1280225.3205200001</v>
      </c>
      <c r="H2716" s="7">
        <v>124</v>
      </c>
      <c r="I2716" s="7">
        <v>1538498.7219680001</v>
      </c>
      <c r="J2716" s="7">
        <v>117</v>
      </c>
      <c r="K2716" s="7">
        <v>868486.62517200003</v>
      </c>
      <c r="L2716" s="6">
        <v>-0.15322580645161299</v>
      </c>
      <c r="M2716" s="6">
        <v>-0.16787365355599701</v>
      </c>
      <c r="N2716" s="6">
        <v>-0.102564102564103</v>
      </c>
      <c r="O2716" s="6">
        <v>0.474087548862894</v>
      </c>
    </row>
    <row r="2717" spans="2:15" x14ac:dyDescent="0.25">
      <c r="B2717" t="s">
        <v>11</v>
      </c>
      <c r="C2717" t="s">
        <v>37</v>
      </c>
      <c r="D2717" t="s">
        <v>1015</v>
      </c>
      <c r="E2717" t="s">
        <v>22</v>
      </c>
      <c r="F2717" s="7">
        <v>47</v>
      </c>
      <c r="G2717" s="7">
        <v>440082.91200000001</v>
      </c>
      <c r="H2717" s="7">
        <v>56</v>
      </c>
      <c r="I2717" s="7">
        <v>410673.96679999999</v>
      </c>
      <c r="J2717" s="7">
        <v>81</v>
      </c>
      <c r="K2717" s="7">
        <v>326998.26360000001</v>
      </c>
      <c r="L2717" s="6">
        <v>-0.160714285714286</v>
      </c>
      <c r="M2717" s="6">
        <v>7.1611418247805106E-2</v>
      </c>
      <c r="N2717" s="6">
        <v>-0.41975308641975301</v>
      </c>
      <c r="O2717" s="6">
        <v>0.34582644921420902</v>
      </c>
    </row>
    <row r="2718" spans="2:15" x14ac:dyDescent="0.25">
      <c r="B2718" t="s">
        <v>11</v>
      </c>
      <c r="C2718" t="s">
        <v>37</v>
      </c>
      <c r="D2718" t="s">
        <v>1528</v>
      </c>
      <c r="E2718" t="s">
        <v>31</v>
      </c>
      <c r="F2718" s="7"/>
      <c r="G2718" s="7"/>
      <c r="H2718" s="7" t="s">
        <v>71</v>
      </c>
      <c r="I2718" s="7">
        <v>9447.52</v>
      </c>
      <c r="J2718" s="7" t="s">
        <v>71</v>
      </c>
      <c r="K2718" s="7">
        <v>9033.76</v>
      </c>
      <c r="L2718" s="6" t="s">
        <v>72</v>
      </c>
      <c r="M2718" s="6"/>
      <c r="N2718" s="6" t="s">
        <v>72</v>
      </c>
      <c r="O2718" s="6"/>
    </row>
    <row r="2719" spans="2:15" x14ac:dyDescent="0.25">
      <c r="B2719" t="s">
        <v>11</v>
      </c>
      <c r="C2719" t="s">
        <v>37</v>
      </c>
      <c r="D2719" t="s">
        <v>1529</v>
      </c>
      <c r="E2719" t="s">
        <v>31</v>
      </c>
      <c r="F2719" s="7"/>
      <c r="G2719" s="7"/>
      <c r="H2719" s="7"/>
      <c r="I2719" s="7"/>
      <c r="J2719" s="7">
        <v>24</v>
      </c>
      <c r="K2719" s="7">
        <v>33649.919999999998</v>
      </c>
      <c r="L2719" s="6"/>
      <c r="M2719" s="6"/>
      <c r="N2719" s="6"/>
      <c r="O2719" s="6"/>
    </row>
    <row r="2720" spans="2:15" x14ac:dyDescent="0.25">
      <c r="B2720" t="s">
        <v>11</v>
      </c>
      <c r="C2720" t="s">
        <v>37</v>
      </c>
      <c r="D2720" t="s">
        <v>1530</v>
      </c>
      <c r="E2720" t="s">
        <v>31</v>
      </c>
      <c r="F2720" s="7" t="s">
        <v>71</v>
      </c>
      <c r="G2720" s="7">
        <v>11416.448</v>
      </c>
      <c r="H2720" s="7" t="s">
        <v>71</v>
      </c>
      <c r="I2720" s="7">
        <v>10516.48</v>
      </c>
      <c r="J2720" s="7" t="s">
        <v>71</v>
      </c>
      <c r="K2720" s="7">
        <v>13620.72</v>
      </c>
      <c r="L2720" s="6" t="s">
        <v>72</v>
      </c>
      <c r="M2720" s="6">
        <v>8.5576923076923203E-2</v>
      </c>
      <c r="N2720" s="6" t="s">
        <v>72</v>
      </c>
      <c r="O2720" s="6">
        <v>-0.16183226731039199</v>
      </c>
    </row>
    <row r="2721" spans="2:15" x14ac:dyDescent="0.25">
      <c r="B2721" t="s">
        <v>11</v>
      </c>
      <c r="C2721" t="s">
        <v>37</v>
      </c>
      <c r="D2721" t="s">
        <v>1480</v>
      </c>
      <c r="E2721" t="s">
        <v>25</v>
      </c>
      <c r="F2721" s="7">
        <v>35</v>
      </c>
      <c r="G2721" s="7">
        <v>358161.22899999999</v>
      </c>
      <c r="H2721" s="7">
        <v>41</v>
      </c>
      <c r="I2721" s="7">
        <v>670033.2452</v>
      </c>
      <c r="J2721" s="7">
        <v>37</v>
      </c>
      <c r="K2721" s="7">
        <v>505259.6202</v>
      </c>
      <c r="L2721" s="6">
        <v>-0.146341463414634</v>
      </c>
      <c r="M2721" s="6">
        <v>-0.465457525330566</v>
      </c>
      <c r="N2721" s="6">
        <v>-5.4054054054054099E-2</v>
      </c>
      <c r="O2721" s="6">
        <v>-0.291134271014519</v>
      </c>
    </row>
    <row r="2722" spans="2:15" x14ac:dyDescent="0.25">
      <c r="B2722" t="s">
        <v>11</v>
      </c>
      <c r="C2722" t="s">
        <v>37</v>
      </c>
      <c r="D2722" t="s">
        <v>1016</v>
      </c>
      <c r="E2722" t="s">
        <v>8</v>
      </c>
      <c r="F2722" s="7">
        <v>72</v>
      </c>
      <c r="G2722" s="7">
        <v>523109.65417599998</v>
      </c>
      <c r="H2722" s="7">
        <v>75</v>
      </c>
      <c r="I2722" s="7">
        <v>598426.65087999997</v>
      </c>
      <c r="J2722" s="7">
        <v>87</v>
      </c>
      <c r="K2722" s="7">
        <v>482287.14143999998</v>
      </c>
      <c r="L2722" s="6">
        <v>-0.04</v>
      </c>
      <c r="M2722" s="6">
        <v>-0.12585835973923401</v>
      </c>
      <c r="N2722" s="6">
        <v>-0.17241379310344801</v>
      </c>
      <c r="O2722" s="6">
        <v>8.4643585176484806E-2</v>
      </c>
    </row>
    <row r="2723" spans="2:15" x14ac:dyDescent="0.25">
      <c r="B2723" t="s">
        <v>11</v>
      </c>
      <c r="C2723" t="s">
        <v>37</v>
      </c>
      <c r="D2723" t="s">
        <v>1017</v>
      </c>
      <c r="E2723" t="s">
        <v>15</v>
      </c>
      <c r="F2723" s="7">
        <v>67</v>
      </c>
      <c r="G2723" s="7">
        <v>702702.16147000005</v>
      </c>
      <c r="H2723" s="7">
        <v>87</v>
      </c>
      <c r="I2723" s="7">
        <v>1013813.529704</v>
      </c>
      <c r="J2723" s="7">
        <v>120</v>
      </c>
      <c r="K2723" s="7">
        <v>1375314.461081</v>
      </c>
      <c r="L2723" s="6">
        <v>-0.229885057471264</v>
      </c>
      <c r="M2723" s="6">
        <v>-0.30687237753162999</v>
      </c>
      <c r="N2723" s="6">
        <v>-0.44166666666666698</v>
      </c>
      <c r="O2723" s="6">
        <v>-0.48906073385015197</v>
      </c>
    </row>
    <row r="2724" spans="2:15" x14ac:dyDescent="0.25">
      <c r="B2724" t="s">
        <v>11</v>
      </c>
      <c r="C2724" t="s">
        <v>37</v>
      </c>
      <c r="D2724" t="s">
        <v>1018</v>
      </c>
      <c r="E2724" t="s">
        <v>8</v>
      </c>
      <c r="F2724" s="7">
        <v>162</v>
      </c>
      <c r="G2724" s="7">
        <v>1568339.6386520001</v>
      </c>
      <c r="H2724" s="7">
        <v>173</v>
      </c>
      <c r="I2724" s="7">
        <v>1478130.8973960001</v>
      </c>
      <c r="J2724" s="7">
        <v>208</v>
      </c>
      <c r="K2724" s="7">
        <v>1235767.645728</v>
      </c>
      <c r="L2724" s="6">
        <v>-6.3583815028901799E-2</v>
      </c>
      <c r="M2724" s="6">
        <v>6.1028926067995301E-2</v>
      </c>
      <c r="N2724" s="6">
        <v>-0.22115384615384601</v>
      </c>
      <c r="O2724" s="6">
        <v>0.26912178359231897</v>
      </c>
    </row>
    <row r="2725" spans="2:15" x14ac:dyDescent="0.25">
      <c r="B2725" t="s">
        <v>11</v>
      </c>
      <c r="C2725" t="s">
        <v>37</v>
      </c>
      <c r="D2725" t="s">
        <v>1019</v>
      </c>
      <c r="E2725" t="s">
        <v>17</v>
      </c>
      <c r="F2725" s="7">
        <v>276</v>
      </c>
      <c r="G2725" s="7">
        <v>1391400.1850380001</v>
      </c>
      <c r="H2725" s="7">
        <v>243</v>
      </c>
      <c r="I2725" s="7">
        <v>1401388.1065400001</v>
      </c>
      <c r="J2725" s="7">
        <v>292</v>
      </c>
      <c r="K2725" s="7">
        <v>1364056.7751839999</v>
      </c>
      <c r="L2725" s="6">
        <v>0.13580246913580199</v>
      </c>
      <c r="M2725" s="6">
        <v>-7.1271630288485301E-3</v>
      </c>
      <c r="N2725" s="6">
        <v>-5.4794520547945202E-2</v>
      </c>
      <c r="O2725" s="6">
        <v>2.0045653781758401E-2</v>
      </c>
    </row>
    <row r="2726" spans="2:15" x14ac:dyDescent="0.25">
      <c r="B2726" t="s">
        <v>11</v>
      </c>
      <c r="C2726" t="s">
        <v>37</v>
      </c>
      <c r="D2726" t="s">
        <v>1481</v>
      </c>
      <c r="E2726" t="s">
        <v>31</v>
      </c>
      <c r="F2726" s="7">
        <v>17</v>
      </c>
      <c r="G2726" s="7">
        <v>73362</v>
      </c>
      <c r="H2726" s="7">
        <v>14</v>
      </c>
      <c r="I2726" s="7">
        <v>60031.8</v>
      </c>
      <c r="J2726" s="7">
        <v>81</v>
      </c>
      <c r="K2726" s="7">
        <v>148201.60000000001</v>
      </c>
      <c r="L2726" s="6">
        <v>0.214285714285714</v>
      </c>
      <c r="M2726" s="6">
        <v>0.22205231227449401</v>
      </c>
      <c r="N2726" s="6">
        <v>-0.79012345679012297</v>
      </c>
      <c r="O2726" s="6">
        <v>-0.50498510137542396</v>
      </c>
    </row>
    <row r="2727" spans="2:15" x14ac:dyDescent="0.25">
      <c r="B2727" t="s">
        <v>11</v>
      </c>
      <c r="C2727" t="s">
        <v>37</v>
      </c>
      <c r="D2727" t="s">
        <v>1020</v>
      </c>
      <c r="E2727" t="s">
        <v>8</v>
      </c>
      <c r="F2727" s="7">
        <v>68</v>
      </c>
      <c r="G2727" s="7">
        <v>456001.86784000002</v>
      </c>
      <c r="H2727" s="7">
        <v>74</v>
      </c>
      <c r="I2727" s="7">
        <v>474271.45487999998</v>
      </c>
      <c r="J2727" s="7">
        <v>77</v>
      </c>
      <c r="K2727" s="7">
        <v>442652.68656</v>
      </c>
      <c r="L2727" s="6">
        <v>-8.1081081081081002E-2</v>
      </c>
      <c r="M2727" s="6">
        <v>-3.8521371784060898E-2</v>
      </c>
      <c r="N2727" s="6">
        <v>-0.11688311688311701</v>
      </c>
      <c r="O2727" s="6">
        <v>3.0157235424777201E-2</v>
      </c>
    </row>
    <row r="2728" spans="2:15" x14ac:dyDescent="0.25">
      <c r="B2728" t="s">
        <v>11</v>
      </c>
      <c r="C2728" t="s">
        <v>37</v>
      </c>
      <c r="D2728" t="s">
        <v>1021</v>
      </c>
      <c r="E2728" t="s">
        <v>15</v>
      </c>
      <c r="F2728" s="7">
        <v>86</v>
      </c>
      <c r="G2728" s="7">
        <v>551170.8406</v>
      </c>
      <c r="H2728" s="7">
        <v>87</v>
      </c>
      <c r="I2728" s="7">
        <v>490650.80699999997</v>
      </c>
      <c r="J2728" s="7">
        <v>165</v>
      </c>
      <c r="K2728" s="7">
        <v>884204.72020800004</v>
      </c>
      <c r="L2728" s="6">
        <v>-1.1494252873563199E-2</v>
      </c>
      <c r="M2728" s="6">
        <v>0.123346446671594</v>
      </c>
      <c r="N2728" s="6">
        <v>-0.47878787878787898</v>
      </c>
      <c r="O2728" s="6">
        <v>-0.37664793231329702</v>
      </c>
    </row>
    <row r="2729" spans="2:15" x14ac:dyDescent="0.25">
      <c r="B2729" t="s">
        <v>11</v>
      </c>
      <c r="C2729" t="s">
        <v>37</v>
      </c>
      <c r="D2729" t="s">
        <v>1370</v>
      </c>
      <c r="E2729" t="s">
        <v>25</v>
      </c>
      <c r="F2729" s="7">
        <v>30</v>
      </c>
      <c r="G2729" s="7">
        <v>295539.7132</v>
      </c>
      <c r="H2729" s="7">
        <v>20</v>
      </c>
      <c r="I2729" s="7">
        <v>340616.92479999998</v>
      </c>
      <c r="J2729" s="7">
        <v>85</v>
      </c>
      <c r="K2729" s="7">
        <v>821588.72947200004</v>
      </c>
      <c r="L2729" s="6">
        <v>0.5</v>
      </c>
      <c r="M2729" s="6">
        <v>-0.132339905383351</v>
      </c>
      <c r="N2729" s="6">
        <v>-0.64705882352941202</v>
      </c>
      <c r="O2729" s="6">
        <v>-0.64028265895281899</v>
      </c>
    </row>
    <row r="2730" spans="2:15" x14ac:dyDescent="0.25">
      <c r="B2730" t="s">
        <v>11</v>
      </c>
      <c r="C2730" t="s">
        <v>37</v>
      </c>
      <c r="D2730" t="s">
        <v>1022</v>
      </c>
      <c r="E2730" t="s">
        <v>8</v>
      </c>
      <c r="F2730" s="7">
        <v>78</v>
      </c>
      <c r="G2730" s="7">
        <v>634732.97392000002</v>
      </c>
      <c r="H2730" s="7">
        <v>73</v>
      </c>
      <c r="I2730" s="7">
        <v>745080.25593600003</v>
      </c>
      <c r="J2730" s="7">
        <v>92</v>
      </c>
      <c r="K2730" s="7">
        <v>639667.67903999996</v>
      </c>
      <c r="L2730" s="6">
        <v>6.84931506849316E-2</v>
      </c>
      <c r="M2730" s="6">
        <v>-0.14810120270517299</v>
      </c>
      <c r="N2730" s="6">
        <v>-0.15217391304347799</v>
      </c>
      <c r="O2730" s="6">
        <v>-7.7144825066132201E-3</v>
      </c>
    </row>
    <row r="2731" spans="2:15" x14ac:dyDescent="0.25">
      <c r="B2731" t="s">
        <v>11</v>
      </c>
      <c r="C2731" t="s">
        <v>37</v>
      </c>
      <c r="D2731" t="s">
        <v>1371</v>
      </c>
      <c r="E2731" t="s">
        <v>31</v>
      </c>
      <c r="F2731" s="7"/>
      <c r="G2731" s="7"/>
      <c r="H2731" s="7"/>
      <c r="I2731" s="7"/>
      <c r="J2731" s="7">
        <v>51</v>
      </c>
      <c r="K2731" s="7">
        <v>62883.839999999997</v>
      </c>
      <c r="L2731" s="6"/>
      <c r="M2731" s="6"/>
      <c r="N2731" s="6"/>
      <c r="O2731" s="6"/>
    </row>
    <row r="2732" spans="2:15" x14ac:dyDescent="0.25">
      <c r="B2732" t="s">
        <v>11</v>
      </c>
      <c r="C2732" t="s">
        <v>37</v>
      </c>
      <c r="D2732" t="s">
        <v>1437</v>
      </c>
      <c r="E2732" t="s">
        <v>31</v>
      </c>
      <c r="F2732" s="7">
        <v>11</v>
      </c>
      <c r="G2732" s="7">
        <v>37555.584000000003</v>
      </c>
      <c r="H2732" s="7">
        <v>15</v>
      </c>
      <c r="I2732" s="7">
        <v>59091.455999999998</v>
      </c>
      <c r="J2732" s="7">
        <v>10</v>
      </c>
      <c r="K2732" s="7">
        <v>29647.8</v>
      </c>
      <c r="L2732" s="6">
        <v>-0.266666666666667</v>
      </c>
      <c r="M2732" s="6">
        <v>-0.36444984533804697</v>
      </c>
      <c r="N2732" s="6">
        <v>0.1</v>
      </c>
      <c r="O2732" s="6">
        <v>0.26672414142027401</v>
      </c>
    </row>
    <row r="2733" spans="2:15" x14ac:dyDescent="0.25">
      <c r="B2733" t="s">
        <v>11</v>
      </c>
      <c r="C2733" t="s">
        <v>37</v>
      </c>
      <c r="D2733" t="s">
        <v>1023</v>
      </c>
      <c r="E2733" t="s">
        <v>8</v>
      </c>
      <c r="F2733" s="7">
        <v>85</v>
      </c>
      <c r="G2733" s="7">
        <v>462170.84064000001</v>
      </c>
      <c r="H2733" s="7">
        <v>74</v>
      </c>
      <c r="I2733" s="7">
        <v>391879.09555999999</v>
      </c>
      <c r="J2733" s="7">
        <v>79</v>
      </c>
      <c r="K2733" s="7">
        <v>425738.68271999998</v>
      </c>
      <c r="L2733" s="6">
        <v>0.14864864864864899</v>
      </c>
      <c r="M2733" s="6">
        <v>0.179370999566977</v>
      </c>
      <c r="N2733" s="6">
        <v>7.5949367088607597E-2</v>
      </c>
      <c r="O2733" s="6">
        <v>8.5573990334255598E-2</v>
      </c>
    </row>
    <row r="2734" spans="2:15" x14ac:dyDescent="0.25">
      <c r="B2734" t="s">
        <v>11</v>
      </c>
      <c r="C2734" t="s">
        <v>37</v>
      </c>
      <c r="D2734" t="s">
        <v>870</v>
      </c>
      <c r="E2734" t="s">
        <v>8</v>
      </c>
      <c r="F2734" s="7">
        <v>65</v>
      </c>
      <c r="G2734" s="7">
        <v>466486.77126399998</v>
      </c>
      <c r="H2734" s="7">
        <v>52</v>
      </c>
      <c r="I2734" s="7">
        <v>376246.41008</v>
      </c>
      <c r="J2734" s="7">
        <v>71</v>
      </c>
      <c r="K2734" s="7">
        <v>512338.43937600002</v>
      </c>
      <c r="L2734" s="6">
        <v>0.25</v>
      </c>
      <c r="M2734" s="6">
        <v>0.23984377994414</v>
      </c>
      <c r="N2734" s="6">
        <v>-8.4507042253521097E-2</v>
      </c>
      <c r="O2734" s="6">
        <v>-8.9494881875044993E-2</v>
      </c>
    </row>
    <row r="2735" spans="2:15" x14ac:dyDescent="0.25">
      <c r="B2735" t="s">
        <v>11</v>
      </c>
      <c r="C2735" t="s">
        <v>37</v>
      </c>
      <c r="D2735" t="s">
        <v>1438</v>
      </c>
      <c r="E2735" t="s">
        <v>31</v>
      </c>
      <c r="F2735" s="7">
        <v>11</v>
      </c>
      <c r="G2735" s="7">
        <v>48793.536</v>
      </c>
      <c r="H2735" s="7">
        <v>9</v>
      </c>
      <c r="I2735" s="7">
        <v>39921.983999999997</v>
      </c>
      <c r="J2735" s="7">
        <v>11</v>
      </c>
      <c r="K2735" s="7">
        <v>39332.480000000003</v>
      </c>
      <c r="L2735" s="6">
        <v>0.22222222222222199</v>
      </c>
      <c r="M2735" s="6">
        <v>0.22222222222222199</v>
      </c>
      <c r="N2735" s="6">
        <v>0</v>
      </c>
      <c r="O2735" s="6">
        <v>0.240540540540541</v>
      </c>
    </row>
    <row r="2736" spans="2:15" x14ac:dyDescent="0.25">
      <c r="B2736" t="s">
        <v>11</v>
      </c>
      <c r="C2736" t="s">
        <v>37</v>
      </c>
      <c r="D2736" t="s">
        <v>1324</v>
      </c>
      <c r="E2736" t="s">
        <v>31</v>
      </c>
      <c r="F2736" s="7">
        <v>8</v>
      </c>
      <c r="G2736" s="7">
        <v>35540.400000000001</v>
      </c>
      <c r="H2736" s="7">
        <v>9</v>
      </c>
      <c r="I2736" s="7">
        <v>40088.400000000001</v>
      </c>
      <c r="J2736" s="7">
        <v>7</v>
      </c>
      <c r="K2736" s="7">
        <v>25392.400000000001</v>
      </c>
      <c r="L2736" s="6">
        <v>-0.11111111111111099</v>
      </c>
      <c r="M2736" s="6">
        <v>-0.113449277097614</v>
      </c>
      <c r="N2736" s="6">
        <v>0.14285714285714299</v>
      </c>
      <c r="O2736" s="6">
        <v>0.399647138513886</v>
      </c>
    </row>
    <row r="2737" spans="2:15" x14ac:dyDescent="0.25">
      <c r="B2737" t="s">
        <v>11</v>
      </c>
      <c r="C2737" t="s">
        <v>37</v>
      </c>
      <c r="D2737" t="s">
        <v>1024</v>
      </c>
      <c r="E2737" t="s">
        <v>17</v>
      </c>
      <c r="F2737" s="7">
        <v>162</v>
      </c>
      <c r="G2737" s="7">
        <v>1349637.65548</v>
      </c>
      <c r="H2737" s="7">
        <v>155</v>
      </c>
      <c r="I2737" s="7">
        <v>1378955.9725599999</v>
      </c>
      <c r="J2737" s="7">
        <v>160</v>
      </c>
      <c r="K2737" s="7">
        <v>1392522.1175520001</v>
      </c>
      <c r="L2737" s="6">
        <v>4.5161290322580601E-2</v>
      </c>
      <c r="M2737" s="6">
        <v>-2.1261242319123099E-2</v>
      </c>
      <c r="N2737" s="6">
        <v>1.2500000000000001E-2</v>
      </c>
      <c r="O2737" s="6">
        <v>-3.07962520174467E-2</v>
      </c>
    </row>
    <row r="2738" spans="2:15" x14ac:dyDescent="0.25">
      <c r="B2738" t="s">
        <v>11</v>
      </c>
      <c r="C2738" t="s">
        <v>37</v>
      </c>
      <c r="D2738" t="s">
        <v>1531</v>
      </c>
      <c r="E2738" t="s">
        <v>22</v>
      </c>
      <c r="F2738" s="7">
        <v>8</v>
      </c>
      <c r="G2738" s="7">
        <v>34878.428</v>
      </c>
      <c r="H2738" s="7" t="s">
        <v>71</v>
      </c>
      <c r="I2738" s="7">
        <v>21385.975999999999</v>
      </c>
      <c r="J2738" s="7" t="s">
        <v>71</v>
      </c>
      <c r="K2738" s="7">
        <v>2964.6</v>
      </c>
      <c r="L2738" s="6" t="s">
        <v>72</v>
      </c>
      <c r="M2738" s="6">
        <v>0.63090185830190804</v>
      </c>
      <c r="N2738" s="6" t="s">
        <v>72</v>
      </c>
      <c r="O2738" s="6">
        <v>10.764969304459299</v>
      </c>
    </row>
    <row r="2739" spans="2:15" x14ac:dyDescent="0.25">
      <c r="B2739" t="s">
        <v>11</v>
      </c>
      <c r="C2739" t="s">
        <v>37</v>
      </c>
      <c r="D2739" t="s">
        <v>1025</v>
      </c>
      <c r="E2739" t="s">
        <v>8</v>
      </c>
      <c r="F2739" s="7">
        <v>48</v>
      </c>
      <c r="G2739" s="7">
        <v>708878.38947199995</v>
      </c>
      <c r="H2739" s="7">
        <v>52</v>
      </c>
      <c r="I2739" s="7">
        <v>500982.36238399998</v>
      </c>
      <c r="J2739" s="7">
        <v>59</v>
      </c>
      <c r="K2739" s="7">
        <v>780934.395456</v>
      </c>
      <c r="L2739" s="6">
        <v>-7.69230769230769E-2</v>
      </c>
      <c r="M2739" s="6">
        <v>0.41497673909854899</v>
      </c>
      <c r="N2739" s="6">
        <v>-0.186440677966102</v>
      </c>
      <c r="O2739" s="6">
        <v>-9.2268961904188401E-2</v>
      </c>
    </row>
    <row r="2740" spans="2:15" x14ac:dyDescent="0.25">
      <c r="B2740" t="s">
        <v>11</v>
      </c>
      <c r="C2740" t="s">
        <v>37</v>
      </c>
      <c r="D2740" t="s">
        <v>1026</v>
      </c>
      <c r="E2740" t="s">
        <v>17</v>
      </c>
      <c r="F2740" s="7">
        <v>78</v>
      </c>
      <c r="G2740" s="7">
        <v>613280.55822000001</v>
      </c>
      <c r="H2740" s="7">
        <v>95</v>
      </c>
      <c r="I2740" s="7">
        <v>932916.24719999998</v>
      </c>
      <c r="J2740" s="7">
        <v>106</v>
      </c>
      <c r="K2740" s="7">
        <v>860699.06985600002</v>
      </c>
      <c r="L2740" s="6">
        <v>-0.17894736842105299</v>
      </c>
      <c r="M2740" s="6">
        <v>-0.34261991892555799</v>
      </c>
      <c r="N2740" s="6">
        <v>-0.26415094339622602</v>
      </c>
      <c r="O2740" s="6">
        <v>-0.28746227375079503</v>
      </c>
    </row>
    <row r="2741" spans="2:15" x14ac:dyDescent="0.25">
      <c r="B2741" t="s">
        <v>11</v>
      </c>
      <c r="C2741" t="s">
        <v>37</v>
      </c>
      <c r="D2741" t="s">
        <v>1027</v>
      </c>
      <c r="E2741" t="s">
        <v>8</v>
      </c>
      <c r="F2741" s="7">
        <v>34</v>
      </c>
      <c r="G2741" s="7">
        <v>276005.52127999999</v>
      </c>
      <c r="H2741" s="7">
        <v>36</v>
      </c>
      <c r="I2741" s="7">
        <v>185811.88016</v>
      </c>
      <c r="J2741" s="7">
        <v>45</v>
      </c>
      <c r="K2741" s="7">
        <v>386234.09356800001</v>
      </c>
      <c r="L2741" s="6">
        <v>-5.5555555555555601E-2</v>
      </c>
      <c r="M2741" s="6">
        <v>0.48540298414899802</v>
      </c>
      <c r="N2741" s="6">
        <v>-0.24444444444444399</v>
      </c>
      <c r="O2741" s="6">
        <v>-0.28539316990304298</v>
      </c>
    </row>
    <row r="2742" spans="2:15" x14ac:dyDescent="0.25">
      <c r="B2742" t="s">
        <v>11</v>
      </c>
      <c r="C2742" t="s">
        <v>37</v>
      </c>
      <c r="D2742" t="s">
        <v>1532</v>
      </c>
      <c r="E2742" t="s">
        <v>31</v>
      </c>
      <c r="F2742" s="7" t="s">
        <v>71</v>
      </c>
      <c r="G2742" s="7">
        <v>16915.488000000001</v>
      </c>
      <c r="H2742" s="7">
        <v>6</v>
      </c>
      <c r="I2742" s="7">
        <v>22002.768</v>
      </c>
      <c r="J2742" s="7">
        <v>14</v>
      </c>
      <c r="K2742" s="7">
        <v>31682.560000000001</v>
      </c>
      <c r="L2742" s="6" t="s">
        <v>72</v>
      </c>
      <c r="M2742" s="6">
        <v>-0.231210909463755</v>
      </c>
      <c r="N2742" s="6" t="s">
        <v>72</v>
      </c>
      <c r="O2742" s="6">
        <v>-0.46609465901745301</v>
      </c>
    </row>
    <row r="2743" spans="2:15" x14ac:dyDescent="0.25">
      <c r="B2743" t="s">
        <v>11</v>
      </c>
      <c r="C2743" t="s">
        <v>37</v>
      </c>
      <c r="D2743" t="s">
        <v>1028</v>
      </c>
      <c r="E2743" t="s">
        <v>25</v>
      </c>
      <c r="F2743" s="7">
        <v>40</v>
      </c>
      <c r="G2743" s="7">
        <v>606279.91071600001</v>
      </c>
      <c r="H2743" s="7">
        <v>35</v>
      </c>
      <c r="I2743" s="7">
        <v>497046.59492800001</v>
      </c>
      <c r="J2743" s="7">
        <v>53</v>
      </c>
      <c r="K2743" s="7">
        <v>1348242.742044</v>
      </c>
      <c r="L2743" s="6">
        <v>0.14285714285714299</v>
      </c>
      <c r="M2743" s="6">
        <v>0.21976474017254499</v>
      </c>
      <c r="N2743" s="6">
        <v>-0.245283018867924</v>
      </c>
      <c r="O2743" s="6">
        <v>-0.55031843168178196</v>
      </c>
    </row>
    <row r="2744" spans="2:15" x14ac:dyDescent="0.25">
      <c r="B2744" t="s">
        <v>11</v>
      </c>
      <c r="C2744" t="s">
        <v>38</v>
      </c>
      <c r="D2744" t="s">
        <v>1030</v>
      </c>
      <c r="E2744" t="s">
        <v>15</v>
      </c>
      <c r="F2744" s="7">
        <v>117</v>
      </c>
      <c r="G2744" s="7">
        <v>972662.15702799999</v>
      </c>
      <c r="H2744" s="7">
        <v>107</v>
      </c>
      <c r="I2744" s="7">
        <v>711574.79887599999</v>
      </c>
      <c r="J2744" s="7">
        <v>97</v>
      </c>
      <c r="K2744" s="7">
        <v>738638.87948999996</v>
      </c>
      <c r="L2744" s="6">
        <v>9.3457943925233697E-2</v>
      </c>
      <c r="M2744" s="6">
        <v>0.36691484656906398</v>
      </c>
      <c r="N2744" s="6">
        <v>0.20618556701030899</v>
      </c>
      <c r="O2744" s="6">
        <v>0.31683043505587399</v>
      </c>
    </row>
    <row r="2745" spans="2:15" x14ac:dyDescent="0.25">
      <c r="B2745" t="s">
        <v>11</v>
      </c>
      <c r="C2745" t="s">
        <v>38</v>
      </c>
      <c r="D2745" t="s">
        <v>1031</v>
      </c>
      <c r="E2745" t="s">
        <v>15</v>
      </c>
      <c r="F2745" s="7">
        <v>73</v>
      </c>
      <c r="G2745" s="7">
        <v>425018.1054</v>
      </c>
      <c r="H2745" s="7">
        <v>94</v>
      </c>
      <c r="I2745" s="7">
        <v>536808.88971999998</v>
      </c>
      <c r="J2745" s="7">
        <v>90</v>
      </c>
      <c r="K2745" s="7">
        <v>599391.62274000002</v>
      </c>
      <c r="L2745" s="6">
        <v>-0.22340425531914901</v>
      </c>
      <c r="M2745" s="6">
        <v>-0.208250620399208</v>
      </c>
      <c r="N2745" s="6">
        <v>-0.18888888888888899</v>
      </c>
      <c r="O2745" s="6">
        <v>-0.29091750822756901</v>
      </c>
    </row>
    <row r="2746" spans="2:15" x14ac:dyDescent="0.25">
      <c r="B2746" t="s">
        <v>11</v>
      </c>
      <c r="C2746" t="s">
        <v>38</v>
      </c>
      <c r="D2746" t="s">
        <v>1033</v>
      </c>
      <c r="E2746" t="s">
        <v>8</v>
      </c>
      <c r="F2746" s="7">
        <v>79</v>
      </c>
      <c r="G2746" s="7">
        <v>551724.91743999999</v>
      </c>
      <c r="H2746" s="7">
        <v>91</v>
      </c>
      <c r="I2746" s="7">
        <v>601939.23984000005</v>
      </c>
      <c r="J2746" s="7">
        <v>88</v>
      </c>
      <c r="K2746" s="7">
        <v>584957.86416</v>
      </c>
      <c r="L2746" s="6">
        <v>-0.13186813186813201</v>
      </c>
      <c r="M2746" s="6">
        <v>-8.3420915395625794E-2</v>
      </c>
      <c r="N2746" s="6">
        <v>-0.102272727272727</v>
      </c>
      <c r="O2746" s="6">
        <v>-5.6812547973387001E-2</v>
      </c>
    </row>
    <row r="2747" spans="2:15" x14ac:dyDescent="0.25">
      <c r="B2747" t="s">
        <v>11</v>
      </c>
      <c r="C2747" t="s">
        <v>38</v>
      </c>
      <c r="D2747" t="s">
        <v>1034</v>
      </c>
      <c r="E2747" t="s">
        <v>8</v>
      </c>
      <c r="F2747" s="7">
        <v>60</v>
      </c>
      <c r="G2747" s="7">
        <v>411037.60778000002</v>
      </c>
      <c r="H2747" s="7">
        <v>65</v>
      </c>
      <c r="I2747" s="7">
        <v>988815.52855599998</v>
      </c>
      <c r="J2747" s="7">
        <v>51</v>
      </c>
      <c r="K2747" s="7">
        <v>263105.59579200001</v>
      </c>
      <c r="L2747" s="6">
        <v>-7.69230769230769E-2</v>
      </c>
      <c r="M2747" s="6">
        <v>-0.58431315456761501</v>
      </c>
      <c r="N2747" s="6">
        <v>0.17647058823529399</v>
      </c>
      <c r="O2747" s="6">
        <v>0.562253385537831</v>
      </c>
    </row>
    <row r="2748" spans="2:15" x14ac:dyDescent="0.25">
      <c r="B2748" t="s">
        <v>11</v>
      </c>
      <c r="C2748" t="s">
        <v>38</v>
      </c>
      <c r="D2748" t="s">
        <v>1035</v>
      </c>
      <c r="E2748" t="s">
        <v>8</v>
      </c>
      <c r="F2748" s="7">
        <v>76</v>
      </c>
      <c r="G2748" s="7">
        <v>408098.27840000001</v>
      </c>
      <c r="H2748" s="7">
        <v>86</v>
      </c>
      <c r="I2748" s="7">
        <v>452849.74703999999</v>
      </c>
      <c r="J2748" s="7">
        <v>78</v>
      </c>
      <c r="K2748" s="7">
        <v>354620.50128000003</v>
      </c>
      <c r="L2748" s="6">
        <v>-0.116279069767442</v>
      </c>
      <c r="M2748" s="6">
        <v>-9.8821891659458302E-2</v>
      </c>
      <c r="N2748" s="6">
        <v>-2.5641025641025699E-2</v>
      </c>
      <c r="O2748" s="6">
        <v>0.150802835501536</v>
      </c>
    </row>
    <row r="2749" spans="2:15" x14ac:dyDescent="0.25">
      <c r="B2749" t="s">
        <v>11</v>
      </c>
      <c r="C2749" t="s">
        <v>38</v>
      </c>
      <c r="D2749" t="s">
        <v>1036</v>
      </c>
      <c r="E2749" t="s">
        <v>8</v>
      </c>
      <c r="F2749" s="7">
        <v>40</v>
      </c>
      <c r="G2749" s="7">
        <v>199631.92032</v>
      </c>
      <c r="H2749" s="7">
        <v>49</v>
      </c>
      <c r="I2749" s="7">
        <v>304240.36962000001</v>
      </c>
      <c r="J2749" s="7">
        <v>55</v>
      </c>
      <c r="K2749" s="7">
        <v>223417.92224000001</v>
      </c>
      <c r="L2749" s="6">
        <v>-0.183673469387755</v>
      </c>
      <c r="M2749" s="6">
        <v>-0.34383487447986399</v>
      </c>
      <c r="N2749" s="6">
        <v>-0.27272727272727298</v>
      </c>
      <c r="O2749" s="6">
        <v>-0.10646416223694299</v>
      </c>
    </row>
    <row r="2750" spans="2:15" x14ac:dyDescent="0.25">
      <c r="B2750" t="s">
        <v>11</v>
      </c>
      <c r="C2750" t="s">
        <v>38</v>
      </c>
      <c r="D2750" t="s">
        <v>1483</v>
      </c>
      <c r="E2750" t="s">
        <v>8</v>
      </c>
      <c r="F2750" s="7" t="s">
        <v>71</v>
      </c>
      <c r="G2750" s="7">
        <v>13333.6824</v>
      </c>
      <c r="H2750" s="7">
        <v>9</v>
      </c>
      <c r="I2750" s="7">
        <v>40268.23184</v>
      </c>
      <c r="J2750" s="7">
        <v>9</v>
      </c>
      <c r="K2750" s="7">
        <v>41236.322399999997</v>
      </c>
      <c r="L2750" s="6" t="s">
        <v>72</v>
      </c>
      <c r="M2750" s="6">
        <v>-0.66887837407464401</v>
      </c>
      <c r="N2750" s="6" t="s">
        <v>72</v>
      </c>
      <c r="O2750" s="6">
        <v>-0.67665199940332199</v>
      </c>
    </row>
    <row r="2751" spans="2:15" x14ac:dyDescent="0.25">
      <c r="B2751" t="s">
        <v>11</v>
      </c>
      <c r="C2751" t="s">
        <v>38</v>
      </c>
      <c r="D2751" t="s">
        <v>1037</v>
      </c>
      <c r="E2751" t="s">
        <v>8</v>
      </c>
      <c r="F2751" s="7">
        <v>124</v>
      </c>
      <c r="G2751" s="7">
        <v>933009.3175</v>
      </c>
      <c r="H2751" s="7">
        <v>134</v>
      </c>
      <c r="I2751" s="7">
        <v>1937487.6042239999</v>
      </c>
      <c r="J2751" s="7">
        <v>172</v>
      </c>
      <c r="K2751" s="7">
        <v>897001.45632</v>
      </c>
      <c r="L2751" s="6">
        <v>-7.4626865671641798E-2</v>
      </c>
      <c r="M2751" s="6">
        <v>-0.51844372296065</v>
      </c>
      <c r="N2751" s="6">
        <v>-0.27906976744186102</v>
      </c>
      <c r="O2751" s="6">
        <v>4.0142477948390799E-2</v>
      </c>
    </row>
    <row r="2752" spans="2:15" x14ac:dyDescent="0.25">
      <c r="B2752" t="s">
        <v>11</v>
      </c>
      <c r="C2752" t="s">
        <v>38</v>
      </c>
      <c r="D2752" t="s">
        <v>1038</v>
      </c>
      <c r="E2752" t="s">
        <v>22</v>
      </c>
      <c r="F2752" s="7">
        <v>45</v>
      </c>
      <c r="G2752" s="7">
        <v>283544.42</v>
      </c>
      <c r="H2752" s="7">
        <v>52</v>
      </c>
      <c r="I2752" s="7">
        <v>297974.12400000001</v>
      </c>
      <c r="J2752" s="7">
        <v>61</v>
      </c>
      <c r="K2752" s="7">
        <v>273732.04800000001</v>
      </c>
      <c r="L2752" s="6">
        <v>-0.134615384615385</v>
      </c>
      <c r="M2752" s="6">
        <v>-4.8426030442831398E-2</v>
      </c>
      <c r="N2752" s="6">
        <v>-0.26229508196721302</v>
      </c>
      <c r="O2752" s="6">
        <v>3.58466320319204E-2</v>
      </c>
    </row>
    <row r="2753" spans="2:15" x14ac:dyDescent="0.25">
      <c r="B2753" t="s">
        <v>11</v>
      </c>
      <c r="C2753" t="s">
        <v>38</v>
      </c>
      <c r="D2753" t="s">
        <v>1039</v>
      </c>
      <c r="E2753" t="s">
        <v>8</v>
      </c>
      <c r="F2753" s="7">
        <v>66</v>
      </c>
      <c r="G2753" s="7">
        <v>656577.54999600002</v>
      </c>
      <c r="H2753" s="7">
        <v>81</v>
      </c>
      <c r="I2753" s="7">
        <v>677054.17111200001</v>
      </c>
      <c r="J2753" s="7">
        <v>82</v>
      </c>
      <c r="K2753" s="7">
        <v>718557.72451199999</v>
      </c>
      <c r="L2753" s="6">
        <v>-0.18518518518518501</v>
      </c>
      <c r="M2753" s="6">
        <v>-3.0243696870472001E-2</v>
      </c>
      <c r="N2753" s="6">
        <v>-0.19512195121951201</v>
      </c>
      <c r="O2753" s="6">
        <v>-8.6256361043356794E-2</v>
      </c>
    </row>
    <row r="2754" spans="2:15" x14ac:dyDescent="0.25">
      <c r="B2754" t="s">
        <v>11</v>
      </c>
      <c r="C2754" t="s">
        <v>38</v>
      </c>
      <c r="D2754" t="s">
        <v>1040</v>
      </c>
      <c r="E2754" t="s">
        <v>8</v>
      </c>
      <c r="F2754" s="7">
        <v>33</v>
      </c>
      <c r="G2754" s="7">
        <v>167050.01016000001</v>
      </c>
      <c r="H2754" s="7">
        <v>41</v>
      </c>
      <c r="I2754" s="7">
        <v>194983.64767999999</v>
      </c>
      <c r="J2754" s="7">
        <v>40</v>
      </c>
      <c r="K2754" s="7">
        <v>128728.90224</v>
      </c>
      <c r="L2754" s="6">
        <v>-0.19512195121951201</v>
      </c>
      <c r="M2754" s="6">
        <v>-0.14326143680440101</v>
      </c>
      <c r="N2754" s="6">
        <v>-0.17499999999999999</v>
      </c>
      <c r="O2754" s="6">
        <v>0.29768845421018802</v>
      </c>
    </row>
    <row r="2755" spans="2:15" x14ac:dyDescent="0.25">
      <c r="B2755" t="s">
        <v>11</v>
      </c>
      <c r="C2755" t="s">
        <v>38</v>
      </c>
      <c r="D2755" t="s">
        <v>1533</v>
      </c>
      <c r="E2755" t="s">
        <v>8</v>
      </c>
      <c r="F2755" s="7">
        <v>21</v>
      </c>
      <c r="G2755" s="7">
        <v>72099.075840000005</v>
      </c>
      <c r="H2755" s="7">
        <v>24</v>
      </c>
      <c r="I2755" s="7">
        <v>72861.781440000006</v>
      </c>
      <c r="J2755" s="7">
        <v>24</v>
      </c>
      <c r="K2755" s="7">
        <v>67170.280320000005</v>
      </c>
      <c r="L2755" s="6">
        <v>-0.125</v>
      </c>
      <c r="M2755" s="6">
        <v>-1.04678417810588E-2</v>
      </c>
      <c r="N2755" s="6">
        <v>-0.125</v>
      </c>
      <c r="O2755" s="6">
        <v>7.3377623206560397E-2</v>
      </c>
    </row>
    <row r="2756" spans="2:15" x14ac:dyDescent="0.25">
      <c r="B2756" t="s">
        <v>11</v>
      </c>
      <c r="C2756" t="s">
        <v>38</v>
      </c>
      <c r="D2756" t="s">
        <v>1041</v>
      </c>
      <c r="E2756" t="s">
        <v>8</v>
      </c>
      <c r="F2756" s="7">
        <v>48</v>
      </c>
      <c r="G2756" s="7">
        <v>315545.14439999999</v>
      </c>
      <c r="H2756" s="7">
        <v>66</v>
      </c>
      <c r="I2756" s="7">
        <v>484914.45020800002</v>
      </c>
      <c r="J2756" s="7">
        <v>63</v>
      </c>
      <c r="K2756" s="7">
        <v>485742.98707199999</v>
      </c>
      <c r="L2756" s="6">
        <v>-0.27272727272727298</v>
      </c>
      <c r="M2756" s="6">
        <v>-0.34927667289632303</v>
      </c>
      <c r="N2756" s="6">
        <v>-0.238095238095238</v>
      </c>
      <c r="O2756" s="6">
        <v>-0.35038661844184699</v>
      </c>
    </row>
    <row r="2757" spans="2:15" x14ac:dyDescent="0.25">
      <c r="B2757" t="s">
        <v>11</v>
      </c>
      <c r="C2757" t="s">
        <v>38</v>
      </c>
      <c r="D2757" t="s">
        <v>1440</v>
      </c>
      <c r="E2757" t="s">
        <v>25</v>
      </c>
      <c r="F2757" s="7">
        <v>22</v>
      </c>
      <c r="G2757" s="7">
        <v>380403.04536400002</v>
      </c>
      <c r="H2757" s="7">
        <v>29</v>
      </c>
      <c r="I2757" s="7">
        <v>564559.87763200002</v>
      </c>
      <c r="J2757" s="7">
        <v>96</v>
      </c>
      <c r="K2757" s="7">
        <v>1122418.594296</v>
      </c>
      <c r="L2757" s="6">
        <v>-0.24137931034482801</v>
      </c>
      <c r="M2757" s="6">
        <v>-0.32619539496931799</v>
      </c>
      <c r="N2757" s="6">
        <v>-0.77083333333333304</v>
      </c>
      <c r="O2757" s="6">
        <v>-0.66108629409993402</v>
      </c>
    </row>
    <row r="2758" spans="2:15" x14ac:dyDescent="0.25">
      <c r="B2758" t="s">
        <v>11</v>
      </c>
      <c r="C2758" t="s">
        <v>38</v>
      </c>
      <c r="D2758" t="s">
        <v>1042</v>
      </c>
      <c r="E2758" t="s">
        <v>22</v>
      </c>
      <c r="F2758" s="7">
        <v>60</v>
      </c>
      <c r="G2758" s="7">
        <v>528571.12</v>
      </c>
      <c r="H2758" s="7">
        <v>50</v>
      </c>
      <c r="I2758" s="7">
        <v>758112.5148</v>
      </c>
      <c r="J2758" s="7">
        <v>38</v>
      </c>
      <c r="K2758" s="7">
        <v>262692.47700000001</v>
      </c>
      <c r="L2758" s="6">
        <v>0.2</v>
      </c>
      <c r="M2758" s="6">
        <v>-0.30278011550904899</v>
      </c>
      <c r="N2758" s="6">
        <v>0.57894736842105299</v>
      </c>
      <c r="O2758" s="6">
        <v>1.01212888178751</v>
      </c>
    </row>
    <row r="2759" spans="2:15" x14ac:dyDescent="0.25">
      <c r="B2759" t="s">
        <v>11</v>
      </c>
      <c r="C2759" t="s">
        <v>38</v>
      </c>
      <c r="D2759" t="s">
        <v>1043</v>
      </c>
      <c r="E2759" t="s">
        <v>26</v>
      </c>
      <c r="F2759" s="7">
        <v>32</v>
      </c>
      <c r="G2759" s="7">
        <v>166703.59</v>
      </c>
      <c r="H2759" s="7">
        <v>19</v>
      </c>
      <c r="I2759" s="7">
        <v>97218.7</v>
      </c>
      <c r="J2759" s="7">
        <v>21</v>
      </c>
      <c r="K2759" s="7">
        <v>100626.63</v>
      </c>
      <c r="L2759" s="6">
        <v>0.68421052631578905</v>
      </c>
      <c r="M2759" s="6">
        <v>0.71472761927489303</v>
      </c>
      <c r="N2759" s="6">
        <v>0.52380952380952395</v>
      </c>
      <c r="O2759" s="6">
        <v>0.65665480400168397</v>
      </c>
    </row>
    <row r="2760" spans="2:15" x14ac:dyDescent="0.25">
      <c r="B2760" t="s">
        <v>11</v>
      </c>
      <c r="C2760" t="s">
        <v>38</v>
      </c>
      <c r="D2760" t="s">
        <v>1044</v>
      </c>
      <c r="E2760" t="s">
        <v>22</v>
      </c>
      <c r="F2760" s="7">
        <v>65</v>
      </c>
      <c r="G2760" s="7">
        <v>505525.50086999999</v>
      </c>
      <c r="H2760" s="7">
        <v>85</v>
      </c>
      <c r="I2760" s="7">
        <v>707888.19830000005</v>
      </c>
      <c r="J2760" s="7">
        <v>84</v>
      </c>
      <c r="K2760" s="7">
        <v>757807.42319999996</v>
      </c>
      <c r="L2760" s="6">
        <v>-0.23529411764705899</v>
      </c>
      <c r="M2760" s="6">
        <v>-0.28586816098357898</v>
      </c>
      <c r="N2760" s="6">
        <v>-0.226190476190476</v>
      </c>
      <c r="O2760" s="6">
        <v>-0.33291033395356201</v>
      </c>
    </row>
    <row r="2761" spans="2:15" x14ac:dyDescent="0.25">
      <c r="B2761" t="s">
        <v>11</v>
      </c>
      <c r="C2761" t="s">
        <v>38</v>
      </c>
      <c r="D2761" t="s">
        <v>1045</v>
      </c>
      <c r="E2761" t="s">
        <v>8</v>
      </c>
      <c r="F2761" s="7">
        <v>70</v>
      </c>
      <c r="G2761" s="7">
        <v>528619.58505999995</v>
      </c>
      <c r="H2761" s="7">
        <v>88</v>
      </c>
      <c r="I2761" s="7">
        <v>654646.34816000005</v>
      </c>
      <c r="J2761" s="7">
        <v>96</v>
      </c>
      <c r="K2761" s="7">
        <v>552135.31200000003</v>
      </c>
      <c r="L2761" s="6">
        <v>-0.204545454545455</v>
      </c>
      <c r="M2761" s="6">
        <v>-0.19251121380913599</v>
      </c>
      <c r="N2761" s="6">
        <v>-0.27083333333333298</v>
      </c>
      <c r="O2761" s="6">
        <v>-4.25905143701443E-2</v>
      </c>
    </row>
    <row r="2762" spans="2:15" x14ac:dyDescent="0.25">
      <c r="B2762" t="s">
        <v>11</v>
      </c>
      <c r="C2762" t="s">
        <v>38</v>
      </c>
      <c r="D2762" t="s">
        <v>1046</v>
      </c>
      <c r="E2762" t="s">
        <v>8</v>
      </c>
      <c r="F2762" s="7">
        <v>27</v>
      </c>
      <c r="G2762" s="7">
        <v>137710.9068</v>
      </c>
      <c r="H2762" s="7">
        <v>45</v>
      </c>
      <c r="I2762" s="7">
        <v>247390.68223999999</v>
      </c>
      <c r="J2762" s="7">
        <v>60</v>
      </c>
      <c r="K2762" s="7">
        <v>284628.37248000002</v>
      </c>
      <c r="L2762" s="6">
        <v>-0.4</v>
      </c>
      <c r="M2762" s="6">
        <v>-0.44334642859991302</v>
      </c>
      <c r="N2762" s="6">
        <v>-0.55000000000000004</v>
      </c>
      <c r="O2762" s="6">
        <v>-0.51617294649823897</v>
      </c>
    </row>
    <row r="2763" spans="2:15" x14ac:dyDescent="0.25">
      <c r="B2763" t="s">
        <v>11</v>
      </c>
      <c r="C2763" t="s">
        <v>38</v>
      </c>
      <c r="D2763" t="s">
        <v>1372</v>
      </c>
      <c r="E2763" t="s">
        <v>31</v>
      </c>
      <c r="F2763" s="7"/>
      <c r="G2763" s="7"/>
      <c r="H2763" s="7"/>
      <c r="I2763" s="7"/>
      <c r="J2763" s="7" t="s">
        <v>71</v>
      </c>
      <c r="K2763" s="7">
        <v>3422.4</v>
      </c>
      <c r="L2763" s="6"/>
      <c r="M2763" s="6"/>
      <c r="N2763" s="6" t="s">
        <v>72</v>
      </c>
      <c r="O2763" s="6"/>
    </row>
    <row r="2764" spans="2:15" x14ac:dyDescent="0.25">
      <c r="B2764" t="s">
        <v>11</v>
      </c>
      <c r="C2764" t="s">
        <v>39</v>
      </c>
      <c r="D2764" t="s">
        <v>1048</v>
      </c>
      <c r="E2764" t="s">
        <v>17</v>
      </c>
      <c r="F2764" s="7">
        <v>164</v>
      </c>
      <c r="G2764" s="7">
        <v>750026.34071999998</v>
      </c>
      <c r="H2764" s="7">
        <v>184</v>
      </c>
      <c r="I2764" s="7">
        <v>818700.34039999999</v>
      </c>
      <c r="J2764" s="7">
        <v>133</v>
      </c>
      <c r="K2764" s="7">
        <v>520602.54858</v>
      </c>
      <c r="L2764" s="6">
        <v>-0.108695652173913</v>
      </c>
      <c r="M2764" s="6">
        <v>-8.38817285045311E-2</v>
      </c>
      <c r="N2764" s="6">
        <v>0.233082706766917</v>
      </c>
      <c r="O2764" s="6">
        <v>0.44068895314819001</v>
      </c>
    </row>
    <row r="2765" spans="2:15" x14ac:dyDescent="0.25">
      <c r="B2765" t="s">
        <v>11</v>
      </c>
      <c r="C2765" t="s">
        <v>39</v>
      </c>
      <c r="D2765" t="s">
        <v>1049</v>
      </c>
      <c r="E2765" t="s">
        <v>8</v>
      </c>
      <c r="F2765" s="7">
        <v>99</v>
      </c>
      <c r="G2765" s="7">
        <v>678737.50445600005</v>
      </c>
      <c r="H2765" s="7">
        <v>81</v>
      </c>
      <c r="I2765" s="7">
        <v>526834.12245999998</v>
      </c>
      <c r="J2765" s="7">
        <v>79</v>
      </c>
      <c r="K2765" s="7">
        <v>500583.68193600001</v>
      </c>
      <c r="L2765" s="6">
        <v>0.22222222222222199</v>
      </c>
      <c r="M2765" s="6">
        <v>0.28833246655835798</v>
      </c>
      <c r="N2765" s="6">
        <v>0.253164556962025</v>
      </c>
      <c r="O2765" s="6">
        <v>0.35589218935581901</v>
      </c>
    </row>
    <row r="2766" spans="2:15" x14ac:dyDescent="0.25">
      <c r="B2766" t="s">
        <v>11</v>
      </c>
      <c r="C2766" t="s">
        <v>39</v>
      </c>
      <c r="D2766" t="s">
        <v>1050</v>
      </c>
      <c r="E2766" t="s">
        <v>8</v>
      </c>
      <c r="F2766" s="7">
        <v>49</v>
      </c>
      <c r="G2766" s="7">
        <v>431686.49776</v>
      </c>
      <c r="H2766" s="7">
        <v>62</v>
      </c>
      <c r="I2766" s="7">
        <v>599538.90022399998</v>
      </c>
      <c r="J2766" s="7">
        <v>63</v>
      </c>
      <c r="K2766" s="7">
        <v>328862.82762</v>
      </c>
      <c r="L2766" s="6">
        <v>-0.209677419354839</v>
      </c>
      <c r="M2766" s="6">
        <v>-0.27996916030183699</v>
      </c>
      <c r="N2766" s="6">
        <v>-0.22222222222222199</v>
      </c>
      <c r="O2766" s="6">
        <v>0.31266431321575999</v>
      </c>
    </row>
    <row r="2767" spans="2:15" x14ac:dyDescent="0.25">
      <c r="B2767" t="s">
        <v>11</v>
      </c>
      <c r="C2767" t="s">
        <v>39</v>
      </c>
      <c r="D2767" t="s">
        <v>979</v>
      </c>
      <c r="E2767" t="s">
        <v>8</v>
      </c>
      <c r="F2767" s="7">
        <v>54</v>
      </c>
      <c r="G2767" s="7">
        <v>280587.36816000001</v>
      </c>
      <c r="H2767" s="7">
        <v>52</v>
      </c>
      <c r="I2767" s="7">
        <v>442942.63526399998</v>
      </c>
      <c r="J2767" s="7">
        <v>58</v>
      </c>
      <c r="K2767" s="7">
        <v>233573.55408</v>
      </c>
      <c r="L2767" s="6">
        <v>3.8461538461538498E-2</v>
      </c>
      <c r="M2767" s="6">
        <v>-0.36653790847483902</v>
      </c>
      <c r="N2767" s="6">
        <v>-6.8965517241379296E-2</v>
      </c>
      <c r="O2767" s="6">
        <v>0.20128055277994999</v>
      </c>
    </row>
    <row r="2768" spans="2:15" x14ac:dyDescent="0.25">
      <c r="B2768" t="s">
        <v>11</v>
      </c>
      <c r="C2768" t="s">
        <v>39</v>
      </c>
      <c r="D2768" t="s">
        <v>1051</v>
      </c>
      <c r="E2768" t="s">
        <v>17</v>
      </c>
      <c r="F2768" s="7">
        <v>83</v>
      </c>
      <c r="G2768" s="7">
        <v>505366.06280000001</v>
      </c>
      <c r="H2768" s="7">
        <v>95</v>
      </c>
      <c r="I2768" s="7">
        <v>519690.89068000001</v>
      </c>
      <c r="J2768" s="7">
        <v>108</v>
      </c>
      <c r="K2768" s="7">
        <v>506096.47691999999</v>
      </c>
      <c r="L2768" s="6">
        <v>-0.12631578947368399</v>
      </c>
      <c r="M2768" s="6">
        <v>-2.75641311727753E-2</v>
      </c>
      <c r="N2768" s="6">
        <v>-0.23148148148148201</v>
      </c>
      <c r="O2768" s="6">
        <v>-1.44323099114452E-3</v>
      </c>
    </row>
    <row r="2769" spans="2:15" x14ac:dyDescent="0.25">
      <c r="B2769" t="s">
        <v>11</v>
      </c>
      <c r="C2769" t="s">
        <v>39</v>
      </c>
      <c r="D2769" t="s">
        <v>1052</v>
      </c>
      <c r="E2769" t="s">
        <v>15</v>
      </c>
      <c r="F2769" s="7">
        <v>76</v>
      </c>
      <c r="G2769" s="7">
        <v>509705.92872000003</v>
      </c>
      <c r="H2769" s="7">
        <v>74</v>
      </c>
      <c r="I2769" s="7">
        <v>444236.12946000003</v>
      </c>
      <c r="J2769" s="7">
        <v>78</v>
      </c>
      <c r="K2769" s="7">
        <v>503708.92155000003</v>
      </c>
      <c r="L2769" s="6">
        <v>2.7027027027027001E-2</v>
      </c>
      <c r="M2769" s="6">
        <v>0.14737612480908099</v>
      </c>
      <c r="N2769" s="6">
        <v>-2.5641025641025699E-2</v>
      </c>
      <c r="O2769" s="6">
        <v>1.19056997274263E-2</v>
      </c>
    </row>
    <row r="2770" spans="2:15" x14ac:dyDescent="0.25">
      <c r="B2770" t="s">
        <v>11</v>
      </c>
      <c r="C2770" t="s">
        <v>39</v>
      </c>
      <c r="D2770" t="s">
        <v>1053</v>
      </c>
      <c r="E2770" t="s">
        <v>8</v>
      </c>
      <c r="F2770" s="7">
        <v>29</v>
      </c>
      <c r="G2770" s="7">
        <v>130441.9904</v>
      </c>
      <c r="H2770" s="7">
        <v>31</v>
      </c>
      <c r="I2770" s="7">
        <v>155915.33859999999</v>
      </c>
      <c r="J2770" s="7">
        <v>43</v>
      </c>
      <c r="K2770" s="7">
        <v>156549.10248</v>
      </c>
      <c r="L2770" s="6">
        <v>-6.4516129032258104E-2</v>
      </c>
      <c r="M2770" s="6">
        <v>-0.163379359777756</v>
      </c>
      <c r="N2770" s="6">
        <v>-0.32558139534883701</v>
      </c>
      <c r="O2770" s="6">
        <v>-0.16676628397365201</v>
      </c>
    </row>
    <row r="2771" spans="2:15" x14ac:dyDescent="0.25">
      <c r="B2771" t="s">
        <v>11</v>
      </c>
      <c r="C2771" t="s">
        <v>39</v>
      </c>
      <c r="D2771" t="s">
        <v>1054</v>
      </c>
      <c r="E2771" t="s">
        <v>15</v>
      </c>
      <c r="F2771" s="7">
        <v>96</v>
      </c>
      <c r="G2771" s="7">
        <v>598223.97964000003</v>
      </c>
      <c r="H2771" s="7">
        <v>99</v>
      </c>
      <c r="I2771" s="7">
        <v>669833.75196000002</v>
      </c>
      <c r="J2771" s="7">
        <v>96</v>
      </c>
      <c r="K2771" s="7">
        <v>831515.63480999996</v>
      </c>
      <c r="L2771" s="6">
        <v>-3.03030303030303E-2</v>
      </c>
      <c r="M2771" s="6">
        <v>-0.106906784124363</v>
      </c>
      <c r="N2771" s="6">
        <v>0</v>
      </c>
      <c r="O2771" s="6">
        <v>-0.28056195867358102</v>
      </c>
    </row>
    <row r="2772" spans="2:15" x14ac:dyDescent="0.25">
      <c r="B2772" t="s">
        <v>11</v>
      </c>
      <c r="C2772" t="s">
        <v>39</v>
      </c>
      <c r="D2772" t="s">
        <v>1055</v>
      </c>
      <c r="E2772" t="s">
        <v>8</v>
      </c>
      <c r="F2772" s="7">
        <v>64</v>
      </c>
      <c r="G2772" s="7">
        <v>649087.40099200001</v>
      </c>
      <c r="H2772" s="7">
        <v>68</v>
      </c>
      <c r="I2772" s="7">
        <v>451990.05499999999</v>
      </c>
      <c r="J2772" s="7">
        <v>122</v>
      </c>
      <c r="K2772" s="7">
        <v>475574.28288000001</v>
      </c>
      <c r="L2772" s="6">
        <v>-5.8823529411764698E-2</v>
      </c>
      <c r="M2772" s="6">
        <v>0.43606566961301901</v>
      </c>
      <c r="N2772" s="6">
        <v>-0.47540983606557402</v>
      </c>
      <c r="O2772" s="6">
        <v>0.36484966567416799</v>
      </c>
    </row>
    <row r="2773" spans="2:15" x14ac:dyDescent="0.25">
      <c r="B2773" t="s">
        <v>11</v>
      </c>
      <c r="C2773" t="s">
        <v>39</v>
      </c>
      <c r="D2773" t="s">
        <v>1056</v>
      </c>
      <c r="E2773" t="s">
        <v>15</v>
      </c>
      <c r="F2773" s="7">
        <v>88</v>
      </c>
      <c r="G2773" s="7">
        <v>796609.271908</v>
      </c>
      <c r="H2773" s="7">
        <v>123</v>
      </c>
      <c r="I2773" s="7">
        <v>1236067.8322980001</v>
      </c>
      <c r="J2773" s="7"/>
      <c r="K2773" s="7"/>
      <c r="L2773" s="6">
        <v>-0.284552845528455</v>
      </c>
      <c r="M2773" s="6">
        <v>-0.35552948544336199</v>
      </c>
      <c r="N2773" s="6"/>
      <c r="O2773" s="6"/>
    </row>
    <row r="2774" spans="2:15" x14ac:dyDescent="0.25">
      <c r="B2774" t="s">
        <v>11</v>
      </c>
      <c r="C2774" t="s">
        <v>39</v>
      </c>
      <c r="D2774" t="s">
        <v>1056</v>
      </c>
      <c r="E2774" t="s">
        <v>25</v>
      </c>
      <c r="F2774" s="7"/>
      <c r="G2774" s="7"/>
      <c r="H2774" s="7"/>
      <c r="I2774" s="7"/>
      <c r="J2774" s="7">
        <v>134</v>
      </c>
      <c r="K2774" s="7">
        <v>1884909.7980259999</v>
      </c>
      <c r="L2774" s="6"/>
      <c r="M2774" s="6"/>
      <c r="N2774" s="6"/>
      <c r="O2774" s="6"/>
    </row>
    <row r="2775" spans="2:15" x14ac:dyDescent="0.25">
      <c r="B2775" t="s">
        <v>11</v>
      </c>
      <c r="C2775" t="s">
        <v>39</v>
      </c>
      <c r="D2775" t="s">
        <v>1057</v>
      </c>
      <c r="E2775" t="s">
        <v>22</v>
      </c>
      <c r="F2775" s="7">
        <v>99</v>
      </c>
      <c r="G2775" s="7">
        <v>961342.28174799995</v>
      </c>
      <c r="H2775" s="7">
        <v>138</v>
      </c>
      <c r="I2775" s="7">
        <v>1417509.2967439999</v>
      </c>
      <c r="J2775" s="7">
        <v>171</v>
      </c>
      <c r="K2775" s="7">
        <v>1916129.348463</v>
      </c>
      <c r="L2775" s="6">
        <v>-0.282608695652174</v>
      </c>
      <c r="M2775" s="6">
        <v>-0.32180883472426602</v>
      </c>
      <c r="N2775" s="6">
        <v>-0.42105263157894701</v>
      </c>
      <c r="O2775" s="6">
        <v>-0.49828946437299299</v>
      </c>
    </row>
    <row r="2776" spans="2:15" x14ac:dyDescent="0.25">
      <c r="B2776" t="s">
        <v>11</v>
      </c>
      <c r="C2776" t="s">
        <v>39</v>
      </c>
      <c r="D2776" t="s">
        <v>1058</v>
      </c>
      <c r="E2776" t="s">
        <v>8</v>
      </c>
      <c r="F2776" s="7">
        <v>36</v>
      </c>
      <c r="G2776" s="7">
        <v>314088.75584</v>
      </c>
      <c r="H2776" s="7">
        <v>61</v>
      </c>
      <c r="I2776" s="7">
        <v>344944.15408000001</v>
      </c>
      <c r="J2776" s="7">
        <v>57</v>
      </c>
      <c r="K2776" s="7">
        <v>392463.71424</v>
      </c>
      <c r="L2776" s="6">
        <v>-0.409836065573771</v>
      </c>
      <c r="M2776" s="6">
        <v>-8.9450416466092503E-2</v>
      </c>
      <c r="N2776" s="6">
        <v>-0.36842105263157898</v>
      </c>
      <c r="O2776" s="6">
        <v>-0.19969988448937701</v>
      </c>
    </row>
    <row r="2777" spans="2:15" x14ac:dyDescent="0.25">
      <c r="B2777" t="s">
        <v>11</v>
      </c>
      <c r="C2777" t="s">
        <v>39</v>
      </c>
      <c r="D2777" t="s">
        <v>1059</v>
      </c>
      <c r="E2777" t="s">
        <v>8</v>
      </c>
      <c r="F2777" s="7">
        <v>64</v>
      </c>
      <c r="G2777" s="7">
        <v>478997.25932800001</v>
      </c>
      <c r="H2777" s="7">
        <v>74</v>
      </c>
      <c r="I2777" s="7">
        <v>559019.27813999995</v>
      </c>
      <c r="J2777" s="7">
        <v>75</v>
      </c>
      <c r="K2777" s="7">
        <v>480817.65888</v>
      </c>
      <c r="L2777" s="6">
        <v>-0.135135135135135</v>
      </c>
      <c r="M2777" s="6">
        <v>-0.14314715420594001</v>
      </c>
      <c r="N2777" s="6">
        <v>-0.146666666666667</v>
      </c>
      <c r="O2777" s="6">
        <v>-3.786049697593E-3</v>
      </c>
    </row>
    <row r="2778" spans="2:15" x14ac:dyDescent="0.25">
      <c r="B2778" t="s">
        <v>11</v>
      </c>
      <c r="C2778" t="s">
        <v>39</v>
      </c>
      <c r="D2778" t="s">
        <v>1060</v>
      </c>
      <c r="E2778" t="s">
        <v>15</v>
      </c>
      <c r="F2778" s="7">
        <v>64</v>
      </c>
      <c r="G2778" s="7">
        <v>470637.03527599998</v>
      </c>
      <c r="H2778" s="7">
        <v>83</v>
      </c>
      <c r="I2778" s="7">
        <v>617614.26223999995</v>
      </c>
      <c r="J2778" s="7">
        <v>67</v>
      </c>
      <c r="K2778" s="7">
        <v>680706.85483800003</v>
      </c>
      <c r="L2778" s="6">
        <v>-0.22891566265060201</v>
      </c>
      <c r="M2778" s="6">
        <v>-0.23797576570031601</v>
      </c>
      <c r="N2778" s="6">
        <v>-4.47761194029851E-2</v>
      </c>
      <c r="O2778" s="6">
        <v>-0.30860541225487498</v>
      </c>
    </row>
    <row r="2779" spans="2:15" x14ac:dyDescent="0.25">
      <c r="B2779" t="s">
        <v>11</v>
      </c>
      <c r="C2779" t="s">
        <v>39</v>
      </c>
      <c r="D2779" t="s">
        <v>821</v>
      </c>
      <c r="E2779" t="s">
        <v>15</v>
      </c>
      <c r="F2779" s="7">
        <v>114</v>
      </c>
      <c r="G2779" s="7">
        <v>732905.73971999995</v>
      </c>
      <c r="H2779" s="7">
        <v>104</v>
      </c>
      <c r="I2779" s="7">
        <v>581583.50352000003</v>
      </c>
      <c r="J2779" s="7">
        <v>171</v>
      </c>
      <c r="K2779" s="7">
        <v>627149.03263200005</v>
      </c>
      <c r="L2779" s="6">
        <v>9.6153846153846298E-2</v>
      </c>
      <c r="M2779" s="6">
        <v>0.26019004198731699</v>
      </c>
      <c r="N2779" s="6">
        <v>-0.33333333333333298</v>
      </c>
      <c r="O2779" s="6">
        <v>0.16863090204279399</v>
      </c>
    </row>
    <row r="2780" spans="2:15" x14ac:dyDescent="0.25">
      <c r="B2780" t="s">
        <v>11</v>
      </c>
      <c r="C2780" t="s">
        <v>39</v>
      </c>
      <c r="D2780" t="s">
        <v>1061</v>
      </c>
      <c r="E2780" t="s">
        <v>8</v>
      </c>
      <c r="F2780" s="7">
        <v>24</v>
      </c>
      <c r="G2780" s="7">
        <v>116242.62536000001</v>
      </c>
      <c r="H2780" s="7">
        <v>31</v>
      </c>
      <c r="I2780" s="7">
        <v>231605.73824000001</v>
      </c>
      <c r="J2780" s="7">
        <v>31</v>
      </c>
      <c r="K2780" s="7">
        <v>152584.16477999999</v>
      </c>
      <c r="L2780" s="6">
        <v>-0.225806451612903</v>
      </c>
      <c r="M2780" s="6">
        <v>-0.49810127225973899</v>
      </c>
      <c r="N2780" s="6">
        <v>-0.225806451612903</v>
      </c>
      <c r="O2780" s="6">
        <v>-0.23817372839703399</v>
      </c>
    </row>
    <row r="2781" spans="2:15" x14ac:dyDescent="0.25">
      <c r="B2781" t="s">
        <v>11</v>
      </c>
      <c r="C2781" t="s">
        <v>39</v>
      </c>
      <c r="D2781" t="s">
        <v>1062</v>
      </c>
      <c r="E2781" t="s">
        <v>17</v>
      </c>
      <c r="F2781" s="7">
        <v>136</v>
      </c>
      <c r="G2781" s="7">
        <v>839621.24601</v>
      </c>
      <c r="H2781" s="7">
        <v>158</v>
      </c>
      <c r="I2781" s="7">
        <v>1478053.44937</v>
      </c>
      <c r="J2781" s="7">
        <v>162</v>
      </c>
      <c r="K2781" s="7">
        <v>893406.57006000006</v>
      </c>
      <c r="L2781" s="6">
        <v>-0.139240506329114</v>
      </c>
      <c r="M2781" s="6">
        <v>-0.43194121540876801</v>
      </c>
      <c r="N2781" s="6">
        <v>-0.16049382716049401</v>
      </c>
      <c r="O2781" s="6">
        <v>-6.0202516807535598E-2</v>
      </c>
    </row>
    <row r="2782" spans="2:15" x14ac:dyDescent="0.25">
      <c r="B2782" t="s">
        <v>11</v>
      </c>
      <c r="C2782" t="s">
        <v>39</v>
      </c>
      <c r="D2782" t="s">
        <v>1063</v>
      </c>
      <c r="E2782" t="s">
        <v>15</v>
      </c>
      <c r="F2782" s="7">
        <v>152</v>
      </c>
      <c r="G2782" s="7">
        <v>943686.26211200003</v>
      </c>
      <c r="H2782" s="7">
        <v>156</v>
      </c>
      <c r="I2782" s="7">
        <v>807040.46163999999</v>
      </c>
      <c r="J2782" s="7">
        <v>195</v>
      </c>
      <c r="K2782" s="7">
        <v>893869.31622599997</v>
      </c>
      <c r="L2782" s="6">
        <v>-2.5641025641025699E-2</v>
      </c>
      <c r="M2782" s="6">
        <v>0.169317161861154</v>
      </c>
      <c r="N2782" s="6">
        <v>-0.22051282051282101</v>
      </c>
      <c r="O2782" s="6">
        <v>5.5731799919401998E-2</v>
      </c>
    </row>
    <row r="2783" spans="2:15" x14ac:dyDescent="0.25">
      <c r="B2783" t="s">
        <v>11</v>
      </c>
      <c r="C2783" t="s">
        <v>39</v>
      </c>
      <c r="D2783" t="s">
        <v>1064</v>
      </c>
      <c r="E2783" t="s">
        <v>17</v>
      </c>
      <c r="F2783" s="7">
        <v>195</v>
      </c>
      <c r="G2783" s="7">
        <v>1527604.84286</v>
      </c>
      <c r="H2783" s="7">
        <v>222</v>
      </c>
      <c r="I2783" s="7">
        <v>1854279.2473160001</v>
      </c>
      <c r="J2783" s="7">
        <v>241</v>
      </c>
      <c r="K2783" s="7">
        <v>1757432.4812119999</v>
      </c>
      <c r="L2783" s="6">
        <v>-0.121621621621622</v>
      </c>
      <c r="M2783" s="6">
        <v>-0.17617325164419001</v>
      </c>
      <c r="N2783" s="6">
        <v>-0.19087136929460599</v>
      </c>
      <c r="O2783" s="6">
        <v>-0.130774661791559</v>
      </c>
    </row>
    <row r="2784" spans="2:15" x14ac:dyDescent="0.25">
      <c r="B2784" t="s">
        <v>11</v>
      </c>
      <c r="C2784" t="s">
        <v>39</v>
      </c>
      <c r="D2784" t="s">
        <v>1065</v>
      </c>
      <c r="E2784" t="s">
        <v>15</v>
      </c>
      <c r="F2784" s="7">
        <v>91</v>
      </c>
      <c r="G2784" s="7">
        <v>1266400.88221</v>
      </c>
      <c r="H2784" s="7">
        <v>125</v>
      </c>
      <c r="I2784" s="7">
        <v>1161055.4548279999</v>
      </c>
      <c r="J2784" s="7">
        <v>78</v>
      </c>
      <c r="K2784" s="7">
        <v>466582.76377199998</v>
      </c>
      <c r="L2784" s="6">
        <v>-0.27200000000000002</v>
      </c>
      <c r="M2784" s="6">
        <v>9.0732468413927694E-2</v>
      </c>
      <c r="N2784" s="6">
        <v>0.16666666666666699</v>
      </c>
      <c r="O2784" s="6">
        <v>1.7142041681351901</v>
      </c>
    </row>
    <row r="2785" spans="2:15" x14ac:dyDescent="0.25">
      <c r="B2785" t="s">
        <v>11</v>
      </c>
      <c r="C2785" t="s">
        <v>39</v>
      </c>
      <c r="D2785" t="s">
        <v>1066</v>
      </c>
      <c r="E2785" t="s">
        <v>8</v>
      </c>
      <c r="F2785" s="7">
        <v>33</v>
      </c>
      <c r="G2785" s="7">
        <v>137980.25184000001</v>
      </c>
      <c r="H2785" s="7">
        <v>15</v>
      </c>
      <c r="I2785" s="7">
        <v>69416.430080000006</v>
      </c>
      <c r="J2785" s="7">
        <v>29</v>
      </c>
      <c r="K2785" s="7">
        <v>101070.1872</v>
      </c>
      <c r="L2785" s="6">
        <v>1.2</v>
      </c>
      <c r="M2785" s="6">
        <v>0.98771748534147596</v>
      </c>
      <c r="N2785" s="6">
        <v>0.13793103448275901</v>
      </c>
      <c r="O2785" s="6">
        <v>0.36519240403662701</v>
      </c>
    </row>
    <row r="2786" spans="2:15" x14ac:dyDescent="0.25">
      <c r="B2786" t="s">
        <v>11</v>
      </c>
      <c r="C2786" t="s">
        <v>39</v>
      </c>
      <c r="D2786" t="s">
        <v>1067</v>
      </c>
      <c r="E2786" t="s">
        <v>8</v>
      </c>
      <c r="F2786" s="7">
        <v>18</v>
      </c>
      <c r="G2786" s="7">
        <v>109197.46784</v>
      </c>
      <c r="H2786" s="7">
        <v>22</v>
      </c>
      <c r="I2786" s="7">
        <v>205556.70336000001</v>
      </c>
      <c r="J2786" s="7">
        <v>22</v>
      </c>
      <c r="K2786" s="7">
        <v>137347.50743999999</v>
      </c>
      <c r="L2786" s="6">
        <v>-0.18181818181818199</v>
      </c>
      <c r="M2786" s="6">
        <v>-0.46877204170394798</v>
      </c>
      <c r="N2786" s="6">
        <v>-0.18181818181818199</v>
      </c>
      <c r="O2786" s="6">
        <v>-0.20495486321291501</v>
      </c>
    </row>
    <row r="2787" spans="2:15" x14ac:dyDescent="0.25">
      <c r="B2787" t="s">
        <v>11</v>
      </c>
      <c r="C2787" t="s">
        <v>39</v>
      </c>
      <c r="D2787" t="s">
        <v>1534</v>
      </c>
      <c r="E2787" t="s">
        <v>31</v>
      </c>
      <c r="F2787" s="7"/>
      <c r="G2787" s="7"/>
      <c r="H2787" s="7" t="s">
        <v>71</v>
      </c>
      <c r="I2787" s="7">
        <v>4058.88</v>
      </c>
      <c r="J2787" s="7"/>
      <c r="K2787" s="7"/>
      <c r="L2787" s="6" t="s">
        <v>72</v>
      </c>
      <c r="M2787" s="6"/>
      <c r="N2787" s="6"/>
      <c r="O2787" s="6"/>
    </row>
    <row r="2788" spans="2:15" x14ac:dyDescent="0.25">
      <c r="B2788" t="s">
        <v>11</v>
      </c>
      <c r="C2788" t="s">
        <v>39</v>
      </c>
      <c r="D2788" t="s">
        <v>1068</v>
      </c>
      <c r="E2788" t="s">
        <v>22</v>
      </c>
      <c r="F2788" s="7">
        <v>47</v>
      </c>
      <c r="G2788" s="7">
        <v>573809.92920000001</v>
      </c>
      <c r="H2788" s="7">
        <v>57</v>
      </c>
      <c r="I2788" s="7">
        <v>589449.10120000003</v>
      </c>
      <c r="J2788" s="7">
        <v>85</v>
      </c>
      <c r="K2788" s="7">
        <v>1072526.4773279999</v>
      </c>
      <c r="L2788" s="6">
        <v>-0.175438596491228</v>
      </c>
      <c r="M2788" s="6">
        <v>-2.6531844680332501E-2</v>
      </c>
      <c r="N2788" s="6">
        <v>-0.44705882352941201</v>
      </c>
      <c r="O2788" s="6">
        <v>-0.46499229498786798</v>
      </c>
    </row>
    <row r="2789" spans="2:15" x14ac:dyDescent="0.25">
      <c r="B2789" t="s">
        <v>11</v>
      </c>
      <c r="C2789" t="s">
        <v>39</v>
      </c>
      <c r="D2789" t="s">
        <v>1069</v>
      </c>
      <c r="E2789" t="s">
        <v>8</v>
      </c>
      <c r="F2789" s="7">
        <v>59</v>
      </c>
      <c r="G2789" s="7">
        <v>564762.09368000005</v>
      </c>
      <c r="H2789" s="7">
        <v>79</v>
      </c>
      <c r="I2789" s="7">
        <v>708548.9388</v>
      </c>
      <c r="J2789" s="7">
        <v>44</v>
      </c>
      <c r="K2789" s="7">
        <v>315180.02100000001</v>
      </c>
      <c r="L2789" s="6">
        <v>-0.253164556962025</v>
      </c>
      <c r="M2789" s="6">
        <v>-0.20293142399382799</v>
      </c>
      <c r="N2789" s="6">
        <v>0.34090909090909099</v>
      </c>
      <c r="O2789" s="6">
        <v>0.79187148946855401</v>
      </c>
    </row>
    <row r="2790" spans="2:15" x14ac:dyDescent="0.25">
      <c r="B2790" t="s">
        <v>11</v>
      </c>
      <c r="C2790" t="s">
        <v>39</v>
      </c>
      <c r="D2790" t="s">
        <v>1070</v>
      </c>
      <c r="E2790" t="s">
        <v>17</v>
      </c>
      <c r="F2790" s="7">
        <v>154</v>
      </c>
      <c r="G2790" s="7">
        <v>901153.15596</v>
      </c>
      <c r="H2790" s="7">
        <v>121</v>
      </c>
      <c r="I2790" s="7">
        <v>1061881.5121279999</v>
      </c>
      <c r="J2790" s="7">
        <v>168</v>
      </c>
      <c r="K2790" s="7">
        <v>1218563.4343600001</v>
      </c>
      <c r="L2790" s="6">
        <v>0.27272727272727298</v>
      </c>
      <c r="M2790" s="6">
        <v>-0.15136185566118601</v>
      </c>
      <c r="N2790" s="6">
        <v>-8.3333333333333398E-2</v>
      </c>
      <c r="O2790" s="6">
        <v>-0.260479076796447</v>
      </c>
    </row>
    <row r="2791" spans="2:15" x14ac:dyDescent="0.25">
      <c r="B2791" t="s">
        <v>11</v>
      </c>
      <c r="C2791" t="s">
        <v>39</v>
      </c>
      <c r="D2791" t="s">
        <v>1071</v>
      </c>
      <c r="E2791" t="s">
        <v>15</v>
      </c>
      <c r="F2791" s="7">
        <v>115</v>
      </c>
      <c r="G2791" s="7">
        <v>921357.66235999996</v>
      </c>
      <c r="H2791" s="7">
        <v>111</v>
      </c>
      <c r="I2791" s="7">
        <v>977103.65376000002</v>
      </c>
      <c r="J2791" s="7">
        <v>114</v>
      </c>
      <c r="K2791" s="7">
        <v>703136.02607999998</v>
      </c>
      <c r="L2791" s="6">
        <v>3.6036036036036098E-2</v>
      </c>
      <c r="M2791" s="6">
        <v>-5.7052280160332501E-2</v>
      </c>
      <c r="N2791" s="6">
        <v>8.7719298245614308E-3</v>
      </c>
      <c r="O2791" s="6">
        <v>0.310354793647242</v>
      </c>
    </row>
    <row r="2792" spans="2:15" x14ac:dyDescent="0.25">
      <c r="B2792" t="s">
        <v>11</v>
      </c>
      <c r="C2792" t="s">
        <v>39</v>
      </c>
      <c r="D2792" t="s">
        <v>1072</v>
      </c>
      <c r="E2792" t="s">
        <v>15</v>
      </c>
      <c r="F2792" s="7">
        <v>39</v>
      </c>
      <c r="G2792" s="7">
        <v>197891.932</v>
      </c>
      <c r="H2792" s="7">
        <v>42</v>
      </c>
      <c r="I2792" s="7">
        <v>229986.95535999999</v>
      </c>
      <c r="J2792" s="7">
        <v>38</v>
      </c>
      <c r="K2792" s="7">
        <v>173031.70236</v>
      </c>
      <c r="L2792" s="6">
        <v>-7.1428571428571397E-2</v>
      </c>
      <c r="M2792" s="6">
        <v>-0.13955149460438501</v>
      </c>
      <c r="N2792" s="6">
        <v>2.6315789473684299E-2</v>
      </c>
      <c r="O2792" s="6">
        <v>0.14367442093517199</v>
      </c>
    </row>
    <row r="2793" spans="2:15" x14ac:dyDescent="0.25">
      <c r="B2793" t="s">
        <v>11</v>
      </c>
      <c r="C2793" t="s">
        <v>40</v>
      </c>
      <c r="D2793" t="s">
        <v>1073</v>
      </c>
      <c r="E2793" t="s">
        <v>22</v>
      </c>
      <c r="F2793" s="7">
        <v>22</v>
      </c>
      <c r="G2793" s="7">
        <v>109899.709796</v>
      </c>
      <c r="H2793" s="7">
        <v>30</v>
      </c>
      <c r="I2793" s="7">
        <v>119848.85626</v>
      </c>
      <c r="J2793" s="7">
        <v>23</v>
      </c>
      <c r="K2793" s="7">
        <v>80214.154859999995</v>
      </c>
      <c r="L2793" s="6">
        <v>-0.266666666666667</v>
      </c>
      <c r="M2793" s="6">
        <v>-8.3014112728921993E-2</v>
      </c>
      <c r="N2793" s="6">
        <v>-4.3478260869565202E-2</v>
      </c>
      <c r="O2793" s="6">
        <v>0.37007875963800901</v>
      </c>
    </row>
    <row r="2794" spans="2:15" x14ac:dyDescent="0.25">
      <c r="B2794" t="s">
        <v>11</v>
      </c>
      <c r="C2794" t="s">
        <v>40</v>
      </c>
      <c r="D2794" t="s">
        <v>1074</v>
      </c>
      <c r="E2794" t="s">
        <v>25</v>
      </c>
      <c r="F2794" s="7">
        <v>36</v>
      </c>
      <c r="G2794" s="7">
        <v>615812.63455399999</v>
      </c>
      <c r="H2794" s="7">
        <v>45</v>
      </c>
      <c r="I2794" s="7">
        <v>862000.35499999998</v>
      </c>
      <c r="J2794" s="7">
        <v>111</v>
      </c>
      <c r="K2794" s="7">
        <v>2034052.3754159999</v>
      </c>
      <c r="L2794" s="6">
        <v>-0.2</v>
      </c>
      <c r="M2794" s="6">
        <v>-0.285600486145971</v>
      </c>
      <c r="N2794" s="6">
        <v>-0.67567567567567599</v>
      </c>
      <c r="O2794" s="6">
        <v>-0.69724838848947801</v>
      </c>
    </row>
    <row r="2795" spans="2:15" x14ac:dyDescent="0.25">
      <c r="B2795" t="s">
        <v>11</v>
      </c>
      <c r="C2795" t="s">
        <v>40</v>
      </c>
      <c r="D2795" t="s">
        <v>1535</v>
      </c>
      <c r="E2795" t="s">
        <v>31</v>
      </c>
      <c r="F2795" s="7">
        <v>56</v>
      </c>
      <c r="G2795" s="7">
        <v>205283.364</v>
      </c>
      <c r="H2795" s="7">
        <v>68</v>
      </c>
      <c r="I2795" s="7">
        <v>257286.74400000001</v>
      </c>
      <c r="J2795" s="7">
        <v>71</v>
      </c>
      <c r="K2795" s="7">
        <v>205075.3</v>
      </c>
      <c r="L2795" s="6">
        <v>-0.17647058823529399</v>
      </c>
      <c r="M2795" s="6">
        <v>-0.202122267130871</v>
      </c>
      <c r="N2795" s="6">
        <v>-0.21126760563380301</v>
      </c>
      <c r="O2795" s="6">
        <v>1.0145736712321399E-3</v>
      </c>
    </row>
    <row r="2796" spans="2:15" x14ac:dyDescent="0.25">
      <c r="B2796" t="s">
        <v>11</v>
      </c>
      <c r="C2796" t="s">
        <v>40</v>
      </c>
      <c r="D2796" t="s">
        <v>1075</v>
      </c>
      <c r="E2796" t="s">
        <v>17</v>
      </c>
      <c r="F2796" s="7">
        <v>88</v>
      </c>
      <c r="G2796" s="7">
        <v>541645.94519999996</v>
      </c>
      <c r="H2796" s="7">
        <v>99</v>
      </c>
      <c r="I2796" s="7">
        <v>667668.38711999997</v>
      </c>
      <c r="J2796" s="7">
        <v>64</v>
      </c>
      <c r="K2796" s="7">
        <v>351782.91557999997</v>
      </c>
      <c r="L2796" s="6">
        <v>-0.11111111111111099</v>
      </c>
      <c r="M2796" s="6">
        <v>-0.18875005070046799</v>
      </c>
      <c r="N2796" s="6">
        <v>0.375</v>
      </c>
      <c r="O2796" s="6">
        <v>0.53971645924579503</v>
      </c>
    </row>
    <row r="2797" spans="2:15" x14ac:dyDescent="0.25">
      <c r="B2797" t="s">
        <v>11</v>
      </c>
      <c r="C2797" t="s">
        <v>40</v>
      </c>
      <c r="D2797" t="s">
        <v>1076</v>
      </c>
      <c r="E2797" t="s">
        <v>8</v>
      </c>
      <c r="F2797" s="7">
        <v>66</v>
      </c>
      <c r="G2797" s="7">
        <v>356729.64783999999</v>
      </c>
      <c r="H2797" s="7">
        <v>70</v>
      </c>
      <c r="I2797" s="7">
        <v>348420.54902400001</v>
      </c>
      <c r="J2797" s="7">
        <v>66</v>
      </c>
      <c r="K2797" s="7">
        <v>405038.89296000003</v>
      </c>
      <c r="L2797" s="6">
        <v>-5.7142857142857197E-2</v>
      </c>
      <c r="M2797" s="6">
        <v>2.3847901162189E-2</v>
      </c>
      <c r="N2797" s="6">
        <v>0</v>
      </c>
      <c r="O2797" s="6">
        <v>-0.11927063291862899</v>
      </c>
    </row>
    <row r="2798" spans="2:15" x14ac:dyDescent="0.25">
      <c r="B2798" t="s">
        <v>11</v>
      </c>
      <c r="C2798" t="s">
        <v>40</v>
      </c>
      <c r="D2798" t="s">
        <v>1077</v>
      </c>
      <c r="E2798" t="s">
        <v>15</v>
      </c>
      <c r="F2798" s="7">
        <v>143</v>
      </c>
      <c r="G2798" s="7">
        <v>1276024.852188</v>
      </c>
      <c r="H2798" s="7">
        <v>130</v>
      </c>
      <c r="I2798" s="7">
        <v>1214031.3425680001</v>
      </c>
      <c r="J2798" s="7">
        <v>162</v>
      </c>
      <c r="K2798" s="7">
        <v>1276162.9424640001</v>
      </c>
      <c r="L2798" s="6">
        <v>0.1</v>
      </c>
      <c r="M2798" s="6">
        <v>5.10641755663961E-2</v>
      </c>
      <c r="N2798" s="6">
        <v>-0.117283950617284</v>
      </c>
      <c r="O2798" s="6">
        <v>-1.08207401582683E-4</v>
      </c>
    </row>
    <row r="2799" spans="2:15" x14ac:dyDescent="0.25">
      <c r="B2799" t="s">
        <v>11</v>
      </c>
      <c r="C2799" t="s">
        <v>40</v>
      </c>
      <c r="D2799" t="s">
        <v>1078</v>
      </c>
      <c r="E2799" t="s">
        <v>15</v>
      </c>
      <c r="F2799" s="7">
        <v>90</v>
      </c>
      <c r="G2799" s="7">
        <v>787863.16403999995</v>
      </c>
      <c r="H2799" s="7">
        <v>91</v>
      </c>
      <c r="I2799" s="7">
        <v>754635.43663999997</v>
      </c>
      <c r="J2799" s="7">
        <v>97</v>
      </c>
      <c r="K2799" s="7">
        <v>783849.0159</v>
      </c>
      <c r="L2799" s="6">
        <v>-1.09890109890109E-2</v>
      </c>
      <c r="M2799" s="6">
        <v>4.4031496251946398E-2</v>
      </c>
      <c r="N2799" s="6">
        <v>-7.2164948453608199E-2</v>
      </c>
      <c r="O2799" s="6">
        <v>5.1210731385444904E-3</v>
      </c>
    </row>
    <row r="2800" spans="2:15" x14ac:dyDescent="0.25">
      <c r="B2800" t="s">
        <v>11</v>
      </c>
      <c r="C2800" t="s">
        <v>40</v>
      </c>
      <c r="D2800" t="s">
        <v>1079</v>
      </c>
      <c r="E2800" t="s">
        <v>8</v>
      </c>
      <c r="F2800" s="7">
        <v>51</v>
      </c>
      <c r="G2800" s="7">
        <v>420012.97696</v>
      </c>
      <c r="H2800" s="7">
        <v>53</v>
      </c>
      <c r="I2800" s="7">
        <v>388054.97203200002</v>
      </c>
      <c r="J2800" s="7">
        <v>77</v>
      </c>
      <c r="K2800" s="7">
        <v>416266.513056</v>
      </c>
      <c r="L2800" s="6">
        <v>-3.77358490566038E-2</v>
      </c>
      <c r="M2800" s="6">
        <v>8.2354324081085797E-2</v>
      </c>
      <c r="N2800" s="6">
        <v>-0.337662337662338</v>
      </c>
      <c r="O2800" s="6">
        <v>9.0001568382129804E-3</v>
      </c>
    </row>
    <row r="2801" spans="2:15" x14ac:dyDescent="0.25">
      <c r="B2801" t="s">
        <v>11</v>
      </c>
      <c r="C2801" t="s">
        <v>40</v>
      </c>
      <c r="D2801" t="s">
        <v>1080</v>
      </c>
      <c r="E2801" t="s">
        <v>8</v>
      </c>
      <c r="F2801" s="7">
        <v>39</v>
      </c>
      <c r="G2801" s="7">
        <v>231303.39488000001</v>
      </c>
      <c r="H2801" s="7">
        <v>44</v>
      </c>
      <c r="I2801" s="7">
        <v>264560.25712000002</v>
      </c>
      <c r="J2801" s="7">
        <v>28</v>
      </c>
      <c r="K2801" s="7">
        <v>179488.98864</v>
      </c>
      <c r="L2801" s="6">
        <v>-0.11363636363636399</v>
      </c>
      <c r="M2801" s="6">
        <v>-0.12570619110381101</v>
      </c>
      <c r="N2801" s="6">
        <v>0.39285714285714302</v>
      </c>
      <c r="O2801" s="6">
        <v>0.28867735359478702</v>
      </c>
    </row>
    <row r="2802" spans="2:15" x14ac:dyDescent="0.25">
      <c r="B2802" t="s">
        <v>11</v>
      </c>
      <c r="C2802" t="s">
        <v>40</v>
      </c>
      <c r="D2802" t="s">
        <v>1081</v>
      </c>
      <c r="E2802" t="s">
        <v>8</v>
      </c>
      <c r="F2802" s="7">
        <v>37</v>
      </c>
      <c r="G2802" s="7">
        <v>262923.69001600001</v>
      </c>
      <c r="H2802" s="7">
        <v>43</v>
      </c>
      <c r="I2802" s="7">
        <v>287258.12079999998</v>
      </c>
      <c r="J2802" s="7">
        <v>52</v>
      </c>
      <c r="K2802" s="7">
        <v>290313.61920000002</v>
      </c>
      <c r="L2802" s="6">
        <v>-0.13953488372093001</v>
      </c>
      <c r="M2802" s="6">
        <v>-8.4712768837412605E-2</v>
      </c>
      <c r="N2802" s="6">
        <v>-0.28846153846153799</v>
      </c>
      <c r="O2802" s="6">
        <v>-9.4346001608456395E-2</v>
      </c>
    </row>
    <row r="2803" spans="2:15" x14ac:dyDescent="0.25">
      <c r="B2803" t="s">
        <v>11</v>
      </c>
      <c r="C2803" t="s">
        <v>40</v>
      </c>
      <c r="D2803" t="s">
        <v>1082</v>
      </c>
      <c r="E2803" t="s">
        <v>8</v>
      </c>
      <c r="F2803" s="7"/>
      <c r="G2803" s="7"/>
      <c r="H2803" s="7"/>
      <c r="I2803" s="7"/>
      <c r="J2803" s="7" t="s">
        <v>71</v>
      </c>
      <c r="K2803" s="7">
        <v>8525.9303999999993</v>
      </c>
      <c r="L2803" s="6"/>
      <c r="M2803" s="6"/>
      <c r="N2803" s="6" t="s">
        <v>72</v>
      </c>
      <c r="O2803" s="6"/>
    </row>
    <row r="2804" spans="2:15" x14ac:dyDescent="0.25">
      <c r="B2804" t="s">
        <v>11</v>
      </c>
      <c r="C2804" t="s">
        <v>40</v>
      </c>
      <c r="D2804" t="s">
        <v>1083</v>
      </c>
      <c r="E2804" t="s">
        <v>22</v>
      </c>
      <c r="F2804" s="7">
        <v>59</v>
      </c>
      <c r="G2804" s="7">
        <v>359480.48220000003</v>
      </c>
      <c r="H2804" s="7">
        <v>63</v>
      </c>
      <c r="I2804" s="7">
        <v>376348.24878600001</v>
      </c>
      <c r="J2804" s="7">
        <v>73</v>
      </c>
      <c r="K2804" s="7">
        <v>384359.09493600001</v>
      </c>
      <c r="L2804" s="6">
        <v>-6.3492063492063502E-2</v>
      </c>
      <c r="M2804" s="6">
        <v>-4.4819569747995398E-2</v>
      </c>
      <c r="N2804" s="6">
        <v>-0.19178082191780799</v>
      </c>
      <c r="O2804" s="6">
        <v>-6.4727524504506903E-2</v>
      </c>
    </row>
    <row r="2805" spans="2:15" x14ac:dyDescent="0.25">
      <c r="B2805" t="s">
        <v>11</v>
      </c>
      <c r="C2805" t="s">
        <v>40</v>
      </c>
      <c r="D2805" t="s">
        <v>1084</v>
      </c>
      <c r="E2805" t="s">
        <v>22</v>
      </c>
      <c r="F2805" s="7">
        <v>197</v>
      </c>
      <c r="G2805" s="7">
        <v>1530099.3091160001</v>
      </c>
      <c r="H2805" s="7">
        <v>213</v>
      </c>
      <c r="I2805" s="7">
        <v>1613675.0311680001</v>
      </c>
      <c r="J2805" s="7">
        <v>195</v>
      </c>
      <c r="K2805" s="7">
        <v>1506075.386004</v>
      </c>
      <c r="L2805" s="6">
        <v>-7.5117370892018795E-2</v>
      </c>
      <c r="M2805" s="6">
        <v>-5.1792164120868102E-2</v>
      </c>
      <c r="N2805" s="6">
        <v>1.0256410256410199E-2</v>
      </c>
      <c r="O2805" s="6">
        <v>1.5951341702583399E-2</v>
      </c>
    </row>
    <row r="2806" spans="2:15" x14ac:dyDescent="0.25">
      <c r="B2806" t="s">
        <v>11</v>
      </c>
      <c r="C2806" t="s">
        <v>40</v>
      </c>
      <c r="D2806" t="s">
        <v>1085</v>
      </c>
      <c r="E2806" t="s">
        <v>17</v>
      </c>
      <c r="F2806" s="7">
        <v>92</v>
      </c>
      <c r="G2806" s="7">
        <v>636014.08319999999</v>
      </c>
      <c r="H2806" s="7">
        <v>105</v>
      </c>
      <c r="I2806" s="7">
        <v>668272.55545600003</v>
      </c>
      <c r="J2806" s="7">
        <v>86</v>
      </c>
      <c r="K2806" s="7">
        <v>451371.884532</v>
      </c>
      <c r="L2806" s="6">
        <v>-0.12380952380952399</v>
      </c>
      <c r="M2806" s="6">
        <v>-4.8271430560227403E-2</v>
      </c>
      <c r="N2806" s="6">
        <v>6.9767441860465004E-2</v>
      </c>
      <c r="O2806" s="6">
        <v>0.40906889639226002</v>
      </c>
    </row>
    <row r="2807" spans="2:15" x14ac:dyDescent="0.25">
      <c r="B2807" t="s">
        <v>11</v>
      </c>
      <c r="C2807" t="s">
        <v>40</v>
      </c>
      <c r="D2807" t="s">
        <v>1086</v>
      </c>
      <c r="E2807" t="s">
        <v>8</v>
      </c>
      <c r="F2807" s="7">
        <v>6</v>
      </c>
      <c r="G2807" s="7">
        <v>39600.830560000002</v>
      </c>
      <c r="H2807" s="7">
        <v>5</v>
      </c>
      <c r="I2807" s="7">
        <v>28121.49856</v>
      </c>
      <c r="J2807" s="7">
        <v>11</v>
      </c>
      <c r="K2807" s="7">
        <v>56576.257919999996</v>
      </c>
      <c r="L2807" s="6">
        <v>0.2</v>
      </c>
      <c r="M2807" s="6">
        <v>0.40820484639208399</v>
      </c>
      <c r="N2807" s="6">
        <v>-0.45454545454545497</v>
      </c>
      <c r="O2807" s="6">
        <v>-0.30004507162710597</v>
      </c>
    </row>
    <row r="2808" spans="2:15" x14ac:dyDescent="0.25">
      <c r="B2808" t="s">
        <v>11</v>
      </c>
      <c r="C2808" t="s">
        <v>40</v>
      </c>
      <c r="D2808" t="s">
        <v>1087</v>
      </c>
      <c r="E2808" t="s">
        <v>8</v>
      </c>
      <c r="F2808" s="7">
        <v>19</v>
      </c>
      <c r="G2808" s="7">
        <v>132306.62096</v>
      </c>
      <c r="H2808" s="7">
        <v>37</v>
      </c>
      <c r="I2808" s="7">
        <v>257951.87416000001</v>
      </c>
      <c r="J2808" s="7">
        <v>39</v>
      </c>
      <c r="K2808" s="7">
        <v>190017.13535999999</v>
      </c>
      <c r="L2808" s="6">
        <v>-0.48648648648648701</v>
      </c>
      <c r="M2808" s="6">
        <v>-0.48708796402101701</v>
      </c>
      <c r="N2808" s="6">
        <v>-0.512820512820513</v>
      </c>
      <c r="O2808" s="6">
        <v>-0.30371215885695602</v>
      </c>
    </row>
    <row r="2809" spans="2:15" x14ac:dyDescent="0.25">
      <c r="B2809" t="s">
        <v>11</v>
      </c>
      <c r="C2809" t="s">
        <v>40</v>
      </c>
      <c r="D2809" t="s">
        <v>1088</v>
      </c>
      <c r="E2809" t="s">
        <v>8</v>
      </c>
      <c r="F2809" s="7">
        <v>56</v>
      </c>
      <c r="G2809" s="7">
        <v>900615.06979199999</v>
      </c>
      <c r="H2809" s="7">
        <v>61</v>
      </c>
      <c r="I2809" s="7">
        <v>353195.24239999999</v>
      </c>
      <c r="J2809" s="7">
        <v>61</v>
      </c>
      <c r="K2809" s="7">
        <v>382735.97963999998</v>
      </c>
      <c r="L2809" s="6">
        <v>-8.1967213114754106E-2</v>
      </c>
      <c r="M2809" s="6">
        <v>1.54990713825085</v>
      </c>
      <c r="N2809" s="6">
        <v>-8.1967213114754106E-2</v>
      </c>
      <c r="O2809" s="6">
        <v>1.3530974815566501</v>
      </c>
    </row>
    <row r="2810" spans="2:15" x14ac:dyDescent="0.25">
      <c r="B2810" t="s">
        <v>11</v>
      </c>
      <c r="C2810" t="s">
        <v>40</v>
      </c>
      <c r="D2810" t="s">
        <v>1089</v>
      </c>
      <c r="E2810" t="s">
        <v>8</v>
      </c>
      <c r="F2810" s="7">
        <v>51</v>
      </c>
      <c r="G2810" s="7">
        <v>343456.99816000002</v>
      </c>
      <c r="H2810" s="7">
        <v>59</v>
      </c>
      <c r="I2810" s="7">
        <v>489831.81093600002</v>
      </c>
      <c r="J2810" s="7">
        <v>48</v>
      </c>
      <c r="K2810" s="7">
        <v>351829.62037199998</v>
      </c>
      <c r="L2810" s="6">
        <v>-0.13559322033898299</v>
      </c>
      <c r="M2810" s="6">
        <v>-0.298826677867855</v>
      </c>
      <c r="N2810" s="6">
        <v>6.25E-2</v>
      </c>
      <c r="O2810" s="6">
        <v>-2.3797377273543099E-2</v>
      </c>
    </row>
    <row r="2811" spans="2:15" x14ac:dyDescent="0.25">
      <c r="B2811" t="s">
        <v>11</v>
      </c>
      <c r="C2811" t="s">
        <v>40</v>
      </c>
      <c r="D2811" t="s">
        <v>1090</v>
      </c>
      <c r="E2811" t="s">
        <v>8</v>
      </c>
      <c r="F2811" s="7">
        <v>20</v>
      </c>
      <c r="G2811" s="7">
        <v>114467.67496</v>
      </c>
      <c r="H2811" s="7">
        <v>17</v>
      </c>
      <c r="I2811" s="7">
        <v>83552.143840000004</v>
      </c>
      <c r="J2811" s="7">
        <v>8</v>
      </c>
      <c r="K2811" s="7">
        <v>35199.347040000001</v>
      </c>
      <c r="L2811" s="6">
        <v>0.17647058823529399</v>
      </c>
      <c r="M2811" s="6">
        <v>0.370014815887937</v>
      </c>
      <c r="N2811" s="6">
        <v>1.5</v>
      </c>
      <c r="O2811" s="6">
        <v>2.2519829083738601</v>
      </c>
    </row>
    <row r="2812" spans="2:15" x14ac:dyDescent="0.25">
      <c r="B2812" t="s">
        <v>11</v>
      </c>
      <c r="C2812" t="s">
        <v>40</v>
      </c>
      <c r="D2812" t="s">
        <v>1091</v>
      </c>
      <c r="E2812" t="s">
        <v>8</v>
      </c>
      <c r="F2812" s="7">
        <v>66</v>
      </c>
      <c r="G2812" s="7">
        <v>421532.8088</v>
      </c>
      <c r="H2812" s="7">
        <v>69</v>
      </c>
      <c r="I2812" s="7">
        <v>416558.05551999999</v>
      </c>
      <c r="J2812" s="7">
        <v>147</v>
      </c>
      <c r="K2812" s="7">
        <v>640733.31504000002</v>
      </c>
      <c r="L2812" s="6">
        <v>-4.3478260869565202E-2</v>
      </c>
      <c r="M2812" s="6">
        <v>1.1942520890131101E-2</v>
      </c>
      <c r="N2812" s="6">
        <v>-0.55102040816326503</v>
      </c>
      <c r="O2812" s="6">
        <v>-0.34210880111067099</v>
      </c>
    </row>
    <row r="2813" spans="2:15" x14ac:dyDescent="0.25">
      <c r="B2813" t="s">
        <v>11</v>
      </c>
      <c r="C2813" t="s">
        <v>40</v>
      </c>
      <c r="D2813" t="s">
        <v>1092</v>
      </c>
      <c r="E2813" t="s">
        <v>8</v>
      </c>
      <c r="F2813" s="7">
        <v>41</v>
      </c>
      <c r="G2813" s="7">
        <v>493529.9424</v>
      </c>
      <c r="H2813" s="7">
        <v>42</v>
      </c>
      <c r="I2813" s="7">
        <v>448117.70678399998</v>
      </c>
      <c r="J2813" s="7">
        <v>53</v>
      </c>
      <c r="K2813" s="7">
        <v>413925.31871999998</v>
      </c>
      <c r="L2813" s="6">
        <v>-2.3809523809523801E-2</v>
      </c>
      <c r="M2813" s="6">
        <v>0.101339971459529</v>
      </c>
      <c r="N2813" s="6">
        <v>-0.22641509433962301</v>
      </c>
      <c r="O2813" s="6">
        <v>0.192316391580406</v>
      </c>
    </row>
    <row r="2814" spans="2:15" x14ac:dyDescent="0.25">
      <c r="B2814" t="s">
        <v>11</v>
      </c>
      <c r="C2814" t="s">
        <v>40</v>
      </c>
      <c r="D2814" t="s">
        <v>1093</v>
      </c>
      <c r="E2814" t="s">
        <v>8</v>
      </c>
      <c r="F2814" s="7">
        <v>37</v>
      </c>
      <c r="G2814" s="7">
        <v>368682.86336000002</v>
      </c>
      <c r="H2814" s="7">
        <v>49</v>
      </c>
      <c r="I2814" s="7">
        <v>309743.58622</v>
      </c>
      <c r="J2814" s="7">
        <v>48</v>
      </c>
      <c r="K2814" s="7">
        <v>264608.45423999999</v>
      </c>
      <c r="L2814" s="6">
        <v>-0.24489795918367399</v>
      </c>
      <c r="M2814" s="6">
        <v>0.19028409226894399</v>
      </c>
      <c r="N2814" s="6">
        <v>-0.22916666666666699</v>
      </c>
      <c r="O2814" s="6">
        <v>0.39331475412952799</v>
      </c>
    </row>
    <row r="2815" spans="2:15" x14ac:dyDescent="0.25">
      <c r="B2815" t="s">
        <v>11</v>
      </c>
      <c r="C2815" t="s">
        <v>40</v>
      </c>
      <c r="D2815" t="s">
        <v>1095</v>
      </c>
      <c r="E2815" t="s">
        <v>8</v>
      </c>
      <c r="F2815" s="7">
        <v>29</v>
      </c>
      <c r="G2815" s="7">
        <v>167514.04256</v>
      </c>
      <c r="H2815" s="7">
        <v>41</v>
      </c>
      <c r="I2815" s="7">
        <v>244666.27903999999</v>
      </c>
      <c r="J2815" s="7">
        <v>28</v>
      </c>
      <c r="K2815" s="7">
        <v>185101.093872</v>
      </c>
      <c r="L2815" s="6">
        <v>-0.292682926829268</v>
      </c>
      <c r="M2815" s="6">
        <v>-0.31533661599270302</v>
      </c>
      <c r="N2815" s="6">
        <v>3.5714285714285803E-2</v>
      </c>
      <c r="O2815" s="6">
        <v>-9.5013221932452194E-2</v>
      </c>
    </row>
    <row r="2816" spans="2:15" x14ac:dyDescent="0.25">
      <c r="B2816" t="s">
        <v>11</v>
      </c>
      <c r="C2816" t="s">
        <v>41</v>
      </c>
      <c r="D2816" t="s">
        <v>1096</v>
      </c>
      <c r="E2816" t="s">
        <v>22</v>
      </c>
      <c r="F2816" s="7">
        <v>24</v>
      </c>
      <c r="G2816" s="7">
        <v>152658.32</v>
      </c>
      <c r="H2816" s="7">
        <v>21</v>
      </c>
      <c r="I2816" s="7">
        <v>130274.908</v>
      </c>
      <c r="J2816" s="7">
        <v>26</v>
      </c>
      <c r="K2816" s="7">
        <v>109553.31</v>
      </c>
      <c r="L2816" s="6">
        <v>0.14285714285714299</v>
      </c>
      <c r="M2816" s="6">
        <v>0.171816755380092</v>
      </c>
      <c r="N2816" s="6">
        <v>-7.69230769230769E-2</v>
      </c>
      <c r="O2816" s="6">
        <v>0.39346150289753901</v>
      </c>
    </row>
    <row r="2817" spans="2:15" x14ac:dyDescent="0.25">
      <c r="B2817" t="s">
        <v>11</v>
      </c>
      <c r="C2817" t="s">
        <v>41</v>
      </c>
      <c r="D2817" t="s">
        <v>1383</v>
      </c>
      <c r="E2817" t="s">
        <v>31</v>
      </c>
      <c r="F2817" s="7">
        <v>19</v>
      </c>
      <c r="G2817" s="7">
        <v>74080.240000000005</v>
      </c>
      <c r="H2817" s="7">
        <v>15</v>
      </c>
      <c r="I2817" s="7">
        <v>55791.48</v>
      </c>
      <c r="J2817" s="7">
        <v>25</v>
      </c>
      <c r="K2817" s="7">
        <v>72320</v>
      </c>
      <c r="L2817" s="6">
        <v>0.266666666666667</v>
      </c>
      <c r="M2817" s="6">
        <v>0.32780560759456501</v>
      </c>
      <c r="N2817" s="6">
        <v>-0.24</v>
      </c>
      <c r="O2817" s="6">
        <v>2.4339601769911599E-2</v>
      </c>
    </row>
    <row r="2818" spans="2:15" x14ac:dyDescent="0.25">
      <c r="B2818" t="s">
        <v>11</v>
      </c>
      <c r="C2818" t="s">
        <v>41</v>
      </c>
      <c r="D2818" t="s">
        <v>1097</v>
      </c>
      <c r="E2818" t="s">
        <v>17</v>
      </c>
      <c r="F2818" s="7">
        <v>239</v>
      </c>
      <c r="G2818" s="7">
        <v>2118138.9144000001</v>
      </c>
      <c r="H2818" s="7">
        <v>289</v>
      </c>
      <c r="I2818" s="7">
        <v>2996383.2593999999</v>
      </c>
      <c r="J2818" s="7">
        <v>342</v>
      </c>
      <c r="K2818" s="7">
        <v>3056820.7215999998</v>
      </c>
      <c r="L2818" s="6">
        <v>-0.173010380622837</v>
      </c>
      <c r="M2818" s="6">
        <v>-0.29310147233163403</v>
      </c>
      <c r="N2818" s="6">
        <v>-0.30116959064327498</v>
      </c>
      <c r="O2818" s="6">
        <v>-0.30707780818388197</v>
      </c>
    </row>
    <row r="2819" spans="2:15" x14ac:dyDescent="0.25">
      <c r="B2819" t="s">
        <v>11</v>
      </c>
      <c r="C2819" t="s">
        <v>41</v>
      </c>
      <c r="D2819" t="s">
        <v>1098</v>
      </c>
      <c r="E2819" t="s">
        <v>8</v>
      </c>
      <c r="F2819" s="7">
        <v>45</v>
      </c>
      <c r="G2819" s="7">
        <v>274831.29702400003</v>
      </c>
      <c r="H2819" s="7">
        <v>52</v>
      </c>
      <c r="I2819" s="7">
        <v>363785.87280000001</v>
      </c>
      <c r="J2819" s="7">
        <v>40</v>
      </c>
      <c r="K2819" s="7">
        <v>251147.74463999999</v>
      </c>
      <c r="L2819" s="6">
        <v>-0.134615384615385</v>
      </c>
      <c r="M2819" s="6">
        <v>-0.24452454706756799</v>
      </c>
      <c r="N2819" s="6">
        <v>0.125</v>
      </c>
      <c r="O2819" s="6">
        <v>9.4301274407016897E-2</v>
      </c>
    </row>
    <row r="2820" spans="2:15" x14ac:dyDescent="0.25">
      <c r="B2820" t="s">
        <v>11</v>
      </c>
      <c r="C2820" t="s">
        <v>41</v>
      </c>
      <c r="D2820" t="s">
        <v>1099</v>
      </c>
      <c r="E2820" t="s">
        <v>22</v>
      </c>
      <c r="F2820" s="7">
        <v>167</v>
      </c>
      <c r="G2820" s="7">
        <v>2054205.0552340001</v>
      </c>
      <c r="H2820" s="7">
        <v>182</v>
      </c>
      <c r="I2820" s="7">
        <v>2419604.406862</v>
      </c>
      <c r="J2820" s="7">
        <v>182</v>
      </c>
      <c r="K2820" s="7">
        <v>2359532.4771710001</v>
      </c>
      <c r="L2820" s="6">
        <v>-8.2417582417582499E-2</v>
      </c>
      <c r="M2820" s="6">
        <v>-0.151016153959601</v>
      </c>
      <c r="N2820" s="6">
        <v>-8.2417582417582499E-2</v>
      </c>
      <c r="O2820" s="6">
        <v>-0.129401661087995</v>
      </c>
    </row>
    <row r="2821" spans="2:15" x14ac:dyDescent="0.25">
      <c r="B2821" t="s">
        <v>11</v>
      </c>
      <c r="C2821" t="s">
        <v>41</v>
      </c>
      <c r="D2821" t="s">
        <v>1387</v>
      </c>
      <c r="E2821" t="s">
        <v>31</v>
      </c>
      <c r="F2821" s="7">
        <v>7</v>
      </c>
      <c r="G2821" s="7">
        <v>29252.16</v>
      </c>
      <c r="H2821" s="7">
        <v>11</v>
      </c>
      <c r="I2821" s="7">
        <v>46187.68</v>
      </c>
      <c r="J2821" s="7">
        <v>8</v>
      </c>
      <c r="K2821" s="7">
        <v>27037.8</v>
      </c>
      <c r="L2821" s="6">
        <v>-0.36363636363636398</v>
      </c>
      <c r="M2821" s="6">
        <v>-0.36666747496301999</v>
      </c>
      <c r="N2821" s="6">
        <v>-0.125</v>
      </c>
      <c r="O2821" s="6">
        <v>8.1898675188070105E-2</v>
      </c>
    </row>
    <row r="2822" spans="2:15" x14ac:dyDescent="0.25">
      <c r="B2822" t="s">
        <v>11</v>
      </c>
      <c r="C2822" t="s">
        <v>41</v>
      </c>
      <c r="D2822" t="s">
        <v>1100</v>
      </c>
      <c r="E2822" t="s">
        <v>22</v>
      </c>
      <c r="F2822" s="7">
        <v>141</v>
      </c>
      <c r="G2822" s="7">
        <v>1132694.0135999999</v>
      </c>
      <c r="H2822" s="7">
        <v>142</v>
      </c>
      <c r="I2822" s="7">
        <v>1178024.176</v>
      </c>
      <c r="J2822" s="7">
        <v>266</v>
      </c>
      <c r="K2822" s="7">
        <v>1336136.0904000001</v>
      </c>
      <c r="L2822" s="6">
        <v>-7.0422535211267503E-3</v>
      </c>
      <c r="M2822" s="6">
        <v>-3.8479823524436803E-2</v>
      </c>
      <c r="N2822" s="6">
        <v>-0.46992481203007502</v>
      </c>
      <c r="O2822" s="6">
        <v>-0.15226149361708799</v>
      </c>
    </row>
    <row r="2823" spans="2:15" x14ac:dyDescent="0.25">
      <c r="B2823" t="s">
        <v>11</v>
      </c>
      <c r="C2823" t="s">
        <v>41</v>
      </c>
      <c r="D2823" t="s">
        <v>1101</v>
      </c>
      <c r="E2823" t="s">
        <v>8</v>
      </c>
      <c r="F2823" s="7">
        <v>48</v>
      </c>
      <c r="G2823" s="7">
        <v>620562.01690799999</v>
      </c>
      <c r="H2823" s="7">
        <v>75</v>
      </c>
      <c r="I2823" s="7">
        <v>550675.35407999996</v>
      </c>
      <c r="J2823" s="7">
        <v>63</v>
      </c>
      <c r="K2823" s="7">
        <v>384861.03336</v>
      </c>
      <c r="L2823" s="6">
        <v>-0.36</v>
      </c>
      <c r="M2823" s="6">
        <v>0.12691082379155699</v>
      </c>
      <c r="N2823" s="6">
        <v>-0.238095238095238</v>
      </c>
      <c r="O2823" s="6">
        <v>0.61243140540945495</v>
      </c>
    </row>
    <row r="2824" spans="2:15" x14ac:dyDescent="0.25">
      <c r="B2824" t="s">
        <v>11</v>
      </c>
      <c r="C2824" t="s">
        <v>41</v>
      </c>
      <c r="D2824" t="s">
        <v>1102</v>
      </c>
      <c r="E2824" t="s">
        <v>8</v>
      </c>
      <c r="F2824" s="7">
        <v>102</v>
      </c>
      <c r="G2824" s="7">
        <v>732401.40223999997</v>
      </c>
      <c r="H2824" s="7">
        <v>92</v>
      </c>
      <c r="I2824" s="7">
        <v>653895.67527999997</v>
      </c>
      <c r="J2824" s="7">
        <v>114</v>
      </c>
      <c r="K2824" s="7">
        <v>773666.82820800005</v>
      </c>
      <c r="L2824" s="6">
        <v>0.108695652173913</v>
      </c>
      <c r="M2824" s="6">
        <v>0.120058489339884</v>
      </c>
      <c r="N2824" s="6">
        <v>-0.105263157894737</v>
      </c>
      <c r="O2824" s="6">
        <v>-5.3337463186292601E-2</v>
      </c>
    </row>
    <row r="2825" spans="2:15" x14ac:dyDescent="0.25">
      <c r="B2825" t="s">
        <v>11</v>
      </c>
      <c r="C2825" t="s">
        <v>41</v>
      </c>
      <c r="D2825" t="s">
        <v>870</v>
      </c>
      <c r="E2825" t="s">
        <v>8</v>
      </c>
      <c r="F2825" s="7">
        <v>100</v>
      </c>
      <c r="G2825" s="7">
        <v>874411.45704000001</v>
      </c>
      <c r="H2825" s="7">
        <v>87</v>
      </c>
      <c r="I2825" s="7">
        <v>682659.61146799999</v>
      </c>
      <c r="J2825" s="7">
        <v>79</v>
      </c>
      <c r="K2825" s="7">
        <v>407991.50495999999</v>
      </c>
      <c r="L2825" s="6">
        <v>0.14942528735632199</v>
      </c>
      <c r="M2825" s="6">
        <v>0.28088939546262898</v>
      </c>
      <c r="N2825" s="6">
        <v>0.265822784810127</v>
      </c>
      <c r="O2825" s="6">
        <v>1.14320996003514</v>
      </c>
    </row>
    <row r="2826" spans="2:15" x14ac:dyDescent="0.25">
      <c r="B2826" t="s">
        <v>11</v>
      </c>
      <c r="C2826" t="s">
        <v>41</v>
      </c>
      <c r="D2826" t="s">
        <v>1103</v>
      </c>
      <c r="E2826" t="s">
        <v>8</v>
      </c>
      <c r="F2826" s="7">
        <v>61</v>
      </c>
      <c r="G2826" s="7">
        <v>312949.31936000002</v>
      </c>
      <c r="H2826" s="7">
        <v>63</v>
      </c>
      <c r="I2826" s="7">
        <v>393240.25466400001</v>
      </c>
      <c r="J2826" s="7">
        <v>68</v>
      </c>
      <c r="K2826" s="7">
        <v>290775.81184500002</v>
      </c>
      <c r="L2826" s="6">
        <v>-3.1746031746031703E-2</v>
      </c>
      <c r="M2826" s="6">
        <v>-0.204177813313145</v>
      </c>
      <c r="N2826" s="6">
        <v>-0.10294117647058799</v>
      </c>
      <c r="O2826" s="6">
        <v>7.6256368692798199E-2</v>
      </c>
    </row>
    <row r="2827" spans="2:15" x14ac:dyDescent="0.25">
      <c r="B2827" t="s">
        <v>11</v>
      </c>
      <c r="C2827" t="s">
        <v>41</v>
      </c>
      <c r="D2827" t="s">
        <v>1104</v>
      </c>
      <c r="E2827" t="s">
        <v>15</v>
      </c>
      <c r="F2827" s="7"/>
      <c r="G2827" s="7"/>
      <c r="H2827" s="7"/>
      <c r="I2827" s="7"/>
      <c r="J2827" s="7">
        <v>33</v>
      </c>
      <c r="K2827" s="7">
        <v>278540.009616</v>
      </c>
      <c r="L2827" s="6"/>
      <c r="M2827" s="6"/>
      <c r="N2827" s="6"/>
      <c r="O2827" s="6"/>
    </row>
    <row r="2828" spans="2:15" x14ac:dyDescent="0.25">
      <c r="B2828" t="s">
        <v>11</v>
      </c>
      <c r="C2828" t="s">
        <v>41</v>
      </c>
      <c r="D2828" t="s">
        <v>1105</v>
      </c>
      <c r="E2828" t="s">
        <v>15</v>
      </c>
      <c r="F2828" s="7">
        <v>79</v>
      </c>
      <c r="G2828" s="7">
        <v>537463.45583999995</v>
      </c>
      <c r="H2828" s="7">
        <v>79</v>
      </c>
      <c r="I2828" s="7">
        <v>713735.83205199998</v>
      </c>
      <c r="J2828" s="7">
        <v>95</v>
      </c>
      <c r="K2828" s="7">
        <v>636781.27379400004</v>
      </c>
      <c r="L2828" s="6">
        <v>0</v>
      </c>
      <c r="M2828" s="6">
        <v>-0.246971453997503</v>
      </c>
      <c r="N2828" s="6">
        <v>-0.168421052631579</v>
      </c>
      <c r="O2828" s="6">
        <v>-0.155968496627194</v>
      </c>
    </row>
    <row r="2829" spans="2:15" x14ac:dyDescent="0.25">
      <c r="B2829" t="s">
        <v>11</v>
      </c>
      <c r="C2829" t="s">
        <v>41</v>
      </c>
      <c r="D2829" t="s">
        <v>1106</v>
      </c>
      <c r="E2829" t="s">
        <v>17</v>
      </c>
      <c r="F2829" s="7">
        <v>295</v>
      </c>
      <c r="G2829" s="7">
        <v>2825463.5790459998</v>
      </c>
      <c r="H2829" s="7">
        <v>317</v>
      </c>
      <c r="I2829" s="7">
        <v>2424265.0596380001</v>
      </c>
      <c r="J2829" s="7">
        <v>337</v>
      </c>
      <c r="K2829" s="7">
        <v>2434585.6415940002</v>
      </c>
      <c r="L2829" s="6">
        <v>-6.9400630914826497E-2</v>
      </c>
      <c r="M2829" s="6">
        <v>0.16549284403245401</v>
      </c>
      <c r="N2829" s="6">
        <v>-0.124629080118694</v>
      </c>
      <c r="O2829" s="6">
        <v>0.160552141101136</v>
      </c>
    </row>
    <row r="2830" spans="2:15" x14ac:dyDescent="0.25">
      <c r="B2830" t="s">
        <v>11</v>
      </c>
      <c r="C2830" t="s">
        <v>41</v>
      </c>
      <c r="D2830" t="s">
        <v>1107</v>
      </c>
      <c r="E2830" t="s">
        <v>15</v>
      </c>
      <c r="F2830" s="7">
        <v>89</v>
      </c>
      <c r="G2830" s="7">
        <v>738452.917044</v>
      </c>
      <c r="H2830" s="7">
        <v>99</v>
      </c>
      <c r="I2830" s="7">
        <v>663805.28500000003</v>
      </c>
      <c r="J2830" s="7">
        <v>100</v>
      </c>
      <c r="K2830" s="7">
        <v>740704.44475799997</v>
      </c>
      <c r="L2830" s="6">
        <v>-0.10101010101010099</v>
      </c>
      <c r="M2830" s="6">
        <v>0.11245410925584901</v>
      </c>
      <c r="N2830" s="6">
        <v>-0.11</v>
      </c>
      <c r="O2830" s="6">
        <v>-3.0397113584698099E-3</v>
      </c>
    </row>
    <row r="2831" spans="2:15" x14ac:dyDescent="0.25">
      <c r="B2831" t="s">
        <v>11</v>
      </c>
      <c r="C2831" t="s">
        <v>41</v>
      </c>
      <c r="D2831" t="s">
        <v>1108</v>
      </c>
      <c r="E2831" t="s">
        <v>22</v>
      </c>
      <c r="F2831" s="7" t="s">
        <v>71</v>
      </c>
      <c r="G2831" s="7">
        <v>15766.816000000001</v>
      </c>
      <c r="H2831" s="7">
        <v>10</v>
      </c>
      <c r="I2831" s="7">
        <v>77246.016000000003</v>
      </c>
      <c r="J2831" s="7">
        <v>10</v>
      </c>
      <c r="K2831" s="7">
        <v>59752.08</v>
      </c>
      <c r="L2831" s="6" t="s">
        <v>72</v>
      </c>
      <c r="M2831" s="6">
        <v>-0.795888295391182</v>
      </c>
      <c r="N2831" s="6" t="s">
        <v>72</v>
      </c>
      <c r="O2831" s="6">
        <v>-0.73612942009717497</v>
      </c>
    </row>
    <row r="2832" spans="2:15" x14ac:dyDescent="0.25">
      <c r="B2832" t="s">
        <v>11</v>
      </c>
      <c r="C2832" t="s">
        <v>41</v>
      </c>
      <c r="D2832" t="s">
        <v>1109</v>
      </c>
      <c r="E2832" t="s">
        <v>17</v>
      </c>
      <c r="F2832" s="7">
        <v>125</v>
      </c>
      <c r="G2832" s="7">
        <v>1130928.565096</v>
      </c>
      <c r="H2832" s="7">
        <v>144</v>
      </c>
      <c r="I2832" s="7">
        <v>1144233.715354</v>
      </c>
      <c r="J2832" s="7">
        <v>171</v>
      </c>
      <c r="K2832" s="7">
        <v>1662867.9228000001</v>
      </c>
      <c r="L2832" s="6">
        <v>-0.131944444444444</v>
      </c>
      <c r="M2832" s="6">
        <v>-1.1628000538232401E-2</v>
      </c>
      <c r="N2832" s="6">
        <v>-0.26900584795321603</v>
      </c>
      <c r="O2832" s="6">
        <v>-0.31989272894764897</v>
      </c>
    </row>
    <row r="2833" spans="2:15" x14ac:dyDescent="0.25">
      <c r="B2833" t="s">
        <v>11</v>
      </c>
      <c r="C2833" t="s">
        <v>41</v>
      </c>
      <c r="D2833" t="s">
        <v>1110</v>
      </c>
      <c r="E2833" t="s">
        <v>8</v>
      </c>
      <c r="F2833" s="7">
        <v>53</v>
      </c>
      <c r="G2833" s="7">
        <v>449129.85555600002</v>
      </c>
      <c r="H2833" s="7">
        <v>55</v>
      </c>
      <c r="I2833" s="7">
        <v>422206.48176</v>
      </c>
      <c r="J2833" s="7">
        <v>63</v>
      </c>
      <c r="K2833" s="7">
        <v>758431.97783999995</v>
      </c>
      <c r="L2833" s="6">
        <v>-3.6363636363636397E-2</v>
      </c>
      <c r="M2833" s="6">
        <v>6.3768262589830094E-2</v>
      </c>
      <c r="N2833" s="6">
        <v>-0.158730158730159</v>
      </c>
      <c r="O2833" s="6">
        <v>-0.40781788126192497</v>
      </c>
    </row>
    <row r="2834" spans="2:15" x14ac:dyDescent="0.25">
      <c r="B2834" t="s">
        <v>11</v>
      </c>
      <c r="C2834" t="s">
        <v>41</v>
      </c>
      <c r="D2834" t="s">
        <v>1111</v>
      </c>
      <c r="E2834" t="s">
        <v>8</v>
      </c>
      <c r="F2834" s="7">
        <v>15</v>
      </c>
      <c r="G2834" s="7">
        <v>76803.354879999999</v>
      </c>
      <c r="H2834" s="7">
        <v>12</v>
      </c>
      <c r="I2834" s="7">
        <v>69362.279039999994</v>
      </c>
      <c r="J2834" s="7">
        <v>11</v>
      </c>
      <c r="K2834" s="7">
        <v>44490.008159999998</v>
      </c>
      <c r="L2834" s="6">
        <v>0.25</v>
      </c>
      <c r="M2834" s="6">
        <v>0.10727842197498801</v>
      </c>
      <c r="N2834" s="6">
        <v>0.36363636363636398</v>
      </c>
      <c r="O2834" s="6">
        <v>0.72630570450315701</v>
      </c>
    </row>
    <row r="2835" spans="2:15" x14ac:dyDescent="0.25">
      <c r="B2835" t="s">
        <v>11</v>
      </c>
      <c r="C2835" t="s">
        <v>41</v>
      </c>
      <c r="D2835" t="s">
        <v>1112</v>
      </c>
      <c r="E2835" t="s">
        <v>22</v>
      </c>
      <c r="F2835" s="7">
        <v>77</v>
      </c>
      <c r="G2835" s="7">
        <v>442451.48600400001</v>
      </c>
      <c r="H2835" s="7">
        <v>95</v>
      </c>
      <c r="I2835" s="7">
        <v>580734.37112000003</v>
      </c>
      <c r="J2835" s="7">
        <v>83</v>
      </c>
      <c r="K2835" s="7">
        <v>460677.02831999998</v>
      </c>
      <c r="L2835" s="6">
        <v>-0.18947368421052599</v>
      </c>
      <c r="M2835" s="6">
        <v>-0.238117273564003</v>
      </c>
      <c r="N2835" s="6">
        <v>-7.2289156626505993E-2</v>
      </c>
      <c r="O2835" s="6">
        <v>-3.9562516026607701E-2</v>
      </c>
    </row>
    <row r="2836" spans="2:15" x14ac:dyDescent="0.25">
      <c r="B2836" t="s">
        <v>11</v>
      </c>
      <c r="C2836" t="s">
        <v>41</v>
      </c>
      <c r="D2836" t="s">
        <v>1114</v>
      </c>
      <c r="E2836" t="s">
        <v>26</v>
      </c>
      <c r="F2836" s="7">
        <v>29</v>
      </c>
      <c r="G2836" s="7">
        <v>185133.56</v>
      </c>
      <c r="H2836" s="7">
        <v>24</v>
      </c>
      <c r="I2836" s="7">
        <v>148699.39155</v>
      </c>
      <c r="J2836" s="7">
        <v>73</v>
      </c>
      <c r="K2836" s="7">
        <v>363478.27924800001</v>
      </c>
      <c r="L2836" s="6">
        <v>0.20833333333333301</v>
      </c>
      <c r="M2836" s="6">
        <v>0.24501894775910399</v>
      </c>
      <c r="N2836" s="6">
        <v>-0.602739726027397</v>
      </c>
      <c r="O2836" s="6">
        <v>-0.49066128412673599</v>
      </c>
    </row>
    <row r="2837" spans="2:15" x14ac:dyDescent="0.25">
      <c r="B2837" t="s">
        <v>11</v>
      </c>
      <c r="C2837" t="s">
        <v>41</v>
      </c>
      <c r="D2837" t="s">
        <v>1442</v>
      </c>
      <c r="E2837" t="s">
        <v>29</v>
      </c>
      <c r="F2837" s="7" t="s">
        <v>71</v>
      </c>
      <c r="G2837" s="7">
        <v>9346.48</v>
      </c>
      <c r="H2837" s="7" t="s">
        <v>71</v>
      </c>
      <c r="I2837" s="7">
        <v>20968.6404</v>
      </c>
      <c r="J2837" s="7" t="s">
        <v>71</v>
      </c>
      <c r="K2837" s="7">
        <v>12208.02</v>
      </c>
      <c r="L2837" s="6" t="s">
        <v>72</v>
      </c>
      <c r="M2837" s="6">
        <v>-0.55426389972332202</v>
      </c>
      <c r="N2837" s="6" t="s">
        <v>72</v>
      </c>
      <c r="O2837" s="6">
        <v>-0.234398370906994</v>
      </c>
    </row>
    <row r="2838" spans="2:15" x14ac:dyDescent="0.25">
      <c r="B2838" t="s">
        <v>11</v>
      </c>
      <c r="C2838" t="s">
        <v>41</v>
      </c>
      <c r="D2838" t="s">
        <v>1115</v>
      </c>
      <c r="E2838" t="s">
        <v>8</v>
      </c>
      <c r="F2838" s="7">
        <v>87</v>
      </c>
      <c r="G2838" s="7">
        <v>629738.63263999997</v>
      </c>
      <c r="H2838" s="7">
        <v>84</v>
      </c>
      <c r="I2838" s="7">
        <v>614634.18432</v>
      </c>
      <c r="J2838" s="7">
        <v>20</v>
      </c>
      <c r="K2838" s="7">
        <v>88826.614319999993</v>
      </c>
      <c r="L2838" s="6">
        <v>3.5714285714285803E-2</v>
      </c>
      <c r="M2838" s="6">
        <v>2.4574696145009699E-2</v>
      </c>
      <c r="N2838" s="6">
        <v>3.35</v>
      </c>
      <c r="O2838" s="6">
        <v>6.0895264607446498</v>
      </c>
    </row>
    <row r="2839" spans="2:15" x14ac:dyDescent="0.25">
      <c r="B2839" t="s">
        <v>11</v>
      </c>
      <c r="C2839" t="s">
        <v>41</v>
      </c>
      <c r="D2839" t="s">
        <v>1116</v>
      </c>
      <c r="E2839" t="s">
        <v>15</v>
      </c>
      <c r="F2839" s="7">
        <v>79</v>
      </c>
      <c r="G2839" s="7">
        <v>856193.11387999996</v>
      </c>
      <c r="H2839" s="7">
        <v>92</v>
      </c>
      <c r="I2839" s="7">
        <v>879500.50355599995</v>
      </c>
      <c r="J2839" s="7">
        <v>116</v>
      </c>
      <c r="K2839" s="7">
        <v>954352.98419400002</v>
      </c>
      <c r="L2839" s="6">
        <v>-0.141304347826087</v>
      </c>
      <c r="M2839" s="6">
        <v>-2.6500712144863402E-2</v>
      </c>
      <c r="N2839" s="6">
        <v>-0.318965517241379</v>
      </c>
      <c r="O2839" s="6">
        <v>-0.102854889060677</v>
      </c>
    </row>
    <row r="2840" spans="2:15" x14ac:dyDescent="0.25">
      <c r="B2840" t="s">
        <v>11</v>
      </c>
      <c r="C2840" t="s">
        <v>41</v>
      </c>
      <c r="D2840" t="s">
        <v>1117</v>
      </c>
      <c r="E2840" t="s">
        <v>8</v>
      </c>
      <c r="F2840" s="7">
        <v>6</v>
      </c>
      <c r="G2840" s="7">
        <v>37039.41216</v>
      </c>
      <c r="H2840" s="7">
        <v>43</v>
      </c>
      <c r="I2840" s="7">
        <v>295934.52600000001</v>
      </c>
      <c r="J2840" s="7">
        <v>37</v>
      </c>
      <c r="K2840" s="7">
        <v>292131.45647999999</v>
      </c>
      <c r="L2840" s="6">
        <v>-0.86046511627906996</v>
      </c>
      <c r="M2840" s="6">
        <v>-0.87483916574168197</v>
      </c>
      <c r="N2840" s="6">
        <v>-0.83783783783783805</v>
      </c>
      <c r="O2840" s="6">
        <v>-0.87320977820635404</v>
      </c>
    </row>
    <row r="2841" spans="2:15" x14ac:dyDescent="0.25">
      <c r="B2841" t="s">
        <v>11</v>
      </c>
      <c r="C2841" t="s">
        <v>41</v>
      </c>
      <c r="D2841" t="s">
        <v>1118</v>
      </c>
      <c r="E2841" t="s">
        <v>15</v>
      </c>
      <c r="F2841" s="7">
        <v>36</v>
      </c>
      <c r="G2841" s="7">
        <v>232474.95902000001</v>
      </c>
      <c r="H2841" s="7">
        <v>43</v>
      </c>
      <c r="I2841" s="7">
        <v>280693.27064</v>
      </c>
      <c r="J2841" s="7"/>
      <c r="K2841" s="7"/>
      <c r="L2841" s="6">
        <v>-0.162790697674419</v>
      </c>
      <c r="M2841" s="6">
        <v>-0.17178292700091799</v>
      </c>
      <c r="N2841" s="6"/>
      <c r="O2841" s="6"/>
    </row>
    <row r="2842" spans="2:15" x14ac:dyDescent="0.25">
      <c r="B2842" t="s">
        <v>11</v>
      </c>
      <c r="C2842" t="s">
        <v>41</v>
      </c>
      <c r="D2842" t="s">
        <v>1390</v>
      </c>
      <c r="E2842" t="s">
        <v>31</v>
      </c>
      <c r="F2842" s="7" t="s">
        <v>71</v>
      </c>
      <c r="G2842" s="7">
        <v>4348.84</v>
      </c>
      <c r="H2842" s="7" t="s">
        <v>71</v>
      </c>
      <c r="I2842" s="7">
        <v>8697.68</v>
      </c>
      <c r="J2842" s="7"/>
      <c r="K2842" s="7"/>
      <c r="L2842" s="6" t="s">
        <v>72</v>
      </c>
      <c r="M2842" s="6">
        <v>-0.5</v>
      </c>
      <c r="N2842" s="6" t="s">
        <v>72</v>
      </c>
      <c r="O2842" s="6"/>
    </row>
    <row r="2843" spans="2:15" x14ac:dyDescent="0.25">
      <c r="B2843" t="s">
        <v>11</v>
      </c>
      <c r="C2843" t="s">
        <v>43</v>
      </c>
      <c r="D2843" t="s">
        <v>1119</v>
      </c>
      <c r="E2843" t="s">
        <v>31</v>
      </c>
      <c r="F2843" s="7">
        <v>22</v>
      </c>
      <c r="G2843" s="7">
        <v>74034.047999999995</v>
      </c>
      <c r="H2843" s="7">
        <v>18</v>
      </c>
      <c r="I2843" s="7">
        <v>68403.648000000001</v>
      </c>
      <c r="J2843" s="7">
        <v>17</v>
      </c>
      <c r="K2843" s="7">
        <v>51789.4</v>
      </c>
      <c r="L2843" s="6">
        <v>0.22222222222222199</v>
      </c>
      <c r="M2843" s="6">
        <v>8.2311399532375706E-2</v>
      </c>
      <c r="N2843" s="6">
        <v>0.29411764705882398</v>
      </c>
      <c r="O2843" s="6">
        <v>0.42952125338389702</v>
      </c>
    </row>
    <row r="2844" spans="2:15" x14ac:dyDescent="0.25">
      <c r="B2844" t="s">
        <v>11</v>
      </c>
      <c r="C2844" t="s">
        <v>43</v>
      </c>
      <c r="D2844" t="s">
        <v>1536</v>
      </c>
      <c r="E2844" t="s">
        <v>31</v>
      </c>
      <c r="F2844" s="7">
        <v>8</v>
      </c>
      <c r="G2844" s="7">
        <v>43290.576000000001</v>
      </c>
      <c r="H2844" s="7">
        <v>6</v>
      </c>
      <c r="I2844" s="7">
        <v>35520.720000000001</v>
      </c>
      <c r="J2844" s="7">
        <v>11</v>
      </c>
      <c r="K2844" s="7">
        <v>79464</v>
      </c>
      <c r="L2844" s="6">
        <v>0.33333333333333298</v>
      </c>
      <c r="M2844" s="6">
        <v>0.21874151199637801</v>
      </c>
      <c r="N2844" s="6">
        <v>-0.27272727272727298</v>
      </c>
      <c r="O2844" s="6">
        <v>-0.455217758985201</v>
      </c>
    </row>
    <row r="2845" spans="2:15" x14ac:dyDescent="0.25">
      <c r="B2845" t="s">
        <v>11</v>
      </c>
      <c r="C2845" t="s">
        <v>43</v>
      </c>
      <c r="D2845" t="s">
        <v>1537</v>
      </c>
      <c r="E2845" t="s">
        <v>31</v>
      </c>
      <c r="F2845" s="7">
        <v>13</v>
      </c>
      <c r="G2845" s="7">
        <v>46924.800000000003</v>
      </c>
      <c r="H2845" s="7">
        <v>14</v>
      </c>
      <c r="I2845" s="7">
        <v>49657.919999999998</v>
      </c>
      <c r="J2845" s="7">
        <v>31</v>
      </c>
      <c r="K2845" s="7">
        <v>93620</v>
      </c>
      <c r="L2845" s="6">
        <v>-7.1428571428571397E-2</v>
      </c>
      <c r="M2845" s="6">
        <v>-5.5038954511183603E-2</v>
      </c>
      <c r="N2845" s="6">
        <v>-0.58064516129032295</v>
      </c>
      <c r="O2845" s="6">
        <v>-0.49877376628925402</v>
      </c>
    </row>
    <row r="2846" spans="2:15" x14ac:dyDescent="0.25">
      <c r="B2846" t="s">
        <v>11</v>
      </c>
      <c r="C2846" t="s">
        <v>43</v>
      </c>
      <c r="D2846" t="s">
        <v>1120</v>
      </c>
      <c r="E2846" t="s">
        <v>15</v>
      </c>
      <c r="F2846" s="7">
        <v>97</v>
      </c>
      <c r="G2846" s="7">
        <v>1083649.2315400001</v>
      </c>
      <c r="H2846" s="7">
        <v>103</v>
      </c>
      <c r="I2846" s="7">
        <v>697940.80244400003</v>
      </c>
      <c r="J2846" s="7">
        <v>150</v>
      </c>
      <c r="K2846" s="7">
        <v>1385264.3473479999</v>
      </c>
      <c r="L2846" s="6">
        <v>-5.8252427184466E-2</v>
      </c>
      <c r="M2846" s="6">
        <v>0.55263774197661697</v>
      </c>
      <c r="N2846" s="6">
        <v>-0.353333333333333</v>
      </c>
      <c r="O2846" s="6">
        <v>-0.217731089654782</v>
      </c>
    </row>
    <row r="2847" spans="2:15" x14ac:dyDescent="0.25">
      <c r="B2847" t="s">
        <v>11</v>
      </c>
      <c r="C2847" t="s">
        <v>43</v>
      </c>
      <c r="D2847" t="s">
        <v>1538</v>
      </c>
      <c r="E2847" t="s">
        <v>31</v>
      </c>
      <c r="F2847" s="7">
        <v>8</v>
      </c>
      <c r="G2847" s="7">
        <v>21192.191999999999</v>
      </c>
      <c r="H2847" s="7">
        <v>5</v>
      </c>
      <c r="I2847" s="7">
        <v>14660.534</v>
      </c>
      <c r="J2847" s="7">
        <v>9</v>
      </c>
      <c r="K2847" s="7">
        <v>21034.639999999999</v>
      </c>
      <c r="L2847" s="6">
        <v>0.6</v>
      </c>
      <c r="M2847" s="6">
        <v>0.44552660905803299</v>
      </c>
      <c r="N2847" s="6">
        <v>-0.11111111111111099</v>
      </c>
      <c r="O2847" s="6">
        <v>7.4901210574556103E-3</v>
      </c>
    </row>
    <row r="2848" spans="2:15" x14ac:dyDescent="0.25">
      <c r="B2848" t="s">
        <v>11</v>
      </c>
      <c r="C2848" t="s">
        <v>43</v>
      </c>
      <c r="D2848" t="s">
        <v>1121</v>
      </c>
      <c r="E2848" t="s">
        <v>8</v>
      </c>
      <c r="F2848" s="7">
        <v>45</v>
      </c>
      <c r="G2848" s="7">
        <v>411846.74447999999</v>
      </c>
      <c r="H2848" s="7">
        <v>47</v>
      </c>
      <c r="I2848" s="7">
        <v>416669.26559999998</v>
      </c>
      <c r="J2848" s="7">
        <v>65</v>
      </c>
      <c r="K2848" s="7">
        <v>394174.13615999999</v>
      </c>
      <c r="L2848" s="6">
        <v>-4.2553191489361701E-2</v>
      </c>
      <c r="M2848" s="6">
        <v>-1.1573978496003501E-2</v>
      </c>
      <c r="N2848" s="6">
        <v>-0.30769230769230799</v>
      </c>
      <c r="O2848" s="6">
        <v>4.4834520326890497E-2</v>
      </c>
    </row>
    <row r="2849" spans="2:15" x14ac:dyDescent="0.25">
      <c r="B2849" t="s">
        <v>11</v>
      </c>
      <c r="C2849" t="s">
        <v>43</v>
      </c>
      <c r="D2849" t="s">
        <v>1122</v>
      </c>
      <c r="E2849" t="s">
        <v>15</v>
      </c>
      <c r="F2849" s="7">
        <v>71</v>
      </c>
      <c r="G2849" s="7">
        <v>560787.78930800001</v>
      </c>
      <c r="H2849" s="7">
        <v>91</v>
      </c>
      <c r="I2849" s="7">
        <v>651205.72560400004</v>
      </c>
      <c r="J2849" s="7">
        <v>90</v>
      </c>
      <c r="K2849" s="7">
        <v>506743.08684200002</v>
      </c>
      <c r="L2849" s="6">
        <v>-0.21978021978022</v>
      </c>
      <c r="M2849" s="6">
        <v>-0.13884696147617001</v>
      </c>
      <c r="N2849" s="6">
        <v>-0.211111111111111</v>
      </c>
      <c r="O2849" s="6">
        <v>0.106651089811218</v>
      </c>
    </row>
    <row r="2850" spans="2:15" x14ac:dyDescent="0.25">
      <c r="B2850" t="s">
        <v>11</v>
      </c>
      <c r="C2850" t="s">
        <v>43</v>
      </c>
      <c r="D2850" t="s">
        <v>1123</v>
      </c>
      <c r="E2850" t="s">
        <v>31</v>
      </c>
      <c r="F2850" s="7"/>
      <c r="G2850" s="7"/>
      <c r="H2850" s="7"/>
      <c r="I2850" s="7"/>
      <c r="J2850" s="7" t="s">
        <v>71</v>
      </c>
      <c r="K2850" s="7">
        <v>3358.24</v>
      </c>
      <c r="L2850" s="6"/>
      <c r="M2850" s="6"/>
      <c r="N2850" s="6" t="s">
        <v>72</v>
      </c>
      <c r="O2850" s="6"/>
    </row>
    <row r="2851" spans="2:15" x14ac:dyDescent="0.25">
      <c r="B2851" t="s">
        <v>11</v>
      </c>
      <c r="C2851" t="s">
        <v>43</v>
      </c>
      <c r="D2851" t="s">
        <v>1124</v>
      </c>
      <c r="E2851" t="s">
        <v>8</v>
      </c>
      <c r="F2851" s="7">
        <v>77</v>
      </c>
      <c r="G2851" s="7">
        <v>396337.22253999999</v>
      </c>
      <c r="H2851" s="7">
        <v>67</v>
      </c>
      <c r="I2851" s="7">
        <v>351129.83231999999</v>
      </c>
      <c r="J2851" s="7">
        <v>84</v>
      </c>
      <c r="K2851" s="7">
        <v>402097.06368000002</v>
      </c>
      <c r="L2851" s="6">
        <v>0.14925373134328401</v>
      </c>
      <c r="M2851" s="6">
        <v>0.12874836046058499</v>
      </c>
      <c r="N2851" s="6">
        <v>-8.3333333333333398E-2</v>
      </c>
      <c r="O2851" s="6">
        <v>-1.43245043554555E-2</v>
      </c>
    </row>
    <row r="2852" spans="2:15" x14ac:dyDescent="0.25">
      <c r="B2852" t="s">
        <v>11</v>
      </c>
      <c r="C2852" t="s">
        <v>43</v>
      </c>
      <c r="D2852" t="s">
        <v>1539</v>
      </c>
      <c r="E2852" t="s">
        <v>31</v>
      </c>
      <c r="F2852" s="7">
        <v>14</v>
      </c>
      <c r="G2852" s="7">
        <v>82235.039999999994</v>
      </c>
      <c r="H2852" s="7">
        <v>8</v>
      </c>
      <c r="I2852" s="7">
        <v>62346.84</v>
      </c>
      <c r="J2852" s="7">
        <v>16</v>
      </c>
      <c r="K2852" s="7">
        <v>45614.58</v>
      </c>
      <c r="L2852" s="6">
        <v>0.75</v>
      </c>
      <c r="M2852" s="6">
        <v>0.31899291126863799</v>
      </c>
      <c r="N2852" s="6">
        <v>-0.125</v>
      </c>
      <c r="O2852" s="6">
        <v>0.80282357088457301</v>
      </c>
    </row>
    <row r="2853" spans="2:15" x14ac:dyDescent="0.25">
      <c r="B2853" t="s">
        <v>11</v>
      </c>
      <c r="C2853" t="s">
        <v>43</v>
      </c>
      <c r="D2853" t="s">
        <v>1394</v>
      </c>
      <c r="E2853" t="s">
        <v>31</v>
      </c>
      <c r="F2853" s="7">
        <v>18</v>
      </c>
      <c r="G2853" s="7">
        <v>67769.856</v>
      </c>
      <c r="H2853" s="7">
        <v>19</v>
      </c>
      <c r="I2853" s="7">
        <v>71674.847999999998</v>
      </c>
      <c r="J2853" s="7">
        <v>36</v>
      </c>
      <c r="K2853" s="7">
        <v>83214.12</v>
      </c>
      <c r="L2853" s="6">
        <v>-5.2631578947368501E-2</v>
      </c>
      <c r="M2853" s="6">
        <v>-5.4482040896689399E-2</v>
      </c>
      <c r="N2853" s="6">
        <v>-0.5</v>
      </c>
      <c r="O2853" s="6">
        <v>-0.18559667517964501</v>
      </c>
    </row>
    <row r="2854" spans="2:15" x14ac:dyDescent="0.25">
      <c r="B2854" t="s">
        <v>11</v>
      </c>
      <c r="C2854" t="s">
        <v>43</v>
      </c>
      <c r="D2854" t="s">
        <v>1125</v>
      </c>
      <c r="E2854" t="s">
        <v>8</v>
      </c>
      <c r="F2854" s="7">
        <v>41</v>
      </c>
      <c r="G2854" s="7">
        <v>214618.53072000001</v>
      </c>
      <c r="H2854" s="7">
        <v>59</v>
      </c>
      <c r="I2854" s="7">
        <v>373644.10048000002</v>
      </c>
      <c r="J2854" s="7">
        <v>58</v>
      </c>
      <c r="K2854" s="7">
        <v>332640.39168</v>
      </c>
      <c r="L2854" s="6">
        <v>-0.305084745762712</v>
      </c>
      <c r="M2854" s="6">
        <v>-0.42560706714145502</v>
      </c>
      <c r="N2854" s="6">
        <v>-0.29310344827586199</v>
      </c>
      <c r="O2854" s="6">
        <v>-0.35480315653769701</v>
      </c>
    </row>
    <row r="2855" spans="2:15" x14ac:dyDescent="0.25">
      <c r="B2855" t="s">
        <v>11</v>
      </c>
      <c r="C2855" t="s">
        <v>43</v>
      </c>
      <c r="D2855" t="s">
        <v>1444</v>
      </c>
      <c r="E2855" t="s">
        <v>31</v>
      </c>
      <c r="F2855" s="7">
        <v>27</v>
      </c>
      <c r="G2855" s="7">
        <v>59901.919999999998</v>
      </c>
      <c r="H2855" s="7">
        <v>41</v>
      </c>
      <c r="I2855" s="7">
        <v>89502.399999999994</v>
      </c>
      <c r="J2855" s="7">
        <v>86</v>
      </c>
      <c r="K2855" s="7">
        <v>138865</v>
      </c>
      <c r="L2855" s="6">
        <v>-0.34146341463414598</v>
      </c>
      <c r="M2855" s="6">
        <v>-0.33072275156867298</v>
      </c>
      <c r="N2855" s="6">
        <v>-0.68604651162790697</v>
      </c>
      <c r="O2855" s="6">
        <v>-0.56863198070068099</v>
      </c>
    </row>
    <row r="2856" spans="2:15" x14ac:dyDescent="0.25">
      <c r="B2856" t="s">
        <v>11</v>
      </c>
      <c r="C2856" t="s">
        <v>43</v>
      </c>
      <c r="D2856" t="s">
        <v>1445</v>
      </c>
      <c r="E2856" t="s">
        <v>29</v>
      </c>
      <c r="F2856" s="7" t="s">
        <v>71</v>
      </c>
      <c r="G2856" s="7">
        <v>13740.62788</v>
      </c>
      <c r="H2856" s="7">
        <v>9</v>
      </c>
      <c r="I2856" s="7">
        <v>40090.256079999999</v>
      </c>
      <c r="J2856" s="7">
        <v>9</v>
      </c>
      <c r="K2856" s="7">
        <v>33932.971485000002</v>
      </c>
      <c r="L2856" s="6" t="s">
        <v>72</v>
      </c>
      <c r="M2856" s="6">
        <v>-0.65725766748457204</v>
      </c>
      <c r="N2856" s="6" t="s">
        <v>72</v>
      </c>
      <c r="O2856" s="6">
        <v>-0.59506558728362402</v>
      </c>
    </row>
    <row r="2857" spans="2:15" x14ac:dyDescent="0.25">
      <c r="B2857" t="s">
        <v>11</v>
      </c>
      <c r="C2857" t="s">
        <v>43</v>
      </c>
      <c r="D2857" t="s">
        <v>1126</v>
      </c>
      <c r="E2857" t="s">
        <v>15</v>
      </c>
      <c r="F2857" s="7">
        <v>107</v>
      </c>
      <c r="G2857" s="7">
        <v>1430723.0575959999</v>
      </c>
      <c r="H2857" s="7">
        <v>121</v>
      </c>
      <c r="I2857" s="7">
        <v>1507155.1055000001</v>
      </c>
      <c r="J2857" s="7">
        <v>127</v>
      </c>
      <c r="K2857" s="7">
        <v>1110358.5403080001</v>
      </c>
      <c r="L2857" s="6">
        <v>-0.11570247933884301</v>
      </c>
      <c r="M2857" s="6">
        <v>-5.0712795003699102E-2</v>
      </c>
      <c r="N2857" s="6">
        <v>-0.15748031496063</v>
      </c>
      <c r="O2857" s="6">
        <v>0.28852348647594001</v>
      </c>
    </row>
    <row r="2858" spans="2:15" x14ac:dyDescent="0.25">
      <c r="B2858" t="s">
        <v>11</v>
      </c>
      <c r="C2858" t="s">
        <v>43</v>
      </c>
      <c r="D2858" t="s">
        <v>1127</v>
      </c>
      <c r="E2858" t="s">
        <v>15</v>
      </c>
      <c r="F2858" s="7">
        <v>91</v>
      </c>
      <c r="G2858" s="7">
        <v>870644.26984399999</v>
      </c>
      <c r="H2858" s="7">
        <v>88</v>
      </c>
      <c r="I2858" s="7">
        <v>745679.091686</v>
      </c>
      <c r="J2858" s="7">
        <v>137</v>
      </c>
      <c r="K2858" s="7">
        <v>907352.23777200002</v>
      </c>
      <c r="L2858" s="6">
        <v>3.4090909090909199E-2</v>
      </c>
      <c r="M2858" s="6">
        <v>0.167585734334391</v>
      </c>
      <c r="N2858" s="6">
        <v>-0.33576642335766399</v>
      </c>
      <c r="O2858" s="6">
        <v>-4.04561386415229E-2</v>
      </c>
    </row>
    <row r="2859" spans="2:15" x14ac:dyDescent="0.25">
      <c r="B2859" t="s">
        <v>11</v>
      </c>
      <c r="C2859" t="s">
        <v>43</v>
      </c>
      <c r="D2859" t="s">
        <v>1128</v>
      </c>
      <c r="E2859" t="s">
        <v>31</v>
      </c>
      <c r="F2859" s="7">
        <v>25</v>
      </c>
      <c r="G2859" s="7">
        <v>98802.816000000006</v>
      </c>
      <c r="H2859" s="7">
        <v>19</v>
      </c>
      <c r="I2859" s="7">
        <v>90513.487999999998</v>
      </c>
      <c r="J2859" s="7">
        <v>39</v>
      </c>
      <c r="K2859" s="7">
        <v>105145.07</v>
      </c>
      <c r="L2859" s="6">
        <v>0.31578947368421101</v>
      </c>
      <c r="M2859" s="6">
        <v>9.1581135399400299E-2</v>
      </c>
      <c r="N2859" s="6">
        <v>-0.35897435897435898</v>
      </c>
      <c r="O2859" s="6">
        <v>-6.0319081056296797E-2</v>
      </c>
    </row>
    <row r="2860" spans="2:15" x14ac:dyDescent="0.25">
      <c r="B2860" t="s">
        <v>11</v>
      </c>
      <c r="C2860" t="s">
        <v>43</v>
      </c>
      <c r="D2860" t="s">
        <v>1129</v>
      </c>
      <c r="E2860" t="s">
        <v>22</v>
      </c>
      <c r="F2860" s="7">
        <v>23</v>
      </c>
      <c r="G2860" s="7">
        <v>113343.63305</v>
      </c>
      <c r="H2860" s="7">
        <v>21</v>
      </c>
      <c r="I2860" s="7">
        <v>126602.807126</v>
      </c>
      <c r="J2860" s="7">
        <v>18</v>
      </c>
      <c r="K2860" s="7">
        <v>163117.54980000001</v>
      </c>
      <c r="L2860" s="6">
        <v>9.5238095238095302E-2</v>
      </c>
      <c r="M2860" s="6">
        <v>-0.104730490397452</v>
      </c>
      <c r="N2860" s="6">
        <v>0.27777777777777801</v>
      </c>
      <c r="O2860" s="6">
        <v>-0.30514139533746198</v>
      </c>
    </row>
    <row r="2861" spans="2:15" x14ac:dyDescent="0.25">
      <c r="B2861" t="s">
        <v>11</v>
      </c>
      <c r="C2861" t="s">
        <v>43</v>
      </c>
      <c r="D2861" t="s">
        <v>1130</v>
      </c>
      <c r="E2861" t="s">
        <v>8</v>
      </c>
      <c r="F2861" s="7">
        <v>125</v>
      </c>
      <c r="G2861" s="7">
        <v>751848.70395999996</v>
      </c>
      <c r="H2861" s="7">
        <v>145</v>
      </c>
      <c r="I2861" s="7">
        <v>968033.45771999995</v>
      </c>
      <c r="J2861" s="7">
        <v>136</v>
      </c>
      <c r="K2861" s="7">
        <v>906265.91037599999</v>
      </c>
      <c r="L2861" s="6">
        <v>-0.13793103448275901</v>
      </c>
      <c r="M2861" s="6">
        <v>-0.22332363828537299</v>
      </c>
      <c r="N2861" s="6">
        <v>-8.0882352941176502E-2</v>
      </c>
      <c r="O2861" s="6">
        <v>-0.17038840879707601</v>
      </c>
    </row>
    <row r="2862" spans="2:15" x14ac:dyDescent="0.25">
      <c r="B2862" t="s">
        <v>11</v>
      </c>
      <c r="C2862" t="s">
        <v>43</v>
      </c>
      <c r="D2862" t="s">
        <v>1131</v>
      </c>
      <c r="E2862" t="s">
        <v>17</v>
      </c>
      <c r="F2862" s="7">
        <v>12</v>
      </c>
      <c r="G2862" s="7">
        <v>75189.119999999995</v>
      </c>
      <c r="H2862" s="7">
        <v>6</v>
      </c>
      <c r="I2862" s="7">
        <v>35477.22</v>
      </c>
      <c r="J2862" s="7">
        <v>9</v>
      </c>
      <c r="K2862" s="7">
        <v>53426.79</v>
      </c>
      <c r="L2862" s="6">
        <v>1</v>
      </c>
      <c r="M2862" s="6">
        <v>1.11936335485137</v>
      </c>
      <c r="N2862" s="6">
        <v>0.33333333333333298</v>
      </c>
      <c r="O2862" s="6">
        <v>0.40732991819272701</v>
      </c>
    </row>
    <row r="2863" spans="2:15" x14ac:dyDescent="0.25">
      <c r="B2863" t="s">
        <v>11</v>
      </c>
      <c r="C2863" t="s">
        <v>43</v>
      </c>
      <c r="D2863" t="s">
        <v>908</v>
      </c>
      <c r="E2863" t="s">
        <v>8</v>
      </c>
      <c r="F2863" s="7">
        <v>96</v>
      </c>
      <c r="G2863" s="7">
        <v>484657.41087999998</v>
      </c>
      <c r="H2863" s="7">
        <v>94</v>
      </c>
      <c r="I2863" s="7">
        <v>783516.24905600003</v>
      </c>
      <c r="J2863" s="7">
        <v>91</v>
      </c>
      <c r="K2863" s="7">
        <v>495850.28688000003</v>
      </c>
      <c r="L2863" s="6">
        <v>2.1276595744680799E-2</v>
      </c>
      <c r="M2863" s="6">
        <v>-0.38143285290646201</v>
      </c>
      <c r="N2863" s="6">
        <v>5.4945054945055E-2</v>
      </c>
      <c r="O2863" s="6">
        <v>-2.2573095743128602E-2</v>
      </c>
    </row>
    <row r="2864" spans="2:15" x14ac:dyDescent="0.25">
      <c r="B2864" t="s">
        <v>11</v>
      </c>
      <c r="C2864" t="s">
        <v>43</v>
      </c>
      <c r="D2864" t="s">
        <v>1132</v>
      </c>
      <c r="E2864" t="s">
        <v>8</v>
      </c>
      <c r="F2864" s="7" t="s">
        <v>71</v>
      </c>
      <c r="G2864" s="7">
        <v>38648.8128</v>
      </c>
      <c r="H2864" s="7" t="s">
        <v>71</v>
      </c>
      <c r="I2864" s="7">
        <v>18267.225600000002</v>
      </c>
      <c r="J2864" s="7" t="s">
        <v>71</v>
      </c>
      <c r="K2864" s="7">
        <v>22936.024799999999</v>
      </c>
      <c r="L2864" s="6" t="s">
        <v>72</v>
      </c>
      <c r="M2864" s="6">
        <v>1.11574618096357</v>
      </c>
      <c r="N2864" s="6" t="s">
        <v>72</v>
      </c>
      <c r="O2864" s="6">
        <v>0.68507023937295397</v>
      </c>
    </row>
    <row r="2865" spans="2:15" x14ac:dyDescent="0.25">
      <c r="B2865" t="s">
        <v>11</v>
      </c>
      <c r="C2865" t="s">
        <v>43</v>
      </c>
      <c r="D2865" t="s">
        <v>1133</v>
      </c>
      <c r="E2865" t="s">
        <v>8</v>
      </c>
      <c r="F2865" s="7">
        <v>171</v>
      </c>
      <c r="G2865" s="7">
        <v>1168011.17136</v>
      </c>
      <c r="H2865" s="7">
        <v>168</v>
      </c>
      <c r="I2865" s="7">
        <v>1169488.6863160001</v>
      </c>
      <c r="J2865" s="7">
        <v>145</v>
      </c>
      <c r="K2865" s="7">
        <v>946997.25868800003</v>
      </c>
      <c r="L2865" s="6">
        <v>1.7857142857142801E-2</v>
      </c>
      <c r="M2865" s="6">
        <v>-1.2633854207297901E-3</v>
      </c>
      <c r="N2865" s="6">
        <v>0.17931034482758601</v>
      </c>
      <c r="O2865" s="6">
        <v>0.233383899102517</v>
      </c>
    </row>
    <row r="2866" spans="2:15" x14ac:dyDescent="0.25">
      <c r="B2866" t="s">
        <v>11</v>
      </c>
      <c r="C2866" t="s">
        <v>43</v>
      </c>
      <c r="D2866" t="s">
        <v>1134</v>
      </c>
      <c r="E2866" t="s">
        <v>8</v>
      </c>
      <c r="F2866" s="7">
        <v>18</v>
      </c>
      <c r="G2866" s="7">
        <v>107402.77184</v>
      </c>
      <c r="H2866" s="7">
        <v>19</v>
      </c>
      <c r="I2866" s="7">
        <v>84152.664959999995</v>
      </c>
      <c r="J2866" s="7">
        <v>9</v>
      </c>
      <c r="K2866" s="7">
        <v>29901.493439999998</v>
      </c>
      <c r="L2866" s="6">
        <v>-5.2631578947368501E-2</v>
      </c>
      <c r="M2866" s="6">
        <v>0.27628485551885301</v>
      </c>
      <c r="N2866" s="6">
        <v>1</v>
      </c>
      <c r="O2866" s="6">
        <v>2.5918865409018199</v>
      </c>
    </row>
    <row r="2867" spans="2:15" x14ac:dyDescent="0.25">
      <c r="B2867" t="s">
        <v>11</v>
      </c>
      <c r="C2867" t="s">
        <v>43</v>
      </c>
      <c r="D2867" t="s">
        <v>1135</v>
      </c>
      <c r="E2867" t="s">
        <v>8</v>
      </c>
      <c r="F2867" s="7">
        <v>76</v>
      </c>
      <c r="G2867" s="7">
        <v>556696.10335999995</v>
      </c>
      <c r="H2867" s="7">
        <v>99</v>
      </c>
      <c r="I2867" s="7">
        <v>689142.86421999999</v>
      </c>
      <c r="J2867" s="7">
        <v>111</v>
      </c>
      <c r="K2867" s="7">
        <v>561933.64223999996</v>
      </c>
      <c r="L2867" s="6">
        <v>-0.23232323232323199</v>
      </c>
      <c r="M2867" s="6">
        <v>-0.19219057141353199</v>
      </c>
      <c r="N2867" s="6">
        <v>-0.31531531531531498</v>
      </c>
      <c r="O2867" s="6">
        <v>-9.3205647184994005E-3</v>
      </c>
    </row>
    <row r="2868" spans="2:15" x14ac:dyDescent="0.25">
      <c r="B2868" t="s">
        <v>11</v>
      </c>
      <c r="C2868" t="s">
        <v>43</v>
      </c>
      <c r="D2868" t="s">
        <v>1137</v>
      </c>
      <c r="E2868" t="s">
        <v>15</v>
      </c>
      <c r="F2868" s="7">
        <v>79</v>
      </c>
      <c r="G2868" s="7">
        <v>666194.11751999997</v>
      </c>
      <c r="H2868" s="7">
        <v>101</v>
      </c>
      <c r="I2868" s="7">
        <v>904761.28878399997</v>
      </c>
      <c r="J2868" s="7">
        <v>80</v>
      </c>
      <c r="K2868" s="7">
        <v>596491.47986399999</v>
      </c>
      <c r="L2868" s="6">
        <v>-0.21782178217821799</v>
      </c>
      <c r="M2868" s="6">
        <v>-0.263679684599055</v>
      </c>
      <c r="N2868" s="6">
        <v>-1.2500000000000001E-2</v>
      </c>
      <c r="O2868" s="6">
        <v>0.116854372625561</v>
      </c>
    </row>
    <row r="2869" spans="2:15" x14ac:dyDescent="0.25">
      <c r="B2869" t="s">
        <v>11</v>
      </c>
      <c r="C2869" t="s">
        <v>43</v>
      </c>
      <c r="D2869" t="s">
        <v>1540</v>
      </c>
      <c r="E2869" t="s">
        <v>31</v>
      </c>
      <c r="F2869" s="7">
        <v>5</v>
      </c>
      <c r="G2869" s="7">
        <v>17534.975999999999</v>
      </c>
      <c r="H2869" s="7" t="s">
        <v>71</v>
      </c>
      <c r="I2869" s="7">
        <v>3710.9760000000001</v>
      </c>
      <c r="J2869" s="7" t="s">
        <v>71</v>
      </c>
      <c r="K2869" s="7">
        <v>4309.92</v>
      </c>
      <c r="L2869" s="6" t="s">
        <v>72</v>
      </c>
      <c r="M2869" s="6">
        <v>3.7251655629139102</v>
      </c>
      <c r="N2869" s="6" t="s">
        <v>72</v>
      </c>
      <c r="O2869" s="6">
        <v>3.06851542488028</v>
      </c>
    </row>
    <row r="2870" spans="2:15" x14ac:dyDescent="0.25">
      <c r="B2870" t="s">
        <v>11</v>
      </c>
      <c r="C2870" t="s">
        <v>43</v>
      </c>
      <c r="D2870" t="s">
        <v>1138</v>
      </c>
      <c r="E2870" t="s">
        <v>8</v>
      </c>
      <c r="F2870" s="7">
        <v>40</v>
      </c>
      <c r="G2870" s="7">
        <v>297476.05327999999</v>
      </c>
      <c r="H2870" s="7">
        <v>47</v>
      </c>
      <c r="I2870" s="7">
        <v>369722.72463999997</v>
      </c>
      <c r="J2870" s="7">
        <v>71</v>
      </c>
      <c r="K2870" s="7">
        <v>404328.77279999998</v>
      </c>
      <c r="L2870" s="6">
        <v>-0.14893617021276601</v>
      </c>
      <c r="M2870" s="6">
        <v>-0.195407711090377</v>
      </c>
      <c r="N2870" s="6">
        <v>-0.43661971830985902</v>
      </c>
      <c r="O2870" s="6">
        <v>-0.264271866629819</v>
      </c>
    </row>
    <row r="2871" spans="2:15" x14ac:dyDescent="0.25">
      <c r="B2871" t="s">
        <v>11</v>
      </c>
      <c r="C2871" t="s">
        <v>43</v>
      </c>
      <c r="D2871" t="s">
        <v>1493</v>
      </c>
      <c r="E2871" t="s">
        <v>8</v>
      </c>
      <c r="F2871" s="7">
        <v>22</v>
      </c>
      <c r="G2871" s="7">
        <v>150511.53424000001</v>
      </c>
      <c r="H2871" s="7">
        <v>21</v>
      </c>
      <c r="I2871" s="7">
        <v>131765.79008000001</v>
      </c>
      <c r="J2871" s="7">
        <v>16</v>
      </c>
      <c r="K2871" s="7">
        <v>67777.69068</v>
      </c>
      <c r="L2871" s="6">
        <v>4.76190476190477E-2</v>
      </c>
      <c r="M2871" s="6">
        <v>0.14226563775482801</v>
      </c>
      <c r="N2871" s="6">
        <v>0.375</v>
      </c>
      <c r="O2871" s="6">
        <v>1.2206648342536901</v>
      </c>
    </row>
    <row r="2872" spans="2:15" x14ac:dyDescent="0.25">
      <c r="B2872" t="s">
        <v>11</v>
      </c>
      <c r="C2872" t="s">
        <v>43</v>
      </c>
      <c r="D2872" t="s">
        <v>1139</v>
      </c>
      <c r="E2872" t="s">
        <v>15</v>
      </c>
      <c r="F2872" s="7">
        <v>97</v>
      </c>
      <c r="G2872" s="7">
        <v>1392625.5219040001</v>
      </c>
      <c r="H2872" s="7">
        <v>101</v>
      </c>
      <c r="I2872" s="7">
        <v>676936.34571999998</v>
      </c>
      <c r="J2872" s="7">
        <v>100</v>
      </c>
      <c r="K2872" s="7">
        <v>566387.05831600004</v>
      </c>
      <c r="L2872" s="6">
        <v>-3.9603960396039598E-2</v>
      </c>
      <c r="M2872" s="6">
        <v>1.0572473774070801</v>
      </c>
      <c r="N2872" s="6">
        <v>-0.03</v>
      </c>
      <c r="O2872" s="6">
        <v>1.4587876814216001</v>
      </c>
    </row>
    <row r="2873" spans="2:15" x14ac:dyDescent="0.25">
      <c r="B2873" t="s">
        <v>11</v>
      </c>
      <c r="C2873" t="s">
        <v>43</v>
      </c>
      <c r="D2873" t="s">
        <v>1140</v>
      </c>
      <c r="E2873" t="s">
        <v>25</v>
      </c>
      <c r="F2873" s="7">
        <v>188</v>
      </c>
      <c r="G2873" s="7">
        <v>2016310.6960839999</v>
      </c>
      <c r="H2873" s="7">
        <v>168</v>
      </c>
      <c r="I2873" s="7">
        <v>1614950.8834599999</v>
      </c>
      <c r="J2873" s="7">
        <v>231</v>
      </c>
      <c r="K2873" s="7">
        <v>2090099.9609660001</v>
      </c>
      <c r="L2873" s="6">
        <v>0.119047619047619</v>
      </c>
      <c r="M2873" s="6">
        <v>0.24852756621557101</v>
      </c>
      <c r="N2873" s="6">
        <v>-0.18614718614718601</v>
      </c>
      <c r="O2873" s="6">
        <v>-3.5304179828746701E-2</v>
      </c>
    </row>
    <row r="2874" spans="2:15" x14ac:dyDescent="0.25">
      <c r="B2874" t="s">
        <v>11</v>
      </c>
      <c r="C2874" t="s">
        <v>43</v>
      </c>
      <c r="D2874" t="s">
        <v>1141</v>
      </c>
      <c r="E2874" t="s">
        <v>15</v>
      </c>
      <c r="F2874" s="7">
        <v>93</v>
      </c>
      <c r="G2874" s="7">
        <v>790768.38049600006</v>
      </c>
      <c r="H2874" s="7">
        <v>83</v>
      </c>
      <c r="I2874" s="7">
        <v>601198.46979999996</v>
      </c>
      <c r="J2874" s="7">
        <v>99</v>
      </c>
      <c r="K2874" s="7">
        <v>871474.57547399995</v>
      </c>
      <c r="L2874" s="6">
        <v>0.120481927710843</v>
      </c>
      <c r="M2874" s="6">
        <v>0.31532001530054499</v>
      </c>
      <c r="N2874" s="6">
        <v>-6.0606060606060601E-2</v>
      </c>
      <c r="O2874" s="6">
        <v>-9.2608777409373497E-2</v>
      </c>
    </row>
    <row r="2875" spans="2:15" x14ac:dyDescent="0.25">
      <c r="B2875" t="s">
        <v>11</v>
      </c>
      <c r="C2875" t="s">
        <v>43</v>
      </c>
      <c r="D2875" t="s">
        <v>1142</v>
      </c>
      <c r="E2875" t="s">
        <v>15</v>
      </c>
      <c r="F2875" s="7">
        <v>111</v>
      </c>
      <c r="G2875" s="7">
        <v>900418.92833000002</v>
      </c>
      <c r="H2875" s="7">
        <v>112</v>
      </c>
      <c r="I2875" s="7">
        <v>778614.25433999998</v>
      </c>
      <c r="J2875" s="7">
        <v>148</v>
      </c>
      <c r="K2875" s="7">
        <v>1154515.7917619999</v>
      </c>
      <c r="L2875" s="6">
        <v>-8.9285714285714003E-3</v>
      </c>
      <c r="M2875" s="6">
        <v>0.15643776531326001</v>
      </c>
      <c r="N2875" s="6">
        <v>-0.25</v>
      </c>
      <c r="O2875" s="6">
        <v>-0.220089552039996</v>
      </c>
    </row>
    <row r="2876" spans="2:15" x14ac:dyDescent="0.25">
      <c r="B2876" t="s">
        <v>11</v>
      </c>
      <c r="C2876" t="s">
        <v>43</v>
      </c>
      <c r="D2876" t="s">
        <v>1494</v>
      </c>
      <c r="E2876" t="s">
        <v>8</v>
      </c>
      <c r="F2876" s="7">
        <v>19</v>
      </c>
      <c r="G2876" s="7">
        <v>107257.34239999999</v>
      </c>
      <c r="H2876" s="7">
        <v>20</v>
      </c>
      <c r="I2876" s="7">
        <v>94173.343680000005</v>
      </c>
      <c r="J2876" s="7">
        <v>20</v>
      </c>
      <c r="K2876" s="7">
        <v>116620.1712</v>
      </c>
      <c r="L2876" s="6">
        <v>-0.05</v>
      </c>
      <c r="M2876" s="6">
        <v>0.138935267759625</v>
      </c>
      <c r="N2876" s="6">
        <v>-0.05</v>
      </c>
      <c r="O2876" s="6">
        <v>-8.0284814399243495E-2</v>
      </c>
    </row>
    <row r="2877" spans="2:15" x14ac:dyDescent="0.25">
      <c r="B2877" t="s">
        <v>11</v>
      </c>
      <c r="C2877" t="s">
        <v>43</v>
      </c>
      <c r="D2877" t="s">
        <v>1143</v>
      </c>
      <c r="E2877" t="s">
        <v>17</v>
      </c>
      <c r="F2877" s="7">
        <v>73</v>
      </c>
      <c r="G2877" s="7">
        <v>675701.17220000003</v>
      </c>
      <c r="H2877" s="7">
        <v>89</v>
      </c>
      <c r="I2877" s="7">
        <v>600308.28339999996</v>
      </c>
      <c r="J2877" s="7">
        <v>62</v>
      </c>
      <c r="K2877" s="7">
        <v>336138.40059999999</v>
      </c>
      <c r="L2877" s="6">
        <v>-0.17977528089887601</v>
      </c>
      <c r="M2877" s="6">
        <v>0.125590285666213</v>
      </c>
      <c r="N2877" s="6">
        <v>0.17741935483870999</v>
      </c>
      <c r="O2877" s="6">
        <v>1.01018738410693</v>
      </c>
    </row>
    <row r="2878" spans="2:15" x14ac:dyDescent="0.25">
      <c r="B2878" t="s">
        <v>11</v>
      </c>
      <c r="C2878" t="s">
        <v>43</v>
      </c>
      <c r="D2878" t="s">
        <v>1144</v>
      </c>
      <c r="E2878" t="s">
        <v>25</v>
      </c>
      <c r="F2878" s="7">
        <v>160</v>
      </c>
      <c r="G2878" s="7">
        <v>950961.68526199996</v>
      </c>
      <c r="H2878" s="7">
        <v>133</v>
      </c>
      <c r="I2878" s="7">
        <v>976081.72277600004</v>
      </c>
      <c r="J2878" s="7">
        <v>189</v>
      </c>
      <c r="K2878" s="7">
        <v>1786680.139224</v>
      </c>
      <c r="L2878" s="6">
        <v>0.203007518796992</v>
      </c>
      <c r="M2878" s="6">
        <v>-2.5735588453145199E-2</v>
      </c>
      <c r="N2878" s="6">
        <v>-0.15343915343915299</v>
      </c>
      <c r="O2878" s="6">
        <v>-0.467749338907956</v>
      </c>
    </row>
    <row r="2879" spans="2:15" x14ac:dyDescent="0.25">
      <c r="B2879" t="s">
        <v>11</v>
      </c>
      <c r="C2879" t="s">
        <v>43</v>
      </c>
      <c r="D2879" t="s">
        <v>1145</v>
      </c>
      <c r="E2879" t="s">
        <v>31</v>
      </c>
      <c r="F2879" s="7">
        <v>22</v>
      </c>
      <c r="G2879" s="7">
        <v>115908.03</v>
      </c>
      <c r="H2879" s="7">
        <v>15</v>
      </c>
      <c r="I2879" s="7">
        <v>69139.932000000001</v>
      </c>
      <c r="J2879" s="7">
        <v>22</v>
      </c>
      <c r="K2879" s="7">
        <v>96366.720000000001</v>
      </c>
      <c r="L2879" s="6">
        <v>0.46666666666666701</v>
      </c>
      <c r="M2879" s="6">
        <v>0.67642672833406903</v>
      </c>
      <c r="N2879" s="6">
        <v>0</v>
      </c>
      <c r="O2879" s="6">
        <v>0.20278069026319501</v>
      </c>
    </row>
    <row r="2880" spans="2:15" x14ac:dyDescent="0.25">
      <c r="B2880" t="s">
        <v>11</v>
      </c>
      <c r="C2880" t="s">
        <v>43</v>
      </c>
      <c r="D2880" t="s">
        <v>1146</v>
      </c>
      <c r="E2880" t="s">
        <v>8</v>
      </c>
      <c r="F2880" s="7">
        <v>63</v>
      </c>
      <c r="G2880" s="7">
        <v>581846.18855600001</v>
      </c>
      <c r="H2880" s="7">
        <v>82</v>
      </c>
      <c r="I2880" s="7">
        <v>560176.20048</v>
      </c>
      <c r="J2880" s="7">
        <v>60</v>
      </c>
      <c r="K2880" s="7">
        <v>391810.76961600001</v>
      </c>
      <c r="L2880" s="6">
        <v>-0.23170731707317099</v>
      </c>
      <c r="M2880" s="6">
        <v>3.8684235527020903E-2</v>
      </c>
      <c r="N2880" s="6">
        <v>0.05</v>
      </c>
      <c r="O2880" s="6">
        <v>0.48501836518237401</v>
      </c>
    </row>
    <row r="2881" spans="2:15" x14ac:dyDescent="0.25">
      <c r="B2881" t="s">
        <v>11</v>
      </c>
      <c r="C2881" t="s">
        <v>43</v>
      </c>
      <c r="D2881" t="s">
        <v>1147</v>
      </c>
      <c r="E2881" t="s">
        <v>17</v>
      </c>
      <c r="F2881" s="7">
        <v>196</v>
      </c>
      <c r="G2881" s="7">
        <v>1350000.38365</v>
      </c>
      <c r="H2881" s="7">
        <v>222</v>
      </c>
      <c r="I2881" s="7">
        <v>1921104.882068</v>
      </c>
      <c r="J2881" s="7">
        <v>219</v>
      </c>
      <c r="K2881" s="7">
        <v>1933683.4765079999</v>
      </c>
      <c r="L2881" s="6">
        <v>-0.117117117117117</v>
      </c>
      <c r="M2881" s="6">
        <v>-0.29727918748674798</v>
      </c>
      <c r="N2881" s="6">
        <v>-0.105022831050228</v>
      </c>
      <c r="O2881" s="6">
        <v>-0.30185038034873302</v>
      </c>
    </row>
    <row r="2882" spans="2:15" x14ac:dyDescent="0.25">
      <c r="B2882" t="s">
        <v>11</v>
      </c>
      <c r="C2882" t="s">
        <v>43</v>
      </c>
      <c r="D2882" t="s">
        <v>1148</v>
      </c>
      <c r="E2882" t="s">
        <v>17</v>
      </c>
      <c r="F2882" s="7">
        <v>120</v>
      </c>
      <c r="G2882" s="7">
        <v>835946.8824</v>
      </c>
      <c r="H2882" s="7">
        <v>135</v>
      </c>
      <c r="I2882" s="7">
        <v>969384.32306600001</v>
      </c>
      <c r="J2882" s="7">
        <v>168</v>
      </c>
      <c r="K2882" s="7">
        <v>840807.49255199998</v>
      </c>
      <c r="L2882" s="6">
        <v>-0.11111111111111099</v>
      </c>
      <c r="M2882" s="6">
        <v>-0.13765174192621499</v>
      </c>
      <c r="N2882" s="6">
        <v>-0.28571428571428598</v>
      </c>
      <c r="O2882" s="6">
        <v>-5.7808834900450199E-3</v>
      </c>
    </row>
    <row r="2883" spans="2:15" x14ac:dyDescent="0.25">
      <c r="B2883" t="s">
        <v>11</v>
      </c>
      <c r="C2883" t="s">
        <v>43</v>
      </c>
      <c r="D2883" t="s">
        <v>1149</v>
      </c>
      <c r="E2883" t="s">
        <v>26</v>
      </c>
      <c r="F2883" s="7">
        <v>6</v>
      </c>
      <c r="G2883" s="7">
        <v>49343.32</v>
      </c>
      <c r="H2883" s="7" t="s">
        <v>71</v>
      </c>
      <c r="I2883" s="7">
        <v>34872.58</v>
      </c>
      <c r="J2883" s="7" t="s">
        <v>71</v>
      </c>
      <c r="K2883" s="7">
        <v>19851.48</v>
      </c>
      <c r="L2883" s="6" t="s">
        <v>72</v>
      </c>
      <c r="M2883" s="6">
        <v>0.414960407288477</v>
      </c>
      <c r="N2883" s="6" t="s">
        <v>72</v>
      </c>
      <c r="O2883" s="6">
        <v>1.4856242456481801</v>
      </c>
    </row>
    <row r="2884" spans="2:15" x14ac:dyDescent="0.25">
      <c r="B2884" t="s">
        <v>11</v>
      </c>
      <c r="C2884" t="s">
        <v>43</v>
      </c>
      <c r="D2884" t="s">
        <v>927</v>
      </c>
      <c r="E2884" t="s">
        <v>8</v>
      </c>
      <c r="F2884" s="7">
        <v>101</v>
      </c>
      <c r="G2884" s="7">
        <v>707497.75068000006</v>
      </c>
      <c r="H2884" s="7">
        <v>158</v>
      </c>
      <c r="I2884" s="7">
        <v>1535527.51146</v>
      </c>
      <c r="J2884" s="7">
        <v>113</v>
      </c>
      <c r="K2884" s="7">
        <v>800474.67359999998</v>
      </c>
      <c r="L2884" s="6">
        <v>-0.360759493670886</v>
      </c>
      <c r="M2884" s="6">
        <v>-0.539247753361774</v>
      </c>
      <c r="N2884" s="6">
        <v>-0.106194690265487</v>
      </c>
      <c r="O2884" s="6">
        <v>-0.116152235650195</v>
      </c>
    </row>
    <row r="2885" spans="2:15" x14ac:dyDescent="0.25">
      <c r="B2885" t="s">
        <v>11</v>
      </c>
      <c r="C2885" t="s">
        <v>43</v>
      </c>
      <c r="D2885" t="s">
        <v>1150</v>
      </c>
      <c r="E2885" t="s">
        <v>22</v>
      </c>
      <c r="F2885" s="7">
        <v>39</v>
      </c>
      <c r="G2885" s="7">
        <v>847097.949532</v>
      </c>
      <c r="H2885" s="7">
        <v>45</v>
      </c>
      <c r="I2885" s="7">
        <v>946195.56394599995</v>
      </c>
      <c r="J2885" s="7">
        <v>71</v>
      </c>
      <c r="K2885" s="7">
        <v>1675632.4100939999</v>
      </c>
      <c r="L2885" s="6">
        <v>-0.133333333333333</v>
      </c>
      <c r="M2885" s="6">
        <v>-0.104732698175761</v>
      </c>
      <c r="N2885" s="6">
        <v>-0.45070422535211302</v>
      </c>
      <c r="O2885" s="6">
        <v>-0.49446075139804702</v>
      </c>
    </row>
    <row r="2886" spans="2:15" x14ac:dyDescent="0.25">
      <c r="B2886" t="s">
        <v>11</v>
      </c>
      <c r="C2886" t="s">
        <v>43</v>
      </c>
      <c r="D2886" t="s">
        <v>1151</v>
      </c>
      <c r="E2886" t="s">
        <v>22</v>
      </c>
      <c r="F2886" s="7">
        <v>13</v>
      </c>
      <c r="G2886" s="7">
        <v>84362.780159999995</v>
      </c>
      <c r="H2886" s="7">
        <v>24</v>
      </c>
      <c r="I2886" s="7">
        <v>145996.78200000001</v>
      </c>
      <c r="J2886" s="7">
        <v>10</v>
      </c>
      <c r="K2886" s="7">
        <v>44688.536820000001</v>
      </c>
      <c r="L2886" s="6">
        <v>-0.45833333333333298</v>
      </c>
      <c r="M2886" s="6">
        <v>-0.42216000240334101</v>
      </c>
      <c r="N2886" s="6">
        <v>0.3</v>
      </c>
      <c r="O2886" s="6">
        <v>0.88779463735416098</v>
      </c>
    </row>
    <row r="2887" spans="2:15" x14ac:dyDescent="0.25">
      <c r="B2887" t="s">
        <v>11</v>
      </c>
      <c r="C2887" t="s">
        <v>43</v>
      </c>
      <c r="D2887" t="s">
        <v>1152</v>
      </c>
      <c r="E2887" t="s">
        <v>8</v>
      </c>
      <c r="F2887" s="7">
        <v>83</v>
      </c>
      <c r="G2887" s="7">
        <v>542438.66506999999</v>
      </c>
      <c r="H2887" s="7">
        <v>97</v>
      </c>
      <c r="I2887" s="7">
        <v>615808.30750999996</v>
      </c>
      <c r="J2887" s="7">
        <v>13</v>
      </c>
      <c r="K2887" s="7">
        <v>98966.162880000003</v>
      </c>
      <c r="L2887" s="6">
        <v>-0.14432989690721701</v>
      </c>
      <c r="M2887" s="6">
        <v>-0.11914363860511699</v>
      </c>
      <c r="N2887" s="6">
        <v>5.3846153846153904</v>
      </c>
      <c r="O2887" s="6">
        <v>4.4810517987620297</v>
      </c>
    </row>
    <row r="2888" spans="2:15" x14ac:dyDescent="0.25">
      <c r="B2888" t="s">
        <v>11</v>
      </c>
      <c r="C2888" t="s">
        <v>43</v>
      </c>
      <c r="D2888" t="s">
        <v>1153</v>
      </c>
      <c r="E2888" t="s">
        <v>8</v>
      </c>
      <c r="F2888" s="7">
        <v>53</v>
      </c>
      <c r="G2888" s="7">
        <v>321466.06255999999</v>
      </c>
      <c r="H2888" s="7">
        <v>67</v>
      </c>
      <c r="I2888" s="7">
        <v>458650.37968000001</v>
      </c>
      <c r="J2888" s="7">
        <v>56</v>
      </c>
      <c r="K2888" s="7">
        <v>267518.60927999998</v>
      </c>
      <c r="L2888" s="6">
        <v>-0.20895522388059701</v>
      </c>
      <c r="M2888" s="6">
        <v>-0.299104335672225</v>
      </c>
      <c r="N2888" s="6">
        <v>-5.3571428571428603E-2</v>
      </c>
      <c r="O2888" s="6">
        <v>0.20165869367067299</v>
      </c>
    </row>
    <row r="2889" spans="2:15" x14ac:dyDescent="0.25">
      <c r="B2889" t="s">
        <v>11</v>
      </c>
      <c r="C2889" t="s">
        <v>43</v>
      </c>
      <c r="D2889" t="s">
        <v>1154</v>
      </c>
      <c r="E2889" t="s">
        <v>22</v>
      </c>
      <c r="F2889" s="7">
        <v>27</v>
      </c>
      <c r="G2889" s="7">
        <v>486993.12140200002</v>
      </c>
      <c r="H2889" s="7">
        <v>31</v>
      </c>
      <c r="I2889" s="7">
        <v>510194.214852</v>
      </c>
      <c r="J2889" s="7">
        <v>30</v>
      </c>
      <c r="K2889" s="7">
        <v>421817.42555300001</v>
      </c>
      <c r="L2889" s="6">
        <v>-0.12903225806451599</v>
      </c>
      <c r="M2889" s="6">
        <v>-4.5475022598463401E-2</v>
      </c>
      <c r="N2889" s="6">
        <v>-0.1</v>
      </c>
      <c r="O2889" s="6">
        <v>0.15451162493715201</v>
      </c>
    </row>
    <row r="2890" spans="2:15" x14ac:dyDescent="0.25">
      <c r="B2890" t="s">
        <v>11</v>
      </c>
      <c r="C2890" t="s">
        <v>43</v>
      </c>
      <c r="D2890" t="s">
        <v>1155</v>
      </c>
      <c r="E2890" t="s">
        <v>22</v>
      </c>
      <c r="F2890" s="7">
        <v>45</v>
      </c>
      <c r="G2890" s="7">
        <v>359165.33559999999</v>
      </c>
      <c r="H2890" s="7">
        <v>55</v>
      </c>
      <c r="I2890" s="7">
        <v>590359.23919999995</v>
      </c>
      <c r="J2890" s="7">
        <v>38</v>
      </c>
      <c r="K2890" s="7">
        <v>267901.72487999999</v>
      </c>
      <c r="L2890" s="6">
        <v>-0.18181818181818199</v>
      </c>
      <c r="M2890" s="6">
        <v>-0.39161562697535202</v>
      </c>
      <c r="N2890" s="6">
        <v>0.18421052631578899</v>
      </c>
      <c r="O2890" s="6">
        <v>0.34066078059362698</v>
      </c>
    </row>
    <row r="2891" spans="2:15" x14ac:dyDescent="0.25">
      <c r="B2891" t="s">
        <v>11</v>
      </c>
      <c r="C2891" t="s">
        <v>43</v>
      </c>
      <c r="D2891" t="s">
        <v>1156</v>
      </c>
      <c r="E2891" t="s">
        <v>22</v>
      </c>
      <c r="F2891" s="7">
        <v>154</v>
      </c>
      <c r="G2891" s="7">
        <v>1176219.0567999999</v>
      </c>
      <c r="H2891" s="7">
        <v>203</v>
      </c>
      <c r="I2891" s="7">
        <v>1456534.4927999999</v>
      </c>
      <c r="J2891" s="7">
        <v>128</v>
      </c>
      <c r="K2891" s="7">
        <v>906816.33539999998</v>
      </c>
      <c r="L2891" s="6">
        <v>-0.24137931034482801</v>
      </c>
      <c r="M2891" s="6">
        <v>-0.192453688797393</v>
      </c>
      <c r="N2891" s="6">
        <v>0.203125</v>
      </c>
      <c r="O2891" s="6">
        <v>0.29708631272193098</v>
      </c>
    </row>
    <row r="2892" spans="2:15" x14ac:dyDescent="0.25">
      <c r="B2892" t="s">
        <v>11</v>
      </c>
      <c r="C2892" t="s">
        <v>43</v>
      </c>
      <c r="D2892" t="s">
        <v>1447</v>
      </c>
      <c r="E2892" t="s">
        <v>29</v>
      </c>
      <c r="F2892" s="7">
        <v>5</v>
      </c>
      <c r="G2892" s="7">
        <v>20393.543320000001</v>
      </c>
      <c r="H2892" s="7">
        <v>7</v>
      </c>
      <c r="I2892" s="7">
        <v>28419.165239999998</v>
      </c>
      <c r="J2892" s="7">
        <v>9</v>
      </c>
      <c r="K2892" s="7">
        <v>51598.521000000001</v>
      </c>
      <c r="L2892" s="6">
        <v>-0.28571428571428598</v>
      </c>
      <c r="M2892" s="6">
        <v>-0.28240174727947098</v>
      </c>
      <c r="N2892" s="6">
        <v>-0.44444444444444398</v>
      </c>
      <c r="O2892" s="6">
        <v>-0.60476496370893995</v>
      </c>
    </row>
    <row r="2893" spans="2:15" x14ac:dyDescent="0.25">
      <c r="B2893" t="s">
        <v>11</v>
      </c>
      <c r="C2893" t="s">
        <v>43</v>
      </c>
      <c r="D2893" t="s">
        <v>1157</v>
      </c>
      <c r="E2893" t="s">
        <v>8</v>
      </c>
      <c r="F2893" s="7">
        <v>49</v>
      </c>
      <c r="G2893" s="7">
        <v>333505.98655999999</v>
      </c>
      <c r="H2893" s="7">
        <v>51</v>
      </c>
      <c r="I2893" s="7">
        <v>327555.9768</v>
      </c>
      <c r="J2893" s="7">
        <v>67</v>
      </c>
      <c r="K2893" s="7">
        <v>377370.99504000001</v>
      </c>
      <c r="L2893" s="6">
        <v>-3.9215686274509803E-2</v>
      </c>
      <c r="M2893" s="6">
        <v>1.8164863966542599E-2</v>
      </c>
      <c r="N2893" s="6">
        <v>-0.26865671641791</v>
      </c>
      <c r="O2893" s="6">
        <v>-0.116238420696192</v>
      </c>
    </row>
    <row r="2894" spans="2:15" x14ac:dyDescent="0.25">
      <c r="B2894" t="s">
        <v>11</v>
      </c>
      <c r="C2894" t="s">
        <v>43</v>
      </c>
      <c r="D2894" t="s">
        <v>1158</v>
      </c>
      <c r="E2894" t="s">
        <v>17</v>
      </c>
      <c r="F2894" s="7">
        <v>145</v>
      </c>
      <c r="G2894" s="7">
        <v>966104.73415599996</v>
      </c>
      <c r="H2894" s="7">
        <v>174</v>
      </c>
      <c r="I2894" s="7">
        <v>1079244.7460119999</v>
      </c>
      <c r="J2894" s="7">
        <v>215</v>
      </c>
      <c r="K2894" s="7">
        <v>1207836.2722499999</v>
      </c>
      <c r="L2894" s="6">
        <v>-0.16666666666666699</v>
      </c>
      <c r="M2894" s="6">
        <v>-0.104832580630179</v>
      </c>
      <c r="N2894" s="6">
        <v>-0.32558139534883701</v>
      </c>
      <c r="O2894" s="6">
        <v>-0.200136014828975</v>
      </c>
    </row>
    <row r="2895" spans="2:15" x14ac:dyDescent="0.25">
      <c r="B2895" t="s">
        <v>11</v>
      </c>
      <c r="C2895" t="s">
        <v>43</v>
      </c>
      <c r="D2895" t="s">
        <v>1541</v>
      </c>
      <c r="E2895" t="s">
        <v>31</v>
      </c>
      <c r="F2895" s="7">
        <v>18</v>
      </c>
      <c r="G2895" s="7">
        <v>49857.983999999997</v>
      </c>
      <c r="H2895" s="7">
        <v>17</v>
      </c>
      <c r="I2895" s="7">
        <v>49932.288</v>
      </c>
      <c r="J2895" s="7">
        <v>6</v>
      </c>
      <c r="K2895" s="7">
        <v>9929.92</v>
      </c>
      <c r="L2895" s="6">
        <v>5.8823529411764698E-2</v>
      </c>
      <c r="M2895" s="6">
        <v>-1.4880952380953399E-3</v>
      </c>
      <c r="N2895" s="6">
        <v>2</v>
      </c>
      <c r="O2895" s="6">
        <v>4.0209854661467599</v>
      </c>
    </row>
    <row r="2896" spans="2:15" x14ac:dyDescent="0.25">
      <c r="B2896" t="s">
        <v>11</v>
      </c>
      <c r="C2896" t="s">
        <v>43</v>
      </c>
      <c r="D2896" t="s">
        <v>1159</v>
      </c>
      <c r="E2896" t="s">
        <v>17</v>
      </c>
      <c r="F2896" s="7">
        <v>88</v>
      </c>
      <c r="G2896" s="7">
        <v>1203694.1387199999</v>
      </c>
      <c r="H2896" s="7">
        <v>83</v>
      </c>
      <c r="I2896" s="7">
        <v>495766.82855999999</v>
      </c>
      <c r="J2896" s="7">
        <v>105</v>
      </c>
      <c r="K2896" s="7">
        <v>947936.85731999995</v>
      </c>
      <c r="L2896" s="6">
        <v>6.0240963855421797E-2</v>
      </c>
      <c r="M2896" s="6">
        <v>1.4279440845533</v>
      </c>
      <c r="N2896" s="6">
        <v>-0.161904761904762</v>
      </c>
      <c r="O2896" s="6">
        <v>0.26980413244303503</v>
      </c>
    </row>
    <row r="2897" spans="2:15" x14ac:dyDescent="0.25">
      <c r="B2897" t="s">
        <v>11</v>
      </c>
      <c r="C2897" t="s">
        <v>43</v>
      </c>
      <c r="D2897" t="s">
        <v>1160</v>
      </c>
      <c r="E2897" t="s">
        <v>15</v>
      </c>
      <c r="F2897" s="7">
        <v>87</v>
      </c>
      <c r="G2897" s="7">
        <v>592275.18658400001</v>
      </c>
      <c r="H2897" s="7">
        <v>104</v>
      </c>
      <c r="I2897" s="7">
        <v>758977.272428</v>
      </c>
      <c r="J2897" s="7">
        <v>107</v>
      </c>
      <c r="K2897" s="7">
        <v>514840.539888</v>
      </c>
      <c r="L2897" s="6">
        <v>-0.16346153846153799</v>
      </c>
      <c r="M2897" s="6">
        <v>-0.219640418626388</v>
      </c>
      <c r="N2897" s="6">
        <v>-0.18691588785046701</v>
      </c>
      <c r="O2897" s="6">
        <v>0.15040510740052701</v>
      </c>
    </row>
    <row r="2898" spans="2:15" x14ac:dyDescent="0.25">
      <c r="B2898" t="s">
        <v>11</v>
      </c>
      <c r="C2898" t="s">
        <v>43</v>
      </c>
      <c r="D2898" t="s">
        <v>1161</v>
      </c>
      <c r="E2898" t="s">
        <v>17</v>
      </c>
      <c r="F2898" s="7">
        <v>56</v>
      </c>
      <c r="G2898" s="7">
        <v>427001.72357799998</v>
      </c>
      <c r="H2898" s="7">
        <v>71</v>
      </c>
      <c r="I2898" s="7">
        <v>661941.82460000005</v>
      </c>
      <c r="J2898" s="7">
        <v>75</v>
      </c>
      <c r="K2898" s="7">
        <v>583827.94183999998</v>
      </c>
      <c r="L2898" s="6">
        <v>-0.21126760563380301</v>
      </c>
      <c r="M2898" s="6">
        <v>-0.35492560265997702</v>
      </c>
      <c r="N2898" s="6">
        <v>-0.25333333333333302</v>
      </c>
      <c r="O2898" s="6">
        <v>-0.26861718500102</v>
      </c>
    </row>
    <row r="2899" spans="2:15" x14ac:dyDescent="0.25">
      <c r="B2899" t="s">
        <v>11</v>
      </c>
      <c r="C2899" t="s">
        <v>43</v>
      </c>
      <c r="D2899" t="s">
        <v>1162</v>
      </c>
      <c r="E2899" t="s">
        <v>8</v>
      </c>
      <c r="F2899" s="7">
        <v>52</v>
      </c>
      <c r="G2899" s="7">
        <v>412230.63231999998</v>
      </c>
      <c r="H2899" s="7">
        <v>62</v>
      </c>
      <c r="I2899" s="7">
        <v>509792.59392000001</v>
      </c>
      <c r="J2899" s="7">
        <v>85</v>
      </c>
      <c r="K2899" s="7">
        <v>880985.68128000002</v>
      </c>
      <c r="L2899" s="6">
        <v>-0.16129032258064499</v>
      </c>
      <c r="M2899" s="6">
        <v>-0.19137579235862801</v>
      </c>
      <c r="N2899" s="6">
        <v>-0.38823529411764701</v>
      </c>
      <c r="O2899" s="6">
        <v>-0.53208021301655795</v>
      </c>
    </row>
    <row r="2900" spans="2:15" x14ac:dyDescent="0.25">
      <c r="B2900" t="s">
        <v>11</v>
      </c>
      <c r="C2900" t="s">
        <v>43</v>
      </c>
      <c r="D2900" t="s">
        <v>1163</v>
      </c>
      <c r="E2900" t="s">
        <v>8</v>
      </c>
      <c r="F2900" s="7">
        <v>46</v>
      </c>
      <c r="G2900" s="7">
        <v>626032.63971200003</v>
      </c>
      <c r="H2900" s="7">
        <v>55</v>
      </c>
      <c r="I2900" s="7">
        <v>377238.00303999998</v>
      </c>
      <c r="J2900" s="7">
        <v>62</v>
      </c>
      <c r="K2900" s="7">
        <v>361778.418144</v>
      </c>
      <c r="L2900" s="6">
        <v>-0.163636363636364</v>
      </c>
      <c r="M2900" s="6">
        <v>0.65951636544322201</v>
      </c>
      <c r="N2900" s="6">
        <v>-0.25806451612903197</v>
      </c>
      <c r="O2900" s="6">
        <v>0.73043113772148205</v>
      </c>
    </row>
    <row r="2901" spans="2:15" x14ac:dyDescent="0.25">
      <c r="B2901" t="s">
        <v>11</v>
      </c>
      <c r="C2901" t="s">
        <v>43</v>
      </c>
      <c r="D2901" t="s">
        <v>1164</v>
      </c>
      <c r="E2901" t="s">
        <v>8</v>
      </c>
      <c r="F2901" s="7">
        <v>39</v>
      </c>
      <c r="G2901" s="7">
        <v>222687.63232</v>
      </c>
      <c r="H2901" s="7">
        <v>38</v>
      </c>
      <c r="I2901" s="7">
        <v>201440.66656000001</v>
      </c>
      <c r="J2901" s="7">
        <v>52</v>
      </c>
      <c r="K2901" s="7">
        <v>242408.09052</v>
      </c>
      <c r="L2901" s="6">
        <v>2.6315789473684299E-2</v>
      </c>
      <c r="M2901" s="6">
        <v>0.105475056863314</v>
      </c>
      <c r="N2901" s="6">
        <v>-0.25</v>
      </c>
      <c r="O2901" s="6">
        <v>-8.1352310303244399E-2</v>
      </c>
    </row>
    <row r="2902" spans="2:15" x14ac:dyDescent="0.25">
      <c r="B2902" t="s">
        <v>11</v>
      </c>
      <c r="C2902" t="s">
        <v>43</v>
      </c>
      <c r="D2902" t="s">
        <v>1165</v>
      </c>
      <c r="E2902" t="s">
        <v>8</v>
      </c>
      <c r="F2902" s="7">
        <v>78</v>
      </c>
      <c r="G2902" s="7">
        <v>570982.03539199999</v>
      </c>
      <c r="H2902" s="7">
        <v>107</v>
      </c>
      <c r="I2902" s="7">
        <v>761976.92767999996</v>
      </c>
      <c r="J2902" s="7">
        <v>83</v>
      </c>
      <c r="K2902" s="7">
        <v>893709.20246399997</v>
      </c>
      <c r="L2902" s="6">
        <v>-0.27102803738317799</v>
      </c>
      <c r="M2902" s="6">
        <v>-0.25065705449838799</v>
      </c>
      <c r="N2902" s="6">
        <v>-6.02409638554217E-2</v>
      </c>
      <c r="O2902" s="6">
        <v>-0.36110981758073601</v>
      </c>
    </row>
    <row r="2903" spans="2:15" x14ac:dyDescent="0.25">
      <c r="B2903" t="s">
        <v>11</v>
      </c>
      <c r="C2903" t="s">
        <v>43</v>
      </c>
      <c r="D2903" t="s">
        <v>1167</v>
      </c>
      <c r="E2903" t="s">
        <v>15</v>
      </c>
      <c r="F2903" s="7">
        <v>152</v>
      </c>
      <c r="G2903" s="7">
        <v>837970.24121999997</v>
      </c>
      <c r="H2903" s="7">
        <v>164</v>
      </c>
      <c r="I2903" s="7">
        <v>896590.72378</v>
      </c>
      <c r="J2903" s="7">
        <v>188</v>
      </c>
      <c r="K2903" s="7">
        <v>1125886.1330609999</v>
      </c>
      <c r="L2903" s="6">
        <v>-7.3170731707316999E-2</v>
      </c>
      <c r="M2903" s="6">
        <v>-6.5381540322944506E-2</v>
      </c>
      <c r="N2903" s="6">
        <v>-0.19148936170212799</v>
      </c>
      <c r="O2903" s="6">
        <v>-0.25572381023845597</v>
      </c>
    </row>
    <row r="2904" spans="2:15" x14ac:dyDescent="0.25">
      <c r="B2904" t="s">
        <v>11</v>
      </c>
      <c r="C2904" t="s">
        <v>43</v>
      </c>
      <c r="D2904" t="s">
        <v>1168</v>
      </c>
      <c r="E2904" t="s">
        <v>31</v>
      </c>
      <c r="F2904" s="7"/>
      <c r="G2904" s="7"/>
      <c r="H2904" s="7"/>
      <c r="I2904" s="7"/>
      <c r="J2904" s="7">
        <v>26</v>
      </c>
      <c r="K2904" s="7">
        <v>37028.160000000003</v>
      </c>
      <c r="L2904" s="6"/>
      <c r="M2904" s="6"/>
      <c r="N2904" s="6"/>
      <c r="O2904" s="6"/>
    </row>
    <row r="2905" spans="2:15" x14ac:dyDescent="0.25">
      <c r="B2905" t="s">
        <v>11</v>
      </c>
      <c r="C2905" t="s">
        <v>43</v>
      </c>
      <c r="D2905" t="s">
        <v>1169</v>
      </c>
      <c r="E2905" t="s">
        <v>8</v>
      </c>
      <c r="F2905" s="7">
        <v>8</v>
      </c>
      <c r="G2905" s="7">
        <v>65224.799200000001</v>
      </c>
      <c r="H2905" s="7">
        <v>9</v>
      </c>
      <c r="I2905" s="7">
        <v>53932.455199999997</v>
      </c>
      <c r="J2905" s="7">
        <v>6</v>
      </c>
      <c r="K2905" s="7">
        <v>36930.815999999999</v>
      </c>
      <c r="L2905" s="6">
        <v>-0.11111111111111099</v>
      </c>
      <c r="M2905" s="6">
        <v>0.20937937941308499</v>
      </c>
      <c r="N2905" s="6">
        <v>0.33333333333333298</v>
      </c>
      <c r="O2905" s="6">
        <v>0.76613479647999105</v>
      </c>
    </row>
    <row r="2906" spans="2:15" x14ac:dyDescent="0.25">
      <c r="B2906" t="s">
        <v>11</v>
      </c>
      <c r="C2906" t="s">
        <v>43</v>
      </c>
      <c r="D2906" t="s">
        <v>1450</v>
      </c>
      <c r="E2906" t="s">
        <v>26</v>
      </c>
      <c r="F2906" s="7" t="s">
        <v>71</v>
      </c>
      <c r="G2906" s="7">
        <v>16208.832</v>
      </c>
      <c r="H2906" s="7" t="s">
        <v>71</v>
      </c>
      <c r="I2906" s="7">
        <v>5139.1400000000003</v>
      </c>
      <c r="J2906" s="7" t="s">
        <v>71</v>
      </c>
      <c r="K2906" s="7">
        <v>22274.19</v>
      </c>
      <c r="L2906" s="6" t="s">
        <v>72</v>
      </c>
      <c r="M2906" s="6">
        <v>2.1539969722560599</v>
      </c>
      <c r="N2906" s="6" t="s">
        <v>72</v>
      </c>
      <c r="O2906" s="6">
        <v>-0.27230431274942002</v>
      </c>
    </row>
    <row r="2907" spans="2:15" x14ac:dyDescent="0.25">
      <c r="B2907" t="s">
        <v>11</v>
      </c>
      <c r="C2907" t="s">
        <v>43</v>
      </c>
      <c r="D2907" t="s">
        <v>1170</v>
      </c>
      <c r="E2907" t="s">
        <v>31</v>
      </c>
      <c r="F2907" s="7">
        <v>5</v>
      </c>
      <c r="G2907" s="7">
        <v>31472.240000000002</v>
      </c>
      <c r="H2907" s="7">
        <v>5</v>
      </c>
      <c r="I2907" s="7">
        <v>28427.076000000001</v>
      </c>
      <c r="J2907" s="7">
        <v>8</v>
      </c>
      <c r="K2907" s="7">
        <v>31429.53</v>
      </c>
      <c r="L2907" s="6">
        <v>0</v>
      </c>
      <c r="M2907" s="6">
        <v>0.107121956545935</v>
      </c>
      <c r="N2907" s="6">
        <v>-0.375</v>
      </c>
      <c r="O2907" s="6">
        <v>1.35891309860492E-3</v>
      </c>
    </row>
    <row r="2908" spans="2:15" x14ac:dyDescent="0.25">
      <c r="B2908" t="s">
        <v>11</v>
      </c>
      <c r="C2908" t="s">
        <v>43</v>
      </c>
      <c r="D2908" t="s">
        <v>1171</v>
      </c>
      <c r="E2908" t="s">
        <v>15</v>
      </c>
      <c r="F2908" s="7">
        <v>147</v>
      </c>
      <c r="G2908" s="7">
        <v>1082491.5205600001</v>
      </c>
      <c r="H2908" s="7">
        <v>152</v>
      </c>
      <c r="I2908" s="7">
        <v>1083987.32552</v>
      </c>
      <c r="J2908" s="7">
        <v>123</v>
      </c>
      <c r="K2908" s="7">
        <v>1175857.306782</v>
      </c>
      <c r="L2908" s="6">
        <v>-3.2894736842105303E-2</v>
      </c>
      <c r="M2908" s="6">
        <v>-1.37991000889448E-3</v>
      </c>
      <c r="N2908" s="6">
        <v>0.19512195121951201</v>
      </c>
      <c r="O2908" s="6">
        <v>-7.9402309858086897E-2</v>
      </c>
    </row>
    <row r="2909" spans="2:15" x14ac:dyDescent="0.25">
      <c r="B2909" t="s">
        <v>11</v>
      </c>
      <c r="C2909" t="s">
        <v>43</v>
      </c>
      <c r="D2909" t="s">
        <v>1172</v>
      </c>
      <c r="E2909" t="s">
        <v>8</v>
      </c>
      <c r="F2909" s="7">
        <v>62</v>
      </c>
      <c r="G2909" s="7">
        <v>515184.35512000002</v>
      </c>
      <c r="H2909" s="7">
        <v>70</v>
      </c>
      <c r="I2909" s="7">
        <v>619980.06111999997</v>
      </c>
      <c r="J2909" s="7">
        <v>102</v>
      </c>
      <c r="K2909" s="7">
        <v>707439.77424000006</v>
      </c>
      <c r="L2909" s="6">
        <v>-0.114285714285714</v>
      </c>
      <c r="M2909" s="6">
        <v>-0.169030768200328</v>
      </c>
      <c r="N2909" s="6">
        <v>-0.39215686274509798</v>
      </c>
      <c r="O2909" s="6">
        <v>-0.27176224198948801</v>
      </c>
    </row>
    <row r="2910" spans="2:15" x14ac:dyDescent="0.25">
      <c r="B2910" t="s">
        <v>11</v>
      </c>
      <c r="C2910" t="s">
        <v>43</v>
      </c>
      <c r="D2910" t="s">
        <v>1542</v>
      </c>
      <c r="E2910" t="s">
        <v>31</v>
      </c>
      <c r="F2910" s="7">
        <v>15</v>
      </c>
      <c r="G2910" s="7">
        <v>53164.512000000002</v>
      </c>
      <c r="H2910" s="7">
        <v>11</v>
      </c>
      <c r="I2910" s="7">
        <v>39083.904000000002</v>
      </c>
      <c r="J2910" s="7">
        <v>14</v>
      </c>
      <c r="K2910" s="7">
        <v>40225.599999999999</v>
      </c>
      <c r="L2910" s="6">
        <v>0.36363636363636398</v>
      </c>
      <c r="M2910" s="6">
        <v>0.36026615969581699</v>
      </c>
      <c r="N2910" s="6">
        <v>7.1428571428571397E-2</v>
      </c>
      <c r="O2910" s="6">
        <v>0.32165864524084198</v>
      </c>
    </row>
    <row r="2911" spans="2:15" x14ac:dyDescent="0.25">
      <c r="B2911" t="s">
        <v>11</v>
      </c>
      <c r="C2911" t="s">
        <v>43</v>
      </c>
      <c r="D2911" t="s">
        <v>1174</v>
      </c>
      <c r="E2911" t="s">
        <v>8</v>
      </c>
      <c r="F2911" s="7">
        <v>34</v>
      </c>
      <c r="G2911" s="7">
        <v>365258.14585999999</v>
      </c>
      <c r="H2911" s="7">
        <v>45</v>
      </c>
      <c r="I2911" s="7">
        <v>448340.50683999999</v>
      </c>
      <c r="J2911" s="7">
        <v>44</v>
      </c>
      <c r="K2911" s="7">
        <v>482476.82543999999</v>
      </c>
      <c r="L2911" s="6">
        <v>-0.24444444444444399</v>
      </c>
      <c r="M2911" s="6">
        <v>-0.185310851267003</v>
      </c>
      <c r="N2911" s="6">
        <v>-0.22727272727272699</v>
      </c>
      <c r="O2911" s="6">
        <v>-0.24295193758394801</v>
      </c>
    </row>
    <row r="2912" spans="2:15" x14ac:dyDescent="0.25">
      <c r="B2912" t="s">
        <v>11</v>
      </c>
      <c r="C2912" t="s">
        <v>43</v>
      </c>
      <c r="D2912" t="s">
        <v>1175</v>
      </c>
      <c r="E2912" t="s">
        <v>22</v>
      </c>
      <c r="F2912" s="7">
        <v>143</v>
      </c>
      <c r="G2912" s="7">
        <v>1540719.8467920001</v>
      </c>
      <c r="H2912" s="7">
        <v>146</v>
      </c>
      <c r="I2912" s="7">
        <v>1493615.5087019999</v>
      </c>
      <c r="J2912" s="7">
        <v>223</v>
      </c>
      <c r="K2912" s="7">
        <v>1686877.2796479999</v>
      </c>
      <c r="L2912" s="6">
        <v>-2.0547945205479399E-2</v>
      </c>
      <c r="M2912" s="6">
        <v>3.1537124390824699E-2</v>
      </c>
      <c r="N2912" s="6">
        <v>-0.35874439461883401</v>
      </c>
      <c r="O2912" s="6">
        <v>-8.6643785306361104E-2</v>
      </c>
    </row>
    <row r="2913" spans="2:15" x14ac:dyDescent="0.25">
      <c r="B2913" t="s">
        <v>11</v>
      </c>
      <c r="C2913" t="s">
        <v>43</v>
      </c>
      <c r="D2913" t="s">
        <v>1176</v>
      </c>
      <c r="E2913" t="s">
        <v>31</v>
      </c>
      <c r="F2913" s="7">
        <v>50</v>
      </c>
      <c r="G2913" s="7">
        <v>584722.272</v>
      </c>
      <c r="H2913" s="7">
        <v>39</v>
      </c>
      <c r="I2913" s="7">
        <v>458953.56</v>
      </c>
      <c r="J2913" s="7">
        <v>34</v>
      </c>
      <c r="K2913" s="7">
        <v>379709.49</v>
      </c>
      <c r="L2913" s="6">
        <v>0.28205128205128199</v>
      </c>
      <c r="M2913" s="6">
        <v>0.27403363425266802</v>
      </c>
      <c r="N2913" s="6">
        <v>0.47058823529411797</v>
      </c>
      <c r="O2913" s="6">
        <v>0.53992008996140695</v>
      </c>
    </row>
    <row r="2914" spans="2:15" x14ac:dyDescent="0.25">
      <c r="B2914" t="s">
        <v>11</v>
      </c>
      <c r="C2914" t="s">
        <v>43</v>
      </c>
      <c r="D2914" t="s">
        <v>1178</v>
      </c>
      <c r="E2914" t="s">
        <v>8</v>
      </c>
      <c r="F2914" s="7">
        <v>69</v>
      </c>
      <c r="G2914" s="7">
        <v>627170.98924000002</v>
      </c>
      <c r="H2914" s="7">
        <v>97</v>
      </c>
      <c r="I2914" s="7">
        <v>857729.79526000004</v>
      </c>
      <c r="J2914" s="7">
        <v>102</v>
      </c>
      <c r="K2914" s="7">
        <v>693107.68415999995</v>
      </c>
      <c r="L2914" s="6">
        <v>-0.28865979381443302</v>
      </c>
      <c r="M2914" s="6">
        <v>-0.26880120906854099</v>
      </c>
      <c r="N2914" s="6">
        <v>-0.32352941176470601</v>
      </c>
      <c r="O2914" s="6">
        <v>-9.5131963512871606E-2</v>
      </c>
    </row>
    <row r="2915" spans="2:15" x14ac:dyDescent="0.25">
      <c r="B2915" t="s">
        <v>11</v>
      </c>
      <c r="C2915" t="s">
        <v>43</v>
      </c>
      <c r="D2915" t="s">
        <v>1179</v>
      </c>
      <c r="E2915" t="s">
        <v>8</v>
      </c>
      <c r="F2915" s="7">
        <v>85</v>
      </c>
      <c r="G2915" s="7">
        <v>791120.52176799998</v>
      </c>
      <c r="H2915" s="7">
        <v>88</v>
      </c>
      <c r="I2915" s="7">
        <v>718084.29119999998</v>
      </c>
      <c r="J2915" s="7">
        <v>129</v>
      </c>
      <c r="K2915" s="7">
        <v>1353530.3602799999</v>
      </c>
      <c r="L2915" s="6">
        <v>-3.4090909090909102E-2</v>
      </c>
      <c r="M2915" s="6">
        <v>0.101709829142688</v>
      </c>
      <c r="N2915" s="6">
        <v>-0.34108527131783001</v>
      </c>
      <c r="O2915" s="6">
        <v>-0.41551327921130399</v>
      </c>
    </row>
    <row r="2916" spans="2:15" x14ac:dyDescent="0.25">
      <c r="B2916" t="s">
        <v>11</v>
      </c>
      <c r="C2916" t="s">
        <v>43</v>
      </c>
      <c r="D2916" t="s">
        <v>1543</v>
      </c>
      <c r="E2916" t="s">
        <v>31</v>
      </c>
      <c r="F2916" s="7">
        <v>10</v>
      </c>
      <c r="G2916" s="7">
        <v>17902.080000000002</v>
      </c>
      <c r="H2916" s="7">
        <v>11</v>
      </c>
      <c r="I2916" s="7">
        <v>19692.288</v>
      </c>
      <c r="J2916" s="7">
        <v>7</v>
      </c>
      <c r="K2916" s="7">
        <v>10028.48</v>
      </c>
      <c r="L2916" s="6">
        <v>-9.0909090909090898E-2</v>
      </c>
      <c r="M2916" s="6">
        <v>-9.0909090909090801E-2</v>
      </c>
      <c r="N2916" s="6">
        <v>0.42857142857142899</v>
      </c>
      <c r="O2916" s="6">
        <v>0.78512396694214903</v>
      </c>
    </row>
    <row r="2917" spans="2:15" x14ac:dyDescent="0.25">
      <c r="B2917" t="s">
        <v>11</v>
      </c>
      <c r="C2917" t="s">
        <v>43</v>
      </c>
      <c r="D2917" t="s">
        <v>1118</v>
      </c>
      <c r="E2917" t="s">
        <v>8</v>
      </c>
      <c r="F2917" s="7">
        <v>85</v>
      </c>
      <c r="G2917" s="7">
        <v>611724.40136000002</v>
      </c>
      <c r="H2917" s="7">
        <v>95</v>
      </c>
      <c r="I2917" s="7">
        <v>689337.69272000005</v>
      </c>
      <c r="J2917" s="7">
        <v>86</v>
      </c>
      <c r="K2917" s="7">
        <v>530864.62560000003</v>
      </c>
      <c r="L2917" s="6">
        <v>-0.105263157894737</v>
      </c>
      <c r="M2917" s="6">
        <v>-0.11259110328604301</v>
      </c>
      <c r="N2917" s="6">
        <v>-1.16279069767442E-2</v>
      </c>
      <c r="O2917" s="6">
        <v>0.152317129190158</v>
      </c>
    </row>
    <row r="2918" spans="2:15" x14ac:dyDescent="0.25">
      <c r="B2918" t="s">
        <v>11</v>
      </c>
      <c r="C2918" t="s">
        <v>43</v>
      </c>
      <c r="D2918" t="s">
        <v>1180</v>
      </c>
      <c r="E2918" t="s">
        <v>31</v>
      </c>
      <c r="F2918" s="7">
        <v>30</v>
      </c>
      <c r="G2918" s="7">
        <v>95767.664000000004</v>
      </c>
      <c r="H2918" s="7">
        <v>39</v>
      </c>
      <c r="I2918" s="7">
        <v>148571.296</v>
      </c>
      <c r="J2918" s="7">
        <v>24</v>
      </c>
      <c r="K2918" s="7">
        <v>70153.2</v>
      </c>
      <c r="L2918" s="6">
        <v>-0.230769230769231</v>
      </c>
      <c r="M2918" s="6">
        <v>-0.355409378672984</v>
      </c>
      <c r="N2918" s="6">
        <v>0.25</v>
      </c>
      <c r="O2918" s="6">
        <v>0.365121819104474</v>
      </c>
    </row>
    <row r="2919" spans="2:15" x14ac:dyDescent="0.25">
      <c r="B2919" t="s">
        <v>11</v>
      </c>
      <c r="C2919" t="s">
        <v>43</v>
      </c>
      <c r="D2919" t="s">
        <v>1181</v>
      </c>
      <c r="E2919" t="s">
        <v>15</v>
      </c>
      <c r="F2919" s="7">
        <v>100</v>
      </c>
      <c r="G2919" s="7">
        <v>1027671.029382</v>
      </c>
      <c r="H2919" s="7">
        <v>87</v>
      </c>
      <c r="I2919" s="7">
        <v>815616.26011999999</v>
      </c>
      <c r="J2919" s="7">
        <v>103</v>
      </c>
      <c r="K2919" s="7">
        <v>908568.93904199998</v>
      </c>
      <c r="L2919" s="6">
        <v>0.14942528735632199</v>
      </c>
      <c r="M2919" s="6">
        <v>0.25999330767486301</v>
      </c>
      <c r="N2919" s="6">
        <v>-2.9126213592233E-2</v>
      </c>
      <c r="O2919" s="6">
        <v>0.13108756553529299</v>
      </c>
    </row>
    <row r="2920" spans="2:15" x14ac:dyDescent="0.25">
      <c r="B2920" t="s">
        <v>11</v>
      </c>
      <c r="C2920" t="s">
        <v>43</v>
      </c>
      <c r="D2920" t="s">
        <v>1544</v>
      </c>
      <c r="E2920" t="s">
        <v>31</v>
      </c>
      <c r="F2920" s="7" t="s">
        <v>71</v>
      </c>
      <c r="G2920" s="7">
        <v>8337.7759999999998</v>
      </c>
      <c r="H2920" s="7" t="s">
        <v>71</v>
      </c>
      <c r="I2920" s="7">
        <v>12506.664000000001</v>
      </c>
      <c r="J2920" s="7">
        <v>7</v>
      </c>
      <c r="K2920" s="7">
        <v>23198.080000000002</v>
      </c>
      <c r="L2920" s="6" t="s">
        <v>72</v>
      </c>
      <c r="M2920" s="6">
        <v>-0.33333333333333298</v>
      </c>
      <c r="N2920" s="6" t="s">
        <v>72</v>
      </c>
      <c r="O2920" s="6">
        <v>-0.64058335862278304</v>
      </c>
    </row>
    <row r="2921" spans="2:15" x14ac:dyDescent="0.25">
      <c r="B2921" t="s">
        <v>11</v>
      </c>
      <c r="C2921" t="s">
        <v>43</v>
      </c>
      <c r="D2921" t="s">
        <v>1545</v>
      </c>
      <c r="E2921" t="s">
        <v>31</v>
      </c>
      <c r="F2921" s="7">
        <v>13</v>
      </c>
      <c r="G2921" s="7">
        <v>73777.487999999998</v>
      </c>
      <c r="H2921" s="7"/>
      <c r="I2921" s="7"/>
      <c r="J2921" s="7"/>
      <c r="K2921" s="7"/>
      <c r="L2921" s="6"/>
      <c r="M2921" s="6"/>
      <c r="N2921" s="6"/>
      <c r="O2921" s="6"/>
    </row>
    <row r="2922" spans="2:15" x14ac:dyDescent="0.25">
      <c r="B2922" t="s">
        <v>11</v>
      </c>
      <c r="C2922" t="s">
        <v>43</v>
      </c>
      <c r="D2922" t="s">
        <v>1183</v>
      </c>
      <c r="E2922" t="s">
        <v>8</v>
      </c>
      <c r="F2922" s="7">
        <v>15</v>
      </c>
      <c r="G2922" s="7">
        <v>58834.168640000004</v>
      </c>
      <c r="H2922" s="7">
        <v>10</v>
      </c>
      <c r="I2922" s="7">
        <v>32516.09088</v>
      </c>
      <c r="J2922" s="7">
        <v>57</v>
      </c>
      <c r="K2922" s="7">
        <v>264532.63824</v>
      </c>
      <c r="L2922" s="6">
        <v>0.5</v>
      </c>
      <c r="M2922" s="6">
        <v>0.80938627761640702</v>
      </c>
      <c r="N2922" s="6">
        <v>-0.73684210526315796</v>
      </c>
      <c r="O2922" s="6">
        <v>-0.77759202406388095</v>
      </c>
    </row>
    <row r="2923" spans="2:15" x14ac:dyDescent="0.25">
      <c r="B2923" t="s">
        <v>11</v>
      </c>
      <c r="C2923" t="s">
        <v>43</v>
      </c>
      <c r="D2923" t="s">
        <v>1451</v>
      </c>
      <c r="E2923" t="s">
        <v>31</v>
      </c>
      <c r="F2923" s="7"/>
      <c r="G2923" s="7"/>
      <c r="H2923" s="7"/>
      <c r="I2923" s="7"/>
      <c r="J2923" s="7" t="s">
        <v>71</v>
      </c>
      <c r="K2923" s="7">
        <v>3810.6</v>
      </c>
      <c r="L2923" s="6"/>
      <c r="M2923" s="6"/>
      <c r="N2923" s="6" t="s">
        <v>72</v>
      </c>
      <c r="O2923" s="6"/>
    </row>
    <row r="2924" spans="2:15" x14ac:dyDescent="0.25">
      <c r="B2924" t="s">
        <v>11</v>
      </c>
      <c r="C2924" t="s">
        <v>43</v>
      </c>
      <c r="D2924" t="s">
        <v>1184</v>
      </c>
      <c r="E2924" t="s">
        <v>8</v>
      </c>
      <c r="F2924" s="7">
        <v>91</v>
      </c>
      <c r="G2924" s="7">
        <v>719862.49548799999</v>
      </c>
      <c r="H2924" s="7">
        <v>86</v>
      </c>
      <c r="I2924" s="7">
        <v>702569.54015999998</v>
      </c>
      <c r="J2924" s="7">
        <v>15</v>
      </c>
      <c r="K2924" s="7">
        <v>119845.164816</v>
      </c>
      <c r="L2924" s="6">
        <v>5.8139534883720999E-2</v>
      </c>
      <c r="M2924" s="6">
        <v>2.46138700007714E-2</v>
      </c>
      <c r="N2924" s="6">
        <v>5.06666666666667</v>
      </c>
      <c r="O2924" s="6">
        <v>5.0066044098918399</v>
      </c>
    </row>
    <row r="2925" spans="2:15" x14ac:dyDescent="0.25">
      <c r="B2925" t="s">
        <v>11</v>
      </c>
      <c r="C2925" t="s">
        <v>43</v>
      </c>
      <c r="D2925" t="s">
        <v>1546</v>
      </c>
      <c r="E2925" t="s">
        <v>31</v>
      </c>
      <c r="F2925" s="7">
        <v>9</v>
      </c>
      <c r="G2925" s="7">
        <v>57834.383999999998</v>
      </c>
      <c r="H2925" s="7">
        <v>14</v>
      </c>
      <c r="I2925" s="7">
        <v>66747.66</v>
      </c>
      <c r="J2925" s="7">
        <v>79</v>
      </c>
      <c r="K2925" s="7">
        <v>154696.1</v>
      </c>
      <c r="L2925" s="6">
        <v>-0.35714285714285698</v>
      </c>
      <c r="M2925" s="6">
        <v>-0.13353690601288501</v>
      </c>
      <c r="N2925" s="6">
        <v>-0.886075949367089</v>
      </c>
      <c r="O2925" s="6">
        <v>-0.62614193893705195</v>
      </c>
    </row>
    <row r="2926" spans="2:15" x14ac:dyDescent="0.25">
      <c r="B2926" t="s">
        <v>11</v>
      </c>
      <c r="C2926" t="s">
        <v>44</v>
      </c>
      <c r="D2926" t="s">
        <v>1185</v>
      </c>
      <c r="E2926" t="s">
        <v>8</v>
      </c>
      <c r="F2926" s="7">
        <v>16</v>
      </c>
      <c r="G2926" s="7">
        <v>66419.038400000005</v>
      </c>
      <c r="H2926" s="7">
        <v>30</v>
      </c>
      <c r="I2926" s="7">
        <v>157402.41503999999</v>
      </c>
      <c r="J2926" s="7">
        <v>21</v>
      </c>
      <c r="K2926" s="7">
        <v>84278.413440000004</v>
      </c>
      <c r="L2926" s="6">
        <v>-0.46666666666666701</v>
      </c>
      <c r="M2926" s="6">
        <v>-0.57803037276701796</v>
      </c>
      <c r="N2926" s="6">
        <v>-0.238095238095238</v>
      </c>
      <c r="O2926" s="6">
        <v>-0.211909245927067</v>
      </c>
    </row>
    <row r="2927" spans="2:15" x14ac:dyDescent="0.25">
      <c r="B2927" t="s">
        <v>11</v>
      </c>
      <c r="C2927" t="s">
        <v>44</v>
      </c>
      <c r="D2927" t="s">
        <v>1186</v>
      </c>
      <c r="E2927" t="s">
        <v>8</v>
      </c>
      <c r="F2927" s="7">
        <v>46</v>
      </c>
      <c r="G2927" s="7">
        <v>264033.44816000003</v>
      </c>
      <c r="H2927" s="7">
        <v>74</v>
      </c>
      <c r="I2927" s="7">
        <v>558730.13699200004</v>
      </c>
      <c r="J2927" s="7">
        <v>113</v>
      </c>
      <c r="K2927" s="7">
        <v>560784.78705599997</v>
      </c>
      <c r="L2927" s="6">
        <v>-0.37837837837837801</v>
      </c>
      <c r="M2927" s="6">
        <v>-0.52744011700986804</v>
      </c>
      <c r="N2927" s="6">
        <v>-0.59292035398230103</v>
      </c>
      <c r="O2927" s="6">
        <v>-0.52917152131369505</v>
      </c>
    </row>
    <row r="2928" spans="2:15" x14ac:dyDescent="0.25">
      <c r="B2928" t="s">
        <v>11</v>
      </c>
      <c r="C2928" t="s">
        <v>44</v>
      </c>
      <c r="D2928" t="s">
        <v>1187</v>
      </c>
      <c r="E2928" t="s">
        <v>17</v>
      </c>
      <c r="F2928" s="7">
        <v>148</v>
      </c>
      <c r="G2928" s="7">
        <v>1147039.3065160001</v>
      </c>
      <c r="H2928" s="7">
        <v>180</v>
      </c>
      <c r="I2928" s="7">
        <v>1159858.0625</v>
      </c>
      <c r="J2928" s="7">
        <v>187</v>
      </c>
      <c r="K2928" s="7">
        <v>1238762.325312</v>
      </c>
      <c r="L2928" s="6">
        <v>-0.17777777777777801</v>
      </c>
      <c r="M2928" s="6">
        <v>-1.10520040326054E-2</v>
      </c>
      <c r="N2928" s="6">
        <v>-0.20855614973261999</v>
      </c>
      <c r="O2928" s="6">
        <v>-7.4044081678782195E-2</v>
      </c>
    </row>
    <row r="2929" spans="2:15" x14ac:dyDescent="0.25">
      <c r="B2929" t="s">
        <v>11</v>
      </c>
      <c r="C2929" t="s">
        <v>44</v>
      </c>
      <c r="D2929" t="s">
        <v>1188</v>
      </c>
      <c r="E2929" t="s">
        <v>31</v>
      </c>
      <c r="F2929" s="7"/>
      <c r="G2929" s="7"/>
      <c r="H2929" s="7"/>
      <c r="I2929" s="7"/>
      <c r="J2929" s="7" t="s">
        <v>71</v>
      </c>
      <c r="K2929" s="7">
        <v>2207.52</v>
      </c>
      <c r="L2929" s="6"/>
      <c r="M2929" s="6"/>
      <c r="N2929" s="6" t="s">
        <v>72</v>
      </c>
      <c r="O2929" s="6"/>
    </row>
    <row r="2930" spans="2:15" x14ac:dyDescent="0.25">
      <c r="B2930" t="s">
        <v>11</v>
      </c>
      <c r="C2930" t="s">
        <v>44</v>
      </c>
      <c r="D2930" t="s">
        <v>1189</v>
      </c>
      <c r="E2930" t="s">
        <v>31</v>
      </c>
      <c r="F2930" s="7"/>
      <c r="G2930" s="7"/>
      <c r="H2930" s="7" t="s">
        <v>71</v>
      </c>
      <c r="I2930" s="7">
        <v>1875.4559999999999</v>
      </c>
      <c r="J2930" s="7"/>
      <c r="K2930" s="7"/>
      <c r="L2930" s="6" t="s">
        <v>72</v>
      </c>
      <c r="M2930" s="6"/>
      <c r="N2930" s="6"/>
      <c r="O2930" s="6"/>
    </row>
    <row r="2931" spans="2:15" x14ac:dyDescent="0.25">
      <c r="B2931" t="s">
        <v>11</v>
      </c>
      <c r="C2931" t="s">
        <v>44</v>
      </c>
      <c r="D2931" t="s">
        <v>1190</v>
      </c>
      <c r="E2931" t="s">
        <v>22</v>
      </c>
      <c r="F2931" s="7">
        <v>95</v>
      </c>
      <c r="G2931" s="7">
        <v>736874.36621999997</v>
      </c>
      <c r="H2931" s="7">
        <v>110</v>
      </c>
      <c r="I2931" s="7">
        <v>886147.48885199998</v>
      </c>
      <c r="J2931" s="7">
        <v>127</v>
      </c>
      <c r="K2931" s="7">
        <v>1088668.1322000001</v>
      </c>
      <c r="L2931" s="6">
        <v>-0.13636363636363599</v>
      </c>
      <c r="M2931" s="6">
        <v>-0.168451780894152</v>
      </c>
      <c r="N2931" s="6">
        <v>-0.25196850393700798</v>
      </c>
      <c r="O2931" s="6">
        <v>-0.32314141984581501</v>
      </c>
    </row>
    <row r="2932" spans="2:15" x14ac:dyDescent="0.25">
      <c r="B2932" t="s">
        <v>11</v>
      </c>
      <c r="C2932" t="s">
        <v>44</v>
      </c>
      <c r="D2932" t="s">
        <v>1191</v>
      </c>
      <c r="E2932" t="s">
        <v>15</v>
      </c>
      <c r="F2932" s="7">
        <v>80</v>
      </c>
      <c r="G2932" s="7">
        <v>513454.69607599999</v>
      </c>
      <c r="H2932" s="7">
        <v>81</v>
      </c>
      <c r="I2932" s="7">
        <v>598816.14962399995</v>
      </c>
      <c r="J2932" s="7">
        <v>76</v>
      </c>
      <c r="K2932" s="7">
        <v>485976.77533799998</v>
      </c>
      <c r="L2932" s="6">
        <v>-1.2345679012345699E-2</v>
      </c>
      <c r="M2932" s="6">
        <v>-0.14255035306178501</v>
      </c>
      <c r="N2932" s="6">
        <v>5.2631578947368397E-2</v>
      </c>
      <c r="O2932" s="6">
        <v>5.6541633535653897E-2</v>
      </c>
    </row>
    <row r="2933" spans="2:15" x14ac:dyDescent="0.25">
      <c r="B2933" t="s">
        <v>11</v>
      </c>
      <c r="C2933" t="s">
        <v>44</v>
      </c>
      <c r="D2933" t="s">
        <v>1192</v>
      </c>
      <c r="E2933" t="s">
        <v>8</v>
      </c>
      <c r="F2933" s="7">
        <v>63</v>
      </c>
      <c r="G2933" s="7">
        <v>397329.98886400001</v>
      </c>
      <c r="H2933" s="7">
        <v>53</v>
      </c>
      <c r="I2933" s="7">
        <v>877287.16297599999</v>
      </c>
      <c r="J2933" s="7">
        <v>55</v>
      </c>
      <c r="K2933" s="7">
        <v>303825.99167999998</v>
      </c>
      <c r="L2933" s="6">
        <v>0.18867924528301899</v>
      </c>
      <c r="M2933" s="6">
        <v>-0.547092439474268</v>
      </c>
      <c r="N2933" s="6">
        <v>0.145454545454546</v>
      </c>
      <c r="O2933" s="6">
        <v>0.307755095826303</v>
      </c>
    </row>
    <row r="2934" spans="2:15" x14ac:dyDescent="0.25">
      <c r="B2934" t="s">
        <v>11</v>
      </c>
      <c r="C2934" t="s">
        <v>44</v>
      </c>
      <c r="D2934" t="s">
        <v>1193</v>
      </c>
      <c r="E2934" t="s">
        <v>25</v>
      </c>
      <c r="F2934" s="7">
        <v>77</v>
      </c>
      <c r="G2934" s="7">
        <v>888320.69207600004</v>
      </c>
      <c r="H2934" s="7">
        <v>63</v>
      </c>
      <c r="I2934" s="7">
        <v>757998.56052000006</v>
      </c>
      <c r="J2934" s="7">
        <v>108</v>
      </c>
      <c r="K2934" s="7">
        <v>1645665.0402500001</v>
      </c>
      <c r="L2934" s="6">
        <v>0.22222222222222199</v>
      </c>
      <c r="M2934" s="6">
        <v>0.171929259953471</v>
      </c>
      <c r="N2934" s="6">
        <v>-0.28703703703703698</v>
      </c>
      <c r="O2934" s="6">
        <v>-0.46020564917569701</v>
      </c>
    </row>
    <row r="2935" spans="2:15" x14ac:dyDescent="0.25">
      <c r="B2935" t="s">
        <v>11</v>
      </c>
      <c r="C2935" t="s">
        <v>44</v>
      </c>
      <c r="D2935" t="s">
        <v>1194</v>
      </c>
      <c r="E2935" t="s">
        <v>26</v>
      </c>
      <c r="F2935" s="7">
        <v>69</v>
      </c>
      <c r="G2935" s="7">
        <v>680719.24607999995</v>
      </c>
      <c r="H2935" s="7">
        <v>89</v>
      </c>
      <c r="I2935" s="7">
        <v>587545.28948000004</v>
      </c>
      <c r="J2935" s="7">
        <v>191</v>
      </c>
      <c r="K2935" s="7">
        <v>781503.58418400004</v>
      </c>
      <c r="L2935" s="6">
        <v>-0.224719101123595</v>
      </c>
      <c r="M2935" s="6">
        <v>0.15858174385580101</v>
      </c>
      <c r="N2935" s="6">
        <v>-0.63874345549738198</v>
      </c>
      <c r="O2935" s="6">
        <v>-0.128962093256723</v>
      </c>
    </row>
    <row r="2936" spans="2:15" x14ac:dyDescent="0.25">
      <c r="B2936" t="s">
        <v>11</v>
      </c>
      <c r="C2936" t="s">
        <v>44</v>
      </c>
      <c r="D2936" t="s">
        <v>1195</v>
      </c>
      <c r="E2936" t="s">
        <v>15</v>
      </c>
      <c r="F2936" s="7">
        <v>148</v>
      </c>
      <c r="G2936" s="7">
        <v>722118.12264399999</v>
      </c>
      <c r="H2936" s="7">
        <v>158</v>
      </c>
      <c r="I2936" s="7">
        <v>835983.06420000002</v>
      </c>
      <c r="J2936" s="7">
        <v>167</v>
      </c>
      <c r="K2936" s="7">
        <v>826106.903406</v>
      </c>
      <c r="L2936" s="6">
        <v>-6.3291139240506306E-2</v>
      </c>
      <c r="M2936" s="6">
        <v>-0.13620484245690301</v>
      </c>
      <c r="N2936" s="6">
        <v>-0.11377245508981999</v>
      </c>
      <c r="O2936" s="6">
        <v>-0.12587811617753</v>
      </c>
    </row>
    <row r="2937" spans="2:15" x14ac:dyDescent="0.25">
      <c r="B2937" t="s">
        <v>11</v>
      </c>
      <c r="C2937" t="s">
        <v>44</v>
      </c>
      <c r="D2937" t="s">
        <v>1547</v>
      </c>
      <c r="E2937" t="s">
        <v>8</v>
      </c>
      <c r="F2937" s="7">
        <v>7</v>
      </c>
      <c r="G2937" s="7">
        <v>74135.538400000005</v>
      </c>
      <c r="H2937" s="7" t="s">
        <v>71</v>
      </c>
      <c r="I2937" s="7">
        <v>27826.638559999999</v>
      </c>
      <c r="J2937" s="7" t="s">
        <v>71</v>
      </c>
      <c r="K2937" s="7">
        <v>27981.667890000001</v>
      </c>
      <c r="L2937" s="6" t="s">
        <v>72</v>
      </c>
      <c r="M2937" s="6">
        <v>1.66419309828416</v>
      </c>
      <c r="N2937" s="6" t="s">
        <v>72</v>
      </c>
      <c r="O2937" s="6">
        <v>1.64943243167053</v>
      </c>
    </row>
    <row r="2938" spans="2:15" x14ac:dyDescent="0.25">
      <c r="B2938" t="s">
        <v>11</v>
      </c>
      <c r="C2938" t="s">
        <v>44</v>
      </c>
      <c r="D2938" t="s">
        <v>1196</v>
      </c>
      <c r="E2938" t="s">
        <v>8</v>
      </c>
      <c r="F2938" s="7">
        <v>100</v>
      </c>
      <c r="G2938" s="7">
        <v>536580.96959999995</v>
      </c>
      <c r="H2938" s="7">
        <v>94</v>
      </c>
      <c r="I2938" s="7">
        <v>476345.45503999997</v>
      </c>
      <c r="J2938" s="7">
        <v>122</v>
      </c>
      <c r="K2938" s="7">
        <v>533411.89199999999</v>
      </c>
      <c r="L2938" s="6">
        <v>6.3829787234042507E-2</v>
      </c>
      <c r="M2938" s="6">
        <v>0.12645342560252201</v>
      </c>
      <c r="N2938" s="6">
        <v>-0.18032786885245899</v>
      </c>
      <c r="O2938" s="6">
        <v>5.9411453841378102E-3</v>
      </c>
    </row>
    <row r="2939" spans="2:15" x14ac:dyDescent="0.25">
      <c r="B2939" t="s">
        <v>11</v>
      </c>
      <c r="C2939" t="s">
        <v>44</v>
      </c>
      <c r="D2939" t="s">
        <v>1197</v>
      </c>
      <c r="E2939" t="s">
        <v>15</v>
      </c>
      <c r="F2939" s="7">
        <v>137</v>
      </c>
      <c r="G2939" s="7">
        <v>1014131.3597</v>
      </c>
      <c r="H2939" s="7">
        <v>154</v>
      </c>
      <c r="I2939" s="7">
        <v>1268088.014064</v>
      </c>
      <c r="J2939" s="7">
        <v>158</v>
      </c>
      <c r="K2939" s="7">
        <v>1119646.8983199999</v>
      </c>
      <c r="L2939" s="6">
        <v>-0.11038961038961</v>
      </c>
      <c r="M2939" s="6">
        <v>-0.20026737225447999</v>
      </c>
      <c r="N2939" s="6">
        <v>-0.132911392405063</v>
      </c>
      <c r="O2939" s="6">
        <v>-9.4240013327704597E-2</v>
      </c>
    </row>
    <row r="2940" spans="2:15" x14ac:dyDescent="0.25">
      <c r="B2940" t="s">
        <v>11</v>
      </c>
      <c r="C2940" t="s">
        <v>44</v>
      </c>
      <c r="D2940" t="s">
        <v>1198</v>
      </c>
      <c r="E2940" t="s">
        <v>8</v>
      </c>
      <c r="F2940" s="7">
        <v>61</v>
      </c>
      <c r="G2940" s="7">
        <v>301935.17408000003</v>
      </c>
      <c r="H2940" s="7">
        <v>46</v>
      </c>
      <c r="I2940" s="7">
        <v>223699.22416000001</v>
      </c>
      <c r="J2940" s="7">
        <v>50</v>
      </c>
      <c r="K2940" s="7">
        <v>280515.49343999999</v>
      </c>
      <c r="L2940" s="6">
        <v>0.32608695652173902</v>
      </c>
      <c r="M2940" s="6">
        <v>0.34973724300466102</v>
      </c>
      <c r="N2940" s="6">
        <v>0.22</v>
      </c>
      <c r="O2940" s="6">
        <v>7.6358280169581905E-2</v>
      </c>
    </row>
    <row r="2941" spans="2:15" x14ac:dyDescent="0.25">
      <c r="B2941" t="s">
        <v>11</v>
      </c>
      <c r="C2941" t="s">
        <v>44</v>
      </c>
      <c r="D2941" t="s">
        <v>1199</v>
      </c>
      <c r="E2941" t="s">
        <v>8</v>
      </c>
      <c r="F2941" s="7">
        <v>71</v>
      </c>
      <c r="G2941" s="7">
        <v>466399.54816000001</v>
      </c>
      <c r="H2941" s="7">
        <v>86</v>
      </c>
      <c r="I2941" s="7">
        <v>482482.29119999998</v>
      </c>
      <c r="J2941" s="7">
        <v>122</v>
      </c>
      <c r="K2941" s="7">
        <v>547354.89244800003</v>
      </c>
      <c r="L2941" s="6">
        <v>-0.17441860465116299</v>
      </c>
      <c r="M2941" s="6">
        <v>-3.3333333333333298E-2</v>
      </c>
      <c r="N2941" s="6">
        <v>-0.41803278688524598</v>
      </c>
      <c r="O2941" s="6">
        <v>-0.147902842205235</v>
      </c>
    </row>
    <row r="2942" spans="2:15" x14ac:dyDescent="0.25">
      <c r="B2942" t="s">
        <v>11</v>
      </c>
      <c r="C2942" t="s">
        <v>44</v>
      </c>
      <c r="D2942" t="s">
        <v>1200</v>
      </c>
      <c r="E2942" t="s">
        <v>15</v>
      </c>
      <c r="F2942" s="7">
        <v>125</v>
      </c>
      <c r="G2942" s="7">
        <v>747465.10887200001</v>
      </c>
      <c r="H2942" s="7">
        <v>138</v>
      </c>
      <c r="I2942" s="7">
        <v>854251.66894</v>
      </c>
      <c r="J2942" s="7">
        <v>157</v>
      </c>
      <c r="K2942" s="7">
        <v>984401.867448</v>
      </c>
      <c r="L2942" s="6">
        <v>-9.4202898550724598E-2</v>
      </c>
      <c r="M2942" s="6">
        <v>-0.125005971835567</v>
      </c>
      <c r="N2942" s="6">
        <v>-0.20382165605095501</v>
      </c>
      <c r="O2942" s="6">
        <v>-0.24069109010351999</v>
      </c>
    </row>
    <row r="2943" spans="2:15" x14ac:dyDescent="0.25">
      <c r="B2943" t="s">
        <v>11</v>
      </c>
      <c r="C2943" t="s">
        <v>44</v>
      </c>
      <c r="D2943" t="s">
        <v>1201</v>
      </c>
      <c r="E2943" t="s">
        <v>15</v>
      </c>
      <c r="F2943" s="7">
        <v>121</v>
      </c>
      <c r="G2943" s="7">
        <v>994789.90425599995</v>
      </c>
      <c r="H2943" s="7">
        <v>131</v>
      </c>
      <c r="I2943" s="7">
        <v>961437.36842800002</v>
      </c>
      <c r="J2943" s="7">
        <v>174</v>
      </c>
      <c r="K2943" s="7">
        <v>1292372.1510900001</v>
      </c>
      <c r="L2943" s="6">
        <v>-7.6335877862595394E-2</v>
      </c>
      <c r="M2943" s="6">
        <v>3.4690284487832103E-2</v>
      </c>
      <c r="N2943" s="6">
        <v>-0.30459770114942503</v>
      </c>
      <c r="O2943" s="6">
        <v>-0.230260491595255</v>
      </c>
    </row>
    <row r="2944" spans="2:15" x14ac:dyDescent="0.25">
      <c r="B2944" t="s">
        <v>11</v>
      </c>
      <c r="C2944" t="s">
        <v>44</v>
      </c>
      <c r="D2944" t="s">
        <v>1202</v>
      </c>
      <c r="E2944" t="s">
        <v>17</v>
      </c>
      <c r="F2944" s="7">
        <v>62</v>
      </c>
      <c r="G2944" s="7">
        <v>412253.37914999999</v>
      </c>
      <c r="H2944" s="7">
        <v>77</v>
      </c>
      <c r="I2944" s="7">
        <v>483651.91190000001</v>
      </c>
      <c r="J2944" s="7">
        <v>63</v>
      </c>
      <c r="K2944" s="7">
        <v>448975.53733199998</v>
      </c>
      <c r="L2944" s="6">
        <v>-0.19480519480519501</v>
      </c>
      <c r="M2944" s="6">
        <v>-0.14762379925164501</v>
      </c>
      <c r="N2944" s="6">
        <v>-1.58730158730159E-2</v>
      </c>
      <c r="O2944" s="6">
        <v>-8.1791000017992901E-2</v>
      </c>
    </row>
    <row r="2945" spans="2:15" x14ac:dyDescent="0.25">
      <c r="B2945" t="s">
        <v>11</v>
      </c>
      <c r="C2945" t="s">
        <v>44</v>
      </c>
      <c r="D2945" t="s">
        <v>1203</v>
      </c>
      <c r="E2945" t="s">
        <v>8</v>
      </c>
      <c r="F2945" s="7">
        <v>117</v>
      </c>
      <c r="G2945" s="7">
        <v>1025051.425352</v>
      </c>
      <c r="H2945" s="7">
        <v>134</v>
      </c>
      <c r="I2945" s="7">
        <v>1066926.0941920001</v>
      </c>
      <c r="J2945" s="7">
        <v>138</v>
      </c>
      <c r="K2945" s="7">
        <v>769952.38176000002</v>
      </c>
      <c r="L2945" s="6">
        <v>-0.12686567164179099</v>
      </c>
      <c r="M2945" s="6">
        <v>-3.9247956412306502E-2</v>
      </c>
      <c r="N2945" s="6">
        <v>-0.15217391304347799</v>
      </c>
      <c r="O2945" s="6">
        <v>0.33131794853193403</v>
      </c>
    </row>
    <row r="2946" spans="2:15" x14ac:dyDescent="0.25">
      <c r="B2946" t="s">
        <v>11</v>
      </c>
      <c r="C2946" t="s">
        <v>44</v>
      </c>
      <c r="D2946" t="s">
        <v>1204</v>
      </c>
      <c r="E2946" t="s">
        <v>8</v>
      </c>
      <c r="F2946" s="7">
        <v>79</v>
      </c>
      <c r="G2946" s="7">
        <v>608421.67868799996</v>
      </c>
      <c r="H2946" s="7">
        <v>101</v>
      </c>
      <c r="I2946" s="7">
        <v>617071.24271999998</v>
      </c>
      <c r="J2946" s="7">
        <v>92</v>
      </c>
      <c r="K2946" s="7">
        <v>463454.78937000001</v>
      </c>
      <c r="L2946" s="6">
        <v>-0.21782178217821799</v>
      </c>
      <c r="M2946" s="6">
        <v>-1.40171238476022E-2</v>
      </c>
      <c r="N2946" s="6">
        <v>-0.141304347826087</v>
      </c>
      <c r="O2946" s="6">
        <v>0.312796183453108</v>
      </c>
    </row>
    <row r="2947" spans="2:15" x14ac:dyDescent="0.25">
      <c r="B2947" t="s">
        <v>11</v>
      </c>
      <c r="C2947" t="s">
        <v>45</v>
      </c>
      <c r="D2947" t="s">
        <v>1453</v>
      </c>
      <c r="E2947" t="s">
        <v>31</v>
      </c>
      <c r="F2947" s="7">
        <v>5</v>
      </c>
      <c r="G2947" s="7">
        <v>20076.083999999999</v>
      </c>
      <c r="H2947" s="7">
        <v>9</v>
      </c>
      <c r="I2947" s="7">
        <v>32309.423999999999</v>
      </c>
      <c r="J2947" s="7" t="s">
        <v>71</v>
      </c>
      <c r="K2947" s="7">
        <v>4032.8</v>
      </c>
      <c r="L2947" s="6">
        <v>-0.44444444444444398</v>
      </c>
      <c r="M2947" s="6">
        <v>-0.37863070539419103</v>
      </c>
      <c r="N2947" s="6" t="s">
        <v>72</v>
      </c>
      <c r="O2947" s="6">
        <v>3.97819976195199</v>
      </c>
    </row>
    <row r="2948" spans="2:15" x14ac:dyDescent="0.25">
      <c r="B2948" t="s">
        <v>11</v>
      </c>
      <c r="C2948" t="s">
        <v>45</v>
      </c>
      <c r="D2948" t="s">
        <v>1548</v>
      </c>
      <c r="E2948" t="s">
        <v>31</v>
      </c>
      <c r="F2948" s="7" t="s">
        <v>71</v>
      </c>
      <c r="G2948" s="7">
        <v>3580.4160000000002</v>
      </c>
      <c r="H2948" s="7">
        <v>6</v>
      </c>
      <c r="I2948" s="7">
        <v>16329.6</v>
      </c>
      <c r="J2948" s="7">
        <v>6</v>
      </c>
      <c r="K2948" s="7">
        <v>13068</v>
      </c>
      <c r="L2948" s="6" t="s">
        <v>72</v>
      </c>
      <c r="M2948" s="6">
        <v>-0.78074074074074096</v>
      </c>
      <c r="N2948" s="6" t="s">
        <v>72</v>
      </c>
      <c r="O2948" s="6">
        <v>-0.72601652892561996</v>
      </c>
    </row>
    <row r="2949" spans="2:15" x14ac:dyDescent="0.25">
      <c r="B2949" t="s">
        <v>11</v>
      </c>
      <c r="C2949" t="s">
        <v>45</v>
      </c>
      <c r="D2949" t="s">
        <v>1206</v>
      </c>
      <c r="E2949" t="s">
        <v>22</v>
      </c>
      <c r="F2949" s="7">
        <v>106</v>
      </c>
      <c r="G2949" s="7">
        <v>1211036.048038</v>
      </c>
      <c r="H2949" s="7">
        <v>83</v>
      </c>
      <c r="I2949" s="7">
        <v>751790.43688000005</v>
      </c>
      <c r="J2949" s="7">
        <v>149</v>
      </c>
      <c r="K2949" s="7">
        <v>1522105.3256550001</v>
      </c>
      <c r="L2949" s="6">
        <v>0.27710843373493999</v>
      </c>
      <c r="M2949" s="6">
        <v>0.61086918458807704</v>
      </c>
      <c r="N2949" s="6">
        <v>-0.288590604026846</v>
      </c>
      <c r="O2949" s="6">
        <v>-0.20436777427550201</v>
      </c>
    </row>
    <row r="2950" spans="2:15" x14ac:dyDescent="0.25">
      <c r="B2950" t="s">
        <v>11</v>
      </c>
      <c r="C2950" t="s">
        <v>45</v>
      </c>
      <c r="D2950" t="s">
        <v>1207</v>
      </c>
      <c r="E2950" t="s">
        <v>15</v>
      </c>
      <c r="F2950" s="7">
        <v>86</v>
      </c>
      <c r="G2950" s="7">
        <v>704039.37614399998</v>
      </c>
      <c r="H2950" s="7">
        <v>93</v>
      </c>
      <c r="I2950" s="7">
        <v>942541.118732</v>
      </c>
      <c r="J2950" s="7">
        <v>142</v>
      </c>
      <c r="K2950" s="7">
        <v>722039.71228199999</v>
      </c>
      <c r="L2950" s="6">
        <v>-7.5268817204301106E-2</v>
      </c>
      <c r="M2950" s="6">
        <v>-0.253041207272587</v>
      </c>
      <c r="N2950" s="6">
        <v>-0.39436619718309901</v>
      </c>
      <c r="O2950" s="6">
        <v>-2.4929842267415001E-2</v>
      </c>
    </row>
    <row r="2951" spans="2:15" x14ac:dyDescent="0.25">
      <c r="B2951" t="s">
        <v>11</v>
      </c>
      <c r="C2951" t="s">
        <v>45</v>
      </c>
      <c r="D2951" t="s">
        <v>1208</v>
      </c>
      <c r="E2951" t="s">
        <v>8</v>
      </c>
      <c r="F2951" s="7"/>
      <c r="G2951" s="7"/>
      <c r="H2951" s="7"/>
      <c r="I2951" s="7"/>
      <c r="J2951" s="7" t="s">
        <v>71</v>
      </c>
      <c r="K2951" s="7">
        <v>4776.4080000000004</v>
      </c>
      <c r="L2951" s="6"/>
      <c r="M2951" s="6"/>
      <c r="N2951" s="6" t="s">
        <v>72</v>
      </c>
      <c r="O2951" s="6"/>
    </row>
    <row r="2952" spans="2:15" x14ac:dyDescent="0.25">
      <c r="B2952" t="s">
        <v>11</v>
      </c>
      <c r="C2952" t="s">
        <v>45</v>
      </c>
      <c r="D2952" t="s">
        <v>1209</v>
      </c>
      <c r="E2952" t="s">
        <v>29</v>
      </c>
      <c r="F2952" s="7">
        <v>17</v>
      </c>
      <c r="G2952" s="7">
        <v>75059.867559999999</v>
      </c>
      <c r="H2952" s="7">
        <v>11</v>
      </c>
      <c r="I2952" s="7">
        <v>47306.187360000004</v>
      </c>
      <c r="J2952" s="7">
        <v>6</v>
      </c>
      <c r="K2952" s="7">
        <v>79604.670182999995</v>
      </c>
      <c r="L2952" s="6">
        <v>0.54545454545454497</v>
      </c>
      <c r="M2952" s="6">
        <v>0.58668182216407605</v>
      </c>
      <c r="N2952" s="6">
        <v>1.8333333333333299</v>
      </c>
      <c r="O2952" s="6">
        <v>-5.7092160705548303E-2</v>
      </c>
    </row>
    <row r="2953" spans="2:15" x14ac:dyDescent="0.25">
      <c r="B2953" t="s">
        <v>11</v>
      </c>
      <c r="C2953" t="s">
        <v>45</v>
      </c>
      <c r="D2953" t="s">
        <v>1210</v>
      </c>
      <c r="E2953" t="s">
        <v>22</v>
      </c>
      <c r="F2953" s="7">
        <v>38</v>
      </c>
      <c r="G2953" s="7">
        <v>360587.320206</v>
      </c>
      <c r="H2953" s="7">
        <v>42</v>
      </c>
      <c r="I2953" s="7">
        <v>338009.65120000002</v>
      </c>
      <c r="J2953" s="7">
        <v>64</v>
      </c>
      <c r="K2953" s="7">
        <v>519263.24918400001</v>
      </c>
      <c r="L2953" s="6">
        <v>-9.5238095238095205E-2</v>
      </c>
      <c r="M2953" s="6">
        <v>6.6795930015148594E-2</v>
      </c>
      <c r="N2953" s="6">
        <v>-0.40625</v>
      </c>
      <c r="O2953" s="6">
        <v>-0.30557897025709502</v>
      </c>
    </row>
    <row r="2954" spans="2:15" x14ac:dyDescent="0.25">
      <c r="B2954" t="s">
        <v>11</v>
      </c>
      <c r="C2954" t="s">
        <v>45</v>
      </c>
      <c r="D2954" t="s">
        <v>1211</v>
      </c>
      <c r="E2954" t="s">
        <v>8</v>
      </c>
      <c r="F2954" s="7">
        <v>18</v>
      </c>
      <c r="G2954" s="7">
        <v>111648.88896</v>
      </c>
      <c r="H2954" s="7">
        <v>19</v>
      </c>
      <c r="I2954" s="7">
        <v>133367.66080000001</v>
      </c>
      <c r="J2954" s="7">
        <v>26</v>
      </c>
      <c r="K2954" s="7">
        <v>123496.83864</v>
      </c>
      <c r="L2954" s="6">
        <v>-5.2631578947368501E-2</v>
      </c>
      <c r="M2954" s="6">
        <v>-0.162848862383286</v>
      </c>
      <c r="N2954" s="6">
        <v>-0.30769230769230799</v>
      </c>
      <c r="O2954" s="6">
        <v>-9.5937271030373597E-2</v>
      </c>
    </row>
    <row r="2955" spans="2:15" x14ac:dyDescent="0.25">
      <c r="B2955" t="s">
        <v>11</v>
      </c>
      <c r="C2955" t="s">
        <v>45</v>
      </c>
      <c r="D2955" t="s">
        <v>1454</v>
      </c>
      <c r="E2955" t="s">
        <v>26</v>
      </c>
      <c r="F2955" s="7">
        <v>9</v>
      </c>
      <c r="G2955" s="7">
        <v>108986.5015</v>
      </c>
      <c r="H2955" s="7">
        <v>6</v>
      </c>
      <c r="I2955" s="7">
        <v>144030.62359999999</v>
      </c>
      <c r="J2955" s="7">
        <v>5</v>
      </c>
      <c r="K2955" s="7">
        <v>68001.263999999996</v>
      </c>
      <c r="L2955" s="6">
        <v>0.5</v>
      </c>
      <c r="M2955" s="6">
        <v>-0.24331021573109399</v>
      </c>
      <c r="N2955" s="6">
        <v>0.8</v>
      </c>
      <c r="O2955" s="6">
        <v>0.60271287751357105</v>
      </c>
    </row>
    <row r="2956" spans="2:15" x14ac:dyDescent="0.25">
      <c r="B2956" t="s">
        <v>11</v>
      </c>
      <c r="C2956" t="s">
        <v>45</v>
      </c>
      <c r="D2956" t="s">
        <v>1212</v>
      </c>
      <c r="E2956" t="s">
        <v>8</v>
      </c>
      <c r="F2956" s="7">
        <v>50</v>
      </c>
      <c r="G2956" s="7">
        <v>561899.51033600001</v>
      </c>
      <c r="H2956" s="7">
        <v>46</v>
      </c>
      <c r="I2956" s="7">
        <v>316947.37904000003</v>
      </c>
      <c r="J2956" s="7">
        <v>61</v>
      </c>
      <c r="K2956" s="7">
        <v>310420.27152000001</v>
      </c>
      <c r="L2956" s="6">
        <v>8.6956521739130405E-2</v>
      </c>
      <c r="M2956" s="6">
        <v>0.77284794730890005</v>
      </c>
      <c r="N2956" s="6">
        <v>-0.18032786885245899</v>
      </c>
      <c r="O2956" s="6">
        <v>0.81012505267330004</v>
      </c>
    </row>
    <row r="2957" spans="2:15" x14ac:dyDescent="0.25">
      <c r="B2957" t="s">
        <v>11</v>
      </c>
      <c r="C2957" t="s">
        <v>45</v>
      </c>
      <c r="D2957" t="s">
        <v>1213</v>
      </c>
      <c r="E2957" t="s">
        <v>15</v>
      </c>
      <c r="F2957" s="7">
        <v>115</v>
      </c>
      <c r="G2957" s="7">
        <v>1971853.4136359999</v>
      </c>
      <c r="H2957" s="7">
        <v>142</v>
      </c>
      <c r="I2957" s="7">
        <v>2114151.0969199999</v>
      </c>
      <c r="J2957" s="7">
        <v>118</v>
      </c>
      <c r="K2957" s="7">
        <v>1104913.7148599999</v>
      </c>
      <c r="L2957" s="6">
        <v>-0.190140845070423</v>
      </c>
      <c r="M2957" s="6">
        <v>-6.7307243787497598E-2</v>
      </c>
      <c r="N2957" s="6">
        <v>-2.54237288135594E-2</v>
      </c>
      <c r="O2957" s="6">
        <v>0.78462208144990497</v>
      </c>
    </row>
    <row r="2958" spans="2:15" x14ac:dyDescent="0.25">
      <c r="B2958" t="s">
        <v>11</v>
      </c>
      <c r="C2958" t="s">
        <v>45</v>
      </c>
      <c r="D2958" t="s">
        <v>1214</v>
      </c>
      <c r="E2958" t="s">
        <v>8</v>
      </c>
      <c r="F2958" s="7">
        <v>60</v>
      </c>
      <c r="G2958" s="7">
        <v>335547.21824000002</v>
      </c>
      <c r="H2958" s="7">
        <v>59</v>
      </c>
      <c r="I2958" s="7">
        <v>319271.10592</v>
      </c>
      <c r="J2958" s="7">
        <v>71</v>
      </c>
      <c r="K2958" s="7">
        <v>455166.81968999997</v>
      </c>
      <c r="L2958" s="6">
        <v>1.6949152542372801E-2</v>
      </c>
      <c r="M2958" s="6">
        <v>5.0978970593343699E-2</v>
      </c>
      <c r="N2958" s="6">
        <v>-0.154929577464789</v>
      </c>
      <c r="O2958" s="6">
        <v>-0.26280386942850797</v>
      </c>
    </row>
    <row r="2959" spans="2:15" x14ac:dyDescent="0.25">
      <c r="B2959" t="s">
        <v>11</v>
      </c>
      <c r="C2959" t="s">
        <v>45</v>
      </c>
      <c r="D2959" t="s">
        <v>1215</v>
      </c>
      <c r="E2959" t="s">
        <v>8</v>
      </c>
      <c r="F2959" s="7">
        <v>42</v>
      </c>
      <c r="G2959" s="7">
        <v>150820.73639999999</v>
      </c>
      <c r="H2959" s="7">
        <v>33</v>
      </c>
      <c r="I2959" s="7">
        <v>130859.14371999999</v>
      </c>
      <c r="J2959" s="7">
        <v>79</v>
      </c>
      <c r="K2959" s="7">
        <v>232874.43004000001</v>
      </c>
      <c r="L2959" s="6">
        <v>0.27272727272727298</v>
      </c>
      <c r="M2959" s="6">
        <v>0.15254258978426399</v>
      </c>
      <c r="N2959" s="6">
        <v>-0.468354430379747</v>
      </c>
      <c r="O2959" s="6">
        <v>-0.35235166705896398</v>
      </c>
    </row>
    <row r="2960" spans="2:15" x14ac:dyDescent="0.25">
      <c r="B2960" t="s">
        <v>11</v>
      </c>
      <c r="C2960" t="s">
        <v>45</v>
      </c>
      <c r="D2960" t="s">
        <v>1216</v>
      </c>
      <c r="E2960" t="s">
        <v>8</v>
      </c>
      <c r="F2960" s="7">
        <v>44</v>
      </c>
      <c r="G2960" s="7">
        <v>291119.15039999998</v>
      </c>
      <c r="H2960" s="7">
        <v>64</v>
      </c>
      <c r="I2960" s="7">
        <v>417057.46784</v>
      </c>
      <c r="J2960" s="7">
        <v>44</v>
      </c>
      <c r="K2960" s="7">
        <v>334511.53178999998</v>
      </c>
      <c r="L2960" s="6">
        <v>-0.3125</v>
      </c>
      <c r="M2960" s="6">
        <v>-0.301968738486455</v>
      </c>
      <c r="N2960" s="6">
        <v>0</v>
      </c>
      <c r="O2960" s="6">
        <v>-0.12971864126119501</v>
      </c>
    </row>
    <row r="2961" spans="2:15" x14ac:dyDescent="0.25">
      <c r="B2961" t="s">
        <v>11</v>
      </c>
      <c r="C2961" t="s">
        <v>45</v>
      </c>
      <c r="D2961" t="s">
        <v>1217</v>
      </c>
      <c r="E2961" t="s">
        <v>8</v>
      </c>
      <c r="F2961" s="7">
        <v>49</v>
      </c>
      <c r="G2961" s="7">
        <v>300271.56108000001</v>
      </c>
      <c r="H2961" s="7">
        <v>70</v>
      </c>
      <c r="I2961" s="7">
        <v>419542.68552</v>
      </c>
      <c r="J2961" s="7">
        <v>87</v>
      </c>
      <c r="K2961" s="7">
        <v>420597.71642999997</v>
      </c>
      <c r="L2961" s="6">
        <v>-0.3</v>
      </c>
      <c r="M2961" s="6">
        <v>-0.28428841344753802</v>
      </c>
      <c r="N2961" s="6">
        <v>-0.43678160919540199</v>
      </c>
      <c r="O2961" s="6">
        <v>-0.28608371051397702</v>
      </c>
    </row>
    <row r="2962" spans="2:15" x14ac:dyDescent="0.25">
      <c r="B2962" t="s">
        <v>11</v>
      </c>
      <c r="C2962" t="s">
        <v>45</v>
      </c>
      <c r="D2962" t="s">
        <v>1218</v>
      </c>
      <c r="E2962" t="s">
        <v>8</v>
      </c>
      <c r="F2962" s="7">
        <v>83</v>
      </c>
      <c r="G2962" s="7">
        <v>684072.20617599995</v>
      </c>
      <c r="H2962" s="7">
        <v>89</v>
      </c>
      <c r="I2962" s="7">
        <v>680627.05871999997</v>
      </c>
      <c r="J2962" s="7">
        <v>83</v>
      </c>
      <c r="K2962" s="7">
        <v>703508.55868799996</v>
      </c>
      <c r="L2962" s="6">
        <v>-6.7415730337078705E-2</v>
      </c>
      <c r="M2962" s="6">
        <v>5.0617256717342398E-3</v>
      </c>
      <c r="N2962" s="6">
        <v>0</v>
      </c>
      <c r="O2962" s="6">
        <v>-2.7627741371402201E-2</v>
      </c>
    </row>
    <row r="2963" spans="2:15" x14ac:dyDescent="0.25">
      <c r="B2963" t="s">
        <v>11</v>
      </c>
      <c r="C2963" t="s">
        <v>45</v>
      </c>
      <c r="D2963" t="s">
        <v>1219</v>
      </c>
      <c r="E2963" t="s">
        <v>17</v>
      </c>
      <c r="F2963" s="7">
        <v>120</v>
      </c>
      <c r="G2963" s="7">
        <v>1087797.8977719999</v>
      </c>
      <c r="H2963" s="7">
        <v>99</v>
      </c>
      <c r="I2963" s="7">
        <v>893679.24358000001</v>
      </c>
      <c r="J2963" s="7">
        <v>155</v>
      </c>
      <c r="K2963" s="7">
        <v>1292965.220553</v>
      </c>
      <c r="L2963" s="6">
        <v>0.21212121212121199</v>
      </c>
      <c r="M2963" s="6">
        <v>0.21721289331324001</v>
      </c>
      <c r="N2963" s="6">
        <v>-0.225806451612903</v>
      </c>
      <c r="O2963" s="6">
        <v>-0.15867969185841699</v>
      </c>
    </row>
    <row r="2964" spans="2:15" x14ac:dyDescent="0.25">
      <c r="B2964" t="s">
        <v>11</v>
      </c>
      <c r="C2964" t="s">
        <v>45</v>
      </c>
      <c r="D2964" t="s">
        <v>1220</v>
      </c>
      <c r="E2964" t="s">
        <v>8</v>
      </c>
      <c r="F2964" s="7">
        <v>44</v>
      </c>
      <c r="G2964" s="7">
        <v>274784.24911999999</v>
      </c>
      <c r="H2964" s="7">
        <v>37</v>
      </c>
      <c r="I2964" s="7">
        <v>257907.80944000001</v>
      </c>
      <c r="J2964" s="7">
        <v>48</v>
      </c>
      <c r="K2964" s="7">
        <v>329285.02175999997</v>
      </c>
      <c r="L2964" s="6">
        <v>0.18918918918918901</v>
      </c>
      <c r="M2964" s="6">
        <v>6.5435938976195193E-2</v>
      </c>
      <c r="N2964" s="6">
        <v>-8.3333333333333398E-2</v>
      </c>
      <c r="O2964" s="6">
        <v>-0.16551245589215699</v>
      </c>
    </row>
    <row r="2965" spans="2:15" x14ac:dyDescent="0.25">
      <c r="B2965" t="s">
        <v>11</v>
      </c>
      <c r="C2965" t="s">
        <v>45</v>
      </c>
      <c r="D2965" t="s">
        <v>1221</v>
      </c>
      <c r="E2965" t="s">
        <v>8</v>
      </c>
      <c r="F2965" s="7">
        <v>56</v>
      </c>
      <c r="G2965" s="7">
        <v>373603.74759599997</v>
      </c>
      <c r="H2965" s="7">
        <v>55</v>
      </c>
      <c r="I2965" s="7">
        <v>407241.356768</v>
      </c>
      <c r="J2965" s="7">
        <v>68</v>
      </c>
      <c r="K2965" s="7">
        <v>418880.81501999998</v>
      </c>
      <c r="L2965" s="6">
        <v>1.8181818181818101E-2</v>
      </c>
      <c r="M2965" s="6">
        <v>-8.2598706179939696E-2</v>
      </c>
      <c r="N2965" s="6">
        <v>-0.17647058823529399</v>
      </c>
      <c r="O2965" s="6">
        <v>-0.108090573262082</v>
      </c>
    </row>
    <row r="2966" spans="2:15" x14ac:dyDescent="0.25">
      <c r="B2966" t="s">
        <v>11</v>
      </c>
      <c r="C2966" t="s">
        <v>45</v>
      </c>
      <c r="D2966" t="s">
        <v>1222</v>
      </c>
      <c r="E2966" t="s">
        <v>8</v>
      </c>
      <c r="F2966" s="7">
        <v>62</v>
      </c>
      <c r="G2966" s="7">
        <v>371829.75696000003</v>
      </c>
      <c r="H2966" s="7">
        <v>54</v>
      </c>
      <c r="I2966" s="7">
        <v>276122.09775999998</v>
      </c>
      <c r="J2966" s="7">
        <v>54</v>
      </c>
      <c r="K2966" s="7">
        <v>299744.429328</v>
      </c>
      <c r="L2966" s="6">
        <v>0.148148148148148</v>
      </c>
      <c r="M2966" s="6">
        <v>0.34661354515416998</v>
      </c>
      <c r="N2966" s="6">
        <v>0.148148148148148</v>
      </c>
      <c r="O2966" s="6">
        <v>0.24048929881235401</v>
      </c>
    </row>
    <row r="2967" spans="2:15" x14ac:dyDescent="0.25">
      <c r="B2967" t="s">
        <v>11</v>
      </c>
      <c r="C2967" t="s">
        <v>45</v>
      </c>
      <c r="D2967" t="s">
        <v>1223</v>
      </c>
      <c r="E2967" t="s">
        <v>8</v>
      </c>
      <c r="F2967" s="7">
        <v>9</v>
      </c>
      <c r="G2967" s="7">
        <v>29809.0416</v>
      </c>
      <c r="H2967" s="7">
        <v>6</v>
      </c>
      <c r="I2967" s="7">
        <v>18286.54048</v>
      </c>
      <c r="J2967" s="7" t="s">
        <v>71</v>
      </c>
      <c r="K2967" s="7">
        <v>9625</v>
      </c>
      <c r="L2967" s="6">
        <v>0.5</v>
      </c>
      <c r="M2967" s="6">
        <v>0.63010831013127799</v>
      </c>
      <c r="N2967" s="6" t="s">
        <v>72</v>
      </c>
      <c r="O2967" s="6">
        <v>2.0970432831168799</v>
      </c>
    </row>
    <row r="2968" spans="2:15" x14ac:dyDescent="0.25">
      <c r="B2968" t="s">
        <v>11</v>
      </c>
      <c r="C2968" t="s">
        <v>45</v>
      </c>
      <c r="D2968" t="s">
        <v>1224</v>
      </c>
      <c r="E2968" t="s">
        <v>8</v>
      </c>
      <c r="F2968" s="7">
        <v>48</v>
      </c>
      <c r="G2968" s="7">
        <v>396488.52513999998</v>
      </c>
      <c r="H2968" s="7">
        <v>53</v>
      </c>
      <c r="I2968" s="7">
        <v>539256.67905999999</v>
      </c>
      <c r="J2968" s="7">
        <v>60</v>
      </c>
      <c r="K2968" s="7">
        <v>641960.27403900004</v>
      </c>
      <c r="L2968" s="6">
        <v>-9.4339622641509399E-2</v>
      </c>
      <c r="M2968" s="6">
        <v>-0.26474990382847902</v>
      </c>
      <c r="N2968" s="6">
        <v>-0.2</v>
      </c>
      <c r="O2968" s="6">
        <v>-0.382378410044867</v>
      </c>
    </row>
    <row r="2969" spans="2:15" x14ac:dyDescent="0.25">
      <c r="B2969" t="s">
        <v>11</v>
      </c>
      <c r="C2969" t="s">
        <v>45</v>
      </c>
      <c r="D2969" t="s">
        <v>1225</v>
      </c>
      <c r="E2969" t="s">
        <v>8</v>
      </c>
      <c r="F2969" s="7" t="s">
        <v>71</v>
      </c>
      <c r="G2969" s="7">
        <v>36655.213600000003</v>
      </c>
      <c r="H2969" s="7" t="s">
        <v>71</v>
      </c>
      <c r="I2969" s="7">
        <v>28686.182560000001</v>
      </c>
      <c r="J2969" s="7" t="s">
        <v>71</v>
      </c>
      <c r="K2969" s="7">
        <v>15206.162399999999</v>
      </c>
      <c r="L2969" s="6" t="s">
        <v>72</v>
      </c>
      <c r="M2969" s="6">
        <v>0.277800332035536</v>
      </c>
      <c r="N2969" s="6" t="s">
        <v>72</v>
      </c>
      <c r="O2969" s="6">
        <v>1.41054992283918</v>
      </c>
    </row>
    <row r="2970" spans="2:15" x14ac:dyDescent="0.25">
      <c r="B2970" t="s">
        <v>11</v>
      </c>
      <c r="C2970" t="s">
        <v>45</v>
      </c>
      <c r="D2970" t="s">
        <v>1226</v>
      </c>
      <c r="E2970" t="s">
        <v>8</v>
      </c>
      <c r="F2970" s="7">
        <v>49</v>
      </c>
      <c r="G2970" s="7">
        <v>310812.78243199998</v>
      </c>
      <c r="H2970" s="7">
        <v>68</v>
      </c>
      <c r="I2970" s="7">
        <v>439044.44655599998</v>
      </c>
      <c r="J2970" s="7">
        <v>67</v>
      </c>
      <c r="K2970" s="7">
        <v>390067.45321499999</v>
      </c>
      <c r="L2970" s="6">
        <v>-0.27941176470588203</v>
      </c>
      <c r="M2970" s="6">
        <v>-0.29206989208015</v>
      </c>
      <c r="N2970" s="6">
        <v>-0.26865671641791</v>
      </c>
      <c r="O2970" s="6">
        <v>-0.20318196283686299</v>
      </c>
    </row>
    <row r="2971" spans="2:15" x14ac:dyDescent="0.25">
      <c r="B2971" t="s">
        <v>11</v>
      </c>
      <c r="C2971" t="s">
        <v>45</v>
      </c>
      <c r="D2971" t="s">
        <v>1227</v>
      </c>
      <c r="E2971" t="s">
        <v>8</v>
      </c>
      <c r="F2971" s="7">
        <v>74</v>
      </c>
      <c r="G2971" s="7">
        <v>616405.27520000003</v>
      </c>
      <c r="H2971" s="7">
        <v>73</v>
      </c>
      <c r="I2971" s="7">
        <v>670706.74985599995</v>
      </c>
      <c r="J2971" s="7">
        <v>57</v>
      </c>
      <c r="K2971" s="7">
        <v>427468.26672000001</v>
      </c>
      <c r="L2971" s="6">
        <v>1.3698630136986399E-2</v>
      </c>
      <c r="M2971" s="6">
        <v>-8.0961574738376202E-2</v>
      </c>
      <c r="N2971" s="6">
        <v>0.29824561403508798</v>
      </c>
      <c r="O2971" s="6">
        <v>0.44199072349797902</v>
      </c>
    </row>
    <row r="2972" spans="2:15" x14ac:dyDescent="0.25">
      <c r="B2972" t="s">
        <v>11</v>
      </c>
      <c r="C2972" t="s">
        <v>45</v>
      </c>
      <c r="D2972" t="s">
        <v>1228</v>
      </c>
      <c r="E2972" t="s">
        <v>17</v>
      </c>
      <c r="F2972" s="7">
        <v>69</v>
      </c>
      <c r="G2972" s="7">
        <v>676612.56523399998</v>
      </c>
      <c r="H2972" s="7">
        <v>78</v>
      </c>
      <c r="I2972" s="7">
        <v>1026248.624934</v>
      </c>
      <c r="J2972" s="7">
        <v>124</v>
      </c>
      <c r="K2972" s="7">
        <v>1395391.2780210001</v>
      </c>
      <c r="L2972" s="6">
        <v>-0.115384615384615</v>
      </c>
      <c r="M2972" s="6">
        <v>-0.34069332830773402</v>
      </c>
      <c r="N2972" s="6">
        <v>-0.44354838709677402</v>
      </c>
      <c r="O2972" s="6">
        <v>-0.51510907665009997</v>
      </c>
    </row>
    <row r="2973" spans="2:15" x14ac:dyDescent="0.25">
      <c r="B2973" t="s">
        <v>11</v>
      </c>
      <c r="C2973" t="s">
        <v>45</v>
      </c>
      <c r="D2973" t="s">
        <v>1229</v>
      </c>
      <c r="E2973" t="s">
        <v>8</v>
      </c>
      <c r="F2973" s="7">
        <v>46</v>
      </c>
      <c r="G2973" s="7">
        <v>322954.67447999999</v>
      </c>
      <c r="H2973" s="7">
        <v>42</v>
      </c>
      <c r="I2973" s="7">
        <v>359844.45506399998</v>
      </c>
      <c r="J2973" s="7">
        <v>36</v>
      </c>
      <c r="K2973" s="7">
        <v>213555.56039999999</v>
      </c>
      <c r="L2973" s="6">
        <v>9.5238095238095302E-2</v>
      </c>
      <c r="M2973" s="6">
        <v>-0.102515906705965</v>
      </c>
      <c r="N2973" s="6">
        <v>0.27777777777777801</v>
      </c>
      <c r="O2973" s="6">
        <v>0.51227471612113495</v>
      </c>
    </row>
    <row r="2974" spans="2:15" x14ac:dyDescent="0.25">
      <c r="B2974" t="s">
        <v>11</v>
      </c>
      <c r="C2974" t="s">
        <v>45</v>
      </c>
      <c r="D2974" t="s">
        <v>1230</v>
      </c>
      <c r="E2974" t="s">
        <v>8</v>
      </c>
      <c r="F2974" s="7">
        <v>15</v>
      </c>
      <c r="G2974" s="7">
        <v>66811.631680000006</v>
      </c>
      <c r="H2974" s="7">
        <v>15</v>
      </c>
      <c r="I2974" s="7">
        <v>53302.60944</v>
      </c>
      <c r="J2974" s="7">
        <v>16</v>
      </c>
      <c r="K2974" s="7">
        <v>42920.381119999998</v>
      </c>
      <c r="L2974" s="6">
        <v>0</v>
      </c>
      <c r="M2974" s="6">
        <v>0.25344016703734601</v>
      </c>
      <c r="N2974" s="6">
        <v>-6.25E-2</v>
      </c>
      <c r="O2974" s="6">
        <v>0.55664115593948404</v>
      </c>
    </row>
    <row r="2975" spans="2:15" x14ac:dyDescent="0.25">
      <c r="B2975" t="s">
        <v>11</v>
      </c>
      <c r="C2975" t="s">
        <v>45</v>
      </c>
      <c r="D2975" t="s">
        <v>1458</v>
      </c>
      <c r="E2975" t="s">
        <v>8</v>
      </c>
      <c r="F2975" s="7">
        <v>5</v>
      </c>
      <c r="G2975" s="7">
        <v>63414.4568</v>
      </c>
      <c r="H2975" s="7">
        <v>6</v>
      </c>
      <c r="I2975" s="7">
        <v>76426.187999999995</v>
      </c>
      <c r="J2975" s="7" t="s">
        <v>71</v>
      </c>
      <c r="K2975" s="7">
        <v>23873.616000000002</v>
      </c>
      <c r="L2975" s="6">
        <v>-0.16666666666666699</v>
      </c>
      <c r="M2975" s="6">
        <v>-0.170252259605045</v>
      </c>
      <c r="N2975" s="6" t="s">
        <v>72</v>
      </c>
      <c r="O2975" s="6">
        <v>1.65625688207434</v>
      </c>
    </row>
    <row r="2976" spans="2:15" x14ac:dyDescent="0.25">
      <c r="B2976" t="s">
        <v>11</v>
      </c>
      <c r="C2976" t="s">
        <v>45</v>
      </c>
      <c r="D2976" t="s">
        <v>1231</v>
      </c>
      <c r="E2976" t="s">
        <v>8</v>
      </c>
      <c r="F2976" s="7">
        <v>38</v>
      </c>
      <c r="G2976" s="7">
        <v>201764.25408000001</v>
      </c>
      <c r="H2976" s="7">
        <v>42</v>
      </c>
      <c r="I2976" s="7">
        <v>297425.39392</v>
      </c>
      <c r="J2976" s="7">
        <v>37</v>
      </c>
      <c r="K2976" s="7">
        <v>186292.21103999999</v>
      </c>
      <c r="L2976" s="6">
        <v>-9.5238095238095205E-2</v>
      </c>
      <c r="M2976" s="6">
        <v>-0.32163070738247201</v>
      </c>
      <c r="N2976" s="6">
        <v>2.7027027027027001E-2</v>
      </c>
      <c r="O2976" s="6">
        <v>8.30525492913812E-2</v>
      </c>
    </row>
    <row r="2977" spans="2:15" x14ac:dyDescent="0.25">
      <c r="B2977" t="s">
        <v>11</v>
      </c>
      <c r="C2977" t="s">
        <v>45</v>
      </c>
      <c r="D2977" t="s">
        <v>1232</v>
      </c>
      <c r="E2977" t="s">
        <v>22</v>
      </c>
      <c r="F2977" s="7">
        <v>38</v>
      </c>
      <c r="G2977" s="7">
        <v>443524.27</v>
      </c>
      <c r="H2977" s="7">
        <v>38</v>
      </c>
      <c r="I2977" s="7">
        <v>423467.24124</v>
      </c>
      <c r="J2977" s="7">
        <v>47</v>
      </c>
      <c r="K2977" s="7">
        <v>473865.13159200002</v>
      </c>
      <c r="L2977" s="6">
        <v>0</v>
      </c>
      <c r="M2977" s="6">
        <v>4.7363826068974997E-2</v>
      </c>
      <c r="N2977" s="6">
        <v>-0.19148936170212799</v>
      </c>
      <c r="O2977" s="6">
        <v>-6.4028474705591101E-2</v>
      </c>
    </row>
    <row r="2978" spans="2:15" x14ac:dyDescent="0.25">
      <c r="B2978" t="s">
        <v>11</v>
      </c>
      <c r="C2978" t="s">
        <v>45</v>
      </c>
      <c r="D2978" t="s">
        <v>1233</v>
      </c>
      <c r="E2978" t="s">
        <v>15</v>
      </c>
      <c r="F2978" s="7">
        <v>94</v>
      </c>
      <c r="G2978" s="7">
        <v>513947.61864</v>
      </c>
      <c r="H2978" s="7">
        <v>78</v>
      </c>
      <c r="I2978" s="7">
        <v>484813.26616</v>
      </c>
      <c r="J2978" s="7">
        <v>57</v>
      </c>
      <c r="K2978" s="7">
        <v>278891.15820000001</v>
      </c>
      <c r="L2978" s="6">
        <v>0.20512820512820501</v>
      </c>
      <c r="M2978" s="6">
        <v>6.0093967128335597E-2</v>
      </c>
      <c r="N2978" s="6">
        <v>0.64912280701754399</v>
      </c>
      <c r="O2978" s="6">
        <v>0.84282507182043798</v>
      </c>
    </row>
    <row r="2979" spans="2:15" x14ac:dyDescent="0.25">
      <c r="B2979" t="s">
        <v>11</v>
      </c>
      <c r="C2979" t="s">
        <v>46</v>
      </c>
      <c r="D2979" t="s">
        <v>1234</v>
      </c>
      <c r="E2979" t="s">
        <v>17</v>
      </c>
      <c r="F2979" s="7">
        <v>114</v>
      </c>
      <c r="G2979" s="7">
        <v>816651.77152399998</v>
      </c>
      <c r="H2979" s="7">
        <v>137</v>
      </c>
      <c r="I2979" s="7">
        <v>1177086.9547999999</v>
      </c>
      <c r="J2979" s="7">
        <v>135</v>
      </c>
      <c r="K2979" s="7">
        <v>1047003.91194</v>
      </c>
      <c r="L2979" s="6">
        <v>-0.167883211678832</v>
      </c>
      <c r="M2979" s="6">
        <v>-0.30620947909259799</v>
      </c>
      <c r="N2979" s="6">
        <v>-0.155555555555556</v>
      </c>
      <c r="O2979" s="6">
        <v>-0.22001077339737801</v>
      </c>
    </row>
    <row r="2980" spans="2:15" x14ac:dyDescent="0.25">
      <c r="B2980" t="s">
        <v>11</v>
      </c>
      <c r="C2980" t="s">
        <v>46</v>
      </c>
      <c r="D2980" t="s">
        <v>1235</v>
      </c>
      <c r="E2980" t="s">
        <v>8</v>
      </c>
      <c r="F2980" s="7">
        <v>68</v>
      </c>
      <c r="G2980" s="7">
        <v>774778.879036</v>
      </c>
      <c r="H2980" s="7">
        <v>60</v>
      </c>
      <c r="I2980" s="7">
        <v>934870.56611200003</v>
      </c>
      <c r="J2980" s="7">
        <v>77</v>
      </c>
      <c r="K2980" s="7">
        <v>396531.23615999997</v>
      </c>
      <c r="L2980" s="6">
        <v>0.133333333333333</v>
      </c>
      <c r="M2980" s="6">
        <v>-0.171244761445212</v>
      </c>
      <c r="N2980" s="6">
        <v>-0.11688311688311701</v>
      </c>
      <c r="O2980" s="6">
        <v>0.95389116514235295</v>
      </c>
    </row>
    <row r="2981" spans="2:15" x14ac:dyDescent="0.25">
      <c r="B2981" t="s">
        <v>11</v>
      </c>
      <c r="C2981" t="s">
        <v>46</v>
      </c>
      <c r="D2981" t="s">
        <v>1236</v>
      </c>
      <c r="E2981" t="s">
        <v>8</v>
      </c>
      <c r="F2981" s="7">
        <v>52</v>
      </c>
      <c r="G2981" s="7">
        <v>301761.85382800002</v>
      </c>
      <c r="H2981" s="7">
        <v>51</v>
      </c>
      <c r="I2981" s="7">
        <v>273905.65632000001</v>
      </c>
      <c r="J2981" s="7">
        <v>53</v>
      </c>
      <c r="K2981" s="7">
        <v>277136.20584000001</v>
      </c>
      <c r="L2981" s="6">
        <v>1.9607843137254801E-2</v>
      </c>
      <c r="M2981" s="6">
        <v>0.10169997174303</v>
      </c>
      <c r="N2981" s="6">
        <v>-1.88679245283019E-2</v>
      </c>
      <c r="O2981" s="6">
        <v>8.8857563425751795E-2</v>
      </c>
    </row>
    <row r="2982" spans="2:15" x14ac:dyDescent="0.25">
      <c r="B2982" t="s">
        <v>11</v>
      </c>
      <c r="C2982" t="s">
        <v>46</v>
      </c>
      <c r="D2982" t="s">
        <v>1237</v>
      </c>
      <c r="E2982" t="s">
        <v>15</v>
      </c>
      <c r="F2982" s="7">
        <v>132</v>
      </c>
      <c r="G2982" s="7">
        <v>1046362.851468</v>
      </c>
      <c r="H2982" s="7">
        <v>135</v>
      </c>
      <c r="I2982" s="7">
        <v>1364452.8721159999</v>
      </c>
      <c r="J2982" s="7">
        <v>133</v>
      </c>
      <c r="K2982" s="7">
        <v>1216672.0613279999</v>
      </c>
      <c r="L2982" s="6">
        <v>-2.2222222222222299E-2</v>
      </c>
      <c r="M2982" s="6">
        <v>-0.23312642535956901</v>
      </c>
      <c r="N2982" s="6">
        <v>-7.5187969924812598E-3</v>
      </c>
      <c r="O2982" s="6">
        <v>-0.13997955182278701</v>
      </c>
    </row>
    <row r="2983" spans="2:15" x14ac:dyDescent="0.25">
      <c r="B2983" t="s">
        <v>11</v>
      </c>
      <c r="C2983" t="s">
        <v>46</v>
      </c>
      <c r="D2983" t="s">
        <v>1238</v>
      </c>
      <c r="E2983" t="s">
        <v>8</v>
      </c>
      <c r="F2983" s="7">
        <v>57</v>
      </c>
      <c r="G2983" s="7">
        <v>631995.18448000005</v>
      </c>
      <c r="H2983" s="7">
        <v>68</v>
      </c>
      <c r="I2983" s="7">
        <v>628004.12403199996</v>
      </c>
      <c r="J2983" s="7">
        <v>90</v>
      </c>
      <c r="K2983" s="7">
        <v>527386.10832</v>
      </c>
      <c r="L2983" s="6">
        <v>-0.161764705882353</v>
      </c>
      <c r="M2983" s="6">
        <v>6.3551500623533199E-3</v>
      </c>
      <c r="N2983" s="6">
        <v>-0.36666666666666697</v>
      </c>
      <c r="O2983" s="6">
        <v>0.198353871119652</v>
      </c>
    </row>
    <row r="2984" spans="2:15" x14ac:dyDescent="0.25">
      <c r="B2984" t="s">
        <v>11</v>
      </c>
      <c r="C2984" t="s">
        <v>46</v>
      </c>
      <c r="D2984" t="s">
        <v>1239</v>
      </c>
      <c r="E2984" t="s">
        <v>29</v>
      </c>
      <c r="F2984" s="7">
        <v>25</v>
      </c>
      <c r="G2984" s="7">
        <v>107764.712</v>
      </c>
      <c r="H2984" s="7">
        <v>27</v>
      </c>
      <c r="I2984" s="7">
        <v>137365.796</v>
      </c>
      <c r="J2984" s="7">
        <v>32</v>
      </c>
      <c r="K2984" s="7">
        <v>115965.234</v>
      </c>
      <c r="L2984" s="6">
        <v>-7.4074074074074098E-2</v>
      </c>
      <c r="M2984" s="6">
        <v>-0.21549093633177799</v>
      </c>
      <c r="N2984" s="6">
        <v>-0.21875</v>
      </c>
      <c r="O2984" s="6">
        <v>-7.0715349050216106E-2</v>
      </c>
    </row>
    <row r="2985" spans="2:15" x14ac:dyDescent="0.25">
      <c r="B2985" t="s">
        <v>11</v>
      </c>
      <c r="C2985" t="s">
        <v>46</v>
      </c>
      <c r="D2985" t="s">
        <v>1240</v>
      </c>
      <c r="E2985" t="s">
        <v>8</v>
      </c>
      <c r="F2985" s="7">
        <v>58</v>
      </c>
      <c r="G2985" s="7">
        <v>396441.70543999999</v>
      </c>
      <c r="H2985" s="7">
        <v>50</v>
      </c>
      <c r="I2985" s="7">
        <v>316570.69568</v>
      </c>
      <c r="J2985" s="7">
        <v>56</v>
      </c>
      <c r="K2985" s="7">
        <v>282692.08656000003</v>
      </c>
      <c r="L2985" s="6">
        <v>0.16</v>
      </c>
      <c r="M2985" s="6">
        <v>0.25230070518193598</v>
      </c>
      <c r="N2985" s="6">
        <v>3.5714285714285803E-2</v>
      </c>
      <c r="O2985" s="6">
        <v>0.40237991895771402</v>
      </c>
    </row>
    <row r="2986" spans="2:15" x14ac:dyDescent="0.25">
      <c r="B2986" t="s">
        <v>11</v>
      </c>
      <c r="C2986" t="s">
        <v>46</v>
      </c>
      <c r="D2986" t="s">
        <v>821</v>
      </c>
      <c r="E2986" t="s">
        <v>8</v>
      </c>
      <c r="F2986" s="7">
        <v>62</v>
      </c>
      <c r="G2986" s="7">
        <v>347818.04636799998</v>
      </c>
      <c r="H2986" s="7">
        <v>58</v>
      </c>
      <c r="I2986" s="7">
        <v>495011.082176</v>
      </c>
      <c r="J2986" s="7">
        <v>49</v>
      </c>
      <c r="K2986" s="7">
        <v>284549.07312000002</v>
      </c>
      <c r="L2986" s="6">
        <v>6.8965517241379198E-2</v>
      </c>
      <c r="M2986" s="6">
        <v>-0.29735301109009499</v>
      </c>
      <c r="N2986" s="6">
        <v>0.26530612244898</v>
      </c>
      <c r="O2986" s="6">
        <v>0.22234819658441901</v>
      </c>
    </row>
    <row r="2987" spans="2:15" x14ac:dyDescent="0.25">
      <c r="B2987" t="s">
        <v>11</v>
      </c>
      <c r="C2987" t="s">
        <v>46</v>
      </c>
      <c r="D2987" t="s">
        <v>1549</v>
      </c>
      <c r="E2987" t="s">
        <v>31</v>
      </c>
      <c r="F2987" s="7"/>
      <c r="G2987" s="7"/>
      <c r="H2987" s="7"/>
      <c r="I2987" s="7"/>
      <c r="J2987" s="7">
        <v>6</v>
      </c>
      <c r="K2987" s="7">
        <v>10696.4</v>
      </c>
      <c r="L2987" s="6"/>
      <c r="M2987" s="6"/>
      <c r="N2987" s="6"/>
      <c r="O2987" s="6"/>
    </row>
    <row r="2988" spans="2:15" x14ac:dyDescent="0.25">
      <c r="B2988" t="s">
        <v>11</v>
      </c>
      <c r="C2988" t="s">
        <v>46</v>
      </c>
      <c r="D2988" t="s">
        <v>1241</v>
      </c>
      <c r="E2988" t="s">
        <v>8</v>
      </c>
      <c r="F2988" s="7">
        <v>68</v>
      </c>
      <c r="G2988" s="7">
        <v>406703.92207999999</v>
      </c>
      <c r="H2988" s="7">
        <v>71</v>
      </c>
      <c r="I2988" s="7">
        <v>419759.77351999999</v>
      </c>
      <c r="J2988" s="7">
        <v>69</v>
      </c>
      <c r="K2988" s="7">
        <v>323692.33805999998</v>
      </c>
      <c r="L2988" s="6">
        <v>-4.2253521126760597E-2</v>
      </c>
      <c r="M2988" s="6">
        <v>-3.11031505723307E-2</v>
      </c>
      <c r="N2988" s="6">
        <v>-1.4492753623188401E-2</v>
      </c>
      <c r="O2988" s="6">
        <v>0.25645211288446701</v>
      </c>
    </row>
    <row r="2989" spans="2:15" x14ac:dyDescent="0.25">
      <c r="B2989" t="s">
        <v>11</v>
      </c>
      <c r="C2989" t="s">
        <v>46</v>
      </c>
      <c r="D2989" t="s">
        <v>1242</v>
      </c>
      <c r="E2989" t="s">
        <v>15</v>
      </c>
      <c r="F2989" s="7">
        <v>67</v>
      </c>
      <c r="G2989" s="7">
        <v>510140.85144</v>
      </c>
      <c r="H2989" s="7">
        <v>95</v>
      </c>
      <c r="I2989" s="7">
        <v>908087.12043999997</v>
      </c>
      <c r="J2989" s="7">
        <v>77</v>
      </c>
      <c r="K2989" s="7">
        <v>763911.65118599997</v>
      </c>
      <c r="L2989" s="6">
        <v>-0.29473684210526302</v>
      </c>
      <c r="M2989" s="6">
        <v>-0.438224769455139</v>
      </c>
      <c r="N2989" s="6">
        <v>-0.12987012987013</v>
      </c>
      <c r="O2989" s="6">
        <v>-0.33219914809783502</v>
      </c>
    </row>
    <row r="2990" spans="2:15" x14ac:dyDescent="0.25">
      <c r="B2990" t="s">
        <v>11</v>
      </c>
      <c r="C2990" t="s">
        <v>46</v>
      </c>
      <c r="D2990" t="s">
        <v>1550</v>
      </c>
      <c r="E2990" t="s">
        <v>22</v>
      </c>
      <c r="F2990" s="7">
        <v>30</v>
      </c>
      <c r="G2990" s="7">
        <v>137327.2648</v>
      </c>
      <c r="H2990" s="7">
        <v>31</v>
      </c>
      <c r="I2990" s="7">
        <v>172787.23319999999</v>
      </c>
      <c r="J2990" s="7">
        <v>31</v>
      </c>
      <c r="K2990" s="7">
        <v>191066.30729999999</v>
      </c>
      <c r="L2990" s="6">
        <v>-3.2258064516128997E-2</v>
      </c>
      <c r="M2990" s="6">
        <v>-0.20522331276035499</v>
      </c>
      <c r="N2990" s="6">
        <v>-3.2258064516128997E-2</v>
      </c>
      <c r="O2990" s="6">
        <v>-0.281258602102057</v>
      </c>
    </row>
    <row r="2991" spans="2:15" x14ac:dyDescent="0.25">
      <c r="B2991" t="s">
        <v>11</v>
      </c>
      <c r="C2991" t="s">
        <v>46</v>
      </c>
      <c r="D2991" t="s">
        <v>1243</v>
      </c>
      <c r="E2991" t="s">
        <v>25</v>
      </c>
      <c r="F2991" s="7">
        <v>119</v>
      </c>
      <c r="G2991" s="7">
        <v>2425121.2482799999</v>
      </c>
      <c r="H2991" s="7">
        <v>116</v>
      </c>
      <c r="I2991" s="7">
        <v>2303742.1499660001</v>
      </c>
      <c r="J2991" s="7">
        <v>236</v>
      </c>
      <c r="K2991" s="7">
        <v>2810142.4530699998</v>
      </c>
      <c r="L2991" s="6">
        <v>2.58620689655173E-2</v>
      </c>
      <c r="M2991" s="6">
        <v>5.2687796816059097E-2</v>
      </c>
      <c r="N2991" s="6">
        <v>-0.49576271186440701</v>
      </c>
      <c r="O2991" s="6">
        <v>-0.13701127655268</v>
      </c>
    </row>
    <row r="2992" spans="2:15" x14ac:dyDescent="0.25">
      <c r="B2992" t="s">
        <v>11</v>
      </c>
      <c r="C2992" t="s">
        <v>46</v>
      </c>
      <c r="D2992" t="s">
        <v>1244</v>
      </c>
      <c r="E2992" t="s">
        <v>15</v>
      </c>
      <c r="F2992" s="7">
        <v>177</v>
      </c>
      <c r="G2992" s="7">
        <v>1444019.82739</v>
      </c>
      <c r="H2992" s="7">
        <v>195</v>
      </c>
      <c r="I2992" s="7">
        <v>2436262.8615120002</v>
      </c>
      <c r="J2992" s="7">
        <v>137</v>
      </c>
      <c r="K2992" s="7">
        <v>1573809.7172699999</v>
      </c>
      <c r="L2992" s="6">
        <v>-9.2307692307692299E-2</v>
      </c>
      <c r="M2992" s="6">
        <v>-0.40728077819410302</v>
      </c>
      <c r="N2992" s="6">
        <v>0.29197080291970801</v>
      </c>
      <c r="O2992" s="6">
        <v>-8.2468603704607596E-2</v>
      </c>
    </row>
    <row r="2993" spans="2:15" x14ac:dyDescent="0.25">
      <c r="B2993" t="s">
        <v>11</v>
      </c>
      <c r="C2993" t="s">
        <v>46</v>
      </c>
      <c r="D2993" t="s">
        <v>1245</v>
      </c>
      <c r="E2993" t="s">
        <v>8</v>
      </c>
      <c r="F2993" s="7">
        <v>124</v>
      </c>
      <c r="G2993" s="7">
        <v>1047625.237696</v>
      </c>
      <c r="H2993" s="7">
        <v>101</v>
      </c>
      <c r="I2993" s="7">
        <v>721705.87107200001</v>
      </c>
      <c r="J2993" s="7">
        <v>76</v>
      </c>
      <c r="K2993" s="7">
        <v>521556.16824000003</v>
      </c>
      <c r="L2993" s="6">
        <v>0.22772277227722801</v>
      </c>
      <c r="M2993" s="6">
        <v>0.45159583659737901</v>
      </c>
      <c r="N2993" s="6">
        <v>0.63157894736842102</v>
      </c>
      <c r="O2993" s="6">
        <v>1.00865276165984</v>
      </c>
    </row>
    <row r="2994" spans="2:15" x14ac:dyDescent="0.25">
      <c r="B2994" t="s">
        <v>11</v>
      </c>
      <c r="C2994" t="s">
        <v>46</v>
      </c>
      <c r="D2994" t="s">
        <v>1403</v>
      </c>
      <c r="E2994" t="s">
        <v>31</v>
      </c>
      <c r="F2994" s="7" t="s">
        <v>71</v>
      </c>
      <c r="G2994" s="7">
        <v>8577.7919999999995</v>
      </c>
      <c r="H2994" s="7"/>
      <c r="I2994" s="7"/>
      <c r="J2994" s="7" t="s">
        <v>71</v>
      </c>
      <c r="K2994" s="7">
        <v>3164.96</v>
      </c>
      <c r="L2994" s="6" t="s">
        <v>72</v>
      </c>
      <c r="M2994" s="6"/>
      <c r="N2994" s="6" t="s">
        <v>72</v>
      </c>
      <c r="O2994" s="6">
        <v>1.7102370962034299</v>
      </c>
    </row>
    <row r="2995" spans="2:15" x14ac:dyDescent="0.25">
      <c r="B2995" t="s">
        <v>11</v>
      </c>
      <c r="C2995" t="s">
        <v>46</v>
      </c>
      <c r="D2995" t="s">
        <v>1246</v>
      </c>
      <c r="E2995" t="s">
        <v>8</v>
      </c>
      <c r="F2995" s="7">
        <v>36</v>
      </c>
      <c r="G2995" s="7">
        <v>281226.29996799998</v>
      </c>
      <c r="H2995" s="7">
        <v>39</v>
      </c>
      <c r="I2995" s="7">
        <v>235710.09984000001</v>
      </c>
      <c r="J2995" s="7">
        <v>34</v>
      </c>
      <c r="K2995" s="7">
        <v>190801.10649599999</v>
      </c>
      <c r="L2995" s="6">
        <v>-7.69230769230769E-2</v>
      </c>
      <c r="M2995" s="6">
        <v>0.19310246000869899</v>
      </c>
      <c r="N2995" s="6">
        <v>5.8823529411764698E-2</v>
      </c>
      <c r="O2995" s="6">
        <v>0.47392384212350303</v>
      </c>
    </row>
    <row r="2996" spans="2:15" x14ac:dyDescent="0.25">
      <c r="B2996" t="s">
        <v>11</v>
      </c>
      <c r="C2996" t="s">
        <v>46</v>
      </c>
      <c r="D2996" t="s">
        <v>1247</v>
      </c>
      <c r="E2996" t="s">
        <v>22</v>
      </c>
      <c r="F2996" s="7">
        <v>13</v>
      </c>
      <c r="G2996" s="7">
        <v>99514.017800000001</v>
      </c>
      <c r="H2996" s="7">
        <v>11</v>
      </c>
      <c r="I2996" s="7">
        <v>112553.283524</v>
      </c>
      <c r="J2996" s="7">
        <v>17</v>
      </c>
      <c r="K2996" s="7">
        <v>86136.114629999996</v>
      </c>
      <c r="L2996" s="6">
        <v>0.18181818181818199</v>
      </c>
      <c r="M2996" s="6">
        <v>-0.115849714159779</v>
      </c>
      <c r="N2996" s="6">
        <v>-0.23529411764705899</v>
      </c>
      <c r="O2996" s="6">
        <v>0.155311198182843</v>
      </c>
    </row>
    <row r="2997" spans="2:15" x14ac:dyDescent="0.25">
      <c r="B2997" t="s">
        <v>11</v>
      </c>
      <c r="C2997" t="s">
        <v>46</v>
      </c>
      <c r="D2997" t="s">
        <v>1248</v>
      </c>
      <c r="E2997" t="s">
        <v>8</v>
      </c>
      <c r="F2997" s="7">
        <v>77</v>
      </c>
      <c r="G2997" s="7">
        <v>673646.86025599996</v>
      </c>
      <c r="H2997" s="7">
        <v>64</v>
      </c>
      <c r="I2997" s="7">
        <v>452013.7672</v>
      </c>
      <c r="J2997" s="7">
        <v>75</v>
      </c>
      <c r="K2997" s="7">
        <v>634466.05185599998</v>
      </c>
      <c r="L2997" s="6">
        <v>0.203125</v>
      </c>
      <c r="M2997" s="6">
        <v>0.49032376697043201</v>
      </c>
      <c r="N2997" s="6">
        <v>2.6666666666666599E-2</v>
      </c>
      <c r="O2997" s="6">
        <v>6.1753987128837701E-2</v>
      </c>
    </row>
    <row r="2998" spans="2:15" x14ac:dyDescent="0.25">
      <c r="B2998" t="s">
        <v>11</v>
      </c>
      <c r="C2998" t="s">
        <v>46</v>
      </c>
      <c r="D2998" t="s">
        <v>1249</v>
      </c>
      <c r="E2998" t="s">
        <v>8</v>
      </c>
      <c r="F2998" s="7">
        <v>90</v>
      </c>
      <c r="G2998" s="7">
        <v>701579.07851999998</v>
      </c>
      <c r="H2998" s="7">
        <v>105</v>
      </c>
      <c r="I2998" s="7">
        <v>840218.82386400003</v>
      </c>
      <c r="J2998" s="7">
        <v>120</v>
      </c>
      <c r="K2998" s="7">
        <v>731061.40968000004</v>
      </c>
      <c r="L2998" s="6">
        <v>-0.14285714285714299</v>
      </c>
      <c r="M2998" s="6">
        <v>-0.16500433149833901</v>
      </c>
      <c r="N2998" s="6">
        <v>-0.25</v>
      </c>
      <c r="O2998" s="6">
        <v>-4.0328118499518499E-2</v>
      </c>
    </row>
    <row r="2999" spans="2:15" x14ac:dyDescent="0.25">
      <c r="B2999" t="s">
        <v>11</v>
      </c>
      <c r="C2999" t="s">
        <v>46</v>
      </c>
      <c r="D2999" t="s">
        <v>1250</v>
      </c>
      <c r="E2999" t="s">
        <v>8</v>
      </c>
      <c r="F2999" s="7">
        <v>69</v>
      </c>
      <c r="G2999" s="7">
        <v>447868.20892800001</v>
      </c>
      <c r="H2999" s="7">
        <v>68</v>
      </c>
      <c r="I2999" s="7">
        <v>714606.58843999996</v>
      </c>
      <c r="J2999" s="7">
        <v>60</v>
      </c>
      <c r="K2999" s="7">
        <v>425800.35163200001</v>
      </c>
      <c r="L2999" s="6">
        <v>1.47058823529411E-2</v>
      </c>
      <c r="M2999" s="6">
        <v>-0.37326605131684398</v>
      </c>
      <c r="N2999" s="6">
        <v>0.15</v>
      </c>
      <c r="O2999" s="6">
        <v>5.1826770953614001E-2</v>
      </c>
    </row>
    <row r="3000" spans="2:15" x14ac:dyDescent="0.25">
      <c r="B3000" t="s">
        <v>11</v>
      </c>
      <c r="C3000" t="s">
        <v>46</v>
      </c>
      <c r="D3000" t="s">
        <v>1251</v>
      </c>
      <c r="E3000" t="s">
        <v>17</v>
      </c>
      <c r="F3000" s="7">
        <v>235</v>
      </c>
      <c r="G3000" s="7">
        <v>1386325.9734120001</v>
      </c>
      <c r="H3000" s="7">
        <v>240</v>
      </c>
      <c r="I3000" s="7">
        <v>1688845.7765200001</v>
      </c>
      <c r="J3000" s="7">
        <v>247</v>
      </c>
      <c r="K3000" s="7">
        <v>1415193.34449</v>
      </c>
      <c r="L3000" s="6">
        <v>-2.0833333333333402E-2</v>
      </c>
      <c r="M3000" s="6">
        <v>-0.17912814024461499</v>
      </c>
      <c r="N3000" s="6">
        <v>-4.8582995951416998E-2</v>
      </c>
      <c r="O3000" s="6">
        <v>-2.03981817681619E-2</v>
      </c>
    </row>
    <row r="3001" spans="2:15" x14ac:dyDescent="0.25">
      <c r="B3001" t="s">
        <v>11</v>
      </c>
      <c r="C3001" t="s">
        <v>46</v>
      </c>
      <c r="D3001" t="s">
        <v>1252</v>
      </c>
      <c r="E3001" t="s">
        <v>8</v>
      </c>
      <c r="F3001" s="7">
        <v>114</v>
      </c>
      <c r="G3001" s="7">
        <v>810499.92316999997</v>
      </c>
      <c r="H3001" s="7">
        <v>112</v>
      </c>
      <c r="I3001" s="7">
        <v>694178.86656400003</v>
      </c>
      <c r="J3001" s="7">
        <v>132</v>
      </c>
      <c r="K3001" s="7">
        <v>806865.78599999996</v>
      </c>
      <c r="L3001" s="6">
        <v>1.7857142857142801E-2</v>
      </c>
      <c r="M3001" s="6">
        <v>0.167566404292539</v>
      </c>
      <c r="N3001" s="6">
        <v>-0.13636363636363599</v>
      </c>
      <c r="O3001" s="6">
        <v>4.5040169419206001E-3</v>
      </c>
    </row>
    <row r="3002" spans="2:15" x14ac:dyDescent="0.25">
      <c r="B3002" t="s">
        <v>11</v>
      </c>
      <c r="C3002" t="s">
        <v>46</v>
      </c>
      <c r="D3002" t="s">
        <v>1253</v>
      </c>
      <c r="E3002" t="s">
        <v>22</v>
      </c>
      <c r="F3002" s="7">
        <v>36</v>
      </c>
      <c r="G3002" s="7">
        <v>197614.27720000001</v>
      </c>
      <c r="H3002" s="7">
        <v>33</v>
      </c>
      <c r="I3002" s="7">
        <v>172511.38399999999</v>
      </c>
      <c r="J3002" s="7">
        <v>27</v>
      </c>
      <c r="K3002" s="7">
        <v>116495.237592</v>
      </c>
      <c r="L3002" s="6">
        <v>9.0909090909090801E-2</v>
      </c>
      <c r="M3002" s="6">
        <v>0.145514415442867</v>
      </c>
      <c r="N3002" s="6">
        <v>0.33333333333333298</v>
      </c>
      <c r="O3002" s="6">
        <v>0.69632923443705397</v>
      </c>
    </row>
    <row r="3003" spans="2:15" x14ac:dyDescent="0.25">
      <c r="B3003" t="s">
        <v>11</v>
      </c>
      <c r="C3003" t="s">
        <v>46</v>
      </c>
      <c r="D3003" t="s">
        <v>1254</v>
      </c>
      <c r="E3003" t="s">
        <v>8</v>
      </c>
      <c r="F3003" s="7">
        <v>51</v>
      </c>
      <c r="G3003" s="7">
        <v>419257.8836</v>
      </c>
      <c r="H3003" s="7">
        <v>64</v>
      </c>
      <c r="I3003" s="7">
        <v>531329.59744000004</v>
      </c>
      <c r="J3003" s="7">
        <v>54</v>
      </c>
      <c r="K3003" s="7">
        <v>288629.15328000003</v>
      </c>
      <c r="L3003" s="6">
        <v>-0.203125</v>
      </c>
      <c r="M3003" s="6">
        <v>-0.21092691688920201</v>
      </c>
      <c r="N3003" s="6">
        <v>-5.5555555555555601E-2</v>
      </c>
      <c r="O3003" s="6">
        <v>0.45258328493683597</v>
      </c>
    </row>
    <row r="3004" spans="2:15" x14ac:dyDescent="0.25">
      <c r="B3004" t="s">
        <v>11</v>
      </c>
      <c r="C3004" t="s">
        <v>46</v>
      </c>
      <c r="D3004" t="s">
        <v>1255</v>
      </c>
      <c r="E3004" t="s">
        <v>26</v>
      </c>
      <c r="F3004" s="7" t="s">
        <v>71</v>
      </c>
      <c r="G3004" s="7">
        <v>127773.0876</v>
      </c>
      <c r="H3004" s="7" t="s">
        <v>71</v>
      </c>
      <c r="I3004" s="7">
        <v>50931.2598</v>
      </c>
      <c r="J3004" s="7" t="s">
        <v>71</v>
      </c>
      <c r="K3004" s="7">
        <v>12374.224200000001</v>
      </c>
      <c r="L3004" s="6" t="s">
        <v>72</v>
      </c>
      <c r="M3004" s="6">
        <v>1.5087360513316801</v>
      </c>
      <c r="N3004" s="6" t="s">
        <v>72</v>
      </c>
      <c r="O3004" s="6">
        <v>9.3257453182398304</v>
      </c>
    </row>
    <row r="3005" spans="2:15" x14ac:dyDescent="0.25">
      <c r="B3005" t="s">
        <v>11</v>
      </c>
      <c r="C3005" t="s">
        <v>46</v>
      </c>
      <c r="D3005" t="s">
        <v>1256</v>
      </c>
      <c r="E3005" t="s">
        <v>22</v>
      </c>
      <c r="F3005" s="7">
        <v>230</v>
      </c>
      <c r="G3005" s="7">
        <v>2048889.0412620001</v>
      </c>
      <c r="H3005" s="7">
        <v>286</v>
      </c>
      <c r="I3005" s="7">
        <v>2545695.0382719999</v>
      </c>
      <c r="J3005" s="7">
        <v>351</v>
      </c>
      <c r="K3005" s="7">
        <v>3583058.0680129998</v>
      </c>
      <c r="L3005" s="6">
        <v>-0.195804195804196</v>
      </c>
      <c r="M3005" s="6">
        <v>-0.19515534639499801</v>
      </c>
      <c r="N3005" s="6">
        <v>-0.34472934472934502</v>
      </c>
      <c r="O3005" s="6">
        <v>-0.42817308500997298</v>
      </c>
    </row>
    <row r="3006" spans="2:15" x14ac:dyDescent="0.25">
      <c r="B3006" t="s">
        <v>11</v>
      </c>
      <c r="C3006" t="s">
        <v>46</v>
      </c>
      <c r="D3006" t="s">
        <v>1404</v>
      </c>
      <c r="E3006" t="s">
        <v>31</v>
      </c>
      <c r="F3006" s="7">
        <v>7</v>
      </c>
      <c r="G3006" s="7">
        <v>19547.135999999999</v>
      </c>
      <c r="H3006" s="7">
        <v>6</v>
      </c>
      <c r="I3006" s="7">
        <v>15894.144</v>
      </c>
      <c r="J3006" s="7" t="s">
        <v>71</v>
      </c>
      <c r="K3006" s="7">
        <v>6359.76</v>
      </c>
      <c r="L3006" s="6">
        <v>0.16666666666666699</v>
      </c>
      <c r="M3006" s="6">
        <v>0.22983257229832599</v>
      </c>
      <c r="N3006" s="6" t="s">
        <v>72</v>
      </c>
      <c r="O3006" s="6">
        <v>2.0735650401901999</v>
      </c>
    </row>
    <row r="3007" spans="2:15" x14ac:dyDescent="0.25">
      <c r="B3007" t="s">
        <v>11</v>
      </c>
      <c r="C3007" t="s">
        <v>46</v>
      </c>
      <c r="D3007" t="s">
        <v>1257</v>
      </c>
      <c r="E3007" t="s">
        <v>8</v>
      </c>
      <c r="F3007" s="7">
        <v>29</v>
      </c>
      <c r="G3007" s="7">
        <v>168077.17808000001</v>
      </c>
      <c r="H3007" s="7">
        <v>24</v>
      </c>
      <c r="I3007" s="7">
        <v>152266.5992</v>
      </c>
      <c r="J3007" s="7">
        <v>24</v>
      </c>
      <c r="K3007" s="7">
        <v>190215.6048</v>
      </c>
      <c r="L3007" s="6">
        <v>0.20833333333333301</v>
      </c>
      <c r="M3007" s="6">
        <v>0.103834846007384</v>
      </c>
      <c r="N3007" s="6">
        <v>0.20833333333333301</v>
      </c>
      <c r="O3007" s="6">
        <v>-0.116385964985771</v>
      </c>
    </row>
    <row r="3008" spans="2:15" x14ac:dyDescent="0.25">
      <c r="B3008" t="s">
        <v>11</v>
      </c>
      <c r="C3008" t="s">
        <v>46</v>
      </c>
      <c r="D3008" t="s">
        <v>1258</v>
      </c>
      <c r="E3008" t="s">
        <v>8</v>
      </c>
      <c r="F3008" s="7">
        <v>77</v>
      </c>
      <c r="G3008" s="7">
        <v>612043.14728000003</v>
      </c>
      <c r="H3008" s="7">
        <v>94</v>
      </c>
      <c r="I3008" s="7">
        <v>1026244.8276899999</v>
      </c>
      <c r="J3008" s="7">
        <v>162</v>
      </c>
      <c r="K3008" s="7">
        <v>1050425.485632</v>
      </c>
      <c r="L3008" s="6">
        <v>-0.180851063829787</v>
      </c>
      <c r="M3008" s="6">
        <v>-0.40360903093888101</v>
      </c>
      <c r="N3008" s="6">
        <v>-0.52469135802469102</v>
      </c>
      <c r="O3008" s="6">
        <v>-0.41733787341254602</v>
      </c>
    </row>
    <row r="3009" spans="2:15" x14ac:dyDescent="0.25">
      <c r="B3009" t="s">
        <v>11</v>
      </c>
      <c r="C3009" t="s">
        <v>46</v>
      </c>
      <c r="D3009" t="s">
        <v>1259</v>
      </c>
      <c r="E3009" t="s">
        <v>8</v>
      </c>
      <c r="F3009" s="7">
        <v>74</v>
      </c>
      <c r="G3009" s="7">
        <v>508239.93926399999</v>
      </c>
      <c r="H3009" s="7">
        <v>71</v>
      </c>
      <c r="I3009" s="7">
        <v>432663.66415999999</v>
      </c>
      <c r="J3009" s="7">
        <v>57</v>
      </c>
      <c r="K3009" s="7">
        <v>338793.0624</v>
      </c>
      <c r="L3009" s="6">
        <v>4.22535211267605E-2</v>
      </c>
      <c r="M3009" s="6">
        <v>0.17467673244696499</v>
      </c>
      <c r="N3009" s="6">
        <v>0.29824561403508798</v>
      </c>
      <c r="O3009" s="6">
        <v>0.50014860299571495</v>
      </c>
    </row>
    <row r="3010" spans="2:15" x14ac:dyDescent="0.25">
      <c r="B3010" t="s">
        <v>11</v>
      </c>
      <c r="C3010" t="s">
        <v>46</v>
      </c>
      <c r="D3010" t="s">
        <v>1260</v>
      </c>
      <c r="E3010" t="s">
        <v>8</v>
      </c>
      <c r="F3010" s="7">
        <v>76</v>
      </c>
      <c r="G3010" s="7">
        <v>404443.31359999999</v>
      </c>
      <c r="H3010" s="7">
        <v>94</v>
      </c>
      <c r="I3010" s="7">
        <v>585486.25968000002</v>
      </c>
      <c r="J3010" s="7">
        <v>87</v>
      </c>
      <c r="K3010" s="7">
        <v>395038.08863999997</v>
      </c>
      <c r="L3010" s="6">
        <v>-0.19148936170212799</v>
      </c>
      <c r="M3010" s="6">
        <v>-0.30921809536392802</v>
      </c>
      <c r="N3010" s="6">
        <v>-0.126436781609195</v>
      </c>
      <c r="O3010" s="6">
        <v>2.3808400330153998E-2</v>
      </c>
    </row>
    <row r="3011" spans="2:15" x14ac:dyDescent="0.25">
      <c r="B3011" t="s">
        <v>11</v>
      </c>
      <c r="C3011" t="s">
        <v>46</v>
      </c>
      <c r="D3011" t="s">
        <v>1261</v>
      </c>
      <c r="E3011" t="s">
        <v>17</v>
      </c>
      <c r="F3011" s="7">
        <v>141</v>
      </c>
      <c r="G3011" s="7">
        <v>1199274.954008</v>
      </c>
      <c r="H3011" s="7">
        <v>157</v>
      </c>
      <c r="I3011" s="7">
        <v>1223959.6555999999</v>
      </c>
      <c r="J3011" s="7">
        <v>175</v>
      </c>
      <c r="K3011" s="7">
        <v>1311546.9283199999</v>
      </c>
      <c r="L3011" s="6">
        <v>-0.101910828025478</v>
      </c>
      <c r="M3011" s="6">
        <v>-2.0167904619290099E-2</v>
      </c>
      <c r="N3011" s="6">
        <v>-0.19428571428571401</v>
      </c>
      <c r="O3011" s="6">
        <v>-8.5602712253546695E-2</v>
      </c>
    </row>
    <row r="3012" spans="2:15" x14ac:dyDescent="0.25">
      <c r="B3012" t="s">
        <v>11</v>
      </c>
      <c r="C3012" t="s">
        <v>46</v>
      </c>
      <c r="D3012" t="s">
        <v>1262</v>
      </c>
      <c r="E3012" t="s">
        <v>17</v>
      </c>
      <c r="F3012" s="7">
        <v>190</v>
      </c>
      <c r="G3012" s="7">
        <v>1166002.74132</v>
      </c>
      <c r="H3012" s="7">
        <v>184</v>
      </c>
      <c r="I3012" s="7">
        <v>1173976.96334</v>
      </c>
      <c r="J3012" s="7">
        <v>175</v>
      </c>
      <c r="K3012" s="7">
        <v>999105.46823799994</v>
      </c>
      <c r="L3012" s="6">
        <v>3.2608695652173801E-2</v>
      </c>
      <c r="M3012" s="6">
        <v>-6.7924859422394696E-3</v>
      </c>
      <c r="N3012" s="6">
        <v>8.5714285714285604E-2</v>
      </c>
      <c r="O3012" s="6">
        <v>0.16704670166237401</v>
      </c>
    </row>
    <row r="3013" spans="2:15" x14ac:dyDescent="0.25">
      <c r="B3013" t="s">
        <v>11</v>
      </c>
      <c r="C3013" t="s">
        <v>46</v>
      </c>
      <c r="D3013" t="s">
        <v>1264</v>
      </c>
      <c r="E3013" t="s">
        <v>31</v>
      </c>
      <c r="F3013" s="7">
        <v>19</v>
      </c>
      <c r="G3013" s="7">
        <v>92883.094299999997</v>
      </c>
      <c r="H3013" s="7">
        <v>33</v>
      </c>
      <c r="I3013" s="7">
        <v>151366.769</v>
      </c>
      <c r="J3013" s="7">
        <v>28</v>
      </c>
      <c r="K3013" s="7">
        <v>114237.166</v>
      </c>
      <c r="L3013" s="6">
        <v>-0.42424242424242398</v>
      </c>
      <c r="M3013" s="6">
        <v>-0.38637063528785498</v>
      </c>
      <c r="N3013" s="6">
        <v>-0.32142857142857101</v>
      </c>
      <c r="O3013" s="6">
        <v>-0.186927533724007</v>
      </c>
    </row>
    <row r="3014" spans="2:15" x14ac:dyDescent="0.25">
      <c r="B3014" t="s">
        <v>11</v>
      </c>
      <c r="C3014" t="s">
        <v>46</v>
      </c>
      <c r="D3014" t="s">
        <v>1265</v>
      </c>
      <c r="E3014" t="s">
        <v>15</v>
      </c>
      <c r="F3014" s="7">
        <v>125</v>
      </c>
      <c r="G3014" s="7">
        <v>1006787.3398439999</v>
      </c>
      <c r="H3014" s="7">
        <v>134</v>
      </c>
      <c r="I3014" s="7">
        <v>969028.73458799999</v>
      </c>
      <c r="J3014" s="7">
        <v>119</v>
      </c>
      <c r="K3014" s="7">
        <v>902642.03963999997</v>
      </c>
      <c r="L3014" s="6">
        <v>-6.7164179104477598E-2</v>
      </c>
      <c r="M3014" s="6">
        <v>3.89654134168207E-2</v>
      </c>
      <c r="N3014" s="6">
        <v>5.0420168067226899E-2</v>
      </c>
      <c r="O3014" s="6">
        <v>0.11537829574782101</v>
      </c>
    </row>
    <row r="3015" spans="2:15" x14ac:dyDescent="0.25">
      <c r="B3015" t="s">
        <v>11</v>
      </c>
      <c r="C3015" t="s">
        <v>46</v>
      </c>
      <c r="D3015" t="s">
        <v>1266</v>
      </c>
      <c r="E3015" t="s">
        <v>8</v>
      </c>
      <c r="F3015" s="7">
        <v>142</v>
      </c>
      <c r="G3015" s="7">
        <v>912291.39872000006</v>
      </c>
      <c r="H3015" s="7">
        <v>148</v>
      </c>
      <c r="I3015" s="7">
        <v>1012364.50048</v>
      </c>
      <c r="J3015" s="7">
        <v>110</v>
      </c>
      <c r="K3015" s="7">
        <v>599842.20816000004</v>
      </c>
      <c r="L3015" s="6">
        <v>-4.0540540540540598E-2</v>
      </c>
      <c r="M3015" s="6">
        <v>-9.8850860250978306E-2</v>
      </c>
      <c r="N3015" s="6">
        <v>0.29090909090909101</v>
      </c>
      <c r="O3015" s="6">
        <v>0.52088563677175903</v>
      </c>
    </row>
    <row r="3016" spans="2:15" x14ac:dyDescent="0.25">
      <c r="B3016" t="s">
        <v>11</v>
      </c>
      <c r="C3016" t="s">
        <v>46</v>
      </c>
      <c r="D3016" t="s">
        <v>1267</v>
      </c>
      <c r="E3016" t="s">
        <v>8</v>
      </c>
      <c r="F3016" s="7">
        <v>72</v>
      </c>
      <c r="G3016" s="7">
        <v>416593.62543999997</v>
      </c>
      <c r="H3016" s="7">
        <v>87</v>
      </c>
      <c r="I3016" s="7">
        <v>576046.56470400002</v>
      </c>
      <c r="J3016" s="7">
        <v>96</v>
      </c>
      <c r="K3016" s="7">
        <v>481902.24888000003</v>
      </c>
      <c r="L3016" s="6">
        <v>-0.17241379310344801</v>
      </c>
      <c r="M3016" s="6">
        <v>-0.27680564217223402</v>
      </c>
      <c r="N3016" s="6">
        <v>-0.25</v>
      </c>
      <c r="O3016" s="6">
        <v>-0.13552255377887401</v>
      </c>
    </row>
    <row r="3017" spans="2:15" x14ac:dyDescent="0.25">
      <c r="B3017" t="s">
        <v>11</v>
      </c>
      <c r="C3017" t="s">
        <v>46</v>
      </c>
      <c r="D3017" t="s">
        <v>1268</v>
      </c>
      <c r="E3017" t="s">
        <v>8</v>
      </c>
      <c r="F3017" s="7">
        <v>43</v>
      </c>
      <c r="G3017" s="7">
        <v>265953.560704</v>
      </c>
      <c r="H3017" s="7">
        <v>46</v>
      </c>
      <c r="I3017" s="7">
        <v>259633.58720000001</v>
      </c>
      <c r="J3017" s="7">
        <v>29</v>
      </c>
      <c r="K3017" s="7">
        <v>200989.22688</v>
      </c>
      <c r="L3017" s="6">
        <v>-6.5217391304347797E-2</v>
      </c>
      <c r="M3017" s="6">
        <v>2.4341894945709E-2</v>
      </c>
      <c r="N3017" s="6">
        <v>0.48275862068965503</v>
      </c>
      <c r="O3017" s="6">
        <v>0.323222964894466</v>
      </c>
    </row>
    <row r="3018" spans="2:15" x14ac:dyDescent="0.25">
      <c r="B3018" t="s">
        <v>11</v>
      </c>
      <c r="C3018" t="s">
        <v>46</v>
      </c>
      <c r="D3018" t="s">
        <v>1406</v>
      </c>
      <c r="E3018" t="s">
        <v>31</v>
      </c>
      <c r="F3018" s="7" t="s">
        <v>71</v>
      </c>
      <c r="G3018" s="7">
        <v>9955.0079999999998</v>
      </c>
      <c r="H3018" s="7">
        <v>6</v>
      </c>
      <c r="I3018" s="7">
        <v>18906.047999999999</v>
      </c>
      <c r="J3018" s="7">
        <v>6</v>
      </c>
      <c r="K3018" s="7">
        <v>15129.84</v>
      </c>
      <c r="L3018" s="6" t="s">
        <v>72</v>
      </c>
      <c r="M3018" s="6">
        <v>-0.47344849648112602</v>
      </c>
      <c r="N3018" s="6" t="s">
        <v>72</v>
      </c>
      <c r="O3018" s="6">
        <v>-0.34202820386732402</v>
      </c>
    </row>
    <row r="3019" spans="2:15" x14ac:dyDescent="0.25">
      <c r="B3019" t="s">
        <v>11</v>
      </c>
      <c r="C3019" t="s">
        <v>46</v>
      </c>
      <c r="D3019" t="s">
        <v>1269</v>
      </c>
      <c r="E3019" t="s">
        <v>15</v>
      </c>
      <c r="F3019" s="7">
        <v>52</v>
      </c>
      <c r="G3019" s="7">
        <v>490739.10644</v>
      </c>
      <c r="H3019" s="7">
        <v>63</v>
      </c>
      <c r="I3019" s="7">
        <v>536935.00408400001</v>
      </c>
      <c r="J3019" s="7">
        <v>93</v>
      </c>
      <c r="K3019" s="7">
        <v>848325.47869799996</v>
      </c>
      <c r="L3019" s="6">
        <v>-0.17460317460317501</v>
      </c>
      <c r="M3019" s="6">
        <v>-8.6036293578604095E-2</v>
      </c>
      <c r="N3019" s="6">
        <v>-0.44086021505376299</v>
      </c>
      <c r="O3019" s="6">
        <v>-0.42152025518179598</v>
      </c>
    </row>
    <row r="3020" spans="2:15" x14ac:dyDescent="0.25">
      <c r="B3020" t="s">
        <v>11</v>
      </c>
      <c r="C3020" t="s">
        <v>46</v>
      </c>
      <c r="D3020" t="s">
        <v>1270</v>
      </c>
      <c r="E3020" t="s">
        <v>15</v>
      </c>
      <c r="F3020" s="7">
        <v>129</v>
      </c>
      <c r="G3020" s="7">
        <v>831993.65576800006</v>
      </c>
      <c r="H3020" s="7">
        <v>133</v>
      </c>
      <c r="I3020" s="7">
        <v>1203605.43554</v>
      </c>
      <c r="J3020" s="7">
        <v>109</v>
      </c>
      <c r="K3020" s="7">
        <v>635246.51670000004</v>
      </c>
      <c r="L3020" s="6">
        <v>-3.00751879699248E-2</v>
      </c>
      <c r="M3020" s="6">
        <v>-0.30874883811510501</v>
      </c>
      <c r="N3020" s="6">
        <v>0.18348623853210999</v>
      </c>
      <c r="O3020" s="6">
        <v>0.30971777710811998</v>
      </c>
    </row>
    <row r="3021" spans="2:15" x14ac:dyDescent="0.25">
      <c r="B3021" t="s">
        <v>11</v>
      </c>
      <c r="C3021" t="s">
        <v>46</v>
      </c>
      <c r="D3021" t="s">
        <v>1551</v>
      </c>
      <c r="E3021" t="s">
        <v>31</v>
      </c>
      <c r="F3021" s="7"/>
      <c r="G3021" s="7"/>
      <c r="H3021" s="7" t="s">
        <v>71</v>
      </c>
      <c r="I3021" s="7">
        <v>3347.9160000000002</v>
      </c>
      <c r="J3021" s="7" t="s">
        <v>71</v>
      </c>
      <c r="K3021" s="7">
        <v>8039.16</v>
      </c>
      <c r="L3021" s="6" t="s">
        <v>72</v>
      </c>
      <c r="M3021" s="6"/>
      <c r="N3021" s="6" t="s">
        <v>72</v>
      </c>
      <c r="O3021" s="6"/>
    </row>
    <row r="3022" spans="2:15" x14ac:dyDescent="0.25">
      <c r="B3022" t="s">
        <v>11</v>
      </c>
      <c r="C3022" t="s">
        <v>46</v>
      </c>
      <c r="D3022" t="s">
        <v>1272</v>
      </c>
      <c r="E3022" t="s">
        <v>8</v>
      </c>
      <c r="F3022" s="7">
        <v>86</v>
      </c>
      <c r="G3022" s="7">
        <v>586208.87841999996</v>
      </c>
      <c r="H3022" s="7">
        <v>91</v>
      </c>
      <c r="I3022" s="7">
        <v>679220.92318799999</v>
      </c>
      <c r="J3022" s="7">
        <v>88</v>
      </c>
      <c r="K3022" s="7">
        <v>541229.18458500004</v>
      </c>
      <c r="L3022" s="6">
        <v>-5.4945054945055E-2</v>
      </c>
      <c r="M3022" s="6">
        <v>-0.13693931030781201</v>
      </c>
      <c r="N3022" s="6">
        <v>-2.27272727272727E-2</v>
      </c>
      <c r="O3022" s="6">
        <v>8.3106556549586499E-2</v>
      </c>
    </row>
    <row r="3023" spans="2:15" x14ac:dyDescent="0.25">
      <c r="B3023" t="s">
        <v>11</v>
      </c>
      <c r="C3023" t="s">
        <v>46</v>
      </c>
      <c r="D3023" t="s">
        <v>1273</v>
      </c>
      <c r="E3023" t="s">
        <v>31</v>
      </c>
      <c r="F3023" s="7">
        <v>20</v>
      </c>
      <c r="G3023" s="7">
        <v>96713.232000000004</v>
      </c>
      <c r="H3023" s="7">
        <v>19</v>
      </c>
      <c r="I3023" s="7">
        <v>91603.512000000002</v>
      </c>
      <c r="J3023" s="7">
        <v>15</v>
      </c>
      <c r="K3023" s="7">
        <v>54798.48</v>
      </c>
      <c r="L3023" s="6">
        <v>5.2631578947368397E-2</v>
      </c>
      <c r="M3023" s="6">
        <v>5.5780830761161103E-2</v>
      </c>
      <c r="N3023" s="6">
        <v>0.33333333333333298</v>
      </c>
      <c r="O3023" s="6">
        <v>0.76488895312424798</v>
      </c>
    </row>
    <row r="3024" spans="2:15" x14ac:dyDescent="0.25">
      <c r="B3024" t="s">
        <v>11</v>
      </c>
      <c r="C3024" t="s">
        <v>46</v>
      </c>
      <c r="D3024" t="s">
        <v>979</v>
      </c>
      <c r="E3024" t="s">
        <v>8</v>
      </c>
      <c r="F3024" s="7">
        <v>57</v>
      </c>
      <c r="G3024" s="7">
        <v>340612.20543999999</v>
      </c>
      <c r="H3024" s="7">
        <v>76</v>
      </c>
      <c r="I3024" s="7">
        <v>463449.63808</v>
      </c>
      <c r="J3024" s="7">
        <v>71</v>
      </c>
      <c r="K3024" s="7">
        <v>409846.40292000002</v>
      </c>
      <c r="L3024" s="6">
        <v>-0.25</v>
      </c>
      <c r="M3024" s="6">
        <v>-0.265050228863909</v>
      </c>
      <c r="N3024" s="6">
        <v>-0.19718309859154901</v>
      </c>
      <c r="O3024" s="6">
        <v>-0.168927180979832</v>
      </c>
    </row>
    <row r="3025" spans="2:15" x14ac:dyDescent="0.25">
      <c r="B3025" t="s">
        <v>11</v>
      </c>
      <c r="C3025" t="s">
        <v>46</v>
      </c>
      <c r="D3025" t="s">
        <v>1274</v>
      </c>
      <c r="E3025" t="s">
        <v>31</v>
      </c>
      <c r="F3025" s="7">
        <v>13</v>
      </c>
      <c r="G3025" s="7">
        <v>55578.671999999999</v>
      </c>
      <c r="H3025" s="7">
        <v>10</v>
      </c>
      <c r="I3025" s="7">
        <v>42214.752</v>
      </c>
      <c r="J3025" s="7">
        <v>9</v>
      </c>
      <c r="K3025" s="7">
        <v>31957.200000000001</v>
      </c>
      <c r="L3025" s="6">
        <v>0.3</v>
      </c>
      <c r="M3025" s="6">
        <v>0.31656990428369702</v>
      </c>
      <c r="N3025" s="6">
        <v>0.44444444444444398</v>
      </c>
      <c r="O3025" s="6">
        <v>0.73915962599977503</v>
      </c>
    </row>
    <row r="3026" spans="2:15" x14ac:dyDescent="0.25">
      <c r="B3026" t="s">
        <v>11</v>
      </c>
      <c r="C3026" t="s">
        <v>46</v>
      </c>
      <c r="D3026" t="s">
        <v>1407</v>
      </c>
      <c r="E3026" t="s">
        <v>31</v>
      </c>
      <c r="F3026" s="7">
        <v>9</v>
      </c>
      <c r="G3026" s="7">
        <v>33121.440000000002</v>
      </c>
      <c r="H3026" s="7">
        <v>9</v>
      </c>
      <c r="I3026" s="7">
        <v>33031.68</v>
      </c>
      <c r="J3026" s="7">
        <v>10</v>
      </c>
      <c r="K3026" s="7">
        <v>29010.799999999999</v>
      </c>
      <c r="L3026" s="6">
        <v>0</v>
      </c>
      <c r="M3026" s="6">
        <v>2.7173913043478902E-3</v>
      </c>
      <c r="N3026" s="6">
        <v>-0.1</v>
      </c>
      <c r="O3026" s="6">
        <v>0.141693438305734</v>
      </c>
    </row>
    <row r="3027" spans="2:15" x14ac:dyDescent="0.25">
      <c r="B3027" t="s">
        <v>11</v>
      </c>
      <c r="C3027" t="s">
        <v>46</v>
      </c>
      <c r="D3027" t="s">
        <v>1275</v>
      </c>
      <c r="E3027" t="s">
        <v>31</v>
      </c>
      <c r="F3027" s="7">
        <v>17</v>
      </c>
      <c r="G3027" s="7">
        <v>75876.808000000005</v>
      </c>
      <c r="H3027" s="7">
        <v>12</v>
      </c>
      <c r="I3027" s="7">
        <v>50361.84</v>
      </c>
      <c r="J3027" s="7">
        <v>17</v>
      </c>
      <c r="K3027" s="7">
        <v>55779.3</v>
      </c>
      <c r="L3027" s="6">
        <v>0.41666666666666702</v>
      </c>
      <c r="M3027" s="6">
        <v>0.506632958605166</v>
      </c>
      <c r="N3027" s="6">
        <v>0</v>
      </c>
      <c r="O3027" s="6">
        <v>0.36030405544709199</v>
      </c>
    </row>
    <row r="3028" spans="2:15" x14ac:dyDescent="0.25">
      <c r="B3028" t="s">
        <v>11</v>
      </c>
      <c r="C3028" t="s">
        <v>46</v>
      </c>
      <c r="D3028" t="s">
        <v>1409</v>
      </c>
      <c r="E3028" t="s">
        <v>31</v>
      </c>
      <c r="F3028" s="7">
        <v>9</v>
      </c>
      <c r="G3028" s="7">
        <v>39510.720000000001</v>
      </c>
      <c r="H3028" s="7" t="s">
        <v>71</v>
      </c>
      <c r="I3028" s="7">
        <v>17560.32</v>
      </c>
      <c r="J3028" s="7">
        <v>5</v>
      </c>
      <c r="K3028" s="7">
        <v>17485</v>
      </c>
      <c r="L3028" s="6" t="s">
        <v>72</v>
      </c>
      <c r="M3028" s="6">
        <v>1.25</v>
      </c>
      <c r="N3028" s="6">
        <v>0.8</v>
      </c>
      <c r="O3028" s="6">
        <v>1.2596923076923101</v>
      </c>
    </row>
    <row r="3029" spans="2:15" x14ac:dyDescent="0.25">
      <c r="B3029" t="s">
        <v>11</v>
      </c>
      <c r="C3029" t="s">
        <v>46</v>
      </c>
      <c r="D3029" t="s">
        <v>1276</v>
      </c>
      <c r="E3029" t="s">
        <v>8</v>
      </c>
      <c r="F3029" s="7">
        <v>56</v>
      </c>
      <c r="G3029" s="7">
        <v>440048.59801999998</v>
      </c>
      <c r="H3029" s="7">
        <v>54</v>
      </c>
      <c r="I3029" s="7">
        <v>385456.48403200001</v>
      </c>
      <c r="J3029" s="7">
        <v>73</v>
      </c>
      <c r="K3029" s="7">
        <v>543749.72117999999</v>
      </c>
      <c r="L3029" s="6">
        <v>3.7037037037037E-2</v>
      </c>
      <c r="M3029" s="6">
        <v>0.14162977210020899</v>
      </c>
      <c r="N3029" s="6">
        <v>-0.232876712328767</v>
      </c>
      <c r="O3029" s="6">
        <v>-0.19071480705306201</v>
      </c>
    </row>
    <row r="3030" spans="2:15" x14ac:dyDescent="0.25">
      <c r="B3030" t="s">
        <v>11</v>
      </c>
      <c r="C3030" t="s">
        <v>46</v>
      </c>
      <c r="D3030" t="s">
        <v>1277</v>
      </c>
      <c r="E3030" t="s">
        <v>15</v>
      </c>
      <c r="F3030" s="7">
        <v>77</v>
      </c>
      <c r="G3030" s="7">
        <v>466914.10138800001</v>
      </c>
      <c r="H3030" s="7">
        <v>77</v>
      </c>
      <c r="I3030" s="7">
        <v>468076.55138800002</v>
      </c>
      <c r="J3030" s="7">
        <v>73</v>
      </c>
      <c r="K3030" s="7">
        <v>419908.03263999999</v>
      </c>
      <c r="L3030" s="6">
        <v>0</v>
      </c>
      <c r="M3030" s="6">
        <v>-2.4834612982704801E-3</v>
      </c>
      <c r="N3030" s="6">
        <v>5.4794520547945202E-2</v>
      </c>
      <c r="O3030" s="6">
        <v>0.11194372361126</v>
      </c>
    </row>
    <row r="3031" spans="2:15" x14ac:dyDescent="0.25">
      <c r="B3031" t="s">
        <v>11</v>
      </c>
      <c r="C3031" t="s">
        <v>46</v>
      </c>
      <c r="D3031" t="s">
        <v>1278</v>
      </c>
      <c r="E3031" t="s">
        <v>8</v>
      </c>
      <c r="F3031" s="7">
        <v>75</v>
      </c>
      <c r="G3031" s="7">
        <v>522242.195328</v>
      </c>
      <c r="H3031" s="7">
        <v>53</v>
      </c>
      <c r="I3031" s="7">
        <v>406393.29459200002</v>
      </c>
      <c r="J3031" s="7">
        <v>66</v>
      </c>
      <c r="K3031" s="7">
        <v>709202.94681600004</v>
      </c>
      <c r="L3031" s="6">
        <v>0.41509433962264097</v>
      </c>
      <c r="M3031" s="6">
        <v>0.28506597494997299</v>
      </c>
      <c r="N3031" s="6">
        <v>0.13636363636363599</v>
      </c>
      <c r="O3031" s="6">
        <v>-0.26362094563674499</v>
      </c>
    </row>
    <row r="3032" spans="2:15" x14ac:dyDescent="0.25">
      <c r="B3032" t="s">
        <v>11</v>
      </c>
      <c r="C3032" t="s">
        <v>46</v>
      </c>
      <c r="D3032" t="s">
        <v>1279</v>
      </c>
      <c r="E3032" t="s">
        <v>8</v>
      </c>
      <c r="F3032" s="7" t="s">
        <v>71</v>
      </c>
      <c r="G3032" s="7">
        <v>17131.162400000001</v>
      </c>
      <c r="H3032" s="7">
        <v>8</v>
      </c>
      <c r="I3032" s="7">
        <v>74133.282399999996</v>
      </c>
      <c r="J3032" s="7" t="s">
        <v>71</v>
      </c>
      <c r="K3032" s="7">
        <v>21631.147199999999</v>
      </c>
      <c r="L3032" s="6" t="s">
        <v>72</v>
      </c>
      <c r="M3032" s="6">
        <v>-0.76891401749128496</v>
      </c>
      <c r="N3032" s="6" t="s">
        <v>72</v>
      </c>
      <c r="O3032" s="6">
        <v>-0.2080326465533</v>
      </c>
    </row>
    <row r="3033" spans="2:15" x14ac:dyDescent="0.25">
      <c r="B3033" t="s">
        <v>11</v>
      </c>
      <c r="C3033" t="s">
        <v>46</v>
      </c>
      <c r="D3033" t="s">
        <v>1280</v>
      </c>
      <c r="E3033" t="s">
        <v>8</v>
      </c>
      <c r="F3033" s="7">
        <v>73</v>
      </c>
      <c r="G3033" s="7">
        <v>435353.31423999998</v>
      </c>
      <c r="H3033" s="7">
        <v>116</v>
      </c>
      <c r="I3033" s="7">
        <v>956914.28476800001</v>
      </c>
      <c r="J3033" s="7">
        <v>112</v>
      </c>
      <c r="K3033" s="7">
        <v>620119.93382999999</v>
      </c>
      <c r="L3033" s="6">
        <v>-0.37068965517241398</v>
      </c>
      <c r="M3033" s="6">
        <v>-0.54504460726537296</v>
      </c>
      <c r="N3033" s="6">
        <v>-0.34821428571428598</v>
      </c>
      <c r="O3033" s="6">
        <v>-0.297953040226977</v>
      </c>
    </row>
    <row r="3034" spans="2:15" x14ac:dyDescent="0.25">
      <c r="B3034" t="s">
        <v>11</v>
      </c>
      <c r="C3034" t="s">
        <v>46</v>
      </c>
      <c r="D3034" t="s">
        <v>1411</v>
      </c>
      <c r="E3034" t="s">
        <v>31</v>
      </c>
      <c r="F3034" s="7" t="s">
        <v>71</v>
      </c>
      <c r="G3034" s="7">
        <v>7943.808</v>
      </c>
      <c r="H3034" s="7" t="s">
        <v>71</v>
      </c>
      <c r="I3034" s="7">
        <v>8080.808</v>
      </c>
      <c r="J3034" s="7" t="s">
        <v>71</v>
      </c>
      <c r="K3034" s="7">
        <v>9963.36</v>
      </c>
      <c r="L3034" s="6" t="s">
        <v>72</v>
      </c>
      <c r="M3034" s="6">
        <v>-1.6953750169537599E-2</v>
      </c>
      <c r="N3034" s="6" t="s">
        <v>72</v>
      </c>
      <c r="O3034" s="6">
        <v>-0.202697885050826</v>
      </c>
    </row>
    <row r="3035" spans="2:15" x14ac:dyDescent="0.25">
      <c r="B3035" t="s">
        <v>11</v>
      </c>
      <c r="C3035" t="s">
        <v>46</v>
      </c>
      <c r="D3035" t="s">
        <v>1281</v>
      </c>
      <c r="E3035" t="s">
        <v>15</v>
      </c>
      <c r="F3035" s="7">
        <v>83</v>
      </c>
      <c r="G3035" s="7">
        <v>526911.82374400005</v>
      </c>
      <c r="H3035" s="7">
        <v>97</v>
      </c>
      <c r="I3035" s="7">
        <v>623644.84935200005</v>
      </c>
      <c r="J3035" s="7">
        <v>93</v>
      </c>
      <c r="K3035" s="7">
        <v>598525.23310199997</v>
      </c>
      <c r="L3035" s="6">
        <v>-0.14432989690721701</v>
      </c>
      <c r="M3035" s="6">
        <v>-0.15510915500787101</v>
      </c>
      <c r="N3035" s="6">
        <v>-0.10752688172043</v>
      </c>
      <c r="O3035" s="6">
        <v>-0.119649774808735</v>
      </c>
    </row>
    <row r="3036" spans="2:15" x14ac:dyDescent="0.25">
      <c r="B3036" t="s">
        <v>11</v>
      </c>
      <c r="C3036" t="s">
        <v>46</v>
      </c>
      <c r="D3036" t="s">
        <v>1412</v>
      </c>
      <c r="E3036" t="s">
        <v>31</v>
      </c>
      <c r="F3036" s="7" t="s">
        <v>71</v>
      </c>
      <c r="G3036" s="7">
        <v>14720.64</v>
      </c>
      <c r="H3036" s="7">
        <v>5</v>
      </c>
      <c r="I3036" s="7">
        <v>21330.240000000002</v>
      </c>
      <c r="J3036" s="7">
        <v>8</v>
      </c>
      <c r="K3036" s="7">
        <v>25318.799999999999</v>
      </c>
      <c r="L3036" s="6" t="s">
        <v>72</v>
      </c>
      <c r="M3036" s="6">
        <v>-0.30986993114001499</v>
      </c>
      <c r="N3036" s="6" t="s">
        <v>72</v>
      </c>
      <c r="O3036" s="6">
        <v>-0.41858855869946399</v>
      </c>
    </row>
    <row r="3037" spans="2:15" x14ac:dyDescent="0.25">
      <c r="B3037" t="s">
        <v>11</v>
      </c>
      <c r="C3037" t="s">
        <v>46</v>
      </c>
      <c r="D3037" t="s">
        <v>1413</v>
      </c>
      <c r="E3037" t="s">
        <v>31</v>
      </c>
      <c r="F3037" s="7" t="s">
        <v>71</v>
      </c>
      <c r="G3037" s="7">
        <v>3652.9920000000002</v>
      </c>
      <c r="H3037" s="7" t="s">
        <v>71</v>
      </c>
      <c r="I3037" s="7">
        <v>3652.9920000000002</v>
      </c>
      <c r="J3037" s="7" t="s">
        <v>71</v>
      </c>
      <c r="K3037" s="7">
        <v>2923.36</v>
      </c>
      <c r="L3037" s="6" t="s">
        <v>72</v>
      </c>
      <c r="M3037" s="6">
        <v>0</v>
      </c>
      <c r="N3037" s="6" t="s">
        <v>72</v>
      </c>
      <c r="O3037" s="6">
        <v>0.24958677685950401</v>
      </c>
    </row>
    <row r="3038" spans="2:15" x14ac:dyDescent="0.25">
      <c r="B3038" t="s">
        <v>11</v>
      </c>
      <c r="C3038" t="s">
        <v>46</v>
      </c>
      <c r="D3038" t="s">
        <v>1414</v>
      </c>
      <c r="E3038" t="s">
        <v>31</v>
      </c>
      <c r="F3038" s="7">
        <v>8</v>
      </c>
      <c r="G3038" s="7">
        <v>29223.936000000002</v>
      </c>
      <c r="H3038" s="7">
        <v>14</v>
      </c>
      <c r="I3038" s="7">
        <v>51141.887999999999</v>
      </c>
      <c r="J3038" s="7">
        <v>8</v>
      </c>
      <c r="K3038" s="7">
        <v>23386.880000000001</v>
      </c>
      <c r="L3038" s="6">
        <v>-0.42857142857142899</v>
      </c>
      <c r="M3038" s="6">
        <v>-0.42857142857142899</v>
      </c>
      <c r="N3038" s="6">
        <v>0</v>
      </c>
      <c r="O3038" s="6">
        <v>0.24958677685950401</v>
      </c>
    </row>
    <row r="3039" spans="2:15" x14ac:dyDescent="0.25">
      <c r="B3039" t="s">
        <v>11</v>
      </c>
      <c r="C3039" t="s">
        <v>46</v>
      </c>
      <c r="D3039" t="s">
        <v>1282</v>
      </c>
      <c r="E3039" t="s">
        <v>31</v>
      </c>
      <c r="F3039" s="7">
        <v>7</v>
      </c>
      <c r="G3039" s="7">
        <v>26885.567999999999</v>
      </c>
      <c r="H3039" s="7" t="s">
        <v>71</v>
      </c>
      <c r="I3039" s="7">
        <v>7360.32</v>
      </c>
      <c r="J3039" s="7">
        <v>7</v>
      </c>
      <c r="K3039" s="7">
        <v>23467.48</v>
      </c>
      <c r="L3039" s="6" t="s">
        <v>72</v>
      </c>
      <c r="M3039" s="6">
        <v>2.6527716186252799</v>
      </c>
      <c r="N3039" s="6">
        <v>0</v>
      </c>
      <c r="O3039" s="6">
        <v>0.14565211092115499</v>
      </c>
    </row>
    <row r="3040" spans="2:15" x14ac:dyDescent="0.25">
      <c r="B3040" t="s">
        <v>11</v>
      </c>
      <c r="C3040" t="s">
        <v>47</v>
      </c>
      <c r="D3040" t="s">
        <v>1283</v>
      </c>
      <c r="E3040" t="s">
        <v>8</v>
      </c>
      <c r="F3040" s="7">
        <v>74</v>
      </c>
      <c r="G3040" s="7">
        <v>530823.66092000005</v>
      </c>
      <c r="H3040" s="7">
        <v>69</v>
      </c>
      <c r="I3040" s="7">
        <v>516314.54067999998</v>
      </c>
      <c r="J3040" s="7">
        <v>61</v>
      </c>
      <c r="K3040" s="7">
        <v>421648.35551999998</v>
      </c>
      <c r="L3040" s="6">
        <v>7.2463768115942101E-2</v>
      </c>
      <c r="M3040" s="6">
        <v>2.8101320216337801E-2</v>
      </c>
      <c r="N3040" s="6">
        <v>0.213114754098361</v>
      </c>
      <c r="O3040" s="6">
        <v>0.258925011732487</v>
      </c>
    </row>
    <row r="3041" spans="2:15" x14ac:dyDescent="0.25">
      <c r="B3041" t="s">
        <v>11</v>
      </c>
      <c r="C3041" t="s">
        <v>47</v>
      </c>
      <c r="D3041" t="s">
        <v>1284</v>
      </c>
      <c r="E3041" t="s">
        <v>15</v>
      </c>
      <c r="F3041" s="7">
        <v>60</v>
      </c>
      <c r="G3041" s="7">
        <v>534149.28563199996</v>
      </c>
      <c r="H3041" s="7">
        <v>67</v>
      </c>
      <c r="I3041" s="7">
        <v>716043.12471999996</v>
      </c>
      <c r="J3041" s="7">
        <v>104</v>
      </c>
      <c r="K3041" s="7">
        <v>792749.829042</v>
      </c>
      <c r="L3041" s="6">
        <v>-0.104477611940298</v>
      </c>
      <c r="M3041" s="6">
        <v>-0.25402637468117201</v>
      </c>
      <c r="N3041" s="6">
        <v>-0.42307692307692302</v>
      </c>
      <c r="O3041" s="6">
        <v>-0.32620699990879398</v>
      </c>
    </row>
    <row r="3042" spans="2:15" x14ac:dyDescent="0.25">
      <c r="B3042" t="s">
        <v>11</v>
      </c>
      <c r="C3042" t="s">
        <v>47</v>
      </c>
      <c r="D3042" t="s">
        <v>1285</v>
      </c>
      <c r="E3042" t="s">
        <v>8</v>
      </c>
      <c r="F3042" s="7">
        <v>42</v>
      </c>
      <c r="G3042" s="7">
        <v>298154.76767999999</v>
      </c>
      <c r="H3042" s="7">
        <v>45</v>
      </c>
      <c r="I3042" s="7">
        <v>351600.19306000002</v>
      </c>
      <c r="J3042" s="7">
        <v>41</v>
      </c>
      <c r="K3042" s="7">
        <v>255866.92128000001</v>
      </c>
      <c r="L3042" s="6">
        <v>-6.6666666666666693E-2</v>
      </c>
      <c r="M3042" s="6">
        <v>-0.15200624582956301</v>
      </c>
      <c r="N3042" s="6">
        <v>2.4390243902439001E-2</v>
      </c>
      <c r="O3042" s="6">
        <v>0.16527281521366999</v>
      </c>
    </row>
    <row r="3043" spans="2:15" x14ac:dyDescent="0.25">
      <c r="B3043" t="s">
        <v>11</v>
      </c>
      <c r="C3043" t="s">
        <v>47</v>
      </c>
      <c r="D3043" t="s">
        <v>1286</v>
      </c>
      <c r="E3043" t="s">
        <v>8</v>
      </c>
      <c r="F3043" s="7">
        <v>29</v>
      </c>
      <c r="G3043" s="7">
        <v>175685.42272</v>
      </c>
      <c r="H3043" s="7">
        <v>40</v>
      </c>
      <c r="I3043" s="7">
        <v>279439.91519999999</v>
      </c>
      <c r="J3043" s="7">
        <v>43</v>
      </c>
      <c r="K3043" s="7">
        <v>253148.60016</v>
      </c>
      <c r="L3043" s="6">
        <v>-0.27500000000000002</v>
      </c>
      <c r="M3043" s="6">
        <v>-0.37129446022677598</v>
      </c>
      <c r="N3043" s="6">
        <v>-0.32558139534883701</v>
      </c>
      <c r="O3043" s="6">
        <v>-0.30599883780135501</v>
      </c>
    </row>
    <row r="3044" spans="2:15" x14ac:dyDescent="0.25">
      <c r="B3044" t="s">
        <v>11</v>
      </c>
      <c r="C3044" t="s">
        <v>47</v>
      </c>
      <c r="D3044" t="s">
        <v>1287</v>
      </c>
      <c r="E3044" t="s">
        <v>15</v>
      </c>
      <c r="F3044" s="7">
        <v>56</v>
      </c>
      <c r="G3044" s="7">
        <v>887380.38773199997</v>
      </c>
      <c r="H3044" s="7">
        <v>70</v>
      </c>
      <c r="I3044" s="7">
        <v>440740.52903999999</v>
      </c>
      <c r="J3044" s="7">
        <v>58</v>
      </c>
      <c r="K3044" s="7">
        <v>603563.14117800002</v>
      </c>
      <c r="L3044" s="6">
        <v>-0.2</v>
      </c>
      <c r="M3044" s="6">
        <v>1.0133850400934299</v>
      </c>
      <c r="N3044" s="6">
        <v>-3.4482758620689599E-2</v>
      </c>
      <c r="O3044" s="6">
        <v>0.47023621422617301</v>
      </c>
    </row>
    <row r="3045" spans="2:15" x14ac:dyDescent="0.25">
      <c r="B3045" t="s">
        <v>11</v>
      </c>
      <c r="C3045" t="s">
        <v>47</v>
      </c>
      <c r="D3045" t="s">
        <v>1288</v>
      </c>
      <c r="E3045" t="s">
        <v>8</v>
      </c>
      <c r="F3045" s="7">
        <v>43</v>
      </c>
      <c r="G3045" s="7">
        <v>304907.56128000002</v>
      </c>
      <c r="H3045" s="7">
        <v>38</v>
      </c>
      <c r="I3045" s="7">
        <v>272464.65376000002</v>
      </c>
      <c r="J3045" s="7">
        <v>62</v>
      </c>
      <c r="K3045" s="7">
        <v>320639.10623999999</v>
      </c>
      <c r="L3045" s="6">
        <v>0.13157894736842099</v>
      </c>
      <c r="M3045" s="6">
        <v>0.119071986300936</v>
      </c>
      <c r="N3045" s="6">
        <v>-0.30645161290322598</v>
      </c>
      <c r="O3045" s="6">
        <v>-4.9063088855495998E-2</v>
      </c>
    </row>
    <row r="3046" spans="2:15" x14ac:dyDescent="0.25">
      <c r="B3046" t="s">
        <v>11</v>
      </c>
      <c r="C3046" t="s">
        <v>47</v>
      </c>
      <c r="D3046" t="s">
        <v>1289</v>
      </c>
      <c r="E3046" t="s">
        <v>8</v>
      </c>
      <c r="F3046" s="7">
        <v>49</v>
      </c>
      <c r="G3046" s="7">
        <v>338712.41632000002</v>
      </c>
      <c r="H3046" s="7">
        <v>48</v>
      </c>
      <c r="I3046" s="7">
        <v>284929.68</v>
      </c>
      <c r="J3046" s="7">
        <v>42</v>
      </c>
      <c r="K3046" s="7">
        <v>277378.47071999998</v>
      </c>
      <c r="L3046" s="6">
        <v>2.0833333333333301E-2</v>
      </c>
      <c r="M3046" s="6">
        <v>0.18875792904410699</v>
      </c>
      <c r="N3046" s="6">
        <v>0.16666666666666699</v>
      </c>
      <c r="O3046" s="6">
        <v>0.22112006544990201</v>
      </c>
    </row>
    <row r="3047" spans="2:15" x14ac:dyDescent="0.25">
      <c r="B3047" t="s">
        <v>11</v>
      </c>
      <c r="C3047" t="s">
        <v>47</v>
      </c>
      <c r="D3047" t="s">
        <v>1290</v>
      </c>
      <c r="E3047" t="s">
        <v>8</v>
      </c>
      <c r="F3047" s="7">
        <v>40</v>
      </c>
      <c r="G3047" s="7">
        <v>234327.06236800001</v>
      </c>
      <c r="H3047" s="7">
        <v>52</v>
      </c>
      <c r="I3047" s="7">
        <v>365778.28012000001</v>
      </c>
      <c r="J3047" s="7">
        <v>53</v>
      </c>
      <c r="K3047" s="7">
        <v>304560.51263999997</v>
      </c>
      <c r="L3047" s="6">
        <v>-0.230769230769231</v>
      </c>
      <c r="M3047" s="6">
        <v>-0.35937403858117301</v>
      </c>
      <c r="N3047" s="6">
        <v>-0.245283018867924</v>
      </c>
      <c r="O3047" s="6">
        <v>-0.23060589720972199</v>
      </c>
    </row>
    <row r="3048" spans="2:15" x14ac:dyDescent="0.25">
      <c r="B3048" t="s">
        <v>11</v>
      </c>
      <c r="C3048" t="s">
        <v>47</v>
      </c>
      <c r="D3048" t="s">
        <v>1464</v>
      </c>
      <c r="E3048" t="s">
        <v>25</v>
      </c>
      <c r="F3048" s="7">
        <v>47</v>
      </c>
      <c r="G3048" s="7">
        <v>681595.33628000005</v>
      </c>
      <c r="H3048" s="7">
        <v>50</v>
      </c>
      <c r="I3048" s="7">
        <v>614522.03479800001</v>
      </c>
      <c r="J3048" s="7">
        <v>61</v>
      </c>
      <c r="K3048" s="7">
        <v>953822.23260900006</v>
      </c>
      <c r="L3048" s="6">
        <v>-6.0000000000000102E-2</v>
      </c>
      <c r="M3048" s="6">
        <v>0.10914710569173899</v>
      </c>
      <c r="N3048" s="6">
        <v>-0.22950819672131201</v>
      </c>
      <c r="O3048" s="6">
        <v>-0.28540632313043801</v>
      </c>
    </row>
    <row r="3049" spans="2:15" x14ac:dyDescent="0.25">
      <c r="B3049" t="s">
        <v>11</v>
      </c>
      <c r="C3049" t="s">
        <v>47</v>
      </c>
      <c r="D3049" t="s">
        <v>1291</v>
      </c>
      <c r="E3049" t="s">
        <v>17</v>
      </c>
      <c r="F3049" s="7">
        <v>221</v>
      </c>
      <c r="G3049" s="7">
        <v>1963189.597516</v>
      </c>
      <c r="H3049" s="7">
        <v>240</v>
      </c>
      <c r="I3049" s="7">
        <v>2068192.432</v>
      </c>
      <c r="J3049" s="7">
        <v>243</v>
      </c>
      <c r="K3049" s="7">
        <v>2935038.634234</v>
      </c>
      <c r="L3049" s="6">
        <v>-7.9166666666666705E-2</v>
      </c>
      <c r="M3049" s="6">
        <v>-5.0770340737810102E-2</v>
      </c>
      <c r="N3049" s="6">
        <v>-9.0534979423868303E-2</v>
      </c>
      <c r="O3049" s="6">
        <v>-0.33111967433152301</v>
      </c>
    </row>
    <row r="3050" spans="2:15" x14ac:dyDescent="0.25">
      <c r="B3050" t="s">
        <v>11</v>
      </c>
      <c r="C3050" t="s">
        <v>47</v>
      </c>
      <c r="D3050" t="s">
        <v>1292</v>
      </c>
      <c r="E3050" t="s">
        <v>22</v>
      </c>
      <c r="F3050" s="7">
        <v>76</v>
      </c>
      <c r="G3050" s="7">
        <v>830743.52879999997</v>
      </c>
      <c r="H3050" s="7">
        <v>81</v>
      </c>
      <c r="I3050" s="7">
        <v>910310.90726400004</v>
      </c>
      <c r="J3050" s="7">
        <v>80</v>
      </c>
      <c r="K3050" s="7">
        <v>738624.65457599994</v>
      </c>
      <c r="L3050" s="6">
        <v>-6.1728395061728399E-2</v>
      </c>
      <c r="M3050" s="6">
        <v>-8.7406816538258394E-2</v>
      </c>
      <c r="N3050" s="6">
        <v>-0.05</v>
      </c>
      <c r="O3050" s="6">
        <v>0.12471676060810601</v>
      </c>
    </row>
    <row r="3051" spans="2:15" x14ac:dyDescent="0.25">
      <c r="B3051" t="s">
        <v>11</v>
      </c>
      <c r="C3051" t="s">
        <v>47</v>
      </c>
      <c r="D3051" t="s">
        <v>1293</v>
      </c>
      <c r="E3051" t="s">
        <v>22</v>
      </c>
      <c r="F3051" s="7">
        <v>48</v>
      </c>
      <c r="G3051" s="7">
        <v>365287.61608800001</v>
      </c>
      <c r="H3051" s="7">
        <v>50</v>
      </c>
      <c r="I3051" s="7">
        <v>386513.61359999998</v>
      </c>
      <c r="J3051" s="7">
        <v>36</v>
      </c>
      <c r="K3051" s="7">
        <v>256900.86540000001</v>
      </c>
      <c r="L3051" s="6">
        <v>-0.04</v>
      </c>
      <c r="M3051" s="6">
        <v>-5.49165586026851E-2</v>
      </c>
      <c r="N3051" s="6">
        <v>0.33333333333333298</v>
      </c>
      <c r="O3051" s="6">
        <v>0.42190107269292199</v>
      </c>
    </row>
    <row r="3052" spans="2:15" x14ac:dyDescent="0.25">
      <c r="B3052" t="s">
        <v>11</v>
      </c>
      <c r="C3052" t="s">
        <v>47</v>
      </c>
      <c r="D3052" t="s">
        <v>1294</v>
      </c>
      <c r="E3052" t="s">
        <v>29</v>
      </c>
      <c r="F3052" s="7">
        <v>22</v>
      </c>
      <c r="G3052" s="7">
        <v>89181.327900000004</v>
      </c>
      <c r="H3052" s="7">
        <v>31</v>
      </c>
      <c r="I3052" s="7">
        <v>139387.1839</v>
      </c>
      <c r="J3052" s="7">
        <v>22</v>
      </c>
      <c r="K3052" s="7">
        <v>94983.429315000001</v>
      </c>
      <c r="L3052" s="6">
        <v>-0.29032258064516098</v>
      </c>
      <c r="M3052" s="6">
        <v>-0.36018990121802702</v>
      </c>
      <c r="N3052" s="6">
        <v>0</v>
      </c>
      <c r="O3052" s="6">
        <v>-6.10854067582473E-2</v>
      </c>
    </row>
    <row r="3053" spans="2:15" x14ac:dyDescent="0.25">
      <c r="B3053" t="s">
        <v>11</v>
      </c>
      <c r="C3053" t="s">
        <v>47</v>
      </c>
      <c r="D3053" t="s">
        <v>1295</v>
      </c>
      <c r="E3053" t="s">
        <v>22</v>
      </c>
      <c r="F3053" s="7">
        <v>29</v>
      </c>
      <c r="G3053" s="7">
        <v>457670.25160000002</v>
      </c>
      <c r="H3053" s="7">
        <v>43</v>
      </c>
      <c r="I3053" s="7">
        <v>279957.49599999998</v>
      </c>
      <c r="J3053" s="7">
        <v>53</v>
      </c>
      <c r="K3053" s="7">
        <v>257791.32</v>
      </c>
      <c r="L3053" s="6">
        <v>-0.32558139534883701</v>
      </c>
      <c r="M3053" s="6">
        <v>0.63478477318571302</v>
      </c>
      <c r="N3053" s="6">
        <v>-0.45283018867924502</v>
      </c>
      <c r="O3053" s="6">
        <v>0.77535167436979702</v>
      </c>
    </row>
    <row r="3054" spans="2:15" x14ac:dyDescent="0.25">
      <c r="B3054" t="s">
        <v>11</v>
      </c>
      <c r="C3054" t="s">
        <v>47</v>
      </c>
      <c r="D3054" t="s">
        <v>1296</v>
      </c>
      <c r="E3054" t="s">
        <v>17</v>
      </c>
      <c r="F3054" s="7">
        <v>114</v>
      </c>
      <c r="G3054" s="7">
        <v>1206718.4064499999</v>
      </c>
      <c r="H3054" s="7">
        <v>107</v>
      </c>
      <c r="I3054" s="7">
        <v>918495.72393199999</v>
      </c>
      <c r="J3054" s="7">
        <v>124</v>
      </c>
      <c r="K3054" s="7">
        <v>900312.45962400001</v>
      </c>
      <c r="L3054" s="6">
        <v>6.5420560747663406E-2</v>
      </c>
      <c r="M3054" s="6">
        <v>0.31379861115100599</v>
      </c>
      <c r="N3054" s="6">
        <v>-8.0645161290322606E-2</v>
      </c>
      <c r="O3054" s="6">
        <v>0.34033289615248102</v>
      </c>
    </row>
    <row r="3055" spans="2:15" x14ac:dyDescent="0.25">
      <c r="B3055" t="s">
        <v>11</v>
      </c>
      <c r="C3055" t="s">
        <v>47</v>
      </c>
      <c r="D3055" t="s">
        <v>1297</v>
      </c>
      <c r="E3055" t="s">
        <v>22</v>
      </c>
      <c r="F3055" s="7">
        <v>298</v>
      </c>
      <c r="G3055" s="7">
        <v>2703413.3110119998</v>
      </c>
      <c r="H3055" s="7">
        <v>313</v>
      </c>
      <c r="I3055" s="7">
        <v>2599949.527948</v>
      </c>
      <c r="J3055" s="7">
        <v>334</v>
      </c>
      <c r="K3055" s="7">
        <v>2750523.5580839999</v>
      </c>
      <c r="L3055" s="6">
        <v>-4.7923322683705999E-2</v>
      </c>
      <c r="M3055" s="6">
        <v>3.9794535221480999E-2</v>
      </c>
      <c r="N3055" s="6">
        <v>-0.107784431137725</v>
      </c>
      <c r="O3055" s="6">
        <v>-1.7127738075007299E-2</v>
      </c>
    </row>
    <row r="3056" spans="2:15" x14ac:dyDescent="0.25">
      <c r="B3056" t="s">
        <v>11</v>
      </c>
      <c r="C3056" t="s">
        <v>47</v>
      </c>
      <c r="D3056" t="s">
        <v>1298</v>
      </c>
      <c r="E3056" t="s">
        <v>8</v>
      </c>
      <c r="F3056" s="7">
        <v>36</v>
      </c>
      <c r="G3056" s="7">
        <v>220309.89696000001</v>
      </c>
      <c r="H3056" s="7">
        <v>35</v>
      </c>
      <c r="I3056" s="7">
        <v>171946.89984</v>
      </c>
      <c r="J3056" s="7">
        <v>22</v>
      </c>
      <c r="K3056" s="7">
        <v>87787.776240000007</v>
      </c>
      <c r="L3056" s="6">
        <v>2.8571428571428501E-2</v>
      </c>
      <c r="M3056" s="6">
        <v>0.28126704910063899</v>
      </c>
      <c r="N3056" s="6">
        <v>0.63636363636363602</v>
      </c>
      <c r="O3056" s="6">
        <v>1.5095737287808999</v>
      </c>
    </row>
    <row r="3057" spans="2:15" x14ac:dyDescent="0.25">
      <c r="B3057" t="s">
        <v>11</v>
      </c>
      <c r="C3057" t="s">
        <v>47</v>
      </c>
      <c r="D3057" t="s">
        <v>1299</v>
      </c>
      <c r="E3057" t="s">
        <v>22</v>
      </c>
      <c r="F3057" s="7">
        <v>50</v>
      </c>
      <c r="G3057" s="7">
        <v>220100.39384</v>
      </c>
      <c r="H3057" s="7">
        <v>52</v>
      </c>
      <c r="I3057" s="7">
        <v>283509.36817999999</v>
      </c>
      <c r="J3057" s="7">
        <v>48</v>
      </c>
      <c r="K3057" s="7">
        <v>233863.49807999999</v>
      </c>
      <c r="L3057" s="6">
        <v>-3.8461538461538401E-2</v>
      </c>
      <c r="M3057" s="6">
        <v>-0.22365742178841</v>
      </c>
      <c r="N3057" s="6">
        <v>4.1666666666666699E-2</v>
      </c>
      <c r="O3057" s="6">
        <v>-5.8851015027971201E-2</v>
      </c>
    </row>
    <row r="3058" spans="2:15" x14ac:dyDescent="0.25">
      <c r="B3058" t="s">
        <v>11</v>
      </c>
      <c r="C3058" t="s">
        <v>47</v>
      </c>
      <c r="D3058" t="s">
        <v>1300</v>
      </c>
      <c r="E3058" t="s">
        <v>22</v>
      </c>
      <c r="F3058" s="7">
        <v>21</v>
      </c>
      <c r="G3058" s="7">
        <v>74266.275999999998</v>
      </c>
      <c r="H3058" s="7">
        <v>25</v>
      </c>
      <c r="I3058" s="7">
        <v>89093</v>
      </c>
      <c r="J3058" s="7">
        <v>27</v>
      </c>
      <c r="K3058" s="7">
        <v>89201.36</v>
      </c>
      <c r="L3058" s="6">
        <v>-0.16</v>
      </c>
      <c r="M3058" s="6">
        <v>-0.16641850650443901</v>
      </c>
      <c r="N3058" s="6">
        <v>-0.22222222222222199</v>
      </c>
      <c r="O3058" s="6">
        <v>-0.16743112436850699</v>
      </c>
    </row>
    <row r="3059" spans="2:15" x14ac:dyDescent="0.25">
      <c r="B3059" t="s">
        <v>11</v>
      </c>
      <c r="C3059" t="s">
        <v>47</v>
      </c>
      <c r="D3059" t="s">
        <v>1301</v>
      </c>
      <c r="E3059" t="s">
        <v>8</v>
      </c>
      <c r="F3059" s="7">
        <v>36</v>
      </c>
      <c r="G3059" s="7">
        <v>269838.70324</v>
      </c>
      <c r="H3059" s="7">
        <v>35</v>
      </c>
      <c r="I3059" s="7">
        <v>265308.91295999999</v>
      </c>
      <c r="J3059" s="7">
        <v>20</v>
      </c>
      <c r="K3059" s="7">
        <v>116521.44192</v>
      </c>
      <c r="L3059" s="6">
        <v>2.8571428571428501E-2</v>
      </c>
      <c r="M3059" s="6">
        <v>1.7073645319571201E-2</v>
      </c>
      <c r="N3059" s="6">
        <v>0.8</v>
      </c>
      <c r="O3059" s="6">
        <v>1.3157858227094601</v>
      </c>
    </row>
    <row r="3060" spans="2:15" x14ac:dyDescent="0.25">
      <c r="B3060" t="s">
        <v>11</v>
      </c>
      <c r="C3060" t="s">
        <v>47</v>
      </c>
      <c r="D3060" t="s">
        <v>1302</v>
      </c>
      <c r="E3060" t="s">
        <v>8</v>
      </c>
      <c r="F3060" s="7">
        <v>51</v>
      </c>
      <c r="G3060" s="7">
        <v>327305.32624000002</v>
      </c>
      <c r="H3060" s="7">
        <v>52</v>
      </c>
      <c r="I3060" s="7">
        <v>390514.20572799997</v>
      </c>
      <c r="J3060" s="7">
        <v>53</v>
      </c>
      <c r="K3060" s="7">
        <v>342393.30719999998</v>
      </c>
      <c r="L3060" s="6">
        <v>-1.9230769230769301E-2</v>
      </c>
      <c r="M3060" s="6">
        <v>-0.16186064056278199</v>
      </c>
      <c r="N3060" s="6">
        <v>-3.77358490566038E-2</v>
      </c>
      <c r="O3060" s="6">
        <v>-4.4066226303853498E-2</v>
      </c>
    </row>
    <row r="3061" spans="2:15" x14ac:dyDescent="0.25">
      <c r="B3061" t="s">
        <v>11</v>
      </c>
      <c r="C3061" t="s">
        <v>47</v>
      </c>
      <c r="D3061" t="s">
        <v>1303</v>
      </c>
      <c r="E3061" t="s">
        <v>8</v>
      </c>
      <c r="F3061" s="7">
        <v>57</v>
      </c>
      <c r="G3061" s="7">
        <v>324435.90304</v>
      </c>
      <c r="H3061" s="7">
        <v>58</v>
      </c>
      <c r="I3061" s="7">
        <v>319929.83392</v>
      </c>
      <c r="J3061" s="7">
        <v>27</v>
      </c>
      <c r="K3061" s="7">
        <v>174946.76783999999</v>
      </c>
      <c r="L3061" s="6">
        <v>-1.72413793103449E-2</v>
      </c>
      <c r="M3061" s="6">
        <v>1.40845543061381E-2</v>
      </c>
      <c r="N3061" s="6">
        <v>1.1111111111111101</v>
      </c>
      <c r="O3061" s="6">
        <v>0.85448354974306995</v>
      </c>
    </row>
    <row r="3062" spans="2:15" x14ac:dyDescent="0.25">
      <c r="B3062" t="s">
        <v>11</v>
      </c>
      <c r="C3062" t="s">
        <v>47</v>
      </c>
      <c r="D3062" t="s">
        <v>1304</v>
      </c>
      <c r="E3062" t="s">
        <v>8</v>
      </c>
      <c r="F3062" s="7">
        <v>31</v>
      </c>
      <c r="G3062" s="7">
        <v>215310.16415999999</v>
      </c>
      <c r="H3062" s="7">
        <v>25</v>
      </c>
      <c r="I3062" s="7">
        <v>176153.15328</v>
      </c>
      <c r="J3062" s="7">
        <v>32</v>
      </c>
      <c r="K3062" s="7">
        <v>191051.43408000001</v>
      </c>
      <c r="L3062" s="6">
        <v>0.24</v>
      </c>
      <c r="M3062" s="6">
        <v>0.222289582394014</v>
      </c>
      <c r="N3062" s="6">
        <v>-3.125E-2</v>
      </c>
      <c r="O3062" s="6">
        <v>0.12697486515511799</v>
      </c>
    </row>
    <row r="3063" spans="2:15" x14ac:dyDescent="0.25">
      <c r="B3063" t="s">
        <v>11</v>
      </c>
      <c r="C3063" t="s">
        <v>47</v>
      </c>
      <c r="D3063" t="s">
        <v>1305</v>
      </c>
      <c r="E3063" t="s">
        <v>8</v>
      </c>
      <c r="F3063" s="7">
        <v>68</v>
      </c>
      <c r="G3063" s="7">
        <v>697111.12355999998</v>
      </c>
      <c r="H3063" s="7">
        <v>73</v>
      </c>
      <c r="I3063" s="7">
        <v>660085.00861400005</v>
      </c>
      <c r="J3063" s="7">
        <v>75</v>
      </c>
      <c r="K3063" s="7">
        <v>430227.94568399998</v>
      </c>
      <c r="L3063" s="6">
        <v>-6.84931506849316E-2</v>
      </c>
      <c r="M3063" s="6">
        <v>5.6092949336548098E-2</v>
      </c>
      <c r="N3063" s="6">
        <v>-9.3333333333333393E-2</v>
      </c>
      <c r="O3063" s="6">
        <v>0.62032971254736702</v>
      </c>
    </row>
    <row r="3064" spans="2:15" x14ac:dyDescent="0.25">
      <c r="B3064" t="s">
        <v>11</v>
      </c>
      <c r="C3064" t="s">
        <v>47</v>
      </c>
      <c r="D3064" t="s">
        <v>1118</v>
      </c>
      <c r="E3064" t="s">
        <v>8</v>
      </c>
      <c r="F3064" s="7">
        <v>43</v>
      </c>
      <c r="G3064" s="7">
        <v>278842.20400000003</v>
      </c>
      <c r="H3064" s="7">
        <v>55</v>
      </c>
      <c r="I3064" s="7">
        <v>368476.34</v>
      </c>
      <c r="J3064" s="7">
        <v>47</v>
      </c>
      <c r="K3064" s="7">
        <v>221807.12112</v>
      </c>
      <c r="L3064" s="6">
        <v>-0.218181818181818</v>
      </c>
      <c r="M3064" s="6">
        <v>-0.24325615044917101</v>
      </c>
      <c r="N3064" s="6">
        <v>-8.5106382978723402E-2</v>
      </c>
      <c r="O3064" s="6">
        <v>0.25713819552774198</v>
      </c>
    </row>
    <row r="3065" spans="2:15" x14ac:dyDescent="0.25">
      <c r="B3065" t="s">
        <v>11</v>
      </c>
      <c r="C3065" t="s">
        <v>47</v>
      </c>
      <c r="D3065" t="s">
        <v>1306</v>
      </c>
      <c r="E3065" t="s">
        <v>8</v>
      </c>
      <c r="F3065" s="7">
        <v>24</v>
      </c>
      <c r="G3065" s="7">
        <v>163846.47099999999</v>
      </c>
      <c r="H3065" s="7">
        <v>41</v>
      </c>
      <c r="I3065" s="7">
        <v>325188.56164000003</v>
      </c>
      <c r="J3065" s="7">
        <v>58</v>
      </c>
      <c r="K3065" s="7">
        <v>399116.15711999999</v>
      </c>
      <c r="L3065" s="6">
        <v>-0.41463414634146301</v>
      </c>
      <c r="M3065" s="6">
        <v>-0.49614934125085802</v>
      </c>
      <c r="N3065" s="6">
        <v>-0.58620689655172398</v>
      </c>
      <c r="O3065" s="6">
        <v>-0.58947672732092105</v>
      </c>
    </row>
    <row r="3066" spans="2:15" x14ac:dyDescent="0.25">
      <c r="B3066" t="s">
        <v>11</v>
      </c>
      <c r="C3066" t="s">
        <v>47</v>
      </c>
      <c r="D3066" t="s">
        <v>1307</v>
      </c>
      <c r="E3066" t="s">
        <v>8</v>
      </c>
      <c r="F3066" s="7" t="s">
        <v>71</v>
      </c>
      <c r="G3066" s="7">
        <v>13355.264800000001</v>
      </c>
      <c r="H3066" s="7" t="s">
        <v>71</v>
      </c>
      <c r="I3066" s="7">
        <v>18444.820640000002</v>
      </c>
      <c r="J3066" s="7"/>
      <c r="K3066" s="7"/>
      <c r="L3066" s="6" t="s">
        <v>72</v>
      </c>
      <c r="M3066" s="6">
        <v>-0.27593414646508602</v>
      </c>
      <c r="N3066" s="6" t="s">
        <v>72</v>
      </c>
      <c r="O3066" s="6"/>
    </row>
    <row r="3067" spans="2:15" x14ac:dyDescent="0.25">
      <c r="B3067" t="s">
        <v>12</v>
      </c>
      <c r="C3067" t="s">
        <v>7</v>
      </c>
      <c r="D3067" t="s">
        <v>771</v>
      </c>
      <c r="E3067" t="s">
        <v>8</v>
      </c>
      <c r="F3067" s="7">
        <v>24</v>
      </c>
      <c r="G3067" s="7">
        <v>282524.22646400001</v>
      </c>
      <c r="H3067" s="7">
        <v>32</v>
      </c>
      <c r="I3067" s="7">
        <v>260692.76319999999</v>
      </c>
      <c r="J3067" s="7">
        <v>28</v>
      </c>
      <c r="K3067" s="7">
        <v>378550.652688</v>
      </c>
      <c r="L3067" s="6">
        <v>-0.25</v>
      </c>
      <c r="M3067" s="6">
        <v>8.3744032615324898E-2</v>
      </c>
      <c r="N3067" s="6">
        <v>-0.14285714285714299</v>
      </c>
      <c r="O3067" s="6">
        <v>-0.25366863203679302</v>
      </c>
    </row>
    <row r="3068" spans="2:15" x14ac:dyDescent="0.25">
      <c r="B3068" t="s">
        <v>12</v>
      </c>
      <c r="C3068" t="s">
        <v>7</v>
      </c>
      <c r="D3068" t="s">
        <v>772</v>
      </c>
      <c r="E3068" t="s">
        <v>8</v>
      </c>
      <c r="F3068" s="7">
        <v>10</v>
      </c>
      <c r="G3068" s="7">
        <v>78730.188160000005</v>
      </c>
      <c r="H3068" s="7">
        <v>17</v>
      </c>
      <c r="I3068" s="7">
        <v>189099.61551999999</v>
      </c>
      <c r="J3068" s="7">
        <v>9</v>
      </c>
      <c r="K3068" s="7">
        <v>80279.70912</v>
      </c>
      <c r="L3068" s="6">
        <v>-0.41176470588235298</v>
      </c>
      <c r="M3068" s="6">
        <v>-0.58365759790942995</v>
      </c>
      <c r="N3068" s="6">
        <v>0.11111111111111099</v>
      </c>
      <c r="O3068" s="6">
        <v>-1.93015268364241E-2</v>
      </c>
    </row>
    <row r="3069" spans="2:15" x14ac:dyDescent="0.25">
      <c r="B3069" t="s">
        <v>12</v>
      </c>
      <c r="C3069" t="s">
        <v>7</v>
      </c>
      <c r="D3069" t="s">
        <v>773</v>
      </c>
      <c r="E3069" t="s">
        <v>8</v>
      </c>
      <c r="F3069" s="7">
        <v>129</v>
      </c>
      <c r="G3069" s="7">
        <v>1128602.2019120001</v>
      </c>
      <c r="H3069" s="7">
        <v>141</v>
      </c>
      <c r="I3069" s="7">
        <v>1116347.865272</v>
      </c>
      <c r="J3069" s="7">
        <v>68</v>
      </c>
      <c r="K3069" s="7">
        <v>676404.91108800005</v>
      </c>
      <c r="L3069" s="6">
        <v>-8.5106382978723402E-2</v>
      </c>
      <c r="M3069" s="6">
        <v>1.09771667248311E-2</v>
      </c>
      <c r="N3069" s="6">
        <v>0.89705882352941202</v>
      </c>
      <c r="O3069" s="6">
        <v>0.66853046660562998</v>
      </c>
    </row>
    <row r="3070" spans="2:15" x14ac:dyDescent="0.25">
      <c r="B3070" t="s">
        <v>12</v>
      </c>
      <c r="C3070" t="s">
        <v>7</v>
      </c>
      <c r="D3070" t="s">
        <v>1465</v>
      </c>
      <c r="E3070" t="s">
        <v>26</v>
      </c>
      <c r="F3070" s="7" t="s">
        <v>71</v>
      </c>
      <c r="G3070" s="7">
        <v>9914.4599999999991</v>
      </c>
      <c r="H3070" s="7" t="s">
        <v>71</v>
      </c>
      <c r="I3070" s="7">
        <v>2793.28</v>
      </c>
      <c r="J3070" s="7"/>
      <c r="K3070" s="7"/>
      <c r="L3070" s="6" t="s">
        <v>72</v>
      </c>
      <c r="M3070" s="6">
        <v>2.5493971245274398</v>
      </c>
      <c r="N3070" s="6" t="s">
        <v>72</v>
      </c>
      <c r="O3070" s="6"/>
    </row>
    <row r="3071" spans="2:15" x14ac:dyDescent="0.25">
      <c r="B3071" t="s">
        <v>12</v>
      </c>
      <c r="C3071" t="s">
        <v>7</v>
      </c>
      <c r="D3071" t="s">
        <v>774</v>
      </c>
      <c r="E3071" t="s">
        <v>17</v>
      </c>
      <c r="F3071" s="7">
        <v>68</v>
      </c>
      <c r="G3071" s="7">
        <v>708579.47346600005</v>
      </c>
      <c r="H3071" s="7">
        <v>69</v>
      </c>
      <c r="I3071" s="7">
        <v>739856.09499999997</v>
      </c>
      <c r="J3071" s="7">
        <v>70</v>
      </c>
      <c r="K3071" s="7">
        <v>729655.02</v>
      </c>
      <c r="L3071" s="6">
        <v>-1.4492753623188401E-2</v>
      </c>
      <c r="M3071" s="6">
        <v>-4.2273925626036699E-2</v>
      </c>
      <c r="N3071" s="6">
        <v>-2.8571428571428598E-2</v>
      </c>
      <c r="O3071" s="6">
        <v>-2.88842616802664E-2</v>
      </c>
    </row>
    <row r="3072" spans="2:15" x14ac:dyDescent="0.25">
      <c r="B3072" t="s">
        <v>12</v>
      </c>
      <c r="C3072" t="s">
        <v>7</v>
      </c>
      <c r="D3072" t="s">
        <v>776</v>
      </c>
      <c r="E3072" t="s">
        <v>8</v>
      </c>
      <c r="F3072" s="7">
        <v>42</v>
      </c>
      <c r="G3072" s="7">
        <v>416005.0736</v>
      </c>
      <c r="H3072" s="7">
        <v>37</v>
      </c>
      <c r="I3072" s="7">
        <v>314075.21487999998</v>
      </c>
      <c r="J3072" s="7">
        <v>36</v>
      </c>
      <c r="K3072" s="7">
        <v>263507.77439999999</v>
      </c>
      <c r="L3072" s="6">
        <v>0.135135135135135</v>
      </c>
      <c r="M3072" s="6">
        <v>0.32453964493487603</v>
      </c>
      <c r="N3072" s="6">
        <v>0.16666666666666699</v>
      </c>
      <c r="O3072" s="6">
        <v>0.57872030359344095</v>
      </c>
    </row>
    <row r="3073" spans="2:15" x14ac:dyDescent="0.25">
      <c r="B3073" t="s">
        <v>12</v>
      </c>
      <c r="C3073" t="s">
        <v>7</v>
      </c>
      <c r="D3073" t="s">
        <v>777</v>
      </c>
      <c r="E3073" t="s">
        <v>8</v>
      </c>
      <c r="F3073" s="7">
        <v>13</v>
      </c>
      <c r="G3073" s="7">
        <v>112315.35328</v>
      </c>
      <c r="H3073" s="7">
        <v>19</v>
      </c>
      <c r="I3073" s="7">
        <v>168869.33856</v>
      </c>
      <c r="J3073" s="7">
        <v>19</v>
      </c>
      <c r="K3073" s="7">
        <v>141059.37456</v>
      </c>
      <c r="L3073" s="6">
        <v>-0.31578947368421101</v>
      </c>
      <c r="M3073" s="6">
        <v>-0.33489789065470899</v>
      </c>
      <c r="N3073" s="6">
        <v>-0.31578947368421101</v>
      </c>
      <c r="O3073" s="6">
        <v>-0.20377249913137599</v>
      </c>
    </row>
    <row r="3074" spans="2:15" x14ac:dyDescent="0.25">
      <c r="B3074" t="s">
        <v>12</v>
      </c>
      <c r="C3074" t="s">
        <v>7</v>
      </c>
      <c r="D3074" t="s">
        <v>778</v>
      </c>
      <c r="E3074" t="s">
        <v>8</v>
      </c>
      <c r="F3074" s="7">
        <v>44</v>
      </c>
      <c r="G3074" s="7">
        <v>417698.83606399997</v>
      </c>
      <c r="H3074" s="7">
        <v>44</v>
      </c>
      <c r="I3074" s="7">
        <v>370306.72048000002</v>
      </c>
      <c r="J3074" s="7">
        <v>44</v>
      </c>
      <c r="K3074" s="7">
        <v>332776.55735999998</v>
      </c>
      <c r="L3074" s="6">
        <v>0</v>
      </c>
      <c r="M3074" s="6">
        <v>0.127980706163175</v>
      </c>
      <c r="N3074" s="6">
        <v>0</v>
      </c>
      <c r="O3074" s="6">
        <v>0.25519309225899101</v>
      </c>
    </row>
    <row r="3075" spans="2:15" x14ac:dyDescent="0.25">
      <c r="B3075" t="s">
        <v>12</v>
      </c>
      <c r="C3075" t="s">
        <v>7</v>
      </c>
      <c r="D3075" t="s">
        <v>780</v>
      </c>
      <c r="E3075" t="s">
        <v>8</v>
      </c>
      <c r="F3075" s="7">
        <v>6</v>
      </c>
      <c r="G3075" s="7">
        <v>31409.539199999999</v>
      </c>
      <c r="H3075" s="7">
        <v>11</v>
      </c>
      <c r="I3075" s="7">
        <v>67224.892800000001</v>
      </c>
      <c r="J3075" s="7">
        <v>35</v>
      </c>
      <c r="K3075" s="7">
        <v>355182.05548799998</v>
      </c>
      <c r="L3075" s="6">
        <v>-0.45454545454545497</v>
      </c>
      <c r="M3075" s="6">
        <v>-0.53276921848806602</v>
      </c>
      <c r="N3075" s="6">
        <v>-0.82857142857142896</v>
      </c>
      <c r="O3075" s="6">
        <v>-0.91156777569507297</v>
      </c>
    </row>
    <row r="3076" spans="2:15" x14ac:dyDescent="0.25">
      <c r="B3076" t="s">
        <v>12</v>
      </c>
      <c r="C3076" t="s">
        <v>7</v>
      </c>
      <c r="D3076" t="s">
        <v>781</v>
      </c>
      <c r="E3076" t="s">
        <v>8</v>
      </c>
      <c r="F3076" s="7">
        <v>127</v>
      </c>
      <c r="G3076" s="7">
        <v>1487625.9271519999</v>
      </c>
      <c r="H3076" s="7">
        <v>119</v>
      </c>
      <c r="I3076" s="7">
        <v>1305257.9035199999</v>
      </c>
      <c r="J3076" s="7">
        <v>131</v>
      </c>
      <c r="K3076" s="7">
        <v>1336970.33424</v>
      </c>
      <c r="L3076" s="6">
        <v>6.7226890756302504E-2</v>
      </c>
      <c r="M3076" s="6">
        <v>0.13971799989886499</v>
      </c>
      <c r="N3076" s="6">
        <v>-3.0534351145038201E-2</v>
      </c>
      <c r="O3076" s="6">
        <v>0.11268431995362101</v>
      </c>
    </row>
    <row r="3077" spans="2:15" x14ac:dyDescent="0.25">
      <c r="B3077" t="s">
        <v>12</v>
      </c>
      <c r="C3077" t="s">
        <v>7</v>
      </c>
      <c r="D3077" t="s">
        <v>782</v>
      </c>
      <c r="E3077" t="s">
        <v>22</v>
      </c>
      <c r="F3077" s="7">
        <v>30</v>
      </c>
      <c r="G3077" s="7">
        <v>514572.95039999997</v>
      </c>
      <c r="H3077" s="7">
        <v>21</v>
      </c>
      <c r="I3077" s="7">
        <v>123038.308</v>
      </c>
      <c r="J3077" s="7">
        <v>23</v>
      </c>
      <c r="K3077" s="7">
        <v>178754.68799999999</v>
      </c>
      <c r="L3077" s="6">
        <v>0.42857142857142899</v>
      </c>
      <c r="M3077" s="6">
        <v>3.1822173822481399</v>
      </c>
      <c r="N3077" s="6">
        <v>0.30434782608695699</v>
      </c>
      <c r="O3077" s="6">
        <v>1.8786542952093099</v>
      </c>
    </row>
    <row r="3078" spans="2:15" x14ac:dyDescent="0.25">
      <c r="B3078" t="s">
        <v>12</v>
      </c>
      <c r="C3078" t="s">
        <v>7</v>
      </c>
      <c r="D3078" t="s">
        <v>783</v>
      </c>
      <c r="E3078" t="s">
        <v>15</v>
      </c>
      <c r="F3078" s="7">
        <v>66</v>
      </c>
      <c r="G3078" s="7">
        <v>568586.14520000003</v>
      </c>
      <c r="H3078" s="7">
        <v>63</v>
      </c>
      <c r="I3078" s="7">
        <v>572684.70851999999</v>
      </c>
      <c r="J3078" s="7">
        <v>75</v>
      </c>
      <c r="K3078" s="7">
        <v>947977.23994200001</v>
      </c>
      <c r="L3078" s="6">
        <v>4.76190476190477E-2</v>
      </c>
      <c r="M3078" s="6">
        <v>-7.1567535487231399E-3</v>
      </c>
      <c r="N3078" s="6">
        <v>-0.12</v>
      </c>
      <c r="O3078" s="6">
        <v>-0.40021118520230697</v>
      </c>
    </row>
    <row r="3079" spans="2:15" x14ac:dyDescent="0.25">
      <c r="B3079" t="s">
        <v>12</v>
      </c>
      <c r="C3079" t="s">
        <v>7</v>
      </c>
      <c r="D3079" t="s">
        <v>784</v>
      </c>
      <c r="E3079" t="s">
        <v>15</v>
      </c>
      <c r="F3079" s="7">
        <v>55</v>
      </c>
      <c r="G3079" s="7">
        <v>483556.813922</v>
      </c>
      <c r="H3079" s="7">
        <v>58</v>
      </c>
      <c r="I3079" s="7">
        <v>612967.203324</v>
      </c>
      <c r="J3079" s="7">
        <v>51</v>
      </c>
      <c r="K3079" s="7">
        <v>406940.42411999998</v>
      </c>
      <c r="L3079" s="6">
        <v>-5.1724137931034503E-2</v>
      </c>
      <c r="M3079" s="6">
        <v>-0.21112122916239701</v>
      </c>
      <c r="N3079" s="6">
        <v>7.8431372549019607E-2</v>
      </c>
      <c r="O3079" s="6">
        <v>0.18827421720926699</v>
      </c>
    </row>
    <row r="3080" spans="2:15" x14ac:dyDescent="0.25">
      <c r="B3080" t="s">
        <v>12</v>
      </c>
      <c r="C3080" t="s">
        <v>7</v>
      </c>
      <c r="D3080" t="s">
        <v>785</v>
      </c>
      <c r="E3080" t="s">
        <v>22</v>
      </c>
      <c r="F3080" s="7">
        <v>29</v>
      </c>
      <c r="G3080" s="7">
        <v>207226.12</v>
      </c>
      <c r="H3080" s="7">
        <v>21</v>
      </c>
      <c r="I3080" s="7">
        <v>216533.97</v>
      </c>
      <c r="J3080" s="7" t="s">
        <v>71</v>
      </c>
      <c r="K3080" s="7">
        <v>32140.799999999999</v>
      </c>
      <c r="L3080" s="6">
        <v>0.38095238095238099</v>
      </c>
      <c r="M3080" s="6">
        <v>-4.2985634078569798E-2</v>
      </c>
      <c r="N3080" s="6" t="s">
        <v>72</v>
      </c>
      <c r="O3080" s="6">
        <v>5.4474474810832296</v>
      </c>
    </row>
    <row r="3081" spans="2:15" x14ac:dyDescent="0.25">
      <c r="B3081" t="s">
        <v>12</v>
      </c>
      <c r="C3081" t="s">
        <v>7</v>
      </c>
      <c r="D3081" t="s">
        <v>786</v>
      </c>
      <c r="E3081" t="s">
        <v>15</v>
      </c>
      <c r="F3081" s="7">
        <v>35</v>
      </c>
      <c r="G3081" s="7">
        <v>263534.17044000002</v>
      </c>
      <c r="H3081" s="7">
        <v>25</v>
      </c>
      <c r="I3081" s="7">
        <v>223511.12885199999</v>
      </c>
      <c r="J3081" s="7">
        <v>19</v>
      </c>
      <c r="K3081" s="7">
        <v>129480.85709999999</v>
      </c>
      <c r="L3081" s="6">
        <v>0.4</v>
      </c>
      <c r="M3081" s="6">
        <v>0.17906509529778999</v>
      </c>
      <c r="N3081" s="6">
        <v>0.84210526315789502</v>
      </c>
      <c r="O3081" s="6">
        <v>1.0353137625314699</v>
      </c>
    </row>
    <row r="3082" spans="2:15" x14ac:dyDescent="0.25">
      <c r="B3082" t="s">
        <v>12</v>
      </c>
      <c r="C3082" t="s">
        <v>7</v>
      </c>
      <c r="D3082" t="s">
        <v>787</v>
      </c>
      <c r="E3082" t="s">
        <v>8</v>
      </c>
      <c r="F3082" s="7">
        <v>36</v>
      </c>
      <c r="G3082" s="7">
        <v>291774.9376</v>
      </c>
      <c r="H3082" s="7">
        <v>36</v>
      </c>
      <c r="I3082" s="7">
        <v>423391.24435200001</v>
      </c>
      <c r="J3082" s="7">
        <v>47</v>
      </c>
      <c r="K3082" s="7">
        <v>357605.09390400001</v>
      </c>
      <c r="L3082" s="6">
        <v>0</v>
      </c>
      <c r="M3082" s="6">
        <v>-0.31086213639925098</v>
      </c>
      <c r="N3082" s="6">
        <v>-0.23404255319148901</v>
      </c>
      <c r="O3082" s="6">
        <v>-0.18408618173004099</v>
      </c>
    </row>
    <row r="3083" spans="2:15" x14ac:dyDescent="0.25">
      <c r="B3083" t="s">
        <v>12</v>
      </c>
      <c r="C3083" t="s">
        <v>7</v>
      </c>
      <c r="D3083" t="s">
        <v>788</v>
      </c>
      <c r="E3083" t="s">
        <v>8</v>
      </c>
      <c r="F3083" s="7">
        <v>37</v>
      </c>
      <c r="G3083" s="7">
        <v>316841.28431999998</v>
      </c>
      <c r="H3083" s="7">
        <v>42</v>
      </c>
      <c r="I3083" s="7">
        <v>351298.28175999998</v>
      </c>
      <c r="J3083" s="7">
        <v>41</v>
      </c>
      <c r="K3083" s="7">
        <v>637561.39262399997</v>
      </c>
      <c r="L3083" s="6">
        <v>-0.119047619047619</v>
      </c>
      <c r="M3083" s="6">
        <v>-9.80847309225963E-2</v>
      </c>
      <c r="N3083" s="6">
        <v>-9.7560975609756101E-2</v>
      </c>
      <c r="O3083" s="6">
        <v>-0.50304192194577202</v>
      </c>
    </row>
    <row r="3084" spans="2:15" x14ac:dyDescent="0.25">
      <c r="B3084" t="s">
        <v>12</v>
      </c>
      <c r="C3084" t="s">
        <v>7</v>
      </c>
      <c r="D3084" t="s">
        <v>789</v>
      </c>
      <c r="E3084" t="s">
        <v>15</v>
      </c>
      <c r="F3084" s="7">
        <v>46</v>
      </c>
      <c r="G3084" s="7">
        <v>325624.37419200002</v>
      </c>
      <c r="H3084" s="7">
        <v>40</v>
      </c>
      <c r="I3084" s="7">
        <v>473722.35873199999</v>
      </c>
      <c r="J3084" s="7">
        <v>39</v>
      </c>
      <c r="K3084" s="7">
        <v>242528.1966</v>
      </c>
      <c r="L3084" s="6">
        <v>0.15</v>
      </c>
      <c r="M3084" s="6">
        <v>-0.312626123319173</v>
      </c>
      <c r="N3084" s="6">
        <v>0.17948717948717999</v>
      </c>
      <c r="O3084" s="6">
        <v>0.34262481128761302</v>
      </c>
    </row>
    <row r="3085" spans="2:15" x14ac:dyDescent="0.25">
      <c r="B3085" t="s">
        <v>12</v>
      </c>
      <c r="C3085" t="s">
        <v>7</v>
      </c>
      <c r="D3085" t="s">
        <v>790</v>
      </c>
      <c r="E3085" t="s">
        <v>8</v>
      </c>
      <c r="F3085" s="7">
        <v>8</v>
      </c>
      <c r="G3085" s="7">
        <v>63498.924800000001</v>
      </c>
      <c r="H3085" s="7">
        <v>10</v>
      </c>
      <c r="I3085" s="7">
        <v>87661.684800000003</v>
      </c>
      <c r="J3085" s="7">
        <v>10</v>
      </c>
      <c r="K3085" s="7">
        <v>80184.686400000006</v>
      </c>
      <c r="L3085" s="6">
        <v>-0.2</v>
      </c>
      <c r="M3085" s="6">
        <v>-0.27563650020105501</v>
      </c>
      <c r="N3085" s="6">
        <v>-0.2</v>
      </c>
      <c r="O3085" s="6">
        <v>-0.20809162383903801</v>
      </c>
    </row>
    <row r="3086" spans="2:15" x14ac:dyDescent="0.25">
      <c r="B3086" t="s">
        <v>12</v>
      </c>
      <c r="C3086" t="s">
        <v>7</v>
      </c>
      <c r="D3086" t="s">
        <v>791</v>
      </c>
      <c r="E3086" t="s">
        <v>22</v>
      </c>
      <c r="F3086" s="7">
        <v>97</v>
      </c>
      <c r="G3086" s="7">
        <v>880860.44805600005</v>
      </c>
      <c r="H3086" s="7">
        <v>103</v>
      </c>
      <c r="I3086" s="7">
        <v>917449.68110000005</v>
      </c>
      <c r="J3086" s="7">
        <v>102</v>
      </c>
      <c r="K3086" s="7">
        <v>889621.38179999997</v>
      </c>
      <c r="L3086" s="6">
        <v>-5.8252427184466E-2</v>
      </c>
      <c r="M3086" s="6">
        <v>-3.98814603108592E-2</v>
      </c>
      <c r="N3086" s="6">
        <v>-4.9019607843137303E-2</v>
      </c>
      <c r="O3086" s="6">
        <v>-9.8479352264146894E-3</v>
      </c>
    </row>
    <row r="3087" spans="2:15" x14ac:dyDescent="0.25">
      <c r="B3087" t="s">
        <v>12</v>
      </c>
      <c r="C3087" t="s">
        <v>7</v>
      </c>
      <c r="D3087" t="s">
        <v>792</v>
      </c>
      <c r="E3087" t="s">
        <v>8</v>
      </c>
      <c r="F3087" s="7">
        <v>8</v>
      </c>
      <c r="G3087" s="7">
        <v>76112.790399999998</v>
      </c>
      <c r="H3087" s="7" t="s">
        <v>71</v>
      </c>
      <c r="I3087" s="7">
        <v>22230.162400000001</v>
      </c>
      <c r="J3087" s="7">
        <v>6</v>
      </c>
      <c r="K3087" s="7">
        <v>50100.897599999997</v>
      </c>
      <c r="L3087" s="6" t="s">
        <v>72</v>
      </c>
      <c r="M3087" s="6">
        <v>2.4238521982187602</v>
      </c>
      <c r="N3087" s="6">
        <v>0.33333333333333298</v>
      </c>
      <c r="O3087" s="6">
        <v>0.51919015518795797</v>
      </c>
    </row>
    <row r="3088" spans="2:15" x14ac:dyDescent="0.25">
      <c r="B3088" t="s">
        <v>12</v>
      </c>
      <c r="C3088" t="s">
        <v>7</v>
      </c>
      <c r="D3088" t="s">
        <v>793</v>
      </c>
      <c r="E3088" t="s">
        <v>22</v>
      </c>
      <c r="F3088" s="7">
        <v>205</v>
      </c>
      <c r="G3088" s="7">
        <v>1423677.9300559999</v>
      </c>
      <c r="H3088" s="7">
        <v>265</v>
      </c>
      <c r="I3088" s="7">
        <v>1975510.7547879999</v>
      </c>
      <c r="J3088" s="7">
        <v>224</v>
      </c>
      <c r="K3088" s="7">
        <v>1456760.1645</v>
      </c>
      <c r="L3088" s="6">
        <v>-0.22641509433962301</v>
      </c>
      <c r="M3088" s="6">
        <v>-0.27933678588918598</v>
      </c>
      <c r="N3088" s="6">
        <v>-8.4821428571428603E-2</v>
      </c>
      <c r="O3088" s="6">
        <v>-2.27094584614447E-2</v>
      </c>
    </row>
    <row r="3089" spans="2:15" x14ac:dyDescent="0.25">
      <c r="B3089" t="s">
        <v>12</v>
      </c>
      <c r="C3089" t="s">
        <v>7</v>
      </c>
      <c r="D3089" t="s">
        <v>794</v>
      </c>
      <c r="E3089" t="s">
        <v>8</v>
      </c>
      <c r="F3089" s="7">
        <v>39</v>
      </c>
      <c r="G3089" s="7">
        <v>279852.57247999997</v>
      </c>
      <c r="H3089" s="7">
        <v>47</v>
      </c>
      <c r="I3089" s="7">
        <v>332022.92447999999</v>
      </c>
      <c r="J3089" s="7">
        <v>31</v>
      </c>
      <c r="K3089" s="7">
        <v>209112.264</v>
      </c>
      <c r="L3089" s="6">
        <v>-0.170212765957447</v>
      </c>
      <c r="M3089" s="6">
        <v>-0.157128764773417</v>
      </c>
      <c r="N3089" s="6">
        <v>0.25806451612903197</v>
      </c>
      <c r="O3089" s="6">
        <v>0.33828866431286903</v>
      </c>
    </row>
    <row r="3090" spans="2:15" x14ac:dyDescent="0.25">
      <c r="B3090" t="s">
        <v>12</v>
      </c>
      <c r="C3090" t="s">
        <v>7</v>
      </c>
      <c r="D3090" t="s">
        <v>795</v>
      </c>
      <c r="E3090" t="s">
        <v>17</v>
      </c>
      <c r="F3090" s="7">
        <v>56</v>
      </c>
      <c r="G3090" s="7">
        <v>651790.87953399995</v>
      </c>
      <c r="H3090" s="7">
        <v>99</v>
      </c>
      <c r="I3090" s="7">
        <v>768365.05155400001</v>
      </c>
      <c r="J3090" s="7">
        <v>73</v>
      </c>
      <c r="K3090" s="7">
        <v>708482.29024799995</v>
      </c>
      <c r="L3090" s="6">
        <v>-0.43434343434343398</v>
      </c>
      <c r="M3090" s="6">
        <v>-0.15171717113399599</v>
      </c>
      <c r="N3090" s="6">
        <v>-0.232876712328767</v>
      </c>
      <c r="O3090" s="6">
        <v>-8.0018105596055697E-2</v>
      </c>
    </row>
    <row r="3091" spans="2:15" x14ac:dyDescent="0.25">
      <c r="B3091" t="s">
        <v>12</v>
      </c>
      <c r="C3091" t="s">
        <v>7</v>
      </c>
      <c r="D3091" t="s">
        <v>1312</v>
      </c>
      <c r="E3091" t="s">
        <v>25</v>
      </c>
      <c r="F3091" s="7">
        <v>45</v>
      </c>
      <c r="G3091" s="7">
        <v>175606.28320000001</v>
      </c>
      <c r="H3091" s="7">
        <v>57</v>
      </c>
      <c r="I3091" s="7">
        <v>311361.01905</v>
      </c>
      <c r="J3091" s="7">
        <v>42</v>
      </c>
      <c r="K3091" s="7">
        <v>276074.41067999997</v>
      </c>
      <c r="L3091" s="6">
        <v>-0.21052631578947401</v>
      </c>
      <c r="M3091" s="6">
        <v>-0.43600427652827001</v>
      </c>
      <c r="N3091" s="6">
        <v>7.1428571428571397E-2</v>
      </c>
      <c r="O3091" s="6">
        <v>-0.36391684123326201</v>
      </c>
    </row>
    <row r="3092" spans="2:15" x14ac:dyDescent="0.25">
      <c r="B3092" t="s">
        <v>12</v>
      </c>
      <c r="C3092" t="s">
        <v>7</v>
      </c>
      <c r="D3092" t="s">
        <v>796</v>
      </c>
      <c r="E3092" t="s">
        <v>17</v>
      </c>
      <c r="F3092" s="7">
        <v>63</v>
      </c>
      <c r="G3092" s="7">
        <v>812948.01139</v>
      </c>
      <c r="H3092" s="7">
        <v>57</v>
      </c>
      <c r="I3092" s="7">
        <v>568926.20884199999</v>
      </c>
      <c r="J3092" s="7">
        <v>37</v>
      </c>
      <c r="K3092" s="7">
        <v>324647.98597199999</v>
      </c>
      <c r="L3092" s="6">
        <v>0.105263157894737</v>
      </c>
      <c r="M3092" s="6">
        <v>0.42891643723829398</v>
      </c>
      <c r="N3092" s="6">
        <v>0.70270270270270296</v>
      </c>
      <c r="O3092" s="6">
        <v>1.5040907275491799</v>
      </c>
    </row>
    <row r="3093" spans="2:15" x14ac:dyDescent="0.25">
      <c r="B3093" t="s">
        <v>12</v>
      </c>
      <c r="C3093" t="s">
        <v>7</v>
      </c>
      <c r="D3093" t="s">
        <v>797</v>
      </c>
      <c r="E3093" t="s">
        <v>15</v>
      </c>
      <c r="F3093" s="7">
        <v>84</v>
      </c>
      <c r="G3093" s="7">
        <v>786676.40079999994</v>
      </c>
      <c r="H3093" s="7">
        <v>82</v>
      </c>
      <c r="I3093" s="7">
        <v>795098.97778800002</v>
      </c>
      <c r="J3093" s="7">
        <v>77</v>
      </c>
      <c r="K3093" s="7">
        <v>611668.64813999995</v>
      </c>
      <c r="L3093" s="6">
        <v>2.4390243902439001E-2</v>
      </c>
      <c r="M3093" s="6">
        <v>-1.0593117615912299E-2</v>
      </c>
      <c r="N3093" s="6">
        <v>9.0909090909090801E-2</v>
      </c>
      <c r="O3093" s="6">
        <v>0.28611529002209701</v>
      </c>
    </row>
    <row r="3094" spans="2:15" x14ac:dyDescent="0.25">
      <c r="B3094" t="s">
        <v>12</v>
      </c>
      <c r="C3094" t="s">
        <v>7</v>
      </c>
      <c r="D3094" t="s">
        <v>798</v>
      </c>
      <c r="E3094" t="s">
        <v>15</v>
      </c>
      <c r="F3094" s="7">
        <v>21</v>
      </c>
      <c r="G3094" s="7">
        <v>200106.65672</v>
      </c>
      <c r="H3094" s="7">
        <v>20</v>
      </c>
      <c r="I3094" s="7">
        <v>306278.498784</v>
      </c>
      <c r="J3094" s="7">
        <v>18</v>
      </c>
      <c r="K3094" s="7">
        <v>121302.38106</v>
      </c>
      <c r="L3094" s="6">
        <v>0.05</v>
      </c>
      <c r="M3094" s="6">
        <v>-0.34665130750453599</v>
      </c>
      <c r="N3094" s="6">
        <v>0.16666666666666699</v>
      </c>
      <c r="O3094" s="6">
        <v>0.64965151525773401</v>
      </c>
    </row>
    <row r="3095" spans="2:15" x14ac:dyDescent="0.25">
      <c r="B3095" t="s">
        <v>12</v>
      </c>
      <c r="C3095" t="s">
        <v>7</v>
      </c>
      <c r="D3095" t="s">
        <v>799</v>
      </c>
      <c r="E3095" t="s">
        <v>8</v>
      </c>
      <c r="F3095" s="7">
        <v>18</v>
      </c>
      <c r="G3095" s="7">
        <v>162147.95199999999</v>
      </c>
      <c r="H3095" s="7">
        <v>29</v>
      </c>
      <c r="I3095" s="7">
        <v>264600.39152</v>
      </c>
      <c r="J3095" s="7">
        <v>31</v>
      </c>
      <c r="K3095" s="7">
        <v>255530.07792000001</v>
      </c>
      <c r="L3095" s="6">
        <v>-0.37931034482758602</v>
      </c>
      <c r="M3095" s="6">
        <v>-0.38719685534651199</v>
      </c>
      <c r="N3095" s="6">
        <v>-0.41935483870967699</v>
      </c>
      <c r="O3095" s="6">
        <v>-0.36544475186688402</v>
      </c>
    </row>
    <row r="3096" spans="2:15" x14ac:dyDescent="0.25">
      <c r="B3096" t="s">
        <v>12</v>
      </c>
      <c r="C3096" t="s">
        <v>7</v>
      </c>
      <c r="D3096" t="s">
        <v>800</v>
      </c>
      <c r="E3096" t="s">
        <v>17</v>
      </c>
      <c r="F3096" s="7">
        <v>249</v>
      </c>
      <c r="G3096" s="7">
        <v>2071741.0024600001</v>
      </c>
      <c r="H3096" s="7">
        <v>269</v>
      </c>
      <c r="I3096" s="7">
        <v>2015448.4232000001</v>
      </c>
      <c r="J3096" s="7">
        <v>187</v>
      </c>
      <c r="K3096" s="7">
        <v>1268349.34932</v>
      </c>
      <c r="L3096" s="6">
        <v>-7.4349442379182201E-2</v>
      </c>
      <c r="M3096" s="6">
        <v>2.7930548165862702E-2</v>
      </c>
      <c r="N3096" s="6">
        <v>0.33155080213903698</v>
      </c>
      <c r="O3096" s="6">
        <v>0.63341511829585595</v>
      </c>
    </row>
    <row r="3097" spans="2:15" x14ac:dyDescent="0.25">
      <c r="B3097" t="s">
        <v>12</v>
      </c>
      <c r="C3097" t="s">
        <v>7</v>
      </c>
      <c r="D3097" t="s">
        <v>801</v>
      </c>
      <c r="E3097" t="s">
        <v>17</v>
      </c>
      <c r="F3097" s="7">
        <v>66</v>
      </c>
      <c r="G3097" s="7">
        <v>800594.17819999997</v>
      </c>
      <c r="H3097" s="7">
        <v>72</v>
      </c>
      <c r="I3097" s="7">
        <v>555431.77339999995</v>
      </c>
      <c r="J3097" s="7">
        <v>64</v>
      </c>
      <c r="K3097" s="7">
        <v>876270.84880000004</v>
      </c>
      <c r="L3097" s="6">
        <v>-8.3333333333333398E-2</v>
      </c>
      <c r="M3097" s="6">
        <v>0.441390673960317</v>
      </c>
      <c r="N3097" s="6">
        <v>3.125E-2</v>
      </c>
      <c r="O3097" s="6">
        <v>-8.6362191214776493E-2</v>
      </c>
    </row>
    <row r="3098" spans="2:15" x14ac:dyDescent="0.25">
      <c r="B3098" t="s">
        <v>12</v>
      </c>
      <c r="C3098" t="s">
        <v>7</v>
      </c>
      <c r="D3098" t="s">
        <v>803</v>
      </c>
      <c r="E3098" t="s">
        <v>8</v>
      </c>
      <c r="F3098" s="7">
        <v>71</v>
      </c>
      <c r="G3098" s="7">
        <v>595918.98640000005</v>
      </c>
      <c r="H3098" s="7">
        <v>75</v>
      </c>
      <c r="I3098" s="7">
        <v>641482.86736000003</v>
      </c>
      <c r="J3098" s="7">
        <v>66</v>
      </c>
      <c r="K3098" s="7">
        <v>556526.62656</v>
      </c>
      <c r="L3098" s="6">
        <v>-5.3333333333333302E-2</v>
      </c>
      <c r="M3098" s="6">
        <v>-7.1028991230142294E-2</v>
      </c>
      <c r="N3098" s="6">
        <v>7.5757575757575704E-2</v>
      </c>
      <c r="O3098" s="6">
        <v>7.0782524968287602E-2</v>
      </c>
    </row>
    <row r="3099" spans="2:15" x14ac:dyDescent="0.25">
      <c r="B3099" t="s">
        <v>12</v>
      </c>
      <c r="C3099" t="s">
        <v>7</v>
      </c>
      <c r="D3099" t="s">
        <v>804</v>
      </c>
      <c r="E3099" t="s">
        <v>8</v>
      </c>
      <c r="F3099" s="7">
        <v>8</v>
      </c>
      <c r="G3099" s="7">
        <v>44743.254399999998</v>
      </c>
      <c r="H3099" s="7" t="s">
        <v>71</v>
      </c>
      <c r="I3099" s="7">
        <v>10242.668799999999</v>
      </c>
      <c r="J3099" s="7">
        <v>6</v>
      </c>
      <c r="K3099" s="7">
        <v>33820.675199999998</v>
      </c>
      <c r="L3099" s="6" t="s">
        <v>72</v>
      </c>
      <c r="M3099" s="6">
        <v>3.3683199441145599</v>
      </c>
      <c r="N3099" s="6">
        <v>0.33333333333333298</v>
      </c>
      <c r="O3099" s="6">
        <v>0.32295568126327701</v>
      </c>
    </row>
    <row r="3100" spans="2:15" x14ac:dyDescent="0.25">
      <c r="B3100" t="s">
        <v>12</v>
      </c>
      <c r="C3100" t="s">
        <v>7</v>
      </c>
      <c r="D3100" t="s">
        <v>805</v>
      </c>
      <c r="E3100" t="s">
        <v>8</v>
      </c>
      <c r="F3100" s="7">
        <v>43</v>
      </c>
      <c r="G3100" s="7">
        <v>318637.13744000002</v>
      </c>
      <c r="H3100" s="7">
        <v>46</v>
      </c>
      <c r="I3100" s="7">
        <v>375160.00848000002</v>
      </c>
      <c r="J3100" s="7">
        <v>31</v>
      </c>
      <c r="K3100" s="7">
        <v>230564.88</v>
      </c>
      <c r="L3100" s="6">
        <v>-6.5217391304347797E-2</v>
      </c>
      <c r="M3100" s="6">
        <v>-0.15066336966194299</v>
      </c>
      <c r="N3100" s="6">
        <v>0.38709677419354799</v>
      </c>
      <c r="O3100" s="6">
        <v>0.38198470400175399</v>
      </c>
    </row>
    <row r="3101" spans="2:15" x14ac:dyDescent="0.25">
      <c r="B3101" t="s">
        <v>12</v>
      </c>
      <c r="C3101" t="s">
        <v>7</v>
      </c>
      <c r="D3101" t="s">
        <v>806</v>
      </c>
      <c r="E3101" t="s">
        <v>8</v>
      </c>
      <c r="F3101" s="7" t="s">
        <v>71</v>
      </c>
      <c r="G3101" s="7">
        <v>8605.2816000000003</v>
      </c>
      <c r="H3101" s="7" t="s">
        <v>71</v>
      </c>
      <c r="I3101" s="7">
        <v>24276.031200000001</v>
      </c>
      <c r="J3101" s="7">
        <v>7</v>
      </c>
      <c r="K3101" s="7">
        <v>45674.928</v>
      </c>
      <c r="L3101" s="6" t="s">
        <v>72</v>
      </c>
      <c r="M3101" s="6">
        <v>-0.64552354010815405</v>
      </c>
      <c r="N3101" s="6" t="s">
        <v>72</v>
      </c>
      <c r="O3101" s="6">
        <v>-0.81159725966070495</v>
      </c>
    </row>
    <row r="3102" spans="2:15" x14ac:dyDescent="0.25">
      <c r="B3102" t="s">
        <v>12</v>
      </c>
      <c r="C3102" t="s">
        <v>7</v>
      </c>
      <c r="D3102" t="s">
        <v>807</v>
      </c>
      <c r="E3102" t="s">
        <v>8</v>
      </c>
      <c r="F3102" s="7">
        <v>17</v>
      </c>
      <c r="G3102" s="7">
        <v>152099.6856</v>
      </c>
      <c r="H3102" s="7">
        <v>12</v>
      </c>
      <c r="I3102" s="7">
        <v>93762.796000000002</v>
      </c>
      <c r="J3102" s="7">
        <v>14</v>
      </c>
      <c r="K3102" s="7">
        <v>191114.44560000001</v>
      </c>
      <c r="L3102" s="6">
        <v>0.41666666666666702</v>
      </c>
      <c r="M3102" s="6">
        <v>0.62217523462077595</v>
      </c>
      <c r="N3102" s="6">
        <v>0.214285714285714</v>
      </c>
      <c r="O3102" s="6">
        <v>-0.20414343812428201</v>
      </c>
    </row>
    <row r="3103" spans="2:15" x14ac:dyDescent="0.25">
      <c r="B3103" t="s">
        <v>12</v>
      </c>
      <c r="C3103" t="s">
        <v>27</v>
      </c>
      <c r="D3103" t="s">
        <v>808</v>
      </c>
      <c r="E3103" t="s">
        <v>8</v>
      </c>
      <c r="F3103" s="7">
        <v>20</v>
      </c>
      <c r="G3103" s="7">
        <v>130103.1624</v>
      </c>
      <c r="H3103" s="7">
        <v>25</v>
      </c>
      <c r="I3103" s="7">
        <v>184358.83903999999</v>
      </c>
      <c r="J3103" s="7">
        <v>18</v>
      </c>
      <c r="K3103" s="7">
        <v>151633.68479999999</v>
      </c>
      <c r="L3103" s="6">
        <v>-0.2</v>
      </c>
      <c r="M3103" s="6">
        <v>-0.29429387233355397</v>
      </c>
      <c r="N3103" s="6">
        <v>0.11111111111111099</v>
      </c>
      <c r="O3103" s="6">
        <v>-0.14199036598232201</v>
      </c>
    </row>
    <row r="3104" spans="2:15" x14ac:dyDescent="0.25">
      <c r="B3104" t="s">
        <v>12</v>
      </c>
      <c r="C3104" t="s">
        <v>27</v>
      </c>
      <c r="D3104" t="s">
        <v>809</v>
      </c>
      <c r="E3104" t="s">
        <v>8</v>
      </c>
      <c r="F3104" s="7">
        <v>22</v>
      </c>
      <c r="G3104" s="7">
        <v>197134.86864</v>
      </c>
      <c r="H3104" s="7">
        <v>33</v>
      </c>
      <c r="I3104" s="7">
        <v>303629.75536000001</v>
      </c>
      <c r="J3104" s="7">
        <v>20</v>
      </c>
      <c r="K3104" s="7">
        <v>131273.88768000001</v>
      </c>
      <c r="L3104" s="6">
        <v>-0.33333333333333298</v>
      </c>
      <c r="M3104" s="6">
        <v>-0.35073929626473499</v>
      </c>
      <c r="N3104" s="6">
        <v>0.1</v>
      </c>
      <c r="O3104" s="6">
        <v>0.50170663887509803</v>
      </c>
    </row>
    <row r="3105" spans="2:15" x14ac:dyDescent="0.25">
      <c r="B3105" t="s">
        <v>12</v>
      </c>
      <c r="C3105" t="s">
        <v>27</v>
      </c>
      <c r="D3105" t="s">
        <v>810</v>
      </c>
      <c r="E3105" t="s">
        <v>8</v>
      </c>
      <c r="F3105" s="7">
        <v>26</v>
      </c>
      <c r="G3105" s="7">
        <v>222655.83152000001</v>
      </c>
      <c r="H3105" s="7">
        <v>13</v>
      </c>
      <c r="I3105" s="7">
        <v>115885.81471999999</v>
      </c>
      <c r="J3105" s="7">
        <v>22</v>
      </c>
      <c r="K3105" s="7">
        <v>181338.05664</v>
      </c>
      <c r="L3105" s="6">
        <v>1</v>
      </c>
      <c r="M3105" s="6">
        <v>0.92133810387384096</v>
      </c>
      <c r="N3105" s="6">
        <v>0.18181818181818199</v>
      </c>
      <c r="O3105" s="6">
        <v>0.22784944123464301</v>
      </c>
    </row>
    <row r="3106" spans="2:15" x14ac:dyDescent="0.25">
      <c r="B3106" t="s">
        <v>12</v>
      </c>
      <c r="C3106" t="s">
        <v>27</v>
      </c>
      <c r="D3106" t="s">
        <v>811</v>
      </c>
      <c r="E3106" t="s">
        <v>17</v>
      </c>
      <c r="F3106" s="7">
        <v>171</v>
      </c>
      <c r="G3106" s="7">
        <v>1574150.1938680001</v>
      </c>
      <c r="H3106" s="7">
        <v>161</v>
      </c>
      <c r="I3106" s="7">
        <v>1397986.9776999999</v>
      </c>
      <c r="J3106" s="7">
        <v>140</v>
      </c>
      <c r="K3106" s="7">
        <v>1073884.643169</v>
      </c>
      <c r="L3106" s="6">
        <v>6.2111801242235899E-2</v>
      </c>
      <c r="M3106" s="6">
        <v>0.12601205803635401</v>
      </c>
      <c r="N3106" s="6">
        <v>0.221428571428572</v>
      </c>
      <c r="O3106" s="6">
        <v>0.46584663807346399</v>
      </c>
    </row>
    <row r="3107" spans="2:15" x14ac:dyDescent="0.25">
      <c r="B3107" t="s">
        <v>12</v>
      </c>
      <c r="C3107" t="s">
        <v>27</v>
      </c>
      <c r="D3107" t="s">
        <v>812</v>
      </c>
      <c r="E3107" t="s">
        <v>15</v>
      </c>
      <c r="F3107" s="7">
        <v>34</v>
      </c>
      <c r="G3107" s="7">
        <v>219404.21836</v>
      </c>
      <c r="H3107" s="7">
        <v>49</v>
      </c>
      <c r="I3107" s="7">
        <v>727783.13340799999</v>
      </c>
      <c r="J3107" s="7">
        <v>38</v>
      </c>
      <c r="K3107" s="7">
        <v>295727.86313999997</v>
      </c>
      <c r="L3107" s="6">
        <v>-0.30612244897959201</v>
      </c>
      <c r="M3107" s="6">
        <v>-0.698530773401421</v>
      </c>
      <c r="N3107" s="6">
        <v>-0.105263157894737</v>
      </c>
      <c r="O3107" s="6">
        <v>-0.25808743203838003</v>
      </c>
    </row>
    <row r="3108" spans="2:15" x14ac:dyDescent="0.25">
      <c r="B3108" t="s">
        <v>12</v>
      </c>
      <c r="C3108" t="s">
        <v>27</v>
      </c>
      <c r="D3108" t="s">
        <v>813</v>
      </c>
      <c r="E3108" t="s">
        <v>17</v>
      </c>
      <c r="F3108" s="7">
        <v>99</v>
      </c>
      <c r="G3108" s="7">
        <v>1023221.6942</v>
      </c>
      <c r="H3108" s="7">
        <v>77</v>
      </c>
      <c r="I3108" s="7">
        <v>579649.03397600004</v>
      </c>
      <c r="J3108" s="7">
        <v>64</v>
      </c>
      <c r="K3108" s="7">
        <v>516821.41080000001</v>
      </c>
      <c r="L3108" s="6">
        <v>0.28571428571428598</v>
      </c>
      <c r="M3108" s="6">
        <v>0.76524350809556596</v>
      </c>
      <c r="N3108" s="6">
        <v>0.546875</v>
      </c>
      <c r="O3108" s="6">
        <v>0.97983611517976998</v>
      </c>
    </row>
    <row r="3109" spans="2:15" x14ac:dyDescent="0.25">
      <c r="B3109" t="s">
        <v>12</v>
      </c>
      <c r="C3109" t="s">
        <v>27</v>
      </c>
      <c r="D3109" t="s">
        <v>814</v>
      </c>
      <c r="E3109" t="s">
        <v>8</v>
      </c>
      <c r="F3109" s="7">
        <v>44</v>
      </c>
      <c r="G3109" s="7">
        <v>334789.12959999999</v>
      </c>
      <c r="H3109" s="7">
        <v>40</v>
      </c>
      <c r="I3109" s="7">
        <v>442737.18556800002</v>
      </c>
      <c r="J3109" s="7">
        <v>39</v>
      </c>
      <c r="K3109" s="7">
        <v>351411.03503999999</v>
      </c>
      <c r="L3109" s="6">
        <v>0.1</v>
      </c>
      <c r="M3109" s="6">
        <v>-0.24381971853010401</v>
      </c>
      <c r="N3109" s="6">
        <v>0.128205128205128</v>
      </c>
      <c r="O3109" s="6">
        <v>-4.7300465217627499E-2</v>
      </c>
    </row>
    <row r="3110" spans="2:15" x14ac:dyDescent="0.25">
      <c r="B3110" t="s">
        <v>12</v>
      </c>
      <c r="C3110" t="s">
        <v>27</v>
      </c>
      <c r="D3110" t="s">
        <v>815</v>
      </c>
      <c r="E3110" t="s">
        <v>8</v>
      </c>
      <c r="F3110" s="7">
        <v>25</v>
      </c>
      <c r="G3110" s="7">
        <v>209959.14447999999</v>
      </c>
      <c r="H3110" s="7">
        <v>22</v>
      </c>
      <c r="I3110" s="7">
        <v>196270.55327999999</v>
      </c>
      <c r="J3110" s="7">
        <v>29</v>
      </c>
      <c r="K3110" s="7">
        <v>292416.41519999999</v>
      </c>
      <c r="L3110" s="6">
        <v>0.13636363636363599</v>
      </c>
      <c r="M3110" s="6">
        <v>6.9743478943944601E-2</v>
      </c>
      <c r="N3110" s="6">
        <v>-0.13793103448275901</v>
      </c>
      <c r="O3110" s="6">
        <v>-0.28198577929902702</v>
      </c>
    </row>
    <row r="3111" spans="2:15" x14ac:dyDescent="0.25">
      <c r="B3111" t="s">
        <v>12</v>
      </c>
      <c r="C3111" t="s">
        <v>27</v>
      </c>
      <c r="D3111" t="s">
        <v>816</v>
      </c>
      <c r="E3111" t="s">
        <v>22</v>
      </c>
      <c r="F3111" s="7" t="s">
        <v>71</v>
      </c>
      <c r="G3111" s="7">
        <v>20852.02</v>
      </c>
      <c r="H3111" s="7">
        <v>7</v>
      </c>
      <c r="I3111" s="7">
        <v>42657.74</v>
      </c>
      <c r="J3111" s="7">
        <v>7</v>
      </c>
      <c r="K3111" s="7">
        <v>45104.04</v>
      </c>
      <c r="L3111" s="6" t="s">
        <v>72</v>
      </c>
      <c r="M3111" s="6">
        <v>-0.51117851062902098</v>
      </c>
      <c r="N3111" s="6" t="s">
        <v>72</v>
      </c>
      <c r="O3111" s="6">
        <v>-0.53769063702497599</v>
      </c>
    </row>
    <row r="3112" spans="2:15" x14ac:dyDescent="0.25">
      <c r="B3112" t="s">
        <v>12</v>
      </c>
      <c r="C3112" t="s">
        <v>27</v>
      </c>
      <c r="D3112" t="s">
        <v>817</v>
      </c>
      <c r="E3112" t="s">
        <v>8</v>
      </c>
      <c r="F3112" s="7">
        <v>19</v>
      </c>
      <c r="G3112" s="7">
        <v>163463.53408000001</v>
      </c>
      <c r="H3112" s="7">
        <v>20</v>
      </c>
      <c r="I3112" s="7">
        <v>210279.45104000001</v>
      </c>
      <c r="J3112" s="7">
        <v>37</v>
      </c>
      <c r="K3112" s="7">
        <v>240741.57743999999</v>
      </c>
      <c r="L3112" s="6">
        <v>-0.05</v>
      </c>
      <c r="M3112" s="6">
        <v>-0.222636671003552</v>
      </c>
      <c r="N3112" s="6">
        <v>-0.48648648648648701</v>
      </c>
      <c r="O3112" s="6">
        <v>-0.32099998754581499</v>
      </c>
    </row>
    <row r="3113" spans="2:15" x14ac:dyDescent="0.25">
      <c r="B3113" t="s">
        <v>12</v>
      </c>
      <c r="C3113" t="s">
        <v>27</v>
      </c>
      <c r="D3113" t="s">
        <v>818</v>
      </c>
      <c r="E3113" t="s">
        <v>15</v>
      </c>
      <c r="F3113" s="7">
        <v>68</v>
      </c>
      <c r="G3113" s="7">
        <v>583791.49335999996</v>
      </c>
      <c r="H3113" s="7">
        <v>70</v>
      </c>
      <c r="I3113" s="7">
        <v>755438.66937200003</v>
      </c>
      <c r="J3113" s="7">
        <v>55</v>
      </c>
      <c r="K3113" s="7">
        <v>522285.81624000001</v>
      </c>
      <c r="L3113" s="6">
        <v>-2.8571428571428598E-2</v>
      </c>
      <c r="M3113" s="6">
        <v>-0.22721523661833601</v>
      </c>
      <c r="N3113" s="6">
        <v>0.236363636363636</v>
      </c>
      <c r="O3113" s="6">
        <v>0.11776248790898999</v>
      </c>
    </row>
    <row r="3114" spans="2:15" x14ac:dyDescent="0.25">
      <c r="B3114" t="s">
        <v>12</v>
      </c>
      <c r="C3114" t="s">
        <v>27</v>
      </c>
      <c r="D3114" t="s">
        <v>819</v>
      </c>
      <c r="E3114" t="s">
        <v>15</v>
      </c>
      <c r="F3114" s="7">
        <v>83</v>
      </c>
      <c r="G3114" s="7">
        <v>749675.10855999996</v>
      </c>
      <c r="H3114" s="7">
        <v>47</v>
      </c>
      <c r="I3114" s="7">
        <v>736171.66434400005</v>
      </c>
      <c r="J3114" s="7">
        <v>67</v>
      </c>
      <c r="K3114" s="7">
        <v>584823.27564000001</v>
      </c>
      <c r="L3114" s="6">
        <v>0.76595744680851097</v>
      </c>
      <c r="M3114" s="6">
        <v>1.83427926800643E-2</v>
      </c>
      <c r="N3114" s="6">
        <v>0.238805970149254</v>
      </c>
      <c r="O3114" s="6">
        <v>0.28188315989919299</v>
      </c>
    </row>
    <row r="3115" spans="2:15" x14ac:dyDescent="0.25">
      <c r="B3115" t="s">
        <v>12</v>
      </c>
      <c r="C3115" t="s">
        <v>27</v>
      </c>
      <c r="D3115" t="s">
        <v>820</v>
      </c>
      <c r="E3115" t="s">
        <v>8</v>
      </c>
      <c r="F3115" s="7">
        <v>20</v>
      </c>
      <c r="G3115" s="7">
        <v>181137.93685999999</v>
      </c>
      <c r="H3115" s="7">
        <v>17</v>
      </c>
      <c r="I3115" s="7">
        <v>172275.99888</v>
      </c>
      <c r="J3115" s="7">
        <v>20</v>
      </c>
      <c r="K3115" s="7">
        <v>204048.99215999999</v>
      </c>
      <c r="L3115" s="6">
        <v>0.17647058823529399</v>
      </c>
      <c r="M3115" s="6">
        <v>5.1440351747273003E-2</v>
      </c>
      <c r="N3115" s="6">
        <v>0</v>
      </c>
      <c r="O3115" s="6">
        <v>-0.11228212919588899</v>
      </c>
    </row>
    <row r="3116" spans="2:15" x14ac:dyDescent="0.25">
      <c r="B3116" t="s">
        <v>12</v>
      </c>
      <c r="C3116" t="s">
        <v>27</v>
      </c>
      <c r="D3116" t="s">
        <v>821</v>
      </c>
      <c r="E3116" t="s">
        <v>8</v>
      </c>
      <c r="F3116" s="7">
        <v>26</v>
      </c>
      <c r="G3116" s="7">
        <v>195992.46432</v>
      </c>
      <c r="H3116" s="7">
        <v>24</v>
      </c>
      <c r="I3116" s="7">
        <v>175428.63136</v>
      </c>
      <c r="J3116" s="7">
        <v>22</v>
      </c>
      <c r="K3116" s="7">
        <v>168778.88352</v>
      </c>
      <c r="L3116" s="6">
        <v>8.3333333333333301E-2</v>
      </c>
      <c r="M3116" s="6">
        <v>0.11722050614304</v>
      </c>
      <c r="N3116" s="6">
        <v>0.18181818181818199</v>
      </c>
      <c r="O3116" s="6">
        <v>0.16123806623460199</v>
      </c>
    </row>
    <row r="3117" spans="2:15" x14ac:dyDescent="0.25">
      <c r="B3117" t="s">
        <v>12</v>
      </c>
      <c r="C3117" t="s">
        <v>27</v>
      </c>
      <c r="D3117" t="s">
        <v>822</v>
      </c>
      <c r="E3117" t="s">
        <v>8</v>
      </c>
      <c r="F3117" s="7">
        <v>22</v>
      </c>
      <c r="G3117" s="7">
        <v>175427.2384</v>
      </c>
      <c r="H3117" s="7">
        <v>16</v>
      </c>
      <c r="I3117" s="7">
        <v>117243.61424</v>
      </c>
      <c r="J3117" s="7">
        <v>22</v>
      </c>
      <c r="K3117" s="7">
        <v>137861.79264</v>
      </c>
      <c r="L3117" s="6">
        <v>0.375</v>
      </c>
      <c r="M3117" s="6">
        <v>0.49626262835003498</v>
      </c>
      <c r="N3117" s="6">
        <v>0</v>
      </c>
      <c r="O3117" s="6">
        <v>0.27248627078348697</v>
      </c>
    </row>
    <row r="3118" spans="2:15" x14ac:dyDescent="0.25">
      <c r="B3118" t="s">
        <v>12</v>
      </c>
      <c r="C3118" t="s">
        <v>27</v>
      </c>
      <c r="D3118" t="s">
        <v>823</v>
      </c>
      <c r="E3118" t="s">
        <v>31</v>
      </c>
      <c r="F3118" s="7">
        <v>7</v>
      </c>
      <c r="G3118" s="7">
        <v>37804.872000000003</v>
      </c>
      <c r="H3118" s="7" t="s">
        <v>71</v>
      </c>
      <c r="I3118" s="7">
        <v>21503.916000000001</v>
      </c>
      <c r="J3118" s="7">
        <v>5</v>
      </c>
      <c r="K3118" s="7">
        <v>24015.119999999999</v>
      </c>
      <c r="L3118" s="6" t="s">
        <v>72</v>
      </c>
      <c r="M3118" s="6">
        <v>0.75804592986691399</v>
      </c>
      <c r="N3118" s="6">
        <v>0.4</v>
      </c>
      <c r="O3118" s="6">
        <v>0.57421124691444403</v>
      </c>
    </row>
    <row r="3119" spans="2:15" x14ac:dyDescent="0.25">
      <c r="B3119" t="s">
        <v>12</v>
      </c>
      <c r="C3119" t="s">
        <v>27</v>
      </c>
      <c r="D3119" t="s">
        <v>824</v>
      </c>
      <c r="E3119" t="s">
        <v>25</v>
      </c>
      <c r="F3119" s="7">
        <v>10</v>
      </c>
      <c r="G3119" s="7">
        <v>92505.518515999996</v>
      </c>
      <c r="H3119" s="7">
        <v>10</v>
      </c>
      <c r="I3119" s="7">
        <v>61765.626400000001</v>
      </c>
      <c r="J3119" s="7">
        <v>5</v>
      </c>
      <c r="K3119" s="7">
        <v>30874.624199999998</v>
      </c>
      <c r="L3119" s="6">
        <v>0</v>
      </c>
      <c r="M3119" s="6">
        <v>0.497686074078251</v>
      </c>
      <c r="N3119" s="6">
        <v>1</v>
      </c>
      <c r="O3119" s="6">
        <v>1.9961666226855601</v>
      </c>
    </row>
    <row r="3120" spans="2:15" x14ac:dyDescent="0.25">
      <c r="B3120" t="s">
        <v>12</v>
      </c>
      <c r="C3120" t="s">
        <v>27</v>
      </c>
      <c r="D3120" t="s">
        <v>825</v>
      </c>
      <c r="E3120" t="s">
        <v>29</v>
      </c>
      <c r="F3120" s="7" t="s">
        <v>71</v>
      </c>
      <c r="G3120" s="7">
        <v>8274.9230000000007</v>
      </c>
      <c r="H3120" s="7" t="s">
        <v>71</v>
      </c>
      <c r="I3120" s="7">
        <v>14234.744500000001</v>
      </c>
      <c r="J3120" s="7" t="s">
        <v>71</v>
      </c>
      <c r="K3120" s="7">
        <v>2405.511</v>
      </c>
      <c r="L3120" s="6" t="s">
        <v>72</v>
      </c>
      <c r="M3120" s="6">
        <v>-0.41868131177205198</v>
      </c>
      <c r="N3120" s="6" t="s">
        <v>72</v>
      </c>
      <c r="O3120" s="6">
        <v>2.4399855165908599</v>
      </c>
    </row>
    <row r="3121" spans="2:15" x14ac:dyDescent="0.25">
      <c r="B3121" t="s">
        <v>12</v>
      </c>
      <c r="C3121" t="s">
        <v>27</v>
      </c>
      <c r="D3121" t="s">
        <v>826</v>
      </c>
      <c r="E3121" t="s">
        <v>8</v>
      </c>
      <c r="F3121" s="7">
        <v>10</v>
      </c>
      <c r="G3121" s="7">
        <v>80806.805919999999</v>
      </c>
      <c r="H3121" s="7">
        <v>16</v>
      </c>
      <c r="I3121" s="7">
        <v>129365.976</v>
      </c>
      <c r="J3121" s="7">
        <v>9</v>
      </c>
      <c r="K3121" s="7">
        <v>64158.868799999997</v>
      </c>
      <c r="L3121" s="6">
        <v>-0.375</v>
      </c>
      <c r="M3121" s="6">
        <v>-0.375362762153165</v>
      </c>
      <c r="N3121" s="6">
        <v>0.11111111111111099</v>
      </c>
      <c r="O3121" s="6">
        <v>0.25947990404718602</v>
      </c>
    </row>
    <row r="3122" spans="2:15" x14ac:dyDescent="0.25">
      <c r="B3122" t="s">
        <v>12</v>
      </c>
      <c r="C3122" t="s">
        <v>27</v>
      </c>
      <c r="D3122" t="s">
        <v>827</v>
      </c>
      <c r="E3122" t="s">
        <v>22</v>
      </c>
      <c r="F3122" s="7">
        <v>127</v>
      </c>
      <c r="G3122" s="7">
        <v>1674631.444932</v>
      </c>
      <c r="H3122" s="7">
        <v>115</v>
      </c>
      <c r="I3122" s="7">
        <v>1631524.635276</v>
      </c>
      <c r="J3122" s="7">
        <v>95</v>
      </c>
      <c r="K3122" s="7">
        <v>1187210.901576</v>
      </c>
      <c r="L3122" s="6">
        <v>0.104347826086957</v>
      </c>
      <c r="M3122" s="6">
        <v>2.64211822021969E-2</v>
      </c>
      <c r="N3122" s="6">
        <v>0.336842105263158</v>
      </c>
      <c r="O3122" s="6">
        <v>0.41055935614216299</v>
      </c>
    </row>
    <row r="3123" spans="2:15" x14ac:dyDescent="0.25">
      <c r="B3123" t="s">
        <v>12</v>
      </c>
      <c r="C3123" t="s">
        <v>27</v>
      </c>
      <c r="D3123" t="s">
        <v>828</v>
      </c>
      <c r="E3123" t="s">
        <v>31</v>
      </c>
      <c r="F3123" s="7">
        <v>8</v>
      </c>
      <c r="G3123" s="7">
        <v>43411.360000000001</v>
      </c>
      <c r="H3123" s="7" t="s">
        <v>71</v>
      </c>
      <c r="I3123" s="7">
        <v>10407.36</v>
      </c>
      <c r="J3123" s="7">
        <v>7</v>
      </c>
      <c r="K3123" s="7">
        <v>35423.32</v>
      </c>
      <c r="L3123" s="6" t="s">
        <v>72</v>
      </c>
      <c r="M3123" s="6">
        <v>3.1712172923776998</v>
      </c>
      <c r="N3123" s="6">
        <v>0.14285714285714299</v>
      </c>
      <c r="O3123" s="6">
        <v>0.22550229622745699</v>
      </c>
    </row>
    <row r="3124" spans="2:15" x14ac:dyDescent="0.25">
      <c r="B3124" t="s">
        <v>12</v>
      </c>
      <c r="C3124" t="s">
        <v>27</v>
      </c>
      <c r="D3124" t="s">
        <v>1318</v>
      </c>
      <c r="E3124" t="s">
        <v>31</v>
      </c>
      <c r="F3124" s="7"/>
      <c r="G3124" s="7"/>
      <c r="H3124" s="7"/>
      <c r="I3124" s="7"/>
      <c r="J3124" s="7" t="s">
        <v>71</v>
      </c>
      <c r="K3124" s="7">
        <v>7517.16</v>
      </c>
      <c r="L3124" s="6"/>
      <c r="M3124" s="6"/>
      <c r="N3124" s="6" t="s">
        <v>72</v>
      </c>
      <c r="O3124" s="6"/>
    </row>
    <row r="3125" spans="2:15" x14ac:dyDescent="0.25">
      <c r="B3125" t="s">
        <v>12</v>
      </c>
      <c r="C3125" t="s">
        <v>27</v>
      </c>
      <c r="D3125" t="s">
        <v>829</v>
      </c>
      <c r="E3125" t="s">
        <v>8</v>
      </c>
      <c r="F3125" s="7">
        <v>20</v>
      </c>
      <c r="G3125" s="7">
        <v>209462.96658000001</v>
      </c>
      <c r="H3125" s="7">
        <v>36</v>
      </c>
      <c r="I3125" s="7">
        <v>343474.03039999999</v>
      </c>
      <c r="J3125" s="7">
        <v>26</v>
      </c>
      <c r="K3125" s="7">
        <v>169628.69664000001</v>
      </c>
      <c r="L3125" s="6">
        <v>-0.44444444444444398</v>
      </c>
      <c r="M3125" s="6">
        <v>-0.39016359887218999</v>
      </c>
      <c r="N3125" s="6">
        <v>-0.230769230769231</v>
      </c>
      <c r="O3125" s="6">
        <v>0.234832140604956</v>
      </c>
    </row>
    <row r="3126" spans="2:15" x14ac:dyDescent="0.25">
      <c r="B3126" t="s">
        <v>12</v>
      </c>
      <c r="C3126" t="s">
        <v>27</v>
      </c>
      <c r="D3126" t="s">
        <v>830</v>
      </c>
      <c r="E3126" t="s">
        <v>8</v>
      </c>
      <c r="F3126" s="7">
        <v>19</v>
      </c>
      <c r="G3126" s="7">
        <v>148303.68384000001</v>
      </c>
      <c r="H3126" s="7">
        <v>17</v>
      </c>
      <c r="I3126" s="7">
        <v>127064.18816000001</v>
      </c>
      <c r="J3126" s="7">
        <v>19</v>
      </c>
      <c r="K3126" s="7">
        <v>118281.87384</v>
      </c>
      <c r="L3126" s="6">
        <v>0.11764705882352899</v>
      </c>
      <c r="M3126" s="6">
        <v>0.167155639897963</v>
      </c>
      <c r="N3126" s="6">
        <v>0</v>
      </c>
      <c r="O3126" s="6">
        <v>0.25381581323788099</v>
      </c>
    </row>
    <row r="3127" spans="2:15" x14ac:dyDescent="0.25">
      <c r="B3127" t="s">
        <v>12</v>
      </c>
      <c r="C3127" t="s">
        <v>27</v>
      </c>
      <c r="D3127" t="s">
        <v>831</v>
      </c>
      <c r="E3127" t="s">
        <v>8</v>
      </c>
      <c r="F3127" s="7">
        <v>23</v>
      </c>
      <c r="G3127" s="7">
        <v>187228.38832</v>
      </c>
      <c r="H3127" s="7">
        <v>24</v>
      </c>
      <c r="I3127" s="7">
        <v>197553.55728000001</v>
      </c>
      <c r="J3127" s="7">
        <v>28</v>
      </c>
      <c r="K3127" s="7">
        <v>188233.77455999999</v>
      </c>
      <c r="L3127" s="6">
        <v>-4.1666666666666602E-2</v>
      </c>
      <c r="M3127" s="6">
        <v>-5.2265163443074601E-2</v>
      </c>
      <c r="N3127" s="6">
        <v>-0.17857142857142899</v>
      </c>
      <c r="O3127" s="6">
        <v>-5.3411575172952501E-3</v>
      </c>
    </row>
    <row r="3128" spans="2:15" x14ac:dyDescent="0.25">
      <c r="B3128" t="s">
        <v>12</v>
      </c>
      <c r="C3128" t="s">
        <v>27</v>
      </c>
      <c r="D3128" t="s">
        <v>832</v>
      </c>
      <c r="E3128" t="s">
        <v>17</v>
      </c>
      <c r="F3128" s="7">
        <v>239</v>
      </c>
      <c r="G3128" s="7">
        <v>1472468.0009999999</v>
      </c>
      <c r="H3128" s="7">
        <v>264</v>
      </c>
      <c r="I3128" s="7">
        <v>2437447.2916000001</v>
      </c>
      <c r="J3128" s="7">
        <v>208</v>
      </c>
      <c r="K3128" s="7">
        <v>2135191.9384499998</v>
      </c>
      <c r="L3128" s="6">
        <v>-9.4696969696969696E-2</v>
      </c>
      <c r="M3128" s="6">
        <v>-0.39589750060464501</v>
      </c>
      <c r="N3128" s="6">
        <v>0.14903846153846101</v>
      </c>
      <c r="O3128" s="6">
        <v>-0.31038143480959901</v>
      </c>
    </row>
    <row r="3129" spans="2:15" x14ac:dyDescent="0.25">
      <c r="B3129" t="s">
        <v>12</v>
      </c>
      <c r="C3129" t="s">
        <v>27</v>
      </c>
      <c r="D3129" t="s">
        <v>833</v>
      </c>
      <c r="E3129" t="s">
        <v>22</v>
      </c>
      <c r="F3129" s="7">
        <v>60</v>
      </c>
      <c r="G3129" s="7">
        <v>542180.83160000003</v>
      </c>
      <c r="H3129" s="7">
        <v>60</v>
      </c>
      <c r="I3129" s="7">
        <v>740656.62679999997</v>
      </c>
      <c r="J3129" s="7">
        <v>59</v>
      </c>
      <c r="K3129" s="7">
        <v>549341.46180000005</v>
      </c>
      <c r="L3129" s="6">
        <v>0</v>
      </c>
      <c r="M3129" s="6">
        <v>-0.26797275284974198</v>
      </c>
      <c r="N3129" s="6">
        <v>1.6949152542372801E-2</v>
      </c>
      <c r="O3129" s="6">
        <v>-1.3034934913773199E-2</v>
      </c>
    </row>
    <row r="3130" spans="2:15" x14ac:dyDescent="0.25">
      <c r="B3130" t="s">
        <v>12</v>
      </c>
      <c r="C3130" t="s">
        <v>27</v>
      </c>
      <c r="D3130" t="s">
        <v>834</v>
      </c>
      <c r="E3130" t="s">
        <v>8</v>
      </c>
      <c r="F3130" s="7">
        <v>11</v>
      </c>
      <c r="G3130" s="7">
        <v>77294.822079999998</v>
      </c>
      <c r="H3130" s="7">
        <v>20</v>
      </c>
      <c r="I3130" s="7">
        <v>144428.04448000001</v>
      </c>
      <c r="J3130" s="7">
        <v>23</v>
      </c>
      <c r="K3130" s="7">
        <v>181243.30348800001</v>
      </c>
      <c r="L3130" s="6">
        <v>-0.45</v>
      </c>
      <c r="M3130" s="6">
        <v>-0.46482123774303702</v>
      </c>
      <c r="N3130" s="6">
        <v>-0.52173913043478304</v>
      </c>
      <c r="O3130" s="6">
        <v>-0.57353005273865099</v>
      </c>
    </row>
    <row r="3131" spans="2:15" x14ac:dyDescent="0.25">
      <c r="B3131" t="s">
        <v>12</v>
      </c>
      <c r="C3131" t="s">
        <v>27</v>
      </c>
      <c r="D3131" t="s">
        <v>835</v>
      </c>
      <c r="E3131" t="s">
        <v>8</v>
      </c>
      <c r="F3131" s="7">
        <v>15</v>
      </c>
      <c r="G3131" s="7">
        <v>118979.69216000001</v>
      </c>
      <c r="H3131" s="7">
        <v>14</v>
      </c>
      <c r="I3131" s="7">
        <v>118637.33040000001</v>
      </c>
      <c r="J3131" s="7">
        <v>16</v>
      </c>
      <c r="K3131" s="7">
        <v>116542.83888</v>
      </c>
      <c r="L3131" s="6">
        <v>7.1428571428571397E-2</v>
      </c>
      <c r="M3131" s="6">
        <v>2.8857844225396198E-3</v>
      </c>
      <c r="N3131" s="6">
        <v>-6.25E-2</v>
      </c>
      <c r="O3131" s="6">
        <v>2.0909506782387201E-2</v>
      </c>
    </row>
    <row r="3132" spans="2:15" x14ac:dyDescent="0.25">
      <c r="B3132" t="s">
        <v>12</v>
      </c>
      <c r="C3132" t="s">
        <v>27</v>
      </c>
      <c r="D3132" t="s">
        <v>836</v>
      </c>
      <c r="E3132" t="s">
        <v>22</v>
      </c>
      <c r="F3132" s="7">
        <v>106</v>
      </c>
      <c r="G3132" s="7">
        <v>700546.72750000004</v>
      </c>
      <c r="H3132" s="7">
        <v>94</v>
      </c>
      <c r="I3132" s="7">
        <v>1336626.8735</v>
      </c>
      <c r="J3132" s="7">
        <v>76</v>
      </c>
      <c r="K3132" s="7">
        <v>631221.40079999994</v>
      </c>
      <c r="L3132" s="6">
        <v>0.12765957446808501</v>
      </c>
      <c r="M3132" s="6">
        <v>-0.47588460071463601</v>
      </c>
      <c r="N3132" s="6">
        <v>0.394736842105263</v>
      </c>
      <c r="O3132" s="6">
        <v>0.109827275520346</v>
      </c>
    </row>
    <row r="3133" spans="2:15" x14ac:dyDescent="0.25">
      <c r="B3133" t="s">
        <v>12</v>
      </c>
      <c r="C3133" t="s">
        <v>27</v>
      </c>
      <c r="D3133" t="s">
        <v>837</v>
      </c>
      <c r="E3133" t="s">
        <v>8</v>
      </c>
      <c r="F3133" s="7">
        <v>54</v>
      </c>
      <c r="G3133" s="7">
        <v>571718.19903999998</v>
      </c>
      <c r="H3133" s="7">
        <v>55</v>
      </c>
      <c r="I3133" s="7">
        <v>499662.55292799999</v>
      </c>
      <c r="J3133" s="7">
        <v>41</v>
      </c>
      <c r="K3133" s="7">
        <v>352888.55409599998</v>
      </c>
      <c r="L3133" s="6">
        <v>-1.8181818181818198E-2</v>
      </c>
      <c r="M3133" s="6">
        <v>0.144208617775651</v>
      </c>
      <c r="N3133" s="6">
        <v>0.31707317073170699</v>
      </c>
      <c r="O3133" s="6">
        <v>0.62010978368108105</v>
      </c>
    </row>
    <row r="3134" spans="2:15" x14ac:dyDescent="0.25">
      <c r="B3134" t="s">
        <v>12</v>
      </c>
      <c r="C3134" t="s">
        <v>27</v>
      </c>
      <c r="D3134" t="s">
        <v>1424</v>
      </c>
      <c r="E3134" t="s">
        <v>31</v>
      </c>
      <c r="F3134" s="7" t="s">
        <v>71</v>
      </c>
      <c r="G3134" s="7">
        <v>14200.567999999999</v>
      </c>
      <c r="H3134" s="7" t="s">
        <v>71</v>
      </c>
      <c r="I3134" s="7">
        <v>4235.8599999999997</v>
      </c>
      <c r="J3134" s="7" t="s">
        <v>71</v>
      </c>
      <c r="K3134" s="7">
        <v>4086.71</v>
      </c>
      <c r="L3134" s="6" t="s">
        <v>72</v>
      </c>
      <c r="M3134" s="6">
        <v>2.3524639624539101</v>
      </c>
      <c r="N3134" s="6" t="s">
        <v>72</v>
      </c>
      <c r="O3134" s="6">
        <v>2.4748166618135401</v>
      </c>
    </row>
    <row r="3135" spans="2:15" x14ac:dyDescent="0.25">
      <c r="B3135" t="s">
        <v>12</v>
      </c>
      <c r="C3135" t="s">
        <v>27</v>
      </c>
      <c r="D3135" t="s">
        <v>838</v>
      </c>
      <c r="E3135" t="s">
        <v>17</v>
      </c>
      <c r="F3135" s="7">
        <v>53</v>
      </c>
      <c r="G3135" s="7">
        <v>940798.84039999999</v>
      </c>
      <c r="H3135" s="7">
        <v>56</v>
      </c>
      <c r="I3135" s="7">
        <v>437900.00059000001</v>
      </c>
      <c r="J3135" s="7">
        <v>51</v>
      </c>
      <c r="K3135" s="7">
        <v>406146.21480000002</v>
      </c>
      <c r="L3135" s="6">
        <v>-5.3571428571428603E-2</v>
      </c>
      <c r="M3135" s="6">
        <v>1.14843306492903</v>
      </c>
      <c r="N3135" s="6">
        <v>3.9215686274509901E-2</v>
      </c>
      <c r="O3135" s="6">
        <v>1.3164043049454</v>
      </c>
    </row>
    <row r="3136" spans="2:15" x14ac:dyDescent="0.25">
      <c r="B3136" t="s">
        <v>12</v>
      </c>
      <c r="C3136" t="s">
        <v>27</v>
      </c>
      <c r="D3136" t="s">
        <v>839</v>
      </c>
      <c r="E3136" t="s">
        <v>31</v>
      </c>
      <c r="F3136" s="7" t="s">
        <v>71</v>
      </c>
      <c r="G3136" s="7">
        <v>4750.46</v>
      </c>
      <c r="H3136" s="7" t="s">
        <v>71</v>
      </c>
      <c r="I3136" s="7">
        <v>14520.22</v>
      </c>
      <c r="J3136" s="7"/>
      <c r="K3136" s="7"/>
      <c r="L3136" s="6" t="s">
        <v>72</v>
      </c>
      <c r="M3136" s="6">
        <v>-0.67283829032893405</v>
      </c>
      <c r="N3136" s="6" t="s">
        <v>72</v>
      </c>
      <c r="O3136" s="6"/>
    </row>
    <row r="3137" spans="2:15" x14ac:dyDescent="0.25">
      <c r="B3137" t="s">
        <v>12</v>
      </c>
      <c r="C3137" t="s">
        <v>27</v>
      </c>
      <c r="D3137" t="s">
        <v>1325</v>
      </c>
      <c r="E3137" t="s">
        <v>31</v>
      </c>
      <c r="F3137" s="7"/>
      <c r="G3137" s="7"/>
      <c r="H3137" s="7"/>
      <c r="I3137" s="7"/>
      <c r="J3137" s="7">
        <v>11</v>
      </c>
      <c r="K3137" s="7">
        <v>55090.080000000002</v>
      </c>
      <c r="L3137" s="6"/>
      <c r="M3137" s="6"/>
      <c r="N3137" s="6"/>
      <c r="O3137" s="6"/>
    </row>
    <row r="3138" spans="2:15" x14ac:dyDescent="0.25">
      <c r="B3138" t="s">
        <v>12</v>
      </c>
      <c r="C3138" t="s">
        <v>30</v>
      </c>
      <c r="D3138" t="s">
        <v>821</v>
      </c>
      <c r="E3138" t="s">
        <v>8</v>
      </c>
      <c r="F3138" s="7">
        <v>20</v>
      </c>
      <c r="G3138" s="7">
        <v>200852.38803199999</v>
      </c>
      <c r="H3138" s="7">
        <v>10</v>
      </c>
      <c r="I3138" s="7">
        <v>60479.832000000002</v>
      </c>
      <c r="J3138" s="7">
        <v>13</v>
      </c>
      <c r="K3138" s="7">
        <v>96841.630080000003</v>
      </c>
      <c r="L3138" s="6">
        <v>1</v>
      </c>
      <c r="M3138" s="6">
        <v>2.32098124928654</v>
      </c>
      <c r="N3138" s="6">
        <v>0.53846153846153899</v>
      </c>
      <c r="O3138" s="6">
        <v>1.0740294010548701</v>
      </c>
    </row>
    <row r="3139" spans="2:15" x14ac:dyDescent="0.25">
      <c r="B3139" t="s">
        <v>12</v>
      </c>
      <c r="C3139" t="s">
        <v>30</v>
      </c>
      <c r="D3139" t="s">
        <v>840</v>
      </c>
      <c r="E3139" t="s">
        <v>17</v>
      </c>
      <c r="F3139" s="7">
        <v>116</v>
      </c>
      <c r="G3139" s="7">
        <v>1015969.9023</v>
      </c>
      <c r="H3139" s="7">
        <v>124</v>
      </c>
      <c r="I3139" s="7">
        <v>1107321.31</v>
      </c>
      <c r="J3139" s="7">
        <v>116</v>
      </c>
      <c r="K3139" s="7">
        <v>1013827.84515</v>
      </c>
      <c r="L3139" s="6">
        <v>-6.4516129032258104E-2</v>
      </c>
      <c r="M3139" s="6">
        <v>-8.2497651652707796E-2</v>
      </c>
      <c r="N3139" s="6">
        <v>0</v>
      </c>
      <c r="O3139" s="6">
        <v>2.1128411103001898E-3</v>
      </c>
    </row>
    <row r="3140" spans="2:15" x14ac:dyDescent="0.25">
      <c r="B3140" t="s">
        <v>12</v>
      </c>
      <c r="C3140" t="s">
        <v>30</v>
      </c>
      <c r="D3140" t="s">
        <v>841</v>
      </c>
      <c r="E3140" t="s">
        <v>22</v>
      </c>
      <c r="F3140" s="7">
        <v>11</v>
      </c>
      <c r="G3140" s="7">
        <v>69401.919999999998</v>
      </c>
      <c r="H3140" s="7">
        <v>13</v>
      </c>
      <c r="I3140" s="7">
        <v>113302.02</v>
      </c>
      <c r="J3140" s="7">
        <v>13</v>
      </c>
      <c r="K3140" s="7">
        <v>98664.48</v>
      </c>
      <c r="L3140" s="6">
        <v>-0.15384615384615399</v>
      </c>
      <c r="M3140" s="6">
        <v>-0.38746087669045998</v>
      </c>
      <c r="N3140" s="6">
        <v>-0.15384615384615399</v>
      </c>
      <c r="O3140" s="6">
        <v>-0.29658657299972602</v>
      </c>
    </row>
    <row r="3141" spans="2:15" x14ac:dyDescent="0.25">
      <c r="B3141" t="s">
        <v>12</v>
      </c>
      <c r="C3141" t="s">
        <v>30</v>
      </c>
      <c r="D3141" t="s">
        <v>842</v>
      </c>
      <c r="E3141" t="s">
        <v>22</v>
      </c>
      <c r="F3141" s="7">
        <v>110</v>
      </c>
      <c r="G3141" s="7">
        <v>937123.13024199998</v>
      </c>
      <c r="H3141" s="7">
        <v>117</v>
      </c>
      <c r="I3141" s="7">
        <v>1203594.13059</v>
      </c>
      <c r="J3141" s="7">
        <v>105</v>
      </c>
      <c r="K3141" s="7">
        <v>903814.90780000004</v>
      </c>
      <c r="L3141" s="6">
        <v>-5.9829059829059797E-2</v>
      </c>
      <c r="M3141" s="6">
        <v>-0.22139606165857301</v>
      </c>
      <c r="N3141" s="6">
        <v>4.76190476190477E-2</v>
      </c>
      <c r="O3141" s="6">
        <v>3.68529243704072E-2</v>
      </c>
    </row>
    <row r="3142" spans="2:15" x14ac:dyDescent="0.25">
      <c r="B3142" t="s">
        <v>12</v>
      </c>
      <c r="C3142" t="s">
        <v>30</v>
      </c>
      <c r="D3142" t="s">
        <v>843</v>
      </c>
      <c r="E3142" t="s">
        <v>22</v>
      </c>
      <c r="F3142" s="7">
        <v>54</v>
      </c>
      <c r="G3142" s="7">
        <v>765751.65103199997</v>
      </c>
      <c r="H3142" s="7">
        <v>60</v>
      </c>
      <c r="I3142" s="7">
        <v>903272.61926399998</v>
      </c>
      <c r="J3142" s="7">
        <v>42</v>
      </c>
      <c r="K3142" s="7">
        <v>501300.0306</v>
      </c>
      <c r="L3142" s="6">
        <v>-0.1</v>
      </c>
      <c r="M3142" s="6">
        <v>-0.15224746693202601</v>
      </c>
      <c r="N3142" s="6">
        <v>0.28571428571428598</v>
      </c>
      <c r="O3142" s="6">
        <v>0.52753162635055295</v>
      </c>
    </row>
    <row r="3143" spans="2:15" x14ac:dyDescent="0.25">
      <c r="B3143" t="s">
        <v>12</v>
      </c>
      <c r="C3143" t="s">
        <v>30</v>
      </c>
      <c r="D3143" t="s">
        <v>844</v>
      </c>
      <c r="E3143" t="s">
        <v>22</v>
      </c>
      <c r="F3143" s="7">
        <v>33</v>
      </c>
      <c r="G3143" s="7">
        <v>253463.8</v>
      </c>
      <c r="H3143" s="7">
        <v>54</v>
      </c>
      <c r="I3143" s="7">
        <v>543409.60679999995</v>
      </c>
      <c r="J3143" s="7">
        <v>28</v>
      </c>
      <c r="K3143" s="7">
        <v>195467.58</v>
      </c>
      <c r="L3143" s="6">
        <v>-0.38888888888888901</v>
      </c>
      <c r="M3143" s="6">
        <v>-0.53356768664326104</v>
      </c>
      <c r="N3143" s="6">
        <v>0.17857142857142899</v>
      </c>
      <c r="O3143" s="6">
        <v>0.29670505973420203</v>
      </c>
    </row>
    <row r="3144" spans="2:15" x14ac:dyDescent="0.25">
      <c r="B3144" t="s">
        <v>12</v>
      </c>
      <c r="C3144" t="s">
        <v>30</v>
      </c>
      <c r="D3144" t="s">
        <v>845</v>
      </c>
      <c r="E3144" t="s">
        <v>15</v>
      </c>
      <c r="F3144" s="7">
        <v>96</v>
      </c>
      <c r="G3144" s="7">
        <v>834122.56311999995</v>
      </c>
      <c r="H3144" s="7">
        <v>88</v>
      </c>
      <c r="I3144" s="7">
        <v>720304.88775999995</v>
      </c>
      <c r="J3144" s="7">
        <v>71</v>
      </c>
      <c r="K3144" s="7">
        <v>503683.09542000003</v>
      </c>
      <c r="L3144" s="6">
        <v>9.0909090909090801E-2</v>
      </c>
      <c r="M3144" s="6">
        <v>0.15801319315484499</v>
      </c>
      <c r="N3144" s="6">
        <v>0.352112676056338</v>
      </c>
      <c r="O3144" s="6">
        <v>0.65604637261939602</v>
      </c>
    </row>
    <row r="3145" spans="2:15" x14ac:dyDescent="0.25">
      <c r="B3145" t="s">
        <v>12</v>
      </c>
      <c r="C3145" t="s">
        <v>30</v>
      </c>
      <c r="D3145" t="s">
        <v>846</v>
      </c>
      <c r="E3145" t="s">
        <v>15</v>
      </c>
      <c r="F3145" s="7">
        <v>26</v>
      </c>
      <c r="G3145" s="7">
        <v>272504.12384000001</v>
      </c>
      <c r="H3145" s="7">
        <v>21</v>
      </c>
      <c r="I3145" s="7">
        <v>221931.16096000001</v>
      </c>
      <c r="J3145" s="7">
        <v>25</v>
      </c>
      <c r="K3145" s="7">
        <v>182601.5724</v>
      </c>
      <c r="L3145" s="6">
        <v>0.238095238095238</v>
      </c>
      <c r="M3145" s="6">
        <v>0.22787680045126699</v>
      </c>
      <c r="N3145" s="6">
        <v>0.04</v>
      </c>
      <c r="O3145" s="6">
        <v>0.49234270142571901</v>
      </c>
    </row>
    <row r="3146" spans="2:15" x14ac:dyDescent="0.25">
      <c r="B3146" t="s">
        <v>12</v>
      </c>
      <c r="C3146" t="s">
        <v>30</v>
      </c>
      <c r="D3146" t="s">
        <v>847</v>
      </c>
      <c r="E3146" t="s">
        <v>22</v>
      </c>
      <c r="F3146" s="7">
        <v>6</v>
      </c>
      <c r="G3146" s="7">
        <v>38924.26</v>
      </c>
      <c r="H3146" s="7">
        <v>13</v>
      </c>
      <c r="I3146" s="7">
        <v>103459.28</v>
      </c>
      <c r="J3146" s="7">
        <v>10</v>
      </c>
      <c r="K3146" s="7">
        <v>65197.71</v>
      </c>
      <c r="L3146" s="6">
        <v>-0.53846153846153799</v>
      </c>
      <c r="M3146" s="6">
        <v>-0.62377217394128404</v>
      </c>
      <c r="N3146" s="6">
        <v>-0.4</v>
      </c>
      <c r="O3146" s="6">
        <v>-0.40298117832666203</v>
      </c>
    </row>
    <row r="3147" spans="2:15" x14ac:dyDescent="0.25">
      <c r="B3147" t="s">
        <v>12</v>
      </c>
      <c r="C3147" t="s">
        <v>30</v>
      </c>
      <c r="D3147" t="s">
        <v>848</v>
      </c>
      <c r="E3147" t="s">
        <v>22</v>
      </c>
      <c r="F3147" s="7">
        <v>65</v>
      </c>
      <c r="G3147" s="7">
        <v>595943.89339999994</v>
      </c>
      <c r="H3147" s="7">
        <v>95</v>
      </c>
      <c r="I3147" s="7">
        <v>916250.00659999996</v>
      </c>
      <c r="J3147" s="7">
        <v>74</v>
      </c>
      <c r="K3147" s="7">
        <v>478314.96149999998</v>
      </c>
      <c r="L3147" s="6">
        <v>-0.31578947368421101</v>
      </c>
      <c r="M3147" s="6">
        <v>-0.34958374995115599</v>
      </c>
      <c r="N3147" s="6">
        <v>-0.121621621621622</v>
      </c>
      <c r="O3147" s="6">
        <v>0.245923588781573</v>
      </c>
    </row>
    <row r="3148" spans="2:15" x14ac:dyDescent="0.25">
      <c r="B3148" t="s">
        <v>12</v>
      </c>
      <c r="C3148" t="s">
        <v>30</v>
      </c>
      <c r="D3148" t="s">
        <v>849</v>
      </c>
      <c r="E3148" t="s">
        <v>8</v>
      </c>
      <c r="F3148" s="7" t="s">
        <v>71</v>
      </c>
      <c r="G3148" s="7">
        <v>16979.859199999999</v>
      </c>
      <c r="H3148" s="7" t="s">
        <v>71</v>
      </c>
      <c r="I3148" s="7">
        <v>4511.2951999999996</v>
      </c>
      <c r="J3148" s="7" t="s">
        <v>71</v>
      </c>
      <c r="K3148" s="7">
        <v>13739.544</v>
      </c>
      <c r="L3148" s="6" t="s">
        <v>72</v>
      </c>
      <c r="M3148" s="6">
        <v>2.7638546021107202</v>
      </c>
      <c r="N3148" s="6" t="s">
        <v>72</v>
      </c>
      <c r="O3148" s="6">
        <v>0.23583862754106</v>
      </c>
    </row>
    <row r="3149" spans="2:15" x14ac:dyDescent="0.25">
      <c r="B3149" t="s">
        <v>12</v>
      </c>
      <c r="C3149" t="s">
        <v>30</v>
      </c>
      <c r="D3149" t="s">
        <v>850</v>
      </c>
      <c r="E3149" t="s">
        <v>8</v>
      </c>
      <c r="F3149" s="7">
        <v>19</v>
      </c>
      <c r="G3149" s="7">
        <v>200982.20864</v>
      </c>
      <c r="H3149" s="7">
        <v>23</v>
      </c>
      <c r="I3149" s="7">
        <v>201735.12208</v>
      </c>
      <c r="J3149" s="7">
        <v>16</v>
      </c>
      <c r="K3149" s="7">
        <v>122897.90448</v>
      </c>
      <c r="L3149" s="6">
        <v>-0.173913043478261</v>
      </c>
      <c r="M3149" s="6">
        <v>-3.7321881893299701E-3</v>
      </c>
      <c r="N3149" s="6">
        <v>0.1875</v>
      </c>
      <c r="O3149" s="6">
        <v>0.63535911771959597</v>
      </c>
    </row>
    <row r="3150" spans="2:15" x14ac:dyDescent="0.25">
      <c r="B3150" t="s">
        <v>12</v>
      </c>
      <c r="C3150" t="s">
        <v>30</v>
      </c>
      <c r="D3150" t="s">
        <v>851</v>
      </c>
      <c r="E3150" t="s">
        <v>22</v>
      </c>
      <c r="F3150" s="7">
        <v>9</v>
      </c>
      <c r="G3150" s="7">
        <v>46654.474800000004</v>
      </c>
      <c r="H3150" s="7">
        <v>7</v>
      </c>
      <c r="I3150" s="7">
        <v>29249.1096</v>
      </c>
      <c r="J3150" s="7" t="s">
        <v>71</v>
      </c>
      <c r="K3150" s="7">
        <v>71067.948252000002</v>
      </c>
      <c r="L3150" s="6">
        <v>0.28571428571428598</v>
      </c>
      <c r="M3150" s="6">
        <v>0.595073335155474</v>
      </c>
      <c r="N3150" s="6" t="s">
        <v>72</v>
      </c>
      <c r="O3150" s="6">
        <v>-0.34352298120992902</v>
      </c>
    </row>
    <row r="3151" spans="2:15" x14ac:dyDescent="0.25">
      <c r="B3151" t="s">
        <v>12</v>
      </c>
      <c r="C3151" t="s">
        <v>30</v>
      </c>
      <c r="D3151" t="s">
        <v>852</v>
      </c>
      <c r="E3151" t="s">
        <v>15</v>
      </c>
      <c r="F3151" s="7">
        <v>40</v>
      </c>
      <c r="G3151" s="7">
        <v>374182.55885999999</v>
      </c>
      <c r="H3151" s="7">
        <v>44</v>
      </c>
      <c r="I3151" s="7">
        <v>393219.77911200002</v>
      </c>
      <c r="J3151" s="7">
        <v>32</v>
      </c>
      <c r="K3151" s="7">
        <v>569553.58331999998</v>
      </c>
      <c r="L3151" s="6">
        <v>-9.0909090909090898E-2</v>
      </c>
      <c r="M3151" s="6">
        <v>-4.84136894003434E-2</v>
      </c>
      <c r="N3151" s="6">
        <v>0.25</v>
      </c>
      <c r="O3151" s="6">
        <v>-0.34302483590948102</v>
      </c>
    </row>
    <row r="3152" spans="2:15" x14ac:dyDescent="0.25">
      <c r="B3152" t="s">
        <v>12</v>
      </c>
      <c r="C3152" t="s">
        <v>30</v>
      </c>
      <c r="D3152" t="s">
        <v>853</v>
      </c>
      <c r="E3152" t="s">
        <v>17</v>
      </c>
      <c r="F3152" s="7">
        <v>71</v>
      </c>
      <c r="G3152" s="7">
        <v>849416.63800000004</v>
      </c>
      <c r="H3152" s="7">
        <v>57</v>
      </c>
      <c r="I3152" s="7">
        <v>456751.38</v>
      </c>
      <c r="J3152" s="7">
        <v>60</v>
      </c>
      <c r="K3152" s="7">
        <v>674256.64500000002</v>
      </c>
      <c r="L3152" s="6">
        <v>0.24561403508771901</v>
      </c>
      <c r="M3152" s="6">
        <v>0.85969145402472602</v>
      </c>
      <c r="N3152" s="6">
        <v>0.18333333333333299</v>
      </c>
      <c r="O3152" s="6">
        <v>0.25978237559675799</v>
      </c>
    </row>
    <row r="3153" spans="2:15" x14ac:dyDescent="0.25">
      <c r="B3153" t="s">
        <v>12</v>
      </c>
      <c r="C3153" t="s">
        <v>30</v>
      </c>
      <c r="D3153" t="s">
        <v>854</v>
      </c>
      <c r="E3153" t="s">
        <v>8</v>
      </c>
      <c r="F3153" s="7">
        <v>24</v>
      </c>
      <c r="G3153" s="7">
        <v>453796.82796800003</v>
      </c>
      <c r="H3153" s="7">
        <v>31</v>
      </c>
      <c r="I3153" s="7">
        <v>239619.04259200001</v>
      </c>
      <c r="J3153" s="7">
        <v>22</v>
      </c>
      <c r="K3153" s="7">
        <v>150617.07647999999</v>
      </c>
      <c r="L3153" s="6">
        <v>-0.225806451612903</v>
      </c>
      <c r="M3153" s="6">
        <v>0.89382622958176605</v>
      </c>
      <c r="N3153" s="6">
        <v>9.0909090909090801E-2</v>
      </c>
      <c r="O3153" s="6">
        <v>2.01291751621708</v>
      </c>
    </row>
    <row r="3154" spans="2:15" x14ac:dyDescent="0.25">
      <c r="B3154" t="s">
        <v>12</v>
      </c>
      <c r="C3154" t="s">
        <v>30</v>
      </c>
      <c r="D3154" t="s">
        <v>855</v>
      </c>
      <c r="E3154" t="s">
        <v>8</v>
      </c>
      <c r="F3154" s="7">
        <v>13</v>
      </c>
      <c r="G3154" s="7">
        <v>107103.74672</v>
      </c>
      <c r="H3154" s="7">
        <v>13</v>
      </c>
      <c r="I3154" s="7">
        <v>86321.431840000005</v>
      </c>
      <c r="J3154" s="7">
        <v>15</v>
      </c>
      <c r="K3154" s="7">
        <v>117800.87904</v>
      </c>
      <c r="L3154" s="6">
        <v>0</v>
      </c>
      <c r="M3154" s="6">
        <v>0.24075498328758899</v>
      </c>
      <c r="N3154" s="6">
        <v>-0.133333333333333</v>
      </c>
      <c r="O3154" s="6">
        <v>-9.0806897258956201E-2</v>
      </c>
    </row>
    <row r="3155" spans="2:15" x14ac:dyDescent="0.25">
      <c r="B3155" t="s">
        <v>12</v>
      </c>
      <c r="C3155" t="s">
        <v>30</v>
      </c>
      <c r="D3155" t="s">
        <v>856</v>
      </c>
      <c r="E3155" t="s">
        <v>8</v>
      </c>
      <c r="F3155" s="7">
        <v>33</v>
      </c>
      <c r="G3155" s="7">
        <v>343771.04736000003</v>
      </c>
      <c r="H3155" s="7">
        <v>25</v>
      </c>
      <c r="I3155" s="7">
        <v>225080.76863999999</v>
      </c>
      <c r="J3155" s="7">
        <v>9</v>
      </c>
      <c r="K3155" s="7">
        <v>138800.05776</v>
      </c>
      <c r="L3155" s="6">
        <v>0.32</v>
      </c>
      <c r="M3155" s="6">
        <v>0.52732305579530103</v>
      </c>
      <c r="N3155" s="6">
        <v>2.6666666666666701</v>
      </c>
      <c r="O3155" s="6">
        <v>1.4767356217849501</v>
      </c>
    </row>
    <row r="3156" spans="2:15" x14ac:dyDescent="0.25">
      <c r="B3156" t="s">
        <v>12</v>
      </c>
      <c r="C3156" t="s">
        <v>30</v>
      </c>
      <c r="D3156" t="s">
        <v>857</v>
      </c>
      <c r="E3156" t="s">
        <v>17</v>
      </c>
      <c r="F3156" s="7">
        <v>69</v>
      </c>
      <c r="G3156" s="7">
        <v>598708.09450000001</v>
      </c>
      <c r="H3156" s="7">
        <v>67</v>
      </c>
      <c r="I3156" s="7">
        <v>581407.95010000002</v>
      </c>
      <c r="J3156" s="7">
        <v>41</v>
      </c>
      <c r="K3156" s="7">
        <v>370763.99773200002</v>
      </c>
      <c r="L3156" s="6">
        <v>2.9850746268656799E-2</v>
      </c>
      <c r="M3156" s="6">
        <v>2.9755603439933099E-2</v>
      </c>
      <c r="N3156" s="6">
        <v>0.68292682926829296</v>
      </c>
      <c r="O3156" s="6">
        <v>0.61479566021069099</v>
      </c>
    </row>
    <row r="3157" spans="2:15" x14ac:dyDescent="0.25">
      <c r="B3157" t="s">
        <v>12</v>
      </c>
      <c r="C3157" t="s">
        <v>30</v>
      </c>
      <c r="D3157" t="s">
        <v>858</v>
      </c>
      <c r="E3157" t="s">
        <v>8</v>
      </c>
      <c r="F3157" s="7">
        <v>26</v>
      </c>
      <c r="G3157" s="7">
        <v>223577.79376</v>
      </c>
      <c r="H3157" s="7">
        <v>24</v>
      </c>
      <c r="I3157" s="7">
        <v>206786.99494400001</v>
      </c>
      <c r="J3157" s="7">
        <v>21</v>
      </c>
      <c r="K3157" s="7">
        <v>195280.45056</v>
      </c>
      <c r="L3157" s="6">
        <v>8.3333333333333301E-2</v>
      </c>
      <c r="M3157" s="6">
        <v>8.1198524213513104E-2</v>
      </c>
      <c r="N3157" s="6">
        <v>0.238095238095238</v>
      </c>
      <c r="O3157" s="6">
        <v>0.14490617529226599</v>
      </c>
    </row>
    <row r="3158" spans="2:15" x14ac:dyDescent="0.25">
      <c r="B3158" t="s">
        <v>12</v>
      </c>
      <c r="C3158" t="s">
        <v>30</v>
      </c>
      <c r="D3158" t="s">
        <v>859</v>
      </c>
      <c r="E3158" t="s">
        <v>15</v>
      </c>
      <c r="F3158" s="7">
        <v>26</v>
      </c>
      <c r="G3158" s="7">
        <v>251217.75868</v>
      </c>
      <c r="H3158" s="7">
        <v>38</v>
      </c>
      <c r="I3158" s="7">
        <v>315748.89543999999</v>
      </c>
      <c r="J3158" s="7">
        <v>41</v>
      </c>
      <c r="K3158" s="7">
        <v>334588.32275400002</v>
      </c>
      <c r="L3158" s="6">
        <v>-0.31578947368421101</v>
      </c>
      <c r="M3158" s="6">
        <v>-0.204374861454622</v>
      </c>
      <c r="N3158" s="6">
        <v>-0.36585365853658502</v>
      </c>
      <c r="O3158" s="6">
        <v>-0.249173561670581</v>
      </c>
    </row>
    <row r="3159" spans="2:15" x14ac:dyDescent="0.25">
      <c r="B3159" t="s">
        <v>12</v>
      </c>
      <c r="C3159" t="s">
        <v>30</v>
      </c>
      <c r="D3159" t="s">
        <v>860</v>
      </c>
      <c r="E3159" t="s">
        <v>15</v>
      </c>
      <c r="F3159" s="7">
        <v>20</v>
      </c>
      <c r="G3159" s="7">
        <v>162141.72160799999</v>
      </c>
      <c r="H3159" s="7">
        <v>27</v>
      </c>
      <c r="I3159" s="7">
        <v>202157.03675999999</v>
      </c>
      <c r="J3159" s="7">
        <v>31</v>
      </c>
      <c r="K3159" s="7">
        <v>244984.13566199999</v>
      </c>
      <c r="L3159" s="6">
        <v>-0.25925925925925902</v>
      </c>
      <c r="M3159" s="6">
        <v>-0.197941737736817</v>
      </c>
      <c r="N3159" s="6">
        <v>-0.35483870967741898</v>
      </c>
      <c r="O3159" s="6">
        <v>-0.33815419855715101</v>
      </c>
    </row>
    <row r="3160" spans="2:15" x14ac:dyDescent="0.25">
      <c r="B3160" t="s">
        <v>12</v>
      </c>
      <c r="C3160" t="s">
        <v>30</v>
      </c>
      <c r="D3160" t="s">
        <v>861</v>
      </c>
      <c r="E3160" t="s">
        <v>8</v>
      </c>
      <c r="F3160" s="7">
        <v>14</v>
      </c>
      <c r="G3160" s="7">
        <v>147145.91072000001</v>
      </c>
      <c r="H3160" s="7">
        <v>29</v>
      </c>
      <c r="I3160" s="7">
        <v>273799.72304000001</v>
      </c>
      <c r="J3160" s="7">
        <v>16</v>
      </c>
      <c r="K3160" s="7">
        <v>115091.21520000001</v>
      </c>
      <c r="L3160" s="6">
        <v>-0.51724137931034497</v>
      </c>
      <c r="M3160" s="6">
        <v>-0.46257830692362301</v>
      </c>
      <c r="N3160" s="6">
        <v>-0.125</v>
      </c>
      <c r="O3160" s="6">
        <v>0.27851557101293001</v>
      </c>
    </row>
    <row r="3161" spans="2:15" x14ac:dyDescent="0.25">
      <c r="B3161" t="s">
        <v>12</v>
      </c>
      <c r="C3161" t="s">
        <v>30</v>
      </c>
      <c r="D3161" t="s">
        <v>862</v>
      </c>
      <c r="E3161" t="s">
        <v>8</v>
      </c>
      <c r="F3161" s="7">
        <v>28</v>
      </c>
      <c r="G3161" s="7">
        <v>207684.51744</v>
      </c>
      <c r="H3161" s="7">
        <v>39</v>
      </c>
      <c r="I3161" s="7">
        <v>364666.99552</v>
      </c>
      <c r="J3161" s="7"/>
      <c r="K3161" s="7"/>
      <c r="L3161" s="6">
        <v>-0.28205128205128199</v>
      </c>
      <c r="M3161" s="6">
        <v>-0.43048172718825201</v>
      </c>
      <c r="N3161" s="6"/>
      <c r="O3161" s="6"/>
    </row>
    <row r="3162" spans="2:15" x14ac:dyDescent="0.25">
      <c r="B3162" t="s">
        <v>12</v>
      </c>
      <c r="C3162" t="s">
        <v>30</v>
      </c>
      <c r="D3162" t="s">
        <v>862</v>
      </c>
      <c r="E3162" t="s">
        <v>17</v>
      </c>
      <c r="F3162" s="7"/>
      <c r="G3162" s="7"/>
      <c r="H3162" s="7"/>
      <c r="I3162" s="7"/>
      <c r="J3162" s="7">
        <v>35</v>
      </c>
      <c r="K3162" s="7">
        <v>396320.97960000002</v>
      </c>
      <c r="L3162" s="6"/>
      <c r="M3162" s="6"/>
      <c r="N3162" s="6"/>
      <c r="O3162" s="6"/>
    </row>
    <row r="3163" spans="2:15" x14ac:dyDescent="0.25">
      <c r="B3163" t="s">
        <v>12</v>
      </c>
      <c r="C3163" t="s">
        <v>30</v>
      </c>
      <c r="D3163" t="s">
        <v>863</v>
      </c>
      <c r="E3163" t="s">
        <v>8</v>
      </c>
      <c r="F3163" s="7" t="s">
        <v>71</v>
      </c>
      <c r="G3163" s="7">
        <v>26671.72352</v>
      </c>
      <c r="H3163" s="7">
        <v>5</v>
      </c>
      <c r="I3163" s="7">
        <v>45704.018880000003</v>
      </c>
      <c r="J3163" s="7">
        <v>7</v>
      </c>
      <c r="K3163" s="7">
        <v>55873.359360000002</v>
      </c>
      <c r="L3163" s="6" t="s">
        <v>72</v>
      </c>
      <c r="M3163" s="6">
        <v>-0.41642498463802502</v>
      </c>
      <c r="N3163" s="6" t="s">
        <v>72</v>
      </c>
      <c r="O3163" s="6">
        <v>-0.52263970118298597</v>
      </c>
    </row>
    <row r="3164" spans="2:15" x14ac:dyDescent="0.25">
      <c r="B3164" t="s">
        <v>12</v>
      </c>
      <c r="C3164" t="s">
        <v>30</v>
      </c>
      <c r="D3164" t="s">
        <v>864</v>
      </c>
      <c r="E3164" t="s">
        <v>17</v>
      </c>
      <c r="F3164" s="7">
        <v>109</v>
      </c>
      <c r="G3164" s="7">
        <v>1049847.7555</v>
      </c>
      <c r="H3164" s="7">
        <v>117</v>
      </c>
      <c r="I3164" s="7">
        <v>1170816.939</v>
      </c>
      <c r="J3164" s="7">
        <v>111</v>
      </c>
      <c r="K3164" s="7">
        <v>1333697.1912</v>
      </c>
      <c r="L3164" s="6">
        <v>-6.8376068376068397E-2</v>
      </c>
      <c r="M3164" s="6">
        <v>-0.103320322307021</v>
      </c>
      <c r="N3164" s="6">
        <v>-1.8018018018018101E-2</v>
      </c>
      <c r="O3164" s="6">
        <v>-0.21282899714635001</v>
      </c>
    </row>
    <row r="3165" spans="2:15" x14ac:dyDescent="0.25">
      <c r="B3165" t="s">
        <v>12</v>
      </c>
      <c r="C3165" t="s">
        <v>30</v>
      </c>
      <c r="D3165" t="s">
        <v>865</v>
      </c>
      <c r="E3165" t="s">
        <v>8</v>
      </c>
      <c r="F3165" s="7">
        <v>16</v>
      </c>
      <c r="G3165" s="7">
        <v>135438.80852799999</v>
      </c>
      <c r="H3165" s="7">
        <v>12</v>
      </c>
      <c r="I3165" s="7">
        <v>84863.395019999996</v>
      </c>
      <c r="J3165" s="7">
        <v>13</v>
      </c>
      <c r="K3165" s="7">
        <v>79321.2264</v>
      </c>
      <c r="L3165" s="6">
        <v>0.33333333333333298</v>
      </c>
      <c r="M3165" s="6">
        <v>0.59596264674634702</v>
      </c>
      <c r="N3165" s="6">
        <v>0.230769230769231</v>
      </c>
      <c r="O3165" s="6">
        <v>0.70747244684557697</v>
      </c>
    </row>
    <row r="3166" spans="2:15" x14ac:dyDescent="0.25">
      <c r="B3166" t="s">
        <v>12</v>
      </c>
      <c r="C3166" t="s">
        <v>30</v>
      </c>
      <c r="D3166" t="s">
        <v>866</v>
      </c>
      <c r="E3166" t="s">
        <v>25</v>
      </c>
      <c r="F3166" s="7">
        <v>50</v>
      </c>
      <c r="G3166" s="7">
        <v>563211.19039</v>
      </c>
      <c r="H3166" s="7">
        <v>56</v>
      </c>
      <c r="I3166" s="7">
        <v>527176.62740799994</v>
      </c>
      <c r="J3166" s="7">
        <v>45</v>
      </c>
      <c r="K3166" s="7">
        <v>379980.95241600001</v>
      </c>
      <c r="L3166" s="6">
        <v>-0.107142857142857</v>
      </c>
      <c r="M3166" s="6">
        <v>6.8353870616709902E-2</v>
      </c>
      <c r="N3166" s="6">
        <v>0.11111111111111099</v>
      </c>
      <c r="O3166" s="6">
        <v>0.48220900760678398</v>
      </c>
    </row>
    <row r="3167" spans="2:15" x14ac:dyDescent="0.25">
      <c r="B3167" t="s">
        <v>12</v>
      </c>
      <c r="C3167" t="s">
        <v>30</v>
      </c>
      <c r="D3167" t="s">
        <v>867</v>
      </c>
      <c r="E3167" t="s">
        <v>8</v>
      </c>
      <c r="F3167" s="7">
        <v>6</v>
      </c>
      <c r="G3167" s="7">
        <v>44678.496319999998</v>
      </c>
      <c r="H3167" s="7">
        <v>8</v>
      </c>
      <c r="I3167" s="7">
        <v>98204.777119999999</v>
      </c>
      <c r="J3167" s="7">
        <v>8</v>
      </c>
      <c r="K3167" s="7">
        <v>119947.48272</v>
      </c>
      <c r="L3167" s="6">
        <v>-0.25</v>
      </c>
      <c r="M3167" s="6">
        <v>-0.54504762771972204</v>
      </c>
      <c r="N3167" s="6">
        <v>-0.25</v>
      </c>
      <c r="O3167" s="6">
        <v>-0.62751618202530002</v>
      </c>
    </row>
    <row r="3168" spans="2:15" x14ac:dyDescent="0.25">
      <c r="B3168" t="s">
        <v>12</v>
      </c>
      <c r="C3168" t="s">
        <v>30</v>
      </c>
      <c r="D3168" t="s">
        <v>868</v>
      </c>
      <c r="E3168" t="s">
        <v>8</v>
      </c>
      <c r="F3168" s="7" t="s">
        <v>71</v>
      </c>
      <c r="G3168" s="7">
        <v>5987.5735999999997</v>
      </c>
      <c r="H3168" s="7" t="s">
        <v>71</v>
      </c>
      <c r="I3168" s="7">
        <v>4125.4327999999996</v>
      </c>
      <c r="J3168" s="7" t="s">
        <v>71</v>
      </c>
      <c r="K3168" s="7">
        <v>6347.4840000000004</v>
      </c>
      <c r="L3168" s="6" t="s">
        <v>72</v>
      </c>
      <c r="M3168" s="6">
        <v>0.45138071331570401</v>
      </c>
      <c r="N3168" s="6" t="s">
        <v>72</v>
      </c>
      <c r="O3168" s="6">
        <v>-5.6701269353337601E-2</v>
      </c>
    </row>
    <row r="3169" spans="2:15" x14ac:dyDescent="0.25">
      <c r="B3169" t="s">
        <v>12</v>
      </c>
      <c r="C3169" t="s">
        <v>30</v>
      </c>
      <c r="D3169" t="s">
        <v>869</v>
      </c>
      <c r="E3169" t="s">
        <v>8</v>
      </c>
      <c r="F3169" s="7">
        <v>21</v>
      </c>
      <c r="G3169" s="7">
        <v>136323.29856</v>
      </c>
      <c r="H3169" s="7">
        <v>23</v>
      </c>
      <c r="I3169" s="7">
        <v>209914.50880000001</v>
      </c>
      <c r="J3169" s="7">
        <v>18</v>
      </c>
      <c r="K3169" s="7">
        <v>131803.25184000001</v>
      </c>
      <c r="L3169" s="6">
        <v>-8.6956521739130502E-2</v>
      </c>
      <c r="M3169" s="6">
        <v>-0.35057705472905398</v>
      </c>
      <c r="N3169" s="6">
        <v>0.16666666666666699</v>
      </c>
      <c r="O3169" s="6">
        <v>3.4293893791687499E-2</v>
      </c>
    </row>
    <row r="3170" spans="2:15" x14ac:dyDescent="0.25">
      <c r="B3170" t="s">
        <v>12</v>
      </c>
      <c r="C3170" t="s">
        <v>30</v>
      </c>
      <c r="D3170" t="s">
        <v>870</v>
      </c>
      <c r="E3170" t="s">
        <v>8</v>
      </c>
      <c r="F3170" s="7">
        <v>23</v>
      </c>
      <c r="G3170" s="7">
        <v>228402.80064</v>
      </c>
      <c r="H3170" s="7">
        <v>17</v>
      </c>
      <c r="I3170" s="7">
        <v>156115.06336</v>
      </c>
      <c r="J3170" s="7">
        <v>18</v>
      </c>
      <c r="K3170" s="7">
        <v>173942.62703999999</v>
      </c>
      <c r="L3170" s="6">
        <v>0.35294117647058798</v>
      </c>
      <c r="M3170" s="6">
        <v>0.46304139859524701</v>
      </c>
      <c r="N3170" s="6">
        <v>0.27777777777777801</v>
      </c>
      <c r="O3170" s="6">
        <v>0.31309273940927801</v>
      </c>
    </row>
    <row r="3171" spans="2:15" x14ac:dyDescent="0.25">
      <c r="B3171" t="s">
        <v>12</v>
      </c>
      <c r="C3171" t="s">
        <v>30</v>
      </c>
      <c r="D3171" t="s">
        <v>927</v>
      </c>
      <c r="E3171" t="s">
        <v>31</v>
      </c>
      <c r="F3171" s="7">
        <v>43</v>
      </c>
      <c r="G3171" s="7">
        <v>135937.62</v>
      </c>
      <c r="H3171" s="7">
        <v>21</v>
      </c>
      <c r="I3171" s="7">
        <v>66388.14</v>
      </c>
      <c r="J3171" s="7">
        <v>21</v>
      </c>
      <c r="K3171" s="7">
        <v>63753.69</v>
      </c>
      <c r="L3171" s="6">
        <v>1.0476190476190499</v>
      </c>
      <c r="M3171" s="6">
        <v>1.0476190476190499</v>
      </c>
      <c r="N3171" s="6">
        <v>1.0476190476190499</v>
      </c>
      <c r="O3171" s="6">
        <v>1.1322314049586799</v>
      </c>
    </row>
    <row r="3172" spans="2:15" x14ac:dyDescent="0.25">
      <c r="B3172" t="s">
        <v>12</v>
      </c>
      <c r="C3172" t="s">
        <v>30</v>
      </c>
      <c r="D3172" t="s">
        <v>871</v>
      </c>
      <c r="E3172" t="s">
        <v>8</v>
      </c>
      <c r="F3172" s="7">
        <v>6</v>
      </c>
      <c r="G3172" s="7">
        <v>42993.6584</v>
      </c>
      <c r="H3172" s="7" t="s">
        <v>71</v>
      </c>
      <c r="I3172" s="7">
        <v>29406.444640000002</v>
      </c>
      <c r="J3172" s="7" t="s">
        <v>71</v>
      </c>
      <c r="K3172" s="7">
        <v>6961.5936000000002</v>
      </c>
      <c r="L3172" s="6" t="s">
        <v>72</v>
      </c>
      <c r="M3172" s="6">
        <v>0.46204884426994097</v>
      </c>
      <c r="N3172" s="6" t="s">
        <v>72</v>
      </c>
      <c r="O3172" s="6">
        <v>5.1758357166956701</v>
      </c>
    </row>
    <row r="3173" spans="2:15" x14ac:dyDescent="0.25">
      <c r="B3173" t="s">
        <v>12</v>
      </c>
      <c r="C3173" t="s">
        <v>34</v>
      </c>
      <c r="D3173" t="s">
        <v>872</v>
      </c>
      <c r="E3173" t="s">
        <v>22</v>
      </c>
      <c r="F3173" s="7">
        <v>60</v>
      </c>
      <c r="G3173" s="7">
        <v>528776.79819999996</v>
      </c>
      <c r="H3173" s="7">
        <v>68</v>
      </c>
      <c r="I3173" s="7">
        <v>604984.23560000001</v>
      </c>
      <c r="J3173" s="7">
        <v>50</v>
      </c>
      <c r="K3173" s="7">
        <v>317977.18800000002</v>
      </c>
      <c r="L3173" s="6">
        <v>-0.11764705882352899</v>
      </c>
      <c r="M3173" s="6">
        <v>-0.125965988724352</v>
      </c>
      <c r="N3173" s="6">
        <v>0.2</v>
      </c>
      <c r="O3173" s="6">
        <v>0.66293941249647104</v>
      </c>
    </row>
    <row r="3174" spans="2:15" x14ac:dyDescent="0.25">
      <c r="B3174" t="s">
        <v>12</v>
      </c>
      <c r="C3174" t="s">
        <v>34</v>
      </c>
      <c r="D3174" t="s">
        <v>873</v>
      </c>
      <c r="E3174" t="s">
        <v>17</v>
      </c>
      <c r="F3174" s="7">
        <v>124</v>
      </c>
      <c r="G3174" s="7">
        <v>981138.86296000006</v>
      </c>
      <c r="H3174" s="7">
        <v>136</v>
      </c>
      <c r="I3174" s="7">
        <v>1411284.4188079999</v>
      </c>
      <c r="J3174" s="7">
        <v>118</v>
      </c>
      <c r="K3174" s="7">
        <v>887031.63368800003</v>
      </c>
      <c r="L3174" s="6">
        <v>-8.8235294117647106E-2</v>
      </c>
      <c r="M3174" s="6">
        <v>-0.30479012601252298</v>
      </c>
      <c r="N3174" s="6">
        <v>5.0847457627118703E-2</v>
      </c>
      <c r="O3174" s="6">
        <v>0.10609230347370099</v>
      </c>
    </row>
    <row r="3175" spans="2:15" x14ac:dyDescent="0.25">
      <c r="B3175" t="s">
        <v>12</v>
      </c>
      <c r="C3175" t="s">
        <v>34</v>
      </c>
      <c r="D3175" t="s">
        <v>1471</v>
      </c>
      <c r="E3175" t="s">
        <v>22</v>
      </c>
      <c r="F3175" s="7"/>
      <c r="G3175" s="7"/>
      <c r="H3175" s="7"/>
      <c r="I3175" s="7"/>
      <c r="J3175" s="7" t="s">
        <v>71</v>
      </c>
      <c r="K3175" s="7">
        <v>4015.98</v>
      </c>
      <c r="L3175" s="6"/>
      <c r="M3175" s="6"/>
      <c r="N3175" s="6" t="s">
        <v>72</v>
      </c>
      <c r="O3175" s="6"/>
    </row>
    <row r="3176" spans="2:15" x14ac:dyDescent="0.25">
      <c r="B3176" t="s">
        <v>12</v>
      </c>
      <c r="C3176" t="s">
        <v>34</v>
      </c>
      <c r="D3176" t="s">
        <v>874</v>
      </c>
      <c r="E3176" t="s">
        <v>8</v>
      </c>
      <c r="F3176" s="7">
        <v>10</v>
      </c>
      <c r="G3176" s="7">
        <v>61983.241759999997</v>
      </c>
      <c r="H3176" s="7">
        <v>8</v>
      </c>
      <c r="I3176" s="7">
        <v>58925.875840000001</v>
      </c>
      <c r="J3176" s="7">
        <v>5</v>
      </c>
      <c r="K3176" s="7">
        <v>59159.730239999997</v>
      </c>
      <c r="L3176" s="6">
        <v>0.25</v>
      </c>
      <c r="M3176" s="6">
        <v>5.1884946577656098E-2</v>
      </c>
      <c r="N3176" s="6">
        <v>1</v>
      </c>
      <c r="O3176" s="6">
        <v>4.7726916748023401E-2</v>
      </c>
    </row>
    <row r="3177" spans="2:15" x14ac:dyDescent="0.25">
      <c r="B3177" t="s">
        <v>12</v>
      </c>
      <c r="C3177" t="s">
        <v>34</v>
      </c>
      <c r="D3177" t="s">
        <v>875</v>
      </c>
      <c r="E3177" t="s">
        <v>17</v>
      </c>
      <c r="F3177" s="7">
        <v>71</v>
      </c>
      <c r="G3177" s="7">
        <v>555518.12269999995</v>
      </c>
      <c r="H3177" s="7">
        <v>66</v>
      </c>
      <c r="I3177" s="7">
        <v>539262.38370000001</v>
      </c>
      <c r="J3177" s="7">
        <v>71</v>
      </c>
      <c r="K3177" s="7">
        <v>526178.54399999999</v>
      </c>
      <c r="L3177" s="6">
        <v>7.5757575757575704E-2</v>
      </c>
      <c r="M3177" s="6">
        <v>3.0144396292701901E-2</v>
      </c>
      <c r="N3177" s="6">
        <v>0</v>
      </c>
      <c r="O3177" s="6">
        <v>5.5759739796611599E-2</v>
      </c>
    </row>
    <row r="3178" spans="2:15" x14ac:dyDescent="0.25">
      <c r="B3178" t="s">
        <v>12</v>
      </c>
      <c r="C3178" t="s">
        <v>34</v>
      </c>
      <c r="D3178" t="s">
        <v>876</v>
      </c>
      <c r="E3178" t="s">
        <v>8</v>
      </c>
      <c r="F3178" s="7">
        <v>48</v>
      </c>
      <c r="G3178" s="7">
        <v>394099.50543999998</v>
      </c>
      <c r="H3178" s="7">
        <v>38</v>
      </c>
      <c r="I3178" s="7">
        <v>443152.92483199999</v>
      </c>
      <c r="J3178" s="7">
        <v>21</v>
      </c>
      <c r="K3178" s="7">
        <v>154901.69136</v>
      </c>
      <c r="L3178" s="6">
        <v>0.26315789473684198</v>
      </c>
      <c r="M3178" s="6">
        <v>-0.11069185521137299</v>
      </c>
      <c r="N3178" s="6">
        <v>1.28571428571429</v>
      </c>
      <c r="O3178" s="6">
        <v>1.54419110585495</v>
      </c>
    </row>
    <row r="3179" spans="2:15" x14ac:dyDescent="0.25">
      <c r="B3179" t="s">
        <v>12</v>
      </c>
      <c r="C3179" t="s">
        <v>34</v>
      </c>
      <c r="D3179" t="s">
        <v>877</v>
      </c>
      <c r="E3179" t="s">
        <v>22</v>
      </c>
      <c r="F3179" s="7">
        <v>63</v>
      </c>
      <c r="G3179" s="7">
        <v>511631.04618399998</v>
      </c>
      <c r="H3179" s="7">
        <v>73</v>
      </c>
      <c r="I3179" s="7">
        <v>794847.86976399994</v>
      </c>
      <c r="J3179" s="7">
        <v>66</v>
      </c>
      <c r="K3179" s="7">
        <v>677655.89887999999</v>
      </c>
      <c r="L3179" s="6">
        <v>-0.13698630136986301</v>
      </c>
      <c r="M3179" s="6">
        <v>-0.35631576098214901</v>
      </c>
      <c r="N3179" s="6">
        <v>-4.54545454545454E-2</v>
      </c>
      <c r="O3179" s="6">
        <v>-0.24499875669996901</v>
      </c>
    </row>
    <row r="3180" spans="2:15" x14ac:dyDescent="0.25">
      <c r="B3180" t="s">
        <v>12</v>
      </c>
      <c r="C3180" t="s">
        <v>34</v>
      </c>
      <c r="D3180" t="s">
        <v>1472</v>
      </c>
      <c r="E3180" t="s">
        <v>8</v>
      </c>
      <c r="F3180" s="7" t="s">
        <v>71</v>
      </c>
      <c r="G3180" s="7">
        <v>4434.4351999999999</v>
      </c>
      <c r="H3180" s="7">
        <v>5</v>
      </c>
      <c r="I3180" s="7">
        <v>24714.429599999999</v>
      </c>
      <c r="J3180" s="7"/>
      <c r="K3180" s="7"/>
      <c r="L3180" s="6" t="s">
        <v>72</v>
      </c>
      <c r="M3180" s="6">
        <v>-0.82057303074475996</v>
      </c>
      <c r="N3180" s="6" t="s">
        <v>72</v>
      </c>
      <c r="O3180" s="6"/>
    </row>
    <row r="3181" spans="2:15" x14ac:dyDescent="0.25">
      <c r="B3181" t="s">
        <v>12</v>
      </c>
      <c r="C3181" t="s">
        <v>34</v>
      </c>
      <c r="D3181" t="s">
        <v>878</v>
      </c>
      <c r="E3181" t="s">
        <v>8</v>
      </c>
      <c r="F3181" s="7">
        <v>34</v>
      </c>
      <c r="G3181" s="7">
        <v>437153.51744000003</v>
      </c>
      <c r="H3181" s="7">
        <v>37</v>
      </c>
      <c r="I3181" s="7">
        <v>276393.43536</v>
      </c>
      <c r="J3181" s="7">
        <v>29</v>
      </c>
      <c r="K3181" s="7">
        <v>480062.61576000002</v>
      </c>
      <c r="L3181" s="6">
        <v>-8.1081081081081002E-2</v>
      </c>
      <c r="M3181" s="6">
        <v>0.58163495044884606</v>
      </c>
      <c r="N3181" s="6">
        <v>0.17241379310344801</v>
      </c>
      <c r="O3181" s="6">
        <v>-8.9382294957647199E-2</v>
      </c>
    </row>
    <row r="3182" spans="2:15" x14ac:dyDescent="0.25">
      <c r="B3182" t="s">
        <v>12</v>
      </c>
      <c r="C3182" t="s">
        <v>34</v>
      </c>
      <c r="D3182" t="s">
        <v>880</v>
      </c>
      <c r="E3182" t="s">
        <v>8</v>
      </c>
      <c r="F3182" s="7">
        <v>9</v>
      </c>
      <c r="G3182" s="7">
        <v>115771.38816</v>
      </c>
      <c r="H3182" s="7">
        <v>14</v>
      </c>
      <c r="I3182" s="7">
        <v>130253.66992</v>
      </c>
      <c r="J3182" s="7">
        <v>8</v>
      </c>
      <c r="K3182" s="7">
        <v>48527.294399999999</v>
      </c>
      <c r="L3182" s="6">
        <v>-0.35714285714285698</v>
      </c>
      <c r="M3182" s="6">
        <v>-0.111185210895745</v>
      </c>
      <c r="N3182" s="6">
        <v>0.125</v>
      </c>
      <c r="O3182" s="6">
        <v>1.3856963301048999</v>
      </c>
    </row>
    <row r="3183" spans="2:15" x14ac:dyDescent="0.25">
      <c r="B3183" t="s">
        <v>12</v>
      </c>
      <c r="C3183" t="s">
        <v>34</v>
      </c>
      <c r="D3183" t="s">
        <v>881</v>
      </c>
      <c r="E3183" t="s">
        <v>8</v>
      </c>
      <c r="F3183" s="7">
        <v>27</v>
      </c>
      <c r="G3183" s="7">
        <v>265445.01571200002</v>
      </c>
      <c r="H3183" s="7">
        <v>24</v>
      </c>
      <c r="I3183" s="7">
        <v>208186.615552</v>
      </c>
      <c r="J3183" s="7">
        <v>33</v>
      </c>
      <c r="K3183" s="7">
        <v>265773.03854400001</v>
      </c>
      <c r="L3183" s="6">
        <v>0.125</v>
      </c>
      <c r="M3183" s="6">
        <v>0.27503401219228801</v>
      </c>
      <c r="N3183" s="6">
        <v>-0.18181818181818199</v>
      </c>
      <c r="O3183" s="6">
        <v>-1.2342216268325099E-3</v>
      </c>
    </row>
    <row r="3184" spans="2:15" x14ac:dyDescent="0.25">
      <c r="B3184" t="s">
        <v>12</v>
      </c>
      <c r="C3184" t="s">
        <v>34</v>
      </c>
      <c r="D3184" t="s">
        <v>882</v>
      </c>
      <c r="E3184" t="s">
        <v>15</v>
      </c>
      <c r="F3184" s="7">
        <v>13</v>
      </c>
      <c r="G3184" s="7">
        <v>125174.69547999999</v>
      </c>
      <c r="H3184" s="7">
        <v>21</v>
      </c>
      <c r="I3184" s="7">
        <v>209814.8076</v>
      </c>
      <c r="J3184" s="7">
        <v>22</v>
      </c>
      <c r="K3184" s="7">
        <v>175962.54672000001</v>
      </c>
      <c r="L3184" s="6">
        <v>-0.38095238095238099</v>
      </c>
      <c r="M3184" s="6">
        <v>-0.40340390217530098</v>
      </c>
      <c r="N3184" s="6">
        <v>-0.40909090909090901</v>
      </c>
      <c r="O3184" s="6">
        <v>-0.28862875757769102</v>
      </c>
    </row>
    <row r="3185" spans="2:15" x14ac:dyDescent="0.25">
      <c r="B3185" t="s">
        <v>12</v>
      </c>
      <c r="C3185" t="s">
        <v>34</v>
      </c>
      <c r="D3185" t="s">
        <v>883</v>
      </c>
      <c r="E3185" t="s">
        <v>8</v>
      </c>
      <c r="F3185" s="7">
        <v>18</v>
      </c>
      <c r="G3185" s="7">
        <v>120839.26287999999</v>
      </c>
      <c r="H3185" s="7">
        <v>16</v>
      </c>
      <c r="I3185" s="7">
        <v>106706.37392</v>
      </c>
      <c r="J3185" s="7">
        <v>22</v>
      </c>
      <c r="K3185" s="7">
        <v>161251.87104</v>
      </c>
      <c r="L3185" s="6">
        <v>0.125</v>
      </c>
      <c r="M3185" s="6">
        <v>0.13244653005073301</v>
      </c>
      <c r="N3185" s="6">
        <v>-0.18181818181818199</v>
      </c>
      <c r="O3185" s="6">
        <v>-0.25061791779132497</v>
      </c>
    </row>
    <row r="3186" spans="2:15" x14ac:dyDescent="0.25">
      <c r="B3186" t="s">
        <v>12</v>
      </c>
      <c r="C3186" t="s">
        <v>34</v>
      </c>
      <c r="D3186" t="s">
        <v>884</v>
      </c>
      <c r="E3186" t="s">
        <v>8</v>
      </c>
      <c r="F3186" s="7">
        <v>15</v>
      </c>
      <c r="G3186" s="7">
        <v>144946.19424000001</v>
      </c>
      <c r="H3186" s="7">
        <v>20</v>
      </c>
      <c r="I3186" s="7">
        <v>145191.34736000001</v>
      </c>
      <c r="J3186" s="7">
        <v>22</v>
      </c>
      <c r="K3186" s="7">
        <v>149241.43728000001</v>
      </c>
      <c r="L3186" s="6">
        <v>-0.25</v>
      </c>
      <c r="M3186" s="6">
        <v>-1.68848298784741E-3</v>
      </c>
      <c r="N3186" s="6">
        <v>-0.31818181818181801</v>
      </c>
      <c r="O3186" s="6">
        <v>-2.8780499024151501E-2</v>
      </c>
    </row>
    <row r="3187" spans="2:15" x14ac:dyDescent="0.25">
      <c r="B3187" t="s">
        <v>12</v>
      </c>
      <c r="C3187" t="s">
        <v>34</v>
      </c>
      <c r="D3187" t="s">
        <v>1336</v>
      </c>
      <c r="E3187" t="s">
        <v>31</v>
      </c>
      <c r="F3187" s="7" t="s">
        <v>71</v>
      </c>
      <c r="G3187" s="7">
        <v>7892.48</v>
      </c>
      <c r="H3187" s="7" t="s">
        <v>71</v>
      </c>
      <c r="I3187" s="7">
        <v>18348.544000000002</v>
      </c>
      <c r="J3187" s="7"/>
      <c r="K3187" s="7"/>
      <c r="L3187" s="6" t="s">
        <v>72</v>
      </c>
      <c r="M3187" s="6">
        <v>-0.56985796802187705</v>
      </c>
      <c r="N3187" s="6" t="s">
        <v>72</v>
      </c>
      <c r="O3187" s="6"/>
    </row>
    <row r="3188" spans="2:15" x14ac:dyDescent="0.25">
      <c r="B3188" t="s">
        <v>12</v>
      </c>
      <c r="C3188" t="s">
        <v>34</v>
      </c>
      <c r="D3188" t="s">
        <v>886</v>
      </c>
      <c r="E3188" t="s">
        <v>8</v>
      </c>
      <c r="F3188" s="7">
        <v>14</v>
      </c>
      <c r="G3188" s="7">
        <v>125706.4344</v>
      </c>
      <c r="H3188" s="7">
        <v>17</v>
      </c>
      <c r="I3188" s="7">
        <v>183746.43424</v>
      </c>
      <c r="J3188" s="7">
        <v>13</v>
      </c>
      <c r="K3188" s="7">
        <v>159250.66560000001</v>
      </c>
      <c r="L3188" s="6">
        <v>-0.17647058823529399</v>
      </c>
      <c r="M3188" s="6">
        <v>-0.31587007432313602</v>
      </c>
      <c r="N3188" s="6">
        <v>7.69230769230769E-2</v>
      </c>
      <c r="O3188" s="6">
        <v>-0.21063793406211101</v>
      </c>
    </row>
    <row r="3189" spans="2:15" x14ac:dyDescent="0.25">
      <c r="B3189" t="s">
        <v>12</v>
      </c>
      <c r="C3189" t="s">
        <v>34</v>
      </c>
      <c r="D3189" t="s">
        <v>887</v>
      </c>
      <c r="E3189" t="s">
        <v>8</v>
      </c>
      <c r="F3189" s="7">
        <v>25</v>
      </c>
      <c r="G3189" s="7">
        <v>366691.318784</v>
      </c>
      <c r="H3189" s="7">
        <v>16</v>
      </c>
      <c r="I3189" s="7">
        <v>132296.62912</v>
      </c>
      <c r="J3189" s="7">
        <v>25</v>
      </c>
      <c r="K3189" s="7">
        <v>181604.92895999999</v>
      </c>
      <c r="L3189" s="6">
        <v>0.5625</v>
      </c>
      <c r="M3189" s="6">
        <v>1.77173591816456</v>
      </c>
      <c r="N3189" s="6">
        <v>0</v>
      </c>
      <c r="O3189" s="6">
        <v>1.0191705196766301</v>
      </c>
    </row>
    <row r="3190" spans="2:15" x14ac:dyDescent="0.25">
      <c r="B3190" t="s">
        <v>12</v>
      </c>
      <c r="C3190" t="s">
        <v>34</v>
      </c>
      <c r="D3190" t="s">
        <v>888</v>
      </c>
      <c r="E3190" t="s">
        <v>8</v>
      </c>
      <c r="F3190" s="7">
        <v>22</v>
      </c>
      <c r="G3190" s="7">
        <v>174085.36655999999</v>
      </c>
      <c r="H3190" s="7">
        <v>19</v>
      </c>
      <c r="I3190" s="7">
        <v>127798.2536</v>
      </c>
      <c r="J3190" s="7">
        <v>12</v>
      </c>
      <c r="K3190" s="7">
        <v>89171.74656</v>
      </c>
      <c r="L3190" s="6">
        <v>0.157894736842105</v>
      </c>
      <c r="M3190" s="6">
        <v>0.36218893182120898</v>
      </c>
      <c r="N3190" s="6">
        <v>0.83333333333333304</v>
      </c>
      <c r="O3190" s="6">
        <v>0.95224803007379799</v>
      </c>
    </row>
    <row r="3191" spans="2:15" x14ac:dyDescent="0.25">
      <c r="B3191" t="s">
        <v>12</v>
      </c>
      <c r="C3191" t="s">
        <v>35</v>
      </c>
      <c r="D3191" t="s">
        <v>890</v>
      </c>
      <c r="E3191" t="s">
        <v>8</v>
      </c>
      <c r="F3191" s="7">
        <v>55</v>
      </c>
      <c r="G3191" s="7">
        <v>464473.98959999997</v>
      </c>
      <c r="H3191" s="7">
        <v>53</v>
      </c>
      <c r="I3191" s="7">
        <v>489859.466656</v>
      </c>
      <c r="J3191" s="7">
        <v>48</v>
      </c>
      <c r="K3191" s="7">
        <v>318830.7096</v>
      </c>
      <c r="L3191" s="6">
        <v>3.77358490566038E-2</v>
      </c>
      <c r="M3191" s="6">
        <v>-5.1821958712551998E-2</v>
      </c>
      <c r="N3191" s="6">
        <v>0.14583333333333301</v>
      </c>
      <c r="O3191" s="6">
        <v>0.456804428226885</v>
      </c>
    </row>
    <row r="3192" spans="2:15" x14ac:dyDescent="0.25">
      <c r="B3192" t="s">
        <v>12</v>
      </c>
      <c r="C3192" t="s">
        <v>35</v>
      </c>
      <c r="D3192" t="s">
        <v>891</v>
      </c>
      <c r="E3192" t="s">
        <v>22</v>
      </c>
      <c r="F3192" s="7">
        <v>112</v>
      </c>
      <c r="G3192" s="7">
        <v>974738.08</v>
      </c>
      <c r="H3192" s="7">
        <v>110</v>
      </c>
      <c r="I3192" s="7">
        <v>1019625.5625840001</v>
      </c>
      <c r="J3192" s="7">
        <v>105</v>
      </c>
      <c r="K3192" s="7">
        <v>877798.96977600001</v>
      </c>
      <c r="L3192" s="6">
        <v>1.8181818181818101E-2</v>
      </c>
      <c r="M3192" s="6">
        <v>-4.4023496694456501E-2</v>
      </c>
      <c r="N3192" s="6">
        <v>6.6666666666666693E-2</v>
      </c>
      <c r="O3192" s="6">
        <v>0.110434294823492</v>
      </c>
    </row>
    <row r="3193" spans="2:15" x14ac:dyDescent="0.25">
      <c r="B3193" t="s">
        <v>12</v>
      </c>
      <c r="C3193" t="s">
        <v>35</v>
      </c>
      <c r="D3193" t="s">
        <v>892</v>
      </c>
      <c r="E3193" t="s">
        <v>26</v>
      </c>
      <c r="F3193" s="7">
        <v>18</v>
      </c>
      <c r="G3193" s="7">
        <v>162966.56</v>
      </c>
      <c r="H3193" s="7">
        <v>18</v>
      </c>
      <c r="I3193" s="7">
        <v>155003.64799999999</v>
      </c>
      <c r="J3193" s="7">
        <v>14</v>
      </c>
      <c r="K3193" s="7">
        <v>115269.48</v>
      </c>
      <c r="L3193" s="6">
        <v>0</v>
      </c>
      <c r="M3193" s="6">
        <v>5.13724167317662E-2</v>
      </c>
      <c r="N3193" s="6">
        <v>0.28571428571428598</v>
      </c>
      <c r="O3193" s="6">
        <v>0.41378758713928399</v>
      </c>
    </row>
    <row r="3194" spans="2:15" x14ac:dyDescent="0.25">
      <c r="B3194" t="s">
        <v>12</v>
      </c>
      <c r="C3194" t="s">
        <v>35</v>
      </c>
      <c r="D3194" t="s">
        <v>893</v>
      </c>
      <c r="E3194" t="s">
        <v>17</v>
      </c>
      <c r="F3194" s="7">
        <v>105</v>
      </c>
      <c r="G3194" s="7">
        <v>992133.89204800001</v>
      </c>
      <c r="H3194" s="7">
        <v>94</v>
      </c>
      <c r="I3194" s="7">
        <v>1018690.000468</v>
      </c>
      <c r="J3194" s="7">
        <v>81</v>
      </c>
      <c r="K3194" s="7">
        <v>527098.17547999998</v>
      </c>
      <c r="L3194" s="6">
        <v>0.117021276595745</v>
      </c>
      <c r="M3194" s="6">
        <v>-2.60688810215077E-2</v>
      </c>
      <c r="N3194" s="6">
        <v>0.296296296296296</v>
      </c>
      <c r="O3194" s="6">
        <v>0.88225635792519497</v>
      </c>
    </row>
    <row r="3195" spans="2:15" x14ac:dyDescent="0.25">
      <c r="B3195" t="s">
        <v>12</v>
      </c>
      <c r="C3195" t="s">
        <v>35</v>
      </c>
      <c r="D3195" t="s">
        <v>894</v>
      </c>
      <c r="E3195" t="s">
        <v>8</v>
      </c>
      <c r="F3195" s="7">
        <v>44</v>
      </c>
      <c r="G3195" s="7">
        <v>375646.141</v>
      </c>
      <c r="H3195" s="7">
        <v>50</v>
      </c>
      <c r="I3195" s="7">
        <v>434171.53856000002</v>
      </c>
      <c r="J3195" s="7">
        <v>37</v>
      </c>
      <c r="K3195" s="7">
        <v>275916.697056</v>
      </c>
      <c r="L3195" s="6">
        <v>-0.12</v>
      </c>
      <c r="M3195" s="6">
        <v>-0.13479786757581799</v>
      </c>
      <c r="N3195" s="6">
        <v>0.18918918918918901</v>
      </c>
      <c r="O3195" s="6">
        <v>0.36144765796380501</v>
      </c>
    </row>
    <row r="3196" spans="2:15" x14ac:dyDescent="0.25">
      <c r="B3196" t="s">
        <v>12</v>
      </c>
      <c r="C3196" t="s">
        <v>35</v>
      </c>
      <c r="D3196" t="s">
        <v>895</v>
      </c>
      <c r="E3196" t="s">
        <v>22</v>
      </c>
      <c r="F3196" s="7">
        <v>12</v>
      </c>
      <c r="G3196" s="7">
        <v>72590.38</v>
      </c>
      <c r="H3196" s="7">
        <v>17</v>
      </c>
      <c r="I3196" s="7">
        <v>81487.361000000004</v>
      </c>
      <c r="J3196" s="7">
        <v>19</v>
      </c>
      <c r="K3196" s="7">
        <v>102519.5</v>
      </c>
      <c r="L3196" s="6">
        <v>-0.29411764705882298</v>
      </c>
      <c r="M3196" s="6">
        <v>-0.109182343013906</v>
      </c>
      <c r="N3196" s="6">
        <v>-0.36842105263157898</v>
      </c>
      <c r="O3196" s="6">
        <v>-0.29193587561390799</v>
      </c>
    </row>
    <row r="3197" spans="2:15" x14ac:dyDescent="0.25">
      <c r="B3197" t="s">
        <v>12</v>
      </c>
      <c r="C3197" t="s">
        <v>35</v>
      </c>
      <c r="D3197" t="s">
        <v>896</v>
      </c>
      <c r="E3197" t="s">
        <v>15</v>
      </c>
      <c r="F3197" s="7">
        <v>50</v>
      </c>
      <c r="G3197" s="7">
        <v>407989.98447999998</v>
      </c>
      <c r="H3197" s="7">
        <v>71</v>
      </c>
      <c r="I3197" s="7">
        <v>748851.27040000004</v>
      </c>
      <c r="J3197" s="7">
        <v>63</v>
      </c>
      <c r="K3197" s="7">
        <v>587113.629372</v>
      </c>
      <c r="L3197" s="6">
        <v>-0.29577464788732399</v>
      </c>
      <c r="M3197" s="6">
        <v>-0.45517888450389998</v>
      </c>
      <c r="N3197" s="6">
        <v>-0.206349206349206</v>
      </c>
      <c r="O3197" s="6">
        <v>-0.305091954829251</v>
      </c>
    </row>
    <row r="3198" spans="2:15" x14ac:dyDescent="0.25">
      <c r="B3198" t="s">
        <v>12</v>
      </c>
      <c r="C3198" t="s">
        <v>35</v>
      </c>
      <c r="D3198" t="s">
        <v>897</v>
      </c>
      <c r="E3198" t="s">
        <v>22</v>
      </c>
      <c r="F3198" s="7">
        <v>199</v>
      </c>
      <c r="G3198" s="7">
        <v>1965797.4115840001</v>
      </c>
      <c r="H3198" s="7">
        <v>257</v>
      </c>
      <c r="I3198" s="7">
        <v>2306279.8558939998</v>
      </c>
      <c r="J3198" s="7">
        <v>192</v>
      </c>
      <c r="K3198" s="7">
        <v>1678960.0170720001</v>
      </c>
      <c r="L3198" s="6">
        <v>-0.22568093385214</v>
      </c>
      <c r="M3198" s="6">
        <v>-0.147632752998233</v>
      </c>
      <c r="N3198" s="6">
        <v>3.6458333333333301E-2</v>
      </c>
      <c r="O3198" s="6">
        <v>0.17084230213666801</v>
      </c>
    </row>
    <row r="3199" spans="2:15" x14ac:dyDescent="0.25">
      <c r="B3199" t="s">
        <v>12</v>
      </c>
      <c r="C3199" t="s">
        <v>35</v>
      </c>
      <c r="D3199" t="s">
        <v>898</v>
      </c>
      <c r="E3199" t="s">
        <v>8</v>
      </c>
      <c r="F3199" s="7">
        <v>25</v>
      </c>
      <c r="G3199" s="7">
        <v>317578.72223999997</v>
      </c>
      <c r="H3199" s="7">
        <v>30</v>
      </c>
      <c r="I3199" s="7">
        <v>319430.37595999998</v>
      </c>
      <c r="J3199" s="7">
        <v>30</v>
      </c>
      <c r="K3199" s="7">
        <v>257898.41812799999</v>
      </c>
      <c r="L3199" s="6">
        <v>-0.16666666666666699</v>
      </c>
      <c r="M3199" s="6">
        <v>-5.7967365014522897E-3</v>
      </c>
      <c r="N3199" s="6">
        <v>-0.16666666666666699</v>
      </c>
      <c r="O3199" s="6">
        <v>0.231410120873171</v>
      </c>
    </row>
    <row r="3200" spans="2:15" x14ac:dyDescent="0.25">
      <c r="B3200" t="s">
        <v>12</v>
      </c>
      <c r="C3200" t="s">
        <v>35</v>
      </c>
      <c r="D3200" t="s">
        <v>899</v>
      </c>
      <c r="E3200" t="s">
        <v>8</v>
      </c>
      <c r="F3200" s="7">
        <v>35</v>
      </c>
      <c r="G3200" s="7">
        <v>566998.99497600005</v>
      </c>
      <c r="H3200" s="7">
        <v>33</v>
      </c>
      <c r="I3200" s="7">
        <v>321616.9424</v>
      </c>
      <c r="J3200" s="7">
        <v>26</v>
      </c>
      <c r="K3200" s="7">
        <v>261031.77547200001</v>
      </c>
      <c r="L3200" s="6">
        <v>6.0606060606060601E-2</v>
      </c>
      <c r="M3200" s="6">
        <v>0.76296370068344999</v>
      </c>
      <c r="N3200" s="6">
        <v>0.34615384615384598</v>
      </c>
      <c r="O3200" s="6">
        <v>1.1721454943588701</v>
      </c>
    </row>
    <row r="3201" spans="2:15" x14ac:dyDescent="0.25">
      <c r="B3201" t="s">
        <v>12</v>
      </c>
      <c r="C3201" t="s">
        <v>35</v>
      </c>
      <c r="D3201" t="s">
        <v>900</v>
      </c>
      <c r="E3201" t="s">
        <v>17</v>
      </c>
      <c r="F3201" s="7">
        <v>51</v>
      </c>
      <c r="G3201" s="7">
        <v>483621.47779999999</v>
      </c>
      <c r="H3201" s="7">
        <v>66</v>
      </c>
      <c r="I3201" s="7">
        <v>563335.63340000005</v>
      </c>
      <c r="J3201" s="7">
        <v>57</v>
      </c>
      <c r="K3201" s="7">
        <v>410837.31719999999</v>
      </c>
      <c r="L3201" s="6">
        <v>-0.22727272727272699</v>
      </c>
      <c r="M3201" s="6">
        <v>-0.14150384047053299</v>
      </c>
      <c r="N3201" s="6">
        <v>-0.105263157894737</v>
      </c>
      <c r="O3201" s="6">
        <v>0.17716053910596399</v>
      </c>
    </row>
    <row r="3202" spans="2:15" x14ac:dyDescent="0.25">
      <c r="B3202" t="s">
        <v>12</v>
      </c>
      <c r="C3202" t="s">
        <v>35</v>
      </c>
      <c r="D3202" t="s">
        <v>901</v>
      </c>
      <c r="E3202" t="s">
        <v>15</v>
      </c>
      <c r="F3202" s="7">
        <v>66</v>
      </c>
      <c r="G3202" s="7">
        <v>570951.48667999997</v>
      </c>
      <c r="H3202" s="7">
        <v>47</v>
      </c>
      <c r="I3202" s="7">
        <v>460033.16383199999</v>
      </c>
      <c r="J3202" s="7">
        <v>59</v>
      </c>
      <c r="K3202" s="7">
        <v>421156.47545999999</v>
      </c>
      <c r="L3202" s="6">
        <v>0.40425531914893598</v>
      </c>
      <c r="M3202" s="6">
        <v>0.24110940594819</v>
      </c>
      <c r="N3202" s="6">
        <v>0.11864406779661001</v>
      </c>
      <c r="O3202" s="6">
        <v>0.35567543169409699</v>
      </c>
    </row>
    <row r="3203" spans="2:15" x14ac:dyDescent="0.25">
      <c r="B3203" t="s">
        <v>12</v>
      </c>
      <c r="C3203" t="s">
        <v>35</v>
      </c>
      <c r="D3203" t="s">
        <v>902</v>
      </c>
      <c r="E3203" t="s">
        <v>17</v>
      </c>
      <c r="F3203" s="7">
        <v>103</v>
      </c>
      <c r="G3203" s="7">
        <v>667619.63399999996</v>
      </c>
      <c r="H3203" s="7">
        <v>131</v>
      </c>
      <c r="I3203" s="7">
        <v>1102227.4879999999</v>
      </c>
      <c r="J3203" s="7">
        <v>70</v>
      </c>
      <c r="K3203" s="7">
        <v>430996.32374999998</v>
      </c>
      <c r="L3203" s="6">
        <v>-0.213740458015267</v>
      </c>
      <c r="M3203" s="6">
        <v>-0.39429959670902298</v>
      </c>
      <c r="N3203" s="6">
        <v>0.47142857142857197</v>
      </c>
      <c r="O3203" s="6">
        <v>0.54901468344600901</v>
      </c>
    </row>
    <row r="3204" spans="2:15" x14ac:dyDescent="0.25">
      <c r="B3204" t="s">
        <v>12</v>
      </c>
      <c r="C3204" t="s">
        <v>35</v>
      </c>
      <c r="D3204" t="s">
        <v>903</v>
      </c>
      <c r="E3204" t="s">
        <v>15</v>
      </c>
      <c r="F3204" s="7">
        <v>30</v>
      </c>
      <c r="G3204" s="7">
        <v>698446.17429999996</v>
      </c>
      <c r="H3204" s="7">
        <v>21</v>
      </c>
      <c r="I3204" s="7">
        <v>264073.5576</v>
      </c>
      <c r="J3204" s="7">
        <v>25</v>
      </c>
      <c r="K3204" s="7">
        <v>356395.0698</v>
      </c>
      <c r="L3204" s="6">
        <v>0.42857142857142899</v>
      </c>
      <c r="M3204" s="6">
        <v>1.64489250891964</v>
      </c>
      <c r="N3204" s="6">
        <v>0.2</v>
      </c>
      <c r="O3204" s="6">
        <v>0.95975262702694097</v>
      </c>
    </row>
    <row r="3205" spans="2:15" x14ac:dyDescent="0.25">
      <c r="B3205" t="s">
        <v>12</v>
      </c>
      <c r="C3205" t="s">
        <v>35</v>
      </c>
      <c r="D3205" t="s">
        <v>904</v>
      </c>
      <c r="E3205" t="s">
        <v>17</v>
      </c>
      <c r="F3205" s="7">
        <v>39</v>
      </c>
      <c r="G3205" s="7">
        <v>383578.76520000002</v>
      </c>
      <c r="H3205" s="7">
        <v>30</v>
      </c>
      <c r="I3205" s="7">
        <v>324692.1888</v>
      </c>
      <c r="J3205" s="7">
        <v>35</v>
      </c>
      <c r="K3205" s="7">
        <v>260810.90280000001</v>
      </c>
      <c r="L3205" s="6">
        <v>0.3</v>
      </c>
      <c r="M3205" s="6">
        <v>0.18136123513668001</v>
      </c>
      <c r="N3205" s="6">
        <v>0.114285714285714</v>
      </c>
      <c r="O3205" s="6">
        <v>0.470715990328607</v>
      </c>
    </row>
    <row r="3206" spans="2:15" x14ac:dyDescent="0.25">
      <c r="B3206" t="s">
        <v>12</v>
      </c>
      <c r="C3206" t="s">
        <v>35</v>
      </c>
      <c r="D3206" t="s">
        <v>905</v>
      </c>
      <c r="E3206" t="s">
        <v>22</v>
      </c>
      <c r="F3206" s="7">
        <v>47</v>
      </c>
      <c r="G3206" s="7">
        <v>513730.75799999997</v>
      </c>
      <c r="H3206" s="7">
        <v>36</v>
      </c>
      <c r="I3206" s="7">
        <v>487010.60748399998</v>
      </c>
      <c r="J3206" s="7">
        <v>47</v>
      </c>
      <c r="K3206" s="7">
        <v>502042.30109999998</v>
      </c>
      <c r="L3206" s="6">
        <v>0.30555555555555602</v>
      </c>
      <c r="M3206" s="6">
        <v>5.4865643797867202E-2</v>
      </c>
      <c r="N3206" s="6">
        <v>0</v>
      </c>
      <c r="O3206" s="6">
        <v>2.3281816839716599E-2</v>
      </c>
    </row>
    <row r="3207" spans="2:15" x14ac:dyDescent="0.25">
      <c r="B3207" t="s">
        <v>12</v>
      </c>
      <c r="C3207" t="s">
        <v>35</v>
      </c>
      <c r="D3207" t="s">
        <v>906</v>
      </c>
      <c r="E3207" t="s">
        <v>15</v>
      </c>
      <c r="F3207" s="7">
        <v>62</v>
      </c>
      <c r="G3207" s="7">
        <v>572627.11558800004</v>
      </c>
      <c r="H3207" s="7">
        <v>104</v>
      </c>
      <c r="I3207" s="7">
        <v>836681.48005999997</v>
      </c>
      <c r="J3207" s="7">
        <v>74</v>
      </c>
      <c r="K3207" s="7">
        <v>803325.55567200005</v>
      </c>
      <c r="L3207" s="6">
        <v>-0.40384615384615402</v>
      </c>
      <c r="M3207" s="6">
        <v>-0.31559723833383302</v>
      </c>
      <c r="N3207" s="6">
        <v>-0.162162162162162</v>
      </c>
      <c r="O3207" s="6">
        <v>-0.28717926182619102</v>
      </c>
    </row>
    <row r="3208" spans="2:15" x14ac:dyDescent="0.25">
      <c r="B3208" t="s">
        <v>12</v>
      </c>
      <c r="C3208" t="s">
        <v>35</v>
      </c>
      <c r="D3208" t="s">
        <v>907</v>
      </c>
      <c r="E3208" t="s">
        <v>17</v>
      </c>
      <c r="F3208" s="7">
        <v>54</v>
      </c>
      <c r="G3208" s="7">
        <v>436262.1</v>
      </c>
      <c r="H3208" s="7">
        <v>66</v>
      </c>
      <c r="I3208" s="7">
        <v>749210.58160000003</v>
      </c>
      <c r="J3208" s="7">
        <v>44</v>
      </c>
      <c r="K3208" s="7">
        <v>562138.47719999996</v>
      </c>
      <c r="L3208" s="6">
        <v>-0.18181818181818199</v>
      </c>
      <c r="M3208" s="6">
        <v>-0.417704300080323</v>
      </c>
      <c r="N3208" s="6">
        <v>0.22727272727272699</v>
      </c>
      <c r="O3208" s="6">
        <v>-0.22392414379280301</v>
      </c>
    </row>
    <row r="3209" spans="2:15" x14ac:dyDescent="0.25">
      <c r="B3209" t="s">
        <v>12</v>
      </c>
      <c r="C3209" t="s">
        <v>35</v>
      </c>
      <c r="D3209" t="s">
        <v>908</v>
      </c>
      <c r="E3209" t="s">
        <v>8</v>
      </c>
      <c r="F3209" s="7">
        <v>63</v>
      </c>
      <c r="G3209" s="7">
        <v>566092.91248000006</v>
      </c>
      <c r="H3209" s="7">
        <v>86</v>
      </c>
      <c r="I3209" s="7">
        <v>894256.04724800005</v>
      </c>
      <c r="J3209" s="7">
        <v>72</v>
      </c>
      <c r="K3209" s="7">
        <v>549548.73791999999</v>
      </c>
      <c r="L3209" s="6">
        <v>-0.26744186046511598</v>
      </c>
      <c r="M3209" s="6">
        <v>-0.36696775579868401</v>
      </c>
      <c r="N3209" s="6">
        <v>-0.125</v>
      </c>
      <c r="O3209" s="6">
        <v>3.0105017841763001E-2</v>
      </c>
    </row>
    <row r="3210" spans="2:15" x14ac:dyDescent="0.25">
      <c r="B3210" t="s">
        <v>12</v>
      </c>
      <c r="C3210" t="s">
        <v>35</v>
      </c>
      <c r="D3210" t="s">
        <v>909</v>
      </c>
      <c r="E3210" t="s">
        <v>8</v>
      </c>
      <c r="F3210" s="7">
        <v>52</v>
      </c>
      <c r="G3210" s="7">
        <v>518349.45520000003</v>
      </c>
      <c r="H3210" s="7">
        <v>58</v>
      </c>
      <c r="I3210" s="7">
        <v>541976.46207999997</v>
      </c>
      <c r="J3210" s="7">
        <v>56</v>
      </c>
      <c r="K3210" s="7">
        <v>468907.30223999999</v>
      </c>
      <c r="L3210" s="6">
        <v>-0.10344827586206901</v>
      </c>
      <c r="M3210" s="6">
        <v>-4.3594156818774203E-2</v>
      </c>
      <c r="N3210" s="6">
        <v>-7.1428571428571397E-2</v>
      </c>
      <c r="O3210" s="6">
        <v>0.10544120921941701</v>
      </c>
    </row>
    <row r="3211" spans="2:15" x14ac:dyDescent="0.25">
      <c r="B3211" t="s">
        <v>12</v>
      </c>
      <c r="C3211" t="s">
        <v>35</v>
      </c>
      <c r="D3211" t="s">
        <v>910</v>
      </c>
      <c r="E3211" t="s">
        <v>22</v>
      </c>
      <c r="F3211" s="7" t="s">
        <v>71</v>
      </c>
      <c r="G3211" s="7">
        <v>18526.721799999999</v>
      </c>
      <c r="H3211" s="7">
        <v>8</v>
      </c>
      <c r="I3211" s="7">
        <v>47950.291799999999</v>
      </c>
      <c r="J3211" s="7">
        <v>12</v>
      </c>
      <c r="K3211" s="7">
        <v>83002.285350000006</v>
      </c>
      <c r="L3211" s="6" t="s">
        <v>72</v>
      </c>
      <c r="M3211" s="6">
        <v>-0.61362650560554</v>
      </c>
      <c r="N3211" s="6" t="s">
        <v>72</v>
      </c>
      <c r="O3211" s="6">
        <v>-0.77679263020436795</v>
      </c>
    </row>
    <row r="3212" spans="2:15" x14ac:dyDescent="0.25">
      <c r="B3212" t="s">
        <v>12</v>
      </c>
      <c r="C3212" t="s">
        <v>35</v>
      </c>
      <c r="D3212" t="s">
        <v>911</v>
      </c>
      <c r="E3212" t="s">
        <v>15</v>
      </c>
      <c r="F3212" s="7">
        <v>49</v>
      </c>
      <c r="G3212" s="7">
        <v>446269.80651999998</v>
      </c>
      <c r="H3212" s="7">
        <v>50</v>
      </c>
      <c r="I3212" s="7">
        <v>446939.18440000003</v>
      </c>
      <c r="J3212" s="7">
        <v>48</v>
      </c>
      <c r="K3212" s="7">
        <v>706729.64273399999</v>
      </c>
      <c r="L3212" s="6">
        <v>-0.02</v>
      </c>
      <c r="M3212" s="6">
        <v>-1.4976934298089901E-3</v>
      </c>
      <c r="N3212" s="6">
        <v>2.0833333333333301E-2</v>
      </c>
      <c r="O3212" s="6">
        <v>-0.36854239650456</v>
      </c>
    </row>
    <row r="3213" spans="2:15" x14ac:dyDescent="0.25">
      <c r="B3213" t="s">
        <v>12</v>
      </c>
      <c r="C3213" t="s">
        <v>35</v>
      </c>
      <c r="D3213" t="s">
        <v>912</v>
      </c>
      <c r="E3213" t="s">
        <v>8</v>
      </c>
      <c r="F3213" s="7" t="s">
        <v>71</v>
      </c>
      <c r="G3213" s="7">
        <v>5808.2335999999996</v>
      </c>
      <c r="H3213" s="7" t="s">
        <v>71</v>
      </c>
      <c r="I3213" s="7">
        <v>13931.71104</v>
      </c>
      <c r="J3213" s="7" t="s">
        <v>71</v>
      </c>
      <c r="K3213" s="7">
        <v>7657.4160000000002</v>
      </c>
      <c r="L3213" s="6" t="s">
        <v>72</v>
      </c>
      <c r="M3213" s="6">
        <v>-0.58309258759934801</v>
      </c>
      <c r="N3213" s="6" t="s">
        <v>72</v>
      </c>
      <c r="O3213" s="6">
        <v>-0.241489087180323</v>
      </c>
    </row>
    <row r="3214" spans="2:15" x14ac:dyDescent="0.25">
      <c r="B3214" t="s">
        <v>12</v>
      </c>
      <c r="C3214" t="s">
        <v>35</v>
      </c>
      <c r="D3214" t="s">
        <v>1516</v>
      </c>
      <c r="E3214" t="s">
        <v>31</v>
      </c>
      <c r="F3214" s="7"/>
      <c r="G3214" s="7"/>
      <c r="H3214" s="7"/>
      <c r="I3214" s="7"/>
      <c r="J3214" s="7" t="s">
        <v>71</v>
      </c>
      <c r="K3214" s="7">
        <v>4867.2</v>
      </c>
      <c r="L3214" s="6"/>
      <c r="M3214" s="6"/>
      <c r="N3214" s="6" t="s">
        <v>72</v>
      </c>
      <c r="O3214" s="6"/>
    </row>
    <row r="3215" spans="2:15" x14ac:dyDescent="0.25">
      <c r="B3215" t="s">
        <v>12</v>
      </c>
      <c r="C3215" t="s">
        <v>35</v>
      </c>
      <c r="D3215" t="s">
        <v>1475</v>
      </c>
      <c r="E3215" t="s">
        <v>8</v>
      </c>
      <c r="F3215" s="7">
        <v>5</v>
      </c>
      <c r="G3215" s="7">
        <v>22474.483199999999</v>
      </c>
      <c r="H3215" s="7" t="s">
        <v>71</v>
      </c>
      <c r="I3215" s="7">
        <v>17091.089599999999</v>
      </c>
      <c r="J3215" s="7" t="s">
        <v>71</v>
      </c>
      <c r="K3215" s="7">
        <v>9749.9375999999993</v>
      </c>
      <c r="L3215" s="6" t="s">
        <v>72</v>
      </c>
      <c r="M3215" s="6">
        <v>0.314982468993668</v>
      </c>
      <c r="N3215" s="6" t="s">
        <v>72</v>
      </c>
      <c r="O3215" s="6">
        <v>1.3050899525757</v>
      </c>
    </row>
    <row r="3216" spans="2:15" x14ac:dyDescent="0.25">
      <c r="B3216" t="s">
        <v>12</v>
      </c>
      <c r="C3216" t="s">
        <v>35</v>
      </c>
      <c r="D3216" t="s">
        <v>913</v>
      </c>
      <c r="E3216" t="s">
        <v>15</v>
      </c>
      <c r="F3216" s="7">
        <v>48</v>
      </c>
      <c r="G3216" s="7">
        <v>534418.11332</v>
      </c>
      <c r="H3216" s="7">
        <v>42</v>
      </c>
      <c r="I3216" s="7">
        <v>410157.74008000002</v>
      </c>
      <c r="J3216" s="7">
        <v>36</v>
      </c>
      <c r="K3216" s="7">
        <v>580164.62632200005</v>
      </c>
      <c r="L3216" s="6">
        <v>0.14285714285714299</v>
      </c>
      <c r="M3216" s="6">
        <v>0.30295752364873901</v>
      </c>
      <c r="N3216" s="6">
        <v>0.33333333333333298</v>
      </c>
      <c r="O3216" s="6">
        <v>-7.8850917354292505E-2</v>
      </c>
    </row>
    <row r="3217" spans="2:15" x14ac:dyDescent="0.25">
      <c r="B3217" t="s">
        <v>12</v>
      </c>
      <c r="C3217" t="s">
        <v>35</v>
      </c>
      <c r="D3217" t="s">
        <v>914</v>
      </c>
      <c r="E3217" t="s">
        <v>15</v>
      </c>
      <c r="F3217" s="7">
        <v>71</v>
      </c>
      <c r="G3217" s="7">
        <v>1175549.7589479999</v>
      </c>
      <c r="H3217" s="7">
        <v>69</v>
      </c>
      <c r="I3217" s="7">
        <v>523988.60979999998</v>
      </c>
      <c r="J3217" s="7">
        <v>71</v>
      </c>
      <c r="K3217" s="7">
        <v>483235.46243999997</v>
      </c>
      <c r="L3217" s="6">
        <v>2.8985507246376701E-2</v>
      </c>
      <c r="M3217" s="6">
        <v>1.2434643367471101</v>
      </c>
      <c r="N3217" s="6">
        <v>0</v>
      </c>
      <c r="O3217" s="6">
        <v>1.4326645089586301</v>
      </c>
    </row>
    <row r="3218" spans="2:15" x14ac:dyDescent="0.25">
      <c r="B3218" t="s">
        <v>12</v>
      </c>
      <c r="C3218" t="s">
        <v>35</v>
      </c>
      <c r="D3218" t="s">
        <v>915</v>
      </c>
      <c r="E3218" t="s">
        <v>15</v>
      </c>
      <c r="F3218" s="7">
        <v>41</v>
      </c>
      <c r="G3218" s="7">
        <v>410306.54404000001</v>
      </c>
      <c r="H3218" s="7">
        <v>34</v>
      </c>
      <c r="I3218" s="7">
        <v>389734.99083999998</v>
      </c>
      <c r="J3218" s="7">
        <v>30</v>
      </c>
      <c r="K3218" s="7">
        <v>260557.92791999999</v>
      </c>
      <c r="L3218" s="6">
        <v>0.20588235294117599</v>
      </c>
      <c r="M3218" s="6">
        <v>5.2783439217663999E-2</v>
      </c>
      <c r="N3218" s="6">
        <v>0.36666666666666697</v>
      </c>
      <c r="O3218" s="6">
        <v>0.57472293134745001</v>
      </c>
    </row>
    <row r="3219" spans="2:15" x14ac:dyDescent="0.25">
      <c r="B3219" t="s">
        <v>12</v>
      </c>
      <c r="C3219" t="s">
        <v>35</v>
      </c>
      <c r="D3219" t="s">
        <v>916</v>
      </c>
      <c r="E3219" t="s">
        <v>8</v>
      </c>
      <c r="F3219" s="7">
        <v>26</v>
      </c>
      <c r="G3219" s="7">
        <v>223181.71695999999</v>
      </c>
      <c r="H3219" s="7">
        <v>31</v>
      </c>
      <c r="I3219" s="7">
        <v>309946.35119999998</v>
      </c>
      <c r="J3219" s="7">
        <v>24</v>
      </c>
      <c r="K3219" s="7">
        <v>275170.83609599998</v>
      </c>
      <c r="L3219" s="6">
        <v>-0.16129032258064499</v>
      </c>
      <c r="M3219" s="6">
        <v>-0.27993436252460702</v>
      </c>
      <c r="N3219" s="6">
        <v>8.3333333333333301E-2</v>
      </c>
      <c r="O3219" s="6">
        <v>-0.18893397234095799</v>
      </c>
    </row>
    <row r="3220" spans="2:15" x14ac:dyDescent="0.25">
      <c r="B3220" t="s">
        <v>12</v>
      </c>
      <c r="C3220" t="s">
        <v>35</v>
      </c>
      <c r="D3220" t="s">
        <v>917</v>
      </c>
      <c r="E3220" t="s">
        <v>8</v>
      </c>
      <c r="F3220" s="7">
        <v>27</v>
      </c>
      <c r="G3220" s="7">
        <v>336044.92128000001</v>
      </c>
      <c r="H3220" s="7">
        <v>10</v>
      </c>
      <c r="I3220" s="7">
        <v>78860.06048</v>
      </c>
      <c r="J3220" s="7">
        <v>29</v>
      </c>
      <c r="K3220" s="7">
        <v>228466.63008</v>
      </c>
      <c r="L3220" s="6">
        <v>1.7</v>
      </c>
      <c r="M3220" s="6">
        <v>3.2612815566534601</v>
      </c>
      <c r="N3220" s="6">
        <v>-6.8965517241379296E-2</v>
      </c>
      <c r="O3220" s="6">
        <v>0.47087091520687402</v>
      </c>
    </row>
    <row r="3221" spans="2:15" x14ac:dyDescent="0.25">
      <c r="B3221" t="s">
        <v>12</v>
      </c>
      <c r="C3221" t="s">
        <v>35</v>
      </c>
      <c r="D3221" t="s">
        <v>918</v>
      </c>
      <c r="E3221" t="s">
        <v>8</v>
      </c>
      <c r="F3221" s="7">
        <v>18</v>
      </c>
      <c r="G3221" s="7">
        <v>370263.65759999998</v>
      </c>
      <c r="H3221" s="7">
        <v>16</v>
      </c>
      <c r="I3221" s="7">
        <v>174584.81391999999</v>
      </c>
      <c r="J3221" s="7">
        <v>12</v>
      </c>
      <c r="K3221" s="7">
        <v>166831.42319999999</v>
      </c>
      <c r="L3221" s="6">
        <v>0.125</v>
      </c>
      <c r="M3221" s="6">
        <v>1.1208239667951101</v>
      </c>
      <c r="N3221" s="6">
        <v>0.5</v>
      </c>
      <c r="O3221" s="6">
        <v>1.21938799356835</v>
      </c>
    </row>
    <row r="3222" spans="2:15" x14ac:dyDescent="0.25">
      <c r="B3222" t="s">
        <v>12</v>
      </c>
      <c r="C3222" t="s">
        <v>35</v>
      </c>
      <c r="D3222" t="s">
        <v>919</v>
      </c>
      <c r="E3222" t="s">
        <v>8</v>
      </c>
      <c r="F3222" s="7">
        <v>22</v>
      </c>
      <c r="G3222" s="7">
        <v>166134.57759999999</v>
      </c>
      <c r="H3222" s="7">
        <v>20</v>
      </c>
      <c r="I3222" s="7">
        <v>338666.02432000003</v>
      </c>
      <c r="J3222" s="7" t="s">
        <v>71</v>
      </c>
      <c r="K3222" s="7">
        <v>31317.9048</v>
      </c>
      <c r="L3222" s="6">
        <v>0.1</v>
      </c>
      <c r="M3222" s="6">
        <v>-0.50944421444820798</v>
      </c>
      <c r="N3222" s="6" t="s">
        <v>72</v>
      </c>
      <c r="O3222" s="6">
        <v>4.3047794436107996</v>
      </c>
    </row>
    <row r="3223" spans="2:15" x14ac:dyDescent="0.25">
      <c r="B3223" t="s">
        <v>12</v>
      </c>
      <c r="C3223" t="s">
        <v>35</v>
      </c>
      <c r="D3223" t="s">
        <v>1517</v>
      </c>
      <c r="E3223" t="s">
        <v>31</v>
      </c>
      <c r="F3223" s="7">
        <v>56</v>
      </c>
      <c r="G3223" s="7">
        <v>181311.24</v>
      </c>
      <c r="H3223" s="7">
        <v>53</v>
      </c>
      <c r="I3223" s="7">
        <v>174261.54</v>
      </c>
      <c r="J3223" s="7">
        <v>43</v>
      </c>
      <c r="K3223" s="7">
        <v>165780</v>
      </c>
      <c r="L3223" s="6">
        <v>5.6603773584905599E-2</v>
      </c>
      <c r="M3223" s="6">
        <v>4.0454709627838703E-2</v>
      </c>
      <c r="N3223" s="6">
        <v>0.30232558139534899</v>
      </c>
      <c r="O3223" s="6">
        <v>9.3685848715164805E-2</v>
      </c>
    </row>
    <row r="3224" spans="2:15" x14ac:dyDescent="0.25">
      <c r="B3224" t="s">
        <v>12</v>
      </c>
      <c r="C3224" t="s">
        <v>35</v>
      </c>
      <c r="D3224" t="s">
        <v>1428</v>
      </c>
      <c r="E3224" t="s">
        <v>25</v>
      </c>
      <c r="F3224" s="7" t="s">
        <v>71</v>
      </c>
      <c r="G3224" s="7">
        <v>81978.14</v>
      </c>
      <c r="H3224" s="7"/>
      <c r="I3224" s="7"/>
      <c r="J3224" s="7" t="s">
        <v>71</v>
      </c>
      <c r="K3224" s="7">
        <v>8480.7000000000007</v>
      </c>
      <c r="L3224" s="6" t="s">
        <v>72</v>
      </c>
      <c r="M3224" s="6"/>
      <c r="N3224" s="6" t="s">
        <v>72</v>
      </c>
      <c r="O3224" s="6">
        <v>8.6664355536689204</v>
      </c>
    </row>
    <row r="3225" spans="2:15" x14ac:dyDescent="0.25">
      <c r="B3225" t="s">
        <v>12</v>
      </c>
      <c r="C3225" t="s">
        <v>35</v>
      </c>
      <c r="D3225" t="s">
        <v>1518</v>
      </c>
      <c r="E3225" t="s">
        <v>31</v>
      </c>
      <c r="F3225" s="7"/>
      <c r="G3225" s="7"/>
      <c r="H3225" s="7"/>
      <c r="I3225" s="7"/>
      <c r="J3225" s="7">
        <v>11</v>
      </c>
      <c r="K3225" s="7">
        <v>55449.46</v>
      </c>
      <c r="L3225" s="6"/>
      <c r="M3225" s="6"/>
      <c r="N3225" s="6"/>
      <c r="O3225" s="6"/>
    </row>
    <row r="3226" spans="2:15" x14ac:dyDescent="0.25">
      <c r="B3226" t="s">
        <v>12</v>
      </c>
      <c r="C3226" t="s">
        <v>35</v>
      </c>
      <c r="D3226" t="s">
        <v>920</v>
      </c>
      <c r="E3226" t="s">
        <v>8</v>
      </c>
      <c r="F3226" s="7">
        <v>20</v>
      </c>
      <c r="G3226" s="7">
        <v>192105.20832000001</v>
      </c>
      <c r="H3226" s="7">
        <v>24</v>
      </c>
      <c r="I3226" s="7">
        <v>190061.46784</v>
      </c>
      <c r="J3226" s="7">
        <v>16</v>
      </c>
      <c r="K3226" s="7">
        <v>119298.42864</v>
      </c>
      <c r="L3226" s="6">
        <v>-0.16666666666666699</v>
      </c>
      <c r="M3226" s="6">
        <v>1.0753050069678E-2</v>
      </c>
      <c r="N3226" s="6">
        <v>0.25</v>
      </c>
      <c r="O3226" s="6">
        <v>0.61029118748667499</v>
      </c>
    </row>
    <row r="3227" spans="2:15" x14ac:dyDescent="0.25">
      <c r="B3227" t="s">
        <v>12</v>
      </c>
      <c r="C3227" t="s">
        <v>36</v>
      </c>
      <c r="D3227" t="s">
        <v>921</v>
      </c>
      <c r="E3227" t="s">
        <v>22</v>
      </c>
      <c r="F3227" s="7">
        <v>257</v>
      </c>
      <c r="G3227" s="7">
        <v>2680374.8861560002</v>
      </c>
      <c r="H3227" s="7">
        <v>252</v>
      </c>
      <c r="I3227" s="7">
        <v>2767139.951144</v>
      </c>
      <c r="J3227" s="7">
        <v>220</v>
      </c>
      <c r="K3227" s="7">
        <v>2295132.1200720002</v>
      </c>
      <c r="L3227" s="6">
        <v>1.9841269841269799E-2</v>
      </c>
      <c r="M3227" s="6">
        <v>-3.1355502981383003E-2</v>
      </c>
      <c r="N3227" s="6">
        <v>0.16818181818181799</v>
      </c>
      <c r="O3227" s="6">
        <v>0.16785210869338299</v>
      </c>
    </row>
    <row r="3228" spans="2:15" x14ac:dyDescent="0.25">
      <c r="B3228" t="s">
        <v>12</v>
      </c>
      <c r="C3228" t="s">
        <v>36</v>
      </c>
      <c r="D3228" t="s">
        <v>922</v>
      </c>
      <c r="E3228" t="s">
        <v>8</v>
      </c>
      <c r="F3228" s="7">
        <v>31</v>
      </c>
      <c r="G3228" s="7">
        <v>322693.31209600001</v>
      </c>
      <c r="H3228" s="7">
        <v>40</v>
      </c>
      <c r="I3228" s="7">
        <v>333348.99200000003</v>
      </c>
      <c r="J3228" s="7">
        <v>40</v>
      </c>
      <c r="K3228" s="7">
        <v>338695.59671999997</v>
      </c>
      <c r="L3228" s="6">
        <v>-0.22500000000000001</v>
      </c>
      <c r="M3228" s="6">
        <v>-3.1965538098882397E-2</v>
      </c>
      <c r="N3228" s="6">
        <v>-0.22500000000000001</v>
      </c>
      <c r="O3228" s="6">
        <v>-4.7246804443191702E-2</v>
      </c>
    </row>
    <row r="3229" spans="2:15" x14ac:dyDescent="0.25">
      <c r="B3229" t="s">
        <v>12</v>
      </c>
      <c r="C3229" t="s">
        <v>36</v>
      </c>
      <c r="D3229" t="s">
        <v>908</v>
      </c>
      <c r="E3229" t="s">
        <v>17</v>
      </c>
      <c r="F3229" s="7">
        <v>61</v>
      </c>
      <c r="G3229" s="7">
        <v>412946.40056799998</v>
      </c>
      <c r="H3229" s="7">
        <v>59</v>
      </c>
      <c r="I3229" s="7">
        <v>396581.05599999998</v>
      </c>
      <c r="J3229" s="7">
        <v>57</v>
      </c>
      <c r="K3229" s="7">
        <v>357346.73015999998</v>
      </c>
      <c r="L3229" s="6">
        <v>3.38983050847457E-2</v>
      </c>
      <c r="M3229" s="6">
        <v>4.1266077439664699E-2</v>
      </c>
      <c r="N3229" s="6">
        <v>7.0175438596491196E-2</v>
      </c>
      <c r="O3229" s="6">
        <v>0.155590259306712</v>
      </c>
    </row>
    <row r="3230" spans="2:15" x14ac:dyDescent="0.25">
      <c r="B3230" t="s">
        <v>12</v>
      </c>
      <c r="C3230" t="s">
        <v>36</v>
      </c>
      <c r="D3230" t="s">
        <v>923</v>
      </c>
      <c r="E3230" t="s">
        <v>22</v>
      </c>
      <c r="F3230" s="7">
        <v>18</v>
      </c>
      <c r="G3230" s="7">
        <v>147623.42000000001</v>
      </c>
      <c r="H3230" s="7">
        <v>29</v>
      </c>
      <c r="I3230" s="7">
        <v>239968.84</v>
      </c>
      <c r="J3230" s="7">
        <v>27</v>
      </c>
      <c r="K3230" s="7">
        <v>215932.23</v>
      </c>
      <c r="L3230" s="6">
        <v>-0.37931034482758602</v>
      </c>
      <c r="M3230" s="6">
        <v>-0.38482254612723898</v>
      </c>
      <c r="N3230" s="6">
        <v>-0.33333333333333298</v>
      </c>
      <c r="O3230" s="6">
        <v>-0.31634374359029199</v>
      </c>
    </row>
    <row r="3231" spans="2:15" x14ac:dyDescent="0.25">
      <c r="B3231" t="s">
        <v>12</v>
      </c>
      <c r="C3231" t="s">
        <v>36</v>
      </c>
      <c r="D3231" t="s">
        <v>924</v>
      </c>
      <c r="E3231" t="s">
        <v>8</v>
      </c>
      <c r="F3231" s="7">
        <v>77</v>
      </c>
      <c r="G3231" s="7">
        <v>986501.70809600002</v>
      </c>
      <c r="H3231" s="7">
        <v>73</v>
      </c>
      <c r="I3231" s="7">
        <v>783818.25736000005</v>
      </c>
      <c r="J3231" s="7">
        <v>56</v>
      </c>
      <c r="K3231" s="7">
        <v>577872.24768000003</v>
      </c>
      <c r="L3231" s="6">
        <v>5.4794520547945202E-2</v>
      </c>
      <c r="M3231" s="6">
        <v>0.25858475333129299</v>
      </c>
      <c r="N3231" s="6">
        <v>0.375</v>
      </c>
      <c r="O3231" s="6">
        <v>0.70712767753865302</v>
      </c>
    </row>
    <row r="3232" spans="2:15" x14ac:dyDescent="0.25">
      <c r="B3232" t="s">
        <v>12</v>
      </c>
      <c r="C3232" t="s">
        <v>36</v>
      </c>
      <c r="D3232" t="s">
        <v>925</v>
      </c>
      <c r="E3232" t="s">
        <v>8</v>
      </c>
      <c r="F3232" s="7">
        <v>38</v>
      </c>
      <c r="G3232" s="7">
        <v>379522.68751999998</v>
      </c>
      <c r="H3232" s="7">
        <v>46</v>
      </c>
      <c r="I3232" s="7">
        <v>602686.26012800005</v>
      </c>
      <c r="J3232" s="7">
        <v>32</v>
      </c>
      <c r="K3232" s="7">
        <v>251213.92824000001</v>
      </c>
      <c r="L3232" s="6">
        <v>-0.173913043478261</v>
      </c>
      <c r="M3232" s="6">
        <v>-0.37028150029603102</v>
      </c>
      <c r="N3232" s="6">
        <v>0.1875</v>
      </c>
      <c r="O3232" s="6">
        <v>0.51075495765274104</v>
      </c>
    </row>
    <row r="3233" spans="2:15" x14ac:dyDescent="0.25">
      <c r="B3233" t="s">
        <v>12</v>
      </c>
      <c r="C3233" t="s">
        <v>36</v>
      </c>
      <c r="D3233" t="s">
        <v>926</v>
      </c>
      <c r="E3233" t="s">
        <v>8</v>
      </c>
      <c r="F3233" s="7">
        <v>26</v>
      </c>
      <c r="G3233" s="7">
        <v>192916.20303999999</v>
      </c>
      <c r="H3233" s="7">
        <v>61</v>
      </c>
      <c r="I3233" s="7">
        <v>555513.19088000001</v>
      </c>
      <c r="J3233" s="7">
        <v>39</v>
      </c>
      <c r="K3233" s="7">
        <v>325538.57231999998</v>
      </c>
      <c r="L3233" s="6">
        <v>-0.57377049180327899</v>
      </c>
      <c r="M3233" s="6">
        <v>-0.65272435253175998</v>
      </c>
      <c r="N3233" s="6">
        <v>-0.33333333333333298</v>
      </c>
      <c r="O3233" s="6">
        <v>-0.40739371784684902</v>
      </c>
    </row>
    <row r="3234" spans="2:15" x14ac:dyDescent="0.25">
      <c r="B3234" t="s">
        <v>12</v>
      </c>
      <c r="C3234" t="s">
        <v>36</v>
      </c>
      <c r="D3234" t="s">
        <v>927</v>
      </c>
      <c r="E3234" t="s">
        <v>15</v>
      </c>
      <c r="F3234" s="7">
        <v>22</v>
      </c>
      <c r="G3234" s="7">
        <v>275969.56871999998</v>
      </c>
      <c r="H3234" s="7">
        <v>34</v>
      </c>
      <c r="I3234" s="7">
        <v>371782.53492000001</v>
      </c>
      <c r="J3234" s="7">
        <v>16</v>
      </c>
      <c r="K3234" s="7">
        <v>327639.70503000001</v>
      </c>
      <c r="L3234" s="6">
        <v>-0.35294117647058798</v>
      </c>
      <c r="M3234" s="6">
        <v>-0.257712391521073</v>
      </c>
      <c r="N3234" s="6">
        <v>0.375</v>
      </c>
      <c r="O3234" s="6">
        <v>-0.157704135111674</v>
      </c>
    </row>
    <row r="3235" spans="2:15" x14ac:dyDescent="0.25">
      <c r="B3235" t="s">
        <v>12</v>
      </c>
      <c r="C3235" t="s">
        <v>36</v>
      </c>
      <c r="D3235" t="s">
        <v>928</v>
      </c>
      <c r="E3235" t="s">
        <v>15</v>
      </c>
      <c r="F3235" s="7">
        <v>36</v>
      </c>
      <c r="G3235" s="7">
        <v>337773.51040000003</v>
      </c>
      <c r="H3235" s="7">
        <v>44</v>
      </c>
      <c r="I3235" s="7">
        <v>383971.38799999998</v>
      </c>
      <c r="J3235" s="7">
        <v>33</v>
      </c>
      <c r="K3235" s="7">
        <v>240178.28400000001</v>
      </c>
      <c r="L3235" s="6">
        <v>-0.18181818181818199</v>
      </c>
      <c r="M3235" s="6">
        <v>-0.12031593770731699</v>
      </c>
      <c r="N3235" s="6">
        <v>9.0909090909090801E-2</v>
      </c>
      <c r="O3235" s="6">
        <v>0.40634492334036298</v>
      </c>
    </row>
    <row r="3236" spans="2:15" x14ac:dyDescent="0.25">
      <c r="B3236" t="s">
        <v>12</v>
      </c>
      <c r="C3236" t="s">
        <v>36</v>
      </c>
      <c r="D3236" t="s">
        <v>929</v>
      </c>
      <c r="E3236" t="s">
        <v>8</v>
      </c>
      <c r="F3236" s="7">
        <v>40</v>
      </c>
      <c r="G3236" s="7">
        <v>441630.28607999999</v>
      </c>
      <c r="H3236" s="7">
        <v>46</v>
      </c>
      <c r="I3236" s="7">
        <v>505378.25984000001</v>
      </c>
      <c r="J3236" s="7">
        <v>49</v>
      </c>
      <c r="K3236" s="7">
        <v>463606.75296000001</v>
      </c>
      <c r="L3236" s="6">
        <v>-0.13043478260869601</v>
      </c>
      <c r="M3236" s="6">
        <v>-0.12613912949121001</v>
      </c>
      <c r="N3236" s="6">
        <v>-0.183673469387755</v>
      </c>
      <c r="O3236" s="6">
        <v>-4.7403250146134397E-2</v>
      </c>
    </row>
    <row r="3237" spans="2:15" x14ac:dyDescent="0.25">
      <c r="B3237" t="s">
        <v>12</v>
      </c>
      <c r="C3237" t="s">
        <v>36</v>
      </c>
      <c r="D3237" t="s">
        <v>930</v>
      </c>
      <c r="E3237" t="s">
        <v>8</v>
      </c>
      <c r="F3237" s="7">
        <v>35</v>
      </c>
      <c r="G3237" s="7">
        <v>287426.37760000001</v>
      </c>
      <c r="H3237" s="7">
        <v>39</v>
      </c>
      <c r="I3237" s="7">
        <v>307984.48288000003</v>
      </c>
      <c r="J3237" s="7">
        <v>51</v>
      </c>
      <c r="K3237" s="7">
        <v>345773.205648</v>
      </c>
      <c r="L3237" s="6">
        <v>-0.102564102564103</v>
      </c>
      <c r="M3237" s="6">
        <v>-6.67504579703454E-2</v>
      </c>
      <c r="N3237" s="6">
        <v>-0.31372549019607798</v>
      </c>
      <c r="O3237" s="6">
        <v>-0.16874305786260799</v>
      </c>
    </row>
    <row r="3238" spans="2:15" x14ac:dyDescent="0.25">
      <c r="B3238" t="s">
        <v>12</v>
      </c>
      <c r="C3238" t="s">
        <v>36</v>
      </c>
      <c r="D3238" t="s">
        <v>932</v>
      </c>
      <c r="E3238" t="s">
        <v>15</v>
      </c>
      <c r="F3238" s="7">
        <v>67</v>
      </c>
      <c r="G3238" s="7">
        <v>788046.06182399997</v>
      </c>
      <c r="H3238" s="7">
        <v>101</v>
      </c>
      <c r="I3238" s="7">
        <v>977966.20533599996</v>
      </c>
      <c r="J3238" s="7">
        <v>111</v>
      </c>
      <c r="K3238" s="7">
        <v>1397410.0987140001</v>
      </c>
      <c r="L3238" s="6">
        <v>-0.33663366336633699</v>
      </c>
      <c r="M3238" s="6">
        <v>-0.19419908630354901</v>
      </c>
      <c r="N3238" s="6">
        <v>-0.39639639639639601</v>
      </c>
      <c r="O3238" s="6">
        <v>-0.43606671903314698</v>
      </c>
    </row>
    <row r="3239" spans="2:15" x14ac:dyDescent="0.25">
      <c r="B3239" t="s">
        <v>12</v>
      </c>
      <c r="C3239" t="s">
        <v>36</v>
      </c>
      <c r="D3239" t="s">
        <v>933</v>
      </c>
      <c r="E3239" t="s">
        <v>15</v>
      </c>
      <c r="F3239" s="7">
        <v>36</v>
      </c>
      <c r="G3239" s="7">
        <v>314034.84493999998</v>
      </c>
      <c r="H3239" s="7">
        <v>34</v>
      </c>
      <c r="I3239" s="7">
        <v>408742.91090399999</v>
      </c>
      <c r="J3239" s="7">
        <v>44</v>
      </c>
      <c r="K3239" s="7">
        <v>354936.57714000001</v>
      </c>
      <c r="L3239" s="6">
        <v>5.8823529411764698E-2</v>
      </c>
      <c r="M3239" s="6">
        <v>-0.23170570898596901</v>
      </c>
      <c r="N3239" s="6">
        <v>-0.18181818181818199</v>
      </c>
      <c r="O3239" s="6">
        <v>-0.115236734769848</v>
      </c>
    </row>
    <row r="3240" spans="2:15" x14ac:dyDescent="0.25">
      <c r="B3240" t="s">
        <v>12</v>
      </c>
      <c r="C3240" t="s">
        <v>36</v>
      </c>
      <c r="D3240" t="s">
        <v>935</v>
      </c>
      <c r="E3240" t="s">
        <v>8</v>
      </c>
      <c r="F3240" s="7">
        <v>53</v>
      </c>
      <c r="G3240" s="7">
        <v>555812.07878400001</v>
      </c>
      <c r="H3240" s="7">
        <v>42</v>
      </c>
      <c r="I3240" s="7">
        <v>510916.35008</v>
      </c>
      <c r="J3240" s="7">
        <v>53</v>
      </c>
      <c r="K3240" s="7">
        <v>528363.22031999996</v>
      </c>
      <c r="L3240" s="6">
        <v>0.26190476190476197</v>
      </c>
      <c r="M3240" s="6">
        <v>8.7872953560735004E-2</v>
      </c>
      <c r="N3240" s="6">
        <v>0</v>
      </c>
      <c r="O3240" s="6">
        <v>5.1950736554629701E-2</v>
      </c>
    </row>
    <row r="3241" spans="2:15" x14ac:dyDescent="0.25">
      <c r="B3241" t="s">
        <v>12</v>
      </c>
      <c r="C3241" t="s">
        <v>36</v>
      </c>
      <c r="D3241" t="s">
        <v>936</v>
      </c>
      <c r="E3241" t="s">
        <v>17</v>
      </c>
      <c r="F3241" s="7">
        <v>13</v>
      </c>
      <c r="G3241" s="7">
        <v>129316.969</v>
      </c>
      <c r="H3241" s="7">
        <v>20</v>
      </c>
      <c r="I3241" s="7">
        <v>194390.592</v>
      </c>
      <c r="J3241" s="7">
        <v>21</v>
      </c>
      <c r="K3241" s="7">
        <v>176268.98024999999</v>
      </c>
      <c r="L3241" s="6">
        <v>-0.35</v>
      </c>
      <c r="M3241" s="6">
        <v>-0.33475705964206298</v>
      </c>
      <c r="N3241" s="6">
        <v>-0.38095238095238099</v>
      </c>
      <c r="O3241" s="6">
        <v>-0.26636570531813702</v>
      </c>
    </row>
    <row r="3242" spans="2:15" x14ac:dyDescent="0.25">
      <c r="B3242" t="s">
        <v>12</v>
      </c>
      <c r="C3242" t="s">
        <v>36</v>
      </c>
      <c r="D3242" t="s">
        <v>937</v>
      </c>
      <c r="E3242" t="s">
        <v>15</v>
      </c>
      <c r="F3242" s="7">
        <v>85</v>
      </c>
      <c r="G3242" s="7">
        <v>913725.70856599999</v>
      </c>
      <c r="H3242" s="7">
        <v>87</v>
      </c>
      <c r="I3242" s="7">
        <v>1106230.6717320001</v>
      </c>
      <c r="J3242" s="7">
        <v>69</v>
      </c>
      <c r="K3242" s="7">
        <v>1165531.9375440001</v>
      </c>
      <c r="L3242" s="6">
        <v>-2.2988505747126398E-2</v>
      </c>
      <c r="M3242" s="6">
        <v>-0.174018826348938</v>
      </c>
      <c r="N3242" s="6">
        <v>0.231884057971014</v>
      </c>
      <c r="O3242" s="6">
        <v>-0.216044040379197</v>
      </c>
    </row>
    <row r="3243" spans="2:15" x14ac:dyDescent="0.25">
      <c r="B3243" t="s">
        <v>12</v>
      </c>
      <c r="C3243" t="s">
        <v>36</v>
      </c>
      <c r="D3243" t="s">
        <v>938</v>
      </c>
      <c r="E3243" t="s">
        <v>15</v>
      </c>
      <c r="F3243" s="7">
        <v>51</v>
      </c>
      <c r="G3243" s="7">
        <v>566601.49927999999</v>
      </c>
      <c r="H3243" s="7">
        <v>56</v>
      </c>
      <c r="I3243" s="7">
        <v>791719.25690399995</v>
      </c>
      <c r="J3243" s="7">
        <v>60</v>
      </c>
      <c r="K3243" s="7">
        <v>654198.64396200003</v>
      </c>
      <c r="L3243" s="6">
        <v>-8.9285714285714302E-2</v>
      </c>
      <c r="M3243" s="6">
        <v>-0.28434038412090401</v>
      </c>
      <c r="N3243" s="6">
        <v>-0.15</v>
      </c>
      <c r="O3243" s="6">
        <v>-0.1338999178468</v>
      </c>
    </row>
    <row r="3244" spans="2:15" x14ac:dyDescent="0.25">
      <c r="B3244" t="s">
        <v>12</v>
      </c>
      <c r="C3244" t="s">
        <v>36</v>
      </c>
      <c r="D3244" t="s">
        <v>939</v>
      </c>
      <c r="E3244" t="s">
        <v>8</v>
      </c>
      <c r="F3244" s="7">
        <v>38</v>
      </c>
      <c r="G3244" s="7">
        <v>362886.85187999997</v>
      </c>
      <c r="H3244" s="7">
        <v>57</v>
      </c>
      <c r="I3244" s="7">
        <v>603661.82150399999</v>
      </c>
      <c r="J3244" s="7">
        <v>31</v>
      </c>
      <c r="K3244" s="7">
        <v>277701.70896000002</v>
      </c>
      <c r="L3244" s="6">
        <v>-0.33333333333333298</v>
      </c>
      <c r="M3244" s="6">
        <v>-0.398857375184202</v>
      </c>
      <c r="N3244" s="6">
        <v>0.225806451612903</v>
      </c>
      <c r="O3244" s="6">
        <v>0.30675051744917398</v>
      </c>
    </row>
    <row r="3245" spans="2:15" x14ac:dyDescent="0.25">
      <c r="B3245" t="s">
        <v>12</v>
      </c>
      <c r="C3245" t="s">
        <v>36</v>
      </c>
      <c r="D3245" t="s">
        <v>940</v>
      </c>
      <c r="E3245" t="s">
        <v>15</v>
      </c>
      <c r="F3245" s="7">
        <v>66</v>
      </c>
      <c r="G3245" s="7">
        <v>548921.71288000001</v>
      </c>
      <c r="H3245" s="7">
        <v>63</v>
      </c>
      <c r="I3245" s="7">
        <v>519465.27963200002</v>
      </c>
      <c r="J3245" s="7">
        <v>73</v>
      </c>
      <c r="K3245" s="7">
        <v>599052.91428000003</v>
      </c>
      <c r="L3245" s="6">
        <v>4.76190476190477E-2</v>
      </c>
      <c r="M3245" s="6">
        <v>5.6705297549178899E-2</v>
      </c>
      <c r="N3245" s="6">
        <v>-9.5890410958904201E-2</v>
      </c>
      <c r="O3245" s="6">
        <v>-8.3684095686693299E-2</v>
      </c>
    </row>
    <row r="3246" spans="2:15" x14ac:dyDescent="0.25">
      <c r="B3246" t="s">
        <v>12</v>
      </c>
      <c r="C3246" t="s">
        <v>36</v>
      </c>
      <c r="D3246" t="s">
        <v>941</v>
      </c>
      <c r="E3246" t="s">
        <v>15</v>
      </c>
      <c r="F3246" s="7">
        <v>60</v>
      </c>
      <c r="G3246" s="7">
        <v>541820.13119999995</v>
      </c>
      <c r="H3246" s="7">
        <v>56</v>
      </c>
      <c r="I3246" s="7">
        <v>506084.77182000002</v>
      </c>
      <c r="J3246" s="7">
        <v>37</v>
      </c>
      <c r="K3246" s="7">
        <v>312373.60019999999</v>
      </c>
      <c r="L3246" s="6">
        <v>7.1428571428571397E-2</v>
      </c>
      <c r="M3246" s="6">
        <v>7.0611410123026006E-2</v>
      </c>
      <c r="N3246" s="6">
        <v>0.62162162162162204</v>
      </c>
      <c r="O3246" s="6">
        <v>0.73452599980630495</v>
      </c>
    </row>
    <row r="3247" spans="2:15" x14ac:dyDescent="0.25">
      <c r="B3247" t="s">
        <v>12</v>
      </c>
      <c r="C3247" t="s">
        <v>36</v>
      </c>
      <c r="D3247" t="s">
        <v>942</v>
      </c>
      <c r="E3247" t="s">
        <v>8</v>
      </c>
      <c r="F3247" s="7">
        <v>32</v>
      </c>
      <c r="G3247" s="7">
        <v>370436.34623999998</v>
      </c>
      <c r="H3247" s="7">
        <v>34</v>
      </c>
      <c r="I3247" s="7">
        <v>388251.42895999999</v>
      </c>
      <c r="J3247" s="7">
        <v>21</v>
      </c>
      <c r="K3247" s="7">
        <v>258128.71343999999</v>
      </c>
      <c r="L3247" s="6">
        <v>-5.8823529411764698E-2</v>
      </c>
      <c r="M3247" s="6">
        <v>-4.5885427306013603E-2</v>
      </c>
      <c r="N3247" s="6">
        <v>0.52380952380952395</v>
      </c>
      <c r="O3247" s="6">
        <v>0.43508384365036901</v>
      </c>
    </row>
    <row r="3248" spans="2:15" x14ac:dyDescent="0.25">
      <c r="B3248" t="s">
        <v>12</v>
      </c>
      <c r="C3248" t="s">
        <v>36</v>
      </c>
      <c r="D3248" t="s">
        <v>943</v>
      </c>
      <c r="E3248" t="s">
        <v>15</v>
      </c>
      <c r="F3248" s="7">
        <v>54</v>
      </c>
      <c r="G3248" s="7">
        <v>500808.95767999999</v>
      </c>
      <c r="H3248" s="7">
        <v>59</v>
      </c>
      <c r="I3248" s="7">
        <v>531662.65775999997</v>
      </c>
      <c r="J3248" s="7">
        <v>55</v>
      </c>
      <c r="K3248" s="7">
        <v>842740.27937999996</v>
      </c>
      <c r="L3248" s="6">
        <v>-8.4745762711864403E-2</v>
      </c>
      <c r="M3248" s="6">
        <v>-5.8032475348170499E-2</v>
      </c>
      <c r="N3248" s="6">
        <v>-1.8181818181818198E-2</v>
      </c>
      <c r="O3248" s="6">
        <v>-0.40573748528023001</v>
      </c>
    </row>
    <row r="3249" spans="2:15" x14ac:dyDescent="0.25">
      <c r="B3249" t="s">
        <v>12</v>
      </c>
      <c r="C3249" t="s">
        <v>36</v>
      </c>
      <c r="D3249" t="s">
        <v>971</v>
      </c>
      <c r="E3249" t="s">
        <v>22</v>
      </c>
      <c r="F3249" s="7">
        <v>9</v>
      </c>
      <c r="G3249" s="7">
        <v>71421.618912000005</v>
      </c>
      <c r="H3249" s="7">
        <v>13</v>
      </c>
      <c r="I3249" s="7">
        <v>127255.75298600001</v>
      </c>
      <c r="J3249" s="7">
        <v>6</v>
      </c>
      <c r="K3249" s="7">
        <v>55890.582311999999</v>
      </c>
      <c r="L3249" s="6">
        <v>-0.30769230769230799</v>
      </c>
      <c r="M3249" s="6">
        <v>-0.43875528425141302</v>
      </c>
      <c r="N3249" s="6">
        <v>0.5</v>
      </c>
      <c r="O3249" s="6">
        <v>0.27788289113361803</v>
      </c>
    </row>
    <row r="3250" spans="2:15" x14ac:dyDescent="0.25">
      <c r="B3250" t="s">
        <v>12</v>
      </c>
      <c r="C3250" t="s">
        <v>36</v>
      </c>
      <c r="D3250" t="s">
        <v>944</v>
      </c>
      <c r="E3250" t="s">
        <v>17</v>
      </c>
      <c r="F3250" s="7">
        <v>57</v>
      </c>
      <c r="G3250" s="7">
        <v>455698.92940399999</v>
      </c>
      <c r="H3250" s="7">
        <v>62</v>
      </c>
      <c r="I3250" s="7">
        <v>672851.05149600003</v>
      </c>
      <c r="J3250" s="7">
        <v>61</v>
      </c>
      <c r="K3250" s="7">
        <v>420895.805544</v>
      </c>
      <c r="L3250" s="6">
        <v>-8.0645161290322606E-2</v>
      </c>
      <c r="M3250" s="6">
        <v>-0.32273431335091102</v>
      </c>
      <c r="N3250" s="6">
        <v>-6.5573770491803199E-2</v>
      </c>
      <c r="O3250" s="6">
        <v>8.2688217372510101E-2</v>
      </c>
    </row>
    <row r="3251" spans="2:15" x14ac:dyDescent="0.25">
      <c r="B3251" t="s">
        <v>12</v>
      </c>
      <c r="C3251" t="s">
        <v>36</v>
      </c>
      <c r="D3251" t="s">
        <v>945</v>
      </c>
      <c r="E3251" t="s">
        <v>22</v>
      </c>
      <c r="F3251" s="7">
        <v>74</v>
      </c>
      <c r="G3251" s="7">
        <v>519204.97039999999</v>
      </c>
      <c r="H3251" s="7">
        <v>69</v>
      </c>
      <c r="I3251" s="7">
        <v>653252.63230000006</v>
      </c>
      <c r="J3251" s="7">
        <v>57</v>
      </c>
      <c r="K3251" s="7">
        <v>514022.67300000001</v>
      </c>
      <c r="L3251" s="6">
        <v>7.2463768115942101E-2</v>
      </c>
      <c r="M3251" s="6">
        <v>-0.205200339458318</v>
      </c>
      <c r="N3251" s="6">
        <v>0.29824561403508798</v>
      </c>
      <c r="O3251" s="6">
        <v>1.00818459422314E-2</v>
      </c>
    </row>
    <row r="3252" spans="2:15" x14ac:dyDescent="0.25">
      <c r="B3252" t="s">
        <v>12</v>
      </c>
      <c r="C3252" t="s">
        <v>36</v>
      </c>
      <c r="D3252" t="s">
        <v>946</v>
      </c>
      <c r="E3252" t="s">
        <v>8</v>
      </c>
      <c r="F3252" s="7">
        <v>44</v>
      </c>
      <c r="G3252" s="7">
        <v>493694.82659200003</v>
      </c>
      <c r="H3252" s="7">
        <v>38</v>
      </c>
      <c r="I3252" s="7">
        <v>320391.86992000003</v>
      </c>
      <c r="J3252" s="7">
        <v>47</v>
      </c>
      <c r="K3252" s="7">
        <v>574339.01990399999</v>
      </c>
      <c r="L3252" s="6">
        <v>0.157894736842105</v>
      </c>
      <c r="M3252" s="6">
        <v>0.54090934553137304</v>
      </c>
      <c r="N3252" s="6">
        <v>-6.3829787234042507E-2</v>
      </c>
      <c r="O3252" s="6">
        <v>-0.14041217907409401</v>
      </c>
    </row>
    <row r="3253" spans="2:15" x14ac:dyDescent="0.25">
      <c r="B3253" t="s">
        <v>12</v>
      </c>
      <c r="C3253" t="s">
        <v>36</v>
      </c>
      <c r="D3253" t="s">
        <v>947</v>
      </c>
      <c r="E3253" t="s">
        <v>17</v>
      </c>
      <c r="F3253" s="7">
        <v>82</v>
      </c>
      <c r="G3253" s="7">
        <v>682076.79749999999</v>
      </c>
      <c r="H3253" s="7">
        <v>86</v>
      </c>
      <c r="I3253" s="7">
        <v>673727.28469999996</v>
      </c>
      <c r="J3253" s="7">
        <v>65</v>
      </c>
      <c r="K3253" s="7">
        <v>541386.05564999999</v>
      </c>
      <c r="L3253" s="6">
        <v>-4.6511627906976702E-2</v>
      </c>
      <c r="M3253" s="6">
        <v>1.2393015675055999E-2</v>
      </c>
      <c r="N3253" s="6">
        <v>0.261538461538461</v>
      </c>
      <c r="O3253" s="6">
        <v>0.259871380841318</v>
      </c>
    </row>
    <row r="3254" spans="2:15" x14ac:dyDescent="0.25">
      <c r="B3254" t="s">
        <v>12</v>
      </c>
      <c r="C3254" t="s">
        <v>36</v>
      </c>
      <c r="D3254" t="s">
        <v>948</v>
      </c>
      <c r="E3254" t="s">
        <v>22</v>
      </c>
      <c r="F3254" s="7" t="s">
        <v>71</v>
      </c>
      <c r="G3254" s="7">
        <v>10120.9272</v>
      </c>
      <c r="H3254" s="7">
        <v>6</v>
      </c>
      <c r="I3254" s="7">
        <v>23551.6214</v>
      </c>
      <c r="J3254" s="7" t="s">
        <v>71</v>
      </c>
      <c r="K3254" s="7">
        <v>5338.0115999999998</v>
      </c>
      <c r="L3254" s="6" t="s">
        <v>72</v>
      </c>
      <c r="M3254" s="6">
        <v>-0.57026622379383196</v>
      </c>
      <c r="N3254" s="6" t="s">
        <v>72</v>
      </c>
      <c r="O3254" s="6">
        <v>0.89601071679949196</v>
      </c>
    </row>
    <row r="3255" spans="2:15" x14ac:dyDescent="0.25">
      <c r="B3255" t="s">
        <v>12</v>
      </c>
      <c r="C3255" t="s">
        <v>36</v>
      </c>
      <c r="D3255" t="s">
        <v>1476</v>
      </c>
      <c r="E3255" t="s">
        <v>26</v>
      </c>
      <c r="F3255" s="7" t="s">
        <v>71</v>
      </c>
      <c r="G3255" s="7">
        <v>5298.59</v>
      </c>
      <c r="H3255" s="7">
        <v>5</v>
      </c>
      <c r="I3255" s="7">
        <v>291253.19079999998</v>
      </c>
      <c r="J3255" s="7"/>
      <c r="K3255" s="7"/>
      <c r="L3255" s="6" t="s">
        <v>72</v>
      </c>
      <c r="M3255" s="6">
        <v>-0.981807615616344</v>
      </c>
      <c r="N3255" s="6" t="s">
        <v>72</v>
      </c>
      <c r="O3255" s="6"/>
    </row>
    <row r="3256" spans="2:15" x14ac:dyDescent="0.25">
      <c r="B3256" t="s">
        <v>12</v>
      </c>
      <c r="C3256" t="s">
        <v>36</v>
      </c>
      <c r="D3256" t="s">
        <v>949</v>
      </c>
      <c r="E3256" t="s">
        <v>31</v>
      </c>
      <c r="F3256" s="7" t="s">
        <v>71</v>
      </c>
      <c r="G3256" s="7">
        <v>10132.98</v>
      </c>
      <c r="H3256" s="7" t="s">
        <v>71</v>
      </c>
      <c r="I3256" s="7">
        <v>15845.92</v>
      </c>
      <c r="J3256" s="7" t="s">
        <v>71</v>
      </c>
      <c r="K3256" s="7">
        <v>17047.8</v>
      </c>
      <c r="L3256" s="6" t="s">
        <v>72</v>
      </c>
      <c r="M3256" s="6">
        <v>-0.36053066025828701</v>
      </c>
      <c r="N3256" s="6" t="s">
        <v>72</v>
      </c>
      <c r="O3256" s="6">
        <v>-0.40561362756484698</v>
      </c>
    </row>
    <row r="3257" spans="2:15" x14ac:dyDescent="0.25">
      <c r="B3257" t="s">
        <v>12</v>
      </c>
      <c r="C3257" t="s">
        <v>36</v>
      </c>
      <c r="D3257" t="s">
        <v>950</v>
      </c>
      <c r="E3257" t="s">
        <v>31</v>
      </c>
      <c r="F3257" s="7">
        <v>5</v>
      </c>
      <c r="G3257" s="7">
        <v>25072.639999999999</v>
      </c>
      <c r="H3257" s="7" t="s">
        <v>71</v>
      </c>
      <c r="I3257" s="7">
        <v>16661.419999999998</v>
      </c>
      <c r="J3257" s="7">
        <v>9</v>
      </c>
      <c r="K3257" s="7">
        <v>61037.599999999999</v>
      </c>
      <c r="L3257" s="6" t="s">
        <v>72</v>
      </c>
      <c r="M3257" s="6">
        <v>0.50483212115173803</v>
      </c>
      <c r="N3257" s="6">
        <v>-0.44444444444444398</v>
      </c>
      <c r="O3257" s="6">
        <v>-0.58922631296119099</v>
      </c>
    </row>
    <row r="3258" spans="2:15" x14ac:dyDescent="0.25">
      <c r="B3258" t="s">
        <v>12</v>
      </c>
      <c r="C3258" t="s">
        <v>36</v>
      </c>
      <c r="D3258" t="s">
        <v>951</v>
      </c>
      <c r="E3258" t="s">
        <v>15</v>
      </c>
      <c r="F3258" s="7">
        <v>25</v>
      </c>
      <c r="G3258" s="7">
        <v>174288.38604000001</v>
      </c>
      <c r="H3258" s="7">
        <v>27</v>
      </c>
      <c r="I3258" s="7">
        <v>542745.33866000001</v>
      </c>
      <c r="J3258" s="7">
        <v>16</v>
      </c>
      <c r="K3258" s="7">
        <v>107927.05031999999</v>
      </c>
      <c r="L3258" s="6">
        <v>-7.4074074074074098E-2</v>
      </c>
      <c r="M3258" s="6">
        <v>-0.67887630970667401</v>
      </c>
      <c r="N3258" s="6">
        <v>0.5625</v>
      </c>
      <c r="O3258" s="6">
        <v>0.61487213375368699</v>
      </c>
    </row>
    <row r="3259" spans="2:15" x14ac:dyDescent="0.25">
      <c r="B3259" t="s">
        <v>12</v>
      </c>
      <c r="C3259" t="s">
        <v>36</v>
      </c>
      <c r="D3259" t="s">
        <v>952</v>
      </c>
      <c r="E3259" t="s">
        <v>31</v>
      </c>
      <c r="F3259" s="7" t="s">
        <v>71</v>
      </c>
      <c r="G3259" s="7">
        <v>20064.88</v>
      </c>
      <c r="H3259" s="7">
        <v>5</v>
      </c>
      <c r="I3259" s="7">
        <v>26849.008000000002</v>
      </c>
      <c r="J3259" s="7">
        <v>5</v>
      </c>
      <c r="K3259" s="7">
        <v>24084.5</v>
      </c>
      <c r="L3259" s="6" t="s">
        <v>72</v>
      </c>
      <c r="M3259" s="6">
        <v>-0.25267704490236698</v>
      </c>
      <c r="N3259" s="6" t="s">
        <v>72</v>
      </c>
      <c r="O3259" s="6">
        <v>-0.166896551724138</v>
      </c>
    </row>
    <row r="3260" spans="2:15" x14ac:dyDescent="0.25">
      <c r="B3260" t="s">
        <v>12</v>
      </c>
      <c r="C3260" t="s">
        <v>36</v>
      </c>
      <c r="D3260" t="s">
        <v>953</v>
      </c>
      <c r="E3260" t="s">
        <v>31</v>
      </c>
      <c r="F3260" s="7" t="s">
        <v>71</v>
      </c>
      <c r="G3260" s="7">
        <v>3991.19</v>
      </c>
      <c r="H3260" s="7" t="s">
        <v>71</v>
      </c>
      <c r="I3260" s="7">
        <v>15964.76</v>
      </c>
      <c r="J3260" s="7" t="s">
        <v>71</v>
      </c>
      <c r="K3260" s="7">
        <v>14000.14</v>
      </c>
      <c r="L3260" s="6" t="s">
        <v>72</v>
      </c>
      <c r="M3260" s="6">
        <v>-0.75</v>
      </c>
      <c r="N3260" s="6" t="s">
        <v>72</v>
      </c>
      <c r="O3260" s="6">
        <v>-0.71491785082149195</v>
      </c>
    </row>
    <row r="3261" spans="2:15" x14ac:dyDescent="0.25">
      <c r="B3261" t="s">
        <v>12</v>
      </c>
      <c r="C3261" t="s">
        <v>36</v>
      </c>
      <c r="D3261" t="s">
        <v>955</v>
      </c>
      <c r="E3261" t="s">
        <v>15</v>
      </c>
      <c r="F3261" s="7">
        <v>32</v>
      </c>
      <c r="G3261" s="7">
        <v>380693.85768000002</v>
      </c>
      <c r="H3261" s="7">
        <v>35</v>
      </c>
      <c r="I3261" s="7">
        <v>313732.54035999998</v>
      </c>
      <c r="J3261" s="7">
        <v>37</v>
      </c>
      <c r="K3261" s="7">
        <v>308231.13384000002</v>
      </c>
      <c r="L3261" s="6">
        <v>-8.5714285714285701E-2</v>
      </c>
      <c r="M3261" s="6">
        <v>0.21343440257476501</v>
      </c>
      <c r="N3261" s="6">
        <v>-0.135135135135135</v>
      </c>
      <c r="O3261" s="6">
        <v>0.23509216261591101</v>
      </c>
    </row>
    <row r="3262" spans="2:15" x14ac:dyDescent="0.25">
      <c r="B3262" t="s">
        <v>12</v>
      </c>
      <c r="C3262" t="s">
        <v>36</v>
      </c>
      <c r="D3262" t="s">
        <v>956</v>
      </c>
      <c r="E3262" t="s">
        <v>15</v>
      </c>
      <c r="F3262" s="7">
        <v>106</v>
      </c>
      <c r="G3262" s="7">
        <v>1390062.911416</v>
      </c>
      <c r="H3262" s="7">
        <v>88</v>
      </c>
      <c r="I3262" s="7">
        <v>919936.81031600002</v>
      </c>
      <c r="J3262" s="7">
        <v>101</v>
      </c>
      <c r="K3262" s="7">
        <v>948145.12999199994</v>
      </c>
      <c r="L3262" s="6">
        <v>0.204545454545455</v>
      </c>
      <c r="M3262" s="6">
        <v>0.51104173224518601</v>
      </c>
      <c r="N3262" s="6">
        <v>4.95049504950495E-2</v>
      </c>
      <c r="O3262" s="6">
        <v>0.466086643748018</v>
      </c>
    </row>
    <row r="3263" spans="2:15" x14ac:dyDescent="0.25">
      <c r="B3263" t="s">
        <v>12</v>
      </c>
      <c r="C3263" t="s">
        <v>36</v>
      </c>
      <c r="D3263" t="s">
        <v>1524</v>
      </c>
      <c r="E3263" t="s">
        <v>31</v>
      </c>
      <c r="F3263" s="7">
        <v>12</v>
      </c>
      <c r="G3263" s="7">
        <v>80760.555999999997</v>
      </c>
      <c r="H3263" s="7">
        <v>10</v>
      </c>
      <c r="I3263" s="7">
        <v>61867.54</v>
      </c>
      <c r="J3263" s="7">
        <v>13</v>
      </c>
      <c r="K3263" s="7">
        <v>78339.3</v>
      </c>
      <c r="L3263" s="6">
        <v>0.2</v>
      </c>
      <c r="M3263" s="6">
        <v>0.30537849088552699</v>
      </c>
      <c r="N3263" s="6">
        <v>-7.69230769230769E-2</v>
      </c>
      <c r="O3263" s="6">
        <v>3.0907296848452701E-2</v>
      </c>
    </row>
    <row r="3264" spans="2:15" x14ac:dyDescent="0.25">
      <c r="B3264" t="s">
        <v>12</v>
      </c>
      <c r="C3264" t="s">
        <v>36</v>
      </c>
      <c r="D3264" t="s">
        <v>957</v>
      </c>
      <c r="E3264" t="s">
        <v>31</v>
      </c>
      <c r="F3264" s="7" t="s">
        <v>71</v>
      </c>
      <c r="G3264" s="7">
        <v>3730.43</v>
      </c>
      <c r="H3264" s="7"/>
      <c r="I3264" s="7"/>
      <c r="J3264" s="7" t="s">
        <v>71</v>
      </c>
      <c r="K3264" s="7">
        <v>4015.92</v>
      </c>
      <c r="L3264" s="6" t="s">
        <v>72</v>
      </c>
      <c r="M3264" s="6"/>
      <c r="N3264" s="6" t="s">
        <v>72</v>
      </c>
      <c r="O3264" s="6">
        <v>-7.1089563537122299E-2</v>
      </c>
    </row>
    <row r="3265" spans="2:15" x14ac:dyDescent="0.25">
      <c r="B3265" t="s">
        <v>12</v>
      </c>
      <c r="C3265" t="s">
        <v>37</v>
      </c>
      <c r="D3265" t="s">
        <v>959</v>
      </c>
      <c r="E3265" t="s">
        <v>25</v>
      </c>
      <c r="F3265" s="7">
        <v>235</v>
      </c>
      <c r="G3265" s="7">
        <v>1587910.262442</v>
      </c>
      <c r="H3265" s="7">
        <v>232</v>
      </c>
      <c r="I3265" s="7">
        <v>1523813.4062999999</v>
      </c>
      <c r="J3265" s="7">
        <v>194</v>
      </c>
      <c r="K3265" s="7">
        <v>1140583.1281999999</v>
      </c>
      <c r="L3265" s="6">
        <v>1.29310344827587E-2</v>
      </c>
      <c r="M3265" s="6">
        <v>4.2063454670368601E-2</v>
      </c>
      <c r="N3265" s="6">
        <v>0.21134020618556701</v>
      </c>
      <c r="O3265" s="6">
        <v>0.39219161074909498</v>
      </c>
    </row>
    <row r="3266" spans="2:15" x14ac:dyDescent="0.25">
      <c r="B3266" t="s">
        <v>12</v>
      </c>
      <c r="C3266" t="s">
        <v>37</v>
      </c>
      <c r="D3266" t="s">
        <v>960</v>
      </c>
      <c r="E3266" t="s">
        <v>15</v>
      </c>
      <c r="F3266" s="7">
        <v>43</v>
      </c>
      <c r="G3266" s="7">
        <v>445693.08084000001</v>
      </c>
      <c r="H3266" s="7">
        <v>42</v>
      </c>
      <c r="I3266" s="7">
        <v>332663.59928000002</v>
      </c>
      <c r="J3266" s="7">
        <v>50</v>
      </c>
      <c r="K3266" s="7">
        <v>365086.17593999999</v>
      </c>
      <c r="L3266" s="6">
        <v>2.3809523809523701E-2</v>
      </c>
      <c r="M3266" s="6">
        <v>0.33977111353522099</v>
      </c>
      <c r="N3266" s="6">
        <v>-0.14000000000000001</v>
      </c>
      <c r="O3266" s="6">
        <v>0.220788707467377</v>
      </c>
    </row>
    <row r="3267" spans="2:15" x14ac:dyDescent="0.25">
      <c r="B3267" t="s">
        <v>12</v>
      </c>
      <c r="C3267" t="s">
        <v>37</v>
      </c>
      <c r="D3267" t="s">
        <v>961</v>
      </c>
      <c r="E3267" t="s">
        <v>8</v>
      </c>
      <c r="F3267" s="7">
        <v>28</v>
      </c>
      <c r="G3267" s="7">
        <v>231272.64543999999</v>
      </c>
      <c r="H3267" s="7">
        <v>31</v>
      </c>
      <c r="I3267" s="7">
        <v>258946.65552</v>
      </c>
      <c r="J3267" s="7">
        <v>26</v>
      </c>
      <c r="K3267" s="7">
        <v>175048.69824</v>
      </c>
      <c r="L3267" s="6">
        <v>-9.6774193548387094E-2</v>
      </c>
      <c r="M3267" s="6">
        <v>-0.106871471363192</v>
      </c>
      <c r="N3267" s="6">
        <v>7.69230769230769E-2</v>
      </c>
      <c r="O3267" s="6">
        <v>0.321190318838672</v>
      </c>
    </row>
    <row r="3268" spans="2:15" x14ac:dyDescent="0.25">
      <c r="B3268" t="s">
        <v>12</v>
      </c>
      <c r="C3268" t="s">
        <v>37</v>
      </c>
      <c r="D3268" t="s">
        <v>963</v>
      </c>
      <c r="E3268" t="s">
        <v>15</v>
      </c>
      <c r="F3268" s="7">
        <v>58</v>
      </c>
      <c r="G3268" s="7">
        <v>483687.41456</v>
      </c>
      <c r="H3268" s="7">
        <v>64</v>
      </c>
      <c r="I3268" s="7">
        <v>625317.60796000005</v>
      </c>
      <c r="J3268" s="7">
        <v>70</v>
      </c>
      <c r="K3268" s="7">
        <v>565345.54098000005</v>
      </c>
      <c r="L3268" s="6">
        <v>-9.375E-2</v>
      </c>
      <c r="M3268" s="6">
        <v>-0.22649321176489201</v>
      </c>
      <c r="N3268" s="6">
        <v>-0.17142857142857101</v>
      </c>
      <c r="O3268" s="6">
        <v>-0.14443932161992401</v>
      </c>
    </row>
    <row r="3269" spans="2:15" x14ac:dyDescent="0.25">
      <c r="B3269" t="s">
        <v>12</v>
      </c>
      <c r="C3269" t="s">
        <v>37</v>
      </c>
      <c r="D3269" t="s">
        <v>964</v>
      </c>
      <c r="E3269" t="s">
        <v>15</v>
      </c>
      <c r="F3269" s="7">
        <v>65</v>
      </c>
      <c r="G3269" s="7">
        <v>452915.09587999998</v>
      </c>
      <c r="H3269" s="7">
        <v>58</v>
      </c>
      <c r="I3269" s="7">
        <v>469202.39065999998</v>
      </c>
      <c r="J3269" s="7">
        <v>47</v>
      </c>
      <c r="K3269" s="7">
        <v>668859.48629399994</v>
      </c>
      <c r="L3269" s="6">
        <v>0.12068965517241401</v>
      </c>
      <c r="M3269" s="6">
        <v>-3.4712727607993703E-2</v>
      </c>
      <c r="N3269" s="6">
        <v>0.38297872340425498</v>
      </c>
      <c r="O3269" s="6">
        <v>-0.32285464262531299</v>
      </c>
    </row>
    <row r="3270" spans="2:15" x14ac:dyDescent="0.25">
      <c r="B3270" t="s">
        <v>12</v>
      </c>
      <c r="C3270" t="s">
        <v>37</v>
      </c>
      <c r="D3270" t="s">
        <v>966</v>
      </c>
      <c r="E3270" t="s">
        <v>26</v>
      </c>
      <c r="F3270" s="7">
        <v>21</v>
      </c>
      <c r="G3270" s="7">
        <v>213484.32</v>
      </c>
      <c r="H3270" s="7">
        <v>9</v>
      </c>
      <c r="I3270" s="7">
        <v>93389.58</v>
      </c>
      <c r="J3270" s="7" t="s">
        <v>71</v>
      </c>
      <c r="K3270" s="7">
        <v>22765.86</v>
      </c>
      <c r="L3270" s="6">
        <v>1.3333333333333299</v>
      </c>
      <c r="M3270" s="6">
        <v>1.2859543859175699</v>
      </c>
      <c r="N3270" s="6" t="s">
        <v>72</v>
      </c>
      <c r="O3270" s="6">
        <v>8.3773887742435402</v>
      </c>
    </row>
    <row r="3271" spans="2:15" x14ac:dyDescent="0.25">
      <c r="B3271" t="s">
        <v>12</v>
      </c>
      <c r="C3271" t="s">
        <v>37</v>
      </c>
      <c r="D3271" t="s">
        <v>967</v>
      </c>
      <c r="E3271" t="s">
        <v>8</v>
      </c>
      <c r="F3271" s="7">
        <v>35</v>
      </c>
      <c r="G3271" s="7">
        <v>529178.16390399996</v>
      </c>
      <c r="H3271" s="7">
        <v>33</v>
      </c>
      <c r="I3271" s="7">
        <v>357720.52118400001</v>
      </c>
      <c r="J3271" s="7">
        <v>29</v>
      </c>
      <c r="K3271" s="7">
        <v>266120.58147600002</v>
      </c>
      <c r="L3271" s="6">
        <v>6.0606060606060601E-2</v>
      </c>
      <c r="M3271" s="6">
        <v>0.479306141432707</v>
      </c>
      <c r="N3271" s="6">
        <v>0.20689655172413801</v>
      </c>
      <c r="O3271" s="6">
        <v>0.98849018354382201</v>
      </c>
    </row>
    <row r="3272" spans="2:15" x14ac:dyDescent="0.25">
      <c r="B3272" t="s">
        <v>12</v>
      </c>
      <c r="C3272" t="s">
        <v>37</v>
      </c>
      <c r="D3272" t="s">
        <v>968</v>
      </c>
      <c r="E3272" t="s">
        <v>22</v>
      </c>
      <c r="F3272" s="7" t="s">
        <v>71</v>
      </c>
      <c r="G3272" s="7">
        <v>24246.78</v>
      </c>
      <c r="H3272" s="7" t="s">
        <v>71</v>
      </c>
      <c r="I3272" s="7">
        <v>5789.8</v>
      </c>
      <c r="J3272" s="7" t="s">
        <v>71</v>
      </c>
      <c r="K3272" s="7">
        <v>2977.56</v>
      </c>
      <c r="L3272" s="6" t="s">
        <v>72</v>
      </c>
      <c r="M3272" s="6">
        <v>3.1878441396939401</v>
      </c>
      <c r="N3272" s="6" t="s">
        <v>72</v>
      </c>
      <c r="O3272" s="6">
        <v>7.1431709184701599</v>
      </c>
    </row>
    <row r="3273" spans="2:15" x14ac:dyDescent="0.25">
      <c r="B3273" t="s">
        <v>12</v>
      </c>
      <c r="C3273" t="s">
        <v>37</v>
      </c>
      <c r="D3273" t="s">
        <v>970</v>
      </c>
      <c r="E3273" t="s">
        <v>22</v>
      </c>
      <c r="F3273" s="7">
        <v>31</v>
      </c>
      <c r="G3273" s="7">
        <v>194493.35303999999</v>
      </c>
      <c r="H3273" s="7">
        <v>31</v>
      </c>
      <c r="I3273" s="7">
        <v>291928.31174400001</v>
      </c>
      <c r="J3273" s="7">
        <v>21</v>
      </c>
      <c r="K3273" s="7">
        <v>238078.145728</v>
      </c>
      <c r="L3273" s="6">
        <v>0</v>
      </c>
      <c r="M3273" s="6">
        <v>-0.33376330689516498</v>
      </c>
      <c r="N3273" s="6">
        <v>0.476190476190476</v>
      </c>
      <c r="O3273" s="6">
        <v>-0.18306927145591401</v>
      </c>
    </row>
    <row r="3274" spans="2:15" x14ac:dyDescent="0.25">
      <c r="B3274" t="s">
        <v>12</v>
      </c>
      <c r="C3274" t="s">
        <v>37</v>
      </c>
      <c r="D3274" t="s">
        <v>971</v>
      </c>
      <c r="E3274" t="s">
        <v>22</v>
      </c>
      <c r="F3274" s="7">
        <v>118</v>
      </c>
      <c r="G3274" s="7">
        <v>1147255.526792</v>
      </c>
      <c r="H3274" s="7">
        <v>119</v>
      </c>
      <c r="I3274" s="7">
        <v>1018350.345458</v>
      </c>
      <c r="J3274" s="7">
        <v>73</v>
      </c>
      <c r="K3274" s="7">
        <v>563867.54056800005</v>
      </c>
      <c r="L3274" s="6">
        <v>-8.4033613445377905E-3</v>
      </c>
      <c r="M3274" s="6">
        <v>0.126582351455898</v>
      </c>
      <c r="N3274" s="6">
        <v>0.61643835616438403</v>
      </c>
      <c r="O3274" s="6">
        <v>1.0346188497325799</v>
      </c>
    </row>
    <row r="3275" spans="2:15" x14ac:dyDescent="0.25">
      <c r="B3275" t="s">
        <v>12</v>
      </c>
      <c r="C3275" t="s">
        <v>37</v>
      </c>
      <c r="D3275" t="s">
        <v>974</v>
      </c>
      <c r="E3275" t="s">
        <v>8</v>
      </c>
      <c r="F3275" s="7">
        <v>28</v>
      </c>
      <c r="G3275" s="7">
        <v>263409.74400000001</v>
      </c>
      <c r="H3275" s="7">
        <v>25</v>
      </c>
      <c r="I3275" s="7">
        <v>435408.42716800002</v>
      </c>
      <c r="J3275" s="7">
        <v>23</v>
      </c>
      <c r="K3275" s="7">
        <v>216673.737696</v>
      </c>
      <c r="L3275" s="6">
        <v>0.12</v>
      </c>
      <c r="M3275" s="6">
        <v>-0.39502837436271099</v>
      </c>
      <c r="N3275" s="6">
        <v>0.217391304347826</v>
      </c>
      <c r="O3275" s="6">
        <v>0.21569760507649599</v>
      </c>
    </row>
    <row r="3276" spans="2:15" x14ac:dyDescent="0.25">
      <c r="B3276" t="s">
        <v>12</v>
      </c>
      <c r="C3276" t="s">
        <v>37</v>
      </c>
      <c r="D3276" t="s">
        <v>975</v>
      </c>
      <c r="E3276" t="s">
        <v>8</v>
      </c>
      <c r="F3276" s="7">
        <v>26</v>
      </c>
      <c r="G3276" s="7">
        <v>189773.66096000001</v>
      </c>
      <c r="H3276" s="7">
        <v>20</v>
      </c>
      <c r="I3276" s="7">
        <v>153397.62064000001</v>
      </c>
      <c r="J3276" s="7">
        <v>19</v>
      </c>
      <c r="K3276" s="7">
        <v>110807.77968000001</v>
      </c>
      <c r="L3276" s="6">
        <v>0.3</v>
      </c>
      <c r="M3276" s="6">
        <v>0.23713562288797699</v>
      </c>
      <c r="N3276" s="6">
        <v>0.36842105263157898</v>
      </c>
      <c r="O3276" s="6">
        <v>0.71263842221227003</v>
      </c>
    </row>
    <row r="3277" spans="2:15" x14ac:dyDescent="0.25">
      <c r="B3277" t="s">
        <v>12</v>
      </c>
      <c r="C3277" t="s">
        <v>37</v>
      </c>
      <c r="D3277" t="s">
        <v>976</v>
      </c>
      <c r="E3277" t="s">
        <v>8</v>
      </c>
      <c r="F3277" s="7">
        <v>29</v>
      </c>
      <c r="G3277" s="7">
        <v>314159.45695999998</v>
      </c>
      <c r="H3277" s="7">
        <v>31</v>
      </c>
      <c r="I3277" s="7">
        <v>321588.42841599998</v>
      </c>
      <c r="J3277" s="7">
        <v>23</v>
      </c>
      <c r="K3277" s="7">
        <v>182802.99024000001</v>
      </c>
      <c r="L3277" s="6">
        <v>-6.4516129032258104E-2</v>
      </c>
      <c r="M3277" s="6">
        <v>-2.3100866820960499E-2</v>
      </c>
      <c r="N3277" s="6">
        <v>0.26086956521739102</v>
      </c>
      <c r="O3277" s="6">
        <v>0.71856847936427903</v>
      </c>
    </row>
    <row r="3278" spans="2:15" x14ac:dyDescent="0.25">
      <c r="B3278" t="s">
        <v>12</v>
      </c>
      <c r="C3278" t="s">
        <v>37</v>
      </c>
      <c r="D3278" t="s">
        <v>977</v>
      </c>
      <c r="E3278" t="s">
        <v>8</v>
      </c>
      <c r="F3278" s="7">
        <v>36</v>
      </c>
      <c r="G3278" s="7">
        <v>309781.94416000001</v>
      </c>
      <c r="H3278" s="7">
        <v>28</v>
      </c>
      <c r="I3278" s="7">
        <v>265922.31523200002</v>
      </c>
      <c r="J3278" s="7">
        <v>32</v>
      </c>
      <c r="K3278" s="7">
        <v>340093.829088</v>
      </c>
      <c r="L3278" s="6">
        <v>0.28571428571428598</v>
      </c>
      <c r="M3278" s="6">
        <v>0.16493399167999601</v>
      </c>
      <c r="N3278" s="6">
        <v>0.125</v>
      </c>
      <c r="O3278" s="6">
        <v>-8.9128006260168605E-2</v>
      </c>
    </row>
    <row r="3279" spans="2:15" x14ac:dyDescent="0.25">
      <c r="B3279" t="s">
        <v>12</v>
      </c>
      <c r="C3279" t="s">
        <v>37</v>
      </c>
      <c r="D3279" t="s">
        <v>978</v>
      </c>
      <c r="E3279" t="s">
        <v>8</v>
      </c>
      <c r="F3279" s="7">
        <v>53</v>
      </c>
      <c r="G3279" s="7">
        <v>568839.87235199998</v>
      </c>
      <c r="H3279" s="7">
        <v>28</v>
      </c>
      <c r="I3279" s="7">
        <v>337152.48415999999</v>
      </c>
      <c r="J3279" s="7">
        <v>43</v>
      </c>
      <c r="K3279" s="7">
        <v>377516.33711999998</v>
      </c>
      <c r="L3279" s="6">
        <v>0.89285714285714302</v>
      </c>
      <c r="M3279" s="6">
        <v>0.68718873233053102</v>
      </c>
      <c r="N3279" s="6">
        <v>0.232558139534884</v>
      </c>
      <c r="O3279" s="6">
        <v>0.50679537921873996</v>
      </c>
    </row>
    <row r="3280" spans="2:15" x14ac:dyDescent="0.25">
      <c r="B3280" t="s">
        <v>12</v>
      </c>
      <c r="C3280" t="s">
        <v>37</v>
      </c>
      <c r="D3280" t="s">
        <v>979</v>
      </c>
      <c r="E3280" t="s">
        <v>8</v>
      </c>
      <c r="F3280" s="7">
        <v>24</v>
      </c>
      <c r="G3280" s="7">
        <v>203365.79232000001</v>
      </c>
      <c r="H3280" s="7">
        <v>24</v>
      </c>
      <c r="I3280" s="7">
        <v>306194.09347199998</v>
      </c>
      <c r="J3280" s="7">
        <v>42</v>
      </c>
      <c r="K3280" s="7">
        <v>517726.30291199998</v>
      </c>
      <c r="L3280" s="6">
        <v>0</v>
      </c>
      <c r="M3280" s="6">
        <v>-0.33582718721320798</v>
      </c>
      <c r="N3280" s="6">
        <v>-0.42857142857142899</v>
      </c>
      <c r="O3280" s="6">
        <v>-0.60719439754914895</v>
      </c>
    </row>
    <row r="3281" spans="2:15" x14ac:dyDescent="0.25">
      <c r="B3281" t="s">
        <v>12</v>
      </c>
      <c r="C3281" t="s">
        <v>37</v>
      </c>
      <c r="D3281" t="s">
        <v>980</v>
      </c>
      <c r="E3281" t="s">
        <v>8</v>
      </c>
      <c r="F3281" s="7" t="s">
        <v>71</v>
      </c>
      <c r="G3281" s="7">
        <v>20208.0736</v>
      </c>
      <c r="H3281" s="7" t="s">
        <v>71</v>
      </c>
      <c r="I3281" s="7">
        <v>8868.8703999999998</v>
      </c>
      <c r="J3281" s="7">
        <v>6</v>
      </c>
      <c r="K3281" s="7">
        <v>38739.448799999998</v>
      </c>
      <c r="L3281" s="6" t="s">
        <v>72</v>
      </c>
      <c r="M3281" s="6">
        <v>1.27853973376361</v>
      </c>
      <c r="N3281" s="6" t="s">
        <v>72</v>
      </c>
      <c r="O3281" s="6">
        <v>-0.47835928940733902</v>
      </c>
    </row>
    <row r="3282" spans="2:15" x14ac:dyDescent="0.25">
      <c r="B3282" t="s">
        <v>12</v>
      </c>
      <c r="C3282" t="s">
        <v>37</v>
      </c>
      <c r="D3282" t="s">
        <v>981</v>
      </c>
      <c r="E3282" t="s">
        <v>15</v>
      </c>
      <c r="F3282" s="7">
        <v>12</v>
      </c>
      <c r="G3282" s="7">
        <v>88898.706839999999</v>
      </c>
      <c r="H3282" s="7">
        <v>13</v>
      </c>
      <c r="I3282" s="7">
        <v>136670.79676</v>
      </c>
      <c r="J3282" s="7">
        <v>16</v>
      </c>
      <c r="K3282" s="7">
        <v>97986.866399999999</v>
      </c>
      <c r="L3282" s="6">
        <v>-7.69230769230769E-2</v>
      </c>
      <c r="M3282" s="6">
        <v>-0.34954131425669499</v>
      </c>
      <c r="N3282" s="6">
        <v>-0.25</v>
      </c>
      <c r="O3282" s="6">
        <v>-9.2748751887834602E-2</v>
      </c>
    </row>
    <row r="3283" spans="2:15" x14ac:dyDescent="0.25">
      <c r="B3283" t="s">
        <v>12</v>
      </c>
      <c r="C3283" t="s">
        <v>37</v>
      </c>
      <c r="D3283" t="s">
        <v>982</v>
      </c>
      <c r="E3283" t="s">
        <v>8</v>
      </c>
      <c r="F3283" s="7">
        <v>17</v>
      </c>
      <c r="G3283" s="7">
        <v>122221.01216</v>
      </c>
      <c r="H3283" s="7">
        <v>17</v>
      </c>
      <c r="I3283" s="7">
        <v>122587.3584</v>
      </c>
      <c r="J3283" s="7">
        <v>17</v>
      </c>
      <c r="K3283" s="7">
        <v>119054.7072</v>
      </c>
      <c r="L3283" s="6">
        <v>0</v>
      </c>
      <c r="M3283" s="6">
        <v>-2.9884503979980001E-3</v>
      </c>
      <c r="N3283" s="6">
        <v>0</v>
      </c>
      <c r="O3283" s="6">
        <v>2.6595378162418401E-2</v>
      </c>
    </row>
    <row r="3284" spans="2:15" x14ac:dyDescent="0.25">
      <c r="B3284" t="s">
        <v>12</v>
      </c>
      <c r="C3284" t="s">
        <v>37</v>
      </c>
      <c r="D3284" t="s">
        <v>983</v>
      </c>
      <c r="E3284" t="s">
        <v>8</v>
      </c>
      <c r="F3284" s="7">
        <v>32</v>
      </c>
      <c r="G3284" s="7">
        <v>255262.73988000001</v>
      </c>
      <c r="H3284" s="7">
        <v>33</v>
      </c>
      <c r="I3284" s="7">
        <v>283189.83503999998</v>
      </c>
      <c r="J3284" s="7">
        <v>31</v>
      </c>
      <c r="K3284" s="7">
        <v>265901.53824000002</v>
      </c>
      <c r="L3284" s="6">
        <v>-3.03030303030303E-2</v>
      </c>
      <c r="M3284" s="6">
        <v>-9.8616163804238696E-2</v>
      </c>
      <c r="N3284" s="6">
        <v>3.2258064516128997E-2</v>
      </c>
      <c r="O3284" s="6">
        <v>-4.0010292645985199E-2</v>
      </c>
    </row>
    <row r="3285" spans="2:15" x14ac:dyDescent="0.25">
      <c r="B3285" t="s">
        <v>12</v>
      </c>
      <c r="C3285" t="s">
        <v>37</v>
      </c>
      <c r="D3285" t="s">
        <v>984</v>
      </c>
      <c r="E3285" t="s">
        <v>8</v>
      </c>
      <c r="F3285" s="7">
        <v>38</v>
      </c>
      <c r="G3285" s="7">
        <v>267991.26319999999</v>
      </c>
      <c r="H3285" s="7">
        <v>31</v>
      </c>
      <c r="I3285" s="7">
        <v>217294.11919999999</v>
      </c>
      <c r="J3285" s="7">
        <v>27</v>
      </c>
      <c r="K3285" s="7">
        <v>168763.38336000001</v>
      </c>
      <c r="L3285" s="6">
        <v>0.225806451612903</v>
      </c>
      <c r="M3285" s="6">
        <v>0.23331116454807399</v>
      </c>
      <c r="N3285" s="6">
        <v>0.407407407407407</v>
      </c>
      <c r="O3285" s="6">
        <v>0.58797043448892405</v>
      </c>
    </row>
    <row r="3286" spans="2:15" x14ac:dyDescent="0.25">
      <c r="B3286" t="s">
        <v>12</v>
      </c>
      <c r="C3286" t="s">
        <v>37</v>
      </c>
      <c r="D3286" t="s">
        <v>985</v>
      </c>
      <c r="E3286" t="s">
        <v>8</v>
      </c>
      <c r="F3286" s="7">
        <v>27</v>
      </c>
      <c r="G3286" s="7">
        <v>449359.779232</v>
      </c>
      <c r="H3286" s="7">
        <v>25</v>
      </c>
      <c r="I3286" s="7">
        <v>206160.98879999999</v>
      </c>
      <c r="J3286" s="7">
        <v>23</v>
      </c>
      <c r="K3286" s="7">
        <v>171123.11424</v>
      </c>
      <c r="L3286" s="6">
        <v>8.0000000000000099E-2</v>
      </c>
      <c r="M3286" s="6">
        <v>1.17965475353793</v>
      </c>
      <c r="N3286" s="6">
        <v>0.173913043478261</v>
      </c>
      <c r="O3286" s="6">
        <v>1.6259443747720299</v>
      </c>
    </row>
    <row r="3287" spans="2:15" x14ac:dyDescent="0.25">
      <c r="B3287" t="s">
        <v>12</v>
      </c>
      <c r="C3287" t="s">
        <v>37</v>
      </c>
      <c r="D3287" t="s">
        <v>986</v>
      </c>
      <c r="E3287" t="s">
        <v>17</v>
      </c>
      <c r="F3287" s="7">
        <v>78</v>
      </c>
      <c r="G3287" s="7">
        <v>740081.36840000004</v>
      </c>
      <c r="H3287" s="7">
        <v>77</v>
      </c>
      <c r="I3287" s="7">
        <v>614121.46200000006</v>
      </c>
      <c r="J3287" s="7">
        <v>70</v>
      </c>
      <c r="K3287" s="7">
        <v>726070.94279999996</v>
      </c>
      <c r="L3287" s="6">
        <v>1.2987012987012899E-2</v>
      </c>
      <c r="M3287" s="6">
        <v>0.20510585314798799</v>
      </c>
      <c r="N3287" s="6">
        <v>0.114285714285714</v>
      </c>
      <c r="O3287" s="6">
        <v>1.9296221311337201E-2</v>
      </c>
    </row>
    <row r="3288" spans="2:15" x14ac:dyDescent="0.25">
      <c r="B3288" t="s">
        <v>12</v>
      </c>
      <c r="C3288" t="s">
        <v>37</v>
      </c>
      <c r="D3288" t="s">
        <v>1364</v>
      </c>
      <c r="E3288" t="s">
        <v>31</v>
      </c>
      <c r="F3288" s="7">
        <v>20</v>
      </c>
      <c r="G3288" s="7">
        <v>89599.971999999994</v>
      </c>
      <c r="H3288" s="7">
        <v>13</v>
      </c>
      <c r="I3288" s="7">
        <v>59498.879999999997</v>
      </c>
      <c r="J3288" s="7">
        <v>13</v>
      </c>
      <c r="K3288" s="7">
        <v>52015.360000000001</v>
      </c>
      <c r="L3288" s="6">
        <v>0.53846153846153899</v>
      </c>
      <c r="M3288" s="6">
        <v>0.50591022889842596</v>
      </c>
      <c r="N3288" s="6">
        <v>0.53846153846153899</v>
      </c>
      <c r="O3288" s="6">
        <v>0.72256756465782401</v>
      </c>
    </row>
    <row r="3289" spans="2:15" x14ac:dyDescent="0.25">
      <c r="B3289" t="s">
        <v>12</v>
      </c>
      <c r="C3289" t="s">
        <v>37</v>
      </c>
      <c r="D3289" t="s">
        <v>1366</v>
      </c>
      <c r="E3289" t="s">
        <v>31</v>
      </c>
      <c r="F3289" s="7"/>
      <c r="G3289" s="7"/>
      <c r="H3289" s="7"/>
      <c r="I3289" s="7"/>
      <c r="J3289" s="7" t="s">
        <v>71</v>
      </c>
      <c r="K3289" s="7">
        <v>12350.68</v>
      </c>
      <c r="L3289" s="6"/>
      <c r="M3289" s="6"/>
      <c r="N3289" s="6" t="s">
        <v>72</v>
      </c>
      <c r="O3289" s="6"/>
    </row>
    <row r="3290" spans="2:15" x14ac:dyDescent="0.25">
      <c r="B3290" t="s">
        <v>12</v>
      </c>
      <c r="C3290" t="s">
        <v>37</v>
      </c>
      <c r="D3290" t="s">
        <v>987</v>
      </c>
      <c r="E3290" t="s">
        <v>22</v>
      </c>
      <c r="F3290" s="7">
        <v>284</v>
      </c>
      <c r="G3290" s="7">
        <v>2570314.4685479999</v>
      </c>
      <c r="H3290" s="7">
        <v>344</v>
      </c>
      <c r="I3290" s="7">
        <v>3500093.2683120002</v>
      </c>
      <c r="J3290" s="7">
        <v>217</v>
      </c>
      <c r="K3290" s="7">
        <v>1804049.2315199999</v>
      </c>
      <c r="L3290" s="6">
        <v>-0.17441860465116299</v>
      </c>
      <c r="M3290" s="6">
        <v>-0.26564400674168498</v>
      </c>
      <c r="N3290" s="6">
        <v>0.30875576036866398</v>
      </c>
      <c r="O3290" s="6">
        <v>0.42474740912828901</v>
      </c>
    </row>
    <row r="3291" spans="2:15" x14ac:dyDescent="0.25">
      <c r="B3291" t="s">
        <v>12</v>
      </c>
      <c r="C3291" t="s">
        <v>37</v>
      </c>
      <c r="D3291" t="s">
        <v>988</v>
      </c>
      <c r="E3291" t="s">
        <v>17</v>
      </c>
      <c r="F3291" s="7">
        <v>95</v>
      </c>
      <c r="G3291" s="7">
        <v>580240.4</v>
      </c>
      <c r="H3291" s="7">
        <v>98</v>
      </c>
      <c r="I3291" s="7">
        <v>594047.28</v>
      </c>
      <c r="J3291" s="7">
        <v>79</v>
      </c>
      <c r="K3291" s="7">
        <v>453464.25750000001</v>
      </c>
      <c r="L3291" s="6">
        <v>-3.06122448979592E-2</v>
      </c>
      <c r="M3291" s="6">
        <v>-2.3242055750175301E-2</v>
      </c>
      <c r="N3291" s="6">
        <v>0.20253164556962</v>
      </c>
      <c r="O3291" s="6">
        <v>0.27957251404759298</v>
      </c>
    </row>
    <row r="3292" spans="2:15" x14ac:dyDescent="0.25">
      <c r="B3292" t="s">
        <v>12</v>
      </c>
      <c r="C3292" t="s">
        <v>37</v>
      </c>
      <c r="D3292" t="s">
        <v>989</v>
      </c>
      <c r="E3292" t="s">
        <v>8</v>
      </c>
      <c r="F3292" s="7">
        <v>47</v>
      </c>
      <c r="G3292" s="7">
        <v>504732.96512000001</v>
      </c>
      <c r="H3292" s="7">
        <v>34</v>
      </c>
      <c r="I3292" s="7">
        <v>343209.0944</v>
      </c>
      <c r="J3292" s="7">
        <v>34</v>
      </c>
      <c r="K3292" s="7">
        <v>296211.76416000002</v>
      </c>
      <c r="L3292" s="6">
        <v>0.38235294117647101</v>
      </c>
      <c r="M3292" s="6">
        <v>0.47062817785285399</v>
      </c>
      <c r="N3292" s="6">
        <v>0.38235294117647101</v>
      </c>
      <c r="O3292" s="6">
        <v>0.70395989015266203</v>
      </c>
    </row>
    <row r="3293" spans="2:15" x14ac:dyDescent="0.25">
      <c r="B3293" t="s">
        <v>12</v>
      </c>
      <c r="C3293" t="s">
        <v>37</v>
      </c>
      <c r="D3293" t="s">
        <v>990</v>
      </c>
      <c r="E3293" t="s">
        <v>8</v>
      </c>
      <c r="F3293" s="7">
        <v>66</v>
      </c>
      <c r="G3293" s="7">
        <v>586936.20892799995</v>
      </c>
      <c r="H3293" s="7">
        <v>83</v>
      </c>
      <c r="I3293" s="7">
        <v>763811.49091199995</v>
      </c>
      <c r="J3293" s="7">
        <v>59</v>
      </c>
      <c r="K3293" s="7">
        <v>447195.62160000001</v>
      </c>
      <c r="L3293" s="6">
        <v>-0.20481927710843401</v>
      </c>
      <c r="M3293" s="6">
        <v>-0.23156928651702899</v>
      </c>
      <c r="N3293" s="6">
        <v>0.11864406779661001</v>
      </c>
      <c r="O3293" s="6">
        <v>0.31248201140259102</v>
      </c>
    </row>
    <row r="3294" spans="2:15" x14ac:dyDescent="0.25">
      <c r="B3294" t="s">
        <v>12</v>
      </c>
      <c r="C3294" t="s">
        <v>37</v>
      </c>
      <c r="D3294" t="s">
        <v>992</v>
      </c>
      <c r="E3294" t="s">
        <v>17</v>
      </c>
      <c r="F3294" s="7">
        <v>79</v>
      </c>
      <c r="G3294" s="7">
        <v>659792.75179999997</v>
      </c>
      <c r="H3294" s="7">
        <v>87</v>
      </c>
      <c r="I3294" s="7">
        <v>871203.36540000001</v>
      </c>
      <c r="J3294" s="7">
        <v>68</v>
      </c>
      <c r="K3294" s="7">
        <v>621595.34662800003</v>
      </c>
      <c r="L3294" s="6">
        <v>-9.1954022988505704E-2</v>
      </c>
      <c r="M3294" s="6">
        <v>-0.24266505616967399</v>
      </c>
      <c r="N3294" s="6">
        <v>0.161764705882353</v>
      </c>
      <c r="O3294" s="6">
        <v>6.1450597047116397E-2</v>
      </c>
    </row>
    <row r="3295" spans="2:15" x14ac:dyDescent="0.25">
      <c r="B3295" t="s">
        <v>12</v>
      </c>
      <c r="C3295" t="s">
        <v>37</v>
      </c>
      <c r="D3295" t="s">
        <v>993</v>
      </c>
      <c r="E3295" t="s">
        <v>8</v>
      </c>
      <c r="F3295" s="7">
        <v>54</v>
      </c>
      <c r="G3295" s="7">
        <v>449574.95727999997</v>
      </c>
      <c r="H3295" s="7">
        <v>44</v>
      </c>
      <c r="I3295" s="7">
        <v>353970.55167999998</v>
      </c>
      <c r="J3295" s="7">
        <v>49</v>
      </c>
      <c r="K3295" s="7">
        <v>376969.11408000003</v>
      </c>
      <c r="L3295" s="6">
        <v>0.22727272727272699</v>
      </c>
      <c r="M3295" s="6">
        <v>0.27009141056013403</v>
      </c>
      <c r="N3295" s="6">
        <v>0.102040816326531</v>
      </c>
      <c r="O3295" s="6">
        <v>0.19260422270189401</v>
      </c>
    </row>
    <row r="3296" spans="2:15" x14ac:dyDescent="0.25">
      <c r="B3296" t="s">
        <v>12</v>
      </c>
      <c r="C3296" t="s">
        <v>37</v>
      </c>
      <c r="D3296" t="s">
        <v>994</v>
      </c>
      <c r="E3296" t="s">
        <v>22</v>
      </c>
      <c r="F3296" s="7">
        <v>22</v>
      </c>
      <c r="G3296" s="7">
        <v>137660.70000000001</v>
      </c>
      <c r="H3296" s="7">
        <v>34</v>
      </c>
      <c r="I3296" s="7">
        <v>234724.60759999999</v>
      </c>
      <c r="J3296" s="7">
        <v>26</v>
      </c>
      <c r="K3296" s="7">
        <v>156751.20000000001</v>
      </c>
      <c r="L3296" s="6">
        <v>-0.35294117647058798</v>
      </c>
      <c r="M3296" s="6">
        <v>-0.41352250448921402</v>
      </c>
      <c r="N3296" s="6">
        <v>-0.15384615384615399</v>
      </c>
      <c r="O3296" s="6">
        <v>-0.121788541331741</v>
      </c>
    </row>
    <row r="3297" spans="2:15" x14ac:dyDescent="0.25">
      <c r="B3297" t="s">
        <v>12</v>
      </c>
      <c r="C3297" t="s">
        <v>37</v>
      </c>
      <c r="D3297" t="s">
        <v>995</v>
      </c>
      <c r="E3297" t="s">
        <v>22</v>
      </c>
      <c r="F3297" s="7">
        <v>15</v>
      </c>
      <c r="G3297" s="7">
        <v>204129.50597200001</v>
      </c>
      <c r="H3297" s="7">
        <v>26</v>
      </c>
      <c r="I3297" s="7">
        <v>267335.82643999998</v>
      </c>
      <c r="J3297" s="7">
        <v>22</v>
      </c>
      <c r="K3297" s="7">
        <v>249159.428568</v>
      </c>
      <c r="L3297" s="6">
        <v>-0.42307692307692302</v>
      </c>
      <c r="M3297" s="6">
        <v>-0.23643041529334999</v>
      </c>
      <c r="N3297" s="6">
        <v>-0.31818181818181801</v>
      </c>
      <c r="O3297" s="6">
        <v>-0.180727347364704</v>
      </c>
    </row>
    <row r="3298" spans="2:15" x14ac:dyDescent="0.25">
      <c r="B3298" t="s">
        <v>12</v>
      </c>
      <c r="C3298" t="s">
        <v>37</v>
      </c>
      <c r="D3298" t="s">
        <v>996</v>
      </c>
      <c r="E3298" t="s">
        <v>17</v>
      </c>
      <c r="F3298" s="7">
        <v>45</v>
      </c>
      <c r="G3298" s="7">
        <v>567776.67920000001</v>
      </c>
      <c r="H3298" s="7">
        <v>44</v>
      </c>
      <c r="I3298" s="7">
        <v>340103.12</v>
      </c>
      <c r="J3298" s="7">
        <v>33</v>
      </c>
      <c r="K3298" s="7">
        <v>300351.48300000001</v>
      </c>
      <c r="L3298" s="6">
        <v>2.27272727272727E-2</v>
      </c>
      <c r="M3298" s="6">
        <v>0.66942508260435796</v>
      </c>
      <c r="N3298" s="6">
        <v>0.36363636363636398</v>
      </c>
      <c r="O3298" s="6">
        <v>0.89037414940947701</v>
      </c>
    </row>
    <row r="3299" spans="2:15" x14ac:dyDescent="0.25">
      <c r="B3299" t="s">
        <v>12</v>
      </c>
      <c r="C3299" t="s">
        <v>37</v>
      </c>
      <c r="D3299" t="s">
        <v>997</v>
      </c>
      <c r="E3299" t="s">
        <v>8</v>
      </c>
      <c r="F3299" s="7">
        <v>26</v>
      </c>
      <c r="G3299" s="7">
        <v>291968.04627200001</v>
      </c>
      <c r="H3299" s="7">
        <v>25</v>
      </c>
      <c r="I3299" s="7">
        <v>321017.58111999999</v>
      </c>
      <c r="J3299" s="7">
        <v>22</v>
      </c>
      <c r="K3299" s="7">
        <v>157850.93376000001</v>
      </c>
      <c r="L3299" s="6">
        <v>0.04</v>
      </c>
      <c r="M3299" s="6">
        <v>-9.0492037061175604E-2</v>
      </c>
      <c r="N3299" s="6">
        <v>0.18181818181818199</v>
      </c>
      <c r="O3299" s="6">
        <v>0.84964408709747996</v>
      </c>
    </row>
    <row r="3300" spans="2:15" x14ac:dyDescent="0.25">
      <c r="B3300" t="s">
        <v>12</v>
      </c>
      <c r="C3300" t="s">
        <v>37</v>
      </c>
      <c r="D3300" t="s">
        <v>821</v>
      </c>
      <c r="E3300" t="s">
        <v>8</v>
      </c>
      <c r="F3300" s="7">
        <v>13</v>
      </c>
      <c r="G3300" s="7">
        <v>128092.53664000001</v>
      </c>
      <c r="H3300" s="7">
        <v>12</v>
      </c>
      <c r="I3300" s="7">
        <v>97135.257119999995</v>
      </c>
      <c r="J3300" s="7">
        <v>14</v>
      </c>
      <c r="K3300" s="7">
        <v>112475.22624</v>
      </c>
      <c r="L3300" s="6">
        <v>8.3333333333333301E-2</v>
      </c>
      <c r="M3300" s="6">
        <v>0.318702811294931</v>
      </c>
      <c r="N3300" s="6">
        <v>-7.1428571428571397E-2</v>
      </c>
      <c r="O3300" s="6">
        <v>0.13885111345920501</v>
      </c>
    </row>
    <row r="3301" spans="2:15" x14ac:dyDescent="0.25">
      <c r="B3301" t="s">
        <v>12</v>
      </c>
      <c r="C3301" t="s">
        <v>37</v>
      </c>
      <c r="D3301" t="s">
        <v>998</v>
      </c>
      <c r="E3301" t="s">
        <v>8</v>
      </c>
      <c r="F3301" s="7">
        <v>11</v>
      </c>
      <c r="G3301" s="7">
        <v>90449.956479999993</v>
      </c>
      <c r="H3301" s="7">
        <v>18</v>
      </c>
      <c r="I3301" s="7">
        <v>178783.58368000001</v>
      </c>
      <c r="J3301" s="7">
        <v>11</v>
      </c>
      <c r="K3301" s="7">
        <v>119064.47904000001</v>
      </c>
      <c r="L3301" s="6">
        <v>-0.38888888888888901</v>
      </c>
      <c r="M3301" s="6">
        <v>-0.49408130982599602</v>
      </c>
      <c r="N3301" s="6">
        <v>0</v>
      </c>
      <c r="O3301" s="6">
        <v>-0.24032795331332099</v>
      </c>
    </row>
    <row r="3302" spans="2:15" x14ac:dyDescent="0.25">
      <c r="B3302" t="s">
        <v>12</v>
      </c>
      <c r="C3302" t="s">
        <v>37</v>
      </c>
      <c r="D3302" t="s">
        <v>999</v>
      </c>
      <c r="E3302" t="s">
        <v>8</v>
      </c>
      <c r="F3302" s="7">
        <v>21</v>
      </c>
      <c r="G3302" s="7">
        <v>192700.48921599999</v>
      </c>
      <c r="H3302" s="7">
        <v>29</v>
      </c>
      <c r="I3302" s="7">
        <v>277119.306912</v>
      </c>
      <c r="J3302" s="7">
        <v>19</v>
      </c>
      <c r="K3302" s="7">
        <v>115651.07424</v>
      </c>
      <c r="L3302" s="6">
        <v>-0.27586206896551702</v>
      </c>
      <c r="M3302" s="6">
        <v>-0.30462986731850999</v>
      </c>
      <c r="N3302" s="6">
        <v>0.105263157894737</v>
      </c>
      <c r="O3302" s="6">
        <v>0.66622308078268699</v>
      </c>
    </row>
    <row r="3303" spans="2:15" x14ac:dyDescent="0.25">
      <c r="B3303" t="s">
        <v>12</v>
      </c>
      <c r="C3303" t="s">
        <v>37</v>
      </c>
      <c r="D3303" t="s">
        <v>1000</v>
      </c>
      <c r="E3303" t="s">
        <v>8</v>
      </c>
      <c r="F3303" s="7">
        <v>29</v>
      </c>
      <c r="G3303" s="7">
        <v>229524.86335999999</v>
      </c>
      <c r="H3303" s="7">
        <v>27</v>
      </c>
      <c r="I3303" s="7">
        <v>216055.700224</v>
      </c>
      <c r="J3303" s="7">
        <v>22</v>
      </c>
      <c r="K3303" s="7">
        <v>196279.2</v>
      </c>
      <c r="L3303" s="6">
        <v>7.4074074074074195E-2</v>
      </c>
      <c r="M3303" s="6">
        <v>6.2341160737881901E-2</v>
      </c>
      <c r="N3303" s="6">
        <v>0.31818181818181801</v>
      </c>
      <c r="O3303" s="6">
        <v>0.16937945212737801</v>
      </c>
    </row>
    <row r="3304" spans="2:15" x14ac:dyDescent="0.25">
      <c r="B3304" t="s">
        <v>12</v>
      </c>
      <c r="C3304" t="s">
        <v>37</v>
      </c>
      <c r="D3304" t="s">
        <v>1001</v>
      </c>
      <c r="E3304" t="s">
        <v>17</v>
      </c>
      <c r="F3304" s="7">
        <v>51</v>
      </c>
      <c r="G3304" s="7">
        <v>384477.38959999999</v>
      </c>
      <c r="H3304" s="7">
        <v>49</v>
      </c>
      <c r="I3304" s="7">
        <v>310277.54519999999</v>
      </c>
      <c r="J3304" s="7">
        <v>45</v>
      </c>
      <c r="K3304" s="7">
        <v>364152.71879999997</v>
      </c>
      <c r="L3304" s="6">
        <v>4.0816326530612297E-2</v>
      </c>
      <c r="M3304" s="6">
        <v>0.23914023282662</v>
      </c>
      <c r="N3304" s="6">
        <v>0.133333333333333</v>
      </c>
      <c r="O3304" s="6">
        <v>5.58135907016604E-2</v>
      </c>
    </row>
    <row r="3305" spans="2:15" x14ac:dyDescent="0.25">
      <c r="B3305" t="s">
        <v>12</v>
      </c>
      <c r="C3305" t="s">
        <v>37</v>
      </c>
      <c r="D3305" t="s">
        <v>1002</v>
      </c>
      <c r="E3305" t="s">
        <v>8</v>
      </c>
      <c r="F3305" s="7">
        <v>18</v>
      </c>
      <c r="G3305" s="7">
        <v>115225.012</v>
      </c>
      <c r="H3305" s="7">
        <v>22</v>
      </c>
      <c r="I3305" s="7">
        <v>109504.0064</v>
      </c>
      <c r="J3305" s="7">
        <v>13</v>
      </c>
      <c r="K3305" s="7">
        <v>61224.383999999998</v>
      </c>
      <c r="L3305" s="6">
        <v>-0.18181818181818199</v>
      </c>
      <c r="M3305" s="6">
        <v>5.2244714947708097E-2</v>
      </c>
      <c r="N3305" s="6">
        <v>0.38461538461538503</v>
      </c>
      <c r="O3305" s="6">
        <v>0.88201178144969195</v>
      </c>
    </row>
    <row r="3306" spans="2:15" x14ac:dyDescent="0.25">
      <c r="B3306" t="s">
        <v>12</v>
      </c>
      <c r="C3306" t="s">
        <v>37</v>
      </c>
      <c r="D3306" t="s">
        <v>1003</v>
      </c>
      <c r="E3306" t="s">
        <v>22</v>
      </c>
      <c r="F3306" s="7">
        <v>8</v>
      </c>
      <c r="G3306" s="7">
        <v>32576.273000000001</v>
      </c>
      <c r="H3306" s="7">
        <v>5</v>
      </c>
      <c r="I3306" s="7">
        <v>19159.199000000001</v>
      </c>
      <c r="J3306" s="7">
        <v>7</v>
      </c>
      <c r="K3306" s="7">
        <v>22897.987499999999</v>
      </c>
      <c r="L3306" s="6">
        <v>0.6</v>
      </c>
      <c r="M3306" s="6">
        <v>0.70029409893388594</v>
      </c>
      <c r="N3306" s="6">
        <v>0.14285714285714299</v>
      </c>
      <c r="O3306" s="6">
        <v>0.42266969968430601</v>
      </c>
    </row>
    <row r="3307" spans="2:15" x14ac:dyDescent="0.25">
      <c r="B3307" t="s">
        <v>12</v>
      </c>
      <c r="C3307" t="s">
        <v>37</v>
      </c>
      <c r="D3307" t="s">
        <v>1005</v>
      </c>
      <c r="E3307" t="s">
        <v>29</v>
      </c>
      <c r="F3307" s="7" t="s">
        <v>71</v>
      </c>
      <c r="G3307" s="7">
        <v>6026.77</v>
      </c>
      <c r="H3307" s="7"/>
      <c r="I3307" s="7"/>
      <c r="J3307" s="7"/>
      <c r="K3307" s="7"/>
      <c r="L3307" s="6" t="s">
        <v>72</v>
      </c>
      <c r="M3307" s="6"/>
      <c r="N3307" s="6" t="s">
        <v>72</v>
      </c>
      <c r="O3307" s="6"/>
    </row>
    <row r="3308" spans="2:15" x14ac:dyDescent="0.25">
      <c r="B3308" t="s">
        <v>12</v>
      </c>
      <c r="C3308" t="s">
        <v>37</v>
      </c>
      <c r="D3308" t="s">
        <v>1432</v>
      </c>
      <c r="E3308" t="s">
        <v>8</v>
      </c>
      <c r="F3308" s="7" t="s">
        <v>71</v>
      </c>
      <c r="G3308" s="7">
        <v>19506.572</v>
      </c>
      <c r="H3308" s="7" t="s">
        <v>71</v>
      </c>
      <c r="I3308" s="7">
        <v>31294.472000000002</v>
      </c>
      <c r="J3308" s="7">
        <v>10</v>
      </c>
      <c r="K3308" s="7">
        <v>87185.030400000003</v>
      </c>
      <c r="L3308" s="6" t="s">
        <v>72</v>
      </c>
      <c r="M3308" s="6">
        <v>-0.37667674981063698</v>
      </c>
      <c r="N3308" s="6" t="s">
        <v>72</v>
      </c>
      <c r="O3308" s="6">
        <v>-0.77626237083929495</v>
      </c>
    </row>
    <row r="3309" spans="2:15" x14ac:dyDescent="0.25">
      <c r="B3309" t="s">
        <v>12</v>
      </c>
      <c r="C3309" t="s">
        <v>37</v>
      </c>
      <c r="D3309" t="s">
        <v>1006</v>
      </c>
      <c r="E3309" t="s">
        <v>22</v>
      </c>
      <c r="F3309" s="7">
        <v>26</v>
      </c>
      <c r="G3309" s="7">
        <v>414794.00020200002</v>
      </c>
      <c r="H3309" s="7">
        <v>34</v>
      </c>
      <c r="I3309" s="7">
        <v>441535.89390800003</v>
      </c>
      <c r="J3309" s="7">
        <v>22</v>
      </c>
      <c r="K3309" s="7">
        <v>283487.91422400001</v>
      </c>
      <c r="L3309" s="6">
        <v>-0.23529411764705899</v>
      </c>
      <c r="M3309" s="6">
        <v>-6.0565616691566501E-2</v>
      </c>
      <c r="N3309" s="6">
        <v>0.18181818181818199</v>
      </c>
      <c r="O3309" s="6">
        <v>0.46318054276644599</v>
      </c>
    </row>
    <row r="3310" spans="2:15" x14ac:dyDescent="0.25">
      <c r="B3310" t="s">
        <v>12</v>
      </c>
      <c r="C3310" t="s">
        <v>37</v>
      </c>
      <c r="D3310" t="s">
        <v>1007</v>
      </c>
      <c r="E3310" t="s">
        <v>8</v>
      </c>
      <c r="F3310" s="7">
        <v>32</v>
      </c>
      <c r="G3310" s="7">
        <v>287461.60588799999</v>
      </c>
      <c r="H3310" s="7">
        <v>34</v>
      </c>
      <c r="I3310" s="7">
        <v>331129.41583999997</v>
      </c>
      <c r="J3310" s="7">
        <v>33</v>
      </c>
      <c r="K3310" s="7">
        <v>300895.84512000001</v>
      </c>
      <c r="L3310" s="6">
        <v>-5.8823529411764698E-2</v>
      </c>
      <c r="M3310" s="6">
        <v>-0.13187535707519299</v>
      </c>
      <c r="N3310" s="6">
        <v>-3.03030303030303E-2</v>
      </c>
      <c r="O3310" s="6">
        <v>-4.4647473369538698E-2</v>
      </c>
    </row>
    <row r="3311" spans="2:15" x14ac:dyDescent="0.25">
      <c r="B3311" t="s">
        <v>12</v>
      </c>
      <c r="C3311" t="s">
        <v>37</v>
      </c>
      <c r="D3311" t="s">
        <v>1008</v>
      </c>
      <c r="E3311" t="s">
        <v>8</v>
      </c>
      <c r="F3311" s="7">
        <v>5</v>
      </c>
      <c r="G3311" s="7">
        <v>30348.7808</v>
      </c>
      <c r="H3311" s="7" t="s">
        <v>71</v>
      </c>
      <c r="I3311" s="7">
        <v>17635.779200000001</v>
      </c>
      <c r="J3311" s="7" t="s">
        <v>71</v>
      </c>
      <c r="K3311" s="7">
        <v>6663.384</v>
      </c>
      <c r="L3311" s="6" t="s">
        <v>72</v>
      </c>
      <c r="M3311" s="6">
        <v>0.72086418500862204</v>
      </c>
      <c r="N3311" s="6" t="s">
        <v>72</v>
      </c>
      <c r="O3311" s="6">
        <v>3.5545597852382498</v>
      </c>
    </row>
    <row r="3312" spans="2:15" x14ac:dyDescent="0.25">
      <c r="B3312" t="s">
        <v>12</v>
      </c>
      <c r="C3312" t="s">
        <v>37</v>
      </c>
      <c r="D3312" t="s">
        <v>1009</v>
      </c>
      <c r="E3312" t="s">
        <v>22</v>
      </c>
      <c r="F3312" s="7">
        <v>225</v>
      </c>
      <c r="G3312" s="7">
        <v>1663160.7501999999</v>
      </c>
      <c r="H3312" s="7">
        <v>261</v>
      </c>
      <c r="I3312" s="7">
        <v>2269826.5561199998</v>
      </c>
      <c r="J3312" s="7">
        <v>206</v>
      </c>
      <c r="K3312" s="7">
        <v>1724176.0234000001</v>
      </c>
      <c r="L3312" s="6">
        <v>-0.13793103448275901</v>
      </c>
      <c r="M3312" s="6">
        <v>-0.267274080605094</v>
      </c>
      <c r="N3312" s="6">
        <v>9.2233009708737795E-2</v>
      </c>
      <c r="O3312" s="6">
        <v>-3.5388076606981497E-2</v>
      </c>
    </row>
    <row r="3313" spans="2:15" x14ac:dyDescent="0.25">
      <c r="B3313" t="s">
        <v>12</v>
      </c>
      <c r="C3313" t="s">
        <v>37</v>
      </c>
      <c r="D3313" t="s">
        <v>1010</v>
      </c>
      <c r="E3313" t="s">
        <v>8</v>
      </c>
      <c r="F3313" s="7">
        <v>50</v>
      </c>
      <c r="G3313" s="7">
        <v>357532.60015999997</v>
      </c>
      <c r="H3313" s="7">
        <v>54</v>
      </c>
      <c r="I3313" s="7">
        <v>416258.41136000003</v>
      </c>
      <c r="J3313" s="7">
        <v>46</v>
      </c>
      <c r="K3313" s="7">
        <v>337548.33215999999</v>
      </c>
      <c r="L3313" s="6">
        <v>-7.4074074074074098E-2</v>
      </c>
      <c r="M3313" s="6">
        <v>-0.141080179036217</v>
      </c>
      <c r="N3313" s="6">
        <v>8.6956521739130405E-2</v>
      </c>
      <c r="O3313" s="6">
        <v>5.92041675102319E-2</v>
      </c>
    </row>
    <row r="3314" spans="2:15" x14ac:dyDescent="0.25">
      <c r="B3314" t="s">
        <v>12</v>
      </c>
      <c r="C3314" t="s">
        <v>37</v>
      </c>
      <c r="D3314" t="s">
        <v>1011</v>
      </c>
      <c r="E3314" t="s">
        <v>22</v>
      </c>
      <c r="F3314" s="7">
        <v>437</v>
      </c>
      <c r="G3314" s="7">
        <v>5363712.5499360003</v>
      </c>
      <c r="H3314" s="7">
        <v>471</v>
      </c>
      <c r="I3314" s="7">
        <v>5758643.6028880002</v>
      </c>
      <c r="J3314" s="7">
        <v>392</v>
      </c>
      <c r="K3314" s="7">
        <v>3976099.81464</v>
      </c>
      <c r="L3314" s="6">
        <v>-7.2186836518046693E-2</v>
      </c>
      <c r="M3314" s="6">
        <v>-6.8580568652301999E-2</v>
      </c>
      <c r="N3314" s="6">
        <v>0.114795918367347</v>
      </c>
      <c r="O3314" s="6">
        <v>0.34898840572030199</v>
      </c>
    </row>
    <row r="3315" spans="2:15" x14ac:dyDescent="0.25">
      <c r="B3315" t="s">
        <v>12</v>
      </c>
      <c r="C3315" t="s">
        <v>37</v>
      </c>
      <c r="D3315" t="s">
        <v>1012</v>
      </c>
      <c r="E3315" t="s">
        <v>17</v>
      </c>
      <c r="F3315" s="7">
        <v>64</v>
      </c>
      <c r="G3315" s="7">
        <v>563431.84120000002</v>
      </c>
      <c r="H3315" s="7">
        <v>52</v>
      </c>
      <c r="I3315" s="7">
        <v>381968.37640000001</v>
      </c>
      <c r="J3315" s="7">
        <v>55</v>
      </c>
      <c r="K3315" s="7">
        <v>348290.13419999997</v>
      </c>
      <c r="L3315" s="6">
        <v>0.230769230769231</v>
      </c>
      <c r="M3315" s="6">
        <v>0.47507457688060101</v>
      </c>
      <c r="N3315" s="6">
        <v>0.163636363636364</v>
      </c>
      <c r="O3315" s="6">
        <v>0.61770830085143402</v>
      </c>
    </row>
    <row r="3316" spans="2:15" x14ac:dyDescent="0.25">
      <c r="B3316" t="s">
        <v>12</v>
      </c>
      <c r="C3316" t="s">
        <v>37</v>
      </c>
      <c r="D3316" t="s">
        <v>1013</v>
      </c>
      <c r="E3316" t="s">
        <v>31</v>
      </c>
      <c r="F3316" s="7">
        <v>8</v>
      </c>
      <c r="G3316" s="7">
        <v>38254.080000000002</v>
      </c>
      <c r="H3316" s="7">
        <v>14</v>
      </c>
      <c r="I3316" s="7">
        <v>72418.368000000002</v>
      </c>
      <c r="J3316" s="7">
        <v>6</v>
      </c>
      <c r="K3316" s="7">
        <v>26644.799999999999</v>
      </c>
      <c r="L3316" s="6">
        <v>-0.42857142857142899</v>
      </c>
      <c r="M3316" s="6">
        <v>-0.47176274394915901</v>
      </c>
      <c r="N3316" s="6">
        <v>0.33333333333333298</v>
      </c>
      <c r="O3316" s="6">
        <v>0.43570527832822897</v>
      </c>
    </row>
    <row r="3317" spans="2:15" x14ac:dyDescent="0.25">
      <c r="B3317" t="s">
        <v>12</v>
      </c>
      <c r="C3317" t="s">
        <v>37</v>
      </c>
      <c r="D3317" t="s">
        <v>1014</v>
      </c>
      <c r="E3317" t="s">
        <v>15</v>
      </c>
      <c r="F3317" s="7">
        <v>32</v>
      </c>
      <c r="G3317" s="7">
        <v>249338.67076000001</v>
      </c>
      <c r="H3317" s="7">
        <v>33</v>
      </c>
      <c r="I3317" s="7">
        <v>745686.91541599995</v>
      </c>
      <c r="J3317" s="7">
        <v>36</v>
      </c>
      <c r="K3317" s="7">
        <v>244317.74687999999</v>
      </c>
      <c r="L3317" s="6">
        <v>-3.03030303030303E-2</v>
      </c>
      <c r="M3317" s="6">
        <v>-0.66562552512953799</v>
      </c>
      <c r="N3317" s="6">
        <v>-0.11111111111111099</v>
      </c>
      <c r="O3317" s="6">
        <v>2.0550794791285101E-2</v>
      </c>
    </row>
    <row r="3318" spans="2:15" x14ac:dyDescent="0.25">
      <c r="B3318" t="s">
        <v>12</v>
      </c>
      <c r="C3318" t="s">
        <v>37</v>
      </c>
      <c r="D3318" t="s">
        <v>1015</v>
      </c>
      <c r="E3318" t="s">
        <v>22</v>
      </c>
      <c r="F3318" s="7">
        <v>13</v>
      </c>
      <c r="G3318" s="7">
        <v>83642.080000000002</v>
      </c>
      <c r="H3318" s="7">
        <v>14</v>
      </c>
      <c r="I3318" s="7">
        <v>90913.52</v>
      </c>
      <c r="J3318" s="7">
        <v>7</v>
      </c>
      <c r="K3318" s="7">
        <v>40942.26</v>
      </c>
      <c r="L3318" s="6">
        <v>-7.1428571428571397E-2</v>
      </c>
      <c r="M3318" s="6">
        <v>-7.9981943279723397E-2</v>
      </c>
      <c r="N3318" s="6">
        <v>0.85714285714285698</v>
      </c>
      <c r="O3318" s="6">
        <v>1.0429277719402901</v>
      </c>
    </row>
    <row r="3319" spans="2:15" x14ac:dyDescent="0.25">
      <c r="B3319" t="s">
        <v>12</v>
      </c>
      <c r="C3319" t="s">
        <v>37</v>
      </c>
      <c r="D3319" t="s">
        <v>1480</v>
      </c>
      <c r="E3319" t="s">
        <v>25</v>
      </c>
      <c r="F3319" s="7">
        <v>8</v>
      </c>
      <c r="G3319" s="7">
        <v>59480.54</v>
      </c>
      <c r="H3319" s="7">
        <v>13</v>
      </c>
      <c r="I3319" s="7">
        <v>61153.055999999997</v>
      </c>
      <c r="J3319" s="7">
        <v>15</v>
      </c>
      <c r="K3319" s="7">
        <v>63241.56</v>
      </c>
      <c r="L3319" s="6">
        <v>-0.38461538461538503</v>
      </c>
      <c r="M3319" s="6">
        <v>-2.7349671617392299E-2</v>
      </c>
      <c r="N3319" s="6">
        <v>-0.46666666666666701</v>
      </c>
      <c r="O3319" s="6">
        <v>-5.9470702493740001E-2</v>
      </c>
    </row>
    <row r="3320" spans="2:15" x14ac:dyDescent="0.25">
      <c r="B3320" t="s">
        <v>12</v>
      </c>
      <c r="C3320" t="s">
        <v>37</v>
      </c>
      <c r="D3320" t="s">
        <v>1016</v>
      </c>
      <c r="E3320" t="s">
        <v>8</v>
      </c>
      <c r="F3320" s="7">
        <v>37</v>
      </c>
      <c r="G3320" s="7">
        <v>370388.26521600003</v>
      </c>
      <c r="H3320" s="7">
        <v>35</v>
      </c>
      <c r="I3320" s="7">
        <v>319644.07104000001</v>
      </c>
      <c r="J3320" s="7">
        <v>33</v>
      </c>
      <c r="K3320" s="7">
        <v>234331.08192</v>
      </c>
      <c r="L3320" s="6">
        <v>5.7142857142857197E-2</v>
      </c>
      <c r="M3320" s="6">
        <v>0.158752183361004</v>
      </c>
      <c r="N3320" s="6">
        <v>0.12121212121212099</v>
      </c>
      <c r="O3320" s="6">
        <v>0.58061944741265503</v>
      </c>
    </row>
    <row r="3321" spans="2:15" x14ac:dyDescent="0.25">
      <c r="B3321" t="s">
        <v>12</v>
      </c>
      <c r="C3321" t="s">
        <v>37</v>
      </c>
      <c r="D3321" t="s">
        <v>1017</v>
      </c>
      <c r="E3321" t="s">
        <v>15</v>
      </c>
      <c r="F3321" s="7">
        <v>66</v>
      </c>
      <c r="G3321" s="7">
        <v>758959.79549399996</v>
      </c>
      <c r="H3321" s="7">
        <v>62</v>
      </c>
      <c r="I3321" s="7">
        <v>855165.85958199995</v>
      </c>
      <c r="J3321" s="7">
        <v>79</v>
      </c>
      <c r="K3321" s="7">
        <v>1897561.4805600001</v>
      </c>
      <c r="L3321" s="6">
        <v>6.4516129032257993E-2</v>
      </c>
      <c r="M3321" s="6">
        <v>-0.112499888775991</v>
      </c>
      <c r="N3321" s="6">
        <v>-0.164556962025316</v>
      </c>
      <c r="O3321" s="6">
        <v>-0.60003414736790595</v>
      </c>
    </row>
    <row r="3322" spans="2:15" x14ac:dyDescent="0.25">
      <c r="B3322" t="s">
        <v>12</v>
      </c>
      <c r="C3322" t="s">
        <v>37</v>
      </c>
      <c r="D3322" t="s">
        <v>1018</v>
      </c>
      <c r="E3322" t="s">
        <v>8</v>
      </c>
      <c r="F3322" s="7">
        <v>69</v>
      </c>
      <c r="G3322" s="7">
        <v>745919.65433199995</v>
      </c>
      <c r="H3322" s="7">
        <v>54</v>
      </c>
      <c r="I3322" s="7">
        <v>838099.38035200001</v>
      </c>
      <c r="J3322" s="7">
        <v>46</v>
      </c>
      <c r="K3322" s="7">
        <v>768272.607648</v>
      </c>
      <c r="L3322" s="6">
        <v>0.27777777777777801</v>
      </c>
      <c r="M3322" s="6">
        <v>-0.109986629486929</v>
      </c>
      <c r="N3322" s="6">
        <v>0.5</v>
      </c>
      <c r="O3322" s="6">
        <v>-2.9095080435617302E-2</v>
      </c>
    </row>
    <row r="3323" spans="2:15" x14ac:dyDescent="0.25">
      <c r="B3323" t="s">
        <v>12</v>
      </c>
      <c r="C3323" t="s">
        <v>37</v>
      </c>
      <c r="D3323" t="s">
        <v>1019</v>
      </c>
      <c r="E3323" t="s">
        <v>17</v>
      </c>
      <c r="F3323" s="7">
        <v>112</v>
      </c>
      <c r="G3323" s="7">
        <v>906849.49580000003</v>
      </c>
      <c r="H3323" s="7">
        <v>134</v>
      </c>
      <c r="I3323" s="7">
        <v>1163977.5427900001</v>
      </c>
      <c r="J3323" s="7">
        <v>104</v>
      </c>
      <c r="K3323" s="7">
        <v>797939.49959999998</v>
      </c>
      <c r="L3323" s="6">
        <v>-0.164179104477612</v>
      </c>
      <c r="M3323" s="6">
        <v>-0.22090464595534701</v>
      </c>
      <c r="N3323" s="6">
        <v>7.69230769230769E-2</v>
      </c>
      <c r="O3323" s="6">
        <v>0.13648903990164099</v>
      </c>
    </row>
    <row r="3324" spans="2:15" x14ac:dyDescent="0.25">
      <c r="B3324" t="s">
        <v>12</v>
      </c>
      <c r="C3324" t="s">
        <v>37</v>
      </c>
      <c r="D3324" t="s">
        <v>1481</v>
      </c>
      <c r="E3324" t="s">
        <v>31</v>
      </c>
      <c r="F3324" s="7">
        <v>12</v>
      </c>
      <c r="G3324" s="7">
        <v>55344</v>
      </c>
      <c r="H3324" s="7">
        <v>16</v>
      </c>
      <c r="I3324" s="7">
        <v>73692</v>
      </c>
      <c r="J3324" s="7">
        <v>5</v>
      </c>
      <c r="K3324" s="7">
        <v>21916.75</v>
      </c>
      <c r="L3324" s="6">
        <v>-0.25</v>
      </c>
      <c r="M3324" s="6">
        <v>-0.24898225044781</v>
      </c>
      <c r="N3324" s="6">
        <v>1.4</v>
      </c>
      <c r="O3324" s="6">
        <v>1.52519191942236</v>
      </c>
    </row>
    <row r="3325" spans="2:15" x14ac:dyDescent="0.25">
      <c r="B3325" t="s">
        <v>12</v>
      </c>
      <c r="C3325" t="s">
        <v>37</v>
      </c>
      <c r="D3325" t="s">
        <v>1020</v>
      </c>
      <c r="E3325" t="s">
        <v>8</v>
      </c>
      <c r="F3325" s="7">
        <v>39</v>
      </c>
      <c r="G3325" s="7">
        <v>351062.11984</v>
      </c>
      <c r="H3325" s="7">
        <v>27</v>
      </c>
      <c r="I3325" s="7">
        <v>212504.74544</v>
      </c>
      <c r="J3325" s="7">
        <v>33</v>
      </c>
      <c r="K3325" s="7">
        <v>229570.67952000001</v>
      </c>
      <c r="L3325" s="6">
        <v>0.44444444444444398</v>
      </c>
      <c r="M3325" s="6">
        <v>0.65202014248251805</v>
      </c>
      <c r="N3325" s="6">
        <v>0.18181818181818199</v>
      </c>
      <c r="O3325" s="6">
        <v>0.52921148543020202</v>
      </c>
    </row>
    <row r="3326" spans="2:15" x14ac:dyDescent="0.25">
      <c r="B3326" t="s">
        <v>12</v>
      </c>
      <c r="C3326" t="s">
        <v>37</v>
      </c>
      <c r="D3326" t="s">
        <v>1021</v>
      </c>
      <c r="E3326" t="s">
        <v>15</v>
      </c>
      <c r="F3326" s="7">
        <v>29</v>
      </c>
      <c r="G3326" s="7">
        <v>213915.10440000001</v>
      </c>
      <c r="H3326" s="7">
        <v>22</v>
      </c>
      <c r="I3326" s="7">
        <v>171853.32884</v>
      </c>
      <c r="J3326" s="7">
        <v>24</v>
      </c>
      <c r="K3326" s="7">
        <v>165439.68768</v>
      </c>
      <c r="L3326" s="6">
        <v>0.31818181818181801</v>
      </c>
      <c r="M3326" s="6">
        <v>0.24475391802948801</v>
      </c>
      <c r="N3326" s="6">
        <v>0.20833333333333301</v>
      </c>
      <c r="O3326" s="6">
        <v>0.29300960005293902</v>
      </c>
    </row>
    <row r="3327" spans="2:15" x14ac:dyDescent="0.25">
      <c r="B3327" t="s">
        <v>12</v>
      </c>
      <c r="C3327" t="s">
        <v>37</v>
      </c>
      <c r="D3327" t="s">
        <v>1370</v>
      </c>
      <c r="E3327" t="s">
        <v>25</v>
      </c>
      <c r="F3327" s="7">
        <v>37</v>
      </c>
      <c r="G3327" s="7">
        <v>267038.56679999997</v>
      </c>
      <c r="H3327" s="7">
        <v>30</v>
      </c>
      <c r="I3327" s="7">
        <v>188091.01319999999</v>
      </c>
      <c r="J3327" s="7">
        <v>13</v>
      </c>
      <c r="K3327" s="7">
        <v>76801.190184000006</v>
      </c>
      <c r="L3327" s="6">
        <v>0.233333333333333</v>
      </c>
      <c r="M3327" s="6">
        <v>0.41973059880353702</v>
      </c>
      <c r="N3327" s="6">
        <v>1.84615384615385</v>
      </c>
      <c r="O3327" s="6">
        <v>2.4770107879868801</v>
      </c>
    </row>
    <row r="3328" spans="2:15" x14ac:dyDescent="0.25">
      <c r="B3328" t="s">
        <v>12</v>
      </c>
      <c r="C3328" t="s">
        <v>37</v>
      </c>
      <c r="D3328" t="s">
        <v>1022</v>
      </c>
      <c r="E3328" t="s">
        <v>8</v>
      </c>
      <c r="F3328" s="7">
        <v>29</v>
      </c>
      <c r="G3328" s="7">
        <v>335637.97295999998</v>
      </c>
      <c r="H3328" s="7">
        <v>39</v>
      </c>
      <c r="I3328" s="7">
        <v>447549.35030400002</v>
      </c>
      <c r="J3328" s="7">
        <v>27</v>
      </c>
      <c r="K3328" s="7">
        <v>253349.10432000001</v>
      </c>
      <c r="L3328" s="6">
        <v>-0.256410256410256</v>
      </c>
      <c r="M3328" s="6">
        <v>-0.25005371422834999</v>
      </c>
      <c r="N3328" s="6">
        <v>7.4074074074074195E-2</v>
      </c>
      <c r="O3328" s="6">
        <v>0.324804261143401</v>
      </c>
    </row>
    <row r="3329" spans="2:15" x14ac:dyDescent="0.25">
      <c r="B3329" t="s">
        <v>12</v>
      </c>
      <c r="C3329" t="s">
        <v>37</v>
      </c>
      <c r="D3329" t="s">
        <v>1023</v>
      </c>
      <c r="E3329" t="s">
        <v>8</v>
      </c>
      <c r="F3329" s="7">
        <v>23</v>
      </c>
      <c r="G3329" s="7">
        <v>280679.70688000001</v>
      </c>
      <c r="H3329" s="7">
        <v>22</v>
      </c>
      <c r="I3329" s="7">
        <v>234545.82096000001</v>
      </c>
      <c r="J3329" s="7">
        <v>16</v>
      </c>
      <c r="K3329" s="7">
        <v>146878.67376000001</v>
      </c>
      <c r="L3329" s="6">
        <v>4.54545454545454E-2</v>
      </c>
      <c r="M3329" s="6">
        <v>0.19669455516697401</v>
      </c>
      <c r="N3329" s="6">
        <v>0.4375</v>
      </c>
      <c r="O3329" s="6">
        <v>0.91096297164713702</v>
      </c>
    </row>
    <row r="3330" spans="2:15" x14ac:dyDescent="0.25">
      <c r="B3330" t="s">
        <v>12</v>
      </c>
      <c r="C3330" t="s">
        <v>37</v>
      </c>
      <c r="D3330" t="s">
        <v>870</v>
      </c>
      <c r="E3330" t="s">
        <v>8</v>
      </c>
      <c r="F3330" s="7">
        <v>25</v>
      </c>
      <c r="G3330" s="7">
        <v>186033.65968000001</v>
      </c>
      <c r="H3330" s="7">
        <v>21</v>
      </c>
      <c r="I3330" s="7">
        <v>156398.76704000001</v>
      </c>
      <c r="J3330" s="7">
        <v>23</v>
      </c>
      <c r="K3330" s="7">
        <v>163701.08783999999</v>
      </c>
      <c r="L3330" s="6">
        <v>0.19047619047618999</v>
      </c>
      <c r="M3330" s="6">
        <v>0.189482904506662</v>
      </c>
      <c r="N3330" s="6">
        <v>8.6956521739130405E-2</v>
      </c>
      <c r="O3330" s="6">
        <v>0.136422867646596</v>
      </c>
    </row>
    <row r="3331" spans="2:15" x14ac:dyDescent="0.25">
      <c r="B3331" t="s">
        <v>12</v>
      </c>
      <c r="C3331" t="s">
        <v>37</v>
      </c>
      <c r="D3331" t="s">
        <v>1438</v>
      </c>
      <c r="E3331" t="s">
        <v>31</v>
      </c>
      <c r="F3331" s="7">
        <v>49</v>
      </c>
      <c r="G3331" s="7">
        <v>193901.49</v>
      </c>
      <c r="H3331" s="7">
        <v>50</v>
      </c>
      <c r="I3331" s="7">
        <v>204741.84599999999</v>
      </c>
      <c r="J3331" s="7">
        <v>32</v>
      </c>
      <c r="K3331" s="7">
        <v>127805.4</v>
      </c>
      <c r="L3331" s="6">
        <v>-0.02</v>
      </c>
      <c r="M3331" s="6">
        <v>-5.2946460197491801E-2</v>
      </c>
      <c r="N3331" s="6">
        <v>0.53125</v>
      </c>
      <c r="O3331" s="6">
        <v>0.51716195090348305</v>
      </c>
    </row>
    <row r="3332" spans="2:15" x14ac:dyDescent="0.25">
      <c r="B3332" t="s">
        <v>12</v>
      </c>
      <c r="C3332" t="s">
        <v>37</v>
      </c>
      <c r="D3332" t="s">
        <v>1324</v>
      </c>
      <c r="E3332" t="s">
        <v>31</v>
      </c>
      <c r="F3332" s="7">
        <v>11</v>
      </c>
      <c r="G3332" s="7">
        <v>51396.6</v>
      </c>
      <c r="H3332" s="7">
        <v>9</v>
      </c>
      <c r="I3332" s="7">
        <v>43047.6</v>
      </c>
      <c r="J3332" s="7">
        <v>10</v>
      </c>
      <c r="K3332" s="7">
        <v>44673.05</v>
      </c>
      <c r="L3332" s="6">
        <v>0.22222222222222199</v>
      </c>
      <c r="M3332" s="6">
        <v>0.19394809466729801</v>
      </c>
      <c r="N3332" s="6">
        <v>0.1</v>
      </c>
      <c r="O3332" s="6">
        <v>0.15050572996471001</v>
      </c>
    </row>
    <row r="3333" spans="2:15" x14ac:dyDescent="0.25">
      <c r="B3333" t="s">
        <v>12</v>
      </c>
      <c r="C3333" t="s">
        <v>37</v>
      </c>
      <c r="D3333" t="s">
        <v>1024</v>
      </c>
      <c r="E3333" t="s">
        <v>17</v>
      </c>
      <c r="F3333" s="7">
        <v>130</v>
      </c>
      <c r="G3333" s="7">
        <v>1221527.7348</v>
      </c>
      <c r="H3333" s="7">
        <v>114</v>
      </c>
      <c r="I3333" s="7">
        <v>1196122.024428</v>
      </c>
      <c r="J3333" s="7">
        <v>90</v>
      </c>
      <c r="K3333" s="7">
        <v>659945.29680000001</v>
      </c>
      <c r="L3333" s="6">
        <v>0.140350877192982</v>
      </c>
      <c r="M3333" s="6">
        <v>2.1240065689910999E-2</v>
      </c>
      <c r="N3333" s="6">
        <v>0.44444444444444398</v>
      </c>
      <c r="O3333" s="6">
        <v>0.85095301189818295</v>
      </c>
    </row>
    <row r="3334" spans="2:15" x14ac:dyDescent="0.25">
      <c r="B3334" t="s">
        <v>12</v>
      </c>
      <c r="C3334" t="s">
        <v>37</v>
      </c>
      <c r="D3334" t="s">
        <v>1025</v>
      </c>
      <c r="E3334" t="s">
        <v>8</v>
      </c>
      <c r="F3334" s="7">
        <v>34</v>
      </c>
      <c r="G3334" s="7">
        <v>278905.88511999999</v>
      </c>
      <c r="H3334" s="7">
        <v>37</v>
      </c>
      <c r="I3334" s="7">
        <v>321089.56047999999</v>
      </c>
      <c r="J3334" s="7">
        <v>26</v>
      </c>
      <c r="K3334" s="7">
        <v>181091.06495999999</v>
      </c>
      <c r="L3334" s="6">
        <v>-8.1081081081081002E-2</v>
      </c>
      <c r="M3334" s="6">
        <v>-0.13137666418347299</v>
      </c>
      <c r="N3334" s="6">
        <v>0.30769230769230799</v>
      </c>
      <c r="O3334" s="6">
        <v>0.540141614284535</v>
      </c>
    </row>
    <row r="3335" spans="2:15" x14ac:dyDescent="0.25">
      <c r="B3335" t="s">
        <v>12</v>
      </c>
      <c r="C3335" t="s">
        <v>37</v>
      </c>
      <c r="D3335" t="s">
        <v>1026</v>
      </c>
      <c r="E3335" t="s">
        <v>17</v>
      </c>
      <c r="F3335" s="7">
        <v>57</v>
      </c>
      <c r="G3335" s="7">
        <v>494903.48879999999</v>
      </c>
      <c r="H3335" s="7">
        <v>46</v>
      </c>
      <c r="I3335" s="7">
        <v>432471.69799999997</v>
      </c>
      <c r="J3335" s="7">
        <v>39</v>
      </c>
      <c r="K3335" s="7">
        <v>339573.13452000002</v>
      </c>
      <c r="L3335" s="6">
        <v>0.23913043478260901</v>
      </c>
      <c r="M3335" s="6">
        <v>0.14436040806536199</v>
      </c>
      <c r="N3335" s="6">
        <v>0.46153846153846101</v>
      </c>
      <c r="O3335" s="6">
        <v>0.45742827829876898</v>
      </c>
    </row>
    <row r="3336" spans="2:15" x14ac:dyDescent="0.25">
      <c r="B3336" t="s">
        <v>12</v>
      </c>
      <c r="C3336" t="s">
        <v>37</v>
      </c>
      <c r="D3336" t="s">
        <v>1027</v>
      </c>
      <c r="E3336" t="s">
        <v>8</v>
      </c>
      <c r="F3336" s="7">
        <v>13</v>
      </c>
      <c r="G3336" s="7">
        <v>76888.235199999996</v>
      </c>
      <c r="H3336" s="7">
        <v>13</v>
      </c>
      <c r="I3336" s="7">
        <v>87566.615520000007</v>
      </c>
      <c r="J3336" s="7">
        <v>10</v>
      </c>
      <c r="K3336" s="7">
        <v>141913.04587199999</v>
      </c>
      <c r="L3336" s="6">
        <v>0</v>
      </c>
      <c r="M3336" s="6">
        <v>-0.121945792430005</v>
      </c>
      <c r="N3336" s="6">
        <v>0.3</v>
      </c>
      <c r="O3336" s="6">
        <v>-0.45820178315846899</v>
      </c>
    </row>
    <row r="3337" spans="2:15" x14ac:dyDescent="0.25">
      <c r="B3337" t="s">
        <v>12</v>
      </c>
      <c r="C3337" t="s">
        <v>37</v>
      </c>
      <c r="D3337" t="s">
        <v>1532</v>
      </c>
      <c r="E3337" t="s">
        <v>31</v>
      </c>
      <c r="F3337" s="7">
        <v>5</v>
      </c>
      <c r="G3337" s="7">
        <v>23217.624</v>
      </c>
      <c r="H3337" s="7" t="s">
        <v>71</v>
      </c>
      <c r="I3337" s="7">
        <v>10176.534</v>
      </c>
      <c r="J3337" s="7" t="s">
        <v>71</v>
      </c>
      <c r="K3337" s="7">
        <v>8249.76</v>
      </c>
      <c r="L3337" s="6" t="s">
        <v>72</v>
      </c>
      <c r="M3337" s="6">
        <v>1.2814864078477</v>
      </c>
      <c r="N3337" s="6" t="s">
        <v>72</v>
      </c>
      <c r="O3337" s="6">
        <v>1.8143393262349401</v>
      </c>
    </row>
    <row r="3338" spans="2:15" x14ac:dyDescent="0.25">
      <c r="B3338" t="s">
        <v>12</v>
      </c>
      <c r="C3338" t="s">
        <v>37</v>
      </c>
      <c r="D3338" t="s">
        <v>1028</v>
      </c>
      <c r="E3338" t="s">
        <v>25</v>
      </c>
      <c r="F3338" s="7">
        <v>19</v>
      </c>
      <c r="G3338" s="7">
        <v>183084.939832</v>
      </c>
      <c r="H3338" s="7">
        <v>15</v>
      </c>
      <c r="I3338" s="7">
        <v>194242.15333999999</v>
      </c>
      <c r="J3338" s="7">
        <v>12</v>
      </c>
      <c r="K3338" s="7">
        <v>77156.046503999998</v>
      </c>
      <c r="L3338" s="6">
        <v>0.266666666666667</v>
      </c>
      <c r="M3338" s="6">
        <v>-5.74397128334471E-2</v>
      </c>
      <c r="N3338" s="6">
        <v>0.58333333333333304</v>
      </c>
      <c r="O3338" s="6">
        <v>1.37291758880502</v>
      </c>
    </row>
    <row r="3339" spans="2:15" x14ac:dyDescent="0.25">
      <c r="B3339" t="s">
        <v>12</v>
      </c>
      <c r="C3339" t="s">
        <v>38</v>
      </c>
      <c r="D3339" t="s">
        <v>1030</v>
      </c>
      <c r="E3339" t="s">
        <v>15</v>
      </c>
      <c r="F3339" s="7">
        <v>70</v>
      </c>
      <c r="G3339" s="7">
        <v>584569.23501199996</v>
      </c>
      <c r="H3339" s="7">
        <v>83</v>
      </c>
      <c r="I3339" s="7">
        <v>688649.322116</v>
      </c>
      <c r="J3339" s="7">
        <v>79</v>
      </c>
      <c r="K3339" s="7">
        <v>544521.57984000002</v>
      </c>
      <c r="L3339" s="6">
        <v>-0.156626506024096</v>
      </c>
      <c r="M3339" s="6">
        <v>-0.151136556388664</v>
      </c>
      <c r="N3339" s="6">
        <v>-0.113924050632911</v>
      </c>
      <c r="O3339" s="6">
        <v>7.35464977967768E-2</v>
      </c>
    </row>
    <row r="3340" spans="2:15" x14ac:dyDescent="0.25">
      <c r="B3340" t="s">
        <v>12</v>
      </c>
      <c r="C3340" t="s">
        <v>38</v>
      </c>
      <c r="D3340" t="s">
        <v>1031</v>
      </c>
      <c r="E3340" t="s">
        <v>15</v>
      </c>
      <c r="F3340" s="7">
        <v>32</v>
      </c>
      <c r="G3340" s="7">
        <v>341284.84397599997</v>
      </c>
      <c r="H3340" s="7">
        <v>45</v>
      </c>
      <c r="I3340" s="7">
        <v>357108.74427999998</v>
      </c>
      <c r="J3340" s="7">
        <v>53</v>
      </c>
      <c r="K3340" s="7">
        <v>376407.87722999998</v>
      </c>
      <c r="L3340" s="6">
        <v>-0.28888888888888897</v>
      </c>
      <c r="M3340" s="6">
        <v>-4.4311153276025299E-2</v>
      </c>
      <c r="N3340" s="6">
        <v>-0.39622641509433998</v>
      </c>
      <c r="O3340" s="6">
        <v>-9.3311100480871295E-2</v>
      </c>
    </row>
    <row r="3341" spans="2:15" x14ac:dyDescent="0.25">
      <c r="B3341" t="s">
        <v>12</v>
      </c>
      <c r="C3341" t="s">
        <v>38</v>
      </c>
      <c r="D3341" t="s">
        <v>1033</v>
      </c>
      <c r="E3341" t="s">
        <v>8</v>
      </c>
      <c r="F3341" s="7">
        <v>29</v>
      </c>
      <c r="G3341" s="7">
        <v>228582.35967999999</v>
      </c>
      <c r="H3341" s="7">
        <v>24</v>
      </c>
      <c r="I3341" s="7">
        <v>189702.704</v>
      </c>
      <c r="J3341" s="7">
        <v>25</v>
      </c>
      <c r="K3341" s="7">
        <v>213004.88352</v>
      </c>
      <c r="L3341" s="6">
        <v>0.20833333333333301</v>
      </c>
      <c r="M3341" s="6">
        <v>0.20495045595132899</v>
      </c>
      <c r="N3341" s="6">
        <v>0.16</v>
      </c>
      <c r="O3341" s="6">
        <v>7.3132014170639303E-2</v>
      </c>
    </row>
    <row r="3342" spans="2:15" x14ac:dyDescent="0.25">
      <c r="B3342" t="s">
        <v>12</v>
      </c>
      <c r="C3342" t="s">
        <v>38</v>
      </c>
      <c r="D3342" t="s">
        <v>1034</v>
      </c>
      <c r="E3342" t="s">
        <v>8</v>
      </c>
      <c r="F3342" s="7">
        <v>21</v>
      </c>
      <c r="G3342" s="7">
        <v>164430.11408</v>
      </c>
      <c r="H3342" s="7">
        <v>19</v>
      </c>
      <c r="I3342" s="7">
        <v>159438.07712</v>
      </c>
      <c r="J3342" s="7">
        <v>22</v>
      </c>
      <c r="K3342" s="7">
        <v>188570.49868799999</v>
      </c>
      <c r="L3342" s="6">
        <v>0.105263157894737</v>
      </c>
      <c r="M3342" s="6">
        <v>3.1310192961263403E-2</v>
      </c>
      <c r="N3342" s="6">
        <v>-4.54545454545454E-2</v>
      </c>
      <c r="O3342" s="6">
        <v>-0.12801782238451601</v>
      </c>
    </row>
    <row r="3343" spans="2:15" x14ac:dyDescent="0.25">
      <c r="B3343" t="s">
        <v>12</v>
      </c>
      <c r="C3343" t="s">
        <v>38</v>
      </c>
      <c r="D3343" t="s">
        <v>1035</v>
      </c>
      <c r="E3343" t="s">
        <v>8</v>
      </c>
      <c r="F3343" s="7">
        <v>21</v>
      </c>
      <c r="G3343" s="7">
        <v>181977.36223999999</v>
      </c>
      <c r="H3343" s="7">
        <v>31</v>
      </c>
      <c r="I3343" s="7">
        <v>238142.49919999999</v>
      </c>
      <c r="J3343" s="7">
        <v>25</v>
      </c>
      <c r="K3343" s="7">
        <v>155473.84943999999</v>
      </c>
      <c r="L3343" s="6">
        <v>-0.32258064516128998</v>
      </c>
      <c r="M3343" s="6">
        <v>-0.235846760442497</v>
      </c>
      <c r="N3343" s="6">
        <v>-0.16</v>
      </c>
      <c r="O3343" s="6">
        <v>0.17046926473785001</v>
      </c>
    </row>
    <row r="3344" spans="2:15" x14ac:dyDescent="0.25">
      <c r="B3344" t="s">
        <v>12</v>
      </c>
      <c r="C3344" t="s">
        <v>38</v>
      </c>
      <c r="D3344" t="s">
        <v>1036</v>
      </c>
      <c r="E3344" t="s">
        <v>8</v>
      </c>
      <c r="F3344" s="7">
        <v>51</v>
      </c>
      <c r="G3344" s="7">
        <v>267574.79343999998</v>
      </c>
      <c r="H3344" s="7">
        <v>60</v>
      </c>
      <c r="I3344" s="7">
        <v>314630.50640000001</v>
      </c>
      <c r="J3344" s="7">
        <v>50</v>
      </c>
      <c r="K3344" s="7">
        <v>236254.11264000001</v>
      </c>
      <c r="L3344" s="6">
        <v>-0.15</v>
      </c>
      <c r="M3344" s="6">
        <v>-0.14955864737469701</v>
      </c>
      <c r="N3344" s="6">
        <v>0.02</v>
      </c>
      <c r="O3344" s="6">
        <v>0.13257200245113199</v>
      </c>
    </row>
    <row r="3345" spans="2:15" x14ac:dyDescent="0.25">
      <c r="B3345" t="s">
        <v>12</v>
      </c>
      <c r="C3345" t="s">
        <v>38</v>
      </c>
      <c r="D3345" t="s">
        <v>1483</v>
      </c>
      <c r="E3345" t="s">
        <v>8</v>
      </c>
      <c r="F3345" s="7"/>
      <c r="G3345" s="7"/>
      <c r="H3345" s="7" t="s">
        <v>71</v>
      </c>
      <c r="I3345" s="7">
        <v>4588.1552000000001</v>
      </c>
      <c r="J3345" s="7" t="s">
        <v>71</v>
      </c>
      <c r="K3345" s="7">
        <v>12733.7184</v>
      </c>
      <c r="L3345" s="6" t="s">
        <v>72</v>
      </c>
      <c r="M3345" s="6"/>
      <c r="N3345" s="6" t="s">
        <v>72</v>
      </c>
      <c r="O3345" s="6"/>
    </row>
    <row r="3346" spans="2:15" x14ac:dyDescent="0.25">
      <c r="B3346" t="s">
        <v>12</v>
      </c>
      <c r="C3346" t="s">
        <v>38</v>
      </c>
      <c r="D3346" t="s">
        <v>1037</v>
      </c>
      <c r="E3346" t="s">
        <v>8</v>
      </c>
      <c r="F3346" s="7">
        <v>91</v>
      </c>
      <c r="G3346" s="7">
        <v>867557.13398000004</v>
      </c>
      <c r="H3346" s="7">
        <v>115</v>
      </c>
      <c r="I3346" s="7">
        <v>1109908.258648</v>
      </c>
      <c r="J3346" s="7">
        <v>103</v>
      </c>
      <c r="K3346" s="7">
        <v>767262.23342399998</v>
      </c>
      <c r="L3346" s="6">
        <v>-0.208695652173913</v>
      </c>
      <c r="M3346" s="6">
        <v>-0.21835239334394399</v>
      </c>
      <c r="N3346" s="6">
        <v>-0.116504854368932</v>
      </c>
      <c r="O3346" s="6">
        <v>0.130717890425053</v>
      </c>
    </row>
    <row r="3347" spans="2:15" x14ac:dyDescent="0.25">
      <c r="B3347" t="s">
        <v>12</v>
      </c>
      <c r="C3347" t="s">
        <v>38</v>
      </c>
      <c r="D3347" t="s">
        <v>1038</v>
      </c>
      <c r="E3347" t="s">
        <v>22</v>
      </c>
      <c r="F3347" s="7">
        <v>70</v>
      </c>
      <c r="G3347" s="7">
        <v>568037.50800000003</v>
      </c>
      <c r="H3347" s="7">
        <v>56</v>
      </c>
      <c r="I3347" s="7">
        <v>470261.82799999998</v>
      </c>
      <c r="J3347" s="7">
        <v>65</v>
      </c>
      <c r="K3347" s="7">
        <v>455662.26</v>
      </c>
      <c r="L3347" s="6">
        <v>0.25</v>
      </c>
      <c r="M3347" s="6">
        <v>0.20791753482487699</v>
      </c>
      <c r="N3347" s="6">
        <v>7.69230769230769E-2</v>
      </c>
      <c r="O3347" s="6">
        <v>0.24661960812817799</v>
      </c>
    </row>
    <row r="3348" spans="2:15" x14ac:dyDescent="0.25">
      <c r="B3348" t="s">
        <v>12</v>
      </c>
      <c r="C3348" t="s">
        <v>38</v>
      </c>
      <c r="D3348" t="s">
        <v>1039</v>
      </c>
      <c r="E3348" t="s">
        <v>8</v>
      </c>
      <c r="F3348" s="7">
        <v>34</v>
      </c>
      <c r="G3348" s="7">
        <v>267786.57984000002</v>
      </c>
      <c r="H3348" s="7">
        <v>46</v>
      </c>
      <c r="I3348" s="7">
        <v>376071.94559999998</v>
      </c>
      <c r="J3348" s="7">
        <v>40</v>
      </c>
      <c r="K3348" s="7">
        <v>304797.21552000003</v>
      </c>
      <c r="L3348" s="6">
        <v>-0.26086956521739102</v>
      </c>
      <c r="M3348" s="6">
        <v>-0.28793789865723002</v>
      </c>
      <c r="N3348" s="6">
        <v>-0.15</v>
      </c>
      <c r="O3348" s="6">
        <v>-0.12142707936769701</v>
      </c>
    </row>
    <row r="3349" spans="2:15" x14ac:dyDescent="0.25">
      <c r="B3349" t="s">
        <v>12</v>
      </c>
      <c r="C3349" t="s">
        <v>38</v>
      </c>
      <c r="D3349" t="s">
        <v>1040</v>
      </c>
      <c r="E3349" t="s">
        <v>8</v>
      </c>
      <c r="F3349" s="7">
        <v>21</v>
      </c>
      <c r="G3349" s="7">
        <v>125828.30319999999</v>
      </c>
      <c r="H3349" s="7">
        <v>16</v>
      </c>
      <c r="I3349" s="7">
        <v>102293.2188</v>
      </c>
      <c r="J3349" s="7">
        <v>25</v>
      </c>
      <c r="K3349" s="7">
        <v>119429.64</v>
      </c>
      <c r="L3349" s="6">
        <v>0.3125</v>
      </c>
      <c r="M3349" s="6">
        <v>0.23007472710400201</v>
      </c>
      <c r="N3349" s="6">
        <v>-0.16</v>
      </c>
      <c r="O3349" s="6">
        <v>5.3576844073213198E-2</v>
      </c>
    </row>
    <row r="3350" spans="2:15" x14ac:dyDescent="0.25">
      <c r="B3350" t="s">
        <v>12</v>
      </c>
      <c r="C3350" t="s">
        <v>38</v>
      </c>
      <c r="D3350" t="s">
        <v>1041</v>
      </c>
      <c r="E3350" t="s">
        <v>8</v>
      </c>
      <c r="F3350" s="7">
        <v>18</v>
      </c>
      <c r="G3350" s="7">
        <v>152791.69936</v>
      </c>
      <c r="H3350" s="7">
        <v>21</v>
      </c>
      <c r="I3350" s="7">
        <v>207911.43216</v>
      </c>
      <c r="J3350" s="7">
        <v>18</v>
      </c>
      <c r="K3350" s="7">
        <v>186308.098704</v>
      </c>
      <c r="L3350" s="6">
        <v>-0.14285714285714299</v>
      </c>
      <c r="M3350" s="6">
        <v>-0.26511160174002402</v>
      </c>
      <c r="N3350" s="6">
        <v>0</v>
      </c>
      <c r="O3350" s="6">
        <v>-0.17989770480804301</v>
      </c>
    </row>
    <row r="3351" spans="2:15" x14ac:dyDescent="0.25">
      <c r="B3351" t="s">
        <v>12</v>
      </c>
      <c r="C3351" t="s">
        <v>38</v>
      </c>
      <c r="D3351" t="s">
        <v>1440</v>
      </c>
      <c r="E3351" t="s">
        <v>25</v>
      </c>
      <c r="F3351" s="7">
        <v>6</v>
      </c>
      <c r="G3351" s="7">
        <v>12805.404323999999</v>
      </c>
      <c r="H3351" s="7">
        <v>13</v>
      </c>
      <c r="I3351" s="7">
        <v>99273.502487999998</v>
      </c>
      <c r="J3351" s="7" t="s">
        <v>71</v>
      </c>
      <c r="K3351" s="7">
        <v>9490.4954639999996</v>
      </c>
      <c r="L3351" s="6">
        <v>-0.53846153846153799</v>
      </c>
      <c r="M3351" s="6">
        <v>-0.87100883918598604</v>
      </c>
      <c r="N3351" s="6" t="s">
        <v>72</v>
      </c>
      <c r="O3351" s="6">
        <v>0.34928722874104301</v>
      </c>
    </row>
    <row r="3352" spans="2:15" x14ac:dyDescent="0.25">
      <c r="B3352" t="s">
        <v>12</v>
      </c>
      <c r="C3352" t="s">
        <v>38</v>
      </c>
      <c r="D3352" t="s">
        <v>1042</v>
      </c>
      <c r="E3352" t="s">
        <v>22</v>
      </c>
      <c r="F3352" s="7">
        <v>9</v>
      </c>
      <c r="G3352" s="7">
        <v>63101.4</v>
      </c>
      <c r="H3352" s="7">
        <v>16</v>
      </c>
      <c r="I3352" s="7">
        <v>96389.26</v>
      </c>
      <c r="J3352" s="7">
        <v>13</v>
      </c>
      <c r="K3352" s="7">
        <v>69050.070000000007</v>
      </c>
      <c r="L3352" s="6">
        <v>-0.4375</v>
      </c>
      <c r="M3352" s="6">
        <v>-0.34534822655553099</v>
      </c>
      <c r="N3352" s="6">
        <v>-0.30769230769230799</v>
      </c>
      <c r="O3352" s="6">
        <v>-8.6150093692881194E-2</v>
      </c>
    </row>
    <row r="3353" spans="2:15" x14ac:dyDescent="0.25">
      <c r="B3353" t="s">
        <v>12</v>
      </c>
      <c r="C3353" t="s">
        <v>38</v>
      </c>
      <c r="D3353" t="s">
        <v>1043</v>
      </c>
      <c r="E3353" t="s">
        <v>26</v>
      </c>
      <c r="F3353" s="7" t="s">
        <v>71</v>
      </c>
      <c r="G3353" s="7">
        <v>4563.3999999999996</v>
      </c>
      <c r="H3353" s="7" t="s">
        <v>71</v>
      </c>
      <c r="I3353" s="7">
        <v>18592.2</v>
      </c>
      <c r="J3353" s="7">
        <v>5</v>
      </c>
      <c r="K3353" s="7">
        <v>29631.51</v>
      </c>
      <c r="L3353" s="6" t="s">
        <v>72</v>
      </c>
      <c r="M3353" s="6">
        <v>-0.75455298458493303</v>
      </c>
      <c r="N3353" s="6" t="s">
        <v>72</v>
      </c>
      <c r="O3353" s="6">
        <v>-0.84599502354081901</v>
      </c>
    </row>
    <row r="3354" spans="2:15" x14ac:dyDescent="0.25">
      <c r="B3354" t="s">
        <v>12</v>
      </c>
      <c r="C3354" t="s">
        <v>38</v>
      </c>
      <c r="D3354" t="s">
        <v>1044</v>
      </c>
      <c r="E3354" t="s">
        <v>22</v>
      </c>
      <c r="F3354" s="7">
        <v>50</v>
      </c>
      <c r="G3354" s="7">
        <v>350626.06880000001</v>
      </c>
      <c r="H3354" s="7">
        <v>39</v>
      </c>
      <c r="I3354" s="7">
        <v>287546.96000000002</v>
      </c>
      <c r="J3354" s="7">
        <v>38</v>
      </c>
      <c r="K3354" s="7">
        <v>250043.76</v>
      </c>
      <c r="L3354" s="6">
        <v>0.28205128205128199</v>
      </c>
      <c r="M3354" s="6">
        <v>0.21936976415956499</v>
      </c>
      <c r="N3354" s="6">
        <v>0.31578947368421101</v>
      </c>
      <c r="O3354" s="6">
        <v>0.40225882381547901</v>
      </c>
    </row>
    <row r="3355" spans="2:15" x14ac:dyDescent="0.25">
      <c r="B3355" t="s">
        <v>12</v>
      </c>
      <c r="C3355" t="s">
        <v>38</v>
      </c>
      <c r="D3355" t="s">
        <v>1045</v>
      </c>
      <c r="E3355" t="s">
        <v>8</v>
      </c>
      <c r="F3355" s="7">
        <v>37</v>
      </c>
      <c r="G3355" s="7">
        <v>244995.17647999999</v>
      </c>
      <c r="H3355" s="7">
        <v>42</v>
      </c>
      <c r="I3355" s="7">
        <v>332962.92015999998</v>
      </c>
      <c r="J3355" s="7">
        <v>32</v>
      </c>
      <c r="K3355" s="7">
        <v>199084.39199999999</v>
      </c>
      <c r="L3355" s="6">
        <v>-0.119047619047619</v>
      </c>
      <c r="M3355" s="6">
        <v>-0.26419681698409098</v>
      </c>
      <c r="N3355" s="6">
        <v>0.15625</v>
      </c>
      <c r="O3355" s="6">
        <v>0.23060966266004401</v>
      </c>
    </row>
    <row r="3356" spans="2:15" x14ac:dyDescent="0.25">
      <c r="B3356" t="s">
        <v>12</v>
      </c>
      <c r="C3356" t="s">
        <v>38</v>
      </c>
      <c r="D3356" t="s">
        <v>1046</v>
      </c>
      <c r="E3356" t="s">
        <v>8</v>
      </c>
      <c r="F3356" s="7">
        <v>15</v>
      </c>
      <c r="G3356" s="7">
        <v>151745.33504000001</v>
      </c>
      <c r="H3356" s="7">
        <v>20</v>
      </c>
      <c r="I3356" s="7">
        <v>166016.02368000001</v>
      </c>
      <c r="J3356" s="7">
        <v>19</v>
      </c>
      <c r="K3356" s="7">
        <v>127798.98768000001</v>
      </c>
      <c r="L3356" s="6">
        <v>-0.25</v>
      </c>
      <c r="M3356" s="6">
        <v>-8.5959706320319504E-2</v>
      </c>
      <c r="N3356" s="6">
        <v>-0.21052631578947401</v>
      </c>
      <c r="O3356" s="6">
        <v>0.18737509423752299</v>
      </c>
    </row>
    <row r="3357" spans="2:15" x14ac:dyDescent="0.25">
      <c r="B3357" t="s">
        <v>12</v>
      </c>
      <c r="C3357" t="s">
        <v>38</v>
      </c>
      <c r="D3357" t="s">
        <v>1372</v>
      </c>
      <c r="E3357" t="s">
        <v>31</v>
      </c>
      <c r="F3357" s="7">
        <v>16</v>
      </c>
      <c r="G3357" s="7">
        <v>51785.760000000002</v>
      </c>
      <c r="H3357" s="7">
        <v>21</v>
      </c>
      <c r="I3357" s="7">
        <v>67968.81</v>
      </c>
      <c r="J3357" s="7">
        <v>21</v>
      </c>
      <c r="K3357" s="7">
        <v>65334.36</v>
      </c>
      <c r="L3357" s="6">
        <v>-0.238095238095238</v>
      </c>
      <c r="M3357" s="6">
        <v>-0.238095238095238</v>
      </c>
      <c r="N3357" s="6">
        <v>-0.238095238095238</v>
      </c>
      <c r="O3357" s="6">
        <v>-0.207373271889401</v>
      </c>
    </row>
    <row r="3358" spans="2:15" x14ac:dyDescent="0.25">
      <c r="B3358" t="s">
        <v>12</v>
      </c>
      <c r="C3358" t="s">
        <v>39</v>
      </c>
      <c r="D3358" t="s">
        <v>1048</v>
      </c>
      <c r="E3358" t="s">
        <v>17</v>
      </c>
      <c r="F3358" s="7">
        <v>64</v>
      </c>
      <c r="G3358" s="7">
        <v>447169.320672</v>
      </c>
      <c r="H3358" s="7">
        <v>43</v>
      </c>
      <c r="I3358" s="7">
        <v>243157.26</v>
      </c>
      <c r="J3358" s="7">
        <v>56</v>
      </c>
      <c r="K3358" s="7">
        <v>306737.598</v>
      </c>
      <c r="L3358" s="6">
        <v>0.48837209302325602</v>
      </c>
      <c r="M3358" s="6">
        <v>0.83901282927764498</v>
      </c>
      <c r="N3358" s="6">
        <v>0.14285714285714299</v>
      </c>
      <c r="O3358" s="6">
        <v>0.45782363684024202</v>
      </c>
    </row>
    <row r="3359" spans="2:15" x14ac:dyDescent="0.25">
      <c r="B3359" t="s">
        <v>12</v>
      </c>
      <c r="C3359" t="s">
        <v>39</v>
      </c>
      <c r="D3359" t="s">
        <v>1049</v>
      </c>
      <c r="E3359" t="s">
        <v>8</v>
      </c>
      <c r="F3359" s="7">
        <v>39</v>
      </c>
      <c r="G3359" s="7">
        <v>501397.61995999998</v>
      </c>
      <c r="H3359" s="7">
        <v>26</v>
      </c>
      <c r="I3359" s="7">
        <v>356811.06208</v>
      </c>
      <c r="J3359" s="7">
        <v>29</v>
      </c>
      <c r="K3359" s="7">
        <v>215844.44544000001</v>
      </c>
      <c r="L3359" s="6">
        <v>0.5</v>
      </c>
      <c r="M3359" s="6">
        <v>0.40521882095567602</v>
      </c>
      <c r="N3359" s="6">
        <v>0.34482758620689702</v>
      </c>
      <c r="O3359" s="6">
        <v>1.3229581791548899</v>
      </c>
    </row>
    <row r="3360" spans="2:15" x14ac:dyDescent="0.25">
      <c r="B3360" t="s">
        <v>12</v>
      </c>
      <c r="C3360" t="s">
        <v>39</v>
      </c>
      <c r="D3360" t="s">
        <v>1050</v>
      </c>
      <c r="E3360" t="s">
        <v>8</v>
      </c>
      <c r="F3360" s="7">
        <v>17</v>
      </c>
      <c r="G3360" s="7">
        <v>141044.14223999999</v>
      </c>
      <c r="H3360" s="7">
        <v>17</v>
      </c>
      <c r="I3360" s="7">
        <v>122357.76432</v>
      </c>
      <c r="J3360" s="7">
        <v>15</v>
      </c>
      <c r="K3360" s="7">
        <v>104752.10304</v>
      </c>
      <c r="L3360" s="6">
        <v>0</v>
      </c>
      <c r="M3360" s="6">
        <v>0.15271918397536099</v>
      </c>
      <c r="N3360" s="6">
        <v>0.133333333333333</v>
      </c>
      <c r="O3360" s="6">
        <v>0.34645642566375701</v>
      </c>
    </row>
    <row r="3361" spans="2:15" x14ac:dyDescent="0.25">
      <c r="B3361" t="s">
        <v>12</v>
      </c>
      <c r="C3361" t="s">
        <v>39</v>
      </c>
      <c r="D3361" t="s">
        <v>979</v>
      </c>
      <c r="E3361" t="s">
        <v>8</v>
      </c>
      <c r="F3361" s="7">
        <v>15</v>
      </c>
      <c r="G3361" s="7">
        <v>119603.36272</v>
      </c>
      <c r="H3361" s="7">
        <v>16</v>
      </c>
      <c r="I3361" s="7">
        <v>109935.36608000001</v>
      </c>
      <c r="J3361" s="7">
        <v>14</v>
      </c>
      <c r="K3361" s="7">
        <v>109433.99376</v>
      </c>
      <c r="L3361" s="6">
        <v>-6.25E-2</v>
      </c>
      <c r="M3361" s="6">
        <v>8.7942551926052603E-2</v>
      </c>
      <c r="N3361" s="6">
        <v>7.1428571428571397E-2</v>
      </c>
      <c r="O3361" s="6">
        <v>9.2926965475668102E-2</v>
      </c>
    </row>
    <row r="3362" spans="2:15" x14ac:dyDescent="0.25">
      <c r="B3362" t="s">
        <v>12</v>
      </c>
      <c r="C3362" t="s">
        <v>39</v>
      </c>
      <c r="D3362" t="s">
        <v>1051</v>
      </c>
      <c r="E3362" t="s">
        <v>17</v>
      </c>
      <c r="F3362" s="7">
        <v>56</v>
      </c>
      <c r="G3362" s="7">
        <v>471066.02639999997</v>
      </c>
      <c r="H3362" s="7">
        <v>61</v>
      </c>
      <c r="I3362" s="7">
        <v>453433.82</v>
      </c>
      <c r="J3362" s="7">
        <v>58</v>
      </c>
      <c r="K3362" s="7">
        <v>410379.21</v>
      </c>
      <c r="L3362" s="6">
        <v>-8.1967213114754106E-2</v>
      </c>
      <c r="M3362" s="6">
        <v>3.8885953412120901E-2</v>
      </c>
      <c r="N3362" s="6">
        <v>-3.4482758620689599E-2</v>
      </c>
      <c r="O3362" s="6">
        <v>0.147879850931045</v>
      </c>
    </row>
    <row r="3363" spans="2:15" x14ac:dyDescent="0.25">
      <c r="B3363" t="s">
        <v>12</v>
      </c>
      <c r="C3363" t="s">
        <v>39</v>
      </c>
      <c r="D3363" t="s">
        <v>1052</v>
      </c>
      <c r="E3363" t="s">
        <v>15</v>
      </c>
      <c r="F3363" s="7">
        <v>24</v>
      </c>
      <c r="G3363" s="7">
        <v>184032.67696000001</v>
      </c>
      <c r="H3363" s="7">
        <v>23</v>
      </c>
      <c r="I3363" s="7">
        <v>165177.71531999999</v>
      </c>
      <c r="J3363" s="7">
        <v>30</v>
      </c>
      <c r="K3363" s="7">
        <v>244930.74840000001</v>
      </c>
      <c r="L3363" s="6">
        <v>4.3478260869565202E-2</v>
      </c>
      <c r="M3363" s="6">
        <v>0.11414954858451801</v>
      </c>
      <c r="N3363" s="6">
        <v>-0.2</v>
      </c>
      <c r="O3363" s="6">
        <v>-0.248633835636457</v>
      </c>
    </row>
    <row r="3364" spans="2:15" x14ac:dyDescent="0.25">
      <c r="B3364" t="s">
        <v>12</v>
      </c>
      <c r="C3364" t="s">
        <v>39</v>
      </c>
      <c r="D3364" t="s">
        <v>1053</v>
      </c>
      <c r="E3364" t="s">
        <v>8</v>
      </c>
      <c r="F3364" s="7">
        <v>18</v>
      </c>
      <c r="G3364" s="7">
        <v>95401.751799999998</v>
      </c>
      <c r="H3364" s="7">
        <v>12</v>
      </c>
      <c r="I3364" s="7">
        <v>61809.284</v>
      </c>
      <c r="J3364" s="7">
        <v>13</v>
      </c>
      <c r="K3364" s="7">
        <v>67624.702799999999</v>
      </c>
      <c r="L3364" s="6">
        <v>0.5</v>
      </c>
      <c r="M3364" s="6">
        <v>0.54348579414056997</v>
      </c>
      <c r="N3364" s="6">
        <v>0.38461538461538503</v>
      </c>
      <c r="O3364" s="6">
        <v>0.410752991878583</v>
      </c>
    </row>
    <row r="3365" spans="2:15" x14ac:dyDescent="0.25">
      <c r="B3365" t="s">
        <v>12</v>
      </c>
      <c r="C3365" t="s">
        <v>39</v>
      </c>
      <c r="D3365" t="s">
        <v>1054</v>
      </c>
      <c r="E3365" t="s">
        <v>15</v>
      </c>
      <c r="F3365" s="7">
        <v>24</v>
      </c>
      <c r="G3365" s="7">
        <v>173339.07384</v>
      </c>
      <c r="H3365" s="7">
        <v>13</v>
      </c>
      <c r="I3365" s="7">
        <v>83829.211160000006</v>
      </c>
      <c r="J3365" s="7">
        <v>24</v>
      </c>
      <c r="K3365" s="7">
        <v>280022.39075999998</v>
      </c>
      <c r="L3365" s="6">
        <v>0.84615384615384603</v>
      </c>
      <c r="M3365" s="6">
        <v>1.0677645827915201</v>
      </c>
      <c r="N3365" s="6">
        <v>0</v>
      </c>
      <c r="O3365" s="6">
        <v>-0.38098138020482603</v>
      </c>
    </row>
    <row r="3366" spans="2:15" x14ac:dyDescent="0.25">
      <c r="B3366" t="s">
        <v>12</v>
      </c>
      <c r="C3366" t="s">
        <v>39</v>
      </c>
      <c r="D3366" t="s">
        <v>1055</v>
      </c>
      <c r="E3366" t="s">
        <v>8</v>
      </c>
      <c r="F3366" s="7">
        <v>55</v>
      </c>
      <c r="G3366" s="7">
        <v>663391.83247999998</v>
      </c>
      <c r="H3366" s="7">
        <v>63</v>
      </c>
      <c r="I3366" s="7">
        <v>588244.78992000001</v>
      </c>
      <c r="J3366" s="7">
        <v>48</v>
      </c>
      <c r="K3366" s="7">
        <v>445544.34912000003</v>
      </c>
      <c r="L3366" s="6">
        <v>-0.126984126984127</v>
      </c>
      <c r="M3366" s="6">
        <v>0.12774791013486</v>
      </c>
      <c r="N3366" s="6">
        <v>0.14583333333333301</v>
      </c>
      <c r="O3366" s="6">
        <v>0.48894679910153299</v>
      </c>
    </row>
    <row r="3367" spans="2:15" x14ac:dyDescent="0.25">
      <c r="B3367" t="s">
        <v>12</v>
      </c>
      <c r="C3367" t="s">
        <v>39</v>
      </c>
      <c r="D3367" t="s">
        <v>1056</v>
      </c>
      <c r="E3367" t="s">
        <v>15</v>
      </c>
      <c r="F3367" s="7">
        <v>61</v>
      </c>
      <c r="G3367" s="7">
        <v>535049.470584</v>
      </c>
      <c r="H3367" s="7">
        <v>84</v>
      </c>
      <c r="I3367" s="7">
        <v>1248335.0538639999</v>
      </c>
      <c r="J3367" s="7"/>
      <c r="K3367" s="7"/>
      <c r="L3367" s="6">
        <v>-0.273809523809524</v>
      </c>
      <c r="M3367" s="6">
        <v>-0.57138953285990901</v>
      </c>
      <c r="N3367" s="6"/>
      <c r="O3367" s="6"/>
    </row>
    <row r="3368" spans="2:15" x14ac:dyDescent="0.25">
      <c r="B3368" t="s">
        <v>12</v>
      </c>
      <c r="C3368" t="s">
        <v>39</v>
      </c>
      <c r="D3368" t="s">
        <v>1056</v>
      </c>
      <c r="E3368" t="s">
        <v>25</v>
      </c>
      <c r="F3368" s="7"/>
      <c r="G3368" s="7"/>
      <c r="H3368" s="7"/>
      <c r="I3368" s="7"/>
      <c r="J3368" s="7">
        <v>77</v>
      </c>
      <c r="K3368" s="7">
        <v>792066.800178</v>
      </c>
      <c r="L3368" s="6"/>
      <c r="M3368" s="6"/>
      <c r="N3368" s="6"/>
      <c r="O3368" s="6"/>
    </row>
    <row r="3369" spans="2:15" x14ac:dyDescent="0.25">
      <c r="B3369" t="s">
        <v>12</v>
      </c>
      <c r="C3369" t="s">
        <v>39</v>
      </c>
      <c r="D3369" t="s">
        <v>1057</v>
      </c>
      <c r="E3369" t="s">
        <v>22</v>
      </c>
      <c r="F3369" s="7">
        <v>282</v>
      </c>
      <c r="G3369" s="7">
        <v>2424094.2667700001</v>
      </c>
      <c r="H3369" s="7">
        <v>282</v>
      </c>
      <c r="I3369" s="7">
        <v>2544295.8827999998</v>
      </c>
      <c r="J3369" s="7">
        <v>240</v>
      </c>
      <c r="K3369" s="7">
        <v>1873256.2006320001</v>
      </c>
      <c r="L3369" s="6">
        <v>0</v>
      </c>
      <c r="M3369" s="6">
        <v>-4.72435681881926E-2</v>
      </c>
      <c r="N3369" s="6">
        <v>0.17499999999999999</v>
      </c>
      <c r="O3369" s="6">
        <v>0.29405377969770402</v>
      </c>
    </row>
    <row r="3370" spans="2:15" x14ac:dyDescent="0.25">
      <c r="B3370" t="s">
        <v>12</v>
      </c>
      <c r="C3370" t="s">
        <v>39</v>
      </c>
      <c r="D3370" t="s">
        <v>1058</v>
      </c>
      <c r="E3370" t="s">
        <v>8</v>
      </c>
      <c r="F3370" s="7">
        <v>12</v>
      </c>
      <c r="G3370" s="7">
        <v>132320.92767999999</v>
      </c>
      <c r="H3370" s="7">
        <v>16</v>
      </c>
      <c r="I3370" s="7">
        <v>119745.580032</v>
      </c>
      <c r="J3370" s="7">
        <v>12</v>
      </c>
      <c r="K3370" s="7">
        <v>112258.39247999999</v>
      </c>
      <c r="L3370" s="6">
        <v>-0.25</v>
      </c>
      <c r="M3370" s="6">
        <v>0.105017217709743</v>
      </c>
      <c r="N3370" s="6">
        <v>0</v>
      </c>
      <c r="O3370" s="6">
        <v>0.17871746385085999</v>
      </c>
    </row>
    <row r="3371" spans="2:15" x14ac:dyDescent="0.25">
      <c r="B3371" t="s">
        <v>12</v>
      </c>
      <c r="C3371" t="s">
        <v>39</v>
      </c>
      <c r="D3371" t="s">
        <v>1059</v>
      </c>
      <c r="E3371" t="s">
        <v>8</v>
      </c>
      <c r="F3371" s="7">
        <v>22</v>
      </c>
      <c r="G3371" s="7">
        <v>201003.605312</v>
      </c>
      <c r="H3371" s="7">
        <v>33</v>
      </c>
      <c r="I3371" s="7">
        <v>378877.19728000002</v>
      </c>
      <c r="J3371" s="7">
        <v>27</v>
      </c>
      <c r="K3371" s="7">
        <v>217730.74752</v>
      </c>
      <c r="L3371" s="6">
        <v>-0.33333333333333298</v>
      </c>
      <c r="M3371" s="6">
        <v>-0.46947558006914503</v>
      </c>
      <c r="N3371" s="6">
        <v>-0.18518518518518501</v>
      </c>
      <c r="O3371" s="6">
        <v>-7.6824896798112996E-2</v>
      </c>
    </row>
    <row r="3372" spans="2:15" x14ac:dyDescent="0.25">
      <c r="B3372" t="s">
        <v>12</v>
      </c>
      <c r="C3372" t="s">
        <v>39</v>
      </c>
      <c r="D3372" t="s">
        <v>1060</v>
      </c>
      <c r="E3372" t="s">
        <v>15</v>
      </c>
      <c r="F3372" s="7">
        <v>52</v>
      </c>
      <c r="G3372" s="7">
        <v>387167.31271999999</v>
      </c>
      <c r="H3372" s="7">
        <v>51</v>
      </c>
      <c r="I3372" s="7">
        <v>414818.21037599997</v>
      </c>
      <c r="J3372" s="7">
        <v>44</v>
      </c>
      <c r="K3372" s="7">
        <v>317462.70383999997</v>
      </c>
      <c r="L3372" s="6">
        <v>1.9607843137254801E-2</v>
      </c>
      <c r="M3372" s="6">
        <v>-6.6657868348972998E-2</v>
      </c>
      <c r="N3372" s="6">
        <v>0.18181818181818199</v>
      </c>
      <c r="O3372" s="6">
        <v>0.21956786745926199</v>
      </c>
    </row>
    <row r="3373" spans="2:15" x14ac:dyDescent="0.25">
      <c r="B3373" t="s">
        <v>12</v>
      </c>
      <c r="C3373" t="s">
        <v>39</v>
      </c>
      <c r="D3373" t="s">
        <v>821</v>
      </c>
      <c r="E3373" t="s">
        <v>15</v>
      </c>
      <c r="F3373" s="7">
        <v>33</v>
      </c>
      <c r="G3373" s="7">
        <v>219115.01068000001</v>
      </c>
      <c r="H3373" s="7">
        <v>29</v>
      </c>
      <c r="I3373" s="7">
        <v>207294.88136</v>
      </c>
      <c r="J3373" s="7">
        <v>39</v>
      </c>
      <c r="K3373" s="7">
        <v>219314.1096</v>
      </c>
      <c r="L3373" s="6">
        <v>0.13793103448275901</v>
      </c>
      <c r="M3373" s="6">
        <v>5.7020845099751798E-2</v>
      </c>
      <c r="N3373" s="6">
        <v>-0.15384615384615399</v>
      </c>
      <c r="O3373" s="6">
        <v>-9.0782540331357797E-4</v>
      </c>
    </row>
    <row r="3374" spans="2:15" x14ac:dyDescent="0.25">
      <c r="B3374" t="s">
        <v>12</v>
      </c>
      <c r="C3374" t="s">
        <v>39</v>
      </c>
      <c r="D3374" t="s">
        <v>1061</v>
      </c>
      <c r="E3374" t="s">
        <v>8</v>
      </c>
      <c r="F3374" s="7">
        <v>17</v>
      </c>
      <c r="G3374" s="7">
        <v>152794.88991999999</v>
      </c>
      <c r="H3374" s="7">
        <v>20</v>
      </c>
      <c r="I3374" s="7">
        <v>155721.31568</v>
      </c>
      <c r="J3374" s="7">
        <v>10</v>
      </c>
      <c r="K3374" s="7">
        <v>66375.05472</v>
      </c>
      <c r="L3374" s="6">
        <v>-0.15</v>
      </c>
      <c r="M3374" s="6">
        <v>-1.8792711500162599E-2</v>
      </c>
      <c r="N3374" s="6">
        <v>0.7</v>
      </c>
      <c r="O3374" s="6">
        <v>1.3019926772875401</v>
      </c>
    </row>
    <row r="3375" spans="2:15" x14ac:dyDescent="0.25">
      <c r="B3375" t="s">
        <v>12</v>
      </c>
      <c r="C3375" t="s">
        <v>39</v>
      </c>
      <c r="D3375" t="s">
        <v>1062</v>
      </c>
      <c r="E3375" t="s">
        <v>17</v>
      </c>
      <c r="F3375" s="7">
        <v>67</v>
      </c>
      <c r="G3375" s="7">
        <v>588776.66280000005</v>
      </c>
      <c r="H3375" s="7">
        <v>71</v>
      </c>
      <c r="I3375" s="7">
        <v>821477.63729999994</v>
      </c>
      <c r="J3375" s="7">
        <v>87</v>
      </c>
      <c r="K3375" s="7">
        <v>911081.48759999999</v>
      </c>
      <c r="L3375" s="6">
        <v>-5.63380281690141E-2</v>
      </c>
      <c r="M3375" s="6">
        <v>-0.28327122240945302</v>
      </c>
      <c r="N3375" s="6">
        <v>-0.229885057471264</v>
      </c>
      <c r="O3375" s="6">
        <v>-0.35376069998856602</v>
      </c>
    </row>
    <row r="3376" spans="2:15" x14ac:dyDescent="0.25">
      <c r="B3376" t="s">
        <v>12</v>
      </c>
      <c r="C3376" t="s">
        <v>39</v>
      </c>
      <c r="D3376" t="s">
        <v>1063</v>
      </c>
      <c r="E3376" t="s">
        <v>15</v>
      </c>
      <c r="F3376" s="7">
        <v>67</v>
      </c>
      <c r="G3376" s="7">
        <v>409899.44136</v>
      </c>
      <c r="H3376" s="7">
        <v>53</v>
      </c>
      <c r="I3376" s="7">
        <v>375443.7304</v>
      </c>
      <c r="J3376" s="7">
        <v>47</v>
      </c>
      <c r="K3376" s="7">
        <v>411133.44555</v>
      </c>
      <c r="L3376" s="6">
        <v>0.26415094339622602</v>
      </c>
      <c r="M3376" s="6">
        <v>9.1773302282317296E-2</v>
      </c>
      <c r="N3376" s="6">
        <v>0.42553191489361702</v>
      </c>
      <c r="O3376" s="6">
        <v>-3.00146875268004E-3</v>
      </c>
    </row>
    <row r="3377" spans="2:15" x14ac:dyDescent="0.25">
      <c r="B3377" t="s">
        <v>12</v>
      </c>
      <c r="C3377" t="s">
        <v>39</v>
      </c>
      <c r="D3377" t="s">
        <v>1064</v>
      </c>
      <c r="E3377" t="s">
        <v>17</v>
      </c>
      <c r="F3377" s="7">
        <v>68</v>
      </c>
      <c r="G3377" s="7">
        <v>751880.32559999998</v>
      </c>
      <c r="H3377" s="7">
        <v>82</v>
      </c>
      <c r="I3377" s="7">
        <v>735661.69039999996</v>
      </c>
      <c r="J3377" s="7">
        <v>78</v>
      </c>
      <c r="K3377" s="7">
        <v>670104.99060000002</v>
      </c>
      <c r="L3377" s="6">
        <v>-0.17073170731707299</v>
      </c>
      <c r="M3377" s="6">
        <v>2.2046322938444E-2</v>
      </c>
      <c r="N3377" s="6">
        <v>-0.128205128205128</v>
      </c>
      <c r="O3377" s="6">
        <v>0.122033615846943</v>
      </c>
    </row>
    <row r="3378" spans="2:15" x14ac:dyDescent="0.25">
      <c r="B3378" t="s">
        <v>12</v>
      </c>
      <c r="C3378" t="s">
        <v>39</v>
      </c>
      <c r="D3378" t="s">
        <v>1065</v>
      </c>
      <c r="E3378" t="s">
        <v>15</v>
      </c>
      <c r="F3378" s="7">
        <v>47</v>
      </c>
      <c r="G3378" s="7">
        <v>657930.43382799998</v>
      </c>
      <c r="H3378" s="7">
        <v>44</v>
      </c>
      <c r="I3378" s="7">
        <v>371774.36583999998</v>
      </c>
      <c r="J3378" s="7">
        <v>33</v>
      </c>
      <c r="K3378" s="7">
        <v>1120271.1421680001</v>
      </c>
      <c r="L3378" s="6">
        <v>6.8181818181818094E-2</v>
      </c>
      <c r="M3378" s="6">
        <v>0.76970360057356002</v>
      </c>
      <c r="N3378" s="6">
        <v>0.42424242424242398</v>
      </c>
      <c r="O3378" s="6">
        <v>-0.41270429178891199</v>
      </c>
    </row>
    <row r="3379" spans="2:15" x14ac:dyDescent="0.25">
      <c r="B3379" t="s">
        <v>12</v>
      </c>
      <c r="C3379" t="s">
        <v>39</v>
      </c>
      <c r="D3379" t="s">
        <v>1066</v>
      </c>
      <c r="E3379" t="s">
        <v>8</v>
      </c>
      <c r="F3379" s="7">
        <v>7</v>
      </c>
      <c r="G3379" s="7">
        <v>33503.199200000003</v>
      </c>
      <c r="H3379" s="7">
        <v>6</v>
      </c>
      <c r="I3379" s="7">
        <v>30190.903200000001</v>
      </c>
      <c r="J3379" s="7">
        <v>6</v>
      </c>
      <c r="K3379" s="7">
        <v>33037.47</v>
      </c>
      <c r="L3379" s="6">
        <v>0.16666666666666699</v>
      </c>
      <c r="M3379" s="6">
        <v>0.109711722701956</v>
      </c>
      <c r="N3379" s="6">
        <v>0.16666666666666699</v>
      </c>
      <c r="O3379" s="6">
        <v>1.40969995583802E-2</v>
      </c>
    </row>
    <row r="3380" spans="2:15" x14ac:dyDescent="0.25">
      <c r="B3380" t="s">
        <v>12</v>
      </c>
      <c r="C3380" t="s">
        <v>39</v>
      </c>
      <c r="D3380" t="s">
        <v>1067</v>
      </c>
      <c r="E3380" t="s">
        <v>8</v>
      </c>
      <c r="F3380" s="7">
        <v>8</v>
      </c>
      <c r="G3380" s="7">
        <v>79384.596799999999</v>
      </c>
      <c r="H3380" s="7">
        <v>6</v>
      </c>
      <c r="I3380" s="7">
        <v>58843.689599999998</v>
      </c>
      <c r="J3380" s="7">
        <v>12</v>
      </c>
      <c r="K3380" s="7">
        <v>112246.76736</v>
      </c>
      <c r="L3380" s="6">
        <v>0.33333333333333298</v>
      </c>
      <c r="M3380" s="6">
        <v>0.34907578602956901</v>
      </c>
      <c r="N3380" s="6">
        <v>-0.33333333333333298</v>
      </c>
      <c r="O3380" s="6">
        <v>-0.29276718905056598</v>
      </c>
    </row>
    <row r="3381" spans="2:15" x14ac:dyDescent="0.25">
      <c r="B3381" t="s">
        <v>12</v>
      </c>
      <c r="C3381" t="s">
        <v>39</v>
      </c>
      <c r="D3381" t="s">
        <v>1068</v>
      </c>
      <c r="E3381" t="s">
        <v>22</v>
      </c>
      <c r="F3381" s="7">
        <v>25</v>
      </c>
      <c r="G3381" s="7">
        <v>188426.1</v>
      </c>
      <c r="H3381" s="7">
        <v>23</v>
      </c>
      <c r="I3381" s="7">
        <v>193636.28</v>
      </c>
      <c r="J3381" s="7">
        <v>29</v>
      </c>
      <c r="K3381" s="7">
        <v>220961.55239999999</v>
      </c>
      <c r="L3381" s="6">
        <v>8.6956521739130405E-2</v>
      </c>
      <c r="M3381" s="6">
        <v>-2.6907044485671699E-2</v>
      </c>
      <c r="N3381" s="6">
        <v>-0.13793103448275901</v>
      </c>
      <c r="O3381" s="6">
        <v>-0.147244857970142</v>
      </c>
    </row>
    <row r="3382" spans="2:15" x14ac:dyDescent="0.25">
      <c r="B3382" t="s">
        <v>12</v>
      </c>
      <c r="C3382" t="s">
        <v>39</v>
      </c>
      <c r="D3382" t="s">
        <v>1069</v>
      </c>
      <c r="E3382" t="s">
        <v>8</v>
      </c>
      <c r="F3382" s="7">
        <v>21</v>
      </c>
      <c r="G3382" s="7">
        <v>110929.98</v>
      </c>
      <c r="H3382" s="7">
        <v>31</v>
      </c>
      <c r="I3382" s="7">
        <v>176487.78</v>
      </c>
      <c r="J3382" s="7">
        <v>17</v>
      </c>
      <c r="K3382" s="7">
        <v>80915.67</v>
      </c>
      <c r="L3382" s="6">
        <v>-0.32258064516128998</v>
      </c>
      <c r="M3382" s="6">
        <v>-0.371458012560416</v>
      </c>
      <c r="N3382" s="6">
        <v>0.23529411764705899</v>
      </c>
      <c r="O3382" s="6">
        <v>0.37093321973358201</v>
      </c>
    </row>
    <row r="3383" spans="2:15" x14ac:dyDescent="0.25">
      <c r="B3383" t="s">
        <v>12</v>
      </c>
      <c r="C3383" t="s">
        <v>39</v>
      </c>
      <c r="D3383" t="s">
        <v>1070</v>
      </c>
      <c r="E3383" t="s">
        <v>17</v>
      </c>
      <c r="F3383" s="7">
        <v>67</v>
      </c>
      <c r="G3383" s="7">
        <v>504267.67200000002</v>
      </c>
      <c r="H3383" s="7">
        <v>78</v>
      </c>
      <c r="I3383" s="7">
        <v>535382.99583999999</v>
      </c>
      <c r="J3383" s="7">
        <v>47</v>
      </c>
      <c r="K3383" s="7">
        <v>336425.86440000002</v>
      </c>
      <c r="L3383" s="6">
        <v>-0.141025641025641</v>
      </c>
      <c r="M3383" s="6">
        <v>-5.8117878381962702E-2</v>
      </c>
      <c r="N3383" s="6">
        <v>0.42553191489361702</v>
      </c>
      <c r="O3383" s="6">
        <v>0.49889686067787398</v>
      </c>
    </row>
    <row r="3384" spans="2:15" x14ac:dyDescent="0.25">
      <c r="B3384" t="s">
        <v>12</v>
      </c>
      <c r="C3384" t="s">
        <v>39</v>
      </c>
      <c r="D3384" t="s">
        <v>1071</v>
      </c>
      <c r="E3384" t="s">
        <v>15</v>
      </c>
      <c r="F3384" s="7">
        <v>52</v>
      </c>
      <c r="G3384" s="7">
        <v>468460.16551999998</v>
      </c>
      <c r="H3384" s="7">
        <v>46</v>
      </c>
      <c r="I3384" s="7">
        <v>401183.86936000001</v>
      </c>
      <c r="J3384" s="7">
        <v>36</v>
      </c>
      <c r="K3384" s="7">
        <v>285524.82504000003</v>
      </c>
      <c r="L3384" s="6">
        <v>0.13043478260869601</v>
      </c>
      <c r="M3384" s="6">
        <v>0.16769441968672499</v>
      </c>
      <c r="N3384" s="6">
        <v>0.44444444444444398</v>
      </c>
      <c r="O3384" s="6">
        <v>0.64069854680542004</v>
      </c>
    </row>
    <row r="3385" spans="2:15" x14ac:dyDescent="0.25">
      <c r="B3385" t="s">
        <v>12</v>
      </c>
      <c r="C3385" t="s">
        <v>39</v>
      </c>
      <c r="D3385" t="s">
        <v>1072</v>
      </c>
      <c r="E3385" t="s">
        <v>15</v>
      </c>
      <c r="F3385" s="7">
        <v>30</v>
      </c>
      <c r="G3385" s="7">
        <v>179611.93719999999</v>
      </c>
      <c r="H3385" s="7">
        <v>32</v>
      </c>
      <c r="I3385" s="7">
        <v>179786.75039999999</v>
      </c>
      <c r="J3385" s="7">
        <v>23</v>
      </c>
      <c r="K3385" s="7">
        <v>107939.86785</v>
      </c>
      <c r="L3385" s="6">
        <v>-6.25E-2</v>
      </c>
      <c r="M3385" s="6">
        <v>-9.7233639081339995E-4</v>
      </c>
      <c r="N3385" s="6">
        <v>0.30434782608695699</v>
      </c>
      <c r="O3385" s="6">
        <v>0.66399997311095504</v>
      </c>
    </row>
    <row r="3386" spans="2:15" x14ac:dyDescent="0.25">
      <c r="B3386" t="s">
        <v>12</v>
      </c>
      <c r="C3386" t="s">
        <v>40</v>
      </c>
      <c r="D3386" t="s">
        <v>1073</v>
      </c>
      <c r="E3386" t="s">
        <v>22</v>
      </c>
      <c r="F3386" s="7">
        <v>12</v>
      </c>
      <c r="G3386" s="7">
        <v>44092.462399999997</v>
      </c>
      <c r="H3386" s="7">
        <v>12</v>
      </c>
      <c r="I3386" s="7">
        <v>47074.937700000002</v>
      </c>
      <c r="J3386" s="7">
        <v>11</v>
      </c>
      <c r="K3386" s="7">
        <v>46118.991450000001</v>
      </c>
      <c r="L3386" s="6">
        <v>0</v>
      </c>
      <c r="M3386" s="6">
        <v>-6.3355905407815397E-2</v>
      </c>
      <c r="N3386" s="6">
        <v>9.0909090909090801E-2</v>
      </c>
      <c r="O3386" s="6">
        <v>-4.3941313248297503E-2</v>
      </c>
    </row>
    <row r="3387" spans="2:15" x14ac:dyDescent="0.25">
      <c r="B3387" t="s">
        <v>12</v>
      </c>
      <c r="C3387" t="s">
        <v>40</v>
      </c>
      <c r="D3387" t="s">
        <v>1074</v>
      </c>
      <c r="E3387" t="s">
        <v>25</v>
      </c>
      <c r="F3387" s="7">
        <v>27</v>
      </c>
      <c r="G3387" s="7">
        <v>558451.86795400002</v>
      </c>
      <c r="H3387" s="7">
        <v>21</v>
      </c>
      <c r="I3387" s="7">
        <v>570368.03200799995</v>
      </c>
      <c r="J3387" s="7">
        <v>17</v>
      </c>
      <c r="K3387" s="7">
        <v>369156.81045599998</v>
      </c>
      <c r="L3387" s="6">
        <v>0.28571428571428598</v>
      </c>
      <c r="M3387" s="6">
        <v>-2.0892061590564E-2</v>
      </c>
      <c r="N3387" s="6">
        <v>0.58823529411764697</v>
      </c>
      <c r="O3387" s="6">
        <v>0.51277682582687201</v>
      </c>
    </row>
    <row r="3388" spans="2:15" x14ac:dyDescent="0.25">
      <c r="B3388" t="s">
        <v>12</v>
      </c>
      <c r="C3388" t="s">
        <v>40</v>
      </c>
      <c r="D3388" t="s">
        <v>1535</v>
      </c>
      <c r="E3388" t="s">
        <v>31</v>
      </c>
      <c r="F3388" s="7">
        <v>15</v>
      </c>
      <c r="G3388" s="7">
        <v>72931.144</v>
      </c>
      <c r="H3388" s="7">
        <v>39</v>
      </c>
      <c r="I3388" s="7">
        <v>198661.89199999999</v>
      </c>
      <c r="J3388" s="7">
        <v>22</v>
      </c>
      <c r="K3388" s="7">
        <v>100703.22</v>
      </c>
      <c r="L3388" s="6">
        <v>-0.61538461538461497</v>
      </c>
      <c r="M3388" s="6">
        <v>-0.63288810316978195</v>
      </c>
      <c r="N3388" s="6">
        <v>-0.31818181818181801</v>
      </c>
      <c r="O3388" s="6">
        <v>-0.275781409968817</v>
      </c>
    </row>
    <row r="3389" spans="2:15" x14ac:dyDescent="0.25">
      <c r="B3389" t="s">
        <v>12</v>
      </c>
      <c r="C3389" t="s">
        <v>40</v>
      </c>
      <c r="D3389" t="s">
        <v>1075</v>
      </c>
      <c r="E3389" t="s">
        <v>17</v>
      </c>
      <c r="F3389" s="7">
        <v>52</v>
      </c>
      <c r="G3389" s="7">
        <v>366058.85879999999</v>
      </c>
      <c r="H3389" s="7">
        <v>47</v>
      </c>
      <c r="I3389" s="7">
        <v>318840.91600000003</v>
      </c>
      <c r="J3389" s="7">
        <v>53</v>
      </c>
      <c r="K3389" s="7">
        <v>762113.32920000004</v>
      </c>
      <c r="L3389" s="6">
        <v>0.10638297872340401</v>
      </c>
      <c r="M3389" s="6">
        <v>0.148092482584638</v>
      </c>
      <c r="N3389" s="6">
        <v>-1.88679245283019E-2</v>
      </c>
      <c r="O3389" s="6">
        <v>-0.51967923302921804</v>
      </c>
    </row>
    <row r="3390" spans="2:15" x14ac:dyDescent="0.25">
      <c r="B3390" t="s">
        <v>12</v>
      </c>
      <c r="C3390" t="s">
        <v>40</v>
      </c>
      <c r="D3390" t="s">
        <v>1076</v>
      </c>
      <c r="E3390" t="s">
        <v>8</v>
      </c>
      <c r="F3390" s="7">
        <v>9</v>
      </c>
      <c r="G3390" s="7">
        <v>117234.86736</v>
      </c>
      <c r="H3390" s="7">
        <v>22</v>
      </c>
      <c r="I3390" s="7">
        <v>384033.80947199999</v>
      </c>
      <c r="J3390" s="7">
        <v>70</v>
      </c>
      <c r="K3390" s="7">
        <v>390618.85823999997</v>
      </c>
      <c r="L3390" s="6">
        <v>-0.59090909090909105</v>
      </c>
      <c r="M3390" s="6">
        <v>-0.69472774409840699</v>
      </c>
      <c r="N3390" s="6">
        <v>-0.871428571428571</v>
      </c>
      <c r="O3390" s="6">
        <v>-0.69987402070595905</v>
      </c>
    </row>
    <row r="3391" spans="2:15" x14ac:dyDescent="0.25">
      <c r="B3391" t="s">
        <v>12</v>
      </c>
      <c r="C3391" t="s">
        <v>40</v>
      </c>
      <c r="D3391" t="s">
        <v>1077</v>
      </c>
      <c r="E3391" t="s">
        <v>15</v>
      </c>
      <c r="F3391" s="7">
        <v>85</v>
      </c>
      <c r="G3391" s="7">
        <v>921262.66055999999</v>
      </c>
      <c r="H3391" s="7">
        <v>87</v>
      </c>
      <c r="I3391" s="7">
        <v>922281.98325599998</v>
      </c>
      <c r="J3391" s="7">
        <v>68</v>
      </c>
      <c r="K3391" s="7">
        <v>687494.011268</v>
      </c>
      <c r="L3391" s="6">
        <v>-2.2988505747126398E-2</v>
      </c>
      <c r="M3391" s="6">
        <v>-1.10521805099284E-3</v>
      </c>
      <c r="N3391" s="6">
        <v>0.25</v>
      </c>
      <c r="O3391" s="6">
        <v>0.34003008820519298</v>
      </c>
    </row>
    <row r="3392" spans="2:15" x14ac:dyDescent="0.25">
      <c r="B3392" t="s">
        <v>12</v>
      </c>
      <c r="C3392" t="s">
        <v>40</v>
      </c>
      <c r="D3392" t="s">
        <v>1078</v>
      </c>
      <c r="E3392" t="s">
        <v>15</v>
      </c>
      <c r="F3392" s="7">
        <v>28</v>
      </c>
      <c r="G3392" s="7">
        <v>262000.37875999999</v>
      </c>
      <c r="H3392" s="7">
        <v>37</v>
      </c>
      <c r="I3392" s="7">
        <v>337126.24155999999</v>
      </c>
      <c r="J3392" s="7">
        <v>21</v>
      </c>
      <c r="K3392" s="7">
        <v>250212.91068</v>
      </c>
      <c r="L3392" s="6">
        <v>-0.24324324324324301</v>
      </c>
      <c r="M3392" s="6">
        <v>-0.22284193141526601</v>
      </c>
      <c r="N3392" s="6">
        <v>0.33333333333333298</v>
      </c>
      <c r="O3392" s="6">
        <v>4.7109751642972202E-2</v>
      </c>
    </row>
    <row r="3393" spans="2:15" x14ac:dyDescent="0.25">
      <c r="B3393" t="s">
        <v>12</v>
      </c>
      <c r="C3393" t="s">
        <v>40</v>
      </c>
      <c r="D3393" t="s">
        <v>1079</v>
      </c>
      <c r="E3393" t="s">
        <v>8</v>
      </c>
      <c r="F3393" s="7">
        <v>19</v>
      </c>
      <c r="G3393" s="7">
        <v>149825.63904000001</v>
      </c>
      <c r="H3393" s="7">
        <v>20</v>
      </c>
      <c r="I3393" s="7">
        <v>172085.95535999999</v>
      </c>
      <c r="J3393" s="7">
        <v>14</v>
      </c>
      <c r="K3393" s="7">
        <v>88808.166719999994</v>
      </c>
      <c r="L3393" s="6">
        <v>-0.05</v>
      </c>
      <c r="M3393" s="6">
        <v>-0.129355799393576</v>
      </c>
      <c r="N3393" s="6">
        <v>0.35714285714285698</v>
      </c>
      <c r="O3393" s="6">
        <v>0.68707050909382905</v>
      </c>
    </row>
    <row r="3394" spans="2:15" x14ac:dyDescent="0.25">
      <c r="B3394" t="s">
        <v>12</v>
      </c>
      <c r="C3394" t="s">
        <v>40</v>
      </c>
      <c r="D3394" t="s">
        <v>1080</v>
      </c>
      <c r="E3394" t="s">
        <v>8</v>
      </c>
      <c r="F3394" s="7">
        <v>13</v>
      </c>
      <c r="G3394" s="7">
        <v>176433.79423999999</v>
      </c>
      <c r="H3394" s="7">
        <v>14</v>
      </c>
      <c r="I3394" s="7">
        <v>121469.26</v>
      </c>
      <c r="J3394" s="7">
        <v>9</v>
      </c>
      <c r="K3394" s="7">
        <v>65244.890879999999</v>
      </c>
      <c r="L3394" s="6">
        <v>-7.1428571428571397E-2</v>
      </c>
      <c r="M3394" s="6">
        <v>0.45249748158505299</v>
      </c>
      <c r="N3394" s="6">
        <v>0.44444444444444398</v>
      </c>
      <c r="O3394" s="6">
        <v>1.70417793424624</v>
      </c>
    </row>
    <row r="3395" spans="2:15" x14ac:dyDescent="0.25">
      <c r="B3395" t="s">
        <v>12</v>
      </c>
      <c r="C3395" t="s">
        <v>40</v>
      </c>
      <c r="D3395" t="s">
        <v>1081</v>
      </c>
      <c r="E3395" t="s">
        <v>8</v>
      </c>
      <c r="F3395" s="7">
        <v>13</v>
      </c>
      <c r="G3395" s="7">
        <v>129734.91408</v>
      </c>
      <c r="H3395" s="7">
        <v>16</v>
      </c>
      <c r="I3395" s="7">
        <v>122284.6424</v>
      </c>
      <c r="J3395" s="7">
        <v>16</v>
      </c>
      <c r="K3395" s="7">
        <v>288615.23683200002</v>
      </c>
      <c r="L3395" s="6">
        <v>-0.1875</v>
      </c>
      <c r="M3395" s="6">
        <v>6.0925652917475502E-2</v>
      </c>
      <c r="N3395" s="6">
        <v>-0.1875</v>
      </c>
      <c r="O3395" s="6">
        <v>-0.55049180526973596</v>
      </c>
    </row>
    <row r="3396" spans="2:15" x14ac:dyDescent="0.25">
      <c r="B3396" t="s">
        <v>12</v>
      </c>
      <c r="C3396" t="s">
        <v>40</v>
      </c>
      <c r="D3396" t="s">
        <v>1082</v>
      </c>
      <c r="E3396" t="s">
        <v>8</v>
      </c>
      <c r="F3396" s="7"/>
      <c r="G3396" s="7"/>
      <c r="H3396" s="7" t="s">
        <v>71</v>
      </c>
      <c r="I3396" s="7">
        <v>11423.992319999999</v>
      </c>
      <c r="J3396" s="7"/>
      <c r="K3396" s="7"/>
      <c r="L3396" s="6" t="s">
        <v>72</v>
      </c>
      <c r="M3396" s="6"/>
      <c r="N3396" s="6"/>
      <c r="O3396" s="6"/>
    </row>
    <row r="3397" spans="2:15" x14ac:dyDescent="0.25">
      <c r="B3397" t="s">
        <v>12</v>
      </c>
      <c r="C3397" t="s">
        <v>40</v>
      </c>
      <c r="D3397" t="s">
        <v>1083</v>
      </c>
      <c r="E3397" t="s">
        <v>22</v>
      </c>
      <c r="F3397" s="7">
        <v>26</v>
      </c>
      <c r="G3397" s="7">
        <v>197183.16</v>
      </c>
      <c r="H3397" s="7">
        <v>38</v>
      </c>
      <c r="I3397" s="7">
        <v>278040.50510000001</v>
      </c>
      <c r="J3397" s="7">
        <v>27</v>
      </c>
      <c r="K3397" s="7">
        <v>199257.435</v>
      </c>
      <c r="L3397" s="6">
        <v>-0.31578947368421101</v>
      </c>
      <c r="M3397" s="6">
        <v>-0.29081138761030101</v>
      </c>
      <c r="N3397" s="6">
        <v>-3.7037037037037097E-2</v>
      </c>
      <c r="O3397" s="6">
        <v>-1.0410025603310599E-2</v>
      </c>
    </row>
    <row r="3398" spans="2:15" x14ac:dyDescent="0.25">
      <c r="B3398" t="s">
        <v>12</v>
      </c>
      <c r="C3398" t="s">
        <v>40</v>
      </c>
      <c r="D3398" t="s">
        <v>1084</v>
      </c>
      <c r="E3398" t="s">
        <v>22</v>
      </c>
      <c r="F3398" s="7">
        <v>177</v>
      </c>
      <c r="G3398" s="7">
        <v>1318174.6082599999</v>
      </c>
      <c r="H3398" s="7">
        <v>188</v>
      </c>
      <c r="I3398" s="7">
        <v>1423048.9868000001</v>
      </c>
      <c r="J3398" s="7">
        <v>173</v>
      </c>
      <c r="K3398" s="7">
        <v>1218972.10204</v>
      </c>
      <c r="L3398" s="6">
        <v>-5.85106382978723E-2</v>
      </c>
      <c r="M3398" s="6">
        <v>-7.3696955981698495E-2</v>
      </c>
      <c r="N3398" s="6">
        <v>2.3121387283237E-2</v>
      </c>
      <c r="O3398" s="6">
        <v>8.1382097304754097E-2</v>
      </c>
    </row>
    <row r="3399" spans="2:15" x14ac:dyDescent="0.25">
      <c r="B3399" t="s">
        <v>12</v>
      </c>
      <c r="C3399" t="s">
        <v>40</v>
      </c>
      <c r="D3399" t="s">
        <v>1085</v>
      </c>
      <c r="E3399" t="s">
        <v>17</v>
      </c>
      <c r="F3399" s="7">
        <v>228</v>
      </c>
      <c r="G3399" s="7">
        <v>1302473.402</v>
      </c>
      <c r="H3399" s="7">
        <v>63</v>
      </c>
      <c r="I3399" s="7">
        <v>463872.74</v>
      </c>
      <c r="J3399" s="7">
        <v>56</v>
      </c>
      <c r="K3399" s="7">
        <v>586026.38159999996</v>
      </c>
      <c r="L3399" s="6">
        <v>2.61904761904762</v>
      </c>
      <c r="M3399" s="6">
        <v>1.8078248400628201</v>
      </c>
      <c r="N3399" s="6">
        <v>3.0714285714285698</v>
      </c>
      <c r="O3399" s="6">
        <v>1.2225507978735</v>
      </c>
    </row>
    <row r="3400" spans="2:15" x14ac:dyDescent="0.25">
      <c r="B3400" t="s">
        <v>12</v>
      </c>
      <c r="C3400" t="s">
        <v>40</v>
      </c>
      <c r="D3400" t="s">
        <v>1086</v>
      </c>
      <c r="E3400" t="s">
        <v>8</v>
      </c>
      <c r="F3400" s="7" t="s">
        <v>71</v>
      </c>
      <c r="G3400" s="7">
        <v>9815.1128000000008</v>
      </c>
      <c r="H3400" s="7" t="s">
        <v>71</v>
      </c>
      <c r="I3400" s="7">
        <v>9851.6080000000002</v>
      </c>
      <c r="J3400" s="7" t="s">
        <v>71</v>
      </c>
      <c r="K3400" s="7">
        <v>17268.357599999999</v>
      </c>
      <c r="L3400" s="6" t="s">
        <v>72</v>
      </c>
      <c r="M3400" s="6">
        <v>-3.70449169313269E-3</v>
      </c>
      <c r="N3400" s="6" t="s">
        <v>72</v>
      </c>
      <c r="O3400" s="6">
        <v>-0.43161283618541701</v>
      </c>
    </row>
    <row r="3401" spans="2:15" x14ac:dyDescent="0.25">
      <c r="B3401" t="s">
        <v>12</v>
      </c>
      <c r="C3401" t="s">
        <v>40</v>
      </c>
      <c r="D3401" t="s">
        <v>1087</v>
      </c>
      <c r="E3401" t="s">
        <v>8</v>
      </c>
      <c r="F3401" s="7">
        <v>20</v>
      </c>
      <c r="G3401" s="7">
        <v>172796.65312</v>
      </c>
      <c r="H3401" s="7">
        <v>26</v>
      </c>
      <c r="I3401" s="7">
        <v>283994.08672000002</v>
      </c>
      <c r="J3401" s="7">
        <v>14</v>
      </c>
      <c r="K3401" s="7">
        <v>324524.87870399997</v>
      </c>
      <c r="L3401" s="6">
        <v>-0.230769230769231</v>
      </c>
      <c r="M3401" s="6">
        <v>-0.39154841174433902</v>
      </c>
      <c r="N3401" s="6">
        <v>0.42857142857142899</v>
      </c>
      <c r="O3401" s="6">
        <v>-0.46753958029329301</v>
      </c>
    </row>
    <row r="3402" spans="2:15" x14ac:dyDescent="0.25">
      <c r="B3402" t="s">
        <v>12</v>
      </c>
      <c r="C3402" t="s">
        <v>40</v>
      </c>
      <c r="D3402" t="s">
        <v>1088</v>
      </c>
      <c r="E3402" t="s">
        <v>8</v>
      </c>
      <c r="F3402" s="7">
        <v>20</v>
      </c>
      <c r="G3402" s="7">
        <v>260576.10991999999</v>
      </c>
      <c r="H3402" s="7">
        <v>21</v>
      </c>
      <c r="I3402" s="7">
        <v>214803.03247999999</v>
      </c>
      <c r="J3402" s="7">
        <v>28</v>
      </c>
      <c r="K3402" s="7">
        <v>190777.83249</v>
      </c>
      <c r="L3402" s="6">
        <v>-4.76190476190477E-2</v>
      </c>
      <c r="M3402" s="6">
        <v>0.21309325530244499</v>
      </c>
      <c r="N3402" s="6">
        <v>-0.28571428571428598</v>
      </c>
      <c r="O3402" s="6">
        <v>0.36586157059761398</v>
      </c>
    </row>
    <row r="3403" spans="2:15" x14ac:dyDescent="0.25">
      <c r="B3403" t="s">
        <v>12</v>
      </c>
      <c r="C3403" t="s">
        <v>40</v>
      </c>
      <c r="D3403" t="s">
        <v>1089</v>
      </c>
      <c r="E3403" t="s">
        <v>8</v>
      </c>
      <c r="F3403" s="7">
        <v>25</v>
      </c>
      <c r="G3403" s="7">
        <v>192956.32320000001</v>
      </c>
      <c r="H3403" s="7">
        <v>24</v>
      </c>
      <c r="I3403" s="7">
        <v>198772.11728000001</v>
      </c>
      <c r="J3403" s="7">
        <v>23</v>
      </c>
      <c r="K3403" s="7">
        <v>170532.25487999999</v>
      </c>
      <c r="L3403" s="6">
        <v>4.1666666666666699E-2</v>
      </c>
      <c r="M3403" s="6">
        <v>-2.9258601053223102E-2</v>
      </c>
      <c r="N3403" s="6">
        <v>8.6956521739130405E-2</v>
      </c>
      <c r="O3403" s="6">
        <v>0.13149458638062</v>
      </c>
    </row>
    <row r="3404" spans="2:15" x14ac:dyDescent="0.25">
      <c r="B3404" t="s">
        <v>12</v>
      </c>
      <c r="C3404" t="s">
        <v>40</v>
      </c>
      <c r="D3404" t="s">
        <v>1090</v>
      </c>
      <c r="E3404" t="s">
        <v>8</v>
      </c>
      <c r="F3404" s="7">
        <v>25</v>
      </c>
      <c r="G3404" s="7">
        <v>237622.88879999999</v>
      </c>
      <c r="H3404" s="7">
        <v>26</v>
      </c>
      <c r="I3404" s="7">
        <v>224744.11439999999</v>
      </c>
      <c r="J3404" s="7">
        <v>37</v>
      </c>
      <c r="K3404" s="7">
        <v>347300.78399999999</v>
      </c>
      <c r="L3404" s="6">
        <v>-3.8461538461538401E-2</v>
      </c>
      <c r="M3404" s="6">
        <v>5.73041676058237E-2</v>
      </c>
      <c r="N3404" s="6">
        <v>-0.32432432432432401</v>
      </c>
      <c r="O3404" s="6">
        <v>-0.31580088572446202</v>
      </c>
    </row>
    <row r="3405" spans="2:15" x14ac:dyDescent="0.25">
      <c r="B3405" t="s">
        <v>12</v>
      </c>
      <c r="C3405" t="s">
        <v>40</v>
      </c>
      <c r="D3405" t="s">
        <v>1091</v>
      </c>
      <c r="E3405" t="s">
        <v>8</v>
      </c>
      <c r="F3405" s="7">
        <v>20</v>
      </c>
      <c r="G3405" s="7">
        <v>194484.49856000001</v>
      </c>
      <c r="H3405" s="7">
        <v>22</v>
      </c>
      <c r="I3405" s="7">
        <v>235120.28479999999</v>
      </c>
      <c r="J3405" s="7">
        <v>21</v>
      </c>
      <c r="K3405" s="7">
        <v>220100.25023999999</v>
      </c>
      <c r="L3405" s="6">
        <v>-9.0909090909090898E-2</v>
      </c>
      <c r="M3405" s="6">
        <v>-0.172829776361346</v>
      </c>
      <c r="N3405" s="6">
        <v>-4.76190476190477E-2</v>
      </c>
      <c r="O3405" s="6">
        <v>-0.116382201528932</v>
      </c>
    </row>
    <row r="3406" spans="2:15" x14ac:dyDescent="0.25">
      <c r="B3406" t="s">
        <v>12</v>
      </c>
      <c r="C3406" t="s">
        <v>40</v>
      </c>
      <c r="D3406" t="s">
        <v>1092</v>
      </c>
      <c r="E3406" t="s">
        <v>8</v>
      </c>
      <c r="F3406" s="7">
        <v>16</v>
      </c>
      <c r="G3406" s="7">
        <v>165720.48496</v>
      </c>
      <c r="H3406" s="7">
        <v>26</v>
      </c>
      <c r="I3406" s="7">
        <v>285336.04064000002</v>
      </c>
      <c r="J3406" s="7">
        <v>15</v>
      </c>
      <c r="K3406" s="7">
        <v>107890.21152</v>
      </c>
      <c r="L3406" s="6">
        <v>-0.38461538461538503</v>
      </c>
      <c r="M3406" s="6">
        <v>-0.41920941852177501</v>
      </c>
      <c r="N3406" s="6">
        <v>6.6666666666666693E-2</v>
      </c>
      <c r="O3406" s="6">
        <v>0.53601038152826097</v>
      </c>
    </row>
    <row r="3407" spans="2:15" x14ac:dyDescent="0.25">
      <c r="B3407" t="s">
        <v>12</v>
      </c>
      <c r="C3407" t="s">
        <v>40</v>
      </c>
      <c r="D3407" t="s">
        <v>1093</v>
      </c>
      <c r="E3407" t="s">
        <v>8</v>
      </c>
      <c r="F3407" s="7" t="s">
        <v>71</v>
      </c>
      <c r="G3407" s="7">
        <v>26908.37456</v>
      </c>
      <c r="H3407" s="7">
        <v>11</v>
      </c>
      <c r="I3407" s="7">
        <v>86556.932799999995</v>
      </c>
      <c r="J3407" s="7">
        <v>13</v>
      </c>
      <c r="K3407" s="7">
        <v>81939.911040000006</v>
      </c>
      <c r="L3407" s="6" t="s">
        <v>72</v>
      </c>
      <c r="M3407" s="6">
        <v>-0.68912513776135098</v>
      </c>
      <c r="N3407" s="6" t="s">
        <v>72</v>
      </c>
      <c r="O3407" s="6">
        <v>-0.67160844796543195</v>
      </c>
    </row>
    <row r="3408" spans="2:15" x14ac:dyDescent="0.25">
      <c r="B3408" t="s">
        <v>12</v>
      </c>
      <c r="C3408" t="s">
        <v>40</v>
      </c>
      <c r="D3408" t="s">
        <v>1094</v>
      </c>
      <c r="E3408" t="s">
        <v>31</v>
      </c>
      <c r="F3408" s="7" t="s">
        <v>71</v>
      </c>
      <c r="G3408" s="7">
        <v>30305.040000000001</v>
      </c>
      <c r="H3408" s="7" t="s">
        <v>71</v>
      </c>
      <c r="I3408" s="7">
        <v>40782.36</v>
      </c>
      <c r="J3408" s="7" t="s">
        <v>71</v>
      </c>
      <c r="K3408" s="7">
        <v>18917.82</v>
      </c>
      <c r="L3408" s="6" t="s">
        <v>72</v>
      </c>
      <c r="M3408" s="6">
        <v>-0.25690813381079503</v>
      </c>
      <c r="N3408" s="6" t="s">
        <v>72</v>
      </c>
      <c r="O3408" s="6">
        <v>0.60193087787070598</v>
      </c>
    </row>
    <row r="3409" spans="2:15" x14ac:dyDescent="0.25">
      <c r="B3409" t="s">
        <v>12</v>
      </c>
      <c r="C3409" t="s">
        <v>40</v>
      </c>
      <c r="D3409" t="s">
        <v>1095</v>
      </c>
      <c r="E3409" t="s">
        <v>8</v>
      </c>
      <c r="F3409" s="7">
        <v>19</v>
      </c>
      <c r="G3409" s="7">
        <v>155572.13344000001</v>
      </c>
      <c r="H3409" s="7">
        <v>9</v>
      </c>
      <c r="I3409" s="7">
        <v>73656.556159999993</v>
      </c>
      <c r="J3409" s="7">
        <v>13</v>
      </c>
      <c r="K3409" s="7">
        <v>92921.962109999993</v>
      </c>
      <c r="L3409" s="6">
        <v>1.1111111111111101</v>
      </c>
      <c r="M3409" s="6">
        <v>1.11212879817595</v>
      </c>
      <c r="N3409" s="6">
        <v>0.46153846153846101</v>
      </c>
      <c r="O3409" s="6">
        <v>0.674223508709765</v>
      </c>
    </row>
    <row r="3410" spans="2:15" x14ac:dyDescent="0.25">
      <c r="B3410" t="s">
        <v>12</v>
      </c>
      <c r="C3410" t="s">
        <v>41</v>
      </c>
      <c r="D3410" t="s">
        <v>1096</v>
      </c>
      <c r="E3410" t="s">
        <v>22</v>
      </c>
      <c r="F3410" s="7">
        <v>51</v>
      </c>
      <c r="G3410" s="7">
        <v>331964.68</v>
      </c>
      <c r="H3410" s="7">
        <v>56</v>
      </c>
      <c r="I3410" s="7">
        <v>413930.84</v>
      </c>
      <c r="J3410" s="7">
        <v>30</v>
      </c>
      <c r="K3410" s="7">
        <v>185652</v>
      </c>
      <c r="L3410" s="6">
        <v>-8.9285714285714302E-2</v>
      </c>
      <c r="M3410" s="6">
        <v>-0.19801897341111399</v>
      </c>
      <c r="N3410" s="6">
        <v>0.7</v>
      </c>
      <c r="O3410" s="6">
        <v>0.78810182491974201</v>
      </c>
    </row>
    <row r="3411" spans="2:15" x14ac:dyDescent="0.25">
      <c r="B3411" t="s">
        <v>12</v>
      </c>
      <c r="C3411" t="s">
        <v>41</v>
      </c>
      <c r="D3411" t="s">
        <v>1383</v>
      </c>
      <c r="E3411" t="s">
        <v>31</v>
      </c>
      <c r="F3411" s="7">
        <v>15</v>
      </c>
      <c r="G3411" s="7">
        <v>61942.14</v>
      </c>
      <c r="H3411" s="7">
        <v>24</v>
      </c>
      <c r="I3411" s="7">
        <v>103090.52</v>
      </c>
      <c r="J3411" s="7">
        <v>14</v>
      </c>
      <c r="K3411" s="7">
        <v>53623.75</v>
      </c>
      <c r="L3411" s="6">
        <v>-0.375</v>
      </c>
      <c r="M3411" s="6">
        <v>-0.39914804969457901</v>
      </c>
      <c r="N3411" s="6">
        <v>7.1428571428571397E-2</v>
      </c>
      <c r="O3411" s="6">
        <v>0.15512510781137101</v>
      </c>
    </row>
    <row r="3412" spans="2:15" x14ac:dyDescent="0.25">
      <c r="B3412" t="s">
        <v>12</v>
      </c>
      <c r="C3412" t="s">
        <v>41</v>
      </c>
      <c r="D3412" t="s">
        <v>1097</v>
      </c>
      <c r="E3412" t="s">
        <v>17</v>
      </c>
      <c r="F3412" s="7">
        <v>149</v>
      </c>
      <c r="G3412" s="7">
        <v>1103724.5766</v>
      </c>
      <c r="H3412" s="7">
        <v>139</v>
      </c>
      <c r="I3412" s="7">
        <v>1377993.9188000001</v>
      </c>
      <c r="J3412" s="7">
        <v>158</v>
      </c>
      <c r="K3412" s="7">
        <v>1371292.6858000001</v>
      </c>
      <c r="L3412" s="6">
        <v>7.1942446043165506E-2</v>
      </c>
      <c r="M3412" s="6">
        <v>-0.19903523408785601</v>
      </c>
      <c r="N3412" s="6">
        <v>-5.6962025316455701E-2</v>
      </c>
      <c r="O3412" s="6">
        <v>-0.19512107952643501</v>
      </c>
    </row>
    <row r="3413" spans="2:15" x14ac:dyDescent="0.25">
      <c r="B3413" t="s">
        <v>12</v>
      </c>
      <c r="C3413" t="s">
        <v>41</v>
      </c>
      <c r="D3413" t="s">
        <v>1098</v>
      </c>
      <c r="E3413" t="s">
        <v>8</v>
      </c>
      <c r="F3413" s="7">
        <v>26</v>
      </c>
      <c r="G3413" s="7">
        <v>213951.81184000001</v>
      </c>
      <c r="H3413" s="7">
        <v>22</v>
      </c>
      <c r="I3413" s="7">
        <v>182126.15040000001</v>
      </c>
      <c r="J3413" s="7">
        <v>28</v>
      </c>
      <c r="K3413" s="7">
        <v>217221.264</v>
      </c>
      <c r="L3413" s="6">
        <v>0.18181818181818199</v>
      </c>
      <c r="M3413" s="6">
        <v>0.17474514983214601</v>
      </c>
      <c r="N3413" s="6">
        <v>-7.1428571428571397E-2</v>
      </c>
      <c r="O3413" s="6">
        <v>-1.50512528092093E-2</v>
      </c>
    </row>
    <row r="3414" spans="2:15" x14ac:dyDescent="0.25">
      <c r="B3414" t="s">
        <v>12</v>
      </c>
      <c r="C3414" t="s">
        <v>41</v>
      </c>
      <c r="D3414" t="s">
        <v>1099</v>
      </c>
      <c r="E3414" t="s">
        <v>22</v>
      </c>
      <c r="F3414" s="7">
        <v>211</v>
      </c>
      <c r="G3414" s="7">
        <v>2313160.7087039999</v>
      </c>
      <c r="H3414" s="7">
        <v>204</v>
      </c>
      <c r="I3414" s="7">
        <v>2366256.3668160001</v>
      </c>
      <c r="J3414" s="7">
        <v>177</v>
      </c>
      <c r="K3414" s="7">
        <v>1857181.113375</v>
      </c>
      <c r="L3414" s="6">
        <v>3.4313725490196199E-2</v>
      </c>
      <c r="M3414" s="6">
        <v>-2.2438675224124099E-2</v>
      </c>
      <c r="N3414" s="6">
        <v>0.19209039548022599</v>
      </c>
      <c r="O3414" s="6">
        <v>0.24552241676653799</v>
      </c>
    </row>
    <row r="3415" spans="2:15" x14ac:dyDescent="0.25">
      <c r="B3415" t="s">
        <v>12</v>
      </c>
      <c r="C3415" t="s">
        <v>41</v>
      </c>
      <c r="D3415" t="s">
        <v>1100</v>
      </c>
      <c r="E3415" t="s">
        <v>22</v>
      </c>
      <c r="F3415" s="7">
        <v>55</v>
      </c>
      <c r="G3415" s="7">
        <v>332940.84000000003</v>
      </c>
      <c r="H3415" s="7">
        <v>56</v>
      </c>
      <c r="I3415" s="7">
        <v>331130.96260000003</v>
      </c>
      <c r="J3415" s="7">
        <v>53</v>
      </c>
      <c r="K3415" s="7">
        <v>286028.82</v>
      </c>
      <c r="L3415" s="6">
        <v>-1.7857142857142901E-2</v>
      </c>
      <c r="M3415" s="6">
        <v>5.4657449904083099E-3</v>
      </c>
      <c r="N3415" s="6">
        <v>3.77358490566038E-2</v>
      </c>
      <c r="O3415" s="6">
        <v>0.16401151464387401</v>
      </c>
    </row>
    <row r="3416" spans="2:15" x14ac:dyDescent="0.25">
      <c r="B3416" t="s">
        <v>12</v>
      </c>
      <c r="C3416" t="s">
        <v>41</v>
      </c>
      <c r="D3416" t="s">
        <v>1101</v>
      </c>
      <c r="E3416" t="s">
        <v>8</v>
      </c>
      <c r="F3416" s="7">
        <v>36</v>
      </c>
      <c r="G3416" s="7">
        <v>351220.21116800001</v>
      </c>
      <c r="H3416" s="7">
        <v>40</v>
      </c>
      <c r="I3416" s="7">
        <v>304677.48463999998</v>
      </c>
      <c r="J3416" s="7">
        <v>35</v>
      </c>
      <c r="K3416" s="7">
        <v>228404.9664</v>
      </c>
      <c r="L3416" s="6">
        <v>-0.1</v>
      </c>
      <c r="M3416" s="6">
        <v>0.152760636654835</v>
      </c>
      <c r="N3416" s="6">
        <v>2.8571428571428501E-2</v>
      </c>
      <c r="O3416" s="6">
        <v>0.53770829375450901</v>
      </c>
    </row>
    <row r="3417" spans="2:15" x14ac:dyDescent="0.25">
      <c r="B3417" t="s">
        <v>12</v>
      </c>
      <c r="C3417" t="s">
        <v>41</v>
      </c>
      <c r="D3417" t="s">
        <v>1102</v>
      </c>
      <c r="E3417" t="s">
        <v>8</v>
      </c>
      <c r="F3417" s="7">
        <v>40</v>
      </c>
      <c r="G3417" s="7">
        <v>370591.59622399998</v>
      </c>
      <c r="H3417" s="7">
        <v>44</v>
      </c>
      <c r="I3417" s="7">
        <v>369932.81696000003</v>
      </c>
      <c r="J3417" s="7">
        <v>44</v>
      </c>
      <c r="K3417" s="7">
        <v>309307.91673599998</v>
      </c>
      <c r="L3417" s="6">
        <v>-9.0909090909090898E-2</v>
      </c>
      <c r="M3417" s="6">
        <v>1.78080784887813E-3</v>
      </c>
      <c r="N3417" s="6">
        <v>-9.0909090909090898E-2</v>
      </c>
      <c r="O3417" s="6">
        <v>0.198131622800676</v>
      </c>
    </row>
    <row r="3418" spans="2:15" x14ac:dyDescent="0.25">
      <c r="B3418" t="s">
        <v>12</v>
      </c>
      <c r="C3418" t="s">
        <v>41</v>
      </c>
      <c r="D3418" t="s">
        <v>870</v>
      </c>
      <c r="E3418" t="s">
        <v>8</v>
      </c>
      <c r="F3418" s="7">
        <v>41</v>
      </c>
      <c r="G3418" s="7">
        <v>324846.63903999998</v>
      </c>
      <c r="H3418" s="7">
        <v>51</v>
      </c>
      <c r="I3418" s="7">
        <v>409639.17599999998</v>
      </c>
      <c r="J3418" s="7">
        <v>35</v>
      </c>
      <c r="K3418" s="7">
        <v>241279.87104</v>
      </c>
      <c r="L3418" s="6">
        <v>-0.19607843137254899</v>
      </c>
      <c r="M3418" s="6">
        <v>-0.206993231916861</v>
      </c>
      <c r="N3418" s="6">
        <v>0.17142857142857101</v>
      </c>
      <c r="O3418" s="6">
        <v>0.34634786416205499</v>
      </c>
    </row>
    <row r="3419" spans="2:15" x14ac:dyDescent="0.25">
      <c r="B3419" t="s">
        <v>12</v>
      </c>
      <c r="C3419" t="s">
        <v>41</v>
      </c>
      <c r="D3419" t="s">
        <v>1103</v>
      </c>
      <c r="E3419" t="s">
        <v>8</v>
      </c>
      <c r="F3419" s="7">
        <v>28</v>
      </c>
      <c r="G3419" s="7">
        <v>200204.01136</v>
      </c>
      <c r="H3419" s="7">
        <v>24</v>
      </c>
      <c r="I3419" s="7">
        <v>206545.87695999999</v>
      </c>
      <c r="J3419" s="7">
        <v>24</v>
      </c>
      <c r="K3419" s="7">
        <v>167545.77840000001</v>
      </c>
      <c r="L3419" s="6">
        <v>0.16666666666666699</v>
      </c>
      <c r="M3419" s="6">
        <v>-3.07043921347709E-2</v>
      </c>
      <c r="N3419" s="6">
        <v>0.16666666666666699</v>
      </c>
      <c r="O3419" s="6">
        <v>0.19492125239963701</v>
      </c>
    </row>
    <row r="3420" spans="2:15" x14ac:dyDescent="0.25">
      <c r="B3420" t="s">
        <v>12</v>
      </c>
      <c r="C3420" t="s">
        <v>41</v>
      </c>
      <c r="D3420" t="s">
        <v>1104</v>
      </c>
      <c r="E3420" t="s">
        <v>15</v>
      </c>
      <c r="F3420" s="7"/>
      <c r="G3420" s="7"/>
      <c r="H3420" s="7"/>
      <c r="I3420" s="7"/>
      <c r="J3420" s="7">
        <v>15</v>
      </c>
      <c r="K3420" s="7">
        <v>138458.59254000001</v>
      </c>
      <c r="L3420" s="6"/>
      <c r="M3420" s="6"/>
      <c r="N3420" s="6"/>
      <c r="O3420" s="6"/>
    </row>
    <row r="3421" spans="2:15" x14ac:dyDescent="0.25">
      <c r="B3421" t="s">
        <v>12</v>
      </c>
      <c r="C3421" t="s">
        <v>41</v>
      </c>
      <c r="D3421" t="s">
        <v>1105</v>
      </c>
      <c r="E3421" t="s">
        <v>15</v>
      </c>
      <c r="F3421" s="7">
        <v>42</v>
      </c>
      <c r="G3421" s="7">
        <v>358358.74083999998</v>
      </c>
      <c r="H3421" s="7">
        <v>63</v>
      </c>
      <c r="I3421" s="7">
        <v>580865.57993999997</v>
      </c>
      <c r="J3421" s="7">
        <v>58</v>
      </c>
      <c r="K3421" s="7">
        <v>765486.16844399995</v>
      </c>
      <c r="L3421" s="6">
        <v>-0.33333333333333298</v>
      </c>
      <c r="M3421" s="6">
        <v>-0.383060809220239</v>
      </c>
      <c r="N3421" s="6">
        <v>-0.27586206896551702</v>
      </c>
      <c r="O3421" s="6">
        <v>-0.53185471454247901</v>
      </c>
    </row>
    <row r="3422" spans="2:15" x14ac:dyDescent="0.25">
      <c r="B3422" t="s">
        <v>12</v>
      </c>
      <c r="C3422" t="s">
        <v>41</v>
      </c>
      <c r="D3422" t="s">
        <v>1106</v>
      </c>
      <c r="E3422" t="s">
        <v>17</v>
      </c>
      <c r="F3422" s="7">
        <v>225</v>
      </c>
      <c r="G3422" s="7">
        <v>2145083.1168</v>
      </c>
      <c r="H3422" s="7">
        <v>221</v>
      </c>
      <c r="I3422" s="7">
        <v>1672709.3157200001</v>
      </c>
      <c r="J3422" s="7">
        <v>198</v>
      </c>
      <c r="K3422" s="7">
        <v>1490933.6121420001</v>
      </c>
      <c r="L3422" s="6">
        <v>1.8099547511312201E-2</v>
      </c>
      <c r="M3422" s="6">
        <v>0.28240041269613603</v>
      </c>
      <c r="N3422" s="6">
        <v>0.13636363636363599</v>
      </c>
      <c r="O3422" s="6">
        <v>0.43875159787845602</v>
      </c>
    </row>
    <row r="3423" spans="2:15" x14ac:dyDescent="0.25">
      <c r="B3423" t="s">
        <v>12</v>
      </c>
      <c r="C3423" t="s">
        <v>41</v>
      </c>
      <c r="D3423" t="s">
        <v>1107</v>
      </c>
      <c r="E3423" t="s">
        <v>15</v>
      </c>
      <c r="F3423" s="7">
        <v>48</v>
      </c>
      <c r="G3423" s="7">
        <v>488999.09393999999</v>
      </c>
      <c r="H3423" s="7">
        <v>53</v>
      </c>
      <c r="I3423" s="7">
        <v>518543.50663999998</v>
      </c>
      <c r="J3423" s="7">
        <v>55</v>
      </c>
      <c r="K3423" s="7">
        <v>456405.64857000002</v>
      </c>
      <c r="L3423" s="6">
        <v>-9.4339622641509399E-2</v>
      </c>
      <c r="M3423" s="6">
        <v>-5.6975764466589501E-2</v>
      </c>
      <c r="N3423" s="6">
        <v>-0.12727272727272701</v>
      </c>
      <c r="O3423" s="6">
        <v>7.1413326000940205E-2</v>
      </c>
    </row>
    <row r="3424" spans="2:15" x14ac:dyDescent="0.25">
      <c r="B3424" t="s">
        <v>12</v>
      </c>
      <c r="C3424" t="s">
        <v>41</v>
      </c>
      <c r="D3424" t="s">
        <v>1108</v>
      </c>
      <c r="E3424" t="s">
        <v>22</v>
      </c>
      <c r="F3424" s="7" t="s">
        <v>71</v>
      </c>
      <c r="G3424" s="7">
        <v>24195.26</v>
      </c>
      <c r="H3424" s="7" t="s">
        <v>71</v>
      </c>
      <c r="I3424" s="7">
        <v>34423.839999999997</v>
      </c>
      <c r="J3424" s="7">
        <v>6</v>
      </c>
      <c r="K3424" s="7">
        <v>38955.33</v>
      </c>
      <c r="L3424" s="6" t="s">
        <v>72</v>
      </c>
      <c r="M3424" s="6">
        <v>-0.29713651934240898</v>
      </c>
      <c r="N3424" s="6" t="s">
        <v>72</v>
      </c>
      <c r="O3424" s="6">
        <v>-0.378897316490452</v>
      </c>
    </row>
    <row r="3425" spans="2:15" x14ac:dyDescent="0.25">
      <c r="B3425" t="s">
        <v>12</v>
      </c>
      <c r="C3425" t="s">
        <v>41</v>
      </c>
      <c r="D3425" t="s">
        <v>1109</v>
      </c>
      <c r="E3425" t="s">
        <v>17</v>
      </c>
      <c r="F3425" s="7">
        <v>77</v>
      </c>
      <c r="G3425" s="7">
        <v>631054.46900000004</v>
      </c>
      <c r="H3425" s="7">
        <v>76</v>
      </c>
      <c r="I3425" s="7">
        <v>621665.99939999997</v>
      </c>
      <c r="J3425" s="7">
        <v>92</v>
      </c>
      <c r="K3425" s="7">
        <v>626582.89260000002</v>
      </c>
      <c r="L3425" s="6">
        <v>1.3157894736842E-2</v>
      </c>
      <c r="M3425" s="6">
        <v>1.51021120811841E-2</v>
      </c>
      <c r="N3425" s="6">
        <v>-0.16304347826087001</v>
      </c>
      <c r="O3425" s="6">
        <v>7.1364482701485902E-3</v>
      </c>
    </row>
    <row r="3426" spans="2:15" x14ac:dyDescent="0.25">
      <c r="B3426" t="s">
        <v>12</v>
      </c>
      <c r="C3426" t="s">
        <v>41</v>
      </c>
      <c r="D3426" t="s">
        <v>1110</v>
      </c>
      <c r="E3426" t="s">
        <v>8</v>
      </c>
      <c r="F3426" s="7">
        <v>27</v>
      </c>
      <c r="G3426" s="7">
        <v>278684.60618</v>
      </c>
      <c r="H3426" s="7">
        <v>21</v>
      </c>
      <c r="I3426" s="7">
        <v>235740.45052799999</v>
      </c>
      <c r="J3426" s="7">
        <v>30</v>
      </c>
      <c r="K3426" s="7">
        <v>240576.29856</v>
      </c>
      <c r="L3426" s="6">
        <v>0.28571428571428598</v>
      </c>
      <c r="M3426" s="6">
        <v>0.18216710605165901</v>
      </c>
      <c r="N3426" s="6">
        <v>-0.1</v>
      </c>
      <c r="O3426" s="6">
        <v>0.15840424783364801</v>
      </c>
    </row>
    <row r="3427" spans="2:15" x14ac:dyDescent="0.25">
      <c r="B3427" t="s">
        <v>12</v>
      </c>
      <c r="C3427" t="s">
        <v>41</v>
      </c>
      <c r="D3427" t="s">
        <v>1111</v>
      </c>
      <c r="E3427" t="s">
        <v>8</v>
      </c>
      <c r="F3427" s="7">
        <v>7</v>
      </c>
      <c r="G3427" s="7">
        <v>63444.107199999999</v>
      </c>
      <c r="H3427" s="7">
        <v>9</v>
      </c>
      <c r="I3427" s="7">
        <v>62822.524799999999</v>
      </c>
      <c r="J3427" s="7" t="s">
        <v>71</v>
      </c>
      <c r="K3427" s="7">
        <v>11818.0296</v>
      </c>
      <c r="L3427" s="6">
        <v>-0.22222222222222199</v>
      </c>
      <c r="M3427" s="6">
        <v>9.8942600918834299E-3</v>
      </c>
      <c r="N3427" s="6" t="s">
        <v>72</v>
      </c>
      <c r="O3427" s="6">
        <v>4.3684166775145004</v>
      </c>
    </row>
    <row r="3428" spans="2:15" x14ac:dyDescent="0.25">
      <c r="B3428" t="s">
        <v>12</v>
      </c>
      <c r="C3428" t="s">
        <v>41</v>
      </c>
      <c r="D3428" t="s">
        <v>1112</v>
      </c>
      <c r="E3428" t="s">
        <v>22</v>
      </c>
      <c r="F3428" s="7">
        <v>39</v>
      </c>
      <c r="G3428" s="7">
        <v>265986.88</v>
      </c>
      <c r="H3428" s="7">
        <v>53</v>
      </c>
      <c r="I3428" s="7">
        <v>344262.64</v>
      </c>
      <c r="J3428" s="7">
        <v>33</v>
      </c>
      <c r="K3428" s="7">
        <v>178409.448</v>
      </c>
      <c r="L3428" s="6">
        <v>-0.26415094339622602</v>
      </c>
      <c r="M3428" s="6">
        <v>-0.22737221790897799</v>
      </c>
      <c r="N3428" s="6">
        <v>0.18181818181818199</v>
      </c>
      <c r="O3428" s="6">
        <v>0.49087889112240302</v>
      </c>
    </row>
    <row r="3429" spans="2:15" x14ac:dyDescent="0.25">
      <c r="B3429" t="s">
        <v>12</v>
      </c>
      <c r="C3429" t="s">
        <v>41</v>
      </c>
      <c r="D3429" t="s">
        <v>1113</v>
      </c>
      <c r="E3429" t="s">
        <v>15</v>
      </c>
      <c r="F3429" s="7" t="s">
        <v>71</v>
      </c>
      <c r="G3429" s="7">
        <v>21514.036800000002</v>
      </c>
      <c r="H3429" s="7">
        <v>7</v>
      </c>
      <c r="I3429" s="7">
        <v>75286.318799999994</v>
      </c>
      <c r="J3429" s="7"/>
      <c r="K3429" s="7"/>
      <c r="L3429" s="6" t="s">
        <v>72</v>
      </c>
      <c r="M3429" s="6">
        <v>-0.71423709987531003</v>
      </c>
      <c r="N3429" s="6" t="s">
        <v>72</v>
      </c>
      <c r="O3429" s="6"/>
    </row>
    <row r="3430" spans="2:15" x14ac:dyDescent="0.25">
      <c r="B3430" t="s">
        <v>12</v>
      </c>
      <c r="C3430" t="s">
        <v>41</v>
      </c>
      <c r="D3430" t="s">
        <v>1114</v>
      </c>
      <c r="E3430" t="s">
        <v>26</v>
      </c>
      <c r="F3430" s="7">
        <v>13</v>
      </c>
      <c r="G3430" s="7">
        <v>78302.7</v>
      </c>
      <c r="H3430" s="7">
        <v>15</v>
      </c>
      <c r="I3430" s="7">
        <v>91084.44</v>
      </c>
      <c r="J3430" s="7">
        <v>13</v>
      </c>
      <c r="K3430" s="7">
        <v>81622.080000000002</v>
      </c>
      <c r="L3430" s="6">
        <v>-0.133333333333333</v>
      </c>
      <c r="M3430" s="6">
        <v>-0.14032846883617001</v>
      </c>
      <c r="N3430" s="6">
        <v>0</v>
      </c>
      <c r="O3430" s="6">
        <v>-4.0667672276913397E-2</v>
      </c>
    </row>
    <row r="3431" spans="2:15" x14ac:dyDescent="0.25">
      <c r="B3431" t="s">
        <v>12</v>
      </c>
      <c r="C3431" t="s">
        <v>41</v>
      </c>
      <c r="D3431" t="s">
        <v>1442</v>
      </c>
      <c r="E3431" t="s">
        <v>29</v>
      </c>
      <c r="F3431" s="7" t="s">
        <v>71</v>
      </c>
      <c r="G3431" s="7">
        <v>2793.28</v>
      </c>
      <c r="H3431" s="7"/>
      <c r="I3431" s="7"/>
      <c r="J3431" s="7" t="s">
        <v>71</v>
      </c>
      <c r="K3431" s="7">
        <v>5234.28</v>
      </c>
      <c r="L3431" s="6" t="s">
        <v>72</v>
      </c>
      <c r="M3431" s="6"/>
      <c r="N3431" s="6" t="s">
        <v>72</v>
      </c>
      <c r="O3431" s="6">
        <v>-0.46634876238947898</v>
      </c>
    </row>
    <row r="3432" spans="2:15" x14ac:dyDescent="0.25">
      <c r="B3432" t="s">
        <v>12</v>
      </c>
      <c r="C3432" t="s">
        <v>41</v>
      </c>
      <c r="D3432" t="s">
        <v>1115</v>
      </c>
      <c r="E3432" t="s">
        <v>8</v>
      </c>
      <c r="F3432" s="7">
        <v>19</v>
      </c>
      <c r="G3432" s="7">
        <v>197669.73407999999</v>
      </c>
      <c r="H3432" s="7">
        <v>25</v>
      </c>
      <c r="I3432" s="7">
        <v>249072.51199999999</v>
      </c>
      <c r="J3432" s="7">
        <v>9</v>
      </c>
      <c r="K3432" s="7">
        <v>73063.036800000002</v>
      </c>
      <c r="L3432" s="6">
        <v>-0.24</v>
      </c>
      <c r="M3432" s="6">
        <v>-0.206376759551853</v>
      </c>
      <c r="N3432" s="6">
        <v>1.1111111111111101</v>
      </c>
      <c r="O3432" s="6">
        <v>1.7054683563330899</v>
      </c>
    </row>
    <row r="3433" spans="2:15" x14ac:dyDescent="0.25">
      <c r="B3433" t="s">
        <v>12</v>
      </c>
      <c r="C3433" t="s">
        <v>41</v>
      </c>
      <c r="D3433" t="s">
        <v>1116</v>
      </c>
      <c r="E3433" t="s">
        <v>15</v>
      </c>
      <c r="F3433" s="7">
        <v>93</v>
      </c>
      <c r="G3433" s="7">
        <v>807299.71771999996</v>
      </c>
      <c r="H3433" s="7">
        <v>74</v>
      </c>
      <c r="I3433" s="7">
        <v>705348.71166799997</v>
      </c>
      <c r="J3433" s="7">
        <v>64</v>
      </c>
      <c r="K3433" s="7">
        <v>493074.38772</v>
      </c>
      <c r="L3433" s="6">
        <v>0.25675675675675702</v>
      </c>
      <c r="M3433" s="6">
        <v>0.144539862858624</v>
      </c>
      <c r="N3433" s="6">
        <v>0.453125</v>
      </c>
      <c r="O3433" s="6">
        <v>0.63727773704286905</v>
      </c>
    </row>
    <row r="3434" spans="2:15" x14ac:dyDescent="0.25">
      <c r="B3434" t="s">
        <v>12</v>
      </c>
      <c r="C3434" t="s">
        <v>41</v>
      </c>
      <c r="D3434" t="s">
        <v>1117</v>
      </c>
      <c r="E3434" t="s">
        <v>8</v>
      </c>
      <c r="F3434" s="7" t="s">
        <v>71</v>
      </c>
      <c r="G3434" s="7">
        <v>28400.544000000002</v>
      </c>
      <c r="H3434" s="7">
        <v>21</v>
      </c>
      <c r="I3434" s="7">
        <v>182005.19088000001</v>
      </c>
      <c r="J3434" s="7">
        <v>20</v>
      </c>
      <c r="K3434" s="7">
        <v>155141.01936000001</v>
      </c>
      <c r="L3434" s="6" t="s">
        <v>72</v>
      </c>
      <c r="M3434" s="6">
        <v>-0.84395750548276904</v>
      </c>
      <c r="N3434" s="6" t="s">
        <v>72</v>
      </c>
      <c r="O3434" s="6">
        <v>-0.81693723479992497</v>
      </c>
    </row>
    <row r="3435" spans="2:15" x14ac:dyDescent="0.25">
      <c r="B3435" t="s">
        <v>12</v>
      </c>
      <c r="C3435" t="s">
        <v>41</v>
      </c>
      <c r="D3435" t="s">
        <v>1118</v>
      </c>
      <c r="E3435" t="s">
        <v>15</v>
      </c>
      <c r="F3435" s="7">
        <v>19</v>
      </c>
      <c r="G3435" s="7">
        <v>192038.42827999999</v>
      </c>
      <c r="H3435" s="7">
        <v>25</v>
      </c>
      <c r="I3435" s="7">
        <v>366060.64122400002</v>
      </c>
      <c r="J3435" s="7"/>
      <c r="K3435" s="7"/>
      <c r="L3435" s="6">
        <v>-0.24</v>
      </c>
      <c r="M3435" s="6">
        <v>-0.47539176121781501</v>
      </c>
      <c r="N3435" s="6"/>
      <c r="O3435" s="6"/>
    </row>
    <row r="3436" spans="2:15" x14ac:dyDescent="0.25">
      <c r="B3436" t="s">
        <v>12</v>
      </c>
      <c r="C3436" t="s">
        <v>43</v>
      </c>
      <c r="D3436" t="s">
        <v>1119</v>
      </c>
      <c r="E3436" t="s">
        <v>31</v>
      </c>
      <c r="F3436" s="7">
        <v>5</v>
      </c>
      <c r="G3436" s="7">
        <v>24738.400000000001</v>
      </c>
      <c r="H3436" s="7">
        <v>12</v>
      </c>
      <c r="I3436" s="7">
        <v>58425.328000000001</v>
      </c>
      <c r="J3436" s="7" t="s">
        <v>71</v>
      </c>
      <c r="K3436" s="7">
        <v>18327.400000000001</v>
      </c>
      <c r="L3436" s="6">
        <v>-0.58333333333333304</v>
      </c>
      <c r="M3436" s="6">
        <v>-0.57658089655910905</v>
      </c>
      <c r="N3436" s="6" t="s">
        <v>72</v>
      </c>
      <c r="O3436" s="6">
        <v>0.34980411842378101</v>
      </c>
    </row>
    <row r="3437" spans="2:15" x14ac:dyDescent="0.25">
      <c r="B3437" t="s">
        <v>12</v>
      </c>
      <c r="C3437" t="s">
        <v>43</v>
      </c>
      <c r="D3437" t="s">
        <v>1536</v>
      </c>
      <c r="E3437" t="s">
        <v>31</v>
      </c>
      <c r="F3437" s="7" t="s">
        <v>71</v>
      </c>
      <c r="G3437" s="7">
        <v>7994.44</v>
      </c>
      <c r="H3437" s="7" t="s">
        <v>71</v>
      </c>
      <c r="I3437" s="7">
        <v>11991.66</v>
      </c>
      <c r="J3437" s="7" t="s">
        <v>71</v>
      </c>
      <c r="K3437" s="7">
        <v>3848.07</v>
      </c>
      <c r="L3437" s="6" t="s">
        <v>72</v>
      </c>
      <c r="M3437" s="6">
        <v>-0.33333333333333298</v>
      </c>
      <c r="N3437" s="6" t="s">
        <v>72</v>
      </c>
      <c r="O3437" s="6">
        <v>1.07751937984496</v>
      </c>
    </row>
    <row r="3438" spans="2:15" x14ac:dyDescent="0.25">
      <c r="B3438" t="s">
        <v>12</v>
      </c>
      <c r="C3438" t="s">
        <v>43</v>
      </c>
      <c r="D3438" t="s">
        <v>1537</v>
      </c>
      <c r="E3438" t="s">
        <v>31</v>
      </c>
      <c r="F3438" s="7"/>
      <c r="G3438" s="7"/>
      <c r="H3438" s="7"/>
      <c r="I3438" s="7"/>
      <c r="J3438" s="7">
        <v>8</v>
      </c>
      <c r="K3438" s="7">
        <v>29830</v>
      </c>
      <c r="L3438" s="6"/>
      <c r="M3438" s="6"/>
      <c r="N3438" s="6"/>
      <c r="O3438" s="6"/>
    </row>
    <row r="3439" spans="2:15" x14ac:dyDescent="0.25">
      <c r="B3439" t="s">
        <v>12</v>
      </c>
      <c r="C3439" t="s">
        <v>43</v>
      </c>
      <c r="D3439" t="s">
        <v>1120</v>
      </c>
      <c r="E3439" t="s">
        <v>15</v>
      </c>
      <c r="F3439" s="7">
        <v>50</v>
      </c>
      <c r="G3439" s="7">
        <v>465734.593628</v>
      </c>
      <c r="H3439" s="7">
        <v>26</v>
      </c>
      <c r="I3439" s="7">
        <v>198101.54631999999</v>
      </c>
      <c r="J3439" s="7">
        <v>46</v>
      </c>
      <c r="K3439" s="7">
        <v>471200.55459000001</v>
      </c>
      <c r="L3439" s="6">
        <v>0.92307692307692302</v>
      </c>
      <c r="M3439" s="6">
        <v>1.3509891885229599</v>
      </c>
      <c r="N3439" s="6">
        <v>8.6956521739130405E-2</v>
      </c>
      <c r="O3439" s="6">
        <v>-1.16000732782584E-2</v>
      </c>
    </row>
    <row r="3440" spans="2:15" x14ac:dyDescent="0.25">
      <c r="B3440" t="s">
        <v>12</v>
      </c>
      <c r="C3440" t="s">
        <v>43</v>
      </c>
      <c r="D3440" t="s">
        <v>1538</v>
      </c>
      <c r="E3440" t="s">
        <v>31</v>
      </c>
      <c r="F3440" s="7" t="s">
        <v>71</v>
      </c>
      <c r="G3440" s="7">
        <v>11275.74</v>
      </c>
      <c r="H3440" s="7">
        <v>5</v>
      </c>
      <c r="I3440" s="7">
        <v>18792.900000000001</v>
      </c>
      <c r="J3440" s="7">
        <v>6</v>
      </c>
      <c r="K3440" s="7">
        <v>21656.58</v>
      </c>
      <c r="L3440" s="6" t="s">
        <v>72</v>
      </c>
      <c r="M3440" s="6">
        <v>-0.4</v>
      </c>
      <c r="N3440" s="6" t="s">
        <v>72</v>
      </c>
      <c r="O3440" s="6">
        <v>-0.47933884297520701</v>
      </c>
    </row>
    <row r="3441" spans="2:15" x14ac:dyDescent="0.25">
      <c r="B3441" t="s">
        <v>12</v>
      </c>
      <c r="C3441" t="s">
        <v>43</v>
      </c>
      <c r="D3441" t="s">
        <v>1121</v>
      </c>
      <c r="E3441" t="s">
        <v>8</v>
      </c>
      <c r="F3441" s="7">
        <v>26</v>
      </c>
      <c r="G3441" s="7">
        <v>243797.04543999999</v>
      </c>
      <c r="H3441" s="7">
        <v>28</v>
      </c>
      <c r="I3441" s="7">
        <v>269689.82688000001</v>
      </c>
      <c r="J3441" s="7">
        <v>23</v>
      </c>
      <c r="K3441" s="7">
        <v>188729.94816</v>
      </c>
      <c r="L3441" s="6">
        <v>-7.1428571428571397E-2</v>
      </c>
      <c r="M3441" s="6">
        <v>-9.6009485191004801E-2</v>
      </c>
      <c r="N3441" s="6">
        <v>0.13043478260869601</v>
      </c>
      <c r="O3441" s="6">
        <v>0.291777207681505</v>
      </c>
    </row>
    <row r="3442" spans="2:15" x14ac:dyDescent="0.25">
      <c r="B3442" t="s">
        <v>12</v>
      </c>
      <c r="C3442" t="s">
        <v>43</v>
      </c>
      <c r="D3442" t="s">
        <v>1122</v>
      </c>
      <c r="E3442" t="s">
        <v>15</v>
      </c>
      <c r="F3442" s="7">
        <v>52</v>
      </c>
      <c r="G3442" s="7">
        <v>664835.85422400001</v>
      </c>
      <c r="H3442" s="7">
        <v>61</v>
      </c>
      <c r="I3442" s="7">
        <v>544229.22573199996</v>
      </c>
      <c r="J3442" s="7">
        <v>37</v>
      </c>
      <c r="K3442" s="7">
        <v>283868.07209999999</v>
      </c>
      <c r="L3442" s="6">
        <v>-0.14754098360655701</v>
      </c>
      <c r="M3442" s="6">
        <v>0.22160998121661199</v>
      </c>
      <c r="N3442" s="6">
        <v>0.40540540540540498</v>
      </c>
      <c r="O3442" s="6">
        <v>1.3420592858706399</v>
      </c>
    </row>
    <row r="3443" spans="2:15" x14ac:dyDescent="0.25">
      <c r="B3443" t="s">
        <v>12</v>
      </c>
      <c r="C3443" t="s">
        <v>43</v>
      </c>
      <c r="D3443" t="s">
        <v>1124</v>
      </c>
      <c r="E3443" t="s">
        <v>8</v>
      </c>
      <c r="F3443" s="7">
        <v>18</v>
      </c>
      <c r="G3443" s="7">
        <v>166803.13967999999</v>
      </c>
      <c r="H3443" s="7">
        <v>28</v>
      </c>
      <c r="I3443" s="7">
        <v>331653.28591999999</v>
      </c>
      <c r="J3443" s="7">
        <v>24</v>
      </c>
      <c r="K3443" s="7">
        <v>141079.98095999999</v>
      </c>
      <c r="L3443" s="6">
        <v>-0.35714285714285698</v>
      </c>
      <c r="M3443" s="6">
        <v>-0.497055669997988</v>
      </c>
      <c r="N3443" s="6">
        <v>-0.25</v>
      </c>
      <c r="O3443" s="6">
        <v>0.18233032457874501</v>
      </c>
    </row>
    <row r="3444" spans="2:15" x14ac:dyDescent="0.25">
      <c r="B3444" t="s">
        <v>12</v>
      </c>
      <c r="C3444" t="s">
        <v>43</v>
      </c>
      <c r="D3444" t="s">
        <v>1539</v>
      </c>
      <c r="E3444" t="s">
        <v>31</v>
      </c>
      <c r="F3444" s="7">
        <v>7</v>
      </c>
      <c r="G3444" s="7">
        <v>22305.01</v>
      </c>
      <c r="H3444" s="7">
        <v>10</v>
      </c>
      <c r="I3444" s="7">
        <v>31864.3</v>
      </c>
      <c r="J3444" s="7">
        <v>13</v>
      </c>
      <c r="K3444" s="7">
        <v>39792.74</v>
      </c>
      <c r="L3444" s="6">
        <v>-0.3</v>
      </c>
      <c r="M3444" s="6">
        <v>-0.3</v>
      </c>
      <c r="N3444" s="6">
        <v>-0.46153846153846201</v>
      </c>
      <c r="O3444" s="6">
        <v>-0.43947036569987402</v>
      </c>
    </row>
    <row r="3445" spans="2:15" x14ac:dyDescent="0.25">
      <c r="B3445" t="s">
        <v>12</v>
      </c>
      <c r="C3445" t="s">
        <v>43</v>
      </c>
      <c r="D3445" t="s">
        <v>1394</v>
      </c>
      <c r="E3445" t="s">
        <v>31</v>
      </c>
      <c r="F3445" s="7">
        <v>10</v>
      </c>
      <c r="G3445" s="7">
        <v>40170.563999999998</v>
      </c>
      <c r="H3445" s="7">
        <v>7</v>
      </c>
      <c r="I3445" s="7">
        <v>29841.588</v>
      </c>
      <c r="J3445" s="7" t="s">
        <v>71</v>
      </c>
      <c r="K3445" s="7">
        <v>15259.31</v>
      </c>
      <c r="L3445" s="6">
        <v>0.42857142857142899</v>
      </c>
      <c r="M3445" s="6">
        <v>0.34612688842162198</v>
      </c>
      <c r="N3445" s="6" t="s">
        <v>72</v>
      </c>
      <c r="O3445" s="6">
        <v>1.6325282073698</v>
      </c>
    </row>
    <row r="3446" spans="2:15" x14ac:dyDescent="0.25">
      <c r="B3446" t="s">
        <v>12</v>
      </c>
      <c r="C3446" t="s">
        <v>43</v>
      </c>
      <c r="D3446" t="s">
        <v>1125</v>
      </c>
      <c r="E3446" t="s">
        <v>8</v>
      </c>
      <c r="F3446" s="7">
        <v>30</v>
      </c>
      <c r="G3446" s="7">
        <v>226329.68752000001</v>
      </c>
      <c r="H3446" s="7">
        <v>26</v>
      </c>
      <c r="I3446" s="7">
        <v>204227.07024</v>
      </c>
      <c r="J3446" s="7">
        <v>21</v>
      </c>
      <c r="K3446" s="7">
        <v>150673.85423999999</v>
      </c>
      <c r="L3446" s="6">
        <v>0.15384615384615399</v>
      </c>
      <c r="M3446" s="6">
        <v>0.108225698258443</v>
      </c>
      <c r="N3446" s="6">
        <v>0.42857142857142899</v>
      </c>
      <c r="O3446" s="6">
        <v>0.50211653283583002</v>
      </c>
    </row>
    <row r="3447" spans="2:15" x14ac:dyDescent="0.25">
      <c r="B3447" t="s">
        <v>12</v>
      </c>
      <c r="C3447" t="s">
        <v>43</v>
      </c>
      <c r="D3447" t="s">
        <v>1445</v>
      </c>
      <c r="E3447" t="s">
        <v>29</v>
      </c>
      <c r="F3447" s="7" t="s">
        <v>71</v>
      </c>
      <c r="G3447" s="7">
        <v>6342.0140000000001</v>
      </c>
      <c r="H3447" s="7" t="s">
        <v>71</v>
      </c>
      <c r="I3447" s="7">
        <v>11014.252200000001</v>
      </c>
      <c r="J3447" s="7" t="s">
        <v>71</v>
      </c>
      <c r="K3447" s="7">
        <v>7029.9305999999997</v>
      </c>
      <c r="L3447" s="6" t="s">
        <v>72</v>
      </c>
      <c r="M3447" s="6">
        <v>-0.42419931150659501</v>
      </c>
      <c r="N3447" s="6" t="s">
        <v>72</v>
      </c>
      <c r="O3447" s="6">
        <v>-9.7855389923764094E-2</v>
      </c>
    </row>
    <row r="3448" spans="2:15" x14ac:dyDescent="0.25">
      <c r="B3448" t="s">
        <v>12</v>
      </c>
      <c r="C3448" t="s">
        <v>43</v>
      </c>
      <c r="D3448" t="s">
        <v>1126</v>
      </c>
      <c r="E3448" t="s">
        <v>15</v>
      </c>
      <c r="F3448" s="7">
        <v>45</v>
      </c>
      <c r="G3448" s="7">
        <v>412743.39267999999</v>
      </c>
      <c r="H3448" s="7">
        <v>55</v>
      </c>
      <c r="I3448" s="7">
        <v>467323.59327999997</v>
      </c>
      <c r="J3448" s="7">
        <v>55</v>
      </c>
      <c r="K3448" s="7">
        <v>412775.60634</v>
      </c>
      <c r="L3448" s="6">
        <v>-0.18181818181818199</v>
      </c>
      <c r="M3448" s="6">
        <v>-0.11679316299209</v>
      </c>
      <c r="N3448" s="6">
        <v>-0.18181818181818199</v>
      </c>
      <c r="O3448" s="6">
        <v>-7.8041578778442796E-5</v>
      </c>
    </row>
    <row r="3449" spans="2:15" x14ac:dyDescent="0.25">
      <c r="B3449" t="s">
        <v>12</v>
      </c>
      <c r="C3449" t="s">
        <v>43</v>
      </c>
      <c r="D3449" t="s">
        <v>1127</v>
      </c>
      <c r="E3449" t="s">
        <v>15</v>
      </c>
      <c r="F3449" s="7">
        <v>51</v>
      </c>
      <c r="G3449" s="7">
        <v>409660.57438399998</v>
      </c>
      <c r="H3449" s="7">
        <v>57</v>
      </c>
      <c r="I3449" s="7">
        <v>674639.52000400005</v>
      </c>
      <c r="J3449" s="7">
        <v>44</v>
      </c>
      <c r="K3449" s="7">
        <v>308710.985958</v>
      </c>
      <c r="L3449" s="6">
        <v>-0.105263157894737</v>
      </c>
      <c r="M3449" s="6">
        <v>-0.39277115817114999</v>
      </c>
      <c r="N3449" s="6">
        <v>0.15909090909090901</v>
      </c>
      <c r="O3449" s="6">
        <v>0.32700355030362999</v>
      </c>
    </row>
    <row r="3450" spans="2:15" x14ac:dyDescent="0.25">
      <c r="B3450" t="s">
        <v>12</v>
      </c>
      <c r="C3450" t="s">
        <v>43</v>
      </c>
      <c r="D3450" t="s">
        <v>1128</v>
      </c>
      <c r="E3450" t="s">
        <v>31</v>
      </c>
      <c r="F3450" s="7">
        <v>13</v>
      </c>
      <c r="G3450" s="7">
        <v>48241.9</v>
      </c>
      <c r="H3450" s="7">
        <v>13</v>
      </c>
      <c r="I3450" s="7">
        <v>44471.06</v>
      </c>
      <c r="J3450" s="7">
        <v>20</v>
      </c>
      <c r="K3450" s="7">
        <v>92109.33</v>
      </c>
      <c r="L3450" s="6">
        <v>0</v>
      </c>
      <c r="M3450" s="6">
        <v>8.4793121639106198E-2</v>
      </c>
      <c r="N3450" s="6">
        <v>-0.35</v>
      </c>
      <c r="O3450" s="6">
        <v>-0.47625392563380903</v>
      </c>
    </row>
    <row r="3451" spans="2:15" x14ac:dyDescent="0.25">
      <c r="B3451" t="s">
        <v>12</v>
      </c>
      <c r="C3451" t="s">
        <v>43</v>
      </c>
      <c r="D3451" t="s">
        <v>1129</v>
      </c>
      <c r="E3451" t="s">
        <v>22</v>
      </c>
      <c r="F3451" s="7">
        <v>26</v>
      </c>
      <c r="G3451" s="7">
        <v>364367.73359999998</v>
      </c>
      <c r="H3451" s="7">
        <v>32</v>
      </c>
      <c r="I3451" s="7">
        <v>453583.66044399998</v>
      </c>
      <c r="J3451" s="7">
        <v>22</v>
      </c>
      <c r="K3451" s="7">
        <v>282446.59139999998</v>
      </c>
      <c r="L3451" s="6">
        <v>-0.1875</v>
      </c>
      <c r="M3451" s="6">
        <v>-0.196691227273639</v>
      </c>
      <c r="N3451" s="6">
        <v>0.18181818181818199</v>
      </c>
      <c r="O3451" s="6">
        <v>0.29004117838329102</v>
      </c>
    </row>
    <row r="3452" spans="2:15" x14ac:dyDescent="0.25">
      <c r="B3452" t="s">
        <v>12</v>
      </c>
      <c r="C3452" t="s">
        <v>43</v>
      </c>
      <c r="D3452" t="s">
        <v>1130</v>
      </c>
      <c r="E3452" t="s">
        <v>8</v>
      </c>
      <c r="F3452" s="7">
        <v>50</v>
      </c>
      <c r="G3452" s="7">
        <v>592916.84640000004</v>
      </c>
      <c r="H3452" s="7">
        <v>42</v>
      </c>
      <c r="I3452" s="7">
        <v>558266.97207999998</v>
      </c>
      <c r="J3452" s="7">
        <v>43</v>
      </c>
      <c r="K3452" s="7">
        <v>544550.48927999998</v>
      </c>
      <c r="L3452" s="6">
        <v>0.19047619047618999</v>
      </c>
      <c r="M3452" s="6">
        <v>6.2066853410476699E-2</v>
      </c>
      <c r="N3452" s="6">
        <v>0.162790697674419</v>
      </c>
      <c r="O3452" s="6">
        <v>8.8818866334964899E-2</v>
      </c>
    </row>
    <row r="3453" spans="2:15" x14ac:dyDescent="0.25">
      <c r="B3453" t="s">
        <v>12</v>
      </c>
      <c r="C3453" t="s">
        <v>43</v>
      </c>
      <c r="D3453" t="s">
        <v>1131</v>
      </c>
      <c r="E3453" t="s">
        <v>17</v>
      </c>
      <c r="F3453" s="7">
        <v>7</v>
      </c>
      <c r="G3453" s="7">
        <v>55940.160000000003</v>
      </c>
      <c r="H3453" s="7" t="s">
        <v>71</v>
      </c>
      <c r="I3453" s="7">
        <v>31437.38</v>
      </c>
      <c r="J3453" s="7">
        <v>8</v>
      </c>
      <c r="K3453" s="7">
        <v>56270.7</v>
      </c>
      <c r="L3453" s="6" t="s">
        <v>72</v>
      </c>
      <c r="M3453" s="6">
        <v>0.77941546019420205</v>
      </c>
      <c r="N3453" s="6">
        <v>-0.125</v>
      </c>
      <c r="O3453" s="6">
        <v>-5.87410499602814E-3</v>
      </c>
    </row>
    <row r="3454" spans="2:15" x14ac:dyDescent="0.25">
      <c r="B3454" t="s">
        <v>12</v>
      </c>
      <c r="C3454" t="s">
        <v>43</v>
      </c>
      <c r="D3454" t="s">
        <v>908</v>
      </c>
      <c r="E3454" t="s">
        <v>8</v>
      </c>
      <c r="F3454" s="7">
        <v>57</v>
      </c>
      <c r="G3454" s="7">
        <v>340454.74047999998</v>
      </c>
      <c r="H3454" s="7">
        <v>88</v>
      </c>
      <c r="I3454" s="7">
        <v>587086.81487999996</v>
      </c>
      <c r="J3454" s="7">
        <v>63</v>
      </c>
      <c r="K3454" s="7">
        <v>411344.76240000001</v>
      </c>
      <c r="L3454" s="6">
        <v>-0.35227272727272702</v>
      </c>
      <c r="M3454" s="6">
        <v>-0.42009472559933297</v>
      </c>
      <c r="N3454" s="6">
        <v>-9.5238095238095205E-2</v>
      </c>
      <c r="O3454" s="6">
        <v>-0.172337242138178</v>
      </c>
    </row>
    <row r="3455" spans="2:15" x14ac:dyDescent="0.25">
      <c r="B3455" t="s">
        <v>12</v>
      </c>
      <c r="C3455" t="s">
        <v>43</v>
      </c>
      <c r="D3455" t="s">
        <v>1132</v>
      </c>
      <c r="E3455" t="s">
        <v>8</v>
      </c>
      <c r="F3455" s="7">
        <v>10</v>
      </c>
      <c r="G3455" s="7">
        <v>102142.26880000001</v>
      </c>
      <c r="H3455" s="7">
        <v>19</v>
      </c>
      <c r="I3455" s="7">
        <v>190766.576</v>
      </c>
      <c r="J3455" s="7">
        <v>10</v>
      </c>
      <c r="K3455" s="7">
        <v>92707.804799999998</v>
      </c>
      <c r="L3455" s="6">
        <v>-0.47368421052631599</v>
      </c>
      <c r="M3455" s="6">
        <v>-0.46456936565239798</v>
      </c>
      <c r="N3455" s="6">
        <v>0</v>
      </c>
      <c r="O3455" s="6">
        <v>0.101765585112851</v>
      </c>
    </row>
    <row r="3456" spans="2:15" x14ac:dyDescent="0.25">
      <c r="B3456" t="s">
        <v>12</v>
      </c>
      <c r="C3456" t="s">
        <v>43</v>
      </c>
      <c r="D3456" t="s">
        <v>1133</v>
      </c>
      <c r="E3456" t="s">
        <v>8</v>
      </c>
      <c r="F3456" s="7">
        <v>46</v>
      </c>
      <c r="G3456" s="7">
        <v>365625.01225600002</v>
      </c>
      <c r="H3456" s="7">
        <v>68</v>
      </c>
      <c r="I3456" s="7">
        <v>649502.73510399996</v>
      </c>
      <c r="J3456" s="7">
        <v>59</v>
      </c>
      <c r="K3456" s="7">
        <v>469783.49932800001</v>
      </c>
      <c r="L3456" s="6">
        <v>-0.32352941176470601</v>
      </c>
      <c r="M3456" s="6">
        <v>-0.43706932627857997</v>
      </c>
      <c r="N3456" s="6">
        <v>-0.22033898305084701</v>
      </c>
      <c r="O3456" s="6">
        <v>-0.22171593344805199</v>
      </c>
    </row>
    <row r="3457" spans="2:15" x14ac:dyDescent="0.25">
      <c r="B3457" t="s">
        <v>12</v>
      </c>
      <c r="C3457" t="s">
        <v>43</v>
      </c>
      <c r="D3457" t="s">
        <v>1134</v>
      </c>
      <c r="E3457" t="s">
        <v>8</v>
      </c>
      <c r="F3457" s="7">
        <v>7</v>
      </c>
      <c r="G3457" s="7">
        <v>52606.819199999998</v>
      </c>
      <c r="H3457" s="7">
        <v>8</v>
      </c>
      <c r="I3457" s="7">
        <v>37151.587200000002</v>
      </c>
      <c r="J3457" s="7">
        <v>9</v>
      </c>
      <c r="K3457" s="7">
        <v>41246.431199999999</v>
      </c>
      <c r="L3457" s="6">
        <v>-0.125</v>
      </c>
      <c r="M3457" s="6">
        <v>0.41600462227358098</v>
      </c>
      <c r="N3457" s="6">
        <v>-0.22222222222222199</v>
      </c>
      <c r="O3457" s="6">
        <v>0.275427174412122</v>
      </c>
    </row>
    <row r="3458" spans="2:15" x14ac:dyDescent="0.25">
      <c r="B3458" t="s">
        <v>12</v>
      </c>
      <c r="C3458" t="s">
        <v>43</v>
      </c>
      <c r="D3458" t="s">
        <v>1135</v>
      </c>
      <c r="E3458" t="s">
        <v>8</v>
      </c>
      <c r="F3458" s="7">
        <v>43</v>
      </c>
      <c r="G3458" s="7">
        <v>341357.85456000001</v>
      </c>
      <c r="H3458" s="7">
        <v>51</v>
      </c>
      <c r="I3458" s="7">
        <v>382694.07663999998</v>
      </c>
      <c r="J3458" s="7">
        <v>47</v>
      </c>
      <c r="K3458" s="7">
        <v>302985.50255999999</v>
      </c>
      <c r="L3458" s="6">
        <v>-0.15686274509803899</v>
      </c>
      <c r="M3458" s="6">
        <v>-0.108013749371107</v>
      </c>
      <c r="N3458" s="6">
        <v>-8.5106382978723402E-2</v>
      </c>
      <c r="O3458" s="6">
        <v>0.12664748536079301</v>
      </c>
    </row>
    <row r="3459" spans="2:15" x14ac:dyDescent="0.25">
      <c r="B3459" t="s">
        <v>12</v>
      </c>
      <c r="C3459" t="s">
        <v>43</v>
      </c>
      <c r="D3459" t="s">
        <v>1137</v>
      </c>
      <c r="E3459" t="s">
        <v>15</v>
      </c>
      <c r="F3459" s="7">
        <v>66</v>
      </c>
      <c r="G3459" s="7">
        <v>857874.04619200004</v>
      </c>
      <c r="H3459" s="7">
        <v>60</v>
      </c>
      <c r="I3459" s="7">
        <v>557811.36644000001</v>
      </c>
      <c r="J3459" s="7">
        <v>59</v>
      </c>
      <c r="K3459" s="7">
        <v>519622.56534600002</v>
      </c>
      <c r="L3459" s="6">
        <v>0.1</v>
      </c>
      <c r="M3459" s="6">
        <v>0.53792858626568696</v>
      </c>
      <c r="N3459" s="6">
        <v>0.11864406779661001</v>
      </c>
      <c r="O3459" s="6">
        <v>0.65095610430384099</v>
      </c>
    </row>
    <row r="3460" spans="2:15" x14ac:dyDescent="0.25">
      <c r="B3460" t="s">
        <v>12</v>
      </c>
      <c r="C3460" t="s">
        <v>43</v>
      </c>
      <c r="D3460" t="s">
        <v>1138</v>
      </c>
      <c r="E3460" t="s">
        <v>8</v>
      </c>
      <c r="F3460" s="7">
        <v>25</v>
      </c>
      <c r="G3460" s="7">
        <v>247721.72751999999</v>
      </c>
      <c r="H3460" s="7">
        <v>36</v>
      </c>
      <c r="I3460" s="7">
        <v>329201.85983999999</v>
      </c>
      <c r="J3460" s="7">
        <v>27</v>
      </c>
      <c r="K3460" s="7">
        <v>183635.61840000001</v>
      </c>
      <c r="L3460" s="6">
        <v>-0.30555555555555602</v>
      </c>
      <c r="M3460" s="6">
        <v>-0.247508116629722</v>
      </c>
      <c r="N3460" s="6">
        <v>-7.4074074074074098E-2</v>
      </c>
      <c r="O3460" s="6">
        <v>0.348985178792526</v>
      </c>
    </row>
    <row r="3461" spans="2:15" x14ac:dyDescent="0.25">
      <c r="B3461" t="s">
        <v>12</v>
      </c>
      <c r="C3461" t="s">
        <v>43</v>
      </c>
      <c r="D3461" t="s">
        <v>1493</v>
      </c>
      <c r="E3461" t="s">
        <v>8</v>
      </c>
      <c r="F3461" s="7">
        <v>7</v>
      </c>
      <c r="G3461" s="7">
        <v>50379.2376</v>
      </c>
      <c r="H3461" s="7">
        <v>5</v>
      </c>
      <c r="I3461" s="7">
        <v>43678.852800000001</v>
      </c>
      <c r="J3461" s="7">
        <v>15</v>
      </c>
      <c r="K3461" s="7">
        <v>99832.823999999993</v>
      </c>
      <c r="L3461" s="6">
        <v>0.4</v>
      </c>
      <c r="M3461" s="6">
        <v>0.153401116798562</v>
      </c>
      <c r="N3461" s="6">
        <v>-0.53333333333333299</v>
      </c>
      <c r="O3461" s="6">
        <v>-0.49536399371012502</v>
      </c>
    </row>
    <row r="3462" spans="2:15" x14ac:dyDescent="0.25">
      <c r="B3462" t="s">
        <v>12</v>
      </c>
      <c r="C3462" t="s">
        <v>43</v>
      </c>
      <c r="D3462" t="s">
        <v>1139</v>
      </c>
      <c r="E3462" t="s">
        <v>15</v>
      </c>
      <c r="F3462" s="7">
        <v>52</v>
      </c>
      <c r="G3462" s="7">
        <v>613269.87990000006</v>
      </c>
      <c r="H3462" s="7">
        <v>30</v>
      </c>
      <c r="I3462" s="7">
        <v>277095.10560000001</v>
      </c>
      <c r="J3462" s="7">
        <v>34</v>
      </c>
      <c r="K3462" s="7">
        <v>306810.11916</v>
      </c>
      <c r="L3462" s="6">
        <v>0.73333333333333295</v>
      </c>
      <c r="M3462" s="6">
        <v>1.2132107984082701</v>
      </c>
      <c r="N3462" s="6">
        <v>0.52941176470588203</v>
      </c>
      <c r="O3462" s="6">
        <v>0.99885806106734898</v>
      </c>
    </row>
    <row r="3463" spans="2:15" x14ac:dyDescent="0.25">
      <c r="B3463" t="s">
        <v>12</v>
      </c>
      <c r="C3463" t="s">
        <v>43</v>
      </c>
      <c r="D3463" t="s">
        <v>1140</v>
      </c>
      <c r="E3463" t="s">
        <v>25</v>
      </c>
      <c r="F3463" s="7">
        <v>96</v>
      </c>
      <c r="G3463" s="7">
        <v>820760.17930800002</v>
      </c>
      <c r="H3463" s="7">
        <v>95</v>
      </c>
      <c r="I3463" s="7">
        <v>739324.42451599997</v>
      </c>
      <c r="J3463" s="7">
        <v>92</v>
      </c>
      <c r="K3463" s="7">
        <v>663580.15092000004</v>
      </c>
      <c r="L3463" s="6">
        <v>1.05263157894737E-2</v>
      </c>
      <c r="M3463" s="6">
        <v>0.11014887658460901</v>
      </c>
      <c r="N3463" s="6">
        <v>4.3478260869565202E-2</v>
      </c>
      <c r="O3463" s="6">
        <v>0.23686668169637501</v>
      </c>
    </row>
    <row r="3464" spans="2:15" x14ac:dyDescent="0.25">
      <c r="B3464" t="s">
        <v>12</v>
      </c>
      <c r="C3464" t="s">
        <v>43</v>
      </c>
      <c r="D3464" t="s">
        <v>1141</v>
      </c>
      <c r="E3464" t="s">
        <v>15</v>
      </c>
      <c r="F3464" s="7">
        <v>92</v>
      </c>
      <c r="G3464" s="7">
        <v>901894.91076400003</v>
      </c>
      <c r="H3464" s="7">
        <v>94</v>
      </c>
      <c r="I3464" s="7">
        <v>683759.84284000006</v>
      </c>
      <c r="J3464" s="7">
        <v>75</v>
      </c>
      <c r="K3464" s="7">
        <v>722498.97036599996</v>
      </c>
      <c r="L3464" s="6">
        <v>-2.1276595744680899E-2</v>
      </c>
      <c r="M3464" s="6">
        <v>0.319022929188083</v>
      </c>
      <c r="N3464" s="6">
        <v>0.22666666666666699</v>
      </c>
      <c r="O3464" s="6">
        <v>0.24829923329457801</v>
      </c>
    </row>
    <row r="3465" spans="2:15" x14ac:dyDescent="0.25">
      <c r="B3465" t="s">
        <v>12</v>
      </c>
      <c r="C3465" t="s">
        <v>43</v>
      </c>
      <c r="D3465" t="s">
        <v>1142</v>
      </c>
      <c r="E3465" t="s">
        <v>15</v>
      </c>
      <c r="F3465" s="7">
        <v>47</v>
      </c>
      <c r="G3465" s="7">
        <v>344904.79636799998</v>
      </c>
      <c r="H3465" s="7">
        <v>59</v>
      </c>
      <c r="I3465" s="7">
        <v>387002.83111999999</v>
      </c>
      <c r="J3465" s="7">
        <v>47</v>
      </c>
      <c r="K3465" s="7">
        <v>333576.200052</v>
      </c>
      <c r="L3465" s="6">
        <v>-0.20338983050847501</v>
      </c>
      <c r="M3465" s="6">
        <v>-0.10877965577194</v>
      </c>
      <c r="N3465" s="6">
        <v>0</v>
      </c>
      <c r="O3465" s="6">
        <v>3.3961044925369298E-2</v>
      </c>
    </row>
    <row r="3466" spans="2:15" x14ac:dyDescent="0.25">
      <c r="B3466" t="s">
        <v>12</v>
      </c>
      <c r="C3466" t="s">
        <v>43</v>
      </c>
      <c r="D3466" t="s">
        <v>1494</v>
      </c>
      <c r="E3466" t="s">
        <v>8</v>
      </c>
      <c r="F3466" s="7">
        <v>6</v>
      </c>
      <c r="G3466" s="7">
        <v>51968.217600000004</v>
      </c>
      <c r="H3466" s="7" t="s">
        <v>71</v>
      </c>
      <c r="I3466" s="7">
        <v>35328.800000000003</v>
      </c>
      <c r="J3466" s="7" t="s">
        <v>71</v>
      </c>
      <c r="K3466" s="7">
        <v>23777.582399999999</v>
      </c>
      <c r="L3466" s="6" t="s">
        <v>72</v>
      </c>
      <c r="M3466" s="6">
        <v>0.47098734177215201</v>
      </c>
      <c r="N3466" s="6" t="s">
        <v>72</v>
      </c>
      <c r="O3466" s="6">
        <v>1.1855972035239399</v>
      </c>
    </row>
    <row r="3467" spans="2:15" x14ac:dyDescent="0.25">
      <c r="B3467" t="s">
        <v>12</v>
      </c>
      <c r="C3467" t="s">
        <v>43</v>
      </c>
      <c r="D3467" t="s">
        <v>1143</v>
      </c>
      <c r="E3467" t="s">
        <v>17</v>
      </c>
      <c r="F3467" s="7">
        <v>48</v>
      </c>
      <c r="G3467" s="7">
        <v>409170.24119999999</v>
      </c>
      <c r="H3467" s="7">
        <v>64</v>
      </c>
      <c r="I3467" s="7">
        <v>545591.46</v>
      </c>
      <c r="J3467" s="7">
        <v>33</v>
      </c>
      <c r="K3467" s="7">
        <v>210641.44680000001</v>
      </c>
      <c r="L3467" s="6">
        <v>-0.25</v>
      </c>
      <c r="M3467" s="6">
        <v>-0.250042804555628</v>
      </c>
      <c r="N3467" s="6">
        <v>0.45454545454545497</v>
      </c>
      <c r="O3467" s="6">
        <v>0.94249634825428896</v>
      </c>
    </row>
    <row r="3468" spans="2:15" x14ac:dyDescent="0.25">
      <c r="B3468" t="s">
        <v>12</v>
      </c>
      <c r="C3468" t="s">
        <v>43</v>
      </c>
      <c r="D3468" t="s">
        <v>1144</v>
      </c>
      <c r="E3468" t="s">
        <v>25</v>
      </c>
      <c r="F3468" s="7">
        <v>65</v>
      </c>
      <c r="G3468" s="7">
        <v>676205.92839999998</v>
      </c>
      <c r="H3468" s="7">
        <v>65</v>
      </c>
      <c r="I3468" s="7">
        <v>364651.40338999999</v>
      </c>
      <c r="J3468" s="7">
        <v>70</v>
      </c>
      <c r="K3468" s="7">
        <v>419206.12439200003</v>
      </c>
      <c r="L3468" s="6">
        <v>0</v>
      </c>
      <c r="M3468" s="6">
        <v>0.85439003419051096</v>
      </c>
      <c r="N3468" s="6">
        <v>-7.1428571428571397E-2</v>
      </c>
      <c r="O3468" s="6">
        <v>0.61306309486947996</v>
      </c>
    </row>
    <row r="3469" spans="2:15" x14ac:dyDescent="0.25">
      <c r="B3469" t="s">
        <v>12</v>
      </c>
      <c r="C3469" t="s">
        <v>43</v>
      </c>
      <c r="D3469" t="s">
        <v>1145</v>
      </c>
      <c r="E3469" t="s">
        <v>31</v>
      </c>
      <c r="F3469" s="7" t="s">
        <v>71</v>
      </c>
      <c r="G3469" s="7">
        <v>25243.360000000001</v>
      </c>
      <c r="H3469" s="7">
        <v>7</v>
      </c>
      <c r="I3469" s="7">
        <v>44028.33</v>
      </c>
      <c r="J3469" s="7" t="s">
        <v>71</v>
      </c>
      <c r="K3469" s="7">
        <v>3941.61</v>
      </c>
      <c r="L3469" s="6" t="s">
        <v>72</v>
      </c>
      <c r="M3469" s="6">
        <v>-0.42665642780455199</v>
      </c>
      <c r="N3469" s="6" t="s">
        <v>72</v>
      </c>
      <c r="O3469" s="6">
        <v>5.40432716580281</v>
      </c>
    </row>
    <row r="3470" spans="2:15" x14ac:dyDescent="0.25">
      <c r="B3470" t="s">
        <v>12</v>
      </c>
      <c r="C3470" t="s">
        <v>43</v>
      </c>
      <c r="D3470" t="s">
        <v>1146</v>
      </c>
      <c r="E3470" t="s">
        <v>8</v>
      </c>
      <c r="F3470" s="7">
        <v>42</v>
      </c>
      <c r="G3470" s="7">
        <v>440809.02902399999</v>
      </c>
      <c r="H3470" s="7">
        <v>27</v>
      </c>
      <c r="I3470" s="7">
        <v>294688.56251199997</v>
      </c>
      <c r="J3470" s="7">
        <v>38</v>
      </c>
      <c r="K3470" s="7">
        <v>319755.36153599998</v>
      </c>
      <c r="L3470" s="6">
        <v>0.55555555555555602</v>
      </c>
      <c r="M3470" s="6">
        <v>0.49584709113388098</v>
      </c>
      <c r="N3470" s="6">
        <v>0.105263157894737</v>
      </c>
      <c r="O3470" s="6">
        <v>0.37858213512510902</v>
      </c>
    </row>
    <row r="3471" spans="2:15" x14ac:dyDescent="0.25">
      <c r="B3471" t="s">
        <v>12</v>
      </c>
      <c r="C3471" t="s">
        <v>43</v>
      </c>
      <c r="D3471" t="s">
        <v>1147</v>
      </c>
      <c r="E3471" t="s">
        <v>17</v>
      </c>
      <c r="F3471" s="7">
        <v>153</v>
      </c>
      <c r="G3471" s="7">
        <v>1154433.998008</v>
      </c>
      <c r="H3471" s="7">
        <v>113</v>
      </c>
      <c r="I3471" s="7">
        <v>820938.11887999997</v>
      </c>
      <c r="J3471" s="7">
        <v>120</v>
      </c>
      <c r="K3471" s="7">
        <v>844253.35582499998</v>
      </c>
      <c r="L3471" s="6">
        <v>0.35398230088495602</v>
      </c>
      <c r="M3471" s="6">
        <v>0.40623753661601902</v>
      </c>
      <c r="N3471" s="6">
        <v>0.27500000000000002</v>
      </c>
      <c r="O3471" s="6">
        <v>0.36740232069305001</v>
      </c>
    </row>
    <row r="3472" spans="2:15" x14ac:dyDescent="0.25">
      <c r="B3472" t="s">
        <v>12</v>
      </c>
      <c r="C3472" t="s">
        <v>43</v>
      </c>
      <c r="D3472" t="s">
        <v>1148</v>
      </c>
      <c r="E3472" t="s">
        <v>17</v>
      </c>
      <c r="F3472" s="7">
        <v>68</v>
      </c>
      <c r="G3472" s="7">
        <v>873703.45592400001</v>
      </c>
      <c r="H3472" s="7">
        <v>81</v>
      </c>
      <c r="I3472" s="7">
        <v>617105.17235600005</v>
      </c>
      <c r="J3472" s="7">
        <v>61</v>
      </c>
      <c r="K3472" s="7">
        <v>429021.55979999999</v>
      </c>
      <c r="L3472" s="6">
        <v>-0.16049382716049401</v>
      </c>
      <c r="M3472" s="6">
        <v>0.41580964649567298</v>
      </c>
      <c r="N3472" s="6">
        <v>0.114754098360656</v>
      </c>
      <c r="O3472" s="6">
        <v>1.03650244601064</v>
      </c>
    </row>
    <row r="3473" spans="2:15" x14ac:dyDescent="0.25">
      <c r="B3473" t="s">
        <v>12</v>
      </c>
      <c r="C3473" t="s">
        <v>43</v>
      </c>
      <c r="D3473" t="s">
        <v>1149</v>
      </c>
      <c r="E3473" t="s">
        <v>26</v>
      </c>
      <c r="F3473" s="7">
        <v>62</v>
      </c>
      <c r="G3473" s="7">
        <v>327258.34000000003</v>
      </c>
      <c r="H3473" s="7">
        <v>52</v>
      </c>
      <c r="I3473" s="7">
        <v>305658.44</v>
      </c>
      <c r="J3473" s="7">
        <v>40</v>
      </c>
      <c r="K3473" s="7">
        <v>186269.22</v>
      </c>
      <c r="L3473" s="6">
        <v>0.19230769230769201</v>
      </c>
      <c r="M3473" s="6">
        <v>7.0666787411464801E-2</v>
      </c>
      <c r="N3473" s="6">
        <v>0.55000000000000004</v>
      </c>
      <c r="O3473" s="6">
        <v>0.756910454663417</v>
      </c>
    </row>
    <row r="3474" spans="2:15" x14ac:dyDescent="0.25">
      <c r="B3474" t="s">
        <v>12</v>
      </c>
      <c r="C3474" t="s">
        <v>43</v>
      </c>
      <c r="D3474" t="s">
        <v>927</v>
      </c>
      <c r="E3474" t="s">
        <v>8</v>
      </c>
      <c r="F3474" s="7">
        <v>39</v>
      </c>
      <c r="G3474" s="7">
        <v>307497.41087999998</v>
      </c>
      <c r="H3474" s="7">
        <v>58</v>
      </c>
      <c r="I3474" s="7">
        <v>507308.03039999999</v>
      </c>
      <c r="J3474" s="7">
        <v>55</v>
      </c>
      <c r="K3474" s="7">
        <v>431250.50592000003</v>
      </c>
      <c r="L3474" s="6">
        <v>-0.32758620689655199</v>
      </c>
      <c r="M3474" s="6">
        <v>-0.39386449168260601</v>
      </c>
      <c r="N3474" s="6">
        <v>-0.29090909090909101</v>
      </c>
      <c r="O3474" s="6">
        <v>-0.28696336199303402</v>
      </c>
    </row>
    <row r="3475" spans="2:15" x14ac:dyDescent="0.25">
      <c r="B3475" t="s">
        <v>12</v>
      </c>
      <c r="C3475" t="s">
        <v>43</v>
      </c>
      <c r="D3475" t="s">
        <v>1150</v>
      </c>
      <c r="E3475" t="s">
        <v>22</v>
      </c>
      <c r="F3475" s="7">
        <v>18</v>
      </c>
      <c r="G3475" s="7">
        <v>176687.50877399999</v>
      </c>
      <c r="H3475" s="7">
        <v>29</v>
      </c>
      <c r="I3475" s="7">
        <v>345335.45444200002</v>
      </c>
      <c r="J3475" s="7">
        <v>20</v>
      </c>
      <c r="K3475" s="7">
        <v>210443.91465600001</v>
      </c>
      <c r="L3475" s="6">
        <v>-0.37931034482758602</v>
      </c>
      <c r="M3475" s="6">
        <v>-0.48835977742425801</v>
      </c>
      <c r="N3475" s="6">
        <v>-0.1</v>
      </c>
      <c r="O3475" s="6">
        <v>-0.160405711598644</v>
      </c>
    </row>
    <row r="3476" spans="2:15" x14ac:dyDescent="0.25">
      <c r="B3476" t="s">
        <v>12</v>
      </c>
      <c r="C3476" t="s">
        <v>43</v>
      </c>
      <c r="D3476" t="s">
        <v>1151</v>
      </c>
      <c r="E3476" t="s">
        <v>22</v>
      </c>
      <c r="F3476" s="7" t="s">
        <v>71</v>
      </c>
      <c r="G3476" s="7">
        <v>25221.254400000002</v>
      </c>
      <c r="H3476" s="7">
        <v>6</v>
      </c>
      <c r="I3476" s="7">
        <v>29960.590560000001</v>
      </c>
      <c r="J3476" s="7">
        <v>9</v>
      </c>
      <c r="K3476" s="7">
        <v>64138.670539999999</v>
      </c>
      <c r="L3476" s="6" t="s">
        <v>72</v>
      </c>
      <c r="M3476" s="6">
        <v>-0.15818567229203501</v>
      </c>
      <c r="N3476" s="6" t="s">
        <v>72</v>
      </c>
      <c r="O3476" s="6">
        <v>-0.60676992230029503</v>
      </c>
    </row>
    <row r="3477" spans="2:15" x14ac:dyDescent="0.25">
      <c r="B3477" t="s">
        <v>12</v>
      </c>
      <c r="C3477" t="s">
        <v>43</v>
      </c>
      <c r="D3477" t="s">
        <v>1152</v>
      </c>
      <c r="E3477" t="s">
        <v>8</v>
      </c>
      <c r="F3477" s="7">
        <v>48</v>
      </c>
      <c r="G3477" s="7">
        <v>461770.74447999999</v>
      </c>
      <c r="H3477" s="7">
        <v>35</v>
      </c>
      <c r="I3477" s="7">
        <v>324363.56802000001</v>
      </c>
      <c r="J3477" s="7">
        <v>22</v>
      </c>
      <c r="K3477" s="7">
        <v>206118.432</v>
      </c>
      <c r="L3477" s="6">
        <v>0.371428571428571</v>
      </c>
      <c r="M3477" s="6">
        <v>0.423620868702269</v>
      </c>
      <c r="N3477" s="6">
        <v>1.1818181818181801</v>
      </c>
      <c r="O3477" s="6">
        <v>1.2403175688819501</v>
      </c>
    </row>
    <row r="3478" spans="2:15" x14ac:dyDescent="0.25">
      <c r="B3478" t="s">
        <v>12</v>
      </c>
      <c r="C3478" t="s">
        <v>43</v>
      </c>
      <c r="D3478" t="s">
        <v>1153</v>
      </c>
      <c r="E3478" t="s">
        <v>8</v>
      </c>
      <c r="F3478" s="7">
        <v>32</v>
      </c>
      <c r="G3478" s="7">
        <v>318389.66976000002</v>
      </c>
      <c r="H3478" s="7">
        <v>27</v>
      </c>
      <c r="I3478" s="7">
        <v>232335.54319999999</v>
      </c>
      <c r="J3478" s="7">
        <v>18</v>
      </c>
      <c r="K3478" s="7">
        <v>123347.40912</v>
      </c>
      <c r="L3478" s="6">
        <v>0.18518518518518501</v>
      </c>
      <c r="M3478" s="6">
        <v>0.370387265653635</v>
      </c>
      <c r="N3478" s="6">
        <v>0.77777777777777801</v>
      </c>
      <c r="O3478" s="6">
        <v>1.58124327078691</v>
      </c>
    </row>
    <row r="3479" spans="2:15" x14ac:dyDescent="0.25">
      <c r="B3479" t="s">
        <v>12</v>
      </c>
      <c r="C3479" t="s">
        <v>43</v>
      </c>
      <c r="D3479" t="s">
        <v>1154</v>
      </c>
      <c r="E3479" t="s">
        <v>22</v>
      </c>
      <c r="F3479" s="7">
        <v>21</v>
      </c>
      <c r="G3479" s="7">
        <v>180680.905</v>
      </c>
      <c r="H3479" s="7">
        <v>14</v>
      </c>
      <c r="I3479" s="7">
        <v>122378.5635</v>
      </c>
      <c r="J3479" s="7">
        <v>11</v>
      </c>
      <c r="K3479" s="7">
        <v>70629.960749999998</v>
      </c>
      <c r="L3479" s="6">
        <v>0.5</v>
      </c>
      <c r="M3479" s="6">
        <v>0.47640975537353802</v>
      </c>
      <c r="N3479" s="6">
        <v>0.90909090909090895</v>
      </c>
      <c r="O3479" s="6">
        <v>1.55813401397083</v>
      </c>
    </row>
    <row r="3480" spans="2:15" x14ac:dyDescent="0.25">
      <c r="B3480" t="s">
        <v>12</v>
      </c>
      <c r="C3480" t="s">
        <v>43</v>
      </c>
      <c r="D3480" t="s">
        <v>1155</v>
      </c>
      <c r="E3480" t="s">
        <v>22</v>
      </c>
      <c r="F3480" s="7">
        <v>46</v>
      </c>
      <c r="G3480" s="7">
        <v>367930.74719999998</v>
      </c>
      <c r="H3480" s="7">
        <v>34</v>
      </c>
      <c r="I3480" s="7">
        <v>260338.77849999999</v>
      </c>
      <c r="J3480" s="7">
        <v>18</v>
      </c>
      <c r="K3480" s="7">
        <v>119372.13</v>
      </c>
      <c r="L3480" s="6">
        <v>0.35294117647058798</v>
      </c>
      <c r="M3480" s="6">
        <v>0.41327676698767302</v>
      </c>
      <c r="N3480" s="6">
        <v>1.55555555555556</v>
      </c>
      <c r="O3480" s="6">
        <v>2.0822164872152298</v>
      </c>
    </row>
    <row r="3481" spans="2:15" x14ac:dyDescent="0.25">
      <c r="B3481" t="s">
        <v>12</v>
      </c>
      <c r="C3481" t="s">
        <v>43</v>
      </c>
      <c r="D3481" t="s">
        <v>1156</v>
      </c>
      <c r="E3481" t="s">
        <v>22</v>
      </c>
      <c r="F3481" s="7">
        <v>49</v>
      </c>
      <c r="G3481" s="7">
        <v>375633.02799999999</v>
      </c>
      <c r="H3481" s="7">
        <v>27</v>
      </c>
      <c r="I3481" s="7">
        <v>233706.96</v>
      </c>
      <c r="J3481" s="7">
        <v>22</v>
      </c>
      <c r="K3481" s="7">
        <v>157402.44</v>
      </c>
      <c r="L3481" s="6">
        <v>0.81481481481481499</v>
      </c>
      <c r="M3481" s="6">
        <v>0.60728216224283604</v>
      </c>
      <c r="N3481" s="6">
        <v>1.22727272727273</v>
      </c>
      <c r="O3481" s="6">
        <v>1.3864498415653499</v>
      </c>
    </row>
    <row r="3482" spans="2:15" x14ac:dyDescent="0.25">
      <c r="B3482" t="s">
        <v>12</v>
      </c>
      <c r="C3482" t="s">
        <v>43</v>
      </c>
      <c r="D3482" t="s">
        <v>1447</v>
      </c>
      <c r="E3482" t="s">
        <v>29</v>
      </c>
      <c r="F3482" s="7" t="s">
        <v>71</v>
      </c>
      <c r="G3482" s="7">
        <v>2051.6332000000002</v>
      </c>
      <c r="H3482" s="7"/>
      <c r="I3482" s="7"/>
      <c r="J3482" s="7"/>
      <c r="K3482" s="7"/>
      <c r="L3482" s="6" t="s">
        <v>72</v>
      </c>
      <c r="M3482" s="6"/>
      <c r="N3482" s="6" t="s">
        <v>72</v>
      </c>
      <c r="O3482" s="6"/>
    </row>
    <row r="3483" spans="2:15" x14ac:dyDescent="0.25">
      <c r="B3483" t="s">
        <v>12</v>
      </c>
      <c r="C3483" t="s">
        <v>43</v>
      </c>
      <c r="D3483" t="s">
        <v>1157</v>
      </c>
      <c r="E3483" t="s">
        <v>8</v>
      </c>
      <c r="F3483" s="7">
        <v>21</v>
      </c>
      <c r="G3483" s="7">
        <v>164587.48800000001</v>
      </c>
      <c r="H3483" s="7">
        <v>32</v>
      </c>
      <c r="I3483" s="7">
        <v>237352.29440000001</v>
      </c>
      <c r="J3483" s="7">
        <v>20</v>
      </c>
      <c r="K3483" s="7">
        <v>167713.54560000001</v>
      </c>
      <c r="L3483" s="6">
        <v>-0.34375</v>
      </c>
      <c r="M3483" s="6">
        <v>-0.306568792957916</v>
      </c>
      <c r="N3483" s="6">
        <v>0.05</v>
      </c>
      <c r="O3483" s="6">
        <v>-1.863926726262E-2</v>
      </c>
    </row>
    <row r="3484" spans="2:15" x14ac:dyDescent="0.25">
      <c r="B3484" t="s">
        <v>12</v>
      </c>
      <c r="C3484" t="s">
        <v>43</v>
      </c>
      <c r="D3484" t="s">
        <v>1158</v>
      </c>
      <c r="E3484" t="s">
        <v>17</v>
      </c>
      <c r="F3484" s="7">
        <v>110</v>
      </c>
      <c r="G3484" s="7">
        <v>858321.71840000001</v>
      </c>
      <c r="H3484" s="7">
        <v>146</v>
      </c>
      <c r="I3484" s="7">
        <v>1664395.00706</v>
      </c>
      <c r="J3484" s="7">
        <v>111</v>
      </c>
      <c r="K3484" s="7">
        <v>1074925.4759279999</v>
      </c>
      <c r="L3484" s="6">
        <v>-0.24657534246575299</v>
      </c>
      <c r="M3484" s="6">
        <v>-0.48430407760226002</v>
      </c>
      <c r="N3484" s="6">
        <v>-9.0090090090090297E-3</v>
      </c>
      <c r="O3484" s="6">
        <v>-0.20150583680324699</v>
      </c>
    </row>
    <row r="3485" spans="2:15" x14ac:dyDescent="0.25">
      <c r="B3485" t="s">
        <v>12</v>
      </c>
      <c r="C3485" t="s">
        <v>43</v>
      </c>
      <c r="D3485" t="s">
        <v>1541</v>
      </c>
      <c r="E3485" t="s">
        <v>31</v>
      </c>
      <c r="F3485" s="7">
        <v>11</v>
      </c>
      <c r="G3485" s="7">
        <v>47753.993999999999</v>
      </c>
      <c r="H3485" s="7" t="s">
        <v>71</v>
      </c>
      <c r="I3485" s="7">
        <v>18104.892</v>
      </c>
      <c r="J3485" s="7">
        <v>7</v>
      </c>
      <c r="K3485" s="7">
        <v>26832.36</v>
      </c>
      <c r="L3485" s="6" t="s">
        <v>72</v>
      </c>
      <c r="M3485" s="6">
        <v>1.63762932140109</v>
      </c>
      <c r="N3485" s="6">
        <v>0.57142857142857095</v>
      </c>
      <c r="O3485" s="6">
        <v>0.77971650648694302</v>
      </c>
    </row>
    <row r="3486" spans="2:15" x14ac:dyDescent="0.25">
      <c r="B3486" t="s">
        <v>12</v>
      </c>
      <c r="C3486" t="s">
        <v>43</v>
      </c>
      <c r="D3486" t="s">
        <v>1159</v>
      </c>
      <c r="E3486" t="s">
        <v>17</v>
      </c>
      <c r="F3486" s="7">
        <v>41</v>
      </c>
      <c r="G3486" s="7">
        <v>286792.05599999998</v>
      </c>
      <c r="H3486" s="7">
        <v>55</v>
      </c>
      <c r="I3486" s="7">
        <v>443843.47759999998</v>
      </c>
      <c r="J3486" s="7">
        <v>55</v>
      </c>
      <c r="K3486" s="7">
        <v>415665.18612000003</v>
      </c>
      <c r="L3486" s="6">
        <v>-0.25454545454545502</v>
      </c>
      <c r="M3486" s="6">
        <v>-0.35384415796583502</v>
      </c>
      <c r="N3486" s="6">
        <v>-0.25454545454545502</v>
      </c>
      <c r="O3486" s="6">
        <v>-0.31004071166738301</v>
      </c>
    </row>
    <row r="3487" spans="2:15" x14ac:dyDescent="0.25">
      <c r="B3487" t="s">
        <v>12</v>
      </c>
      <c r="C3487" t="s">
        <v>43</v>
      </c>
      <c r="D3487" t="s">
        <v>1160</v>
      </c>
      <c r="E3487" t="s">
        <v>15</v>
      </c>
      <c r="F3487" s="7">
        <v>92</v>
      </c>
      <c r="G3487" s="7">
        <v>822086.53191999998</v>
      </c>
      <c r="H3487" s="7">
        <v>100</v>
      </c>
      <c r="I3487" s="7">
        <v>845262.60311999999</v>
      </c>
      <c r="J3487" s="7">
        <v>74</v>
      </c>
      <c r="K3487" s="7">
        <v>564807.43524599995</v>
      </c>
      <c r="L3487" s="6">
        <v>-0.08</v>
      </c>
      <c r="M3487" s="6">
        <v>-2.7418782180180901E-2</v>
      </c>
      <c r="N3487" s="6">
        <v>0.24324324324324301</v>
      </c>
      <c r="O3487" s="6">
        <v>0.45551648335143302</v>
      </c>
    </row>
    <row r="3488" spans="2:15" x14ac:dyDescent="0.25">
      <c r="B3488" t="s">
        <v>12</v>
      </c>
      <c r="C3488" t="s">
        <v>43</v>
      </c>
      <c r="D3488" t="s">
        <v>1161</v>
      </c>
      <c r="E3488" t="s">
        <v>17</v>
      </c>
      <c r="F3488" s="7">
        <v>63</v>
      </c>
      <c r="G3488" s="7">
        <v>532229.34984200005</v>
      </c>
      <c r="H3488" s="7">
        <v>72</v>
      </c>
      <c r="I3488" s="7">
        <v>553527.60900000005</v>
      </c>
      <c r="J3488" s="7">
        <v>30</v>
      </c>
      <c r="K3488" s="7">
        <v>202221.06049999999</v>
      </c>
      <c r="L3488" s="6">
        <v>-0.125</v>
      </c>
      <c r="M3488" s="6">
        <v>-3.84773203932453E-2</v>
      </c>
      <c r="N3488" s="6">
        <v>1.1000000000000001</v>
      </c>
      <c r="O3488" s="6">
        <v>1.63191849813289</v>
      </c>
    </row>
    <row r="3489" spans="2:15" x14ac:dyDescent="0.25">
      <c r="B3489" t="s">
        <v>12</v>
      </c>
      <c r="C3489" t="s">
        <v>43</v>
      </c>
      <c r="D3489" t="s">
        <v>1162</v>
      </c>
      <c r="E3489" t="s">
        <v>8</v>
      </c>
      <c r="F3489" s="7">
        <v>25</v>
      </c>
      <c r="G3489" s="7">
        <v>191384.29663999999</v>
      </c>
      <c r="H3489" s="7">
        <v>24</v>
      </c>
      <c r="I3489" s="7">
        <v>258319.51712</v>
      </c>
      <c r="J3489" s="7">
        <v>38</v>
      </c>
      <c r="K3489" s="7">
        <v>286579.90367999999</v>
      </c>
      <c r="L3489" s="6">
        <v>4.1666666666666699E-2</v>
      </c>
      <c r="M3489" s="6">
        <v>-0.25911793745304101</v>
      </c>
      <c r="N3489" s="6">
        <v>-0.34210526315789502</v>
      </c>
      <c r="O3489" s="6">
        <v>-0.33217823656712903</v>
      </c>
    </row>
    <row r="3490" spans="2:15" x14ac:dyDescent="0.25">
      <c r="B3490" t="s">
        <v>12</v>
      </c>
      <c r="C3490" t="s">
        <v>43</v>
      </c>
      <c r="D3490" t="s">
        <v>1163</v>
      </c>
      <c r="E3490" t="s">
        <v>8</v>
      </c>
      <c r="F3490" s="7">
        <v>19</v>
      </c>
      <c r="G3490" s="7">
        <v>217094.1128</v>
      </c>
      <c r="H3490" s="7">
        <v>22</v>
      </c>
      <c r="I3490" s="7">
        <v>200338.43126400001</v>
      </c>
      <c r="J3490" s="7">
        <v>19</v>
      </c>
      <c r="K3490" s="7">
        <v>131748.8328</v>
      </c>
      <c r="L3490" s="6">
        <v>-0.13636363636363599</v>
      </c>
      <c r="M3490" s="6">
        <v>8.3636881003225305E-2</v>
      </c>
      <c r="N3490" s="6">
        <v>0</v>
      </c>
      <c r="O3490" s="6">
        <v>0.64778775026840296</v>
      </c>
    </row>
    <row r="3491" spans="2:15" x14ac:dyDescent="0.25">
      <c r="B3491" t="s">
        <v>12</v>
      </c>
      <c r="C3491" t="s">
        <v>43</v>
      </c>
      <c r="D3491" t="s">
        <v>1164</v>
      </c>
      <c r="E3491" t="s">
        <v>8</v>
      </c>
      <c r="F3491" s="7">
        <v>20</v>
      </c>
      <c r="G3491" s="7">
        <v>123739.29120000001</v>
      </c>
      <c r="H3491" s="7">
        <v>25</v>
      </c>
      <c r="I3491" s="7">
        <v>153139.98431999999</v>
      </c>
      <c r="J3491" s="7">
        <v>13</v>
      </c>
      <c r="K3491" s="7">
        <v>67452.652799999996</v>
      </c>
      <c r="L3491" s="6">
        <v>-0.2</v>
      </c>
      <c r="M3491" s="6">
        <v>-0.19198573939099101</v>
      </c>
      <c r="N3491" s="6">
        <v>0.53846153846153899</v>
      </c>
      <c r="O3491" s="6">
        <v>0.83446144908328901</v>
      </c>
    </row>
    <row r="3492" spans="2:15" x14ac:dyDescent="0.25">
      <c r="B3492" t="s">
        <v>12</v>
      </c>
      <c r="C3492" t="s">
        <v>43</v>
      </c>
      <c r="D3492" t="s">
        <v>1165</v>
      </c>
      <c r="E3492" t="s">
        <v>8</v>
      </c>
      <c r="F3492" s="7">
        <v>31</v>
      </c>
      <c r="G3492" s="7">
        <v>237791.6496</v>
      </c>
      <c r="H3492" s="7">
        <v>48</v>
      </c>
      <c r="I3492" s="7">
        <v>397844.32070400001</v>
      </c>
      <c r="J3492" s="7">
        <v>36</v>
      </c>
      <c r="K3492" s="7">
        <v>344198.23775999999</v>
      </c>
      <c r="L3492" s="6">
        <v>-0.35416666666666702</v>
      </c>
      <c r="M3492" s="6">
        <v>-0.402299750869337</v>
      </c>
      <c r="N3492" s="6">
        <v>-0.13888888888888901</v>
      </c>
      <c r="O3492" s="6">
        <v>-0.30914332639377001</v>
      </c>
    </row>
    <row r="3493" spans="2:15" x14ac:dyDescent="0.25">
      <c r="B3493" t="s">
        <v>12</v>
      </c>
      <c r="C3493" t="s">
        <v>43</v>
      </c>
      <c r="D3493" t="s">
        <v>1167</v>
      </c>
      <c r="E3493" t="s">
        <v>15</v>
      </c>
      <c r="F3493" s="7">
        <v>86</v>
      </c>
      <c r="G3493" s="7">
        <v>653644.10556000005</v>
      </c>
      <c r="H3493" s="7">
        <v>76</v>
      </c>
      <c r="I3493" s="7">
        <v>1601448.522048</v>
      </c>
      <c r="J3493" s="7">
        <v>61</v>
      </c>
      <c r="K3493" s="7">
        <v>666608.26964399999</v>
      </c>
      <c r="L3493" s="6">
        <v>0.13157894736842099</v>
      </c>
      <c r="M3493" s="6">
        <v>-0.591841950233847</v>
      </c>
      <c r="N3493" s="6">
        <v>0.409836065573771</v>
      </c>
      <c r="O3493" s="6">
        <v>-1.9447949679537301E-2</v>
      </c>
    </row>
    <row r="3494" spans="2:15" x14ac:dyDescent="0.25">
      <c r="B3494" t="s">
        <v>12</v>
      </c>
      <c r="C3494" t="s">
        <v>43</v>
      </c>
      <c r="D3494" t="s">
        <v>1169</v>
      </c>
      <c r="E3494" t="s">
        <v>8</v>
      </c>
      <c r="F3494" s="7">
        <v>5</v>
      </c>
      <c r="G3494" s="7">
        <v>49436.54</v>
      </c>
      <c r="H3494" s="7" t="s">
        <v>71</v>
      </c>
      <c r="I3494" s="7">
        <v>36485.109600000003</v>
      </c>
      <c r="J3494" s="7" t="s">
        <v>71</v>
      </c>
      <c r="K3494" s="7">
        <v>18103.175999999999</v>
      </c>
      <c r="L3494" s="6" t="s">
        <v>72</v>
      </c>
      <c r="M3494" s="6">
        <v>0.35497852526664803</v>
      </c>
      <c r="N3494" s="6" t="s">
        <v>72</v>
      </c>
      <c r="O3494" s="6">
        <v>1.7308213763153999</v>
      </c>
    </row>
    <row r="3495" spans="2:15" x14ac:dyDescent="0.25">
      <c r="B3495" t="s">
        <v>12</v>
      </c>
      <c r="C3495" t="s">
        <v>43</v>
      </c>
      <c r="D3495" t="s">
        <v>1450</v>
      </c>
      <c r="E3495" t="s">
        <v>26</v>
      </c>
      <c r="F3495" s="7">
        <v>7</v>
      </c>
      <c r="G3495" s="7">
        <v>60142.559999999998</v>
      </c>
      <c r="H3495" s="7">
        <v>6</v>
      </c>
      <c r="I3495" s="7">
        <v>43298.78</v>
      </c>
      <c r="J3495" s="7" t="s">
        <v>71</v>
      </c>
      <c r="K3495" s="7">
        <v>28756.62</v>
      </c>
      <c r="L3495" s="6">
        <v>0.16666666666666699</v>
      </c>
      <c r="M3495" s="6">
        <v>0.38901280821307199</v>
      </c>
      <c r="N3495" s="6" t="s">
        <v>72</v>
      </c>
      <c r="O3495" s="6">
        <v>1.0914335551257399</v>
      </c>
    </row>
    <row r="3496" spans="2:15" x14ac:dyDescent="0.25">
      <c r="B3496" t="s">
        <v>12</v>
      </c>
      <c r="C3496" t="s">
        <v>43</v>
      </c>
      <c r="D3496" t="s">
        <v>1170</v>
      </c>
      <c r="E3496" t="s">
        <v>31</v>
      </c>
      <c r="F3496" s="7">
        <v>8</v>
      </c>
      <c r="G3496" s="7">
        <v>52566.86</v>
      </c>
      <c r="H3496" s="7">
        <v>8</v>
      </c>
      <c r="I3496" s="7">
        <v>39898.17</v>
      </c>
      <c r="J3496" s="7" t="s">
        <v>71</v>
      </c>
      <c r="K3496" s="7">
        <v>25820.01</v>
      </c>
      <c r="L3496" s="6">
        <v>0</v>
      </c>
      <c r="M3496" s="6">
        <v>0.31752559077270998</v>
      </c>
      <c r="N3496" s="6" t="s">
        <v>72</v>
      </c>
      <c r="O3496" s="6">
        <v>1.03589619059017</v>
      </c>
    </row>
    <row r="3497" spans="2:15" x14ac:dyDescent="0.25">
      <c r="B3497" t="s">
        <v>12</v>
      </c>
      <c r="C3497" t="s">
        <v>43</v>
      </c>
      <c r="D3497" t="s">
        <v>1171</v>
      </c>
      <c r="E3497" t="s">
        <v>15</v>
      </c>
      <c r="F3497" s="7">
        <v>46</v>
      </c>
      <c r="G3497" s="7">
        <v>575995.91015999997</v>
      </c>
      <c r="H3497" s="7">
        <v>34</v>
      </c>
      <c r="I3497" s="7">
        <v>304741.56540000002</v>
      </c>
      <c r="J3497" s="7">
        <v>29</v>
      </c>
      <c r="K3497" s="7">
        <v>260427.24557999999</v>
      </c>
      <c r="L3497" s="6">
        <v>0.35294117647058798</v>
      </c>
      <c r="M3497" s="6">
        <v>0.89011272355956705</v>
      </c>
      <c r="N3497" s="6">
        <v>0.58620689655172398</v>
      </c>
      <c r="O3497" s="6">
        <v>1.2117344476657701</v>
      </c>
    </row>
    <row r="3498" spans="2:15" x14ac:dyDescent="0.25">
      <c r="B3498" t="s">
        <v>12</v>
      </c>
      <c r="C3498" t="s">
        <v>43</v>
      </c>
      <c r="D3498" t="s">
        <v>1172</v>
      </c>
      <c r="E3498" t="s">
        <v>8</v>
      </c>
      <c r="F3498" s="7">
        <v>28</v>
      </c>
      <c r="G3498" s="7">
        <v>315019.68352000002</v>
      </c>
      <c r="H3498" s="7">
        <v>26</v>
      </c>
      <c r="I3498" s="7">
        <v>247177.11439999999</v>
      </c>
      <c r="J3498" s="7">
        <v>40</v>
      </c>
      <c r="K3498" s="7">
        <v>323079.00047999999</v>
      </c>
      <c r="L3498" s="6">
        <v>7.69230769230769E-2</v>
      </c>
      <c r="M3498" s="6">
        <v>0.27446946002538197</v>
      </c>
      <c r="N3498" s="6">
        <v>-0.3</v>
      </c>
      <c r="O3498" s="6">
        <v>-2.49453444761999E-2</v>
      </c>
    </row>
    <row r="3499" spans="2:15" x14ac:dyDescent="0.25">
      <c r="B3499" t="s">
        <v>12</v>
      </c>
      <c r="C3499" t="s">
        <v>43</v>
      </c>
      <c r="D3499" t="s">
        <v>1542</v>
      </c>
      <c r="E3499" t="s">
        <v>31</v>
      </c>
      <c r="F3499" s="7" t="s">
        <v>71</v>
      </c>
      <c r="G3499" s="7">
        <v>7696.14</v>
      </c>
      <c r="H3499" s="7"/>
      <c r="I3499" s="7"/>
      <c r="J3499" s="7" t="s">
        <v>71</v>
      </c>
      <c r="K3499" s="7">
        <v>3698.92</v>
      </c>
      <c r="L3499" s="6" t="s">
        <v>72</v>
      </c>
      <c r="M3499" s="6"/>
      <c r="N3499" s="6" t="s">
        <v>72</v>
      </c>
      <c r="O3499" s="6">
        <v>1.0806451612903201</v>
      </c>
    </row>
    <row r="3500" spans="2:15" x14ac:dyDescent="0.25">
      <c r="B3500" t="s">
        <v>12</v>
      </c>
      <c r="C3500" t="s">
        <v>43</v>
      </c>
      <c r="D3500" t="s">
        <v>1174</v>
      </c>
      <c r="E3500" t="s">
        <v>8</v>
      </c>
      <c r="F3500" s="7">
        <v>22</v>
      </c>
      <c r="G3500" s="7">
        <v>221298.79571999999</v>
      </c>
      <c r="H3500" s="7">
        <v>23</v>
      </c>
      <c r="I3500" s="7">
        <v>230803.58713999999</v>
      </c>
      <c r="J3500" s="7">
        <v>23</v>
      </c>
      <c r="K3500" s="7">
        <v>249062.94576</v>
      </c>
      <c r="L3500" s="6">
        <v>-4.3478260869565202E-2</v>
      </c>
      <c r="M3500" s="6">
        <v>-4.1181298513504598E-2</v>
      </c>
      <c r="N3500" s="6">
        <v>-4.3478260869565202E-2</v>
      </c>
      <c r="O3500" s="6">
        <v>-0.11147443051104799</v>
      </c>
    </row>
    <row r="3501" spans="2:15" x14ac:dyDescent="0.25">
      <c r="B3501" t="s">
        <v>12</v>
      </c>
      <c r="C3501" t="s">
        <v>43</v>
      </c>
      <c r="D3501" t="s">
        <v>1175</v>
      </c>
      <c r="E3501" t="s">
        <v>22</v>
      </c>
      <c r="F3501" s="7">
        <v>206</v>
      </c>
      <c r="G3501" s="7">
        <v>1894672.7287999999</v>
      </c>
      <c r="H3501" s="7">
        <v>192</v>
      </c>
      <c r="I3501" s="7">
        <v>1956103.801028</v>
      </c>
      <c r="J3501" s="7">
        <v>177</v>
      </c>
      <c r="K3501" s="7">
        <v>1497074.2686600001</v>
      </c>
      <c r="L3501" s="6">
        <v>7.2916666666666699E-2</v>
      </c>
      <c r="M3501" s="6">
        <v>-3.1404812053284603E-2</v>
      </c>
      <c r="N3501" s="6">
        <v>0.16384180790960401</v>
      </c>
      <c r="O3501" s="6">
        <v>0.26558365771384301</v>
      </c>
    </row>
    <row r="3502" spans="2:15" x14ac:dyDescent="0.25">
      <c r="B3502" t="s">
        <v>12</v>
      </c>
      <c r="C3502" t="s">
        <v>43</v>
      </c>
      <c r="D3502" t="s">
        <v>1178</v>
      </c>
      <c r="E3502" t="s">
        <v>8</v>
      </c>
      <c r="F3502" s="7">
        <v>45</v>
      </c>
      <c r="G3502" s="7">
        <v>436749.89208000002</v>
      </c>
      <c r="H3502" s="7">
        <v>44</v>
      </c>
      <c r="I3502" s="7">
        <v>446555.75936000003</v>
      </c>
      <c r="J3502" s="7">
        <v>42</v>
      </c>
      <c r="K3502" s="7">
        <v>369075.65759999998</v>
      </c>
      <c r="L3502" s="6">
        <v>2.27272727272727E-2</v>
      </c>
      <c r="M3502" s="6">
        <v>-2.1958886599186898E-2</v>
      </c>
      <c r="N3502" s="6">
        <v>7.1428571428571397E-2</v>
      </c>
      <c r="O3502" s="6">
        <v>0.18336141407988699</v>
      </c>
    </row>
    <row r="3503" spans="2:15" x14ac:dyDescent="0.25">
      <c r="B3503" t="s">
        <v>12</v>
      </c>
      <c r="C3503" t="s">
        <v>43</v>
      </c>
      <c r="D3503" t="s">
        <v>1179</v>
      </c>
      <c r="E3503" t="s">
        <v>8</v>
      </c>
      <c r="F3503" s="7">
        <v>49</v>
      </c>
      <c r="G3503" s="7">
        <v>641836.31796000001</v>
      </c>
      <c r="H3503" s="7">
        <v>61</v>
      </c>
      <c r="I3503" s="7">
        <v>670094.45294400002</v>
      </c>
      <c r="J3503" s="7">
        <v>56</v>
      </c>
      <c r="K3503" s="7">
        <v>534274.17264</v>
      </c>
      <c r="L3503" s="6">
        <v>-0.19672131147541</v>
      </c>
      <c r="M3503" s="6">
        <v>-4.2170375922156098E-2</v>
      </c>
      <c r="N3503" s="6">
        <v>-0.125</v>
      </c>
      <c r="O3503" s="6">
        <v>0.201323872326646</v>
      </c>
    </row>
    <row r="3504" spans="2:15" x14ac:dyDescent="0.25">
      <c r="B3504" t="s">
        <v>12</v>
      </c>
      <c r="C3504" t="s">
        <v>43</v>
      </c>
      <c r="D3504" t="s">
        <v>1118</v>
      </c>
      <c r="E3504" t="s">
        <v>8</v>
      </c>
      <c r="F3504" s="7">
        <v>24</v>
      </c>
      <c r="G3504" s="7">
        <v>247998.69536000001</v>
      </c>
      <c r="H3504" s="7">
        <v>27</v>
      </c>
      <c r="I3504" s="7">
        <v>263417.97248</v>
      </c>
      <c r="J3504" s="7">
        <v>20</v>
      </c>
      <c r="K3504" s="7">
        <v>170488.61856</v>
      </c>
      <c r="L3504" s="6">
        <v>-0.11111111111111099</v>
      </c>
      <c r="M3504" s="6">
        <v>-5.8535402785285198E-2</v>
      </c>
      <c r="N3504" s="6">
        <v>0.2</v>
      </c>
      <c r="O3504" s="6">
        <v>0.45463490439816001</v>
      </c>
    </row>
    <row r="3505" spans="2:15" x14ac:dyDescent="0.25">
      <c r="B3505" t="s">
        <v>12</v>
      </c>
      <c r="C3505" t="s">
        <v>43</v>
      </c>
      <c r="D3505" t="s">
        <v>1180</v>
      </c>
      <c r="E3505" t="s">
        <v>31</v>
      </c>
      <c r="F3505" s="7">
        <v>16</v>
      </c>
      <c r="G3505" s="7">
        <v>73911.648000000001</v>
      </c>
      <c r="H3505" s="7">
        <v>8</v>
      </c>
      <c r="I3505" s="7">
        <v>42355.567999999999</v>
      </c>
      <c r="J3505" s="7">
        <v>9</v>
      </c>
      <c r="K3505" s="7">
        <v>40159.599999999999</v>
      </c>
      <c r="L3505" s="6">
        <v>1</v>
      </c>
      <c r="M3505" s="6">
        <v>0.74502790282496001</v>
      </c>
      <c r="N3505" s="6">
        <v>0.77777777777777801</v>
      </c>
      <c r="O3505" s="6">
        <v>0.84044781322523099</v>
      </c>
    </row>
    <row r="3506" spans="2:15" x14ac:dyDescent="0.25">
      <c r="B3506" t="s">
        <v>12</v>
      </c>
      <c r="C3506" t="s">
        <v>43</v>
      </c>
      <c r="D3506" t="s">
        <v>1181</v>
      </c>
      <c r="E3506" t="s">
        <v>15</v>
      </c>
      <c r="F3506" s="7">
        <v>52</v>
      </c>
      <c r="G3506" s="7">
        <v>446014.19971999998</v>
      </c>
      <c r="H3506" s="7">
        <v>50</v>
      </c>
      <c r="I3506" s="7">
        <v>594656.85947999998</v>
      </c>
      <c r="J3506" s="7">
        <v>47</v>
      </c>
      <c r="K3506" s="7">
        <v>445785.18971399998</v>
      </c>
      <c r="L3506" s="6">
        <v>0.04</v>
      </c>
      <c r="M3506" s="6">
        <v>-0.249963752019915</v>
      </c>
      <c r="N3506" s="6">
        <v>0.10638297872340401</v>
      </c>
      <c r="O3506" s="6">
        <v>5.1372277788530596E-4</v>
      </c>
    </row>
    <row r="3507" spans="2:15" x14ac:dyDescent="0.25">
      <c r="B3507" t="s">
        <v>12</v>
      </c>
      <c r="C3507" t="s">
        <v>43</v>
      </c>
      <c r="D3507" t="s">
        <v>1183</v>
      </c>
      <c r="E3507" t="s">
        <v>8</v>
      </c>
      <c r="F3507" s="7">
        <v>7</v>
      </c>
      <c r="G3507" s="7">
        <v>41598.544000000002</v>
      </c>
      <c r="H3507" s="7">
        <v>6</v>
      </c>
      <c r="I3507" s="7">
        <v>51642.656000000003</v>
      </c>
      <c r="J3507" s="7">
        <v>20</v>
      </c>
      <c r="K3507" s="7">
        <v>158234.73120000001</v>
      </c>
      <c r="L3507" s="6">
        <v>0.16666666666666699</v>
      </c>
      <c r="M3507" s="6">
        <v>-0.19449255282299999</v>
      </c>
      <c r="N3507" s="6">
        <v>-0.65</v>
      </c>
      <c r="O3507" s="6">
        <v>-0.73710863800550996</v>
      </c>
    </row>
    <row r="3508" spans="2:15" x14ac:dyDescent="0.25">
      <c r="B3508" t="s">
        <v>12</v>
      </c>
      <c r="C3508" t="s">
        <v>43</v>
      </c>
      <c r="D3508" t="s">
        <v>1184</v>
      </c>
      <c r="E3508" t="s">
        <v>8</v>
      </c>
      <c r="F3508" s="7">
        <v>41</v>
      </c>
      <c r="G3508" s="7">
        <v>355993.99871999997</v>
      </c>
      <c r="H3508" s="7">
        <v>47</v>
      </c>
      <c r="I3508" s="7">
        <v>509432.74703999999</v>
      </c>
      <c r="J3508" s="7">
        <v>6</v>
      </c>
      <c r="K3508" s="7">
        <v>45698.515200000002</v>
      </c>
      <c r="L3508" s="6">
        <v>-0.12765957446808501</v>
      </c>
      <c r="M3508" s="6">
        <v>-0.301195298518869</v>
      </c>
      <c r="N3508" s="6">
        <v>5.8333333333333304</v>
      </c>
      <c r="O3508" s="6">
        <v>6.7900561355656501</v>
      </c>
    </row>
    <row r="3509" spans="2:15" x14ac:dyDescent="0.25">
      <c r="B3509" t="s">
        <v>12</v>
      </c>
      <c r="C3509" t="s">
        <v>44</v>
      </c>
      <c r="D3509" t="s">
        <v>1185</v>
      </c>
      <c r="E3509" t="s">
        <v>8</v>
      </c>
      <c r="F3509" s="7">
        <v>8</v>
      </c>
      <c r="G3509" s="7">
        <v>46984.620799999997</v>
      </c>
      <c r="H3509" s="7" t="s">
        <v>71</v>
      </c>
      <c r="I3509" s="7">
        <v>20564.0448</v>
      </c>
      <c r="J3509" s="7">
        <v>6</v>
      </c>
      <c r="K3509" s="7">
        <v>30537</v>
      </c>
      <c r="L3509" s="6" t="s">
        <v>72</v>
      </c>
      <c r="M3509" s="6">
        <v>1.2847947112039</v>
      </c>
      <c r="N3509" s="6">
        <v>0.33333333333333298</v>
      </c>
      <c r="O3509" s="6">
        <v>0.53861285653469504</v>
      </c>
    </row>
    <row r="3510" spans="2:15" x14ac:dyDescent="0.25">
      <c r="B3510" t="s">
        <v>12</v>
      </c>
      <c r="C3510" t="s">
        <v>44</v>
      </c>
      <c r="D3510" t="s">
        <v>1186</v>
      </c>
      <c r="E3510" t="s">
        <v>8</v>
      </c>
      <c r="F3510" s="7">
        <v>17</v>
      </c>
      <c r="G3510" s="7">
        <v>114193.15552</v>
      </c>
      <c r="H3510" s="7">
        <v>15</v>
      </c>
      <c r="I3510" s="7">
        <v>149783.30288</v>
      </c>
      <c r="J3510" s="7">
        <v>16</v>
      </c>
      <c r="K3510" s="7">
        <v>107371.4616</v>
      </c>
      <c r="L3510" s="6">
        <v>0.133333333333333</v>
      </c>
      <c r="M3510" s="6">
        <v>-0.23761091307028601</v>
      </c>
      <c r="N3510" s="6">
        <v>6.25E-2</v>
      </c>
      <c r="O3510" s="6">
        <v>6.3533585352627805E-2</v>
      </c>
    </row>
    <row r="3511" spans="2:15" x14ac:dyDescent="0.25">
      <c r="B3511" t="s">
        <v>12</v>
      </c>
      <c r="C3511" t="s">
        <v>44</v>
      </c>
      <c r="D3511" t="s">
        <v>1187</v>
      </c>
      <c r="E3511" t="s">
        <v>17</v>
      </c>
      <c r="F3511" s="7">
        <v>138</v>
      </c>
      <c r="G3511" s="7">
        <v>1069486.8395</v>
      </c>
      <c r="H3511" s="7">
        <v>144</v>
      </c>
      <c r="I3511" s="7">
        <v>1088511.5859999999</v>
      </c>
      <c r="J3511" s="7">
        <v>142</v>
      </c>
      <c r="K3511" s="7">
        <v>1138140.3840000001</v>
      </c>
      <c r="L3511" s="6">
        <v>-4.1666666666666602E-2</v>
      </c>
      <c r="M3511" s="6">
        <v>-1.7477762060311201E-2</v>
      </c>
      <c r="N3511" s="6">
        <v>-2.8169014084507001E-2</v>
      </c>
      <c r="O3511" s="6">
        <v>-6.0320805293558703E-2</v>
      </c>
    </row>
    <row r="3512" spans="2:15" x14ac:dyDescent="0.25">
      <c r="B3512" t="s">
        <v>12</v>
      </c>
      <c r="C3512" t="s">
        <v>44</v>
      </c>
      <c r="D3512" t="s">
        <v>1190</v>
      </c>
      <c r="E3512" t="s">
        <v>22</v>
      </c>
      <c r="F3512" s="7">
        <v>54</v>
      </c>
      <c r="G3512" s="7">
        <v>452524.79027599999</v>
      </c>
      <c r="H3512" s="7">
        <v>60</v>
      </c>
      <c r="I3512" s="7">
        <v>399677.27970000001</v>
      </c>
      <c r="J3512" s="7">
        <v>47</v>
      </c>
      <c r="K3512" s="7">
        <v>339988.42800000001</v>
      </c>
      <c r="L3512" s="6">
        <v>-0.1</v>
      </c>
      <c r="M3512" s="6">
        <v>0.13222545603710001</v>
      </c>
      <c r="N3512" s="6">
        <v>0.14893617021276601</v>
      </c>
      <c r="O3512" s="6">
        <v>0.33100056651339899</v>
      </c>
    </row>
    <row r="3513" spans="2:15" x14ac:dyDescent="0.25">
      <c r="B3513" t="s">
        <v>12</v>
      </c>
      <c r="C3513" t="s">
        <v>44</v>
      </c>
      <c r="D3513" t="s">
        <v>1191</v>
      </c>
      <c r="E3513" t="s">
        <v>15</v>
      </c>
      <c r="F3513" s="7">
        <v>32</v>
      </c>
      <c r="G3513" s="7">
        <v>246709.29816400001</v>
      </c>
      <c r="H3513" s="7">
        <v>29</v>
      </c>
      <c r="I3513" s="7">
        <v>218771.81367999999</v>
      </c>
      <c r="J3513" s="7">
        <v>29</v>
      </c>
      <c r="K3513" s="7">
        <v>199419.50322000001</v>
      </c>
      <c r="L3513" s="6">
        <v>0.10344827586206901</v>
      </c>
      <c r="M3513" s="6">
        <v>0.12770148043323601</v>
      </c>
      <c r="N3513" s="6">
        <v>0.10344827586206901</v>
      </c>
      <c r="O3513" s="6">
        <v>0.237137261804478</v>
      </c>
    </row>
    <row r="3514" spans="2:15" x14ac:dyDescent="0.25">
      <c r="B3514" t="s">
        <v>12</v>
      </c>
      <c r="C3514" t="s">
        <v>44</v>
      </c>
      <c r="D3514" t="s">
        <v>1192</v>
      </c>
      <c r="E3514" t="s">
        <v>8</v>
      </c>
      <c r="F3514" s="7">
        <v>27</v>
      </c>
      <c r="G3514" s="7">
        <v>235310.87616000001</v>
      </c>
      <c r="H3514" s="7">
        <v>17</v>
      </c>
      <c r="I3514" s="7">
        <v>152628.73232000001</v>
      </c>
      <c r="J3514" s="7">
        <v>21</v>
      </c>
      <c r="K3514" s="7">
        <v>172263.72383999999</v>
      </c>
      <c r="L3514" s="6">
        <v>0.58823529411764697</v>
      </c>
      <c r="M3514" s="6">
        <v>0.54172070083533996</v>
      </c>
      <c r="N3514" s="6">
        <v>0.28571428571428598</v>
      </c>
      <c r="O3514" s="6">
        <v>0.36599204356315201</v>
      </c>
    </row>
    <row r="3515" spans="2:15" x14ac:dyDescent="0.25">
      <c r="B3515" t="s">
        <v>12</v>
      </c>
      <c r="C3515" t="s">
        <v>44</v>
      </c>
      <c r="D3515" t="s">
        <v>1193</v>
      </c>
      <c r="E3515" t="s">
        <v>25</v>
      </c>
      <c r="F3515" s="7">
        <v>33</v>
      </c>
      <c r="G3515" s="7">
        <v>184304.51215600001</v>
      </c>
      <c r="H3515" s="7">
        <v>25</v>
      </c>
      <c r="I3515" s="7">
        <v>152217.53584</v>
      </c>
      <c r="J3515" s="7">
        <v>15</v>
      </c>
      <c r="K3515" s="7">
        <v>79219.290168000007</v>
      </c>
      <c r="L3515" s="6">
        <v>0.32</v>
      </c>
      <c r="M3515" s="6">
        <v>0.210796845047653</v>
      </c>
      <c r="N3515" s="6">
        <v>1.2</v>
      </c>
      <c r="O3515" s="6">
        <v>1.3265105224389999</v>
      </c>
    </row>
    <row r="3516" spans="2:15" x14ac:dyDescent="0.25">
      <c r="B3516" t="s">
        <v>12</v>
      </c>
      <c r="C3516" t="s">
        <v>44</v>
      </c>
      <c r="D3516" t="s">
        <v>1194</v>
      </c>
      <c r="E3516" t="s">
        <v>26</v>
      </c>
      <c r="F3516" s="7">
        <v>45</v>
      </c>
      <c r="G3516" s="7">
        <v>398183.88559999998</v>
      </c>
      <c r="H3516" s="7">
        <v>41</v>
      </c>
      <c r="I3516" s="7">
        <v>292615.90919999999</v>
      </c>
      <c r="J3516" s="7">
        <v>40</v>
      </c>
      <c r="K3516" s="7">
        <v>281224.35359999997</v>
      </c>
      <c r="L3516" s="6">
        <v>9.7560975609756198E-2</v>
      </c>
      <c r="M3516" s="6">
        <v>0.360773194761073</v>
      </c>
      <c r="N3516" s="6">
        <v>0.125</v>
      </c>
      <c r="O3516" s="6">
        <v>0.41589403799059899</v>
      </c>
    </row>
    <row r="3517" spans="2:15" x14ac:dyDescent="0.25">
      <c r="B3517" t="s">
        <v>12</v>
      </c>
      <c r="C3517" t="s">
        <v>44</v>
      </c>
      <c r="D3517" t="s">
        <v>1195</v>
      </c>
      <c r="E3517" t="s">
        <v>15</v>
      </c>
      <c r="F3517" s="7">
        <v>95</v>
      </c>
      <c r="G3517" s="7">
        <v>800327.27815999999</v>
      </c>
      <c r="H3517" s="7">
        <v>82</v>
      </c>
      <c r="I3517" s="7">
        <v>670891.40992000001</v>
      </c>
      <c r="J3517" s="7">
        <v>68</v>
      </c>
      <c r="K3517" s="7">
        <v>611663.97477600002</v>
      </c>
      <c r="L3517" s="6">
        <v>0.15853658536585399</v>
      </c>
      <c r="M3517" s="6">
        <v>0.19293117533795001</v>
      </c>
      <c r="N3517" s="6">
        <v>0.39705882352941202</v>
      </c>
      <c r="O3517" s="6">
        <v>0.30844272535928102</v>
      </c>
    </row>
    <row r="3518" spans="2:15" x14ac:dyDescent="0.25">
      <c r="B3518" t="s">
        <v>12</v>
      </c>
      <c r="C3518" t="s">
        <v>44</v>
      </c>
      <c r="D3518" t="s">
        <v>1196</v>
      </c>
      <c r="E3518" t="s">
        <v>8</v>
      </c>
      <c r="F3518" s="7">
        <v>33</v>
      </c>
      <c r="G3518" s="7">
        <v>279148.85856000002</v>
      </c>
      <c r="H3518" s="7">
        <v>23</v>
      </c>
      <c r="I3518" s="7">
        <v>209325.37599999999</v>
      </c>
      <c r="J3518" s="7">
        <v>25</v>
      </c>
      <c r="K3518" s="7">
        <v>160506.68400000001</v>
      </c>
      <c r="L3518" s="6">
        <v>0.434782608695652</v>
      </c>
      <c r="M3518" s="6">
        <v>0.33356434797470502</v>
      </c>
      <c r="N3518" s="6">
        <v>0.32</v>
      </c>
      <c r="O3518" s="6">
        <v>0.73917279706557304</v>
      </c>
    </row>
    <row r="3519" spans="2:15" x14ac:dyDescent="0.25">
      <c r="B3519" t="s">
        <v>12</v>
      </c>
      <c r="C3519" t="s">
        <v>44</v>
      </c>
      <c r="D3519" t="s">
        <v>1197</v>
      </c>
      <c r="E3519" t="s">
        <v>15</v>
      </c>
      <c r="F3519" s="7">
        <v>73</v>
      </c>
      <c r="G3519" s="7">
        <v>1010932.584008</v>
      </c>
      <c r="H3519" s="7">
        <v>81</v>
      </c>
      <c r="I3519" s="7">
        <v>893901.35410800006</v>
      </c>
      <c r="J3519" s="7">
        <v>73</v>
      </c>
      <c r="K3519" s="7">
        <v>794240.81284200004</v>
      </c>
      <c r="L3519" s="6">
        <v>-9.8765432098765399E-2</v>
      </c>
      <c r="M3519" s="6">
        <v>0.13092186219673199</v>
      </c>
      <c r="N3519" s="6">
        <v>0</v>
      </c>
      <c r="O3519" s="6">
        <v>0.27282880413891197</v>
      </c>
    </row>
    <row r="3520" spans="2:15" x14ac:dyDescent="0.25">
      <c r="B3520" t="s">
        <v>12</v>
      </c>
      <c r="C3520" t="s">
        <v>44</v>
      </c>
      <c r="D3520" t="s">
        <v>1198</v>
      </c>
      <c r="E3520" t="s">
        <v>8</v>
      </c>
      <c r="F3520" s="7">
        <v>42</v>
      </c>
      <c r="G3520" s="7">
        <v>334804.78639999998</v>
      </c>
      <c r="H3520" s="7">
        <v>45</v>
      </c>
      <c r="I3520" s="7">
        <v>350992.25455999997</v>
      </c>
      <c r="J3520" s="7">
        <v>49</v>
      </c>
      <c r="K3520" s="7">
        <v>356578.99056000001</v>
      </c>
      <c r="L3520" s="6">
        <v>-6.6666666666666693E-2</v>
      </c>
      <c r="M3520" s="6">
        <v>-4.6119160607382699E-2</v>
      </c>
      <c r="N3520" s="6">
        <v>-0.14285714285714299</v>
      </c>
      <c r="O3520" s="6">
        <v>-6.1064181391629599E-2</v>
      </c>
    </row>
    <row r="3521" spans="2:15" x14ac:dyDescent="0.25">
      <c r="B3521" t="s">
        <v>12</v>
      </c>
      <c r="C3521" t="s">
        <v>44</v>
      </c>
      <c r="D3521" t="s">
        <v>1199</v>
      </c>
      <c r="E3521" t="s">
        <v>8</v>
      </c>
      <c r="F3521" s="7">
        <v>43</v>
      </c>
      <c r="G3521" s="7">
        <v>504233.36579200003</v>
      </c>
      <c r="H3521" s="7">
        <v>54</v>
      </c>
      <c r="I3521" s="7">
        <v>400031.84831999999</v>
      </c>
      <c r="J3521" s="7">
        <v>44</v>
      </c>
      <c r="K3521" s="7">
        <v>324263.48198400001</v>
      </c>
      <c r="L3521" s="6">
        <v>-0.203703703703704</v>
      </c>
      <c r="M3521" s="6">
        <v>0.260483053810869</v>
      </c>
      <c r="N3521" s="6">
        <v>-2.27272727272727E-2</v>
      </c>
      <c r="O3521" s="6">
        <v>0.55501126030861603</v>
      </c>
    </row>
    <row r="3522" spans="2:15" x14ac:dyDescent="0.25">
      <c r="B3522" t="s">
        <v>12</v>
      </c>
      <c r="C3522" t="s">
        <v>44</v>
      </c>
      <c r="D3522" t="s">
        <v>1200</v>
      </c>
      <c r="E3522" t="s">
        <v>15</v>
      </c>
      <c r="F3522" s="7">
        <v>78</v>
      </c>
      <c r="G3522" s="7">
        <v>687369.96252399997</v>
      </c>
      <c r="H3522" s="7">
        <v>55</v>
      </c>
      <c r="I3522" s="7">
        <v>455118.569204</v>
      </c>
      <c r="J3522" s="7">
        <v>53</v>
      </c>
      <c r="K3522" s="7">
        <v>443557.54655999999</v>
      </c>
      <c r="L3522" s="6">
        <v>0.41818181818181799</v>
      </c>
      <c r="M3522" s="6">
        <v>0.51030964024651104</v>
      </c>
      <c r="N3522" s="6">
        <v>0.47169811320754701</v>
      </c>
      <c r="O3522" s="6">
        <v>0.54967482315402205</v>
      </c>
    </row>
    <row r="3523" spans="2:15" x14ac:dyDescent="0.25">
      <c r="B3523" t="s">
        <v>12</v>
      </c>
      <c r="C3523" t="s">
        <v>44</v>
      </c>
      <c r="D3523" t="s">
        <v>1201</v>
      </c>
      <c r="E3523" t="s">
        <v>15</v>
      </c>
      <c r="F3523" s="7">
        <v>20</v>
      </c>
      <c r="G3523" s="7">
        <v>165057.72412</v>
      </c>
      <c r="H3523" s="7">
        <v>47</v>
      </c>
      <c r="I3523" s="7">
        <v>348206.87067199999</v>
      </c>
      <c r="J3523" s="7">
        <v>43</v>
      </c>
      <c r="K3523" s="7">
        <v>463085.72369999997</v>
      </c>
      <c r="L3523" s="6">
        <v>-0.57446808510638303</v>
      </c>
      <c r="M3523" s="6">
        <v>-0.52597798026943798</v>
      </c>
      <c r="N3523" s="6">
        <v>-0.53488372093023295</v>
      </c>
      <c r="O3523" s="6">
        <v>-0.64356982806291596</v>
      </c>
    </row>
    <row r="3524" spans="2:15" x14ac:dyDescent="0.25">
      <c r="B3524" t="s">
        <v>12</v>
      </c>
      <c r="C3524" t="s">
        <v>44</v>
      </c>
      <c r="D3524" t="s">
        <v>1202</v>
      </c>
      <c r="E3524" t="s">
        <v>17</v>
      </c>
      <c r="F3524" s="7">
        <v>30</v>
      </c>
      <c r="G3524" s="7">
        <v>223172.10560000001</v>
      </c>
      <c r="H3524" s="7">
        <v>33</v>
      </c>
      <c r="I3524" s="7">
        <v>213498.71350000001</v>
      </c>
      <c r="J3524" s="7">
        <v>24</v>
      </c>
      <c r="K3524" s="7">
        <v>137067.39000000001</v>
      </c>
      <c r="L3524" s="6">
        <v>-9.0909090909090898E-2</v>
      </c>
      <c r="M3524" s="6">
        <v>4.5308901123659401E-2</v>
      </c>
      <c r="N3524" s="6">
        <v>0.25</v>
      </c>
      <c r="O3524" s="6">
        <v>0.62819256717443905</v>
      </c>
    </row>
    <row r="3525" spans="2:15" x14ac:dyDescent="0.25">
      <c r="B3525" t="s">
        <v>12</v>
      </c>
      <c r="C3525" t="s">
        <v>44</v>
      </c>
      <c r="D3525" t="s">
        <v>1203</v>
      </c>
      <c r="E3525" t="s">
        <v>8</v>
      </c>
      <c r="F3525" s="7">
        <v>31</v>
      </c>
      <c r="G3525" s="7">
        <v>315031.19776000001</v>
      </c>
      <c r="H3525" s="7">
        <v>40</v>
      </c>
      <c r="I3525" s="7">
        <v>298501.97759999998</v>
      </c>
      <c r="J3525" s="7">
        <v>33</v>
      </c>
      <c r="K3525" s="7">
        <v>204289.75008</v>
      </c>
      <c r="L3525" s="6">
        <v>-0.22500000000000001</v>
      </c>
      <c r="M3525" s="6">
        <v>5.5373905033720097E-2</v>
      </c>
      <c r="N3525" s="6">
        <v>-6.0606060606060601E-2</v>
      </c>
      <c r="O3525" s="6">
        <v>0.54208029348821296</v>
      </c>
    </row>
    <row r="3526" spans="2:15" x14ac:dyDescent="0.25">
      <c r="B3526" t="s">
        <v>12</v>
      </c>
      <c r="C3526" t="s">
        <v>44</v>
      </c>
      <c r="D3526" t="s">
        <v>1204</v>
      </c>
      <c r="E3526" t="s">
        <v>8</v>
      </c>
      <c r="F3526" s="7">
        <v>23</v>
      </c>
      <c r="G3526" s="7">
        <v>208889.60639999999</v>
      </c>
      <c r="H3526" s="7">
        <v>19</v>
      </c>
      <c r="I3526" s="7">
        <v>179118.66991999999</v>
      </c>
      <c r="J3526" s="7">
        <v>34</v>
      </c>
      <c r="K3526" s="7">
        <v>353956.58251199999</v>
      </c>
      <c r="L3526" s="6">
        <v>0.21052631578947401</v>
      </c>
      <c r="M3526" s="6">
        <v>0.16620789163573299</v>
      </c>
      <c r="N3526" s="6">
        <v>-0.32352941176470601</v>
      </c>
      <c r="O3526" s="6">
        <v>-0.40984398448666198</v>
      </c>
    </row>
    <row r="3527" spans="2:15" x14ac:dyDescent="0.25">
      <c r="B3527" t="s">
        <v>12</v>
      </c>
      <c r="C3527" t="s">
        <v>45</v>
      </c>
      <c r="D3527" t="s">
        <v>1453</v>
      </c>
      <c r="E3527" t="s">
        <v>31</v>
      </c>
      <c r="F3527" s="7" t="s">
        <v>71</v>
      </c>
      <c r="G3527" s="7">
        <v>16439.598000000002</v>
      </c>
      <c r="H3527" s="7"/>
      <c r="I3527" s="7"/>
      <c r="J3527" s="7" t="s">
        <v>71</v>
      </c>
      <c r="K3527" s="7">
        <v>4235.8599999999997</v>
      </c>
      <c r="L3527" s="6" t="s">
        <v>72</v>
      </c>
      <c r="M3527" s="6"/>
      <c r="N3527" s="6" t="s">
        <v>72</v>
      </c>
      <c r="O3527" s="6">
        <v>2.8810531981699099</v>
      </c>
    </row>
    <row r="3528" spans="2:15" x14ac:dyDescent="0.25">
      <c r="B3528" t="s">
        <v>12</v>
      </c>
      <c r="C3528" t="s">
        <v>45</v>
      </c>
      <c r="D3528" t="s">
        <v>1206</v>
      </c>
      <c r="E3528" t="s">
        <v>22</v>
      </c>
      <c r="F3528" s="7">
        <v>66</v>
      </c>
      <c r="G3528" s="7">
        <v>907002.69993400003</v>
      </c>
      <c r="H3528" s="7">
        <v>64</v>
      </c>
      <c r="I3528" s="7">
        <v>949391.14884200005</v>
      </c>
      <c r="J3528" s="7">
        <v>76</v>
      </c>
      <c r="K3528" s="7">
        <v>1216309.628736</v>
      </c>
      <c r="L3528" s="6">
        <v>3.125E-2</v>
      </c>
      <c r="M3528" s="6">
        <v>-4.4648034647997603E-2</v>
      </c>
      <c r="N3528" s="6">
        <v>-0.13157894736842099</v>
      </c>
      <c r="O3528" s="6">
        <v>-0.25429949865926399</v>
      </c>
    </row>
    <row r="3529" spans="2:15" x14ac:dyDescent="0.25">
      <c r="B3529" t="s">
        <v>12</v>
      </c>
      <c r="C3529" t="s">
        <v>45</v>
      </c>
      <c r="D3529" t="s">
        <v>1207</v>
      </c>
      <c r="E3529" t="s">
        <v>15</v>
      </c>
      <c r="F3529" s="7">
        <v>41</v>
      </c>
      <c r="G3529" s="7">
        <v>335855.13108000002</v>
      </c>
      <c r="H3529" s="7">
        <v>41</v>
      </c>
      <c r="I3529" s="7">
        <v>330408.00667999999</v>
      </c>
      <c r="J3529" s="7">
        <v>43</v>
      </c>
      <c r="K3529" s="7">
        <v>308211.77808000002</v>
      </c>
      <c r="L3529" s="6">
        <v>0</v>
      </c>
      <c r="M3529" s="6">
        <v>1.6486054483768799E-2</v>
      </c>
      <c r="N3529" s="6">
        <v>-4.6511627906976702E-2</v>
      </c>
      <c r="O3529" s="6">
        <v>8.9689476411977997E-2</v>
      </c>
    </row>
    <row r="3530" spans="2:15" x14ac:dyDescent="0.25">
      <c r="B3530" t="s">
        <v>12</v>
      </c>
      <c r="C3530" t="s">
        <v>45</v>
      </c>
      <c r="D3530" t="s">
        <v>1208</v>
      </c>
      <c r="E3530" t="s">
        <v>8</v>
      </c>
      <c r="F3530" s="7"/>
      <c r="G3530" s="7"/>
      <c r="H3530" s="7"/>
      <c r="I3530" s="7"/>
      <c r="J3530" s="7" t="s">
        <v>71</v>
      </c>
      <c r="K3530" s="7">
        <v>12733.7184</v>
      </c>
      <c r="L3530" s="6"/>
      <c r="M3530" s="6"/>
      <c r="N3530" s="6" t="s">
        <v>72</v>
      </c>
      <c r="O3530" s="6"/>
    </row>
    <row r="3531" spans="2:15" x14ac:dyDescent="0.25">
      <c r="B3531" t="s">
        <v>12</v>
      </c>
      <c r="C3531" t="s">
        <v>45</v>
      </c>
      <c r="D3531" t="s">
        <v>1209</v>
      </c>
      <c r="E3531" t="s">
        <v>29</v>
      </c>
      <c r="F3531" s="7" t="s">
        <v>71</v>
      </c>
      <c r="G3531" s="7">
        <v>8189.5612000000001</v>
      </c>
      <c r="H3531" s="7" t="s">
        <v>71</v>
      </c>
      <c r="I3531" s="7">
        <v>9461.1607999999997</v>
      </c>
      <c r="J3531" s="7"/>
      <c r="K3531" s="7"/>
      <c r="L3531" s="6" t="s">
        <v>72</v>
      </c>
      <c r="M3531" s="6">
        <v>-0.13440207040979599</v>
      </c>
      <c r="N3531" s="6" t="s">
        <v>72</v>
      </c>
      <c r="O3531" s="6"/>
    </row>
    <row r="3532" spans="2:15" x14ac:dyDescent="0.25">
      <c r="B3532" t="s">
        <v>12</v>
      </c>
      <c r="C3532" t="s">
        <v>45</v>
      </c>
      <c r="D3532" t="s">
        <v>1210</v>
      </c>
      <c r="E3532" t="s">
        <v>22</v>
      </c>
      <c r="F3532" s="7">
        <v>27</v>
      </c>
      <c r="G3532" s="7">
        <v>170287.43599999999</v>
      </c>
      <c r="H3532" s="7">
        <v>21</v>
      </c>
      <c r="I3532" s="7">
        <v>135732.5</v>
      </c>
      <c r="J3532" s="7">
        <v>28</v>
      </c>
      <c r="K3532" s="7">
        <v>215507.628</v>
      </c>
      <c r="L3532" s="6">
        <v>0.28571428571428598</v>
      </c>
      <c r="M3532" s="6">
        <v>0.25458115042454799</v>
      </c>
      <c r="N3532" s="6">
        <v>-3.5714285714285698E-2</v>
      </c>
      <c r="O3532" s="6">
        <v>-0.20983105062063001</v>
      </c>
    </row>
    <row r="3533" spans="2:15" x14ac:dyDescent="0.25">
      <c r="B3533" t="s">
        <v>12</v>
      </c>
      <c r="C3533" t="s">
        <v>45</v>
      </c>
      <c r="D3533" t="s">
        <v>1211</v>
      </c>
      <c r="E3533" t="s">
        <v>8</v>
      </c>
      <c r="F3533" s="7">
        <v>17</v>
      </c>
      <c r="G3533" s="7">
        <v>186270.1776</v>
      </c>
      <c r="H3533" s="7">
        <v>11</v>
      </c>
      <c r="I3533" s="7">
        <v>121135.88048000001</v>
      </c>
      <c r="J3533" s="7">
        <v>11</v>
      </c>
      <c r="K3533" s="7">
        <v>131005.77336000001</v>
      </c>
      <c r="L3533" s="6">
        <v>0.54545454545454497</v>
      </c>
      <c r="M3533" s="6">
        <v>0.53769615461501397</v>
      </c>
      <c r="N3533" s="6">
        <v>0.54545454545454497</v>
      </c>
      <c r="O3533" s="6">
        <v>0.421847089808287</v>
      </c>
    </row>
    <row r="3534" spans="2:15" x14ac:dyDescent="0.25">
      <c r="B3534" t="s">
        <v>12</v>
      </c>
      <c r="C3534" t="s">
        <v>45</v>
      </c>
      <c r="D3534" t="s">
        <v>1212</v>
      </c>
      <c r="E3534" t="s">
        <v>8</v>
      </c>
      <c r="F3534" s="7">
        <v>15</v>
      </c>
      <c r="G3534" s="7">
        <v>184274.84192000001</v>
      </c>
      <c r="H3534" s="7">
        <v>11</v>
      </c>
      <c r="I3534" s="7">
        <v>104772.87807999999</v>
      </c>
      <c r="J3534" s="7">
        <v>10</v>
      </c>
      <c r="K3534" s="7">
        <v>116699.69375999999</v>
      </c>
      <c r="L3534" s="6">
        <v>0.36363636363636398</v>
      </c>
      <c r="M3534" s="6">
        <v>0.75880290106467996</v>
      </c>
      <c r="N3534" s="6">
        <v>0.5</v>
      </c>
      <c r="O3534" s="6">
        <v>0.57905163229453205</v>
      </c>
    </row>
    <row r="3535" spans="2:15" x14ac:dyDescent="0.25">
      <c r="B3535" t="s">
        <v>12</v>
      </c>
      <c r="C3535" t="s">
        <v>45</v>
      </c>
      <c r="D3535" t="s">
        <v>1213</v>
      </c>
      <c r="E3535" t="s">
        <v>15</v>
      </c>
      <c r="F3535" s="7">
        <v>40</v>
      </c>
      <c r="G3535" s="7">
        <v>377550.69959999999</v>
      </c>
      <c r="H3535" s="7">
        <v>32</v>
      </c>
      <c r="I3535" s="7">
        <v>249541.08447999999</v>
      </c>
      <c r="J3535" s="7">
        <v>38</v>
      </c>
      <c r="K3535" s="7">
        <v>331258.14756000001</v>
      </c>
      <c r="L3535" s="6">
        <v>0.25</v>
      </c>
      <c r="M3535" s="6">
        <v>0.51298011863156601</v>
      </c>
      <c r="N3535" s="6">
        <v>5.2631578947368397E-2</v>
      </c>
      <c r="O3535" s="6">
        <v>0.13974766320763499</v>
      </c>
    </row>
    <row r="3536" spans="2:15" x14ac:dyDescent="0.25">
      <c r="B3536" t="s">
        <v>12</v>
      </c>
      <c r="C3536" t="s">
        <v>45</v>
      </c>
      <c r="D3536" t="s">
        <v>1214</v>
      </c>
      <c r="E3536" t="s">
        <v>8</v>
      </c>
      <c r="F3536" s="7">
        <v>23</v>
      </c>
      <c r="G3536" s="7">
        <v>183324.81023999999</v>
      </c>
      <c r="H3536" s="7">
        <v>30</v>
      </c>
      <c r="I3536" s="7">
        <v>230804.57088000001</v>
      </c>
      <c r="J3536" s="7">
        <v>20</v>
      </c>
      <c r="K3536" s="7">
        <v>162331.15392000001</v>
      </c>
      <c r="L3536" s="6">
        <v>-0.233333333333333</v>
      </c>
      <c r="M3536" s="6">
        <v>-0.205714126279959</v>
      </c>
      <c r="N3536" s="6">
        <v>0.15</v>
      </c>
      <c r="O3536" s="6">
        <v>0.12932610785447901</v>
      </c>
    </row>
    <row r="3537" spans="2:15" x14ac:dyDescent="0.25">
      <c r="B3537" t="s">
        <v>12</v>
      </c>
      <c r="C3537" t="s">
        <v>45</v>
      </c>
      <c r="D3537" t="s">
        <v>1215</v>
      </c>
      <c r="E3537" t="s">
        <v>8</v>
      </c>
      <c r="F3537" s="7">
        <v>15</v>
      </c>
      <c r="G3537" s="7">
        <v>84762.825200000007</v>
      </c>
      <c r="H3537" s="7">
        <v>12</v>
      </c>
      <c r="I3537" s="7">
        <v>66730.134399999995</v>
      </c>
      <c r="J3537" s="7">
        <v>23</v>
      </c>
      <c r="K3537" s="7">
        <v>107523.51360000001</v>
      </c>
      <c r="L3537" s="6">
        <v>0.25</v>
      </c>
      <c r="M3537" s="6">
        <v>0.27023309576909799</v>
      </c>
      <c r="N3537" s="6">
        <v>-0.34782608695652201</v>
      </c>
      <c r="O3537" s="6">
        <v>-0.211681032715062</v>
      </c>
    </row>
    <row r="3538" spans="2:15" x14ac:dyDescent="0.25">
      <c r="B3538" t="s">
        <v>12</v>
      </c>
      <c r="C3538" t="s">
        <v>45</v>
      </c>
      <c r="D3538" t="s">
        <v>1216</v>
      </c>
      <c r="E3538" t="s">
        <v>8</v>
      </c>
      <c r="F3538" s="7">
        <v>20</v>
      </c>
      <c r="G3538" s="7">
        <v>192804.64528</v>
      </c>
      <c r="H3538" s="7">
        <v>29</v>
      </c>
      <c r="I3538" s="7">
        <v>484188.89584000001</v>
      </c>
      <c r="J3538" s="7">
        <v>30</v>
      </c>
      <c r="K3538" s="7">
        <v>241480.19375999999</v>
      </c>
      <c r="L3538" s="6">
        <v>-0.31034482758620702</v>
      </c>
      <c r="M3538" s="6">
        <v>-0.60179870514066403</v>
      </c>
      <c r="N3538" s="6">
        <v>-0.33333333333333298</v>
      </c>
      <c r="O3538" s="6">
        <v>-0.201571597745102</v>
      </c>
    </row>
    <row r="3539" spans="2:15" x14ac:dyDescent="0.25">
      <c r="B3539" t="s">
        <v>12</v>
      </c>
      <c r="C3539" t="s">
        <v>45</v>
      </c>
      <c r="D3539" t="s">
        <v>1217</v>
      </c>
      <c r="E3539" t="s">
        <v>8</v>
      </c>
      <c r="F3539" s="7">
        <v>13</v>
      </c>
      <c r="G3539" s="7">
        <v>114059.79104</v>
      </c>
      <c r="H3539" s="7">
        <v>17</v>
      </c>
      <c r="I3539" s="7">
        <v>163655.16544000001</v>
      </c>
      <c r="J3539" s="7">
        <v>13</v>
      </c>
      <c r="K3539" s="7">
        <v>122593.6296</v>
      </c>
      <c r="L3539" s="6">
        <v>-0.23529411764705899</v>
      </c>
      <c r="M3539" s="6">
        <v>-0.30304802336460901</v>
      </c>
      <c r="N3539" s="6">
        <v>0</v>
      </c>
      <c r="O3539" s="6">
        <v>-6.9610783103855503E-2</v>
      </c>
    </row>
    <row r="3540" spans="2:15" x14ac:dyDescent="0.25">
      <c r="B3540" t="s">
        <v>12</v>
      </c>
      <c r="C3540" t="s">
        <v>45</v>
      </c>
      <c r="D3540" t="s">
        <v>1218</v>
      </c>
      <c r="E3540" t="s">
        <v>8</v>
      </c>
      <c r="F3540" s="7">
        <v>29</v>
      </c>
      <c r="G3540" s="7">
        <v>316529.97120000003</v>
      </c>
      <c r="H3540" s="7">
        <v>26</v>
      </c>
      <c r="I3540" s="7">
        <v>265222.62635999999</v>
      </c>
      <c r="J3540" s="7">
        <v>31</v>
      </c>
      <c r="K3540" s="7">
        <v>258560.69615999999</v>
      </c>
      <c r="L3540" s="6">
        <v>0.115384615384615</v>
      </c>
      <c r="M3540" s="6">
        <v>0.19345010470697099</v>
      </c>
      <c r="N3540" s="6">
        <v>-6.4516129032258104E-2</v>
      </c>
      <c r="O3540" s="6">
        <v>0.22419987221928001</v>
      </c>
    </row>
    <row r="3541" spans="2:15" x14ac:dyDescent="0.25">
      <c r="B3541" t="s">
        <v>12</v>
      </c>
      <c r="C3541" t="s">
        <v>45</v>
      </c>
      <c r="D3541" t="s">
        <v>1219</v>
      </c>
      <c r="E3541" t="s">
        <v>17</v>
      </c>
      <c r="F3541" s="7">
        <v>92</v>
      </c>
      <c r="G3541" s="7">
        <v>827823.65378000005</v>
      </c>
      <c r="H3541" s="7">
        <v>91</v>
      </c>
      <c r="I3541" s="7">
        <v>695008.18108400004</v>
      </c>
      <c r="J3541" s="7">
        <v>88</v>
      </c>
      <c r="K3541" s="7">
        <v>646184.01599999995</v>
      </c>
      <c r="L3541" s="6">
        <v>1.09890109890109E-2</v>
      </c>
      <c r="M3541" s="6">
        <v>0.19109915006877801</v>
      </c>
      <c r="N3541" s="6">
        <v>4.54545454545454E-2</v>
      </c>
      <c r="O3541" s="6">
        <v>0.281095838464689</v>
      </c>
    </row>
    <row r="3542" spans="2:15" x14ac:dyDescent="0.25">
      <c r="B3542" t="s">
        <v>12</v>
      </c>
      <c r="C3542" t="s">
        <v>45</v>
      </c>
      <c r="D3542" t="s">
        <v>1220</v>
      </c>
      <c r="E3542" t="s">
        <v>8</v>
      </c>
      <c r="F3542" s="7">
        <v>12</v>
      </c>
      <c r="G3542" s="7">
        <v>84766.701759999996</v>
      </c>
      <c r="H3542" s="7">
        <v>10</v>
      </c>
      <c r="I3542" s="7">
        <v>72480.128159999993</v>
      </c>
      <c r="J3542" s="7">
        <v>15</v>
      </c>
      <c r="K3542" s="7">
        <v>100382.93424</v>
      </c>
      <c r="L3542" s="6">
        <v>0.2</v>
      </c>
      <c r="M3542" s="6">
        <v>0.16951644418836201</v>
      </c>
      <c r="N3542" s="6">
        <v>-0.2</v>
      </c>
      <c r="O3542" s="6">
        <v>-0.15556660699580699</v>
      </c>
    </row>
    <row r="3543" spans="2:15" x14ac:dyDescent="0.25">
      <c r="B3543" t="s">
        <v>12</v>
      </c>
      <c r="C3543" t="s">
        <v>45</v>
      </c>
      <c r="D3543" t="s">
        <v>1221</v>
      </c>
      <c r="E3543" t="s">
        <v>8</v>
      </c>
      <c r="F3543" s="7">
        <v>40</v>
      </c>
      <c r="G3543" s="7">
        <v>302418.06624000001</v>
      </c>
      <c r="H3543" s="7">
        <v>40</v>
      </c>
      <c r="I3543" s="7">
        <v>309118.69919999997</v>
      </c>
      <c r="J3543" s="7">
        <v>25</v>
      </c>
      <c r="K3543" s="7">
        <v>199979.81006399999</v>
      </c>
      <c r="L3543" s="6">
        <v>0</v>
      </c>
      <c r="M3543" s="6">
        <v>-2.16765694774896E-2</v>
      </c>
      <c r="N3543" s="6">
        <v>0.6</v>
      </c>
      <c r="O3543" s="6">
        <v>0.512242991646089</v>
      </c>
    </row>
    <row r="3544" spans="2:15" x14ac:dyDescent="0.25">
      <c r="B3544" t="s">
        <v>12</v>
      </c>
      <c r="C3544" t="s">
        <v>45</v>
      </c>
      <c r="D3544" t="s">
        <v>1222</v>
      </c>
      <c r="E3544" t="s">
        <v>8</v>
      </c>
      <c r="F3544" s="7">
        <v>21</v>
      </c>
      <c r="G3544" s="7">
        <v>162890.45360000001</v>
      </c>
      <c r="H3544" s="7">
        <v>24</v>
      </c>
      <c r="I3544" s="7">
        <v>288923.28911999997</v>
      </c>
      <c r="J3544" s="7">
        <v>21</v>
      </c>
      <c r="K3544" s="7">
        <v>157844.19456</v>
      </c>
      <c r="L3544" s="6">
        <v>-0.125</v>
      </c>
      <c r="M3544" s="6">
        <v>-0.43621556401309702</v>
      </c>
      <c r="N3544" s="6">
        <v>0</v>
      </c>
      <c r="O3544" s="6">
        <v>3.1969874179197597E-2</v>
      </c>
    </row>
    <row r="3545" spans="2:15" x14ac:dyDescent="0.25">
      <c r="B3545" t="s">
        <v>12</v>
      </c>
      <c r="C3545" t="s">
        <v>45</v>
      </c>
      <c r="D3545" t="s">
        <v>1223</v>
      </c>
      <c r="E3545" t="s">
        <v>8</v>
      </c>
      <c r="F3545" s="7" t="s">
        <v>71</v>
      </c>
      <c r="G3545" s="7">
        <v>17635.779200000001</v>
      </c>
      <c r="H3545" s="7" t="s">
        <v>71</v>
      </c>
      <c r="I3545" s="7">
        <v>5808.2335999999996</v>
      </c>
      <c r="J3545" s="7" t="s">
        <v>71</v>
      </c>
      <c r="K3545" s="7">
        <v>7457.5</v>
      </c>
      <c r="L3545" s="6" t="s">
        <v>72</v>
      </c>
      <c r="M3545" s="6">
        <v>2.0363412380659098</v>
      </c>
      <c r="N3545" s="6" t="s">
        <v>72</v>
      </c>
      <c r="O3545" s="6">
        <v>1.36483797519276</v>
      </c>
    </row>
    <row r="3546" spans="2:15" x14ac:dyDescent="0.25">
      <c r="B3546" t="s">
        <v>12</v>
      </c>
      <c r="C3546" t="s">
        <v>45</v>
      </c>
      <c r="D3546" t="s">
        <v>1224</v>
      </c>
      <c r="E3546" t="s">
        <v>8</v>
      </c>
      <c r="F3546" s="7">
        <v>30</v>
      </c>
      <c r="G3546" s="7">
        <v>240654.64767999999</v>
      </c>
      <c r="H3546" s="7">
        <v>21</v>
      </c>
      <c r="I3546" s="7">
        <v>165070.63216000001</v>
      </c>
      <c r="J3546" s="7">
        <v>37</v>
      </c>
      <c r="K3546" s="7">
        <v>263768.61513599998</v>
      </c>
      <c r="L3546" s="6">
        <v>0.42857142857142899</v>
      </c>
      <c r="M3546" s="6">
        <v>0.45788893233738698</v>
      </c>
      <c r="N3546" s="6">
        <v>-0.18918918918918901</v>
      </c>
      <c r="O3546" s="6">
        <v>-8.7629710775417105E-2</v>
      </c>
    </row>
    <row r="3547" spans="2:15" x14ac:dyDescent="0.25">
      <c r="B3547" t="s">
        <v>12</v>
      </c>
      <c r="C3547" t="s">
        <v>45</v>
      </c>
      <c r="D3547" t="s">
        <v>1225</v>
      </c>
      <c r="E3547" t="s">
        <v>8</v>
      </c>
      <c r="F3547" s="7" t="s">
        <v>71</v>
      </c>
      <c r="G3547" s="7">
        <v>43478.565600000002</v>
      </c>
      <c r="H3547" s="7" t="s">
        <v>71</v>
      </c>
      <c r="I3547" s="7">
        <v>34139.817600000002</v>
      </c>
      <c r="J3547" s="7" t="s">
        <v>71</v>
      </c>
      <c r="K3547" s="7">
        <v>30879.0144</v>
      </c>
      <c r="L3547" s="6" t="s">
        <v>72</v>
      </c>
      <c r="M3547" s="6">
        <v>0.27354416796884101</v>
      </c>
      <c r="N3547" s="6" t="s">
        <v>72</v>
      </c>
      <c r="O3547" s="6">
        <v>0.40802957752433999</v>
      </c>
    </row>
    <row r="3548" spans="2:15" x14ac:dyDescent="0.25">
      <c r="B3548" t="s">
        <v>12</v>
      </c>
      <c r="C3548" t="s">
        <v>45</v>
      </c>
      <c r="D3548" t="s">
        <v>1226</v>
      </c>
      <c r="E3548" t="s">
        <v>8</v>
      </c>
      <c r="F3548" s="7">
        <v>31</v>
      </c>
      <c r="G3548" s="7">
        <v>203191.6287</v>
      </c>
      <c r="H3548" s="7">
        <v>31</v>
      </c>
      <c r="I3548" s="7">
        <v>263409.12400000001</v>
      </c>
      <c r="J3548" s="7">
        <v>29</v>
      </c>
      <c r="K3548" s="7">
        <v>168001.17984</v>
      </c>
      <c r="L3548" s="6">
        <v>0</v>
      </c>
      <c r="M3548" s="6">
        <v>-0.228608236440587</v>
      </c>
      <c r="N3548" s="6">
        <v>6.8965517241379198E-2</v>
      </c>
      <c r="O3548" s="6">
        <v>0.20946548645381199</v>
      </c>
    </row>
    <row r="3549" spans="2:15" x14ac:dyDescent="0.25">
      <c r="B3549" t="s">
        <v>12</v>
      </c>
      <c r="C3549" t="s">
        <v>45</v>
      </c>
      <c r="D3549" t="s">
        <v>1227</v>
      </c>
      <c r="E3549" t="s">
        <v>8</v>
      </c>
      <c r="F3549" s="7">
        <v>53</v>
      </c>
      <c r="G3549" s="7">
        <v>560335.98316800001</v>
      </c>
      <c r="H3549" s="7">
        <v>51</v>
      </c>
      <c r="I3549" s="7">
        <v>532827.19068799994</v>
      </c>
      <c r="J3549" s="7">
        <v>61</v>
      </c>
      <c r="K3549" s="7">
        <v>474532.84944000002</v>
      </c>
      <c r="L3549" s="6">
        <v>3.9215686274509901E-2</v>
      </c>
      <c r="M3549" s="6">
        <v>5.1627981756111198E-2</v>
      </c>
      <c r="N3549" s="6">
        <v>-0.13114754098360701</v>
      </c>
      <c r="O3549" s="6">
        <v>0.18081600426452499</v>
      </c>
    </row>
    <row r="3550" spans="2:15" x14ac:dyDescent="0.25">
      <c r="B3550" t="s">
        <v>12</v>
      </c>
      <c r="C3550" t="s">
        <v>45</v>
      </c>
      <c r="D3550" t="s">
        <v>1228</v>
      </c>
      <c r="E3550" t="s">
        <v>17</v>
      </c>
      <c r="F3550" s="7">
        <v>44</v>
      </c>
      <c r="G3550" s="7">
        <v>369263.22</v>
      </c>
      <c r="H3550" s="7">
        <v>42</v>
      </c>
      <c r="I3550" s="7">
        <v>295903.34000000003</v>
      </c>
      <c r="J3550" s="7">
        <v>34</v>
      </c>
      <c r="K3550" s="7">
        <v>264987.51150000002</v>
      </c>
      <c r="L3550" s="6">
        <v>4.76190476190477E-2</v>
      </c>
      <c r="M3550" s="6">
        <v>0.24791839118815001</v>
      </c>
      <c r="N3550" s="6">
        <v>0.29411764705882398</v>
      </c>
      <c r="O3550" s="6">
        <v>0.39351178442233897</v>
      </c>
    </row>
    <row r="3551" spans="2:15" x14ac:dyDescent="0.25">
      <c r="B3551" t="s">
        <v>12</v>
      </c>
      <c r="C3551" t="s">
        <v>45</v>
      </c>
      <c r="D3551" t="s">
        <v>1229</v>
      </c>
      <c r="E3551" t="s">
        <v>8</v>
      </c>
      <c r="F3551" s="7">
        <v>30</v>
      </c>
      <c r="G3551" s="7">
        <v>302174.082528</v>
      </c>
      <c r="H3551" s="7">
        <v>22</v>
      </c>
      <c r="I3551" s="7">
        <v>212903.23568000001</v>
      </c>
      <c r="J3551" s="7">
        <v>22</v>
      </c>
      <c r="K3551" s="7">
        <v>188016.94080000001</v>
      </c>
      <c r="L3551" s="6">
        <v>0.36363636363636398</v>
      </c>
      <c r="M3551" s="6">
        <v>0.41930244302240999</v>
      </c>
      <c r="N3551" s="6">
        <v>0.36363636363636398</v>
      </c>
      <c r="O3551" s="6">
        <v>0.60716412703168499</v>
      </c>
    </row>
    <row r="3552" spans="2:15" x14ac:dyDescent="0.25">
      <c r="B3552" t="s">
        <v>12</v>
      </c>
      <c r="C3552" t="s">
        <v>45</v>
      </c>
      <c r="D3552" t="s">
        <v>1230</v>
      </c>
      <c r="E3552" t="s">
        <v>8</v>
      </c>
      <c r="F3552" s="7">
        <v>25</v>
      </c>
      <c r="G3552" s="7">
        <v>178193.09280000001</v>
      </c>
      <c r="H3552" s="7">
        <v>9</v>
      </c>
      <c r="I3552" s="7">
        <v>61707.696799999998</v>
      </c>
      <c r="J3552" s="7">
        <v>7</v>
      </c>
      <c r="K3552" s="7">
        <v>30909.648799999999</v>
      </c>
      <c r="L3552" s="6">
        <v>1.7777777777777799</v>
      </c>
      <c r="M3552" s="6">
        <v>1.8876963821472601</v>
      </c>
      <c r="N3552" s="6">
        <v>2.5714285714285698</v>
      </c>
      <c r="O3552" s="6">
        <v>4.7649665951558804</v>
      </c>
    </row>
    <row r="3553" spans="2:15" x14ac:dyDescent="0.25">
      <c r="B3553" t="s">
        <v>12</v>
      </c>
      <c r="C3553" t="s">
        <v>45</v>
      </c>
      <c r="D3553" t="s">
        <v>1231</v>
      </c>
      <c r="E3553" t="s">
        <v>8</v>
      </c>
      <c r="F3553" s="7">
        <v>30</v>
      </c>
      <c r="G3553" s="7">
        <v>214179.32191999999</v>
      </c>
      <c r="H3553" s="7">
        <v>20</v>
      </c>
      <c r="I3553" s="7">
        <v>158674.66112</v>
      </c>
      <c r="J3553" s="7">
        <v>25</v>
      </c>
      <c r="K3553" s="7">
        <v>170118.97344</v>
      </c>
      <c r="L3553" s="6">
        <v>0.5</v>
      </c>
      <c r="M3553" s="6">
        <v>0.34980166592587703</v>
      </c>
      <c r="N3553" s="6">
        <v>0.2</v>
      </c>
      <c r="O3553" s="6">
        <v>0.25899726285110602</v>
      </c>
    </row>
    <row r="3554" spans="2:15" x14ac:dyDescent="0.25">
      <c r="B3554" t="s">
        <v>12</v>
      </c>
      <c r="C3554" t="s">
        <v>45</v>
      </c>
      <c r="D3554" t="s">
        <v>1232</v>
      </c>
      <c r="E3554" t="s">
        <v>22</v>
      </c>
      <c r="F3554" s="7">
        <v>9</v>
      </c>
      <c r="G3554" s="7">
        <v>110713.7052</v>
      </c>
      <c r="H3554" s="7">
        <v>18</v>
      </c>
      <c r="I3554" s="7">
        <v>125077.8052</v>
      </c>
      <c r="J3554" s="7">
        <v>11</v>
      </c>
      <c r="K3554" s="7">
        <v>108226.53</v>
      </c>
      <c r="L3554" s="6">
        <v>-0.5</v>
      </c>
      <c r="M3554" s="6">
        <v>-0.11484131798628699</v>
      </c>
      <c r="N3554" s="6">
        <v>-0.18181818181818199</v>
      </c>
      <c r="O3554" s="6">
        <v>2.29811969394196E-2</v>
      </c>
    </row>
    <row r="3555" spans="2:15" x14ac:dyDescent="0.25">
      <c r="B3555" t="s">
        <v>12</v>
      </c>
      <c r="C3555" t="s">
        <v>45</v>
      </c>
      <c r="D3555" t="s">
        <v>1233</v>
      </c>
      <c r="E3555" t="s">
        <v>15</v>
      </c>
      <c r="F3555" s="7">
        <v>76</v>
      </c>
      <c r="G3555" s="7">
        <v>531031.67125999997</v>
      </c>
      <c r="H3555" s="7">
        <v>82</v>
      </c>
      <c r="I3555" s="7">
        <v>534773.13820000004</v>
      </c>
      <c r="J3555" s="7">
        <v>65</v>
      </c>
      <c r="K3555" s="7">
        <v>391620.35700000002</v>
      </c>
      <c r="L3555" s="6">
        <v>-7.3170731707316999E-2</v>
      </c>
      <c r="M3555" s="6">
        <v>-6.9963628924847301E-3</v>
      </c>
      <c r="N3555" s="6">
        <v>0.16923076923076899</v>
      </c>
      <c r="O3555" s="6">
        <v>0.35598587194996101</v>
      </c>
    </row>
    <row r="3556" spans="2:15" x14ac:dyDescent="0.25">
      <c r="B3556" t="s">
        <v>12</v>
      </c>
      <c r="C3556" t="s">
        <v>46</v>
      </c>
      <c r="D3556" t="s">
        <v>1234</v>
      </c>
      <c r="E3556" t="s">
        <v>17</v>
      </c>
      <c r="F3556" s="7">
        <v>53</v>
      </c>
      <c r="G3556" s="7">
        <v>513805.42080000002</v>
      </c>
      <c r="H3556" s="7">
        <v>73</v>
      </c>
      <c r="I3556" s="7">
        <v>681883.70244799997</v>
      </c>
      <c r="J3556" s="7">
        <v>49</v>
      </c>
      <c r="K3556" s="7">
        <v>467987.97779999999</v>
      </c>
      <c r="L3556" s="6">
        <v>-0.27397260273972601</v>
      </c>
      <c r="M3556" s="6">
        <v>-0.24649112604479301</v>
      </c>
      <c r="N3556" s="6">
        <v>8.1632653061224594E-2</v>
      </c>
      <c r="O3556" s="6">
        <v>9.79030342090981E-2</v>
      </c>
    </row>
    <row r="3557" spans="2:15" x14ac:dyDescent="0.25">
      <c r="B3557" t="s">
        <v>12</v>
      </c>
      <c r="C3557" t="s">
        <v>46</v>
      </c>
      <c r="D3557" t="s">
        <v>1235</v>
      </c>
      <c r="E3557" t="s">
        <v>8</v>
      </c>
      <c r="F3557" s="7">
        <v>33</v>
      </c>
      <c r="G3557" s="7">
        <v>292986.4792</v>
      </c>
      <c r="H3557" s="7">
        <v>32</v>
      </c>
      <c r="I3557" s="7">
        <v>469695.35071999999</v>
      </c>
      <c r="J3557" s="7">
        <v>25</v>
      </c>
      <c r="K3557" s="7">
        <v>187801.28640000001</v>
      </c>
      <c r="L3557" s="6">
        <v>3.125E-2</v>
      </c>
      <c r="M3557" s="6">
        <v>-0.37622018452837902</v>
      </c>
      <c r="N3557" s="6">
        <v>0.32</v>
      </c>
      <c r="O3557" s="6">
        <v>0.56008771194444795</v>
      </c>
    </row>
    <row r="3558" spans="2:15" x14ac:dyDescent="0.25">
      <c r="B3558" t="s">
        <v>12</v>
      </c>
      <c r="C3558" t="s">
        <v>46</v>
      </c>
      <c r="D3558" t="s">
        <v>1236</v>
      </c>
      <c r="E3558" t="s">
        <v>8</v>
      </c>
      <c r="F3558" s="7">
        <v>20</v>
      </c>
      <c r="G3558" s="7">
        <v>148881.07952</v>
      </c>
      <c r="H3558" s="7">
        <v>20</v>
      </c>
      <c r="I3558" s="7">
        <v>224332.20806400001</v>
      </c>
      <c r="J3558" s="7">
        <v>34</v>
      </c>
      <c r="K3558" s="7">
        <v>236557.20816000001</v>
      </c>
      <c r="L3558" s="6">
        <v>0</v>
      </c>
      <c r="M3558" s="6">
        <v>-0.33633658401148703</v>
      </c>
      <c r="N3558" s="6">
        <v>-0.41176470588235298</v>
      </c>
      <c r="O3558" s="6">
        <v>-0.37063393384613602</v>
      </c>
    </row>
    <row r="3559" spans="2:15" x14ac:dyDescent="0.25">
      <c r="B3559" t="s">
        <v>12</v>
      </c>
      <c r="C3559" t="s">
        <v>46</v>
      </c>
      <c r="D3559" t="s">
        <v>1237</v>
      </c>
      <c r="E3559" t="s">
        <v>15</v>
      </c>
      <c r="F3559" s="7">
        <v>85</v>
      </c>
      <c r="G3559" s="7">
        <v>810914.88376</v>
      </c>
      <c r="H3559" s="7">
        <v>80</v>
      </c>
      <c r="I3559" s="7">
        <v>676714.28824000002</v>
      </c>
      <c r="J3559" s="7">
        <v>82</v>
      </c>
      <c r="K3559" s="7">
        <v>703158.40584000002</v>
      </c>
      <c r="L3559" s="6">
        <v>6.25E-2</v>
      </c>
      <c r="M3559" s="6">
        <v>0.19831204668225499</v>
      </c>
      <c r="N3559" s="6">
        <v>3.6585365853658597E-2</v>
      </c>
      <c r="O3559" s="6">
        <v>0.153246376669953</v>
      </c>
    </row>
    <row r="3560" spans="2:15" x14ac:dyDescent="0.25">
      <c r="B3560" t="s">
        <v>12</v>
      </c>
      <c r="C3560" t="s">
        <v>46</v>
      </c>
      <c r="D3560" t="s">
        <v>1238</v>
      </c>
      <c r="E3560" t="s">
        <v>8</v>
      </c>
      <c r="F3560" s="7">
        <v>45</v>
      </c>
      <c r="G3560" s="7">
        <v>399914.31641600002</v>
      </c>
      <c r="H3560" s="7">
        <v>46</v>
      </c>
      <c r="I3560" s="7">
        <v>349464.52815999999</v>
      </c>
      <c r="J3560" s="7">
        <v>42</v>
      </c>
      <c r="K3560" s="7">
        <v>305426.94624000002</v>
      </c>
      <c r="L3560" s="6">
        <v>-2.1739130434782601E-2</v>
      </c>
      <c r="M3560" s="6">
        <v>0.14436311611260799</v>
      </c>
      <c r="N3560" s="6">
        <v>7.1428571428571397E-2</v>
      </c>
      <c r="O3560" s="6">
        <v>0.30936160459710499</v>
      </c>
    </row>
    <row r="3561" spans="2:15" x14ac:dyDescent="0.25">
      <c r="B3561" t="s">
        <v>12</v>
      </c>
      <c r="C3561" t="s">
        <v>46</v>
      </c>
      <c r="D3561" t="s">
        <v>1239</v>
      </c>
      <c r="E3561" t="s">
        <v>29</v>
      </c>
      <c r="F3561" s="7" t="s">
        <v>71</v>
      </c>
      <c r="G3561" s="7">
        <v>6044.72</v>
      </c>
      <c r="H3561" s="7" t="s">
        <v>71</v>
      </c>
      <c r="I3561" s="7">
        <v>4801.34</v>
      </c>
      <c r="J3561" s="7" t="s">
        <v>71</v>
      </c>
      <c r="K3561" s="7">
        <v>5445.75</v>
      </c>
      <c r="L3561" s="6" t="s">
        <v>72</v>
      </c>
      <c r="M3561" s="6">
        <v>0.25896520554678498</v>
      </c>
      <c r="N3561" s="6" t="s">
        <v>72</v>
      </c>
      <c r="O3561" s="6">
        <v>0.109988523160263</v>
      </c>
    </row>
    <row r="3562" spans="2:15" x14ac:dyDescent="0.25">
      <c r="B3562" t="s">
        <v>12</v>
      </c>
      <c r="C3562" t="s">
        <v>46</v>
      </c>
      <c r="D3562" t="s">
        <v>1240</v>
      </c>
      <c r="E3562" t="s">
        <v>8</v>
      </c>
      <c r="F3562" s="7">
        <v>32</v>
      </c>
      <c r="G3562" s="7">
        <v>236563.03247999999</v>
      </c>
      <c r="H3562" s="7">
        <v>26</v>
      </c>
      <c r="I3562" s="7">
        <v>275621.05327999999</v>
      </c>
      <c r="J3562" s="7">
        <v>35</v>
      </c>
      <c r="K3562" s="7">
        <v>277854.18336000002</v>
      </c>
      <c r="L3562" s="6">
        <v>0.230769230769231</v>
      </c>
      <c r="M3562" s="6">
        <v>-0.141709134099859</v>
      </c>
      <c r="N3562" s="6">
        <v>-8.5714285714285701E-2</v>
      </c>
      <c r="O3562" s="6">
        <v>-0.14860726723880699</v>
      </c>
    </row>
    <row r="3563" spans="2:15" x14ac:dyDescent="0.25">
      <c r="B3563" t="s">
        <v>12</v>
      </c>
      <c r="C3563" t="s">
        <v>46</v>
      </c>
      <c r="D3563" t="s">
        <v>821</v>
      </c>
      <c r="E3563" t="s">
        <v>8</v>
      </c>
      <c r="F3563" s="7">
        <v>9</v>
      </c>
      <c r="G3563" s="7">
        <v>71520.874880000003</v>
      </c>
      <c r="H3563" s="7">
        <v>12</v>
      </c>
      <c r="I3563" s="7">
        <v>102651.89792</v>
      </c>
      <c r="J3563" s="7">
        <v>6</v>
      </c>
      <c r="K3563" s="7">
        <v>36137.612159999997</v>
      </c>
      <c r="L3563" s="6">
        <v>-0.25</v>
      </c>
      <c r="M3563" s="6">
        <v>-0.30326787590679899</v>
      </c>
      <c r="N3563" s="6">
        <v>0.5</v>
      </c>
      <c r="O3563" s="6">
        <v>0.97912564237337796</v>
      </c>
    </row>
    <row r="3564" spans="2:15" x14ac:dyDescent="0.25">
      <c r="B3564" t="s">
        <v>12</v>
      </c>
      <c r="C3564" t="s">
        <v>46</v>
      </c>
      <c r="D3564" t="s">
        <v>1549</v>
      </c>
      <c r="E3564" t="s">
        <v>31</v>
      </c>
      <c r="F3564" s="7">
        <v>9</v>
      </c>
      <c r="G3564" s="7">
        <v>30484.35</v>
      </c>
      <c r="H3564" s="7">
        <v>10</v>
      </c>
      <c r="I3564" s="7">
        <v>33871.5</v>
      </c>
      <c r="J3564" s="7">
        <v>11</v>
      </c>
      <c r="K3564" s="7">
        <v>35878.699999999997</v>
      </c>
      <c r="L3564" s="6">
        <v>-0.1</v>
      </c>
      <c r="M3564" s="6">
        <v>-0.1</v>
      </c>
      <c r="N3564" s="6">
        <v>-0.18181818181818199</v>
      </c>
      <c r="O3564" s="6">
        <v>-0.15034965034965</v>
      </c>
    </row>
    <row r="3565" spans="2:15" x14ac:dyDescent="0.25">
      <c r="B3565" t="s">
        <v>12</v>
      </c>
      <c r="C3565" t="s">
        <v>46</v>
      </c>
      <c r="D3565" t="s">
        <v>1241</v>
      </c>
      <c r="E3565" t="s">
        <v>8</v>
      </c>
      <c r="F3565" s="7">
        <v>38</v>
      </c>
      <c r="G3565" s="7">
        <v>435175.56287999998</v>
      </c>
      <c r="H3565" s="7">
        <v>44</v>
      </c>
      <c r="I3565" s="7">
        <v>544806.04678400001</v>
      </c>
      <c r="J3565" s="7">
        <v>25</v>
      </c>
      <c r="K3565" s="7">
        <v>225842.95843200001</v>
      </c>
      <c r="L3565" s="6">
        <v>-0.13636363636363599</v>
      </c>
      <c r="M3565" s="6">
        <v>-0.20122846387471399</v>
      </c>
      <c r="N3565" s="6">
        <v>0.52</v>
      </c>
      <c r="O3565" s="6">
        <v>0.92689453725442905</v>
      </c>
    </row>
    <row r="3566" spans="2:15" x14ac:dyDescent="0.25">
      <c r="B3566" t="s">
        <v>12</v>
      </c>
      <c r="C3566" t="s">
        <v>46</v>
      </c>
      <c r="D3566" t="s">
        <v>1242</v>
      </c>
      <c r="E3566" t="s">
        <v>15</v>
      </c>
      <c r="F3566" s="7">
        <v>36</v>
      </c>
      <c r="G3566" s="7">
        <v>320084.602304</v>
      </c>
      <c r="H3566" s="7">
        <v>34</v>
      </c>
      <c r="I3566" s="7">
        <v>304880.66736000002</v>
      </c>
      <c r="J3566" s="7">
        <v>23</v>
      </c>
      <c r="K3566" s="7">
        <v>186607.21356</v>
      </c>
      <c r="L3566" s="6">
        <v>5.8823529411764698E-2</v>
      </c>
      <c r="M3566" s="6">
        <v>4.9868478298912097E-2</v>
      </c>
      <c r="N3566" s="6">
        <v>0.565217391304348</v>
      </c>
      <c r="O3566" s="6">
        <v>0.71528525718585301</v>
      </c>
    </row>
    <row r="3567" spans="2:15" x14ac:dyDescent="0.25">
      <c r="B3567" t="s">
        <v>12</v>
      </c>
      <c r="C3567" t="s">
        <v>46</v>
      </c>
      <c r="D3567" t="s">
        <v>1243</v>
      </c>
      <c r="E3567" t="s">
        <v>25</v>
      </c>
      <c r="F3567" s="7">
        <v>42</v>
      </c>
      <c r="G3567" s="7">
        <v>437197.08635599999</v>
      </c>
      <c r="H3567" s="7">
        <v>43</v>
      </c>
      <c r="I3567" s="7">
        <v>310507.59188600001</v>
      </c>
      <c r="J3567" s="7">
        <v>62</v>
      </c>
      <c r="K3567" s="7">
        <v>303884.25803999999</v>
      </c>
      <c r="L3567" s="6">
        <v>-2.32558139534884E-2</v>
      </c>
      <c r="M3567" s="6">
        <v>0.408007719555253</v>
      </c>
      <c r="N3567" s="6">
        <v>-0.32258064516128998</v>
      </c>
      <c r="O3567" s="6">
        <v>0.43869606532383199</v>
      </c>
    </row>
    <row r="3568" spans="2:15" x14ac:dyDescent="0.25">
      <c r="B3568" t="s">
        <v>12</v>
      </c>
      <c r="C3568" t="s">
        <v>46</v>
      </c>
      <c r="D3568" t="s">
        <v>1244</v>
      </c>
      <c r="E3568" t="s">
        <v>15</v>
      </c>
      <c r="F3568" s="7">
        <v>49</v>
      </c>
      <c r="G3568" s="7">
        <v>651990.88939000003</v>
      </c>
      <c r="H3568" s="7">
        <v>45</v>
      </c>
      <c r="I3568" s="7">
        <v>630679.58031200001</v>
      </c>
      <c r="J3568" s="7">
        <v>45</v>
      </c>
      <c r="K3568" s="7">
        <v>416169.11467600003</v>
      </c>
      <c r="L3568" s="6">
        <v>8.8888888888888795E-2</v>
      </c>
      <c r="M3568" s="6">
        <v>3.3791024385880997E-2</v>
      </c>
      <c r="N3568" s="6">
        <v>8.8888888888888795E-2</v>
      </c>
      <c r="O3568" s="6">
        <v>0.56664890881581698</v>
      </c>
    </row>
    <row r="3569" spans="2:15" x14ac:dyDescent="0.25">
      <c r="B3569" t="s">
        <v>12</v>
      </c>
      <c r="C3569" t="s">
        <v>46</v>
      </c>
      <c r="D3569" t="s">
        <v>1245</v>
      </c>
      <c r="E3569" t="s">
        <v>8</v>
      </c>
      <c r="F3569" s="7">
        <v>36</v>
      </c>
      <c r="G3569" s="7">
        <v>391451.81488000002</v>
      </c>
      <c r="H3569" s="7">
        <v>47</v>
      </c>
      <c r="I3569" s="7">
        <v>672913.36927999998</v>
      </c>
      <c r="J3569" s="7">
        <v>25</v>
      </c>
      <c r="K3569" s="7">
        <v>194016.51360000001</v>
      </c>
      <c r="L3569" s="6">
        <v>-0.23404255319148901</v>
      </c>
      <c r="M3569" s="6">
        <v>-0.41827309019162001</v>
      </c>
      <c r="N3569" s="6">
        <v>0.44</v>
      </c>
      <c r="O3569" s="6">
        <v>1.01762111696867</v>
      </c>
    </row>
    <row r="3570" spans="2:15" x14ac:dyDescent="0.25">
      <c r="B3570" t="s">
        <v>12</v>
      </c>
      <c r="C3570" t="s">
        <v>46</v>
      </c>
      <c r="D3570" t="s">
        <v>1246</v>
      </c>
      <c r="E3570" t="s">
        <v>8</v>
      </c>
      <c r="F3570" s="7">
        <v>10</v>
      </c>
      <c r="G3570" s="7">
        <v>74382.936799999996</v>
      </c>
      <c r="H3570" s="7">
        <v>26</v>
      </c>
      <c r="I3570" s="7">
        <v>278267.35507200001</v>
      </c>
      <c r="J3570" s="7">
        <v>17</v>
      </c>
      <c r="K3570" s="7">
        <v>268657.820496</v>
      </c>
      <c r="L3570" s="6">
        <v>-0.61538461538461497</v>
      </c>
      <c r="M3570" s="6">
        <v>-0.73269255108723097</v>
      </c>
      <c r="N3570" s="6">
        <v>-0.41176470588235298</v>
      </c>
      <c r="O3570" s="6">
        <v>-0.72313131751507098</v>
      </c>
    </row>
    <row r="3571" spans="2:15" x14ac:dyDescent="0.25">
      <c r="B3571" t="s">
        <v>12</v>
      </c>
      <c r="C3571" t="s">
        <v>46</v>
      </c>
      <c r="D3571" t="s">
        <v>1247</v>
      </c>
      <c r="E3571" t="s">
        <v>22</v>
      </c>
      <c r="F3571" s="7">
        <v>7</v>
      </c>
      <c r="G3571" s="7">
        <v>17876.196400000001</v>
      </c>
      <c r="H3571" s="7" t="s">
        <v>71</v>
      </c>
      <c r="I3571" s="7">
        <v>25159.606779999998</v>
      </c>
      <c r="J3571" s="7">
        <v>5</v>
      </c>
      <c r="K3571" s="7">
        <v>29152.54506</v>
      </c>
      <c r="L3571" s="6" t="s">
        <v>72</v>
      </c>
      <c r="M3571" s="6">
        <v>-0.28948824374273502</v>
      </c>
      <c r="N3571" s="6">
        <v>0.4</v>
      </c>
      <c r="O3571" s="6">
        <v>-0.38680494745112998</v>
      </c>
    </row>
    <row r="3572" spans="2:15" x14ac:dyDescent="0.25">
      <c r="B3572" t="s">
        <v>12</v>
      </c>
      <c r="C3572" t="s">
        <v>46</v>
      </c>
      <c r="D3572" t="s">
        <v>1248</v>
      </c>
      <c r="E3572" t="s">
        <v>8</v>
      </c>
      <c r="F3572" s="7">
        <v>39</v>
      </c>
      <c r="G3572" s="7">
        <v>301360.76867199998</v>
      </c>
      <c r="H3572" s="7">
        <v>35</v>
      </c>
      <c r="I3572" s="7">
        <v>472831.85327199998</v>
      </c>
      <c r="J3572" s="7">
        <v>31</v>
      </c>
      <c r="K3572" s="7">
        <v>224984.49840000001</v>
      </c>
      <c r="L3572" s="6">
        <v>0.114285714285714</v>
      </c>
      <c r="M3572" s="6">
        <v>-0.362647066633559</v>
      </c>
      <c r="N3572" s="6">
        <v>0.25806451612903197</v>
      </c>
      <c r="O3572" s="6">
        <v>0.33947347846254999</v>
      </c>
    </row>
    <row r="3573" spans="2:15" x14ac:dyDescent="0.25">
      <c r="B3573" t="s">
        <v>12</v>
      </c>
      <c r="C3573" t="s">
        <v>46</v>
      </c>
      <c r="D3573" t="s">
        <v>1249</v>
      </c>
      <c r="E3573" t="s">
        <v>8</v>
      </c>
      <c r="F3573" s="7">
        <v>200</v>
      </c>
      <c r="G3573" s="7">
        <v>1940612.138576</v>
      </c>
      <c r="H3573" s="7">
        <v>192</v>
      </c>
      <c r="I3573" s="7">
        <v>2110809.827976</v>
      </c>
      <c r="J3573" s="7">
        <v>219</v>
      </c>
      <c r="K3573" s="7">
        <v>1792648.7632800001</v>
      </c>
      <c r="L3573" s="6">
        <v>4.1666666666666699E-2</v>
      </c>
      <c r="M3573" s="6">
        <v>-8.0631465300309998E-2</v>
      </c>
      <c r="N3573" s="6">
        <v>-8.6757990867580001E-2</v>
      </c>
      <c r="O3573" s="6">
        <v>8.2538965985323301E-2</v>
      </c>
    </row>
    <row r="3574" spans="2:15" x14ac:dyDescent="0.25">
      <c r="B3574" t="s">
        <v>12</v>
      </c>
      <c r="C3574" t="s">
        <v>46</v>
      </c>
      <c r="D3574" t="s">
        <v>1250</v>
      </c>
      <c r="E3574" t="s">
        <v>8</v>
      </c>
      <c r="F3574" s="7">
        <v>35</v>
      </c>
      <c r="G3574" s="7">
        <v>310025.66800000001</v>
      </c>
      <c r="H3574" s="7">
        <v>32</v>
      </c>
      <c r="I3574" s="7">
        <v>389360.32783999998</v>
      </c>
      <c r="J3574" s="7">
        <v>26</v>
      </c>
      <c r="K3574" s="7">
        <v>211304.41488</v>
      </c>
      <c r="L3574" s="6">
        <v>9.375E-2</v>
      </c>
      <c r="M3574" s="6">
        <v>-0.20375640291889499</v>
      </c>
      <c r="N3574" s="6">
        <v>0.34615384615384598</v>
      </c>
      <c r="O3574" s="6">
        <v>0.46719919778327301</v>
      </c>
    </row>
    <row r="3575" spans="2:15" x14ac:dyDescent="0.25">
      <c r="B3575" t="s">
        <v>12</v>
      </c>
      <c r="C3575" t="s">
        <v>46</v>
      </c>
      <c r="D3575" t="s">
        <v>1251</v>
      </c>
      <c r="E3575" t="s">
        <v>17</v>
      </c>
      <c r="F3575" s="7">
        <v>96</v>
      </c>
      <c r="G3575" s="7">
        <v>632870.58600000001</v>
      </c>
      <c r="H3575" s="7">
        <v>102</v>
      </c>
      <c r="I3575" s="7">
        <v>651806.86300000001</v>
      </c>
      <c r="J3575" s="7">
        <v>106</v>
      </c>
      <c r="K3575" s="7">
        <v>981823.91159999999</v>
      </c>
      <c r="L3575" s="6">
        <v>-5.8823529411764698E-2</v>
      </c>
      <c r="M3575" s="6">
        <v>-2.9051975477588601E-2</v>
      </c>
      <c r="N3575" s="6">
        <v>-9.4339622641509399E-2</v>
      </c>
      <c r="O3575" s="6">
        <v>-0.355413350069402</v>
      </c>
    </row>
    <row r="3576" spans="2:15" x14ac:dyDescent="0.25">
      <c r="B3576" t="s">
        <v>12</v>
      </c>
      <c r="C3576" t="s">
        <v>46</v>
      </c>
      <c r="D3576" t="s">
        <v>1252</v>
      </c>
      <c r="E3576" t="s">
        <v>8</v>
      </c>
      <c r="F3576" s="7">
        <v>47</v>
      </c>
      <c r="G3576" s="7">
        <v>461815.15743999998</v>
      </c>
      <c r="H3576" s="7">
        <v>39</v>
      </c>
      <c r="I3576" s="7">
        <v>312649.91791999998</v>
      </c>
      <c r="J3576" s="7">
        <v>39</v>
      </c>
      <c r="K3576" s="7">
        <v>311185.42416</v>
      </c>
      <c r="L3576" s="6">
        <v>0.20512820512820501</v>
      </c>
      <c r="M3576" s="6">
        <v>0.47709988383290702</v>
      </c>
      <c r="N3576" s="6">
        <v>0.20512820512820501</v>
      </c>
      <c r="O3576" s="6">
        <v>0.48405137768455297</v>
      </c>
    </row>
    <row r="3577" spans="2:15" x14ac:dyDescent="0.25">
      <c r="B3577" t="s">
        <v>12</v>
      </c>
      <c r="C3577" t="s">
        <v>46</v>
      </c>
      <c r="D3577" t="s">
        <v>1253</v>
      </c>
      <c r="E3577" t="s">
        <v>22</v>
      </c>
      <c r="F3577" s="7">
        <v>8</v>
      </c>
      <c r="G3577" s="7">
        <v>48856.26</v>
      </c>
      <c r="H3577" s="7">
        <v>11</v>
      </c>
      <c r="I3577" s="7">
        <v>75789.22</v>
      </c>
      <c r="J3577" s="7">
        <v>10</v>
      </c>
      <c r="K3577" s="7">
        <v>52084.62</v>
      </c>
      <c r="L3577" s="6">
        <v>-0.27272727272727298</v>
      </c>
      <c r="M3577" s="6">
        <v>-0.35536663393553902</v>
      </c>
      <c r="N3577" s="6">
        <v>-0.2</v>
      </c>
      <c r="O3577" s="6">
        <v>-6.1982980772442998E-2</v>
      </c>
    </row>
    <row r="3578" spans="2:15" x14ac:dyDescent="0.25">
      <c r="B3578" t="s">
        <v>12</v>
      </c>
      <c r="C3578" t="s">
        <v>46</v>
      </c>
      <c r="D3578" t="s">
        <v>1254</v>
      </c>
      <c r="E3578" t="s">
        <v>8</v>
      </c>
      <c r="F3578" s="7">
        <v>31</v>
      </c>
      <c r="G3578" s="7">
        <v>294025.73184000002</v>
      </c>
      <c r="H3578" s="7">
        <v>30</v>
      </c>
      <c r="I3578" s="7">
        <v>259043.21424</v>
      </c>
      <c r="J3578" s="7">
        <v>34</v>
      </c>
      <c r="K3578" s="7">
        <v>247801.39488000001</v>
      </c>
      <c r="L3578" s="6">
        <v>3.3333333333333402E-2</v>
      </c>
      <c r="M3578" s="6">
        <v>0.13504510319884</v>
      </c>
      <c r="N3578" s="6">
        <v>-8.8235294117647106E-2</v>
      </c>
      <c r="O3578" s="6">
        <v>0.186537840040749</v>
      </c>
    </row>
    <row r="3579" spans="2:15" x14ac:dyDescent="0.25">
      <c r="B3579" t="s">
        <v>12</v>
      </c>
      <c r="C3579" t="s">
        <v>46</v>
      </c>
      <c r="D3579" t="s">
        <v>1255</v>
      </c>
      <c r="E3579" t="s">
        <v>26</v>
      </c>
      <c r="F3579" s="7"/>
      <c r="G3579" s="7"/>
      <c r="H3579" s="7"/>
      <c r="I3579" s="7"/>
      <c r="J3579" s="7" t="s">
        <v>71</v>
      </c>
      <c r="K3579" s="7">
        <v>3659.0039999999999</v>
      </c>
      <c r="L3579" s="6"/>
      <c r="M3579" s="6"/>
      <c r="N3579" s="6" t="s">
        <v>72</v>
      </c>
      <c r="O3579" s="6"/>
    </row>
    <row r="3580" spans="2:15" x14ac:dyDescent="0.25">
      <c r="B3580" t="s">
        <v>12</v>
      </c>
      <c r="C3580" t="s">
        <v>46</v>
      </c>
      <c r="D3580" t="s">
        <v>1256</v>
      </c>
      <c r="E3580" t="s">
        <v>22</v>
      </c>
      <c r="F3580" s="7">
        <v>108</v>
      </c>
      <c r="G3580" s="7">
        <v>1712422.0285779999</v>
      </c>
      <c r="H3580" s="7">
        <v>100</v>
      </c>
      <c r="I3580" s="7">
        <v>935432.88134800002</v>
      </c>
      <c r="J3580" s="7">
        <v>97</v>
      </c>
      <c r="K3580" s="7">
        <v>858988.55411999999</v>
      </c>
      <c r="L3580" s="6">
        <v>8.0000000000000099E-2</v>
      </c>
      <c r="M3580" s="6">
        <v>0.83061987954744998</v>
      </c>
      <c r="N3580" s="6">
        <v>0.11340206185567001</v>
      </c>
      <c r="O3580" s="6">
        <v>0.99353299920545401</v>
      </c>
    </row>
    <row r="3581" spans="2:15" x14ac:dyDescent="0.25">
      <c r="B3581" t="s">
        <v>12</v>
      </c>
      <c r="C3581" t="s">
        <v>46</v>
      </c>
      <c r="D3581" t="s">
        <v>1257</v>
      </c>
      <c r="E3581" t="s">
        <v>8</v>
      </c>
      <c r="F3581" s="7">
        <v>11</v>
      </c>
      <c r="G3581" s="7">
        <v>100153.5288</v>
      </c>
      <c r="H3581" s="7">
        <v>8</v>
      </c>
      <c r="I3581" s="7">
        <v>74396.695999999996</v>
      </c>
      <c r="J3581" s="7">
        <v>7</v>
      </c>
      <c r="K3581" s="7">
        <v>57439.886400000003</v>
      </c>
      <c r="L3581" s="6">
        <v>0.375</v>
      </c>
      <c r="M3581" s="6">
        <v>0.34620936392121499</v>
      </c>
      <c r="N3581" s="6">
        <v>0.57142857142857095</v>
      </c>
      <c r="O3581" s="6">
        <v>0.74362337875375795</v>
      </c>
    </row>
    <row r="3582" spans="2:15" x14ac:dyDescent="0.25">
      <c r="B3582" t="s">
        <v>12</v>
      </c>
      <c r="C3582" t="s">
        <v>46</v>
      </c>
      <c r="D3582" t="s">
        <v>1258</v>
      </c>
      <c r="E3582" t="s">
        <v>8</v>
      </c>
      <c r="F3582" s="7">
        <v>49</v>
      </c>
      <c r="G3582" s="7">
        <v>428836.00079999998</v>
      </c>
      <c r="H3582" s="7">
        <v>34</v>
      </c>
      <c r="I3582" s="7">
        <v>319171.64896000002</v>
      </c>
      <c r="J3582" s="7">
        <v>43</v>
      </c>
      <c r="K3582" s="7">
        <v>306420.97824000003</v>
      </c>
      <c r="L3582" s="6">
        <v>0.441176470588235</v>
      </c>
      <c r="M3582" s="6">
        <v>0.34359051688122699</v>
      </c>
      <c r="N3582" s="6">
        <v>0.13953488372093001</v>
      </c>
      <c r="O3582" s="6">
        <v>0.39949948356381798</v>
      </c>
    </row>
    <row r="3583" spans="2:15" x14ac:dyDescent="0.25">
      <c r="B3583" t="s">
        <v>12</v>
      </c>
      <c r="C3583" t="s">
        <v>46</v>
      </c>
      <c r="D3583" t="s">
        <v>1259</v>
      </c>
      <c r="E3583" t="s">
        <v>8</v>
      </c>
      <c r="F3583" s="7">
        <v>24</v>
      </c>
      <c r="G3583" s="7">
        <v>236079.42496</v>
      </c>
      <c r="H3583" s="7">
        <v>29</v>
      </c>
      <c r="I3583" s="7">
        <v>220339.14207999999</v>
      </c>
      <c r="J3583" s="7">
        <v>23</v>
      </c>
      <c r="K3583" s="7">
        <v>196363.10303999999</v>
      </c>
      <c r="L3583" s="6">
        <v>-0.17241379310344801</v>
      </c>
      <c r="M3583" s="6">
        <v>7.1436616896171298E-2</v>
      </c>
      <c r="N3583" s="6">
        <v>4.3478260869565202E-2</v>
      </c>
      <c r="O3583" s="6">
        <v>0.202259596151878</v>
      </c>
    </row>
    <row r="3584" spans="2:15" x14ac:dyDescent="0.25">
      <c r="B3584" t="s">
        <v>12</v>
      </c>
      <c r="C3584" t="s">
        <v>46</v>
      </c>
      <c r="D3584" t="s">
        <v>1260</v>
      </c>
      <c r="E3584" t="s">
        <v>8</v>
      </c>
      <c r="F3584" s="7">
        <v>23</v>
      </c>
      <c r="G3584" s="7">
        <v>208618.30016000001</v>
      </c>
      <c r="H3584" s="7">
        <v>28</v>
      </c>
      <c r="I3584" s="7">
        <v>215899.15056000001</v>
      </c>
      <c r="J3584" s="7">
        <v>21</v>
      </c>
      <c r="K3584" s="7">
        <v>135621.85104000001</v>
      </c>
      <c r="L3584" s="6">
        <v>-0.17857142857142899</v>
      </c>
      <c r="M3584" s="6">
        <v>-3.3723386039800997E-2</v>
      </c>
      <c r="N3584" s="6">
        <v>9.5238095238095302E-2</v>
      </c>
      <c r="O3584" s="6">
        <v>0.53823516314100905</v>
      </c>
    </row>
    <row r="3585" spans="2:15" x14ac:dyDescent="0.25">
      <c r="B3585" t="s">
        <v>12</v>
      </c>
      <c r="C3585" t="s">
        <v>46</v>
      </c>
      <c r="D3585" t="s">
        <v>1261</v>
      </c>
      <c r="E3585" t="s">
        <v>17</v>
      </c>
      <c r="F3585" s="7">
        <v>99</v>
      </c>
      <c r="G3585" s="7">
        <v>1033998.311884</v>
      </c>
      <c r="H3585" s="7">
        <v>102</v>
      </c>
      <c r="I3585" s="7">
        <v>832298.36640000006</v>
      </c>
      <c r="J3585" s="7">
        <v>74</v>
      </c>
      <c r="K3585" s="7">
        <v>564199.40901599999</v>
      </c>
      <c r="L3585" s="6">
        <v>-2.9411764705882401E-2</v>
      </c>
      <c r="M3585" s="6">
        <v>0.24234091237788599</v>
      </c>
      <c r="N3585" s="6">
        <v>0.337837837837838</v>
      </c>
      <c r="O3585" s="6">
        <v>0.83268237321864502</v>
      </c>
    </row>
    <row r="3586" spans="2:15" x14ac:dyDescent="0.25">
      <c r="B3586" t="s">
        <v>12</v>
      </c>
      <c r="C3586" t="s">
        <v>46</v>
      </c>
      <c r="D3586" t="s">
        <v>1262</v>
      </c>
      <c r="E3586" t="s">
        <v>17</v>
      </c>
      <c r="F3586" s="7">
        <v>112</v>
      </c>
      <c r="G3586" s="7">
        <v>1073581.9276000001</v>
      </c>
      <c r="H3586" s="7">
        <v>115</v>
      </c>
      <c r="I3586" s="7">
        <v>956215.22629999998</v>
      </c>
      <c r="J3586" s="7">
        <v>90</v>
      </c>
      <c r="K3586" s="7">
        <v>807208.88529999997</v>
      </c>
      <c r="L3586" s="6">
        <v>-2.6086956521739101E-2</v>
      </c>
      <c r="M3586" s="6">
        <v>0.122740883089826</v>
      </c>
      <c r="N3586" s="6">
        <v>0.24444444444444399</v>
      </c>
      <c r="O3586" s="6">
        <v>0.32999270343884102</v>
      </c>
    </row>
    <row r="3587" spans="2:15" x14ac:dyDescent="0.25">
      <c r="B3587" t="s">
        <v>12</v>
      </c>
      <c r="C3587" t="s">
        <v>46</v>
      </c>
      <c r="D3587" t="s">
        <v>1264</v>
      </c>
      <c r="E3587" t="s">
        <v>31</v>
      </c>
      <c r="F3587" s="7">
        <v>5</v>
      </c>
      <c r="G3587" s="7">
        <v>33665.42</v>
      </c>
      <c r="H3587" s="7">
        <v>7</v>
      </c>
      <c r="I3587" s="7">
        <v>33235.26</v>
      </c>
      <c r="J3587" s="7">
        <v>8</v>
      </c>
      <c r="K3587" s="7">
        <v>43969.99</v>
      </c>
      <c r="L3587" s="6">
        <v>-0.28571428571428598</v>
      </c>
      <c r="M3587" s="6">
        <v>1.2942880543134E-2</v>
      </c>
      <c r="N3587" s="6">
        <v>-0.375</v>
      </c>
      <c r="O3587" s="6">
        <v>-0.23435461322597501</v>
      </c>
    </row>
    <row r="3588" spans="2:15" x14ac:dyDescent="0.25">
      <c r="B3588" t="s">
        <v>12</v>
      </c>
      <c r="C3588" t="s">
        <v>46</v>
      </c>
      <c r="D3588" t="s">
        <v>1265</v>
      </c>
      <c r="E3588" t="s">
        <v>15</v>
      </c>
      <c r="F3588" s="7">
        <v>62</v>
      </c>
      <c r="G3588" s="7">
        <v>759334.507812</v>
      </c>
      <c r="H3588" s="7">
        <v>74</v>
      </c>
      <c r="I3588" s="7">
        <v>1276649.4921959999</v>
      </c>
      <c r="J3588" s="7">
        <v>58</v>
      </c>
      <c r="K3588" s="7">
        <v>913767.30705599999</v>
      </c>
      <c r="L3588" s="6">
        <v>-0.162162162162162</v>
      </c>
      <c r="M3588" s="6">
        <v>-0.405213010733394</v>
      </c>
      <c r="N3588" s="6">
        <v>6.8965517241379198E-2</v>
      </c>
      <c r="O3588" s="6">
        <v>-0.16900670230975501</v>
      </c>
    </row>
    <row r="3589" spans="2:15" x14ac:dyDescent="0.25">
      <c r="B3589" t="s">
        <v>12</v>
      </c>
      <c r="C3589" t="s">
        <v>46</v>
      </c>
      <c r="D3589" t="s">
        <v>1266</v>
      </c>
      <c r="E3589" t="s">
        <v>8</v>
      </c>
      <c r="F3589" s="7">
        <v>78</v>
      </c>
      <c r="G3589" s="7">
        <v>674571.17695999995</v>
      </c>
      <c r="H3589" s="7">
        <v>45</v>
      </c>
      <c r="I3589" s="7">
        <v>360971.88672000001</v>
      </c>
      <c r="J3589" s="7">
        <v>53</v>
      </c>
      <c r="K3589" s="7">
        <v>380629.51056000002</v>
      </c>
      <c r="L3589" s="6">
        <v>0.73333333333333295</v>
      </c>
      <c r="M3589" s="6">
        <v>0.86876375079939105</v>
      </c>
      <c r="N3589" s="6">
        <v>0.47169811320754701</v>
      </c>
      <c r="O3589" s="6">
        <v>0.772251384207018</v>
      </c>
    </row>
    <row r="3590" spans="2:15" x14ac:dyDescent="0.25">
      <c r="B3590" t="s">
        <v>12</v>
      </c>
      <c r="C3590" t="s">
        <v>46</v>
      </c>
      <c r="D3590" t="s">
        <v>1267</v>
      </c>
      <c r="E3590" t="s">
        <v>8</v>
      </c>
      <c r="F3590" s="7">
        <v>32</v>
      </c>
      <c r="G3590" s="7">
        <v>333298.57663999998</v>
      </c>
      <c r="H3590" s="7">
        <v>32</v>
      </c>
      <c r="I3590" s="7">
        <v>284595.17702399998</v>
      </c>
      <c r="J3590" s="7">
        <v>32</v>
      </c>
      <c r="K3590" s="7">
        <v>270030.005856</v>
      </c>
      <c r="L3590" s="6">
        <v>0</v>
      </c>
      <c r="M3590" s="6">
        <v>0.17113220303059801</v>
      </c>
      <c r="N3590" s="6">
        <v>0</v>
      </c>
      <c r="O3590" s="6">
        <v>0.23430200130328999</v>
      </c>
    </row>
    <row r="3591" spans="2:15" x14ac:dyDescent="0.25">
      <c r="B3591" t="s">
        <v>12</v>
      </c>
      <c r="C3591" t="s">
        <v>46</v>
      </c>
      <c r="D3591" t="s">
        <v>1268</v>
      </c>
      <c r="E3591" t="s">
        <v>8</v>
      </c>
      <c r="F3591" s="7">
        <v>21</v>
      </c>
      <c r="G3591" s="7">
        <v>199187.17311999999</v>
      </c>
      <c r="H3591" s="7">
        <v>16</v>
      </c>
      <c r="I3591" s="7">
        <v>161930.58335999999</v>
      </c>
      <c r="J3591" s="7">
        <v>17</v>
      </c>
      <c r="K3591" s="7">
        <v>141202.75104</v>
      </c>
      <c r="L3591" s="6">
        <v>0.3125</v>
      </c>
      <c r="M3591" s="6">
        <v>0.23007753684905899</v>
      </c>
      <c r="N3591" s="6">
        <v>0.23529411764705899</v>
      </c>
      <c r="O3591" s="6">
        <v>0.41064654656462102</v>
      </c>
    </row>
    <row r="3592" spans="2:15" x14ac:dyDescent="0.25">
      <c r="B3592" t="s">
        <v>12</v>
      </c>
      <c r="C3592" t="s">
        <v>46</v>
      </c>
      <c r="D3592" t="s">
        <v>1269</v>
      </c>
      <c r="E3592" t="s">
        <v>15</v>
      </c>
      <c r="F3592" s="7">
        <v>60</v>
      </c>
      <c r="G3592" s="7">
        <v>641400.84057600005</v>
      </c>
      <c r="H3592" s="7">
        <v>41</v>
      </c>
      <c r="I3592" s="7">
        <v>560811.99876400002</v>
      </c>
      <c r="J3592" s="7">
        <v>47</v>
      </c>
      <c r="K3592" s="7">
        <v>419147.02205999999</v>
      </c>
      <c r="L3592" s="6">
        <v>0.46341463414634099</v>
      </c>
      <c r="M3592" s="6">
        <v>0.14370028100257001</v>
      </c>
      <c r="N3592" s="6">
        <v>0.27659574468085102</v>
      </c>
      <c r="O3592" s="6">
        <v>0.53025264839931197</v>
      </c>
    </row>
    <row r="3593" spans="2:15" x14ac:dyDescent="0.25">
      <c r="B3593" t="s">
        <v>12</v>
      </c>
      <c r="C3593" t="s">
        <v>46</v>
      </c>
      <c r="D3593" t="s">
        <v>1270</v>
      </c>
      <c r="E3593" t="s">
        <v>15</v>
      </c>
      <c r="F3593" s="7">
        <v>74</v>
      </c>
      <c r="G3593" s="7">
        <v>599234.60008</v>
      </c>
      <c r="H3593" s="7">
        <v>68</v>
      </c>
      <c r="I3593" s="7">
        <v>669157.82319999998</v>
      </c>
      <c r="J3593" s="7">
        <v>84</v>
      </c>
      <c r="K3593" s="7">
        <v>634470.46739999996</v>
      </c>
      <c r="L3593" s="6">
        <v>8.8235294117646995E-2</v>
      </c>
      <c r="M3593" s="6">
        <v>-0.104494366942641</v>
      </c>
      <c r="N3593" s="6">
        <v>-0.119047619047619</v>
      </c>
      <c r="O3593" s="6">
        <v>-5.5535866727403703E-2</v>
      </c>
    </row>
    <row r="3594" spans="2:15" x14ac:dyDescent="0.25">
      <c r="B3594" t="s">
        <v>12</v>
      </c>
      <c r="C3594" t="s">
        <v>46</v>
      </c>
      <c r="D3594" t="s">
        <v>1272</v>
      </c>
      <c r="E3594" t="s">
        <v>8</v>
      </c>
      <c r="F3594" s="7">
        <v>33</v>
      </c>
      <c r="G3594" s="7">
        <v>245723.88975999999</v>
      </c>
      <c r="H3594" s="7">
        <v>28</v>
      </c>
      <c r="I3594" s="7">
        <v>223438.87552</v>
      </c>
      <c r="J3594" s="7">
        <v>42</v>
      </c>
      <c r="K3594" s="7">
        <v>289211.23134</v>
      </c>
      <c r="L3594" s="6">
        <v>0.17857142857142899</v>
      </c>
      <c r="M3594" s="6">
        <v>9.9736512673262306E-2</v>
      </c>
      <c r="N3594" s="6">
        <v>-0.214285714285714</v>
      </c>
      <c r="O3594" s="6">
        <v>-0.150365327717428</v>
      </c>
    </row>
    <row r="3595" spans="2:15" x14ac:dyDescent="0.25">
      <c r="B3595" t="s">
        <v>12</v>
      </c>
      <c r="C3595" t="s">
        <v>46</v>
      </c>
      <c r="D3595" t="s">
        <v>1273</v>
      </c>
      <c r="E3595" t="s">
        <v>31</v>
      </c>
      <c r="F3595" s="7" t="s">
        <v>71</v>
      </c>
      <c r="G3595" s="7">
        <v>21042.560000000001</v>
      </c>
      <c r="H3595" s="7">
        <v>5</v>
      </c>
      <c r="I3595" s="7">
        <v>31865.68</v>
      </c>
      <c r="J3595" s="7" t="s">
        <v>71</v>
      </c>
      <c r="K3595" s="7">
        <v>10111.36</v>
      </c>
      <c r="L3595" s="6" t="s">
        <v>72</v>
      </c>
      <c r="M3595" s="6">
        <v>-0.339648173207037</v>
      </c>
      <c r="N3595" s="6" t="s">
        <v>72</v>
      </c>
      <c r="O3595" s="6">
        <v>1.08108108108108</v>
      </c>
    </row>
    <row r="3596" spans="2:15" x14ac:dyDescent="0.25">
      <c r="B3596" t="s">
        <v>12</v>
      </c>
      <c r="C3596" t="s">
        <v>46</v>
      </c>
      <c r="D3596" t="s">
        <v>979</v>
      </c>
      <c r="E3596" t="s">
        <v>8</v>
      </c>
      <c r="F3596" s="7">
        <v>42</v>
      </c>
      <c r="G3596" s="7">
        <v>492896.50592000003</v>
      </c>
      <c r="H3596" s="7">
        <v>31</v>
      </c>
      <c r="I3596" s="7">
        <v>418871.84768000001</v>
      </c>
      <c r="J3596" s="7">
        <v>37</v>
      </c>
      <c r="K3596" s="7">
        <v>299560.97807999997</v>
      </c>
      <c r="L3596" s="6">
        <v>0.35483870967741898</v>
      </c>
      <c r="M3596" s="6">
        <v>0.17672388022732799</v>
      </c>
      <c r="N3596" s="6">
        <v>0.135135135135135</v>
      </c>
      <c r="O3596" s="6">
        <v>0.64539623644962296</v>
      </c>
    </row>
    <row r="3597" spans="2:15" x14ac:dyDescent="0.25">
      <c r="B3597" t="s">
        <v>12</v>
      </c>
      <c r="C3597" t="s">
        <v>46</v>
      </c>
      <c r="D3597" t="s">
        <v>1274</v>
      </c>
      <c r="E3597" t="s">
        <v>31</v>
      </c>
      <c r="F3597" s="7" t="s">
        <v>71</v>
      </c>
      <c r="G3597" s="7">
        <v>13753.08</v>
      </c>
      <c r="H3597" s="7">
        <v>6</v>
      </c>
      <c r="I3597" s="7">
        <v>27506.16</v>
      </c>
      <c r="J3597" s="7" t="s">
        <v>71</v>
      </c>
      <c r="K3597" s="7">
        <v>17540.16</v>
      </c>
      <c r="L3597" s="6" t="s">
        <v>72</v>
      </c>
      <c r="M3597" s="6">
        <v>-0.5</v>
      </c>
      <c r="N3597" s="6" t="s">
        <v>72</v>
      </c>
      <c r="O3597" s="6">
        <v>-0.21590909090909099</v>
      </c>
    </row>
    <row r="3598" spans="2:15" x14ac:dyDescent="0.25">
      <c r="B3598" t="s">
        <v>12</v>
      </c>
      <c r="C3598" t="s">
        <v>46</v>
      </c>
      <c r="D3598" t="s">
        <v>1275</v>
      </c>
      <c r="E3598" t="s">
        <v>31</v>
      </c>
      <c r="F3598" s="7">
        <v>19</v>
      </c>
      <c r="G3598" s="7">
        <v>92209.631999999998</v>
      </c>
      <c r="H3598" s="7">
        <v>23</v>
      </c>
      <c r="I3598" s="7">
        <v>108689.024</v>
      </c>
      <c r="J3598" s="7">
        <v>6</v>
      </c>
      <c r="K3598" s="7">
        <v>25911.599999999999</v>
      </c>
      <c r="L3598" s="6">
        <v>-0.173913043478261</v>
      </c>
      <c r="M3598" s="6">
        <v>-0.15161965204508601</v>
      </c>
      <c r="N3598" s="6">
        <v>2.1666666666666701</v>
      </c>
      <c r="O3598" s="6">
        <v>2.5586236280276</v>
      </c>
    </row>
    <row r="3599" spans="2:15" x14ac:dyDescent="0.25">
      <c r="B3599" t="s">
        <v>12</v>
      </c>
      <c r="C3599" t="s">
        <v>46</v>
      </c>
      <c r="D3599" t="s">
        <v>1276</v>
      </c>
      <c r="E3599" t="s">
        <v>8</v>
      </c>
      <c r="F3599" s="7">
        <v>35</v>
      </c>
      <c r="G3599" s="7">
        <v>308249.32045599999</v>
      </c>
      <c r="H3599" s="7">
        <v>31</v>
      </c>
      <c r="I3599" s="7">
        <v>404495.17584799998</v>
      </c>
      <c r="J3599" s="7">
        <v>34</v>
      </c>
      <c r="K3599" s="7">
        <v>207357.85008</v>
      </c>
      <c r="L3599" s="6">
        <v>0.12903225806451599</v>
      </c>
      <c r="M3599" s="6">
        <v>-0.23794067553519299</v>
      </c>
      <c r="N3599" s="6">
        <v>2.94117647058822E-2</v>
      </c>
      <c r="O3599" s="6">
        <v>0.48655727447538299</v>
      </c>
    </row>
    <row r="3600" spans="2:15" x14ac:dyDescent="0.25">
      <c r="B3600" t="s">
        <v>12</v>
      </c>
      <c r="C3600" t="s">
        <v>46</v>
      </c>
      <c r="D3600" t="s">
        <v>1277</v>
      </c>
      <c r="E3600" t="s">
        <v>15</v>
      </c>
      <c r="F3600" s="7">
        <v>32</v>
      </c>
      <c r="G3600" s="7">
        <v>254546.71677999999</v>
      </c>
      <c r="H3600" s="7">
        <v>43</v>
      </c>
      <c r="I3600" s="7">
        <v>329792.95348000003</v>
      </c>
      <c r="J3600" s="7">
        <v>40</v>
      </c>
      <c r="K3600" s="7">
        <v>267629.97956399998</v>
      </c>
      <c r="L3600" s="6">
        <v>-0.25581395348837199</v>
      </c>
      <c r="M3600" s="6">
        <v>-0.22816205108689</v>
      </c>
      <c r="N3600" s="6">
        <v>-0.2</v>
      </c>
      <c r="O3600" s="6">
        <v>-4.8885639812528102E-2</v>
      </c>
    </row>
    <row r="3601" spans="2:15" x14ac:dyDescent="0.25">
      <c r="B3601" t="s">
        <v>12</v>
      </c>
      <c r="C3601" t="s">
        <v>46</v>
      </c>
      <c r="D3601" t="s">
        <v>1278</v>
      </c>
      <c r="E3601" t="s">
        <v>8</v>
      </c>
      <c r="F3601" s="7">
        <v>36</v>
      </c>
      <c r="G3601" s="7">
        <v>402966.61424000002</v>
      </c>
      <c r="H3601" s="7">
        <v>49</v>
      </c>
      <c r="I3601" s="7">
        <v>521085.460448</v>
      </c>
      <c r="J3601" s="7">
        <v>33</v>
      </c>
      <c r="K3601" s="7">
        <v>270539.30404800002</v>
      </c>
      <c r="L3601" s="6">
        <v>-0.26530612244898</v>
      </c>
      <c r="M3601" s="6">
        <v>-0.22667845329333899</v>
      </c>
      <c r="N3601" s="6">
        <v>9.0909090909090801E-2</v>
      </c>
      <c r="O3601" s="6">
        <v>0.48949379336210702</v>
      </c>
    </row>
    <row r="3602" spans="2:15" x14ac:dyDescent="0.25">
      <c r="B3602" t="s">
        <v>12</v>
      </c>
      <c r="C3602" t="s">
        <v>46</v>
      </c>
      <c r="D3602" t="s">
        <v>1279</v>
      </c>
      <c r="E3602" t="s">
        <v>8</v>
      </c>
      <c r="F3602" s="7" t="s">
        <v>71</v>
      </c>
      <c r="G3602" s="7">
        <v>10659.2256</v>
      </c>
      <c r="H3602" s="7" t="s">
        <v>71</v>
      </c>
      <c r="I3602" s="7">
        <v>10531.125599999999</v>
      </c>
      <c r="J3602" s="7" t="s">
        <v>71</v>
      </c>
      <c r="K3602" s="7">
        <v>19499.875199999999</v>
      </c>
      <c r="L3602" s="6" t="s">
        <v>72</v>
      </c>
      <c r="M3602" s="6">
        <v>1.21639419056971E-2</v>
      </c>
      <c r="N3602" s="6" t="s">
        <v>72</v>
      </c>
      <c r="O3602" s="6">
        <v>-0.45336954771895199</v>
      </c>
    </row>
    <row r="3603" spans="2:15" x14ac:dyDescent="0.25">
      <c r="B3603" t="s">
        <v>12</v>
      </c>
      <c r="C3603" t="s">
        <v>46</v>
      </c>
      <c r="D3603" t="s">
        <v>1280</v>
      </c>
      <c r="E3603" t="s">
        <v>8</v>
      </c>
      <c r="F3603" s="7">
        <v>44</v>
      </c>
      <c r="G3603" s="7">
        <v>333154.87712000002</v>
      </c>
      <c r="H3603" s="7">
        <v>28</v>
      </c>
      <c r="I3603" s="7">
        <v>188958.63584</v>
      </c>
      <c r="J3603" s="7">
        <v>31</v>
      </c>
      <c r="K3603" s="7">
        <v>202859.35488</v>
      </c>
      <c r="L3603" s="6">
        <v>0.57142857142857095</v>
      </c>
      <c r="M3603" s="6">
        <v>0.76311008829518401</v>
      </c>
      <c r="N3603" s="6">
        <v>0.41935483870967699</v>
      </c>
      <c r="O3603" s="6">
        <v>0.64229486639684596</v>
      </c>
    </row>
    <row r="3604" spans="2:15" x14ac:dyDescent="0.25">
      <c r="B3604" t="s">
        <v>12</v>
      </c>
      <c r="C3604" t="s">
        <v>46</v>
      </c>
      <c r="D3604" t="s">
        <v>1281</v>
      </c>
      <c r="E3604" t="s">
        <v>15</v>
      </c>
      <c r="F3604" s="7">
        <v>54</v>
      </c>
      <c r="G3604" s="7">
        <v>969097.78384000005</v>
      </c>
      <c r="H3604" s="7">
        <v>39</v>
      </c>
      <c r="I3604" s="7">
        <v>360476.47756000003</v>
      </c>
      <c r="J3604" s="7">
        <v>30</v>
      </c>
      <c r="K3604" s="7">
        <v>225838.9584</v>
      </c>
      <c r="L3604" s="6">
        <v>0.38461538461538503</v>
      </c>
      <c r="M3604" s="6">
        <v>1.6883800862670599</v>
      </c>
      <c r="N3604" s="6">
        <v>0.8</v>
      </c>
      <c r="O3604" s="6">
        <v>3.29110101598839</v>
      </c>
    </row>
    <row r="3605" spans="2:15" x14ac:dyDescent="0.25">
      <c r="B3605" t="s">
        <v>12</v>
      </c>
      <c r="C3605" t="s">
        <v>46</v>
      </c>
      <c r="D3605" t="s">
        <v>1282</v>
      </c>
      <c r="E3605" t="s">
        <v>31</v>
      </c>
      <c r="F3605" s="7" t="s">
        <v>71</v>
      </c>
      <c r="G3605" s="7">
        <v>4488.3100000000004</v>
      </c>
      <c r="H3605" s="7">
        <v>5</v>
      </c>
      <c r="I3605" s="7">
        <v>22441.55</v>
      </c>
      <c r="J3605" s="7" t="s">
        <v>71</v>
      </c>
      <c r="K3605" s="7">
        <v>13429.01</v>
      </c>
      <c r="L3605" s="6" t="s">
        <v>72</v>
      </c>
      <c r="M3605" s="6">
        <v>-0.8</v>
      </c>
      <c r="N3605" s="6" t="s">
        <v>72</v>
      </c>
      <c r="O3605" s="6">
        <v>-0.66577506458033797</v>
      </c>
    </row>
    <row r="3606" spans="2:15" x14ac:dyDescent="0.25">
      <c r="B3606" t="s">
        <v>12</v>
      </c>
      <c r="C3606" t="s">
        <v>47</v>
      </c>
      <c r="D3606" t="s">
        <v>1283</v>
      </c>
      <c r="E3606" t="s">
        <v>8</v>
      </c>
      <c r="F3606" s="7">
        <v>34</v>
      </c>
      <c r="G3606" s="7">
        <v>296706.48992000002</v>
      </c>
      <c r="H3606" s="7">
        <v>36</v>
      </c>
      <c r="I3606" s="7">
        <v>312460.14464000001</v>
      </c>
      <c r="J3606" s="7">
        <v>33</v>
      </c>
      <c r="K3606" s="7">
        <v>237874.55327999999</v>
      </c>
      <c r="L3606" s="6">
        <v>-5.5555555555555601E-2</v>
      </c>
      <c r="M3606" s="6">
        <v>-5.0418125288108399E-2</v>
      </c>
      <c r="N3606" s="6">
        <v>3.03030303030303E-2</v>
      </c>
      <c r="O3606" s="6">
        <v>0.24732337204118501</v>
      </c>
    </row>
    <row r="3607" spans="2:15" x14ac:dyDescent="0.25">
      <c r="B3607" t="s">
        <v>12</v>
      </c>
      <c r="C3607" t="s">
        <v>47</v>
      </c>
      <c r="D3607" t="s">
        <v>1284</v>
      </c>
      <c r="E3607" t="s">
        <v>15</v>
      </c>
      <c r="F3607" s="7">
        <v>45</v>
      </c>
      <c r="G3607" s="7">
        <v>410843.89224000002</v>
      </c>
      <c r="H3607" s="7">
        <v>45</v>
      </c>
      <c r="I3607" s="7">
        <v>366859.55891999998</v>
      </c>
      <c r="J3607" s="7">
        <v>37</v>
      </c>
      <c r="K3607" s="7">
        <v>274340.97953999997</v>
      </c>
      <c r="L3607" s="6">
        <v>0</v>
      </c>
      <c r="M3607" s="6">
        <v>0.119894199975287</v>
      </c>
      <c r="N3607" s="6">
        <v>0.21621621621621601</v>
      </c>
      <c r="O3607" s="6">
        <v>0.49756661556316001</v>
      </c>
    </row>
    <row r="3608" spans="2:15" x14ac:dyDescent="0.25">
      <c r="B3608" t="s">
        <v>12</v>
      </c>
      <c r="C3608" t="s">
        <v>47</v>
      </c>
      <c r="D3608" t="s">
        <v>1285</v>
      </c>
      <c r="E3608" t="s">
        <v>8</v>
      </c>
      <c r="F3608" s="7">
        <v>26</v>
      </c>
      <c r="G3608" s="7">
        <v>230057.15951999999</v>
      </c>
      <c r="H3608" s="7">
        <v>19</v>
      </c>
      <c r="I3608" s="7">
        <v>146955.43572000001</v>
      </c>
      <c r="J3608" s="7">
        <v>18</v>
      </c>
      <c r="K3608" s="7">
        <v>125854.22304</v>
      </c>
      <c r="L3608" s="6">
        <v>0.36842105263157898</v>
      </c>
      <c r="M3608" s="6">
        <v>0.56548928178700997</v>
      </c>
      <c r="N3608" s="6">
        <v>0.44444444444444398</v>
      </c>
      <c r="O3608" s="6">
        <v>0.82796535517827896</v>
      </c>
    </row>
    <row r="3609" spans="2:15" x14ac:dyDescent="0.25">
      <c r="B3609" t="s">
        <v>12</v>
      </c>
      <c r="C3609" t="s">
        <v>47</v>
      </c>
      <c r="D3609" t="s">
        <v>1286</v>
      </c>
      <c r="E3609" t="s">
        <v>8</v>
      </c>
      <c r="F3609" s="7">
        <v>15</v>
      </c>
      <c r="G3609" s="7">
        <v>126847.64864</v>
      </c>
      <c r="H3609" s="7">
        <v>12</v>
      </c>
      <c r="I3609" s="7">
        <v>104493.39472</v>
      </c>
      <c r="J3609" s="7">
        <v>20</v>
      </c>
      <c r="K3609" s="7">
        <v>140256.06192000001</v>
      </c>
      <c r="L3609" s="6">
        <v>0.25</v>
      </c>
      <c r="M3609" s="6">
        <v>0.213929827621165</v>
      </c>
      <c r="N3609" s="6">
        <v>-0.25</v>
      </c>
      <c r="O3609" s="6">
        <v>-9.5599527724141903E-2</v>
      </c>
    </row>
    <row r="3610" spans="2:15" x14ac:dyDescent="0.25">
      <c r="B3610" t="s">
        <v>12</v>
      </c>
      <c r="C3610" t="s">
        <v>47</v>
      </c>
      <c r="D3610" t="s">
        <v>1287</v>
      </c>
      <c r="E3610" t="s">
        <v>15</v>
      </c>
      <c r="F3610" s="7">
        <v>24</v>
      </c>
      <c r="G3610" s="7">
        <v>200308.1974</v>
      </c>
      <c r="H3610" s="7">
        <v>39</v>
      </c>
      <c r="I3610" s="7">
        <v>486356.86286400002</v>
      </c>
      <c r="J3610" s="7">
        <v>31</v>
      </c>
      <c r="K3610" s="7">
        <v>251816.75928</v>
      </c>
      <c r="L3610" s="6">
        <v>-0.38461538461538503</v>
      </c>
      <c r="M3610" s="6">
        <v>-0.58814563400946196</v>
      </c>
      <c r="N3610" s="6">
        <v>-0.225806451612903</v>
      </c>
      <c r="O3610" s="6">
        <v>-0.204547791129051</v>
      </c>
    </row>
    <row r="3611" spans="2:15" x14ac:dyDescent="0.25">
      <c r="B3611" t="s">
        <v>12</v>
      </c>
      <c r="C3611" t="s">
        <v>47</v>
      </c>
      <c r="D3611" t="s">
        <v>1288</v>
      </c>
      <c r="E3611" t="s">
        <v>8</v>
      </c>
      <c r="F3611" s="7">
        <v>12</v>
      </c>
      <c r="G3611" s="7">
        <v>147768.73056</v>
      </c>
      <c r="H3611" s="7">
        <v>14</v>
      </c>
      <c r="I3611" s="7">
        <v>102509.4184</v>
      </c>
      <c r="J3611" s="7">
        <v>13</v>
      </c>
      <c r="K3611" s="7">
        <v>103061.7432</v>
      </c>
      <c r="L3611" s="6">
        <v>-0.14285714285714299</v>
      </c>
      <c r="M3611" s="6">
        <v>0.44151369568203502</v>
      </c>
      <c r="N3611" s="6">
        <v>-7.69230769230769E-2</v>
      </c>
      <c r="O3611" s="6">
        <v>0.43378838715392498</v>
      </c>
    </row>
    <row r="3612" spans="2:15" x14ac:dyDescent="0.25">
      <c r="B3612" t="s">
        <v>12</v>
      </c>
      <c r="C3612" t="s">
        <v>47</v>
      </c>
      <c r="D3612" t="s">
        <v>1289</v>
      </c>
      <c r="E3612" t="s">
        <v>8</v>
      </c>
      <c r="F3612" s="7">
        <v>16</v>
      </c>
      <c r="G3612" s="7">
        <v>134934.36095999999</v>
      </c>
      <c r="H3612" s="7">
        <v>28</v>
      </c>
      <c r="I3612" s="7">
        <v>225089.83728000001</v>
      </c>
      <c r="J3612" s="7">
        <v>15</v>
      </c>
      <c r="K3612" s="7">
        <v>115493.37695999999</v>
      </c>
      <c r="L3612" s="6">
        <v>-0.42857142857142899</v>
      </c>
      <c r="M3612" s="6">
        <v>-0.40053108309750701</v>
      </c>
      <c r="N3612" s="6">
        <v>6.6666666666666693E-2</v>
      </c>
      <c r="O3612" s="6">
        <v>0.16832986021989099</v>
      </c>
    </row>
    <row r="3613" spans="2:15" x14ac:dyDescent="0.25">
      <c r="B3613" t="s">
        <v>12</v>
      </c>
      <c r="C3613" t="s">
        <v>47</v>
      </c>
      <c r="D3613" t="s">
        <v>1290</v>
      </c>
      <c r="E3613" t="s">
        <v>8</v>
      </c>
      <c r="F3613" s="7">
        <v>16</v>
      </c>
      <c r="G3613" s="7">
        <v>111933.26592000001</v>
      </c>
      <c r="H3613" s="7">
        <v>22</v>
      </c>
      <c r="I3613" s="7">
        <v>174896.95632</v>
      </c>
      <c r="J3613" s="7">
        <v>19</v>
      </c>
      <c r="K3613" s="7">
        <v>116099.39952000001</v>
      </c>
      <c r="L3613" s="6">
        <v>-0.27272727272727298</v>
      </c>
      <c r="M3613" s="6">
        <v>-0.36000449478834001</v>
      </c>
      <c r="N3613" s="6">
        <v>-0.157894736842105</v>
      </c>
      <c r="O3613" s="6">
        <v>-3.5884195932316697E-2</v>
      </c>
    </row>
    <row r="3614" spans="2:15" x14ac:dyDescent="0.25">
      <c r="B3614" t="s">
        <v>12</v>
      </c>
      <c r="C3614" t="s">
        <v>47</v>
      </c>
      <c r="D3614" t="s">
        <v>1464</v>
      </c>
      <c r="E3614" t="s">
        <v>25</v>
      </c>
      <c r="F3614" s="7">
        <v>16</v>
      </c>
      <c r="G3614" s="7">
        <v>415053.15202400001</v>
      </c>
      <c r="H3614" s="7">
        <v>11</v>
      </c>
      <c r="I3614" s="7">
        <v>211031.963292</v>
      </c>
      <c r="J3614" s="7">
        <v>19</v>
      </c>
      <c r="K3614" s="7">
        <v>260912.55460800001</v>
      </c>
      <c r="L3614" s="6">
        <v>0.45454545454545497</v>
      </c>
      <c r="M3614" s="6">
        <v>0.96677861281942701</v>
      </c>
      <c r="N3614" s="6">
        <v>-0.157894736842105</v>
      </c>
      <c r="O3614" s="6">
        <v>0.59077493471935005</v>
      </c>
    </row>
    <row r="3615" spans="2:15" x14ac:dyDescent="0.25">
      <c r="B3615" t="s">
        <v>12</v>
      </c>
      <c r="C3615" t="s">
        <v>47</v>
      </c>
      <c r="D3615" t="s">
        <v>1291</v>
      </c>
      <c r="E3615" t="s">
        <v>17</v>
      </c>
      <c r="F3615" s="7">
        <v>216</v>
      </c>
      <c r="G3615" s="7">
        <v>2600120.1248440002</v>
      </c>
      <c r="H3615" s="7">
        <v>210</v>
      </c>
      <c r="I3615" s="7">
        <v>3107920.2766979998</v>
      </c>
      <c r="J3615" s="7">
        <v>205</v>
      </c>
      <c r="K3615" s="7">
        <v>2242071.3232499999</v>
      </c>
      <c r="L3615" s="6">
        <v>2.8571428571428501E-2</v>
      </c>
      <c r="M3615" s="6">
        <v>-0.16338905333617801</v>
      </c>
      <c r="N3615" s="6">
        <v>5.3658536585365901E-2</v>
      </c>
      <c r="O3615" s="6">
        <v>0.15969554486562501</v>
      </c>
    </row>
    <row r="3616" spans="2:15" x14ac:dyDescent="0.25">
      <c r="B3616" t="s">
        <v>12</v>
      </c>
      <c r="C3616" t="s">
        <v>47</v>
      </c>
      <c r="D3616" t="s">
        <v>1292</v>
      </c>
      <c r="E3616" t="s">
        <v>22</v>
      </c>
      <c r="F3616" s="7">
        <v>27</v>
      </c>
      <c r="G3616" s="7">
        <v>177736.26759999999</v>
      </c>
      <c r="H3616" s="7">
        <v>30</v>
      </c>
      <c r="I3616" s="7">
        <v>177755.2</v>
      </c>
      <c r="J3616" s="7">
        <v>31</v>
      </c>
      <c r="K3616" s="7">
        <v>343830.609</v>
      </c>
      <c r="L3616" s="6">
        <v>-0.1</v>
      </c>
      <c r="M3616" s="6">
        <v>-1.0650827655123201E-4</v>
      </c>
      <c r="N3616" s="6">
        <v>-0.12903225806451599</v>
      </c>
      <c r="O3616" s="6">
        <v>-0.483070259169392</v>
      </c>
    </row>
    <row r="3617" spans="2:15" x14ac:dyDescent="0.25">
      <c r="B3617" t="s">
        <v>12</v>
      </c>
      <c r="C3617" t="s">
        <v>47</v>
      </c>
      <c r="D3617" t="s">
        <v>1293</v>
      </c>
      <c r="E3617" t="s">
        <v>22</v>
      </c>
      <c r="F3617" s="7">
        <v>34</v>
      </c>
      <c r="G3617" s="7">
        <v>240968.14</v>
      </c>
      <c r="H3617" s="7">
        <v>29</v>
      </c>
      <c r="I3617" s="7">
        <v>174217.68</v>
      </c>
      <c r="J3617" s="7">
        <v>43</v>
      </c>
      <c r="K3617" s="7">
        <v>272363.31</v>
      </c>
      <c r="L3617" s="6">
        <v>0.17241379310344801</v>
      </c>
      <c r="M3617" s="6">
        <v>0.383144006968753</v>
      </c>
      <c r="N3617" s="6">
        <v>-0.209302325581395</v>
      </c>
      <c r="O3617" s="6">
        <v>-0.115269453877617</v>
      </c>
    </row>
    <row r="3618" spans="2:15" x14ac:dyDescent="0.25">
      <c r="B3618" t="s">
        <v>12</v>
      </c>
      <c r="C3618" t="s">
        <v>47</v>
      </c>
      <c r="D3618" t="s">
        <v>1294</v>
      </c>
      <c r="E3618" t="s">
        <v>29</v>
      </c>
      <c r="F3618" s="7">
        <v>10</v>
      </c>
      <c r="G3618" s="7">
        <v>52543.874600000003</v>
      </c>
      <c r="H3618" s="7">
        <v>6</v>
      </c>
      <c r="I3618" s="7">
        <v>28448.7189</v>
      </c>
      <c r="J3618" s="7">
        <v>9</v>
      </c>
      <c r="K3618" s="7">
        <v>38125.815000000002</v>
      </c>
      <c r="L3618" s="6">
        <v>0.66666666666666696</v>
      </c>
      <c r="M3618" s="6">
        <v>0.84696804044838703</v>
      </c>
      <c r="N3618" s="6">
        <v>0.11111111111111099</v>
      </c>
      <c r="O3618" s="6">
        <v>0.37817052828903502</v>
      </c>
    </row>
    <row r="3619" spans="2:15" x14ac:dyDescent="0.25">
      <c r="B3619" t="s">
        <v>12</v>
      </c>
      <c r="C3619" t="s">
        <v>47</v>
      </c>
      <c r="D3619" t="s">
        <v>1295</v>
      </c>
      <c r="E3619" t="s">
        <v>22</v>
      </c>
      <c r="F3619" s="7">
        <v>20</v>
      </c>
      <c r="G3619" s="7">
        <v>147199.18799999999</v>
      </c>
      <c r="H3619" s="7">
        <v>16</v>
      </c>
      <c r="I3619" s="7">
        <v>106419.86</v>
      </c>
      <c r="J3619" s="7">
        <v>32</v>
      </c>
      <c r="K3619" s="7">
        <v>248454.8028</v>
      </c>
      <c r="L3619" s="6">
        <v>0.25</v>
      </c>
      <c r="M3619" s="6">
        <v>0.38319283637471402</v>
      </c>
      <c r="N3619" s="6">
        <v>-0.375</v>
      </c>
      <c r="O3619" s="6">
        <v>-0.40754138643682503</v>
      </c>
    </row>
    <row r="3620" spans="2:15" x14ac:dyDescent="0.25">
      <c r="B3620" t="s">
        <v>12</v>
      </c>
      <c r="C3620" t="s">
        <v>47</v>
      </c>
      <c r="D3620" t="s">
        <v>1296</v>
      </c>
      <c r="E3620" t="s">
        <v>17</v>
      </c>
      <c r="F3620" s="7">
        <v>78</v>
      </c>
      <c r="G3620" s="7">
        <v>580003.97620000003</v>
      </c>
      <c r="H3620" s="7">
        <v>106</v>
      </c>
      <c r="I3620" s="7">
        <v>803701.41099999996</v>
      </c>
      <c r="J3620" s="7">
        <v>76</v>
      </c>
      <c r="K3620" s="7">
        <v>496706.81760000001</v>
      </c>
      <c r="L3620" s="6">
        <v>-0.26415094339622602</v>
      </c>
      <c r="M3620" s="6">
        <v>-0.27833400780230799</v>
      </c>
      <c r="N3620" s="6">
        <v>2.6315789473684299E-2</v>
      </c>
      <c r="O3620" s="6">
        <v>0.16769884295624801</v>
      </c>
    </row>
    <row r="3621" spans="2:15" x14ac:dyDescent="0.25">
      <c r="B3621" t="s">
        <v>12</v>
      </c>
      <c r="C3621" t="s">
        <v>47</v>
      </c>
      <c r="D3621" t="s">
        <v>1297</v>
      </c>
      <c r="E3621" t="s">
        <v>22</v>
      </c>
      <c r="F3621" s="7">
        <v>169</v>
      </c>
      <c r="G3621" s="7">
        <v>1340432.37778</v>
      </c>
      <c r="H3621" s="7">
        <v>181</v>
      </c>
      <c r="I3621" s="7">
        <v>1717263.8615600001</v>
      </c>
      <c r="J3621" s="7">
        <v>165</v>
      </c>
      <c r="K3621" s="7">
        <v>1295855.3265839999</v>
      </c>
      <c r="L3621" s="6">
        <v>-6.6298342541436503E-2</v>
      </c>
      <c r="M3621" s="6">
        <v>-0.219437147787922</v>
      </c>
      <c r="N3621" s="6">
        <v>2.4242424242424201E-2</v>
      </c>
      <c r="O3621" s="6">
        <v>3.4399712901215199E-2</v>
      </c>
    </row>
    <row r="3622" spans="2:15" x14ac:dyDescent="0.25">
      <c r="B3622" t="s">
        <v>12</v>
      </c>
      <c r="C3622" t="s">
        <v>47</v>
      </c>
      <c r="D3622" t="s">
        <v>1298</v>
      </c>
      <c r="E3622" t="s">
        <v>8</v>
      </c>
      <c r="F3622" s="7">
        <v>18</v>
      </c>
      <c r="G3622" s="7">
        <v>136149.45984</v>
      </c>
      <c r="H3622" s="7">
        <v>6</v>
      </c>
      <c r="I3622" s="7">
        <v>44641.570399999997</v>
      </c>
      <c r="J3622" s="7">
        <v>18</v>
      </c>
      <c r="K3622" s="7">
        <v>114733.53216</v>
      </c>
      <c r="L3622" s="6">
        <v>2</v>
      </c>
      <c r="M3622" s="6">
        <v>2.0498358059554298</v>
      </c>
      <c r="N3622" s="6">
        <v>0</v>
      </c>
      <c r="O3622" s="6">
        <v>0.186657965433634</v>
      </c>
    </row>
    <row r="3623" spans="2:15" x14ac:dyDescent="0.25">
      <c r="B3623" t="s">
        <v>12</v>
      </c>
      <c r="C3623" t="s">
        <v>47</v>
      </c>
      <c r="D3623" t="s">
        <v>1299</v>
      </c>
      <c r="E3623" t="s">
        <v>22</v>
      </c>
      <c r="F3623" s="7">
        <v>109</v>
      </c>
      <c r="G3623" s="7">
        <v>668604.07649999997</v>
      </c>
      <c r="H3623" s="7">
        <v>91</v>
      </c>
      <c r="I3623" s="7">
        <v>613908.38639999996</v>
      </c>
      <c r="J3623" s="7">
        <v>89</v>
      </c>
      <c r="K3623" s="7">
        <v>517772.14559999999</v>
      </c>
      <c r="L3623" s="6">
        <v>0.19780219780219799</v>
      </c>
      <c r="M3623" s="6">
        <v>8.9094222056061295E-2</v>
      </c>
      <c r="N3623" s="6">
        <v>0.224719101123596</v>
      </c>
      <c r="O3623" s="6">
        <v>0.29130947306022897</v>
      </c>
    </row>
    <row r="3624" spans="2:15" x14ac:dyDescent="0.25">
      <c r="B3624" t="s">
        <v>12</v>
      </c>
      <c r="C3624" t="s">
        <v>47</v>
      </c>
      <c r="D3624" t="s">
        <v>1300</v>
      </c>
      <c r="E3624" t="s">
        <v>22</v>
      </c>
      <c r="F3624" s="7">
        <v>11</v>
      </c>
      <c r="G3624" s="7">
        <v>53950.03</v>
      </c>
      <c r="H3624" s="7">
        <v>12</v>
      </c>
      <c r="I3624" s="7">
        <v>49321.7</v>
      </c>
      <c r="J3624" s="7">
        <v>15</v>
      </c>
      <c r="K3624" s="7">
        <v>60986.06</v>
      </c>
      <c r="L3624" s="6">
        <v>-8.3333333333333398E-2</v>
      </c>
      <c r="M3624" s="6">
        <v>9.3839628398858704E-2</v>
      </c>
      <c r="N3624" s="6">
        <v>-0.266666666666667</v>
      </c>
      <c r="O3624" s="6">
        <v>-0.11537111923610099</v>
      </c>
    </row>
    <row r="3625" spans="2:15" x14ac:dyDescent="0.25">
      <c r="B3625" t="s">
        <v>12</v>
      </c>
      <c r="C3625" t="s">
        <v>47</v>
      </c>
      <c r="D3625" t="s">
        <v>1301</v>
      </c>
      <c r="E3625" t="s">
        <v>8</v>
      </c>
      <c r="F3625" s="7">
        <v>10</v>
      </c>
      <c r="G3625" s="7">
        <v>80994.180800000002</v>
      </c>
      <c r="H3625" s="7">
        <v>7</v>
      </c>
      <c r="I3625" s="7">
        <v>57528.344640000003</v>
      </c>
      <c r="J3625" s="7">
        <v>17</v>
      </c>
      <c r="K3625" s="7">
        <v>128975.48351999999</v>
      </c>
      <c r="L3625" s="6">
        <v>0.42857142857142899</v>
      </c>
      <c r="M3625" s="6">
        <v>0.40790042381445402</v>
      </c>
      <c r="N3625" s="6">
        <v>-0.41176470588235298</v>
      </c>
      <c r="O3625" s="6">
        <v>-0.37201878535744798</v>
      </c>
    </row>
    <row r="3626" spans="2:15" x14ac:dyDescent="0.25">
      <c r="B3626" t="s">
        <v>12</v>
      </c>
      <c r="C3626" t="s">
        <v>47</v>
      </c>
      <c r="D3626" t="s">
        <v>1302</v>
      </c>
      <c r="E3626" t="s">
        <v>8</v>
      </c>
      <c r="F3626" s="7">
        <v>28</v>
      </c>
      <c r="G3626" s="7">
        <v>228772.06</v>
      </c>
      <c r="H3626" s="7">
        <v>30</v>
      </c>
      <c r="I3626" s="7">
        <v>256285.02547200001</v>
      </c>
      <c r="J3626" s="7">
        <v>11</v>
      </c>
      <c r="K3626" s="7">
        <v>62178.858143999998</v>
      </c>
      <c r="L3626" s="6">
        <v>-6.6666666666666693E-2</v>
      </c>
      <c r="M3626" s="6">
        <v>-0.10735299661511399</v>
      </c>
      <c r="N3626" s="6">
        <v>1.5454545454545501</v>
      </c>
      <c r="O3626" s="6">
        <v>2.6792579797812799</v>
      </c>
    </row>
    <row r="3627" spans="2:15" x14ac:dyDescent="0.25">
      <c r="B3627" t="s">
        <v>12</v>
      </c>
      <c r="C3627" t="s">
        <v>47</v>
      </c>
      <c r="D3627" t="s">
        <v>1303</v>
      </c>
      <c r="E3627" t="s">
        <v>8</v>
      </c>
      <c r="F3627" s="7">
        <v>19</v>
      </c>
      <c r="G3627" s="7">
        <v>156725.86207999999</v>
      </c>
      <c r="H3627" s="7">
        <v>23</v>
      </c>
      <c r="I3627" s="7">
        <v>169294.16800000001</v>
      </c>
      <c r="J3627" s="7">
        <v>10</v>
      </c>
      <c r="K3627" s="7">
        <v>61110.2232</v>
      </c>
      <c r="L3627" s="6">
        <v>-0.173913043478261</v>
      </c>
      <c r="M3627" s="6">
        <v>-7.4239449996883602E-2</v>
      </c>
      <c r="N3627" s="6">
        <v>0.9</v>
      </c>
      <c r="O3627" s="6">
        <v>1.5646422787079599</v>
      </c>
    </row>
    <row r="3628" spans="2:15" x14ac:dyDescent="0.25">
      <c r="B3628" t="s">
        <v>12</v>
      </c>
      <c r="C3628" t="s">
        <v>47</v>
      </c>
      <c r="D3628" t="s">
        <v>1304</v>
      </c>
      <c r="E3628" t="s">
        <v>8</v>
      </c>
      <c r="F3628" s="7">
        <v>13</v>
      </c>
      <c r="G3628" s="7">
        <v>109500.13984</v>
      </c>
      <c r="H3628" s="7">
        <v>19</v>
      </c>
      <c r="I3628" s="7">
        <v>166042.49791999999</v>
      </c>
      <c r="J3628" s="7">
        <v>16</v>
      </c>
      <c r="K3628" s="7">
        <v>104130.7488</v>
      </c>
      <c r="L3628" s="6">
        <v>-0.31578947368421101</v>
      </c>
      <c r="M3628" s="6">
        <v>-0.34052943546562597</v>
      </c>
      <c r="N3628" s="6">
        <v>-0.1875</v>
      </c>
      <c r="O3628" s="6">
        <v>5.1563933822398503E-2</v>
      </c>
    </row>
    <row r="3629" spans="2:15" x14ac:dyDescent="0.25">
      <c r="B3629" t="s">
        <v>12</v>
      </c>
      <c r="C3629" t="s">
        <v>47</v>
      </c>
      <c r="D3629" t="s">
        <v>1305</v>
      </c>
      <c r="E3629" t="s">
        <v>8</v>
      </c>
      <c r="F3629" s="7">
        <v>43</v>
      </c>
      <c r="G3629" s="7">
        <v>397821.21344000002</v>
      </c>
      <c r="H3629" s="7">
        <v>35</v>
      </c>
      <c r="I3629" s="7">
        <v>284910.24049</v>
      </c>
      <c r="J3629" s="7">
        <v>30</v>
      </c>
      <c r="K3629" s="7">
        <v>203212.64059200001</v>
      </c>
      <c r="L3629" s="6">
        <v>0.22857142857142901</v>
      </c>
      <c r="M3629" s="6">
        <v>0.396303666571659</v>
      </c>
      <c r="N3629" s="6">
        <v>0.43333333333333302</v>
      </c>
      <c r="O3629" s="6">
        <v>0.95765978081415304</v>
      </c>
    </row>
    <row r="3630" spans="2:15" x14ac:dyDescent="0.25">
      <c r="B3630" t="s">
        <v>12</v>
      </c>
      <c r="C3630" t="s">
        <v>47</v>
      </c>
      <c r="D3630" t="s">
        <v>1118</v>
      </c>
      <c r="E3630" t="s">
        <v>8</v>
      </c>
      <c r="F3630" s="7">
        <v>28</v>
      </c>
      <c r="G3630" s="7">
        <v>266217.72607999999</v>
      </c>
      <c r="H3630" s="7">
        <v>27</v>
      </c>
      <c r="I3630" s="7">
        <v>262995.42191999999</v>
      </c>
      <c r="J3630" s="7">
        <v>26</v>
      </c>
      <c r="K3630" s="7">
        <v>208581.10415999999</v>
      </c>
      <c r="L3630" s="6">
        <v>3.7037037037037E-2</v>
      </c>
      <c r="M3630" s="6">
        <v>1.2252320350200499E-2</v>
      </c>
      <c r="N3630" s="6">
        <v>7.69230769230769E-2</v>
      </c>
      <c r="O3630" s="6">
        <v>0.27632714934612501</v>
      </c>
    </row>
    <row r="3631" spans="2:15" x14ac:dyDescent="0.25">
      <c r="B3631" t="s">
        <v>12</v>
      </c>
      <c r="C3631" t="s">
        <v>47</v>
      </c>
      <c r="D3631" t="s">
        <v>1306</v>
      </c>
      <c r="E3631" t="s">
        <v>8</v>
      </c>
      <c r="F3631" s="7">
        <v>21</v>
      </c>
      <c r="G3631" s="7">
        <v>206697.85167999999</v>
      </c>
      <c r="H3631" s="7">
        <v>20</v>
      </c>
      <c r="I3631" s="7">
        <v>173364.87424</v>
      </c>
      <c r="J3631" s="7">
        <v>17</v>
      </c>
      <c r="K3631" s="7">
        <v>146946.20543999999</v>
      </c>
      <c r="L3631" s="6">
        <v>0.05</v>
      </c>
      <c r="M3631" s="6">
        <v>0.19227065220752301</v>
      </c>
      <c r="N3631" s="6">
        <v>0.23529411764705899</v>
      </c>
      <c r="O3631" s="6">
        <v>0.40662258723242301</v>
      </c>
    </row>
    <row r="3632" spans="2:15" x14ac:dyDescent="0.25">
      <c r="B3632" t="s">
        <v>12</v>
      </c>
      <c r="C3632" t="s">
        <v>47</v>
      </c>
      <c r="D3632" t="s">
        <v>1307</v>
      </c>
      <c r="E3632" t="s">
        <v>8</v>
      </c>
      <c r="F3632" s="7" t="s">
        <v>71</v>
      </c>
      <c r="G3632" s="7">
        <v>10788.654399999999</v>
      </c>
      <c r="H3632" s="7">
        <v>5</v>
      </c>
      <c r="I3632" s="7">
        <v>42425.480799999998</v>
      </c>
      <c r="J3632" s="7" t="s">
        <v>71</v>
      </c>
      <c r="K3632" s="7">
        <v>32034.787199999999</v>
      </c>
      <c r="L3632" s="6" t="s">
        <v>72</v>
      </c>
      <c r="M3632" s="6">
        <v>-0.74570342641821097</v>
      </c>
      <c r="N3632" s="6" t="s">
        <v>72</v>
      </c>
      <c r="O3632" s="6">
        <v>-0.66322066281745096</v>
      </c>
    </row>
    <row r="3633" spans="2:15" x14ac:dyDescent="0.25">
      <c r="B3633" t="s">
        <v>19</v>
      </c>
      <c r="C3633" t="s">
        <v>7</v>
      </c>
      <c r="D3633" t="s">
        <v>771</v>
      </c>
      <c r="E3633" t="s">
        <v>8</v>
      </c>
      <c r="F3633" s="7">
        <v>7</v>
      </c>
      <c r="G3633" s="7">
        <v>34087.730560000004</v>
      </c>
      <c r="H3633" s="7" t="s">
        <v>71</v>
      </c>
      <c r="I3633" s="7">
        <v>13432.099200000001</v>
      </c>
      <c r="J3633" s="7">
        <v>6</v>
      </c>
      <c r="K3633" s="7">
        <v>40514.385600000001</v>
      </c>
      <c r="L3633" s="6" t="s">
        <v>72</v>
      </c>
      <c r="M3633" s="6">
        <v>1.5377813290717799</v>
      </c>
      <c r="N3633" s="6">
        <v>0.16666666666666699</v>
      </c>
      <c r="O3633" s="6">
        <v>-0.15862649636231901</v>
      </c>
    </row>
    <row r="3634" spans="2:15" x14ac:dyDescent="0.25">
      <c r="B3634" t="s">
        <v>19</v>
      </c>
      <c r="C3634" t="s">
        <v>7</v>
      </c>
      <c r="D3634" t="s">
        <v>772</v>
      </c>
      <c r="E3634" t="s">
        <v>8</v>
      </c>
      <c r="F3634" s="7">
        <v>13</v>
      </c>
      <c r="G3634" s="7">
        <v>322006.54639999999</v>
      </c>
      <c r="H3634" s="7">
        <v>9</v>
      </c>
      <c r="I3634" s="7">
        <v>253166.00959999999</v>
      </c>
      <c r="J3634" s="7">
        <v>14</v>
      </c>
      <c r="K3634" s="7">
        <v>121657.72319999999</v>
      </c>
      <c r="L3634" s="6">
        <v>0.44444444444444398</v>
      </c>
      <c r="M3634" s="6">
        <v>0.27191856011305499</v>
      </c>
      <c r="N3634" s="6">
        <v>-7.1428571428571397E-2</v>
      </c>
      <c r="O3634" s="6">
        <v>1.64682371106547</v>
      </c>
    </row>
    <row r="3635" spans="2:15" x14ac:dyDescent="0.25">
      <c r="B3635" t="s">
        <v>19</v>
      </c>
      <c r="C3635" t="s">
        <v>7</v>
      </c>
      <c r="D3635" t="s">
        <v>773</v>
      </c>
      <c r="E3635" t="s">
        <v>8</v>
      </c>
      <c r="F3635" s="7">
        <v>216</v>
      </c>
      <c r="G3635" s="7">
        <v>3067867.126472</v>
      </c>
      <c r="H3635" s="7">
        <v>208</v>
      </c>
      <c r="I3635" s="7">
        <v>3444980.7358619999</v>
      </c>
      <c r="J3635" s="7">
        <v>193</v>
      </c>
      <c r="K3635" s="7">
        <v>2728061.4894519998</v>
      </c>
      <c r="L3635" s="6">
        <v>3.8461538461538498E-2</v>
      </c>
      <c r="M3635" s="6">
        <v>-0.109467552449358</v>
      </c>
      <c r="N3635" s="6">
        <v>0.119170984455959</v>
      </c>
      <c r="O3635" s="6">
        <v>0.124559376074862</v>
      </c>
    </row>
    <row r="3636" spans="2:15" x14ac:dyDescent="0.25">
      <c r="B3636" t="s">
        <v>19</v>
      </c>
      <c r="C3636" t="s">
        <v>7</v>
      </c>
      <c r="D3636" t="s">
        <v>774</v>
      </c>
      <c r="E3636" t="s">
        <v>17</v>
      </c>
      <c r="F3636" s="7">
        <v>138</v>
      </c>
      <c r="G3636" s="7">
        <v>1604849.7396800001</v>
      </c>
      <c r="H3636" s="7">
        <v>136</v>
      </c>
      <c r="I3636" s="7">
        <v>1706092.7533100001</v>
      </c>
      <c r="J3636" s="7">
        <v>140</v>
      </c>
      <c r="K3636" s="7">
        <v>1685669.2848</v>
      </c>
      <c r="L3636" s="6">
        <v>1.47058823529411E-2</v>
      </c>
      <c r="M3636" s="6">
        <v>-5.9342033681098597E-2</v>
      </c>
      <c r="N3636" s="6">
        <v>-1.42857142857142E-2</v>
      </c>
      <c r="O3636" s="6">
        <v>-4.7945077868337099E-2</v>
      </c>
    </row>
    <row r="3637" spans="2:15" x14ac:dyDescent="0.25">
      <c r="B3637" t="s">
        <v>19</v>
      </c>
      <c r="C3637" t="s">
        <v>7</v>
      </c>
      <c r="D3637" t="s">
        <v>775</v>
      </c>
      <c r="E3637" t="s">
        <v>31</v>
      </c>
      <c r="F3637" s="7">
        <v>69</v>
      </c>
      <c r="G3637" s="7">
        <v>236187.12</v>
      </c>
      <c r="H3637" s="7">
        <v>63</v>
      </c>
      <c r="I3637" s="7">
        <v>220392.84</v>
      </c>
      <c r="J3637" s="7">
        <v>54</v>
      </c>
      <c r="K3637" s="7">
        <v>148625.28</v>
      </c>
      <c r="L3637" s="6">
        <v>9.5238095238095302E-2</v>
      </c>
      <c r="M3637" s="6">
        <v>7.1664215588854899E-2</v>
      </c>
      <c r="N3637" s="6">
        <v>0.27777777777777801</v>
      </c>
      <c r="O3637" s="6">
        <v>0.58914499605989001</v>
      </c>
    </row>
    <row r="3638" spans="2:15" x14ac:dyDescent="0.25">
      <c r="B3638" t="s">
        <v>19</v>
      </c>
      <c r="C3638" t="s">
        <v>7</v>
      </c>
      <c r="D3638" t="s">
        <v>776</v>
      </c>
      <c r="E3638" t="s">
        <v>8</v>
      </c>
      <c r="F3638" s="7">
        <v>5</v>
      </c>
      <c r="G3638" s="7">
        <v>32199.220160000001</v>
      </c>
      <c r="H3638" s="7">
        <v>9</v>
      </c>
      <c r="I3638" s="7">
        <v>76669.917600000001</v>
      </c>
      <c r="J3638" s="7">
        <v>7</v>
      </c>
      <c r="K3638" s="7">
        <v>36320.918400000002</v>
      </c>
      <c r="L3638" s="6">
        <v>-0.44444444444444398</v>
      </c>
      <c r="M3638" s="6">
        <v>-0.58002798010050305</v>
      </c>
      <c r="N3638" s="6">
        <v>-0.28571428571428598</v>
      </c>
      <c r="O3638" s="6">
        <v>-0.113480011562703</v>
      </c>
    </row>
    <row r="3639" spans="2:15" x14ac:dyDescent="0.25">
      <c r="B3639" t="s">
        <v>19</v>
      </c>
      <c r="C3639" t="s">
        <v>7</v>
      </c>
      <c r="D3639" t="s">
        <v>777</v>
      </c>
      <c r="E3639" t="s">
        <v>8</v>
      </c>
      <c r="F3639" s="7">
        <v>12</v>
      </c>
      <c r="G3639" s="7">
        <v>56956.286399999997</v>
      </c>
      <c r="H3639" s="7">
        <v>5</v>
      </c>
      <c r="I3639" s="7">
        <v>37871.936959999999</v>
      </c>
      <c r="J3639" s="7" t="s">
        <v>71</v>
      </c>
      <c r="K3639" s="7">
        <v>24518.22048</v>
      </c>
      <c r="L3639" s="6">
        <v>1.4</v>
      </c>
      <c r="M3639" s="6">
        <v>0.50391796596399896</v>
      </c>
      <c r="N3639" s="6" t="s">
        <v>72</v>
      </c>
      <c r="O3639" s="6">
        <v>1.32301877073258</v>
      </c>
    </row>
    <row r="3640" spans="2:15" x14ac:dyDescent="0.25">
      <c r="B3640" t="s">
        <v>19</v>
      </c>
      <c r="C3640" t="s">
        <v>7</v>
      </c>
      <c r="D3640" t="s">
        <v>778</v>
      </c>
      <c r="E3640" t="s">
        <v>8</v>
      </c>
      <c r="F3640" s="7">
        <v>138</v>
      </c>
      <c r="G3640" s="7">
        <v>710728.80576000002</v>
      </c>
      <c r="H3640" s="7">
        <v>135</v>
      </c>
      <c r="I3640" s="7">
        <v>701613.31455999997</v>
      </c>
      <c r="J3640" s="7">
        <v>115</v>
      </c>
      <c r="K3640" s="7">
        <v>539592.24384000001</v>
      </c>
      <c r="L3640" s="6">
        <v>2.2222222222222102E-2</v>
      </c>
      <c r="M3640" s="6">
        <v>1.2992186737101201E-2</v>
      </c>
      <c r="N3640" s="6">
        <v>0.2</v>
      </c>
      <c r="O3640" s="6">
        <v>0.31715904717627003</v>
      </c>
    </row>
    <row r="3641" spans="2:15" x14ac:dyDescent="0.25">
      <c r="B3641" t="s">
        <v>19</v>
      </c>
      <c r="C3641" t="s">
        <v>7</v>
      </c>
      <c r="D3641" t="s">
        <v>779</v>
      </c>
      <c r="E3641" t="s">
        <v>31</v>
      </c>
      <c r="F3641" s="7">
        <v>50</v>
      </c>
      <c r="G3641" s="7">
        <v>759322.94</v>
      </c>
      <c r="H3641" s="7">
        <v>84</v>
      </c>
      <c r="I3641" s="7">
        <v>1203404.319955</v>
      </c>
      <c r="J3641" s="7">
        <v>76</v>
      </c>
      <c r="K3641" s="7">
        <v>1247516.9696599999</v>
      </c>
      <c r="L3641" s="6">
        <v>-0.40476190476190499</v>
      </c>
      <c r="M3641" s="6">
        <v>-0.36902092886919802</v>
      </c>
      <c r="N3641" s="6">
        <v>-0.34210526315789502</v>
      </c>
      <c r="O3641" s="6">
        <v>-0.39133257625589901</v>
      </c>
    </row>
    <row r="3642" spans="2:15" x14ac:dyDescent="0.25">
      <c r="B3642" t="s">
        <v>19</v>
      </c>
      <c r="C3642" t="s">
        <v>7</v>
      </c>
      <c r="D3642" t="s">
        <v>1552</v>
      </c>
      <c r="E3642" t="s">
        <v>31</v>
      </c>
      <c r="F3642" s="7">
        <v>102</v>
      </c>
      <c r="G3642" s="7">
        <v>269200.64000000001</v>
      </c>
      <c r="H3642" s="7">
        <v>82</v>
      </c>
      <c r="I3642" s="7">
        <v>212570.88</v>
      </c>
      <c r="J3642" s="7">
        <v>71</v>
      </c>
      <c r="K3642" s="7">
        <v>180607.05</v>
      </c>
      <c r="L3642" s="6">
        <v>0.24390243902438999</v>
      </c>
      <c r="M3642" s="6">
        <v>0.26640412835473998</v>
      </c>
      <c r="N3642" s="6">
        <v>0.43661971830985902</v>
      </c>
      <c r="O3642" s="6">
        <v>0.49053229095984902</v>
      </c>
    </row>
    <row r="3643" spans="2:15" x14ac:dyDescent="0.25">
      <c r="B3643" t="s">
        <v>19</v>
      </c>
      <c r="C3643" t="s">
        <v>7</v>
      </c>
      <c r="D3643" t="s">
        <v>780</v>
      </c>
      <c r="E3643" t="s">
        <v>8</v>
      </c>
      <c r="F3643" s="7">
        <v>92</v>
      </c>
      <c r="G3643" s="7">
        <v>1310885.1861040001</v>
      </c>
      <c r="H3643" s="7">
        <v>104</v>
      </c>
      <c r="I3643" s="7">
        <v>1405069.9439920001</v>
      </c>
      <c r="J3643" s="7">
        <v>80</v>
      </c>
      <c r="K3643" s="7">
        <v>992313.18810899998</v>
      </c>
      <c r="L3643" s="6">
        <v>-0.115384615384615</v>
      </c>
      <c r="M3643" s="6">
        <v>-6.7032077862549597E-2</v>
      </c>
      <c r="N3643" s="6">
        <v>0.15</v>
      </c>
      <c r="O3643" s="6">
        <v>0.32103977031897202</v>
      </c>
    </row>
    <row r="3644" spans="2:15" x14ac:dyDescent="0.25">
      <c r="B3644" t="s">
        <v>19</v>
      </c>
      <c r="C3644" t="s">
        <v>7</v>
      </c>
      <c r="D3644" t="s">
        <v>781</v>
      </c>
      <c r="E3644" t="s">
        <v>8</v>
      </c>
      <c r="F3644" s="7">
        <v>295</v>
      </c>
      <c r="G3644" s="7">
        <v>3167142.0477800001</v>
      </c>
      <c r="H3644" s="7">
        <v>276</v>
      </c>
      <c r="I3644" s="7">
        <v>3106031.989296</v>
      </c>
      <c r="J3644" s="7">
        <v>227</v>
      </c>
      <c r="K3644" s="7">
        <v>2277543.2115199999</v>
      </c>
      <c r="L3644" s="6">
        <v>6.8840579710144997E-2</v>
      </c>
      <c r="M3644" s="6">
        <v>1.9674639119814999E-2</v>
      </c>
      <c r="N3644" s="6">
        <v>0.29955947136563899</v>
      </c>
      <c r="O3644" s="6">
        <v>0.39059581032769702</v>
      </c>
    </row>
    <row r="3645" spans="2:15" x14ac:dyDescent="0.25">
      <c r="B3645" t="s">
        <v>19</v>
      </c>
      <c r="C3645" t="s">
        <v>7</v>
      </c>
      <c r="D3645" t="s">
        <v>782</v>
      </c>
      <c r="E3645" t="s">
        <v>22</v>
      </c>
      <c r="F3645" s="7">
        <v>151</v>
      </c>
      <c r="G3645" s="7">
        <v>2014571.601822</v>
      </c>
      <c r="H3645" s="7">
        <v>139</v>
      </c>
      <c r="I3645" s="7">
        <v>2257336.940709</v>
      </c>
      <c r="J3645" s="7">
        <v>136</v>
      </c>
      <c r="K3645" s="7">
        <v>1845345.621</v>
      </c>
      <c r="L3645" s="6">
        <v>8.6330935251798496E-2</v>
      </c>
      <c r="M3645" s="6">
        <v>-0.10754501665610899</v>
      </c>
      <c r="N3645" s="6">
        <v>0.110294117647059</v>
      </c>
      <c r="O3645" s="6">
        <v>9.1704220009634699E-2</v>
      </c>
    </row>
    <row r="3646" spans="2:15" x14ac:dyDescent="0.25">
      <c r="B3646" t="s">
        <v>19</v>
      </c>
      <c r="C3646" t="s">
        <v>7</v>
      </c>
      <c r="D3646" t="s">
        <v>783</v>
      </c>
      <c r="E3646" t="s">
        <v>15</v>
      </c>
      <c r="F3646" s="7">
        <v>163</v>
      </c>
      <c r="G3646" s="7">
        <v>2797004.32216</v>
      </c>
      <c r="H3646" s="7">
        <v>175</v>
      </c>
      <c r="I3646" s="7">
        <v>2848690.1540919999</v>
      </c>
      <c r="J3646" s="7">
        <v>137</v>
      </c>
      <c r="K3646" s="7">
        <v>1689761.3273459999</v>
      </c>
      <c r="L3646" s="6">
        <v>-6.8571428571428603E-2</v>
      </c>
      <c r="M3646" s="6">
        <v>-1.8143718388521801E-2</v>
      </c>
      <c r="N3646" s="6">
        <v>0.18978102189780999</v>
      </c>
      <c r="O3646" s="6">
        <v>0.65526591057275296</v>
      </c>
    </row>
    <row r="3647" spans="2:15" x14ac:dyDescent="0.25">
      <c r="B3647" t="s">
        <v>19</v>
      </c>
      <c r="C3647" t="s">
        <v>7</v>
      </c>
      <c r="D3647" t="s">
        <v>784</v>
      </c>
      <c r="E3647" t="s">
        <v>15</v>
      </c>
      <c r="F3647" s="7">
        <v>158</v>
      </c>
      <c r="G3647" s="7">
        <v>2261924.7855199999</v>
      </c>
      <c r="H3647" s="7">
        <v>162</v>
      </c>
      <c r="I3647" s="7">
        <v>2223387.8562119999</v>
      </c>
      <c r="J3647" s="7">
        <v>164</v>
      </c>
      <c r="K3647" s="7">
        <v>2315774.7971279998</v>
      </c>
      <c r="L3647" s="6">
        <v>-2.4691358024691398E-2</v>
      </c>
      <c r="M3647" s="6">
        <v>1.7332526666604901E-2</v>
      </c>
      <c r="N3647" s="6">
        <v>-3.6585365853658597E-2</v>
      </c>
      <c r="O3647" s="6">
        <v>-2.3253561475314499E-2</v>
      </c>
    </row>
    <row r="3648" spans="2:15" x14ac:dyDescent="0.25">
      <c r="B3648" t="s">
        <v>19</v>
      </c>
      <c r="C3648" t="s">
        <v>7</v>
      </c>
      <c r="D3648" t="s">
        <v>785</v>
      </c>
      <c r="E3648" t="s">
        <v>22</v>
      </c>
      <c r="F3648" s="7">
        <v>75</v>
      </c>
      <c r="G3648" s="7">
        <v>1275748.1932000001</v>
      </c>
      <c r="H3648" s="7">
        <v>108</v>
      </c>
      <c r="I3648" s="7">
        <v>1542496.6158400001</v>
      </c>
      <c r="J3648" s="7">
        <v>92</v>
      </c>
      <c r="K3648" s="7">
        <v>1334297.03364</v>
      </c>
      <c r="L3648" s="6">
        <v>-0.30555555555555602</v>
      </c>
      <c r="M3648" s="6">
        <v>-0.17293290623832999</v>
      </c>
      <c r="N3648" s="6">
        <v>-0.184782608695652</v>
      </c>
      <c r="O3648" s="6">
        <v>-4.3879915014333103E-2</v>
      </c>
    </row>
    <row r="3649" spans="2:15" x14ac:dyDescent="0.25">
      <c r="B3649" t="s">
        <v>19</v>
      </c>
      <c r="C3649" t="s">
        <v>7</v>
      </c>
      <c r="D3649" t="s">
        <v>786</v>
      </c>
      <c r="E3649" t="s">
        <v>15</v>
      </c>
      <c r="F3649" s="7">
        <v>6</v>
      </c>
      <c r="G3649" s="7">
        <v>55617.306960000002</v>
      </c>
      <c r="H3649" s="7">
        <v>9</v>
      </c>
      <c r="I3649" s="7">
        <v>46377.192419999999</v>
      </c>
      <c r="J3649" s="7">
        <v>8</v>
      </c>
      <c r="K3649" s="7">
        <v>55591.544807999999</v>
      </c>
      <c r="L3649" s="6">
        <v>-0.33333333333333298</v>
      </c>
      <c r="M3649" s="6">
        <v>0.199238333711966</v>
      </c>
      <c r="N3649" s="6">
        <v>-0.25</v>
      </c>
      <c r="O3649" s="6">
        <v>4.6341853044351599E-4</v>
      </c>
    </row>
    <row r="3650" spans="2:15" x14ac:dyDescent="0.25">
      <c r="B3650" t="s">
        <v>19</v>
      </c>
      <c r="C3650" t="s">
        <v>7</v>
      </c>
      <c r="D3650" t="s">
        <v>787</v>
      </c>
      <c r="E3650" t="s">
        <v>8</v>
      </c>
      <c r="F3650" s="7">
        <v>150</v>
      </c>
      <c r="G3650" s="7">
        <v>1485218.3971200001</v>
      </c>
      <c r="H3650" s="7">
        <v>156</v>
      </c>
      <c r="I3650" s="7">
        <v>1664563.3505599999</v>
      </c>
      <c r="J3650" s="7">
        <v>144</v>
      </c>
      <c r="K3650" s="7">
        <v>1256544.0290399999</v>
      </c>
      <c r="L3650" s="6">
        <v>-3.8461538461538401E-2</v>
      </c>
      <c r="M3650" s="6">
        <v>-0.10774294254385899</v>
      </c>
      <c r="N3650" s="6">
        <v>4.1666666666666699E-2</v>
      </c>
      <c r="O3650" s="6">
        <v>0.18198675318580501</v>
      </c>
    </row>
    <row r="3651" spans="2:15" x14ac:dyDescent="0.25">
      <c r="B3651" t="s">
        <v>19</v>
      </c>
      <c r="C3651" t="s">
        <v>7</v>
      </c>
      <c r="D3651" t="s">
        <v>788</v>
      </c>
      <c r="E3651" t="s">
        <v>8</v>
      </c>
      <c r="F3651" s="7">
        <v>97</v>
      </c>
      <c r="G3651" s="7">
        <v>677657.15673599998</v>
      </c>
      <c r="H3651" s="7">
        <v>73</v>
      </c>
      <c r="I3651" s="7">
        <v>553910.132552</v>
      </c>
      <c r="J3651" s="7">
        <v>66</v>
      </c>
      <c r="K3651" s="7">
        <v>422459.05103999999</v>
      </c>
      <c r="L3651" s="6">
        <v>0.32876712328767099</v>
      </c>
      <c r="M3651" s="6">
        <v>0.223406319746972</v>
      </c>
      <c r="N3651" s="6">
        <v>0.46969696969697</v>
      </c>
      <c r="O3651" s="6">
        <v>0.60407773266487996</v>
      </c>
    </row>
    <row r="3652" spans="2:15" x14ac:dyDescent="0.25">
      <c r="B3652" t="s">
        <v>19</v>
      </c>
      <c r="C3652" t="s">
        <v>7</v>
      </c>
      <c r="D3652" t="s">
        <v>1553</v>
      </c>
      <c r="E3652" t="s">
        <v>31</v>
      </c>
      <c r="F3652" s="7" t="s">
        <v>71</v>
      </c>
      <c r="G3652" s="7">
        <v>6758.76</v>
      </c>
      <c r="H3652" s="7" t="s">
        <v>71</v>
      </c>
      <c r="I3652" s="7">
        <v>23260.04</v>
      </c>
      <c r="J3652" s="7" t="s">
        <v>71</v>
      </c>
      <c r="K3652" s="7">
        <v>7786.18</v>
      </c>
      <c r="L3652" s="6" t="s">
        <v>72</v>
      </c>
      <c r="M3652" s="6">
        <v>-0.70942612308491304</v>
      </c>
      <c r="N3652" s="6" t="s">
        <v>72</v>
      </c>
      <c r="O3652" s="6">
        <v>-0.13195430878813499</v>
      </c>
    </row>
    <row r="3653" spans="2:15" x14ac:dyDescent="0.25">
      <c r="B3653" t="s">
        <v>19</v>
      </c>
      <c r="C3653" t="s">
        <v>7</v>
      </c>
      <c r="D3653" t="s">
        <v>789</v>
      </c>
      <c r="E3653" t="s">
        <v>15</v>
      </c>
      <c r="F3653" s="7">
        <v>8</v>
      </c>
      <c r="G3653" s="7">
        <v>46556.417999999998</v>
      </c>
      <c r="H3653" s="7" t="s">
        <v>71</v>
      </c>
      <c r="I3653" s="7">
        <v>23204.6731</v>
      </c>
      <c r="J3653" s="7" t="s">
        <v>71</v>
      </c>
      <c r="K3653" s="7">
        <v>1183.0373999999999</v>
      </c>
      <c r="L3653" s="6" t="s">
        <v>72</v>
      </c>
      <c r="M3653" s="6">
        <v>1.0063380250765099</v>
      </c>
      <c r="N3653" s="6" t="s">
        <v>72</v>
      </c>
      <c r="O3653" s="6">
        <v>38.353293479986299</v>
      </c>
    </row>
    <row r="3654" spans="2:15" x14ac:dyDescent="0.25">
      <c r="B3654" t="s">
        <v>19</v>
      </c>
      <c r="C3654" t="s">
        <v>7</v>
      </c>
      <c r="D3654" t="s">
        <v>1554</v>
      </c>
      <c r="E3654" t="s">
        <v>31</v>
      </c>
      <c r="F3654" s="7">
        <v>63</v>
      </c>
      <c r="G3654" s="7">
        <v>361333.86</v>
      </c>
      <c r="H3654" s="7">
        <v>65</v>
      </c>
      <c r="I3654" s="7">
        <v>370181.66</v>
      </c>
      <c r="J3654" s="7">
        <v>58</v>
      </c>
      <c r="K3654" s="7">
        <v>308800.26</v>
      </c>
      <c r="L3654" s="6">
        <v>-3.0769230769230799E-2</v>
      </c>
      <c r="M3654" s="6">
        <v>-2.3901238111039801E-2</v>
      </c>
      <c r="N3654" s="6">
        <v>8.6206896551724199E-2</v>
      </c>
      <c r="O3654" s="6">
        <v>0.170121618420917</v>
      </c>
    </row>
    <row r="3655" spans="2:15" x14ac:dyDescent="0.25">
      <c r="B3655" t="s">
        <v>19</v>
      </c>
      <c r="C3655" t="s">
        <v>7</v>
      </c>
      <c r="D3655" t="s">
        <v>790</v>
      </c>
      <c r="E3655" t="s">
        <v>8</v>
      </c>
      <c r="F3655" s="7" t="s">
        <v>71</v>
      </c>
      <c r="G3655" s="7">
        <v>23408.346399999999</v>
      </c>
      <c r="H3655" s="7" t="s">
        <v>71</v>
      </c>
      <c r="I3655" s="7">
        <v>5794.4416000000001</v>
      </c>
      <c r="J3655" s="7" t="s">
        <v>71</v>
      </c>
      <c r="K3655" s="7">
        <v>11657.1312</v>
      </c>
      <c r="L3655" s="6" t="s">
        <v>72</v>
      </c>
      <c r="M3655" s="6">
        <v>3.0397933081248101</v>
      </c>
      <c r="N3655" s="6" t="s">
        <v>72</v>
      </c>
      <c r="O3655" s="6">
        <v>1.0080709394434899</v>
      </c>
    </row>
    <row r="3656" spans="2:15" x14ac:dyDescent="0.25">
      <c r="B3656" t="s">
        <v>19</v>
      </c>
      <c r="C3656" t="s">
        <v>7</v>
      </c>
      <c r="D3656" t="s">
        <v>1420</v>
      </c>
      <c r="E3656" t="s">
        <v>31</v>
      </c>
      <c r="F3656" s="7">
        <v>11</v>
      </c>
      <c r="G3656" s="7">
        <v>58423.05</v>
      </c>
      <c r="H3656" s="7">
        <v>17</v>
      </c>
      <c r="I3656" s="7">
        <v>82353.78</v>
      </c>
      <c r="J3656" s="7">
        <v>5</v>
      </c>
      <c r="K3656" s="7">
        <v>25910.36</v>
      </c>
      <c r="L3656" s="6">
        <v>-0.35294117647058798</v>
      </c>
      <c r="M3656" s="6">
        <v>-0.29058447590383801</v>
      </c>
      <c r="N3656" s="6">
        <v>1.2</v>
      </c>
      <c r="O3656" s="6">
        <v>1.2548142905000199</v>
      </c>
    </row>
    <row r="3657" spans="2:15" x14ac:dyDescent="0.25">
      <c r="B3657" t="s">
        <v>19</v>
      </c>
      <c r="C3657" t="s">
        <v>7</v>
      </c>
      <c r="D3657" t="s">
        <v>791</v>
      </c>
      <c r="E3657" t="s">
        <v>22</v>
      </c>
      <c r="F3657" s="7">
        <v>208</v>
      </c>
      <c r="G3657" s="7">
        <v>2725726.1209320002</v>
      </c>
      <c r="H3657" s="7">
        <v>190</v>
      </c>
      <c r="I3657" s="7">
        <v>2576099.9080119999</v>
      </c>
      <c r="J3657" s="7">
        <v>144</v>
      </c>
      <c r="K3657" s="7">
        <v>2078204.379984</v>
      </c>
      <c r="L3657" s="6">
        <v>9.4736842105263203E-2</v>
      </c>
      <c r="M3657" s="6">
        <v>5.8082457304797802E-2</v>
      </c>
      <c r="N3657" s="6">
        <v>0.44444444444444398</v>
      </c>
      <c r="O3657" s="6">
        <v>0.31157750757554697</v>
      </c>
    </row>
    <row r="3658" spans="2:15" x14ac:dyDescent="0.25">
      <c r="B3658" t="s">
        <v>19</v>
      </c>
      <c r="C3658" t="s">
        <v>7</v>
      </c>
      <c r="D3658" t="s">
        <v>792</v>
      </c>
      <c r="E3658" t="s">
        <v>8</v>
      </c>
      <c r="F3658" s="7">
        <v>30</v>
      </c>
      <c r="G3658" s="7">
        <v>157401.8628</v>
      </c>
      <c r="H3658" s="7">
        <v>28</v>
      </c>
      <c r="I3658" s="7">
        <v>146857.09400000001</v>
      </c>
      <c r="J3658" s="7">
        <v>19</v>
      </c>
      <c r="K3658" s="7">
        <v>108650.3763</v>
      </c>
      <c r="L3658" s="6">
        <v>7.1428571428571397E-2</v>
      </c>
      <c r="M3658" s="6">
        <v>7.1802924276848298E-2</v>
      </c>
      <c r="N3658" s="6">
        <v>0.57894736842105299</v>
      </c>
      <c r="O3658" s="6">
        <v>0.44870057665874802</v>
      </c>
    </row>
    <row r="3659" spans="2:15" x14ac:dyDescent="0.25">
      <c r="B3659" t="s">
        <v>19</v>
      </c>
      <c r="C3659" t="s">
        <v>7</v>
      </c>
      <c r="D3659" t="s">
        <v>793</v>
      </c>
      <c r="E3659" t="s">
        <v>22</v>
      </c>
      <c r="F3659" s="7">
        <v>508</v>
      </c>
      <c r="G3659" s="7">
        <v>6069628.9228800004</v>
      </c>
      <c r="H3659" s="7">
        <v>531</v>
      </c>
      <c r="I3659" s="7">
        <v>5707817.7497220002</v>
      </c>
      <c r="J3659" s="7">
        <v>434</v>
      </c>
      <c r="K3659" s="7">
        <v>4493677.403492</v>
      </c>
      <c r="L3659" s="6">
        <v>-4.3314500941619601E-2</v>
      </c>
      <c r="M3659" s="6">
        <v>6.3388704584273398E-2</v>
      </c>
      <c r="N3659" s="6">
        <v>0.17050691244239599</v>
      </c>
      <c r="O3659" s="6">
        <v>0.35070419566908401</v>
      </c>
    </row>
    <row r="3660" spans="2:15" x14ac:dyDescent="0.25">
      <c r="B3660" t="s">
        <v>19</v>
      </c>
      <c r="C3660" t="s">
        <v>7</v>
      </c>
      <c r="D3660" t="s">
        <v>794</v>
      </c>
      <c r="E3660" t="s">
        <v>8</v>
      </c>
      <c r="F3660" s="7">
        <v>227</v>
      </c>
      <c r="G3660" s="7">
        <v>1694421.34164</v>
      </c>
      <c r="H3660" s="7">
        <v>224</v>
      </c>
      <c r="I3660" s="7">
        <v>1949565.0153280001</v>
      </c>
      <c r="J3660" s="7">
        <v>206</v>
      </c>
      <c r="K3660" s="7">
        <v>1761449.9895200001</v>
      </c>
      <c r="L3660" s="6">
        <v>1.3392857142857199E-2</v>
      </c>
      <c r="M3660" s="6">
        <v>-0.13087210310094399</v>
      </c>
      <c r="N3660" s="6">
        <v>0.101941747572815</v>
      </c>
      <c r="O3660" s="6">
        <v>-3.8053108676826902E-2</v>
      </c>
    </row>
    <row r="3661" spans="2:15" x14ac:dyDescent="0.25">
      <c r="B3661" t="s">
        <v>19</v>
      </c>
      <c r="C3661" t="s">
        <v>7</v>
      </c>
      <c r="D3661" t="s">
        <v>795</v>
      </c>
      <c r="E3661" t="s">
        <v>17</v>
      </c>
      <c r="F3661" s="7">
        <v>173</v>
      </c>
      <c r="G3661" s="7">
        <v>3067886.6081599998</v>
      </c>
      <c r="H3661" s="7">
        <v>171</v>
      </c>
      <c r="I3661" s="7">
        <v>3031925.9595079999</v>
      </c>
      <c r="J3661" s="7">
        <v>156</v>
      </c>
      <c r="K3661" s="7">
        <v>2483321.6729080002</v>
      </c>
      <c r="L3661" s="6">
        <v>1.16959064327486E-2</v>
      </c>
      <c r="M3661" s="6">
        <v>1.1860661880356499E-2</v>
      </c>
      <c r="N3661" s="6">
        <v>0.108974358974359</v>
      </c>
      <c r="O3661" s="6">
        <v>0.235396381237823</v>
      </c>
    </row>
    <row r="3662" spans="2:15" x14ac:dyDescent="0.25">
      <c r="B3662" t="s">
        <v>19</v>
      </c>
      <c r="C3662" t="s">
        <v>7</v>
      </c>
      <c r="D3662" t="s">
        <v>1312</v>
      </c>
      <c r="E3662" t="s">
        <v>25</v>
      </c>
      <c r="F3662" s="7">
        <v>7</v>
      </c>
      <c r="G3662" s="7">
        <v>63963.002</v>
      </c>
      <c r="H3662" s="7">
        <v>9</v>
      </c>
      <c r="I3662" s="7">
        <v>58314.593000000001</v>
      </c>
      <c r="J3662" s="7">
        <v>7</v>
      </c>
      <c r="K3662" s="7">
        <v>37875.657599999999</v>
      </c>
      <c r="L3662" s="6">
        <v>-0.22222222222222199</v>
      </c>
      <c r="M3662" s="6">
        <v>9.6860986408667804E-2</v>
      </c>
      <c r="N3662" s="6">
        <v>0</v>
      </c>
      <c r="O3662" s="6">
        <v>0.68876281107789905</v>
      </c>
    </row>
    <row r="3663" spans="2:15" x14ac:dyDescent="0.25">
      <c r="B3663" t="s">
        <v>19</v>
      </c>
      <c r="C3663" t="s">
        <v>7</v>
      </c>
      <c r="D3663" t="s">
        <v>796</v>
      </c>
      <c r="E3663" t="s">
        <v>17</v>
      </c>
      <c r="F3663" s="7">
        <v>290</v>
      </c>
      <c r="G3663" s="7">
        <v>3492490.8532799999</v>
      </c>
      <c r="H3663" s="7">
        <v>320</v>
      </c>
      <c r="I3663" s="7">
        <v>3604637.0240000002</v>
      </c>
      <c r="J3663" s="7">
        <v>300</v>
      </c>
      <c r="K3663" s="7">
        <v>3032383.50208</v>
      </c>
      <c r="L3663" s="6">
        <v>-9.375E-2</v>
      </c>
      <c r="M3663" s="6">
        <v>-3.1111640360269598E-2</v>
      </c>
      <c r="N3663" s="6">
        <v>-3.3333333333333298E-2</v>
      </c>
      <c r="O3663" s="6">
        <v>0.151731253940802</v>
      </c>
    </row>
    <row r="3664" spans="2:15" x14ac:dyDescent="0.25">
      <c r="B3664" t="s">
        <v>19</v>
      </c>
      <c r="C3664" t="s">
        <v>7</v>
      </c>
      <c r="D3664" t="s">
        <v>797</v>
      </c>
      <c r="E3664" t="s">
        <v>15</v>
      </c>
      <c r="F3664" s="7">
        <v>216</v>
      </c>
      <c r="G3664" s="7">
        <v>1910800.2535999999</v>
      </c>
      <c r="H3664" s="7">
        <v>251</v>
      </c>
      <c r="I3664" s="7">
        <v>2219611.4386319998</v>
      </c>
      <c r="J3664" s="7">
        <v>210</v>
      </c>
      <c r="K3664" s="7">
        <v>1804032.348984</v>
      </c>
      <c r="L3664" s="6">
        <v>-0.139442231075697</v>
      </c>
      <c r="M3664" s="6">
        <v>-0.139128488733293</v>
      </c>
      <c r="N3664" s="6">
        <v>2.8571428571428501E-2</v>
      </c>
      <c r="O3664" s="6">
        <v>5.9182921346243998E-2</v>
      </c>
    </row>
    <row r="3665" spans="2:15" x14ac:dyDescent="0.25">
      <c r="B3665" t="s">
        <v>19</v>
      </c>
      <c r="C3665" t="s">
        <v>7</v>
      </c>
      <c r="D3665" t="s">
        <v>798</v>
      </c>
      <c r="E3665" t="s">
        <v>15</v>
      </c>
      <c r="F3665" s="7">
        <v>120</v>
      </c>
      <c r="G3665" s="7">
        <v>943615.15972</v>
      </c>
      <c r="H3665" s="7">
        <v>134</v>
      </c>
      <c r="I3665" s="7">
        <v>1137623.9354320001</v>
      </c>
      <c r="J3665" s="7">
        <v>81</v>
      </c>
      <c r="K3665" s="7">
        <v>896859.91421399999</v>
      </c>
      <c r="L3665" s="6">
        <v>-0.104477611940298</v>
      </c>
      <c r="M3665" s="6">
        <v>-0.17053858456162599</v>
      </c>
      <c r="N3665" s="6">
        <v>0.48148148148148101</v>
      </c>
      <c r="O3665" s="6">
        <v>5.2132161071080797E-2</v>
      </c>
    </row>
    <row r="3666" spans="2:15" x14ac:dyDescent="0.25">
      <c r="B3666" t="s">
        <v>19</v>
      </c>
      <c r="C3666" t="s">
        <v>7</v>
      </c>
      <c r="D3666" t="s">
        <v>1313</v>
      </c>
      <c r="E3666" t="s">
        <v>31</v>
      </c>
      <c r="F3666" s="7"/>
      <c r="G3666" s="7"/>
      <c r="H3666" s="7"/>
      <c r="I3666" s="7"/>
      <c r="J3666" s="7">
        <v>40</v>
      </c>
      <c r="K3666" s="7">
        <v>186004.83</v>
      </c>
      <c r="L3666" s="6"/>
      <c r="M3666" s="6"/>
      <c r="N3666" s="6"/>
      <c r="O3666" s="6"/>
    </row>
    <row r="3667" spans="2:15" x14ac:dyDescent="0.25">
      <c r="B3667" t="s">
        <v>19</v>
      </c>
      <c r="C3667" t="s">
        <v>7</v>
      </c>
      <c r="D3667" t="s">
        <v>799</v>
      </c>
      <c r="E3667" t="s">
        <v>8</v>
      </c>
      <c r="F3667" s="7">
        <v>14</v>
      </c>
      <c r="G3667" s="7">
        <v>80032.832320000001</v>
      </c>
      <c r="H3667" s="7">
        <v>9</v>
      </c>
      <c r="I3667" s="7">
        <v>52328.474719999998</v>
      </c>
      <c r="J3667" s="7">
        <v>16</v>
      </c>
      <c r="K3667" s="7">
        <v>69760.491840000002</v>
      </c>
      <c r="L3667" s="6">
        <v>0.55555555555555602</v>
      </c>
      <c r="M3667" s="6">
        <v>0.52943178161108095</v>
      </c>
      <c r="N3667" s="6">
        <v>-0.125</v>
      </c>
      <c r="O3667" s="6">
        <v>0.14725154896499701</v>
      </c>
    </row>
    <row r="3668" spans="2:15" x14ac:dyDescent="0.25">
      <c r="B3668" t="s">
        <v>19</v>
      </c>
      <c r="C3668" t="s">
        <v>7</v>
      </c>
      <c r="D3668" t="s">
        <v>800</v>
      </c>
      <c r="E3668" t="s">
        <v>17</v>
      </c>
      <c r="F3668" s="7">
        <v>26</v>
      </c>
      <c r="G3668" s="7">
        <v>193811.95439999999</v>
      </c>
      <c r="H3668" s="7">
        <v>31</v>
      </c>
      <c r="I3668" s="7">
        <v>213390.84880000001</v>
      </c>
      <c r="J3668" s="7">
        <v>32</v>
      </c>
      <c r="K3668" s="7">
        <v>212252.86079999999</v>
      </c>
      <c r="L3668" s="6">
        <v>-0.16129032258064499</v>
      </c>
      <c r="M3668" s="6">
        <v>-9.1751330997095801E-2</v>
      </c>
      <c r="N3668" s="6">
        <v>-0.1875</v>
      </c>
      <c r="O3668" s="6">
        <v>-8.6881780205433204E-2</v>
      </c>
    </row>
    <row r="3669" spans="2:15" x14ac:dyDescent="0.25">
      <c r="B3669" t="s">
        <v>19</v>
      </c>
      <c r="C3669" t="s">
        <v>7</v>
      </c>
      <c r="D3669" t="s">
        <v>801</v>
      </c>
      <c r="E3669" t="s">
        <v>17</v>
      </c>
      <c r="F3669" s="7">
        <v>192</v>
      </c>
      <c r="G3669" s="7">
        <v>2149836.0225800001</v>
      </c>
      <c r="H3669" s="7">
        <v>196</v>
      </c>
      <c r="I3669" s="7">
        <v>2313067.3595119999</v>
      </c>
      <c r="J3669" s="7">
        <v>200</v>
      </c>
      <c r="K3669" s="7">
        <v>2081166.8406140001</v>
      </c>
      <c r="L3669" s="6">
        <v>-2.04081632653061E-2</v>
      </c>
      <c r="M3669" s="6">
        <v>-7.0569210300229904E-2</v>
      </c>
      <c r="N3669" s="6">
        <v>-0.04</v>
      </c>
      <c r="O3669" s="6">
        <v>3.2995519929455201E-2</v>
      </c>
    </row>
    <row r="3670" spans="2:15" x14ac:dyDescent="0.25">
      <c r="B3670" t="s">
        <v>19</v>
      </c>
      <c r="C3670" t="s">
        <v>7</v>
      </c>
      <c r="D3670" t="s">
        <v>802</v>
      </c>
      <c r="E3670" t="s">
        <v>15</v>
      </c>
      <c r="F3670" s="7">
        <v>218</v>
      </c>
      <c r="G3670" s="7">
        <v>3930650.8366439999</v>
      </c>
      <c r="H3670" s="7">
        <v>215</v>
      </c>
      <c r="I3670" s="7">
        <v>3691901.8502480001</v>
      </c>
      <c r="J3670" s="7">
        <v>179</v>
      </c>
      <c r="K3670" s="7">
        <v>2925777.0573180001</v>
      </c>
      <c r="L3670" s="6">
        <v>1.3953488372093099E-2</v>
      </c>
      <c r="M3670" s="6">
        <v>6.4668291866957897E-2</v>
      </c>
      <c r="N3670" s="6">
        <v>0.217877094972067</v>
      </c>
      <c r="O3670" s="6">
        <v>0.343455348661168</v>
      </c>
    </row>
    <row r="3671" spans="2:15" x14ac:dyDescent="0.25">
      <c r="B3671" t="s">
        <v>19</v>
      </c>
      <c r="C3671" t="s">
        <v>7</v>
      </c>
      <c r="D3671" t="s">
        <v>803</v>
      </c>
      <c r="E3671" t="s">
        <v>8</v>
      </c>
      <c r="F3671" s="7">
        <v>10</v>
      </c>
      <c r="G3671" s="7">
        <v>53690.521760000003</v>
      </c>
      <c r="H3671" s="7">
        <v>7</v>
      </c>
      <c r="I3671" s="7">
        <v>33078.394719999997</v>
      </c>
      <c r="J3671" s="7">
        <v>14</v>
      </c>
      <c r="K3671" s="7">
        <v>72803.914560000005</v>
      </c>
      <c r="L3671" s="6">
        <v>0.42857142857142899</v>
      </c>
      <c r="M3671" s="6">
        <v>0.62312960512371596</v>
      </c>
      <c r="N3671" s="6">
        <v>-0.28571428571428598</v>
      </c>
      <c r="O3671" s="6">
        <v>-0.26253248764869702</v>
      </c>
    </row>
    <row r="3672" spans="2:15" x14ac:dyDescent="0.25">
      <c r="B3672" t="s">
        <v>19</v>
      </c>
      <c r="C3672" t="s">
        <v>7</v>
      </c>
      <c r="D3672" t="s">
        <v>1555</v>
      </c>
      <c r="E3672" t="s">
        <v>31</v>
      </c>
      <c r="F3672" s="7">
        <v>30</v>
      </c>
      <c r="G3672" s="7">
        <v>146905.92000000001</v>
      </c>
      <c r="H3672" s="7">
        <v>77</v>
      </c>
      <c r="I3672" s="7">
        <v>332172.53999999998</v>
      </c>
      <c r="J3672" s="7">
        <v>63</v>
      </c>
      <c r="K3672" s="7">
        <v>243332.21</v>
      </c>
      <c r="L3672" s="6">
        <v>-0.61038961038961004</v>
      </c>
      <c r="M3672" s="6">
        <v>-0.55774213003880402</v>
      </c>
      <c r="N3672" s="6">
        <v>-0.52380952380952395</v>
      </c>
      <c r="O3672" s="6">
        <v>-0.39627425403319999</v>
      </c>
    </row>
    <row r="3673" spans="2:15" x14ac:dyDescent="0.25">
      <c r="B3673" t="s">
        <v>19</v>
      </c>
      <c r="C3673" t="s">
        <v>7</v>
      </c>
      <c r="D3673" t="s">
        <v>804</v>
      </c>
      <c r="E3673" t="s">
        <v>8</v>
      </c>
      <c r="F3673" s="7">
        <v>31</v>
      </c>
      <c r="G3673" s="7">
        <v>109640.2656</v>
      </c>
      <c r="H3673" s="7">
        <v>25</v>
      </c>
      <c r="I3673" s="7">
        <v>99555.885599999994</v>
      </c>
      <c r="J3673" s="7">
        <v>34</v>
      </c>
      <c r="K3673" s="7">
        <v>134968.68</v>
      </c>
      <c r="L3673" s="6">
        <v>0.24</v>
      </c>
      <c r="M3673" s="6">
        <v>0.101293659729144</v>
      </c>
      <c r="N3673" s="6">
        <v>-8.8235294117647106E-2</v>
      </c>
      <c r="O3673" s="6">
        <v>-0.187661421894324</v>
      </c>
    </row>
    <row r="3674" spans="2:15" x14ac:dyDescent="0.25">
      <c r="B3674" t="s">
        <v>19</v>
      </c>
      <c r="C3674" t="s">
        <v>7</v>
      </c>
      <c r="D3674" t="s">
        <v>805</v>
      </c>
      <c r="E3674" t="s">
        <v>8</v>
      </c>
      <c r="F3674" s="7">
        <v>33</v>
      </c>
      <c r="G3674" s="7">
        <v>184959.62768000001</v>
      </c>
      <c r="H3674" s="7">
        <v>34</v>
      </c>
      <c r="I3674" s="7">
        <v>177222.80848000001</v>
      </c>
      <c r="J3674" s="7">
        <v>16</v>
      </c>
      <c r="K3674" s="7">
        <v>75169.036800000002</v>
      </c>
      <c r="L3674" s="6">
        <v>-2.9411764705882401E-2</v>
      </c>
      <c r="M3674" s="6">
        <v>4.3655888688126199E-2</v>
      </c>
      <c r="N3674" s="6">
        <v>1.0625</v>
      </c>
      <c r="O3674" s="6">
        <v>1.4605826488387299</v>
      </c>
    </row>
    <row r="3675" spans="2:15" x14ac:dyDescent="0.25">
      <c r="B3675" t="s">
        <v>19</v>
      </c>
      <c r="C3675" t="s">
        <v>7</v>
      </c>
      <c r="D3675" t="s">
        <v>806</v>
      </c>
      <c r="E3675" t="s">
        <v>8</v>
      </c>
      <c r="F3675" s="7" t="s">
        <v>71</v>
      </c>
      <c r="G3675" s="7">
        <v>14423.495999999999</v>
      </c>
      <c r="H3675" s="7">
        <v>8</v>
      </c>
      <c r="I3675" s="7">
        <v>23447.590400000001</v>
      </c>
      <c r="J3675" s="7" t="s">
        <v>71</v>
      </c>
      <c r="K3675" s="7">
        <v>5633.9712</v>
      </c>
      <c r="L3675" s="6" t="s">
        <v>72</v>
      </c>
      <c r="M3675" s="6">
        <v>-0.38486233536389303</v>
      </c>
      <c r="N3675" s="6" t="s">
        <v>72</v>
      </c>
      <c r="O3675" s="6">
        <v>1.56009402390981</v>
      </c>
    </row>
    <row r="3676" spans="2:15" x14ac:dyDescent="0.25">
      <c r="B3676" t="s">
        <v>19</v>
      </c>
      <c r="C3676" t="s">
        <v>7</v>
      </c>
      <c r="D3676" t="s">
        <v>1556</v>
      </c>
      <c r="E3676" t="s">
        <v>31</v>
      </c>
      <c r="F3676" s="7" t="s">
        <v>71</v>
      </c>
      <c r="G3676" s="7">
        <v>20575.439999999999</v>
      </c>
      <c r="H3676" s="7"/>
      <c r="I3676" s="7"/>
      <c r="J3676" s="7">
        <v>6</v>
      </c>
      <c r="K3676" s="7">
        <v>16312.56</v>
      </c>
      <c r="L3676" s="6" t="s">
        <v>72</v>
      </c>
      <c r="M3676" s="6"/>
      <c r="N3676" s="6" t="s">
        <v>72</v>
      </c>
      <c r="O3676" s="6">
        <v>0.26132501581603401</v>
      </c>
    </row>
    <row r="3677" spans="2:15" x14ac:dyDescent="0.25">
      <c r="B3677" t="s">
        <v>19</v>
      </c>
      <c r="C3677" t="s">
        <v>7</v>
      </c>
      <c r="D3677" t="s">
        <v>807</v>
      </c>
      <c r="E3677" t="s">
        <v>8</v>
      </c>
      <c r="F3677" s="7">
        <v>128</v>
      </c>
      <c r="G3677" s="7">
        <v>629326.49103999999</v>
      </c>
      <c r="H3677" s="7">
        <v>118</v>
      </c>
      <c r="I3677" s="7">
        <v>598955.03008000006</v>
      </c>
      <c r="J3677" s="7">
        <v>76</v>
      </c>
      <c r="K3677" s="7">
        <v>303070.87439999997</v>
      </c>
      <c r="L3677" s="6">
        <v>8.4745762711864403E-2</v>
      </c>
      <c r="M3677" s="6">
        <v>5.0707414471406101E-2</v>
      </c>
      <c r="N3677" s="6">
        <v>0.68421052631578905</v>
      </c>
      <c r="O3677" s="6">
        <v>1.0764994072290801</v>
      </c>
    </row>
    <row r="3678" spans="2:15" x14ac:dyDescent="0.25">
      <c r="B3678" t="s">
        <v>19</v>
      </c>
      <c r="C3678" t="s">
        <v>7</v>
      </c>
      <c r="D3678" t="s">
        <v>1316</v>
      </c>
      <c r="E3678" t="s">
        <v>31</v>
      </c>
      <c r="F3678" s="7">
        <v>71</v>
      </c>
      <c r="G3678" s="7">
        <v>343159.74</v>
      </c>
      <c r="H3678" s="7">
        <v>71</v>
      </c>
      <c r="I3678" s="7">
        <v>345161.88</v>
      </c>
      <c r="J3678" s="7"/>
      <c r="K3678" s="7"/>
      <c r="L3678" s="6">
        <v>0</v>
      </c>
      <c r="M3678" s="6">
        <v>-5.8005826135841803E-3</v>
      </c>
      <c r="N3678" s="6"/>
      <c r="O3678" s="6"/>
    </row>
    <row r="3679" spans="2:15" x14ac:dyDescent="0.25">
      <c r="B3679" t="s">
        <v>19</v>
      </c>
      <c r="C3679" t="s">
        <v>27</v>
      </c>
      <c r="D3679" t="s">
        <v>808</v>
      </c>
      <c r="E3679" t="s">
        <v>8</v>
      </c>
      <c r="F3679" s="7">
        <v>49</v>
      </c>
      <c r="G3679" s="7">
        <v>333841.40784</v>
      </c>
      <c r="H3679" s="7">
        <v>42</v>
      </c>
      <c r="I3679" s="7">
        <v>244575.37392000001</v>
      </c>
      <c r="J3679" s="7" t="s">
        <v>71</v>
      </c>
      <c r="K3679" s="7">
        <v>25689.830399999999</v>
      </c>
      <c r="L3679" s="6">
        <v>0.16666666666666699</v>
      </c>
      <c r="M3679" s="6">
        <v>0.36498373687122998</v>
      </c>
      <c r="N3679" s="6" t="s">
        <v>72</v>
      </c>
      <c r="O3679" s="6">
        <v>11.9950802571277</v>
      </c>
    </row>
    <row r="3680" spans="2:15" x14ac:dyDescent="0.25">
      <c r="B3680" t="s">
        <v>19</v>
      </c>
      <c r="C3680" t="s">
        <v>27</v>
      </c>
      <c r="D3680" t="s">
        <v>809</v>
      </c>
      <c r="E3680" t="s">
        <v>8</v>
      </c>
      <c r="F3680" s="7">
        <v>91</v>
      </c>
      <c r="G3680" s="7">
        <v>537847.95920000004</v>
      </c>
      <c r="H3680" s="7">
        <v>90</v>
      </c>
      <c r="I3680" s="7">
        <v>564159.72880000004</v>
      </c>
      <c r="J3680" s="7">
        <v>86</v>
      </c>
      <c r="K3680" s="7">
        <v>466761.37248000002</v>
      </c>
      <c r="L3680" s="6">
        <v>1.1111111111111099E-2</v>
      </c>
      <c r="M3680" s="6">
        <v>-4.6638865301439798E-2</v>
      </c>
      <c r="N3680" s="6">
        <v>5.8139534883720999E-2</v>
      </c>
      <c r="O3680" s="6">
        <v>0.15229749270446699</v>
      </c>
    </row>
    <row r="3681" spans="2:15" x14ac:dyDescent="0.25">
      <c r="B3681" t="s">
        <v>19</v>
      </c>
      <c r="C3681" t="s">
        <v>27</v>
      </c>
      <c r="D3681" t="s">
        <v>810</v>
      </c>
      <c r="E3681" t="s">
        <v>8</v>
      </c>
      <c r="F3681" s="7">
        <v>19</v>
      </c>
      <c r="G3681" s="7">
        <v>160914.94672000001</v>
      </c>
      <c r="H3681" s="7">
        <v>27</v>
      </c>
      <c r="I3681" s="7">
        <v>214797.74272000001</v>
      </c>
      <c r="J3681" s="7">
        <v>10</v>
      </c>
      <c r="K3681" s="7">
        <v>52938.437760000001</v>
      </c>
      <c r="L3681" s="6">
        <v>-0.296296296296296</v>
      </c>
      <c r="M3681" s="6">
        <v>-0.25085364174538399</v>
      </c>
      <c r="N3681" s="6">
        <v>0.9</v>
      </c>
      <c r="O3681" s="6">
        <v>2.0396617945077802</v>
      </c>
    </row>
    <row r="3682" spans="2:15" x14ac:dyDescent="0.25">
      <c r="B3682" t="s">
        <v>19</v>
      </c>
      <c r="C3682" t="s">
        <v>27</v>
      </c>
      <c r="D3682" t="s">
        <v>811</v>
      </c>
      <c r="E3682" t="s">
        <v>17</v>
      </c>
      <c r="F3682" s="7">
        <v>381</v>
      </c>
      <c r="G3682" s="7">
        <v>4560303.7332979999</v>
      </c>
      <c r="H3682" s="7">
        <v>391</v>
      </c>
      <c r="I3682" s="7">
        <v>4908863.6261759996</v>
      </c>
      <c r="J3682" s="7">
        <v>363</v>
      </c>
      <c r="K3682" s="7">
        <v>4718454.1302840002</v>
      </c>
      <c r="L3682" s="6">
        <v>-2.5575447570332501E-2</v>
      </c>
      <c r="M3682" s="6">
        <v>-7.1006228614569997E-2</v>
      </c>
      <c r="N3682" s="6">
        <v>4.9586776859504203E-2</v>
      </c>
      <c r="O3682" s="6">
        <v>-3.3517417488697999E-2</v>
      </c>
    </row>
    <row r="3683" spans="2:15" x14ac:dyDescent="0.25">
      <c r="B3683" t="s">
        <v>19</v>
      </c>
      <c r="C3683" t="s">
        <v>27</v>
      </c>
      <c r="D3683" t="s">
        <v>812</v>
      </c>
      <c r="E3683" t="s">
        <v>15</v>
      </c>
      <c r="F3683" s="7">
        <v>211</v>
      </c>
      <c r="G3683" s="7">
        <v>3053788.5128239999</v>
      </c>
      <c r="H3683" s="7">
        <v>198</v>
      </c>
      <c r="I3683" s="7">
        <v>3174276.945332</v>
      </c>
      <c r="J3683" s="7">
        <v>195</v>
      </c>
      <c r="K3683" s="7">
        <v>2930468.6331039998</v>
      </c>
      <c r="L3683" s="6">
        <v>6.5656565656565705E-2</v>
      </c>
      <c r="M3683" s="6">
        <v>-3.7957756863397502E-2</v>
      </c>
      <c r="N3683" s="6">
        <v>8.2051282051281996E-2</v>
      </c>
      <c r="O3683" s="6">
        <v>4.20819654327362E-2</v>
      </c>
    </row>
    <row r="3684" spans="2:15" x14ac:dyDescent="0.25">
      <c r="B3684" t="s">
        <v>19</v>
      </c>
      <c r="C3684" t="s">
        <v>27</v>
      </c>
      <c r="D3684" t="s">
        <v>813</v>
      </c>
      <c r="E3684" t="s">
        <v>17</v>
      </c>
      <c r="F3684" s="7">
        <v>257</v>
      </c>
      <c r="G3684" s="7">
        <v>3417787.4608959998</v>
      </c>
      <c r="H3684" s="7">
        <v>247</v>
      </c>
      <c r="I3684" s="7">
        <v>3898247.4995880001</v>
      </c>
      <c r="J3684" s="7">
        <v>216</v>
      </c>
      <c r="K3684" s="7">
        <v>2964075.8467700002</v>
      </c>
      <c r="L3684" s="6">
        <v>4.0485829959514101E-2</v>
      </c>
      <c r="M3684" s="6">
        <v>-0.12325026534174099</v>
      </c>
      <c r="N3684" s="6">
        <v>0.18981481481481499</v>
      </c>
      <c r="O3684" s="6">
        <v>0.153070176871626</v>
      </c>
    </row>
    <row r="3685" spans="2:15" x14ac:dyDescent="0.25">
      <c r="B3685" t="s">
        <v>19</v>
      </c>
      <c r="C3685" t="s">
        <v>27</v>
      </c>
      <c r="D3685" t="s">
        <v>814</v>
      </c>
      <c r="E3685" t="s">
        <v>8</v>
      </c>
      <c r="F3685" s="7">
        <v>81</v>
      </c>
      <c r="G3685" s="7">
        <v>1074525.17744</v>
      </c>
      <c r="H3685" s="7">
        <v>91</v>
      </c>
      <c r="I3685" s="7">
        <v>1186450.416</v>
      </c>
      <c r="J3685" s="7">
        <v>81</v>
      </c>
      <c r="K3685" s="7">
        <v>1039832.074836</v>
      </c>
      <c r="L3685" s="6">
        <v>-0.10989010989011</v>
      </c>
      <c r="M3685" s="6">
        <v>-9.4336212496216001E-2</v>
      </c>
      <c r="N3685" s="6">
        <v>0</v>
      </c>
      <c r="O3685" s="6">
        <v>3.3364139694836502E-2</v>
      </c>
    </row>
    <row r="3686" spans="2:15" x14ac:dyDescent="0.25">
      <c r="B3686" t="s">
        <v>19</v>
      </c>
      <c r="C3686" t="s">
        <v>27</v>
      </c>
      <c r="D3686" t="s">
        <v>815</v>
      </c>
      <c r="E3686" t="s">
        <v>8</v>
      </c>
      <c r="F3686" s="7">
        <v>66</v>
      </c>
      <c r="G3686" s="7">
        <v>959137.03399999999</v>
      </c>
      <c r="H3686" s="7">
        <v>81</v>
      </c>
      <c r="I3686" s="7">
        <v>1137119.2083000001</v>
      </c>
      <c r="J3686" s="7">
        <v>76</v>
      </c>
      <c r="K3686" s="7">
        <v>831390.39026999997</v>
      </c>
      <c r="L3686" s="6">
        <v>-0.18518518518518501</v>
      </c>
      <c r="M3686" s="6">
        <v>-0.15652024255758101</v>
      </c>
      <c r="N3686" s="6">
        <v>-0.13157894736842099</v>
      </c>
      <c r="O3686" s="6">
        <v>0.15365422216212199</v>
      </c>
    </row>
    <row r="3687" spans="2:15" x14ac:dyDescent="0.25">
      <c r="B3687" t="s">
        <v>19</v>
      </c>
      <c r="C3687" t="s">
        <v>27</v>
      </c>
      <c r="D3687" t="s">
        <v>816</v>
      </c>
      <c r="E3687" t="s">
        <v>22</v>
      </c>
      <c r="F3687" s="7">
        <v>29</v>
      </c>
      <c r="G3687" s="7">
        <v>134842.56</v>
      </c>
      <c r="H3687" s="7">
        <v>31</v>
      </c>
      <c r="I3687" s="7">
        <v>143230.92000000001</v>
      </c>
      <c r="J3687" s="7">
        <v>31</v>
      </c>
      <c r="K3687" s="7">
        <v>124045.74</v>
      </c>
      <c r="L3687" s="6">
        <v>-6.4516129032258104E-2</v>
      </c>
      <c r="M3687" s="6">
        <v>-5.85652874393323E-2</v>
      </c>
      <c r="N3687" s="6">
        <v>-6.4516129032258104E-2</v>
      </c>
      <c r="O3687" s="6">
        <v>8.7039022863663107E-2</v>
      </c>
    </row>
    <row r="3688" spans="2:15" x14ac:dyDescent="0.25">
      <c r="B3688" t="s">
        <v>19</v>
      </c>
      <c r="C3688" t="s">
        <v>27</v>
      </c>
      <c r="D3688" t="s">
        <v>817</v>
      </c>
      <c r="E3688" t="s">
        <v>8</v>
      </c>
      <c r="F3688" s="7">
        <v>23</v>
      </c>
      <c r="G3688" s="7">
        <v>186522.03177999999</v>
      </c>
      <c r="H3688" s="7">
        <v>7</v>
      </c>
      <c r="I3688" s="7">
        <v>66248.2592</v>
      </c>
      <c r="J3688" s="7">
        <v>5</v>
      </c>
      <c r="K3688" s="7">
        <v>35817.163200000003</v>
      </c>
      <c r="L3688" s="6">
        <v>2.28571428571429</v>
      </c>
      <c r="M3688" s="6">
        <v>1.8155008755309301</v>
      </c>
      <c r="N3688" s="6">
        <v>3.6</v>
      </c>
      <c r="O3688" s="6">
        <v>4.2076159895320799</v>
      </c>
    </row>
    <row r="3689" spans="2:15" x14ac:dyDescent="0.25">
      <c r="B3689" t="s">
        <v>19</v>
      </c>
      <c r="C3689" t="s">
        <v>27</v>
      </c>
      <c r="D3689" t="s">
        <v>818</v>
      </c>
      <c r="E3689" t="s">
        <v>15</v>
      </c>
      <c r="F3689" s="7">
        <v>21</v>
      </c>
      <c r="G3689" s="7">
        <v>147205.35588799999</v>
      </c>
      <c r="H3689" s="7">
        <v>20</v>
      </c>
      <c r="I3689" s="7">
        <v>138565.7598</v>
      </c>
      <c r="J3689" s="7">
        <v>22</v>
      </c>
      <c r="K3689" s="7">
        <v>121278.52008</v>
      </c>
      <c r="L3689" s="6">
        <v>0.05</v>
      </c>
      <c r="M3689" s="6">
        <v>6.2350151296178997E-2</v>
      </c>
      <c r="N3689" s="6">
        <v>-4.54545454545454E-2</v>
      </c>
      <c r="O3689" s="6">
        <v>0.21377928911812</v>
      </c>
    </row>
    <row r="3690" spans="2:15" x14ac:dyDescent="0.25">
      <c r="B3690" t="s">
        <v>19</v>
      </c>
      <c r="C3690" t="s">
        <v>27</v>
      </c>
      <c r="D3690" t="s">
        <v>819</v>
      </c>
      <c r="E3690" t="s">
        <v>15</v>
      </c>
      <c r="F3690" s="7">
        <v>110</v>
      </c>
      <c r="G3690" s="7">
        <v>1423740.8483879999</v>
      </c>
      <c r="H3690" s="7">
        <v>119</v>
      </c>
      <c r="I3690" s="7">
        <v>1394074.9438400001</v>
      </c>
      <c r="J3690" s="7">
        <v>128</v>
      </c>
      <c r="K3690" s="7">
        <v>1515351.7540559999</v>
      </c>
      <c r="L3690" s="6">
        <v>-7.5630252100840303E-2</v>
      </c>
      <c r="M3690" s="6">
        <v>2.1279992642493601E-2</v>
      </c>
      <c r="N3690" s="6">
        <v>-0.140625</v>
      </c>
      <c r="O3690" s="6">
        <v>-6.0455208121014598E-2</v>
      </c>
    </row>
    <row r="3691" spans="2:15" x14ac:dyDescent="0.25">
      <c r="B3691" t="s">
        <v>19</v>
      </c>
      <c r="C3691" t="s">
        <v>27</v>
      </c>
      <c r="D3691" t="s">
        <v>820</v>
      </c>
      <c r="E3691" t="s">
        <v>8</v>
      </c>
      <c r="F3691" s="7">
        <v>29</v>
      </c>
      <c r="G3691" s="7">
        <v>154536.40351999999</v>
      </c>
      <c r="H3691" s="7">
        <v>34</v>
      </c>
      <c r="I3691" s="7">
        <v>166933.62719999999</v>
      </c>
      <c r="J3691" s="7">
        <v>38</v>
      </c>
      <c r="K3691" s="7">
        <v>223418.35808999999</v>
      </c>
      <c r="L3691" s="6">
        <v>-0.14705882352941199</v>
      </c>
      <c r="M3691" s="6">
        <v>-7.4264388116045202E-2</v>
      </c>
      <c r="N3691" s="6">
        <v>-0.23684210526315799</v>
      </c>
      <c r="O3691" s="6">
        <v>-0.30830928648330802</v>
      </c>
    </row>
    <row r="3692" spans="2:15" x14ac:dyDescent="0.25">
      <c r="B3692" t="s">
        <v>19</v>
      </c>
      <c r="C3692" t="s">
        <v>27</v>
      </c>
      <c r="D3692" t="s">
        <v>821</v>
      </c>
      <c r="E3692" t="s">
        <v>8</v>
      </c>
      <c r="F3692" s="7">
        <v>110</v>
      </c>
      <c r="G3692" s="7">
        <v>747253.98496000003</v>
      </c>
      <c r="H3692" s="7">
        <v>129</v>
      </c>
      <c r="I3692" s="7">
        <v>807164.05136000004</v>
      </c>
      <c r="J3692" s="7">
        <v>66</v>
      </c>
      <c r="K3692" s="7">
        <v>368413.53120000003</v>
      </c>
      <c r="L3692" s="6">
        <v>-0.14728682170542601</v>
      </c>
      <c r="M3692" s="6">
        <v>-7.4222912057414894E-2</v>
      </c>
      <c r="N3692" s="6">
        <v>0.66666666666666696</v>
      </c>
      <c r="O3692" s="6">
        <v>1.0283022247473801</v>
      </c>
    </row>
    <row r="3693" spans="2:15" x14ac:dyDescent="0.25">
      <c r="B3693" t="s">
        <v>19</v>
      </c>
      <c r="C3693" t="s">
        <v>27</v>
      </c>
      <c r="D3693" t="s">
        <v>822</v>
      </c>
      <c r="E3693" t="s">
        <v>8</v>
      </c>
      <c r="F3693" s="7">
        <v>34</v>
      </c>
      <c r="G3693" s="7">
        <v>229686.24608000001</v>
      </c>
      <c r="H3693" s="7">
        <v>37</v>
      </c>
      <c r="I3693" s="7">
        <v>274077.20176000003</v>
      </c>
      <c r="J3693" s="7">
        <v>20</v>
      </c>
      <c r="K3693" s="7">
        <v>119773.10592</v>
      </c>
      <c r="L3693" s="6">
        <v>-8.1081081081081002E-2</v>
      </c>
      <c r="M3693" s="6">
        <v>-0.16196515213575399</v>
      </c>
      <c r="N3693" s="6">
        <v>0.7</v>
      </c>
      <c r="O3693" s="6">
        <v>0.91767796548095004</v>
      </c>
    </row>
    <row r="3694" spans="2:15" x14ac:dyDescent="0.25">
      <c r="B3694" t="s">
        <v>19</v>
      </c>
      <c r="C3694" t="s">
        <v>27</v>
      </c>
      <c r="D3694" t="s">
        <v>823</v>
      </c>
      <c r="E3694" t="s">
        <v>31</v>
      </c>
      <c r="F3694" s="7">
        <v>30</v>
      </c>
      <c r="G3694" s="7">
        <v>198801.75</v>
      </c>
      <c r="H3694" s="7">
        <v>32</v>
      </c>
      <c r="I3694" s="7">
        <v>254790.48</v>
      </c>
      <c r="J3694" s="7">
        <v>16</v>
      </c>
      <c r="K3694" s="7">
        <v>89112</v>
      </c>
      <c r="L3694" s="6">
        <v>-6.25E-2</v>
      </c>
      <c r="M3694" s="6">
        <v>-0.21974419923381699</v>
      </c>
      <c r="N3694" s="6">
        <v>0.875</v>
      </c>
      <c r="O3694" s="6">
        <v>1.23092007810396</v>
      </c>
    </row>
    <row r="3695" spans="2:15" x14ac:dyDescent="0.25">
      <c r="B3695" t="s">
        <v>19</v>
      </c>
      <c r="C3695" t="s">
        <v>27</v>
      </c>
      <c r="D3695" t="s">
        <v>824</v>
      </c>
      <c r="E3695" t="s">
        <v>25</v>
      </c>
      <c r="F3695" s="7" t="s">
        <v>71</v>
      </c>
      <c r="G3695" s="7">
        <v>10610.3595</v>
      </c>
      <c r="H3695" s="7" t="s">
        <v>71</v>
      </c>
      <c r="I3695" s="7">
        <v>15862.460499999999</v>
      </c>
      <c r="J3695" s="7" t="s">
        <v>71</v>
      </c>
      <c r="K3695" s="7">
        <v>5958.0144</v>
      </c>
      <c r="L3695" s="6" t="s">
        <v>72</v>
      </c>
      <c r="M3695" s="6">
        <v>-0.33110254238300602</v>
      </c>
      <c r="N3695" s="6" t="s">
        <v>72</v>
      </c>
      <c r="O3695" s="6">
        <v>0.78085496067280402</v>
      </c>
    </row>
    <row r="3696" spans="2:15" x14ac:dyDescent="0.25">
      <c r="B3696" t="s">
        <v>19</v>
      </c>
      <c r="C3696" t="s">
        <v>27</v>
      </c>
      <c r="D3696" t="s">
        <v>825</v>
      </c>
      <c r="E3696" t="s">
        <v>29</v>
      </c>
      <c r="F3696" s="7">
        <v>70</v>
      </c>
      <c r="G3696" s="7">
        <v>481917.70400000003</v>
      </c>
      <c r="H3696" s="7">
        <v>86</v>
      </c>
      <c r="I3696" s="7">
        <v>559851.34788000002</v>
      </c>
      <c r="J3696" s="7">
        <v>53</v>
      </c>
      <c r="K3696" s="7">
        <v>313253.25374999997</v>
      </c>
      <c r="L3696" s="6">
        <v>-0.186046511627907</v>
      </c>
      <c r="M3696" s="6">
        <v>-0.13920417299183599</v>
      </c>
      <c r="N3696" s="6">
        <v>0.320754716981132</v>
      </c>
      <c r="O3696" s="6">
        <v>0.53842840650781298</v>
      </c>
    </row>
    <row r="3697" spans="2:15" x14ac:dyDescent="0.25">
      <c r="B3697" t="s">
        <v>19</v>
      </c>
      <c r="C3697" t="s">
        <v>27</v>
      </c>
      <c r="D3697" t="s">
        <v>826</v>
      </c>
      <c r="E3697" t="s">
        <v>8</v>
      </c>
      <c r="F3697" s="7">
        <v>10</v>
      </c>
      <c r="G3697" s="7">
        <v>118201.54575999999</v>
      </c>
      <c r="H3697" s="7">
        <v>9</v>
      </c>
      <c r="I3697" s="7">
        <v>65155.605439999999</v>
      </c>
      <c r="J3697" s="7">
        <v>8</v>
      </c>
      <c r="K3697" s="7">
        <v>100213.5888</v>
      </c>
      <c r="L3697" s="6">
        <v>0.11111111111111099</v>
      </c>
      <c r="M3697" s="6">
        <v>0.81414238977256603</v>
      </c>
      <c r="N3697" s="6">
        <v>0.25</v>
      </c>
      <c r="O3697" s="6">
        <v>0.17949618585059601</v>
      </c>
    </row>
    <row r="3698" spans="2:15" x14ac:dyDescent="0.25">
      <c r="B3698" t="s">
        <v>19</v>
      </c>
      <c r="C3698" t="s">
        <v>27</v>
      </c>
      <c r="D3698" t="s">
        <v>827</v>
      </c>
      <c r="E3698" t="s">
        <v>22</v>
      </c>
      <c r="F3698" s="7">
        <v>186</v>
      </c>
      <c r="G3698" s="7">
        <v>2635746.7423840002</v>
      </c>
      <c r="H3698" s="7">
        <v>206</v>
      </c>
      <c r="I3698" s="7">
        <v>3003060.2182109999</v>
      </c>
      <c r="J3698" s="7">
        <v>195</v>
      </c>
      <c r="K3698" s="7">
        <v>2203344.96838</v>
      </c>
      <c r="L3698" s="6">
        <v>-9.7087378640776698E-2</v>
      </c>
      <c r="M3698" s="6">
        <v>-0.12231305706077999</v>
      </c>
      <c r="N3698" s="6">
        <v>-4.6153846153846101E-2</v>
      </c>
      <c r="O3698" s="6">
        <v>0.19624787775376001</v>
      </c>
    </row>
    <row r="3699" spans="2:15" x14ac:dyDescent="0.25">
      <c r="B3699" t="s">
        <v>19</v>
      </c>
      <c r="C3699" t="s">
        <v>27</v>
      </c>
      <c r="D3699" t="s">
        <v>828</v>
      </c>
      <c r="E3699" t="s">
        <v>31</v>
      </c>
      <c r="F3699" s="7">
        <v>19</v>
      </c>
      <c r="G3699" s="7">
        <v>68845.16</v>
      </c>
      <c r="H3699" s="7">
        <v>23</v>
      </c>
      <c r="I3699" s="7">
        <v>141773.64000000001</v>
      </c>
      <c r="J3699" s="7">
        <v>24</v>
      </c>
      <c r="K3699" s="7">
        <v>119708.84</v>
      </c>
      <c r="L3699" s="6">
        <v>-0.173913043478261</v>
      </c>
      <c r="M3699" s="6">
        <v>-0.51440084348543202</v>
      </c>
      <c r="N3699" s="6">
        <v>-0.20833333333333301</v>
      </c>
      <c r="O3699" s="6">
        <v>-0.42489493674819701</v>
      </c>
    </row>
    <row r="3700" spans="2:15" x14ac:dyDescent="0.25">
      <c r="B3700" t="s">
        <v>19</v>
      </c>
      <c r="C3700" t="s">
        <v>27</v>
      </c>
      <c r="D3700" t="s">
        <v>1318</v>
      </c>
      <c r="E3700" t="s">
        <v>31</v>
      </c>
      <c r="F3700" s="7">
        <v>12</v>
      </c>
      <c r="G3700" s="7">
        <v>36425.86</v>
      </c>
      <c r="H3700" s="7">
        <v>12</v>
      </c>
      <c r="I3700" s="7">
        <v>34409.769999999997</v>
      </c>
      <c r="J3700" s="7">
        <v>6</v>
      </c>
      <c r="K3700" s="7">
        <v>18568.62</v>
      </c>
      <c r="L3700" s="6">
        <v>0</v>
      </c>
      <c r="M3700" s="6">
        <v>5.85906270224998E-2</v>
      </c>
      <c r="N3700" s="6">
        <v>1</v>
      </c>
      <c r="O3700" s="6">
        <v>0.96168912929447603</v>
      </c>
    </row>
    <row r="3701" spans="2:15" x14ac:dyDescent="0.25">
      <c r="B3701" t="s">
        <v>19</v>
      </c>
      <c r="C3701" t="s">
        <v>27</v>
      </c>
      <c r="D3701" t="s">
        <v>1319</v>
      </c>
      <c r="E3701" t="s">
        <v>31</v>
      </c>
      <c r="F3701" s="7"/>
      <c r="G3701" s="7"/>
      <c r="H3701" s="7"/>
      <c r="I3701" s="7"/>
      <c r="J3701" s="7" t="s">
        <v>71</v>
      </c>
      <c r="K3701" s="7">
        <v>8552.7000000000007</v>
      </c>
      <c r="L3701" s="6"/>
      <c r="M3701" s="6"/>
      <c r="N3701" s="6" t="s">
        <v>72</v>
      </c>
      <c r="O3701" s="6"/>
    </row>
    <row r="3702" spans="2:15" x14ac:dyDescent="0.25">
      <c r="B3702" t="s">
        <v>19</v>
      </c>
      <c r="C3702" t="s">
        <v>27</v>
      </c>
      <c r="D3702" t="s">
        <v>829</v>
      </c>
      <c r="E3702" t="s">
        <v>8</v>
      </c>
      <c r="F3702" s="7">
        <v>84</v>
      </c>
      <c r="G3702" s="7">
        <v>1165079.2796209999</v>
      </c>
      <c r="H3702" s="7">
        <v>102</v>
      </c>
      <c r="I3702" s="7">
        <v>1514781.90974</v>
      </c>
      <c r="J3702" s="7">
        <v>89</v>
      </c>
      <c r="K3702" s="7">
        <v>1404191.9718800001</v>
      </c>
      <c r="L3702" s="6">
        <v>-0.17647058823529399</v>
      </c>
      <c r="M3702" s="6">
        <v>-0.23086005178067101</v>
      </c>
      <c r="N3702" s="6">
        <v>-5.6179775280898903E-2</v>
      </c>
      <c r="O3702" s="6">
        <v>-0.17028490195600901</v>
      </c>
    </row>
    <row r="3703" spans="2:15" x14ac:dyDescent="0.25">
      <c r="B3703" t="s">
        <v>19</v>
      </c>
      <c r="C3703" t="s">
        <v>27</v>
      </c>
      <c r="D3703" t="s">
        <v>830</v>
      </c>
      <c r="E3703" t="s">
        <v>8</v>
      </c>
      <c r="F3703" s="7">
        <v>41</v>
      </c>
      <c r="G3703" s="7">
        <v>212694.75967999999</v>
      </c>
      <c r="H3703" s="7">
        <v>42</v>
      </c>
      <c r="I3703" s="7">
        <v>250557.57376</v>
      </c>
      <c r="J3703" s="7">
        <v>39</v>
      </c>
      <c r="K3703" s="7">
        <v>208029.33215999999</v>
      </c>
      <c r="L3703" s="6">
        <v>-2.3809523809523801E-2</v>
      </c>
      <c r="M3703" s="6">
        <v>-0.15111422700902799</v>
      </c>
      <c r="N3703" s="6">
        <v>5.1282051282051301E-2</v>
      </c>
      <c r="O3703" s="6">
        <v>2.2426777375854599E-2</v>
      </c>
    </row>
    <row r="3704" spans="2:15" x14ac:dyDescent="0.25">
      <c r="B3704" t="s">
        <v>19</v>
      </c>
      <c r="C3704" t="s">
        <v>27</v>
      </c>
      <c r="D3704" t="s">
        <v>831</v>
      </c>
      <c r="E3704" t="s">
        <v>8</v>
      </c>
      <c r="F3704" s="7">
        <v>77</v>
      </c>
      <c r="G3704" s="7">
        <v>499273.85551999998</v>
      </c>
      <c r="H3704" s="7">
        <v>73</v>
      </c>
      <c r="I3704" s="7">
        <v>471987.55504000001</v>
      </c>
      <c r="J3704" s="7">
        <v>15</v>
      </c>
      <c r="K3704" s="7">
        <v>83910.790080000006</v>
      </c>
      <c r="L3704" s="6">
        <v>5.4794520547945202E-2</v>
      </c>
      <c r="M3704" s="6">
        <v>5.7811482927102802E-2</v>
      </c>
      <c r="N3704" s="6">
        <v>4.1333333333333302</v>
      </c>
      <c r="O3704" s="6">
        <v>4.9500554701486603</v>
      </c>
    </row>
    <row r="3705" spans="2:15" x14ac:dyDescent="0.25">
      <c r="B3705" t="s">
        <v>19</v>
      </c>
      <c r="C3705" t="s">
        <v>27</v>
      </c>
      <c r="D3705" t="s">
        <v>832</v>
      </c>
      <c r="E3705" t="s">
        <v>17</v>
      </c>
      <c r="F3705" s="7" t="s">
        <v>71</v>
      </c>
      <c r="G3705" s="7">
        <v>15151.561</v>
      </c>
      <c r="H3705" s="7">
        <v>5</v>
      </c>
      <c r="I3705" s="7">
        <v>34746.527999999998</v>
      </c>
      <c r="J3705" s="7">
        <v>13</v>
      </c>
      <c r="K3705" s="7">
        <v>107528.1465</v>
      </c>
      <c r="L3705" s="6" t="s">
        <v>72</v>
      </c>
      <c r="M3705" s="6">
        <v>-0.56394028778933003</v>
      </c>
      <c r="N3705" s="6" t="s">
        <v>72</v>
      </c>
      <c r="O3705" s="6">
        <v>-0.85909214012165602</v>
      </c>
    </row>
    <row r="3706" spans="2:15" x14ac:dyDescent="0.25">
      <c r="B3706" t="s">
        <v>19</v>
      </c>
      <c r="C3706" t="s">
        <v>27</v>
      </c>
      <c r="D3706" t="s">
        <v>833</v>
      </c>
      <c r="E3706" t="s">
        <v>22</v>
      </c>
      <c r="F3706" s="7">
        <v>237</v>
      </c>
      <c r="G3706" s="7">
        <v>3393011.0223920001</v>
      </c>
      <c r="H3706" s="7">
        <v>294</v>
      </c>
      <c r="I3706" s="7">
        <v>3769342.1256200001</v>
      </c>
      <c r="J3706" s="7">
        <v>241</v>
      </c>
      <c r="K3706" s="7">
        <v>3198772.0270400001</v>
      </c>
      <c r="L3706" s="6">
        <v>-0.19387755102040799</v>
      </c>
      <c r="M3706" s="6">
        <v>-9.9839996128263095E-2</v>
      </c>
      <c r="N3706" s="6">
        <v>-1.6597510373444001E-2</v>
      </c>
      <c r="O3706" s="6">
        <v>6.0722987981028501E-2</v>
      </c>
    </row>
    <row r="3707" spans="2:15" x14ac:dyDescent="0.25">
      <c r="B3707" t="s">
        <v>19</v>
      </c>
      <c r="C3707" t="s">
        <v>27</v>
      </c>
      <c r="D3707" t="s">
        <v>1320</v>
      </c>
      <c r="E3707" t="s">
        <v>31</v>
      </c>
      <c r="F3707" s="7" t="s">
        <v>71</v>
      </c>
      <c r="G3707" s="7">
        <v>3570.84</v>
      </c>
      <c r="H3707" s="7">
        <v>7</v>
      </c>
      <c r="I3707" s="7">
        <v>17551.8</v>
      </c>
      <c r="J3707" s="7">
        <v>17</v>
      </c>
      <c r="K3707" s="7">
        <v>38821.64</v>
      </c>
      <c r="L3707" s="6" t="s">
        <v>72</v>
      </c>
      <c r="M3707" s="6">
        <v>-0.79655419956927498</v>
      </c>
      <c r="N3707" s="6" t="s">
        <v>72</v>
      </c>
      <c r="O3707" s="6">
        <v>-0.90801934178978505</v>
      </c>
    </row>
    <row r="3708" spans="2:15" x14ac:dyDescent="0.25">
      <c r="B3708" t="s">
        <v>19</v>
      </c>
      <c r="C3708" t="s">
        <v>27</v>
      </c>
      <c r="D3708" t="s">
        <v>834</v>
      </c>
      <c r="E3708" t="s">
        <v>8</v>
      </c>
      <c r="F3708" s="7">
        <v>75</v>
      </c>
      <c r="G3708" s="7">
        <v>651449.59212399996</v>
      </c>
      <c r="H3708" s="7">
        <v>98</v>
      </c>
      <c r="I3708" s="7">
        <v>821311.29630000005</v>
      </c>
      <c r="J3708" s="7">
        <v>76</v>
      </c>
      <c r="K3708" s="7">
        <v>653046.65183999995</v>
      </c>
      <c r="L3708" s="6">
        <v>-0.23469387755102</v>
      </c>
      <c r="M3708" s="6">
        <v>-0.20681768890946201</v>
      </c>
      <c r="N3708" s="6">
        <v>-1.3157894736842099E-2</v>
      </c>
      <c r="O3708" s="6">
        <v>-2.44555226108301E-3</v>
      </c>
    </row>
    <row r="3709" spans="2:15" x14ac:dyDescent="0.25">
      <c r="B3709" t="s">
        <v>19</v>
      </c>
      <c r="C3709" t="s">
        <v>27</v>
      </c>
      <c r="D3709" t="s">
        <v>835</v>
      </c>
      <c r="E3709" t="s">
        <v>8</v>
      </c>
      <c r="F3709" s="7">
        <v>74</v>
      </c>
      <c r="G3709" s="7">
        <v>593074.91359999997</v>
      </c>
      <c r="H3709" s="7">
        <v>95</v>
      </c>
      <c r="I3709" s="7">
        <v>820792.15087999997</v>
      </c>
      <c r="J3709" s="7">
        <v>83</v>
      </c>
      <c r="K3709" s="7">
        <v>564181.22592</v>
      </c>
      <c r="L3709" s="6">
        <v>-0.221052631578947</v>
      </c>
      <c r="M3709" s="6">
        <v>-0.27743593434203301</v>
      </c>
      <c r="N3709" s="6">
        <v>-0.108433734939759</v>
      </c>
      <c r="O3709" s="6">
        <v>5.1213486646748199E-2</v>
      </c>
    </row>
    <row r="3710" spans="2:15" x14ac:dyDescent="0.25">
      <c r="B3710" t="s">
        <v>19</v>
      </c>
      <c r="C3710" t="s">
        <v>27</v>
      </c>
      <c r="D3710" t="s">
        <v>836</v>
      </c>
      <c r="E3710" t="s">
        <v>22</v>
      </c>
      <c r="F3710" s="7">
        <v>244</v>
      </c>
      <c r="G3710" s="7">
        <v>2885442.9706600001</v>
      </c>
      <c r="H3710" s="7">
        <v>292</v>
      </c>
      <c r="I3710" s="7">
        <v>3279671.6636549998</v>
      </c>
      <c r="J3710" s="7">
        <v>263</v>
      </c>
      <c r="K3710" s="7">
        <v>2661618.7420239998</v>
      </c>
      <c r="L3710" s="6">
        <v>-0.164383561643836</v>
      </c>
      <c r="M3710" s="6">
        <v>-0.12020370739053</v>
      </c>
      <c r="N3710" s="6">
        <v>-7.22433460076045E-2</v>
      </c>
      <c r="O3710" s="6">
        <v>8.4093271925863994E-2</v>
      </c>
    </row>
    <row r="3711" spans="2:15" x14ac:dyDescent="0.25">
      <c r="B3711" t="s">
        <v>19</v>
      </c>
      <c r="C3711" t="s">
        <v>27</v>
      </c>
      <c r="D3711" t="s">
        <v>837</v>
      </c>
      <c r="E3711" t="s">
        <v>8</v>
      </c>
      <c r="F3711" s="7">
        <v>7</v>
      </c>
      <c r="G3711" s="7">
        <v>55413.574240000002</v>
      </c>
      <c r="H3711" s="7">
        <v>8</v>
      </c>
      <c r="I3711" s="7">
        <v>46184.300799999997</v>
      </c>
      <c r="J3711" s="7">
        <v>8</v>
      </c>
      <c r="K3711" s="7">
        <v>44898.572160000003</v>
      </c>
      <c r="L3711" s="6">
        <v>-0.125</v>
      </c>
      <c r="M3711" s="6">
        <v>0.199835729460692</v>
      </c>
      <c r="N3711" s="6">
        <v>-0.125</v>
      </c>
      <c r="O3711" s="6">
        <v>0.23419457622235501</v>
      </c>
    </row>
    <row r="3712" spans="2:15" x14ac:dyDescent="0.25">
      <c r="B3712" t="s">
        <v>19</v>
      </c>
      <c r="C3712" t="s">
        <v>27</v>
      </c>
      <c r="D3712" t="s">
        <v>1511</v>
      </c>
      <c r="E3712" t="s">
        <v>31</v>
      </c>
      <c r="F3712" s="7">
        <v>28</v>
      </c>
      <c r="G3712" s="7">
        <v>119927.03999999999</v>
      </c>
      <c r="H3712" s="7">
        <v>25</v>
      </c>
      <c r="I3712" s="7">
        <v>99404.800000000003</v>
      </c>
      <c r="J3712" s="7">
        <v>12</v>
      </c>
      <c r="K3712" s="7">
        <v>40908.57</v>
      </c>
      <c r="L3712" s="6">
        <v>0.12</v>
      </c>
      <c r="M3712" s="6">
        <v>0.20645119752768501</v>
      </c>
      <c r="N3712" s="6">
        <v>1.3333333333333299</v>
      </c>
      <c r="O3712" s="6">
        <v>1.9315871955436199</v>
      </c>
    </row>
    <row r="3713" spans="2:15" x14ac:dyDescent="0.25">
      <c r="B3713" t="s">
        <v>19</v>
      </c>
      <c r="C3713" t="s">
        <v>27</v>
      </c>
      <c r="D3713" t="s">
        <v>1424</v>
      </c>
      <c r="E3713" t="s">
        <v>31</v>
      </c>
      <c r="F3713" s="7">
        <v>9</v>
      </c>
      <c r="G3713" s="7">
        <v>37877.08</v>
      </c>
      <c r="H3713" s="7">
        <v>8</v>
      </c>
      <c r="I3713" s="7">
        <v>41552.04</v>
      </c>
      <c r="J3713" s="7" t="s">
        <v>71</v>
      </c>
      <c r="K3713" s="7">
        <v>4648.41</v>
      </c>
      <c r="L3713" s="6">
        <v>0.125</v>
      </c>
      <c r="M3713" s="6">
        <v>-8.8442348438247498E-2</v>
      </c>
      <c r="N3713" s="6" t="s">
        <v>72</v>
      </c>
      <c r="O3713" s="6">
        <v>7.14839482747864</v>
      </c>
    </row>
    <row r="3714" spans="2:15" x14ac:dyDescent="0.25">
      <c r="B3714" t="s">
        <v>19</v>
      </c>
      <c r="C3714" t="s">
        <v>27</v>
      </c>
      <c r="D3714" t="s">
        <v>838</v>
      </c>
      <c r="E3714" t="s">
        <v>17</v>
      </c>
      <c r="F3714" s="7">
        <v>192</v>
      </c>
      <c r="G3714" s="7">
        <v>1893784.4359200001</v>
      </c>
      <c r="H3714" s="7">
        <v>218</v>
      </c>
      <c r="I3714" s="7">
        <v>2204272.8022400001</v>
      </c>
      <c r="J3714" s="7">
        <v>164</v>
      </c>
      <c r="K3714" s="7">
        <v>1757532.84192</v>
      </c>
      <c r="L3714" s="6">
        <v>-0.119266055045872</v>
      </c>
      <c r="M3714" s="6">
        <v>-0.14085750457224699</v>
      </c>
      <c r="N3714" s="6">
        <v>0.17073170731707299</v>
      </c>
      <c r="O3714" s="6">
        <v>7.7524351608219799E-2</v>
      </c>
    </row>
    <row r="3715" spans="2:15" x14ac:dyDescent="0.25">
      <c r="B3715" t="s">
        <v>19</v>
      </c>
      <c r="C3715" t="s">
        <v>27</v>
      </c>
      <c r="D3715" t="s">
        <v>839</v>
      </c>
      <c r="E3715" t="s">
        <v>31</v>
      </c>
      <c r="F3715" s="7" t="s">
        <v>71</v>
      </c>
      <c r="G3715" s="7">
        <v>47321.2</v>
      </c>
      <c r="H3715" s="7">
        <v>6</v>
      </c>
      <c r="I3715" s="7">
        <v>46162.03</v>
      </c>
      <c r="J3715" s="7" t="s">
        <v>71</v>
      </c>
      <c r="K3715" s="7">
        <v>17662.45</v>
      </c>
      <c r="L3715" s="6" t="s">
        <v>72</v>
      </c>
      <c r="M3715" s="6">
        <v>2.5110897419372599E-2</v>
      </c>
      <c r="N3715" s="6" t="s">
        <v>72</v>
      </c>
      <c r="O3715" s="6">
        <v>1.67919795951298</v>
      </c>
    </row>
    <row r="3716" spans="2:15" x14ac:dyDescent="0.25">
      <c r="B3716" t="s">
        <v>19</v>
      </c>
      <c r="C3716" t="s">
        <v>27</v>
      </c>
      <c r="D3716" t="s">
        <v>1324</v>
      </c>
      <c r="E3716" t="s">
        <v>31</v>
      </c>
      <c r="F3716" s="7" t="s">
        <v>71</v>
      </c>
      <c r="G3716" s="7">
        <v>2839.05</v>
      </c>
      <c r="H3716" s="7" t="s">
        <v>71</v>
      </c>
      <c r="I3716" s="7">
        <v>8345.7000000000007</v>
      </c>
      <c r="J3716" s="7"/>
      <c r="K3716" s="7"/>
      <c r="L3716" s="6" t="s">
        <v>72</v>
      </c>
      <c r="M3716" s="6">
        <v>-0.65981882885797505</v>
      </c>
      <c r="N3716" s="6" t="s">
        <v>72</v>
      </c>
      <c r="O3716" s="6"/>
    </row>
    <row r="3717" spans="2:15" x14ac:dyDescent="0.25">
      <c r="B3717" t="s">
        <v>19</v>
      </c>
      <c r="C3717" t="s">
        <v>30</v>
      </c>
      <c r="D3717" t="s">
        <v>821</v>
      </c>
      <c r="E3717" t="s">
        <v>8</v>
      </c>
      <c r="F3717" s="7">
        <v>27</v>
      </c>
      <c r="G3717" s="7">
        <v>447683.62729600002</v>
      </c>
      <c r="H3717" s="7">
        <v>30</v>
      </c>
      <c r="I3717" s="7">
        <v>357771.23696000001</v>
      </c>
      <c r="J3717" s="7">
        <v>26</v>
      </c>
      <c r="K3717" s="7">
        <v>293040.6336</v>
      </c>
      <c r="L3717" s="6">
        <v>-0.1</v>
      </c>
      <c r="M3717" s="6">
        <v>0.251312517741756</v>
      </c>
      <c r="N3717" s="6">
        <v>3.8461538461538498E-2</v>
      </c>
      <c r="O3717" s="6">
        <v>0.52771860269414905</v>
      </c>
    </row>
    <row r="3718" spans="2:15" x14ac:dyDescent="0.25">
      <c r="B3718" t="s">
        <v>19</v>
      </c>
      <c r="C3718" t="s">
        <v>30</v>
      </c>
      <c r="D3718" t="s">
        <v>840</v>
      </c>
      <c r="E3718" t="s">
        <v>17</v>
      </c>
      <c r="F3718" s="7">
        <v>191</v>
      </c>
      <c r="G3718" s="7">
        <v>3391509.9027880002</v>
      </c>
      <c r="H3718" s="7">
        <v>220</v>
      </c>
      <c r="I3718" s="7">
        <v>3780652.461108</v>
      </c>
      <c r="J3718" s="7">
        <v>193</v>
      </c>
      <c r="K3718" s="7">
        <v>2814199.8672719998</v>
      </c>
      <c r="L3718" s="6">
        <v>-0.131818181818182</v>
      </c>
      <c r="M3718" s="6">
        <v>-0.102930000131764</v>
      </c>
      <c r="N3718" s="6">
        <v>-1.0362694300518199E-2</v>
      </c>
      <c r="O3718" s="6">
        <v>0.20514180326347201</v>
      </c>
    </row>
    <row r="3719" spans="2:15" x14ac:dyDescent="0.25">
      <c r="B3719" t="s">
        <v>19</v>
      </c>
      <c r="C3719" t="s">
        <v>30</v>
      </c>
      <c r="D3719" t="s">
        <v>841</v>
      </c>
      <c r="E3719" t="s">
        <v>22</v>
      </c>
      <c r="F3719" s="7">
        <v>13</v>
      </c>
      <c r="G3719" s="7">
        <v>124228.68</v>
      </c>
      <c r="H3719" s="7">
        <v>5</v>
      </c>
      <c r="I3719" s="7">
        <v>41759</v>
      </c>
      <c r="J3719" s="7">
        <v>10</v>
      </c>
      <c r="K3719" s="7">
        <v>98865.36</v>
      </c>
      <c r="L3719" s="6">
        <v>1.6</v>
      </c>
      <c r="M3719" s="6">
        <v>1.97489595057353</v>
      </c>
      <c r="N3719" s="6">
        <v>0.3</v>
      </c>
      <c r="O3719" s="6">
        <v>0.25654405142509001</v>
      </c>
    </row>
    <row r="3720" spans="2:15" x14ac:dyDescent="0.25">
      <c r="B3720" t="s">
        <v>19</v>
      </c>
      <c r="C3720" t="s">
        <v>30</v>
      </c>
      <c r="D3720" t="s">
        <v>842</v>
      </c>
      <c r="E3720" t="s">
        <v>22</v>
      </c>
      <c r="F3720" s="7">
        <v>591</v>
      </c>
      <c r="G3720" s="7">
        <v>8180124.347449</v>
      </c>
      <c r="H3720" s="7">
        <v>585</v>
      </c>
      <c r="I3720" s="7">
        <v>8954812.2391880006</v>
      </c>
      <c r="J3720" s="7">
        <v>515</v>
      </c>
      <c r="K3720" s="7">
        <v>6977499.9564300003</v>
      </c>
      <c r="L3720" s="6">
        <v>1.0256410256410199E-2</v>
      </c>
      <c r="M3720" s="6">
        <v>-8.6510791186532696E-2</v>
      </c>
      <c r="N3720" s="6">
        <v>0.14757281553398099</v>
      </c>
      <c r="O3720" s="6">
        <v>0.17235749172749801</v>
      </c>
    </row>
    <row r="3721" spans="2:15" x14ac:dyDescent="0.25">
      <c r="B3721" t="s">
        <v>19</v>
      </c>
      <c r="C3721" t="s">
        <v>30</v>
      </c>
      <c r="D3721" t="s">
        <v>843</v>
      </c>
      <c r="E3721" t="s">
        <v>22</v>
      </c>
      <c r="F3721" s="7">
        <v>165</v>
      </c>
      <c r="G3721" s="7">
        <v>1626369.4944</v>
      </c>
      <c r="H3721" s="7">
        <v>147</v>
      </c>
      <c r="I3721" s="7">
        <v>1288571.3840000001</v>
      </c>
      <c r="J3721" s="7">
        <v>108</v>
      </c>
      <c r="K3721" s="7">
        <v>927852.42455999996</v>
      </c>
      <c r="L3721" s="6">
        <v>0.122448979591837</v>
      </c>
      <c r="M3721" s="6">
        <v>0.26214931869075198</v>
      </c>
      <c r="N3721" s="6">
        <v>0.52777777777777801</v>
      </c>
      <c r="O3721" s="6">
        <v>0.75283207905744898</v>
      </c>
    </row>
    <row r="3722" spans="2:15" x14ac:dyDescent="0.25">
      <c r="B3722" t="s">
        <v>19</v>
      </c>
      <c r="C3722" t="s">
        <v>30</v>
      </c>
      <c r="D3722" t="s">
        <v>844</v>
      </c>
      <c r="E3722" t="s">
        <v>22</v>
      </c>
      <c r="F3722" s="7">
        <v>70</v>
      </c>
      <c r="G3722" s="7">
        <v>868507.80029599997</v>
      </c>
      <c r="H3722" s="7">
        <v>75</v>
      </c>
      <c r="I3722" s="7">
        <v>935142.25086000003</v>
      </c>
      <c r="J3722" s="7">
        <v>54</v>
      </c>
      <c r="K3722" s="7">
        <v>459125.11368399998</v>
      </c>
      <c r="L3722" s="6">
        <v>-6.6666666666666693E-2</v>
      </c>
      <c r="M3722" s="6">
        <v>-7.1255951169696297E-2</v>
      </c>
      <c r="N3722" s="6">
        <v>0.296296296296296</v>
      </c>
      <c r="O3722" s="6">
        <v>0.89165823086245699</v>
      </c>
    </row>
    <row r="3723" spans="2:15" x14ac:dyDescent="0.25">
      <c r="B3723" t="s">
        <v>19</v>
      </c>
      <c r="C3723" t="s">
        <v>30</v>
      </c>
      <c r="D3723" t="s">
        <v>845</v>
      </c>
      <c r="E3723" t="s">
        <v>15</v>
      </c>
      <c r="F3723" s="7">
        <v>115</v>
      </c>
      <c r="G3723" s="7">
        <v>1205486.4568479999</v>
      </c>
      <c r="H3723" s="7">
        <v>127</v>
      </c>
      <c r="I3723" s="7">
        <v>1420799.84556</v>
      </c>
      <c r="J3723" s="7">
        <v>103</v>
      </c>
      <c r="K3723" s="7">
        <v>1085228.18768</v>
      </c>
      <c r="L3723" s="6">
        <v>-9.4488188976377993E-2</v>
      </c>
      <c r="M3723" s="6">
        <v>-0.15154378668104099</v>
      </c>
      <c r="N3723" s="6">
        <v>0.116504854368932</v>
      </c>
      <c r="O3723" s="6">
        <v>0.110813809052535</v>
      </c>
    </row>
    <row r="3724" spans="2:15" x14ac:dyDescent="0.25">
      <c r="B3724" t="s">
        <v>19</v>
      </c>
      <c r="C3724" t="s">
        <v>30</v>
      </c>
      <c r="D3724" t="s">
        <v>846</v>
      </c>
      <c r="E3724" t="s">
        <v>15</v>
      </c>
      <c r="F3724" s="7">
        <v>94</v>
      </c>
      <c r="G3724" s="7">
        <v>800984.14471400005</v>
      </c>
      <c r="H3724" s="7">
        <v>99</v>
      </c>
      <c r="I3724" s="7">
        <v>921713.72718499997</v>
      </c>
      <c r="J3724" s="7">
        <v>74</v>
      </c>
      <c r="K3724" s="7">
        <v>649233.44960000005</v>
      </c>
      <c r="L3724" s="6">
        <v>-5.0505050505050497E-2</v>
      </c>
      <c r="M3724" s="6">
        <v>-0.130983817328748</v>
      </c>
      <c r="N3724" s="6">
        <v>0.27027027027027001</v>
      </c>
      <c r="O3724" s="6">
        <v>0.233738257336395</v>
      </c>
    </row>
    <row r="3725" spans="2:15" x14ac:dyDescent="0.25">
      <c r="B3725" t="s">
        <v>19</v>
      </c>
      <c r="C3725" t="s">
        <v>30</v>
      </c>
      <c r="D3725" t="s">
        <v>847</v>
      </c>
      <c r="E3725" t="s">
        <v>22</v>
      </c>
      <c r="F3725" s="7">
        <v>22</v>
      </c>
      <c r="G3725" s="7">
        <v>179630.96</v>
      </c>
      <c r="H3725" s="7">
        <v>27</v>
      </c>
      <c r="I3725" s="7">
        <v>220061.16</v>
      </c>
      <c r="J3725" s="7">
        <v>9</v>
      </c>
      <c r="K3725" s="7">
        <v>42019.56</v>
      </c>
      <c r="L3725" s="6">
        <v>-0.18518518518518501</v>
      </c>
      <c r="M3725" s="6">
        <v>-0.18372256149154201</v>
      </c>
      <c r="N3725" s="6">
        <v>1.44444444444444</v>
      </c>
      <c r="O3725" s="6">
        <v>3.2749367199466199</v>
      </c>
    </row>
    <row r="3726" spans="2:15" x14ac:dyDescent="0.25">
      <c r="B3726" t="s">
        <v>19</v>
      </c>
      <c r="C3726" t="s">
        <v>30</v>
      </c>
      <c r="D3726" t="s">
        <v>848</v>
      </c>
      <c r="E3726" t="s">
        <v>22</v>
      </c>
      <c r="F3726" s="7">
        <v>89</v>
      </c>
      <c r="G3726" s="7">
        <v>2021913.49</v>
      </c>
      <c r="H3726" s="7">
        <v>118</v>
      </c>
      <c r="I3726" s="7">
        <v>2602671.5167999999</v>
      </c>
      <c r="J3726" s="7">
        <v>86</v>
      </c>
      <c r="K3726" s="7">
        <v>1572661.18056</v>
      </c>
      <c r="L3726" s="6">
        <v>-0.24576271186440701</v>
      </c>
      <c r="M3726" s="6">
        <v>-0.22313919488159101</v>
      </c>
      <c r="N3726" s="6">
        <v>3.4883720930232599E-2</v>
      </c>
      <c r="O3726" s="6">
        <v>0.28566376215888301</v>
      </c>
    </row>
    <row r="3727" spans="2:15" x14ac:dyDescent="0.25">
      <c r="B3727" t="s">
        <v>19</v>
      </c>
      <c r="C3727" t="s">
        <v>30</v>
      </c>
      <c r="D3727" t="s">
        <v>849</v>
      </c>
      <c r="E3727" t="s">
        <v>8</v>
      </c>
      <c r="F3727" s="7"/>
      <c r="G3727" s="7"/>
      <c r="H3727" s="7"/>
      <c r="I3727" s="7"/>
      <c r="J3727" s="7" t="s">
        <v>71</v>
      </c>
      <c r="K3727" s="7">
        <v>6296.0976000000001</v>
      </c>
      <c r="L3727" s="6"/>
      <c r="M3727" s="6"/>
      <c r="N3727" s="6" t="s">
        <v>72</v>
      </c>
      <c r="O3727" s="6"/>
    </row>
    <row r="3728" spans="2:15" x14ac:dyDescent="0.25">
      <c r="B3728" t="s">
        <v>19</v>
      </c>
      <c r="C3728" t="s">
        <v>30</v>
      </c>
      <c r="D3728" t="s">
        <v>850</v>
      </c>
      <c r="E3728" t="s">
        <v>8</v>
      </c>
      <c r="F3728" s="7">
        <v>92</v>
      </c>
      <c r="G3728" s="7">
        <v>1363808.0443200001</v>
      </c>
      <c r="H3728" s="7">
        <v>83</v>
      </c>
      <c r="I3728" s="7">
        <v>1161979.7565200001</v>
      </c>
      <c r="J3728" s="7">
        <v>101</v>
      </c>
      <c r="K3728" s="7">
        <v>1515555.97878</v>
      </c>
      <c r="L3728" s="6">
        <v>0.108433734939759</v>
      </c>
      <c r="M3728" s="6">
        <v>0.173693462960537</v>
      </c>
      <c r="N3728" s="6">
        <v>-8.9108910891089105E-2</v>
      </c>
      <c r="O3728" s="6">
        <v>-0.100126908266467</v>
      </c>
    </row>
    <row r="3729" spans="2:15" x14ac:dyDescent="0.25">
      <c r="B3729" t="s">
        <v>19</v>
      </c>
      <c r="C3729" t="s">
        <v>30</v>
      </c>
      <c r="D3729" t="s">
        <v>851</v>
      </c>
      <c r="E3729" t="s">
        <v>22</v>
      </c>
      <c r="F3729" s="7">
        <v>33</v>
      </c>
      <c r="G3729" s="7">
        <v>232433.03039999999</v>
      </c>
      <c r="H3729" s="7">
        <v>43</v>
      </c>
      <c r="I3729" s="7">
        <v>230052.39360000001</v>
      </c>
      <c r="J3729" s="7">
        <v>44</v>
      </c>
      <c r="K3729" s="7">
        <v>309596.25788400002</v>
      </c>
      <c r="L3729" s="6">
        <v>-0.232558139534884</v>
      </c>
      <c r="M3729" s="6">
        <v>1.0348237472109299E-2</v>
      </c>
      <c r="N3729" s="6">
        <v>-0.25</v>
      </c>
      <c r="O3729" s="6">
        <v>-0.24923824341866499</v>
      </c>
    </row>
    <row r="3730" spans="2:15" x14ac:dyDescent="0.25">
      <c r="B3730" t="s">
        <v>19</v>
      </c>
      <c r="C3730" t="s">
        <v>30</v>
      </c>
      <c r="D3730" t="s">
        <v>852</v>
      </c>
      <c r="E3730" t="s">
        <v>15</v>
      </c>
      <c r="F3730" s="7">
        <v>78</v>
      </c>
      <c r="G3730" s="7">
        <v>902023.49216000002</v>
      </c>
      <c r="H3730" s="7">
        <v>87</v>
      </c>
      <c r="I3730" s="7">
        <v>1001480.37712</v>
      </c>
      <c r="J3730" s="7">
        <v>75</v>
      </c>
      <c r="K3730" s="7">
        <v>1023596.724784</v>
      </c>
      <c r="L3730" s="6">
        <v>-0.10344827586206901</v>
      </c>
      <c r="M3730" s="6">
        <v>-9.9309868902286796E-2</v>
      </c>
      <c r="N3730" s="6">
        <v>0.04</v>
      </c>
      <c r="O3730" s="6">
        <v>-0.11877063464584101</v>
      </c>
    </row>
    <row r="3731" spans="2:15" x14ac:dyDescent="0.25">
      <c r="B3731" t="s">
        <v>19</v>
      </c>
      <c r="C3731" t="s">
        <v>30</v>
      </c>
      <c r="D3731" t="s">
        <v>853</v>
      </c>
      <c r="E3731" t="s">
        <v>17</v>
      </c>
      <c r="F3731" s="7">
        <v>138</v>
      </c>
      <c r="G3731" s="7">
        <v>1673381.0907159999</v>
      </c>
      <c r="H3731" s="7">
        <v>161</v>
      </c>
      <c r="I3731" s="7">
        <v>1867869.6791139999</v>
      </c>
      <c r="J3731" s="7">
        <v>129</v>
      </c>
      <c r="K3731" s="7">
        <v>1406147.2395299999</v>
      </c>
      <c r="L3731" s="6">
        <v>-0.14285714285714299</v>
      </c>
      <c r="M3731" s="6">
        <v>-0.104123210828206</v>
      </c>
      <c r="N3731" s="6">
        <v>6.9767441860465004E-2</v>
      </c>
      <c r="O3731" s="6">
        <v>0.19004684834805899</v>
      </c>
    </row>
    <row r="3732" spans="2:15" x14ac:dyDescent="0.25">
      <c r="B3732" t="s">
        <v>19</v>
      </c>
      <c r="C3732" t="s">
        <v>30</v>
      </c>
      <c r="D3732" t="s">
        <v>854</v>
      </c>
      <c r="E3732" t="s">
        <v>8</v>
      </c>
      <c r="F3732" s="7">
        <v>97</v>
      </c>
      <c r="G3732" s="7">
        <v>844565.05480000004</v>
      </c>
      <c r="H3732" s="7">
        <v>98</v>
      </c>
      <c r="I3732" s="7">
        <v>816177.52520000003</v>
      </c>
      <c r="J3732" s="7">
        <v>68</v>
      </c>
      <c r="K3732" s="7">
        <v>362513.3616</v>
      </c>
      <c r="L3732" s="6">
        <v>-1.02040816326531E-2</v>
      </c>
      <c r="M3732" s="6">
        <v>3.4781072405839497E-2</v>
      </c>
      <c r="N3732" s="6">
        <v>0.42647058823529399</v>
      </c>
      <c r="O3732" s="6">
        <v>1.3297487603557601</v>
      </c>
    </row>
    <row r="3733" spans="2:15" x14ac:dyDescent="0.25">
      <c r="B3733" t="s">
        <v>19</v>
      </c>
      <c r="C3733" t="s">
        <v>30</v>
      </c>
      <c r="D3733" t="s">
        <v>855</v>
      </c>
      <c r="E3733" t="s">
        <v>8</v>
      </c>
      <c r="F3733" s="7">
        <v>122</v>
      </c>
      <c r="G3733" s="7">
        <v>775814.81264000002</v>
      </c>
      <c r="H3733" s="7">
        <v>108</v>
      </c>
      <c r="I3733" s="7">
        <v>724697.35551999998</v>
      </c>
      <c r="J3733" s="7">
        <v>97</v>
      </c>
      <c r="K3733" s="7">
        <v>589445.81279999996</v>
      </c>
      <c r="L3733" s="6">
        <v>0.12962962962963001</v>
      </c>
      <c r="M3733" s="6">
        <v>7.0536282119204402E-2</v>
      </c>
      <c r="N3733" s="6">
        <v>0.25773195876288701</v>
      </c>
      <c r="O3733" s="6">
        <v>0.31617664557613101</v>
      </c>
    </row>
    <row r="3734" spans="2:15" x14ac:dyDescent="0.25">
      <c r="B3734" t="s">
        <v>19</v>
      </c>
      <c r="C3734" t="s">
        <v>30</v>
      </c>
      <c r="D3734" t="s">
        <v>856</v>
      </c>
      <c r="E3734" t="s">
        <v>8</v>
      </c>
      <c r="F3734" s="7">
        <v>6</v>
      </c>
      <c r="G3734" s="7">
        <v>41206.617919999997</v>
      </c>
      <c r="H3734" s="7">
        <v>16</v>
      </c>
      <c r="I3734" s="7">
        <v>109110.18144</v>
      </c>
      <c r="J3734" s="7" t="s">
        <v>71</v>
      </c>
      <c r="K3734" s="7">
        <v>7285.0752000000002</v>
      </c>
      <c r="L3734" s="6">
        <v>-0.625</v>
      </c>
      <c r="M3734" s="6">
        <v>-0.62233938779893205</v>
      </c>
      <c r="N3734" s="6" t="s">
        <v>72</v>
      </c>
      <c r="O3734" s="6">
        <v>4.65630646063887</v>
      </c>
    </row>
    <row r="3735" spans="2:15" x14ac:dyDescent="0.25">
      <c r="B3735" t="s">
        <v>19</v>
      </c>
      <c r="C3735" t="s">
        <v>30</v>
      </c>
      <c r="D3735" t="s">
        <v>857</v>
      </c>
      <c r="E3735" t="s">
        <v>17</v>
      </c>
      <c r="F3735" s="7">
        <v>184</v>
      </c>
      <c r="G3735" s="7">
        <v>2835752.2908080001</v>
      </c>
      <c r="H3735" s="7">
        <v>189</v>
      </c>
      <c r="I3735" s="7">
        <v>3043915.326444</v>
      </c>
      <c r="J3735" s="7">
        <v>127</v>
      </c>
      <c r="K3735" s="7">
        <v>1478477.2296</v>
      </c>
      <c r="L3735" s="6">
        <v>-2.6455026455026499E-2</v>
      </c>
      <c r="M3735" s="6">
        <v>-6.8386605181683199E-2</v>
      </c>
      <c r="N3735" s="6">
        <v>0.44881889763779498</v>
      </c>
      <c r="O3735" s="6">
        <v>0.91802229620757103</v>
      </c>
    </row>
    <row r="3736" spans="2:15" x14ac:dyDescent="0.25">
      <c r="B3736" t="s">
        <v>19</v>
      </c>
      <c r="C3736" t="s">
        <v>30</v>
      </c>
      <c r="D3736" t="s">
        <v>858</v>
      </c>
      <c r="E3736" t="s">
        <v>8</v>
      </c>
      <c r="F3736" s="7">
        <v>145</v>
      </c>
      <c r="G3736" s="7">
        <v>1780476.9374879999</v>
      </c>
      <c r="H3736" s="7">
        <v>144</v>
      </c>
      <c r="I3736" s="7">
        <v>1885628.7847800001</v>
      </c>
      <c r="J3736" s="7">
        <v>122</v>
      </c>
      <c r="K3736" s="7">
        <v>1426708.7392470001</v>
      </c>
      <c r="L3736" s="6">
        <v>6.9444444444444198E-3</v>
      </c>
      <c r="M3736" s="6">
        <v>-5.5764871718517101E-2</v>
      </c>
      <c r="N3736" s="6">
        <v>0.188524590163935</v>
      </c>
      <c r="O3736" s="6">
        <v>0.24796105085030501</v>
      </c>
    </row>
    <row r="3737" spans="2:15" x14ac:dyDescent="0.25">
      <c r="B3737" t="s">
        <v>19</v>
      </c>
      <c r="C3737" t="s">
        <v>30</v>
      </c>
      <c r="D3737" t="s">
        <v>859</v>
      </c>
      <c r="E3737" t="s">
        <v>15</v>
      </c>
      <c r="F3737" s="7">
        <v>175</v>
      </c>
      <c r="G3737" s="7">
        <v>2164249.8296349999</v>
      </c>
      <c r="H3737" s="7">
        <v>191</v>
      </c>
      <c r="I3737" s="7">
        <v>2321742.6882850002</v>
      </c>
      <c r="J3737" s="7">
        <v>149</v>
      </c>
      <c r="K3737" s="7">
        <v>1811147.8596880001</v>
      </c>
      <c r="L3737" s="6">
        <v>-8.3769633507853394E-2</v>
      </c>
      <c r="M3737" s="6">
        <v>-6.7833898840157697E-2</v>
      </c>
      <c r="N3737" s="6">
        <v>0.17449664429530201</v>
      </c>
      <c r="O3737" s="6">
        <v>0.194960322018009</v>
      </c>
    </row>
    <row r="3738" spans="2:15" x14ac:dyDescent="0.25">
      <c r="B3738" t="s">
        <v>19</v>
      </c>
      <c r="C3738" t="s">
        <v>30</v>
      </c>
      <c r="D3738" t="s">
        <v>860</v>
      </c>
      <c r="E3738" t="s">
        <v>15</v>
      </c>
      <c r="F3738" s="7">
        <v>145</v>
      </c>
      <c r="G3738" s="7">
        <v>1210752.9305199999</v>
      </c>
      <c r="H3738" s="7">
        <v>161</v>
      </c>
      <c r="I3738" s="7">
        <v>1386799.7128399999</v>
      </c>
      <c r="J3738" s="7">
        <v>86</v>
      </c>
      <c r="K3738" s="7">
        <v>642580.4952</v>
      </c>
      <c r="L3738" s="6">
        <v>-9.9378881987577605E-2</v>
      </c>
      <c r="M3738" s="6">
        <v>-0.12694463424676999</v>
      </c>
      <c r="N3738" s="6">
        <v>0.68604651162790697</v>
      </c>
      <c r="O3738" s="6">
        <v>0.88420429746028795</v>
      </c>
    </row>
    <row r="3739" spans="2:15" x14ac:dyDescent="0.25">
      <c r="B3739" t="s">
        <v>19</v>
      </c>
      <c r="C3739" t="s">
        <v>30</v>
      </c>
      <c r="D3739" t="s">
        <v>861</v>
      </c>
      <c r="E3739" t="s">
        <v>8</v>
      </c>
      <c r="F3739" s="7">
        <v>50</v>
      </c>
      <c r="G3739" s="7">
        <v>544109.71519999998</v>
      </c>
      <c r="H3739" s="7">
        <v>59</v>
      </c>
      <c r="I3739" s="7">
        <v>755656.48855999997</v>
      </c>
      <c r="J3739" s="7">
        <v>57</v>
      </c>
      <c r="K3739" s="7">
        <v>551583.48996000004</v>
      </c>
      <c r="L3739" s="6">
        <v>-0.152542372881356</v>
      </c>
      <c r="M3739" s="6">
        <v>-0.279950978470561</v>
      </c>
      <c r="N3739" s="6">
        <v>-0.12280701754386</v>
      </c>
      <c r="O3739" s="6">
        <v>-1.35496708948668E-2</v>
      </c>
    </row>
    <row r="3740" spans="2:15" x14ac:dyDescent="0.25">
      <c r="B3740" t="s">
        <v>19</v>
      </c>
      <c r="C3740" t="s">
        <v>30</v>
      </c>
      <c r="D3740" t="s">
        <v>862</v>
      </c>
      <c r="E3740" t="s">
        <v>8</v>
      </c>
      <c r="F3740" s="7">
        <v>151</v>
      </c>
      <c r="G3740" s="7">
        <v>1154655.376248</v>
      </c>
      <c r="H3740" s="7">
        <v>157</v>
      </c>
      <c r="I3740" s="7">
        <v>1279708.1677600001</v>
      </c>
      <c r="J3740" s="7"/>
      <c r="K3740" s="7"/>
      <c r="L3740" s="6">
        <v>-3.8216560509554097E-2</v>
      </c>
      <c r="M3740" s="6">
        <v>-9.77197728845417E-2</v>
      </c>
      <c r="N3740" s="6"/>
      <c r="O3740" s="6"/>
    </row>
    <row r="3741" spans="2:15" x14ac:dyDescent="0.25">
      <c r="B3741" t="s">
        <v>19</v>
      </c>
      <c r="C3741" t="s">
        <v>30</v>
      </c>
      <c r="D3741" t="s">
        <v>862</v>
      </c>
      <c r="E3741" t="s">
        <v>17</v>
      </c>
      <c r="F3741" s="7"/>
      <c r="G3741" s="7"/>
      <c r="H3741" s="7"/>
      <c r="I3741" s="7"/>
      <c r="J3741" s="7">
        <v>112</v>
      </c>
      <c r="K3741" s="7">
        <v>673241.49450000003</v>
      </c>
      <c r="L3741" s="6"/>
      <c r="M3741" s="6"/>
      <c r="N3741" s="6"/>
      <c r="O3741" s="6"/>
    </row>
    <row r="3742" spans="2:15" x14ac:dyDescent="0.25">
      <c r="B3742" t="s">
        <v>19</v>
      </c>
      <c r="C3742" t="s">
        <v>30</v>
      </c>
      <c r="D3742" t="s">
        <v>863</v>
      </c>
      <c r="E3742" t="s">
        <v>8</v>
      </c>
      <c r="F3742" s="7">
        <v>6</v>
      </c>
      <c r="G3742" s="7">
        <v>31126.0144</v>
      </c>
      <c r="H3742" s="7">
        <v>5</v>
      </c>
      <c r="I3742" s="7">
        <v>28914.520960000002</v>
      </c>
      <c r="J3742" s="7" t="s">
        <v>71</v>
      </c>
      <c r="K3742" s="7">
        <v>18299.960640000001</v>
      </c>
      <c r="L3742" s="6">
        <v>0.2</v>
      </c>
      <c r="M3742" s="6">
        <v>7.6483834646935894E-2</v>
      </c>
      <c r="N3742" s="6" t="s">
        <v>72</v>
      </c>
      <c r="O3742" s="6">
        <v>0.70087876210863798</v>
      </c>
    </row>
    <row r="3743" spans="2:15" x14ac:dyDescent="0.25">
      <c r="B3743" t="s">
        <v>19</v>
      </c>
      <c r="C3743" t="s">
        <v>30</v>
      </c>
      <c r="D3743" t="s">
        <v>864</v>
      </c>
      <c r="E3743" t="s">
        <v>17</v>
      </c>
      <c r="F3743" s="7">
        <v>27</v>
      </c>
      <c r="G3743" s="7">
        <v>379663.24719999998</v>
      </c>
      <c r="H3743" s="7">
        <v>26</v>
      </c>
      <c r="I3743" s="7">
        <v>350294.92200000002</v>
      </c>
      <c r="J3743" s="7">
        <v>23</v>
      </c>
      <c r="K3743" s="7">
        <v>263699.40600000002</v>
      </c>
      <c r="L3743" s="6">
        <v>3.8461538461538498E-2</v>
      </c>
      <c r="M3743" s="6">
        <v>8.3838855077665003E-2</v>
      </c>
      <c r="N3743" s="6">
        <v>0.173913043478261</v>
      </c>
      <c r="O3743" s="6">
        <v>0.439757688343067</v>
      </c>
    </row>
    <row r="3744" spans="2:15" x14ac:dyDescent="0.25">
      <c r="B3744" t="s">
        <v>19</v>
      </c>
      <c r="C3744" t="s">
        <v>30</v>
      </c>
      <c r="D3744" t="s">
        <v>865</v>
      </c>
      <c r="E3744" t="s">
        <v>8</v>
      </c>
      <c r="F3744" s="7">
        <v>86</v>
      </c>
      <c r="G3744" s="7">
        <v>1078085.93784</v>
      </c>
      <c r="H3744" s="7">
        <v>118</v>
      </c>
      <c r="I3744" s="7">
        <v>1521497.67876</v>
      </c>
      <c r="J3744" s="7">
        <v>59</v>
      </c>
      <c r="K3744" s="7">
        <v>512042.20228799997</v>
      </c>
      <c r="L3744" s="6">
        <v>-0.27118644067796599</v>
      </c>
      <c r="M3744" s="6">
        <v>-0.29143109917944399</v>
      </c>
      <c r="N3744" s="6">
        <v>0.45762711864406802</v>
      </c>
      <c r="O3744" s="6">
        <v>1.1054630517224999</v>
      </c>
    </row>
    <row r="3745" spans="2:15" x14ac:dyDescent="0.25">
      <c r="B3745" t="s">
        <v>19</v>
      </c>
      <c r="C3745" t="s">
        <v>30</v>
      </c>
      <c r="D3745" t="s">
        <v>1327</v>
      </c>
      <c r="E3745" t="s">
        <v>31</v>
      </c>
      <c r="F3745" s="7">
        <v>65</v>
      </c>
      <c r="G3745" s="7">
        <v>215384.4</v>
      </c>
      <c r="H3745" s="7">
        <v>78</v>
      </c>
      <c r="I3745" s="7">
        <v>288509.76</v>
      </c>
      <c r="J3745" s="7">
        <v>67</v>
      </c>
      <c r="K3745" s="7">
        <v>229591.45</v>
      </c>
      <c r="L3745" s="6">
        <v>-0.16666666666666699</v>
      </c>
      <c r="M3745" s="6">
        <v>-0.25345887778631798</v>
      </c>
      <c r="N3745" s="6">
        <v>-2.9850746268656699E-2</v>
      </c>
      <c r="O3745" s="6">
        <v>-6.1879699788472103E-2</v>
      </c>
    </row>
    <row r="3746" spans="2:15" x14ac:dyDescent="0.25">
      <c r="B3746" t="s">
        <v>19</v>
      </c>
      <c r="C3746" t="s">
        <v>30</v>
      </c>
      <c r="D3746" t="s">
        <v>1329</v>
      </c>
      <c r="E3746" t="s">
        <v>31</v>
      </c>
      <c r="F3746" s="7">
        <v>26</v>
      </c>
      <c r="G3746" s="7">
        <v>93058.559999999998</v>
      </c>
      <c r="H3746" s="7">
        <v>34</v>
      </c>
      <c r="I3746" s="7">
        <v>124925.22</v>
      </c>
      <c r="J3746" s="7">
        <v>56</v>
      </c>
      <c r="K3746" s="7">
        <v>190143.03</v>
      </c>
      <c r="L3746" s="6">
        <v>-0.23529411764705899</v>
      </c>
      <c r="M3746" s="6">
        <v>-0.25508588257839399</v>
      </c>
      <c r="N3746" s="6">
        <v>-0.53571428571428603</v>
      </c>
      <c r="O3746" s="6">
        <v>-0.51058653057122305</v>
      </c>
    </row>
    <row r="3747" spans="2:15" x14ac:dyDescent="0.25">
      <c r="B3747" t="s">
        <v>19</v>
      </c>
      <c r="C3747" t="s">
        <v>30</v>
      </c>
      <c r="D3747" t="s">
        <v>866</v>
      </c>
      <c r="E3747" t="s">
        <v>25</v>
      </c>
      <c r="F3747" s="7">
        <v>103</v>
      </c>
      <c r="G3747" s="7">
        <v>1881261.652399</v>
      </c>
      <c r="H3747" s="7">
        <v>126</v>
      </c>
      <c r="I3747" s="7">
        <v>2217037.5493399999</v>
      </c>
      <c r="J3747" s="7">
        <v>102</v>
      </c>
      <c r="K3747" s="7">
        <v>1928534.3471659999</v>
      </c>
      <c r="L3747" s="6">
        <v>-0.182539682539683</v>
      </c>
      <c r="M3747" s="6">
        <v>-0.15145250789322801</v>
      </c>
      <c r="N3747" s="6">
        <v>9.8039215686274196E-3</v>
      </c>
      <c r="O3747" s="6">
        <v>-2.4512238963473799E-2</v>
      </c>
    </row>
    <row r="3748" spans="2:15" x14ac:dyDescent="0.25">
      <c r="B3748" t="s">
        <v>19</v>
      </c>
      <c r="C3748" t="s">
        <v>30</v>
      </c>
      <c r="D3748" t="s">
        <v>867</v>
      </c>
      <c r="E3748" t="s">
        <v>8</v>
      </c>
      <c r="F3748" s="7">
        <v>15</v>
      </c>
      <c r="G3748" s="7">
        <v>207310.52656</v>
      </c>
      <c r="H3748" s="7">
        <v>20</v>
      </c>
      <c r="I3748" s="7">
        <v>372493.87119999999</v>
      </c>
      <c r="J3748" s="7">
        <v>11</v>
      </c>
      <c r="K3748" s="7">
        <v>153315.46799999999</v>
      </c>
      <c r="L3748" s="6">
        <v>-0.25</v>
      </c>
      <c r="M3748" s="6">
        <v>-0.44345251670277702</v>
      </c>
      <c r="N3748" s="6">
        <v>0.36363636363636398</v>
      </c>
      <c r="O3748" s="6">
        <v>0.35218272014145402</v>
      </c>
    </row>
    <row r="3749" spans="2:15" x14ac:dyDescent="0.25">
      <c r="B3749" t="s">
        <v>19</v>
      </c>
      <c r="C3749" t="s">
        <v>30</v>
      </c>
      <c r="D3749" t="s">
        <v>868</v>
      </c>
      <c r="E3749" t="s">
        <v>8</v>
      </c>
      <c r="F3749" s="7">
        <v>154</v>
      </c>
      <c r="G3749" s="7">
        <v>1644327.8866000001</v>
      </c>
      <c r="H3749" s="7">
        <v>149</v>
      </c>
      <c r="I3749" s="7">
        <v>1601267.6927</v>
      </c>
      <c r="J3749" s="7">
        <v>166</v>
      </c>
      <c r="K3749" s="7">
        <v>1717194.6290219999</v>
      </c>
      <c r="L3749" s="6">
        <v>3.35570469798658E-2</v>
      </c>
      <c r="M3749" s="6">
        <v>2.6891314985187501E-2</v>
      </c>
      <c r="N3749" s="6">
        <v>-7.2289156626505993E-2</v>
      </c>
      <c r="O3749" s="6">
        <v>-4.2433595581125201E-2</v>
      </c>
    </row>
    <row r="3750" spans="2:15" x14ac:dyDescent="0.25">
      <c r="B3750" t="s">
        <v>19</v>
      </c>
      <c r="C3750" t="s">
        <v>30</v>
      </c>
      <c r="D3750" t="s">
        <v>1331</v>
      </c>
      <c r="E3750" t="s">
        <v>31</v>
      </c>
      <c r="F3750" s="7">
        <v>83</v>
      </c>
      <c r="G3750" s="7">
        <v>207031.59</v>
      </c>
      <c r="H3750" s="7">
        <v>50</v>
      </c>
      <c r="I3750" s="7">
        <v>125476</v>
      </c>
      <c r="J3750" s="7">
        <v>53</v>
      </c>
      <c r="K3750" s="7">
        <v>128697.8</v>
      </c>
      <c r="L3750" s="6">
        <v>0.66</v>
      </c>
      <c r="M3750" s="6">
        <v>0.64996963562752996</v>
      </c>
      <c r="N3750" s="6">
        <v>0.56603773584905703</v>
      </c>
      <c r="O3750" s="6">
        <v>0.60866456147657599</v>
      </c>
    </row>
    <row r="3751" spans="2:15" x14ac:dyDescent="0.25">
      <c r="B3751" t="s">
        <v>19</v>
      </c>
      <c r="C3751" t="s">
        <v>30</v>
      </c>
      <c r="D3751" t="s">
        <v>869</v>
      </c>
      <c r="E3751" t="s">
        <v>8</v>
      </c>
      <c r="F3751" s="7">
        <v>81</v>
      </c>
      <c r="G3751" s="7">
        <v>1131181.282232</v>
      </c>
      <c r="H3751" s="7">
        <v>74</v>
      </c>
      <c r="I3751" s="7">
        <v>818148.81616000005</v>
      </c>
      <c r="J3751" s="7">
        <v>80</v>
      </c>
      <c r="K3751" s="7">
        <v>830655.34698000003</v>
      </c>
      <c r="L3751" s="6">
        <v>9.4594594594594503E-2</v>
      </c>
      <c r="M3751" s="6">
        <v>0.38261066921935399</v>
      </c>
      <c r="N3751" s="6">
        <v>1.2500000000000001E-2</v>
      </c>
      <c r="O3751" s="6">
        <v>0.36179377685897901</v>
      </c>
    </row>
    <row r="3752" spans="2:15" x14ac:dyDescent="0.25">
      <c r="B3752" t="s">
        <v>19</v>
      </c>
      <c r="C3752" t="s">
        <v>30</v>
      </c>
      <c r="D3752" t="s">
        <v>1557</v>
      </c>
      <c r="E3752" t="s">
        <v>31</v>
      </c>
      <c r="F3752" s="7">
        <v>15</v>
      </c>
      <c r="G3752" s="7">
        <v>49635.6</v>
      </c>
      <c r="H3752" s="7">
        <v>12</v>
      </c>
      <c r="I3752" s="7">
        <v>37266.6</v>
      </c>
      <c r="J3752" s="7">
        <v>12</v>
      </c>
      <c r="K3752" s="7">
        <v>35935.65</v>
      </c>
      <c r="L3752" s="6">
        <v>0.25</v>
      </c>
      <c r="M3752" s="6">
        <v>0.331905781584583</v>
      </c>
      <c r="N3752" s="6">
        <v>0.25</v>
      </c>
      <c r="O3752" s="6">
        <v>0.38123562534697403</v>
      </c>
    </row>
    <row r="3753" spans="2:15" x14ac:dyDescent="0.25">
      <c r="B3753" t="s">
        <v>19</v>
      </c>
      <c r="C3753" t="s">
        <v>30</v>
      </c>
      <c r="D3753" t="s">
        <v>870</v>
      </c>
      <c r="E3753" t="s">
        <v>8</v>
      </c>
      <c r="F3753" s="7">
        <v>139</v>
      </c>
      <c r="G3753" s="7">
        <v>1551408.81308</v>
      </c>
      <c r="H3753" s="7">
        <v>122</v>
      </c>
      <c r="I3753" s="7">
        <v>1293913.4867799999</v>
      </c>
      <c r="J3753" s="7">
        <v>116</v>
      </c>
      <c r="K3753" s="7">
        <v>1250129.65644</v>
      </c>
      <c r="L3753" s="6">
        <v>0.13934426229508201</v>
      </c>
      <c r="M3753" s="6">
        <v>0.199005056312379</v>
      </c>
      <c r="N3753" s="6">
        <v>0.198275862068966</v>
      </c>
      <c r="O3753" s="6">
        <v>0.24099832772382501</v>
      </c>
    </row>
    <row r="3754" spans="2:15" x14ac:dyDescent="0.25">
      <c r="B3754" t="s">
        <v>19</v>
      </c>
      <c r="C3754" t="s">
        <v>30</v>
      </c>
      <c r="D3754" t="s">
        <v>1426</v>
      </c>
      <c r="E3754" t="s">
        <v>31</v>
      </c>
      <c r="F3754" s="7" t="s">
        <v>71</v>
      </c>
      <c r="G3754" s="7">
        <v>10713.64</v>
      </c>
      <c r="H3754" s="7" t="s">
        <v>71</v>
      </c>
      <c r="I3754" s="7">
        <v>6205.08</v>
      </c>
      <c r="J3754" s="7">
        <v>5</v>
      </c>
      <c r="K3754" s="7">
        <v>20798.79</v>
      </c>
      <c r="L3754" s="6" t="s">
        <v>72</v>
      </c>
      <c r="M3754" s="6">
        <v>0.72659176029962502</v>
      </c>
      <c r="N3754" s="6" t="s">
        <v>72</v>
      </c>
      <c r="O3754" s="6">
        <v>-0.48489118838163198</v>
      </c>
    </row>
    <row r="3755" spans="2:15" x14ac:dyDescent="0.25">
      <c r="B3755" t="s">
        <v>19</v>
      </c>
      <c r="C3755" t="s">
        <v>30</v>
      </c>
      <c r="D3755" t="s">
        <v>871</v>
      </c>
      <c r="E3755" t="s">
        <v>8</v>
      </c>
      <c r="F3755" s="7">
        <v>39</v>
      </c>
      <c r="G3755" s="7">
        <v>170537.2</v>
      </c>
      <c r="H3755" s="7">
        <v>32</v>
      </c>
      <c r="I3755" s="7">
        <v>132963.27919999999</v>
      </c>
      <c r="J3755" s="7" t="s">
        <v>71</v>
      </c>
      <c r="K3755" s="7">
        <v>2983.7808</v>
      </c>
      <c r="L3755" s="6">
        <v>0.21875</v>
      </c>
      <c r="M3755" s="6">
        <v>0.28258870438568401</v>
      </c>
      <c r="N3755" s="6" t="s">
        <v>72</v>
      </c>
      <c r="O3755" s="6">
        <v>56.154734690966599</v>
      </c>
    </row>
    <row r="3756" spans="2:15" x14ac:dyDescent="0.25">
      <c r="B3756" t="s">
        <v>19</v>
      </c>
      <c r="C3756" t="s">
        <v>34</v>
      </c>
      <c r="D3756" t="s">
        <v>872</v>
      </c>
      <c r="E3756" t="s">
        <v>22</v>
      </c>
      <c r="F3756" s="7">
        <v>116</v>
      </c>
      <c r="G3756" s="7">
        <v>1239580.599015</v>
      </c>
      <c r="H3756" s="7">
        <v>125</v>
      </c>
      <c r="I3756" s="7">
        <v>1268564.82516</v>
      </c>
      <c r="J3756" s="7">
        <v>147</v>
      </c>
      <c r="K3756" s="7">
        <v>1688248.3362799999</v>
      </c>
      <c r="L3756" s="6">
        <v>-7.1999999999999995E-2</v>
      </c>
      <c r="M3756" s="6">
        <v>-2.28480449482306E-2</v>
      </c>
      <c r="N3756" s="6">
        <v>-0.210884353741497</v>
      </c>
      <c r="O3756" s="6">
        <v>-0.26575932439751399</v>
      </c>
    </row>
    <row r="3757" spans="2:15" x14ac:dyDescent="0.25">
      <c r="B3757" t="s">
        <v>19</v>
      </c>
      <c r="C3757" t="s">
        <v>34</v>
      </c>
      <c r="D3757" t="s">
        <v>873</v>
      </c>
      <c r="E3757" t="s">
        <v>17</v>
      </c>
      <c r="F3757" s="7">
        <v>198</v>
      </c>
      <c r="G3757" s="7">
        <v>3114867.7495360002</v>
      </c>
      <c r="H3757" s="7">
        <v>219</v>
      </c>
      <c r="I3757" s="7">
        <v>4296096.6617909996</v>
      </c>
      <c r="J3757" s="7">
        <v>219</v>
      </c>
      <c r="K3757" s="7">
        <v>3777477.7260059998</v>
      </c>
      <c r="L3757" s="6">
        <v>-9.5890410958904201E-2</v>
      </c>
      <c r="M3757" s="6">
        <v>-0.27495398852654201</v>
      </c>
      <c r="N3757" s="6">
        <v>-9.5890410958904201E-2</v>
      </c>
      <c r="O3757" s="6">
        <v>-0.175410690553718</v>
      </c>
    </row>
    <row r="3758" spans="2:15" x14ac:dyDescent="0.25">
      <c r="B3758" t="s">
        <v>19</v>
      </c>
      <c r="C3758" t="s">
        <v>34</v>
      </c>
      <c r="D3758" t="s">
        <v>874</v>
      </c>
      <c r="E3758" t="s">
        <v>8</v>
      </c>
      <c r="F3758" s="7">
        <v>11</v>
      </c>
      <c r="G3758" s="7">
        <v>158002.41151999999</v>
      </c>
      <c r="H3758" s="7">
        <v>25</v>
      </c>
      <c r="I3758" s="7">
        <v>192672.28336</v>
      </c>
      <c r="J3758" s="7">
        <v>15</v>
      </c>
      <c r="K3758" s="7">
        <v>125790.5376</v>
      </c>
      <c r="L3758" s="6">
        <v>-0.56000000000000005</v>
      </c>
      <c r="M3758" s="6">
        <v>-0.17994218595116199</v>
      </c>
      <c r="N3758" s="6">
        <v>-0.266666666666667</v>
      </c>
      <c r="O3758" s="6">
        <v>0.25607549291529502</v>
      </c>
    </row>
    <row r="3759" spans="2:15" x14ac:dyDescent="0.25">
      <c r="B3759" t="s">
        <v>19</v>
      </c>
      <c r="C3759" t="s">
        <v>34</v>
      </c>
      <c r="D3759" t="s">
        <v>875</v>
      </c>
      <c r="E3759" t="s">
        <v>17</v>
      </c>
      <c r="F3759" s="7">
        <v>211</v>
      </c>
      <c r="G3759" s="7">
        <v>2708291.4328339999</v>
      </c>
      <c r="H3759" s="7">
        <v>243</v>
      </c>
      <c r="I3759" s="7">
        <v>3223125.9392479998</v>
      </c>
      <c r="J3759" s="7">
        <v>171</v>
      </c>
      <c r="K3759" s="7">
        <v>2370671.944592</v>
      </c>
      <c r="L3759" s="6">
        <v>-0.131687242798354</v>
      </c>
      <c r="M3759" s="6">
        <v>-0.15973142722872299</v>
      </c>
      <c r="N3759" s="6">
        <v>0.233918128654971</v>
      </c>
      <c r="O3759" s="6">
        <v>0.14241510260927501</v>
      </c>
    </row>
    <row r="3760" spans="2:15" x14ac:dyDescent="0.25">
      <c r="B3760" t="s">
        <v>19</v>
      </c>
      <c r="C3760" t="s">
        <v>34</v>
      </c>
      <c r="D3760" t="s">
        <v>876</v>
      </c>
      <c r="E3760" t="s">
        <v>8</v>
      </c>
      <c r="F3760" s="7">
        <v>7</v>
      </c>
      <c r="G3760" s="7">
        <v>46830.7448</v>
      </c>
      <c r="H3760" s="7">
        <v>11</v>
      </c>
      <c r="I3760" s="7">
        <v>107299.36</v>
      </c>
      <c r="J3760" s="7">
        <v>7</v>
      </c>
      <c r="K3760" s="7">
        <v>57926.793599999997</v>
      </c>
      <c r="L3760" s="6">
        <v>-0.36363636363636398</v>
      </c>
      <c r="M3760" s="6">
        <v>-0.56355056731000097</v>
      </c>
      <c r="N3760" s="6">
        <v>0</v>
      </c>
      <c r="O3760" s="6">
        <v>-0.19155296039033701</v>
      </c>
    </row>
    <row r="3761" spans="2:15" x14ac:dyDescent="0.25">
      <c r="B3761" t="s">
        <v>19</v>
      </c>
      <c r="C3761" t="s">
        <v>34</v>
      </c>
      <c r="D3761" t="s">
        <v>877</v>
      </c>
      <c r="E3761" t="s">
        <v>22</v>
      </c>
      <c r="F3761" s="7">
        <v>138</v>
      </c>
      <c r="G3761" s="7">
        <v>1819218.2407809999</v>
      </c>
      <c r="H3761" s="7">
        <v>155</v>
      </c>
      <c r="I3761" s="7">
        <v>2289260.1622970002</v>
      </c>
      <c r="J3761" s="7">
        <v>153</v>
      </c>
      <c r="K3761" s="7">
        <v>1844904.46</v>
      </c>
      <c r="L3761" s="6">
        <v>-0.109677419354839</v>
      </c>
      <c r="M3761" s="6">
        <v>-0.20532481596341101</v>
      </c>
      <c r="N3761" s="6">
        <v>-9.8039215686274495E-2</v>
      </c>
      <c r="O3761" s="6">
        <v>-1.3922791004039399E-2</v>
      </c>
    </row>
    <row r="3762" spans="2:15" x14ac:dyDescent="0.25">
      <c r="B3762" t="s">
        <v>19</v>
      </c>
      <c r="C3762" t="s">
        <v>34</v>
      </c>
      <c r="D3762" t="s">
        <v>878</v>
      </c>
      <c r="E3762" t="s">
        <v>8</v>
      </c>
      <c r="F3762" s="7">
        <v>62</v>
      </c>
      <c r="G3762" s="7">
        <v>611616.04111999995</v>
      </c>
      <c r="H3762" s="7">
        <v>54</v>
      </c>
      <c r="I3762" s="7">
        <v>559900.59551999997</v>
      </c>
      <c r="J3762" s="7">
        <v>63</v>
      </c>
      <c r="K3762" s="7">
        <v>500619.44345999998</v>
      </c>
      <c r="L3762" s="6">
        <v>0.148148148148148</v>
      </c>
      <c r="M3762" s="6">
        <v>9.2365405598416897E-2</v>
      </c>
      <c r="N3762" s="6">
        <v>-1.58730158730159E-2</v>
      </c>
      <c r="O3762" s="6">
        <v>0.22171851115660601</v>
      </c>
    </row>
    <row r="3763" spans="2:15" x14ac:dyDescent="0.25">
      <c r="B3763" t="s">
        <v>19</v>
      </c>
      <c r="C3763" t="s">
        <v>34</v>
      </c>
      <c r="D3763" t="s">
        <v>880</v>
      </c>
      <c r="E3763" t="s">
        <v>8</v>
      </c>
      <c r="F3763" s="7">
        <v>79</v>
      </c>
      <c r="G3763" s="7">
        <v>977190.15947199997</v>
      </c>
      <c r="H3763" s="7">
        <v>96</v>
      </c>
      <c r="I3763" s="7">
        <v>1160030.6712730001</v>
      </c>
      <c r="J3763" s="7">
        <v>66</v>
      </c>
      <c r="K3763" s="7">
        <v>934095.24497</v>
      </c>
      <c r="L3763" s="6">
        <v>-0.17708333333333301</v>
      </c>
      <c r="M3763" s="6">
        <v>-0.1576169633518</v>
      </c>
      <c r="N3763" s="6">
        <v>0.19696969696969699</v>
      </c>
      <c r="O3763" s="6">
        <v>4.6135460740284601E-2</v>
      </c>
    </row>
    <row r="3764" spans="2:15" x14ac:dyDescent="0.25">
      <c r="B3764" t="s">
        <v>19</v>
      </c>
      <c r="C3764" t="s">
        <v>34</v>
      </c>
      <c r="D3764" t="s">
        <v>881</v>
      </c>
      <c r="E3764" t="s">
        <v>8</v>
      </c>
      <c r="F3764" s="7" t="s">
        <v>71</v>
      </c>
      <c r="G3764" s="7">
        <v>24592.765599999999</v>
      </c>
      <c r="H3764" s="7" t="s">
        <v>71</v>
      </c>
      <c r="I3764" s="7">
        <v>28167.565600000002</v>
      </c>
      <c r="J3764" s="7" t="s">
        <v>71</v>
      </c>
      <c r="K3764" s="7">
        <v>47674.465488000002</v>
      </c>
      <c r="L3764" s="6" t="s">
        <v>72</v>
      </c>
      <c r="M3764" s="6">
        <v>-0.12691192596352699</v>
      </c>
      <c r="N3764" s="6" t="s">
        <v>72</v>
      </c>
      <c r="O3764" s="6">
        <v>-0.48415225323941702</v>
      </c>
    </row>
    <row r="3765" spans="2:15" x14ac:dyDescent="0.25">
      <c r="B3765" t="s">
        <v>19</v>
      </c>
      <c r="C3765" t="s">
        <v>34</v>
      </c>
      <c r="D3765" t="s">
        <v>882</v>
      </c>
      <c r="E3765" t="s">
        <v>15</v>
      </c>
      <c r="F3765" s="7">
        <v>116</v>
      </c>
      <c r="G3765" s="7">
        <v>2026658.62472</v>
      </c>
      <c r="H3765" s="7">
        <v>112</v>
      </c>
      <c r="I3765" s="7">
        <v>1884494.3798400001</v>
      </c>
      <c r="J3765" s="7">
        <v>93</v>
      </c>
      <c r="K3765" s="7">
        <v>1380870.4327199999</v>
      </c>
      <c r="L3765" s="6">
        <v>3.5714285714285803E-2</v>
      </c>
      <c r="M3765" s="6">
        <v>7.5438932798552696E-2</v>
      </c>
      <c r="N3765" s="6">
        <v>0.247311827956989</v>
      </c>
      <c r="O3765" s="6">
        <v>0.46766747748226101</v>
      </c>
    </row>
    <row r="3766" spans="2:15" x14ac:dyDescent="0.25">
      <c r="B3766" t="s">
        <v>19</v>
      </c>
      <c r="C3766" t="s">
        <v>34</v>
      </c>
      <c r="D3766" t="s">
        <v>883</v>
      </c>
      <c r="E3766" t="s">
        <v>8</v>
      </c>
      <c r="F3766" s="7">
        <v>15</v>
      </c>
      <c r="G3766" s="7">
        <v>192530.98944</v>
      </c>
      <c r="H3766" s="7">
        <v>60</v>
      </c>
      <c r="I3766" s="7">
        <v>490375.76928000001</v>
      </c>
      <c r="J3766" s="7" t="s">
        <v>71</v>
      </c>
      <c r="K3766" s="7">
        <v>10092.28896</v>
      </c>
      <c r="L3766" s="6">
        <v>-0.75</v>
      </c>
      <c r="M3766" s="6">
        <v>-0.607380703735248</v>
      </c>
      <c r="N3766" s="6" t="s">
        <v>72</v>
      </c>
      <c r="O3766" s="6">
        <v>18.0770389356747</v>
      </c>
    </row>
    <row r="3767" spans="2:15" x14ac:dyDescent="0.25">
      <c r="B3767" t="s">
        <v>19</v>
      </c>
      <c r="C3767" t="s">
        <v>34</v>
      </c>
      <c r="D3767" t="s">
        <v>884</v>
      </c>
      <c r="E3767" t="s">
        <v>8</v>
      </c>
      <c r="F3767" s="7">
        <v>15</v>
      </c>
      <c r="G3767" s="7">
        <v>63662.983359999998</v>
      </c>
      <c r="H3767" s="7">
        <v>9</v>
      </c>
      <c r="I3767" s="7">
        <v>42627.673600000002</v>
      </c>
      <c r="J3767" s="7">
        <v>12</v>
      </c>
      <c r="K3767" s="7">
        <v>47592.567360000001</v>
      </c>
      <c r="L3767" s="6">
        <v>0.66666666666666696</v>
      </c>
      <c r="M3767" s="6">
        <v>0.49346605112412201</v>
      </c>
      <c r="N3767" s="6">
        <v>0.25</v>
      </c>
      <c r="O3767" s="6">
        <v>0.33766650742835602</v>
      </c>
    </row>
    <row r="3768" spans="2:15" x14ac:dyDescent="0.25">
      <c r="B3768" t="s">
        <v>19</v>
      </c>
      <c r="C3768" t="s">
        <v>34</v>
      </c>
      <c r="D3768" t="s">
        <v>885</v>
      </c>
      <c r="E3768" t="s">
        <v>15</v>
      </c>
      <c r="F3768" s="7">
        <v>263</v>
      </c>
      <c r="G3768" s="7">
        <v>3665345.8221189999</v>
      </c>
      <c r="H3768" s="7">
        <v>269</v>
      </c>
      <c r="I3768" s="7">
        <v>4015087.0830609999</v>
      </c>
      <c r="J3768" s="7">
        <v>218</v>
      </c>
      <c r="K3768" s="7">
        <v>2945670.016144</v>
      </c>
      <c r="L3768" s="6">
        <v>-2.2304832713754601E-2</v>
      </c>
      <c r="M3768" s="6">
        <v>-8.7106768472719101E-2</v>
      </c>
      <c r="N3768" s="6">
        <v>0.206422018348624</v>
      </c>
      <c r="O3768" s="6">
        <v>0.244316505932692</v>
      </c>
    </row>
    <row r="3769" spans="2:15" x14ac:dyDescent="0.25">
      <c r="B3769" t="s">
        <v>19</v>
      </c>
      <c r="C3769" t="s">
        <v>34</v>
      </c>
      <c r="D3769" t="s">
        <v>1336</v>
      </c>
      <c r="E3769" t="s">
        <v>31</v>
      </c>
      <c r="F3769" s="7" t="s">
        <v>71</v>
      </c>
      <c r="G3769" s="7">
        <v>11279.36</v>
      </c>
      <c r="H3769" s="7" t="s">
        <v>71</v>
      </c>
      <c r="I3769" s="7">
        <v>2819.84</v>
      </c>
      <c r="J3769" s="7"/>
      <c r="K3769" s="7"/>
      <c r="L3769" s="6" t="s">
        <v>72</v>
      </c>
      <c r="M3769" s="6">
        <v>3</v>
      </c>
      <c r="N3769" s="6" t="s">
        <v>72</v>
      </c>
      <c r="O3769" s="6"/>
    </row>
    <row r="3770" spans="2:15" x14ac:dyDescent="0.25">
      <c r="B3770" t="s">
        <v>19</v>
      </c>
      <c r="C3770" t="s">
        <v>34</v>
      </c>
      <c r="D3770" t="s">
        <v>886</v>
      </c>
      <c r="E3770" t="s">
        <v>8</v>
      </c>
      <c r="F3770" s="7">
        <v>9</v>
      </c>
      <c r="G3770" s="7">
        <v>42922.657599999999</v>
      </c>
      <c r="H3770" s="7">
        <v>8</v>
      </c>
      <c r="I3770" s="7">
        <v>45283.001120000001</v>
      </c>
      <c r="J3770" s="7">
        <v>7</v>
      </c>
      <c r="K3770" s="7">
        <v>16479.0288</v>
      </c>
      <c r="L3770" s="6">
        <v>0.125</v>
      </c>
      <c r="M3770" s="6">
        <v>-5.2124273162573502E-2</v>
      </c>
      <c r="N3770" s="6">
        <v>0.28571428571428598</v>
      </c>
      <c r="O3770" s="6">
        <v>1.6046836934953399</v>
      </c>
    </row>
    <row r="3771" spans="2:15" x14ac:dyDescent="0.25">
      <c r="B3771" t="s">
        <v>19</v>
      </c>
      <c r="C3771" t="s">
        <v>34</v>
      </c>
      <c r="D3771" t="s">
        <v>1338</v>
      </c>
      <c r="E3771" t="s">
        <v>31</v>
      </c>
      <c r="F3771" s="7">
        <v>53</v>
      </c>
      <c r="G3771" s="7">
        <v>185043.05</v>
      </c>
      <c r="H3771" s="7">
        <v>42</v>
      </c>
      <c r="I3771" s="7">
        <v>142659.79999999999</v>
      </c>
      <c r="J3771" s="7">
        <v>31</v>
      </c>
      <c r="K3771" s="7">
        <v>121378.4</v>
      </c>
      <c r="L3771" s="6">
        <v>0.26190476190476197</v>
      </c>
      <c r="M3771" s="6">
        <v>0.29709315448360402</v>
      </c>
      <c r="N3771" s="6">
        <v>0.70967741935483897</v>
      </c>
      <c r="O3771" s="6">
        <v>0.52451383442194</v>
      </c>
    </row>
    <row r="3772" spans="2:15" x14ac:dyDescent="0.25">
      <c r="B3772" t="s">
        <v>19</v>
      </c>
      <c r="C3772" t="s">
        <v>34</v>
      </c>
      <c r="D3772" t="s">
        <v>887</v>
      </c>
      <c r="E3772" t="s">
        <v>8</v>
      </c>
      <c r="F3772" s="7">
        <v>14</v>
      </c>
      <c r="G3772" s="7">
        <v>92638.907519999993</v>
      </c>
      <c r="H3772" s="7">
        <v>14</v>
      </c>
      <c r="I3772" s="7">
        <v>92603.573279999997</v>
      </c>
      <c r="J3772" s="7">
        <v>17</v>
      </c>
      <c r="K3772" s="7">
        <v>116897.82623999999</v>
      </c>
      <c r="L3772" s="6">
        <v>0</v>
      </c>
      <c r="M3772" s="6">
        <v>3.8156454171778303E-4</v>
      </c>
      <c r="N3772" s="6">
        <v>-0.17647058823529399</v>
      </c>
      <c r="O3772" s="6">
        <v>-0.20752241081193901</v>
      </c>
    </row>
    <row r="3773" spans="2:15" x14ac:dyDescent="0.25">
      <c r="B3773" t="s">
        <v>19</v>
      </c>
      <c r="C3773" t="s">
        <v>34</v>
      </c>
      <c r="D3773" t="s">
        <v>888</v>
      </c>
      <c r="E3773" t="s">
        <v>8</v>
      </c>
      <c r="F3773" s="7">
        <v>13</v>
      </c>
      <c r="G3773" s="7">
        <v>87091.572159999996</v>
      </c>
      <c r="H3773" s="7">
        <v>17</v>
      </c>
      <c r="I3773" s="7">
        <v>104531.7552</v>
      </c>
      <c r="J3773" s="7">
        <v>14</v>
      </c>
      <c r="K3773" s="7">
        <v>57781.900800000003</v>
      </c>
      <c r="L3773" s="6">
        <v>-0.23529411764705899</v>
      </c>
      <c r="M3773" s="6">
        <v>-0.16684100450271599</v>
      </c>
      <c r="N3773" s="6">
        <v>-7.1428571428571397E-2</v>
      </c>
      <c r="O3773" s="6">
        <v>0.50724657642276805</v>
      </c>
    </row>
    <row r="3774" spans="2:15" x14ac:dyDescent="0.25">
      <c r="B3774" t="s">
        <v>19</v>
      </c>
      <c r="C3774" t="s">
        <v>34</v>
      </c>
      <c r="D3774" t="s">
        <v>1427</v>
      </c>
      <c r="E3774" t="s">
        <v>31</v>
      </c>
      <c r="F3774" s="7">
        <v>15</v>
      </c>
      <c r="G3774" s="7">
        <v>70101.759999999995</v>
      </c>
      <c r="H3774" s="7">
        <v>7</v>
      </c>
      <c r="I3774" s="7">
        <v>34030.080000000002</v>
      </c>
      <c r="J3774" s="7"/>
      <c r="K3774" s="7"/>
      <c r="L3774" s="6">
        <v>1.1428571428571399</v>
      </c>
      <c r="M3774" s="6">
        <v>1.05999398179493</v>
      </c>
      <c r="N3774" s="6"/>
      <c r="O3774" s="6"/>
    </row>
    <row r="3775" spans="2:15" x14ac:dyDescent="0.25">
      <c r="B3775" t="s">
        <v>19</v>
      </c>
      <c r="C3775" t="s">
        <v>35</v>
      </c>
      <c r="D3775" t="s">
        <v>889</v>
      </c>
      <c r="E3775" t="s">
        <v>31</v>
      </c>
      <c r="F3775" s="7">
        <v>46</v>
      </c>
      <c r="G3775" s="7">
        <v>175344.54</v>
      </c>
      <c r="H3775" s="7">
        <v>49</v>
      </c>
      <c r="I3775" s="7">
        <v>189075.84</v>
      </c>
      <c r="J3775" s="7">
        <v>10</v>
      </c>
      <c r="K3775" s="7">
        <v>36931.620000000003</v>
      </c>
      <c r="L3775" s="6">
        <v>-6.1224489795918297E-2</v>
      </c>
      <c r="M3775" s="6">
        <v>-7.2623239436619594E-2</v>
      </c>
      <c r="N3775" s="6">
        <v>3.6</v>
      </c>
      <c r="O3775" s="6">
        <v>3.74781609905008</v>
      </c>
    </row>
    <row r="3776" spans="2:15" x14ac:dyDescent="0.25">
      <c r="B3776" t="s">
        <v>19</v>
      </c>
      <c r="C3776" t="s">
        <v>35</v>
      </c>
      <c r="D3776" t="s">
        <v>890</v>
      </c>
      <c r="E3776" t="s">
        <v>8</v>
      </c>
      <c r="F3776" s="7">
        <v>72</v>
      </c>
      <c r="G3776" s="7">
        <v>773965.51768000005</v>
      </c>
      <c r="H3776" s="7">
        <v>82</v>
      </c>
      <c r="I3776" s="7">
        <v>887930.05423999997</v>
      </c>
      <c r="J3776" s="7">
        <v>81</v>
      </c>
      <c r="K3776" s="7">
        <v>773142.55536</v>
      </c>
      <c r="L3776" s="6">
        <v>-0.12195121951219499</v>
      </c>
      <c r="M3776" s="6">
        <v>-0.128348551798424</v>
      </c>
      <c r="N3776" s="6">
        <v>-0.11111111111111099</v>
      </c>
      <c r="O3776" s="6">
        <v>1.0644380060245201E-3</v>
      </c>
    </row>
    <row r="3777" spans="2:15" x14ac:dyDescent="0.25">
      <c r="B3777" t="s">
        <v>19</v>
      </c>
      <c r="C3777" t="s">
        <v>35</v>
      </c>
      <c r="D3777" t="s">
        <v>891</v>
      </c>
      <c r="E3777" t="s">
        <v>22</v>
      </c>
      <c r="F3777" s="7">
        <v>480</v>
      </c>
      <c r="G3777" s="7">
        <v>5378502.6797740003</v>
      </c>
      <c r="H3777" s="7">
        <v>594</v>
      </c>
      <c r="I3777" s="7">
        <v>7276979.6368620005</v>
      </c>
      <c r="J3777" s="7">
        <v>563</v>
      </c>
      <c r="K3777" s="7">
        <v>6129575.5268940004</v>
      </c>
      <c r="L3777" s="6">
        <v>-0.19191919191919199</v>
      </c>
      <c r="M3777" s="6">
        <v>-0.260888040344533</v>
      </c>
      <c r="N3777" s="6">
        <v>-0.14742451154529301</v>
      </c>
      <c r="O3777" s="6">
        <v>-0.122532603411869</v>
      </c>
    </row>
    <row r="3778" spans="2:15" x14ac:dyDescent="0.25">
      <c r="B3778" t="s">
        <v>19</v>
      </c>
      <c r="C3778" t="s">
        <v>35</v>
      </c>
      <c r="D3778" t="s">
        <v>892</v>
      </c>
      <c r="E3778" t="s">
        <v>26</v>
      </c>
      <c r="F3778" s="7" t="s">
        <v>71</v>
      </c>
      <c r="G3778" s="7">
        <v>6427.64</v>
      </c>
      <c r="H3778" s="7" t="s">
        <v>71</v>
      </c>
      <c r="I3778" s="7">
        <v>12083</v>
      </c>
      <c r="J3778" s="7" t="s">
        <v>71</v>
      </c>
      <c r="K3778" s="7">
        <v>23317.72</v>
      </c>
      <c r="L3778" s="6" t="s">
        <v>72</v>
      </c>
      <c r="M3778" s="6">
        <v>-0.46804270462633402</v>
      </c>
      <c r="N3778" s="6" t="s">
        <v>72</v>
      </c>
      <c r="O3778" s="6">
        <v>-0.72434526188666803</v>
      </c>
    </row>
    <row r="3779" spans="2:15" x14ac:dyDescent="0.25">
      <c r="B3779" t="s">
        <v>19</v>
      </c>
      <c r="C3779" t="s">
        <v>35</v>
      </c>
      <c r="D3779" t="s">
        <v>893</v>
      </c>
      <c r="E3779" t="s">
        <v>17</v>
      </c>
      <c r="F3779" s="7">
        <v>416</v>
      </c>
      <c r="G3779" s="7">
        <v>4924921.0754789999</v>
      </c>
      <c r="H3779" s="7">
        <v>386</v>
      </c>
      <c r="I3779" s="7">
        <v>4129994.2615240002</v>
      </c>
      <c r="J3779" s="7">
        <v>367</v>
      </c>
      <c r="K3779" s="7">
        <v>3834781.0551240002</v>
      </c>
      <c r="L3779" s="6">
        <v>7.7720207253886106E-2</v>
      </c>
      <c r="M3779" s="6">
        <v>0.192476493577903</v>
      </c>
      <c r="N3779" s="6">
        <v>0.13351498637602199</v>
      </c>
      <c r="O3779" s="6">
        <v>0.28427699122440497</v>
      </c>
    </row>
    <row r="3780" spans="2:15" x14ac:dyDescent="0.25">
      <c r="B3780" t="s">
        <v>19</v>
      </c>
      <c r="C3780" t="s">
        <v>35</v>
      </c>
      <c r="D3780" t="s">
        <v>894</v>
      </c>
      <c r="E3780" t="s">
        <v>8</v>
      </c>
      <c r="F3780" s="7">
        <v>7</v>
      </c>
      <c r="G3780" s="7">
        <v>47689.685599999997</v>
      </c>
      <c r="H3780" s="7">
        <v>8</v>
      </c>
      <c r="I3780" s="7">
        <v>45088.135199999997</v>
      </c>
      <c r="J3780" s="7">
        <v>13</v>
      </c>
      <c r="K3780" s="7">
        <v>80834.1342</v>
      </c>
      <c r="L3780" s="6">
        <v>-0.125</v>
      </c>
      <c r="M3780" s="6">
        <v>5.7699223719503097E-2</v>
      </c>
      <c r="N3780" s="6">
        <v>-0.46153846153846201</v>
      </c>
      <c r="O3780" s="6">
        <v>-0.41003035324153903</v>
      </c>
    </row>
    <row r="3781" spans="2:15" x14ac:dyDescent="0.25">
      <c r="B3781" t="s">
        <v>19</v>
      </c>
      <c r="C3781" t="s">
        <v>35</v>
      </c>
      <c r="D3781" t="s">
        <v>895</v>
      </c>
      <c r="E3781" t="s">
        <v>22</v>
      </c>
      <c r="F3781" s="7">
        <v>105</v>
      </c>
      <c r="G3781" s="7">
        <v>1584373.014491</v>
      </c>
      <c r="H3781" s="7">
        <v>109</v>
      </c>
      <c r="I3781" s="7">
        <v>1491743.53886</v>
      </c>
      <c r="J3781" s="7">
        <v>88</v>
      </c>
      <c r="K3781" s="7">
        <v>1263107.8546</v>
      </c>
      <c r="L3781" s="6">
        <v>-3.6697247706422E-2</v>
      </c>
      <c r="M3781" s="6">
        <v>6.20947724712708E-2</v>
      </c>
      <c r="N3781" s="6">
        <v>0.19318181818181801</v>
      </c>
      <c r="O3781" s="6">
        <v>0.25434499415153899</v>
      </c>
    </row>
    <row r="3782" spans="2:15" x14ac:dyDescent="0.25">
      <c r="B3782" t="s">
        <v>19</v>
      </c>
      <c r="C3782" t="s">
        <v>35</v>
      </c>
      <c r="D3782" t="s">
        <v>896</v>
      </c>
      <c r="E3782" t="s">
        <v>15</v>
      </c>
      <c r="F3782" s="7">
        <v>107</v>
      </c>
      <c r="G3782" s="7">
        <v>1491213.8959979999</v>
      </c>
      <c r="H3782" s="7">
        <v>99</v>
      </c>
      <c r="I3782" s="7">
        <v>1430744.2912419999</v>
      </c>
      <c r="J3782" s="7">
        <v>104</v>
      </c>
      <c r="K3782" s="7">
        <v>1386641.8729739999</v>
      </c>
      <c r="L3782" s="6">
        <v>8.0808080808080898E-2</v>
      </c>
      <c r="M3782" s="6">
        <v>4.2264438954013002E-2</v>
      </c>
      <c r="N3782" s="6">
        <v>2.8846153846153699E-2</v>
      </c>
      <c r="O3782" s="6">
        <v>7.5413865008792103E-2</v>
      </c>
    </row>
    <row r="3783" spans="2:15" x14ac:dyDescent="0.25">
      <c r="B3783" t="s">
        <v>19</v>
      </c>
      <c r="C3783" t="s">
        <v>35</v>
      </c>
      <c r="D3783" t="s">
        <v>897</v>
      </c>
      <c r="E3783" t="s">
        <v>22</v>
      </c>
      <c r="F3783" s="7">
        <v>61</v>
      </c>
      <c r="G3783" s="7">
        <v>557253.27980000002</v>
      </c>
      <c r="H3783" s="7">
        <v>54</v>
      </c>
      <c r="I3783" s="7">
        <v>366998.10600000003</v>
      </c>
      <c r="J3783" s="7">
        <v>41</v>
      </c>
      <c r="K3783" s="7">
        <v>309499.63199999998</v>
      </c>
      <c r="L3783" s="6">
        <v>0.12962962962963001</v>
      </c>
      <c r="M3783" s="6">
        <v>0.51840914350658795</v>
      </c>
      <c r="N3783" s="6">
        <v>0.48780487804877998</v>
      </c>
      <c r="O3783" s="6">
        <v>0.80049739057525005</v>
      </c>
    </row>
    <row r="3784" spans="2:15" x14ac:dyDescent="0.25">
      <c r="B3784" t="s">
        <v>19</v>
      </c>
      <c r="C3784" t="s">
        <v>35</v>
      </c>
      <c r="D3784" t="s">
        <v>898</v>
      </c>
      <c r="E3784" t="s">
        <v>8</v>
      </c>
      <c r="F3784" s="7">
        <v>105</v>
      </c>
      <c r="G3784" s="7">
        <v>1438623.66576</v>
      </c>
      <c r="H3784" s="7">
        <v>111</v>
      </c>
      <c r="I3784" s="7">
        <v>1377951.4569600001</v>
      </c>
      <c r="J3784" s="7">
        <v>85</v>
      </c>
      <c r="K3784" s="7">
        <v>837634.44426000002</v>
      </c>
      <c r="L3784" s="6">
        <v>-5.4054054054054099E-2</v>
      </c>
      <c r="M3784" s="6">
        <v>4.4030730178154003E-2</v>
      </c>
      <c r="N3784" s="6">
        <v>0.23529411764705899</v>
      </c>
      <c r="O3784" s="6">
        <v>0.71748389242868105</v>
      </c>
    </row>
    <row r="3785" spans="2:15" x14ac:dyDescent="0.25">
      <c r="B3785" t="s">
        <v>19</v>
      </c>
      <c r="C3785" t="s">
        <v>35</v>
      </c>
      <c r="D3785" t="s">
        <v>899</v>
      </c>
      <c r="E3785" t="s">
        <v>8</v>
      </c>
      <c r="F3785" s="7">
        <v>53</v>
      </c>
      <c r="G3785" s="7">
        <v>474690.41025999998</v>
      </c>
      <c r="H3785" s="7">
        <v>56</v>
      </c>
      <c r="I3785" s="7">
        <v>511427.02648</v>
      </c>
      <c r="J3785" s="7">
        <v>48</v>
      </c>
      <c r="K3785" s="7">
        <v>432984.30605999997</v>
      </c>
      <c r="L3785" s="6">
        <v>-5.3571428571428603E-2</v>
      </c>
      <c r="M3785" s="6">
        <v>-7.1831589489603595E-2</v>
      </c>
      <c r="N3785" s="6">
        <v>0.104166666666667</v>
      </c>
      <c r="O3785" s="6">
        <v>9.6322438518639406E-2</v>
      </c>
    </row>
    <row r="3786" spans="2:15" x14ac:dyDescent="0.25">
      <c r="B3786" t="s">
        <v>19</v>
      </c>
      <c r="C3786" t="s">
        <v>35</v>
      </c>
      <c r="D3786" t="s">
        <v>1339</v>
      </c>
      <c r="E3786" t="s">
        <v>31</v>
      </c>
      <c r="F3786" s="7"/>
      <c r="G3786" s="7"/>
      <c r="H3786" s="7"/>
      <c r="I3786" s="7"/>
      <c r="J3786" s="7">
        <v>5</v>
      </c>
      <c r="K3786" s="7">
        <v>22659.75</v>
      </c>
      <c r="L3786" s="6"/>
      <c r="M3786" s="6"/>
      <c r="N3786" s="6"/>
      <c r="O3786" s="6"/>
    </row>
    <row r="3787" spans="2:15" x14ac:dyDescent="0.25">
      <c r="B3787" t="s">
        <v>19</v>
      </c>
      <c r="C3787" t="s">
        <v>35</v>
      </c>
      <c r="D3787" t="s">
        <v>900</v>
      </c>
      <c r="E3787" t="s">
        <v>17</v>
      </c>
      <c r="F3787" s="7">
        <v>182</v>
      </c>
      <c r="G3787" s="7">
        <v>2314709.6682759998</v>
      </c>
      <c r="H3787" s="7">
        <v>197</v>
      </c>
      <c r="I3787" s="7">
        <v>2694655.3801199999</v>
      </c>
      <c r="J3787" s="7">
        <v>165</v>
      </c>
      <c r="K3787" s="7">
        <v>1794983.4478800001</v>
      </c>
      <c r="L3787" s="6">
        <v>-7.6142131979695396E-2</v>
      </c>
      <c r="M3787" s="6">
        <v>-0.14099974143152999</v>
      </c>
      <c r="N3787" s="6">
        <v>0.103030303030303</v>
      </c>
      <c r="O3787" s="6">
        <v>0.28954373980987502</v>
      </c>
    </row>
    <row r="3788" spans="2:15" x14ac:dyDescent="0.25">
      <c r="B3788" t="s">
        <v>19</v>
      </c>
      <c r="C3788" t="s">
        <v>35</v>
      </c>
      <c r="D3788" t="s">
        <v>901</v>
      </c>
      <c r="E3788" t="s">
        <v>15</v>
      </c>
      <c r="F3788" s="7">
        <v>103</v>
      </c>
      <c r="G3788" s="7">
        <v>1232969.821496</v>
      </c>
      <c r="H3788" s="7">
        <v>96</v>
      </c>
      <c r="I3788" s="7">
        <v>1132212.168052</v>
      </c>
      <c r="J3788" s="7">
        <v>92</v>
      </c>
      <c r="K3788" s="7">
        <v>1006519.179978</v>
      </c>
      <c r="L3788" s="6">
        <v>7.2916666666666699E-2</v>
      </c>
      <c r="M3788" s="6">
        <v>8.8991848248156605E-2</v>
      </c>
      <c r="N3788" s="6">
        <v>0.119565217391304</v>
      </c>
      <c r="O3788" s="6">
        <v>0.22498393078108</v>
      </c>
    </row>
    <row r="3789" spans="2:15" x14ac:dyDescent="0.25">
      <c r="B3789" t="s">
        <v>19</v>
      </c>
      <c r="C3789" t="s">
        <v>35</v>
      </c>
      <c r="D3789" t="s">
        <v>902</v>
      </c>
      <c r="E3789" t="s">
        <v>17</v>
      </c>
      <c r="F3789" s="7">
        <v>17</v>
      </c>
      <c r="G3789" s="7">
        <v>85594.08</v>
      </c>
      <c r="H3789" s="7">
        <v>10</v>
      </c>
      <c r="I3789" s="7">
        <v>54230.610999999997</v>
      </c>
      <c r="J3789" s="7">
        <v>14</v>
      </c>
      <c r="K3789" s="7">
        <v>69470.564249999996</v>
      </c>
      <c r="L3789" s="6">
        <v>0.7</v>
      </c>
      <c r="M3789" s="6">
        <v>0.578335158348114</v>
      </c>
      <c r="N3789" s="6">
        <v>0.214285714285714</v>
      </c>
      <c r="O3789" s="6">
        <v>0.23209133140155799</v>
      </c>
    </row>
    <row r="3790" spans="2:15" x14ac:dyDescent="0.25">
      <c r="B3790" t="s">
        <v>19</v>
      </c>
      <c r="C3790" t="s">
        <v>35</v>
      </c>
      <c r="D3790" t="s">
        <v>903</v>
      </c>
      <c r="E3790" t="s">
        <v>15</v>
      </c>
      <c r="F3790" s="7">
        <v>96</v>
      </c>
      <c r="G3790" s="7">
        <v>1162225.2864999999</v>
      </c>
      <c r="H3790" s="7">
        <v>90</v>
      </c>
      <c r="I3790" s="7">
        <v>1125598.77908</v>
      </c>
      <c r="J3790" s="7">
        <v>105</v>
      </c>
      <c r="K3790" s="7">
        <v>1125951.9795599999</v>
      </c>
      <c r="L3790" s="6">
        <v>6.6666666666666693E-2</v>
      </c>
      <c r="M3790" s="6">
        <v>3.2539576357693202E-2</v>
      </c>
      <c r="N3790" s="6">
        <v>-8.5714285714285701E-2</v>
      </c>
      <c r="O3790" s="6">
        <v>3.2215678464524701E-2</v>
      </c>
    </row>
    <row r="3791" spans="2:15" x14ac:dyDescent="0.25">
      <c r="B3791" t="s">
        <v>19</v>
      </c>
      <c r="C3791" t="s">
        <v>35</v>
      </c>
      <c r="D3791" t="s">
        <v>904</v>
      </c>
      <c r="E3791" t="s">
        <v>17</v>
      </c>
      <c r="F3791" s="7">
        <v>6</v>
      </c>
      <c r="G3791" s="7">
        <v>89657.116399999999</v>
      </c>
      <c r="H3791" s="7" t="s">
        <v>71</v>
      </c>
      <c r="I3791" s="7">
        <v>25847.54</v>
      </c>
      <c r="J3791" s="7">
        <v>5</v>
      </c>
      <c r="K3791" s="7">
        <v>30478.68</v>
      </c>
      <c r="L3791" s="6" t="s">
        <v>72</v>
      </c>
      <c r="M3791" s="6">
        <v>2.46869049820602</v>
      </c>
      <c r="N3791" s="6">
        <v>0.2</v>
      </c>
      <c r="O3791" s="6">
        <v>1.9416338371609301</v>
      </c>
    </row>
    <row r="3792" spans="2:15" x14ac:dyDescent="0.25">
      <c r="B3792" t="s">
        <v>19</v>
      </c>
      <c r="C3792" t="s">
        <v>35</v>
      </c>
      <c r="D3792" t="s">
        <v>905</v>
      </c>
      <c r="E3792" t="s">
        <v>22</v>
      </c>
      <c r="F3792" s="7">
        <v>261</v>
      </c>
      <c r="G3792" s="7">
        <v>3500773.379832</v>
      </c>
      <c r="H3792" s="7">
        <v>259</v>
      </c>
      <c r="I3792" s="7">
        <v>3537092.7221320001</v>
      </c>
      <c r="J3792" s="7">
        <v>285</v>
      </c>
      <c r="K3792" s="7">
        <v>3514307.2899389998</v>
      </c>
      <c r="L3792" s="6">
        <v>7.72200772200771E-3</v>
      </c>
      <c r="M3792" s="6">
        <v>-1.0268134073146E-2</v>
      </c>
      <c r="N3792" s="6">
        <v>-8.42105263157895E-2</v>
      </c>
      <c r="O3792" s="6">
        <v>-3.8510889886453899E-3</v>
      </c>
    </row>
    <row r="3793" spans="2:15" x14ac:dyDescent="0.25">
      <c r="B3793" t="s">
        <v>19</v>
      </c>
      <c r="C3793" t="s">
        <v>35</v>
      </c>
      <c r="D3793" t="s">
        <v>906</v>
      </c>
      <c r="E3793" t="s">
        <v>15</v>
      </c>
      <c r="F3793" s="7">
        <v>190</v>
      </c>
      <c r="G3793" s="7">
        <v>1851620.2310909999</v>
      </c>
      <c r="H3793" s="7">
        <v>244</v>
      </c>
      <c r="I3793" s="7">
        <v>2393938.6872620001</v>
      </c>
      <c r="J3793" s="7">
        <v>206</v>
      </c>
      <c r="K3793" s="7">
        <v>1795932.351512</v>
      </c>
      <c r="L3793" s="6">
        <v>-0.22131147540983601</v>
      </c>
      <c r="M3793" s="6">
        <v>-0.22653815615940501</v>
      </c>
      <c r="N3793" s="6">
        <v>-7.7669902912621297E-2</v>
      </c>
      <c r="O3793" s="6">
        <v>3.10077824101316E-2</v>
      </c>
    </row>
    <row r="3794" spans="2:15" x14ac:dyDescent="0.25">
      <c r="B3794" t="s">
        <v>19</v>
      </c>
      <c r="C3794" t="s">
        <v>35</v>
      </c>
      <c r="D3794" t="s">
        <v>1558</v>
      </c>
      <c r="E3794" t="s">
        <v>31</v>
      </c>
      <c r="F3794" s="7">
        <v>78</v>
      </c>
      <c r="G3794" s="7">
        <v>1488411.2</v>
      </c>
      <c r="H3794" s="7">
        <v>86</v>
      </c>
      <c r="I3794" s="7">
        <v>1679565.7279999999</v>
      </c>
      <c r="J3794" s="7">
        <v>85</v>
      </c>
      <c r="K3794" s="7">
        <v>1511490.76</v>
      </c>
      <c r="L3794" s="6">
        <v>-9.3023255813953501E-2</v>
      </c>
      <c r="M3794" s="6">
        <v>-0.113811876971093</v>
      </c>
      <c r="N3794" s="6">
        <v>-8.2352941176470601E-2</v>
      </c>
      <c r="O3794" s="6">
        <v>-1.5269401977687299E-2</v>
      </c>
    </row>
    <row r="3795" spans="2:15" x14ac:dyDescent="0.25">
      <c r="B3795" t="s">
        <v>19</v>
      </c>
      <c r="C3795" t="s">
        <v>35</v>
      </c>
      <c r="D3795" t="s">
        <v>907</v>
      </c>
      <c r="E3795" t="s">
        <v>17</v>
      </c>
      <c r="F3795" s="7">
        <v>145</v>
      </c>
      <c r="G3795" s="7">
        <v>1707373.718288</v>
      </c>
      <c r="H3795" s="7">
        <v>156</v>
      </c>
      <c r="I3795" s="7">
        <v>2174028.4284000001</v>
      </c>
      <c r="J3795" s="7">
        <v>118</v>
      </c>
      <c r="K3795" s="7">
        <v>1322044.43508</v>
      </c>
      <c r="L3795" s="6">
        <v>-7.0512820512820498E-2</v>
      </c>
      <c r="M3795" s="6">
        <v>-0.21464977367174501</v>
      </c>
      <c r="N3795" s="6">
        <v>0.22881355932203401</v>
      </c>
      <c r="O3795" s="6">
        <v>0.29146469890377202</v>
      </c>
    </row>
    <row r="3796" spans="2:15" x14ac:dyDescent="0.25">
      <c r="B3796" t="s">
        <v>19</v>
      </c>
      <c r="C3796" t="s">
        <v>35</v>
      </c>
      <c r="D3796" t="s">
        <v>908</v>
      </c>
      <c r="E3796" t="s">
        <v>8</v>
      </c>
      <c r="F3796" s="7">
        <v>135</v>
      </c>
      <c r="G3796" s="7">
        <v>1513630.4432000001</v>
      </c>
      <c r="H3796" s="7">
        <v>134</v>
      </c>
      <c r="I3796" s="7">
        <v>1513115.6536000001</v>
      </c>
      <c r="J3796" s="7">
        <v>86</v>
      </c>
      <c r="K3796" s="7">
        <v>1205976.5889600001</v>
      </c>
      <c r="L3796" s="6">
        <v>7.4626865671640896E-3</v>
      </c>
      <c r="M3796" s="6">
        <v>3.4021827662367198E-4</v>
      </c>
      <c r="N3796" s="6">
        <v>0.56976744186046502</v>
      </c>
      <c r="O3796" s="6">
        <v>0.25510765056004298</v>
      </c>
    </row>
    <row r="3797" spans="2:15" x14ac:dyDescent="0.25">
      <c r="B3797" t="s">
        <v>19</v>
      </c>
      <c r="C3797" t="s">
        <v>35</v>
      </c>
      <c r="D3797" t="s">
        <v>909</v>
      </c>
      <c r="E3797" t="s">
        <v>8</v>
      </c>
      <c r="F3797" s="7">
        <v>68</v>
      </c>
      <c r="G3797" s="7">
        <v>869562.84128000005</v>
      </c>
      <c r="H3797" s="7">
        <v>74</v>
      </c>
      <c r="I3797" s="7">
        <v>982961.26991999999</v>
      </c>
      <c r="J3797" s="7">
        <v>46</v>
      </c>
      <c r="K3797" s="7">
        <v>550128.63035999995</v>
      </c>
      <c r="L3797" s="6">
        <v>-8.1081081081081002E-2</v>
      </c>
      <c r="M3797" s="6">
        <v>-0.115364086165093</v>
      </c>
      <c r="N3797" s="6">
        <v>0.47826086956521702</v>
      </c>
      <c r="O3797" s="6">
        <v>0.58065367496137099</v>
      </c>
    </row>
    <row r="3798" spans="2:15" x14ac:dyDescent="0.25">
      <c r="B3798" t="s">
        <v>19</v>
      </c>
      <c r="C3798" t="s">
        <v>35</v>
      </c>
      <c r="D3798" t="s">
        <v>910</v>
      </c>
      <c r="E3798" t="s">
        <v>22</v>
      </c>
      <c r="F3798" s="7">
        <v>13</v>
      </c>
      <c r="G3798" s="7">
        <v>167576.5356</v>
      </c>
      <c r="H3798" s="7">
        <v>14</v>
      </c>
      <c r="I3798" s="7">
        <v>138200.12760000001</v>
      </c>
      <c r="J3798" s="7">
        <v>10</v>
      </c>
      <c r="K3798" s="7">
        <v>67810.584900000002</v>
      </c>
      <c r="L3798" s="6">
        <v>-7.1428571428571397E-2</v>
      </c>
      <c r="M3798" s="6">
        <v>0.212564261047759</v>
      </c>
      <c r="N3798" s="6">
        <v>0.3</v>
      </c>
      <c r="O3798" s="6">
        <v>1.4712445092034601</v>
      </c>
    </row>
    <row r="3799" spans="2:15" x14ac:dyDescent="0.25">
      <c r="B3799" t="s">
        <v>19</v>
      </c>
      <c r="C3799" t="s">
        <v>35</v>
      </c>
      <c r="D3799" t="s">
        <v>1342</v>
      </c>
      <c r="E3799" t="s">
        <v>31</v>
      </c>
      <c r="F3799" s="7">
        <v>9</v>
      </c>
      <c r="G3799" s="7">
        <v>45923.76</v>
      </c>
      <c r="H3799" s="7">
        <v>9</v>
      </c>
      <c r="I3799" s="7">
        <v>45923.76</v>
      </c>
      <c r="J3799" s="7"/>
      <c r="K3799" s="7"/>
      <c r="L3799" s="6">
        <v>0</v>
      </c>
      <c r="M3799" s="6">
        <v>0</v>
      </c>
      <c r="N3799" s="6"/>
      <c r="O3799" s="6"/>
    </row>
    <row r="3800" spans="2:15" x14ac:dyDescent="0.25">
      <c r="B3800" t="s">
        <v>19</v>
      </c>
      <c r="C3800" t="s">
        <v>35</v>
      </c>
      <c r="D3800" t="s">
        <v>911</v>
      </c>
      <c r="E3800" t="s">
        <v>15</v>
      </c>
      <c r="F3800" s="7">
        <v>121</v>
      </c>
      <c r="G3800" s="7">
        <v>1581319.070352</v>
      </c>
      <c r="H3800" s="7">
        <v>103</v>
      </c>
      <c r="I3800" s="7">
        <v>1383777.7464429999</v>
      </c>
      <c r="J3800" s="7">
        <v>136</v>
      </c>
      <c r="K3800" s="7">
        <v>1682220.941934</v>
      </c>
      <c r="L3800" s="6">
        <v>0.17475728155339801</v>
      </c>
      <c r="M3800" s="6">
        <v>0.142755095185466</v>
      </c>
      <c r="N3800" s="6">
        <v>-0.110294117647059</v>
      </c>
      <c r="O3800" s="6">
        <v>-5.9981343155790297E-2</v>
      </c>
    </row>
    <row r="3801" spans="2:15" x14ac:dyDescent="0.25">
      <c r="B3801" t="s">
        <v>19</v>
      </c>
      <c r="C3801" t="s">
        <v>35</v>
      </c>
      <c r="D3801" t="s">
        <v>1344</v>
      </c>
      <c r="E3801" t="s">
        <v>31</v>
      </c>
      <c r="F3801" s="7">
        <v>57</v>
      </c>
      <c r="G3801" s="7">
        <v>979206.1</v>
      </c>
      <c r="H3801" s="7">
        <v>61</v>
      </c>
      <c r="I3801" s="7">
        <v>1042496.02</v>
      </c>
      <c r="J3801" s="7">
        <v>49</v>
      </c>
      <c r="K3801" s="7">
        <v>755155.7</v>
      </c>
      <c r="L3801" s="6">
        <v>-6.5573770491803199E-2</v>
      </c>
      <c r="M3801" s="6">
        <v>-6.0709987170982103E-2</v>
      </c>
      <c r="N3801" s="6">
        <v>0.16326530612244899</v>
      </c>
      <c r="O3801" s="6">
        <v>0.29669431085536402</v>
      </c>
    </row>
    <row r="3802" spans="2:15" x14ac:dyDescent="0.25">
      <c r="B3802" t="s">
        <v>19</v>
      </c>
      <c r="C3802" t="s">
        <v>35</v>
      </c>
      <c r="D3802" t="s">
        <v>912</v>
      </c>
      <c r="E3802" t="s">
        <v>8</v>
      </c>
      <c r="F3802" s="7">
        <v>7</v>
      </c>
      <c r="G3802" s="7">
        <v>39233.671600000001</v>
      </c>
      <c r="H3802" s="7">
        <v>5</v>
      </c>
      <c r="I3802" s="7">
        <v>26262.855599999999</v>
      </c>
      <c r="J3802" s="7">
        <v>8</v>
      </c>
      <c r="K3802" s="7">
        <v>49056.959999999999</v>
      </c>
      <c r="L3802" s="6">
        <v>0.4</v>
      </c>
      <c r="M3802" s="6">
        <v>0.49388445024995697</v>
      </c>
      <c r="N3802" s="6">
        <v>-0.125</v>
      </c>
      <c r="O3802" s="6">
        <v>-0.20024250177752601</v>
      </c>
    </row>
    <row r="3803" spans="2:15" x14ac:dyDescent="0.25">
      <c r="B3803" t="s">
        <v>19</v>
      </c>
      <c r="C3803" t="s">
        <v>35</v>
      </c>
      <c r="D3803" t="s">
        <v>1516</v>
      </c>
      <c r="E3803" t="s">
        <v>31</v>
      </c>
      <c r="F3803" s="7" t="s">
        <v>71</v>
      </c>
      <c r="G3803" s="7">
        <v>3095.36</v>
      </c>
      <c r="H3803" s="7">
        <v>12</v>
      </c>
      <c r="I3803" s="7">
        <v>107493.04</v>
      </c>
      <c r="J3803" s="7">
        <v>14</v>
      </c>
      <c r="K3803" s="7">
        <v>147713.79999999999</v>
      </c>
      <c r="L3803" s="6" t="s">
        <v>72</v>
      </c>
      <c r="M3803" s="6">
        <v>-0.971204089120561</v>
      </c>
      <c r="N3803" s="6" t="s">
        <v>72</v>
      </c>
      <c r="O3803" s="6">
        <v>-0.97904488273946</v>
      </c>
    </row>
    <row r="3804" spans="2:15" x14ac:dyDescent="0.25">
      <c r="B3804" t="s">
        <v>19</v>
      </c>
      <c r="C3804" t="s">
        <v>35</v>
      </c>
      <c r="D3804" t="s">
        <v>1345</v>
      </c>
      <c r="E3804" t="s">
        <v>31</v>
      </c>
      <c r="F3804" s="7">
        <v>9</v>
      </c>
      <c r="G3804" s="7">
        <v>43073.760000000002</v>
      </c>
      <c r="H3804" s="7">
        <v>11</v>
      </c>
      <c r="I3804" s="7">
        <v>50429.04</v>
      </c>
      <c r="J3804" s="7">
        <v>11</v>
      </c>
      <c r="K3804" s="7">
        <v>59575.56</v>
      </c>
      <c r="L3804" s="6">
        <v>-0.18181818181818199</v>
      </c>
      <c r="M3804" s="6">
        <v>-0.14585405552039099</v>
      </c>
      <c r="N3804" s="6">
        <v>-0.18181818181818199</v>
      </c>
      <c r="O3804" s="6">
        <v>-0.27698942317957198</v>
      </c>
    </row>
    <row r="3805" spans="2:15" x14ac:dyDescent="0.25">
      <c r="B3805" t="s">
        <v>19</v>
      </c>
      <c r="C3805" t="s">
        <v>35</v>
      </c>
      <c r="D3805" t="s">
        <v>913</v>
      </c>
      <c r="E3805" t="s">
        <v>15</v>
      </c>
      <c r="F3805" s="7">
        <v>93</v>
      </c>
      <c r="G3805" s="7">
        <v>866599.69336000003</v>
      </c>
      <c r="H3805" s="7">
        <v>75</v>
      </c>
      <c r="I3805" s="7">
        <v>851765.26508000004</v>
      </c>
      <c r="J3805" s="7">
        <v>77</v>
      </c>
      <c r="K3805" s="7">
        <v>777233.93796000001</v>
      </c>
      <c r="L3805" s="6">
        <v>0.24</v>
      </c>
      <c r="M3805" s="6">
        <v>1.7416099115765901E-2</v>
      </c>
      <c r="N3805" s="6">
        <v>0.207792207792208</v>
      </c>
      <c r="O3805" s="6">
        <v>0.11497922444632</v>
      </c>
    </row>
    <row r="3806" spans="2:15" x14ac:dyDescent="0.25">
      <c r="B3806" t="s">
        <v>19</v>
      </c>
      <c r="C3806" t="s">
        <v>35</v>
      </c>
      <c r="D3806" t="s">
        <v>914</v>
      </c>
      <c r="E3806" t="s">
        <v>15</v>
      </c>
      <c r="F3806" s="7">
        <v>143</v>
      </c>
      <c r="G3806" s="7">
        <v>1490530.8523800001</v>
      </c>
      <c r="H3806" s="7">
        <v>146</v>
      </c>
      <c r="I3806" s="7">
        <v>1548179.2768240001</v>
      </c>
      <c r="J3806" s="7">
        <v>118</v>
      </c>
      <c r="K3806" s="7">
        <v>1094060.491524</v>
      </c>
      <c r="L3806" s="6">
        <v>-2.0547945205479399E-2</v>
      </c>
      <c r="M3806" s="6">
        <v>-3.7236271862689199E-2</v>
      </c>
      <c r="N3806" s="6">
        <v>0.21186440677966101</v>
      </c>
      <c r="O3806" s="6">
        <v>0.36238431414676803</v>
      </c>
    </row>
    <row r="3807" spans="2:15" x14ac:dyDescent="0.25">
      <c r="B3807" t="s">
        <v>19</v>
      </c>
      <c r="C3807" t="s">
        <v>35</v>
      </c>
      <c r="D3807" t="s">
        <v>915</v>
      </c>
      <c r="E3807" t="s">
        <v>15</v>
      </c>
      <c r="F3807" s="7">
        <v>101</v>
      </c>
      <c r="G3807" s="7">
        <v>1671636.401813</v>
      </c>
      <c r="H3807" s="7">
        <v>99</v>
      </c>
      <c r="I3807" s="7">
        <v>1711081.711295</v>
      </c>
      <c r="J3807" s="7">
        <v>86</v>
      </c>
      <c r="K3807" s="7">
        <v>1349715.42236</v>
      </c>
      <c r="L3807" s="6">
        <v>2.02020202020201E-2</v>
      </c>
      <c r="M3807" s="6">
        <v>-2.3052849680770999E-2</v>
      </c>
      <c r="N3807" s="6">
        <v>0.17441860465116299</v>
      </c>
      <c r="O3807" s="6">
        <v>0.23851026232634701</v>
      </c>
    </row>
    <row r="3808" spans="2:15" x14ac:dyDescent="0.25">
      <c r="B3808" t="s">
        <v>19</v>
      </c>
      <c r="C3808" t="s">
        <v>35</v>
      </c>
      <c r="D3808" t="s">
        <v>916</v>
      </c>
      <c r="E3808" t="s">
        <v>8</v>
      </c>
      <c r="F3808" s="7">
        <v>122</v>
      </c>
      <c r="G3808" s="7">
        <v>1287450.9138239999</v>
      </c>
      <c r="H3808" s="7">
        <v>114</v>
      </c>
      <c r="I3808" s="7">
        <v>1049868.438576</v>
      </c>
      <c r="J3808" s="7">
        <v>116</v>
      </c>
      <c r="K3808" s="7">
        <v>1185790.6433280001</v>
      </c>
      <c r="L3808" s="6">
        <v>7.0175438596491196E-2</v>
      </c>
      <c r="M3808" s="6">
        <v>0.226297378336515</v>
      </c>
      <c r="N3808" s="6">
        <v>5.1724137931034503E-2</v>
      </c>
      <c r="O3808" s="6">
        <v>8.5732056554843006E-2</v>
      </c>
    </row>
    <row r="3809" spans="2:15" x14ac:dyDescent="0.25">
      <c r="B3809" t="s">
        <v>19</v>
      </c>
      <c r="C3809" t="s">
        <v>35</v>
      </c>
      <c r="D3809" t="s">
        <v>917</v>
      </c>
      <c r="E3809" t="s">
        <v>8</v>
      </c>
      <c r="F3809" s="7">
        <v>84</v>
      </c>
      <c r="G3809" s="7">
        <v>914727.41448000004</v>
      </c>
      <c r="H3809" s="7">
        <v>91</v>
      </c>
      <c r="I3809" s="7">
        <v>962074.21279999998</v>
      </c>
      <c r="J3809" s="7">
        <v>86</v>
      </c>
      <c r="K3809" s="7">
        <v>959692.06559999997</v>
      </c>
      <c r="L3809" s="6">
        <v>-7.69230769230769E-2</v>
      </c>
      <c r="M3809" s="6">
        <v>-4.9213249549848001E-2</v>
      </c>
      <c r="N3809" s="6">
        <v>-2.32558139534884E-2</v>
      </c>
      <c r="O3809" s="6">
        <v>-4.6853207118981402E-2</v>
      </c>
    </row>
    <row r="3810" spans="2:15" x14ac:dyDescent="0.25">
      <c r="B3810" t="s">
        <v>19</v>
      </c>
      <c r="C3810" t="s">
        <v>35</v>
      </c>
      <c r="D3810" t="s">
        <v>918</v>
      </c>
      <c r="E3810" t="s">
        <v>8</v>
      </c>
      <c r="F3810" s="7">
        <v>16</v>
      </c>
      <c r="G3810" s="7">
        <v>244256.5888</v>
      </c>
      <c r="H3810" s="7">
        <v>20</v>
      </c>
      <c r="I3810" s="7">
        <v>274799.84840000002</v>
      </c>
      <c r="J3810" s="7">
        <v>22</v>
      </c>
      <c r="K3810" s="7">
        <v>279889.46340000001</v>
      </c>
      <c r="L3810" s="6">
        <v>-0.2</v>
      </c>
      <c r="M3810" s="6">
        <v>-0.111147294213718</v>
      </c>
      <c r="N3810" s="6">
        <v>-0.27272727272727298</v>
      </c>
      <c r="O3810" s="6">
        <v>-0.127310525259309</v>
      </c>
    </row>
    <row r="3811" spans="2:15" x14ac:dyDescent="0.25">
      <c r="B3811" t="s">
        <v>19</v>
      </c>
      <c r="C3811" t="s">
        <v>35</v>
      </c>
      <c r="D3811" t="s">
        <v>919</v>
      </c>
      <c r="E3811" t="s">
        <v>8</v>
      </c>
      <c r="F3811" s="7" t="s">
        <v>71</v>
      </c>
      <c r="G3811" s="7">
        <v>26051.331200000001</v>
      </c>
      <c r="H3811" s="7">
        <v>9</v>
      </c>
      <c r="I3811" s="7">
        <v>48058.58352</v>
      </c>
      <c r="J3811" s="7"/>
      <c r="K3811" s="7"/>
      <c r="L3811" s="6" t="s">
        <v>72</v>
      </c>
      <c r="M3811" s="6">
        <v>-0.45792552980346302</v>
      </c>
      <c r="N3811" s="6" t="s">
        <v>72</v>
      </c>
      <c r="O3811" s="6"/>
    </row>
    <row r="3812" spans="2:15" x14ac:dyDescent="0.25">
      <c r="B3812" t="s">
        <v>19</v>
      </c>
      <c r="C3812" t="s">
        <v>35</v>
      </c>
      <c r="D3812" t="s">
        <v>1517</v>
      </c>
      <c r="E3812" t="s">
        <v>31</v>
      </c>
      <c r="F3812" s="7" t="s">
        <v>71</v>
      </c>
      <c r="G3812" s="7">
        <v>7949.34</v>
      </c>
      <c r="H3812" s="7" t="s">
        <v>71</v>
      </c>
      <c r="I3812" s="7">
        <v>10599.12</v>
      </c>
      <c r="J3812" s="7"/>
      <c r="K3812" s="7"/>
      <c r="L3812" s="6" t="s">
        <v>72</v>
      </c>
      <c r="M3812" s="6">
        <v>-0.25</v>
      </c>
      <c r="N3812" s="6" t="s">
        <v>72</v>
      </c>
      <c r="O3812" s="6"/>
    </row>
    <row r="3813" spans="2:15" x14ac:dyDescent="0.25">
      <c r="B3813" t="s">
        <v>19</v>
      </c>
      <c r="C3813" t="s">
        <v>35</v>
      </c>
      <c r="D3813" t="s">
        <v>1347</v>
      </c>
      <c r="E3813" t="s">
        <v>31</v>
      </c>
      <c r="F3813" s="7" t="s">
        <v>71</v>
      </c>
      <c r="G3813" s="7">
        <v>5444.8</v>
      </c>
      <c r="H3813" s="7"/>
      <c r="I3813" s="7"/>
      <c r="J3813" s="7" t="s">
        <v>71</v>
      </c>
      <c r="K3813" s="7">
        <v>3401.01</v>
      </c>
      <c r="L3813" s="6" t="s">
        <v>72</v>
      </c>
      <c r="M3813" s="6"/>
      <c r="N3813" s="6" t="s">
        <v>72</v>
      </c>
      <c r="O3813" s="6">
        <v>0.60093619248399699</v>
      </c>
    </row>
    <row r="3814" spans="2:15" x14ac:dyDescent="0.25">
      <c r="B3814" t="s">
        <v>19</v>
      </c>
      <c r="C3814" t="s">
        <v>35</v>
      </c>
      <c r="D3814" t="s">
        <v>1348</v>
      </c>
      <c r="E3814" t="s">
        <v>31</v>
      </c>
      <c r="F3814" s="7">
        <v>11</v>
      </c>
      <c r="G3814" s="7">
        <v>48886.02</v>
      </c>
      <c r="H3814" s="7">
        <v>11</v>
      </c>
      <c r="I3814" s="7">
        <v>41757.18</v>
      </c>
      <c r="J3814" s="7">
        <v>12</v>
      </c>
      <c r="K3814" s="7">
        <v>55240.13</v>
      </c>
      <c r="L3814" s="6">
        <v>0</v>
      </c>
      <c r="M3814" s="6">
        <v>0.17072129870839001</v>
      </c>
      <c r="N3814" s="6">
        <v>-8.3333333333333398E-2</v>
      </c>
      <c r="O3814" s="6">
        <v>-0.115027064563389</v>
      </c>
    </row>
    <row r="3815" spans="2:15" x14ac:dyDescent="0.25">
      <c r="B3815" t="s">
        <v>19</v>
      </c>
      <c r="C3815" t="s">
        <v>35</v>
      </c>
      <c r="D3815" t="s">
        <v>1349</v>
      </c>
      <c r="E3815" t="s">
        <v>31</v>
      </c>
      <c r="F3815" s="7">
        <v>15</v>
      </c>
      <c r="G3815" s="7">
        <v>59145.66</v>
      </c>
      <c r="H3815" s="7">
        <v>6</v>
      </c>
      <c r="I3815" s="7">
        <v>15738.66</v>
      </c>
      <c r="J3815" s="7"/>
      <c r="K3815" s="7"/>
      <c r="L3815" s="6">
        <v>1.5</v>
      </c>
      <c r="M3815" s="6">
        <v>2.7579857497398099</v>
      </c>
      <c r="N3815" s="6"/>
      <c r="O3815" s="6"/>
    </row>
    <row r="3816" spans="2:15" x14ac:dyDescent="0.25">
      <c r="B3816" t="s">
        <v>19</v>
      </c>
      <c r="C3816" t="s">
        <v>35</v>
      </c>
      <c r="D3816" t="s">
        <v>920</v>
      </c>
      <c r="E3816" t="s">
        <v>8</v>
      </c>
      <c r="F3816" s="7">
        <v>11</v>
      </c>
      <c r="G3816" s="7">
        <v>54762.475200000001</v>
      </c>
      <c r="H3816" s="7">
        <v>15</v>
      </c>
      <c r="I3816" s="7">
        <v>71250.153600000005</v>
      </c>
      <c r="J3816" s="7" t="s">
        <v>71</v>
      </c>
      <c r="K3816" s="7">
        <v>7386.1632</v>
      </c>
      <c r="L3816" s="6">
        <v>-0.266666666666667</v>
      </c>
      <c r="M3816" s="6">
        <v>-0.23140551377000801</v>
      </c>
      <c r="N3816" s="6" t="s">
        <v>72</v>
      </c>
      <c r="O3816" s="6">
        <v>6.4141978341339696</v>
      </c>
    </row>
    <row r="3817" spans="2:15" x14ac:dyDescent="0.25">
      <c r="B3817" t="s">
        <v>19</v>
      </c>
      <c r="C3817" t="s">
        <v>35</v>
      </c>
      <c r="D3817" t="s">
        <v>1519</v>
      </c>
      <c r="E3817" t="s">
        <v>31</v>
      </c>
      <c r="F3817" s="7">
        <v>24</v>
      </c>
      <c r="G3817" s="7">
        <v>68922.12</v>
      </c>
      <c r="H3817" s="7">
        <v>18</v>
      </c>
      <c r="I3817" s="7">
        <v>43397.52</v>
      </c>
      <c r="J3817" s="7">
        <v>12</v>
      </c>
      <c r="K3817" s="7">
        <v>37474.65</v>
      </c>
      <c r="L3817" s="6">
        <v>0.33333333333333298</v>
      </c>
      <c r="M3817" s="6">
        <v>0.58815803299359004</v>
      </c>
      <c r="N3817" s="6">
        <v>1</v>
      </c>
      <c r="O3817" s="6">
        <v>0.83916647653814003</v>
      </c>
    </row>
    <row r="3818" spans="2:15" x14ac:dyDescent="0.25">
      <c r="B3818" t="s">
        <v>19</v>
      </c>
      <c r="C3818" t="s">
        <v>35</v>
      </c>
      <c r="D3818" t="s">
        <v>1520</v>
      </c>
      <c r="E3818" t="s">
        <v>31</v>
      </c>
      <c r="F3818" s="7" t="s">
        <v>71</v>
      </c>
      <c r="G3818" s="7">
        <v>9959.0400000000009</v>
      </c>
      <c r="H3818" s="7" t="s">
        <v>71</v>
      </c>
      <c r="I3818" s="7">
        <v>7469.28</v>
      </c>
      <c r="J3818" s="7"/>
      <c r="K3818" s="7"/>
      <c r="L3818" s="6" t="s">
        <v>72</v>
      </c>
      <c r="M3818" s="6">
        <v>0.33333333333333298</v>
      </c>
      <c r="N3818" s="6" t="s">
        <v>72</v>
      </c>
      <c r="O3818" s="6"/>
    </row>
    <row r="3819" spans="2:15" x14ac:dyDescent="0.25">
      <c r="B3819" t="s">
        <v>19</v>
      </c>
      <c r="C3819" t="s">
        <v>35</v>
      </c>
      <c r="D3819" t="s">
        <v>1559</v>
      </c>
      <c r="E3819" t="s">
        <v>31</v>
      </c>
      <c r="F3819" s="7">
        <v>5</v>
      </c>
      <c r="G3819" s="7">
        <v>22973.279999999999</v>
      </c>
      <c r="H3819" s="7" t="s">
        <v>71</v>
      </c>
      <c r="I3819" s="7">
        <v>16600.68</v>
      </c>
      <c r="J3819" s="7"/>
      <c r="K3819" s="7"/>
      <c r="L3819" s="6" t="s">
        <v>72</v>
      </c>
      <c r="M3819" s="6">
        <v>0.38387584123059998</v>
      </c>
      <c r="N3819" s="6"/>
      <c r="O3819" s="6"/>
    </row>
    <row r="3820" spans="2:15" x14ac:dyDescent="0.25">
      <c r="B3820" t="s">
        <v>19</v>
      </c>
      <c r="C3820" t="s">
        <v>36</v>
      </c>
      <c r="D3820" t="s">
        <v>921</v>
      </c>
      <c r="E3820" t="s">
        <v>22</v>
      </c>
      <c r="F3820" s="7">
        <v>423</v>
      </c>
      <c r="G3820" s="7">
        <v>5315200.9316750001</v>
      </c>
      <c r="H3820" s="7">
        <v>426</v>
      </c>
      <c r="I3820" s="7">
        <v>6347894.33177</v>
      </c>
      <c r="J3820" s="7">
        <v>344</v>
      </c>
      <c r="K3820" s="7">
        <v>4836778.8709859997</v>
      </c>
      <c r="L3820" s="6">
        <v>-7.0422535211267503E-3</v>
      </c>
      <c r="M3820" s="6">
        <v>-0.16268282774125101</v>
      </c>
      <c r="N3820" s="6">
        <v>0.229651162790698</v>
      </c>
      <c r="O3820" s="6">
        <v>9.8913362270678401E-2</v>
      </c>
    </row>
    <row r="3821" spans="2:15" x14ac:dyDescent="0.25">
      <c r="B3821" t="s">
        <v>19</v>
      </c>
      <c r="C3821" t="s">
        <v>36</v>
      </c>
      <c r="D3821" t="s">
        <v>922</v>
      </c>
      <c r="E3821" t="s">
        <v>8</v>
      </c>
      <c r="F3821" s="7">
        <v>148</v>
      </c>
      <c r="G3821" s="7">
        <v>1316981.4138</v>
      </c>
      <c r="H3821" s="7">
        <v>173</v>
      </c>
      <c r="I3821" s="7">
        <v>1707677.7925179999</v>
      </c>
      <c r="J3821" s="7">
        <v>142</v>
      </c>
      <c r="K3821" s="7">
        <v>1228491.0869100001</v>
      </c>
      <c r="L3821" s="6">
        <v>-0.144508670520231</v>
      </c>
      <c r="M3821" s="6">
        <v>-0.228788112388527</v>
      </c>
      <c r="N3821" s="6">
        <v>4.22535211267605E-2</v>
      </c>
      <c r="O3821" s="6">
        <v>7.2031720728701301E-2</v>
      </c>
    </row>
    <row r="3822" spans="2:15" x14ac:dyDescent="0.25">
      <c r="B3822" t="s">
        <v>19</v>
      </c>
      <c r="C3822" t="s">
        <v>36</v>
      </c>
      <c r="D3822" t="s">
        <v>908</v>
      </c>
      <c r="E3822" t="s">
        <v>17</v>
      </c>
      <c r="F3822" s="7">
        <v>81</v>
      </c>
      <c r="G3822" s="7">
        <v>939444.24400399998</v>
      </c>
      <c r="H3822" s="7">
        <v>88</v>
      </c>
      <c r="I3822" s="7">
        <v>956200.51782399998</v>
      </c>
      <c r="J3822" s="7">
        <v>77</v>
      </c>
      <c r="K3822" s="7">
        <v>779336.10671600001</v>
      </c>
      <c r="L3822" s="6">
        <v>-7.95454545454546E-2</v>
      </c>
      <c r="M3822" s="6">
        <v>-1.7523807514904701E-2</v>
      </c>
      <c r="N3822" s="6">
        <v>5.1948051948052E-2</v>
      </c>
      <c r="O3822" s="6">
        <v>0.20544170340403001</v>
      </c>
    </row>
    <row r="3823" spans="2:15" x14ac:dyDescent="0.25">
      <c r="B3823" t="s">
        <v>19</v>
      </c>
      <c r="C3823" t="s">
        <v>36</v>
      </c>
      <c r="D3823" t="s">
        <v>923</v>
      </c>
      <c r="E3823" t="s">
        <v>22</v>
      </c>
      <c r="F3823" s="7">
        <v>161</v>
      </c>
      <c r="G3823" s="7">
        <v>2511138.900076</v>
      </c>
      <c r="H3823" s="7">
        <v>151</v>
      </c>
      <c r="I3823" s="7">
        <v>2127715.9277639999</v>
      </c>
      <c r="J3823" s="7">
        <v>105</v>
      </c>
      <c r="K3823" s="7">
        <v>1375863.650838</v>
      </c>
      <c r="L3823" s="6">
        <v>6.6225165562913801E-2</v>
      </c>
      <c r="M3823" s="6">
        <v>0.18020402409401301</v>
      </c>
      <c r="N3823" s="6">
        <v>0.53333333333333299</v>
      </c>
      <c r="O3823" s="6">
        <v>0.82513645050985696</v>
      </c>
    </row>
    <row r="3824" spans="2:15" x14ac:dyDescent="0.25">
      <c r="B3824" t="s">
        <v>19</v>
      </c>
      <c r="C3824" t="s">
        <v>36</v>
      </c>
      <c r="D3824" t="s">
        <v>924</v>
      </c>
      <c r="E3824" t="s">
        <v>8</v>
      </c>
      <c r="F3824" s="7">
        <v>214</v>
      </c>
      <c r="G3824" s="7">
        <v>3394664.466</v>
      </c>
      <c r="H3824" s="7">
        <v>239</v>
      </c>
      <c r="I3824" s="7">
        <v>3919880.6082159998</v>
      </c>
      <c r="J3824" s="7">
        <v>192</v>
      </c>
      <c r="K3824" s="7">
        <v>2533244.6174400002</v>
      </c>
      <c r="L3824" s="6">
        <v>-0.104602510460251</v>
      </c>
      <c r="M3824" s="6">
        <v>-0.13398779062687699</v>
      </c>
      <c r="N3824" s="6">
        <v>0.114583333333333</v>
      </c>
      <c r="O3824" s="6">
        <v>0.34004605896706402</v>
      </c>
    </row>
    <row r="3825" spans="2:15" x14ac:dyDescent="0.25">
      <c r="B3825" t="s">
        <v>19</v>
      </c>
      <c r="C3825" t="s">
        <v>36</v>
      </c>
      <c r="D3825" t="s">
        <v>925</v>
      </c>
      <c r="E3825" t="s">
        <v>8</v>
      </c>
      <c r="F3825" s="7">
        <v>101</v>
      </c>
      <c r="G3825" s="7">
        <v>1059848.2436619999</v>
      </c>
      <c r="H3825" s="7">
        <v>114</v>
      </c>
      <c r="I3825" s="7">
        <v>1033147.32066</v>
      </c>
      <c r="J3825" s="7">
        <v>98</v>
      </c>
      <c r="K3825" s="7">
        <v>854884.46047599998</v>
      </c>
      <c r="L3825" s="6">
        <v>-0.114035087719298</v>
      </c>
      <c r="M3825" s="6">
        <v>2.5844255188062399E-2</v>
      </c>
      <c r="N3825" s="6">
        <v>3.06122448979591E-2</v>
      </c>
      <c r="O3825" s="6">
        <v>0.23975612221548201</v>
      </c>
    </row>
    <row r="3826" spans="2:15" x14ac:dyDescent="0.25">
      <c r="B3826" t="s">
        <v>19</v>
      </c>
      <c r="C3826" t="s">
        <v>36</v>
      </c>
      <c r="D3826" t="s">
        <v>926</v>
      </c>
      <c r="E3826" t="s">
        <v>8</v>
      </c>
      <c r="F3826" s="7">
        <v>54</v>
      </c>
      <c r="G3826" s="7">
        <v>566977.15663999994</v>
      </c>
      <c r="H3826" s="7">
        <v>62</v>
      </c>
      <c r="I3826" s="7">
        <v>712465.47452799999</v>
      </c>
      <c r="J3826" s="7">
        <v>58</v>
      </c>
      <c r="K3826" s="7">
        <v>588032.82158400002</v>
      </c>
      <c r="L3826" s="6">
        <v>-0.12903225806451599</v>
      </c>
      <c r="M3826" s="6">
        <v>-0.20420402544331601</v>
      </c>
      <c r="N3826" s="6">
        <v>-6.8965517241379296E-2</v>
      </c>
      <c r="O3826" s="6">
        <v>-3.5806955277227097E-2</v>
      </c>
    </row>
    <row r="3827" spans="2:15" x14ac:dyDescent="0.25">
      <c r="B3827" t="s">
        <v>19</v>
      </c>
      <c r="C3827" t="s">
        <v>36</v>
      </c>
      <c r="D3827" t="s">
        <v>927</v>
      </c>
      <c r="E3827" t="s">
        <v>15</v>
      </c>
      <c r="F3827" s="7">
        <v>164</v>
      </c>
      <c r="G3827" s="7">
        <v>2962321.1550579998</v>
      </c>
      <c r="H3827" s="7">
        <v>155</v>
      </c>
      <c r="I3827" s="7">
        <v>2763260.9748519999</v>
      </c>
      <c r="J3827" s="7">
        <v>123</v>
      </c>
      <c r="K3827" s="7">
        <v>2162250.4275859999</v>
      </c>
      <c r="L3827" s="6">
        <v>5.8064516129032302E-2</v>
      </c>
      <c r="M3827" s="6">
        <v>7.2038139726075395E-2</v>
      </c>
      <c r="N3827" s="6">
        <v>0.33333333333333298</v>
      </c>
      <c r="O3827" s="6">
        <v>0.37001760631640701</v>
      </c>
    </row>
    <row r="3828" spans="2:15" x14ac:dyDescent="0.25">
      <c r="B3828" t="s">
        <v>19</v>
      </c>
      <c r="C3828" t="s">
        <v>36</v>
      </c>
      <c r="D3828" t="s">
        <v>928</v>
      </c>
      <c r="E3828" t="s">
        <v>15</v>
      </c>
      <c r="F3828" s="7">
        <v>388</v>
      </c>
      <c r="G3828" s="7">
        <v>2949932.6787999999</v>
      </c>
      <c r="H3828" s="7">
        <v>508</v>
      </c>
      <c r="I3828" s="7">
        <v>4430307.3107000003</v>
      </c>
      <c r="J3828" s="7">
        <v>409</v>
      </c>
      <c r="K3828" s="7">
        <v>3532056.6122539998</v>
      </c>
      <c r="L3828" s="6">
        <v>-0.23622047244094499</v>
      </c>
      <c r="M3828" s="6">
        <v>-0.33414716589177101</v>
      </c>
      <c r="N3828" s="6">
        <v>-5.1344743276283598E-2</v>
      </c>
      <c r="O3828" s="6">
        <v>-0.16481160903095299</v>
      </c>
    </row>
    <row r="3829" spans="2:15" x14ac:dyDescent="0.25">
      <c r="B3829" t="s">
        <v>19</v>
      </c>
      <c r="C3829" t="s">
        <v>36</v>
      </c>
      <c r="D3829" t="s">
        <v>929</v>
      </c>
      <c r="E3829" t="s">
        <v>8</v>
      </c>
      <c r="F3829" s="7">
        <v>135</v>
      </c>
      <c r="G3829" s="7">
        <v>1669006.3557760001</v>
      </c>
      <c r="H3829" s="7">
        <v>160</v>
      </c>
      <c r="I3829" s="7">
        <v>2141790.18108</v>
      </c>
      <c r="J3829" s="7">
        <v>136</v>
      </c>
      <c r="K3829" s="7">
        <v>1489763.4129319999</v>
      </c>
      <c r="L3829" s="6">
        <v>-0.15625</v>
      </c>
      <c r="M3829" s="6">
        <v>-0.22074236285162099</v>
      </c>
      <c r="N3829" s="6">
        <v>-7.3529411764705604E-3</v>
      </c>
      <c r="O3829" s="6">
        <v>0.120316381304621</v>
      </c>
    </row>
    <row r="3830" spans="2:15" x14ac:dyDescent="0.25">
      <c r="B3830" t="s">
        <v>19</v>
      </c>
      <c r="C3830" t="s">
        <v>36</v>
      </c>
      <c r="D3830" t="s">
        <v>930</v>
      </c>
      <c r="E3830" t="s">
        <v>8</v>
      </c>
      <c r="F3830" s="7">
        <v>90</v>
      </c>
      <c r="G3830" s="7">
        <v>881442.15856000001</v>
      </c>
      <c r="H3830" s="7">
        <v>100</v>
      </c>
      <c r="I3830" s="7">
        <v>1084719.5788400001</v>
      </c>
      <c r="J3830" s="7">
        <v>87</v>
      </c>
      <c r="K3830" s="7">
        <v>1096750.804272</v>
      </c>
      <c r="L3830" s="6">
        <v>-0.1</v>
      </c>
      <c r="M3830" s="6">
        <v>-0.187400895351576</v>
      </c>
      <c r="N3830" s="6">
        <v>3.4482758620689703E-2</v>
      </c>
      <c r="O3830" s="6">
        <v>-0.19631501055056699</v>
      </c>
    </row>
    <row r="3831" spans="2:15" x14ac:dyDescent="0.25">
      <c r="B3831" t="s">
        <v>19</v>
      </c>
      <c r="C3831" t="s">
        <v>36</v>
      </c>
      <c r="D3831" t="s">
        <v>931</v>
      </c>
      <c r="E3831" t="s">
        <v>29</v>
      </c>
      <c r="F3831" s="7">
        <v>61</v>
      </c>
      <c r="G3831" s="7">
        <v>524307.52320000005</v>
      </c>
      <c r="H3831" s="7">
        <v>72</v>
      </c>
      <c r="I3831" s="7">
        <v>583890.79200000002</v>
      </c>
      <c r="J3831" s="7">
        <v>62</v>
      </c>
      <c r="K3831" s="7">
        <v>368883.7365</v>
      </c>
      <c r="L3831" s="6">
        <v>-0.15277777777777801</v>
      </c>
      <c r="M3831" s="6">
        <v>-0.102045227663052</v>
      </c>
      <c r="N3831" s="6">
        <v>-1.6129032258064498E-2</v>
      </c>
      <c r="O3831" s="6">
        <v>0.42133542718547101</v>
      </c>
    </row>
    <row r="3832" spans="2:15" x14ac:dyDescent="0.25">
      <c r="B3832" t="s">
        <v>19</v>
      </c>
      <c r="C3832" t="s">
        <v>36</v>
      </c>
      <c r="D3832" t="s">
        <v>932</v>
      </c>
      <c r="E3832" t="s">
        <v>15</v>
      </c>
      <c r="F3832" s="7">
        <v>119</v>
      </c>
      <c r="G3832" s="7">
        <v>1313015.5066</v>
      </c>
      <c r="H3832" s="7">
        <v>113</v>
      </c>
      <c r="I3832" s="7">
        <v>1283134.42772</v>
      </c>
      <c r="J3832" s="7">
        <v>105</v>
      </c>
      <c r="K3832" s="7">
        <v>1145899.9951919999</v>
      </c>
      <c r="L3832" s="6">
        <v>5.3097345132743397E-2</v>
      </c>
      <c r="M3832" s="6">
        <v>2.3287566941131401E-2</v>
      </c>
      <c r="N3832" s="6">
        <v>0.133333333333333</v>
      </c>
      <c r="O3832" s="6">
        <v>0.14583778000627301</v>
      </c>
    </row>
    <row r="3833" spans="2:15" x14ac:dyDescent="0.25">
      <c r="B3833" t="s">
        <v>19</v>
      </c>
      <c r="C3833" t="s">
        <v>36</v>
      </c>
      <c r="D3833" t="s">
        <v>933</v>
      </c>
      <c r="E3833" t="s">
        <v>15</v>
      </c>
      <c r="F3833" s="7">
        <v>116</v>
      </c>
      <c r="G3833" s="7">
        <v>1629856.7202320001</v>
      </c>
      <c r="H3833" s="7">
        <v>115</v>
      </c>
      <c r="I3833" s="7">
        <v>1725332.168212</v>
      </c>
      <c r="J3833" s="7">
        <v>101</v>
      </c>
      <c r="K3833" s="7">
        <v>1704605.9591580001</v>
      </c>
      <c r="L3833" s="6">
        <v>8.6956521739129898E-3</v>
      </c>
      <c r="M3833" s="6">
        <v>-5.5337429939037897E-2</v>
      </c>
      <c r="N3833" s="6">
        <v>0.14851485148514801</v>
      </c>
      <c r="O3833" s="6">
        <v>-4.38513302880408E-2</v>
      </c>
    </row>
    <row r="3834" spans="2:15" x14ac:dyDescent="0.25">
      <c r="B3834" t="s">
        <v>19</v>
      </c>
      <c r="C3834" t="s">
        <v>36</v>
      </c>
      <c r="D3834" t="s">
        <v>934</v>
      </c>
      <c r="E3834" t="s">
        <v>31</v>
      </c>
      <c r="F3834" s="7">
        <v>137</v>
      </c>
      <c r="G3834" s="7">
        <v>3081698.7588360002</v>
      </c>
      <c r="H3834" s="7">
        <v>151</v>
      </c>
      <c r="I3834" s="7">
        <v>3262869.6352400002</v>
      </c>
      <c r="J3834" s="7">
        <v>131</v>
      </c>
      <c r="K3834" s="7">
        <v>2738805.74315</v>
      </c>
      <c r="L3834" s="6">
        <v>-9.27152317880795E-2</v>
      </c>
      <c r="M3834" s="6">
        <v>-5.5525012230736699E-2</v>
      </c>
      <c r="N3834" s="6">
        <v>4.58015267175573E-2</v>
      </c>
      <c r="O3834" s="6">
        <v>0.12519800520486199</v>
      </c>
    </row>
    <row r="3835" spans="2:15" x14ac:dyDescent="0.25">
      <c r="B3835" t="s">
        <v>19</v>
      </c>
      <c r="C3835" t="s">
        <v>36</v>
      </c>
      <c r="D3835" t="s">
        <v>935</v>
      </c>
      <c r="E3835" t="s">
        <v>8</v>
      </c>
      <c r="F3835" s="7">
        <v>95</v>
      </c>
      <c r="G3835" s="7">
        <v>1551278.2058920001</v>
      </c>
      <c r="H3835" s="7">
        <v>102</v>
      </c>
      <c r="I3835" s="7">
        <v>1526734.9908799999</v>
      </c>
      <c r="J3835" s="7">
        <v>88</v>
      </c>
      <c r="K3835" s="7">
        <v>1316277.6892339999</v>
      </c>
      <c r="L3835" s="6">
        <v>-6.8627450980392093E-2</v>
      </c>
      <c r="M3835" s="6">
        <v>1.6075622264904998E-2</v>
      </c>
      <c r="N3835" s="6">
        <v>7.95454545454546E-2</v>
      </c>
      <c r="O3835" s="6">
        <v>0.17853414866794301</v>
      </c>
    </row>
    <row r="3836" spans="2:15" x14ac:dyDescent="0.25">
      <c r="B3836" t="s">
        <v>19</v>
      </c>
      <c r="C3836" t="s">
        <v>36</v>
      </c>
      <c r="D3836" t="s">
        <v>1429</v>
      </c>
      <c r="E3836" t="s">
        <v>31</v>
      </c>
      <c r="F3836" s="7">
        <v>42</v>
      </c>
      <c r="G3836" s="7">
        <v>117252</v>
      </c>
      <c r="H3836" s="7">
        <v>49</v>
      </c>
      <c r="I3836" s="7">
        <v>138763.5</v>
      </c>
      <c r="J3836" s="7">
        <v>35</v>
      </c>
      <c r="K3836" s="7">
        <v>92108.35</v>
      </c>
      <c r="L3836" s="6">
        <v>-0.14285714285714299</v>
      </c>
      <c r="M3836" s="6">
        <v>-0.15502275454280101</v>
      </c>
      <c r="N3836" s="6">
        <v>0.2</v>
      </c>
      <c r="O3836" s="6">
        <v>0.272979051302081</v>
      </c>
    </row>
    <row r="3837" spans="2:15" x14ac:dyDescent="0.25">
      <c r="B3837" t="s">
        <v>19</v>
      </c>
      <c r="C3837" t="s">
        <v>36</v>
      </c>
      <c r="D3837" t="s">
        <v>936</v>
      </c>
      <c r="E3837" t="s">
        <v>17</v>
      </c>
      <c r="F3837" s="7">
        <v>5</v>
      </c>
      <c r="G3837" s="7">
        <v>53551.743999999999</v>
      </c>
      <c r="H3837" s="7">
        <v>5</v>
      </c>
      <c r="I3837" s="7">
        <v>47310.906000000003</v>
      </c>
      <c r="J3837" s="7">
        <v>9</v>
      </c>
      <c r="K3837" s="7">
        <v>78745.817999999999</v>
      </c>
      <c r="L3837" s="6">
        <v>0</v>
      </c>
      <c r="M3837" s="6">
        <v>0.13191119189304901</v>
      </c>
      <c r="N3837" s="6">
        <v>-0.44444444444444398</v>
      </c>
      <c r="O3837" s="6">
        <v>-0.319941739636256</v>
      </c>
    </row>
    <row r="3838" spans="2:15" x14ac:dyDescent="0.25">
      <c r="B3838" t="s">
        <v>19</v>
      </c>
      <c r="C3838" t="s">
        <v>36</v>
      </c>
      <c r="D3838" t="s">
        <v>937</v>
      </c>
      <c r="E3838" t="s">
        <v>15</v>
      </c>
      <c r="F3838" s="7">
        <v>178</v>
      </c>
      <c r="G3838" s="7">
        <v>2397928.7836600002</v>
      </c>
      <c r="H3838" s="7">
        <v>206</v>
      </c>
      <c r="I3838" s="7">
        <v>3049852.0199520001</v>
      </c>
      <c r="J3838" s="7">
        <v>188</v>
      </c>
      <c r="K3838" s="7">
        <v>2848620.080414</v>
      </c>
      <c r="L3838" s="6">
        <v>-0.13592233009708701</v>
      </c>
      <c r="M3838" s="6">
        <v>-0.213755694383579</v>
      </c>
      <c r="N3838" s="6">
        <v>-5.31914893617021E-2</v>
      </c>
      <c r="O3838" s="6">
        <v>-0.158213901479098</v>
      </c>
    </row>
    <row r="3839" spans="2:15" x14ac:dyDescent="0.25">
      <c r="B3839" t="s">
        <v>19</v>
      </c>
      <c r="C3839" t="s">
        <v>36</v>
      </c>
      <c r="D3839" t="s">
        <v>938</v>
      </c>
      <c r="E3839" t="s">
        <v>15</v>
      </c>
      <c r="F3839" s="7">
        <v>96</v>
      </c>
      <c r="G3839" s="7">
        <v>1324354.12032</v>
      </c>
      <c r="H3839" s="7">
        <v>89</v>
      </c>
      <c r="I3839" s="7">
        <v>1094242.2512650001</v>
      </c>
      <c r="J3839" s="7">
        <v>75</v>
      </c>
      <c r="K3839" s="7">
        <v>940753.72976400005</v>
      </c>
      <c r="L3839" s="6">
        <v>7.8651685393258397E-2</v>
      </c>
      <c r="M3839" s="6">
        <v>0.21029335029695601</v>
      </c>
      <c r="N3839" s="6">
        <v>0.28000000000000003</v>
      </c>
      <c r="O3839" s="6">
        <v>0.40775856466944999</v>
      </c>
    </row>
    <row r="3840" spans="2:15" x14ac:dyDescent="0.25">
      <c r="B3840" t="s">
        <v>19</v>
      </c>
      <c r="C3840" t="s">
        <v>36</v>
      </c>
      <c r="D3840" t="s">
        <v>939</v>
      </c>
      <c r="E3840" t="s">
        <v>8</v>
      </c>
      <c r="F3840" s="7">
        <v>113</v>
      </c>
      <c r="G3840" s="7">
        <v>1730282.915296</v>
      </c>
      <c r="H3840" s="7">
        <v>114</v>
      </c>
      <c r="I3840" s="7">
        <v>1242275.57552</v>
      </c>
      <c r="J3840" s="7">
        <v>116</v>
      </c>
      <c r="K3840" s="7">
        <v>977480.46900000004</v>
      </c>
      <c r="L3840" s="6">
        <v>-8.7719298245614308E-3</v>
      </c>
      <c r="M3840" s="6">
        <v>0.392833401374511</v>
      </c>
      <c r="N3840" s="6">
        <v>-2.5862068965517199E-2</v>
      </c>
      <c r="O3840" s="6">
        <v>0.77014576778822597</v>
      </c>
    </row>
    <row r="3841" spans="2:15" x14ac:dyDescent="0.25">
      <c r="B3841" t="s">
        <v>19</v>
      </c>
      <c r="C3841" t="s">
        <v>36</v>
      </c>
      <c r="D3841" t="s">
        <v>940</v>
      </c>
      <c r="E3841" t="s">
        <v>15</v>
      </c>
      <c r="F3841" s="7">
        <v>93</v>
      </c>
      <c r="G3841" s="7">
        <v>1096373.01838</v>
      </c>
      <c r="H3841" s="7">
        <v>97</v>
      </c>
      <c r="I3841" s="7">
        <v>1357217.3754960001</v>
      </c>
      <c r="J3841" s="7">
        <v>91</v>
      </c>
      <c r="K3841" s="7">
        <v>985745.99100000004</v>
      </c>
      <c r="L3841" s="6">
        <v>-4.1237113402061799E-2</v>
      </c>
      <c r="M3841" s="6">
        <v>-0.192190552394508</v>
      </c>
      <c r="N3841" s="6">
        <v>2.19780219780219E-2</v>
      </c>
      <c r="O3841" s="6">
        <v>0.112226707884222</v>
      </c>
    </row>
    <row r="3842" spans="2:15" x14ac:dyDescent="0.25">
      <c r="B3842" t="s">
        <v>19</v>
      </c>
      <c r="C3842" t="s">
        <v>36</v>
      </c>
      <c r="D3842" t="s">
        <v>941</v>
      </c>
      <c r="E3842" t="s">
        <v>15</v>
      </c>
      <c r="F3842" s="7">
        <v>166</v>
      </c>
      <c r="G3842" s="7">
        <v>1712979.3749760001</v>
      </c>
      <c r="H3842" s="7">
        <v>192</v>
      </c>
      <c r="I3842" s="7">
        <v>2144628.3254999998</v>
      </c>
      <c r="J3842" s="7">
        <v>118</v>
      </c>
      <c r="K3842" s="7">
        <v>1113523.40081</v>
      </c>
      <c r="L3842" s="6">
        <v>-0.13541666666666699</v>
      </c>
      <c r="M3842" s="6">
        <v>-0.201269816961578</v>
      </c>
      <c r="N3842" s="6">
        <v>0.40677966101694901</v>
      </c>
      <c r="O3842" s="6">
        <v>0.53834160443322798</v>
      </c>
    </row>
    <row r="3843" spans="2:15" x14ac:dyDescent="0.25">
      <c r="B3843" t="s">
        <v>19</v>
      </c>
      <c r="C3843" t="s">
        <v>36</v>
      </c>
      <c r="D3843" t="s">
        <v>942</v>
      </c>
      <c r="E3843" t="s">
        <v>8</v>
      </c>
      <c r="F3843" s="7">
        <v>139</v>
      </c>
      <c r="G3843" s="7">
        <v>1923970.1767200001</v>
      </c>
      <c r="H3843" s="7">
        <v>159</v>
      </c>
      <c r="I3843" s="7">
        <v>2095967.46976</v>
      </c>
      <c r="J3843" s="7">
        <v>76</v>
      </c>
      <c r="K3843" s="7">
        <v>788564.72231999994</v>
      </c>
      <c r="L3843" s="6">
        <v>-0.12578616352201299</v>
      </c>
      <c r="M3843" s="6">
        <v>-8.20610508137775E-2</v>
      </c>
      <c r="N3843" s="6">
        <v>0.82894736842105299</v>
      </c>
      <c r="O3843" s="6">
        <v>1.43983800221189</v>
      </c>
    </row>
    <row r="3844" spans="2:15" x14ac:dyDescent="0.25">
      <c r="B3844" t="s">
        <v>19</v>
      </c>
      <c r="C3844" t="s">
        <v>36</v>
      </c>
      <c r="D3844" t="s">
        <v>943</v>
      </c>
      <c r="E3844" t="s">
        <v>15</v>
      </c>
      <c r="F3844" s="7">
        <v>263</v>
      </c>
      <c r="G3844" s="7">
        <v>3282918.2272839998</v>
      </c>
      <c r="H3844" s="7">
        <v>271</v>
      </c>
      <c r="I3844" s="7">
        <v>3294877.5367959999</v>
      </c>
      <c r="J3844" s="7">
        <v>249</v>
      </c>
      <c r="K3844" s="7">
        <v>2698250.3928879998</v>
      </c>
      <c r="L3844" s="6">
        <v>-2.9520295202952102E-2</v>
      </c>
      <c r="M3844" s="6">
        <v>-3.6296673786636599E-3</v>
      </c>
      <c r="N3844" s="6">
        <v>5.62248995983936E-2</v>
      </c>
      <c r="O3844" s="6">
        <v>0.216684054206777</v>
      </c>
    </row>
    <row r="3845" spans="2:15" x14ac:dyDescent="0.25">
      <c r="B3845" t="s">
        <v>19</v>
      </c>
      <c r="C3845" t="s">
        <v>36</v>
      </c>
      <c r="D3845" t="s">
        <v>971</v>
      </c>
      <c r="E3845" t="s">
        <v>22</v>
      </c>
      <c r="F3845" s="7" t="s">
        <v>71</v>
      </c>
      <c r="G3845" s="7">
        <v>25838.484400000001</v>
      </c>
      <c r="H3845" s="7">
        <v>9</v>
      </c>
      <c r="I3845" s="7">
        <v>72824.870800000004</v>
      </c>
      <c r="J3845" s="7">
        <v>9</v>
      </c>
      <c r="K3845" s="7">
        <v>49022.960400000004</v>
      </c>
      <c r="L3845" s="6" t="s">
        <v>72</v>
      </c>
      <c r="M3845" s="6">
        <v>-0.64519697575625501</v>
      </c>
      <c r="N3845" s="6" t="s">
        <v>72</v>
      </c>
      <c r="O3845" s="6">
        <v>-0.47293096562973003</v>
      </c>
    </row>
    <row r="3846" spans="2:15" x14ac:dyDescent="0.25">
      <c r="B3846" t="s">
        <v>19</v>
      </c>
      <c r="C3846" t="s">
        <v>36</v>
      </c>
      <c r="D3846" t="s">
        <v>944</v>
      </c>
      <c r="E3846" t="s">
        <v>17</v>
      </c>
      <c r="F3846" s="7">
        <v>161</v>
      </c>
      <c r="G3846" s="7">
        <v>1569665.0015799999</v>
      </c>
      <c r="H3846" s="7">
        <v>142</v>
      </c>
      <c r="I3846" s="7">
        <v>1260075.25948</v>
      </c>
      <c r="J3846" s="7">
        <v>124</v>
      </c>
      <c r="K3846" s="7">
        <v>1098736.4135199999</v>
      </c>
      <c r="L3846" s="6">
        <v>0.13380281690140799</v>
      </c>
      <c r="M3846" s="6">
        <v>0.24569146943473799</v>
      </c>
      <c r="N3846" s="6">
        <v>0.29838709677419401</v>
      </c>
      <c r="O3846" s="6">
        <v>0.42860924810100298</v>
      </c>
    </row>
    <row r="3847" spans="2:15" x14ac:dyDescent="0.25">
      <c r="B3847" t="s">
        <v>19</v>
      </c>
      <c r="C3847" t="s">
        <v>36</v>
      </c>
      <c r="D3847" t="s">
        <v>945</v>
      </c>
      <c r="E3847" t="s">
        <v>22</v>
      </c>
      <c r="F3847" s="7">
        <v>189</v>
      </c>
      <c r="G3847" s="7">
        <v>2242563.6095500002</v>
      </c>
      <c r="H3847" s="7">
        <v>207</v>
      </c>
      <c r="I3847" s="7">
        <v>2654797.20524</v>
      </c>
      <c r="J3847" s="7">
        <v>164</v>
      </c>
      <c r="K3847" s="7">
        <v>2222163.04562</v>
      </c>
      <c r="L3847" s="6">
        <v>-8.6956521739130502E-2</v>
      </c>
      <c r="M3847" s="6">
        <v>-0.155278751565784</v>
      </c>
      <c r="N3847" s="6">
        <v>0.15243902439024401</v>
      </c>
      <c r="O3847" s="6">
        <v>9.1804982403116409E-3</v>
      </c>
    </row>
    <row r="3848" spans="2:15" x14ac:dyDescent="0.25">
      <c r="B3848" t="s">
        <v>19</v>
      </c>
      <c r="C3848" t="s">
        <v>36</v>
      </c>
      <c r="D3848" t="s">
        <v>946</v>
      </c>
      <c r="E3848" t="s">
        <v>8</v>
      </c>
      <c r="F3848" s="7">
        <v>105</v>
      </c>
      <c r="G3848" s="7">
        <v>1331957.517276</v>
      </c>
      <c r="H3848" s="7">
        <v>98</v>
      </c>
      <c r="I3848" s="7">
        <v>1196892.170044</v>
      </c>
      <c r="J3848" s="7">
        <v>91</v>
      </c>
      <c r="K3848" s="7">
        <v>1103934.5124299999</v>
      </c>
      <c r="L3848" s="6">
        <v>7.1428571428571397E-2</v>
      </c>
      <c r="M3848" s="6">
        <v>0.11284671302264</v>
      </c>
      <c r="N3848" s="6">
        <v>0.15384615384615399</v>
      </c>
      <c r="O3848" s="6">
        <v>0.20655482936580299</v>
      </c>
    </row>
    <row r="3849" spans="2:15" x14ac:dyDescent="0.25">
      <c r="B3849" t="s">
        <v>19</v>
      </c>
      <c r="C3849" t="s">
        <v>36</v>
      </c>
      <c r="D3849" t="s">
        <v>947</v>
      </c>
      <c r="E3849" t="s">
        <v>17</v>
      </c>
      <c r="F3849" s="7">
        <v>172</v>
      </c>
      <c r="G3849" s="7">
        <v>2388949.8102529999</v>
      </c>
      <c r="H3849" s="7">
        <v>172</v>
      </c>
      <c r="I3849" s="7">
        <v>2749295.756395</v>
      </c>
      <c r="J3849" s="7">
        <v>168</v>
      </c>
      <c r="K3849" s="7">
        <v>2227348.8080699998</v>
      </c>
      <c r="L3849" s="6">
        <v>0</v>
      </c>
      <c r="M3849" s="6">
        <v>-0.13106845464108999</v>
      </c>
      <c r="N3849" s="6">
        <v>2.3809523809523701E-2</v>
      </c>
      <c r="O3849" s="6">
        <v>7.2553073680016594E-2</v>
      </c>
    </row>
    <row r="3850" spans="2:15" x14ac:dyDescent="0.25">
      <c r="B3850" t="s">
        <v>19</v>
      </c>
      <c r="C3850" t="s">
        <v>36</v>
      </c>
      <c r="D3850" t="s">
        <v>948</v>
      </c>
      <c r="E3850" t="s">
        <v>22</v>
      </c>
      <c r="F3850" s="7">
        <v>14</v>
      </c>
      <c r="G3850" s="7">
        <v>94389.675279999996</v>
      </c>
      <c r="H3850" s="7">
        <v>18</v>
      </c>
      <c r="I3850" s="7">
        <v>191804.44742400001</v>
      </c>
      <c r="J3850" s="7">
        <v>18</v>
      </c>
      <c r="K3850" s="7">
        <v>110667.75356</v>
      </c>
      <c r="L3850" s="6">
        <v>-0.22222222222222199</v>
      </c>
      <c r="M3850" s="6">
        <v>-0.50788588821747405</v>
      </c>
      <c r="N3850" s="6">
        <v>-0.22222222222222199</v>
      </c>
      <c r="O3850" s="6">
        <v>-0.14708962418013299</v>
      </c>
    </row>
    <row r="3851" spans="2:15" x14ac:dyDescent="0.25">
      <c r="B3851" t="s">
        <v>19</v>
      </c>
      <c r="C3851" t="s">
        <v>36</v>
      </c>
      <c r="D3851" t="s">
        <v>949</v>
      </c>
      <c r="E3851" t="s">
        <v>31</v>
      </c>
      <c r="F3851" s="7"/>
      <c r="G3851" s="7"/>
      <c r="H3851" s="7" t="s">
        <v>71</v>
      </c>
      <c r="I3851" s="7">
        <v>6630.48</v>
      </c>
      <c r="J3851" s="7" t="s">
        <v>71</v>
      </c>
      <c r="K3851" s="7">
        <v>5250.3</v>
      </c>
      <c r="L3851" s="6" t="s">
        <v>72</v>
      </c>
      <c r="M3851" s="6"/>
      <c r="N3851" s="6" t="s">
        <v>72</v>
      </c>
      <c r="O3851" s="6"/>
    </row>
    <row r="3852" spans="2:15" x14ac:dyDescent="0.25">
      <c r="B3852" t="s">
        <v>19</v>
      </c>
      <c r="C3852" t="s">
        <v>36</v>
      </c>
      <c r="D3852" t="s">
        <v>950</v>
      </c>
      <c r="E3852" t="s">
        <v>31</v>
      </c>
      <c r="F3852" s="7"/>
      <c r="G3852" s="7"/>
      <c r="H3852" s="7"/>
      <c r="I3852" s="7"/>
      <c r="J3852" s="7">
        <v>22</v>
      </c>
      <c r="K3852" s="7">
        <v>144667.51999999999</v>
      </c>
      <c r="L3852" s="6"/>
      <c r="M3852" s="6"/>
      <c r="N3852" s="6"/>
      <c r="O3852" s="6"/>
    </row>
    <row r="3853" spans="2:15" x14ac:dyDescent="0.25">
      <c r="B3853" t="s">
        <v>19</v>
      </c>
      <c r="C3853" t="s">
        <v>36</v>
      </c>
      <c r="D3853" t="s">
        <v>951</v>
      </c>
      <c r="E3853" t="s">
        <v>15</v>
      </c>
      <c r="F3853" s="7">
        <v>71</v>
      </c>
      <c r="G3853" s="7">
        <v>922493.71470699995</v>
      </c>
      <c r="H3853" s="7">
        <v>67</v>
      </c>
      <c r="I3853" s="7">
        <v>677785.32684500003</v>
      </c>
      <c r="J3853" s="7">
        <v>75</v>
      </c>
      <c r="K3853" s="7">
        <v>776155.50298400002</v>
      </c>
      <c r="L3853" s="6">
        <v>5.9701492537313397E-2</v>
      </c>
      <c r="M3853" s="6">
        <v>0.36104114115465502</v>
      </c>
      <c r="N3853" s="6">
        <v>-5.3333333333333302E-2</v>
      </c>
      <c r="O3853" s="6">
        <v>0.18854238765349099</v>
      </c>
    </row>
    <row r="3854" spans="2:15" x14ac:dyDescent="0.25">
      <c r="B3854" t="s">
        <v>19</v>
      </c>
      <c r="C3854" t="s">
        <v>36</v>
      </c>
      <c r="D3854" t="s">
        <v>952</v>
      </c>
      <c r="E3854" t="s">
        <v>31</v>
      </c>
      <c r="F3854" s="7">
        <v>76</v>
      </c>
      <c r="G3854" s="7">
        <v>354752.54</v>
      </c>
      <c r="H3854" s="7">
        <v>73</v>
      </c>
      <c r="I3854" s="7">
        <v>334410.39</v>
      </c>
      <c r="J3854" s="7">
        <v>85</v>
      </c>
      <c r="K3854" s="7">
        <v>398430.51</v>
      </c>
      <c r="L3854" s="6">
        <v>4.1095890410958798E-2</v>
      </c>
      <c r="M3854" s="6">
        <v>6.0829898257646703E-2</v>
      </c>
      <c r="N3854" s="6">
        <v>-0.105882352941176</v>
      </c>
      <c r="O3854" s="6">
        <v>-0.10962506360268499</v>
      </c>
    </row>
    <row r="3855" spans="2:15" x14ac:dyDescent="0.25">
      <c r="B3855" t="s">
        <v>19</v>
      </c>
      <c r="C3855" t="s">
        <v>36</v>
      </c>
      <c r="D3855" t="s">
        <v>953</v>
      </c>
      <c r="E3855" t="s">
        <v>31</v>
      </c>
      <c r="F3855" s="7"/>
      <c r="G3855" s="7"/>
      <c r="H3855" s="7" t="s">
        <v>71</v>
      </c>
      <c r="I3855" s="7">
        <v>5559.33</v>
      </c>
      <c r="J3855" s="7"/>
      <c r="K3855" s="7"/>
      <c r="L3855" s="6" t="s">
        <v>72</v>
      </c>
      <c r="M3855" s="6"/>
      <c r="N3855" s="6"/>
      <c r="O3855" s="6"/>
    </row>
    <row r="3856" spans="2:15" x14ac:dyDescent="0.25">
      <c r="B3856" t="s">
        <v>19</v>
      </c>
      <c r="C3856" t="s">
        <v>36</v>
      </c>
      <c r="D3856" t="s">
        <v>954</v>
      </c>
      <c r="E3856" t="s">
        <v>22</v>
      </c>
      <c r="F3856" s="7">
        <v>181</v>
      </c>
      <c r="G3856" s="7">
        <v>3874517.987276</v>
      </c>
      <c r="H3856" s="7">
        <v>199</v>
      </c>
      <c r="I3856" s="7">
        <v>4062238.3376020002</v>
      </c>
      <c r="J3856" s="7">
        <v>146</v>
      </c>
      <c r="K3856" s="7">
        <v>2546538.750792</v>
      </c>
      <c r="L3856" s="6">
        <v>-9.0452261306532597E-2</v>
      </c>
      <c r="M3856" s="6">
        <v>-4.6211062651930403E-2</v>
      </c>
      <c r="N3856" s="6">
        <v>0.23972602739726001</v>
      </c>
      <c r="O3856" s="6">
        <v>0.52148400886143398</v>
      </c>
    </row>
    <row r="3857" spans="2:15" x14ac:dyDescent="0.25">
      <c r="B3857" t="s">
        <v>19</v>
      </c>
      <c r="C3857" t="s">
        <v>36</v>
      </c>
      <c r="D3857" t="s">
        <v>955</v>
      </c>
      <c r="E3857" t="s">
        <v>15</v>
      </c>
      <c r="F3857" s="7">
        <v>109</v>
      </c>
      <c r="G3857" s="7">
        <v>1235830.193863</v>
      </c>
      <c r="H3857" s="7">
        <v>103</v>
      </c>
      <c r="I3857" s="7">
        <v>1148842.1008260001</v>
      </c>
      <c r="J3857" s="7">
        <v>105</v>
      </c>
      <c r="K3857" s="7">
        <v>853409.5074</v>
      </c>
      <c r="L3857" s="6">
        <v>5.8252427184466E-2</v>
      </c>
      <c r="M3857" s="6">
        <v>7.5718058186113699E-2</v>
      </c>
      <c r="N3857" s="6">
        <v>3.8095238095238203E-2</v>
      </c>
      <c r="O3857" s="6">
        <v>0.44810924081228498</v>
      </c>
    </row>
    <row r="3858" spans="2:15" x14ac:dyDescent="0.25">
      <c r="B3858" t="s">
        <v>19</v>
      </c>
      <c r="C3858" t="s">
        <v>36</v>
      </c>
      <c r="D3858" t="s">
        <v>956</v>
      </c>
      <c r="E3858" t="s">
        <v>15</v>
      </c>
      <c r="F3858" s="7">
        <v>228</v>
      </c>
      <c r="G3858" s="7">
        <v>3374685.4835319999</v>
      </c>
      <c r="H3858" s="7">
        <v>254</v>
      </c>
      <c r="I3858" s="7">
        <v>3882329.1329819998</v>
      </c>
      <c r="J3858" s="7">
        <v>200</v>
      </c>
      <c r="K3858" s="7">
        <v>3004678.218012</v>
      </c>
      <c r="L3858" s="6">
        <v>-0.102362204724409</v>
      </c>
      <c r="M3858" s="6">
        <v>-0.13075749944469101</v>
      </c>
      <c r="N3858" s="6">
        <v>0.14000000000000001</v>
      </c>
      <c r="O3858" s="6">
        <v>0.1231437241106</v>
      </c>
    </row>
    <row r="3859" spans="2:15" x14ac:dyDescent="0.25">
      <c r="B3859" t="s">
        <v>19</v>
      </c>
      <c r="C3859" t="s">
        <v>36</v>
      </c>
      <c r="D3859" t="s">
        <v>1358</v>
      </c>
      <c r="E3859" t="s">
        <v>31</v>
      </c>
      <c r="F3859" s="7" t="s">
        <v>71</v>
      </c>
      <c r="G3859" s="7">
        <v>12654.56</v>
      </c>
      <c r="H3859" s="7">
        <v>8</v>
      </c>
      <c r="I3859" s="7">
        <v>25118.69</v>
      </c>
      <c r="J3859" s="7">
        <v>9</v>
      </c>
      <c r="K3859" s="7">
        <v>35065.449999999997</v>
      </c>
      <c r="L3859" s="6" t="s">
        <v>72</v>
      </c>
      <c r="M3859" s="6">
        <v>-0.496209396270267</v>
      </c>
      <c r="N3859" s="6" t="s">
        <v>72</v>
      </c>
      <c r="O3859" s="6">
        <v>-0.63911599594472601</v>
      </c>
    </row>
    <row r="3860" spans="2:15" x14ac:dyDescent="0.25">
      <c r="B3860" t="s">
        <v>19</v>
      </c>
      <c r="C3860" t="s">
        <v>36</v>
      </c>
      <c r="D3860" t="s">
        <v>1560</v>
      </c>
      <c r="E3860" t="s">
        <v>31</v>
      </c>
      <c r="F3860" s="7">
        <v>65</v>
      </c>
      <c r="G3860" s="7">
        <v>1232861.9047340001</v>
      </c>
      <c r="H3860" s="7">
        <v>72</v>
      </c>
      <c r="I3860" s="7">
        <v>1384549.0685739999</v>
      </c>
      <c r="J3860" s="7">
        <v>72</v>
      </c>
      <c r="K3860" s="7">
        <v>1274761.613538</v>
      </c>
      <c r="L3860" s="6">
        <v>-9.7222222222222196E-2</v>
      </c>
      <c r="M3860" s="6">
        <v>-0.109557087778932</v>
      </c>
      <c r="N3860" s="6">
        <v>-9.7222222222222196E-2</v>
      </c>
      <c r="O3860" s="6">
        <v>-3.28686621553584E-2</v>
      </c>
    </row>
    <row r="3861" spans="2:15" x14ac:dyDescent="0.25">
      <c r="B3861" t="s">
        <v>19</v>
      </c>
      <c r="C3861" t="s">
        <v>36</v>
      </c>
      <c r="D3861" t="s">
        <v>957</v>
      </c>
      <c r="E3861" t="s">
        <v>31</v>
      </c>
      <c r="F3861" s="7">
        <v>104</v>
      </c>
      <c r="G3861" s="7">
        <v>385875.05</v>
      </c>
      <c r="H3861" s="7">
        <v>77</v>
      </c>
      <c r="I3861" s="7">
        <v>294014.27</v>
      </c>
      <c r="J3861" s="7"/>
      <c r="K3861" s="7"/>
      <c r="L3861" s="6">
        <v>0.35064935064935099</v>
      </c>
      <c r="M3861" s="6">
        <v>0.31243646779457301</v>
      </c>
      <c r="N3861" s="6"/>
      <c r="O3861" s="6"/>
    </row>
    <row r="3862" spans="2:15" x14ac:dyDescent="0.25">
      <c r="B3862" t="s">
        <v>19</v>
      </c>
      <c r="C3862" t="s">
        <v>36</v>
      </c>
      <c r="D3862" t="s">
        <v>1478</v>
      </c>
      <c r="E3862" t="s">
        <v>31</v>
      </c>
      <c r="F3862" s="7">
        <v>22</v>
      </c>
      <c r="G3862" s="7">
        <v>78277.5</v>
      </c>
      <c r="H3862" s="7">
        <v>26</v>
      </c>
      <c r="I3862" s="7">
        <v>109383.12</v>
      </c>
      <c r="J3862" s="7" t="s">
        <v>71</v>
      </c>
      <c r="K3862" s="7">
        <v>2544.63</v>
      </c>
      <c r="L3862" s="6">
        <v>-0.15384615384615399</v>
      </c>
      <c r="M3862" s="6">
        <v>-0.28437312813896698</v>
      </c>
      <c r="N3862" s="6" t="s">
        <v>72</v>
      </c>
      <c r="O3862" s="6">
        <v>29.761839638768699</v>
      </c>
    </row>
    <row r="3863" spans="2:15" x14ac:dyDescent="0.25">
      <c r="B3863" t="s">
        <v>19</v>
      </c>
      <c r="C3863" t="s">
        <v>37</v>
      </c>
      <c r="D3863" t="s">
        <v>959</v>
      </c>
      <c r="E3863" t="s">
        <v>25</v>
      </c>
      <c r="F3863" s="7" t="s">
        <v>71</v>
      </c>
      <c r="G3863" s="7">
        <v>9040.8799999999992</v>
      </c>
      <c r="H3863" s="7"/>
      <c r="I3863" s="7"/>
      <c r="J3863" s="7" t="s">
        <v>71</v>
      </c>
      <c r="K3863" s="7">
        <v>1714.57</v>
      </c>
      <c r="L3863" s="6" t="s">
        <v>72</v>
      </c>
      <c r="M3863" s="6"/>
      <c r="N3863" s="6" t="s">
        <v>72</v>
      </c>
      <c r="O3863" s="6">
        <v>4.2729722321048396</v>
      </c>
    </row>
    <row r="3864" spans="2:15" x14ac:dyDescent="0.25">
      <c r="B3864" t="s">
        <v>19</v>
      </c>
      <c r="C3864" t="s">
        <v>37</v>
      </c>
      <c r="D3864" t="s">
        <v>960</v>
      </c>
      <c r="E3864" t="s">
        <v>15</v>
      </c>
      <c r="F3864" s="7">
        <v>137</v>
      </c>
      <c r="G3864" s="7">
        <v>1523721.45468</v>
      </c>
      <c r="H3864" s="7">
        <v>127</v>
      </c>
      <c r="I3864" s="7">
        <v>1525237.16848</v>
      </c>
      <c r="J3864" s="7">
        <v>120</v>
      </c>
      <c r="K3864" s="7">
        <v>1417066.870227</v>
      </c>
      <c r="L3864" s="6">
        <v>7.8740157480315001E-2</v>
      </c>
      <c r="M3864" s="6">
        <v>-9.937561392570069E-4</v>
      </c>
      <c r="N3864" s="6">
        <v>0.141666666666667</v>
      </c>
      <c r="O3864" s="6">
        <v>7.5264327106818102E-2</v>
      </c>
    </row>
    <row r="3865" spans="2:15" x14ac:dyDescent="0.25">
      <c r="B3865" t="s">
        <v>19</v>
      </c>
      <c r="C3865" t="s">
        <v>37</v>
      </c>
      <c r="D3865" t="s">
        <v>961</v>
      </c>
      <c r="E3865" t="s">
        <v>8</v>
      </c>
      <c r="F3865" s="7">
        <v>77</v>
      </c>
      <c r="G3865" s="7">
        <v>1112471.2056</v>
      </c>
      <c r="H3865" s="7">
        <v>57</v>
      </c>
      <c r="I3865" s="7">
        <v>471974.87511999998</v>
      </c>
      <c r="J3865" s="7">
        <v>22</v>
      </c>
      <c r="K3865" s="7">
        <v>112769.72928</v>
      </c>
      <c r="L3865" s="6">
        <v>0.35087719298245601</v>
      </c>
      <c r="M3865" s="6">
        <v>1.3570559880272299</v>
      </c>
      <c r="N3865" s="6">
        <v>2.5</v>
      </c>
      <c r="O3865" s="6">
        <v>8.8649807240186398</v>
      </c>
    </row>
    <row r="3866" spans="2:15" x14ac:dyDescent="0.25">
      <c r="B3866" t="s">
        <v>19</v>
      </c>
      <c r="C3866" t="s">
        <v>37</v>
      </c>
      <c r="D3866" t="s">
        <v>962</v>
      </c>
      <c r="E3866" t="s">
        <v>22</v>
      </c>
      <c r="F3866" s="7">
        <v>16</v>
      </c>
      <c r="G3866" s="7">
        <v>313049.56</v>
      </c>
      <c r="H3866" s="7">
        <v>22</v>
      </c>
      <c r="I3866" s="7">
        <v>311171.43839999998</v>
      </c>
      <c r="J3866" s="7">
        <v>7</v>
      </c>
      <c r="K3866" s="7">
        <v>148745.16</v>
      </c>
      <c r="L3866" s="6">
        <v>-0.27272727272727298</v>
      </c>
      <c r="M3866" s="6">
        <v>6.0356490610353796E-3</v>
      </c>
      <c r="N3866" s="6">
        <v>1.28571428571429</v>
      </c>
      <c r="O3866" s="6">
        <v>1.1046033363371299</v>
      </c>
    </row>
    <row r="3867" spans="2:15" x14ac:dyDescent="0.25">
      <c r="B3867" t="s">
        <v>19</v>
      </c>
      <c r="C3867" t="s">
        <v>37</v>
      </c>
      <c r="D3867" t="s">
        <v>963</v>
      </c>
      <c r="E3867" t="s">
        <v>15</v>
      </c>
      <c r="F3867" s="7">
        <v>429</v>
      </c>
      <c r="G3867" s="7">
        <v>5563581.4338840004</v>
      </c>
      <c r="H3867" s="7">
        <v>430</v>
      </c>
      <c r="I3867" s="7">
        <v>6266151.9192469995</v>
      </c>
      <c r="J3867" s="7">
        <v>359</v>
      </c>
      <c r="K3867" s="7">
        <v>4984837.1155439997</v>
      </c>
      <c r="L3867" s="6">
        <v>-2.3255813953488901E-3</v>
      </c>
      <c r="M3867" s="6">
        <v>-0.11212152121703201</v>
      </c>
      <c r="N3867" s="6">
        <v>0.19498607242339799</v>
      </c>
      <c r="O3867" s="6">
        <v>0.116100948722141</v>
      </c>
    </row>
    <row r="3868" spans="2:15" x14ac:dyDescent="0.25">
      <c r="B3868" t="s">
        <v>19</v>
      </c>
      <c r="C3868" t="s">
        <v>37</v>
      </c>
      <c r="D3868" t="s">
        <v>964</v>
      </c>
      <c r="E3868" t="s">
        <v>15</v>
      </c>
      <c r="F3868" s="7">
        <v>98</v>
      </c>
      <c r="G3868" s="7">
        <v>1048782.4580399999</v>
      </c>
      <c r="H3868" s="7">
        <v>98</v>
      </c>
      <c r="I3868" s="7">
        <v>1038612.2414000001</v>
      </c>
      <c r="J3868" s="7">
        <v>107</v>
      </c>
      <c r="K3868" s="7">
        <v>1231550.9930400001</v>
      </c>
      <c r="L3868" s="6">
        <v>0</v>
      </c>
      <c r="M3868" s="6">
        <v>9.7921209038427399E-3</v>
      </c>
      <c r="N3868" s="6">
        <v>-8.4112149532710304E-2</v>
      </c>
      <c r="O3868" s="6">
        <v>-0.148405170417547</v>
      </c>
    </row>
    <row r="3869" spans="2:15" x14ac:dyDescent="0.25">
      <c r="B3869" t="s">
        <v>19</v>
      </c>
      <c r="C3869" t="s">
        <v>37</v>
      </c>
      <c r="D3869" t="s">
        <v>965</v>
      </c>
      <c r="E3869" t="s">
        <v>29</v>
      </c>
      <c r="F3869" s="7">
        <v>5</v>
      </c>
      <c r="G3869" s="7">
        <v>31663.5746</v>
      </c>
      <c r="H3869" s="7" t="s">
        <v>71</v>
      </c>
      <c r="I3869" s="7">
        <v>16258.635399999999</v>
      </c>
      <c r="J3869" s="7" t="s">
        <v>71</v>
      </c>
      <c r="K3869" s="7">
        <v>35569.444799999997</v>
      </c>
      <c r="L3869" s="6" t="s">
        <v>72</v>
      </c>
      <c r="M3869" s="6">
        <v>0.94749275206700301</v>
      </c>
      <c r="N3869" s="6" t="s">
        <v>72</v>
      </c>
      <c r="O3869" s="6">
        <v>-0.109809703861332</v>
      </c>
    </row>
    <row r="3870" spans="2:15" x14ac:dyDescent="0.25">
      <c r="B3870" t="s">
        <v>19</v>
      </c>
      <c r="C3870" t="s">
        <v>37</v>
      </c>
      <c r="D3870" t="s">
        <v>966</v>
      </c>
      <c r="E3870" t="s">
        <v>26</v>
      </c>
      <c r="F3870" s="7" t="s">
        <v>71</v>
      </c>
      <c r="G3870" s="7">
        <v>5409.6408000000001</v>
      </c>
      <c r="H3870" s="7"/>
      <c r="I3870" s="7"/>
      <c r="J3870" s="7"/>
      <c r="K3870" s="7"/>
      <c r="L3870" s="6" t="s">
        <v>72</v>
      </c>
      <c r="M3870" s="6"/>
      <c r="N3870" s="6" t="s">
        <v>72</v>
      </c>
      <c r="O3870" s="6"/>
    </row>
    <row r="3871" spans="2:15" x14ac:dyDescent="0.25">
      <c r="B3871" t="s">
        <v>19</v>
      </c>
      <c r="C3871" t="s">
        <v>37</v>
      </c>
      <c r="D3871" t="s">
        <v>967</v>
      </c>
      <c r="E3871" t="s">
        <v>8</v>
      </c>
      <c r="F3871" s="7">
        <v>22</v>
      </c>
      <c r="G3871" s="7">
        <v>227151.30463999999</v>
      </c>
      <c r="H3871" s="7">
        <v>22</v>
      </c>
      <c r="I3871" s="7">
        <v>213875.54655999999</v>
      </c>
      <c r="J3871" s="7">
        <v>25</v>
      </c>
      <c r="K3871" s="7">
        <v>218047.82688000001</v>
      </c>
      <c r="L3871" s="6">
        <v>0</v>
      </c>
      <c r="M3871" s="6">
        <v>6.2072351390932298E-2</v>
      </c>
      <c r="N3871" s="6">
        <v>-0.12</v>
      </c>
      <c r="O3871" s="6">
        <v>4.1749912807019098E-2</v>
      </c>
    </row>
    <row r="3872" spans="2:15" x14ac:dyDescent="0.25">
      <c r="B3872" t="s">
        <v>19</v>
      </c>
      <c r="C3872" t="s">
        <v>37</v>
      </c>
      <c r="D3872" t="s">
        <v>968</v>
      </c>
      <c r="E3872" t="s">
        <v>22</v>
      </c>
      <c r="F3872" s="7">
        <v>605</v>
      </c>
      <c r="G3872" s="7">
        <v>6319931.9871140001</v>
      </c>
      <c r="H3872" s="7">
        <v>642</v>
      </c>
      <c r="I3872" s="7">
        <v>6804992.3665589998</v>
      </c>
      <c r="J3872" s="7">
        <v>585</v>
      </c>
      <c r="K3872" s="7">
        <v>5225726.2400740003</v>
      </c>
      <c r="L3872" s="6">
        <v>-5.7632398753893997E-2</v>
      </c>
      <c r="M3872" s="6">
        <v>-7.1280076937143402E-2</v>
      </c>
      <c r="N3872" s="6">
        <v>3.4188034188034302E-2</v>
      </c>
      <c r="O3872" s="6">
        <v>0.20938826428544499</v>
      </c>
    </row>
    <row r="3873" spans="2:15" x14ac:dyDescent="0.25">
      <c r="B3873" t="s">
        <v>19</v>
      </c>
      <c r="C3873" t="s">
        <v>37</v>
      </c>
      <c r="D3873" t="s">
        <v>969</v>
      </c>
      <c r="E3873" t="s">
        <v>22</v>
      </c>
      <c r="F3873" s="7">
        <v>9</v>
      </c>
      <c r="G3873" s="7">
        <v>172261.33539200001</v>
      </c>
      <c r="H3873" s="7">
        <v>19</v>
      </c>
      <c r="I3873" s="7">
        <v>1141214.8665759999</v>
      </c>
      <c r="J3873" s="7">
        <v>10</v>
      </c>
      <c r="K3873" s="7">
        <v>322538.39852699998</v>
      </c>
      <c r="L3873" s="6">
        <v>-0.52631578947368396</v>
      </c>
      <c r="M3873" s="6">
        <v>-0.84905442398517195</v>
      </c>
      <c r="N3873" s="6">
        <v>-0.1</v>
      </c>
      <c r="O3873" s="6">
        <v>-0.46591991471806099</v>
      </c>
    </row>
    <row r="3874" spans="2:15" x14ac:dyDescent="0.25">
      <c r="B3874" t="s">
        <v>19</v>
      </c>
      <c r="C3874" t="s">
        <v>37</v>
      </c>
      <c r="D3874" t="s">
        <v>970</v>
      </c>
      <c r="E3874" t="s">
        <v>22</v>
      </c>
      <c r="F3874" s="7">
        <v>5</v>
      </c>
      <c r="G3874" s="7">
        <v>37185.25088</v>
      </c>
      <c r="H3874" s="7">
        <v>6</v>
      </c>
      <c r="I3874" s="7">
        <v>51582.305399999997</v>
      </c>
      <c r="J3874" s="7" t="s">
        <v>71</v>
      </c>
      <c r="K3874" s="7">
        <v>13511.2158</v>
      </c>
      <c r="L3874" s="6">
        <v>-0.16666666666666699</v>
      </c>
      <c r="M3874" s="6">
        <v>-0.27910839595781201</v>
      </c>
      <c r="N3874" s="6" t="s">
        <v>72</v>
      </c>
      <c r="O3874" s="6">
        <v>1.75217651989542</v>
      </c>
    </row>
    <row r="3875" spans="2:15" x14ac:dyDescent="0.25">
      <c r="B3875" t="s">
        <v>19</v>
      </c>
      <c r="C3875" t="s">
        <v>37</v>
      </c>
      <c r="D3875" t="s">
        <v>971</v>
      </c>
      <c r="E3875" t="s">
        <v>22</v>
      </c>
      <c r="F3875" s="7">
        <v>84</v>
      </c>
      <c r="G3875" s="7">
        <v>828070.767612</v>
      </c>
      <c r="H3875" s="7">
        <v>93</v>
      </c>
      <c r="I3875" s="7">
        <v>945433.77003200003</v>
      </c>
      <c r="J3875" s="7">
        <v>72</v>
      </c>
      <c r="K3875" s="7">
        <v>849978.89295200002</v>
      </c>
      <c r="L3875" s="6">
        <v>-9.6774193548387094E-2</v>
      </c>
      <c r="M3875" s="6">
        <v>-0.124136672647125</v>
      </c>
      <c r="N3875" s="6">
        <v>0.16666666666666699</v>
      </c>
      <c r="O3875" s="6">
        <v>-2.5774905143717702E-2</v>
      </c>
    </row>
    <row r="3876" spans="2:15" x14ac:dyDescent="0.25">
      <c r="B3876" t="s">
        <v>19</v>
      </c>
      <c r="C3876" t="s">
        <v>37</v>
      </c>
      <c r="D3876" t="s">
        <v>972</v>
      </c>
      <c r="E3876" t="s">
        <v>31</v>
      </c>
      <c r="F3876" s="7">
        <v>57</v>
      </c>
      <c r="G3876" s="7">
        <v>1109605.6839999999</v>
      </c>
      <c r="H3876" s="7">
        <v>64</v>
      </c>
      <c r="I3876" s="7">
        <v>1345633.656</v>
      </c>
      <c r="J3876" s="7">
        <v>68</v>
      </c>
      <c r="K3876" s="7">
        <v>1377449.1839999999</v>
      </c>
      <c r="L3876" s="6">
        <v>-0.109375</v>
      </c>
      <c r="M3876" s="6">
        <v>-0.175402845304577</v>
      </c>
      <c r="N3876" s="6">
        <v>-0.161764705882353</v>
      </c>
      <c r="O3876" s="6">
        <v>-0.19444891551077401</v>
      </c>
    </row>
    <row r="3877" spans="2:15" x14ac:dyDescent="0.25">
      <c r="B3877" t="s">
        <v>19</v>
      </c>
      <c r="C3877" t="s">
        <v>37</v>
      </c>
      <c r="D3877" t="s">
        <v>974</v>
      </c>
      <c r="E3877" t="s">
        <v>8</v>
      </c>
      <c r="F3877" s="7">
        <v>227</v>
      </c>
      <c r="G3877" s="7">
        <v>2454969.2496000002</v>
      </c>
      <c r="H3877" s="7">
        <v>227</v>
      </c>
      <c r="I3877" s="7">
        <v>2503828.3236400001</v>
      </c>
      <c r="J3877" s="7">
        <v>139</v>
      </c>
      <c r="K3877" s="7">
        <v>1825878.137904</v>
      </c>
      <c r="L3877" s="6">
        <v>0</v>
      </c>
      <c r="M3877" s="6">
        <v>-1.9513747639442899E-2</v>
      </c>
      <c r="N3877" s="6">
        <v>0.63309352517985595</v>
      </c>
      <c r="O3877" s="6">
        <v>0.34454167484482801</v>
      </c>
    </row>
    <row r="3878" spans="2:15" x14ac:dyDescent="0.25">
      <c r="B3878" t="s">
        <v>19</v>
      </c>
      <c r="C3878" t="s">
        <v>37</v>
      </c>
      <c r="D3878" t="s">
        <v>975</v>
      </c>
      <c r="E3878" t="s">
        <v>8</v>
      </c>
      <c r="F3878" s="7">
        <v>27</v>
      </c>
      <c r="G3878" s="7">
        <v>293621.32767999999</v>
      </c>
      <c r="H3878" s="7">
        <v>27</v>
      </c>
      <c r="I3878" s="7">
        <v>313769.07487999997</v>
      </c>
      <c r="J3878" s="7">
        <v>60</v>
      </c>
      <c r="K3878" s="7">
        <v>664965.20375999995</v>
      </c>
      <c r="L3878" s="6">
        <v>0</v>
      </c>
      <c r="M3878" s="6">
        <v>-6.4212023468869603E-2</v>
      </c>
      <c r="N3878" s="6">
        <v>-0.55000000000000004</v>
      </c>
      <c r="O3878" s="6">
        <v>-0.55844106425458295</v>
      </c>
    </row>
    <row r="3879" spans="2:15" x14ac:dyDescent="0.25">
      <c r="B3879" t="s">
        <v>19</v>
      </c>
      <c r="C3879" t="s">
        <v>37</v>
      </c>
      <c r="D3879" t="s">
        <v>976</v>
      </c>
      <c r="E3879" t="s">
        <v>8</v>
      </c>
      <c r="F3879" s="7">
        <v>234</v>
      </c>
      <c r="G3879" s="7">
        <v>4187281.5132300002</v>
      </c>
      <c r="H3879" s="7">
        <v>225</v>
      </c>
      <c r="I3879" s="7">
        <v>4495283.5554200001</v>
      </c>
      <c r="J3879" s="7">
        <v>148</v>
      </c>
      <c r="K3879" s="7">
        <v>2812545.1710339999</v>
      </c>
      <c r="L3879" s="6">
        <v>0.04</v>
      </c>
      <c r="M3879" s="6">
        <v>-6.8516710546243406E-2</v>
      </c>
      <c r="N3879" s="6">
        <v>0.58108108108108103</v>
      </c>
      <c r="O3879" s="6">
        <v>0.48878729357103801</v>
      </c>
    </row>
    <row r="3880" spans="2:15" x14ac:dyDescent="0.25">
      <c r="B3880" t="s">
        <v>19</v>
      </c>
      <c r="C3880" t="s">
        <v>37</v>
      </c>
      <c r="D3880" t="s">
        <v>977</v>
      </c>
      <c r="E3880" t="s">
        <v>8</v>
      </c>
      <c r="F3880" s="7">
        <v>100</v>
      </c>
      <c r="G3880" s="7">
        <v>1219321.8592000001</v>
      </c>
      <c r="H3880" s="7">
        <v>115</v>
      </c>
      <c r="I3880" s="7">
        <v>1204398.447616</v>
      </c>
      <c r="J3880" s="7">
        <v>102</v>
      </c>
      <c r="K3880" s="7">
        <v>942301.30872800003</v>
      </c>
      <c r="L3880" s="6">
        <v>-0.13043478260869601</v>
      </c>
      <c r="M3880" s="6">
        <v>1.23907595642785E-2</v>
      </c>
      <c r="N3880" s="6">
        <v>-1.9607843137254902E-2</v>
      </c>
      <c r="O3880" s="6">
        <v>0.293982983899223</v>
      </c>
    </row>
    <row r="3881" spans="2:15" x14ac:dyDescent="0.25">
      <c r="B3881" t="s">
        <v>19</v>
      </c>
      <c r="C3881" t="s">
        <v>37</v>
      </c>
      <c r="D3881" t="s">
        <v>978</v>
      </c>
      <c r="E3881" t="s">
        <v>8</v>
      </c>
      <c r="F3881" s="7">
        <v>23</v>
      </c>
      <c r="G3881" s="7">
        <v>134315.53456</v>
      </c>
      <c r="H3881" s="7">
        <v>18</v>
      </c>
      <c r="I3881" s="7">
        <v>96389.367679999996</v>
      </c>
      <c r="J3881" s="7">
        <v>13</v>
      </c>
      <c r="K3881" s="7">
        <v>70216.735679999998</v>
      </c>
      <c r="L3881" s="6">
        <v>0.27777777777777801</v>
      </c>
      <c r="M3881" s="6">
        <v>0.39346836474651298</v>
      </c>
      <c r="N3881" s="6">
        <v>0.76923076923076905</v>
      </c>
      <c r="O3881" s="6">
        <v>0.91287067476503903</v>
      </c>
    </row>
    <row r="3882" spans="2:15" x14ac:dyDescent="0.25">
      <c r="B3882" t="s">
        <v>19</v>
      </c>
      <c r="C3882" t="s">
        <v>37</v>
      </c>
      <c r="D3882" t="s">
        <v>979</v>
      </c>
      <c r="E3882" t="s">
        <v>8</v>
      </c>
      <c r="F3882" s="7">
        <v>9</v>
      </c>
      <c r="G3882" s="7">
        <v>110420.233824</v>
      </c>
      <c r="H3882" s="7">
        <v>10</v>
      </c>
      <c r="I3882" s="7">
        <v>40728.497280000003</v>
      </c>
      <c r="J3882" s="7">
        <v>10</v>
      </c>
      <c r="K3882" s="7">
        <v>39659.181120000001</v>
      </c>
      <c r="L3882" s="6">
        <v>-0.1</v>
      </c>
      <c r="M3882" s="6">
        <v>1.7111295824366799</v>
      </c>
      <c r="N3882" s="6">
        <v>-0.1</v>
      </c>
      <c r="O3882" s="6">
        <v>1.7842287890385999</v>
      </c>
    </row>
    <row r="3883" spans="2:15" x14ac:dyDescent="0.25">
      <c r="B3883" t="s">
        <v>19</v>
      </c>
      <c r="C3883" t="s">
        <v>37</v>
      </c>
      <c r="D3883" t="s">
        <v>980</v>
      </c>
      <c r="E3883" t="s">
        <v>8</v>
      </c>
      <c r="F3883" s="7" t="s">
        <v>71</v>
      </c>
      <c r="G3883" s="7">
        <v>5691.9615999999996</v>
      </c>
      <c r="H3883" s="7"/>
      <c r="I3883" s="7"/>
      <c r="J3883" s="7" t="s">
        <v>71</v>
      </c>
      <c r="K3883" s="7">
        <v>5361.0335999999998</v>
      </c>
      <c r="L3883" s="6" t="s">
        <v>72</v>
      </c>
      <c r="M3883" s="6"/>
      <c r="N3883" s="6" t="s">
        <v>72</v>
      </c>
      <c r="O3883" s="6">
        <v>6.1728395061728399E-2</v>
      </c>
    </row>
    <row r="3884" spans="2:15" x14ac:dyDescent="0.25">
      <c r="B3884" t="s">
        <v>19</v>
      </c>
      <c r="C3884" t="s">
        <v>37</v>
      </c>
      <c r="D3884" t="s">
        <v>981</v>
      </c>
      <c r="E3884" t="s">
        <v>15</v>
      </c>
      <c r="F3884" s="7">
        <v>96</v>
      </c>
      <c r="G3884" s="7">
        <v>928784.31319999998</v>
      </c>
      <c r="H3884" s="7">
        <v>83</v>
      </c>
      <c r="I3884" s="7">
        <v>827023.45843999996</v>
      </c>
      <c r="J3884" s="7">
        <v>86</v>
      </c>
      <c r="K3884" s="7">
        <v>704980.96392000001</v>
      </c>
      <c r="L3884" s="6">
        <v>0.156626506024096</v>
      </c>
      <c r="M3884" s="6">
        <v>0.12304470172097599</v>
      </c>
      <c r="N3884" s="6">
        <v>0.116279069767442</v>
      </c>
      <c r="O3884" s="6">
        <v>0.31746013117227501</v>
      </c>
    </row>
    <row r="3885" spans="2:15" x14ac:dyDescent="0.25">
      <c r="B3885" t="s">
        <v>19</v>
      </c>
      <c r="C3885" t="s">
        <v>37</v>
      </c>
      <c r="D3885" t="s">
        <v>982</v>
      </c>
      <c r="E3885" t="s">
        <v>8</v>
      </c>
      <c r="F3885" s="7">
        <v>25</v>
      </c>
      <c r="G3885" s="7">
        <v>556611.77312000003</v>
      </c>
      <c r="H3885" s="7">
        <v>28</v>
      </c>
      <c r="I3885" s="7">
        <v>608229.38592000003</v>
      </c>
      <c r="J3885" s="7">
        <v>30</v>
      </c>
      <c r="K3885" s="7">
        <v>462856.68</v>
      </c>
      <c r="L3885" s="6">
        <v>-0.107142857142857</v>
      </c>
      <c r="M3885" s="6">
        <v>-8.4865371510986498E-2</v>
      </c>
      <c r="N3885" s="6">
        <v>-0.16666666666666699</v>
      </c>
      <c r="O3885" s="6">
        <v>0.20255750250811999</v>
      </c>
    </row>
    <row r="3886" spans="2:15" x14ac:dyDescent="0.25">
      <c r="B3886" t="s">
        <v>19</v>
      </c>
      <c r="C3886" t="s">
        <v>37</v>
      </c>
      <c r="D3886" t="s">
        <v>983</v>
      </c>
      <c r="E3886" t="s">
        <v>8</v>
      </c>
      <c r="F3886" s="7">
        <v>103</v>
      </c>
      <c r="G3886" s="7">
        <v>979333.01132799999</v>
      </c>
      <c r="H3886" s="7">
        <v>109</v>
      </c>
      <c r="I3886" s="7">
        <v>1058732.44988</v>
      </c>
      <c r="J3886" s="7">
        <v>116</v>
      </c>
      <c r="K3886" s="7">
        <v>1147910.84928</v>
      </c>
      <c r="L3886" s="6">
        <v>-5.5045871559633003E-2</v>
      </c>
      <c r="M3886" s="6">
        <v>-7.4994809652806402E-2</v>
      </c>
      <c r="N3886" s="6">
        <v>-0.11206896551724101</v>
      </c>
      <c r="O3886" s="6">
        <v>-0.14685621105309399</v>
      </c>
    </row>
    <row r="3887" spans="2:15" x14ac:dyDescent="0.25">
      <c r="B3887" t="s">
        <v>19</v>
      </c>
      <c r="C3887" t="s">
        <v>37</v>
      </c>
      <c r="D3887" t="s">
        <v>984</v>
      </c>
      <c r="E3887" t="s">
        <v>8</v>
      </c>
      <c r="F3887" s="7">
        <v>152</v>
      </c>
      <c r="G3887" s="7">
        <v>1722047.378272</v>
      </c>
      <c r="H3887" s="7">
        <v>160</v>
      </c>
      <c r="I3887" s="7">
        <v>1634812.813664</v>
      </c>
      <c r="J3887" s="7">
        <v>139</v>
      </c>
      <c r="K3887" s="7">
        <v>1459927.87368</v>
      </c>
      <c r="L3887" s="6">
        <v>-0.05</v>
      </c>
      <c r="M3887" s="6">
        <v>5.3360582862380899E-2</v>
      </c>
      <c r="N3887" s="6">
        <v>9.3525179856115206E-2</v>
      </c>
      <c r="O3887" s="6">
        <v>0.179542776953277</v>
      </c>
    </row>
    <row r="3888" spans="2:15" x14ac:dyDescent="0.25">
      <c r="B3888" t="s">
        <v>19</v>
      </c>
      <c r="C3888" t="s">
        <v>37</v>
      </c>
      <c r="D3888" t="s">
        <v>985</v>
      </c>
      <c r="E3888" t="s">
        <v>8</v>
      </c>
      <c r="F3888" s="7">
        <v>80</v>
      </c>
      <c r="G3888" s="7">
        <v>998673.44512000005</v>
      </c>
      <c r="H3888" s="7">
        <v>76</v>
      </c>
      <c r="I3888" s="7">
        <v>933656.63327999995</v>
      </c>
      <c r="J3888" s="7">
        <v>59</v>
      </c>
      <c r="K3888" s="7">
        <v>611036.20998000004</v>
      </c>
      <c r="L3888" s="6">
        <v>5.2631578947368397E-2</v>
      </c>
      <c r="M3888" s="6">
        <v>6.9636748160393197E-2</v>
      </c>
      <c r="N3888" s="6">
        <v>0.35593220338983</v>
      </c>
      <c r="O3888" s="6">
        <v>0.63439323039904205</v>
      </c>
    </row>
    <row r="3889" spans="2:15" x14ac:dyDescent="0.25">
      <c r="B3889" t="s">
        <v>19</v>
      </c>
      <c r="C3889" t="s">
        <v>37</v>
      </c>
      <c r="D3889" t="s">
        <v>986</v>
      </c>
      <c r="E3889" t="s">
        <v>17</v>
      </c>
      <c r="F3889" s="7">
        <v>168</v>
      </c>
      <c r="G3889" s="7">
        <v>1411006.8803999999</v>
      </c>
      <c r="H3889" s="7">
        <v>177</v>
      </c>
      <c r="I3889" s="7">
        <v>2088481.4387999999</v>
      </c>
      <c r="J3889" s="7">
        <v>142</v>
      </c>
      <c r="K3889" s="7">
        <v>1115869.2564000001</v>
      </c>
      <c r="L3889" s="6">
        <v>-5.0847457627118599E-2</v>
      </c>
      <c r="M3889" s="6">
        <v>-0.3243862003338</v>
      </c>
      <c r="N3889" s="6">
        <v>0.183098591549296</v>
      </c>
      <c r="O3889" s="6">
        <v>0.26449122270127601</v>
      </c>
    </row>
    <row r="3890" spans="2:15" x14ac:dyDescent="0.25">
      <c r="B3890" t="s">
        <v>19</v>
      </c>
      <c r="C3890" t="s">
        <v>37</v>
      </c>
      <c r="D3890" t="s">
        <v>1364</v>
      </c>
      <c r="E3890" t="s">
        <v>31</v>
      </c>
      <c r="F3890" s="7">
        <v>51</v>
      </c>
      <c r="G3890" s="7">
        <v>148525.09</v>
      </c>
      <c r="H3890" s="7">
        <v>40</v>
      </c>
      <c r="I3890" s="7">
        <v>132186.04</v>
      </c>
      <c r="J3890" s="7">
        <v>47</v>
      </c>
      <c r="K3890" s="7">
        <v>124254.72</v>
      </c>
      <c r="L3890" s="6">
        <v>0.27500000000000002</v>
      </c>
      <c r="M3890" s="6">
        <v>0.12360647160623001</v>
      </c>
      <c r="N3890" s="6">
        <v>8.5106382978723305E-2</v>
      </c>
      <c r="O3890" s="6">
        <v>0.195327549730103</v>
      </c>
    </row>
    <row r="3891" spans="2:15" x14ac:dyDescent="0.25">
      <c r="B3891" t="s">
        <v>19</v>
      </c>
      <c r="C3891" t="s">
        <v>37</v>
      </c>
      <c r="D3891" t="s">
        <v>987</v>
      </c>
      <c r="E3891" t="s">
        <v>22</v>
      </c>
      <c r="F3891" s="7">
        <v>506</v>
      </c>
      <c r="G3891" s="7">
        <v>5797632.356594</v>
      </c>
      <c r="H3891" s="7">
        <v>494</v>
      </c>
      <c r="I3891" s="7">
        <v>4600459.2860399997</v>
      </c>
      <c r="J3891" s="7">
        <v>431</v>
      </c>
      <c r="K3891" s="7">
        <v>4097414.933774</v>
      </c>
      <c r="L3891" s="6">
        <v>2.4291497975708499E-2</v>
      </c>
      <c r="M3891" s="6">
        <v>0.260229032824352</v>
      </c>
      <c r="N3891" s="6">
        <v>0.17401392111368899</v>
      </c>
      <c r="O3891" s="6">
        <v>0.41494880316013899</v>
      </c>
    </row>
    <row r="3892" spans="2:15" x14ac:dyDescent="0.25">
      <c r="B3892" t="s">
        <v>19</v>
      </c>
      <c r="C3892" t="s">
        <v>37</v>
      </c>
      <c r="D3892" t="s">
        <v>988</v>
      </c>
      <c r="E3892" t="s">
        <v>17</v>
      </c>
      <c r="F3892" s="7">
        <v>24</v>
      </c>
      <c r="G3892" s="7">
        <v>128622.6</v>
      </c>
      <c r="H3892" s="7">
        <v>21</v>
      </c>
      <c r="I3892" s="7">
        <v>117934.66</v>
      </c>
      <c r="J3892" s="7">
        <v>8</v>
      </c>
      <c r="K3892" s="7">
        <v>39749.94</v>
      </c>
      <c r="L3892" s="6">
        <v>0.14285714285714299</v>
      </c>
      <c r="M3892" s="6">
        <v>9.0625944908816494E-2</v>
      </c>
      <c r="N3892" s="6">
        <v>2</v>
      </c>
      <c r="O3892" s="6">
        <v>2.2357935634619799</v>
      </c>
    </row>
    <row r="3893" spans="2:15" x14ac:dyDescent="0.25">
      <c r="B3893" t="s">
        <v>19</v>
      </c>
      <c r="C3893" t="s">
        <v>37</v>
      </c>
      <c r="D3893" t="s">
        <v>989</v>
      </c>
      <c r="E3893" t="s">
        <v>8</v>
      </c>
      <c r="F3893" s="7">
        <v>177</v>
      </c>
      <c r="G3893" s="7">
        <v>1932964.8557239999</v>
      </c>
      <c r="H3893" s="7">
        <v>210</v>
      </c>
      <c r="I3893" s="7">
        <v>2498813.6706440002</v>
      </c>
      <c r="J3893" s="7">
        <v>173</v>
      </c>
      <c r="K3893" s="7">
        <v>2047335.5867399999</v>
      </c>
      <c r="L3893" s="6">
        <v>-0.157142857142857</v>
      </c>
      <c r="M3893" s="6">
        <v>-0.226446982249048</v>
      </c>
      <c r="N3893" s="6">
        <v>2.3121387283237E-2</v>
      </c>
      <c r="O3893" s="6">
        <v>-5.58632066754206E-2</v>
      </c>
    </row>
    <row r="3894" spans="2:15" x14ac:dyDescent="0.25">
      <c r="B3894" t="s">
        <v>19</v>
      </c>
      <c r="C3894" t="s">
        <v>37</v>
      </c>
      <c r="D3894" t="s">
        <v>990</v>
      </c>
      <c r="E3894" t="s">
        <v>8</v>
      </c>
      <c r="F3894" s="7">
        <v>8</v>
      </c>
      <c r="G3894" s="7">
        <v>44270.653599999998</v>
      </c>
      <c r="H3894" s="7">
        <v>7</v>
      </c>
      <c r="I3894" s="7">
        <v>46853.472800000003</v>
      </c>
      <c r="J3894" s="7">
        <v>5</v>
      </c>
      <c r="K3894" s="7">
        <v>35052.264000000003</v>
      </c>
      <c r="L3894" s="6">
        <v>0.14285714285714299</v>
      </c>
      <c r="M3894" s="6">
        <v>-5.5125459131388103E-2</v>
      </c>
      <c r="N3894" s="6">
        <v>0.6</v>
      </c>
      <c r="O3894" s="6">
        <v>0.26298984853018298</v>
      </c>
    </row>
    <row r="3895" spans="2:15" x14ac:dyDescent="0.25">
      <c r="B3895" t="s">
        <v>19</v>
      </c>
      <c r="C3895" t="s">
        <v>37</v>
      </c>
      <c r="D3895" t="s">
        <v>991</v>
      </c>
      <c r="E3895" t="s">
        <v>22</v>
      </c>
      <c r="F3895" s="7">
        <v>748</v>
      </c>
      <c r="G3895" s="7">
        <v>12505845.062958</v>
      </c>
      <c r="H3895" s="7">
        <v>870</v>
      </c>
      <c r="I3895" s="7">
        <v>14826268.036628</v>
      </c>
      <c r="J3895" s="7">
        <v>817</v>
      </c>
      <c r="K3895" s="7">
        <v>12924722.382270999</v>
      </c>
      <c r="L3895" s="6">
        <v>-0.140229885057471</v>
      </c>
      <c r="M3895" s="6">
        <v>-0.15650755590937901</v>
      </c>
      <c r="N3895" s="6">
        <v>-8.4455324357405104E-2</v>
      </c>
      <c r="O3895" s="6">
        <v>-3.2408999352092703E-2</v>
      </c>
    </row>
    <row r="3896" spans="2:15" x14ac:dyDescent="0.25">
      <c r="B3896" t="s">
        <v>19</v>
      </c>
      <c r="C3896" t="s">
        <v>37</v>
      </c>
      <c r="D3896" t="s">
        <v>992</v>
      </c>
      <c r="E3896" t="s">
        <v>17</v>
      </c>
      <c r="F3896" s="7">
        <v>231</v>
      </c>
      <c r="G3896" s="7">
        <v>3135470.335153</v>
      </c>
      <c r="H3896" s="7">
        <v>255</v>
      </c>
      <c r="I3896" s="7">
        <v>3793380.0011260002</v>
      </c>
      <c r="J3896" s="7">
        <v>209</v>
      </c>
      <c r="K3896" s="7">
        <v>2823228.7535839998</v>
      </c>
      <c r="L3896" s="6">
        <v>-9.41176470588235E-2</v>
      </c>
      <c r="M3896" s="6">
        <v>-0.173436266806308</v>
      </c>
      <c r="N3896" s="6">
        <v>0.105263157894737</v>
      </c>
      <c r="O3896" s="6">
        <v>0.11059733688693101</v>
      </c>
    </row>
    <row r="3897" spans="2:15" x14ac:dyDescent="0.25">
      <c r="B3897" t="s">
        <v>19</v>
      </c>
      <c r="C3897" t="s">
        <v>37</v>
      </c>
      <c r="D3897" t="s">
        <v>993</v>
      </c>
      <c r="E3897" t="s">
        <v>8</v>
      </c>
      <c r="F3897" s="7">
        <v>49</v>
      </c>
      <c r="G3897" s="7">
        <v>544360.05200000003</v>
      </c>
      <c r="H3897" s="7">
        <v>55</v>
      </c>
      <c r="I3897" s="7">
        <v>542768.12823999999</v>
      </c>
      <c r="J3897" s="7">
        <v>19</v>
      </c>
      <c r="K3897" s="7">
        <v>208312.37856000001</v>
      </c>
      <c r="L3897" s="6">
        <v>-0.109090909090909</v>
      </c>
      <c r="M3897" s="6">
        <v>2.9329720688686702E-3</v>
      </c>
      <c r="N3897" s="6">
        <v>1.57894736842105</v>
      </c>
      <c r="O3897" s="6">
        <v>1.6131910919696399</v>
      </c>
    </row>
    <row r="3898" spans="2:15" x14ac:dyDescent="0.25">
      <c r="B3898" t="s">
        <v>19</v>
      </c>
      <c r="C3898" t="s">
        <v>37</v>
      </c>
      <c r="D3898" t="s">
        <v>994</v>
      </c>
      <c r="E3898" t="s">
        <v>22</v>
      </c>
      <c r="F3898" s="7">
        <v>42</v>
      </c>
      <c r="G3898" s="7">
        <v>195640.86</v>
      </c>
      <c r="H3898" s="7">
        <v>57</v>
      </c>
      <c r="I3898" s="7">
        <v>284425.02</v>
      </c>
      <c r="J3898" s="7">
        <v>47</v>
      </c>
      <c r="K3898" s="7">
        <v>228974.04</v>
      </c>
      <c r="L3898" s="6">
        <v>-0.26315789473684198</v>
      </c>
      <c r="M3898" s="6">
        <v>-0.31215312914454602</v>
      </c>
      <c r="N3898" s="6">
        <v>-0.10638297872340401</v>
      </c>
      <c r="O3898" s="6">
        <v>-0.14557624086992599</v>
      </c>
    </row>
    <row r="3899" spans="2:15" x14ac:dyDescent="0.25">
      <c r="B3899" t="s">
        <v>19</v>
      </c>
      <c r="C3899" t="s">
        <v>37</v>
      </c>
      <c r="D3899" t="s">
        <v>995</v>
      </c>
      <c r="E3899" t="s">
        <v>22</v>
      </c>
      <c r="F3899" s="7">
        <v>5</v>
      </c>
      <c r="G3899" s="7">
        <v>22208.199000000001</v>
      </c>
      <c r="H3899" s="7">
        <v>6</v>
      </c>
      <c r="I3899" s="7">
        <v>36201.040000000001</v>
      </c>
      <c r="J3899" s="7" t="s">
        <v>71</v>
      </c>
      <c r="K3899" s="7">
        <v>25870.362300000001</v>
      </c>
      <c r="L3899" s="6">
        <v>-0.16666666666666699</v>
      </c>
      <c r="M3899" s="6">
        <v>-0.38653146428942398</v>
      </c>
      <c r="N3899" s="6" t="s">
        <v>72</v>
      </c>
      <c r="O3899" s="6">
        <v>-0.141558253322181</v>
      </c>
    </row>
    <row r="3900" spans="2:15" x14ac:dyDescent="0.25">
      <c r="B3900" t="s">
        <v>19</v>
      </c>
      <c r="C3900" t="s">
        <v>37</v>
      </c>
      <c r="D3900" t="s">
        <v>996</v>
      </c>
      <c r="E3900" t="s">
        <v>17</v>
      </c>
      <c r="F3900" s="7">
        <v>175</v>
      </c>
      <c r="G3900" s="7">
        <v>3031309.7983400002</v>
      </c>
      <c r="H3900" s="7">
        <v>166</v>
      </c>
      <c r="I3900" s="7">
        <v>2789060.0811600001</v>
      </c>
      <c r="J3900" s="7">
        <v>131</v>
      </c>
      <c r="K3900" s="7">
        <v>1669142.4113799999</v>
      </c>
      <c r="L3900" s="6">
        <v>5.4216867469879498E-2</v>
      </c>
      <c r="M3900" s="6">
        <v>8.6857116781523705E-2</v>
      </c>
      <c r="N3900" s="6">
        <v>0.33587786259542002</v>
      </c>
      <c r="O3900" s="6">
        <v>0.81608817658272703</v>
      </c>
    </row>
    <row r="3901" spans="2:15" x14ac:dyDescent="0.25">
      <c r="B3901" t="s">
        <v>19</v>
      </c>
      <c r="C3901" t="s">
        <v>37</v>
      </c>
      <c r="D3901" t="s">
        <v>997</v>
      </c>
      <c r="E3901" t="s">
        <v>8</v>
      </c>
      <c r="F3901" s="7">
        <v>31</v>
      </c>
      <c r="G3901" s="7">
        <v>168677.6482</v>
      </c>
      <c r="H3901" s="7">
        <v>29</v>
      </c>
      <c r="I3901" s="7">
        <v>169506.96927999999</v>
      </c>
      <c r="J3901" s="7">
        <v>30</v>
      </c>
      <c r="K3901" s="7">
        <v>143715.79871999999</v>
      </c>
      <c r="L3901" s="6">
        <v>6.8965517241379198E-2</v>
      </c>
      <c r="M3901" s="6">
        <v>-4.8925485690802803E-3</v>
      </c>
      <c r="N3901" s="6">
        <v>3.3333333333333402E-2</v>
      </c>
      <c r="O3901" s="6">
        <v>0.17368897297528799</v>
      </c>
    </row>
    <row r="3902" spans="2:15" x14ac:dyDescent="0.25">
      <c r="B3902" t="s">
        <v>19</v>
      </c>
      <c r="C3902" t="s">
        <v>37</v>
      </c>
      <c r="D3902" t="s">
        <v>821</v>
      </c>
      <c r="E3902" t="s">
        <v>8</v>
      </c>
      <c r="F3902" s="7">
        <v>28</v>
      </c>
      <c r="G3902" s="7">
        <v>188005.22031999999</v>
      </c>
      <c r="H3902" s="7">
        <v>27</v>
      </c>
      <c r="I3902" s="7">
        <v>166469.78031999999</v>
      </c>
      <c r="J3902" s="7">
        <v>28</v>
      </c>
      <c r="K3902" s="7">
        <v>144487.10016</v>
      </c>
      <c r="L3902" s="6">
        <v>3.7037037037037E-2</v>
      </c>
      <c r="M3902" s="6">
        <v>0.12936546175890301</v>
      </c>
      <c r="N3902" s="6">
        <v>0</v>
      </c>
      <c r="O3902" s="6">
        <v>0.301190349254775</v>
      </c>
    </row>
    <row r="3903" spans="2:15" x14ac:dyDescent="0.25">
      <c r="B3903" t="s">
        <v>19</v>
      </c>
      <c r="C3903" t="s">
        <v>37</v>
      </c>
      <c r="D3903" t="s">
        <v>998</v>
      </c>
      <c r="E3903" t="s">
        <v>8</v>
      </c>
      <c r="F3903" s="7">
        <v>26</v>
      </c>
      <c r="G3903" s="7">
        <v>419765.17440000002</v>
      </c>
      <c r="H3903" s="7">
        <v>31</v>
      </c>
      <c r="I3903" s="7">
        <v>506461.69183999998</v>
      </c>
      <c r="J3903" s="7">
        <v>47</v>
      </c>
      <c r="K3903" s="7">
        <v>841478.88359999994</v>
      </c>
      <c r="L3903" s="6">
        <v>-0.16129032258064499</v>
      </c>
      <c r="M3903" s="6">
        <v>-0.17118079972648501</v>
      </c>
      <c r="N3903" s="6">
        <v>-0.44680851063829802</v>
      </c>
      <c r="O3903" s="6">
        <v>-0.50115780374170804</v>
      </c>
    </row>
    <row r="3904" spans="2:15" x14ac:dyDescent="0.25">
      <c r="B3904" t="s">
        <v>19</v>
      </c>
      <c r="C3904" t="s">
        <v>37</v>
      </c>
      <c r="D3904" t="s">
        <v>999</v>
      </c>
      <c r="E3904" t="s">
        <v>8</v>
      </c>
      <c r="F3904" s="7">
        <v>77</v>
      </c>
      <c r="G3904" s="7">
        <v>1156054.725848</v>
      </c>
      <c r="H3904" s="7">
        <v>102</v>
      </c>
      <c r="I3904" s="7">
        <v>1047193.25288</v>
      </c>
      <c r="J3904" s="7">
        <v>81</v>
      </c>
      <c r="K3904" s="7">
        <v>791832.56975999998</v>
      </c>
      <c r="L3904" s="6">
        <v>-0.24509803921568599</v>
      </c>
      <c r="M3904" s="6">
        <v>0.103955475905338</v>
      </c>
      <c r="N3904" s="6">
        <v>-4.9382716049382699E-2</v>
      </c>
      <c r="O3904" s="6">
        <v>0.459973698983352</v>
      </c>
    </row>
    <row r="3905" spans="2:15" x14ac:dyDescent="0.25">
      <c r="B3905" t="s">
        <v>19</v>
      </c>
      <c r="C3905" t="s">
        <v>37</v>
      </c>
      <c r="D3905" t="s">
        <v>1000</v>
      </c>
      <c r="E3905" t="s">
        <v>8</v>
      </c>
      <c r="F3905" s="7">
        <v>33</v>
      </c>
      <c r="G3905" s="7">
        <v>168292.46432</v>
      </c>
      <c r="H3905" s="7">
        <v>30</v>
      </c>
      <c r="I3905" s="7">
        <v>165246.20671999999</v>
      </c>
      <c r="J3905" s="7">
        <v>25</v>
      </c>
      <c r="K3905" s="7">
        <v>109342.12536000001</v>
      </c>
      <c r="L3905" s="6">
        <v>0.1</v>
      </c>
      <c r="M3905" s="6">
        <v>1.84346597750451E-2</v>
      </c>
      <c r="N3905" s="6">
        <v>0.32</v>
      </c>
      <c r="O3905" s="6">
        <v>0.539136574910272</v>
      </c>
    </row>
    <row r="3906" spans="2:15" x14ac:dyDescent="0.25">
      <c r="B3906" t="s">
        <v>19</v>
      </c>
      <c r="C3906" t="s">
        <v>37</v>
      </c>
      <c r="D3906" t="s">
        <v>1001</v>
      </c>
      <c r="E3906" t="s">
        <v>17</v>
      </c>
      <c r="F3906" s="7">
        <v>195</v>
      </c>
      <c r="G3906" s="7">
        <v>3149201.9843120002</v>
      </c>
      <c r="H3906" s="7">
        <v>179</v>
      </c>
      <c r="I3906" s="7">
        <v>2829651.620296</v>
      </c>
      <c r="J3906" s="7">
        <v>172</v>
      </c>
      <c r="K3906" s="7">
        <v>2494237.5065830001</v>
      </c>
      <c r="L3906" s="6">
        <v>8.9385474860335101E-2</v>
      </c>
      <c r="M3906" s="6">
        <v>0.112929224828947</v>
      </c>
      <c r="N3906" s="6">
        <v>0.13372093023255799</v>
      </c>
      <c r="O3906" s="6">
        <v>0.26259106279989902</v>
      </c>
    </row>
    <row r="3907" spans="2:15" x14ac:dyDescent="0.25">
      <c r="B3907" t="s">
        <v>19</v>
      </c>
      <c r="C3907" t="s">
        <v>37</v>
      </c>
      <c r="D3907" t="s">
        <v>1002</v>
      </c>
      <c r="E3907" t="s">
        <v>8</v>
      </c>
      <c r="F3907" s="7">
        <v>126</v>
      </c>
      <c r="G3907" s="7">
        <v>1233019.6318399999</v>
      </c>
      <c r="H3907" s="7">
        <v>127</v>
      </c>
      <c r="I3907" s="7">
        <v>1434043.3165599999</v>
      </c>
      <c r="J3907" s="7">
        <v>117</v>
      </c>
      <c r="K3907" s="7">
        <v>1085070.2388500001</v>
      </c>
      <c r="L3907" s="6">
        <v>-7.8740157480314803E-3</v>
      </c>
      <c r="M3907" s="6">
        <v>-0.140179646178484</v>
      </c>
      <c r="N3907" s="6">
        <v>7.69230769230769E-2</v>
      </c>
      <c r="O3907" s="6">
        <v>0.13635006075441</v>
      </c>
    </row>
    <row r="3908" spans="2:15" x14ac:dyDescent="0.25">
      <c r="B3908" t="s">
        <v>19</v>
      </c>
      <c r="C3908" t="s">
        <v>37</v>
      </c>
      <c r="D3908" t="s">
        <v>1003</v>
      </c>
      <c r="E3908" t="s">
        <v>22</v>
      </c>
      <c r="F3908" s="7">
        <v>15</v>
      </c>
      <c r="G3908" s="7">
        <v>117491.5546</v>
      </c>
      <c r="H3908" s="7">
        <v>8</v>
      </c>
      <c r="I3908" s="7">
        <v>59310.187599999997</v>
      </c>
      <c r="J3908" s="7">
        <v>13</v>
      </c>
      <c r="K3908" s="7">
        <v>100657.2714</v>
      </c>
      <c r="L3908" s="6">
        <v>0.875</v>
      </c>
      <c r="M3908" s="6">
        <v>0.98096750919735798</v>
      </c>
      <c r="N3908" s="6">
        <v>0.15384615384615399</v>
      </c>
      <c r="O3908" s="6">
        <v>0.16724358772952</v>
      </c>
    </row>
    <row r="3909" spans="2:15" x14ac:dyDescent="0.25">
      <c r="B3909" t="s">
        <v>19</v>
      </c>
      <c r="C3909" t="s">
        <v>37</v>
      </c>
      <c r="D3909" t="s">
        <v>1004</v>
      </c>
      <c r="E3909" t="s">
        <v>29</v>
      </c>
      <c r="F3909" s="7" t="s">
        <v>71</v>
      </c>
      <c r="G3909" s="7">
        <v>11156.384400000001</v>
      </c>
      <c r="H3909" s="7">
        <v>5</v>
      </c>
      <c r="I3909" s="7">
        <v>60386.912400000001</v>
      </c>
      <c r="J3909" s="7" t="s">
        <v>71</v>
      </c>
      <c r="K3909" s="7">
        <v>5023.9548000000004</v>
      </c>
      <c r="L3909" s="6" t="s">
        <v>72</v>
      </c>
      <c r="M3909" s="6">
        <v>-0.81525161733554696</v>
      </c>
      <c r="N3909" s="6" t="s">
        <v>72</v>
      </c>
      <c r="O3909" s="6">
        <v>1.2206378926816801</v>
      </c>
    </row>
    <row r="3910" spans="2:15" x14ac:dyDescent="0.25">
      <c r="B3910" t="s">
        <v>19</v>
      </c>
      <c r="C3910" t="s">
        <v>37</v>
      </c>
      <c r="D3910" t="s">
        <v>1005</v>
      </c>
      <c r="E3910" t="s">
        <v>29</v>
      </c>
      <c r="F3910" s="7">
        <v>6</v>
      </c>
      <c r="G3910" s="7">
        <v>54058.947200000002</v>
      </c>
      <c r="H3910" s="7">
        <v>11</v>
      </c>
      <c r="I3910" s="7">
        <v>105592.28079999999</v>
      </c>
      <c r="J3910" s="7">
        <v>8</v>
      </c>
      <c r="K3910" s="7">
        <v>129968.85939</v>
      </c>
      <c r="L3910" s="6">
        <v>-0.45454545454545497</v>
      </c>
      <c r="M3910" s="6">
        <v>-0.48804072806806897</v>
      </c>
      <c r="N3910" s="6">
        <v>-0.25</v>
      </c>
      <c r="O3910" s="6">
        <v>-0.58406230958922001</v>
      </c>
    </row>
    <row r="3911" spans="2:15" x14ac:dyDescent="0.25">
      <c r="B3911" t="s">
        <v>19</v>
      </c>
      <c r="C3911" t="s">
        <v>37</v>
      </c>
      <c r="D3911" t="s">
        <v>1006</v>
      </c>
      <c r="E3911" t="s">
        <v>22</v>
      </c>
      <c r="F3911" s="7">
        <v>359</v>
      </c>
      <c r="G3911" s="7">
        <v>4884691.5745360004</v>
      </c>
      <c r="H3911" s="7">
        <v>428</v>
      </c>
      <c r="I3911" s="7">
        <v>6165268.9095759997</v>
      </c>
      <c r="J3911" s="7">
        <v>328</v>
      </c>
      <c r="K3911" s="7">
        <v>4267733.5166760003</v>
      </c>
      <c r="L3911" s="6">
        <v>-0.161214953271028</v>
      </c>
      <c r="M3911" s="6">
        <v>-0.20770826931019701</v>
      </c>
      <c r="N3911" s="6">
        <v>9.4512195121951206E-2</v>
      </c>
      <c r="O3911" s="6">
        <v>0.14456339774947499</v>
      </c>
    </row>
    <row r="3912" spans="2:15" x14ac:dyDescent="0.25">
      <c r="B3912" t="s">
        <v>19</v>
      </c>
      <c r="C3912" t="s">
        <v>37</v>
      </c>
      <c r="D3912" t="s">
        <v>1479</v>
      </c>
      <c r="E3912" t="s">
        <v>22</v>
      </c>
      <c r="F3912" s="7" t="s">
        <v>71</v>
      </c>
      <c r="G3912" s="7">
        <v>4210.88</v>
      </c>
      <c r="H3912" s="7" t="s">
        <v>71</v>
      </c>
      <c r="I3912" s="7">
        <v>27333.148000000001</v>
      </c>
      <c r="J3912" s="7" t="s">
        <v>71</v>
      </c>
      <c r="K3912" s="7">
        <v>12522.114</v>
      </c>
      <c r="L3912" s="6" t="s">
        <v>72</v>
      </c>
      <c r="M3912" s="6">
        <v>-0.845942370048265</v>
      </c>
      <c r="N3912" s="6" t="s">
        <v>72</v>
      </c>
      <c r="O3912" s="6">
        <v>-0.66372451169187596</v>
      </c>
    </row>
    <row r="3913" spans="2:15" x14ac:dyDescent="0.25">
      <c r="B3913" t="s">
        <v>19</v>
      </c>
      <c r="C3913" t="s">
        <v>37</v>
      </c>
      <c r="D3913" t="s">
        <v>1007</v>
      </c>
      <c r="E3913" t="s">
        <v>8</v>
      </c>
      <c r="F3913" s="7">
        <v>171</v>
      </c>
      <c r="G3913" s="7">
        <v>1477894.25856</v>
      </c>
      <c r="H3913" s="7">
        <v>196</v>
      </c>
      <c r="I3913" s="7">
        <v>1619611.7370800001</v>
      </c>
      <c r="J3913" s="7">
        <v>150</v>
      </c>
      <c r="K3913" s="7">
        <v>1297613.4331680001</v>
      </c>
      <c r="L3913" s="6">
        <v>-0.12755102040816299</v>
      </c>
      <c r="M3913" s="6">
        <v>-8.7500896218190294E-2</v>
      </c>
      <c r="N3913" s="6">
        <v>0.14000000000000001</v>
      </c>
      <c r="O3913" s="6">
        <v>0.13893261335300899</v>
      </c>
    </row>
    <row r="3914" spans="2:15" x14ac:dyDescent="0.25">
      <c r="B3914" t="s">
        <v>19</v>
      </c>
      <c r="C3914" t="s">
        <v>37</v>
      </c>
      <c r="D3914" t="s">
        <v>1008</v>
      </c>
      <c r="E3914" t="s">
        <v>8</v>
      </c>
      <c r="F3914" s="7" t="s">
        <v>71</v>
      </c>
      <c r="G3914" s="7">
        <v>9503.8943999999992</v>
      </c>
      <c r="H3914" s="7" t="s">
        <v>71</v>
      </c>
      <c r="I3914" s="7">
        <v>12027.8912</v>
      </c>
      <c r="J3914" s="7" t="s">
        <v>71</v>
      </c>
      <c r="K3914" s="7">
        <v>8951.3423999999995</v>
      </c>
      <c r="L3914" s="6" t="s">
        <v>72</v>
      </c>
      <c r="M3914" s="6">
        <v>-0.20984533016061899</v>
      </c>
      <c r="N3914" s="6" t="s">
        <v>72</v>
      </c>
      <c r="O3914" s="6">
        <v>6.1728395061728697E-2</v>
      </c>
    </row>
    <row r="3915" spans="2:15" x14ac:dyDescent="0.25">
      <c r="B3915" t="s">
        <v>19</v>
      </c>
      <c r="C3915" t="s">
        <v>37</v>
      </c>
      <c r="D3915" t="s">
        <v>1009</v>
      </c>
      <c r="E3915" t="s">
        <v>22</v>
      </c>
      <c r="F3915" s="7">
        <v>374</v>
      </c>
      <c r="G3915" s="7">
        <v>4543586.5842390005</v>
      </c>
      <c r="H3915" s="7">
        <v>373</v>
      </c>
      <c r="I3915" s="7">
        <v>4948609.0295860004</v>
      </c>
      <c r="J3915" s="7">
        <v>338</v>
      </c>
      <c r="K3915" s="7">
        <v>4468178.3846540004</v>
      </c>
      <c r="L3915" s="6">
        <v>2.6809651474530801E-3</v>
      </c>
      <c r="M3915" s="6">
        <v>-8.1845715215227696E-2</v>
      </c>
      <c r="N3915" s="6">
        <v>0.106508875739645</v>
      </c>
      <c r="O3915" s="6">
        <v>1.6876720912484301E-2</v>
      </c>
    </row>
    <row r="3916" spans="2:15" x14ac:dyDescent="0.25">
      <c r="B3916" t="s">
        <v>19</v>
      </c>
      <c r="C3916" t="s">
        <v>37</v>
      </c>
      <c r="D3916" t="s">
        <v>1010</v>
      </c>
      <c r="E3916" t="s">
        <v>8</v>
      </c>
      <c r="F3916" s="7">
        <v>47</v>
      </c>
      <c r="G3916" s="7">
        <v>920605.75951999996</v>
      </c>
      <c r="H3916" s="7">
        <v>53</v>
      </c>
      <c r="I3916" s="7">
        <v>1033352.35144</v>
      </c>
      <c r="J3916" s="7">
        <v>36</v>
      </c>
      <c r="K3916" s="7">
        <v>536901.28128</v>
      </c>
      <c r="L3916" s="6">
        <v>-0.113207547169811</v>
      </c>
      <c r="M3916" s="6">
        <v>-0.10910759700008001</v>
      </c>
      <c r="N3916" s="6">
        <v>0.30555555555555602</v>
      </c>
      <c r="O3916" s="6">
        <v>0.71466485854760697</v>
      </c>
    </row>
    <row r="3917" spans="2:15" x14ac:dyDescent="0.25">
      <c r="B3917" t="s">
        <v>19</v>
      </c>
      <c r="C3917" t="s">
        <v>37</v>
      </c>
      <c r="D3917" t="s">
        <v>1011</v>
      </c>
      <c r="E3917" t="s">
        <v>22</v>
      </c>
      <c r="F3917" s="7">
        <v>34</v>
      </c>
      <c r="G3917" s="7">
        <v>423294.6</v>
      </c>
      <c r="H3917" s="7">
        <v>30</v>
      </c>
      <c r="I3917" s="7">
        <v>545933.51839999994</v>
      </c>
      <c r="J3917" s="7">
        <v>29</v>
      </c>
      <c r="K3917" s="7">
        <v>317172.76919999998</v>
      </c>
      <c r="L3917" s="6">
        <v>0.133333333333333</v>
      </c>
      <c r="M3917" s="6">
        <v>-0.22464075618479201</v>
      </c>
      <c r="N3917" s="6">
        <v>0.17241379310344801</v>
      </c>
      <c r="O3917" s="6">
        <v>0.33458682808007001</v>
      </c>
    </row>
    <row r="3918" spans="2:15" x14ac:dyDescent="0.25">
      <c r="B3918" t="s">
        <v>19</v>
      </c>
      <c r="C3918" t="s">
        <v>37</v>
      </c>
      <c r="D3918" t="s">
        <v>1526</v>
      </c>
      <c r="E3918" t="s">
        <v>22</v>
      </c>
      <c r="F3918" s="7">
        <v>14</v>
      </c>
      <c r="G3918" s="7">
        <v>51432.36</v>
      </c>
      <c r="H3918" s="7">
        <v>12</v>
      </c>
      <c r="I3918" s="7">
        <v>44084.88</v>
      </c>
      <c r="J3918" s="7">
        <v>11</v>
      </c>
      <c r="K3918" s="7">
        <v>37796.22</v>
      </c>
      <c r="L3918" s="6">
        <v>0.16666666666666699</v>
      </c>
      <c r="M3918" s="6">
        <v>0.16666666666666699</v>
      </c>
      <c r="N3918" s="6">
        <v>0.27272727272727298</v>
      </c>
      <c r="O3918" s="6">
        <v>0.36078052249669401</v>
      </c>
    </row>
    <row r="3919" spans="2:15" x14ac:dyDescent="0.25">
      <c r="B3919" t="s">
        <v>19</v>
      </c>
      <c r="C3919" t="s">
        <v>37</v>
      </c>
      <c r="D3919" t="s">
        <v>1012</v>
      </c>
      <c r="E3919" t="s">
        <v>17</v>
      </c>
      <c r="F3919" s="7">
        <v>104</v>
      </c>
      <c r="G3919" s="7">
        <v>1082241.90784</v>
      </c>
      <c r="H3919" s="7">
        <v>110</v>
      </c>
      <c r="I3919" s="7">
        <v>1098379.66692</v>
      </c>
      <c r="J3919" s="7">
        <v>111</v>
      </c>
      <c r="K3919" s="7">
        <v>1021396.6932</v>
      </c>
      <c r="L3919" s="6">
        <v>-5.4545454545454598E-2</v>
      </c>
      <c r="M3919" s="6">
        <v>-1.46923323200733E-2</v>
      </c>
      <c r="N3919" s="6">
        <v>-6.3063063063063099E-2</v>
      </c>
      <c r="O3919" s="6">
        <v>5.9570600771551498E-2</v>
      </c>
    </row>
    <row r="3920" spans="2:15" x14ac:dyDescent="0.25">
      <c r="B3920" t="s">
        <v>19</v>
      </c>
      <c r="C3920" t="s">
        <v>37</v>
      </c>
      <c r="D3920" t="s">
        <v>1433</v>
      </c>
      <c r="E3920" t="s">
        <v>31</v>
      </c>
      <c r="F3920" s="7">
        <v>25</v>
      </c>
      <c r="G3920" s="7">
        <v>63948.82</v>
      </c>
      <c r="H3920" s="7">
        <v>19</v>
      </c>
      <c r="I3920" s="7">
        <v>45814.6</v>
      </c>
      <c r="J3920" s="7">
        <v>18</v>
      </c>
      <c r="K3920" s="7">
        <v>42998.28</v>
      </c>
      <c r="L3920" s="6">
        <v>0.31578947368421101</v>
      </c>
      <c r="M3920" s="6">
        <v>0.39581749049429699</v>
      </c>
      <c r="N3920" s="6">
        <v>0.38888888888888901</v>
      </c>
      <c r="O3920" s="6">
        <v>0.48724135011912101</v>
      </c>
    </row>
    <row r="3921" spans="2:15" x14ac:dyDescent="0.25">
      <c r="B3921" t="s">
        <v>19</v>
      </c>
      <c r="C3921" t="s">
        <v>37</v>
      </c>
      <c r="D3921" t="s">
        <v>1013</v>
      </c>
      <c r="E3921" t="s">
        <v>31</v>
      </c>
      <c r="F3921" s="7">
        <v>65</v>
      </c>
      <c r="G3921" s="7">
        <v>482573.8</v>
      </c>
      <c r="H3921" s="7">
        <v>69</v>
      </c>
      <c r="I3921" s="7">
        <v>473261.16</v>
      </c>
      <c r="J3921" s="7">
        <v>53</v>
      </c>
      <c r="K3921" s="7">
        <v>450474.44</v>
      </c>
      <c r="L3921" s="6">
        <v>-5.79710144927537E-2</v>
      </c>
      <c r="M3921" s="6">
        <v>1.9677591966346799E-2</v>
      </c>
      <c r="N3921" s="6">
        <v>0.22641509433962301</v>
      </c>
      <c r="O3921" s="6">
        <v>7.1256784291690203E-2</v>
      </c>
    </row>
    <row r="3922" spans="2:15" x14ac:dyDescent="0.25">
      <c r="B3922" t="s">
        <v>19</v>
      </c>
      <c r="C3922" t="s">
        <v>37</v>
      </c>
      <c r="D3922" t="s">
        <v>1014</v>
      </c>
      <c r="E3922" t="s">
        <v>15</v>
      </c>
      <c r="F3922" s="7">
        <v>241</v>
      </c>
      <c r="G3922" s="7">
        <v>3126877.162004</v>
      </c>
      <c r="H3922" s="7">
        <v>254</v>
      </c>
      <c r="I3922" s="7">
        <v>3666755.5422080001</v>
      </c>
      <c r="J3922" s="7">
        <v>212</v>
      </c>
      <c r="K3922" s="7">
        <v>2865711.8671880001</v>
      </c>
      <c r="L3922" s="6">
        <v>-5.1181102362204703E-2</v>
      </c>
      <c r="M3922" s="6">
        <v>-0.14723598941610999</v>
      </c>
      <c r="N3922" s="6">
        <v>0.13679245283018901</v>
      </c>
      <c r="O3922" s="6">
        <v>9.1134526749289096E-2</v>
      </c>
    </row>
    <row r="3923" spans="2:15" x14ac:dyDescent="0.25">
      <c r="B3923" t="s">
        <v>19</v>
      </c>
      <c r="C3923" t="s">
        <v>37</v>
      </c>
      <c r="D3923" t="s">
        <v>1015</v>
      </c>
      <c r="E3923" t="s">
        <v>22</v>
      </c>
      <c r="F3923" s="7">
        <v>11</v>
      </c>
      <c r="G3923" s="7">
        <v>44038.879999999997</v>
      </c>
      <c r="H3923" s="7">
        <v>12</v>
      </c>
      <c r="I3923" s="7">
        <v>46369.48</v>
      </c>
      <c r="J3923" s="7" t="s">
        <v>71</v>
      </c>
      <c r="K3923" s="7">
        <v>7382.6608500000002</v>
      </c>
      <c r="L3923" s="6">
        <v>-8.3333333333333398E-2</v>
      </c>
      <c r="M3923" s="6">
        <v>-5.0261508216180098E-2</v>
      </c>
      <c r="N3923" s="6" t="s">
        <v>72</v>
      </c>
      <c r="O3923" s="6">
        <v>4.9651771759229604</v>
      </c>
    </row>
    <row r="3924" spans="2:15" x14ac:dyDescent="0.25">
      <c r="B3924" t="s">
        <v>19</v>
      </c>
      <c r="C3924" t="s">
        <v>37</v>
      </c>
      <c r="D3924" t="s">
        <v>1436</v>
      </c>
      <c r="E3924" t="s">
        <v>31</v>
      </c>
      <c r="F3924" s="7">
        <v>68</v>
      </c>
      <c r="G3924" s="7">
        <v>539326.02800000005</v>
      </c>
      <c r="H3924" s="7">
        <v>66</v>
      </c>
      <c r="I3924" s="7">
        <v>560924.52399999998</v>
      </c>
      <c r="J3924" s="7">
        <v>67</v>
      </c>
      <c r="K3924" s="7">
        <v>513820</v>
      </c>
      <c r="L3924" s="6">
        <v>3.03030303030303E-2</v>
      </c>
      <c r="M3924" s="6">
        <v>-3.8505173291371299E-2</v>
      </c>
      <c r="N3924" s="6">
        <v>1.49253731343284E-2</v>
      </c>
      <c r="O3924" s="6">
        <v>4.9640006227861903E-2</v>
      </c>
    </row>
    <row r="3925" spans="2:15" x14ac:dyDescent="0.25">
      <c r="B3925" t="s">
        <v>19</v>
      </c>
      <c r="C3925" t="s">
        <v>37</v>
      </c>
      <c r="D3925" t="s">
        <v>1016</v>
      </c>
      <c r="E3925" t="s">
        <v>8</v>
      </c>
      <c r="F3925" s="7">
        <v>40</v>
      </c>
      <c r="G3925" s="7">
        <v>227435.43904</v>
      </c>
      <c r="H3925" s="7">
        <v>51</v>
      </c>
      <c r="I3925" s="7">
        <v>350687.09551999997</v>
      </c>
      <c r="J3925" s="7" t="s">
        <v>71</v>
      </c>
      <c r="K3925" s="7">
        <v>4700.5919999999996</v>
      </c>
      <c r="L3925" s="6">
        <v>-0.21568627450980399</v>
      </c>
      <c r="M3925" s="6">
        <v>-0.35145763289989901</v>
      </c>
      <c r="N3925" s="6" t="s">
        <v>72</v>
      </c>
      <c r="O3925" s="6">
        <v>47.384424566097202</v>
      </c>
    </row>
    <row r="3926" spans="2:15" x14ac:dyDescent="0.25">
      <c r="B3926" t="s">
        <v>19</v>
      </c>
      <c r="C3926" t="s">
        <v>37</v>
      </c>
      <c r="D3926" t="s">
        <v>1017</v>
      </c>
      <c r="E3926" t="s">
        <v>15</v>
      </c>
      <c r="F3926" s="7">
        <v>199</v>
      </c>
      <c r="G3926" s="7">
        <v>3430258.9772649999</v>
      </c>
      <c r="H3926" s="7">
        <v>225</v>
      </c>
      <c r="I3926" s="7">
        <v>3833735.701804</v>
      </c>
      <c r="J3926" s="7">
        <v>214</v>
      </c>
      <c r="K3926" s="7">
        <v>3484185.8865499999</v>
      </c>
      <c r="L3926" s="6">
        <v>-0.11555555555555599</v>
      </c>
      <c r="M3926" s="6">
        <v>-0.105243750723124</v>
      </c>
      <c r="N3926" s="6">
        <v>-7.00934579439252E-2</v>
      </c>
      <c r="O3926" s="6">
        <v>-1.54776211835236E-2</v>
      </c>
    </row>
    <row r="3927" spans="2:15" x14ac:dyDescent="0.25">
      <c r="B3927" t="s">
        <v>19</v>
      </c>
      <c r="C3927" t="s">
        <v>37</v>
      </c>
      <c r="D3927" t="s">
        <v>1018</v>
      </c>
      <c r="E3927" t="s">
        <v>8</v>
      </c>
      <c r="F3927" s="7">
        <v>239</v>
      </c>
      <c r="G3927" s="7">
        <v>2889213.6656880002</v>
      </c>
      <c r="H3927" s="7">
        <v>234</v>
      </c>
      <c r="I3927" s="7">
        <v>2814297.18028</v>
      </c>
      <c r="J3927" s="7">
        <v>168</v>
      </c>
      <c r="K3927" s="7">
        <v>1989384.690798</v>
      </c>
      <c r="L3927" s="6">
        <v>2.1367521367521299E-2</v>
      </c>
      <c r="M3927" s="6">
        <v>2.66199625018089E-2</v>
      </c>
      <c r="N3927" s="6">
        <v>0.422619047619048</v>
      </c>
      <c r="O3927" s="6">
        <v>0.452315220405689</v>
      </c>
    </row>
    <row r="3928" spans="2:15" x14ac:dyDescent="0.25">
      <c r="B3928" t="s">
        <v>19</v>
      </c>
      <c r="C3928" t="s">
        <v>37</v>
      </c>
      <c r="D3928" t="s">
        <v>1019</v>
      </c>
      <c r="E3928" t="s">
        <v>17</v>
      </c>
      <c r="F3928" s="7">
        <v>306</v>
      </c>
      <c r="G3928" s="7">
        <v>4499001.5449480005</v>
      </c>
      <c r="H3928" s="7">
        <v>324</v>
      </c>
      <c r="I3928" s="7">
        <v>4743673.199244</v>
      </c>
      <c r="J3928" s="7">
        <v>352</v>
      </c>
      <c r="K3928" s="7">
        <v>4304180.9573280001</v>
      </c>
      <c r="L3928" s="6">
        <v>-5.5555555555555601E-2</v>
      </c>
      <c r="M3928" s="6">
        <v>-5.1578522385351697E-2</v>
      </c>
      <c r="N3928" s="6">
        <v>-0.13068181818181801</v>
      </c>
      <c r="O3928" s="6">
        <v>4.5263103375872797E-2</v>
      </c>
    </row>
    <row r="3929" spans="2:15" x14ac:dyDescent="0.25">
      <c r="B3929" t="s">
        <v>19</v>
      </c>
      <c r="C3929" t="s">
        <v>37</v>
      </c>
      <c r="D3929" t="s">
        <v>1020</v>
      </c>
      <c r="E3929" t="s">
        <v>8</v>
      </c>
      <c r="F3929" s="7" t="s">
        <v>71</v>
      </c>
      <c r="G3929" s="7">
        <v>30956.3632</v>
      </c>
      <c r="H3929" s="7">
        <v>5</v>
      </c>
      <c r="I3929" s="7">
        <v>41337.203999999998</v>
      </c>
      <c r="J3929" s="7" t="s">
        <v>71</v>
      </c>
      <c r="K3929" s="7">
        <v>13963.6224</v>
      </c>
      <c r="L3929" s="6" t="s">
        <v>72</v>
      </c>
      <c r="M3929" s="6">
        <v>-0.25112585747212102</v>
      </c>
      <c r="N3929" s="6" t="s">
        <v>72</v>
      </c>
      <c r="O3929" s="6">
        <v>1.2169292690125999</v>
      </c>
    </row>
    <row r="3930" spans="2:15" x14ac:dyDescent="0.25">
      <c r="B3930" t="s">
        <v>19</v>
      </c>
      <c r="C3930" t="s">
        <v>37</v>
      </c>
      <c r="D3930" t="s">
        <v>1021</v>
      </c>
      <c r="E3930" t="s">
        <v>15</v>
      </c>
      <c r="F3930" s="7">
        <v>507</v>
      </c>
      <c r="G3930" s="7">
        <v>7912015.9189839996</v>
      </c>
      <c r="H3930" s="7">
        <v>515</v>
      </c>
      <c r="I3930" s="7">
        <v>7936000.6726240003</v>
      </c>
      <c r="J3930" s="7">
        <v>504</v>
      </c>
      <c r="K3930" s="7">
        <v>6767015.1084719999</v>
      </c>
      <c r="L3930" s="6">
        <v>-1.5533980582524301E-2</v>
      </c>
      <c r="M3930" s="6">
        <v>-3.0222721279168402E-3</v>
      </c>
      <c r="N3930" s="6">
        <v>5.9523809523809304E-3</v>
      </c>
      <c r="O3930" s="6">
        <v>0.16920322951230199</v>
      </c>
    </row>
    <row r="3931" spans="2:15" x14ac:dyDescent="0.25">
      <c r="B3931" t="s">
        <v>19</v>
      </c>
      <c r="C3931" t="s">
        <v>37</v>
      </c>
      <c r="D3931" t="s">
        <v>1370</v>
      </c>
      <c r="E3931" t="s">
        <v>25</v>
      </c>
      <c r="F3931" s="7" t="s">
        <v>71</v>
      </c>
      <c r="G3931" s="7">
        <v>6404.3868000000002</v>
      </c>
      <c r="H3931" s="7" t="s">
        <v>71</v>
      </c>
      <c r="I3931" s="7">
        <v>6385.44</v>
      </c>
      <c r="J3931" s="7" t="s">
        <v>71</v>
      </c>
      <c r="K3931" s="7">
        <v>2990.9412000000002</v>
      </c>
      <c r="L3931" s="6" t="s">
        <v>72</v>
      </c>
      <c r="M3931" s="6">
        <v>2.9671878523642699E-3</v>
      </c>
      <c r="N3931" s="6" t="s">
        <v>72</v>
      </c>
      <c r="O3931" s="6">
        <v>1.1412613527808599</v>
      </c>
    </row>
    <row r="3932" spans="2:15" x14ac:dyDescent="0.25">
      <c r="B3932" t="s">
        <v>19</v>
      </c>
      <c r="C3932" t="s">
        <v>37</v>
      </c>
      <c r="D3932" t="s">
        <v>1022</v>
      </c>
      <c r="E3932" t="s">
        <v>8</v>
      </c>
      <c r="F3932" s="7">
        <v>117</v>
      </c>
      <c r="G3932" s="7">
        <v>812564.10640000005</v>
      </c>
      <c r="H3932" s="7">
        <v>140</v>
      </c>
      <c r="I3932" s="7">
        <v>986906.57440000004</v>
      </c>
      <c r="J3932" s="7">
        <v>95</v>
      </c>
      <c r="K3932" s="7">
        <v>519927.25824</v>
      </c>
      <c r="L3932" s="6">
        <v>-0.16428571428571401</v>
      </c>
      <c r="M3932" s="6">
        <v>-0.17665549356178301</v>
      </c>
      <c r="N3932" s="6">
        <v>0.231578947368421</v>
      </c>
      <c r="O3932" s="6">
        <v>0.56284190436677894</v>
      </c>
    </row>
    <row r="3933" spans="2:15" x14ac:dyDescent="0.25">
      <c r="B3933" t="s">
        <v>19</v>
      </c>
      <c r="C3933" t="s">
        <v>37</v>
      </c>
      <c r="D3933" t="s">
        <v>1437</v>
      </c>
      <c r="E3933" t="s">
        <v>31</v>
      </c>
      <c r="F3933" s="7">
        <v>23</v>
      </c>
      <c r="G3933" s="7">
        <v>89285.36</v>
      </c>
      <c r="H3933" s="7">
        <v>25</v>
      </c>
      <c r="I3933" s="7">
        <v>85677.28</v>
      </c>
      <c r="J3933" s="7">
        <v>31</v>
      </c>
      <c r="K3933" s="7">
        <v>104835.9</v>
      </c>
      <c r="L3933" s="6">
        <v>-0.08</v>
      </c>
      <c r="M3933" s="6">
        <v>4.21124480142228E-2</v>
      </c>
      <c r="N3933" s="6">
        <v>-0.25806451612903197</v>
      </c>
      <c r="O3933" s="6">
        <v>-0.14833220299534799</v>
      </c>
    </row>
    <row r="3934" spans="2:15" x14ac:dyDescent="0.25">
      <c r="B3934" t="s">
        <v>19</v>
      </c>
      <c r="C3934" t="s">
        <v>37</v>
      </c>
      <c r="D3934" t="s">
        <v>1023</v>
      </c>
      <c r="E3934" t="s">
        <v>8</v>
      </c>
      <c r="F3934" s="7">
        <v>15</v>
      </c>
      <c r="G3934" s="7">
        <v>301928.82880000002</v>
      </c>
      <c r="H3934" s="7">
        <v>16</v>
      </c>
      <c r="I3934" s="7">
        <v>323520.29960000003</v>
      </c>
      <c r="J3934" s="7" t="s">
        <v>71</v>
      </c>
      <c r="K3934" s="7">
        <v>19867.161599999999</v>
      </c>
      <c r="L3934" s="6">
        <v>-6.25E-2</v>
      </c>
      <c r="M3934" s="6">
        <v>-6.6739153081570607E-2</v>
      </c>
      <c r="N3934" s="6" t="s">
        <v>72</v>
      </c>
      <c r="O3934" s="6">
        <v>14.197381230341399</v>
      </c>
    </row>
    <row r="3935" spans="2:15" x14ac:dyDescent="0.25">
      <c r="B3935" t="s">
        <v>19</v>
      </c>
      <c r="C3935" t="s">
        <v>37</v>
      </c>
      <c r="D3935" t="s">
        <v>870</v>
      </c>
      <c r="E3935" t="s">
        <v>8</v>
      </c>
      <c r="F3935" s="7">
        <v>8</v>
      </c>
      <c r="G3935" s="7">
        <v>197907.68393599999</v>
      </c>
      <c r="H3935" s="7">
        <v>10</v>
      </c>
      <c r="I3935" s="7">
        <v>102340.4896</v>
      </c>
      <c r="J3935" s="7">
        <v>18</v>
      </c>
      <c r="K3935" s="7">
        <v>187695.69528000001</v>
      </c>
      <c r="L3935" s="6">
        <v>-0.2</v>
      </c>
      <c r="M3935" s="6">
        <v>0.93381607523597399</v>
      </c>
      <c r="N3935" s="6">
        <v>-0.55555555555555602</v>
      </c>
      <c r="O3935" s="6">
        <v>5.44071543077531E-2</v>
      </c>
    </row>
    <row r="3936" spans="2:15" x14ac:dyDescent="0.25">
      <c r="B3936" t="s">
        <v>19</v>
      </c>
      <c r="C3936" t="s">
        <v>37</v>
      </c>
      <c r="D3936" t="s">
        <v>1438</v>
      </c>
      <c r="E3936" t="s">
        <v>31</v>
      </c>
      <c r="F3936" s="7">
        <v>33</v>
      </c>
      <c r="G3936" s="7">
        <v>139565.07</v>
      </c>
      <c r="H3936" s="7">
        <v>31</v>
      </c>
      <c r="I3936" s="7">
        <v>108129.69</v>
      </c>
      <c r="J3936" s="7">
        <v>31</v>
      </c>
      <c r="K3936" s="7">
        <v>119199.2</v>
      </c>
      <c r="L3936" s="6">
        <v>6.4516129032257993E-2</v>
      </c>
      <c r="M3936" s="6">
        <v>0.29071922799371802</v>
      </c>
      <c r="N3936" s="6">
        <v>6.4516129032257993E-2</v>
      </c>
      <c r="O3936" s="6">
        <v>0.170855760776918</v>
      </c>
    </row>
    <row r="3937" spans="2:15" x14ac:dyDescent="0.25">
      <c r="B3937" t="s">
        <v>19</v>
      </c>
      <c r="C3937" t="s">
        <v>37</v>
      </c>
      <c r="D3937" t="s">
        <v>1324</v>
      </c>
      <c r="E3937" t="s">
        <v>31</v>
      </c>
      <c r="F3937" s="7">
        <v>33</v>
      </c>
      <c r="G3937" s="7">
        <v>118551</v>
      </c>
      <c r="H3937" s="7">
        <v>41</v>
      </c>
      <c r="I3937" s="7">
        <v>161023.5</v>
      </c>
      <c r="J3937" s="7">
        <v>22</v>
      </c>
      <c r="K3937" s="7">
        <v>89902.9</v>
      </c>
      <c r="L3937" s="6">
        <v>-0.19512195121951201</v>
      </c>
      <c r="M3937" s="6">
        <v>-0.26376584784208501</v>
      </c>
      <c r="N3937" s="6">
        <v>0.5</v>
      </c>
      <c r="O3937" s="6">
        <v>0.318656016657972</v>
      </c>
    </row>
    <row r="3938" spans="2:15" x14ac:dyDescent="0.25">
      <c r="B3938" t="s">
        <v>19</v>
      </c>
      <c r="C3938" t="s">
        <v>37</v>
      </c>
      <c r="D3938" t="s">
        <v>1024</v>
      </c>
      <c r="E3938" t="s">
        <v>17</v>
      </c>
      <c r="F3938" s="7">
        <v>282</v>
      </c>
      <c r="G3938" s="7">
        <v>3366496.4573860001</v>
      </c>
      <c r="H3938" s="7">
        <v>276</v>
      </c>
      <c r="I3938" s="7">
        <v>3390138.921906</v>
      </c>
      <c r="J3938" s="7">
        <v>212</v>
      </c>
      <c r="K3938" s="7">
        <v>1999390.3578000001</v>
      </c>
      <c r="L3938" s="6">
        <v>2.1739130434782698E-2</v>
      </c>
      <c r="M3938" s="6">
        <v>-6.9738925349724897E-3</v>
      </c>
      <c r="N3938" s="6">
        <v>0.330188679245283</v>
      </c>
      <c r="O3938" s="6">
        <v>0.68376147471786097</v>
      </c>
    </row>
    <row r="3939" spans="2:15" x14ac:dyDescent="0.25">
      <c r="B3939" t="s">
        <v>19</v>
      </c>
      <c r="C3939" t="s">
        <v>37</v>
      </c>
      <c r="D3939" t="s">
        <v>1025</v>
      </c>
      <c r="E3939" t="s">
        <v>8</v>
      </c>
      <c r="F3939" s="7">
        <v>5</v>
      </c>
      <c r="G3939" s="7">
        <v>21700.378239999998</v>
      </c>
      <c r="H3939" s="7" t="s">
        <v>71</v>
      </c>
      <c r="I3939" s="7">
        <v>21017.41072</v>
      </c>
      <c r="J3939" s="7">
        <v>6</v>
      </c>
      <c r="K3939" s="7">
        <v>27939.038400000001</v>
      </c>
      <c r="L3939" s="6" t="s">
        <v>72</v>
      </c>
      <c r="M3939" s="6">
        <v>3.2495321574036201E-2</v>
      </c>
      <c r="N3939" s="6">
        <v>-0.16666666666666699</v>
      </c>
      <c r="O3939" s="6">
        <v>-0.22329545028292799</v>
      </c>
    </row>
    <row r="3940" spans="2:15" x14ac:dyDescent="0.25">
      <c r="B3940" t="s">
        <v>19</v>
      </c>
      <c r="C3940" t="s">
        <v>37</v>
      </c>
      <c r="D3940" t="s">
        <v>1026</v>
      </c>
      <c r="E3940" t="s">
        <v>17</v>
      </c>
      <c r="F3940" s="7">
        <v>184</v>
      </c>
      <c r="G3940" s="7">
        <v>3144502.9182480001</v>
      </c>
      <c r="H3940" s="7">
        <v>195</v>
      </c>
      <c r="I3940" s="7">
        <v>3197304.7049139999</v>
      </c>
      <c r="J3940" s="7">
        <v>169</v>
      </c>
      <c r="K3940" s="7">
        <v>2606165.3256120002</v>
      </c>
      <c r="L3940" s="6">
        <v>-5.6410256410256397E-2</v>
      </c>
      <c r="M3940" s="6">
        <v>-1.65144681346284E-2</v>
      </c>
      <c r="N3940" s="6">
        <v>8.8757396449704207E-2</v>
      </c>
      <c r="O3940" s="6">
        <v>0.20656310148305099</v>
      </c>
    </row>
    <row r="3941" spans="2:15" x14ac:dyDescent="0.25">
      <c r="B3941" t="s">
        <v>19</v>
      </c>
      <c r="C3941" t="s">
        <v>37</v>
      </c>
      <c r="D3941" t="s">
        <v>1027</v>
      </c>
      <c r="E3941" t="s">
        <v>8</v>
      </c>
      <c r="F3941" s="7">
        <v>70</v>
      </c>
      <c r="G3941" s="7">
        <v>1044413.689344</v>
      </c>
      <c r="H3941" s="7">
        <v>68</v>
      </c>
      <c r="I3941" s="7">
        <v>1033716.179104</v>
      </c>
      <c r="J3941" s="7">
        <v>22</v>
      </c>
      <c r="K3941" s="7">
        <v>276582.83328000002</v>
      </c>
      <c r="L3941" s="6">
        <v>2.94117647058822E-2</v>
      </c>
      <c r="M3941" s="6">
        <v>1.03485951523679E-2</v>
      </c>
      <c r="N3941" s="6">
        <v>2.1818181818181799</v>
      </c>
      <c r="O3941" s="6">
        <v>2.7761334532526201</v>
      </c>
    </row>
    <row r="3942" spans="2:15" x14ac:dyDescent="0.25">
      <c r="B3942" t="s">
        <v>19</v>
      </c>
      <c r="C3942" t="s">
        <v>37</v>
      </c>
      <c r="D3942" t="s">
        <v>1532</v>
      </c>
      <c r="E3942" t="s">
        <v>31</v>
      </c>
      <c r="F3942" s="7">
        <v>13</v>
      </c>
      <c r="G3942" s="7">
        <v>37793.64</v>
      </c>
      <c r="H3942" s="7">
        <v>21</v>
      </c>
      <c r="I3942" s="7">
        <v>60727.29</v>
      </c>
      <c r="J3942" s="7">
        <v>19</v>
      </c>
      <c r="K3942" s="7">
        <v>52475.6</v>
      </c>
      <c r="L3942" s="6">
        <v>-0.38095238095238099</v>
      </c>
      <c r="M3942" s="6">
        <v>-0.37764981773433298</v>
      </c>
      <c r="N3942" s="6">
        <v>-0.31578947368421101</v>
      </c>
      <c r="O3942" s="6">
        <v>-0.27978641501955198</v>
      </c>
    </row>
    <row r="3943" spans="2:15" x14ac:dyDescent="0.25">
      <c r="B3943" t="s">
        <v>19</v>
      </c>
      <c r="C3943" t="s">
        <v>37</v>
      </c>
      <c r="D3943" t="s">
        <v>1028</v>
      </c>
      <c r="E3943" t="s">
        <v>25</v>
      </c>
      <c r="F3943" s="7"/>
      <c r="G3943" s="7"/>
      <c r="H3943" s="7" t="s">
        <v>71</v>
      </c>
      <c r="I3943" s="7">
        <v>3438.1251999999999</v>
      </c>
      <c r="J3943" s="7"/>
      <c r="K3943" s="7"/>
      <c r="L3943" s="6" t="s">
        <v>72</v>
      </c>
      <c r="M3943" s="6"/>
      <c r="N3943" s="6"/>
      <c r="O3943" s="6"/>
    </row>
    <row r="3944" spans="2:15" x14ac:dyDescent="0.25">
      <c r="B3944" t="s">
        <v>19</v>
      </c>
      <c r="C3944" t="s">
        <v>38</v>
      </c>
      <c r="D3944" t="s">
        <v>1029</v>
      </c>
      <c r="E3944" t="s">
        <v>17</v>
      </c>
      <c r="F3944" s="7">
        <v>33</v>
      </c>
      <c r="G3944" s="7">
        <v>948238.7</v>
      </c>
      <c r="H3944" s="7">
        <v>40</v>
      </c>
      <c r="I3944" s="7">
        <v>923217.3</v>
      </c>
      <c r="J3944" s="7">
        <v>34</v>
      </c>
      <c r="K3944" s="7">
        <v>727797.99</v>
      </c>
      <c r="L3944" s="6">
        <v>-0.17499999999999999</v>
      </c>
      <c r="M3944" s="6">
        <v>2.7102395069936499E-2</v>
      </c>
      <c r="N3944" s="6">
        <v>-2.9411764705882401E-2</v>
      </c>
      <c r="O3944" s="6">
        <v>0.30288722011996699</v>
      </c>
    </row>
    <row r="3945" spans="2:15" x14ac:dyDescent="0.25">
      <c r="B3945" t="s">
        <v>19</v>
      </c>
      <c r="C3945" t="s">
        <v>38</v>
      </c>
      <c r="D3945" t="s">
        <v>1030</v>
      </c>
      <c r="E3945" t="s">
        <v>15</v>
      </c>
      <c r="F3945" s="7">
        <v>146</v>
      </c>
      <c r="G3945" s="7">
        <v>1698066.190156</v>
      </c>
      <c r="H3945" s="7">
        <v>149</v>
      </c>
      <c r="I3945" s="7">
        <v>1725042.1279120001</v>
      </c>
      <c r="J3945" s="7">
        <v>114</v>
      </c>
      <c r="K3945" s="7">
        <v>1245628.22988</v>
      </c>
      <c r="L3945" s="6">
        <v>-2.0134228187919399E-2</v>
      </c>
      <c r="M3945" s="6">
        <v>-1.56378428790327E-2</v>
      </c>
      <c r="N3945" s="6">
        <v>0.28070175438596501</v>
      </c>
      <c r="O3945" s="6">
        <v>0.36322070215090302</v>
      </c>
    </row>
    <row r="3946" spans="2:15" x14ac:dyDescent="0.25">
      <c r="B3946" t="s">
        <v>19</v>
      </c>
      <c r="C3946" t="s">
        <v>38</v>
      </c>
      <c r="D3946" t="s">
        <v>1031</v>
      </c>
      <c r="E3946" t="s">
        <v>15</v>
      </c>
      <c r="F3946" s="7">
        <v>114</v>
      </c>
      <c r="G3946" s="7">
        <v>1165710.213</v>
      </c>
      <c r="H3946" s="7">
        <v>123</v>
      </c>
      <c r="I3946" s="7">
        <v>1442376.6456800001</v>
      </c>
      <c r="J3946" s="7">
        <v>120</v>
      </c>
      <c r="K3946" s="7">
        <v>1089653.7620399999</v>
      </c>
      <c r="L3946" s="6">
        <v>-7.3170731707316999E-2</v>
      </c>
      <c r="M3946" s="6">
        <v>-0.19181288986384501</v>
      </c>
      <c r="N3946" s="6">
        <v>-0.05</v>
      </c>
      <c r="O3946" s="6">
        <v>6.9798732046416803E-2</v>
      </c>
    </row>
    <row r="3947" spans="2:15" x14ac:dyDescent="0.25">
      <c r="B3947" t="s">
        <v>19</v>
      </c>
      <c r="C3947" t="s">
        <v>38</v>
      </c>
      <c r="D3947" t="s">
        <v>1032</v>
      </c>
      <c r="E3947" t="s">
        <v>15</v>
      </c>
      <c r="F3947" s="7">
        <v>113</v>
      </c>
      <c r="G3947" s="7">
        <v>1910219.361083</v>
      </c>
      <c r="H3947" s="7">
        <v>121</v>
      </c>
      <c r="I3947" s="7">
        <v>2099982.6295079999</v>
      </c>
      <c r="J3947" s="7">
        <v>97</v>
      </c>
      <c r="K3947" s="7">
        <v>1470480.9522559999</v>
      </c>
      <c r="L3947" s="6">
        <v>-6.6115702479338803E-2</v>
      </c>
      <c r="M3947" s="6">
        <v>-9.0364208617029901E-2</v>
      </c>
      <c r="N3947" s="6">
        <v>0.164948453608248</v>
      </c>
      <c r="O3947" s="6">
        <v>0.29904393399476298</v>
      </c>
    </row>
    <row r="3948" spans="2:15" x14ac:dyDescent="0.25">
      <c r="B3948" t="s">
        <v>19</v>
      </c>
      <c r="C3948" t="s">
        <v>38</v>
      </c>
      <c r="D3948" t="s">
        <v>1033</v>
      </c>
      <c r="E3948" t="s">
        <v>8</v>
      </c>
      <c r="F3948" s="7">
        <v>9</v>
      </c>
      <c r="G3948" s="7">
        <v>108810.11599999999</v>
      </c>
      <c r="H3948" s="7">
        <v>5</v>
      </c>
      <c r="I3948" s="7">
        <v>50483.572160000003</v>
      </c>
      <c r="J3948" s="7" t="s">
        <v>71</v>
      </c>
      <c r="K3948" s="7">
        <v>25529.774399999998</v>
      </c>
      <c r="L3948" s="6">
        <v>0.8</v>
      </c>
      <c r="M3948" s="6">
        <v>1.1553569080877</v>
      </c>
      <c r="N3948" s="6" t="s">
        <v>72</v>
      </c>
      <c r="O3948" s="6">
        <v>3.2620868596473001</v>
      </c>
    </row>
    <row r="3949" spans="2:15" x14ac:dyDescent="0.25">
      <c r="B3949" t="s">
        <v>19</v>
      </c>
      <c r="C3949" t="s">
        <v>38</v>
      </c>
      <c r="D3949" t="s">
        <v>1482</v>
      </c>
      <c r="E3949" t="s">
        <v>26</v>
      </c>
      <c r="F3949" s="7">
        <v>37</v>
      </c>
      <c r="G3949" s="7">
        <v>201335.86</v>
      </c>
      <c r="H3949" s="7">
        <v>38</v>
      </c>
      <c r="I3949" s="7">
        <v>210712.08</v>
      </c>
      <c r="J3949" s="7">
        <v>36</v>
      </c>
      <c r="K3949" s="7">
        <v>182062.95</v>
      </c>
      <c r="L3949" s="6">
        <v>-2.6315789473684199E-2</v>
      </c>
      <c r="M3949" s="6">
        <v>-4.4497781047958797E-2</v>
      </c>
      <c r="N3949" s="6">
        <v>2.77777777777777E-2</v>
      </c>
      <c r="O3949" s="6">
        <v>0.105858495646698</v>
      </c>
    </row>
    <row r="3950" spans="2:15" x14ac:dyDescent="0.25">
      <c r="B3950" t="s">
        <v>19</v>
      </c>
      <c r="C3950" t="s">
        <v>38</v>
      </c>
      <c r="D3950" t="s">
        <v>1034</v>
      </c>
      <c r="E3950" t="s">
        <v>8</v>
      </c>
      <c r="F3950" s="7">
        <v>43</v>
      </c>
      <c r="G3950" s="7">
        <v>328452.95471999998</v>
      </c>
      <c r="H3950" s="7">
        <v>50</v>
      </c>
      <c r="I3950" s="7">
        <v>319811.72560000001</v>
      </c>
      <c r="J3950" s="7">
        <v>50</v>
      </c>
      <c r="K3950" s="7">
        <v>347915.92791600002</v>
      </c>
      <c r="L3950" s="6">
        <v>-0.14000000000000001</v>
      </c>
      <c r="M3950" s="6">
        <v>2.7019738265656498E-2</v>
      </c>
      <c r="N3950" s="6">
        <v>-0.14000000000000001</v>
      </c>
      <c r="O3950" s="6">
        <v>-5.5941598628675399E-2</v>
      </c>
    </row>
    <row r="3951" spans="2:15" x14ac:dyDescent="0.25">
      <c r="B3951" t="s">
        <v>19</v>
      </c>
      <c r="C3951" t="s">
        <v>38</v>
      </c>
      <c r="D3951" t="s">
        <v>1035</v>
      </c>
      <c r="E3951" t="s">
        <v>8</v>
      </c>
      <c r="F3951" s="7" t="s">
        <v>71</v>
      </c>
      <c r="G3951" s="7">
        <v>53439.874400000001</v>
      </c>
      <c r="H3951" s="7" t="s">
        <v>71</v>
      </c>
      <c r="I3951" s="7">
        <v>6013.2520000000004</v>
      </c>
      <c r="J3951" s="7" t="s">
        <v>71</v>
      </c>
      <c r="K3951" s="7">
        <v>18022.3056</v>
      </c>
      <c r="L3951" s="6" t="s">
        <v>72</v>
      </c>
      <c r="M3951" s="6">
        <v>7.8870172745130303</v>
      </c>
      <c r="N3951" s="6" t="s">
        <v>72</v>
      </c>
      <c r="O3951" s="6">
        <v>1.96520742606873</v>
      </c>
    </row>
    <row r="3952" spans="2:15" x14ac:dyDescent="0.25">
      <c r="B3952" t="s">
        <v>19</v>
      </c>
      <c r="C3952" t="s">
        <v>38</v>
      </c>
      <c r="D3952" t="s">
        <v>1036</v>
      </c>
      <c r="E3952" t="s">
        <v>8</v>
      </c>
      <c r="F3952" s="7">
        <v>20</v>
      </c>
      <c r="G3952" s="7">
        <v>102830.3656</v>
      </c>
      <c r="H3952" s="7">
        <v>18</v>
      </c>
      <c r="I3952" s="7">
        <v>103189.54178</v>
      </c>
      <c r="J3952" s="7">
        <v>18</v>
      </c>
      <c r="K3952" s="7">
        <v>96833.241899999994</v>
      </c>
      <c r="L3952" s="6">
        <v>0.11111111111111099</v>
      </c>
      <c r="M3952" s="6">
        <v>-3.4807420771938401E-3</v>
      </c>
      <c r="N3952" s="6">
        <v>0.11111111111111099</v>
      </c>
      <c r="O3952" s="6">
        <v>6.1932489115599898E-2</v>
      </c>
    </row>
    <row r="3953" spans="2:15" x14ac:dyDescent="0.25">
      <c r="B3953" t="s">
        <v>19</v>
      </c>
      <c r="C3953" t="s">
        <v>38</v>
      </c>
      <c r="D3953" t="s">
        <v>1037</v>
      </c>
      <c r="E3953" t="s">
        <v>8</v>
      </c>
      <c r="F3953" s="7">
        <v>192</v>
      </c>
      <c r="G3953" s="7">
        <v>2276082.424478</v>
      </c>
      <c r="H3953" s="7">
        <v>200</v>
      </c>
      <c r="I3953" s="7">
        <v>2186991.8131380002</v>
      </c>
      <c r="J3953" s="7">
        <v>165</v>
      </c>
      <c r="K3953" s="7">
        <v>2173922.977684</v>
      </c>
      <c r="L3953" s="6">
        <v>-0.04</v>
      </c>
      <c r="M3953" s="6">
        <v>4.0736600294890103E-2</v>
      </c>
      <c r="N3953" s="6">
        <v>0.163636363636364</v>
      </c>
      <c r="O3953" s="6">
        <v>4.6993130779102499E-2</v>
      </c>
    </row>
    <row r="3954" spans="2:15" x14ac:dyDescent="0.25">
      <c r="B3954" t="s">
        <v>19</v>
      </c>
      <c r="C3954" t="s">
        <v>38</v>
      </c>
      <c r="D3954" t="s">
        <v>1038</v>
      </c>
      <c r="E3954" t="s">
        <v>22</v>
      </c>
      <c r="F3954" s="7">
        <v>39</v>
      </c>
      <c r="G3954" s="7">
        <v>254511.22</v>
      </c>
      <c r="H3954" s="7">
        <v>55</v>
      </c>
      <c r="I3954" s="7">
        <v>352257.08</v>
      </c>
      <c r="J3954" s="7">
        <v>56</v>
      </c>
      <c r="K3954" s="7">
        <v>349793.64</v>
      </c>
      <c r="L3954" s="6">
        <v>-0.29090909090909101</v>
      </c>
      <c r="M3954" s="6">
        <v>-0.27748444403161499</v>
      </c>
      <c r="N3954" s="6">
        <v>-0.30357142857142899</v>
      </c>
      <c r="O3954" s="6">
        <v>-0.27239609044921498</v>
      </c>
    </row>
    <row r="3955" spans="2:15" x14ac:dyDescent="0.25">
      <c r="B3955" t="s">
        <v>19</v>
      </c>
      <c r="C3955" t="s">
        <v>38</v>
      </c>
      <c r="D3955" t="s">
        <v>1039</v>
      </c>
      <c r="E3955" t="s">
        <v>8</v>
      </c>
      <c r="F3955" s="7">
        <v>88</v>
      </c>
      <c r="G3955" s="7">
        <v>886416.25286000001</v>
      </c>
      <c r="H3955" s="7">
        <v>75</v>
      </c>
      <c r="I3955" s="7">
        <v>816227.58398400003</v>
      </c>
      <c r="J3955" s="7">
        <v>76</v>
      </c>
      <c r="K3955" s="7">
        <v>796805.74647000001</v>
      </c>
      <c r="L3955" s="6">
        <v>0.17333333333333301</v>
      </c>
      <c r="M3955" s="6">
        <v>8.5991542375240204E-2</v>
      </c>
      <c r="N3955" s="6">
        <v>0.157894736842105</v>
      </c>
      <c r="O3955" s="6">
        <v>0.112462173857294</v>
      </c>
    </row>
    <row r="3956" spans="2:15" x14ac:dyDescent="0.25">
      <c r="B3956" t="s">
        <v>19</v>
      </c>
      <c r="C3956" t="s">
        <v>38</v>
      </c>
      <c r="D3956" t="s">
        <v>1040</v>
      </c>
      <c r="E3956" t="s">
        <v>8</v>
      </c>
      <c r="F3956" s="7" t="s">
        <v>71</v>
      </c>
      <c r="G3956" s="7">
        <v>12861.264800000001</v>
      </c>
      <c r="H3956" s="7">
        <v>5</v>
      </c>
      <c r="I3956" s="7">
        <v>11245.02</v>
      </c>
      <c r="J3956" s="7">
        <v>6</v>
      </c>
      <c r="K3956" s="7">
        <v>17475.75</v>
      </c>
      <c r="L3956" s="6" t="s">
        <v>72</v>
      </c>
      <c r="M3956" s="6">
        <v>0.14372982884868099</v>
      </c>
      <c r="N3956" s="6" t="s">
        <v>72</v>
      </c>
      <c r="O3956" s="6">
        <v>-0.26405076749209599</v>
      </c>
    </row>
    <row r="3957" spans="2:15" x14ac:dyDescent="0.25">
      <c r="B3957" t="s">
        <v>19</v>
      </c>
      <c r="C3957" t="s">
        <v>38</v>
      </c>
      <c r="D3957" t="s">
        <v>1041</v>
      </c>
      <c r="E3957" t="s">
        <v>8</v>
      </c>
      <c r="F3957" s="7">
        <v>87</v>
      </c>
      <c r="G3957" s="7">
        <v>777258.71031999995</v>
      </c>
      <c r="H3957" s="7">
        <v>98</v>
      </c>
      <c r="I3957" s="7">
        <v>989077.39905600005</v>
      </c>
      <c r="J3957" s="7">
        <v>87</v>
      </c>
      <c r="K3957" s="7">
        <v>814258.59557400004</v>
      </c>
      <c r="L3957" s="6">
        <v>-0.11224489795918401</v>
      </c>
      <c r="M3957" s="6">
        <v>-0.21415784946472799</v>
      </c>
      <c r="N3957" s="6">
        <v>0</v>
      </c>
      <c r="O3957" s="6">
        <v>-4.5439968893318902E-2</v>
      </c>
    </row>
    <row r="3958" spans="2:15" x14ac:dyDescent="0.25">
      <c r="B3958" t="s">
        <v>19</v>
      </c>
      <c r="C3958" t="s">
        <v>38</v>
      </c>
      <c r="D3958" t="s">
        <v>1440</v>
      </c>
      <c r="E3958" t="s">
        <v>25</v>
      </c>
      <c r="F3958" s="7">
        <v>5</v>
      </c>
      <c r="G3958" s="7">
        <v>16582.801200000002</v>
      </c>
      <c r="H3958" s="7">
        <v>8</v>
      </c>
      <c r="I3958" s="7">
        <v>26074.209599999998</v>
      </c>
      <c r="J3958" s="7">
        <v>10</v>
      </c>
      <c r="K3958" s="7">
        <v>29866.500144000001</v>
      </c>
      <c r="L3958" s="6">
        <v>-0.375</v>
      </c>
      <c r="M3958" s="6">
        <v>-0.364015191471039</v>
      </c>
      <c r="N3958" s="6">
        <v>-0.5</v>
      </c>
      <c r="O3958" s="6">
        <v>-0.444769185540764</v>
      </c>
    </row>
    <row r="3959" spans="2:15" x14ac:dyDescent="0.25">
      <c r="B3959" t="s">
        <v>19</v>
      </c>
      <c r="C3959" t="s">
        <v>38</v>
      </c>
      <c r="D3959" t="s">
        <v>1042</v>
      </c>
      <c r="E3959" t="s">
        <v>22</v>
      </c>
      <c r="F3959" s="7">
        <v>64</v>
      </c>
      <c r="G3959" s="7">
        <v>829611.88</v>
      </c>
      <c r="H3959" s="7">
        <v>72</v>
      </c>
      <c r="I3959" s="7">
        <v>936509.28799999994</v>
      </c>
      <c r="J3959" s="7">
        <v>70</v>
      </c>
      <c r="K3959" s="7">
        <v>869501.12399999995</v>
      </c>
      <c r="L3959" s="6">
        <v>-0.11111111111111099</v>
      </c>
      <c r="M3959" s="6">
        <v>-0.114144525174213</v>
      </c>
      <c r="N3959" s="6">
        <v>-8.5714285714285701E-2</v>
      </c>
      <c r="O3959" s="6">
        <v>-4.5876012001566997E-2</v>
      </c>
    </row>
    <row r="3960" spans="2:15" x14ac:dyDescent="0.25">
      <c r="B3960" t="s">
        <v>19</v>
      </c>
      <c r="C3960" t="s">
        <v>38</v>
      </c>
      <c r="D3960" t="s">
        <v>1043</v>
      </c>
      <c r="E3960" t="s">
        <v>26</v>
      </c>
      <c r="F3960" s="7">
        <v>97</v>
      </c>
      <c r="G3960" s="7">
        <v>585178.07999999996</v>
      </c>
      <c r="H3960" s="7">
        <v>98</v>
      </c>
      <c r="I3960" s="7">
        <v>583960.64</v>
      </c>
      <c r="J3960" s="7">
        <v>72</v>
      </c>
      <c r="K3960" s="7">
        <v>391688.55</v>
      </c>
      <c r="L3960" s="6">
        <v>-1.02040816326531E-2</v>
      </c>
      <c r="M3960" s="6">
        <v>2.0847980439229201E-3</v>
      </c>
      <c r="N3960" s="6">
        <v>0.34722222222222199</v>
      </c>
      <c r="O3960" s="6">
        <v>0.493988220998546</v>
      </c>
    </row>
    <row r="3961" spans="2:15" x14ac:dyDescent="0.25">
      <c r="B3961" t="s">
        <v>19</v>
      </c>
      <c r="C3961" t="s">
        <v>38</v>
      </c>
      <c r="D3961" t="s">
        <v>1561</v>
      </c>
      <c r="E3961" t="s">
        <v>31</v>
      </c>
      <c r="F3961" s="7">
        <v>147</v>
      </c>
      <c r="G3961" s="7">
        <v>1682058.8093409999</v>
      </c>
      <c r="H3961" s="7">
        <v>147</v>
      </c>
      <c r="I3961" s="7">
        <v>1799263.048832</v>
      </c>
      <c r="J3961" s="7">
        <v>86</v>
      </c>
      <c r="K3961" s="7">
        <v>901398.81993600004</v>
      </c>
      <c r="L3961" s="6">
        <v>0</v>
      </c>
      <c r="M3961" s="6">
        <v>-6.5140135883457198E-2</v>
      </c>
      <c r="N3961" s="6">
        <v>0.70930232558139505</v>
      </c>
      <c r="O3961" s="6">
        <v>0.86605392878196497</v>
      </c>
    </row>
    <row r="3962" spans="2:15" x14ac:dyDescent="0.25">
      <c r="B3962" t="s">
        <v>19</v>
      </c>
      <c r="C3962" t="s">
        <v>38</v>
      </c>
      <c r="D3962" t="s">
        <v>1044</v>
      </c>
      <c r="E3962" t="s">
        <v>22</v>
      </c>
      <c r="F3962" s="7">
        <v>160</v>
      </c>
      <c r="G3962" s="7">
        <v>2778665.2379820002</v>
      </c>
      <c r="H3962" s="7">
        <v>161</v>
      </c>
      <c r="I3962" s="7">
        <v>2671351.2142099999</v>
      </c>
      <c r="J3962" s="7">
        <v>151</v>
      </c>
      <c r="K3962" s="7">
        <v>2835093.0574960001</v>
      </c>
      <c r="L3962" s="6">
        <v>-6.2111801242236099E-3</v>
      </c>
      <c r="M3962" s="6">
        <v>4.0172188217390901E-2</v>
      </c>
      <c r="N3962" s="6">
        <v>5.9602649006622599E-2</v>
      </c>
      <c r="O3962" s="6">
        <v>-1.99033394564615E-2</v>
      </c>
    </row>
    <row r="3963" spans="2:15" x14ac:dyDescent="0.25">
      <c r="B3963" t="s">
        <v>19</v>
      </c>
      <c r="C3963" t="s">
        <v>38</v>
      </c>
      <c r="D3963" t="s">
        <v>1045</v>
      </c>
      <c r="E3963" t="s">
        <v>8</v>
      </c>
      <c r="F3963" s="7">
        <v>7</v>
      </c>
      <c r="G3963" s="7">
        <v>56849.735999999997</v>
      </c>
      <c r="H3963" s="7" t="s">
        <v>71</v>
      </c>
      <c r="I3963" s="7">
        <v>22276.386399999999</v>
      </c>
      <c r="J3963" s="7">
        <v>9</v>
      </c>
      <c r="K3963" s="7">
        <v>35970.480000000003</v>
      </c>
      <c r="L3963" s="6" t="s">
        <v>72</v>
      </c>
      <c r="M3963" s="6">
        <v>1.55201786228668</v>
      </c>
      <c r="N3963" s="6">
        <v>-0.22222222222222199</v>
      </c>
      <c r="O3963" s="6">
        <v>0.58045530668481504</v>
      </c>
    </row>
    <row r="3964" spans="2:15" x14ac:dyDescent="0.25">
      <c r="B3964" t="s">
        <v>19</v>
      </c>
      <c r="C3964" t="s">
        <v>38</v>
      </c>
      <c r="D3964" t="s">
        <v>1046</v>
      </c>
      <c r="E3964" t="s">
        <v>8</v>
      </c>
      <c r="F3964" s="7">
        <v>43</v>
      </c>
      <c r="G3964" s="7">
        <v>299288.44864000002</v>
      </c>
      <c r="H3964" s="7">
        <v>45</v>
      </c>
      <c r="I3964" s="7">
        <v>379541.88735999999</v>
      </c>
      <c r="J3964" s="7">
        <v>39</v>
      </c>
      <c r="K3964" s="7">
        <v>220429.1232</v>
      </c>
      <c r="L3964" s="6">
        <v>-4.4444444444444398E-2</v>
      </c>
      <c r="M3964" s="6">
        <v>-0.211448173160078</v>
      </c>
      <c r="N3964" s="6">
        <v>0.102564102564103</v>
      </c>
      <c r="O3964" s="6">
        <v>0.35775365929505298</v>
      </c>
    </row>
    <row r="3965" spans="2:15" x14ac:dyDescent="0.25">
      <c r="B3965" t="s">
        <v>19</v>
      </c>
      <c r="C3965" t="s">
        <v>38</v>
      </c>
      <c r="D3965" t="s">
        <v>1047</v>
      </c>
      <c r="E3965" t="s">
        <v>31</v>
      </c>
      <c r="F3965" s="7">
        <v>13</v>
      </c>
      <c r="G3965" s="7">
        <v>38024.04</v>
      </c>
      <c r="H3965" s="7">
        <v>12</v>
      </c>
      <c r="I3965" s="7">
        <v>40037.730000000003</v>
      </c>
      <c r="J3965" s="7">
        <v>8</v>
      </c>
      <c r="K3965" s="7">
        <v>31789.88</v>
      </c>
      <c r="L3965" s="6">
        <v>8.3333333333333301E-2</v>
      </c>
      <c r="M3965" s="6">
        <v>-5.0294809421013498E-2</v>
      </c>
      <c r="N3965" s="6">
        <v>0.625</v>
      </c>
      <c r="O3965" s="6">
        <v>0.19610517560934501</v>
      </c>
    </row>
    <row r="3966" spans="2:15" x14ac:dyDescent="0.25">
      <c r="B3966" t="s">
        <v>19</v>
      </c>
      <c r="C3966" t="s">
        <v>39</v>
      </c>
      <c r="D3966" t="s">
        <v>1048</v>
      </c>
      <c r="E3966" t="s">
        <v>17</v>
      </c>
      <c r="F3966" s="7">
        <v>100</v>
      </c>
      <c r="G3966" s="7">
        <v>1065328.1096000001</v>
      </c>
      <c r="H3966" s="7">
        <v>96</v>
      </c>
      <c r="I3966" s="7">
        <v>1127710.1640000001</v>
      </c>
      <c r="J3966" s="7">
        <v>81</v>
      </c>
      <c r="K3966" s="7">
        <v>1025001.21186</v>
      </c>
      <c r="L3966" s="6">
        <v>4.1666666666666699E-2</v>
      </c>
      <c r="M3966" s="6">
        <v>-5.5317453359407701E-2</v>
      </c>
      <c r="N3966" s="6">
        <v>0.234567901234568</v>
      </c>
      <c r="O3966" s="6">
        <v>3.9343268352650701E-2</v>
      </c>
    </row>
    <row r="3967" spans="2:15" x14ac:dyDescent="0.25">
      <c r="B3967" t="s">
        <v>19</v>
      </c>
      <c r="C3967" t="s">
        <v>39</v>
      </c>
      <c r="D3967" t="s">
        <v>1049</v>
      </c>
      <c r="E3967" t="s">
        <v>8</v>
      </c>
      <c r="F3967" s="7">
        <v>137</v>
      </c>
      <c r="G3967" s="7">
        <v>2032669.2382960001</v>
      </c>
      <c r="H3967" s="7">
        <v>141</v>
      </c>
      <c r="I3967" s="7">
        <v>1942911.44426</v>
      </c>
      <c r="J3967" s="7">
        <v>127</v>
      </c>
      <c r="K3967" s="7">
        <v>1667522.0794319999</v>
      </c>
      <c r="L3967" s="6">
        <v>-2.83687943262412E-2</v>
      </c>
      <c r="M3967" s="6">
        <v>4.61975733897571E-2</v>
      </c>
      <c r="N3967" s="6">
        <v>7.8740157480315001E-2</v>
      </c>
      <c r="O3967" s="6">
        <v>0.21897590644699499</v>
      </c>
    </row>
    <row r="3968" spans="2:15" x14ac:dyDescent="0.25">
      <c r="B3968" t="s">
        <v>19</v>
      </c>
      <c r="C3968" t="s">
        <v>39</v>
      </c>
      <c r="D3968" t="s">
        <v>1050</v>
      </c>
      <c r="E3968" t="s">
        <v>8</v>
      </c>
      <c r="F3968" s="7">
        <v>13</v>
      </c>
      <c r="G3968" s="7">
        <v>68589.440640000001</v>
      </c>
      <c r="H3968" s="7">
        <v>26</v>
      </c>
      <c r="I3968" s="7">
        <v>202711.60592</v>
      </c>
      <c r="J3968" s="7">
        <v>21</v>
      </c>
      <c r="K3968" s="7">
        <v>195936.51168</v>
      </c>
      <c r="L3968" s="6">
        <v>-0.5</v>
      </c>
      <c r="M3968" s="6">
        <v>-0.661640287793543</v>
      </c>
      <c r="N3968" s="6">
        <v>-0.38095238095238099</v>
      </c>
      <c r="O3968" s="6">
        <v>-0.64994048300697005</v>
      </c>
    </row>
    <row r="3969" spans="2:15" x14ac:dyDescent="0.25">
      <c r="B3969" t="s">
        <v>19</v>
      </c>
      <c r="C3969" t="s">
        <v>39</v>
      </c>
      <c r="D3969" t="s">
        <v>979</v>
      </c>
      <c r="E3969" t="s">
        <v>8</v>
      </c>
      <c r="F3969" s="7">
        <v>46</v>
      </c>
      <c r="G3969" s="7">
        <v>879991.19808</v>
      </c>
      <c r="H3969" s="7">
        <v>42</v>
      </c>
      <c r="I3969" s="7">
        <v>803543.87664000003</v>
      </c>
      <c r="J3969" s="7">
        <v>46</v>
      </c>
      <c r="K3969" s="7">
        <v>848596.02047999995</v>
      </c>
      <c r="L3969" s="6">
        <v>9.5238095238095302E-2</v>
      </c>
      <c r="M3969" s="6">
        <v>9.5137706430746094E-2</v>
      </c>
      <c r="N3969" s="6">
        <v>0</v>
      </c>
      <c r="O3969" s="6">
        <v>3.69966118651388E-2</v>
      </c>
    </row>
    <row r="3970" spans="2:15" x14ac:dyDescent="0.25">
      <c r="B3970" t="s">
        <v>19</v>
      </c>
      <c r="C3970" t="s">
        <v>39</v>
      </c>
      <c r="D3970" t="s">
        <v>1051</v>
      </c>
      <c r="E3970" t="s">
        <v>17</v>
      </c>
      <c r="F3970" s="7">
        <v>177</v>
      </c>
      <c r="G3970" s="7">
        <v>2438247.4170400002</v>
      </c>
      <c r="H3970" s="7">
        <v>170</v>
      </c>
      <c r="I3970" s="7">
        <v>2508970.7113600001</v>
      </c>
      <c r="J3970" s="7">
        <v>180</v>
      </c>
      <c r="K3970" s="7">
        <v>2171081.53308</v>
      </c>
      <c r="L3970" s="6">
        <v>4.1176470588235398E-2</v>
      </c>
      <c r="M3970" s="6">
        <v>-2.8188170551287101E-2</v>
      </c>
      <c r="N3970" s="6">
        <v>-1.6666666666666701E-2</v>
      </c>
      <c r="O3970" s="6">
        <v>0.123056587184446</v>
      </c>
    </row>
    <row r="3971" spans="2:15" x14ac:dyDescent="0.25">
      <c r="B3971" t="s">
        <v>19</v>
      </c>
      <c r="C3971" t="s">
        <v>39</v>
      </c>
      <c r="D3971" t="s">
        <v>1052</v>
      </c>
      <c r="E3971" t="s">
        <v>15</v>
      </c>
      <c r="F3971" s="7">
        <v>169</v>
      </c>
      <c r="G3971" s="7">
        <v>1747317.9152559999</v>
      </c>
      <c r="H3971" s="7">
        <v>217</v>
      </c>
      <c r="I3971" s="7">
        <v>2604390.2755519999</v>
      </c>
      <c r="J3971" s="7">
        <v>180</v>
      </c>
      <c r="K3971" s="7">
        <v>1863480.40096</v>
      </c>
      <c r="L3971" s="6">
        <v>-0.221198156682028</v>
      </c>
      <c r="M3971" s="6">
        <v>-0.32908752898577898</v>
      </c>
      <c r="N3971" s="6">
        <v>-6.1111111111111102E-2</v>
      </c>
      <c r="O3971" s="6">
        <v>-6.2336306646507897E-2</v>
      </c>
    </row>
    <row r="3972" spans="2:15" x14ac:dyDescent="0.25">
      <c r="B3972" t="s">
        <v>19</v>
      </c>
      <c r="C3972" t="s">
        <v>39</v>
      </c>
      <c r="D3972" t="s">
        <v>1053</v>
      </c>
      <c r="E3972" t="s">
        <v>8</v>
      </c>
      <c r="F3972" s="7">
        <v>15</v>
      </c>
      <c r="G3972" s="7">
        <v>106757.42359999999</v>
      </c>
      <c r="H3972" s="7">
        <v>14</v>
      </c>
      <c r="I3972" s="7">
        <v>113339.2148</v>
      </c>
      <c r="J3972" s="7">
        <v>19</v>
      </c>
      <c r="K3972" s="7">
        <v>81018.581999999995</v>
      </c>
      <c r="L3972" s="6">
        <v>7.1428571428571397E-2</v>
      </c>
      <c r="M3972" s="6">
        <v>-5.8071614591774998E-2</v>
      </c>
      <c r="N3972" s="6">
        <v>-0.21052631578947401</v>
      </c>
      <c r="O3972" s="6">
        <v>0.31769059596723098</v>
      </c>
    </row>
    <row r="3973" spans="2:15" x14ac:dyDescent="0.25">
      <c r="B3973" t="s">
        <v>19</v>
      </c>
      <c r="C3973" t="s">
        <v>39</v>
      </c>
      <c r="D3973" t="s">
        <v>1054</v>
      </c>
      <c r="E3973" t="s">
        <v>15</v>
      </c>
      <c r="F3973" s="7">
        <v>213</v>
      </c>
      <c r="G3973" s="7">
        <v>2665678.3803599998</v>
      </c>
      <c r="H3973" s="7">
        <v>172</v>
      </c>
      <c r="I3973" s="7">
        <v>2061615.17668</v>
      </c>
      <c r="J3973" s="7">
        <v>156</v>
      </c>
      <c r="K3973" s="7">
        <v>2367879.2524799998</v>
      </c>
      <c r="L3973" s="6">
        <v>0.23837209302325599</v>
      </c>
      <c r="M3973" s="6">
        <v>0.29300482966601699</v>
      </c>
      <c r="N3973" s="6">
        <v>0.36538461538461497</v>
      </c>
      <c r="O3973" s="6">
        <v>0.12576617982867999</v>
      </c>
    </row>
    <row r="3974" spans="2:15" x14ac:dyDescent="0.25">
      <c r="B3974" t="s">
        <v>19</v>
      </c>
      <c r="C3974" t="s">
        <v>39</v>
      </c>
      <c r="D3974" t="s">
        <v>1055</v>
      </c>
      <c r="E3974" t="s">
        <v>8</v>
      </c>
      <c r="F3974" s="7">
        <v>182</v>
      </c>
      <c r="G3974" s="7">
        <v>2141429.4859480001</v>
      </c>
      <c r="H3974" s="7">
        <v>181</v>
      </c>
      <c r="I3974" s="7">
        <v>2213249.3532159999</v>
      </c>
      <c r="J3974" s="7">
        <v>141</v>
      </c>
      <c r="K3974" s="7">
        <v>1978626.677312</v>
      </c>
      <c r="L3974" s="6">
        <v>5.5248618784531399E-3</v>
      </c>
      <c r="M3974" s="6">
        <v>-3.2449966454814801E-2</v>
      </c>
      <c r="N3974" s="6">
        <v>0.290780141843972</v>
      </c>
      <c r="O3974" s="6">
        <v>8.2280710405244803E-2</v>
      </c>
    </row>
    <row r="3975" spans="2:15" x14ac:dyDescent="0.25">
      <c r="B3975" t="s">
        <v>19</v>
      </c>
      <c r="C3975" t="s">
        <v>39</v>
      </c>
      <c r="D3975" t="s">
        <v>1056</v>
      </c>
      <c r="E3975" t="s">
        <v>15</v>
      </c>
      <c r="F3975" s="7">
        <v>134</v>
      </c>
      <c r="G3975" s="7">
        <v>2202187.1688160002</v>
      </c>
      <c r="H3975" s="7">
        <v>139</v>
      </c>
      <c r="I3975" s="7">
        <v>2275442.8418899998</v>
      </c>
      <c r="J3975" s="7"/>
      <c r="K3975" s="7"/>
      <c r="L3975" s="6">
        <v>-3.5971223021582698E-2</v>
      </c>
      <c r="M3975" s="6">
        <v>-3.2194029102991399E-2</v>
      </c>
      <c r="N3975" s="6"/>
      <c r="O3975" s="6"/>
    </row>
    <row r="3976" spans="2:15" x14ac:dyDescent="0.25">
      <c r="B3976" t="s">
        <v>19</v>
      </c>
      <c r="C3976" t="s">
        <v>39</v>
      </c>
      <c r="D3976" t="s">
        <v>1056</v>
      </c>
      <c r="E3976" t="s">
        <v>25</v>
      </c>
      <c r="F3976" s="7"/>
      <c r="G3976" s="7"/>
      <c r="H3976" s="7"/>
      <c r="I3976" s="7"/>
      <c r="J3976" s="7">
        <v>115</v>
      </c>
      <c r="K3976" s="7">
        <v>1304749.0346880001</v>
      </c>
      <c r="L3976" s="6"/>
      <c r="M3976" s="6"/>
      <c r="N3976" s="6"/>
      <c r="O3976" s="6"/>
    </row>
    <row r="3977" spans="2:15" x14ac:dyDescent="0.25">
      <c r="B3977" t="s">
        <v>19</v>
      </c>
      <c r="C3977" t="s">
        <v>39</v>
      </c>
      <c r="D3977" t="s">
        <v>1057</v>
      </c>
      <c r="E3977" t="s">
        <v>22</v>
      </c>
      <c r="F3977" s="7">
        <v>8</v>
      </c>
      <c r="G3977" s="7">
        <v>135487.88</v>
      </c>
      <c r="H3977" s="7">
        <v>16</v>
      </c>
      <c r="I3977" s="7">
        <v>399571.76699999999</v>
      </c>
      <c r="J3977" s="7">
        <v>17</v>
      </c>
      <c r="K3977" s="7">
        <v>147535.01999999999</v>
      </c>
      <c r="L3977" s="6">
        <v>-0.5</v>
      </c>
      <c r="M3977" s="6">
        <v>-0.66091728397817495</v>
      </c>
      <c r="N3977" s="6">
        <v>-0.52941176470588203</v>
      </c>
      <c r="O3977" s="6">
        <v>-8.1656138318888502E-2</v>
      </c>
    </row>
    <row r="3978" spans="2:15" x14ac:dyDescent="0.25">
      <c r="B3978" t="s">
        <v>19</v>
      </c>
      <c r="C3978" t="s">
        <v>39</v>
      </c>
      <c r="D3978" t="s">
        <v>1562</v>
      </c>
      <c r="E3978" t="s">
        <v>31</v>
      </c>
      <c r="F3978" s="7">
        <v>98</v>
      </c>
      <c r="G3978" s="7">
        <v>566951.42000000004</v>
      </c>
      <c r="H3978" s="7">
        <v>120</v>
      </c>
      <c r="I3978" s="7">
        <v>708566.02</v>
      </c>
      <c r="J3978" s="7">
        <v>105</v>
      </c>
      <c r="K3978" s="7">
        <v>608944.56000000006</v>
      </c>
      <c r="L3978" s="6">
        <v>-0.18333333333333299</v>
      </c>
      <c r="M3978" s="6">
        <v>-0.19986084006681501</v>
      </c>
      <c r="N3978" s="6">
        <v>-6.6666666666666693E-2</v>
      </c>
      <c r="O3978" s="6">
        <v>-6.8960530659802496E-2</v>
      </c>
    </row>
    <row r="3979" spans="2:15" x14ac:dyDescent="0.25">
      <c r="B3979" t="s">
        <v>19</v>
      </c>
      <c r="C3979" t="s">
        <v>39</v>
      </c>
      <c r="D3979" t="s">
        <v>1058</v>
      </c>
      <c r="E3979" t="s">
        <v>8</v>
      </c>
      <c r="F3979" s="7">
        <v>124</v>
      </c>
      <c r="G3979" s="7">
        <v>1366531.5342399999</v>
      </c>
      <c r="H3979" s="7">
        <v>98</v>
      </c>
      <c r="I3979" s="7">
        <v>1195382.8022400001</v>
      </c>
      <c r="J3979" s="7">
        <v>90</v>
      </c>
      <c r="K3979" s="7">
        <v>806208.12095999997</v>
      </c>
      <c r="L3979" s="6">
        <v>0.26530612244898</v>
      </c>
      <c r="M3979" s="6">
        <v>0.14317483209503101</v>
      </c>
      <c r="N3979" s="6">
        <v>0.37777777777777799</v>
      </c>
      <c r="O3979" s="6">
        <v>0.69501087710799703</v>
      </c>
    </row>
    <row r="3980" spans="2:15" x14ac:dyDescent="0.25">
      <c r="B3980" t="s">
        <v>19</v>
      </c>
      <c r="C3980" t="s">
        <v>39</v>
      </c>
      <c r="D3980" t="s">
        <v>1059</v>
      </c>
      <c r="E3980" t="s">
        <v>8</v>
      </c>
      <c r="F3980" s="7">
        <v>169</v>
      </c>
      <c r="G3980" s="7">
        <v>1359255.4214359999</v>
      </c>
      <c r="H3980" s="7">
        <v>170</v>
      </c>
      <c r="I3980" s="7">
        <v>1265185.9913679999</v>
      </c>
      <c r="J3980" s="7">
        <v>155</v>
      </c>
      <c r="K3980" s="7">
        <v>1195155.5532239999</v>
      </c>
      <c r="L3980" s="6">
        <v>-5.8823529411764497E-3</v>
      </c>
      <c r="M3980" s="6">
        <v>7.4352253905598506E-2</v>
      </c>
      <c r="N3980" s="6">
        <v>9.0322580645161299E-2</v>
      </c>
      <c r="O3980" s="6">
        <v>0.13730419255412499</v>
      </c>
    </row>
    <row r="3981" spans="2:15" x14ac:dyDescent="0.25">
      <c r="B3981" t="s">
        <v>19</v>
      </c>
      <c r="C3981" t="s">
        <v>39</v>
      </c>
      <c r="D3981" t="s">
        <v>1060</v>
      </c>
      <c r="E3981" t="s">
        <v>15</v>
      </c>
      <c r="F3981" s="7">
        <v>156</v>
      </c>
      <c r="G3981" s="7">
        <v>2422054.08984</v>
      </c>
      <c r="H3981" s="7">
        <v>163</v>
      </c>
      <c r="I3981" s="7">
        <v>2457726.6876360001</v>
      </c>
      <c r="J3981" s="7">
        <v>124</v>
      </c>
      <c r="K3981" s="7">
        <v>1484111.8976400001</v>
      </c>
      <c r="L3981" s="6">
        <v>-4.2944785276073601E-2</v>
      </c>
      <c r="M3981" s="6">
        <v>-1.45144689909814E-2</v>
      </c>
      <c r="N3981" s="6">
        <v>0.25806451612903197</v>
      </c>
      <c r="O3981" s="6">
        <v>0.63198886397413401</v>
      </c>
    </row>
    <row r="3982" spans="2:15" x14ac:dyDescent="0.25">
      <c r="B3982" t="s">
        <v>19</v>
      </c>
      <c r="C3982" t="s">
        <v>39</v>
      </c>
      <c r="D3982" t="s">
        <v>821</v>
      </c>
      <c r="E3982" t="s">
        <v>15</v>
      </c>
      <c r="F3982" s="7">
        <v>165</v>
      </c>
      <c r="G3982" s="7">
        <v>1106227.0836799999</v>
      </c>
      <c r="H3982" s="7">
        <v>184</v>
      </c>
      <c r="I3982" s="7">
        <v>1287595.07596</v>
      </c>
      <c r="J3982" s="7">
        <v>123</v>
      </c>
      <c r="K3982" s="7">
        <v>758746.00248000002</v>
      </c>
      <c r="L3982" s="6">
        <v>-0.103260869565217</v>
      </c>
      <c r="M3982" s="6">
        <v>-0.14085794180656999</v>
      </c>
      <c r="N3982" s="6">
        <v>0.34146341463414598</v>
      </c>
      <c r="O3982" s="6">
        <v>0.45796759398302</v>
      </c>
    </row>
    <row r="3983" spans="2:15" x14ac:dyDescent="0.25">
      <c r="B3983" t="s">
        <v>19</v>
      </c>
      <c r="C3983" t="s">
        <v>39</v>
      </c>
      <c r="D3983" t="s">
        <v>1061</v>
      </c>
      <c r="E3983" t="s">
        <v>8</v>
      </c>
      <c r="F3983" s="7">
        <v>167</v>
      </c>
      <c r="G3983" s="7">
        <v>2041442.6458719999</v>
      </c>
      <c r="H3983" s="7">
        <v>189</v>
      </c>
      <c r="I3983" s="7">
        <v>2471351.55932</v>
      </c>
      <c r="J3983" s="7">
        <v>145</v>
      </c>
      <c r="K3983" s="7">
        <v>1532851.3199519999</v>
      </c>
      <c r="L3983" s="6">
        <v>-0.11640211640211599</v>
      </c>
      <c r="M3983" s="6">
        <v>-0.17395700414484599</v>
      </c>
      <c r="N3983" s="6">
        <v>0.15172413793103501</v>
      </c>
      <c r="O3983" s="6">
        <v>0.33179429687670298</v>
      </c>
    </row>
    <row r="3984" spans="2:15" x14ac:dyDescent="0.25">
      <c r="B3984" t="s">
        <v>19</v>
      </c>
      <c r="C3984" t="s">
        <v>39</v>
      </c>
      <c r="D3984" t="s">
        <v>1062</v>
      </c>
      <c r="E3984" t="s">
        <v>17</v>
      </c>
      <c r="F3984" s="7">
        <v>209</v>
      </c>
      <c r="G3984" s="7">
        <v>3164971.8612560001</v>
      </c>
      <c r="H3984" s="7">
        <v>213</v>
      </c>
      <c r="I3984" s="7">
        <v>2844751.8377999999</v>
      </c>
      <c r="J3984" s="7">
        <v>152</v>
      </c>
      <c r="K3984" s="7">
        <v>1794860.5412640001</v>
      </c>
      <c r="L3984" s="6">
        <v>-1.8779342723004699E-2</v>
      </c>
      <c r="M3984" s="6">
        <v>0.112565187304227</v>
      </c>
      <c r="N3984" s="6">
        <v>0.375</v>
      </c>
      <c r="O3984" s="6">
        <v>0.763352521543051</v>
      </c>
    </row>
    <row r="3985" spans="2:15" x14ac:dyDescent="0.25">
      <c r="B3985" t="s">
        <v>19</v>
      </c>
      <c r="C3985" t="s">
        <v>39</v>
      </c>
      <c r="D3985" t="s">
        <v>1063</v>
      </c>
      <c r="E3985" t="s">
        <v>15</v>
      </c>
      <c r="F3985" s="7">
        <v>144</v>
      </c>
      <c r="G3985" s="7">
        <v>1809680.877848</v>
      </c>
      <c r="H3985" s="7">
        <v>161</v>
      </c>
      <c r="I3985" s="7">
        <v>1988726.4401759999</v>
      </c>
      <c r="J3985" s="7">
        <v>161</v>
      </c>
      <c r="K3985" s="7">
        <v>1827602.840358</v>
      </c>
      <c r="L3985" s="6">
        <v>-0.105590062111801</v>
      </c>
      <c r="M3985" s="6">
        <v>-9.0030261935952594E-2</v>
      </c>
      <c r="N3985" s="6">
        <v>-0.105590062111801</v>
      </c>
      <c r="O3985" s="6">
        <v>-9.80626759503689E-3</v>
      </c>
    </row>
    <row r="3986" spans="2:15" x14ac:dyDescent="0.25">
      <c r="B3986" t="s">
        <v>19</v>
      </c>
      <c r="C3986" t="s">
        <v>39</v>
      </c>
      <c r="D3986" t="s">
        <v>1563</v>
      </c>
      <c r="E3986" t="s">
        <v>31</v>
      </c>
      <c r="F3986" s="7">
        <v>39</v>
      </c>
      <c r="G3986" s="7">
        <v>167115.96</v>
      </c>
      <c r="H3986" s="7">
        <v>41</v>
      </c>
      <c r="I3986" s="7">
        <v>177943.92</v>
      </c>
      <c r="J3986" s="7">
        <v>28</v>
      </c>
      <c r="K3986" s="7">
        <v>115716.05</v>
      </c>
      <c r="L3986" s="6">
        <v>-4.8780487804878099E-2</v>
      </c>
      <c r="M3986" s="6">
        <v>-6.0850407251902702E-2</v>
      </c>
      <c r="N3986" s="6">
        <v>0.39285714285714302</v>
      </c>
      <c r="O3986" s="6">
        <v>0.444189980560173</v>
      </c>
    </row>
    <row r="3987" spans="2:15" x14ac:dyDescent="0.25">
      <c r="B3987" t="s">
        <v>19</v>
      </c>
      <c r="C3987" t="s">
        <v>39</v>
      </c>
      <c r="D3987" t="s">
        <v>1064</v>
      </c>
      <c r="E3987" t="s">
        <v>17</v>
      </c>
      <c r="F3987" s="7">
        <v>224</v>
      </c>
      <c r="G3987" s="7">
        <v>2114675.8853600002</v>
      </c>
      <c r="H3987" s="7">
        <v>246</v>
      </c>
      <c r="I3987" s="7">
        <v>2581171.4814399998</v>
      </c>
      <c r="J3987" s="7">
        <v>194</v>
      </c>
      <c r="K3987" s="7">
        <v>2048941.7324280001</v>
      </c>
      <c r="L3987" s="6">
        <v>-8.9430894308943104E-2</v>
      </c>
      <c r="M3987" s="6">
        <v>-0.180730183730276</v>
      </c>
      <c r="N3987" s="6">
        <v>0.15463917525773199</v>
      </c>
      <c r="O3987" s="6">
        <v>3.2082002085098302E-2</v>
      </c>
    </row>
    <row r="3988" spans="2:15" x14ac:dyDescent="0.25">
      <c r="B3988" t="s">
        <v>19</v>
      </c>
      <c r="C3988" t="s">
        <v>39</v>
      </c>
      <c r="D3988" t="s">
        <v>1065</v>
      </c>
      <c r="E3988" t="s">
        <v>15</v>
      </c>
      <c r="F3988" s="7">
        <v>119</v>
      </c>
      <c r="G3988" s="7">
        <v>1037788.50431</v>
      </c>
      <c r="H3988" s="7">
        <v>133</v>
      </c>
      <c r="I3988" s="7">
        <v>1221725.6094879999</v>
      </c>
      <c r="J3988" s="7">
        <v>96</v>
      </c>
      <c r="K3988" s="7">
        <v>688853.05146600003</v>
      </c>
      <c r="L3988" s="6">
        <v>-0.105263157894737</v>
      </c>
      <c r="M3988" s="6">
        <v>-0.15055516864796201</v>
      </c>
      <c r="N3988" s="6">
        <v>0.23958333333333301</v>
      </c>
      <c r="O3988" s="6">
        <v>0.50654555728744199</v>
      </c>
    </row>
    <row r="3989" spans="2:15" x14ac:dyDescent="0.25">
      <c r="B3989" t="s">
        <v>19</v>
      </c>
      <c r="C3989" t="s">
        <v>39</v>
      </c>
      <c r="D3989" t="s">
        <v>1564</v>
      </c>
      <c r="E3989" t="s">
        <v>31</v>
      </c>
      <c r="F3989" s="7">
        <v>29</v>
      </c>
      <c r="G3989" s="7">
        <v>90384.36</v>
      </c>
      <c r="H3989" s="7">
        <v>26</v>
      </c>
      <c r="I3989" s="7">
        <v>77090.64</v>
      </c>
      <c r="J3989" s="7">
        <v>29</v>
      </c>
      <c r="K3989" s="7">
        <v>83099.91</v>
      </c>
      <c r="L3989" s="6">
        <v>0.115384615384615</v>
      </c>
      <c r="M3989" s="6">
        <v>0.17244272456422699</v>
      </c>
      <c r="N3989" s="6">
        <v>0</v>
      </c>
      <c r="O3989" s="6">
        <v>8.7658939702822694E-2</v>
      </c>
    </row>
    <row r="3990" spans="2:15" x14ac:dyDescent="0.25">
      <c r="B3990" t="s">
        <v>19</v>
      </c>
      <c r="C3990" t="s">
        <v>39</v>
      </c>
      <c r="D3990" t="s">
        <v>1066</v>
      </c>
      <c r="E3990" t="s">
        <v>8</v>
      </c>
      <c r="F3990" s="7">
        <v>55</v>
      </c>
      <c r="G3990" s="7">
        <v>459259.00040000002</v>
      </c>
      <c r="H3990" s="7">
        <v>45</v>
      </c>
      <c r="I3990" s="7">
        <v>354518.48359999998</v>
      </c>
      <c r="J3990" s="7">
        <v>61</v>
      </c>
      <c r="K3990" s="7">
        <v>540455.02425000002</v>
      </c>
      <c r="L3990" s="6">
        <v>0.22222222222222199</v>
      </c>
      <c r="M3990" s="6">
        <v>0.295444445481093</v>
      </c>
      <c r="N3990" s="6">
        <v>-9.8360655737704902E-2</v>
      </c>
      <c r="O3990" s="6">
        <v>-0.150236412294765</v>
      </c>
    </row>
    <row r="3991" spans="2:15" x14ac:dyDescent="0.25">
      <c r="B3991" t="s">
        <v>19</v>
      </c>
      <c r="C3991" t="s">
        <v>39</v>
      </c>
      <c r="D3991" t="s">
        <v>1067</v>
      </c>
      <c r="E3991" t="s">
        <v>8</v>
      </c>
      <c r="F3991" s="7">
        <v>71</v>
      </c>
      <c r="G3991" s="7">
        <v>450349.029216</v>
      </c>
      <c r="H3991" s="7">
        <v>66</v>
      </c>
      <c r="I3991" s="7">
        <v>437949.1704</v>
      </c>
      <c r="J3991" s="7">
        <v>59</v>
      </c>
      <c r="K3991" s="7">
        <v>365423.01120000001</v>
      </c>
      <c r="L3991" s="6">
        <v>7.5757575757575704E-2</v>
      </c>
      <c r="M3991" s="6">
        <v>2.8313465703507599E-2</v>
      </c>
      <c r="N3991" s="6">
        <v>0.20338983050847401</v>
      </c>
      <c r="O3991" s="6">
        <v>0.232404680091476</v>
      </c>
    </row>
    <row r="3992" spans="2:15" x14ac:dyDescent="0.25">
      <c r="B3992" t="s">
        <v>19</v>
      </c>
      <c r="C3992" t="s">
        <v>39</v>
      </c>
      <c r="D3992" t="s">
        <v>1068</v>
      </c>
      <c r="E3992" t="s">
        <v>22</v>
      </c>
      <c r="F3992" s="7">
        <v>66</v>
      </c>
      <c r="G3992" s="7">
        <v>720974.64520000003</v>
      </c>
      <c r="H3992" s="7">
        <v>59</v>
      </c>
      <c r="I3992" s="7">
        <v>542704.29760000005</v>
      </c>
      <c r="J3992" s="7" t="s">
        <v>71</v>
      </c>
      <c r="K3992" s="7">
        <v>19083.599999999999</v>
      </c>
      <c r="L3992" s="6">
        <v>0.11864406779661001</v>
      </c>
      <c r="M3992" s="6">
        <v>0.32848523291296</v>
      </c>
      <c r="N3992" s="6" t="s">
        <v>72</v>
      </c>
      <c r="O3992" s="6">
        <v>36.779802825462703</v>
      </c>
    </row>
    <row r="3993" spans="2:15" x14ac:dyDescent="0.25">
      <c r="B3993" t="s">
        <v>19</v>
      </c>
      <c r="C3993" t="s">
        <v>39</v>
      </c>
      <c r="D3993" t="s">
        <v>1069</v>
      </c>
      <c r="E3993" t="s">
        <v>8</v>
      </c>
      <c r="F3993" s="7">
        <v>87</v>
      </c>
      <c r="G3993" s="7">
        <v>985444.01</v>
      </c>
      <c r="H3993" s="7">
        <v>131</v>
      </c>
      <c r="I3993" s="7">
        <v>1214164.7</v>
      </c>
      <c r="J3993" s="7">
        <v>110</v>
      </c>
      <c r="K3993" s="7">
        <v>909238.98160000006</v>
      </c>
      <c r="L3993" s="6">
        <v>-0.33587786259542002</v>
      </c>
      <c r="M3993" s="6">
        <v>-0.188376988723194</v>
      </c>
      <c r="N3993" s="6">
        <v>-0.20909090909090899</v>
      </c>
      <c r="O3993" s="6">
        <v>8.3811879981103607E-2</v>
      </c>
    </row>
    <row r="3994" spans="2:15" x14ac:dyDescent="0.25">
      <c r="B3994" t="s">
        <v>19</v>
      </c>
      <c r="C3994" t="s">
        <v>39</v>
      </c>
      <c r="D3994" t="s">
        <v>1070</v>
      </c>
      <c r="E3994" t="s">
        <v>17</v>
      </c>
      <c r="F3994" s="7">
        <v>325</v>
      </c>
      <c r="G3994" s="7">
        <v>4061955.9111339999</v>
      </c>
      <c r="H3994" s="7">
        <v>369</v>
      </c>
      <c r="I3994" s="7">
        <v>4580946.1829639999</v>
      </c>
      <c r="J3994" s="7">
        <v>313</v>
      </c>
      <c r="K3994" s="7">
        <v>3091224.1507279999</v>
      </c>
      <c r="L3994" s="6">
        <v>-0.119241192411924</v>
      </c>
      <c r="M3994" s="6">
        <v>-0.113293247966995</v>
      </c>
      <c r="N3994" s="6">
        <v>3.8338658146964903E-2</v>
      </c>
      <c r="O3994" s="6">
        <v>0.31402826617325302</v>
      </c>
    </row>
    <row r="3995" spans="2:15" x14ac:dyDescent="0.25">
      <c r="B3995" t="s">
        <v>19</v>
      </c>
      <c r="C3995" t="s">
        <v>39</v>
      </c>
      <c r="D3995" t="s">
        <v>1071</v>
      </c>
      <c r="E3995" t="s">
        <v>15</v>
      </c>
      <c r="F3995" s="7">
        <v>233</v>
      </c>
      <c r="G3995" s="7">
        <v>2627412.544884</v>
      </c>
      <c r="H3995" s="7">
        <v>262</v>
      </c>
      <c r="I3995" s="7">
        <v>2977958.4242799999</v>
      </c>
      <c r="J3995" s="7">
        <v>204</v>
      </c>
      <c r="K3995" s="7">
        <v>2226783.9110579998</v>
      </c>
      <c r="L3995" s="6">
        <v>-0.110687022900763</v>
      </c>
      <c r="M3995" s="6">
        <v>-0.117713490066858</v>
      </c>
      <c r="N3995" s="6">
        <v>0.14215686274509801</v>
      </c>
      <c r="O3995" s="6">
        <v>0.17991356585455601</v>
      </c>
    </row>
    <row r="3996" spans="2:15" x14ac:dyDescent="0.25">
      <c r="B3996" t="s">
        <v>19</v>
      </c>
      <c r="C3996" t="s">
        <v>39</v>
      </c>
      <c r="D3996" t="s">
        <v>1565</v>
      </c>
      <c r="E3996" t="s">
        <v>31</v>
      </c>
      <c r="F3996" s="7">
        <v>9</v>
      </c>
      <c r="G3996" s="7">
        <v>24480.720000000001</v>
      </c>
      <c r="H3996" s="7">
        <v>7</v>
      </c>
      <c r="I3996" s="7">
        <v>20054.759999999998</v>
      </c>
      <c r="J3996" s="7">
        <v>5</v>
      </c>
      <c r="K3996" s="7">
        <v>13031.47</v>
      </c>
      <c r="L3996" s="6">
        <v>0.28571428571428598</v>
      </c>
      <c r="M3996" s="6">
        <v>0.22069374053840601</v>
      </c>
      <c r="N3996" s="6">
        <v>0.8</v>
      </c>
      <c r="O3996" s="6">
        <v>0.87858468768297104</v>
      </c>
    </row>
    <row r="3997" spans="2:15" x14ac:dyDescent="0.25">
      <c r="B3997" t="s">
        <v>19</v>
      </c>
      <c r="C3997" t="s">
        <v>39</v>
      </c>
      <c r="D3997" t="s">
        <v>1072</v>
      </c>
      <c r="E3997" t="s">
        <v>15</v>
      </c>
      <c r="F3997" s="7">
        <v>427</v>
      </c>
      <c r="G3997" s="7">
        <v>5554681.103724</v>
      </c>
      <c r="H3997" s="7">
        <v>474</v>
      </c>
      <c r="I3997" s="7">
        <v>6082856.9785259999</v>
      </c>
      <c r="J3997" s="7">
        <v>394</v>
      </c>
      <c r="K3997" s="7">
        <v>4773699.2103939997</v>
      </c>
      <c r="L3997" s="6">
        <v>-9.9156118143459898E-2</v>
      </c>
      <c r="M3997" s="6">
        <v>-8.68302307068195E-2</v>
      </c>
      <c r="N3997" s="6">
        <v>8.3756345177665101E-2</v>
      </c>
      <c r="O3997" s="6">
        <v>0.16360098508710599</v>
      </c>
    </row>
    <row r="3998" spans="2:15" x14ac:dyDescent="0.25">
      <c r="B3998" t="s">
        <v>19</v>
      </c>
      <c r="C3998" t="s">
        <v>40</v>
      </c>
      <c r="D3998" t="s">
        <v>1073</v>
      </c>
      <c r="E3998" t="s">
        <v>22</v>
      </c>
      <c r="F3998" s="7">
        <v>44</v>
      </c>
      <c r="G3998" s="7">
        <v>400874.353</v>
      </c>
      <c r="H3998" s="7">
        <v>28</v>
      </c>
      <c r="I3998" s="7">
        <v>205241.96247999999</v>
      </c>
      <c r="J3998" s="7">
        <v>37</v>
      </c>
      <c r="K3998" s="7">
        <v>365752.15995</v>
      </c>
      <c r="L3998" s="6">
        <v>0.57142857142857095</v>
      </c>
      <c r="M3998" s="6">
        <v>0.95317930191329003</v>
      </c>
      <c r="N3998" s="6">
        <v>0.18918918918918901</v>
      </c>
      <c r="O3998" s="6">
        <v>9.6027301806779194E-2</v>
      </c>
    </row>
    <row r="3999" spans="2:15" x14ac:dyDescent="0.25">
      <c r="B3999" t="s">
        <v>19</v>
      </c>
      <c r="C3999" t="s">
        <v>40</v>
      </c>
      <c r="D3999" t="s">
        <v>1074</v>
      </c>
      <c r="E3999" t="s">
        <v>25</v>
      </c>
      <c r="F3999" s="7" t="s">
        <v>71</v>
      </c>
      <c r="G3999" s="7">
        <v>5705.17</v>
      </c>
      <c r="H3999" s="7" t="s">
        <v>71</v>
      </c>
      <c r="I3999" s="7">
        <v>5411.9651999999996</v>
      </c>
      <c r="J3999" s="7" t="s">
        <v>71</v>
      </c>
      <c r="K3999" s="7">
        <v>12104.380800000001</v>
      </c>
      <c r="L3999" s="6" t="s">
        <v>72</v>
      </c>
      <c r="M3999" s="6">
        <v>5.4177140680801199E-2</v>
      </c>
      <c r="N3999" s="6" t="s">
        <v>72</v>
      </c>
      <c r="O3999" s="6">
        <v>-0.52866899230400999</v>
      </c>
    </row>
    <row r="4000" spans="2:15" x14ac:dyDescent="0.25">
      <c r="B4000" t="s">
        <v>19</v>
      </c>
      <c r="C4000" t="s">
        <v>40</v>
      </c>
      <c r="D4000" t="s">
        <v>1535</v>
      </c>
      <c r="E4000" t="s">
        <v>31</v>
      </c>
      <c r="F4000" s="7">
        <v>68</v>
      </c>
      <c r="G4000" s="7">
        <v>601824.81999999995</v>
      </c>
      <c r="H4000" s="7">
        <v>71</v>
      </c>
      <c r="I4000" s="7">
        <v>586678.06999999995</v>
      </c>
      <c r="J4000" s="7">
        <v>69</v>
      </c>
      <c r="K4000" s="7">
        <v>473544.45</v>
      </c>
      <c r="L4000" s="6">
        <v>-4.2253521126760597E-2</v>
      </c>
      <c r="M4000" s="6">
        <v>2.5817822029720699E-2</v>
      </c>
      <c r="N4000" s="6">
        <v>-1.4492753623188401E-2</v>
      </c>
      <c r="O4000" s="6">
        <v>0.27089404173145698</v>
      </c>
    </row>
    <row r="4001" spans="2:15" x14ac:dyDescent="0.25">
      <c r="B4001" t="s">
        <v>19</v>
      </c>
      <c r="C4001" t="s">
        <v>40</v>
      </c>
      <c r="D4001" t="s">
        <v>1075</v>
      </c>
      <c r="E4001" t="s">
        <v>17</v>
      </c>
      <c r="F4001" s="7">
        <v>93</v>
      </c>
      <c r="G4001" s="7">
        <v>1375149.8462799999</v>
      </c>
      <c r="H4001" s="7">
        <v>138</v>
      </c>
      <c r="I4001" s="7">
        <v>2026438.51792</v>
      </c>
      <c r="J4001" s="7">
        <v>85</v>
      </c>
      <c r="K4001" s="7">
        <v>1258615.24764</v>
      </c>
      <c r="L4001" s="6">
        <v>-0.32608695652173902</v>
      </c>
      <c r="M4001" s="6">
        <v>-0.32139572253517101</v>
      </c>
      <c r="N4001" s="6">
        <v>9.4117647058823597E-2</v>
      </c>
      <c r="O4001" s="6">
        <v>9.2589533503992794E-2</v>
      </c>
    </row>
    <row r="4002" spans="2:15" x14ac:dyDescent="0.25">
      <c r="B4002" t="s">
        <v>19</v>
      </c>
      <c r="C4002" t="s">
        <v>40</v>
      </c>
      <c r="D4002" t="s">
        <v>1076</v>
      </c>
      <c r="E4002" t="s">
        <v>8</v>
      </c>
      <c r="F4002" s="7">
        <v>76</v>
      </c>
      <c r="G4002" s="7">
        <v>744278.90044799994</v>
      </c>
      <c r="H4002" s="7">
        <v>70</v>
      </c>
      <c r="I4002" s="7">
        <v>769242.91295999999</v>
      </c>
      <c r="J4002" s="7">
        <v>53</v>
      </c>
      <c r="K4002" s="7">
        <v>381691.80345599999</v>
      </c>
      <c r="L4002" s="6">
        <v>8.5714285714285604E-2</v>
      </c>
      <c r="M4002" s="6">
        <v>-3.2452703939695599E-2</v>
      </c>
      <c r="N4002" s="6">
        <v>0.43396226415094302</v>
      </c>
      <c r="O4002" s="6">
        <v>0.94994729703122305</v>
      </c>
    </row>
    <row r="4003" spans="2:15" x14ac:dyDescent="0.25">
      <c r="B4003" t="s">
        <v>19</v>
      </c>
      <c r="C4003" t="s">
        <v>40</v>
      </c>
      <c r="D4003" t="s">
        <v>1077</v>
      </c>
      <c r="E4003" t="s">
        <v>15</v>
      </c>
      <c r="F4003" s="7">
        <v>167</v>
      </c>
      <c r="G4003" s="7">
        <v>2386684.2904599998</v>
      </c>
      <c r="H4003" s="7">
        <v>167</v>
      </c>
      <c r="I4003" s="7">
        <v>2577752.3315039999</v>
      </c>
      <c r="J4003" s="7">
        <v>123</v>
      </c>
      <c r="K4003" s="7">
        <v>1344829.610358</v>
      </c>
      <c r="L4003" s="6">
        <v>0</v>
      </c>
      <c r="M4003" s="6">
        <v>-7.4121954506203694E-2</v>
      </c>
      <c r="N4003" s="6">
        <v>0.35772357723577197</v>
      </c>
      <c r="O4003" s="6">
        <v>0.77471128838742098</v>
      </c>
    </row>
    <row r="4004" spans="2:15" x14ac:dyDescent="0.25">
      <c r="B4004" t="s">
        <v>19</v>
      </c>
      <c r="C4004" t="s">
        <v>40</v>
      </c>
      <c r="D4004" t="s">
        <v>1078</v>
      </c>
      <c r="E4004" t="s">
        <v>15</v>
      </c>
      <c r="F4004" s="7">
        <v>136</v>
      </c>
      <c r="G4004" s="7">
        <v>1887798.18964</v>
      </c>
      <c r="H4004" s="7">
        <v>163</v>
      </c>
      <c r="I4004" s="7">
        <v>2097885.0737200002</v>
      </c>
      <c r="J4004" s="7">
        <v>164</v>
      </c>
      <c r="K4004" s="7">
        <v>1984623.17022</v>
      </c>
      <c r="L4004" s="6">
        <v>-0.16564417177914101</v>
      </c>
      <c r="M4004" s="6">
        <v>-0.100142227384969</v>
      </c>
      <c r="N4004" s="6">
        <v>-0.17073170731707299</v>
      </c>
      <c r="O4004" s="6">
        <v>-4.8787589519710503E-2</v>
      </c>
    </row>
    <row r="4005" spans="2:15" x14ac:dyDescent="0.25">
      <c r="B4005" t="s">
        <v>19</v>
      </c>
      <c r="C4005" t="s">
        <v>40</v>
      </c>
      <c r="D4005" t="s">
        <v>1079</v>
      </c>
      <c r="E4005" t="s">
        <v>8</v>
      </c>
      <c r="F4005" s="7">
        <v>118</v>
      </c>
      <c r="G4005" s="7">
        <v>1632828.090295</v>
      </c>
      <c r="H4005" s="7">
        <v>112</v>
      </c>
      <c r="I4005" s="7">
        <v>1889785.5463700001</v>
      </c>
      <c r="J4005" s="7">
        <v>125</v>
      </c>
      <c r="K4005" s="7">
        <v>1623043.5246359999</v>
      </c>
      <c r="L4005" s="6">
        <v>5.3571428571428603E-2</v>
      </c>
      <c r="M4005" s="6">
        <v>-0.13597175434460099</v>
      </c>
      <c r="N4005" s="6">
        <v>-5.6000000000000001E-2</v>
      </c>
      <c r="O4005" s="6">
        <v>6.0285294328101804E-3</v>
      </c>
    </row>
    <row r="4006" spans="2:15" x14ac:dyDescent="0.25">
      <c r="B4006" t="s">
        <v>19</v>
      </c>
      <c r="C4006" t="s">
        <v>40</v>
      </c>
      <c r="D4006" t="s">
        <v>1080</v>
      </c>
      <c r="E4006" t="s">
        <v>8</v>
      </c>
      <c r="F4006" s="7">
        <v>30</v>
      </c>
      <c r="G4006" s="7">
        <v>411823.02</v>
      </c>
      <c r="H4006" s="7">
        <v>20</v>
      </c>
      <c r="I4006" s="7">
        <v>277599.77840000001</v>
      </c>
      <c r="J4006" s="7">
        <v>32</v>
      </c>
      <c r="K4006" s="7">
        <v>297028.27155</v>
      </c>
      <c r="L4006" s="6">
        <v>0.5</v>
      </c>
      <c r="M4006" s="6">
        <v>0.48351350413037603</v>
      </c>
      <c r="N4006" s="6">
        <v>-6.25E-2</v>
      </c>
      <c r="O4006" s="6">
        <v>0.38647751559459198</v>
      </c>
    </row>
    <row r="4007" spans="2:15" x14ac:dyDescent="0.25">
      <c r="B4007" t="s">
        <v>19</v>
      </c>
      <c r="C4007" t="s">
        <v>40</v>
      </c>
      <c r="D4007" t="s">
        <v>1081</v>
      </c>
      <c r="E4007" t="s">
        <v>8</v>
      </c>
      <c r="F4007" s="7">
        <v>136</v>
      </c>
      <c r="G4007" s="7">
        <v>2082329.7344180001</v>
      </c>
      <c r="H4007" s="7">
        <v>144</v>
      </c>
      <c r="I4007" s="7">
        <v>2248705.3376000002</v>
      </c>
      <c r="J4007" s="7">
        <v>137</v>
      </c>
      <c r="K4007" s="7">
        <v>2280374.7383079999</v>
      </c>
      <c r="L4007" s="6">
        <v>-5.5555555555555601E-2</v>
      </c>
      <c r="M4007" s="6">
        <v>-7.3987285216999404E-2</v>
      </c>
      <c r="N4007" s="6">
        <v>-7.2992700729926901E-3</v>
      </c>
      <c r="O4007" s="6">
        <v>-8.6847569639780395E-2</v>
      </c>
    </row>
    <row r="4008" spans="2:15" x14ac:dyDescent="0.25">
      <c r="B4008" t="s">
        <v>19</v>
      </c>
      <c r="C4008" t="s">
        <v>40</v>
      </c>
      <c r="D4008" t="s">
        <v>1083</v>
      </c>
      <c r="E4008" t="s">
        <v>22</v>
      </c>
      <c r="F4008" s="7">
        <v>148</v>
      </c>
      <c r="G4008" s="7">
        <v>2305009.0839359998</v>
      </c>
      <c r="H4008" s="7">
        <v>164</v>
      </c>
      <c r="I4008" s="7">
        <v>2828173.7792019998</v>
      </c>
      <c r="J4008" s="7">
        <v>130</v>
      </c>
      <c r="K4008" s="7">
        <v>1747370.4426</v>
      </c>
      <c r="L4008" s="6">
        <v>-9.7560975609756101E-2</v>
      </c>
      <c r="M4008" s="6">
        <v>-0.184983221014664</v>
      </c>
      <c r="N4008" s="6">
        <v>0.138461538461538</v>
      </c>
      <c r="O4008" s="6">
        <v>0.31913017854775</v>
      </c>
    </row>
    <row r="4009" spans="2:15" x14ac:dyDescent="0.25">
      <c r="B4009" t="s">
        <v>19</v>
      </c>
      <c r="C4009" t="s">
        <v>40</v>
      </c>
      <c r="D4009" t="s">
        <v>1084</v>
      </c>
      <c r="E4009" t="s">
        <v>22</v>
      </c>
      <c r="F4009" s="7">
        <v>327</v>
      </c>
      <c r="G4009" s="7">
        <v>4742536.2752280002</v>
      </c>
      <c r="H4009" s="7">
        <v>391</v>
      </c>
      <c r="I4009" s="7">
        <v>5992390.81568</v>
      </c>
      <c r="J4009" s="7">
        <v>313</v>
      </c>
      <c r="K4009" s="7">
        <v>5136918.426</v>
      </c>
      <c r="L4009" s="6">
        <v>-0.163682864450128</v>
      </c>
      <c r="M4009" s="6">
        <v>-0.208573602573044</v>
      </c>
      <c r="N4009" s="6">
        <v>4.4728434504792199E-2</v>
      </c>
      <c r="O4009" s="6">
        <v>-7.6774073104971599E-2</v>
      </c>
    </row>
    <row r="4010" spans="2:15" x14ac:dyDescent="0.25">
      <c r="B4010" t="s">
        <v>19</v>
      </c>
      <c r="C4010" t="s">
        <v>40</v>
      </c>
      <c r="D4010" t="s">
        <v>1085</v>
      </c>
      <c r="E4010" t="s">
        <v>17</v>
      </c>
      <c r="F4010" s="7">
        <v>171</v>
      </c>
      <c r="G4010" s="7">
        <v>1873422.70728</v>
      </c>
      <c r="H4010" s="7">
        <v>190</v>
      </c>
      <c r="I4010" s="7">
        <v>2097155.0686400002</v>
      </c>
      <c r="J4010" s="7">
        <v>182</v>
      </c>
      <c r="K4010" s="7">
        <v>2028095.5795199999</v>
      </c>
      <c r="L4010" s="6">
        <v>-0.1</v>
      </c>
      <c r="M4010" s="6">
        <v>-0.106683747284883</v>
      </c>
      <c r="N4010" s="6">
        <v>-6.0439560439560398E-2</v>
      </c>
      <c r="O4010" s="6">
        <v>-7.6265080305834093E-2</v>
      </c>
    </row>
    <row r="4011" spans="2:15" x14ac:dyDescent="0.25">
      <c r="B4011" t="s">
        <v>19</v>
      </c>
      <c r="C4011" t="s">
        <v>40</v>
      </c>
      <c r="D4011" t="s">
        <v>1087</v>
      </c>
      <c r="E4011" t="s">
        <v>8</v>
      </c>
      <c r="F4011" s="7">
        <v>80</v>
      </c>
      <c r="G4011" s="7">
        <v>794635.62736000004</v>
      </c>
      <c r="H4011" s="7">
        <v>108</v>
      </c>
      <c r="I4011" s="7">
        <v>1511938.340352</v>
      </c>
      <c r="J4011" s="7">
        <v>57</v>
      </c>
      <c r="K4011" s="7">
        <v>636673.81529599999</v>
      </c>
      <c r="L4011" s="6">
        <v>-0.25925925925925902</v>
      </c>
      <c r="M4011" s="6">
        <v>-0.47442590339034701</v>
      </c>
      <c r="N4011" s="6">
        <v>0.40350877192982398</v>
      </c>
      <c r="O4011" s="6">
        <v>0.24810477244232401</v>
      </c>
    </row>
    <row r="4012" spans="2:15" x14ac:dyDescent="0.25">
      <c r="B4012" t="s">
        <v>19</v>
      </c>
      <c r="C4012" t="s">
        <v>40</v>
      </c>
      <c r="D4012" t="s">
        <v>1088</v>
      </c>
      <c r="E4012" t="s">
        <v>8</v>
      </c>
      <c r="F4012" s="7">
        <v>76</v>
      </c>
      <c r="G4012" s="7">
        <v>1131885.85546</v>
      </c>
      <c r="H4012" s="7">
        <v>68</v>
      </c>
      <c r="I4012" s="7">
        <v>961179.34814000002</v>
      </c>
      <c r="J4012" s="7">
        <v>80</v>
      </c>
      <c r="K4012" s="7">
        <v>1293461.27409</v>
      </c>
      <c r="L4012" s="6">
        <v>0.11764705882352899</v>
      </c>
      <c r="M4012" s="6">
        <v>0.17760109770391799</v>
      </c>
      <c r="N4012" s="6">
        <v>-0.05</v>
      </c>
      <c r="O4012" s="6">
        <v>-0.124917090187856</v>
      </c>
    </row>
    <row r="4013" spans="2:15" x14ac:dyDescent="0.25">
      <c r="B4013" t="s">
        <v>19</v>
      </c>
      <c r="C4013" t="s">
        <v>40</v>
      </c>
      <c r="D4013" t="s">
        <v>1089</v>
      </c>
      <c r="E4013" t="s">
        <v>8</v>
      </c>
      <c r="F4013" s="7">
        <v>101</v>
      </c>
      <c r="G4013" s="7">
        <v>1619661.3373199999</v>
      </c>
      <c r="H4013" s="7">
        <v>117</v>
      </c>
      <c r="I4013" s="7">
        <v>1935984.6636399999</v>
      </c>
      <c r="J4013" s="7">
        <v>130</v>
      </c>
      <c r="K4013" s="7">
        <v>1882491.200528</v>
      </c>
      <c r="L4013" s="6">
        <v>-0.13675213675213699</v>
      </c>
      <c r="M4013" s="6">
        <v>-0.16339144222622901</v>
      </c>
      <c r="N4013" s="6">
        <v>-0.22307692307692301</v>
      </c>
      <c r="O4013" s="6">
        <v>-0.13961810983991901</v>
      </c>
    </row>
    <row r="4014" spans="2:15" x14ac:dyDescent="0.25">
      <c r="B4014" t="s">
        <v>19</v>
      </c>
      <c r="C4014" t="s">
        <v>40</v>
      </c>
      <c r="D4014" t="s">
        <v>1090</v>
      </c>
      <c r="E4014" t="s">
        <v>8</v>
      </c>
      <c r="F4014" s="7"/>
      <c r="G4014" s="7"/>
      <c r="H4014" s="7" t="s">
        <v>71</v>
      </c>
      <c r="I4014" s="7">
        <v>6787.2255999999998</v>
      </c>
      <c r="J4014" s="7"/>
      <c r="K4014" s="7"/>
      <c r="L4014" s="6" t="s">
        <v>72</v>
      </c>
      <c r="M4014" s="6"/>
      <c r="N4014" s="6"/>
      <c r="O4014" s="6"/>
    </row>
    <row r="4015" spans="2:15" x14ac:dyDescent="0.25">
      <c r="B4015" t="s">
        <v>19</v>
      </c>
      <c r="C4015" t="s">
        <v>40</v>
      </c>
      <c r="D4015" t="s">
        <v>1091</v>
      </c>
      <c r="E4015" t="s">
        <v>8</v>
      </c>
      <c r="F4015" s="7" t="s">
        <v>71</v>
      </c>
      <c r="G4015" s="7">
        <v>8096.8864000000003</v>
      </c>
      <c r="H4015" s="7" t="s">
        <v>71</v>
      </c>
      <c r="I4015" s="7">
        <v>15161.8472</v>
      </c>
      <c r="J4015" s="7" t="s">
        <v>71</v>
      </c>
      <c r="K4015" s="7">
        <v>20878.0416</v>
      </c>
      <c r="L4015" s="6" t="s">
        <v>72</v>
      </c>
      <c r="M4015" s="6">
        <v>-0.46596966100542198</v>
      </c>
      <c r="N4015" s="6" t="s">
        <v>72</v>
      </c>
      <c r="O4015" s="6">
        <v>-0.61218170961015805</v>
      </c>
    </row>
    <row r="4016" spans="2:15" x14ac:dyDescent="0.25">
      <c r="B4016" t="s">
        <v>19</v>
      </c>
      <c r="C4016" t="s">
        <v>40</v>
      </c>
      <c r="D4016" t="s">
        <v>1092</v>
      </c>
      <c r="E4016" t="s">
        <v>8</v>
      </c>
      <c r="F4016" s="7">
        <v>40</v>
      </c>
      <c r="G4016" s="7">
        <v>606944.43088</v>
      </c>
      <c r="H4016" s="7">
        <v>55</v>
      </c>
      <c r="I4016" s="7">
        <v>743128.37520000001</v>
      </c>
      <c r="J4016" s="7">
        <v>62</v>
      </c>
      <c r="K4016" s="7">
        <v>740904.05688000005</v>
      </c>
      <c r="L4016" s="6">
        <v>-0.27272727272727298</v>
      </c>
      <c r="M4016" s="6">
        <v>-0.18325762932057099</v>
      </c>
      <c r="N4016" s="6">
        <v>-0.35483870967741898</v>
      </c>
      <c r="O4016" s="6">
        <v>-0.18080563165508001</v>
      </c>
    </row>
    <row r="4017" spans="2:15" x14ac:dyDescent="0.25">
      <c r="B4017" t="s">
        <v>19</v>
      </c>
      <c r="C4017" t="s">
        <v>40</v>
      </c>
      <c r="D4017" t="s">
        <v>1093</v>
      </c>
      <c r="E4017" t="s">
        <v>8</v>
      </c>
      <c r="F4017" s="7">
        <v>45</v>
      </c>
      <c r="G4017" s="7">
        <v>517954.73839999997</v>
      </c>
      <c r="H4017" s="7">
        <v>51</v>
      </c>
      <c r="I4017" s="7">
        <v>554360.36239999998</v>
      </c>
      <c r="J4017" s="7">
        <v>34</v>
      </c>
      <c r="K4017" s="7">
        <v>342220.80786</v>
      </c>
      <c r="L4017" s="6">
        <v>-0.11764705882352899</v>
      </c>
      <c r="M4017" s="6">
        <v>-6.5671405225273705E-2</v>
      </c>
      <c r="N4017" s="6">
        <v>0.32352941176470601</v>
      </c>
      <c r="O4017" s="6">
        <v>0.51351036086587498</v>
      </c>
    </row>
    <row r="4018" spans="2:15" x14ac:dyDescent="0.25">
      <c r="B4018" t="s">
        <v>19</v>
      </c>
      <c r="C4018" t="s">
        <v>40</v>
      </c>
      <c r="D4018" t="s">
        <v>1094</v>
      </c>
      <c r="E4018" t="s">
        <v>31</v>
      </c>
      <c r="F4018" s="7"/>
      <c r="G4018" s="7"/>
      <c r="H4018" s="7" t="s">
        <v>71</v>
      </c>
      <c r="I4018" s="7">
        <v>6408.38</v>
      </c>
      <c r="J4018" s="7" t="s">
        <v>71</v>
      </c>
      <c r="K4018" s="7">
        <v>6199.41</v>
      </c>
      <c r="L4018" s="6" t="s">
        <v>72</v>
      </c>
      <c r="M4018" s="6"/>
      <c r="N4018" s="6" t="s">
        <v>72</v>
      </c>
      <c r="O4018" s="6"/>
    </row>
    <row r="4019" spans="2:15" x14ac:dyDescent="0.25">
      <c r="B4019" t="s">
        <v>19</v>
      </c>
      <c r="C4019" t="s">
        <v>40</v>
      </c>
      <c r="D4019" t="s">
        <v>1095</v>
      </c>
      <c r="E4019" t="s">
        <v>8</v>
      </c>
      <c r="F4019" s="7">
        <v>142</v>
      </c>
      <c r="G4019" s="7">
        <v>1298836.6037999999</v>
      </c>
      <c r="H4019" s="7">
        <v>153</v>
      </c>
      <c r="I4019" s="7">
        <v>1439113.3855999999</v>
      </c>
      <c r="J4019" s="7">
        <v>105</v>
      </c>
      <c r="K4019" s="7">
        <v>1160509.9194</v>
      </c>
      <c r="L4019" s="6">
        <v>-7.1895424836601302E-2</v>
      </c>
      <c r="M4019" s="6">
        <v>-9.7474447255950794E-2</v>
      </c>
      <c r="N4019" s="6">
        <v>0.35238095238095202</v>
      </c>
      <c r="O4019" s="6">
        <v>0.119194745419769</v>
      </c>
    </row>
    <row r="4020" spans="2:15" x14ac:dyDescent="0.25">
      <c r="B4020" t="s">
        <v>19</v>
      </c>
      <c r="C4020" t="s">
        <v>40</v>
      </c>
      <c r="D4020" t="s">
        <v>1566</v>
      </c>
      <c r="E4020" t="s">
        <v>31</v>
      </c>
      <c r="F4020" s="7">
        <v>12</v>
      </c>
      <c r="G4020" s="7">
        <v>164162.25</v>
      </c>
      <c r="H4020" s="7">
        <v>17</v>
      </c>
      <c r="I4020" s="7">
        <v>148499.4</v>
      </c>
      <c r="J4020" s="7">
        <v>13</v>
      </c>
      <c r="K4020" s="7">
        <v>177940.59</v>
      </c>
      <c r="L4020" s="6">
        <v>-0.29411764705882298</v>
      </c>
      <c r="M4020" s="6">
        <v>0.105474163531974</v>
      </c>
      <c r="N4020" s="6">
        <v>-7.69230769230769E-2</v>
      </c>
      <c r="O4020" s="6">
        <v>-7.7432248594882194E-2</v>
      </c>
    </row>
    <row r="4021" spans="2:15" x14ac:dyDescent="0.25">
      <c r="B4021" t="s">
        <v>19</v>
      </c>
      <c r="C4021" t="s">
        <v>41</v>
      </c>
      <c r="D4021" t="s">
        <v>1096</v>
      </c>
      <c r="E4021" t="s">
        <v>22</v>
      </c>
      <c r="F4021" s="7" t="s">
        <v>71</v>
      </c>
      <c r="G4021" s="7">
        <v>21760.639999999999</v>
      </c>
      <c r="H4021" s="7">
        <v>6</v>
      </c>
      <c r="I4021" s="7">
        <v>46735.16</v>
      </c>
      <c r="J4021" s="7" t="s">
        <v>71</v>
      </c>
      <c r="K4021" s="7">
        <v>4401.54</v>
      </c>
      <c r="L4021" s="6" t="s">
        <v>72</v>
      </c>
      <c r="M4021" s="6">
        <v>-0.53438396273811795</v>
      </c>
      <c r="N4021" s="6" t="s">
        <v>72</v>
      </c>
      <c r="O4021" s="6">
        <v>3.9438696456240301</v>
      </c>
    </row>
    <row r="4022" spans="2:15" x14ac:dyDescent="0.25">
      <c r="B4022" t="s">
        <v>19</v>
      </c>
      <c r="C4022" t="s">
        <v>41</v>
      </c>
      <c r="D4022" t="s">
        <v>1383</v>
      </c>
      <c r="E4022" t="s">
        <v>31</v>
      </c>
      <c r="F4022" s="7">
        <v>58</v>
      </c>
      <c r="G4022" s="7">
        <v>260133.82</v>
      </c>
      <c r="H4022" s="7">
        <v>49</v>
      </c>
      <c r="I4022" s="7">
        <v>213309.56</v>
      </c>
      <c r="J4022" s="7">
        <v>39</v>
      </c>
      <c r="K4022" s="7">
        <v>182054.5</v>
      </c>
      <c r="L4022" s="6">
        <v>0.183673469387755</v>
      </c>
      <c r="M4022" s="6">
        <v>0.21951318075008</v>
      </c>
      <c r="N4022" s="6">
        <v>0.487179487179487</v>
      </c>
      <c r="O4022" s="6">
        <v>0.42887882474753403</v>
      </c>
    </row>
    <row r="4023" spans="2:15" x14ac:dyDescent="0.25">
      <c r="B4023" t="s">
        <v>19</v>
      </c>
      <c r="C4023" t="s">
        <v>41</v>
      </c>
      <c r="D4023" t="s">
        <v>1097</v>
      </c>
      <c r="E4023" t="s">
        <v>17</v>
      </c>
      <c r="F4023" s="7">
        <v>300</v>
      </c>
      <c r="G4023" s="7">
        <v>4127541.0194740002</v>
      </c>
      <c r="H4023" s="7">
        <v>365</v>
      </c>
      <c r="I4023" s="7">
        <v>5004069.7843960002</v>
      </c>
      <c r="J4023" s="7">
        <v>369</v>
      </c>
      <c r="K4023" s="7">
        <v>4968033.3337939996</v>
      </c>
      <c r="L4023" s="6">
        <v>-0.17808219178082199</v>
      </c>
      <c r="M4023" s="6">
        <v>-0.17516317771091999</v>
      </c>
      <c r="N4023" s="6">
        <v>-0.18699186991869901</v>
      </c>
      <c r="O4023" s="6">
        <v>-0.16918008754142799</v>
      </c>
    </row>
    <row r="4024" spans="2:15" x14ac:dyDescent="0.25">
      <c r="B4024" t="s">
        <v>19</v>
      </c>
      <c r="C4024" t="s">
        <v>41</v>
      </c>
      <c r="D4024" t="s">
        <v>1098</v>
      </c>
      <c r="E4024" t="s">
        <v>8</v>
      </c>
      <c r="F4024" s="7">
        <v>112</v>
      </c>
      <c r="G4024" s="7">
        <v>1531723.1723199999</v>
      </c>
      <c r="H4024" s="7">
        <v>130</v>
      </c>
      <c r="I4024" s="7">
        <v>2083495.79232</v>
      </c>
      <c r="J4024" s="7">
        <v>98</v>
      </c>
      <c r="K4024" s="7">
        <v>1300787.19936</v>
      </c>
      <c r="L4024" s="6">
        <v>-0.138461538461538</v>
      </c>
      <c r="M4024" s="6">
        <v>-0.26483020605748098</v>
      </c>
      <c r="N4024" s="6">
        <v>0.14285714285714299</v>
      </c>
      <c r="O4024" s="6">
        <v>0.17753555160569101</v>
      </c>
    </row>
    <row r="4025" spans="2:15" x14ac:dyDescent="0.25">
      <c r="B4025" t="s">
        <v>19</v>
      </c>
      <c r="C4025" t="s">
        <v>41</v>
      </c>
      <c r="D4025" t="s">
        <v>1567</v>
      </c>
      <c r="E4025" t="s">
        <v>31</v>
      </c>
      <c r="F4025" s="7">
        <v>29</v>
      </c>
      <c r="G4025" s="7">
        <v>83582.52</v>
      </c>
      <c r="H4025" s="7">
        <v>32</v>
      </c>
      <c r="I4025" s="7">
        <v>93303.49</v>
      </c>
      <c r="J4025" s="7">
        <v>33</v>
      </c>
      <c r="K4025" s="7">
        <v>88000</v>
      </c>
      <c r="L4025" s="6">
        <v>-9.375E-2</v>
      </c>
      <c r="M4025" s="6">
        <v>-0.104186563653728</v>
      </c>
      <c r="N4025" s="6">
        <v>-0.12121212121212099</v>
      </c>
      <c r="O4025" s="6">
        <v>-5.0198636363636299E-2</v>
      </c>
    </row>
    <row r="4026" spans="2:15" x14ac:dyDescent="0.25">
      <c r="B4026" t="s">
        <v>19</v>
      </c>
      <c r="C4026" t="s">
        <v>41</v>
      </c>
      <c r="D4026" t="s">
        <v>1099</v>
      </c>
      <c r="E4026" t="s">
        <v>22</v>
      </c>
      <c r="F4026" s="7">
        <v>388</v>
      </c>
      <c r="G4026" s="7">
        <v>4237426.420225</v>
      </c>
      <c r="H4026" s="7">
        <v>422</v>
      </c>
      <c r="I4026" s="7">
        <v>4742837.4428580003</v>
      </c>
      <c r="J4026" s="7">
        <v>303</v>
      </c>
      <c r="K4026" s="7">
        <v>3407869.8290789998</v>
      </c>
      <c r="L4026" s="6">
        <v>-8.0568720379147002E-2</v>
      </c>
      <c r="M4026" s="6">
        <v>-0.106563007634612</v>
      </c>
      <c r="N4026" s="6">
        <v>0.28052805280527998</v>
      </c>
      <c r="O4026" s="6">
        <v>0.243423790447475</v>
      </c>
    </row>
    <row r="4027" spans="2:15" x14ac:dyDescent="0.25">
      <c r="B4027" t="s">
        <v>19</v>
      </c>
      <c r="C4027" t="s">
        <v>41</v>
      </c>
      <c r="D4027" t="s">
        <v>1387</v>
      </c>
      <c r="E4027" t="s">
        <v>31</v>
      </c>
      <c r="F4027" s="7">
        <v>90</v>
      </c>
      <c r="G4027" s="7">
        <v>389596.2</v>
      </c>
      <c r="H4027" s="7">
        <v>90</v>
      </c>
      <c r="I4027" s="7">
        <v>384165.6</v>
      </c>
      <c r="J4027" s="7">
        <v>80</v>
      </c>
      <c r="K4027" s="7">
        <v>287968.5</v>
      </c>
      <c r="L4027" s="6">
        <v>0</v>
      </c>
      <c r="M4027" s="6">
        <v>1.41360913106223E-2</v>
      </c>
      <c r="N4027" s="6">
        <v>0.125</v>
      </c>
      <c r="O4027" s="6">
        <v>0.35291255814438</v>
      </c>
    </row>
    <row r="4028" spans="2:15" x14ac:dyDescent="0.25">
      <c r="B4028" t="s">
        <v>19</v>
      </c>
      <c r="C4028" t="s">
        <v>41</v>
      </c>
      <c r="D4028" t="s">
        <v>1100</v>
      </c>
      <c r="E4028" t="s">
        <v>22</v>
      </c>
      <c r="F4028" s="7">
        <v>38</v>
      </c>
      <c r="G4028" s="7">
        <v>386533.55440000002</v>
      </c>
      <c r="H4028" s="7">
        <v>59</v>
      </c>
      <c r="I4028" s="7">
        <v>607171.76040000003</v>
      </c>
      <c r="J4028" s="7">
        <v>38</v>
      </c>
      <c r="K4028" s="7">
        <v>376123.62959999999</v>
      </c>
      <c r="L4028" s="6">
        <v>-0.355932203389831</v>
      </c>
      <c r="M4028" s="6">
        <v>-0.36338680483862601</v>
      </c>
      <c r="N4028" s="6">
        <v>0</v>
      </c>
      <c r="O4028" s="6">
        <v>2.7676869999023499E-2</v>
      </c>
    </row>
    <row r="4029" spans="2:15" x14ac:dyDescent="0.25">
      <c r="B4029" t="s">
        <v>19</v>
      </c>
      <c r="C4029" t="s">
        <v>41</v>
      </c>
      <c r="D4029" t="s">
        <v>1101</v>
      </c>
      <c r="E4029" t="s">
        <v>8</v>
      </c>
      <c r="F4029" s="7">
        <v>65</v>
      </c>
      <c r="G4029" s="7">
        <v>544192.16963999998</v>
      </c>
      <c r="H4029" s="7">
        <v>64</v>
      </c>
      <c r="I4029" s="7">
        <v>575996.35187999997</v>
      </c>
      <c r="J4029" s="7">
        <v>66</v>
      </c>
      <c r="K4029" s="7">
        <v>482605.15928999998</v>
      </c>
      <c r="L4029" s="6">
        <v>1.5625E-2</v>
      </c>
      <c r="M4029" s="6">
        <v>-5.5215943879147897E-2</v>
      </c>
      <c r="N4029" s="6">
        <v>-1.51515151515151E-2</v>
      </c>
      <c r="O4029" s="6">
        <v>0.127613659250153</v>
      </c>
    </row>
    <row r="4030" spans="2:15" x14ac:dyDescent="0.25">
      <c r="B4030" t="s">
        <v>19</v>
      </c>
      <c r="C4030" t="s">
        <v>41</v>
      </c>
      <c r="D4030" t="s">
        <v>1102</v>
      </c>
      <c r="E4030" t="s">
        <v>8</v>
      </c>
      <c r="F4030" s="7">
        <v>122</v>
      </c>
      <c r="G4030" s="7">
        <v>878957.33024000004</v>
      </c>
      <c r="H4030" s="7">
        <v>147</v>
      </c>
      <c r="I4030" s="7">
        <v>1171355.7142399999</v>
      </c>
      <c r="J4030" s="7">
        <v>120</v>
      </c>
      <c r="K4030" s="7">
        <v>788817.29327999998</v>
      </c>
      <c r="L4030" s="6">
        <v>-0.17006802721088399</v>
      </c>
      <c r="M4030" s="6">
        <v>-0.24962390198413301</v>
      </c>
      <c r="N4030" s="6">
        <v>1.6666666666666601E-2</v>
      </c>
      <c r="O4030" s="6">
        <v>0.11427238947207501</v>
      </c>
    </row>
    <row r="4031" spans="2:15" x14ac:dyDescent="0.25">
      <c r="B4031" t="s">
        <v>19</v>
      </c>
      <c r="C4031" t="s">
        <v>41</v>
      </c>
      <c r="D4031" t="s">
        <v>870</v>
      </c>
      <c r="E4031" t="s">
        <v>8</v>
      </c>
      <c r="F4031" s="7">
        <v>87</v>
      </c>
      <c r="G4031" s="7">
        <v>758798.97161600005</v>
      </c>
      <c r="H4031" s="7">
        <v>83</v>
      </c>
      <c r="I4031" s="7">
        <v>807704.13436000003</v>
      </c>
      <c r="J4031" s="7">
        <v>83</v>
      </c>
      <c r="K4031" s="7">
        <v>741030.16665599996</v>
      </c>
      <c r="L4031" s="6">
        <v>4.8192771084337303E-2</v>
      </c>
      <c r="M4031" s="6">
        <v>-6.05483625297411E-2</v>
      </c>
      <c r="N4031" s="6">
        <v>4.8192771084337303E-2</v>
      </c>
      <c r="O4031" s="6">
        <v>2.3978517690020899E-2</v>
      </c>
    </row>
    <row r="4032" spans="2:15" x14ac:dyDescent="0.25">
      <c r="B4032" t="s">
        <v>19</v>
      </c>
      <c r="C4032" t="s">
        <v>41</v>
      </c>
      <c r="D4032" t="s">
        <v>1103</v>
      </c>
      <c r="E4032" t="s">
        <v>8</v>
      </c>
      <c r="F4032" s="7">
        <v>56</v>
      </c>
      <c r="G4032" s="7">
        <v>462921.23071999999</v>
      </c>
      <c r="H4032" s="7">
        <v>47</v>
      </c>
      <c r="I4032" s="7">
        <v>385065.89538</v>
      </c>
      <c r="J4032" s="7">
        <v>46</v>
      </c>
      <c r="K4032" s="7">
        <v>404377.47285000002</v>
      </c>
      <c r="L4032" s="6">
        <v>0.19148936170212799</v>
      </c>
      <c r="M4032" s="6">
        <v>0.20218704453991901</v>
      </c>
      <c r="N4032" s="6">
        <v>0.217391304347826</v>
      </c>
      <c r="O4032" s="6">
        <v>0.14477502284534099</v>
      </c>
    </row>
    <row r="4033" spans="2:15" x14ac:dyDescent="0.25">
      <c r="B4033" t="s">
        <v>19</v>
      </c>
      <c r="C4033" t="s">
        <v>41</v>
      </c>
      <c r="D4033" t="s">
        <v>1104</v>
      </c>
      <c r="E4033" t="s">
        <v>15</v>
      </c>
      <c r="F4033" s="7"/>
      <c r="G4033" s="7"/>
      <c r="H4033" s="7"/>
      <c r="I4033" s="7"/>
      <c r="J4033" s="7">
        <v>57</v>
      </c>
      <c r="K4033" s="7">
        <v>349943.22587999998</v>
      </c>
      <c r="L4033" s="6"/>
      <c r="M4033" s="6"/>
      <c r="N4033" s="6"/>
      <c r="O4033" s="6"/>
    </row>
    <row r="4034" spans="2:15" x14ac:dyDescent="0.25">
      <c r="B4034" t="s">
        <v>19</v>
      </c>
      <c r="C4034" t="s">
        <v>41</v>
      </c>
      <c r="D4034" t="s">
        <v>1105</v>
      </c>
      <c r="E4034" t="s">
        <v>15</v>
      </c>
      <c r="F4034" s="7">
        <v>75</v>
      </c>
      <c r="G4034" s="7">
        <v>895400.47206399997</v>
      </c>
      <c r="H4034" s="7">
        <v>97</v>
      </c>
      <c r="I4034" s="7">
        <v>1126410.3459999999</v>
      </c>
      <c r="J4034" s="7">
        <v>69</v>
      </c>
      <c r="K4034" s="7">
        <v>935456.14756800001</v>
      </c>
      <c r="L4034" s="6">
        <v>-0.22680412371134001</v>
      </c>
      <c r="M4034" s="6">
        <v>-0.205085007214591</v>
      </c>
      <c r="N4034" s="6">
        <v>8.6956521739130405E-2</v>
      </c>
      <c r="O4034" s="6">
        <v>-4.2819404851993197E-2</v>
      </c>
    </row>
    <row r="4035" spans="2:15" x14ac:dyDescent="0.25">
      <c r="B4035" t="s">
        <v>19</v>
      </c>
      <c r="C4035" t="s">
        <v>41</v>
      </c>
      <c r="D4035" t="s">
        <v>1106</v>
      </c>
      <c r="E4035" t="s">
        <v>17</v>
      </c>
      <c r="F4035" s="7">
        <v>597</v>
      </c>
      <c r="G4035" s="7">
        <v>8578655.1268259995</v>
      </c>
      <c r="H4035" s="7">
        <v>626</v>
      </c>
      <c r="I4035" s="7">
        <v>8910524.0979869999</v>
      </c>
      <c r="J4035" s="7">
        <v>566</v>
      </c>
      <c r="K4035" s="7">
        <v>7293038.8486219998</v>
      </c>
      <c r="L4035" s="6">
        <v>-4.6325878594249199E-2</v>
      </c>
      <c r="M4035" s="6">
        <v>-3.7244607333027001E-2</v>
      </c>
      <c r="N4035" s="6">
        <v>5.47703180212014E-2</v>
      </c>
      <c r="O4035" s="6">
        <v>0.17627991635433499</v>
      </c>
    </row>
    <row r="4036" spans="2:15" x14ac:dyDescent="0.25">
      <c r="B4036" t="s">
        <v>19</v>
      </c>
      <c r="C4036" t="s">
        <v>41</v>
      </c>
      <c r="D4036" t="s">
        <v>1107</v>
      </c>
      <c r="E4036" t="s">
        <v>15</v>
      </c>
      <c r="F4036" s="7">
        <v>103</v>
      </c>
      <c r="G4036" s="7">
        <v>1708608.0952320001</v>
      </c>
      <c r="H4036" s="7">
        <v>120</v>
      </c>
      <c r="I4036" s="7">
        <v>1965935.428208</v>
      </c>
      <c r="J4036" s="7">
        <v>118</v>
      </c>
      <c r="K4036" s="7">
        <v>1891082.409678</v>
      </c>
      <c r="L4036" s="6">
        <v>-0.141666666666667</v>
      </c>
      <c r="M4036" s="6">
        <v>-0.130893074759104</v>
      </c>
      <c r="N4036" s="6">
        <v>-0.12711864406779699</v>
      </c>
      <c r="O4036" s="6">
        <v>-9.6491995014152093E-2</v>
      </c>
    </row>
    <row r="4037" spans="2:15" x14ac:dyDescent="0.25">
      <c r="B4037" t="s">
        <v>19</v>
      </c>
      <c r="C4037" t="s">
        <v>41</v>
      </c>
      <c r="D4037" t="s">
        <v>1108</v>
      </c>
      <c r="E4037" t="s">
        <v>22</v>
      </c>
      <c r="F4037" s="7">
        <v>48</v>
      </c>
      <c r="G4037" s="7">
        <v>442450.96679999999</v>
      </c>
      <c r="H4037" s="7">
        <v>54</v>
      </c>
      <c r="I4037" s="7">
        <v>490281.04639999999</v>
      </c>
      <c r="J4037" s="7">
        <v>44</v>
      </c>
      <c r="K4037" s="7">
        <v>510439.07699999999</v>
      </c>
      <c r="L4037" s="6">
        <v>-0.11111111111111099</v>
      </c>
      <c r="M4037" s="6">
        <v>-9.7556452469870505E-2</v>
      </c>
      <c r="N4037" s="6">
        <v>9.0909090909090801E-2</v>
      </c>
      <c r="O4037" s="6">
        <v>-0.13319534742438999</v>
      </c>
    </row>
    <row r="4038" spans="2:15" x14ac:dyDescent="0.25">
      <c r="B4038" t="s">
        <v>19</v>
      </c>
      <c r="C4038" t="s">
        <v>41</v>
      </c>
      <c r="D4038" t="s">
        <v>1109</v>
      </c>
      <c r="E4038" t="s">
        <v>17</v>
      </c>
      <c r="F4038" s="7">
        <v>158</v>
      </c>
      <c r="G4038" s="7">
        <v>2387644.3900839998</v>
      </c>
      <c r="H4038" s="7">
        <v>169</v>
      </c>
      <c r="I4038" s="7">
        <v>2774652.5779800001</v>
      </c>
      <c r="J4038" s="7">
        <v>172</v>
      </c>
      <c r="K4038" s="7">
        <v>2608014.6576</v>
      </c>
      <c r="L4038" s="6">
        <v>-6.5088757396449703E-2</v>
      </c>
      <c r="M4038" s="6">
        <v>-0.139479872531555</v>
      </c>
      <c r="N4038" s="6">
        <v>-8.1395348837209294E-2</v>
      </c>
      <c r="O4038" s="6">
        <v>-8.4497327065942804E-2</v>
      </c>
    </row>
    <row r="4039" spans="2:15" x14ac:dyDescent="0.25">
      <c r="B4039" t="s">
        <v>19</v>
      </c>
      <c r="C4039" t="s">
        <v>41</v>
      </c>
      <c r="D4039" t="s">
        <v>1110</v>
      </c>
      <c r="E4039" t="s">
        <v>8</v>
      </c>
      <c r="F4039" s="7">
        <v>120</v>
      </c>
      <c r="G4039" s="7">
        <v>1239356.809472</v>
      </c>
      <c r="H4039" s="7">
        <v>107</v>
      </c>
      <c r="I4039" s="7">
        <v>1240155.228136</v>
      </c>
      <c r="J4039" s="7">
        <v>110</v>
      </c>
      <c r="K4039" s="7">
        <v>1006650.086976</v>
      </c>
      <c r="L4039" s="6">
        <v>0.121495327102804</v>
      </c>
      <c r="M4039" s="6">
        <v>-6.4380542522890505E-4</v>
      </c>
      <c r="N4039" s="6">
        <v>9.0909090909090801E-2</v>
      </c>
      <c r="O4039" s="6">
        <v>0.231169425708844</v>
      </c>
    </row>
    <row r="4040" spans="2:15" x14ac:dyDescent="0.25">
      <c r="B4040" t="s">
        <v>19</v>
      </c>
      <c r="C4040" t="s">
        <v>41</v>
      </c>
      <c r="D4040" t="s">
        <v>1111</v>
      </c>
      <c r="E4040" t="s">
        <v>8</v>
      </c>
      <c r="F4040" s="7"/>
      <c r="G4040" s="7"/>
      <c r="H4040" s="7" t="s">
        <v>71</v>
      </c>
      <c r="I4040" s="7">
        <v>7676.8451999999997</v>
      </c>
      <c r="J4040" s="7"/>
      <c r="K4040" s="7"/>
      <c r="L4040" s="6" t="s">
        <v>72</v>
      </c>
      <c r="M4040" s="6"/>
      <c r="N4040" s="6"/>
      <c r="O4040" s="6"/>
    </row>
    <row r="4041" spans="2:15" x14ac:dyDescent="0.25">
      <c r="B4041" t="s">
        <v>19</v>
      </c>
      <c r="C4041" t="s">
        <v>41</v>
      </c>
      <c r="D4041" t="s">
        <v>1112</v>
      </c>
      <c r="E4041" t="s">
        <v>22</v>
      </c>
      <c r="F4041" s="7">
        <v>155</v>
      </c>
      <c r="G4041" s="7">
        <v>2214528.647992</v>
      </c>
      <c r="H4041" s="7">
        <v>165</v>
      </c>
      <c r="I4041" s="7">
        <v>2203237.4854799998</v>
      </c>
      <c r="J4041" s="7">
        <v>128</v>
      </c>
      <c r="K4041" s="7">
        <v>1641290.059008</v>
      </c>
      <c r="L4041" s="6">
        <v>-6.0606060606060601E-2</v>
      </c>
      <c r="M4041" s="6">
        <v>5.12480501371848E-3</v>
      </c>
      <c r="N4041" s="6">
        <v>0.2109375</v>
      </c>
      <c r="O4041" s="6">
        <v>0.349260988840977</v>
      </c>
    </row>
    <row r="4042" spans="2:15" x14ac:dyDescent="0.25">
      <c r="B4042" t="s">
        <v>19</v>
      </c>
      <c r="C4042" t="s">
        <v>41</v>
      </c>
      <c r="D4042" t="s">
        <v>1113</v>
      </c>
      <c r="E4042" t="s">
        <v>15</v>
      </c>
      <c r="F4042" s="7">
        <v>261</v>
      </c>
      <c r="G4042" s="7">
        <v>1645921.561432</v>
      </c>
      <c r="H4042" s="7">
        <v>322</v>
      </c>
      <c r="I4042" s="7">
        <v>2043916.772016</v>
      </c>
      <c r="J4042" s="7">
        <v>273</v>
      </c>
      <c r="K4042" s="7">
        <v>1568846.9670500001</v>
      </c>
      <c r="L4042" s="6">
        <v>-0.18944099378882001</v>
      </c>
      <c r="M4042" s="6">
        <v>-0.194721828223681</v>
      </c>
      <c r="N4042" s="6">
        <v>-4.3956043956043897E-2</v>
      </c>
      <c r="O4042" s="6">
        <v>4.9128178847761099E-2</v>
      </c>
    </row>
    <row r="4043" spans="2:15" x14ac:dyDescent="0.25">
      <c r="B4043" t="s">
        <v>19</v>
      </c>
      <c r="C4043" t="s">
        <v>41</v>
      </c>
      <c r="D4043" t="s">
        <v>1114</v>
      </c>
      <c r="E4043" t="s">
        <v>26</v>
      </c>
      <c r="F4043" s="7">
        <v>40</v>
      </c>
      <c r="G4043" s="7">
        <v>744150.38040000002</v>
      </c>
      <c r="H4043" s="7">
        <v>36</v>
      </c>
      <c r="I4043" s="7">
        <v>541673.99840000004</v>
      </c>
      <c r="J4043" s="7">
        <v>22</v>
      </c>
      <c r="K4043" s="7">
        <v>325966.22639999999</v>
      </c>
      <c r="L4043" s="6">
        <v>0.11111111111111099</v>
      </c>
      <c r="M4043" s="6">
        <v>0.37379749184578898</v>
      </c>
      <c r="N4043" s="6">
        <v>0.81818181818181801</v>
      </c>
      <c r="O4043" s="6">
        <v>1.28290638762937</v>
      </c>
    </row>
    <row r="4044" spans="2:15" x14ac:dyDescent="0.25">
      <c r="B4044" t="s">
        <v>19</v>
      </c>
      <c r="C4044" t="s">
        <v>41</v>
      </c>
      <c r="D4044" t="s">
        <v>1442</v>
      </c>
      <c r="E4044" t="s">
        <v>29</v>
      </c>
      <c r="F4044" s="7"/>
      <c r="G4044" s="7"/>
      <c r="H4044" s="7" t="s">
        <v>71</v>
      </c>
      <c r="I4044" s="7">
        <v>5407.68</v>
      </c>
      <c r="J4044" s="7"/>
      <c r="K4044" s="7"/>
      <c r="L4044" s="6" t="s">
        <v>72</v>
      </c>
      <c r="M4044" s="6"/>
      <c r="N4044" s="6"/>
      <c r="O4044" s="6"/>
    </row>
    <row r="4045" spans="2:15" x14ac:dyDescent="0.25">
      <c r="B4045" t="s">
        <v>19</v>
      </c>
      <c r="C4045" t="s">
        <v>41</v>
      </c>
      <c r="D4045" t="s">
        <v>1115</v>
      </c>
      <c r="E4045" t="s">
        <v>8</v>
      </c>
      <c r="F4045" s="7">
        <v>63</v>
      </c>
      <c r="G4045" s="7">
        <v>832246.17631999997</v>
      </c>
      <c r="H4045" s="7">
        <v>52</v>
      </c>
      <c r="I4045" s="7">
        <v>772402.05119999999</v>
      </c>
      <c r="J4045" s="7"/>
      <c r="K4045" s="7"/>
      <c r="L4045" s="6">
        <v>0.21153846153846101</v>
      </c>
      <c r="M4045" s="6">
        <v>7.7477946915115697E-2</v>
      </c>
      <c r="N4045" s="6"/>
      <c r="O4045" s="6"/>
    </row>
    <row r="4046" spans="2:15" x14ac:dyDescent="0.25">
      <c r="B4046" t="s">
        <v>19</v>
      </c>
      <c r="C4046" t="s">
        <v>41</v>
      </c>
      <c r="D4046" t="s">
        <v>1116</v>
      </c>
      <c r="E4046" t="s">
        <v>15</v>
      </c>
      <c r="F4046" s="7">
        <v>204</v>
      </c>
      <c r="G4046" s="7">
        <v>1990454.458872</v>
      </c>
      <c r="H4046" s="7">
        <v>247</v>
      </c>
      <c r="I4046" s="7">
        <v>2768595.8322399999</v>
      </c>
      <c r="J4046" s="7">
        <v>243</v>
      </c>
      <c r="K4046" s="7">
        <v>2651720.9775120001</v>
      </c>
      <c r="L4046" s="6">
        <v>-0.17408906882591099</v>
      </c>
      <c r="M4046" s="6">
        <v>-0.28105993814865599</v>
      </c>
      <c r="N4046" s="6">
        <v>-0.16049382716049401</v>
      </c>
      <c r="O4046" s="6">
        <v>-0.249372586425152</v>
      </c>
    </row>
    <row r="4047" spans="2:15" x14ac:dyDescent="0.25">
      <c r="B4047" t="s">
        <v>19</v>
      </c>
      <c r="C4047" t="s">
        <v>41</v>
      </c>
      <c r="D4047" t="s">
        <v>1117</v>
      </c>
      <c r="E4047" t="s">
        <v>8</v>
      </c>
      <c r="F4047" s="7">
        <v>144</v>
      </c>
      <c r="G4047" s="7">
        <v>1093538.5291200001</v>
      </c>
      <c r="H4047" s="7">
        <v>36</v>
      </c>
      <c r="I4047" s="7">
        <v>326209.93312</v>
      </c>
      <c r="J4047" s="7">
        <v>55</v>
      </c>
      <c r="K4047" s="7">
        <v>375168.56832000002</v>
      </c>
      <c r="L4047" s="6">
        <v>3</v>
      </c>
      <c r="M4047" s="6">
        <v>2.3522539263626001</v>
      </c>
      <c r="N4047" s="6">
        <v>1.6181818181818199</v>
      </c>
      <c r="O4047" s="6">
        <v>1.91479249985374</v>
      </c>
    </row>
    <row r="4048" spans="2:15" x14ac:dyDescent="0.25">
      <c r="B4048" t="s">
        <v>19</v>
      </c>
      <c r="C4048" t="s">
        <v>41</v>
      </c>
      <c r="D4048" t="s">
        <v>1118</v>
      </c>
      <c r="E4048" t="s">
        <v>15</v>
      </c>
      <c r="F4048" s="7">
        <v>72</v>
      </c>
      <c r="G4048" s="7">
        <v>448251.29496000003</v>
      </c>
      <c r="H4048" s="7">
        <v>73</v>
      </c>
      <c r="I4048" s="7">
        <v>472668.01763999998</v>
      </c>
      <c r="J4048" s="7"/>
      <c r="K4048" s="7"/>
      <c r="L4048" s="6">
        <v>-1.3698630136986399E-2</v>
      </c>
      <c r="M4048" s="6">
        <v>-5.1657234610268499E-2</v>
      </c>
      <c r="N4048" s="6"/>
      <c r="O4048" s="6"/>
    </row>
    <row r="4049" spans="2:15" x14ac:dyDescent="0.25">
      <c r="B4049" t="s">
        <v>19</v>
      </c>
      <c r="C4049" t="s">
        <v>41</v>
      </c>
      <c r="D4049" t="s">
        <v>1390</v>
      </c>
      <c r="E4049" t="s">
        <v>31</v>
      </c>
      <c r="F4049" s="7">
        <v>13</v>
      </c>
      <c r="G4049" s="7">
        <v>54737.5</v>
      </c>
      <c r="H4049" s="7">
        <v>10</v>
      </c>
      <c r="I4049" s="7">
        <v>43975.6</v>
      </c>
      <c r="J4049" s="7">
        <v>13</v>
      </c>
      <c r="K4049" s="7">
        <v>60027.8</v>
      </c>
      <c r="L4049" s="6">
        <v>0.3</v>
      </c>
      <c r="M4049" s="6">
        <v>0.24472434713795799</v>
      </c>
      <c r="N4049" s="6">
        <v>0</v>
      </c>
      <c r="O4049" s="6">
        <v>-8.8130832714175697E-2</v>
      </c>
    </row>
    <row r="4050" spans="2:15" x14ac:dyDescent="0.25">
      <c r="B4050" t="s">
        <v>19</v>
      </c>
      <c r="C4050" t="s">
        <v>43</v>
      </c>
      <c r="D4050" t="s">
        <v>1119</v>
      </c>
      <c r="E4050" t="s">
        <v>31</v>
      </c>
      <c r="F4050" s="7">
        <v>113</v>
      </c>
      <c r="G4050" s="7">
        <v>1045914.64</v>
      </c>
      <c r="H4050" s="7">
        <v>107</v>
      </c>
      <c r="I4050" s="7">
        <v>880664.79</v>
      </c>
      <c r="J4050" s="7">
        <v>103</v>
      </c>
      <c r="K4050" s="7">
        <v>871567.09</v>
      </c>
      <c r="L4050" s="6">
        <v>5.60747663551402E-2</v>
      </c>
      <c r="M4050" s="6">
        <v>0.187642167458517</v>
      </c>
      <c r="N4050" s="6">
        <v>9.7087378640776698E-2</v>
      </c>
      <c r="O4050" s="6">
        <v>0.20003916164388499</v>
      </c>
    </row>
    <row r="4051" spans="2:15" x14ac:dyDescent="0.25">
      <c r="B4051" t="s">
        <v>19</v>
      </c>
      <c r="C4051" t="s">
        <v>43</v>
      </c>
      <c r="D4051" t="s">
        <v>1536</v>
      </c>
      <c r="E4051" t="s">
        <v>31</v>
      </c>
      <c r="F4051" s="7">
        <v>19</v>
      </c>
      <c r="G4051" s="7">
        <v>69511.16</v>
      </c>
      <c r="H4051" s="7">
        <v>23</v>
      </c>
      <c r="I4051" s="7">
        <v>78524</v>
      </c>
      <c r="J4051" s="7">
        <v>33</v>
      </c>
      <c r="K4051" s="7">
        <v>110778.75</v>
      </c>
      <c r="L4051" s="6">
        <v>-0.173913043478261</v>
      </c>
      <c r="M4051" s="6">
        <v>-0.114778156996587</v>
      </c>
      <c r="N4051" s="6">
        <v>-0.42424242424242398</v>
      </c>
      <c r="O4051" s="6">
        <v>-0.372522618281936</v>
      </c>
    </row>
    <row r="4052" spans="2:15" x14ac:dyDescent="0.25">
      <c r="B4052" t="s">
        <v>19</v>
      </c>
      <c r="C4052" t="s">
        <v>43</v>
      </c>
      <c r="D4052" t="s">
        <v>1537</v>
      </c>
      <c r="E4052" t="s">
        <v>31</v>
      </c>
      <c r="F4052" s="7" t="s">
        <v>71</v>
      </c>
      <c r="G4052" s="7">
        <v>8201.7000000000007</v>
      </c>
      <c r="H4052" s="7" t="s">
        <v>71</v>
      </c>
      <c r="I4052" s="7">
        <v>8201.7000000000007</v>
      </c>
      <c r="J4052" s="7" t="s">
        <v>71</v>
      </c>
      <c r="K4052" s="7">
        <v>4925</v>
      </c>
      <c r="L4052" s="6" t="s">
        <v>72</v>
      </c>
      <c r="M4052" s="6">
        <v>0</v>
      </c>
      <c r="N4052" s="6" t="s">
        <v>72</v>
      </c>
      <c r="O4052" s="6">
        <v>0.66531979695431498</v>
      </c>
    </row>
    <row r="4053" spans="2:15" x14ac:dyDescent="0.25">
      <c r="B4053" t="s">
        <v>19</v>
      </c>
      <c r="C4053" t="s">
        <v>43</v>
      </c>
      <c r="D4053" t="s">
        <v>1120</v>
      </c>
      <c r="E4053" t="s">
        <v>15</v>
      </c>
      <c r="F4053" s="7">
        <v>174</v>
      </c>
      <c r="G4053" s="7">
        <v>1770714.28788</v>
      </c>
      <c r="H4053" s="7">
        <v>170</v>
      </c>
      <c r="I4053" s="7">
        <v>1921486.9957999999</v>
      </c>
      <c r="J4053" s="7">
        <v>164</v>
      </c>
      <c r="K4053" s="7">
        <v>1579205.7942600001</v>
      </c>
      <c r="L4053" s="6">
        <v>2.3529411764705799E-2</v>
      </c>
      <c r="M4053" s="6">
        <v>-7.8466681403288205E-2</v>
      </c>
      <c r="N4053" s="6">
        <v>6.0975609756097601E-2</v>
      </c>
      <c r="O4053" s="6">
        <v>0.12126886458755599</v>
      </c>
    </row>
    <row r="4054" spans="2:15" x14ac:dyDescent="0.25">
      <c r="B4054" t="s">
        <v>19</v>
      </c>
      <c r="C4054" t="s">
        <v>43</v>
      </c>
      <c r="D4054" t="s">
        <v>1538</v>
      </c>
      <c r="E4054" t="s">
        <v>31</v>
      </c>
      <c r="F4054" s="7">
        <v>40</v>
      </c>
      <c r="G4054" s="7">
        <v>165604.32</v>
      </c>
      <c r="H4054" s="7">
        <v>53</v>
      </c>
      <c r="I4054" s="7">
        <v>214895.52</v>
      </c>
      <c r="J4054" s="7">
        <v>55</v>
      </c>
      <c r="K4054" s="7">
        <v>231036.19</v>
      </c>
      <c r="L4054" s="6">
        <v>-0.245283018867924</v>
      </c>
      <c r="M4054" s="6">
        <v>-0.22937285989023901</v>
      </c>
      <c r="N4054" s="6">
        <v>-0.27272727272727298</v>
      </c>
      <c r="O4054" s="6">
        <v>-0.28321047884316303</v>
      </c>
    </row>
    <row r="4055" spans="2:15" x14ac:dyDescent="0.25">
      <c r="B4055" t="s">
        <v>19</v>
      </c>
      <c r="C4055" t="s">
        <v>43</v>
      </c>
      <c r="D4055" t="s">
        <v>1121</v>
      </c>
      <c r="E4055" t="s">
        <v>8</v>
      </c>
      <c r="F4055" s="7">
        <v>106</v>
      </c>
      <c r="G4055" s="7">
        <v>1150601.85512</v>
      </c>
      <c r="H4055" s="7">
        <v>140</v>
      </c>
      <c r="I4055" s="7">
        <v>1640067.3720799999</v>
      </c>
      <c r="J4055" s="7">
        <v>47</v>
      </c>
      <c r="K4055" s="7">
        <v>537309.14783999999</v>
      </c>
      <c r="L4055" s="6">
        <v>-0.24285714285714299</v>
      </c>
      <c r="M4055" s="6">
        <v>-0.29844232334141302</v>
      </c>
      <c r="N4055" s="6">
        <v>1.2553191489361699</v>
      </c>
      <c r="O4055" s="6">
        <v>1.1414149744992399</v>
      </c>
    </row>
    <row r="4056" spans="2:15" x14ac:dyDescent="0.25">
      <c r="B4056" t="s">
        <v>19</v>
      </c>
      <c r="C4056" t="s">
        <v>43</v>
      </c>
      <c r="D4056" t="s">
        <v>1122</v>
      </c>
      <c r="E4056" t="s">
        <v>15</v>
      </c>
      <c r="F4056" s="7">
        <v>110</v>
      </c>
      <c r="G4056" s="7">
        <v>1312752.0225879999</v>
      </c>
      <c r="H4056" s="7">
        <v>112</v>
      </c>
      <c r="I4056" s="7">
        <v>1315023.48912</v>
      </c>
      <c r="J4056" s="7">
        <v>109</v>
      </c>
      <c r="K4056" s="7">
        <v>1094140.53684</v>
      </c>
      <c r="L4056" s="6">
        <v>-1.7857142857142901E-2</v>
      </c>
      <c r="M4056" s="6">
        <v>-1.72732012073806E-3</v>
      </c>
      <c r="N4056" s="6">
        <v>9.1743119266054496E-3</v>
      </c>
      <c r="O4056" s="6">
        <v>0.19980201663981301</v>
      </c>
    </row>
    <row r="4057" spans="2:15" x14ac:dyDescent="0.25">
      <c r="B4057" t="s">
        <v>19</v>
      </c>
      <c r="C4057" t="s">
        <v>43</v>
      </c>
      <c r="D4057" t="s">
        <v>1123</v>
      </c>
      <c r="E4057" t="s">
        <v>31</v>
      </c>
      <c r="F4057" s="7">
        <v>54</v>
      </c>
      <c r="G4057" s="7">
        <v>192723.6</v>
      </c>
      <c r="H4057" s="7">
        <v>43</v>
      </c>
      <c r="I4057" s="7">
        <v>134633.04</v>
      </c>
      <c r="J4057" s="7">
        <v>62</v>
      </c>
      <c r="K4057" s="7">
        <v>198612.95</v>
      </c>
      <c r="L4057" s="6">
        <v>0.25581395348837199</v>
      </c>
      <c r="M4057" s="6">
        <v>0.43147328471525298</v>
      </c>
      <c r="N4057" s="6">
        <v>-0.12903225806451599</v>
      </c>
      <c r="O4057" s="6">
        <v>-2.9652396784801801E-2</v>
      </c>
    </row>
    <row r="4058" spans="2:15" x14ac:dyDescent="0.25">
      <c r="B4058" t="s">
        <v>19</v>
      </c>
      <c r="C4058" t="s">
        <v>43</v>
      </c>
      <c r="D4058" t="s">
        <v>1124</v>
      </c>
      <c r="E4058" t="s">
        <v>8</v>
      </c>
      <c r="F4058" s="7">
        <v>11</v>
      </c>
      <c r="G4058" s="7">
        <v>79627.355360000001</v>
      </c>
      <c r="H4058" s="7" t="s">
        <v>71</v>
      </c>
      <c r="I4058" s="7">
        <v>13600.589599999999</v>
      </c>
      <c r="J4058" s="7" t="s">
        <v>71</v>
      </c>
      <c r="K4058" s="7">
        <v>12496.161599999999</v>
      </c>
      <c r="L4058" s="6" t="s">
        <v>72</v>
      </c>
      <c r="M4058" s="6">
        <v>4.8546987815881204</v>
      </c>
      <c r="N4058" s="6" t="s">
        <v>72</v>
      </c>
      <c r="O4058" s="6">
        <v>5.37214513615125</v>
      </c>
    </row>
    <row r="4059" spans="2:15" x14ac:dyDescent="0.25">
      <c r="B4059" t="s">
        <v>19</v>
      </c>
      <c r="C4059" t="s">
        <v>43</v>
      </c>
      <c r="D4059" t="s">
        <v>1394</v>
      </c>
      <c r="E4059" t="s">
        <v>31</v>
      </c>
      <c r="F4059" s="7">
        <v>101</v>
      </c>
      <c r="G4059" s="7">
        <v>261938.88</v>
      </c>
      <c r="H4059" s="7">
        <v>88</v>
      </c>
      <c r="I4059" s="7">
        <v>242185.86</v>
      </c>
      <c r="J4059" s="7">
        <v>97</v>
      </c>
      <c r="K4059" s="7">
        <v>243201.53</v>
      </c>
      <c r="L4059" s="6">
        <v>0.14772727272727301</v>
      </c>
      <c r="M4059" s="6">
        <v>8.1561409076483599E-2</v>
      </c>
      <c r="N4059" s="6">
        <v>4.1237113402061903E-2</v>
      </c>
      <c r="O4059" s="6">
        <v>7.7044539974727905E-2</v>
      </c>
    </row>
    <row r="4060" spans="2:15" x14ac:dyDescent="0.25">
      <c r="B4060" t="s">
        <v>19</v>
      </c>
      <c r="C4060" t="s">
        <v>43</v>
      </c>
      <c r="D4060" t="s">
        <v>1443</v>
      </c>
      <c r="E4060" t="s">
        <v>31</v>
      </c>
      <c r="F4060" s="7">
        <v>7</v>
      </c>
      <c r="G4060" s="7">
        <v>21055.52</v>
      </c>
      <c r="H4060" s="7">
        <v>5</v>
      </c>
      <c r="I4060" s="7">
        <v>15068.8</v>
      </c>
      <c r="J4060" s="7">
        <v>7</v>
      </c>
      <c r="K4060" s="7">
        <v>20126.599999999999</v>
      </c>
      <c r="L4060" s="6">
        <v>0.4</v>
      </c>
      <c r="M4060" s="6">
        <v>0.39729241877256299</v>
      </c>
      <c r="N4060" s="6">
        <v>0</v>
      </c>
      <c r="O4060" s="6">
        <v>4.6153846153845997E-2</v>
      </c>
    </row>
    <row r="4061" spans="2:15" x14ac:dyDescent="0.25">
      <c r="B4061" t="s">
        <v>19</v>
      </c>
      <c r="C4061" t="s">
        <v>43</v>
      </c>
      <c r="D4061" t="s">
        <v>1125</v>
      </c>
      <c r="E4061" t="s">
        <v>8</v>
      </c>
      <c r="F4061" s="7">
        <v>83</v>
      </c>
      <c r="G4061" s="7">
        <v>811569.44016</v>
      </c>
      <c r="H4061" s="7">
        <v>82</v>
      </c>
      <c r="I4061" s="7">
        <v>855953.26864000002</v>
      </c>
      <c r="J4061" s="7">
        <v>81</v>
      </c>
      <c r="K4061" s="7">
        <v>657709.28280000004</v>
      </c>
      <c r="L4061" s="6">
        <v>1.21951219512195E-2</v>
      </c>
      <c r="M4061" s="6">
        <v>-5.1853097717028701E-2</v>
      </c>
      <c r="N4061" s="6">
        <v>2.4691358024691499E-2</v>
      </c>
      <c r="O4061" s="6">
        <v>0.23393338270213601</v>
      </c>
    </row>
    <row r="4062" spans="2:15" x14ac:dyDescent="0.25">
      <c r="B4062" t="s">
        <v>19</v>
      </c>
      <c r="C4062" t="s">
        <v>43</v>
      </c>
      <c r="D4062" t="s">
        <v>1395</v>
      </c>
      <c r="E4062" t="s">
        <v>15</v>
      </c>
      <c r="F4062" s="7" t="s">
        <v>71</v>
      </c>
      <c r="G4062" s="7">
        <v>65157.676399999997</v>
      </c>
      <c r="H4062" s="7" t="s">
        <v>71</v>
      </c>
      <c r="I4062" s="7">
        <v>79450.945200000002</v>
      </c>
      <c r="J4062" s="7" t="s">
        <v>71</v>
      </c>
      <c r="K4062" s="7">
        <v>24298.153200000001</v>
      </c>
      <c r="L4062" s="6" t="s">
        <v>72</v>
      </c>
      <c r="M4062" s="6">
        <v>-0.17990055076147801</v>
      </c>
      <c r="N4062" s="6" t="s">
        <v>72</v>
      </c>
      <c r="O4062" s="6">
        <v>1.6815896608965299</v>
      </c>
    </row>
    <row r="4063" spans="2:15" x14ac:dyDescent="0.25">
      <c r="B4063" t="s">
        <v>19</v>
      </c>
      <c r="C4063" t="s">
        <v>43</v>
      </c>
      <c r="D4063" t="s">
        <v>1445</v>
      </c>
      <c r="E4063" t="s">
        <v>29</v>
      </c>
      <c r="F4063" s="7">
        <v>58</v>
      </c>
      <c r="G4063" s="7">
        <v>410443.98359999998</v>
      </c>
      <c r="H4063" s="7">
        <v>56</v>
      </c>
      <c r="I4063" s="7">
        <v>399122.38099999999</v>
      </c>
      <c r="J4063" s="7">
        <v>53</v>
      </c>
      <c r="K4063" s="7">
        <v>307206.0306</v>
      </c>
      <c r="L4063" s="6">
        <v>3.5714285714285803E-2</v>
      </c>
      <c r="M4063" s="6">
        <v>2.8366243385383998E-2</v>
      </c>
      <c r="N4063" s="6">
        <v>9.4339622641509399E-2</v>
      </c>
      <c r="O4063" s="6">
        <v>0.33605444788426603</v>
      </c>
    </row>
    <row r="4064" spans="2:15" x14ac:dyDescent="0.25">
      <c r="B4064" t="s">
        <v>19</v>
      </c>
      <c r="C4064" t="s">
        <v>43</v>
      </c>
      <c r="D4064" t="s">
        <v>1126</v>
      </c>
      <c r="E4064" t="s">
        <v>15</v>
      </c>
      <c r="F4064" s="7">
        <v>163</v>
      </c>
      <c r="G4064" s="7">
        <v>1397991.380444</v>
      </c>
      <c r="H4064" s="7">
        <v>182</v>
      </c>
      <c r="I4064" s="7">
        <v>1737476.8476199999</v>
      </c>
      <c r="J4064" s="7">
        <v>166</v>
      </c>
      <c r="K4064" s="7">
        <v>1297065.4583640001</v>
      </c>
      <c r="L4064" s="6">
        <v>-0.104395604395604</v>
      </c>
      <c r="M4064" s="6">
        <v>-0.195389922830355</v>
      </c>
      <c r="N4064" s="6">
        <v>-1.8072289156626498E-2</v>
      </c>
      <c r="O4064" s="6">
        <v>7.7810970471219501E-2</v>
      </c>
    </row>
    <row r="4065" spans="2:15" x14ac:dyDescent="0.25">
      <c r="B4065" t="s">
        <v>19</v>
      </c>
      <c r="C4065" t="s">
        <v>43</v>
      </c>
      <c r="D4065" t="s">
        <v>1127</v>
      </c>
      <c r="E4065" t="s">
        <v>15</v>
      </c>
      <c r="F4065" s="7">
        <v>85</v>
      </c>
      <c r="G4065" s="7">
        <v>1138642.8934500001</v>
      </c>
      <c r="H4065" s="7">
        <v>96</v>
      </c>
      <c r="I4065" s="7">
        <v>1359345.8783499999</v>
      </c>
      <c r="J4065" s="7">
        <v>80</v>
      </c>
      <c r="K4065" s="7">
        <v>1063428.9659520001</v>
      </c>
      <c r="L4065" s="6">
        <v>-0.114583333333333</v>
      </c>
      <c r="M4065" s="6">
        <v>-0.16235969698006</v>
      </c>
      <c r="N4065" s="6">
        <v>6.25E-2</v>
      </c>
      <c r="O4065" s="6">
        <v>7.0727740080567897E-2</v>
      </c>
    </row>
    <row r="4066" spans="2:15" x14ac:dyDescent="0.25">
      <c r="B4066" t="s">
        <v>19</v>
      </c>
      <c r="C4066" t="s">
        <v>43</v>
      </c>
      <c r="D4066" t="s">
        <v>1128</v>
      </c>
      <c r="E4066" t="s">
        <v>31</v>
      </c>
      <c r="F4066" s="7">
        <v>50</v>
      </c>
      <c r="G4066" s="7">
        <v>543817.80000000005</v>
      </c>
      <c r="H4066" s="7">
        <v>60</v>
      </c>
      <c r="I4066" s="7">
        <v>741297.8</v>
      </c>
      <c r="J4066" s="7">
        <v>30</v>
      </c>
      <c r="K4066" s="7">
        <v>273075.81</v>
      </c>
      <c r="L4066" s="6">
        <v>-0.16666666666666699</v>
      </c>
      <c r="M4066" s="6">
        <v>-0.266397660967023</v>
      </c>
      <c r="N4066" s="6">
        <v>0.66666666666666696</v>
      </c>
      <c r="O4066" s="6">
        <v>0.99145358206572798</v>
      </c>
    </row>
    <row r="4067" spans="2:15" x14ac:dyDescent="0.25">
      <c r="B4067" t="s">
        <v>19</v>
      </c>
      <c r="C4067" t="s">
        <v>43</v>
      </c>
      <c r="D4067" t="s">
        <v>1129</v>
      </c>
      <c r="E4067" t="s">
        <v>22</v>
      </c>
      <c r="F4067" s="7">
        <v>11</v>
      </c>
      <c r="G4067" s="7">
        <v>55571.32</v>
      </c>
      <c r="H4067" s="7">
        <v>17</v>
      </c>
      <c r="I4067" s="7">
        <v>104343.76</v>
      </c>
      <c r="J4067" s="7">
        <v>5</v>
      </c>
      <c r="K4067" s="7">
        <v>25573.32</v>
      </c>
      <c r="L4067" s="6">
        <v>-0.35294117647058798</v>
      </c>
      <c r="M4067" s="6">
        <v>-0.46742076382909697</v>
      </c>
      <c r="N4067" s="6">
        <v>1.2</v>
      </c>
      <c r="O4067" s="6">
        <v>1.1730193811362799</v>
      </c>
    </row>
    <row r="4068" spans="2:15" x14ac:dyDescent="0.25">
      <c r="B4068" t="s">
        <v>19</v>
      </c>
      <c r="C4068" t="s">
        <v>43</v>
      </c>
      <c r="D4068" t="s">
        <v>1130</v>
      </c>
      <c r="E4068" t="s">
        <v>8</v>
      </c>
      <c r="F4068" s="7">
        <v>105</v>
      </c>
      <c r="G4068" s="7">
        <v>1477609.9557360001</v>
      </c>
      <c r="H4068" s="7">
        <v>102</v>
      </c>
      <c r="I4068" s="7">
        <v>1589181.132128</v>
      </c>
      <c r="J4068" s="7">
        <v>112</v>
      </c>
      <c r="K4068" s="7">
        <v>1603870.0393079999</v>
      </c>
      <c r="L4068" s="6">
        <v>2.94117647058822E-2</v>
      </c>
      <c r="M4068" s="6">
        <v>-7.02067084339216E-2</v>
      </c>
      <c r="N4068" s="6">
        <v>-6.25E-2</v>
      </c>
      <c r="O4068" s="6">
        <v>-7.8722141119660596E-2</v>
      </c>
    </row>
    <row r="4069" spans="2:15" x14ac:dyDescent="0.25">
      <c r="B4069" t="s">
        <v>19</v>
      </c>
      <c r="C4069" t="s">
        <v>43</v>
      </c>
      <c r="D4069" t="s">
        <v>1131</v>
      </c>
      <c r="E4069" t="s">
        <v>17</v>
      </c>
      <c r="F4069" s="7">
        <v>5</v>
      </c>
      <c r="G4069" s="7">
        <v>32288.32</v>
      </c>
      <c r="H4069" s="7">
        <v>13</v>
      </c>
      <c r="I4069" s="7">
        <v>78803.520000000004</v>
      </c>
      <c r="J4069" s="7">
        <v>7</v>
      </c>
      <c r="K4069" s="7">
        <v>34817.040000000001</v>
      </c>
      <c r="L4069" s="6">
        <v>-0.61538461538461497</v>
      </c>
      <c r="M4069" s="6">
        <v>-0.590268048939946</v>
      </c>
      <c r="N4069" s="6">
        <v>-0.28571428571428598</v>
      </c>
      <c r="O4069" s="6">
        <v>-7.2628804746181802E-2</v>
      </c>
    </row>
    <row r="4070" spans="2:15" x14ac:dyDescent="0.25">
      <c r="B4070" t="s">
        <v>19</v>
      </c>
      <c r="C4070" t="s">
        <v>43</v>
      </c>
      <c r="D4070" t="s">
        <v>908</v>
      </c>
      <c r="E4070" t="s">
        <v>8</v>
      </c>
      <c r="F4070" s="7">
        <v>140</v>
      </c>
      <c r="G4070" s="7">
        <v>2269131.2789940001</v>
      </c>
      <c r="H4070" s="7">
        <v>146</v>
      </c>
      <c r="I4070" s="7">
        <v>2286509.9015319999</v>
      </c>
      <c r="J4070" s="7">
        <v>117</v>
      </c>
      <c r="K4070" s="7">
        <v>1828036.54464</v>
      </c>
      <c r="L4070" s="6">
        <v>-4.1095890410958999E-2</v>
      </c>
      <c r="M4070" s="6">
        <v>-7.6005017631263199E-3</v>
      </c>
      <c r="N4070" s="6">
        <v>0.19658119658119699</v>
      </c>
      <c r="O4070" s="6">
        <v>0.24129426495730499</v>
      </c>
    </row>
    <row r="4071" spans="2:15" x14ac:dyDescent="0.25">
      <c r="B4071" t="s">
        <v>19</v>
      </c>
      <c r="C4071" t="s">
        <v>43</v>
      </c>
      <c r="D4071" t="s">
        <v>1133</v>
      </c>
      <c r="E4071" t="s">
        <v>8</v>
      </c>
      <c r="F4071" s="7">
        <v>151</v>
      </c>
      <c r="G4071" s="7">
        <v>1972535.8916480001</v>
      </c>
      <c r="H4071" s="7">
        <v>179</v>
      </c>
      <c r="I4071" s="7">
        <v>2639979.7032479998</v>
      </c>
      <c r="J4071" s="7">
        <v>143</v>
      </c>
      <c r="K4071" s="7">
        <v>1893636.834001</v>
      </c>
      <c r="L4071" s="6">
        <v>-0.15642458100558701</v>
      </c>
      <c r="M4071" s="6">
        <v>-0.25282156933965599</v>
      </c>
      <c r="N4071" s="6">
        <v>5.5944055944056E-2</v>
      </c>
      <c r="O4071" s="6">
        <v>4.1665358547286403E-2</v>
      </c>
    </row>
    <row r="4072" spans="2:15" x14ac:dyDescent="0.25">
      <c r="B4072" t="s">
        <v>19</v>
      </c>
      <c r="C4072" t="s">
        <v>43</v>
      </c>
      <c r="D4072" t="s">
        <v>1134</v>
      </c>
      <c r="E4072" t="s">
        <v>8</v>
      </c>
      <c r="F4072" s="7" t="s">
        <v>71</v>
      </c>
      <c r="G4072" s="7">
        <v>16369.308800000001</v>
      </c>
      <c r="H4072" s="7"/>
      <c r="I4072" s="7"/>
      <c r="J4072" s="7" t="s">
        <v>71</v>
      </c>
      <c r="K4072" s="7">
        <v>10722.0672</v>
      </c>
      <c r="L4072" s="6" t="s">
        <v>72</v>
      </c>
      <c r="M4072" s="6"/>
      <c r="N4072" s="6" t="s">
        <v>72</v>
      </c>
      <c r="O4072" s="6">
        <v>0.52669336002669298</v>
      </c>
    </row>
    <row r="4073" spans="2:15" x14ac:dyDescent="0.25">
      <c r="B4073" t="s">
        <v>19</v>
      </c>
      <c r="C4073" t="s">
        <v>43</v>
      </c>
      <c r="D4073" t="s">
        <v>1135</v>
      </c>
      <c r="E4073" t="s">
        <v>8</v>
      </c>
      <c r="F4073" s="7">
        <v>5</v>
      </c>
      <c r="G4073" s="7">
        <v>30707.402399999999</v>
      </c>
      <c r="H4073" s="7">
        <v>12</v>
      </c>
      <c r="I4073" s="7">
        <v>68901.677599999995</v>
      </c>
      <c r="J4073" s="7">
        <v>9</v>
      </c>
      <c r="K4073" s="7">
        <v>35151.667200000004</v>
      </c>
      <c r="L4073" s="6">
        <v>-0.58333333333333304</v>
      </c>
      <c r="M4073" s="6">
        <v>-0.554330119822801</v>
      </c>
      <c r="N4073" s="6">
        <v>-0.44444444444444398</v>
      </c>
      <c r="O4073" s="6">
        <v>-0.12643112415447599</v>
      </c>
    </row>
    <row r="4074" spans="2:15" x14ac:dyDescent="0.25">
      <c r="B4074" t="s">
        <v>19</v>
      </c>
      <c r="C4074" t="s">
        <v>43</v>
      </c>
      <c r="D4074" t="s">
        <v>1137</v>
      </c>
      <c r="E4074" t="s">
        <v>15</v>
      </c>
      <c r="F4074" s="7">
        <v>99</v>
      </c>
      <c r="G4074" s="7">
        <v>1060805.770976</v>
      </c>
      <c r="H4074" s="7">
        <v>111</v>
      </c>
      <c r="I4074" s="7">
        <v>1179619.3535199999</v>
      </c>
      <c r="J4074" s="7">
        <v>98</v>
      </c>
      <c r="K4074" s="7">
        <v>784949.57030000002</v>
      </c>
      <c r="L4074" s="6">
        <v>-0.108108108108108</v>
      </c>
      <c r="M4074" s="6">
        <v>-0.100721967802121</v>
      </c>
      <c r="N4074" s="6">
        <v>1.0204081632653E-2</v>
      </c>
      <c r="O4074" s="6">
        <v>0.35143174939323901</v>
      </c>
    </row>
    <row r="4075" spans="2:15" x14ac:dyDescent="0.25">
      <c r="B4075" t="s">
        <v>19</v>
      </c>
      <c r="C4075" t="s">
        <v>43</v>
      </c>
      <c r="D4075" t="s">
        <v>1540</v>
      </c>
      <c r="E4075" t="s">
        <v>31</v>
      </c>
      <c r="F4075" s="7">
        <v>9</v>
      </c>
      <c r="G4075" s="7">
        <v>17201.919999999998</v>
      </c>
      <c r="H4075" s="7">
        <v>9</v>
      </c>
      <c r="I4075" s="7">
        <v>20551.68</v>
      </c>
      <c r="J4075" s="7">
        <v>6</v>
      </c>
      <c r="K4075" s="7">
        <v>12988.8</v>
      </c>
      <c r="L4075" s="6">
        <v>0</v>
      </c>
      <c r="M4075" s="6">
        <v>-0.16299202790234199</v>
      </c>
      <c r="N4075" s="6">
        <v>0.5</v>
      </c>
      <c r="O4075" s="6">
        <v>0.32436560729243602</v>
      </c>
    </row>
    <row r="4076" spans="2:15" x14ac:dyDescent="0.25">
      <c r="B4076" t="s">
        <v>19</v>
      </c>
      <c r="C4076" t="s">
        <v>43</v>
      </c>
      <c r="D4076" t="s">
        <v>1138</v>
      </c>
      <c r="E4076" t="s">
        <v>8</v>
      </c>
      <c r="F4076" s="7" t="s">
        <v>71</v>
      </c>
      <c r="G4076" s="7">
        <v>11161.7888</v>
      </c>
      <c r="H4076" s="7">
        <v>8</v>
      </c>
      <c r="I4076" s="7">
        <v>53309.035519999998</v>
      </c>
      <c r="J4076" s="7" t="s">
        <v>71</v>
      </c>
      <c r="K4076" s="7">
        <v>11689.142400000001</v>
      </c>
      <c r="L4076" s="6" t="s">
        <v>72</v>
      </c>
      <c r="M4076" s="6">
        <v>-0.79062107030969597</v>
      </c>
      <c r="N4076" s="6" t="s">
        <v>72</v>
      </c>
      <c r="O4076" s="6">
        <v>-4.5114823821463798E-2</v>
      </c>
    </row>
    <row r="4077" spans="2:15" x14ac:dyDescent="0.25">
      <c r="B4077" t="s">
        <v>19</v>
      </c>
      <c r="C4077" t="s">
        <v>43</v>
      </c>
      <c r="D4077" t="s">
        <v>1493</v>
      </c>
      <c r="E4077" t="s">
        <v>8</v>
      </c>
      <c r="F4077" s="7" t="s">
        <v>71</v>
      </c>
      <c r="G4077" s="7">
        <v>33134.637000000002</v>
      </c>
      <c r="H4077" s="7" t="s">
        <v>71</v>
      </c>
      <c r="I4077" s="7">
        <v>22187.643</v>
      </c>
      <c r="J4077" s="7" t="s">
        <v>71</v>
      </c>
      <c r="K4077" s="7">
        <v>28267.956900000001</v>
      </c>
      <c r="L4077" s="6" t="s">
        <v>72</v>
      </c>
      <c r="M4077" s="6">
        <v>0.49338246518568901</v>
      </c>
      <c r="N4077" s="6" t="s">
        <v>72</v>
      </c>
      <c r="O4077" s="6">
        <v>0.17216242819444799</v>
      </c>
    </row>
    <row r="4078" spans="2:15" x14ac:dyDescent="0.25">
      <c r="B4078" t="s">
        <v>19</v>
      </c>
      <c r="C4078" t="s">
        <v>43</v>
      </c>
      <c r="D4078" t="s">
        <v>1139</v>
      </c>
      <c r="E4078" t="s">
        <v>15</v>
      </c>
      <c r="F4078" s="7" t="s">
        <v>71</v>
      </c>
      <c r="G4078" s="7">
        <v>29198.281999999999</v>
      </c>
      <c r="H4078" s="7" t="s">
        <v>71</v>
      </c>
      <c r="I4078" s="7">
        <v>26771.599200000001</v>
      </c>
      <c r="J4078" s="7" t="s">
        <v>71</v>
      </c>
      <c r="K4078" s="7">
        <v>19022.04</v>
      </c>
      <c r="L4078" s="6" t="s">
        <v>72</v>
      </c>
      <c r="M4078" s="6">
        <v>9.0643923878854601E-2</v>
      </c>
      <c r="N4078" s="6" t="s">
        <v>72</v>
      </c>
      <c r="O4078" s="6">
        <v>0.53497111771397798</v>
      </c>
    </row>
    <row r="4079" spans="2:15" x14ac:dyDescent="0.25">
      <c r="B4079" t="s">
        <v>19</v>
      </c>
      <c r="C4079" t="s">
        <v>43</v>
      </c>
      <c r="D4079" t="s">
        <v>1140</v>
      </c>
      <c r="E4079" t="s">
        <v>25</v>
      </c>
      <c r="F4079" s="7">
        <v>11</v>
      </c>
      <c r="G4079" s="7">
        <v>117534.3478</v>
      </c>
      <c r="H4079" s="7">
        <v>10</v>
      </c>
      <c r="I4079" s="7">
        <v>75222.531199999998</v>
      </c>
      <c r="J4079" s="7">
        <v>10</v>
      </c>
      <c r="K4079" s="7">
        <v>60275.890800000001</v>
      </c>
      <c r="L4079" s="6">
        <v>0.1</v>
      </c>
      <c r="M4079" s="6">
        <v>0.56248860447812199</v>
      </c>
      <c r="N4079" s="6">
        <v>0.1</v>
      </c>
      <c r="O4079" s="6">
        <v>0.94993962328964898</v>
      </c>
    </row>
    <row r="4080" spans="2:15" x14ac:dyDescent="0.25">
      <c r="B4080" t="s">
        <v>19</v>
      </c>
      <c r="C4080" t="s">
        <v>43</v>
      </c>
      <c r="D4080" t="s">
        <v>1141</v>
      </c>
      <c r="E4080" t="s">
        <v>15</v>
      </c>
      <c r="F4080" s="7">
        <v>93</v>
      </c>
      <c r="G4080" s="7">
        <v>1069926.727928</v>
      </c>
      <c r="H4080" s="7">
        <v>118</v>
      </c>
      <c r="I4080" s="7">
        <v>1494606.388268</v>
      </c>
      <c r="J4080" s="7">
        <v>132</v>
      </c>
      <c r="K4080" s="7">
        <v>1506579.618116</v>
      </c>
      <c r="L4080" s="6">
        <v>-0.21186440677966101</v>
      </c>
      <c r="M4080" s="6">
        <v>-0.284141472747305</v>
      </c>
      <c r="N4080" s="6">
        <v>-0.29545454545454503</v>
      </c>
      <c r="O4080" s="6">
        <v>-0.289830610302588</v>
      </c>
    </row>
    <row r="4081" spans="2:15" x14ac:dyDescent="0.25">
      <c r="B4081" t="s">
        <v>19</v>
      </c>
      <c r="C4081" t="s">
        <v>43</v>
      </c>
      <c r="D4081" t="s">
        <v>1142</v>
      </c>
      <c r="E4081" t="s">
        <v>15</v>
      </c>
      <c r="F4081" s="7">
        <v>167</v>
      </c>
      <c r="G4081" s="7">
        <v>2086053.992787</v>
      </c>
      <c r="H4081" s="7">
        <v>178</v>
      </c>
      <c r="I4081" s="7">
        <v>2159449.8929880001</v>
      </c>
      <c r="J4081" s="7">
        <v>159</v>
      </c>
      <c r="K4081" s="7">
        <v>1589280.509968</v>
      </c>
      <c r="L4081" s="6">
        <v>-6.1797752808988797E-2</v>
      </c>
      <c r="M4081" s="6">
        <v>-3.3988239523095903E-2</v>
      </c>
      <c r="N4081" s="6">
        <v>5.0314465408804999E-2</v>
      </c>
      <c r="O4081" s="6">
        <v>0.312577597034146</v>
      </c>
    </row>
    <row r="4082" spans="2:15" x14ac:dyDescent="0.25">
      <c r="B4082" t="s">
        <v>19</v>
      </c>
      <c r="C4082" t="s">
        <v>43</v>
      </c>
      <c r="D4082" t="s">
        <v>1494</v>
      </c>
      <c r="E4082" t="s">
        <v>8</v>
      </c>
      <c r="F4082" s="7" t="s">
        <v>71</v>
      </c>
      <c r="G4082" s="7">
        <v>11434.009599999999</v>
      </c>
      <c r="H4082" s="7"/>
      <c r="I4082" s="7"/>
      <c r="J4082" s="7" t="s">
        <v>71</v>
      </c>
      <c r="K4082" s="7">
        <v>11267.9424</v>
      </c>
      <c r="L4082" s="6" t="s">
        <v>72</v>
      </c>
      <c r="M4082" s="6"/>
      <c r="N4082" s="6" t="s">
        <v>72</v>
      </c>
      <c r="O4082" s="6">
        <v>1.4738023509953201E-2</v>
      </c>
    </row>
    <row r="4083" spans="2:15" x14ac:dyDescent="0.25">
      <c r="B4083" t="s">
        <v>19</v>
      </c>
      <c r="C4083" t="s">
        <v>43</v>
      </c>
      <c r="D4083" t="s">
        <v>1446</v>
      </c>
      <c r="E4083" t="s">
        <v>31</v>
      </c>
      <c r="F4083" s="7">
        <v>24</v>
      </c>
      <c r="G4083" s="7">
        <v>142902.20000000001</v>
      </c>
      <c r="H4083" s="7">
        <v>40</v>
      </c>
      <c r="I4083" s="7">
        <v>239408.4</v>
      </c>
      <c r="J4083" s="7">
        <v>35</v>
      </c>
      <c r="K4083" s="7">
        <v>191496.15</v>
      </c>
      <c r="L4083" s="6">
        <v>-0.4</v>
      </c>
      <c r="M4083" s="6">
        <v>-0.40310281510590301</v>
      </c>
      <c r="N4083" s="6">
        <v>-0.314285714285714</v>
      </c>
      <c r="O4083" s="6">
        <v>-0.25375940978447897</v>
      </c>
    </row>
    <row r="4084" spans="2:15" x14ac:dyDescent="0.25">
      <c r="B4084" t="s">
        <v>19</v>
      </c>
      <c r="C4084" t="s">
        <v>43</v>
      </c>
      <c r="D4084" t="s">
        <v>1568</v>
      </c>
      <c r="E4084" t="s">
        <v>31</v>
      </c>
      <c r="F4084" s="7">
        <v>16</v>
      </c>
      <c r="G4084" s="7">
        <v>36844.99</v>
      </c>
      <c r="H4084" s="7">
        <v>27</v>
      </c>
      <c r="I4084" s="7">
        <v>64266.93</v>
      </c>
      <c r="J4084" s="7"/>
      <c r="K4084" s="7"/>
      <c r="L4084" s="6">
        <v>-0.407407407407407</v>
      </c>
      <c r="M4084" s="6">
        <v>-0.42668818940005399</v>
      </c>
      <c r="N4084" s="6"/>
      <c r="O4084" s="6"/>
    </row>
    <row r="4085" spans="2:15" x14ac:dyDescent="0.25">
      <c r="B4085" t="s">
        <v>19</v>
      </c>
      <c r="C4085" t="s">
        <v>43</v>
      </c>
      <c r="D4085" t="s">
        <v>1143</v>
      </c>
      <c r="E4085" t="s">
        <v>17</v>
      </c>
      <c r="F4085" s="7">
        <v>119</v>
      </c>
      <c r="G4085" s="7">
        <v>1538444.3539160001</v>
      </c>
      <c r="H4085" s="7">
        <v>136</v>
      </c>
      <c r="I4085" s="7">
        <v>1719359.5455159999</v>
      </c>
      <c r="J4085" s="7">
        <v>117</v>
      </c>
      <c r="K4085" s="7">
        <v>1432454.2742000001</v>
      </c>
      <c r="L4085" s="6">
        <v>-0.125</v>
      </c>
      <c r="M4085" s="6">
        <v>-0.105222431266234</v>
      </c>
      <c r="N4085" s="6">
        <v>1.7094017094016999E-2</v>
      </c>
      <c r="O4085" s="6">
        <v>7.3991946287565599E-2</v>
      </c>
    </row>
    <row r="4086" spans="2:15" x14ac:dyDescent="0.25">
      <c r="B4086" t="s">
        <v>19</v>
      </c>
      <c r="C4086" t="s">
        <v>43</v>
      </c>
      <c r="D4086" t="s">
        <v>1144</v>
      </c>
      <c r="E4086" t="s">
        <v>25</v>
      </c>
      <c r="F4086" s="7" t="s">
        <v>71</v>
      </c>
      <c r="G4086" s="7">
        <v>7923.9754999999996</v>
      </c>
      <c r="H4086" s="7" t="s">
        <v>71</v>
      </c>
      <c r="I4086" s="7">
        <v>13835.286</v>
      </c>
      <c r="J4086" s="7">
        <v>6</v>
      </c>
      <c r="K4086" s="7">
        <v>30451.74</v>
      </c>
      <c r="L4086" s="6" t="s">
        <v>72</v>
      </c>
      <c r="M4086" s="6">
        <v>-0.42726333955076901</v>
      </c>
      <c r="N4086" s="6" t="s">
        <v>72</v>
      </c>
      <c r="O4086" s="6">
        <v>-0.73978578892372004</v>
      </c>
    </row>
    <row r="4087" spans="2:15" x14ac:dyDescent="0.25">
      <c r="B4087" t="s">
        <v>19</v>
      </c>
      <c r="C4087" t="s">
        <v>43</v>
      </c>
      <c r="D4087" t="s">
        <v>1145</v>
      </c>
      <c r="E4087" t="s">
        <v>31</v>
      </c>
      <c r="F4087" s="7" t="s">
        <v>71</v>
      </c>
      <c r="G4087" s="7">
        <v>6280.28</v>
      </c>
      <c r="H4087" s="7" t="s">
        <v>71</v>
      </c>
      <c r="I4087" s="7">
        <v>12868</v>
      </c>
      <c r="J4087" s="7" t="s">
        <v>71</v>
      </c>
      <c r="K4087" s="7">
        <v>5941.83</v>
      </c>
      <c r="L4087" s="6" t="s">
        <v>72</v>
      </c>
      <c r="M4087" s="6">
        <v>-0.51194591234068998</v>
      </c>
      <c r="N4087" s="6" t="s">
        <v>72</v>
      </c>
      <c r="O4087" s="6">
        <v>5.6960566020906003E-2</v>
      </c>
    </row>
    <row r="4088" spans="2:15" x14ac:dyDescent="0.25">
      <c r="B4088" t="s">
        <v>19</v>
      </c>
      <c r="C4088" t="s">
        <v>43</v>
      </c>
      <c r="D4088" t="s">
        <v>1496</v>
      </c>
      <c r="E4088" t="s">
        <v>22</v>
      </c>
      <c r="F4088" s="7"/>
      <c r="G4088" s="7"/>
      <c r="H4088" s="7"/>
      <c r="I4088" s="7"/>
      <c r="J4088" s="7" t="s">
        <v>71</v>
      </c>
      <c r="K4088" s="7">
        <v>12647.34</v>
      </c>
      <c r="L4088" s="6"/>
      <c r="M4088" s="6"/>
      <c r="N4088" s="6" t="s">
        <v>72</v>
      </c>
      <c r="O4088" s="6"/>
    </row>
    <row r="4089" spans="2:15" x14ac:dyDescent="0.25">
      <c r="B4089" t="s">
        <v>19</v>
      </c>
      <c r="C4089" t="s">
        <v>43</v>
      </c>
      <c r="D4089" t="s">
        <v>1569</v>
      </c>
      <c r="E4089" t="s">
        <v>31</v>
      </c>
      <c r="F4089" s="7">
        <v>47</v>
      </c>
      <c r="G4089" s="7">
        <v>153189.54</v>
      </c>
      <c r="H4089" s="7">
        <v>34</v>
      </c>
      <c r="I4089" s="7">
        <v>102196.08</v>
      </c>
      <c r="J4089" s="7">
        <v>22</v>
      </c>
      <c r="K4089" s="7">
        <v>60792.82</v>
      </c>
      <c r="L4089" s="6">
        <v>0.38235294117647101</v>
      </c>
      <c r="M4089" s="6">
        <v>0.49897667307787202</v>
      </c>
      <c r="N4089" s="6">
        <v>1.13636363636364</v>
      </c>
      <c r="O4089" s="6">
        <v>1.51986237848483</v>
      </c>
    </row>
    <row r="4090" spans="2:15" x14ac:dyDescent="0.25">
      <c r="B4090" t="s">
        <v>19</v>
      </c>
      <c r="C4090" t="s">
        <v>43</v>
      </c>
      <c r="D4090" t="s">
        <v>1146</v>
      </c>
      <c r="E4090" t="s">
        <v>8</v>
      </c>
      <c r="F4090" s="7">
        <v>60</v>
      </c>
      <c r="G4090" s="7">
        <v>488080.87744000001</v>
      </c>
      <c r="H4090" s="7">
        <v>68</v>
      </c>
      <c r="I4090" s="7">
        <v>636758.42047999997</v>
      </c>
      <c r="J4090" s="7">
        <v>67</v>
      </c>
      <c r="K4090" s="7">
        <v>432397.31928</v>
      </c>
      <c r="L4090" s="6">
        <v>-0.11764705882352899</v>
      </c>
      <c r="M4090" s="6">
        <v>-0.23349128689640899</v>
      </c>
      <c r="N4090" s="6">
        <v>-0.104477611940298</v>
      </c>
      <c r="O4090" s="6">
        <v>0.12877868496668901</v>
      </c>
    </row>
    <row r="4091" spans="2:15" x14ac:dyDescent="0.25">
      <c r="B4091" t="s">
        <v>19</v>
      </c>
      <c r="C4091" t="s">
        <v>43</v>
      </c>
      <c r="D4091" t="s">
        <v>1147</v>
      </c>
      <c r="E4091" t="s">
        <v>17</v>
      </c>
      <c r="F4091" s="7">
        <v>259</v>
      </c>
      <c r="G4091" s="7">
        <v>3445653.9578</v>
      </c>
      <c r="H4091" s="7">
        <v>268</v>
      </c>
      <c r="I4091" s="7">
        <v>4054074.2258359999</v>
      </c>
      <c r="J4091" s="7">
        <v>196</v>
      </c>
      <c r="K4091" s="7">
        <v>2345525.3923200001</v>
      </c>
      <c r="L4091" s="6">
        <v>-3.3582089552238799E-2</v>
      </c>
      <c r="M4091" s="6">
        <v>-0.150076252713537</v>
      </c>
      <c r="N4091" s="6">
        <v>0.32142857142857101</v>
      </c>
      <c r="O4091" s="6">
        <v>0.46903289518082902</v>
      </c>
    </row>
    <row r="4092" spans="2:15" x14ac:dyDescent="0.25">
      <c r="B4092" t="s">
        <v>19</v>
      </c>
      <c r="C4092" t="s">
        <v>43</v>
      </c>
      <c r="D4092" t="s">
        <v>1148</v>
      </c>
      <c r="E4092" t="s">
        <v>17</v>
      </c>
      <c r="F4092" s="7">
        <v>193</v>
      </c>
      <c r="G4092" s="7">
        <v>1998904.6946650001</v>
      </c>
      <c r="H4092" s="7">
        <v>212</v>
      </c>
      <c r="I4092" s="7">
        <v>2231214.8854459999</v>
      </c>
      <c r="J4092" s="7">
        <v>174</v>
      </c>
      <c r="K4092" s="7">
        <v>1778008.05003</v>
      </c>
      <c r="L4092" s="6">
        <v>-8.9622641509433998E-2</v>
      </c>
      <c r="M4092" s="6">
        <v>-0.104118250687702</v>
      </c>
      <c r="N4092" s="6">
        <v>0.109195402298851</v>
      </c>
      <c r="O4092" s="6">
        <v>0.12423827025489199</v>
      </c>
    </row>
    <row r="4093" spans="2:15" x14ac:dyDescent="0.25">
      <c r="B4093" t="s">
        <v>19</v>
      </c>
      <c r="C4093" t="s">
        <v>43</v>
      </c>
      <c r="D4093" t="s">
        <v>1149</v>
      </c>
      <c r="E4093" t="s">
        <v>26</v>
      </c>
      <c r="F4093" s="7" t="s">
        <v>71</v>
      </c>
      <c r="G4093" s="7">
        <v>15860.68</v>
      </c>
      <c r="H4093" s="7" t="s">
        <v>71</v>
      </c>
      <c r="I4093" s="7">
        <v>6504.5</v>
      </c>
      <c r="J4093" s="7"/>
      <c r="K4093" s="7"/>
      <c r="L4093" s="6" t="s">
        <v>72</v>
      </c>
      <c r="M4093" s="6">
        <v>1.4384164808978399</v>
      </c>
      <c r="N4093" s="6" t="s">
        <v>72</v>
      </c>
      <c r="O4093" s="6"/>
    </row>
    <row r="4094" spans="2:15" x14ac:dyDescent="0.25">
      <c r="B4094" t="s">
        <v>19</v>
      </c>
      <c r="C4094" t="s">
        <v>43</v>
      </c>
      <c r="D4094" t="s">
        <v>1497</v>
      </c>
      <c r="E4094" t="s">
        <v>15</v>
      </c>
      <c r="F4094" s="7">
        <v>444</v>
      </c>
      <c r="G4094" s="7">
        <v>3948701.2372460002</v>
      </c>
      <c r="H4094" s="7">
        <v>460</v>
      </c>
      <c r="I4094" s="7">
        <v>3846338.1425120002</v>
      </c>
      <c r="J4094" s="7">
        <v>383</v>
      </c>
      <c r="K4094" s="7">
        <v>3182868.3645159998</v>
      </c>
      <c r="L4094" s="6">
        <v>-3.4782608695652202E-2</v>
      </c>
      <c r="M4094" s="6">
        <v>2.6613129408104501E-2</v>
      </c>
      <c r="N4094" s="6">
        <v>0.159268929503916</v>
      </c>
      <c r="O4094" s="6">
        <v>0.240610916011431</v>
      </c>
    </row>
    <row r="4095" spans="2:15" x14ac:dyDescent="0.25">
      <c r="B4095" t="s">
        <v>19</v>
      </c>
      <c r="C4095" t="s">
        <v>43</v>
      </c>
      <c r="D4095" t="s">
        <v>927</v>
      </c>
      <c r="E4095" t="s">
        <v>8</v>
      </c>
      <c r="F4095" s="7">
        <v>94</v>
      </c>
      <c r="G4095" s="7">
        <v>1789316.6646459999</v>
      </c>
      <c r="H4095" s="7">
        <v>92</v>
      </c>
      <c r="I4095" s="7">
        <v>1720041.7591510001</v>
      </c>
      <c r="J4095" s="7">
        <v>68</v>
      </c>
      <c r="K4095" s="7">
        <v>1174529.697984</v>
      </c>
      <c r="L4095" s="6">
        <v>2.1739130434782698E-2</v>
      </c>
      <c r="M4095" s="6">
        <v>4.0275130023118597E-2</v>
      </c>
      <c r="N4095" s="6">
        <v>0.38235294117647101</v>
      </c>
      <c r="O4095" s="6">
        <v>0.52343245787419401</v>
      </c>
    </row>
    <row r="4096" spans="2:15" x14ac:dyDescent="0.25">
      <c r="B4096" t="s">
        <v>19</v>
      </c>
      <c r="C4096" t="s">
        <v>43</v>
      </c>
      <c r="D4096" t="s">
        <v>1150</v>
      </c>
      <c r="E4096" t="s">
        <v>22</v>
      </c>
      <c r="F4096" s="7">
        <v>12</v>
      </c>
      <c r="G4096" s="7">
        <v>96752.129967999994</v>
      </c>
      <c r="H4096" s="7">
        <v>17</v>
      </c>
      <c r="I4096" s="7">
        <v>135527.495926</v>
      </c>
      <c r="J4096" s="7">
        <v>15</v>
      </c>
      <c r="K4096" s="7">
        <v>92685.317112000004</v>
      </c>
      <c r="L4096" s="6">
        <v>-0.29411764705882298</v>
      </c>
      <c r="M4096" s="6">
        <v>-0.28610700502554798</v>
      </c>
      <c r="N4096" s="6">
        <v>-0.2</v>
      </c>
      <c r="O4096" s="6">
        <v>4.3877638688830198E-2</v>
      </c>
    </row>
    <row r="4097" spans="2:15" x14ac:dyDescent="0.25">
      <c r="B4097" t="s">
        <v>19</v>
      </c>
      <c r="C4097" t="s">
        <v>43</v>
      </c>
      <c r="D4097" t="s">
        <v>1151</v>
      </c>
      <c r="E4097" t="s">
        <v>22</v>
      </c>
      <c r="F4097" s="7">
        <v>14</v>
      </c>
      <c r="G4097" s="7">
        <v>132048.42480000001</v>
      </c>
      <c r="H4097" s="7">
        <v>11</v>
      </c>
      <c r="I4097" s="7">
        <v>95186.7264</v>
      </c>
      <c r="J4097" s="7">
        <v>7</v>
      </c>
      <c r="K4097" s="7">
        <v>42983.668224000001</v>
      </c>
      <c r="L4097" s="6">
        <v>0.27272727272727298</v>
      </c>
      <c r="M4097" s="6">
        <v>0.38725670893541703</v>
      </c>
      <c r="N4097" s="6">
        <v>1</v>
      </c>
      <c r="O4097" s="6">
        <v>2.0720603954008401</v>
      </c>
    </row>
    <row r="4098" spans="2:15" x14ac:dyDescent="0.25">
      <c r="B4098" t="s">
        <v>19</v>
      </c>
      <c r="C4098" t="s">
        <v>43</v>
      </c>
      <c r="D4098" t="s">
        <v>1152</v>
      </c>
      <c r="E4098" t="s">
        <v>8</v>
      </c>
      <c r="F4098" s="7">
        <v>6</v>
      </c>
      <c r="G4098" s="7">
        <v>64093.919999999998</v>
      </c>
      <c r="H4098" s="7">
        <v>9</v>
      </c>
      <c r="I4098" s="7">
        <v>92272.791200000007</v>
      </c>
      <c r="J4098" s="7" t="s">
        <v>71</v>
      </c>
      <c r="K4098" s="7">
        <v>4577.6016</v>
      </c>
      <c r="L4098" s="6">
        <v>-0.33333333333333298</v>
      </c>
      <c r="M4098" s="6">
        <v>-0.30538656990361002</v>
      </c>
      <c r="N4098" s="6" t="s">
        <v>72</v>
      </c>
      <c r="O4098" s="6">
        <v>13.0016378882776</v>
      </c>
    </row>
    <row r="4099" spans="2:15" x14ac:dyDescent="0.25">
      <c r="B4099" t="s">
        <v>19</v>
      </c>
      <c r="C4099" t="s">
        <v>43</v>
      </c>
      <c r="D4099" t="s">
        <v>1153</v>
      </c>
      <c r="E4099" t="s">
        <v>8</v>
      </c>
      <c r="F4099" s="7">
        <v>133</v>
      </c>
      <c r="G4099" s="7">
        <v>1333737.256059</v>
      </c>
      <c r="H4099" s="7">
        <v>147</v>
      </c>
      <c r="I4099" s="7">
        <v>1411696.9589579999</v>
      </c>
      <c r="J4099" s="7">
        <v>103</v>
      </c>
      <c r="K4099" s="7">
        <v>902194.56298799999</v>
      </c>
      <c r="L4099" s="6">
        <v>-9.5238095238095205E-2</v>
      </c>
      <c r="M4099" s="6">
        <v>-5.5224106281665103E-2</v>
      </c>
      <c r="N4099" s="6">
        <v>0.29126213592233002</v>
      </c>
      <c r="O4099" s="6">
        <v>0.47832553062807598</v>
      </c>
    </row>
    <row r="4100" spans="2:15" x14ac:dyDescent="0.25">
      <c r="B4100" t="s">
        <v>19</v>
      </c>
      <c r="C4100" t="s">
        <v>43</v>
      </c>
      <c r="D4100" t="s">
        <v>1154</v>
      </c>
      <c r="E4100" t="s">
        <v>22</v>
      </c>
      <c r="F4100" s="7" t="s">
        <v>71</v>
      </c>
      <c r="G4100" s="7">
        <v>185063.09760000001</v>
      </c>
      <c r="H4100" s="7" t="s">
        <v>71</v>
      </c>
      <c r="I4100" s="7">
        <v>12210.28</v>
      </c>
      <c r="J4100" s="7" t="s">
        <v>71</v>
      </c>
      <c r="K4100" s="7">
        <v>24859.625250000001</v>
      </c>
      <c r="L4100" s="6" t="s">
        <v>72</v>
      </c>
      <c r="M4100" s="6">
        <v>14.156335284694499</v>
      </c>
      <c r="N4100" s="6" t="s">
        <v>72</v>
      </c>
      <c r="O4100" s="6">
        <v>6.4443237071725399</v>
      </c>
    </row>
    <row r="4101" spans="2:15" x14ac:dyDescent="0.25">
      <c r="B4101" t="s">
        <v>19</v>
      </c>
      <c r="C4101" t="s">
        <v>43</v>
      </c>
      <c r="D4101" t="s">
        <v>1155</v>
      </c>
      <c r="E4101" t="s">
        <v>22</v>
      </c>
      <c r="F4101" s="7">
        <v>238</v>
      </c>
      <c r="G4101" s="7">
        <v>3588269.091</v>
      </c>
      <c r="H4101" s="7">
        <v>289</v>
      </c>
      <c r="I4101" s="7">
        <v>4227914.1411469998</v>
      </c>
      <c r="J4101" s="7">
        <v>215</v>
      </c>
      <c r="K4101" s="7">
        <v>2914536.0878260001</v>
      </c>
      <c r="L4101" s="6">
        <v>-0.17647058823529399</v>
      </c>
      <c r="M4101" s="6">
        <v>-0.15129092710796399</v>
      </c>
      <c r="N4101" s="6">
        <v>0.106976744186047</v>
      </c>
      <c r="O4101" s="6">
        <v>0.231163033454339</v>
      </c>
    </row>
    <row r="4102" spans="2:15" x14ac:dyDescent="0.25">
      <c r="B4102" t="s">
        <v>19</v>
      </c>
      <c r="C4102" t="s">
        <v>43</v>
      </c>
      <c r="D4102" t="s">
        <v>1156</v>
      </c>
      <c r="E4102" t="s">
        <v>22</v>
      </c>
      <c r="F4102" s="7">
        <v>8</v>
      </c>
      <c r="G4102" s="7">
        <v>63269.610800000002</v>
      </c>
      <c r="H4102" s="7">
        <v>5</v>
      </c>
      <c r="I4102" s="7">
        <v>21621.96</v>
      </c>
      <c r="J4102" s="7">
        <v>37</v>
      </c>
      <c r="K4102" s="7">
        <v>216017.28</v>
      </c>
      <c r="L4102" s="6">
        <v>0.6</v>
      </c>
      <c r="M4102" s="6">
        <v>1.92617370488152</v>
      </c>
      <c r="N4102" s="6">
        <v>-0.78378378378378399</v>
      </c>
      <c r="O4102" s="6">
        <v>-0.70710856649986498</v>
      </c>
    </row>
    <row r="4103" spans="2:15" x14ac:dyDescent="0.25">
      <c r="B4103" t="s">
        <v>19</v>
      </c>
      <c r="C4103" t="s">
        <v>43</v>
      </c>
      <c r="D4103" t="s">
        <v>1447</v>
      </c>
      <c r="E4103" t="s">
        <v>29</v>
      </c>
      <c r="F4103" s="7" t="s">
        <v>71</v>
      </c>
      <c r="G4103" s="7">
        <v>23748.69</v>
      </c>
      <c r="H4103" s="7" t="s">
        <v>71</v>
      </c>
      <c r="I4103" s="7">
        <v>38514.5556</v>
      </c>
      <c r="J4103" s="7" t="s">
        <v>71</v>
      </c>
      <c r="K4103" s="7">
        <v>6299.58</v>
      </c>
      <c r="L4103" s="6" t="s">
        <v>72</v>
      </c>
      <c r="M4103" s="6">
        <v>-0.38338403156857398</v>
      </c>
      <c r="N4103" s="6" t="s">
        <v>72</v>
      </c>
      <c r="O4103" s="6">
        <v>2.7698846589772699</v>
      </c>
    </row>
    <row r="4104" spans="2:15" x14ac:dyDescent="0.25">
      <c r="B4104" t="s">
        <v>19</v>
      </c>
      <c r="C4104" t="s">
        <v>43</v>
      </c>
      <c r="D4104" t="s">
        <v>1157</v>
      </c>
      <c r="E4104" t="s">
        <v>8</v>
      </c>
      <c r="F4104" s="7">
        <v>20</v>
      </c>
      <c r="G4104" s="7">
        <v>208453.87263999999</v>
      </c>
      <c r="H4104" s="7">
        <v>20</v>
      </c>
      <c r="I4104" s="7">
        <v>205297.53503999999</v>
      </c>
      <c r="J4104" s="7">
        <v>7</v>
      </c>
      <c r="K4104" s="7">
        <v>54125.210879999999</v>
      </c>
      <c r="L4104" s="6">
        <v>0</v>
      </c>
      <c r="M4104" s="6">
        <v>1.53744544443022E-2</v>
      </c>
      <c r="N4104" s="6">
        <v>1.8571428571428601</v>
      </c>
      <c r="O4104" s="6">
        <v>2.8513267523734802</v>
      </c>
    </row>
    <row r="4105" spans="2:15" x14ac:dyDescent="0.25">
      <c r="B4105" t="s">
        <v>19</v>
      </c>
      <c r="C4105" t="s">
        <v>43</v>
      </c>
      <c r="D4105" t="s">
        <v>1158</v>
      </c>
      <c r="E4105" t="s">
        <v>17</v>
      </c>
      <c r="F4105" s="7">
        <v>227</v>
      </c>
      <c r="G4105" s="7">
        <v>3443361.2396249999</v>
      </c>
      <c r="H4105" s="7">
        <v>246</v>
      </c>
      <c r="I4105" s="7">
        <v>4085614.4410569998</v>
      </c>
      <c r="J4105" s="7">
        <v>224</v>
      </c>
      <c r="K4105" s="7">
        <v>3490533.7406580001</v>
      </c>
      <c r="L4105" s="6">
        <v>-7.7235772357723595E-2</v>
      </c>
      <c r="M4105" s="6">
        <v>-0.15719868105465201</v>
      </c>
      <c r="N4105" s="6">
        <v>1.3392857142857199E-2</v>
      </c>
      <c r="O4105" s="6">
        <v>-1.35144091241781E-2</v>
      </c>
    </row>
    <row r="4106" spans="2:15" x14ac:dyDescent="0.25">
      <c r="B4106" t="s">
        <v>19</v>
      </c>
      <c r="C4106" t="s">
        <v>43</v>
      </c>
      <c r="D4106" t="s">
        <v>1541</v>
      </c>
      <c r="E4106" t="s">
        <v>31</v>
      </c>
      <c r="F4106" s="7">
        <v>57</v>
      </c>
      <c r="G4106" s="7">
        <v>162225.24</v>
      </c>
      <c r="H4106" s="7">
        <v>59</v>
      </c>
      <c r="I4106" s="7">
        <v>169060.95</v>
      </c>
      <c r="J4106" s="7">
        <v>54</v>
      </c>
      <c r="K4106" s="7">
        <v>154414.72</v>
      </c>
      <c r="L4106" s="6">
        <v>-3.3898305084745797E-2</v>
      </c>
      <c r="M4106" s="6">
        <v>-4.0433405821983098E-2</v>
      </c>
      <c r="N4106" s="6">
        <v>5.5555555555555601E-2</v>
      </c>
      <c r="O4106" s="6">
        <v>5.05814471573693E-2</v>
      </c>
    </row>
    <row r="4107" spans="2:15" x14ac:dyDescent="0.25">
      <c r="B4107" t="s">
        <v>19</v>
      </c>
      <c r="C4107" t="s">
        <v>43</v>
      </c>
      <c r="D4107" t="s">
        <v>1159</v>
      </c>
      <c r="E4107" t="s">
        <v>17</v>
      </c>
      <c r="F4107" s="7">
        <v>138</v>
      </c>
      <c r="G4107" s="7">
        <v>1272064.7560000001</v>
      </c>
      <c r="H4107" s="7">
        <v>137</v>
      </c>
      <c r="I4107" s="7">
        <v>1559736.4018000001</v>
      </c>
      <c r="J4107" s="7">
        <v>134</v>
      </c>
      <c r="K4107" s="7">
        <v>1134725.5370759999</v>
      </c>
      <c r="L4107" s="6">
        <v>7.2992700729928002E-3</v>
      </c>
      <c r="M4107" s="6">
        <v>-0.18443606590704401</v>
      </c>
      <c r="N4107" s="6">
        <v>2.9850746268656799E-2</v>
      </c>
      <c r="O4107" s="6">
        <v>0.12103298501406801</v>
      </c>
    </row>
    <row r="4108" spans="2:15" x14ac:dyDescent="0.25">
      <c r="B4108" t="s">
        <v>19</v>
      </c>
      <c r="C4108" t="s">
        <v>43</v>
      </c>
      <c r="D4108" t="s">
        <v>1160</v>
      </c>
      <c r="E4108" t="s">
        <v>15</v>
      </c>
      <c r="F4108" s="7">
        <v>117</v>
      </c>
      <c r="G4108" s="7">
        <v>1615601.013857</v>
      </c>
      <c r="H4108" s="7">
        <v>124</v>
      </c>
      <c r="I4108" s="7">
        <v>1769183.039108</v>
      </c>
      <c r="J4108" s="7">
        <v>94</v>
      </c>
      <c r="K4108" s="7">
        <v>1284227.97067</v>
      </c>
      <c r="L4108" s="6">
        <v>-5.6451612903225798E-2</v>
      </c>
      <c r="M4108" s="6">
        <v>-8.6809573603211801E-2</v>
      </c>
      <c r="N4108" s="6">
        <v>0.24468085106383</v>
      </c>
      <c r="O4108" s="6">
        <v>0.25803288104223299</v>
      </c>
    </row>
    <row r="4109" spans="2:15" x14ac:dyDescent="0.25">
      <c r="B4109" t="s">
        <v>19</v>
      </c>
      <c r="C4109" t="s">
        <v>43</v>
      </c>
      <c r="D4109" t="s">
        <v>1161</v>
      </c>
      <c r="E4109" t="s">
        <v>17</v>
      </c>
      <c r="F4109" s="7">
        <v>197</v>
      </c>
      <c r="G4109" s="7">
        <v>2192041.806171</v>
      </c>
      <c r="H4109" s="7">
        <v>193</v>
      </c>
      <c r="I4109" s="7">
        <v>2736723.788102</v>
      </c>
      <c r="J4109" s="7">
        <v>140</v>
      </c>
      <c r="K4109" s="7">
        <v>1834294.4050400001</v>
      </c>
      <c r="L4109" s="6">
        <v>2.0725388601036301E-2</v>
      </c>
      <c r="M4109" s="6">
        <v>-0.19902702066573999</v>
      </c>
      <c r="N4109" s="6">
        <v>0.40714285714285697</v>
      </c>
      <c r="O4109" s="6">
        <v>0.195032705844839</v>
      </c>
    </row>
    <row r="4110" spans="2:15" x14ac:dyDescent="0.25">
      <c r="B4110" t="s">
        <v>19</v>
      </c>
      <c r="C4110" t="s">
        <v>43</v>
      </c>
      <c r="D4110" t="s">
        <v>1162</v>
      </c>
      <c r="E4110" t="s">
        <v>8</v>
      </c>
      <c r="F4110" s="7">
        <v>91</v>
      </c>
      <c r="G4110" s="7">
        <v>737996.55440000002</v>
      </c>
      <c r="H4110" s="7">
        <v>89</v>
      </c>
      <c r="I4110" s="7">
        <v>682074.89520000003</v>
      </c>
      <c r="J4110" s="7">
        <v>82</v>
      </c>
      <c r="K4110" s="7">
        <v>467505.04320000001</v>
      </c>
      <c r="L4110" s="6">
        <v>2.2471910112359599E-2</v>
      </c>
      <c r="M4110" s="6">
        <v>8.1987564112886005E-2</v>
      </c>
      <c r="N4110" s="6">
        <v>0.109756097560976</v>
      </c>
      <c r="O4110" s="6">
        <v>0.57858522626521303</v>
      </c>
    </row>
    <row r="4111" spans="2:15" x14ac:dyDescent="0.25">
      <c r="B4111" t="s">
        <v>19</v>
      </c>
      <c r="C4111" t="s">
        <v>43</v>
      </c>
      <c r="D4111" t="s">
        <v>1163</v>
      </c>
      <c r="E4111" t="s">
        <v>8</v>
      </c>
      <c r="F4111" s="7" t="s">
        <v>71</v>
      </c>
      <c r="G4111" s="7">
        <v>21594.678400000001</v>
      </c>
      <c r="H4111" s="7" t="s">
        <v>71</v>
      </c>
      <c r="I4111" s="7">
        <v>15806.18</v>
      </c>
      <c r="J4111" s="7" t="s">
        <v>71</v>
      </c>
      <c r="K4111" s="7">
        <v>25962.768</v>
      </c>
      <c r="L4111" s="6" t="s">
        <v>72</v>
      </c>
      <c r="M4111" s="6">
        <v>0.366217416225805</v>
      </c>
      <c r="N4111" s="6" t="s">
        <v>72</v>
      </c>
      <c r="O4111" s="6">
        <v>-0.16824437209468601</v>
      </c>
    </row>
    <row r="4112" spans="2:15" x14ac:dyDescent="0.25">
      <c r="B4112" t="s">
        <v>19</v>
      </c>
      <c r="C4112" t="s">
        <v>43</v>
      </c>
      <c r="D4112" t="s">
        <v>1570</v>
      </c>
      <c r="E4112" t="s">
        <v>31</v>
      </c>
      <c r="F4112" s="7">
        <v>15</v>
      </c>
      <c r="G4112" s="7">
        <v>41496</v>
      </c>
      <c r="H4112" s="7">
        <v>16</v>
      </c>
      <c r="I4112" s="7">
        <v>44262.400000000001</v>
      </c>
      <c r="J4112" s="7">
        <v>9</v>
      </c>
      <c r="K4112" s="7">
        <v>22319.55</v>
      </c>
      <c r="L4112" s="6">
        <v>-6.25E-2</v>
      </c>
      <c r="M4112" s="6">
        <v>-6.25E-2</v>
      </c>
      <c r="N4112" s="6">
        <v>0.66666666666666696</v>
      </c>
      <c r="O4112" s="6">
        <v>0.85917726835890496</v>
      </c>
    </row>
    <row r="4113" spans="2:15" x14ac:dyDescent="0.25">
      <c r="B4113" t="s">
        <v>19</v>
      </c>
      <c r="C4113" t="s">
        <v>43</v>
      </c>
      <c r="D4113" t="s">
        <v>1164</v>
      </c>
      <c r="E4113" t="s">
        <v>8</v>
      </c>
      <c r="F4113" s="7" t="s">
        <v>71</v>
      </c>
      <c r="G4113" s="7">
        <v>21018.108</v>
      </c>
      <c r="H4113" s="7" t="s">
        <v>71</v>
      </c>
      <c r="I4113" s="7">
        <v>18114.250400000001</v>
      </c>
      <c r="J4113" s="7" t="s">
        <v>71</v>
      </c>
      <c r="K4113" s="7">
        <v>7239.5856000000003</v>
      </c>
      <c r="L4113" s="6" t="s">
        <v>72</v>
      </c>
      <c r="M4113" s="6">
        <v>0.16030790873907799</v>
      </c>
      <c r="N4113" s="6" t="s">
        <v>72</v>
      </c>
      <c r="O4113" s="6">
        <v>1.9032197644019799</v>
      </c>
    </row>
    <row r="4114" spans="2:15" x14ac:dyDescent="0.25">
      <c r="B4114" t="s">
        <v>19</v>
      </c>
      <c r="C4114" t="s">
        <v>43</v>
      </c>
      <c r="D4114" t="s">
        <v>1165</v>
      </c>
      <c r="E4114" t="s">
        <v>8</v>
      </c>
      <c r="F4114" s="7">
        <v>72</v>
      </c>
      <c r="G4114" s="7">
        <v>562362.191552</v>
      </c>
      <c r="H4114" s="7">
        <v>81</v>
      </c>
      <c r="I4114" s="7">
        <v>638774.53372800001</v>
      </c>
      <c r="J4114" s="7">
        <v>85</v>
      </c>
      <c r="K4114" s="7">
        <v>641986.33449599997</v>
      </c>
      <c r="L4114" s="6">
        <v>-0.11111111111111099</v>
      </c>
      <c r="M4114" s="6">
        <v>-0.119623338347639</v>
      </c>
      <c r="N4114" s="6">
        <v>-0.152941176470588</v>
      </c>
      <c r="O4114" s="6">
        <v>-0.124027784807148</v>
      </c>
    </row>
    <row r="4115" spans="2:15" x14ac:dyDescent="0.25">
      <c r="B4115" t="s">
        <v>19</v>
      </c>
      <c r="C4115" t="s">
        <v>43</v>
      </c>
      <c r="D4115" t="s">
        <v>1166</v>
      </c>
      <c r="E4115" t="s">
        <v>31</v>
      </c>
      <c r="F4115" s="7">
        <v>19</v>
      </c>
      <c r="G4115" s="7">
        <v>66981.36</v>
      </c>
      <c r="H4115" s="7">
        <v>24</v>
      </c>
      <c r="I4115" s="7">
        <v>133738.32</v>
      </c>
      <c r="J4115" s="7">
        <v>28</v>
      </c>
      <c r="K4115" s="7">
        <v>104971.1</v>
      </c>
      <c r="L4115" s="6">
        <v>-0.20833333333333301</v>
      </c>
      <c r="M4115" s="6">
        <v>-0.4991610482321</v>
      </c>
      <c r="N4115" s="6">
        <v>-0.32142857142857101</v>
      </c>
      <c r="O4115" s="6">
        <v>-0.36190665811828199</v>
      </c>
    </row>
    <row r="4116" spans="2:15" x14ac:dyDescent="0.25">
      <c r="B4116" t="s">
        <v>19</v>
      </c>
      <c r="C4116" t="s">
        <v>43</v>
      </c>
      <c r="D4116" t="s">
        <v>1167</v>
      </c>
      <c r="E4116" t="s">
        <v>15</v>
      </c>
      <c r="F4116" s="7">
        <v>152</v>
      </c>
      <c r="G4116" s="7">
        <v>2159135.4736799998</v>
      </c>
      <c r="H4116" s="7">
        <v>176</v>
      </c>
      <c r="I4116" s="7">
        <v>2489172.6374400002</v>
      </c>
      <c r="J4116" s="7">
        <v>175</v>
      </c>
      <c r="K4116" s="7">
        <v>2044176.6573900001</v>
      </c>
      <c r="L4116" s="6">
        <v>-0.13636363636363599</v>
      </c>
      <c r="M4116" s="6">
        <v>-0.132589101613871</v>
      </c>
      <c r="N4116" s="6">
        <v>-0.13142857142857101</v>
      </c>
      <c r="O4116" s="6">
        <v>5.6237221902719001E-2</v>
      </c>
    </row>
    <row r="4117" spans="2:15" x14ac:dyDescent="0.25">
      <c r="B4117" t="s">
        <v>19</v>
      </c>
      <c r="C4117" t="s">
        <v>43</v>
      </c>
      <c r="D4117" t="s">
        <v>1168</v>
      </c>
      <c r="E4117" t="s">
        <v>31</v>
      </c>
      <c r="F4117" s="7">
        <v>26</v>
      </c>
      <c r="G4117" s="7">
        <v>73125.14</v>
      </c>
      <c r="H4117" s="7">
        <v>30</v>
      </c>
      <c r="I4117" s="7">
        <v>81867.3</v>
      </c>
      <c r="J4117" s="7">
        <v>24</v>
      </c>
      <c r="K4117" s="7">
        <v>61907.1</v>
      </c>
      <c r="L4117" s="6">
        <v>-0.133333333333333</v>
      </c>
      <c r="M4117" s="6">
        <v>-0.106784515917833</v>
      </c>
      <c r="N4117" s="6">
        <v>8.3333333333333301E-2</v>
      </c>
      <c r="O4117" s="6">
        <v>0.18120764823420901</v>
      </c>
    </row>
    <row r="4118" spans="2:15" x14ac:dyDescent="0.25">
      <c r="B4118" t="s">
        <v>19</v>
      </c>
      <c r="C4118" t="s">
        <v>43</v>
      </c>
      <c r="D4118" t="s">
        <v>1450</v>
      </c>
      <c r="E4118" t="s">
        <v>26</v>
      </c>
      <c r="F4118" s="7" t="s">
        <v>71</v>
      </c>
      <c r="G4118" s="7">
        <v>5843.64</v>
      </c>
      <c r="H4118" s="7"/>
      <c r="I4118" s="7"/>
      <c r="J4118" s="7">
        <v>5</v>
      </c>
      <c r="K4118" s="7">
        <v>24062.795999999998</v>
      </c>
      <c r="L4118" s="6" t="s">
        <v>72</v>
      </c>
      <c r="M4118" s="6"/>
      <c r="N4118" s="6" t="s">
        <v>72</v>
      </c>
      <c r="O4118" s="6">
        <v>-0.75715041593670196</v>
      </c>
    </row>
    <row r="4119" spans="2:15" x14ac:dyDescent="0.25">
      <c r="B4119" t="s">
        <v>19</v>
      </c>
      <c r="C4119" t="s">
        <v>43</v>
      </c>
      <c r="D4119" t="s">
        <v>1170</v>
      </c>
      <c r="E4119" t="s">
        <v>31</v>
      </c>
      <c r="F4119" s="7" t="s">
        <v>71</v>
      </c>
      <c r="G4119" s="7">
        <v>4453.5600000000004</v>
      </c>
      <c r="H4119" s="7" t="s">
        <v>71</v>
      </c>
      <c r="I4119" s="7">
        <v>24560.76</v>
      </c>
      <c r="J4119" s="7"/>
      <c r="K4119" s="7"/>
      <c r="L4119" s="6" t="s">
        <v>72</v>
      </c>
      <c r="M4119" s="6">
        <v>-0.81867173491374001</v>
      </c>
      <c r="N4119" s="6" t="s">
        <v>72</v>
      </c>
      <c r="O4119" s="6"/>
    </row>
    <row r="4120" spans="2:15" x14ac:dyDescent="0.25">
      <c r="B4120" t="s">
        <v>19</v>
      </c>
      <c r="C4120" t="s">
        <v>43</v>
      </c>
      <c r="D4120" t="s">
        <v>1571</v>
      </c>
      <c r="E4120" t="s">
        <v>31</v>
      </c>
      <c r="F4120" s="7">
        <v>16</v>
      </c>
      <c r="G4120" s="7">
        <v>38441.629999999997</v>
      </c>
      <c r="H4120" s="7">
        <v>22</v>
      </c>
      <c r="I4120" s="7">
        <v>56531.51</v>
      </c>
      <c r="J4120" s="7">
        <v>11</v>
      </c>
      <c r="K4120" s="7">
        <v>26300.76</v>
      </c>
      <c r="L4120" s="6">
        <v>-0.27272727272727298</v>
      </c>
      <c r="M4120" s="6">
        <v>-0.31999640554444803</v>
      </c>
      <c r="N4120" s="6">
        <v>0.45454545454545497</v>
      </c>
      <c r="O4120" s="6">
        <v>0.461616698528864</v>
      </c>
    </row>
    <row r="4121" spans="2:15" x14ac:dyDescent="0.25">
      <c r="B4121" t="s">
        <v>19</v>
      </c>
      <c r="C4121" t="s">
        <v>43</v>
      </c>
      <c r="D4121" t="s">
        <v>1171</v>
      </c>
      <c r="E4121" t="s">
        <v>15</v>
      </c>
      <c r="F4121" s="7">
        <v>82</v>
      </c>
      <c r="G4121" s="7">
        <v>1513608.1159880001</v>
      </c>
      <c r="H4121" s="7">
        <v>109</v>
      </c>
      <c r="I4121" s="7">
        <v>1386140.1107000001</v>
      </c>
      <c r="J4121" s="7">
        <v>95</v>
      </c>
      <c r="K4121" s="7">
        <v>1143383.0532800001</v>
      </c>
      <c r="L4121" s="6">
        <v>-0.247706422018349</v>
      </c>
      <c r="M4121" s="6">
        <v>9.1958961654769994E-2</v>
      </c>
      <c r="N4121" s="6">
        <v>-0.13684210526315799</v>
      </c>
      <c r="O4121" s="6">
        <v>0.32379792725276302</v>
      </c>
    </row>
    <row r="4122" spans="2:15" x14ac:dyDescent="0.25">
      <c r="B4122" t="s">
        <v>19</v>
      </c>
      <c r="C4122" t="s">
        <v>43</v>
      </c>
      <c r="D4122" t="s">
        <v>1172</v>
      </c>
      <c r="E4122" t="s">
        <v>8</v>
      </c>
      <c r="F4122" s="7">
        <v>112</v>
      </c>
      <c r="G4122" s="7">
        <v>1197347.7386400001</v>
      </c>
      <c r="H4122" s="7">
        <v>129</v>
      </c>
      <c r="I4122" s="7">
        <v>1314888.937776</v>
      </c>
      <c r="J4122" s="7">
        <v>90</v>
      </c>
      <c r="K4122" s="7">
        <v>1087275.264</v>
      </c>
      <c r="L4122" s="6">
        <v>-0.13178294573643401</v>
      </c>
      <c r="M4122" s="6">
        <v>-8.9392492216725697E-2</v>
      </c>
      <c r="N4122" s="6">
        <v>0.24444444444444399</v>
      </c>
      <c r="O4122" s="6">
        <v>0.101236989642395</v>
      </c>
    </row>
    <row r="4123" spans="2:15" x14ac:dyDescent="0.25">
      <c r="B4123" t="s">
        <v>19</v>
      </c>
      <c r="C4123" t="s">
        <v>43</v>
      </c>
      <c r="D4123" t="s">
        <v>1542</v>
      </c>
      <c r="E4123" t="s">
        <v>31</v>
      </c>
      <c r="F4123" s="7">
        <v>68</v>
      </c>
      <c r="G4123" s="7">
        <v>212866.77</v>
      </c>
      <c r="H4123" s="7">
        <v>61</v>
      </c>
      <c r="I4123" s="7">
        <v>203284.65</v>
      </c>
      <c r="J4123" s="7">
        <v>60</v>
      </c>
      <c r="K4123" s="7">
        <v>191826.76</v>
      </c>
      <c r="L4123" s="6">
        <v>0.114754098360656</v>
      </c>
      <c r="M4123" s="6">
        <v>4.7136466034203697E-2</v>
      </c>
      <c r="N4123" s="6">
        <v>0.133333333333333</v>
      </c>
      <c r="O4123" s="6">
        <v>0.109682350887853</v>
      </c>
    </row>
    <row r="4124" spans="2:15" x14ac:dyDescent="0.25">
      <c r="B4124" t="s">
        <v>19</v>
      </c>
      <c r="C4124" t="s">
        <v>43</v>
      </c>
      <c r="D4124" t="s">
        <v>1173</v>
      </c>
      <c r="E4124" t="s">
        <v>15</v>
      </c>
      <c r="F4124" s="7">
        <v>609</v>
      </c>
      <c r="G4124" s="7">
        <v>9979584.9363000002</v>
      </c>
      <c r="H4124" s="7">
        <v>628</v>
      </c>
      <c r="I4124" s="7">
        <v>9793116.8130419999</v>
      </c>
      <c r="J4124" s="7">
        <v>580</v>
      </c>
      <c r="K4124" s="7">
        <v>8572947.8069039993</v>
      </c>
      <c r="L4124" s="6">
        <v>-3.0254777070063701E-2</v>
      </c>
      <c r="M4124" s="6">
        <v>1.90407330799598E-2</v>
      </c>
      <c r="N4124" s="6">
        <v>0.05</v>
      </c>
      <c r="O4124" s="6">
        <v>0.164078583129038</v>
      </c>
    </row>
    <row r="4125" spans="2:15" x14ac:dyDescent="0.25">
      <c r="B4125" t="s">
        <v>19</v>
      </c>
      <c r="C4125" t="s">
        <v>43</v>
      </c>
      <c r="D4125" t="s">
        <v>1174</v>
      </c>
      <c r="E4125" t="s">
        <v>8</v>
      </c>
      <c r="F4125" s="7" t="s">
        <v>71</v>
      </c>
      <c r="G4125" s="7">
        <v>22150.7104</v>
      </c>
      <c r="H4125" s="7">
        <v>8</v>
      </c>
      <c r="I4125" s="7">
        <v>54706.8704</v>
      </c>
      <c r="J4125" s="7">
        <v>10</v>
      </c>
      <c r="K4125" s="7">
        <v>67555.425600000002</v>
      </c>
      <c r="L4125" s="6" t="s">
        <v>72</v>
      </c>
      <c r="M4125" s="6">
        <v>-0.59510185397116</v>
      </c>
      <c r="N4125" s="6" t="s">
        <v>72</v>
      </c>
      <c r="O4125" s="6">
        <v>-0.67211056398111102</v>
      </c>
    </row>
    <row r="4126" spans="2:15" x14ac:dyDescent="0.25">
      <c r="B4126" t="s">
        <v>19</v>
      </c>
      <c r="C4126" t="s">
        <v>43</v>
      </c>
      <c r="D4126" t="s">
        <v>1175</v>
      </c>
      <c r="E4126" t="s">
        <v>22</v>
      </c>
      <c r="F4126" s="7">
        <v>21</v>
      </c>
      <c r="G4126" s="7">
        <v>285460.46000000002</v>
      </c>
      <c r="H4126" s="7">
        <v>24</v>
      </c>
      <c r="I4126" s="7">
        <v>357143.16</v>
      </c>
      <c r="J4126" s="7">
        <v>13</v>
      </c>
      <c r="K4126" s="7">
        <v>211043.88</v>
      </c>
      <c r="L4126" s="6">
        <v>-0.125</v>
      </c>
      <c r="M4126" s="6">
        <v>-0.200711389796741</v>
      </c>
      <c r="N4126" s="6">
        <v>0.61538461538461497</v>
      </c>
      <c r="O4126" s="6">
        <v>0.35261188336757299</v>
      </c>
    </row>
    <row r="4127" spans="2:15" x14ac:dyDescent="0.25">
      <c r="B4127" t="s">
        <v>19</v>
      </c>
      <c r="C4127" t="s">
        <v>43</v>
      </c>
      <c r="D4127" t="s">
        <v>1177</v>
      </c>
      <c r="E4127" t="s">
        <v>31</v>
      </c>
      <c r="F4127" s="7">
        <v>102</v>
      </c>
      <c r="G4127" s="7">
        <v>1187126.5217240001</v>
      </c>
      <c r="H4127" s="7">
        <v>124</v>
      </c>
      <c r="I4127" s="7">
        <v>1602882.285862</v>
      </c>
      <c r="J4127" s="7">
        <v>100</v>
      </c>
      <c r="K4127" s="7">
        <v>1067326.229759</v>
      </c>
      <c r="L4127" s="6">
        <v>-0.17741935483870999</v>
      </c>
      <c r="M4127" s="6">
        <v>-0.25938009784318899</v>
      </c>
      <c r="N4127" s="6">
        <v>0.02</v>
      </c>
      <c r="O4127" s="6">
        <v>0.112243369107542</v>
      </c>
    </row>
    <row r="4128" spans="2:15" x14ac:dyDescent="0.25">
      <c r="B4128" t="s">
        <v>19</v>
      </c>
      <c r="C4128" t="s">
        <v>43</v>
      </c>
      <c r="D4128" t="s">
        <v>1178</v>
      </c>
      <c r="E4128" t="s">
        <v>8</v>
      </c>
      <c r="F4128" s="7" t="s">
        <v>71</v>
      </c>
      <c r="G4128" s="7">
        <v>6117.5792000000001</v>
      </c>
      <c r="H4128" s="7">
        <v>5</v>
      </c>
      <c r="I4128" s="7">
        <v>57169.224000000002</v>
      </c>
      <c r="J4128" s="7">
        <v>5</v>
      </c>
      <c r="K4128" s="7">
        <v>26337.1548</v>
      </c>
      <c r="L4128" s="6" t="s">
        <v>72</v>
      </c>
      <c r="M4128" s="6">
        <v>-0.89299173975144397</v>
      </c>
      <c r="N4128" s="6" t="s">
        <v>72</v>
      </c>
      <c r="O4128" s="6">
        <v>-0.76772057397786897</v>
      </c>
    </row>
    <row r="4129" spans="2:15" x14ac:dyDescent="0.25">
      <c r="B4129" t="s">
        <v>19</v>
      </c>
      <c r="C4129" t="s">
        <v>43</v>
      </c>
      <c r="D4129" t="s">
        <v>1179</v>
      </c>
      <c r="E4129" t="s">
        <v>8</v>
      </c>
      <c r="F4129" s="7">
        <v>130</v>
      </c>
      <c r="G4129" s="7">
        <v>1904202.9782440001</v>
      </c>
      <c r="H4129" s="7">
        <v>172</v>
      </c>
      <c r="I4129" s="7">
        <v>2434356.6619279999</v>
      </c>
      <c r="J4129" s="7">
        <v>130</v>
      </c>
      <c r="K4129" s="7">
        <v>1625127.5328639999</v>
      </c>
      <c r="L4129" s="6">
        <v>-0.24418604651162801</v>
      </c>
      <c r="M4129" s="6">
        <v>-0.217779790437166</v>
      </c>
      <c r="N4129" s="6">
        <v>0</v>
      </c>
      <c r="O4129" s="6">
        <v>0.17172525831752999</v>
      </c>
    </row>
    <row r="4130" spans="2:15" x14ac:dyDescent="0.25">
      <c r="B4130" t="s">
        <v>19</v>
      </c>
      <c r="C4130" t="s">
        <v>43</v>
      </c>
      <c r="D4130" t="s">
        <v>1543</v>
      </c>
      <c r="E4130" t="s">
        <v>31</v>
      </c>
      <c r="F4130" s="7">
        <v>24</v>
      </c>
      <c r="G4130" s="7">
        <v>61130.16</v>
      </c>
      <c r="H4130" s="7">
        <v>21</v>
      </c>
      <c r="I4130" s="7">
        <v>53500.86</v>
      </c>
      <c r="J4130" s="7">
        <v>20</v>
      </c>
      <c r="K4130" s="7">
        <v>50277.919999999998</v>
      </c>
      <c r="L4130" s="6">
        <v>0.14285714285714299</v>
      </c>
      <c r="M4130" s="6">
        <v>0.14260144603283001</v>
      </c>
      <c r="N4130" s="6">
        <v>0.2</v>
      </c>
      <c r="O4130" s="6">
        <v>0.215845046891359</v>
      </c>
    </row>
    <row r="4131" spans="2:15" x14ac:dyDescent="0.25">
      <c r="B4131" t="s">
        <v>19</v>
      </c>
      <c r="C4131" t="s">
        <v>43</v>
      </c>
      <c r="D4131" t="s">
        <v>1118</v>
      </c>
      <c r="E4131" t="s">
        <v>8</v>
      </c>
      <c r="F4131" s="7">
        <v>34</v>
      </c>
      <c r="G4131" s="7">
        <v>160365.38336000001</v>
      </c>
      <c r="H4131" s="7">
        <v>29</v>
      </c>
      <c r="I4131" s="7">
        <v>129940.2208</v>
      </c>
      <c r="J4131" s="7">
        <v>20</v>
      </c>
      <c r="K4131" s="7">
        <v>93039.036479999995</v>
      </c>
      <c r="L4131" s="6">
        <v>0.17241379310344801</v>
      </c>
      <c r="M4131" s="6">
        <v>0.23414738233229199</v>
      </c>
      <c r="N4131" s="6">
        <v>0.7</v>
      </c>
      <c r="O4131" s="6">
        <v>0.72363546987583804</v>
      </c>
    </row>
    <row r="4132" spans="2:15" x14ac:dyDescent="0.25">
      <c r="B4132" t="s">
        <v>19</v>
      </c>
      <c r="C4132" t="s">
        <v>43</v>
      </c>
      <c r="D4132" t="s">
        <v>1498</v>
      </c>
      <c r="E4132" t="s">
        <v>31</v>
      </c>
      <c r="F4132" s="7">
        <v>82</v>
      </c>
      <c r="G4132" s="7">
        <v>477339.14</v>
      </c>
      <c r="H4132" s="7">
        <v>89</v>
      </c>
      <c r="I4132" s="7">
        <v>533873.86</v>
      </c>
      <c r="J4132" s="7">
        <v>80</v>
      </c>
      <c r="K4132" s="7">
        <v>451350.12</v>
      </c>
      <c r="L4132" s="6">
        <v>-7.8651685393258397E-2</v>
      </c>
      <c r="M4132" s="6">
        <v>-0.105895276460998</v>
      </c>
      <c r="N4132" s="6">
        <v>2.4999999999999901E-2</v>
      </c>
      <c r="O4132" s="6">
        <v>5.7580620561261703E-2</v>
      </c>
    </row>
    <row r="4133" spans="2:15" x14ac:dyDescent="0.25">
      <c r="B4133" t="s">
        <v>19</v>
      </c>
      <c r="C4133" t="s">
        <v>43</v>
      </c>
      <c r="D4133" t="s">
        <v>1180</v>
      </c>
      <c r="E4133" t="s">
        <v>31</v>
      </c>
      <c r="F4133" s="7">
        <v>53</v>
      </c>
      <c r="G4133" s="7">
        <v>177786</v>
      </c>
      <c r="H4133" s="7">
        <v>98</v>
      </c>
      <c r="I4133" s="7">
        <v>313490.88</v>
      </c>
      <c r="J4133" s="7">
        <v>58</v>
      </c>
      <c r="K4133" s="7">
        <v>168014.6</v>
      </c>
      <c r="L4133" s="6">
        <v>-0.45918367346938799</v>
      </c>
      <c r="M4133" s="6">
        <v>-0.43288302358269598</v>
      </c>
      <c r="N4133" s="6">
        <v>-8.6206896551724102E-2</v>
      </c>
      <c r="O4133" s="6">
        <v>5.8158041027387003E-2</v>
      </c>
    </row>
    <row r="4134" spans="2:15" x14ac:dyDescent="0.25">
      <c r="B4134" t="s">
        <v>19</v>
      </c>
      <c r="C4134" t="s">
        <v>43</v>
      </c>
      <c r="D4134" t="s">
        <v>1181</v>
      </c>
      <c r="E4134" t="s">
        <v>15</v>
      </c>
      <c r="F4134" s="7">
        <v>92</v>
      </c>
      <c r="G4134" s="7">
        <v>1287494.92628</v>
      </c>
      <c r="H4134" s="7">
        <v>97</v>
      </c>
      <c r="I4134" s="7">
        <v>1273329.0130400001</v>
      </c>
      <c r="J4134" s="7">
        <v>98</v>
      </c>
      <c r="K4134" s="7">
        <v>1409574.29715</v>
      </c>
      <c r="L4134" s="6">
        <v>-5.15463917525774E-2</v>
      </c>
      <c r="M4134" s="6">
        <v>1.11251005002861E-2</v>
      </c>
      <c r="N4134" s="6">
        <v>-6.1224489795918297E-2</v>
      </c>
      <c r="O4134" s="6">
        <v>-8.6607262289636402E-2</v>
      </c>
    </row>
    <row r="4135" spans="2:15" x14ac:dyDescent="0.25">
      <c r="B4135" t="s">
        <v>19</v>
      </c>
      <c r="C4135" t="s">
        <v>43</v>
      </c>
      <c r="D4135" t="s">
        <v>1544</v>
      </c>
      <c r="E4135" t="s">
        <v>31</v>
      </c>
      <c r="F4135" s="7"/>
      <c r="G4135" s="7"/>
      <c r="H4135" s="7"/>
      <c r="I4135" s="7"/>
      <c r="J4135" s="7" t="s">
        <v>71</v>
      </c>
      <c r="K4135" s="7">
        <v>5636.04</v>
      </c>
      <c r="L4135" s="6"/>
      <c r="M4135" s="6"/>
      <c r="N4135" s="6" t="s">
        <v>72</v>
      </c>
      <c r="O4135" s="6"/>
    </row>
    <row r="4136" spans="2:15" x14ac:dyDescent="0.25">
      <c r="B4136" t="s">
        <v>19</v>
      </c>
      <c r="C4136" t="s">
        <v>43</v>
      </c>
      <c r="D4136" t="s">
        <v>1182</v>
      </c>
      <c r="E4136" t="s">
        <v>31</v>
      </c>
      <c r="F4136" s="7">
        <v>20</v>
      </c>
      <c r="G4136" s="7">
        <v>198953.04</v>
      </c>
      <c r="H4136" s="7">
        <v>31</v>
      </c>
      <c r="I4136" s="7">
        <v>373050.72</v>
      </c>
      <c r="J4136" s="7">
        <v>20</v>
      </c>
      <c r="K4136" s="7">
        <v>272126.40000000002</v>
      </c>
      <c r="L4136" s="6">
        <v>-0.35483870967741898</v>
      </c>
      <c r="M4136" s="6">
        <v>-0.46668635299779099</v>
      </c>
      <c r="N4136" s="6">
        <v>0</v>
      </c>
      <c r="O4136" s="6">
        <v>-0.26889474891080001</v>
      </c>
    </row>
    <row r="4137" spans="2:15" x14ac:dyDescent="0.25">
      <c r="B4137" t="s">
        <v>19</v>
      </c>
      <c r="C4137" t="s">
        <v>43</v>
      </c>
      <c r="D4137" t="s">
        <v>1183</v>
      </c>
      <c r="E4137" t="s">
        <v>8</v>
      </c>
      <c r="F4137" s="7"/>
      <c r="G4137" s="7"/>
      <c r="H4137" s="7" t="s">
        <v>71</v>
      </c>
      <c r="I4137" s="7">
        <v>3246.8267999999998</v>
      </c>
      <c r="J4137" s="7" t="s">
        <v>71</v>
      </c>
      <c r="K4137" s="7">
        <v>25835.948400000001</v>
      </c>
      <c r="L4137" s="6" t="s">
        <v>72</v>
      </c>
      <c r="M4137" s="6"/>
      <c r="N4137" s="6" t="s">
        <v>72</v>
      </c>
      <c r="O4137" s="6"/>
    </row>
    <row r="4138" spans="2:15" x14ac:dyDescent="0.25">
      <c r="B4138" t="s">
        <v>19</v>
      </c>
      <c r="C4138" t="s">
        <v>43</v>
      </c>
      <c r="D4138" t="s">
        <v>1451</v>
      </c>
      <c r="E4138" t="s">
        <v>31</v>
      </c>
      <c r="F4138" s="7">
        <v>12</v>
      </c>
      <c r="G4138" s="7">
        <v>79508.639999999999</v>
      </c>
      <c r="H4138" s="7">
        <v>19</v>
      </c>
      <c r="I4138" s="7">
        <v>179946.66</v>
      </c>
      <c r="J4138" s="7">
        <v>9</v>
      </c>
      <c r="K4138" s="7">
        <v>59606.080000000002</v>
      </c>
      <c r="L4138" s="6">
        <v>-0.36842105263157898</v>
      </c>
      <c r="M4138" s="6">
        <v>-0.55815439975379399</v>
      </c>
      <c r="N4138" s="6">
        <v>0.33333333333333298</v>
      </c>
      <c r="O4138" s="6">
        <v>0.33390150803407997</v>
      </c>
    </row>
    <row r="4139" spans="2:15" x14ac:dyDescent="0.25">
      <c r="B4139" t="s">
        <v>19</v>
      </c>
      <c r="C4139" t="s">
        <v>43</v>
      </c>
      <c r="D4139" t="s">
        <v>1184</v>
      </c>
      <c r="E4139" t="s">
        <v>8</v>
      </c>
      <c r="F4139" s="7">
        <v>142</v>
      </c>
      <c r="G4139" s="7">
        <v>1428124.5549679999</v>
      </c>
      <c r="H4139" s="7">
        <v>151</v>
      </c>
      <c r="I4139" s="7">
        <v>1813536.0585680001</v>
      </c>
      <c r="J4139" s="7">
        <v>127</v>
      </c>
      <c r="K4139" s="7">
        <v>1333535.55048</v>
      </c>
      <c r="L4139" s="6">
        <v>-5.9602649006622502E-2</v>
      </c>
      <c r="M4139" s="6">
        <v>-0.21251934957627899</v>
      </c>
      <c r="N4139" s="6">
        <v>0.118110236220472</v>
      </c>
      <c r="O4139" s="6">
        <v>7.0930995768319099E-2</v>
      </c>
    </row>
    <row r="4140" spans="2:15" x14ac:dyDescent="0.25">
      <c r="B4140" t="s">
        <v>19</v>
      </c>
      <c r="C4140" t="s">
        <v>43</v>
      </c>
      <c r="D4140" t="s">
        <v>1546</v>
      </c>
      <c r="E4140" t="s">
        <v>31</v>
      </c>
      <c r="F4140" s="7">
        <v>14</v>
      </c>
      <c r="G4140" s="7">
        <v>78816.100000000006</v>
      </c>
      <c r="H4140" s="7">
        <v>19</v>
      </c>
      <c r="I4140" s="7">
        <v>91974.95</v>
      </c>
      <c r="J4140" s="7">
        <v>25</v>
      </c>
      <c r="K4140" s="7">
        <v>115014.07</v>
      </c>
      <c r="L4140" s="6">
        <v>-0.26315789473684198</v>
      </c>
      <c r="M4140" s="6">
        <v>-0.143069933715647</v>
      </c>
      <c r="N4140" s="6">
        <v>-0.44</v>
      </c>
      <c r="O4140" s="6">
        <v>-0.31472645042471697</v>
      </c>
    </row>
    <row r="4141" spans="2:15" x14ac:dyDescent="0.25">
      <c r="B4141" t="s">
        <v>19</v>
      </c>
      <c r="C4141" t="s">
        <v>44</v>
      </c>
      <c r="D4141" t="s">
        <v>1185</v>
      </c>
      <c r="E4141" t="s">
        <v>8</v>
      </c>
      <c r="F4141" s="7"/>
      <c r="G4141" s="7"/>
      <c r="H4141" s="7" t="s">
        <v>71</v>
      </c>
      <c r="I4141" s="7">
        <v>1268.2592</v>
      </c>
      <c r="J4141" s="7"/>
      <c r="K4141" s="7"/>
      <c r="L4141" s="6" t="s">
        <v>72</v>
      </c>
      <c r="M4141" s="6"/>
      <c r="N4141" s="6"/>
      <c r="O4141" s="6"/>
    </row>
    <row r="4142" spans="2:15" x14ac:dyDescent="0.25">
      <c r="B4142" t="s">
        <v>19</v>
      </c>
      <c r="C4142" t="s">
        <v>44</v>
      </c>
      <c r="D4142" t="s">
        <v>1186</v>
      </c>
      <c r="E4142" t="s">
        <v>8</v>
      </c>
      <c r="F4142" s="7"/>
      <c r="G4142" s="7"/>
      <c r="H4142" s="7">
        <v>28</v>
      </c>
      <c r="I4142" s="7">
        <v>209660.61903999999</v>
      </c>
      <c r="J4142" s="7">
        <v>27</v>
      </c>
      <c r="K4142" s="7">
        <v>177512.21280000001</v>
      </c>
      <c r="L4142" s="6"/>
      <c r="M4142" s="6"/>
      <c r="N4142" s="6"/>
      <c r="O4142" s="6"/>
    </row>
    <row r="4143" spans="2:15" x14ac:dyDescent="0.25">
      <c r="B4143" t="s">
        <v>19</v>
      </c>
      <c r="C4143" t="s">
        <v>44</v>
      </c>
      <c r="D4143" t="s">
        <v>1187</v>
      </c>
      <c r="E4143" t="s">
        <v>17</v>
      </c>
      <c r="F4143" s="7">
        <v>238</v>
      </c>
      <c r="G4143" s="7">
        <v>3016221.1105599999</v>
      </c>
      <c r="H4143" s="7">
        <v>238</v>
      </c>
      <c r="I4143" s="7">
        <v>3253678.3469600002</v>
      </c>
      <c r="J4143" s="7">
        <v>210</v>
      </c>
      <c r="K4143" s="7">
        <v>2876590.2963120001</v>
      </c>
      <c r="L4143" s="6">
        <v>0</v>
      </c>
      <c r="M4143" s="6">
        <v>-7.2981165031836395E-2</v>
      </c>
      <c r="N4143" s="6">
        <v>0.133333333333333</v>
      </c>
      <c r="O4143" s="6">
        <v>4.85403897896119E-2</v>
      </c>
    </row>
    <row r="4144" spans="2:15" x14ac:dyDescent="0.25">
      <c r="B4144" t="s">
        <v>19</v>
      </c>
      <c r="C4144" t="s">
        <v>44</v>
      </c>
      <c r="D4144" t="s">
        <v>1572</v>
      </c>
      <c r="E4144" t="s">
        <v>31</v>
      </c>
      <c r="F4144" s="7" t="s">
        <v>71</v>
      </c>
      <c r="G4144" s="7">
        <v>10062.65</v>
      </c>
      <c r="H4144" s="7" t="s">
        <v>71</v>
      </c>
      <c r="I4144" s="7">
        <v>4648.41</v>
      </c>
      <c r="J4144" s="7" t="s">
        <v>71</v>
      </c>
      <c r="K4144" s="7">
        <v>9695.4</v>
      </c>
      <c r="L4144" s="6" t="s">
        <v>72</v>
      </c>
      <c r="M4144" s="6">
        <v>1.16475095785441</v>
      </c>
      <c r="N4144" s="6" t="s">
        <v>72</v>
      </c>
      <c r="O4144" s="6">
        <v>3.7878787878787602E-2</v>
      </c>
    </row>
    <row r="4145" spans="2:15" x14ac:dyDescent="0.25">
      <c r="B4145" t="s">
        <v>19</v>
      </c>
      <c r="C4145" t="s">
        <v>44</v>
      </c>
      <c r="D4145" t="s">
        <v>1398</v>
      </c>
      <c r="E4145" t="s">
        <v>15</v>
      </c>
      <c r="F4145" s="7">
        <v>113</v>
      </c>
      <c r="G4145" s="7">
        <v>1651648.77636</v>
      </c>
      <c r="H4145" s="7">
        <v>117</v>
      </c>
      <c r="I4145" s="7">
        <v>1608160.28348</v>
      </c>
      <c r="J4145" s="7">
        <v>112</v>
      </c>
      <c r="K4145" s="7">
        <v>1585852.5732</v>
      </c>
      <c r="L4145" s="6">
        <v>-3.4188034188034198E-2</v>
      </c>
      <c r="M4145" s="6">
        <v>2.7042387084633499E-2</v>
      </c>
      <c r="N4145" s="6">
        <v>8.9285714285714003E-3</v>
      </c>
      <c r="O4145" s="6">
        <v>4.1489482863614299E-2</v>
      </c>
    </row>
    <row r="4146" spans="2:15" x14ac:dyDescent="0.25">
      <c r="B4146" t="s">
        <v>19</v>
      </c>
      <c r="C4146" t="s">
        <v>44</v>
      </c>
      <c r="D4146" t="s">
        <v>1188</v>
      </c>
      <c r="E4146" t="s">
        <v>31</v>
      </c>
      <c r="F4146" s="7">
        <v>92</v>
      </c>
      <c r="G4146" s="7">
        <v>318878.89</v>
      </c>
      <c r="H4146" s="7">
        <v>59</v>
      </c>
      <c r="I4146" s="7">
        <v>203652.6</v>
      </c>
      <c r="J4146" s="7">
        <v>82</v>
      </c>
      <c r="K4146" s="7">
        <v>261223.2</v>
      </c>
      <c r="L4146" s="6">
        <v>0.55932203389830504</v>
      </c>
      <c r="M4146" s="6">
        <v>0.56579827608388</v>
      </c>
      <c r="N4146" s="6">
        <v>0.12195121951219499</v>
      </c>
      <c r="O4146" s="6">
        <v>0.22071427805799801</v>
      </c>
    </row>
    <row r="4147" spans="2:15" x14ac:dyDescent="0.25">
      <c r="B4147" t="s">
        <v>19</v>
      </c>
      <c r="C4147" t="s">
        <v>44</v>
      </c>
      <c r="D4147" t="s">
        <v>1189</v>
      </c>
      <c r="E4147" t="s">
        <v>31</v>
      </c>
      <c r="F4147" s="7">
        <v>48</v>
      </c>
      <c r="G4147" s="7">
        <v>136297.92000000001</v>
      </c>
      <c r="H4147" s="7">
        <v>46</v>
      </c>
      <c r="I4147" s="7">
        <v>124370.4</v>
      </c>
      <c r="J4147" s="7">
        <v>38</v>
      </c>
      <c r="K4147" s="7">
        <v>103699.31</v>
      </c>
      <c r="L4147" s="6">
        <v>4.3478260869565202E-2</v>
      </c>
      <c r="M4147" s="6">
        <v>9.5903205264275204E-2</v>
      </c>
      <c r="N4147" s="6">
        <v>0.26315789473684198</v>
      </c>
      <c r="O4147" s="6">
        <v>0.31435705792063601</v>
      </c>
    </row>
    <row r="4148" spans="2:15" x14ac:dyDescent="0.25">
      <c r="B4148" t="s">
        <v>19</v>
      </c>
      <c r="C4148" t="s">
        <v>44</v>
      </c>
      <c r="D4148" t="s">
        <v>1190</v>
      </c>
      <c r="E4148" t="s">
        <v>22</v>
      </c>
      <c r="F4148" s="7">
        <v>45</v>
      </c>
      <c r="G4148" s="7">
        <v>395514.67</v>
      </c>
      <c r="H4148" s="7">
        <v>60</v>
      </c>
      <c r="I4148" s="7">
        <v>553581.57999999996</v>
      </c>
      <c r="J4148" s="7">
        <v>54</v>
      </c>
      <c r="K4148" s="7">
        <v>288669.30420000001</v>
      </c>
      <c r="L4148" s="6">
        <v>-0.25</v>
      </c>
      <c r="M4148" s="6">
        <v>-0.28553498835709101</v>
      </c>
      <c r="N4148" s="6">
        <v>-0.16666666666666699</v>
      </c>
      <c r="O4148" s="6">
        <v>0.37013067979674702</v>
      </c>
    </row>
    <row r="4149" spans="2:15" x14ac:dyDescent="0.25">
      <c r="B4149" t="s">
        <v>19</v>
      </c>
      <c r="C4149" t="s">
        <v>44</v>
      </c>
      <c r="D4149" t="s">
        <v>1191</v>
      </c>
      <c r="E4149" t="s">
        <v>15</v>
      </c>
      <c r="F4149" s="7">
        <v>74</v>
      </c>
      <c r="G4149" s="7">
        <v>938024.90119999996</v>
      </c>
      <c r="H4149" s="7">
        <v>71</v>
      </c>
      <c r="I4149" s="7">
        <v>876275.02503999998</v>
      </c>
      <c r="J4149" s="7">
        <v>79</v>
      </c>
      <c r="K4149" s="7">
        <v>858995.48746800004</v>
      </c>
      <c r="L4149" s="6">
        <v>4.22535211267605E-2</v>
      </c>
      <c r="M4149" s="6">
        <v>7.0468602203036995E-2</v>
      </c>
      <c r="N4149" s="6">
        <v>-6.3291139240506306E-2</v>
      </c>
      <c r="O4149" s="6">
        <v>9.20021290972661E-2</v>
      </c>
    </row>
    <row r="4150" spans="2:15" x14ac:dyDescent="0.25">
      <c r="B4150" t="s">
        <v>19</v>
      </c>
      <c r="C4150" t="s">
        <v>44</v>
      </c>
      <c r="D4150" t="s">
        <v>1192</v>
      </c>
      <c r="E4150" t="s">
        <v>8</v>
      </c>
      <c r="F4150" s="7">
        <v>159</v>
      </c>
      <c r="G4150" s="7">
        <v>1444051.34112</v>
      </c>
      <c r="H4150" s="7">
        <v>149</v>
      </c>
      <c r="I4150" s="7">
        <v>1400777.11038</v>
      </c>
      <c r="J4150" s="7">
        <v>142</v>
      </c>
      <c r="K4150" s="7">
        <v>1358648.3032</v>
      </c>
      <c r="L4150" s="6">
        <v>6.7114093959731405E-2</v>
      </c>
      <c r="M4150" s="6">
        <v>3.08930167542933E-2</v>
      </c>
      <c r="N4150" s="6">
        <v>0.11971830985915501</v>
      </c>
      <c r="O4150" s="6">
        <v>6.2858826466607898E-2</v>
      </c>
    </row>
    <row r="4151" spans="2:15" x14ac:dyDescent="0.25">
      <c r="B4151" t="s">
        <v>19</v>
      </c>
      <c r="C4151" t="s">
        <v>44</v>
      </c>
      <c r="D4151" t="s">
        <v>1193</v>
      </c>
      <c r="E4151" t="s">
        <v>25</v>
      </c>
      <c r="F4151" s="7">
        <v>6</v>
      </c>
      <c r="G4151" s="7">
        <v>30708.6122</v>
      </c>
      <c r="H4151" s="7">
        <v>9</v>
      </c>
      <c r="I4151" s="7">
        <v>37860.605600000003</v>
      </c>
      <c r="J4151" s="7" t="s">
        <v>71</v>
      </c>
      <c r="K4151" s="7">
        <v>13964.070599999999</v>
      </c>
      <c r="L4151" s="6">
        <v>-0.33333333333333298</v>
      </c>
      <c r="M4151" s="6">
        <v>-0.18890330164185201</v>
      </c>
      <c r="N4151" s="6" t="s">
        <v>72</v>
      </c>
      <c r="O4151" s="6">
        <v>1.199116080092</v>
      </c>
    </row>
    <row r="4152" spans="2:15" x14ac:dyDescent="0.25">
      <c r="B4152" t="s">
        <v>19</v>
      </c>
      <c r="C4152" t="s">
        <v>44</v>
      </c>
      <c r="D4152" t="s">
        <v>1194</v>
      </c>
      <c r="E4152" t="s">
        <v>26</v>
      </c>
      <c r="F4152" s="7">
        <v>140</v>
      </c>
      <c r="G4152" s="7">
        <v>1638379.282319</v>
      </c>
      <c r="H4152" s="7">
        <v>125</v>
      </c>
      <c r="I4152" s="7">
        <v>1515029.175325</v>
      </c>
      <c r="J4152" s="7">
        <v>118</v>
      </c>
      <c r="K4152" s="7">
        <v>1336755.647346</v>
      </c>
      <c r="L4152" s="6">
        <v>0.12</v>
      </c>
      <c r="M4152" s="6">
        <v>8.1417644625582306E-2</v>
      </c>
      <c r="N4152" s="6">
        <v>0.186440677966102</v>
      </c>
      <c r="O4152" s="6">
        <v>0.225638571695467</v>
      </c>
    </row>
    <row r="4153" spans="2:15" x14ac:dyDescent="0.25">
      <c r="B4153" t="s">
        <v>19</v>
      </c>
      <c r="C4153" t="s">
        <v>44</v>
      </c>
      <c r="D4153" t="s">
        <v>1195</v>
      </c>
      <c r="E4153" t="s">
        <v>15</v>
      </c>
      <c r="F4153" s="7">
        <v>195</v>
      </c>
      <c r="G4153" s="7">
        <v>2219039.352</v>
      </c>
      <c r="H4153" s="7">
        <v>203</v>
      </c>
      <c r="I4153" s="7">
        <v>2357870.9718800001</v>
      </c>
      <c r="J4153" s="7">
        <v>169</v>
      </c>
      <c r="K4153" s="7">
        <v>1870671.5072999999</v>
      </c>
      <c r="L4153" s="6">
        <v>-3.9408866995073802E-2</v>
      </c>
      <c r="M4153" s="6">
        <v>-5.8880075091346303E-2</v>
      </c>
      <c r="N4153" s="6">
        <v>0.15384615384615399</v>
      </c>
      <c r="O4153" s="6">
        <v>0.18622609225646999</v>
      </c>
    </row>
    <row r="4154" spans="2:15" x14ac:dyDescent="0.25">
      <c r="B4154" t="s">
        <v>19</v>
      </c>
      <c r="C4154" t="s">
        <v>44</v>
      </c>
      <c r="D4154" t="s">
        <v>1196</v>
      </c>
      <c r="E4154" t="s">
        <v>8</v>
      </c>
      <c r="F4154" s="7" t="s">
        <v>71</v>
      </c>
      <c r="G4154" s="7">
        <v>17350.823359999999</v>
      </c>
      <c r="H4154" s="7">
        <v>5</v>
      </c>
      <c r="I4154" s="7">
        <v>23172.1152</v>
      </c>
      <c r="J4154" s="7" t="s">
        <v>71</v>
      </c>
      <c r="K4154" s="7">
        <v>16416.691200000001</v>
      </c>
      <c r="L4154" s="6" t="s">
        <v>72</v>
      </c>
      <c r="M4154" s="6">
        <v>-0.25121970047861703</v>
      </c>
      <c r="N4154" s="6" t="s">
        <v>72</v>
      </c>
      <c r="O4154" s="6">
        <v>5.69013663362321E-2</v>
      </c>
    </row>
    <row r="4155" spans="2:15" x14ac:dyDescent="0.25">
      <c r="B4155" t="s">
        <v>19</v>
      </c>
      <c r="C4155" t="s">
        <v>44</v>
      </c>
      <c r="D4155" t="s">
        <v>1197</v>
      </c>
      <c r="E4155" t="s">
        <v>15</v>
      </c>
      <c r="F4155" s="7">
        <v>251</v>
      </c>
      <c r="G4155" s="7">
        <v>2361712.864974</v>
      </c>
      <c r="H4155" s="7">
        <v>294</v>
      </c>
      <c r="I4155" s="7">
        <v>3145544.8434919999</v>
      </c>
      <c r="J4155" s="7">
        <v>214</v>
      </c>
      <c r="K4155" s="7">
        <v>1893972.3479239999</v>
      </c>
      <c r="L4155" s="6">
        <v>-0.14625850340136101</v>
      </c>
      <c r="M4155" s="6">
        <v>-0.24918798412291401</v>
      </c>
      <c r="N4155" s="6">
        <v>0.17289719626168201</v>
      </c>
      <c r="O4155" s="6">
        <v>0.246962695924623</v>
      </c>
    </row>
    <row r="4156" spans="2:15" x14ac:dyDescent="0.25">
      <c r="B4156" t="s">
        <v>19</v>
      </c>
      <c r="C4156" t="s">
        <v>44</v>
      </c>
      <c r="D4156" t="s">
        <v>1573</v>
      </c>
      <c r="E4156" t="s">
        <v>31</v>
      </c>
      <c r="F4156" s="7">
        <v>29</v>
      </c>
      <c r="G4156" s="7">
        <v>88514.64</v>
      </c>
      <c r="H4156" s="7">
        <v>11</v>
      </c>
      <c r="I4156" s="7">
        <v>36241.26</v>
      </c>
      <c r="J4156" s="7">
        <v>20</v>
      </c>
      <c r="K4156" s="7">
        <v>61399.839999999997</v>
      </c>
      <c r="L4156" s="6">
        <v>1.63636363636364</v>
      </c>
      <c r="M4156" s="6">
        <v>1.44237203673382</v>
      </c>
      <c r="N4156" s="6">
        <v>0.45</v>
      </c>
      <c r="O4156" s="6">
        <v>0.44161027129712399</v>
      </c>
    </row>
    <row r="4157" spans="2:15" x14ac:dyDescent="0.25">
      <c r="B4157" t="s">
        <v>19</v>
      </c>
      <c r="C4157" t="s">
        <v>44</v>
      </c>
      <c r="D4157" t="s">
        <v>1198</v>
      </c>
      <c r="E4157" t="s">
        <v>8</v>
      </c>
      <c r="F4157" s="7">
        <v>61</v>
      </c>
      <c r="G4157" s="7">
        <v>445604.42719999998</v>
      </c>
      <c r="H4157" s="7">
        <v>51</v>
      </c>
      <c r="I4157" s="7">
        <v>419614.14880000002</v>
      </c>
      <c r="J4157" s="7">
        <v>26</v>
      </c>
      <c r="K4157" s="7">
        <v>201931.704</v>
      </c>
      <c r="L4157" s="6">
        <v>0.19607843137254899</v>
      </c>
      <c r="M4157" s="6">
        <v>6.1938517741420701E-2</v>
      </c>
      <c r="N4157" s="6">
        <v>1.34615384615385</v>
      </c>
      <c r="O4157" s="6">
        <v>1.2067085968828399</v>
      </c>
    </row>
    <row r="4158" spans="2:15" x14ac:dyDescent="0.25">
      <c r="B4158" t="s">
        <v>19</v>
      </c>
      <c r="C4158" t="s">
        <v>44</v>
      </c>
      <c r="D4158" t="s">
        <v>1199</v>
      </c>
      <c r="E4158" t="s">
        <v>8</v>
      </c>
      <c r="F4158" s="7">
        <v>194</v>
      </c>
      <c r="G4158" s="7">
        <v>2194985.183714</v>
      </c>
      <c r="H4158" s="7">
        <v>211</v>
      </c>
      <c r="I4158" s="7">
        <v>2410302.4333119998</v>
      </c>
      <c r="J4158" s="7">
        <v>230</v>
      </c>
      <c r="K4158" s="7">
        <v>2505809.5741920001</v>
      </c>
      <c r="L4158" s="6">
        <v>-8.0568720379147002E-2</v>
      </c>
      <c r="M4158" s="6">
        <v>-8.9332046726655998E-2</v>
      </c>
      <c r="N4158" s="6">
        <v>-0.15652173913043499</v>
      </c>
      <c r="O4158" s="6">
        <v>-0.12404150486104901</v>
      </c>
    </row>
    <row r="4159" spans="2:15" x14ac:dyDescent="0.25">
      <c r="B4159" t="s">
        <v>19</v>
      </c>
      <c r="C4159" t="s">
        <v>44</v>
      </c>
      <c r="D4159" t="s">
        <v>1200</v>
      </c>
      <c r="E4159" t="s">
        <v>15</v>
      </c>
      <c r="F4159" s="7">
        <v>112</v>
      </c>
      <c r="G4159" s="7">
        <v>1345752.6304800001</v>
      </c>
      <c r="H4159" s="7">
        <v>115</v>
      </c>
      <c r="I4159" s="7">
        <v>1477699.6318620001</v>
      </c>
      <c r="J4159" s="7">
        <v>92</v>
      </c>
      <c r="K4159" s="7">
        <v>913802.41960000002</v>
      </c>
      <c r="L4159" s="6">
        <v>-2.6086956521739101E-2</v>
      </c>
      <c r="M4159" s="6">
        <v>-8.9292166376016294E-2</v>
      </c>
      <c r="N4159" s="6">
        <v>0.217391304347826</v>
      </c>
      <c r="O4159" s="6">
        <v>0.47269541162856399</v>
      </c>
    </row>
    <row r="4160" spans="2:15" x14ac:dyDescent="0.25">
      <c r="B4160" t="s">
        <v>19</v>
      </c>
      <c r="C4160" t="s">
        <v>44</v>
      </c>
      <c r="D4160" t="s">
        <v>1201</v>
      </c>
      <c r="E4160" t="s">
        <v>15</v>
      </c>
      <c r="F4160" s="7">
        <v>105</v>
      </c>
      <c r="G4160" s="7">
        <v>1490151.383744</v>
      </c>
      <c r="H4160" s="7">
        <v>117</v>
      </c>
      <c r="I4160" s="7">
        <v>1646646.232508</v>
      </c>
      <c r="J4160" s="7">
        <v>118</v>
      </c>
      <c r="K4160" s="7">
        <v>1677204.814942</v>
      </c>
      <c r="L4160" s="6">
        <v>-0.102564102564103</v>
      </c>
      <c r="M4160" s="6">
        <v>-9.5038536920977398E-2</v>
      </c>
      <c r="N4160" s="6">
        <v>-0.110169491525424</v>
      </c>
      <c r="O4160" s="6">
        <v>-0.11152688659820501</v>
      </c>
    </row>
    <row r="4161" spans="2:15" x14ac:dyDescent="0.25">
      <c r="B4161" t="s">
        <v>19</v>
      </c>
      <c r="C4161" t="s">
        <v>44</v>
      </c>
      <c r="D4161" t="s">
        <v>1202</v>
      </c>
      <c r="E4161" t="s">
        <v>17</v>
      </c>
      <c r="F4161" s="7">
        <v>200</v>
      </c>
      <c r="G4161" s="7">
        <v>3313507.3065800001</v>
      </c>
      <c r="H4161" s="7">
        <v>248</v>
      </c>
      <c r="I4161" s="7">
        <v>4315264.8445600001</v>
      </c>
      <c r="J4161" s="7">
        <v>188</v>
      </c>
      <c r="K4161" s="7">
        <v>3063748.909312</v>
      </c>
      <c r="L4161" s="6">
        <v>-0.19354838709677399</v>
      </c>
      <c r="M4161" s="6">
        <v>-0.23214277085283799</v>
      </c>
      <c r="N4161" s="6">
        <v>6.3829787234042507E-2</v>
      </c>
      <c r="O4161" s="6">
        <v>8.1520517725483604E-2</v>
      </c>
    </row>
    <row r="4162" spans="2:15" x14ac:dyDescent="0.25">
      <c r="B4162" t="s">
        <v>19</v>
      </c>
      <c r="C4162" t="s">
        <v>44</v>
      </c>
      <c r="D4162" t="s">
        <v>1203</v>
      </c>
      <c r="E4162" t="s">
        <v>8</v>
      </c>
      <c r="F4162" s="7">
        <v>189</v>
      </c>
      <c r="G4162" s="7">
        <v>2872069.5219359999</v>
      </c>
      <c r="H4162" s="7">
        <v>206</v>
      </c>
      <c r="I4162" s="7">
        <v>3425905.95848</v>
      </c>
      <c r="J4162" s="7">
        <v>156</v>
      </c>
      <c r="K4162" s="7">
        <v>1974937.8554400001</v>
      </c>
      <c r="L4162" s="6">
        <v>-8.2524271844660199E-2</v>
      </c>
      <c r="M4162" s="6">
        <v>-0.16166130747783999</v>
      </c>
      <c r="N4162" s="6">
        <v>0.21153846153846101</v>
      </c>
      <c r="O4162" s="6">
        <v>0.45425817527616702</v>
      </c>
    </row>
    <row r="4163" spans="2:15" x14ac:dyDescent="0.25">
      <c r="B4163" t="s">
        <v>19</v>
      </c>
      <c r="C4163" t="s">
        <v>44</v>
      </c>
      <c r="D4163" t="s">
        <v>1204</v>
      </c>
      <c r="E4163" t="s">
        <v>8</v>
      </c>
      <c r="F4163" s="7">
        <v>132</v>
      </c>
      <c r="G4163" s="7">
        <v>1784296.3923599999</v>
      </c>
      <c r="H4163" s="7">
        <v>135</v>
      </c>
      <c r="I4163" s="7">
        <v>1891881.8975200001</v>
      </c>
      <c r="J4163" s="7">
        <v>130</v>
      </c>
      <c r="K4163" s="7">
        <v>1604427.19716</v>
      </c>
      <c r="L4163" s="6">
        <v>-2.2222222222222299E-2</v>
      </c>
      <c r="M4163" s="6">
        <v>-5.6866924569144599E-2</v>
      </c>
      <c r="N4163" s="6">
        <v>1.53846153846153E-2</v>
      </c>
      <c r="O4163" s="6">
        <v>0.11210804424057801</v>
      </c>
    </row>
    <row r="4164" spans="2:15" x14ac:dyDescent="0.25">
      <c r="B4164" t="s">
        <v>19</v>
      </c>
      <c r="C4164" t="s">
        <v>45</v>
      </c>
      <c r="D4164" t="s">
        <v>1453</v>
      </c>
      <c r="E4164" t="s">
        <v>31</v>
      </c>
      <c r="F4164" s="7">
        <v>21</v>
      </c>
      <c r="G4164" s="7">
        <v>61235.79</v>
      </c>
      <c r="H4164" s="7">
        <v>12</v>
      </c>
      <c r="I4164" s="7">
        <v>39909.03</v>
      </c>
      <c r="J4164" s="7">
        <v>5</v>
      </c>
      <c r="K4164" s="7">
        <v>19344.66</v>
      </c>
      <c r="L4164" s="6">
        <v>0.75</v>
      </c>
      <c r="M4164" s="6">
        <v>0.53438432354782806</v>
      </c>
      <c r="N4164" s="6">
        <v>3.2</v>
      </c>
      <c r="O4164" s="6">
        <v>2.1655138937567302</v>
      </c>
    </row>
    <row r="4165" spans="2:15" x14ac:dyDescent="0.25">
      <c r="B4165" t="s">
        <v>19</v>
      </c>
      <c r="C4165" t="s">
        <v>45</v>
      </c>
      <c r="D4165" t="s">
        <v>1205</v>
      </c>
      <c r="E4165" t="s">
        <v>31</v>
      </c>
      <c r="F4165" s="7">
        <v>18</v>
      </c>
      <c r="G4165" s="7">
        <v>51713.13</v>
      </c>
      <c r="H4165" s="7">
        <v>15</v>
      </c>
      <c r="I4165" s="7">
        <v>43884.85</v>
      </c>
      <c r="J4165" s="7">
        <v>11</v>
      </c>
      <c r="K4165" s="7">
        <v>34341.78</v>
      </c>
      <c r="L4165" s="6">
        <v>0.2</v>
      </c>
      <c r="M4165" s="6">
        <v>0.17838228910432699</v>
      </c>
      <c r="N4165" s="6">
        <v>0.63636363636363602</v>
      </c>
      <c r="O4165" s="6">
        <v>0.50583720471099602</v>
      </c>
    </row>
    <row r="4166" spans="2:15" x14ac:dyDescent="0.25">
      <c r="B4166" t="s">
        <v>19</v>
      </c>
      <c r="C4166" t="s">
        <v>45</v>
      </c>
      <c r="D4166" t="s">
        <v>1548</v>
      </c>
      <c r="E4166" t="s">
        <v>31</v>
      </c>
      <c r="F4166" s="7">
        <v>148</v>
      </c>
      <c r="G4166" s="7">
        <v>362509.56</v>
      </c>
      <c r="H4166" s="7">
        <v>155</v>
      </c>
      <c r="I4166" s="7">
        <v>386358.84</v>
      </c>
      <c r="J4166" s="7">
        <v>86</v>
      </c>
      <c r="K4166" s="7">
        <v>202059.11</v>
      </c>
      <c r="L4166" s="6">
        <v>-4.5161290322580601E-2</v>
      </c>
      <c r="M4166" s="6">
        <v>-6.1728314537852998E-2</v>
      </c>
      <c r="N4166" s="6">
        <v>0.72093023255813904</v>
      </c>
      <c r="O4166" s="6">
        <v>0.79407679267715303</v>
      </c>
    </row>
    <row r="4167" spans="2:15" x14ac:dyDescent="0.25">
      <c r="B4167" t="s">
        <v>19</v>
      </c>
      <c r="C4167" t="s">
        <v>45</v>
      </c>
      <c r="D4167" t="s">
        <v>1206</v>
      </c>
      <c r="E4167" t="s">
        <v>22</v>
      </c>
      <c r="F4167" s="7">
        <v>68</v>
      </c>
      <c r="G4167" s="7">
        <v>1196726.2539939999</v>
      </c>
      <c r="H4167" s="7">
        <v>87</v>
      </c>
      <c r="I4167" s="7">
        <v>1173196.1691020001</v>
      </c>
      <c r="J4167" s="7">
        <v>81</v>
      </c>
      <c r="K4167" s="7">
        <v>1084618.9095600001</v>
      </c>
      <c r="L4167" s="6">
        <v>-0.21839080459770099</v>
      </c>
      <c r="M4167" s="6">
        <v>2.0056394243096201E-2</v>
      </c>
      <c r="N4167" s="6">
        <v>-0.16049382716049401</v>
      </c>
      <c r="O4167" s="6">
        <v>0.10336104547493</v>
      </c>
    </row>
    <row r="4168" spans="2:15" x14ac:dyDescent="0.25">
      <c r="B4168" t="s">
        <v>19</v>
      </c>
      <c r="C4168" t="s">
        <v>45</v>
      </c>
      <c r="D4168" t="s">
        <v>1207</v>
      </c>
      <c r="E4168" t="s">
        <v>15</v>
      </c>
      <c r="F4168" s="7">
        <v>97</v>
      </c>
      <c r="G4168" s="7">
        <v>1164489.0214199999</v>
      </c>
      <c r="H4168" s="7">
        <v>129</v>
      </c>
      <c r="I4168" s="7">
        <v>1673126.87124</v>
      </c>
      <c r="J4168" s="7">
        <v>99</v>
      </c>
      <c r="K4168" s="7">
        <v>1245113.79012</v>
      </c>
      <c r="L4168" s="6">
        <v>-0.24806201550387599</v>
      </c>
      <c r="M4168" s="6">
        <v>-0.30400435171006202</v>
      </c>
      <c r="N4168" s="6">
        <v>-2.02020202020202E-2</v>
      </c>
      <c r="O4168" s="6">
        <v>-6.4752932093242496E-2</v>
      </c>
    </row>
    <row r="4169" spans="2:15" x14ac:dyDescent="0.25">
      <c r="B4169" t="s">
        <v>19</v>
      </c>
      <c r="C4169" t="s">
        <v>45</v>
      </c>
      <c r="D4169" t="s">
        <v>1209</v>
      </c>
      <c r="E4169" t="s">
        <v>29</v>
      </c>
      <c r="F4169" s="7">
        <v>21</v>
      </c>
      <c r="G4169" s="7">
        <v>145458.46184</v>
      </c>
      <c r="H4169" s="7">
        <v>24</v>
      </c>
      <c r="I4169" s="7">
        <v>215695.15</v>
      </c>
      <c r="J4169" s="7">
        <v>31</v>
      </c>
      <c r="K4169" s="7">
        <v>328518.43193999998</v>
      </c>
      <c r="L4169" s="6">
        <v>-0.125</v>
      </c>
      <c r="M4169" s="6">
        <v>-0.325629427272704</v>
      </c>
      <c r="N4169" s="6">
        <v>-0.32258064516128998</v>
      </c>
      <c r="O4169" s="6">
        <v>-0.55722891716904899</v>
      </c>
    </row>
    <row r="4170" spans="2:15" x14ac:dyDescent="0.25">
      <c r="B4170" t="s">
        <v>19</v>
      </c>
      <c r="C4170" t="s">
        <v>45</v>
      </c>
      <c r="D4170" t="s">
        <v>1210</v>
      </c>
      <c r="E4170" t="s">
        <v>22</v>
      </c>
      <c r="F4170" s="7">
        <v>28</v>
      </c>
      <c r="G4170" s="7">
        <v>447600.6</v>
      </c>
      <c r="H4170" s="7">
        <v>32</v>
      </c>
      <c r="I4170" s="7">
        <v>430470.15840000001</v>
      </c>
      <c r="J4170" s="7">
        <v>29</v>
      </c>
      <c r="K4170" s="7">
        <v>467887.49280000001</v>
      </c>
      <c r="L4170" s="6">
        <v>-0.125</v>
      </c>
      <c r="M4170" s="6">
        <v>3.9794725059854499E-2</v>
      </c>
      <c r="N4170" s="6">
        <v>-3.4482758620689599E-2</v>
      </c>
      <c r="O4170" s="6">
        <v>-4.3358484918235803E-2</v>
      </c>
    </row>
    <row r="4171" spans="2:15" x14ac:dyDescent="0.25">
      <c r="B4171" t="s">
        <v>19</v>
      </c>
      <c r="C4171" t="s">
        <v>45</v>
      </c>
      <c r="D4171" t="s">
        <v>1211</v>
      </c>
      <c r="E4171" t="s">
        <v>8</v>
      </c>
      <c r="F4171" s="7">
        <v>51</v>
      </c>
      <c r="G4171" s="7">
        <v>469801.80959999998</v>
      </c>
      <c r="H4171" s="7">
        <v>31</v>
      </c>
      <c r="I4171" s="7">
        <v>352460.57247999997</v>
      </c>
      <c r="J4171" s="7">
        <v>47</v>
      </c>
      <c r="K4171" s="7">
        <v>450611.016</v>
      </c>
      <c r="L4171" s="6">
        <v>0.64516129032258096</v>
      </c>
      <c r="M4171" s="6">
        <v>0.33292017967955401</v>
      </c>
      <c r="N4171" s="6">
        <v>8.5106382978723305E-2</v>
      </c>
      <c r="O4171" s="6">
        <v>4.2588380928530303E-2</v>
      </c>
    </row>
    <row r="4172" spans="2:15" x14ac:dyDescent="0.25">
      <c r="B4172" t="s">
        <v>19</v>
      </c>
      <c r="C4172" t="s">
        <v>45</v>
      </c>
      <c r="D4172" t="s">
        <v>1212</v>
      </c>
      <c r="E4172" t="s">
        <v>8</v>
      </c>
      <c r="F4172" s="7">
        <v>53</v>
      </c>
      <c r="G4172" s="7">
        <v>508974.4192</v>
      </c>
      <c r="H4172" s="7">
        <v>50</v>
      </c>
      <c r="I4172" s="7">
        <v>488351.16512000002</v>
      </c>
      <c r="J4172" s="7">
        <v>45</v>
      </c>
      <c r="K4172" s="7">
        <v>509453.53055999998</v>
      </c>
      <c r="L4172" s="6">
        <v>6.0000000000000102E-2</v>
      </c>
      <c r="M4172" s="6">
        <v>4.2230377549999899E-2</v>
      </c>
      <c r="N4172" s="6">
        <v>0.17777777777777801</v>
      </c>
      <c r="O4172" s="6">
        <v>-9.4044173071750102E-4</v>
      </c>
    </row>
    <row r="4173" spans="2:15" x14ac:dyDescent="0.25">
      <c r="B4173" t="s">
        <v>19</v>
      </c>
      <c r="C4173" t="s">
        <v>45</v>
      </c>
      <c r="D4173" t="s">
        <v>1213</v>
      </c>
      <c r="E4173" t="s">
        <v>15</v>
      </c>
      <c r="F4173" s="7">
        <v>173</v>
      </c>
      <c r="G4173" s="7">
        <v>1482654.702</v>
      </c>
      <c r="H4173" s="7">
        <v>174</v>
      </c>
      <c r="I4173" s="7">
        <v>1737826.130414</v>
      </c>
      <c r="J4173" s="7">
        <v>140</v>
      </c>
      <c r="K4173" s="7">
        <v>1287390.1638</v>
      </c>
      <c r="L4173" s="6">
        <v>-5.7471264367816603E-3</v>
      </c>
      <c r="M4173" s="6">
        <v>-0.14683369293866599</v>
      </c>
      <c r="N4173" s="6">
        <v>0.23571428571428599</v>
      </c>
      <c r="O4173" s="6">
        <v>0.151674716562721</v>
      </c>
    </row>
    <row r="4174" spans="2:15" x14ac:dyDescent="0.25">
      <c r="B4174" t="s">
        <v>19</v>
      </c>
      <c r="C4174" t="s">
        <v>45</v>
      </c>
      <c r="D4174" t="s">
        <v>1214</v>
      </c>
      <c r="E4174" t="s">
        <v>8</v>
      </c>
      <c r="F4174" s="7">
        <v>16</v>
      </c>
      <c r="G4174" s="7">
        <v>83345.393280000004</v>
      </c>
      <c r="H4174" s="7">
        <v>15</v>
      </c>
      <c r="I4174" s="7">
        <v>78787.338239999997</v>
      </c>
      <c r="J4174" s="7">
        <v>20</v>
      </c>
      <c r="K4174" s="7">
        <v>116813.9232</v>
      </c>
      <c r="L4174" s="6">
        <v>6.6666666666666693E-2</v>
      </c>
      <c r="M4174" s="6">
        <v>5.7852633961505098E-2</v>
      </c>
      <c r="N4174" s="6">
        <v>-0.2</v>
      </c>
      <c r="O4174" s="6">
        <v>-0.28651147913847302</v>
      </c>
    </row>
    <row r="4175" spans="2:15" x14ac:dyDescent="0.25">
      <c r="B4175" t="s">
        <v>19</v>
      </c>
      <c r="C4175" t="s">
        <v>45</v>
      </c>
      <c r="D4175" t="s">
        <v>1215</v>
      </c>
      <c r="E4175" t="s">
        <v>8</v>
      </c>
      <c r="F4175" s="7">
        <v>28</v>
      </c>
      <c r="G4175" s="7">
        <v>362576.69</v>
      </c>
      <c r="H4175" s="7">
        <v>35</v>
      </c>
      <c r="I4175" s="7">
        <v>406495.41480000003</v>
      </c>
      <c r="J4175" s="7">
        <v>28</v>
      </c>
      <c r="K4175" s="7">
        <v>383086.08240000001</v>
      </c>
      <c r="L4175" s="6">
        <v>-0.2</v>
      </c>
      <c r="M4175" s="6">
        <v>-0.108042362105384</v>
      </c>
      <c r="N4175" s="6">
        <v>0</v>
      </c>
      <c r="O4175" s="6">
        <v>-5.3537294467892002E-2</v>
      </c>
    </row>
    <row r="4176" spans="2:15" x14ac:dyDescent="0.25">
      <c r="B4176" t="s">
        <v>19</v>
      </c>
      <c r="C4176" t="s">
        <v>45</v>
      </c>
      <c r="D4176" t="s">
        <v>1216</v>
      </c>
      <c r="E4176" t="s">
        <v>8</v>
      </c>
      <c r="F4176" s="7">
        <v>119</v>
      </c>
      <c r="G4176" s="7">
        <v>942042.36632000003</v>
      </c>
      <c r="H4176" s="7">
        <v>121</v>
      </c>
      <c r="I4176" s="7">
        <v>1002893.7628</v>
      </c>
      <c r="J4176" s="7">
        <v>155</v>
      </c>
      <c r="K4176" s="7">
        <v>1099569.0650299999</v>
      </c>
      <c r="L4176" s="6">
        <v>-1.6528925619834701E-2</v>
      </c>
      <c r="M4176" s="6">
        <v>-6.0675815063509497E-2</v>
      </c>
      <c r="N4176" s="6">
        <v>-0.23225806451612899</v>
      </c>
      <c r="O4176" s="6">
        <v>-0.14326221400717801</v>
      </c>
    </row>
    <row r="4177" spans="2:15" x14ac:dyDescent="0.25">
      <c r="B4177" t="s">
        <v>19</v>
      </c>
      <c r="C4177" t="s">
        <v>45</v>
      </c>
      <c r="D4177" t="s">
        <v>1217</v>
      </c>
      <c r="E4177" t="s">
        <v>8</v>
      </c>
      <c r="F4177" s="7">
        <v>115</v>
      </c>
      <c r="G4177" s="7">
        <v>1274855.1196000001</v>
      </c>
      <c r="H4177" s="7">
        <v>110</v>
      </c>
      <c r="I4177" s="7">
        <v>1470512.4991959999</v>
      </c>
      <c r="J4177" s="7">
        <v>111</v>
      </c>
      <c r="K4177" s="7">
        <v>1241914.5643259999</v>
      </c>
      <c r="L4177" s="6">
        <v>4.54545454545454E-2</v>
      </c>
      <c r="M4177" s="6">
        <v>-0.13305387047235201</v>
      </c>
      <c r="N4177" s="6">
        <v>3.6036036036036098E-2</v>
      </c>
      <c r="O4177" s="6">
        <v>2.6524010765488701E-2</v>
      </c>
    </row>
    <row r="4178" spans="2:15" x14ac:dyDescent="0.25">
      <c r="B4178" t="s">
        <v>19</v>
      </c>
      <c r="C4178" t="s">
        <v>45</v>
      </c>
      <c r="D4178" t="s">
        <v>1455</v>
      </c>
      <c r="E4178" t="s">
        <v>29</v>
      </c>
      <c r="F4178" s="7">
        <v>55</v>
      </c>
      <c r="G4178" s="7">
        <v>213589.2</v>
      </c>
      <c r="H4178" s="7">
        <v>43</v>
      </c>
      <c r="I4178" s="7">
        <v>171836.28</v>
      </c>
      <c r="J4178" s="7">
        <v>22</v>
      </c>
      <c r="K4178" s="7">
        <v>67641.47</v>
      </c>
      <c r="L4178" s="6">
        <v>0.27906976744186102</v>
      </c>
      <c r="M4178" s="6">
        <v>0.242980818718841</v>
      </c>
      <c r="N4178" s="6">
        <v>1.5</v>
      </c>
      <c r="O4178" s="6">
        <v>2.15766644338155</v>
      </c>
    </row>
    <row r="4179" spans="2:15" x14ac:dyDescent="0.25">
      <c r="B4179" t="s">
        <v>19</v>
      </c>
      <c r="C4179" t="s">
        <v>45</v>
      </c>
      <c r="D4179" t="s">
        <v>1456</v>
      </c>
      <c r="E4179" t="s">
        <v>31</v>
      </c>
      <c r="F4179" s="7">
        <v>12</v>
      </c>
      <c r="G4179" s="7">
        <v>29598.14</v>
      </c>
      <c r="H4179" s="7">
        <v>17</v>
      </c>
      <c r="I4179" s="7">
        <v>45096.04</v>
      </c>
      <c r="J4179" s="7">
        <v>9</v>
      </c>
      <c r="K4179" s="7">
        <v>26917.26</v>
      </c>
      <c r="L4179" s="6">
        <v>-0.29411764705882298</v>
      </c>
      <c r="M4179" s="6">
        <v>-0.34366432174532402</v>
      </c>
      <c r="N4179" s="6">
        <v>0.33333333333333298</v>
      </c>
      <c r="O4179" s="6">
        <v>9.9597061513690299E-2</v>
      </c>
    </row>
    <row r="4180" spans="2:15" x14ac:dyDescent="0.25">
      <c r="B4180" t="s">
        <v>19</v>
      </c>
      <c r="C4180" t="s">
        <v>45</v>
      </c>
      <c r="D4180" t="s">
        <v>1457</v>
      </c>
      <c r="E4180" t="s">
        <v>31</v>
      </c>
      <c r="F4180" s="7">
        <v>8</v>
      </c>
      <c r="G4180" s="7">
        <v>14283.36</v>
      </c>
      <c r="H4180" s="7">
        <v>8</v>
      </c>
      <c r="I4180" s="7">
        <v>14283.36</v>
      </c>
      <c r="J4180" s="7">
        <v>10</v>
      </c>
      <c r="K4180" s="7">
        <v>17145.7</v>
      </c>
      <c r="L4180" s="6">
        <v>0</v>
      </c>
      <c r="M4180" s="6">
        <v>0</v>
      </c>
      <c r="N4180" s="6">
        <v>-0.2</v>
      </c>
      <c r="O4180" s="6">
        <v>-0.16694214876033101</v>
      </c>
    </row>
    <row r="4181" spans="2:15" x14ac:dyDescent="0.25">
      <c r="B4181" t="s">
        <v>19</v>
      </c>
      <c r="C4181" t="s">
        <v>45</v>
      </c>
      <c r="D4181" t="s">
        <v>1218</v>
      </c>
      <c r="E4181" t="s">
        <v>8</v>
      </c>
      <c r="F4181" s="7">
        <v>84</v>
      </c>
      <c r="G4181" s="7">
        <v>1098980.0169200001</v>
      </c>
      <c r="H4181" s="7">
        <v>102</v>
      </c>
      <c r="I4181" s="7">
        <v>1449211.90808</v>
      </c>
      <c r="J4181" s="7">
        <v>88</v>
      </c>
      <c r="K4181" s="7">
        <v>1198877.32008</v>
      </c>
      <c r="L4181" s="6">
        <v>-0.17647058823529399</v>
      </c>
      <c r="M4181" s="6">
        <v>-0.24167058606633099</v>
      </c>
      <c r="N4181" s="6">
        <v>-4.54545454545454E-2</v>
      </c>
      <c r="O4181" s="6">
        <v>-8.33257093839542E-2</v>
      </c>
    </row>
    <row r="4182" spans="2:15" x14ac:dyDescent="0.25">
      <c r="B4182" t="s">
        <v>19</v>
      </c>
      <c r="C4182" t="s">
        <v>45</v>
      </c>
      <c r="D4182" t="s">
        <v>1219</v>
      </c>
      <c r="E4182" t="s">
        <v>17</v>
      </c>
      <c r="F4182" s="7">
        <v>246</v>
      </c>
      <c r="G4182" s="7">
        <v>4651125.5123009998</v>
      </c>
      <c r="H4182" s="7">
        <v>261</v>
      </c>
      <c r="I4182" s="7">
        <v>4180289.9273999999</v>
      </c>
      <c r="J4182" s="7">
        <v>235</v>
      </c>
      <c r="K4182" s="7">
        <v>3523928.3287300002</v>
      </c>
      <c r="L4182" s="6">
        <v>-5.7471264367816098E-2</v>
      </c>
      <c r="M4182" s="6">
        <v>0.11263227983659101</v>
      </c>
      <c r="N4182" s="6">
        <v>4.6808510638297801E-2</v>
      </c>
      <c r="O4182" s="6">
        <v>0.31986949745292698</v>
      </c>
    </row>
    <row r="4183" spans="2:15" x14ac:dyDescent="0.25">
      <c r="B4183" t="s">
        <v>19</v>
      </c>
      <c r="C4183" t="s">
        <v>45</v>
      </c>
      <c r="D4183" t="s">
        <v>1220</v>
      </c>
      <c r="E4183" t="s">
        <v>8</v>
      </c>
      <c r="F4183" s="7" t="s">
        <v>71</v>
      </c>
      <c r="G4183" s="7">
        <v>26324.207200000001</v>
      </c>
      <c r="H4183" s="7">
        <v>6</v>
      </c>
      <c r="I4183" s="7">
        <v>38740.549120000003</v>
      </c>
      <c r="J4183" s="7" t="s">
        <v>71</v>
      </c>
      <c r="K4183" s="7">
        <v>20544.4512</v>
      </c>
      <c r="L4183" s="6" t="s">
        <v>72</v>
      </c>
      <c r="M4183" s="6">
        <v>-0.32049989486571301</v>
      </c>
      <c r="N4183" s="6" t="s">
        <v>72</v>
      </c>
      <c r="O4183" s="6">
        <v>0.28132929635034498</v>
      </c>
    </row>
    <row r="4184" spans="2:15" x14ac:dyDescent="0.25">
      <c r="B4184" t="s">
        <v>19</v>
      </c>
      <c r="C4184" t="s">
        <v>45</v>
      </c>
      <c r="D4184" t="s">
        <v>1221</v>
      </c>
      <c r="E4184" t="s">
        <v>8</v>
      </c>
      <c r="F4184" s="7">
        <v>222</v>
      </c>
      <c r="G4184" s="7">
        <v>3031344.944408</v>
      </c>
      <c r="H4184" s="7">
        <v>226</v>
      </c>
      <c r="I4184" s="7">
        <v>3044579.061272</v>
      </c>
      <c r="J4184" s="7">
        <v>194</v>
      </c>
      <c r="K4184" s="7">
        <v>2421317.6436970001</v>
      </c>
      <c r="L4184" s="6">
        <v>-1.7699115044247801E-2</v>
      </c>
      <c r="M4184" s="6">
        <v>-4.3467804900657603E-3</v>
      </c>
      <c r="N4184" s="6">
        <v>0.14432989690721601</v>
      </c>
      <c r="O4184" s="6">
        <v>0.25194022035852198</v>
      </c>
    </row>
    <row r="4185" spans="2:15" x14ac:dyDescent="0.25">
      <c r="B4185" t="s">
        <v>19</v>
      </c>
      <c r="C4185" t="s">
        <v>45</v>
      </c>
      <c r="D4185" t="s">
        <v>1222</v>
      </c>
      <c r="E4185" t="s">
        <v>8</v>
      </c>
      <c r="F4185" s="7">
        <v>40</v>
      </c>
      <c r="G4185" s="7">
        <v>448325.55712000001</v>
      </c>
      <c r="H4185" s="7">
        <v>43</v>
      </c>
      <c r="I4185" s="7">
        <v>545335.74660800002</v>
      </c>
      <c r="J4185" s="7">
        <v>33</v>
      </c>
      <c r="K4185" s="7">
        <v>354233.90016000002</v>
      </c>
      <c r="L4185" s="6">
        <v>-6.9767441860465101E-2</v>
      </c>
      <c r="M4185" s="6">
        <v>-0.17789075829230999</v>
      </c>
      <c r="N4185" s="6">
        <v>0.21212121212121199</v>
      </c>
      <c r="O4185" s="6">
        <v>0.26562013663147699</v>
      </c>
    </row>
    <row r="4186" spans="2:15" x14ac:dyDescent="0.25">
      <c r="B4186" t="s">
        <v>19</v>
      </c>
      <c r="C4186" t="s">
        <v>45</v>
      </c>
      <c r="D4186" t="s">
        <v>1223</v>
      </c>
      <c r="E4186" t="s">
        <v>8</v>
      </c>
      <c r="F4186" s="7">
        <v>85</v>
      </c>
      <c r="G4186" s="7">
        <v>248873.54</v>
      </c>
      <c r="H4186" s="7">
        <v>81</v>
      </c>
      <c r="I4186" s="7">
        <v>249869.6048</v>
      </c>
      <c r="J4186" s="7">
        <v>62</v>
      </c>
      <c r="K4186" s="7">
        <v>183973.71</v>
      </c>
      <c r="L4186" s="6">
        <v>4.9382716049382699E-2</v>
      </c>
      <c r="M4186" s="6">
        <v>-3.9863383975704504E-3</v>
      </c>
      <c r="N4186" s="6">
        <v>0.37096774193548399</v>
      </c>
      <c r="O4186" s="6">
        <v>0.35276687087519198</v>
      </c>
    </row>
    <row r="4187" spans="2:15" x14ac:dyDescent="0.25">
      <c r="B4187" t="s">
        <v>19</v>
      </c>
      <c r="C4187" t="s">
        <v>45</v>
      </c>
      <c r="D4187" t="s">
        <v>1224</v>
      </c>
      <c r="E4187" t="s">
        <v>8</v>
      </c>
      <c r="F4187" s="7">
        <v>19</v>
      </c>
      <c r="G4187" s="7">
        <v>138015.97024</v>
      </c>
      <c r="H4187" s="7">
        <v>16</v>
      </c>
      <c r="I4187" s="7">
        <v>125655.83312</v>
      </c>
      <c r="J4187" s="7">
        <v>16</v>
      </c>
      <c r="K4187" s="7">
        <v>183919.84416000001</v>
      </c>
      <c r="L4187" s="6">
        <v>0.1875</v>
      </c>
      <c r="M4187" s="6">
        <v>9.8365008715482399E-2</v>
      </c>
      <c r="N4187" s="6">
        <v>0.1875</v>
      </c>
      <c r="O4187" s="6">
        <v>-0.24958630282475799</v>
      </c>
    </row>
    <row r="4188" spans="2:15" x14ac:dyDescent="0.25">
      <c r="B4188" t="s">
        <v>19</v>
      </c>
      <c r="C4188" t="s">
        <v>45</v>
      </c>
      <c r="D4188" t="s">
        <v>1226</v>
      </c>
      <c r="E4188" t="s">
        <v>8</v>
      </c>
      <c r="F4188" s="7">
        <v>129</v>
      </c>
      <c r="G4188" s="7">
        <v>1418112.2512399999</v>
      </c>
      <c r="H4188" s="7">
        <v>126</v>
      </c>
      <c r="I4188" s="7">
        <v>1330473.1389840001</v>
      </c>
      <c r="J4188" s="7">
        <v>102</v>
      </c>
      <c r="K4188" s="7">
        <v>1030687.88832</v>
      </c>
      <c r="L4188" s="6">
        <v>2.3809523809523701E-2</v>
      </c>
      <c r="M4188" s="6">
        <v>6.5870636308316799E-2</v>
      </c>
      <c r="N4188" s="6">
        <v>0.26470588235294101</v>
      </c>
      <c r="O4188" s="6">
        <v>0.37588911959710097</v>
      </c>
    </row>
    <row r="4189" spans="2:15" x14ac:dyDescent="0.25">
      <c r="B4189" t="s">
        <v>19</v>
      </c>
      <c r="C4189" t="s">
        <v>45</v>
      </c>
      <c r="D4189" t="s">
        <v>1227</v>
      </c>
      <c r="E4189" t="s">
        <v>8</v>
      </c>
      <c r="F4189" s="7">
        <v>39</v>
      </c>
      <c r="G4189" s="7">
        <v>319527.61984</v>
      </c>
      <c r="H4189" s="7">
        <v>44</v>
      </c>
      <c r="I4189" s="7">
        <v>425667.10534399998</v>
      </c>
      <c r="J4189" s="7">
        <v>37</v>
      </c>
      <c r="K4189" s="7">
        <v>292270.00608000002</v>
      </c>
      <c r="L4189" s="6">
        <v>-0.11363636363636399</v>
      </c>
      <c r="M4189" s="6">
        <v>-0.24934857350140799</v>
      </c>
      <c r="N4189" s="6">
        <v>5.4054054054053897E-2</v>
      </c>
      <c r="O4189" s="6">
        <v>9.3261755202273602E-2</v>
      </c>
    </row>
    <row r="4190" spans="2:15" x14ac:dyDescent="0.25">
      <c r="B4190" t="s">
        <v>19</v>
      </c>
      <c r="C4190" t="s">
        <v>45</v>
      </c>
      <c r="D4190" t="s">
        <v>1228</v>
      </c>
      <c r="E4190" t="s">
        <v>17</v>
      </c>
      <c r="F4190" s="7">
        <v>131</v>
      </c>
      <c r="G4190" s="7">
        <v>2468943.5433</v>
      </c>
      <c r="H4190" s="7">
        <v>152</v>
      </c>
      <c r="I4190" s="7">
        <v>3200281.6144719999</v>
      </c>
      <c r="J4190" s="7">
        <v>127</v>
      </c>
      <c r="K4190" s="7">
        <v>2240538.9822959998</v>
      </c>
      <c r="L4190" s="6">
        <v>-0.13815789473684201</v>
      </c>
      <c r="M4190" s="6">
        <v>-0.22852303618057099</v>
      </c>
      <c r="N4190" s="6">
        <v>3.1496062992125901E-2</v>
      </c>
      <c r="O4190" s="6">
        <v>0.10194179293856399</v>
      </c>
    </row>
    <row r="4191" spans="2:15" x14ac:dyDescent="0.25">
      <c r="B4191" t="s">
        <v>19</v>
      </c>
      <c r="C4191" t="s">
        <v>45</v>
      </c>
      <c r="D4191" t="s">
        <v>1229</v>
      </c>
      <c r="E4191" t="s">
        <v>8</v>
      </c>
      <c r="F4191" s="7">
        <v>80</v>
      </c>
      <c r="G4191" s="7">
        <v>1603265.273756</v>
      </c>
      <c r="H4191" s="7">
        <v>111</v>
      </c>
      <c r="I4191" s="7">
        <v>1992902.713584</v>
      </c>
      <c r="J4191" s="7">
        <v>78</v>
      </c>
      <c r="K4191" s="7">
        <v>1691019.6297319999</v>
      </c>
      <c r="L4191" s="6">
        <v>-0.27927927927927898</v>
      </c>
      <c r="M4191" s="6">
        <v>-0.19551252410474301</v>
      </c>
      <c r="N4191" s="6">
        <v>2.5641025641025501E-2</v>
      </c>
      <c r="O4191" s="6">
        <v>-5.1894344946136199E-2</v>
      </c>
    </row>
    <row r="4192" spans="2:15" x14ac:dyDescent="0.25">
      <c r="B4192" t="s">
        <v>19</v>
      </c>
      <c r="C4192" t="s">
        <v>45</v>
      </c>
      <c r="D4192" t="s">
        <v>1230</v>
      </c>
      <c r="E4192" t="s">
        <v>8</v>
      </c>
      <c r="F4192" s="7">
        <v>82</v>
      </c>
      <c r="G4192" s="7">
        <v>290789.2</v>
      </c>
      <c r="H4192" s="7">
        <v>83</v>
      </c>
      <c r="I4192" s="7">
        <v>308735.7</v>
      </c>
      <c r="J4192" s="7">
        <v>67</v>
      </c>
      <c r="K4192" s="7">
        <v>228850</v>
      </c>
      <c r="L4192" s="6">
        <v>-1.20481927710844E-2</v>
      </c>
      <c r="M4192" s="6">
        <v>-5.8129008080374203E-2</v>
      </c>
      <c r="N4192" s="6">
        <v>0.22388059701492499</v>
      </c>
      <c r="O4192" s="6">
        <v>0.27065414026654999</v>
      </c>
    </row>
    <row r="4193" spans="2:15" x14ac:dyDescent="0.25">
      <c r="B4193" t="s">
        <v>19</v>
      </c>
      <c r="C4193" t="s">
        <v>45</v>
      </c>
      <c r="D4193" t="s">
        <v>1231</v>
      </c>
      <c r="E4193" t="s">
        <v>8</v>
      </c>
      <c r="F4193" s="7">
        <v>13</v>
      </c>
      <c r="G4193" s="7">
        <v>181193.80559999999</v>
      </c>
      <c r="H4193" s="7">
        <v>23</v>
      </c>
      <c r="I4193" s="7">
        <v>190224.17920000001</v>
      </c>
      <c r="J4193" s="7">
        <v>15</v>
      </c>
      <c r="K4193" s="7">
        <v>122779.8</v>
      </c>
      <c r="L4193" s="6">
        <v>-0.434782608695652</v>
      </c>
      <c r="M4193" s="6">
        <v>-4.7472270023599702E-2</v>
      </c>
      <c r="N4193" s="6">
        <v>-0.133333333333333</v>
      </c>
      <c r="O4193" s="6">
        <v>0.47576234527177902</v>
      </c>
    </row>
    <row r="4194" spans="2:15" x14ac:dyDescent="0.25">
      <c r="B4194" t="s">
        <v>19</v>
      </c>
      <c r="C4194" t="s">
        <v>45</v>
      </c>
      <c r="D4194" t="s">
        <v>1574</v>
      </c>
      <c r="E4194" t="s">
        <v>31</v>
      </c>
      <c r="F4194" s="7">
        <v>131</v>
      </c>
      <c r="G4194" s="7">
        <v>416490.48</v>
      </c>
      <c r="H4194" s="7">
        <v>176</v>
      </c>
      <c r="I4194" s="7">
        <v>565389.72</v>
      </c>
      <c r="J4194" s="7">
        <v>116</v>
      </c>
      <c r="K4194" s="7">
        <v>357988.18</v>
      </c>
      <c r="L4194" s="6">
        <v>-0.25568181818181801</v>
      </c>
      <c r="M4194" s="6">
        <v>-0.26335682226411899</v>
      </c>
      <c r="N4194" s="6">
        <v>0.12931034482758599</v>
      </c>
      <c r="O4194" s="6">
        <v>0.163419641397099</v>
      </c>
    </row>
    <row r="4195" spans="2:15" x14ac:dyDescent="0.25">
      <c r="B4195" t="s">
        <v>19</v>
      </c>
      <c r="C4195" t="s">
        <v>45</v>
      </c>
      <c r="D4195" t="s">
        <v>1232</v>
      </c>
      <c r="E4195" t="s">
        <v>22</v>
      </c>
      <c r="F4195" s="7">
        <v>99</v>
      </c>
      <c r="G4195" s="7">
        <v>1486938.0927639999</v>
      </c>
      <c r="H4195" s="7">
        <v>131</v>
      </c>
      <c r="I4195" s="7">
        <v>1929088.1073640001</v>
      </c>
      <c r="J4195" s="7">
        <v>103</v>
      </c>
      <c r="K4195" s="7">
        <v>1263499.6163860001</v>
      </c>
      <c r="L4195" s="6">
        <v>-0.244274809160305</v>
      </c>
      <c r="M4195" s="6">
        <v>-0.22920156570980901</v>
      </c>
      <c r="N4195" s="6">
        <v>-3.8834951456310697E-2</v>
      </c>
      <c r="O4195" s="6">
        <v>0.176840953080067</v>
      </c>
    </row>
    <row r="4196" spans="2:15" x14ac:dyDescent="0.25">
      <c r="B4196" t="s">
        <v>19</v>
      </c>
      <c r="C4196" t="s">
        <v>45</v>
      </c>
      <c r="D4196" t="s">
        <v>1233</v>
      </c>
      <c r="E4196" t="s">
        <v>15</v>
      </c>
      <c r="F4196" s="7">
        <v>112</v>
      </c>
      <c r="G4196" s="7">
        <v>1109558.7511760001</v>
      </c>
      <c r="H4196" s="7">
        <v>131</v>
      </c>
      <c r="I4196" s="7">
        <v>1422895.9964439999</v>
      </c>
      <c r="J4196" s="7">
        <v>105</v>
      </c>
      <c r="K4196" s="7">
        <v>817965.27815999999</v>
      </c>
      <c r="L4196" s="6">
        <v>-0.14503816793893101</v>
      </c>
      <c r="M4196" s="6">
        <v>-0.22021092620336999</v>
      </c>
      <c r="N4196" s="6">
        <v>6.6666666666666693E-2</v>
      </c>
      <c r="O4196" s="6">
        <v>0.35648637026737301</v>
      </c>
    </row>
    <row r="4197" spans="2:15" x14ac:dyDescent="0.25">
      <c r="B4197" t="s">
        <v>19</v>
      </c>
      <c r="C4197" t="s">
        <v>46</v>
      </c>
      <c r="D4197" t="s">
        <v>1234</v>
      </c>
      <c r="E4197" t="s">
        <v>17</v>
      </c>
      <c r="F4197" s="7">
        <v>245</v>
      </c>
      <c r="G4197" s="7">
        <v>4100501.0987780001</v>
      </c>
      <c r="H4197" s="7">
        <v>271</v>
      </c>
      <c r="I4197" s="7">
        <v>4733463.7089999998</v>
      </c>
      <c r="J4197" s="7">
        <v>246</v>
      </c>
      <c r="K4197" s="7">
        <v>3629385.8386920001</v>
      </c>
      <c r="L4197" s="6">
        <v>-9.5940959409594101E-2</v>
      </c>
      <c r="M4197" s="6">
        <v>-0.13372081189056401</v>
      </c>
      <c r="N4197" s="6">
        <v>-4.0650406504064698E-3</v>
      </c>
      <c r="O4197" s="6">
        <v>0.12980578010294599</v>
      </c>
    </row>
    <row r="4198" spans="2:15" x14ac:dyDescent="0.25">
      <c r="B4198" t="s">
        <v>19</v>
      </c>
      <c r="C4198" t="s">
        <v>46</v>
      </c>
      <c r="D4198" t="s">
        <v>1235</v>
      </c>
      <c r="E4198" t="s">
        <v>8</v>
      </c>
      <c r="F4198" s="7">
        <v>69</v>
      </c>
      <c r="G4198" s="7">
        <v>444707.30768000003</v>
      </c>
      <c r="H4198" s="7">
        <v>83</v>
      </c>
      <c r="I4198" s="7">
        <v>567820.56969999999</v>
      </c>
      <c r="J4198" s="7">
        <v>72</v>
      </c>
      <c r="K4198" s="7">
        <v>450164.50727399997</v>
      </c>
      <c r="L4198" s="6">
        <v>-0.16867469879518099</v>
      </c>
      <c r="M4198" s="6">
        <v>-0.21681719294714</v>
      </c>
      <c r="N4198" s="6">
        <v>-4.1666666666666602E-2</v>
      </c>
      <c r="O4198" s="6">
        <v>-1.2122678500458299E-2</v>
      </c>
    </row>
    <row r="4199" spans="2:15" x14ac:dyDescent="0.25">
      <c r="B4199" t="s">
        <v>19</v>
      </c>
      <c r="C4199" t="s">
        <v>46</v>
      </c>
      <c r="D4199" t="s">
        <v>1236</v>
      </c>
      <c r="E4199" t="s">
        <v>8</v>
      </c>
      <c r="F4199" s="7">
        <v>117</v>
      </c>
      <c r="G4199" s="7">
        <v>1650246.865678</v>
      </c>
      <c r="H4199" s="7">
        <v>118</v>
      </c>
      <c r="I4199" s="7">
        <v>1514565.76862</v>
      </c>
      <c r="J4199" s="7">
        <v>119</v>
      </c>
      <c r="K4199" s="7">
        <v>1405041.6809940001</v>
      </c>
      <c r="L4199" s="6">
        <v>-8.4745762711864198E-3</v>
      </c>
      <c r="M4199" s="6">
        <v>8.9584156640240206E-2</v>
      </c>
      <c r="N4199" s="6">
        <v>-1.6806722689075699E-2</v>
      </c>
      <c r="O4199" s="6">
        <v>0.174518085833958</v>
      </c>
    </row>
    <row r="4200" spans="2:15" x14ac:dyDescent="0.25">
      <c r="B4200" t="s">
        <v>19</v>
      </c>
      <c r="C4200" t="s">
        <v>46</v>
      </c>
      <c r="D4200" t="s">
        <v>1237</v>
      </c>
      <c r="E4200" t="s">
        <v>15</v>
      </c>
      <c r="F4200" s="7">
        <v>101</v>
      </c>
      <c r="G4200" s="7">
        <v>1481358.8994080001</v>
      </c>
      <c r="H4200" s="7">
        <v>114</v>
      </c>
      <c r="I4200" s="7">
        <v>1560607.572864</v>
      </c>
      <c r="J4200" s="7">
        <v>149</v>
      </c>
      <c r="K4200" s="7">
        <v>1922759.0967059999</v>
      </c>
      <c r="L4200" s="6">
        <v>-0.114035087719298</v>
      </c>
      <c r="M4200" s="6">
        <v>-5.0780654172120999E-2</v>
      </c>
      <c r="N4200" s="6">
        <v>-0.322147651006711</v>
      </c>
      <c r="O4200" s="6">
        <v>-0.22956604290895899</v>
      </c>
    </row>
    <row r="4201" spans="2:15" x14ac:dyDescent="0.25">
      <c r="B4201" t="s">
        <v>19</v>
      </c>
      <c r="C4201" t="s">
        <v>46</v>
      </c>
      <c r="D4201" t="s">
        <v>1238</v>
      </c>
      <c r="E4201" t="s">
        <v>8</v>
      </c>
      <c r="F4201" s="7">
        <v>39</v>
      </c>
      <c r="G4201" s="7">
        <v>443846.23791999999</v>
      </c>
      <c r="H4201" s="7">
        <v>42</v>
      </c>
      <c r="I4201" s="7">
        <v>506785.74991999997</v>
      </c>
      <c r="J4201" s="7">
        <v>38</v>
      </c>
      <c r="K4201" s="7">
        <v>345151.4976</v>
      </c>
      <c r="L4201" s="6">
        <v>-7.1428571428571397E-2</v>
      </c>
      <c r="M4201" s="6">
        <v>-0.124193531507024</v>
      </c>
      <c r="N4201" s="6">
        <v>2.6315789473684299E-2</v>
      </c>
      <c r="O4201" s="6">
        <v>0.28594614540649799</v>
      </c>
    </row>
    <row r="4202" spans="2:15" x14ac:dyDescent="0.25">
      <c r="B4202" t="s">
        <v>19</v>
      </c>
      <c r="C4202" t="s">
        <v>46</v>
      </c>
      <c r="D4202" t="s">
        <v>1239</v>
      </c>
      <c r="E4202" t="s">
        <v>29</v>
      </c>
      <c r="F4202" s="7" t="s">
        <v>71</v>
      </c>
      <c r="G4202" s="7">
        <v>53697.98</v>
      </c>
      <c r="H4202" s="7">
        <v>8</v>
      </c>
      <c r="I4202" s="7">
        <v>107411.08</v>
      </c>
      <c r="J4202" s="7">
        <v>14</v>
      </c>
      <c r="K4202" s="7">
        <v>128036.34</v>
      </c>
      <c r="L4202" s="6" t="s">
        <v>72</v>
      </c>
      <c r="M4202" s="6">
        <v>-0.50007038380025604</v>
      </c>
      <c r="N4202" s="6" t="s">
        <v>72</v>
      </c>
      <c r="O4202" s="6">
        <v>-0.58060360050904303</v>
      </c>
    </row>
    <row r="4203" spans="2:15" x14ac:dyDescent="0.25">
      <c r="B4203" t="s">
        <v>19</v>
      </c>
      <c r="C4203" t="s">
        <v>46</v>
      </c>
      <c r="D4203" t="s">
        <v>1240</v>
      </c>
      <c r="E4203" t="s">
        <v>8</v>
      </c>
      <c r="F4203" s="7">
        <v>45</v>
      </c>
      <c r="G4203" s="7">
        <v>542237.64832000004</v>
      </c>
      <c r="H4203" s="7">
        <v>31</v>
      </c>
      <c r="I4203" s="7">
        <v>299714.54288000002</v>
      </c>
      <c r="J4203" s="7">
        <v>30</v>
      </c>
      <c r="K4203" s="7">
        <v>372668.02458000003</v>
      </c>
      <c r="L4203" s="6">
        <v>0.45161290322580599</v>
      </c>
      <c r="M4203" s="6">
        <v>0.80918030573211697</v>
      </c>
      <c r="N4203" s="6">
        <v>0.5</v>
      </c>
      <c r="O4203" s="6">
        <v>0.45501522147253298</v>
      </c>
    </row>
    <row r="4204" spans="2:15" x14ac:dyDescent="0.25">
      <c r="B4204" t="s">
        <v>19</v>
      </c>
      <c r="C4204" t="s">
        <v>46</v>
      </c>
      <c r="D4204" t="s">
        <v>821</v>
      </c>
      <c r="E4204" t="s">
        <v>8</v>
      </c>
      <c r="F4204" s="7">
        <v>8</v>
      </c>
      <c r="G4204" s="7">
        <v>74125.009919999997</v>
      </c>
      <c r="H4204" s="7">
        <v>7</v>
      </c>
      <c r="I4204" s="7">
        <v>42216.574399999998</v>
      </c>
      <c r="J4204" s="7">
        <v>18</v>
      </c>
      <c r="K4204" s="7">
        <v>168399.46656</v>
      </c>
      <c r="L4204" s="6">
        <v>0.14285714285714299</v>
      </c>
      <c r="M4204" s="6">
        <v>0.75582720705069795</v>
      </c>
      <c r="N4204" s="6">
        <v>-0.55555555555555602</v>
      </c>
      <c r="O4204" s="6">
        <v>-0.55982633773017598</v>
      </c>
    </row>
    <row r="4205" spans="2:15" x14ac:dyDescent="0.25">
      <c r="B4205" t="s">
        <v>19</v>
      </c>
      <c r="C4205" t="s">
        <v>46</v>
      </c>
      <c r="D4205" t="s">
        <v>1241</v>
      </c>
      <c r="E4205" t="s">
        <v>8</v>
      </c>
      <c r="F4205" s="7">
        <v>70</v>
      </c>
      <c r="G4205" s="7">
        <v>657593.35160000005</v>
      </c>
      <c r="H4205" s="7">
        <v>87</v>
      </c>
      <c r="I4205" s="7">
        <v>678122.38768000004</v>
      </c>
      <c r="J4205" s="7">
        <v>34</v>
      </c>
      <c r="K4205" s="7">
        <v>207400.56479999999</v>
      </c>
      <c r="L4205" s="6">
        <v>-0.195402298850575</v>
      </c>
      <c r="M4205" s="6">
        <v>-3.0273349550122002E-2</v>
      </c>
      <c r="N4205" s="6">
        <v>1.0588235294117601</v>
      </c>
      <c r="O4205" s="6">
        <v>2.1706439769541102</v>
      </c>
    </row>
    <row r="4206" spans="2:15" x14ac:dyDescent="0.25">
      <c r="B4206" t="s">
        <v>19</v>
      </c>
      <c r="C4206" t="s">
        <v>46</v>
      </c>
      <c r="D4206" t="s">
        <v>1242</v>
      </c>
      <c r="E4206" t="s">
        <v>15</v>
      </c>
      <c r="F4206" s="7">
        <v>192</v>
      </c>
      <c r="G4206" s="7">
        <v>3006487.3141239998</v>
      </c>
      <c r="H4206" s="7">
        <v>212</v>
      </c>
      <c r="I4206" s="7">
        <v>3190332.610568</v>
      </c>
      <c r="J4206" s="7">
        <v>187</v>
      </c>
      <c r="K4206" s="7">
        <v>2864900.9985659998</v>
      </c>
      <c r="L4206" s="6">
        <v>-9.4339622641509399E-2</v>
      </c>
      <c r="M4206" s="6">
        <v>-5.7625745928500102E-2</v>
      </c>
      <c r="N4206" s="6">
        <v>2.6737967914438599E-2</v>
      </c>
      <c r="O4206" s="6">
        <v>4.9421015116707198E-2</v>
      </c>
    </row>
    <row r="4207" spans="2:15" x14ac:dyDescent="0.25">
      <c r="B4207" t="s">
        <v>19</v>
      </c>
      <c r="C4207" t="s">
        <v>46</v>
      </c>
      <c r="D4207" t="s">
        <v>1243</v>
      </c>
      <c r="E4207" t="s">
        <v>25</v>
      </c>
      <c r="F4207" s="7" t="s">
        <v>71</v>
      </c>
      <c r="G4207" s="7">
        <v>9248.0370000000003</v>
      </c>
      <c r="H4207" s="7" t="s">
        <v>71</v>
      </c>
      <c r="I4207" s="7">
        <v>6774.5159999999996</v>
      </c>
      <c r="J4207" s="7" t="s">
        <v>71</v>
      </c>
      <c r="K4207" s="7">
        <v>22545.9</v>
      </c>
      <c r="L4207" s="6" t="s">
        <v>72</v>
      </c>
      <c r="M4207" s="6">
        <v>0.365121434505432</v>
      </c>
      <c r="N4207" s="6" t="s">
        <v>72</v>
      </c>
      <c r="O4207" s="6">
        <v>-0.58981291498676003</v>
      </c>
    </row>
    <row r="4208" spans="2:15" x14ac:dyDescent="0.25">
      <c r="B4208" t="s">
        <v>19</v>
      </c>
      <c r="C4208" t="s">
        <v>46</v>
      </c>
      <c r="D4208" t="s">
        <v>1244</v>
      </c>
      <c r="E4208" t="s">
        <v>15</v>
      </c>
      <c r="F4208" s="7">
        <v>109</v>
      </c>
      <c r="G4208" s="7">
        <v>1455538.3326900001</v>
      </c>
      <c r="H4208" s="7">
        <v>113</v>
      </c>
      <c r="I4208" s="7">
        <v>1367162.6685319999</v>
      </c>
      <c r="J4208" s="7">
        <v>98</v>
      </c>
      <c r="K4208" s="7">
        <v>1192033.3203420001</v>
      </c>
      <c r="L4208" s="6">
        <v>-3.5398230088495602E-2</v>
      </c>
      <c r="M4208" s="6">
        <v>6.4641659834739504E-2</v>
      </c>
      <c r="N4208" s="6">
        <v>0.11224489795918401</v>
      </c>
      <c r="O4208" s="6">
        <v>0.221055072749476</v>
      </c>
    </row>
    <row r="4209" spans="2:15" x14ac:dyDescent="0.25">
      <c r="B4209" t="s">
        <v>19</v>
      </c>
      <c r="C4209" t="s">
        <v>46</v>
      </c>
      <c r="D4209" t="s">
        <v>1245</v>
      </c>
      <c r="E4209" t="s">
        <v>8</v>
      </c>
      <c r="F4209" s="7">
        <v>83</v>
      </c>
      <c r="G4209" s="7">
        <v>1006242.7594400001</v>
      </c>
      <c r="H4209" s="7">
        <v>81</v>
      </c>
      <c r="I4209" s="7">
        <v>1069210.5212399999</v>
      </c>
      <c r="J4209" s="7">
        <v>63</v>
      </c>
      <c r="K4209" s="7">
        <v>774397.33370399999</v>
      </c>
      <c r="L4209" s="6">
        <v>2.4691358024691499E-2</v>
      </c>
      <c r="M4209" s="6">
        <v>-5.8891827707581799E-2</v>
      </c>
      <c r="N4209" s="6">
        <v>0.317460317460317</v>
      </c>
      <c r="O4209" s="6">
        <v>0.29938820247103098</v>
      </c>
    </row>
    <row r="4210" spans="2:15" x14ac:dyDescent="0.25">
      <c r="B4210" t="s">
        <v>19</v>
      </c>
      <c r="C4210" t="s">
        <v>46</v>
      </c>
      <c r="D4210" t="s">
        <v>1403</v>
      </c>
      <c r="E4210" t="s">
        <v>31</v>
      </c>
      <c r="F4210" s="7">
        <v>123</v>
      </c>
      <c r="G4210" s="7">
        <v>552611.52</v>
      </c>
      <c r="H4210" s="7">
        <v>93</v>
      </c>
      <c r="I4210" s="7">
        <v>410525.52</v>
      </c>
      <c r="J4210" s="7">
        <v>64</v>
      </c>
      <c r="K4210" s="7">
        <v>272051.63</v>
      </c>
      <c r="L4210" s="6">
        <v>0.32258064516128998</v>
      </c>
      <c r="M4210" s="6">
        <v>0.34610759399318197</v>
      </c>
      <c r="N4210" s="6">
        <v>0.921875</v>
      </c>
      <c r="O4210" s="6">
        <v>1.0312744312541</v>
      </c>
    </row>
    <row r="4211" spans="2:15" x14ac:dyDescent="0.25">
      <c r="B4211" t="s">
        <v>19</v>
      </c>
      <c r="C4211" t="s">
        <v>46</v>
      </c>
      <c r="D4211" t="s">
        <v>1246</v>
      </c>
      <c r="E4211" t="s">
        <v>8</v>
      </c>
      <c r="F4211" s="7">
        <v>147</v>
      </c>
      <c r="G4211" s="7">
        <v>1024098.259424</v>
      </c>
      <c r="H4211" s="7">
        <v>129</v>
      </c>
      <c r="I4211" s="7">
        <v>930676.02112000005</v>
      </c>
      <c r="J4211" s="7">
        <v>89</v>
      </c>
      <c r="K4211" s="7">
        <v>633907.48302000004</v>
      </c>
      <c r="L4211" s="6">
        <v>0.13953488372093001</v>
      </c>
      <c r="M4211" s="6">
        <v>0.100381052250141</v>
      </c>
      <c r="N4211" s="6">
        <v>0.651685393258427</v>
      </c>
      <c r="O4211" s="6">
        <v>0.615532687112465</v>
      </c>
    </row>
    <row r="4212" spans="2:15" x14ac:dyDescent="0.25">
      <c r="B4212" t="s">
        <v>19</v>
      </c>
      <c r="C4212" t="s">
        <v>46</v>
      </c>
      <c r="D4212" t="s">
        <v>1247</v>
      </c>
      <c r="E4212" t="s">
        <v>22</v>
      </c>
      <c r="F4212" s="7">
        <v>35</v>
      </c>
      <c r="G4212" s="7">
        <v>288762.73800000001</v>
      </c>
      <c r="H4212" s="7">
        <v>36</v>
      </c>
      <c r="I4212" s="7">
        <v>236325.05239999999</v>
      </c>
      <c r="J4212" s="7">
        <v>25</v>
      </c>
      <c r="K4212" s="7">
        <v>138237.07962</v>
      </c>
      <c r="L4212" s="6">
        <v>-2.7777777777777801E-2</v>
      </c>
      <c r="M4212" s="6">
        <v>0.22188796772694599</v>
      </c>
      <c r="N4212" s="6">
        <v>0.4</v>
      </c>
      <c r="O4212" s="6">
        <v>1.0888949534653101</v>
      </c>
    </row>
    <row r="4213" spans="2:15" x14ac:dyDescent="0.25">
      <c r="B4213" t="s">
        <v>19</v>
      </c>
      <c r="C4213" t="s">
        <v>46</v>
      </c>
      <c r="D4213" t="s">
        <v>1248</v>
      </c>
      <c r="E4213" t="s">
        <v>8</v>
      </c>
      <c r="F4213" s="7">
        <v>187</v>
      </c>
      <c r="G4213" s="7">
        <v>1930992.14</v>
      </c>
      <c r="H4213" s="7">
        <v>183</v>
      </c>
      <c r="I4213" s="7">
        <v>2033728.1153599999</v>
      </c>
      <c r="J4213" s="7">
        <v>191</v>
      </c>
      <c r="K4213" s="7">
        <v>2011997.5061039999</v>
      </c>
      <c r="L4213" s="6">
        <v>2.1857923497267801E-2</v>
      </c>
      <c r="M4213" s="6">
        <v>-5.0516081566691698E-2</v>
      </c>
      <c r="N4213" s="6">
        <v>-2.0942408376963401E-2</v>
      </c>
      <c r="O4213" s="6">
        <v>-4.0261166258032603E-2</v>
      </c>
    </row>
    <row r="4214" spans="2:15" x14ac:dyDescent="0.25">
      <c r="B4214" t="s">
        <v>19</v>
      </c>
      <c r="C4214" t="s">
        <v>46</v>
      </c>
      <c r="D4214" t="s">
        <v>1249</v>
      </c>
      <c r="E4214" t="s">
        <v>8</v>
      </c>
      <c r="F4214" s="7">
        <v>28</v>
      </c>
      <c r="G4214" s="7">
        <v>336202.19712000003</v>
      </c>
      <c r="H4214" s="7">
        <v>30</v>
      </c>
      <c r="I4214" s="7">
        <v>330036.35311999999</v>
      </c>
      <c r="J4214" s="7">
        <v>30</v>
      </c>
      <c r="K4214" s="7">
        <v>394123.24223999999</v>
      </c>
      <c r="L4214" s="6">
        <v>-6.6666666666666693E-2</v>
      </c>
      <c r="M4214" s="6">
        <v>1.86823176953421E-2</v>
      </c>
      <c r="N4214" s="6">
        <v>-6.6666666666666693E-2</v>
      </c>
      <c r="O4214" s="6">
        <v>-0.14696175945068801</v>
      </c>
    </row>
    <row r="4215" spans="2:15" x14ac:dyDescent="0.25">
      <c r="B4215" t="s">
        <v>19</v>
      </c>
      <c r="C4215" t="s">
        <v>46</v>
      </c>
      <c r="D4215" t="s">
        <v>1250</v>
      </c>
      <c r="E4215" t="s">
        <v>8</v>
      </c>
      <c r="F4215" s="7">
        <v>67</v>
      </c>
      <c r="G4215" s="7">
        <v>879688.86159999995</v>
      </c>
      <c r="H4215" s="7">
        <v>79</v>
      </c>
      <c r="I4215" s="7">
        <v>1111084.5200199999</v>
      </c>
      <c r="J4215" s="7">
        <v>56</v>
      </c>
      <c r="K4215" s="7">
        <v>719949.11990399996</v>
      </c>
      <c r="L4215" s="6">
        <v>-0.151898734177215</v>
      </c>
      <c r="M4215" s="6">
        <v>-0.20826107667833799</v>
      </c>
      <c r="N4215" s="6">
        <v>0.19642857142857101</v>
      </c>
      <c r="O4215" s="6">
        <v>0.22187643165297599</v>
      </c>
    </row>
    <row r="4216" spans="2:15" x14ac:dyDescent="0.25">
      <c r="B4216" t="s">
        <v>19</v>
      </c>
      <c r="C4216" t="s">
        <v>46</v>
      </c>
      <c r="D4216" t="s">
        <v>1251</v>
      </c>
      <c r="E4216" t="s">
        <v>17</v>
      </c>
      <c r="F4216" s="7">
        <v>222</v>
      </c>
      <c r="G4216" s="7">
        <v>2868543.98428</v>
      </c>
      <c r="H4216" s="7">
        <v>245</v>
      </c>
      <c r="I4216" s="7">
        <v>3026960.3701200001</v>
      </c>
      <c r="J4216" s="7">
        <v>263</v>
      </c>
      <c r="K4216" s="7">
        <v>2712266.1710279998</v>
      </c>
      <c r="L4216" s="6">
        <v>-9.3877551020408206E-2</v>
      </c>
      <c r="M4216" s="6">
        <v>-5.2335137058209899E-2</v>
      </c>
      <c r="N4216" s="6">
        <v>-0.155893536121673</v>
      </c>
      <c r="O4216" s="6">
        <v>5.7618907362903898E-2</v>
      </c>
    </row>
    <row r="4217" spans="2:15" x14ac:dyDescent="0.25">
      <c r="B4217" t="s">
        <v>19</v>
      </c>
      <c r="C4217" t="s">
        <v>46</v>
      </c>
      <c r="D4217" t="s">
        <v>1252</v>
      </c>
      <c r="E4217" t="s">
        <v>8</v>
      </c>
      <c r="F4217" s="7">
        <v>29</v>
      </c>
      <c r="G4217" s="7">
        <v>320496.07663999998</v>
      </c>
      <c r="H4217" s="7">
        <v>26</v>
      </c>
      <c r="I4217" s="7">
        <v>318023.77740800002</v>
      </c>
      <c r="J4217" s="7">
        <v>27</v>
      </c>
      <c r="K4217" s="7">
        <v>269924.50368000002</v>
      </c>
      <c r="L4217" s="6">
        <v>0.115384615384615</v>
      </c>
      <c r="M4217" s="6">
        <v>7.7739446155569202E-3</v>
      </c>
      <c r="N4217" s="6">
        <v>7.4074074074074195E-2</v>
      </c>
      <c r="O4217" s="6">
        <v>0.18735450939257201</v>
      </c>
    </row>
    <row r="4218" spans="2:15" x14ac:dyDescent="0.25">
      <c r="B4218" t="s">
        <v>19</v>
      </c>
      <c r="C4218" t="s">
        <v>46</v>
      </c>
      <c r="D4218" t="s">
        <v>1253</v>
      </c>
      <c r="E4218" t="s">
        <v>22</v>
      </c>
      <c r="F4218" s="7">
        <v>163</v>
      </c>
      <c r="G4218" s="7">
        <v>2835909.49841</v>
      </c>
      <c r="H4218" s="7">
        <v>163</v>
      </c>
      <c r="I4218" s="7">
        <v>2859800.914041</v>
      </c>
      <c r="J4218" s="7">
        <v>143</v>
      </c>
      <c r="K4218" s="7">
        <v>2008228.5622719999</v>
      </c>
      <c r="L4218" s="6">
        <v>0</v>
      </c>
      <c r="M4218" s="6">
        <v>-8.3542233704795299E-3</v>
      </c>
      <c r="N4218" s="6">
        <v>0.13986013986014001</v>
      </c>
      <c r="O4218" s="6">
        <v>0.41214478854020797</v>
      </c>
    </row>
    <row r="4219" spans="2:15" x14ac:dyDescent="0.25">
      <c r="B4219" t="s">
        <v>19</v>
      </c>
      <c r="C4219" t="s">
        <v>46</v>
      </c>
      <c r="D4219" t="s">
        <v>1254</v>
      </c>
      <c r="E4219" t="s">
        <v>8</v>
      </c>
      <c r="F4219" s="7">
        <v>71</v>
      </c>
      <c r="G4219" s="7">
        <v>952998.08688399999</v>
      </c>
      <c r="H4219" s="7">
        <v>80</v>
      </c>
      <c r="I4219" s="7">
        <v>1070063.7713200001</v>
      </c>
      <c r="J4219" s="7">
        <v>51</v>
      </c>
      <c r="K4219" s="7">
        <v>587757.23705999996</v>
      </c>
      <c r="L4219" s="6">
        <v>-0.1125</v>
      </c>
      <c r="M4219" s="6">
        <v>-0.109400661505988</v>
      </c>
      <c r="N4219" s="6">
        <v>0.39215686274509798</v>
      </c>
      <c r="O4219" s="6">
        <v>0.62141446637213504</v>
      </c>
    </row>
    <row r="4220" spans="2:15" x14ac:dyDescent="0.25">
      <c r="B4220" t="s">
        <v>19</v>
      </c>
      <c r="C4220" t="s">
        <v>46</v>
      </c>
      <c r="D4220" t="s">
        <v>1255</v>
      </c>
      <c r="E4220" t="s">
        <v>26</v>
      </c>
      <c r="F4220" s="7" t="s">
        <v>71</v>
      </c>
      <c r="G4220" s="7">
        <v>2314.7370000000001</v>
      </c>
      <c r="H4220" s="7" t="s">
        <v>71</v>
      </c>
      <c r="I4220" s="7">
        <v>5425.5659999999998</v>
      </c>
      <c r="J4220" s="7" t="s">
        <v>71</v>
      </c>
      <c r="K4220" s="7">
        <v>17136.293839999998</v>
      </c>
      <c r="L4220" s="6" t="s">
        <v>72</v>
      </c>
      <c r="M4220" s="6">
        <v>-0.57336488027239896</v>
      </c>
      <c r="N4220" s="6" t="s">
        <v>72</v>
      </c>
      <c r="O4220" s="6">
        <v>-0.86492195911131697</v>
      </c>
    </row>
    <row r="4221" spans="2:15" x14ac:dyDescent="0.25">
      <c r="B4221" t="s">
        <v>19</v>
      </c>
      <c r="C4221" t="s">
        <v>46</v>
      </c>
      <c r="D4221" t="s">
        <v>1256</v>
      </c>
      <c r="E4221" t="s">
        <v>22</v>
      </c>
      <c r="F4221" s="7">
        <v>130</v>
      </c>
      <c r="G4221" s="7">
        <v>1536198.8988000001</v>
      </c>
      <c r="H4221" s="7">
        <v>151</v>
      </c>
      <c r="I4221" s="7">
        <v>1974797.1943099999</v>
      </c>
      <c r="J4221" s="7">
        <v>112</v>
      </c>
      <c r="K4221" s="7">
        <v>1141020.0358500001</v>
      </c>
      <c r="L4221" s="6">
        <v>-0.139072847682119</v>
      </c>
      <c r="M4221" s="6">
        <v>-0.22209789277285599</v>
      </c>
      <c r="N4221" s="6">
        <v>0.160714285714286</v>
      </c>
      <c r="O4221" s="6">
        <v>0.34633823292648203</v>
      </c>
    </row>
    <row r="4222" spans="2:15" x14ac:dyDescent="0.25">
      <c r="B4222" t="s">
        <v>19</v>
      </c>
      <c r="C4222" t="s">
        <v>46</v>
      </c>
      <c r="D4222" t="s">
        <v>1404</v>
      </c>
      <c r="E4222" t="s">
        <v>31</v>
      </c>
      <c r="F4222" s="7">
        <v>71</v>
      </c>
      <c r="G4222" s="7">
        <v>240274.44</v>
      </c>
      <c r="H4222" s="7">
        <v>50</v>
      </c>
      <c r="I4222" s="7">
        <v>170733.78</v>
      </c>
      <c r="J4222" s="7">
        <v>63</v>
      </c>
      <c r="K4222" s="7">
        <v>214207.51</v>
      </c>
      <c r="L4222" s="6">
        <v>0.42</v>
      </c>
      <c r="M4222" s="6">
        <v>0.407304635321727</v>
      </c>
      <c r="N4222" s="6">
        <v>0.126984126984127</v>
      </c>
      <c r="O4222" s="6">
        <v>0.121690084535318</v>
      </c>
    </row>
    <row r="4223" spans="2:15" x14ac:dyDescent="0.25">
      <c r="B4223" t="s">
        <v>19</v>
      </c>
      <c r="C4223" t="s">
        <v>46</v>
      </c>
      <c r="D4223" t="s">
        <v>1257</v>
      </c>
      <c r="E4223" t="s">
        <v>8</v>
      </c>
      <c r="F4223" s="7" t="s">
        <v>71</v>
      </c>
      <c r="G4223" s="7">
        <v>22689.8256</v>
      </c>
      <c r="H4223" s="7"/>
      <c r="I4223" s="7"/>
      <c r="J4223" s="7" t="s">
        <v>71</v>
      </c>
      <c r="K4223" s="7">
        <v>13416.062400000001</v>
      </c>
      <c r="L4223" s="6" t="s">
        <v>72</v>
      </c>
      <c r="M4223" s="6"/>
      <c r="N4223" s="6" t="s">
        <v>72</v>
      </c>
      <c r="O4223" s="6">
        <v>0.69124329654280703</v>
      </c>
    </row>
    <row r="4224" spans="2:15" x14ac:dyDescent="0.25">
      <c r="B4224" t="s">
        <v>19</v>
      </c>
      <c r="C4224" t="s">
        <v>46</v>
      </c>
      <c r="D4224" t="s">
        <v>1258</v>
      </c>
      <c r="E4224" t="s">
        <v>8</v>
      </c>
      <c r="F4224" s="7">
        <v>37</v>
      </c>
      <c r="G4224" s="7">
        <v>312424.55456000002</v>
      </c>
      <c r="H4224" s="7">
        <v>38</v>
      </c>
      <c r="I4224" s="7">
        <v>325399.78175999998</v>
      </c>
      <c r="J4224" s="7">
        <v>44</v>
      </c>
      <c r="K4224" s="7">
        <v>425782.65600000002</v>
      </c>
      <c r="L4224" s="6">
        <v>-2.6315789473684199E-2</v>
      </c>
      <c r="M4224" s="6">
        <v>-3.9874726190105098E-2</v>
      </c>
      <c r="N4224" s="6">
        <v>-0.15909090909090901</v>
      </c>
      <c r="O4224" s="6">
        <v>-0.26623466184587802</v>
      </c>
    </row>
    <row r="4225" spans="2:15" x14ac:dyDescent="0.25">
      <c r="B4225" t="s">
        <v>19</v>
      </c>
      <c r="C4225" t="s">
        <v>46</v>
      </c>
      <c r="D4225" t="s">
        <v>1259</v>
      </c>
      <c r="E4225" t="s">
        <v>8</v>
      </c>
      <c r="F4225" s="7">
        <v>149</v>
      </c>
      <c r="G4225" s="7">
        <v>970337.36847999995</v>
      </c>
      <c r="H4225" s="7">
        <v>159</v>
      </c>
      <c r="I4225" s="7">
        <v>1066332.51336</v>
      </c>
      <c r="J4225" s="7">
        <v>121</v>
      </c>
      <c r="K4225" s="7">
        <v>675631.07531999995</v>
      </c>
      <c r="L4225" s="6">
        <v>-6.2893081761006303E-2</v>
      </c>
      <c r="M4225" s="6">
        <v>-9.0023649919030002E-2</v>
      </c>
      <c r="N4225" s="6">
        <v>0.23140495867768601</v>
      </c>
      <c r="O4225" s="6">
        <v>0.43619410640698802</v>
      </c>
    </row>
    <row r="4226" spans="2:15" x14ac:dyDescent="0.25">
      <c r="B4226" t="s">
        <v>19</v>
      </c>
      <c r="C4226" t="s">
        <v>46</v>
      </c>
      <c r="D4226" t="s">
        <v>1260</v>
      </c>
      <c r="E4226" t="s">
        <v>8</v>
      </c>
      <c r="F4226" s="7">
        <v>59</v>
      </c>
      <c r="G4226" s="7">
        <v>514348.48223999998</v>
      </c>
      <c r="H4226" s="7">
        <v>60</v>
      </c>
      <c r="I4226" s="7">
        <v>551090.27359999996</v>
      </c>
      <c r="J4226" s="7">
        <v>26</v>
      </c>
      <c r="K4226" s="7">
        <v>140990.80319999999</v>
      </c>
      <c r="L4226" s="6">
        <v>-1.6666666666666701E-2</v>
      </c>
      <c r="M4226" s="6">
        <v>-6.6671093866317102E-2</v>
      </c>
      <c r="N4226" s="6">
        <v>1.2692307692307701</v>
      </c>
      <c r="O4226" s="6">
        <v>2.6480995254022401</v>
      </c>
    </row>
    <row r="4227" spans="2:15" x14ac:dyDescent="0.25">
      <c r="B4227" t="s">
        <v>19</v>
      </c>
      <c r="C4227" t="s">
        <v>46</v>
      </c>
      <c r="D4227" t="s">
        <v>1261</v>
      </c>
      <c r="E4227" t="s">
        <v>17</v>
      </c>
      <c r="F4227" s="7">
        <v>339</v>
      </c>
      <c r="G4227" s="7">
        <v>3996579.9992800001</v>
      </c>
      <c r="H4227" s="7">
        <v>364</v>
      </c>
      <c r="I4227" s="7">
        <v>4587441.9822319997</v>
      </c>
      <c r="J4227" s="7">
        <v>303</v>
      </c>
      <c r="K4227" s="7">
        <v>4301844.25392</v>
      </c>
      <c r="L4227" s="6">
        <v>-6.8681318681318701E-2</v>
      </c>
      <c r="M4227" s="6">
        <v>-0.12879988133703199</v>
      </c>
      <c r="N4227" s="6">
        <v>0.118811881188119</v>
      </c>
      <c r="O4227" s="6">
        <v>-7.0961252109913595E-2</v>
      </c>
    </row>
    <row r="4228" spans="2:15" x14ac:dyDescent="0.25">
      <c r="B4228" t="s">
        <v>19</v>
      </c>
      <c r="C4228" t="s">
        <v>46</v>
      </c>
      <c r="D4228" t="s">
        <v>1262</v>
      </c>
      <c r="E4228" t="s">
        <v>17</v>
      </c>
      <c r="F4228" s="7">
        <v>191</v>
      </c>
      <c r="G4228" s="7">
        <v>1773447.2371199999</v>
      </c>
      <c r="H4228" s="7">
        <v>184</v>
      </c>
      <c r="I4228" s="7">
        <v>1694213.27232</v>
      </c>
      <c r="J4228" s="7">
        <v>169</v>
      </c>
      <c r="K4228" s="7">
        <v>1409881.6592399999</v>
      </c>
      <c r="L4228" s="6">
        <v>3.8043478260869602E-2</v>
      </c>
      <c r="M4228" s="6">
        <v>4.6767408858448899E-2</v>
      </c>
      <c r="N4228" s="6">
        <v>0.13017751479289899</v>
      </c>
      <c r="O4228" s="6">
        <v>0.25786957046875902</v>
      </c>
    </row>
    <row r="4229" spans="2:15" x14ac:dyDescent="0.25">
      <c r="B4229" t="s">
        <v>19</v>
      </c>
      <c r="C4229" t="s">
        <v>46</v>
      </c>
      <c r="D4229" t="s">
        <v>1263</v>
      </c>
      <c r="E4229" t="s">
        <v>15</v>
      </c>
      <c r="F4229" s="7">
        <v>248</v>
      </c>
      <c r="G4229" s="7">
        <v>1798118.5084800001</v>
      </c>
      <c r="H4229" s="7">
        <v>309</v>
      </c>
      <c r="I4229" s="7">
        <v>2203269.42178</v>
      </c>
      <c r="J4229" s="7">
        <v>244</v>
      </c>
      <c r="K4229" s="7">
        <v>1611201.58488</v>
      </c>
      <c r="L4229" s="6">
        <v>-0.197411003236246</v>
      </c>
      <c r="M4229" s="6">
        <v>-0.183886232566457</v>
      </c>
      <c r="N4229" s="6">
        <v>1.63934426229508E-2</v>
      </c>
      <c r="O4229" s="6">
        <v>0.116010886132489</v>
      </c>
    </row>
    <row r="4230" spans="2:15" x14ac:dyDescent="0.25">
      <c r="B4230" t="s">
        <v>19</v>
      </c>
      <c r="C4230" t="s">
        <v>46</v>
      </c>
      <c r="D4230" t="s">
        <v>1264</v>
      </c>
      <c r="E4230" t="s">
        <v>31</v>
      </c>
      <c r="F4230" s="7"/>
      <c r="G4230" s="7"/>
      <c r="H4230" s="7" t="s">
        <v>71</v>
      </c>
      <c r="I4230" s="7">
        <v>6639.85</v>
      </c>
      <c r="J4230" s="7" t="s">
        <v>71</v>
      </c>
      <c r="K4230" s="7">
        <v>5059.38</v>
      </c>
      <c r="L4230" s="6" t="s">
        <v>72</v>
      </c>
      <c r="M4230" s="6"/>
      <c r="N4230" s="6" t="s">
        <v>72</v>
      </c>
      <c r="O4230" s="6"/>
    </row>
    <row r="4231" spans="2:15" x14ac:dyDescent="0.25">
      <c r="B4231" t="s">
        <v>19</v>
      </c>
      <c r="C4231" t="s">
        <v>46</v>
      </c>
      <c r="D4231" t="s">
        <v>1265</v>
      </c>
      <c r="E4231" t="s">
        <v>15</v>
      </c>
      <c r="F4231" s="7">
        <v>200</v>
      </c>
      <c r="G4231" s="7">
        <v>2699391.8829919999</v>
      </c>
      <c r="H4231" s="7">
        <v>226</v>
      </c>
      <c r="I4231" s="7">
        <v>2995765.842344</v>
      </c>
      <c r="J4231" s="7">
        <v>214</v>
      </c>
      <c r="K4231" s="7">
        <v>2235015.001962</v>
      </c>
      <c r="L4231" s="6">
        <v>-0.11504424778761101</v>
      </c>
      <c r="M4231" s="6">
        <v>-9.8930949529788995E-2</v>
      </c>
      <c r="N4231" s="6">
        <v>-6.54205607476636E-2</v>
      </c>
      <c r="O4231" s="6">
        <v>0.20777349620577401</v>
      </c>
    </row>
    <row r="4232" spans="2:15" x14ac:dyDescent="0.25">
      <c r="B4232" t="s">
        <v>19</v>
      </c>
      <c r="C4232" t="s">
        <v>46</v>
      </c>
      <c r="D4232" t="s">
        <v>1266</v>
      </c>
      <c r="E4232" t="s">
        <v>8</v>
      </c>
      <c r="F4232" s="7">
        <v>57</v>
      </c>
      <c r="G4232" s="7">
        <v>982068.73023999995</v>
      </c>
      <c r="H4232" s="7">
        <v>62</v>
      </c>
      <c r="I4232" s="7">
        <v>1030392.80448</v>
      </c>
      <c r="J4232" s="7">
        <v>13</v>
      </c>
      <c r="K4232" s="7">
        <v>74378.528640000004</v>
      </c>
      <c r="L4232" s="6">
        <v>-8.0645161290322606E-2</v>
      </c>
      <c r="M4232" s="6">
        <v>-4.6898691479495901E-2</v>
      </c>
      <c r="N4232" s="6">
        <v>3.3846153846153899</v>
      </c>
      <c r="O4232" s="6">
        <v>12.2036590155382</v>
      </c>
    </row>
    <row r="4233" spans="2:15" x14ac:dyDescent="0.25">
      <c r="B4233" t="s">
        <v>19</v>
      </c>
      <c r="C4233" t="s">
        <v>46</v>
      </c>
      <c r="D4233" t="s">
        <v>1267</v>
      </c>
      <c r="E4233" t="s">
        <v>8</v>
      </c>
      <c r="F4233" s="7">
        <v>43</v>
      </c>
      <c r="G4233" s="7">
        <v>298023.52095999999</v>
      </c>
      <c r="H4233" s="7">
        <v>38</v>
      </c>
      <c r="I4233" s="7">
        <v>295027.68608000001</v>
      </c>
      <c r="J4233" s="7">
        <v>42</v>
      </c>
      <c r="K4233" s="7">
        <v>268268.34600000002</v>
      </c>
      <c r="L4233" s="6">
        <v>0.13157894736842099</v>
      </c>
      <c r="M4233" s="6">
        <v>1.0154419470949701E-2</v>
      </c>
      <c r="N4233" s="6">
        <v>2.3809523809523701E-2</v>
      </c>
      <c r="O4233" s="6">
        <v>0.11091571332832501</v>
      </c>
    </row>
    <row r="4234" spans="2:15" x14ac:dyDescent="0.25">
      <c r="B4234" t="s">
        <v>19</v>
      </c>
      <c r="C4234" t="s">
        <v>46</v>
      </c>
      <c r="D4234" t="s">
        <v>1268</v>
      </c>
      <c r="E4234" t="s">
        <v>8</v>
      </c>
      <c r="F4234" s="7">
        <v>150</v>
      </c>
      <c r="G4234" s="7">
        <v>1273168.3827200001</v>
      </c>
      <c r="H4234" s="7">
        <v>161</v>
      </c>
      <c r="I4234" s="7">
        <v>1501613.8291199999</v>
      </c>
      <c r="J4234" s="7">
        <v>208</v>
      </c>
      <c r="K4234" s="7">
        <v>1485543.08448</v>
      </c>
      <c r="L4234" s="6">
        <v>-6.8322981366459604E-2</v>
      </c>
      <c r="M4234" s="6">
        <v>-0.152133286181759</v>
      </c>
      <c r="N4234" s="6">
        <v>-0.27884615384615402</v>
      </c>
      <c r="O4234" s="6">
        <v>-0.142960984422973</v>
      </c>
    </row>
    <row r="4235" spans="2:15" x14ac:dyDescent="0.25">
      <c r="B4235" t="s">
        <v>19</v>
      </c>
      <c r="C4235" t="s">
        <v>46</v>
      </c>
      <c r="D4235" t="s">
        <v>1406</v>
      </c>
      <c r="E4235" t="s">
        <v>31</v>
      </c>
      <c r="F4235" s="7">
        <v>48</v>
      </c>
      <c r="G4235" s="7">
        <v>167169.24</v>
      </c>
      <c r="H4235" s="7">
        <v>47</v>
      </c>
      <c r="I4235" s="7">
        <v>171332.28</v>
      </c>
      <c r="J4235" s="7">
        <v>38</v>
      </c>
      <c r="K4235" s="7">
        <v>127506.17</v>
      </c>
      <c r="L4235" s="6">
        <v>2.1276595744680799E-2</v>
      </c>
      <c r="M4235" s="6">
        <v>-2.4298048213681499E-2</v>
      </c>
      <c r="N4235" s="6">
        <v>0.26315789473684198</v>
      </c>
      <c r="O4235" s="6">
        <v>0.31106784871665399</v>
      </c>
    </row>
    <row r="4236" spans="2:15" x14ac:dyDescent="0.25">
      <c r="B4236" t="s">
        <v>19</v>
      </c>
      <c r="C4236" t="s">
        <v>46</v>
      </c>
      <c r="D4236" t="s">
        <v>1269</v>
      </c>
      <c r="E4236" t="s">
        <v>15</v>
      </c>
      <c r="F4236" s="7">
        <v>183</v>
      </c>
      <c r="G4236" s="7">
        <v>2363952.1052720002</v>
      </c>
      <c r="H4236" s="7">
        <v>196</v>
      </c>
      <c r="I4236" s="7">
        <v>2683681.598888</v>
      </c>
      <c r="J4236" s="7">
        <v>168</v>
      </c>
      <c r="K4236" s="7">
        <v>2071559.3220480001</v>
      </c>
      <c r="L4236" s="6">
        <v>-6.6326530612244902E-2</v>
      </c>
      <c r="M4236" s="6">
        <v>-0.11913838577142701</v>
      </c>
      <c r="N4236" s="6">
        <v>8.9285714285714204E-2</v>
      </c>
      <c r="O4236" s="6">
        <v>0.141146227439402</v>
      </c>
    </row>
    <row r="4237" spans="2:15" x14ac:dyDescent="0.25">
      <c r="B4237" t="s">
        <v>19</v>
      </c>
      <c r="C4237" t="s">
        <v>46</v>
      </c>
      <c r="D4237" t="s">
        <v>1270</v>
      </c>
      <c r="E4237" t="s">
        <v>15</v>
      </c>
      <c r="F4237" s="7">
        <v>152</v>
      </c>
      <c r="G4237" s="7">
        <v>1893986.1486800001</v>
      </c>
      <c r="H4237" s="7">
        <v>174</v>
      </c>
      <c r="I4237" s="7">
        <v>2064685.7832839999</v>
      </c>
      <c r="J4237" s="7">
        <v>135</v>
      </c>
      <c r="K4237" s="7">
        <v>1496635.652544</v>
      </c>
      <c r="L4237" s="6">
        <v>-0.126436781609195</v>
      </c>
      <c r="M4237" s="6">
        <v>-8.2675841518360493E-2</v>
      </c>
      <c r="N4237" s="6">
        <v>0.125925925925926</v>
      </c>
      <c r="O4237" s="6">
        <v>0.26549581086123297</v>
      </c>
    </row>
    <row r="4238" spans="2:15" x14ac:dyDescent="0.25">
      <c r="B4238" t="s">
        <v>19</v>
      </c>
      <c r="C4238" t="s">
        <v>46</v>
      </c>
      <c r="D4238" t="s">
        <v>1271</v>
      </c>
      <c r="E4238" t="s">
        <v>22</v>
      </c>
      <c r="F4238" s="7">
        <v>443</v>
      </c>
      <c r="G4238" s="7">
        <v>7401525.792405</v>
      </c>
      <c r="H4238" s="7">
        <v>474</v>
      </c>
      <c r="I4238" s="7">
        <v>8287661.4335080003</v>
      </c>
      <c r="J4238" s="7">
        <v>398</v>
      </c>
      <c r="K4238" s="7">
        <v>6226086.074244</v>
      </c>
      <c r="L4238" s="6">
        <v>-6.5400843881856505E-2</v>
      </c>
      <c r="M4238" s="6">
        <v>-0.10692227816163501</v>
      </c>
      <c r="N4238" s="6">
        <v>0.113065326633166</v>
      </c>
      <c r="O4238" s="6">
        <v>0.18879271891590799</v>
      </c>
    </row>
    <row r="4239" spans="2:15" x14ac:dyDescent="0.25">
      <c r="B4239" t="s">
        <v>19</v>
      </c>
      <c r="C4239" t="s">
        <v>46</v>
      </c>
      <c r="D4239" t="s">
        <v>1551</v>
      </c>
      <c r="E4239" t="s">
        <v>31</v>
      </c>
      <c r="F4239" s="7">
        <v>8</v>
      </c>
      <c r="G4239" s="7">
        <v>36576.54</v>
      </c>
      <c r="H4239" s="7">
        <v>9</v>
      </c>
      <c r="I4239" s="7">
        <v>43278.95</v>
      </c>
      <c r="J4239" s="7">
        <v>6</v>
      </c>
      <c r="K4239" s="7">
        <v>29086.47</v>
      </c>
      <c r="L4239" s="6">
        <v>-0.11111111111111099</v>
      </c>
      <c r="M4239" s="6">
        <v>-0.15486535602180701</v>
      </c>
      <c r="N4239" s="6">
        <v>0.33333333333333298</v>
      </c>
      <c r="O4239" s="6">
        <v>0.25751045073534201</v>
      </c>
    </row>
    <row r="4240" spans="2:15" x14ac:dyDescent="0.25">
      <c r="B4240" t="s">
        <v>19</v>
      </c>
      <c r="C4240" t="s">
        <v>46</v>
      </c>
      <c r="D4240" t="s">
        <v>1272</v>
      </c>
      <c r="E4240" t="s">
        <v>8</v>
      </c>
      <c r="F4240" s="7">
        <v>41</v>
      </c>
      <c r="G4240" s="7">
        <v>321084.82281600003</v>
      </c>
      <c r="H4240" s="7">
        <v>40</v>
      </c>
      <c r="I4240" s="7">
        <v>240423.02184</v>
      </c>
      <c r="J4240" s="7">
        <v>47</v>
      </c>
      <c r="K4240" s="7">
        <v>248337.8352</v>
      </c>
      <c r="L4240" s="6">
        <v>2.4999999999999901E-2</v>
      </c>
      <c r="M4240" s="6">
        <v>0.33549948902014898</v>
      </c>
      <c r="N4240" s="6">
        <v>-0.12765957446808501</v>
      </c>
      <c r="O4240" s="6">
        <v>0.29293557929830899</v>
      </c>
    </row>
    <row r="4241" spans="2:15" x14ac:dyDescent="0.25">
      <c r="B4241" t="s">
        <v>19</v>
      </c>
      <c r="C4241" t="s">
        <v>46</v>
      </c>
      <c r="D4241" t="s">
        <v>1273</v>
      </c>
      <c r="E4241" t="s">
        <v>31</v>
      </c>
      <c r="F4241" s="7">
        <v>69</v>
      </c>
      <c r="G4241" s="7">
        <v>496148.39199999999</v>
      </c>
      <c r="H4241" s="7">
        <v>59</v>
      </c>
      <c r="I4241" s="7">
        <v>419500.08</v>
      </c>
      <c r="J4241" s="7">
        <v>75</v>
      </c>
      <c r="K4241" s="7">
        <v>508337.71991599997</v>
      </c>
      <c r="L4241" s="6">
        <v>0.169491525423729</v>
      </c>
      <c r="M4241" s="6">
        <v>0.18271346217621701</v>
      </c>
      <c r="N4241" s="6">
        <v>-0.08</v>
      </c>
      <c r="O4241" s="6">
        <v>-2.3978798815114999E-2</v>
      </c>
    </row>
    <row r="4242" spans="2:15" x14ac:dyDescent="0.25">
      <c r="B4242" t="s">
        <v>19</v>
      </c>
      <c r="C4242" t="s">
        <v>46</v>
      </c>
      <c r="D4242" t="s">
        <v>1575</v>
      </c>
      <c r="E4242" t="s">
        <v>31</v>
      </c>
      <c r="F4242" s="7">
        <v>16</v>
      </c>
      <c r="G4242" s="7">
        <v>303633.52792000002</v>
      </c>
      <c r="H4242" s="7">
        <v>17</v>
      </c>
      <c r="I4242" s="7">
        <v>347884.46399999998</v>
      </c>
      <c r="J4242" s="7">
        <v>19</v>
      </c>
      <c r="K4242" s="7">
        <v>310321.96000000002</v>
      </c>
      <c r="L4242" s="6">
        <v>-5.8823529411764698E-2</v>
      </c>
      <c r="M4242" s="6">
        <v>-0.127200092729637</v>
      </c>
      <c r="N4242" s="6">
        <v>-0.157894736842105</v>
      </c>
      <c r="O4242" s="6">
        <v>-2.15532026157608E-2</v>
      </c>
    </row>
    <row r="4243" spans="2:15" x14ac:dyDescent="0.25">
      <c r="B4243" t="s">
        <v>19</v>
      </c>
      <c r="C4243" t="s">
        <v>46</v>
      </c>
      <c r="D4243" t="s">
        <v>979</v>
      </c>
      <c r="E4243" t="s">
        <v>8</v>
      </c>
      <c r="F4243" s="7">
        <v>134</v>
      </c>
      <c r="G4243" s="7">
        <v>1335640.9829599999</v>
      </c>
      <c r="H4243" s="7">
        <v>145</v>
      </c>
      <c r="I4243" s="7">
        <v>1422174.7024000001</v>
      </c>
      <c r="J4243" s="7">
        <v>130</v>
      </c>
      <c r="K4243" s="7">
        <v>1219191.5882639999</v>
      </c>
      <c r="L4243" s="6">
        <v>-7.5862068965517296E-2</v>
      </c>
      <c r="M4243" s="6">
        <v>-6.0846054492440099E-2</v>
      </c>
      <c r="N4243" s="6">
        <v>3.0769230769230702E-2</v>
      </c>
      <c r="O4243" s="6">
        <v>9.5513613952842094E-2</v>
      </c>
    </row>
    <row r="4244" spans="2:15" x14ac:dyDescent="0.25">
      <c r="B4244" t="s">
        <v>19</v>
      </c>
      <c r="C4244" t="s">
        <v>46</v>
      </c>
      <c r="D4244" t="s">
        <v>1274</v>
      </c>
      <c r="E4244" t="s">
        <v>31</v>
      </c>
      <c r="F4244" s="7">
        <v>36</v>
      </c>
      <c r="G4244" s="7">
        <v>282944.94</v>
      </c>
      <c r="H4244" s="7">
        <v>14</v>
      </c>
      <c r="I4244" s="7">
        <v>130551.96</v>
      </c>
      <c r="J4244" s="7">
        <v>27</v>
      </c>
      <c r="K4244" s="7">
        <v>218387.44</v>
      </c>
      <c r="L4244" s="6">
        <v>1.5714285714285701</v>
      </c>
      <c r="M4244" s="6">
        <v>1.16729752659401</v>
      </c>
      <c r="N4244" s="6">
        <v>0.33333333333333298</v>
      </c>
      <c r="O4244" s="6">
        <v>0.295609948997067</v>
      </c>
    </row>
    <row r="4245" spans="2:15" x14ac:dyDescent="0.25">
      <c r="B4245" t="s">
        <v>19</v>
      </c>
      <c r="C4245" t="s">
        <v>46</v>
      </c>
      <c r="D4245" t="s">
        <v>1407</v>
      </c>
      <c r="E4245" t="s">
        <v>31</v>
      </c>
      <c r="F4245" s="7">
        <v>18</v>
      </c>
      <c r="G4245" s="7">
        <v>68809.2</v>
      </c>
      <c r="H4245" s="7">
        <v>31</v>
      </c>
      <c r="I4245" s="7">
        <v>122001.52</v>
      </c>
      <c r="J4245" s="7">
        <v>19</v>
      </c>
      <c r="K4245" s="7">
        <v>74172.800000000003</v>
      </c>
      <c r="L4245" s="6">
        <v>-0.41935483870967699</v>
      </c>
      <c r="M4245" s="6">
        <v>-0.43599719085467098</v>
      </c>
      <c r="N4245" s="6">
        <v>-5.2631578947368501E-2</v>
      </c>
      <c r="O4245" s="6">
        <v>-7.2312222270158405E-2</v>
      </c>
    </row>
    <row r="4246" spans="2:15" x14ac:dyDescent="0.25">
      <c r="B4246" t="s">
        <v>19</v>
      </c>
      <c r="C4246" t="s">
        <v>46</v>
      </c>
      <c r="D4246" t="s">
        <v>1275</v>
      </c>
      <c r="E4246" t="s">
        <v>31</v>
      </c>
      <c r="F4246" s="7">
        <v>26</v>
      </c>
      <c r="G4246" s="7">
        <v>419918.7</v>
      </c>
      <c r="H4246" s="7">
        <v>42</v>
      </c>
      <c r="I4246" s="7">
        <v>653402.31999999995</v>
      </c>
      <c r="J4246" s="7">
        <v>16</v>
      </c>
      <c r="K4246" s="7">
        <v>240098.11</v>
      </c>
      <c r="L4246" s="6">
        <v>-0.38095238095238099</v>
      </c>
      <c r="M4246" s="6">
        <v>-0.357335156079642</v>
      </c>
      <c r="N4246" s="6">
        <v>0.625</v>
      </c>
      <c r="O4246" s="6">
        <v>0.74894629532902202</v>
      </c>
    </row>
    <row r="4247" spans="2:15" x14ac:dyDescent="0.25">
      <c r="B4247" t="s">
        <v>19</v>
      </c>
      <c r="C4247" t="s">
        <v>46</v>
      </c>
      <c r="D4247" t="s">
        <v>1409</v>
      </c>
      <c r="E4247" t="s">
        <v>31</v>
      </c>
      <c r="F4247" s="7">
        <v>39</v>
      </c>
      <c r="G4247" s="7">
        <v>240359.6</v>
      </c>
      <c r="H4247" s="7">
        <v>36</v>
      </c>
      <c r="I4247" s="7">
        <v>198273.04</v>
      </c>
      <c r="J4247" s="7">
        <v>41</v>
      </c>
      <c r="K4247" s="7">
        <v>247423.8</v>
      </c>
      <c r="L4247" s="6">
        <v>8.3333333333333301E-2</v>
      </c>
      <c r="M4247" s="6">
        <v>0.21226567162131599</v>
      </c>
      <c r="N4247" s="6">
        <v>-4.8780487804878099E-2</v>
      </c>
      <c r="O4247" s="6">
        <v>-2.8551012473335101E-2</v>
      </c>
    </row>
    <row r="4248" spans="2:15" x14ac:dyDescent="0.25">
      <c r="B4248" t="s">
        <v>19</v>
      </c>
      <c r="C4248" t="s">
        <v>46</v>
      </c>
      <c r="D4248" t="s">
        <v>1276</v>
      </c>
      <c r="E4248" t="s">
        <v>8</v>
      </c>
      <c r="F4248" s="7">
        <v>109</v>
      </c>
      <c r="G4248" s="7">
        <v>1648867.0993999999</v>
      </c>
      <c r="H4248" s="7">
        <v>114</v>
      </c>
      <c r="I4248" s="7">
        <v>1727950.7526</v>
      </c>
      <c r="J4248" s="7">
        <v>114</v>
      </c>
      <c r="K4248" s="7">
        <v>1497084.842012</v>
      </c>
      <c r="L4248" s="6">
        <v>-4.3859649122807001E-2</v>
      </c>
      <c r="M4248" s="6">
        <v>-4.57673073616277E-2</v>
      </c>
      <c r="N4248" s="6">
        <v>-4.3859649122807001E-2</v>
      </c>
      <c r="O4248" s="6">
        <v>0.101385207523718</v>
      </c>
    </row>
    <row r="4249" spans="2:15" x14ac:dyDescent="0.25">
      <c r="B4249" t="s">
        <v>19</v>
      </c>
      <c r="C4249" t="s">
        <v>46</v>
      </c>
      <c r="D4249" t="s">
        <v>1277</v>
      </c>
      <c r="E4249" t="s">
        <v>15</v>
      </c>
      <c r="F4249" s="7">
        <v>80</v>
      </c>
      <c r="G4249" s="7">
        <v>866802.55252000003</v>
      </c>
      <c r="H4249" s="7">
        <v>97</v>
      </c>
      <c r="I4249" s="7">
        <v>986932.7696</v>
      </c>
      <c r="J4249" s="7">
        <v>100</v>
      </c>
      <c r="K4249" s="7">
        <v>1005797.7208</v>
      </c>
      <c r="L4249" s="6">
        <v>-0.17525773195876301</v>
      </c>
      <c r="M4249" s="6">
        <v>-0.121720770431696</v>
      </c>
      <c r="N4249" s="6">
        <v>-0.2</v>
      </c>
      <c r="O4249" s="6">
        <v>-0.13819395829356701</v>
      </c>
    </row>
    <row r="4250" spans="2:15" x14ac:dyDescent="0.25">
      <c r="B4250" t="s">
        <v>19</v>
      </c>
      <c r="C4250" t="s">
        <v>46</v>
      </c>
      <c r="D4250" t="s">
        <v>1410</v>
      </c>
      <c r="E4250" t="s">
        <v>31</v>
      </c>
      <c r="F4250" s="7">
        <v>15</v>
      </c>
      <c r="G4250" s="7">
        <v>52852.800000000003</v>
      </c>
      <c r="H4250" s="7">
        <v>17</v>
      </c>
      <c r="I4250" s="7">
        <v>64325.3</v>
      </c>
      <c r="J4250" s="7">
        <v>24</v>
      </c>
      <c r="K4250" s="7">
        <v>70560</v>
      </c>
      <c r="L4250" s="6">
        <v>-0.11764705882352899</v>
      </c>
      <c r="M4250" s="6">
        <v>-0.17835128635233699</v>
      </c>
      <c r="N4250" s="6">
        <v>-0.375</v>
      </c>
      <c r="O4250" s="6">
        <v>-0.25095238095238098</v>
      </c>
    </row>
    <row r="4251" spans="2:15" x14ac:dyDescent="0.25">
      <c r="B4251" t="s">
        <v>19</v>
      </c>
      <c r="C4251" t="s">
        <v>46</v>
      </c>
      <c r="D4251" t="s">
        <v>1278</v>
      </c>
      <c r="E4251" t="s">
        <v>8</v>
      </c>
      <c r="F4251" s="7">
        <v>79</v>
      </c>
      <c r="G4251" s="7">
        <v>1053679.3815039999</v>
      </c>
      <c r="H4251" s="7">
        <v>89</v>
      </c>
      <c r="I4251" s="7">
        <v>1257646.59024</v>
      </c>
      <c r="J4251" s="7">
        <v>77</v>
      </c>
      <c r="K4251" s="7">
        <v>959513.49748799996</v>
      </c>
      <c r="L4251" s="6">
        <v>-0.112359550561798</v>
      </c>
      <c r="M4251" s="6">
        <v>-0.16218165764443901</v>
      </c>
      <c r="N4251" s="6">
        <v>2.5974025974026E-2</v>
      </c>
      <c r="O4251" s="6">
        <v>9.8139196856037697E-2</v>
      </c>
    </row>
    <row r="4252" spans="2:15" x14ac:dyDescent="0.25">
      <c r="B4252" t="s">
        <v>19</v>
      </c>
      <c r="C4252" t="s">
        <v>46</v>
      </c>
      <c r="D4252" t="s">
        <v>1279</v>
      </c>
      <c r="E4252" t="s">
        <v>8</v>
      </c>
      <c r="F4252" s="7" t="s">
        <v>71</v>
      </c>
      <c r="G4252" s="7">
        <v>7120.2856000000002</v>
      </c>
      <c r="H4252" s="7"/>
      <c r="I4252" s="7"/>
      <c r="J4252" s="7"/>
      <c r="K4252" s="7"/>
      <c r="L4252" s="6" t="s">
        <v>72</v>
      </c>
      <c r="M4252" s="6"/>
      <c r="N4252" s="6" t="s">
        <v>72</v>
      </c>
      <c r="O4252" s="6"/>
    </row>
    <row r="4253" spans="2:15" x14ac:dyDescent="0.25">
      <c r="B4253" t="s">
        <v>19</v>
      </c>
      <c r="C4253" t="s">
        <v>46</v>
      </c>
      <c r="D4253" t="s">
        <v>1280</v>
      </c>
      <c r="E4253" t="s">
        <v>8</v>
      </c>
      <c r="F4253" s="7">
        <v>80</v>
      </c>
      <c r="G4253" s="7">
        <v>1098037.84552</v>
      </c>
      <c r="H4253" s="7">
        <v>102</v>
      </c>
      <c r="I4253" s="7">
        <v>1320317.5120000001</v>
      </c>
      <c r="J4253" s="7">
        <v>73</v>
      </c>
      <c r="K4253" s="7">
        <v>1150373.7419400001</v>
      </c>
      <c r="L4253" s="6">
        <v>-0.21568627450980399</v>
      </c>
      <c r="M4253" s="6">
        <v>-0.168353191152705</v>
      </c>
      <c r="N4253" s="6">
        <v>9.5890410958903993E-2</v>
      </c>
      <c r="O4253" s="6">
        <v>-4.5494689692534299E-2</v>
      </c>
    </row>
    <row r="4254" spans="2:15" x14ac:dyDescent="0.25">
      <c r="B4254" t="s">
        <v>19</v>
      </c>
      <c r="C4254" t="s">
        <v>46</v>
      </c>
      <c r="D4254" t="s">
        <v>1411</v>
      </c>
      <c r="E4254" t="s">
        <v>31</v>
      </c>
      <c r="F4254" s="7">
        <v>10</v>
      </c>
      <c r="G4254" s="7">
        <v>26177.759999999998</v>
      </c>
      <c r="H4254" s="7">
        <v>10</v>
      </c>
      <c r="I4254" s="7">
        <v>25857.72</v>
      </c>
      <c r="J4254" s="7">
        <v>81</v>
      </c>
      <c r="K4254" s="7">
        <v>194436.11</v>
      </c>
      <c r="L4254" s="6">
        <v>0</v>
      </c>
      <c r="M4254" s="6">
        <v>1.2376961309813901E-2</v>
      </c>
      <c r="N4254" s="6">
        <v>-0.87654320987654299</v>
      </c>
      <c r="O4254" s="6">
        <v>-0.86536574919134102</v>
      </c>
    </row>
    <row r="4255" spans="2:15" x14ac:dyDescent="0.25">
      <c r="B4255" t="s">
        <v>19</v>
      </c>
      <c r="C4255" t="s">
        <v>46</v>
      </c>
      <c r="D4255" t="s">
        <v>1281</v>
      </c>
      <c r="E4255" t="s">
        <v>15</v>
      </c>
      <c r="F4255" s="7">
        <v>77</v>
      </c>
      <c r="G4255" s="7">
        <v>1362253.5528480001</v>
      </c>
      <c r="H4255" s="7">
        <v>97</v>
      </c>
      <c r="I4255" s="7">
        <v>1445186.433559</v>
      </c>
      <c r="J4255" s="7">
        <v>89</v>
      </c>
      <c r="K4255" s="7">
        <v>1150132.212054</v>
      </c>
      <c r="L4255" s="6">
        <v>-0.20618556701030899</v>
      </c>
      <c r="M4255" s="6">
        <v>-5.7385593156147101E-2</v>
      </c>
      <c r="N4255" s="6">
        <v>-0.13483146067415699</v>
      </c>
      <c r="O4255" s="6">
        <v>0.18443213621082399</v>
      </c>
    </row>
    <row r="4256" spans="2:15" x14ac:dyDescent="0.25">
      <c r="B4256" t="s">
        <v>19</v>
      </c>
      <c r="C4256" t="s">
        <v>46</v>
      </c>
      <c r="D4256" t="s">
        <v>1412</v>
      </c>
      <c r="E4256" t="s">
        <v>31</v>
      </c>
      <c r="F4256" s="7">
        <v>34</v>
      </c>
      <c r="G4256" s="7">
        <v>301397.76000000001</v>
      </c>
      <c r="H4256" s="7">
        <v>46</v>
      </c>
      <c r="I4256" s="7">
        <v>368283.92</v>
      </c>
      <c r="J4256" s="7">
        <v>34</v>
      </c>
      <c r="K4256" s="7">
        <v>326050.40000000002</v>
      </c>
      <c r="L4256" s="6">
        <v>-0.26086956521739102</v>
      </c>
      <c r="M4256" s="6">
        <v>-0.18161574906664399</v>
      </c>
      <c r="N4256" s="6">
        <v>0</v>
      </c>
      <c r="O4256" s="6">
        <v>-7.5609905707829203E-2</v>
      </c>
    </row>
    <row r="4257" spans="2:15" x14ac:dyDescent="0.25">
      <c r="B4257" t="s">
        <v>19</v>
      </c>
      <c r="C4257" t="s">
        <v>46</v>
      </c>
      <c r="D4257" t="s">
        <v>1413</v>
      </c>
      <c r="E4257" t="s">
        <v>31</v>
      </c>
      <c r="F4257" s="7"/>
      <c r="G4257" s="7"/>
      <c r="H4257" s="7"/>
      <c r="I4257" s="7"/>
      <c r="J4257" s="7" t="s">
        <v>71</v>
      </c>
      <c r="K4257" s="7">
        <v>4781.92</v>
      </c>
      <c r="L4257" s="6"/>
      <c r="M4257" s="6"/>
      <c r="N4257" s="6" t="s">
        <v>72</v>
      </c>
      <c r="O4257" s="6"/>
    </row>
    <row r="4258" spans="2:15" x14ac:dyDescent="0.25">
      <c r="B4258" t="s">
        <v>19</v>
      </c>
      <c r="C4258" t="s">
        <v>46</v>
      </c>
      <c r="D4258" t="s">
        <v>1414</v>
      </c>
      <c r="E4258" t="s">
        <v>31</v>
      </c>
      <c r="F4258" s="7">
        <v>28</v>
      </c>
      <c r="G4258" s="7">
        <v>80701.740000000005</v>
      </c>
      <c r="H4258" s="7">
        <v>26</v>
      </c>
      <c r="I4258" s="7">
        <v>75722.22</v>
      </c>
      <c r="J4258" s="7">
        <v>19</v>
      </c>
      <c r="K4258" s="7">
        <v>55980.65</v>
      </c>
      <c r="L4258" s="6">
        <v>7.69230769230769E-2</v>
      </c>
      <c r="M4258" s="6">
        <v>6.5760354094214393E-2</v>
      </c>
      <c r="N4258" s="6">
        <v>0.47368421052631599</v>
      </c>
      <c r="O4258" s="6">
        <v>0.441600624501502</v>
      </c>
    </row>
    <row r="4259" spans="2:15" x14ac:dyDescent="0.25">
      <c r="B4259" t="s">
        <v>19</v>
      </c>
      <c r="C4259" t="s">
        <v>46</v>
      </c>
      <c r="D4259" t="s">
        <v>1416</v>
      </c>
      <c r="E4259" t="s">
        <v>31</v>
      </c>
      <c r="F4259" s="7">
        <v>30</v>
      </c>
      <c r="G4259" s="7">
        <v>93556.26</v>
      </c>
      <c r="H4259" s="7">
        <v>34</v>
      </c>
      <c r="I4259" s="7">
        <v>104581.26</v>
      </c>
      <c r="J4259" s="7">
        <v>35</v>
      </c>
      <c r="K4259" s="7">
        <v>99919.38</v>
      </c>
      <c r="L4259" s="6">
        <v>-0.11764705882352899</v>
      </c>
      <c r="M4259" s="6">
        <v>-0.105420416621486</v>
      </c>
      <c r="N4259" s="6">
        <v>-0.14285714285714299</v>
      </c>
      <c r="O4259" s="6">
        <v>-6.36825408644449E-2</v>
      </c>
    </row>
    <row r="4260" spans="2:15" x14ac:dyDescent="0.25">
      <c r="B4260" t="s">
        <v>19</v>
      </c>
      <c r="C4260" t="s">
        <v>46</v>
      </c>
      <c r="D4260" t="s">
        <v>1576</v>
      </c>
      <c r="E4260" t="s">
        <v>31</v>
      </c>
      <c r="F4260" s="7">
        <v>45</v>
      </c>
      <c r="G4260" s="7">
        <v>198859.5</v>
      </c>
      <c r="H4260" s="7">
        <v>48</v>
      </c>
      <c r="I4260" s="7">
        <v>199834.74</v>
      </c>
      <c r="J4260" s="7">
        <v>30</v>
      </c>
      <c r="K4260" s="7">
        <v>109252.11</v>
      </c>
      <c r="L4260" s="6">
        <v>-6.25E-2</v>
      </c>
      <c r="M4260" s="6">
        <v>-4.8802325361445601E-3</v>
      </c>
      <c r="N4260" s="6">
        <v>0.5</v>
      </c>
      <c r="O4260" s="6">
        <v>0.82018910206860096</v>
      </c>
    </row>
    <row r="4261" spans="2:15" x14ac:dyDescent="0.25">
      <c r="B4261" t="s">
        <v>19</v>
      </c>
      <c r="C4261" t="s">
        <v>46</v>
      </c>
      <c r="D4261" t="s">
        <v>1282</v>
      </c>
      <c r="E4261" t="s">
        <v>31</v>
      </c>
      <c r="F4261" s="7">
        <v>63</v>
      </c>
      <c r="G4261" s="7">
        <v>428499.35</v>
      </c>
      <c r="H4261" s="7">
        <v>64</v>
      </c>
      <c r="I4261" s="7">
        <v>346169.15</v>
      </c>
      <c r="J4261" s="7">
        <v>36</v>
      </c>
      <c r="K4261" s="7">
        <v>179889.59</v>
      </c>
      <c r="L4261" s="6">
        <v>-1.5625E-2</v>
      </c>
      <c r="M4261" s="6">
        <v>0.23783228517041399</v>
      </c>
      <c r="N4261" s="6">
        <v>0.75</v>
      </c>
      <c r="O4261" s="6">
        <v>1.3820130447793</v>
      </c>
    </row>
    <row r="4262" spans="2:15" x14ac:dyDescent="0.25">
      <c r="B4262" t="s">
        <v>19</v>
      </c>
      <c r="C4262" t="s">
        <v>47</v>
      </c>
      <c r="D4262" t="s">
        <v>1283</v>
      </c>
      <c r="E4262" t="s">
        <v>8</v>
      </c>
      <c r="F4262" s="7">
        <v>7</v>
      </c>
      <c r="G4262" s="7">
        <v>80109.791200000007</v>
      </c>
      <c r="H4262" s="7" t="s">
        <v>71</v>
      </c>
      <c r="I4262" s="7">
        <v>16966.857400000001</v>
      </c>
      <c r="J4262" s="7" t="s">
        <v>71</v>
      </c>
      <c r="K4262" s="7">
        <v>12496.161599999999</v>
      </c>
      <c r="L4262" s="6" t="s">
        <v>72</v>
      </c>
      <c r="M4262" s="6">
        <v>3.7215456175166501</v>
      </c>
      <c r="N4262" s="6" t="s">
        <v>72</v>
      </c>
      <c r="O4262" s="6">
        <v>5.4107518583946597</v>
      </c>
    </row>
    <row r="4263" spans="2:15" x14ac:dyDescent="0.25">
      <c r="B4263" t="s">
        <v>19</v>
      </c>
      <c r="C4263" t="s">
        <v>47</v>
      </c>
      <c r="D4263" t="s">
        <v>1284</v>
      </c>
      <c r="E4263" t="s">
        <v>15</v>
      </c>
      <c r="F4263" s="7">
        <v>141</v>
      </c>
      <c r="G4263" s="7">
        <v>1783591.4148599999</v>
      </c>
      <c r="H4263" s="7">
        <v>147</v>
      </c>
      <c r="I4263" s="7">
        <v>1897955.9563279999</v>
      </c>
      <c r="J4263" s="7">
        <v>148</v>
      </c>
      <c r="K4263" s="7">
        <v>1601890.89264</v>
      </c>
      <c r="L4263" s="6">
        <v>-4.0816326530612297E-2</v>
      </c>
      <c r="M4263" s="6">
        <v>-6.0256688827101397E-2</v>
      </c>
      <c r="N4263" s="6">
        <v>-4.72972972972973E-2</v>
      </c>
      <c r="O4263" s="6">
        <v>0.113428775364687</v>
      </c>
    </row>
    <row r="4264" spans="2:15" x14ac:dyDescent="0.25">
      <c r="B4264" t="s">
        <v>19</v>
      </c>
      <c r="C4264" t="s">
        <v>47</v>
      </c>
      <c r="D4264" t="s">
        <v>1285</v>
      </c>
      <c r="E4264" t="s">
        <v>8</v>
      </c>
      <c r="F4264" s="7">
        <v>11</v>
      </c>
      <c r="G4264" s="7">
        <v>117630.69232</v>
      </c>
      <c r="H4264" s="7">
        <v>9</v>
      </c>
      <c r="I4264" s="7">
        <v>119745.9592</v>
      </c>
      <c r="J4264" s="7">
        <v>7</v>
      </c>
      <c r="K4264" s="7">
        <v>47860.486380000002</v>
      </c>
      <c r="L4264" s="6">
        <v>0.22222222222222199</v>
      </c>
      <c r="M4264" s="6">
        <v>-1.7664620118555099E-2</v>
      </c>
      <c r="N4264" s="6">
        <v>0.57142857142857095</v>
      </c>
      <c r="O4264" s="6">
        <v>1.4577830527262601</v>
      </c>
    </row>
    <row r="4265" spans="2:15" x14ac:dyDescent="0.25">
      <c r="B4265" t="s">
        <v>19</v>
      </c>
      <c r="C4265" t="s">
        <v>47</v>
      </c>
      <c r="D4265" t="s">
        <v>1286</v>
      </c>
      <c r="E4265" t="s">
        <v>8</v>
      </c>
      <c r="F4265" s="7">
        <v>29</v>
      </c>
      <c r="G4265" s="7">
        <v>152075.90176000001</v>
      </c>
      <c r="H4265" s="7">
        <v>22</v>
      </c>
      <c r="I4265" s="7">
        <v>107713.25648</v>
      </c>
      <c r="J4265" s="7">
        <v>26</v>
      </c>
      <c r="K4265" s="7">
        <v>102203.3376</v>
      </c>
      <c r="L4265" s="6">
        <v>0.31818181818181801</v>
      </c>
      <c r="M4265" s="6">
        <v>0.41185873243222498</v>
      </c>
      <c r="N4265" s="6">
        <v>0.115384615384615</v>
      </c>
      <c r="O4265" s="6">
        <v>0.48797392855397298</v>
      </c>
    </row>
    <row r="4266" spans="2:15" x14ac:dyDescent="0.25">
      <c r="B4266" t="s">
        <v>19</v>
      </c>
      <c r="C4266" t="s">
        <v>47</v>
      </c>
      <c r="D4266" t="s">
        <v>1287</v>
      </c>
      <c r="E4266" t="s">
        <v>15</v>
      </c>
      <c r="F4266" s="7">
        <v>201</v>
      </c>
      <c r="G4266" s="7">
        <v>2910774.1282040002</v>
      </c>
      <c r="H4266" s="7">
        <v>216</v>
      </c>
      <c r="I4266" s="7">
        <v>3084784.7260079999</v>
      </c>
      <c r="J4266" s="7">
        <v>210</v>
      </c>
      <c r="K4266" s="7">
        <v>2274456.1369500002</v>
      </c>
      <c r="L4266" s="6">
        <v>-6.9444444444444406E-2</v>
      </c>
      <c r="M4266" s="6">
        <v>-5.6409316454696601E-2</v>
      </c>
      <c r="N4266" s="6">
        <v>-4.2857142857142802E-2</v>
      </c>
      <c r="O4266" s="6">
        <v>0.27976709724870302</v>
      </c>
    </row>
    <row r="4267" spans="2:15" x14ac:dyDescent="0.25">
      <c r="B4267" t="s">
        <v>19</v>
      </c>
      <c r="C4267" t="s">
        <v>47</v>
      </c>
      <c r="D4267" t="s">
        <v>1288</v>
      </c>
      <c r="E4267" t="s">
        <v>8</v>
      </c>
      <c r="F4267" s="7">
        <v>15</v>
      </c>
      <c r="G4267" s="7">
        <v>140460.28511999999</v>
      </c>
      <c r="H4267" s="7">
        <v>18</v>
      </c>
      <c r="I4267" s="7">
        <v>185353.89728</v>
      </c>
      <c r="J4267" s="7">
        <v>23</v>
      </c>
      <c r="K4267" s="7">
        <v>167755.87296000001</v>
      </c>
      <c r="L4267" s="6">
        <v>-0.16666666666666699</v>
      </c>
      <c r="M4267" s="6">
        <v>-0.24220484607444001</v>
      </c>
      <c r="N4267" s="6">
        <v>-0.34782608695652201</v>
      </c>
      <c r="O4267" s="6">
        <v>-0.16271017734507801</v>
      </c>
    </row>
    <row r="4268" spans="2:15" x14ac:dyDescent="0.25">
      <c r="B4268" t="s">
        <v>19</v>
      </c>
      <c r="C4268" t="s">
        <v>47</v>
      </c>
      <c r="D4268" t="s">
        <v>1289</v>
      </c>
      <c r="E4268" t="s">
        <v>8</v>
      </c>
      <c r="F4268" s="7">
        <v>16</v>
      </c>
      <c r="G4268" s="7">
        <v>114330.05696</v>
      </c>
      <c r="H4268" s="7">
        <v>13</v>
      </c>
      <c r="I4268" s="7">
        <v>65015.969440000001</v>
      </c>
      <c r="J4268" s="7">
        <v>9</v>
      </c>
      <c r="K4268" s="7">
        <v>45779.722560000002</v>
      </c>
      <c r="L4268" s="6">
        <v>0.230769230769231</v>
      </c>
      <c r="M4268" s="6">
        <v>0.75849192044286196</v>
      </c>
      <c r="N4268" s="6">
        <v>0.77777777777777801</v>
      </c>
      <c r="O4268" s="6">
        <v>1.4973951471671001</v>
      </c>
    </row>
    <row r="4269" spans="2:15" x14ac:dyDescent="0.25">
      <c r="B4269" t="s">
        <v>19</v>
      </c>
      <c r="C4269" t="s">
        <v>47</v>
      </c>
      <c r="D4269" t="s">
        <v>1290</v>
      </c>
      <c r="E4269" t="s">
        <v>8</v>
      </c>
      <c r="F4269" s="7">
        <v>36</v>
      </c>
      <c r="G4269" s="7">
        <v>545522.62271999998</v>
      </c>
      <c r="H4269" s="7">
        <v>43</v>
      </c>
      <c r="I4269" s="7">
        <v>632575.62239999999</v>
      </c>
      <c r="J4269" s="7">
        <v>30</v>
      </c>
      <c r="K4269" s="7">
        <v>424997.5392</v>
      </c>
      <c r="L4269" s="6">
        <v>-0.162790697674419</v>
      </c>
      <c r="M4269" s="6">
        <v>-0.137616747464469</v>
      </c>
      <c r="N4269" s="6">
        <v>0.2</v>
      </c>
      <c r="O4269" s="6">
        <v>0.28359007383165602</v>
      </c>
    </row>
    <row r="4270" spans="2:15" x14ac:dyDescent="0.25">
      <c r="B4270" t="s">
        <v>19</v>
      </c>
      <c r="C4270" t="s">
        <v>47</v>
      </c>
      <c r="D4270" t="s">
        <v>1464</v>
      </c>
      <c r="E4270" t="s">
        <v>25</v>
      </c>
      <c r="F4270" s="7" t="s">
        <v>71</v>
      </c>
      <c r="G4270" s="7">
        <v>9605.5740000000005</v>
      </c>
      <c r="H4270" s="7">
        <v>6</v>
      </c>
      <c r="I4270" s="7">
        <v>29099.463</v>
      </c>
      <c r="J4270" s="7">
        <v>6</v>
      </c>
      <c r="K4270" s="7">
        <v>17697.3498</v>
      </c>
      <c r="L4270" s="6" t="s">
        <v>72</v>
      </c>
      <c r="M4270" s="6">
        <v>-0.66990545495633402</v>
      </c>
      <c r="N4270" s="6" t="s">
        <v>72</v>
      </c>
      <c r="O4270" s="6">
        <v>-0.45723093522172498</v>
      </c>
    </row>
    <row r="4271" spans="2:15" x14ac:dyDescent="0.25">
      <c r="B4271" t="s">
        <v>19</v>
      </c>
      <c r="C4271" t="s">
        <v>47</v>
      </c>
      <c r="D4271" t="s">
        <v>1291</v>
      </c>
      <c r="E4271" t="s">
        <v>17</v>
      </c>
      <c r="F4271" s="7">
        <v>398</v>
      </c>
      <c r="G4271" s="7">
        <v>5890724.7112999996</v>
      </c>
      <c r="H4271" s="7">
        <v>412</v>
      </c>
      <c r="I4271" s="7">
        <v>6308875.2453150004</v>
      </c>
      <c r="J4271" s="7">
        <v>404</v>
      </c>
      <c r="K4271" s="7">
        <v>5622802.4546159999</v>
      </c>
      <c r="L4271" s="6">
        <v>-3.3980582524271802E-2</v>
      </c>
      <c r="M4271" s="6">
        <v>-6.6279727804971295E-2</v>
      </c>
      <c r="N4271" s="6">
        <v>-1.4851485148514899E-2</v>
      </c>
      <c r="O4271" s="6">
        <v>4.7649238764212898E-2</v>
      </c>
    </row>
    <row r="4272" spans="2:15" x14ac:dyDescent="0.25">
      <c r="B4272" t="s">
        <v>19</v>
      </c>
      <c r="C4272" t="s">
        <v>47</v>
      </c>
      <c r="D4272" t="s">
        <v>1292</v>
      </c>
      <c r="E4272" t="s">
        <v>22</v>
      </c>
      <c r="F4272" s="7">
        <v>8</v>
      </c>
      <c r="G4272" s="7">
        <v>49163.08</v>
      </c>
      <c r="H4272" s="7" t="s">
        <v>71</v>
      </c>
      <c r="I4272" s="7">
        <v>27910.6</v>
      </c>
      <c r="J4272" s="7">
        <v>7</v>
      </c>
      <c r="K4272" s="7">
        <v>54099.413999999997</v>
      </c>
      <c r="L4272" s="6" t="s">
        <v>72</v>
      </c>
      <c r="M4272" s="6">
        <v>0.76144833862403505</v>
      </c>
      <c r="N4272" s="6">
        <v>0.14285714285714299</v>
      </c>
      <c r="O4272" s="6">
        <v>-9.1245609425639904E-2</v>
      </c>
    </row>
    <row r="4273" spans="2:15" x14ac:dyDescent="0.25">
      <c r="B4273" t="s">
        <v>19</v>
      </c>
      <c r="C4273" t="s">
        <v>47</v>
      </c>
      <c r="D4273" t="s">
        <v>1293</v>
      </c>
      <c r="E4273" t="s">
        <v>22</v>
      </c>
      <c r="F4273" s="7">
        <v>128</v>
      </c>
      <c r="G4273" s="7">
        <v>1921499.622398</v>
      </c>
      <c r="H4273" s="7">
        <v>133</v>
      </c>
      <c r="I4273" s="7">
        <v>1887989.624054</v>
      </c>
      <c r="J4273" s="7">
        <v>132</v>
      </c>
      <c r="K4273" s="7">
        <v>2208915.680402</v>
      </c>
      <c r="L4273" s="6">
        <v>-3.7593984962406103E-2</v>
      </c>
      <c r="M4273" s="6">
        <v>1.7749037344837501E-2</v>
      </c>
      <c r="N4273" s="6">
        <v>-3.03030303030303E-2</v>
      </c>
      <c r="O4273" s="6">
        <v>-0.130116355528652</v>
      </c>
    </row>
    <row r="4274" spans="2:15" x14ac:dyDescent="0.25">
      <c r="B4274" t="s">
        <v>19</v>
      </c>
      <c r="C4274" t="s">
        <v>47</v>
      </c>
      <c r="D4274" t="s">
        <v>1294</v>
      </c>
      <c r="E4274" t="s">
        <v>29</v>
      </c>
      <c r="F4274" s="7">
        <v>76</v>
      </c>
      <c r="G4274" s="7">
        <v>408488.61200000002</v>
      </c>
      <c r="H4274" s="7">
        <v>69</v>
      </c>
      <c r="I4274" s="7">
        <v>387054.7562</v>
      </c>
      <c r="J4274" s="7">
        <v>57</v>
      </c>
      <c r="K4274" s="7">
        <v>337491.83385</v>
      </c>
      <c r="L4274" s="6">
        <v>0.101449275362319</v>
      </c>
      <c r="M4274" s="6">
        <v>5.5376805107452798E-2</v>
      </c>
      <c r="N4274" s="6">
        <v>0.33333333333333298</v>
      </c>
      <c r="O4274" s="6">
        <v>0.210365914161807</v>
      </c>
    </row>
    <row r="4275" spans="2:15" x14ac:dyDescent="0.25">
      <c r="B4275" t="s">
        <v>19</v>
      </c>
      <c r="C4275" t="s">
        <v>47</v>
      </c>
      <c r="D4275" t="s">
        <v>1295</v>
      </c>
      <c r="E4275" t="s">
        <v>22</v>
      </c>
      <c r="F4275" s="7">
        <v>134</v>
      </c>
      <c r="G4275" s="7">
        <v>1897520.9245589999</v>
      </c>
      <c r="H4275" s="7">
        <v>135</v>
      </c>
      <c r="I4275" s="7">
        <v>2008389.0471960001</v>
      </c>
      <c r="J4275" s="7">
        <v>128</v>
      </c>
      <c r="K4275" s="7">
        <v>1551464.0196</v>
      </c>
      <c r="L4275" s="6">
        <v>-7.4074074074074198E-3</v>
      </c>
      <c r="M4275" s="6">
        <v>-5.5202513074739203E-2</v>
      </c>
      <c r="N4275" s="6">
        <v>4.6875E-2</v>
      </c>
      <c r="O4275" s="6">
        <v>0.22305184044694801</v>
      </c>
    </row>
    <row r="4276" spans="2:15" x14ac:dyDescent="0.25">
      <c r="B4276" t="s">
        <v>19</v>
      </c>
      <c r="C4276" t="s">
        <v>47</v>
      </c>
      <c r="D4276" t="s">
        <v>1296</v>
      </c>
      <c r="E4276" t="s">
        <v>17</v>
      </c>
      <c r="F4276" s="7">
        <v>305</v>
      </c>
      <c r="G4276" s="7">
        <v>5191509.0766799999</v>
      </c>
      <c r="H4276" s="7">
        <v>320</v>
      </c>
      <c r="I4276" s="7">
        <v>5631126.4519060003</v>
      </c>
      <c r="J4276" s="7">
        <v>380</v>
      </c>
      <c r="K4276" s="7">
        <v>6382952.3731070003</v>
      </c>
      <c r="L4276" s="6">
        <v>-4.6875E-2</v>
      </c>
      <c r="M4276" s="6">
        <v>-7.8069171236103199E-2</v>
      </c>
      <c r="N4276" s="6">
        <v>-0.197368421052632</v>
      </c>
      <c r="O4276" s="6">
        <v>-0.186660220346756</v>
      </c>
    </row>
    <row r="4277" spans="2:15" x14ac:dyDescent="0.25">
      <c r="B4277" t="s">
        <v>19</v>
      </c>
      <c r="C4277" t="s">
        <v>47</v>
      </c>
      <c r="D4277" t="s">
        <v>1297</v>
      </c>
      <c r="E4277" t="s">
        <v>22</v>
      </c>
      <c r="F4277" s="7">
        <v>530</v>
      </c>
      <c r="G4277" s="7">
        <v>9023206.1399620008</v>
      </c>
      <c r="H4277" s="7">
        <v>553</v>
      </c>
      <c r="I4277" s="7">
        <v>12166033.812061001</v>
      </c>
      <c r="J4277" s="7">
        <v>565</v>
      </c>
      <c r="K4277" s="7">
        <v>8743777.7399359997</v>
      </c>
      <c r="L4277" s="6">
        <v>-4.1591320072332703E-2</v>
      </c>
      <c r="M4277" s="6">
        <v>-0.25832804023471501</v>
      </c>
      <c r="N4277" s="6">
        <v>-6.19469026548672E-2</v>
      </c>
      <c r="O4277" s="6">
        <v>3.1957399688895299E-2</v>
      </c>
    </row>
    <row r="4278" spans="2:15" x14ac:dyDescent="0.25">
      <c r="B4278" t="s">
        <v>19</v>
      </c>
      <c r="C4278" t="s">
        <v>47</v>
      </c>
      <c r="D4278" t="s">
        <v>1298</v>
      </c>
      <c r="E4278" t="s">
        <v>8</v>
      </c>
      <c r="F4278" s="7">
        <v>108</v>
      </c>
      <c r="G4278" s="7">
        <v>1473670.46312</v>
      </c>
      <c r="H4278" s="7">
        <v>112</v>
      </c>
      <c r="I4278" s="7">
        <v>1599924.088</v>
      </c>
      <c r="J4278" s="7">
        <v>45</v>
      </c>
      <c r="K4278" s="7">
        <v>734762.28384000005</v>
      </c>
      <c r="L4278" s="6">
        <v>-3.5714285714285698E-2</v>
      </c>
      <c r="M4278" s="6">
        <v>-7.8912259542154001E-2</v>
      </c>
      <c r="N4278" s="6">
        <v>1.4</v>
      </c>
      <c r="O4278" s="6">
        <v>1.0056424989839301</v>
      </c>
    </row>
    <row r="4279" spans="2:15" x14ac:dyDescent="0.25">
      <c r="B4279" t="s">
        <v>19</v>
      </c>
      <c r="C4279" t="s">
        <v>47</v>
      </c>
      <c r="D4279" t="s">
        <v>1299</v>
      </c>
      <c r="E4279" t="s">
        <v>22</v>
      </c>
      <c r="F4279" s="7">
        <v>102</v>
      </c>
      <c r="G4279" s="7">
        <v>2049201.736</v>
      </c>
      <c r="H4279" s="7">
        <v>97</v>
      </c>
      <c r="I4279" s="7">
        <v>1829711.42</v>
      </c>
      <c r="J4279" s="7">
        <v>76</v>
      </c>
      <c r="K4279" s="7">
        <v>1288168.8389999999</v>
      </c>
      <c r="L4279" s="6">
        <v>5.15463917525774E-2</v>
      </c>
      <c r="M4279" s="6">
        <v>0.11995898019809</v>
      </c>
      <c r="N4279" s="6">
        <v>0.34210526315789502</v>
      </c>
      <c r="O4279" s="6">
        <v>0.59078660650632298</v>
      </c>
    </row>
    <row r="4280" spans="2:15" x14ac:dyDescent="0.25">
      <c r="B4280" t="s">
        <v>19</v>
      </c>
      <c r="C4280" t="s">
        <v>47</v>
      </c>
      <c r="D4280" t="s">
        <v>1300</v>
      </c>
      <c r="E4280" t="s">
        <v>22</v>
      </c>
      <c r="F4280" s="7">
        <v>8</v>
      </c>
      <c r="G4280" s="7">
        <v>27148.5</v>
      </c>
      <c r="H4280" s="7">
        <v>20</v>
      </c>
      <c r="I4280" s="7">
        <v>76635.100000000006</v>
      </c>
      <c r="J4280" s="7">
        <v>12</v>
      </c>
      <c r="K4280" s="7">
        <v>39130</v>
      </c>
      <c r="L4280" s="6">
        <v>-0.6</v>
      </c>
      <c r="M4280" s="6">
        <v>-0.64574326907644197</v>
      </c>
      <c r="N4280" s="6">
        <v>-0.33333333333333298</v>
      </c>
      <c r="O4280" s="6">
        <v>-0.30619729108101201</v>
      </c>
    </row>
    <row r="4281" spans="2:15" x14ac:dyDescent="0.25">
      <c r="B4281" t="s">
        <v>19</v>
      </c>
      <c r="C4281" t="s">
        <v>47</v>
      </c>
      <c r="D4281" t="s">
        <v>1301</v>
      </c>
      <c r="E4281" t="s">
        <v>8</v>
      </c>
      <c r="F4281" s="7">
        <v>27</v>
      </c>
      <c r="G4281" s="7">
        <v>249664.06816</v>
      </c>
      <c r="H4281" s="7">
        <v>20</v>
      </c>
      <c r="I4281" s="7">
        <v>164963.136</v>
      </c>
      <c r="J4281" s="7">
        <v>32</v>
      </c>
      <c r="K4281" s="7">
        <v>201225.77280000001</v>
      </c>
      <c r="L4281" s="6">
        <v>0.35</v>
      </c>
      <c r="M4281" s="6">
        <v>0.51345369767946203</v>
      </c>
      <c r="N4281" s="6">
        <v>-0.15625</v>
      </c>
      <c r="O4281" s="6">
        <v>0.24071616019158301</v>
      </c>
    </row>
    <row r="4282" spans="2:15" x14ac:dyDescent="0.25">
      <c r="B4282" t="s">
        <v>19</v>
      </c>
      <c r="C4282" t="s">
        <v>47</v>
      </c>
      <c r="D4282" t="s">
        <v>1302</v>
      </c>
      <c r="E4282" t="s">
        <v>8</v>
      </c>
      <c r="F4282" s="7">
        <v>86</v>
      </c>
      <c r="G4282" s="7">
        <v>725512.430452</v>
      </c>
      <c r="H4282" s="7">
        <v>114</v>
      </c>
      <c r="I4282" s="7">
        <v>955057.30463999999</v>
      </c>
      <c r="J4282" s="7">
        <v>106</v>
      </c>
      <c r="K4282" s="7">
        <v>900137.42208000005</v>
      </c>
      <c r="L4282" s="6">
        <v>-0.24561403508771901</v>
      </c>
      <c r="M4282" s="6">
        <v>-0.24034670283426099</v>
      </c>
      <c r="N4282" s="6">
        <v>-0.18867924528301899</v>
      </c>
      <c r="O4282" s="6">
        <v>-0.193998146665743</v>
      </c>
    </row>
    <row r="4283" spans="2:15" x14ac:dyDescent="0.25">
      <c r="B4283" t="s">
        <v>19</v>
      </c>
      <c r="C4283" t="s">
        <v>47</v>
      </c>
      <c r="D4283" t="s">
        <v>1303</v>
      </c>
      <c r="E4283" t="s">
        <v>8</v>
      </c>
      <c r="F4283" s="7">
        <v>72</v>
      </c>
      <c r="G4283" s="7">
        <v>1241799.7878399999</v>
      </c>
      <c r="H4283" s="7">
        <v>87</v>
      </c>
      <c r="I4283" s="7">
        <v>1333866.564064</v>
      </c>
      <c r="J4283" s="7">
        <v>89</v>
      </c>
      <c r="K4283" s="7">
        <v>1235431.584</v>
      </c>
      <c r="L4283" s="6">
        <v>-0.17241379310344801</v>
      </c>
      <c r="M4283" s="6">
        <v>-6.9022478488022496E-2</v>
      </c>
      <c r="N4283" s="6">
        <v>-0.19101123595505601</v>
      </c>
      <c r="O4283" s="6">
        <v>5.15463901236979E-3</v>
      </c>
    </row>
    <row r="4284" spans="2:15" x14ac:dyDescent="0.25">
      <c r="B4284" t="s">
        <v>19</v>
      </c>
      <c r="C4284" t="s">
        <v>47</v>
      </c>
      <c r="D4284" t="s">
        <v>1304</v>
      </c>
      <c r="E4284" t="s">
        <v>8</v>
      </c>
      <c r="F4284" s="7">
        <v>61</v>
      </c>
      <c r="G4284" s="7">
        <v>487609.52863999997</v>
      </c>
      <c r="H4284" s="7">
        <v>61</v>
      </c>
      <c r="I4284" s="7">
        <v>480214.80832000001</v>
      </c>
      <c r="J4284" s="7">
        <v>68</v>
      </c>
      <c r="K4284" s="7">
        <v>485534.42495999997</v>
      </c>
      <c r="L4284" s="6">
        <v>0</v>
      </c>
      <c r="M4284" s="6">
        <v>1.5398776114110099E-2</v>
      </c>
      <c r="N4284" s="6">
        <v>-0.10294117647058799</v>
      </c>
      <c r="O4284" s="6">
        <v>4.2738548974585698E-3</v>
      </c>
    </row>
    <row r="4285" spans="2:15" x14ac:dyDescent="0.25">
      <c r="B4285" t="s">
        <v>19</v>
      </c>
      <c r="C4285" t="s">
        <v>47</v>
      </c>
      <c r="D4285" t="s">
        <v>1305</v>
      </c>
      <c r="E4285" t="s">
        <v>8</v>
      </c>
      <c r="F4285" s="7">
        <v>102</v>
      </c>
      <c r="G4285" s="7">
        <v>1095792.1442519999</v>
      </c>
      <c r="H4285" s="7">
        <v>105</v>
      </c>
      <c r="I4285" s="7">
        <v>1197818.3988600001</v>
      </c>
      <c r="J4285" s="7">
        <v>86</v>
      </c>
      <c r="K4285" s="7">
        <v>872682.11653</v>
      </c>
      <c r="L4285" s="6">
        <v>-2.8571428571428598E-2</v>
      </c>
      <c r="M4285" s="6">
        <v>-8.5176730216451599E-2</v>
      </c>
      <c r="N4285" s="6">
        <v>0.186046511627907</v>
      </c>
      <c r="O4285" s="6">
        <v>0.25566013499754098</v>
      </c>
    </row>
    <row r="4286" spans="2:15" x14ac:dyDescent="0.25">
      <c r="B4286" t="s">
        <v>19</v>
      </c>
      <c r="C4286" t="s">
        <v>47</v>
      </c>
      <c r="D4286" t="s">
        <v>1118</v>
      </c>
      <c r="E4286" t="s">
        <v>8</v>
      </c>
      <c r="F4286" s="7">
        <v>140</v>
      </c>
      <c r="G4286" s="7">
        <v>2057337.333084</v>
      </c>
      <c r="H4286" s="7">
        <v>133</v>
      </c>
      <c r="I4286" s="7">
        <v>2047712.3937240001</v>
      </c>
      <c r="J4286" s="7">
        <v>122</v>
      </c>
      <c r="K4286" s="7">
        <v>1673305.054392</v>
      </c>
      <c r="L4286" s="6">
        <v>5.2631578947368397E-2</v>
      </c>
      <c r="M4286" s="6">
        <v>4.7003375032057503E-3</v>
      </c>
      <c r="N4286" s="6">
        <v>0.14754098360655701</v>
      </c>
      <c r="O4286" s="6">
        <v>0.22950524035292499</v>
      </c>
    </row>
    <row r="4287" spans="2:15" x14ac:dyDescent="0.25">
      <c r="B4287" t="s">
        <v>19</v>
      </c>
      <c r="C4287" t="s">
        <v>47</v>
      </c>
      <c r="D4287" t="s">
        <v>1306</v>
      </c>
      <c r="E4287" t="s">
        <v>8</v>
      </c>
      <c r="F4287" s="7">
        <v>25</v>
      </c>
      <c r="G4287" s="7">
        <v>299099.19903999998</v>
      </c>
      <c r="H4287" s="7">
        <v>23</v>
      </c>
      <c r="I4287" s="7">
        <v>290015.33312000002</v>
      </c>
      <c r="J4287" s="7">
        <v>29</v>
      </c>
      <c r="K4287" s="7">
        <v>274762.23839999997</v>
      </c>
      <c r="L4287" s="6">
        <v>8.6956521739130405E-2</v>
      </c>
      <c r="M4287" s="6">
        <v>3.1322019502469899E-2</v>
      </c>
      <c r="N4287" s="6">
        <v>-0.13793103448275901</v>
      </c>
      <c r="O4287" s="6">
        <v>8.8574619211574807E-2</v>
      </c>
    </row>
    <row r="4288" spans="2:15" x14ac:dyDescent="0.25">
      <c r="B4288" t="s">
        <v>19</v>
      </c>
      <c r="C4288" t="s">
        <v>47</v>
      </c>
      <c r="D4288" t="s">
        <v>1307</v>
      </c>
      <c r="E4288" t="s">
        <v>8</v>
      </c>
      <c r="F4288" s="7"/>
      <c r="G4288" s="7"/>
      <c r="H4288" s="7"/>
      <c r="I4288" s="7"/>
      <c r="J4288" s="7" t="s">
        <v>71</v>
      </c>
      <c r="K4288" s="7">
        <v>4198.5216</v>
      </c>
      <c r="L4288" s="6"/>
      <c r="M4288" s="6"/>
      <c r="N4288" s="6" t="s">
        <v>72</v>
      </c>
      <c r="O4288" s="6"/>
    </row>
    <row r="4289" spans="2:15" x14ac:dyDescent="0.25">
      <c r="B4289" t="s">
        <v>20</v>
      </c>
      <c r="C4289" t="s">
        <v>7</v>
      </c>
      <c r="D4289" t="s">
        <v>771</v>
      </c>
      <c r="E4289" t="s">
        <v>8</v>
      </c>
      <c r="F4289" s="7" t="s">
        <v>71</v>
      </c>
      <c r="G4289" s="7">
        <v>32677.7984</v>
      </c>
      <c r="H4289" s="7">
        <v>12</v>
      </c>
      <c r="I4289" s="7">
        <v>118587.42272</v>
      </c>
      <c r="J4289" s="7">
        <v>8</v>
      </c>
      <c r="K4289" s="7">
        <v>147972.61439999999</v>
      </c>
      <c r="L4289" s="6" t="s">
        <v>72</v>
      </c>
      <c r="M4289" s="6">
        <v>-0.72444128010812403</v>
      </c>
      <c r="N4289" s="6" t="s">
        <v>72</v>
      </c>
      <c r="O4289" s="6">
        <v>-0.77916320170119302</v>
      </c>
    </row>
    <row r="4290" spans="2:15" x14ac:dyDescent="0.25">
      <c r="B4290" t="s">
        <v>20</v>
      </c>
      <c r="C4290" t="s">
        <v>7</v>
      </c>
      <c r="D4290" t="s">
        <v>772</v>
      </c>
      <c r="E4290" t="s">
        <v>8</v>
      </c>
      <c r="F4290" s="7">
        <v>7</v>
      </c>
      <c r="G4290" s="7">
        <v>73855.748319999999</v>
      </c>
      <c r="H4290" s="7">
        <v>9</v>
      </c>
      <c r="I4290" s="7">
        <v>48113.236960000002</v>
      </c>
      <c r="J4290" s="7">
        <v>7</v>
      </c>
      <c r="K4290" s="7">
        <v>19749.486000000001</v>
      </c>
      <c r="L4290" s="6">
        <v>-0.22222222222222199</v>
      </c>
      <c r="M4290" s="6">
        <v>0.535040105104581</v>
      </c>
      <c r="N4290" s="6">
        <v>0</v>
      </c>
      <c r="O4290" s="6">
        <v>2.7396288855314999</v>
      </c>
    </row>
    <row r="4291" spans="2:15" x14ac:dyDescent="0.25">
      <c r="B4291" t="s">
        <v>20</v>
      </c>
      <c r="C4291" t="s">
        <v>7</v>
      </c>
      <c r="D4291" t="s">
        <v>773</v>
      </c>
      <c r="E4291" t="s">
        <v>8</v>
      </c>
      <c r="F4291" s="7">
        <v>7</v>
      </c>
      <c r="G4291" s="7">
        <v>53064.763039999998</v>
      </c>
      <c r="H4291" s="7">
        <v>11</v>
      </c>
      <c r="I4291" s="7">
        <v>115202.40272</v>
      </c>
      <c r="J4291" s="7">
        <v>7</v>
      </c>
      <c r="K4291" s="7">
        <v>55009.393920000002</v>
      </c>
      <c r="L4291" s="6">
        <v>-0.36363636363636398</v>
      </c>
      <c r="M4291" s="6">
        <v>-0.53937798355669597</v>
      </c>
      <c r="N4291" s="6">
        <v>0</v>
      </c>
      <c r="O4291" s="6">
        <v>-3.5350887210792999E-2</v>
      </c>
    </row>
    <row r="4292" spans="2:15" x14ac:dyDescent="0.25">
      <c r="B4292" t="s">
        <v>20</v>
      </c>
      <c r="C4292" t="s">
        <v>7</v>
      </c>
      <c r="D4292" t="s">
        <v>1465</v>
      </c>
      <c r="E4292" t="s">
        <v>26</v>
      </c>
      <c r="F4292" s="7" t="s">
        <v>71</v>
      </c>
      <c r="G4292" s="7">
        <v>4860.4399999999996</v>
      </c>
      <c r="H4292" s="7">
        <v>5</v>
      </c>
      <c r="I4292" s="7">
        <v>10810.88</v>
      </c>
      <c r="J4292" s="7" t="s">
        <v>71</v>
      </c>
      <c r="K4292" s="7">
        <v>7539.84</v>
      </c>
      <c r="L4292" s="6" t="s">
        <v>72</v>
      </c>
      <c r="M4292" s="6">
        <v>-0.55041217736206505</v>
      </c>
      <c r="N4292" s="6" t="s">
        <v>72</v>
      </c>
      <c r="O4292" s="6">
        <v>-0.35536563110092501</v>
      </c>
    </row>
    <row r="4293" spans="2:15" x14ac:dyDescent="0.25">
      <c r="B4293" t="s">
        <v>20</v>
      </c>
      <c r="C4293" t="s">
        <v>7</v>
      </c>
      <c r="D4293" t="s">
        <v>774</v>
      </c>
      <c r="E4293" t="s">
        <v>17</v>
      </c>
      <c r="F4293" s="7">
        <v>61</v>
      </c>
      <c r="G4293" s="7">
        <v>304933.74738800002</v>
      </c>
      <c r="H4293" s="7">
        <v>63</v>
      </c>
      <c r="I4293" s="7">
        <v>307030.55401999998</v>
      </c>
      <c r="J4293" s="7">
        <v>55</v>
      </c>
      <c r="K4293" s="7">
        <v>330687.73596600001</v>
      </c>
      <c r="L4293" s="6">
        <v>-3.1746031746031703E-2</v>
      </c>
      <c r="M4293" s="6">
        <v>-6.8293093457512102E-3</v>
      </c>
      <c r="N4293" s="6">
        <v>0.109090909090909</v>
      </c>
      <c r="O4293" s="6">
        <v>-7.7880083767750893E-2</v>
      </c>
    </row>
    <row r="4294" spans="2:15" x14ac:dyDescent="0.25">
      <c r="B4294" t="s">
        <v>20</v>
      </c>
      <c r="C4294" t="s">
        <v>7</v>
      </c>
      <c r="D4294" t="s">
        <v>776</v>
      </c>
      <c r="E4294" t="s">
        <v>8</v>
      </c>
      <c r="F4294" s="7">
        <v>8</v>
      </c>
      <c r="G4294" s="7">
        <v>21615.464960000001</v>
      </c>
      <c r="H4294" s="7">
        <v>7</v>
      </c>
      <c r="I4294" s="7">
        <v>53650.266559999996</v>
      </c>
      <c r="J4294" s="7">
        <v>6</v>
      </c>
      <c r="K4294" s="7">
        <v>12157.8768</v>
      </c>
      <c r="L4294" s="6">
        <v>0.14285714285714299</v>
      </c>
      <c r="M4294" s="6">
        <v>-0.59710423925245104</v>
      </c>
      <c r="N4294" s="6">
        <v>0.33333333333333298</v>
      </c>
      <c r="O4294" s="6">
        <v>0.77789800929715003</v>
      </c>
    </row>
    <row r="4295" spans="2:15" x14ac:dyDescent="0.25">
      <c r="B4295" t="s">
        <v>20</v>
      </c>
      <c r="C4295" t="s">
        <v>7</v>
      </c>
      <c r="D4295" t="s">
        <v>777</v>
      </c>
      <c r="E4295" t="s">
        <v>8</v>
      </c>
      <c r="F4295" s="7" t="s">
        <v>71</v>
      </c>
      <c r="G4295" s="7">
        <v>9292.8160000000007</v>
      </c>
      <c r="H4295" s="7" t="s">
        <v>71</v>
      </c>
      <c r="I4295" s="7">
        <v>1266.4703999999999</v>
      </c>
      <c r="J4295" s="7">
        <v>6</v>
      </c>
      <c r="K4295" s="7">
        <v>38217.329279999998</v>
      </c>
      <c r="L4295" s="6" t="s">
        <v>72</v>
      </c>
      <c r="M4295" s="6">
        <v>6.33757062146893</v>
      </c>
      <c r="N4295" s="6" t="s">
        <v>72</v>
      </c>
      <c r="O4295" s="6">
        <v>-0.75684287272101103</v>
      </c>
    </row>
    <row r="4296" spans="2:15" x14ac:dyDescent="0.25">
      <c r="B4296" t="s">
        <v>20</v>
      </c>
      <c r="C4296" t="s">
        <v>7</v>
      </c>
      <c r="D4296" t="s">
        <v>778</v>
      </c>
      <c r="E4296" t="s">
        <v>8</v>
      </c>
      <c r="F4296" s="7">
        <v>14</v>
      </c>
      <c r="G4296" s="7">
        <v>120333.84672</v>
      </c>
      <c r="H4296" s="7">
        <v>11</v>
      </c>
      <c r="I4296" s="7">
        <v>83093.585919999998</v>
      </c>
      <c r="J4296" s="7">
        <v>25</v>
      </c>
      <c r="K4296" s="7">
        <v>179527.90752000001</v>
      </c>
      <c r="L4296" s="6">
        <v>0.27272727272727298</v>
      </c>
      <c r="M4296" s="6">
        <v>0.44817250799422498</v>
      </c>
      <c r="N4296" s="6">
        <v>-0.44</v>
      </c>
      <c r="O4296" s="6">
        <v>-0.32972066358766899</v>
      </c>
    </row>
    <row r="4297" spans="2:15" x14ac:dyDescent="0.25">
      <c r="B4297" t="s">
        <v>20</v>
      </c>
      <c r="C4297" t="s">
        <v>7</v>
      </c>
      <c r="D4297" t="s">
        <v>780</v>
      </c>
      <c r="E4297" t="s">
        <v>8</v>
      </c>
      <c r="F4297" s="7"/>
      <c r="G4297" s="7"/>
      <c r="H4297" s="7" t="s">
        <v>71</v>
      </c>
      <c r="I4297" s="7">
        <v>6777.7632000000003</v>
      </c>
      <c r="J4297" s="7">
        <v>11</v>
      </c>
      <c r="K4297" s="7">
        <v>37102.32864</v>
      </c>
      <c r="L4297" s="6" t="s">
        <v>72</v>
      </c>
      <c r="M4297" s="6"/>
      <c r="N4297" s="6"/>
      <c r="O4297" s="6"/>
    </row>
    <row r="4298" spans="2:15" x14ac:dyDescent="0.25">
      <c r="B4298" t="s">
        <v>20</v>
      </c>
      <c r="C4298" t="s">
        <v>7</v>
      </c>
      <c r="D4298" t="s">
        <v>781</v>
      </c>
      <c r="E4298" t="s">
        <v>8</v>
      </c>
      <c r="F4298" s="7">
        <v>28</v>
      </c>
      <c r="G4298" s="7">
        <v>320435.79599999997</v>
      </c>
      <c r="H4298" s="7">
        <v>20</v>
      </c>
      <c r="I4298" s="7">
        <v>180856.09487999999</v>
      </c>
      <c r="J4298" s="7">
        <v>12</v>
      </c>
      <c r="K4298" s="7">
        <v>95957.651519999999</v>
      </c>
      <c r="L4298" s="6">
        <v>0.4</v>
      </c>
      <c r="M4298" s="6">
        <v>0.77177217175131796</v>
      </c>
      <c r="N4298" s="6">
        <v>1.3333333333333299</v>
      </c>
      <c r="O4298" s="6">
        <v>2.33934596068364</v>
      </c>
    </row>
    <row r="4299" spans="2:15" x14ac:dyDescent="0.25">
      <c r="B4299" t="s">
        <v>20</v>
      </c>
      <c r="C4299" t="s">
        <v>7</v>
      </c>
      <c r="D4299" t="s">
        <v>782</v>
      </c>
      <c r="E4299" t="s">
        <v>22</v>
      </c>
      <c r="F4299" s="7">
        <v>72</v>
      </c>
      <c r="G4299" s="7">
        <v>689380.81599999999</v>
      </c>
      <c r="H4299" s="7">
        <v>76</v>
      </c>
      <c r="I4299" s="7">
        <v>636486.12899999996</v>
      </c>
      <c r="J4299" s="7">
        <v>66</v>
      </c>
      <c r="K4299" s="7">
        <v>550537.82999999996</v>
      </c>
      <c r="L4299" s="6">
        <v>-5.2631578947368501E-2</v>
      </c>
      <c r="M4299" s="6">
        <v>8.3104225826734504E-2</v>
      </c>
      <c r="N4299" s="6">
        <v>9.0909090909090801E-2</v>
      </c>
      <c r="O4299" s="6">
        <v>0.25219517794081497</v>
      </c>
    </row>
    <row r="4300" spans="2:15" x14ac:dyDescent="0.25">
      <c r="B4300" t="s">
        <v>20</v>
      </c>
      <c r="C4300" t="s">
        <v>7</v>
      </c>
      <c r="D4300" t="s">
        <v>783</v>
      </c>
      <c r="E4300" t="s">
        <v>15</v>
      </c>
      <c r="F4300" s="7">
        <v>38</v>
      </c>
      <c r="G4300" s="7">
        <v>425312.80369999999</v>
      </c>
      <c r="H4300" s="7">
        <v>44</v>
      </c>
      <c r="I4300" s="7">
        <v>493212.03412800003</v>
      </c>
      <c r="J4300" s="7">
        <v>46</v>
      </c>
      <c r="K4300" s="7">
        <v>396545.96006999997</v>
      </c>
      <c r="L4300" s="6">
        <v>-0.13636363636363599</v>
      </c>
      <c r="M4300" s="6">
        <v>-0.13766742441320601</v>
      </c>
      <c r="N4300" s="6">
        <v>-0.173913043478261</v>
      </c>
      <c r="O4300" s="6">
        <v>7.2543529695579201E-2</v>
      </c>
    </row>
    <row r="4301" spans="2:15" x14ac:dyDescent="0.25">
      <c r="B4301" t="s">
        <v>20</v>
      </c>
      <c r="C4301" t="s">
        <v>7</v>
      </c>
      <c r="D4301" t="s">
        <v>784</v>
      </c>
      <c r="E4301" t="s">
        <v>15</v>
      </c>
      <c r="F4301" s="7">
        <v>26</v>
      </c>
      <c r="G4301" s="7">
        <v>189797.65890400001</v>
      </c>
      <c r="H4301" s="7">
        <v>30</v>
      </c>
      <c r="I4301" s="7">
        <v>166038.64694000001</v>
      </c>
      <c r="J4301" s="7">
        <v>36</v>
      </c>
      <c r="K4301" s="7">
        <v>209610.1746</v>
      </c>
      <c r="L4301" s="6">
        <v>-0.133333333333333</v>
      </c>
      <c r="M4301" s="6">
        <v>0.143093264139798</v>
      </c>
      <c r="N4301" s="6">
        <v>-0.27777777777777801</v>
      </c>
      <c r="O4301" s="6">
        <v>-9.4520772828934896E-2</v>
      </c>
    </row>
    <row r="4302" spans="2:15" x14ac:dyDescent="0.25">
      <c r="B4302" t="s">
        <v>20</v>
      </c>
      <c r="C4302" t="s">
        <v>7</v>
      </c>
      <c r="D4302" t="s">
        <v>785</v>
      </c>
      <c r="E4302" t="s">
        <v>22</v>
      </c>
      <c r="F4302" s="7" t="s">
        <v>71</v>
      </c>
      <c r="G4302" s="7">
        <v>5341.66</v>
      </c>
      <c r="H4302" s="7">
        <v>10</v>
      </c>
      <c r="I4302" s="7">
        <v>208844.79999999999</v>
      </c>
      <c r="J4302" s="7" t="s">
        <v>71</v>
      </c>
      <c r="K4302" s="7">
        <v>6121.98</v>
      </c>
      <c r="L4302" s="6" t="s">
        <v>72</v>
      </c>
      <c r="M4302" s="6">
        <v>-0.97442282498774202</v>
      </c>
      <c r="N4302" s="6" t="s">
        <v>72</v>
      </c>
      <c r="O4302" s="6">
        <v>-0.12746203025818401</v>
      </c>
    </row>
    <row r="4303" spans="2:15" x14ac:dyDescent="0.25">
      <c r="B4303" t="s">
        <v>20</v>
      </c>
      <c r="C4303" t="s">
        <v>7</v>
      </c>
      <c r="D4303" t="s">
        <v>786</v>
      </c>
      <c r="E4303" t="s">
        <v>15</v>
      </c>
      <c r="F4303" s="7" t="s">
        <v>71</v>
      </c>
      <c r="G4303" s="7">
        <v>23865.766800000001</v>
      </c>
      <c r="H4303" s="7" t="s">
        <v>71</v>
      </c>
      <c r="I4303" s="7">
        <v>28506.160240000001</v>
      </c>
      <c r="J4303" s="7">
        <v>7</v>
      </c>
      <c r="K4303" s="7">
        <v>49767.6636</v>
      </c>
      <c r="L4303" s="6" t="s">
        <v>72</v>
      </c>
      <c r="M4303" s="6">
        <v>-0.16278563654071401</v>
      </c>
      <c r="N4303" s="6" t="s">
        <v>72</v>
      </c>
      <c r="O4303" s="6">
        <v>-0.52045635511810495</v>
      </c>
    </row>
    <row r="4304" spans="2:15" x14ac:dyDescent="0.25">
      <c r="B4304" t="s">
        <v>20</v>
      </c>
      <c r="C4304" t="s">
        <v>7</v>
      </c>
      <c r="D4304" t="s">
        <v>787</v>
      </c>
      <c r="E4304" t="s">
        <v>8</v>
      </c>
      <c r="F4304" s="7">
        <v>9</v>
      </c>
      <c r="G4304" s="7">
        <v>57967.037120000001</v>
      </c>
      <c r="H4304" s="7">
        <v>13</v>
      </c>
      <c r="I4304" s="7">
        <v>86391.750719999996</v>
      </c>
      <c r="J4304" s="7">
        <v>12</v>
      </c>
      <c r="K4304" s="7">
        <v>55566.834239999996</v>
      </c>
      <c r="L4304" s="6">
        <v>-0.30769230769230799</v>
      </c>
      <c r="M4304" s="6">
        <v>-0.329021154949457</v>
      </c>
      <c r="N4304" s="6">
        <v>-0.25</v>
      </c>
      <c r="O4304" s="6">
        <v>4.3194882573897003E-2</v>
      </c>
    </row>
    <row r="4305" spans="2:15" x14ac:dyDescent="0.25">
      <c r="B4305" t="s">
        <v>20</v>
      </c>
      <c r="C4305" t="s">
        <v>7</v>
      </c>
      <c r="D4305" t="s">
        <v>788</v>
      </c>
      <c r="E4305" t="s">
        <v>8</v>
      </c>
      <c r="F4305" s="7">
        <v>10</v>
      </c>
      <c r="G4305" s="7">
        <v>128936.25011199999</v>
      </c>
      <c r="H4305" s="7">
        <v>12</v>
      </c>
      <c r="I4305" s="7">
        <v>133799.827552</v>
      </c>
      <c r="J4305" s="7">
        <v>8</v>
      </c>
      <c r="K4305" s="7">
        <v>58577.860079999999</v>
      </c>
      <c r="L4305" s="6">
        <v>-0.16666666666666699</v>
      </c>
      <c r="M4305" s="6">
        <v>-3.63496540241042E-2</v>
      </c>
      <c r="N4305" s="6">
        <v>0.25</v>
      </c>
      <c r="O4305" s="6">
        <v>1.20110891616579</v>
      </c>
    </row>
    <row r="4306" spans="2:15" x14ac:dyDescent="0.25">
      <c r="B4306" t="s">
        <v>20</v>
      </c>
      <c r="C4306" t="s">
        <v>7</v>
      </c>
      <c r="D4306" t="s">
        <v>789</v>
      </c>
      <c r="E4306" t="s">
        <v>15</v>
      </c>
      <c r="F4306" s="7">
        <v>6</v>
      </c>
      <c r="G4306" s="7">
        <v>25305.283299999999</v>
      </c>
      <c r="H4306" s="7">
        <v>6</v>
      </c>
      <c r="I4306" s="7">
        <v>12873.273300000001</v>
      </c>
      <c r="J4306" s="7" t="s">
        <v>71</v>
      </c>
      <c r="K4306" s="7">
        <v>9152.6759999999995</v>
      </c>
      <c r="L4306" s="6">
        <v>0</v>
      </c>
      <c r="M4306" s="6">
        <v>0.96572252528810998</v>
      </c>
      <c r="N4306" s="6" t="s">
        <v>72</v>
      </c>
      <c r="O4306" s="6">
        <v>1.7647961426800201</v>
      </c>
    </row>
    <row r="4307" spans="2:15" x14ac:dyDescent="0.25">
      <c r="B4307" t="s">
        <v>20</v>
      </c>
      <c r="C4307" t="s">
        <v>7</v>
      </c>
      <c r="D4307" t="s">
        <v>790</v>
      </c>
      <c r="E4307" t="s">
        <v>8</v>
      </c>
      <c r="F4307" s="7"/>
      <c r="G4307" s="7"/>
      <c r="H4307" s="7" t="s">
        <v>71</v>
      </c>
      <c r="I4307" s="7">
        <v>7583.8768</v>
      </c>
      <c r="J4307" s="7"/>
      <c r="K4307" s="7"/>
      <c r="L4307" s="6" t="s">
        <v>72</v>
      </c>
      <c r="M4307" s="6"/>
      <c r="N4307" s="6"/>
      <c r="O4307" s="6"/>
    </row>
    <row r="4308" spans="2:15" x14ac:dyDescent="0.25">
      <c r="B4308" t="s">
        <v>20</v>
      </c>
      <c r="C4308" t="s">
        <v>7</v>
      </c>
      <c r="D4308" t="s">
        <v>791</v>
      </c>
      <c r="E4308" t="s">
        <v>22</v>
      </c>
      <c r="F4308" s="7">
        <v>151</v>
      </c>
      <c r="G4308" s="7">
        <v>532763.20258399996</v>
      </c>
      <c r="H4308" s="7">
        <v>155</v>
      </c>
      <c r="I4308" s="7">
        <v>521610.767322</v>
      </c>
      <c r="J4308" s="7">
        <v>147</v>
      </c>
      <c r="K4308" s="7">
        <v>412403.07885200001</v>
      </c>
      <c r="L4308" s="6">
        <v>-2.5806451612903201E-2</v>
      </c>
      <c r="M4308" s="6">
        <v>2.1380761212537201E-2</v>
      </c>
      <c r="N4308" s="6">
        <v>2.7210884353741499E-2</v>
      </c>
      <c r="O4308" s="6">
        <v>0.291850691481365</v>
      </c>
    </row>
    <row r="4309" spans="2:15" x14ac:dyDescent="0.25">
      <c r="B4309" t="s">
        <v>20</v>
      </c>
      <c r="C4309" t="s">
        <v>7</v>
      </c>
      <c r="D4309" t="s">
        <v>792</v>
      </c>
      <c r="E4309" t="s">
        <v>8</v>
      </c>
      <c r="F4309" s="7" t="s">
        <v>71</v>
      </c>
      <c r="G4309" s="7">
        <v>7648.4535999999998</v>
      </c>
      <c r="H4309" s="7"/>
      <c r="I4309" s="7"/>
      <c r="J4309" s="7">
        <v>5</v>
      </c>
      <c r="K4309" s="7">
        <v>15572.517599999999</v>
      </c>
      <c r="L4309" s="6" t="s">
        <v>72</v>
      </c>
      <c r="M4309" s="6"/>
      <c r="N4309" s="6" t="s">
        <v>72</v>
      </c>
      <c r="O4309" s="6">
        <v>-0.508849256333478</v>
      </c>
    </row>
    <row r="4310" spans="2:15" x14ac:dyDescent="0.25">
      <c r="B4310" t="s">
        <v>20</v>
      </c>
      <c r="C4310" t="s">
        <v>7</v>
      </c>
      <c r="D4310" t="s">
        <v>793</v>
      </c>
      <c r="E4310" t="s">
        <v>22</v>
      </c>
      <c r="F4310" s="7">
        <v>437</v>
      </c>
      <c r="G4310" s="7">
        <v>1271896.0495</v>
      </c>
      <c r="H4310" s="7">
        <v>460</v>
      </c>
      <c r="I4310" s="7">
        <v>1479095.9095999999</v>
      </c>
      <c r="J4310" s="7">
        <v>330</v>
      </c>
      <c r="K4310" s="7">
        <v>1057175.1503999999</v>
      </c>
      <c r="L4310" s="6">
        <v>-0.05</v>
      </c>
      <c r="M4310" s="6">
        <v>-0.14008547975501801</v>
      </c>
      <c r="N4310" s="6">
        <v>0.324242424242424</v>
      </c>
      <c r="O4310" s="6">
        <v>0.20310815953132899</v>
      </c>
    </row>
    <row r="4311" spans="2:15" x14ac:dyDescent="0.25">
      <c r="B4311" t="s">
        <v>20</v>
      </c>
      <c r="C4311" t="s">
        <v>7</v>
      </c>
      <c r="D4311" t="s">
        <v>794</v>
      </c>
      <c r="E4311" t="s">
        <v>8</v>
      </c>
      <c r="F4311" s="7">
        <v>31</v>
      </c>
      <c r="G4311" s="7">
        <v>186084.77471999999</v>
      </c>
      <c r="H4311" s="7">
        <v>19</v>
      </c>
      <c r="I4311" s="7">
        <v>113971.3944</v>
      </c>
      <c r="J4311" s="7">
        <v>27</v>
      </c>
      <c r="K4311" s="7">
        <v>72766.249200000006</v>
      </c>
      <c r="L4311" s="6">
        <v>0.63157894736842102</v>
      </c>
      <c r="M4311" s="6">
        <v>0.63273228075903898</v>
      </c>
      <c r="N4311" s="6">
        <v>0.148148148148148</v>
      </c>
      <c r="O4311" s="6">
        <v>1.55729513017142</v>
      </c>
    </row>
    <row r="4312" spans="2:15" x14ac:dyDescent="0.25">
      <c r="B4312" t="s">
        <v>20</v>
      </c>
      <c r="C4312" t="s">
        <v>7</v>
      </c>
      <c r="D4312" t="s">
        <v>795</v>
      </c>
      <c r="E4312" t="s">
        <v>17</v>
      </c>
      <c r="F4312" s="7">
        <v>67</v>
      </c>
      <c r="G4312" s="7">
        <v>625826.43610000005</v>
      </c>
      <c r="H4312" s="7">
        <v>81</v>
      </c>
      <c r="I4312" s="7">
        <v>727557.27054000006</v>
      </c>
      <c r="J4312" s="7">
        <v>64</v>
      </c>
      <c r="K4312" s="7">
        <v>552964.92084000004</v>
      </c>
      <c r="L4312" s="6">
        <v>-0.172839506172839</v>
      </c>
      <c r="M4312" s="6">
        <v>-0.139825191169479</v>
      </c>
      <c r="N4312" s="6">
        <v>4.6875E-2</v>
      </c>
      <c r="O4312" s="6">
        <v>0.13176516721769099</v>
      </c>
    </row>
    <row r="4313" spans="2:15" x14ac:dyDescent="0.25">
      <c r="B4313" t="s">
        <v>20</v>
      </c>
      <c r="C4313" t="s">
        <v>7</v>
      </c>
      <c r="D4313" t="s">
        <v>1312</v>
      </c>
      <c r="E4313" t="s">
        <v>25</v>
      </c>
      <c r="F4313" s="7">
        <v>241</v>
      </c>
      <c r="G4313" s="7">
        <v>2952499.663706</v>
      </c>
      <c r="H4313" s="7">
        <v>252</v>
      </c>
      <c r="I4313" s="7">
        <v>2735844.1851340001</v>
      </c>
      <c r="J4313" s="7">
        <v>207</v>
      </c>
      <c r="K4313" s="7">
        <v>1923732.7615739999</v>
      </c>
      <c r="L4313" s="6">
        <v>-4.36507936507936E-2</v>
      </c>
      <c r="M4313" s="6">
        <v>7.9191453866144901E-2</v>
      </c>
      <c r="N4313" s="6">
        <v>0.164251207729469</v>
      </c>
      <c r="O4313" s="6">
        <v>0.53477641109062501</v>
      </c>
    </row>
    <row r="4314" spans="2:15" x14ac:dyDescent="0.25">
      <c r="B4314" t="s">
        <v>20</v>
      </c>
      <c r="C4314" t="s">
        <v>7</v>
      </c>
      <c r="D4314" t="s">
        <v>796</v>
      </c>
      <c r="E4314" t="s">
        <v>17</v>
      </c>
      <c r="F4314" s="7">
        <v>79</v>
      </c>
      <c r="G4314" s="7">
        <v>545358.17232000001</v>
      </c>
      <c r="H4314" s="7">
        <v>71</v>
      </c>
      <c r="I4314" s="7">
        <v>455222.9228</v>
      </c>
      <c r="J4314" s="7">
        <v>66</v>
      </c>
      <c r="K4314" s="7">
        <v>589867.32629999996</v>
      </c>
      <c r="L4314" s="6">
        <v>0.11267605633802801</v>
      </c>
      <c r="M4314" s="6">
        <v>0.198002440135469</v>
      </c>
      <c r="N4314" s="6">
        <v>0.19696969696969699</v>
      </c>
      <c r="O4314" s="6">
        <v>-7.5456211923430203E-2</v>
      </c>
    </row>
    <row r="4315" spans="2:15" x14ac:dyDescent="0.25">
      <c r="B4315" t="s">
        <v>20</v>
      </c>
      <c r="C4315" t="s">
        <v>7</v>
      </c>
      <c r="D4315" t="s">
        <v>797</v>
      </c>
      <c r="E4315" t="s">
        <v>15</v>
      </c>
      <c r="F4315" s="7">
        <v>22</v>
      </c>
      <c r="G4315" s="7">
        <v>111373.03636</v>
      </c>
      <c r="H4315" s="7">
        <v>30</v>
      </c>
      <c r="I4315" s="7">
        <v>234720.409056</v>
      </c>
      <c r="J4315" s="7">
        <v>24</v>
      </c>
      <c r="K4315" s="7">
        <v>121920.4224</v>
      </c>
      <c r="L4315" s="6">
        <v>-0.266666666666667</v>
      </c>
      <c r="M4315" s="6">
        <v>-0.52550765905734098</v>
      </c>
      <c r="N4315" s="6">
        <v>-8.3333333333333398E-2</v>
      </c>
      <c r="O4315" s="6">
        <v>-8.6510412549226895E-2</v>
      </c>
    </row>
    <row r="4316" spans="2:15" x14ac:dyDescent="0.25">
      <c r="B4316" t="s">
        <v>20</v>
      </c>
      <c r="C4316" t="s">
        <v>7</v>
      </c>
      <c r="D4316" t="s">
        <v>798</v>
      </c>
      <c r="E4316" t="s">
        <v>15</v>
      </c>
      <c r="F4316" s="7" t="s">
        <v>71</v>
      </c>
      <c r="G4316" s="7">
        <v>7751.8396000000002</v>
      </c>
      <c r="H4316" s="7">
        <v>13</v>
      </c>
      <c r="I4316" s="7">
        <v>50051.274960000002</v>
      </c>
      <c r="J4316" s="7">
        <v>9</v>
      </c>
      <c r="K4316" s="7">
        <v>29148.105960000001</v>
      </c>
      <c r="L4316" s="6" t="s">
        <v>72</v>
      </c>
      <c r="M4316" s="6">
        <v>-0.84512203522897</v>
      </c>
      <c r="N4316" s="6" t="s">
        <v>72</v>
      </c>
      <c r="O4316" s="6">
        <v>-0.73405340262458696</v>
      </c>
    </row>
    <row r="4317" spans="2:15" x14ac:dyDescent="0.25">
      <c r="B4317" t="s">
        <v>20</v>
      </c>
      <c r="C4317" t="s">
        <v>7</v>
      </c>
      <c r="D4317" t="s">
        <v>799</v>
      </c>
      <c r="E4317" t="s">
        <v>8</v>
      </c>
      <c r="F4317" s="7" t="s">
        <v>71</v>
      </c>
      <c r="G4317" s="7">
        <v>8205.6856000000007</v>
      </c>
      <c r="H4317" s="7">
        <v>7</v>
      </c>
      <c r="I4317" s="7">
        <v>23936.159199999998</v>
      </c>
      <c r="J4317" s="7">
        <v>7</v>
      </c>
      <c r="K4317" s="7">
        <v>19644.768</v>
      </c>
      <c r="L4317" s="6" t="s">
        <v>72</v>
      </c>
      <c r="M4317" s="6">
        <v>-0.65718453276330102</v>
      </c>
      <c r="N4317" s="6" t="s">
        <v>72</v>
      </c>
      <c r="O4317" s="6">
        <v>-0.58229664000104298</v>
      </c>
    </row>
    <row r="4318" spans="2:15" x14ac:dyDescent="0.25">
      <c r="B4318" t="s">
        <v>20</v>
      </c>
      <c r="C4318" t="s">
        <v>7</v>
      </c>
      <c r="D4318" t="s">
        <v>1421</v>
      </c>
      <c r="E4318" t="s">
        <v>26</v>
      </c>
      <c r="F4318" s="7">
        <v>19</v>
      </c>
      <c r="G4318" s="7">
        <v>45508.959999999999</v>
      </c>
      <c r="H4318" s="7">
        <v>25</v>
      </c>
      <c r="I4318" s="7">
        <v>45737.599999999999</v>
      </c>
      <c r="J4318" s="7">
        <v>16</v>
      </c>
      <c r="K4318" s="7">
        <v>34560.239999999998</v>
      </c>
      <c r="L4318" s="6">
        <v>-0.24</v>
      </c>
      <c r="M4318" s="6">
        <v>-4.9989505352270296E-3</v>
      </c>
      <c r="N4318" s="6">
        <v>0.1875</v>
      </c>
      <c r="O4318" s="6">
        <v>0.31680104073351401</v>
      </c>
    </row>
    <row r="4319" spans="2:15" x14ac:dyDescent="0.25">
      <c r="B4319" t="s">
        <v>20</v>
      </c>
      <c r="C4319" t="s">
        <v>7</v>
      </c>
      <c r="D4319" t="s">
        <v>800</v>
      </c>
      <c r="E4319" t="s">
        <v>17</v>
      </c>
      <c r="F4319" s="7">
        <v>19</v>
      </c>
      <c r="G4319" s="7">
        <v>131998.64000000001</v>
      </c>
      <c r="H4319" s="7">
        <v>12</v>
      </c>
      <c r="I4319" s="7">
        <v>92930.94</v>
      </c>
      <c r="J4319" s="7" t="s">
        <v>71</v>
      </c>
      <c r="K4319" s="7">
        <v>36006.120000000003</v>
      </c>
      <c r="L4319" s="6">
        <v>0.58333333333333304</v>
      </c>
      <c r="M4319" s="6">
        <v>0.42039497286909999</v>
      </c>
      <c r="N4319" s="6" t="s">
        <v>72</v>
      </c>
      <c r="O4319" s="6">
        <v>2.6660056679253401</v>
      </c>
    </row>
    <row r="4320" spans="2:15" x14ac:dyDescent="0.25">
      <c r="B4320" t="s">
        <v>20</v>
      </c>
      <c r="C4320" t="s">
        <v>7</v>
      </c>
      <c r="D4320" t="s">
        <v>801</v>
      </c>
      <c r="E4320" t="s">
        <v>17</v>
      </c>
      <c r="F4320" s="7">
        <v>255</v>
      </c>
      <c r="G4320" s="7">
        <v>1572446.9480000001</v>
      </c>
      <c r="H4320" s="7">
        <v>251</v>
      </c>
      <c r="I4320" s="7">
        <v>1504738.0048</v>
      </c>
      <c r="J4320" s="7">
        <v>207</v>
      </c>
      <c r="K4320" s="7">
        <v>985943.00526000001</v>
      </c>
      <c r="L4320" s="6">
        <v>1.5936254980079698E-2</v>
      </c>
      <c r="M4320" s="6">
        <v>4.49971642797709E-2</v>
      </c>
      <c r="N4320" s="6">
        <v>0.231884057971014</v>
      </c>
      <c r="O4320" s="6">
        <v>0.59486597055915502</v>
      </c>
    </row>
    <row r="4321" spans="2:15" x14ac:dyDescent="0.25">
      <c r="B4321" t="s">
        <v>20</v>
      </c>
      <c r="C4321" t="s">
        <v>7</v>
      </c>
      <c r="D4321" t="s">
        <v>803</v>
      </c>
      <c r="E4321" t="s">
        <v>8</v>
      </c>
      <c r="F4321" s="7">
        <v>22</v>
      </c>
      <c r="G4321" s="7">
        <v>141405.78112</v>
      </c>
      <c r="H4321" s="7">
        <v>22</v>
      </c>
      <c r="I4321" s="7">
        <v>90522.057440000004</v>
      </c>
      <c r="J4321" s="7">
        <v>17</v>
      </c>
      <c r="K4321" s="7">
        <v>99084.049920000005</v>
      </c>
      <c r="L4321" s="6">
        <v>0</v>
      </c>
      <c r="M4321" s="6">
        <v>0.56211408709669297</v>
      </c>
      <c r="N4321" s="6">
        <v>0.29411764705882398</v>
      </c>
      <c r="O4321" s="6">
        <v>0.427129605967564</v>
      </c>
    </row>
    <row r="4322" spans="2:15" x14ac:dyDescent="0.25">
      <c r="B4322" t="s">
        <v>20</v>
      </c>
      <c r="C4322" t="s">
        <v>7</v>
      </c>
      <c r="D4322" t="s">
        <v>804</v>
      </c>
      <c r="E4322" t="s">
        <v>8</v>
      </c>
      <c r="F4322" s="7" t="s">
        <v>71</v>
      </c>
      <c r="G4322" s="7">
        <v>6759.8752000000004</v>
      </c>
      <c r="H4322" s="7"/>
      <c r="I4322" s="7"/>
      <c r="J4322" s="7"/>
      <c r="K4322" s="7"/>
      <c r="L4322" s="6" t="s">
        <v>72</v>
      </c>
      <c r="M4322" s="6"/>
      <c r="N4322" s="6" t="s">
        <v>72</v>
      </c>
      <c r="O4322" s="6"/>
    </row>
    <row r="4323" spans="2:15" x14ac:dyDescent="0.25">
      <c r="B4323" t="s">
        <v>20</v>
      </c>
      <c r="C4323" t="s">
        <v>7</v>
      </c>
      <c r="D4323" t="s">
        <v>805</v>
      </c>
      <c r="E4323" t="s">
        <v>8</v>
      </c>
      <c r="F4323" s="7">
        <v>8</v>
      </c>
      <c r="G4323" s="7">
        <v>60992.166239999999</v>
      </c>
      <c r="H4323" s="7">
        <v>5</v>
      </c>
      <c r="I4323" s="7">
        <v>25619.898239999999</v>
      </c>
      <c r="J4323" s="7">
        <v>8</v>
      </c>
      <c r="K4323" s="7">
        <v>22180.392</v>
      </c>
      <c r="L4323" s="6">
        <v>0.6</v>
      </c>
      <c r="M4323" s="6">
        <v>1.38065606930373</v>
      </c>
      <c r="N4323" s="6">
        <v>0</v>
      </c>
      <c r="O4323" s="6">
        <v>1.7498236388247801</v>
      </c>
    </row>
    <row r="4324" spans="2:15" x14ac:dyDescent="0.25">
      <c r="B4324" t="s">
        <v>20</v>
      </c>
      <c r="C4324" t="s">
        <v>7</v>
      </c>
      <c r="D4324" t="s">
        <v>806</v>
      </c>
      <c r="E4324" t="s">
        <v>8</v>
      </c>
      <c r="F4324" s="7" t="s">
        <v>71</v>
      </c>
      <c r="G4324" s="7">
        <v>12521.5888</v>
      </c>
      <c r="H4324" s="7" t="s">
        <v>71</v>
      </c>
      <c r="I4324" s="7">
        <v>4752.8415999999997</v>
      </c>
      <c r="J4324" s="7" t="s">
        <v>71</v>
      </c>
      <c r="K4324" s="7">
        <v>1342.7855999999999</v>
      </c>
      <c r="L4324" s="6" t="s">
        <v>72</v>
      </c>
      <c r="M4324" s="6">
        <v>1.6345478881518001</v>
      </c>
      <c r="N4324" s="6" t="s">
        <v>72</v>
      </c>
      <c r="O4324" s="6">
        <v>8.3250842129972202</v>
      </c>
    </row>
    <row r="4325" spans="2:15" x14ac:dyDescent="0.25">
      <c r="B4325" t="s">
        <v>20</v>
      </c>
      <c r="C4325" t="s">
        <v>7</v>
      </c>
      <c r="D4325" t="s">
        <v>1509</v>
      </c>
      <c r="E4325" t="s">
        <v>8</v>
      </c>
      <c r="F4325" s="7"/>
      <c r="G4325" s="7"/>
      <c r="H4325" s="7"/>
      <c r="I4325" s="7"/>
      <c r="J4325" s="7" t="s">
        <v>71</v>
      </c>
      <c r="K4325" s="7">
        <v>6964.9632000000001</v>
      </c>
      <c r="L4325" s="6"/>
      <c r="M4325" s="6"/>
      <c r="N4325" s="6" t="s">
        <v>72</v>
      </c>
      <c r="O4325" s="6"/>
    </row>
    <row r="4326" spans="2:15" x14ac:dyDescent="0.25">
      <c r="B4326" t="s">
        <v>20</v>
      </c>
      <c r="C4326" t="s">
        <v>7</v>
      </c>
      <c r="D4326" t="s">
        <v>807</v>
      </c>
      <c r="E4326" t="s">
        <v>8</v>
      </c>
      <c r="F4326" s="7">
        <v>9</v>
      </c>
      <c r="G4326" s="7">
        <v>47321.024799999999</v>
      </c>
      <c r="H4326" s="7" t="s">
        <v>71</v>
      </c>
      <c r="I4326" s="7">
        <v>2532.9407999999999</v>
      </c>
      <c r="J4326" s="7" t="s">
        <v>71</v>
      </c>
      <c r="K4326" s="7">
        <v>9151.8335999999999</v>
      </c>
      <c r="L4326" s="6" t="s">
        <v>72</v>
      </c>
      <c r="M4326" s="6">
        <v>17.682246659693</v>
      </c>
      <c r="N4326" s="6" t="s">
        <v>72</v>
      </c>
      <c r="O4326" s="6">
        <v>4.1706605329887099</v>
      </c>
    </row>
    <row r="4327" spans="2:15" x14ac:dyDescent="0.25">
      <c r="B4327" t="s">
        <v>20</v>
      </c>
      <c r="C4327" t="s">
        <v>27</v>
      </c>
      <c r="D4327" t="s">
        <v>808</v>
      </c>
      <c r="E4327" t="s">
        <v>8</v>
      </c>
      <c r="F4327" s="7">
        <v>13</v>
      </c>
      <c r="G4327" s="7">
        <v>54169.872799999997</v>
      </c>
      <c r="H4327" s="7">
        <v>15</v>
      </c>
      <c r="I4327" s="7">
        <v>70534.574559999994</v>
      </c>
      <c r="J4327" s="7" t="s">
        <v>71</v>
      </c>
      <c r="K4327" s="7">
        <v>15351.56064</v>
      </c>
      <c r="L4327" s="6">
        <v>-0.133333333333333</v>
      </c>
      <c r="M4327" s="6">
        <v>-0.23200964721321801</v>
      </c>
      <c r="N4327" s="6" t="s">
        <v>72</v>
      </c>
      <c r="O4327" s="6">
        <v>2.52862318498453</v>
      </c>
    </row>
    <row r="4328" spans="2:15" x14ac:dyDescent="0.25">
      <c r="B4328" t="s">
        <v>20</v>
      </c>
      <c r="C4328" t="s">
        <v>27</v>
      </c>
      <c r="D4328" t="s">
        <v>809</v>
      </c>
      <c r="E4328" t="s">
        <v>8</v>
      </c>
      <c r="F4328" s="7">
        <v>32</v>
      </c>
      <c r="G4328" s="7">
        <v>183937.8952</v>
      </c>
      <c r="H4328" s="7">
        <v>14</v>
      </c>
      <c r="I4328" s="7">
        <v>67649.524799999999</v>
      </c>
      <c r="J4328" s="7">
        <v>12</v>
      </c>
      <c r="K4328" s="7">
        <v>44213.869440000002</v>
      </c>
      <c r="L4328" s="6">
        <v>1.28571428571429</v>
      </c>
      <c r="M4328" s="6">
        <v>1.7189828124262001</v>
      </c>
      <c r="N4328" s="6">
        <v>1.6666666666666701</v>
      </c>
      <c r="O4328" s="6">
        <v>3.1601854243861398</v>
      </c>
    </row>
    <row r="4329" spans="2:15" x14ac:dyDescent="0.25">
      <c r="B4329" t="s">
        <v>20</v>
      </c>
      <c r="C4329" t="s">
        <v>27</v>
      </c>
      <c r="D4329" t="s">
        <v>810</v>
      </c>
      <c r="E4329" t="s">
        <v>8</v>
      </c>
      <c r="F4329" s="7" t="s">
        <v>71</v>
      </c>
      <c r="G4329" s="7">
        <v>186765.35920000001</v>
      </c>
      <c r="H4329" s="7">
        <v>9</v>
      </c>
      <c r="I4329" s="7">
        <v>218991.93856000001</v>
      </c>
      <c r="J4329" s="7">
        <v>6</v>
      </c>
      <c r="K4329" s="7">
        <v>130574.35872</v>
      </c>
      <c r="L4329" s="6" t="s">
        <v>72</v>
      </c>
      <c r="M4329" s="6">
        <v>-0.14715874735804699</v>
      </c>
      <c r="N4329" s="6" t="s">
        <v>72</v>
      </c>
      <c r="O4329" s="6">
        <v>0.43033717362912299</v>
      </c>
    </row>
    <row r="4330" spans="2:15" x14ac:dyDescent="0.25">
      <c r="B4330" t="s">
        <v>20</v>
      </c>
      <c r="C4330" t="s">
        <v>27</v>
      </c>
      <c r="D4330" t="s">
        <v>811</v>
      </c>
      <c r="E4330" t="s">
        <v>17</v>
      </c>
      <c r="F4330" s="7">
        <v>23</v>
      </c>
      <c r="G4330" s="7">
        <v>128277.8605</v>
      </c>
      <c r="H4330" s="7">
        <v>29</v>
      </c>
      <c r="I4330" s="7">
        <v>294302.38202800002</v>
      </c>
      <c r="J4330" s="7">
        <v>43</v>
      </c>
      <c r="K4330" s="7">
        <v>316749.75346199999</v>
      </c>
      <c r="L4330" s="6">
        <v>-0.20689655172413801</v>
      </c>
      <c r="M4330" s="6">
        <v>-0.56412904436568401</v>
      </c>
      <c r="N4330" s="6">
        <v>-0.46511627906976699</v>
      </c>
      <c r="O4330" s="6">
        <v>-0.59501827831607401</v>
      </c>
    </row>
    <row r="4331" spans="2:15" x14ac:dyDescent="0.25">
      <c r="B4331" t="s">
        <v>20</v>
      </c>
      <c r="C4331" t="s">
        <v>27</v>
      </c>
      <c r="D4331" t="s">
        <v>812</v>
      </c>
      <c r="E4331" t="s">
        <v>15</v>
      </c>
      <c r="F4331" s="7">
        <v>16</v>
      </c>
      <c r="G4331" s="7">
        <v>97188.733680000005</v>
      </c>
      <c r="H4331" s="7">
        <v>12</v>
      </c>
      <c r="I4331" s="7">
        <v>79096.814079999996</v>
      </c>
      <c r="J4331" s="7">
        <v>12</v>
      </c>
      <c r="K4331" s="7">
        <v>68407.157879999999</v>
      </c>
      <c r="L4331" s="6">
        <v>0.33333333333333298</v>
      </c>
      <c r="M4331" s="6">
        <v>0.228731331475646</v>
      </c>
      <c r="N4331" s="6">
        <v>0.33333333333333298</v>
      </c>
      <c r="O4331" s="6">
        <v>0.42073924267528701</v>
      </c>
    </row>
    <row r="4332" spans="2:15" x14ac:dyDescent="0.25">
      <c r="B4332" t="s">
        <v>20</v>
      </c>
      <c r="C4332" t="s">
        <v>27</v>
      </c>
      <c r="D4332" t="s">
        <v>813</v>
      </c>
      <c r="E4332" t="s">
        <v>17</v>
      </c>
      <c r="F4332" s="7">
        <v>29</v>
      </c>
      <c r="G4332" s="7">
        <v>145729.190718</v>
      </c>
      <c r="H4332" s="7">
        <v>24</v>
      </c>
      <c r="I4332" s="7">
        <v>122538.765636</v>
      </c>
      <c r="J4332" s="7">
        <v>27</v>
      </c>
      <c r="K4332" s="7">
        <v>466892.58600000001</v>
      </c>
      <c r="L4332" s="6">
        <v>0.20833333333333301</v>
      </c>
      <c r="M4332" s="6">
        <v>0.18924970364796101</v>
      </c>
      <c r="N4332" s="6">
        <v>7.4074074074074195E-2</v>
      </c>
      <c r="O4332" s="6">
        <v>-0.68787426682761699</v>
      </c>
    </row>
    <row r="4333" spans="2:15" x14ac:dyDescent="0.25">
      <c r="B4333" t="s">
        <v>20</v>
      </c>
      <c r="C4333" t="s">
        <v>27</v>
      </c>
      <c r="D4333" t="s">
        <v>814</v>
      </c>
      <c r="E4333" t="s">
        <v>8</v>
      </c>
      <c r="F4333" s="7">
        <v>5</v>
      </c>
      <c r="G4333" s="7">
        <v>33674.831839999999</v>
      </c>
      <c r="H4333" s="7">
        <v>11</v>
      </c>
      <c r="I4333" s="7">
        <v>223627.65462399999</v>
      </c>
      <c r="J4333" s="7">
        <v>8</v>
      </c>
      <c r="K4333" s="7">
        <v>50149.082880000002</v>
      </c>
      <c r="L4333" s="6">
        <v>-0.54545454545454497</v>
      </c>
      <c r="M4333" s="6">
        <v>-0.84941561947416699</v>
      </c>
      <c r="N4333" s="6">
        <v>-0.375</v>
      </c>
      <c r="O4333" s="6">
        <v>-0.328505529790458</v>
      </c>
    </row>
    <row r="4334" spans="2:15" x14ac:dyDescent="0.25">
      <c r="B4334" t="s">
        <v>20</v>
      </c>
      <c r="C4334" t="s">
        <v>27</v>
      </c>
      <c r="D4334" t="s">
        <v>815</v>
      </c>
      <c r="E4334" t="s">
        <v>8</v>
      </c>
      <c r="F4334" s="7">
        <v>7</v>
      </c>
      <c r="G4334" s="7">
        <v>72641.605760000006</v>
      </c>
      <c r="H4334" s="7">
        <v>6</v>
      </c>
      <c r="I4334" s="7">
        <v>11343.1824</v>
      </c>
      <c r="J4334" s="7">
        <v>16</v>
      </c>
      <c r="K4334" s="7">
        <v>88154.127359999999</v>
      </c>
      <c r="L4334" s="6">
        <v>0.16666666666666699</v>
      </c>
      <c r="M4334" s="6">
        <v>5.4039881576796303</v>
      </c>
      <c r="N4334" s="6">
        <v>-0.5625</v>
      </c>
      <c r="O4334" s="6">
        <v>-0.17597045157795799</v>
      </c>
    </row>
    <row r="4335" spans="2:15" x14ac:dyDescent="0.25">
      <c r="B4335" t="s">
        <v>20</v>
      </c>
      <c r="C4335" t="s">
        <v>27</v>
      </c>
      <c r="D4335" t="s">
        <v>816</v>
      </c>
      <c r="E4335" t="s">
        <v>22</v>
      </c>
      <c r="F4335" s="7" t="s">
        <v>71</v>
      </c>
      <c r="G4335" s="7">
        <v>4670.8</v>
      </c>
      <c r="H4335" s="7"/>
      <c r="I4335" s="7"/>
      <c r="J4335" s="7" t="s">
        <v>71</v>
      </c>
      <c r="K4335" s="7">
        <v>32866.559999999998</v>
      </c>
      <c r="L4335" s="6" t="s">
        <v>72</v>
      </c>
      <c r="M4335" s="6"/>
      <c r="N4335" s="6" t="s">
        <v>72</v>
      </c>
      <c r="O4335" s="6">
        <v>-0.85788594851423405</v>
      </c>
    </row>
    <row r="4336" spans="2:15" x14ac:dyDescent="0.25">
      <c r="B4336" t="s">
        <v>20</v>
      </c>
      <c r="C4336" t="s">
        <v>27</v>
      </c>
      <c r="D4336" t="s">
        <v>817</v>
      </c>
      <c r="E4336" t="s">
        <v>8</v>
      </c>
      <c r="F4336" s="7">
        <v>33</v>
      </c>
      <c r="G4336" s="7">
        <v>218156.62336</v>
      </c>
      <c r="H4336" s="7">
        <v>31</v>
      </c>
      <c r="I4336" s="7">
        <v>207423.72128</v>
      </c>
      <c r="J4336" s="7">
        <v>16</v>
      </c>
      <c r="K4336" s="7">
        <v>99938.932650000002</v>
      </c>
      <c r="L4336" s="6">
        <v>6.4516129032257993E-2</v>
      </c>
      <c r="M4336" s="6">
        <v>5.17438507696606E-2</v>
      </c>
      <c r="N4336" s="6">
        <v>1.0625</v>
      </c>
      <c r="O4336" s="6">
        <v>1.1828992723387901</v>
      </c>
    </row>
    <row r="4337" spans="2:15" x14ac:dyDescent="0.25">
      <c r="B4337" t="s">
        <v>20</v>
      </c>
      <c r="C4337" t="s">
        <v>27</v>
      </c>
      <c r="D4337" t="s">
        <v>818</v>
      </c>
      <c r="E4337" t="s">
        <v>15</v>
      </c>
      <c r="F4337" s="7">
        <v>8</v>
      </c>
      <c r="G4337" s="7">
        <v>31208.232</v>
      </c>
      <c r="H4337" s="7">
        <v>8</v>
      </c>
      <c r="I4337" s="7">
        <v>16469.338400000001</v>
      </c>
      <c r="J4337" s="7">
        <v>13</v>
      </c>
      <c r="K4337" s="7">
        <v>46974.093480000003</v>
      </c>
      <c r="L4337" s="6">
        <v>0</v>
      </c>
      <c r="M4337" s="6">
        <v>0.89492930693560802</v>
      </c>
      <c r="N4337" s="6">
        <v>-0.38461538461538503</v>
      </c>
      <c r="O4337" s="6">
        <v>-0.335628860761572</v>
      </c>
    </row>
    <row r="4338" spans="2:15" x14ac:dyDescent="0.25">
      <c r="B4338" t="s">
        <v>20</v>
      </c>
      <c r="C4338" t="s">
        <v>27</v>
      </c>
      <c r="D4338" t="s">
        <v>819</v>
      </c>
      <c r="E4338" t="s">
        <v>15</v>
      </c>
      <c r="F4338" s="7">
        <v>25</v>
      </c>
      <c r="G4338" s="7">
        <v>303761.99911999999</v>
      </c>
      <c r="H4338" s="7">
        <v>31</v>
      </c>
      <c r="I4338" s="7">
        <v>252790.68979999999</v>
      </c>
      <c r="J4338" s="7">
        <v>35</v>
      </c>
      <c r="K4338" s="7">
        <v>511134.89616</v>
      </c>
      <c r="L4338" s="6">
        <v>-0.19354838709677399</v>
      </c>
      <c r="M4338" s="6">
        <v>0.20163444057345201</v>
      </c>
      <c r="N4338" s="6">
        <v>-0.28571428571428598</v>
      </c>
      <c r="O4338" s="6">
        <v>-0.40571070102614598</v>
      </c>
    </row>
    <row r="4339" spans="2:15" x14ac:dyDescent="0.25">
      <c r="B4339" t="s">
        <v>20</v>
      </c>
      <c r="C4339" t="s">
        <v>27</v>
      </c>
      <c r="D4339" t="s">
        <v>820</v>
      </c>
      <c r="E4339" t="s">
        <v>8</v>
      </c>
      <c r="F4339" s="7">
        <v>9</v>
      </c>
      <c r="G4339" s="7">
        <v>58205.923999999999</v>
      </c>
      <c r="H4339" s="7">
        <v>7</v>
      </c>
      <c r="I4339" s="7">
        <v>28767.649600000001</v>
      </c>
      <c r="J4339" s="7" t="s">
        <v>71</v>
      </c>
      <c r="K4339" s="7">
        <v>18041.6862</v>
      </c>
      <c r="L4339" s="6">
        <v>0.28571428571428598</v>
      </c>
      <c r="M4339" s="6">
        <v>1.0233117689253299</v>
      </c>
      <c r="N4339" s="6" t="s">
        <v>72</v>
      </c>
      <c r="O4339" s="6">
        <v>2.2261909089184799</v>
      </c>
    </row>
    <row r="4340" spans="2:15" x14ac:dyDescent="0.25">
      <c r="B4340" t="s">
        <v>20</v>
      </c>
      <c r="C4340" t="s">
        <v>27</v>
      </c>
      <c r="D4340" t="s">
        <v>821</v>
      </c>
      <c r="E4340" t="s">
        <v>8</v>
      </c>
      <c r="F4340" s="7">
        <v>11</v>
      </c>
      <c r="G4340" s="7">
        <v>132335.55567999999</v>
      </c>
      <c r="H4340" s="7">
        <v>5</v>
      </c>
      <c r="I4340" s="7">
        <v>48924.432159999997</v>
      </c>
      <c r="J4340" s="7">
        <v>9</v>
      </c>
      <c r="K4340" s="7">
        <v>54845.294399999999</v>
      </c>
      <c r="L4340" s="6">
        <v>1.2</v>
      </c>
      <c r="M4340" s="6">
        <v>1.7048971206700301</v>
      </c>
      <c r="N4340" s="6">
        <v>0.22222222222222199</v>
      </c>
      <c r="O4340" s="6">
        <v>1.41288805407525</v>
      </c>
    </row>
    <row r="4341" spans="2:15" x14ac:dyDescent="0.25">
      <c r="B4341" t="s">
        <v>20</v>
      </c>
      <c r="C4341" t="s">
        <v>27</v>
      </c>
      <c r="D4341" t="s">
        <v>822</v>
      </c>
      <c r="E4341" t="s">
        <v>8</v>
      </c>
      <c r="F4341" s="7">
        <v>10</v>
      </c>
      <c r="G4341" s="7">
        <v>115130.86356</v>
      </c>
      <c r="H4341" s="7" t="s">
        <v>71</v>
      </c>
      <c r="I4341" s="7">
        <v>16143.58416</v>
      </c>
      <c r="J4341" s="7" t="s">
        <v>71</v>
      </c>
      <c r="K4341" s="7">
        <v>2685.5711999999999</v>
      </c>
      <c r="L4341" s="6" t="s">
        <v>72</v>
      </c>
      <c r="M4341" s="6">
        <v>6.1316792119352996</v>
      </c>
      <c r="N4341" s="6" t="s">
        <v>72</v>
      </c>
      <c r="O4341" s="6">
        <v>41.870158705902099</v>
      </c>
    </row>
    <row r="4342" spans="2:15" x14ac:dyDescent="0.25">
      <c r="B4342" t="s">
        <v>20</v>
      </c>
      <c r="C4342" t="s">
        <v>27</v>
      </c>
      <c r="D4342" t="s">
        <v>823</v>
      </c>
      <c r="E4342" t="s">
        <v>31</v>
      </c>
      <c r="F4342" s="7" t="s">
        <v>71</v>
      </c>
      <c r="G4342" s="7">
        <v>2081.52</v>
      </c>
      <c r="H4342" s="7"/>
      <c r="I4342" s="7"/>
      <c r="J4342" s="7"/>
      <c r="K4342" s="7"/>
      <c r="L4342" s="6" t="s">
        <v>72</v>
      </c>
      <c r="M4342" s="6"/>
      <c r="N4342" s="6" t="s">
        <v>72</v>
      </c>
      <c r="O4342" s="6"/>
    </row>
    <row r="4343" spans="2:15" x14ac:dyDescent="0.25">
      <c r="B4343" t="s">
        <v>20</v>
      </c>
      <c r="C4343" t="s">
        <v>27</v>
      </c>
      <c r="D4343" t="s">
        <v>824</v>
      </c>
      <c r="E4343" t="s">
        <v>25</v>
      </c>
      <c r="F4343" s="7">
        <v>181</v>
      </c>
      <c r="G4343" s="7">
        <v>3473448.4356340002</v>
      </c>
      <c r="H4343" s="7">
        <v>180</v>
      </c>
      <c r="I4343" s="7">
        <v>3421965.7197980001</v>
      </c>
      <c r="J4343" s="7">
        <v>157</v>
      </c>
      <c r="K4343" s="7">
        <v>2408121.242238</v>
      </c>
      <c r="L4343" s="6">
        <v>5.5555555555555402E-3</v>
      </c>
      <c r="M4343" s="6">
        <v>1.5044778367633301E-2</v>
      </c>
      <c r="N4343" s="6">
        <v>0.152866242038217</v>
      </c>
      <c r="O4343" s="6">
        <v>0.44238935096387899</v>
      </c>
    </row>
    <row r="4344" spans="2:15" x14ac:dyDescent="0.25">
      <c r="B4344" t="s">
        <v>20</v>
      </c>
      <c r="C4344" t="s">
        <v>27</v>
      </c>
      <c r="D4344" t="s">
        <v>825</v>
      </c>
      <c r="E4344" t="s">
        <v>29</v>
      </c>
      <c r="F4344" s="7">
        <v>8</v>
      </c>
      <c r="G4344" s="7">
        <v>58099.370999999999</v>
      </c>
      <c r="H4344" s="7" t="s">
        <v>71</v>
      </c>
      <c r="I4344" s="7">
        <v>16575.352999999999</v>
      </c>
      <c r="J4344" s="7" t="s">
        <v>71</v>
      </c>
      <c r="K4344" s="7">
        <v>8922.8812500000004</v>
      </c>
      <c r="L4344" s="6" t="s">
        <v>72</v>
      </c>
      <c r="M4344" s="6">
        <v>2.5051664359727401</v>
      </c>
      <c r="N4344" s="6" t="s">
        <v>72</v>
      </c>
      <c r="O4344" s="6">
        <v>5.5112791902279303</v>
      </c>
    </row>
    <row r="4345" spans="2:15" x14ac:dyDescent="0.25">
      <c r="B4345" t="s">
        <v>20</v>
      </c>
      <c r="C4345" t="s">
        <v>27</v>
      </c>
      <c r="D4345" t="s">
        <v>826</v>
      </c>
      <c r="E4345" t="s">
        <v>8</v>
      </c>
      <c r="F4345" s="7" t="s">
        <v>71</v>
      </c>
      <c r="G4345" s="7">
        <v>11046.1248</v>
      </c>
      <c r="H4345" s="7" t="s">
        <v>71</v>
      </c>
      <c r="I4345" s="7">
        <v>17729.14</v>
      </c>
      <c r="J4345" s="7" t="s">
        <v>71</v>
      </c>
      <c r="K4345" s="7">
        <v>18202.24224</v>
      </c>
      <c r="L4345" s="6" t="s">
        <v>72</v>
      </c>
      <c r="M4345" s="6">
        <v>-0.376950895531312</v>
      </c>
      <c r="N4345" s="6" t="s">
        <v>72</v>
      </c>
      <c r="O4345" s="6">
        <v>-0.39314483049095</v>
      </c>
    </row>
    <row r="4346" spans="2:15" x14ac:dyDescent="0.25">
      <c r="B4346" t="s">
        <v>20</v>
      </c>
      <c r="C4346" t="s">
        <v>27</v>
      </c>
      <c r="D4346" t="s">
        <v>827</v>
      </c>
      <c r="E4346" t="s">
        <v>22</v>
      </c>
      <c r="F4346" s="7">
        <v>175</v>
      </c>
      <c r="G4346" s="7">
        <v>713463.18400000001</v>
      </c>
      <c r="H4346" s="7">
        <v>210</v>
      </c>
      <c r="I4346" s="7">
        <v>1158575.47856</v>
      </c>
      <c r="J4346" s="7">
        <v>176</v>
      </c>
      <c r="K4346" s="7">
        <v>726164.60985999997</v>
      </c>
      <c r="L4346" s="6">
        <v>-0.16666666666666699</v>
      </c>
      <c r="M4346" s="6">
        <v>-0.38418929348757902</v>
      </c>
      <c r="N4346" s="6">
        <v>-5.6818181818182297E-3</v>
      </c>
      <c r="O4346" s="6">
        <v>-1.74911110890528E-2</v>
      </c>
    </row>
    <row r="4347" spans="2:15" x14ac:dyDescent="0.25">
      <c r="B4347" t="s">
        <v>20</v>
      </c>
      <c r="C4347" t="s">
        <v>27</v>
      </c>
      <c r="D4347" t="s">
        <v>828</v>
      </c>
      <c r="E4347" t="s">
        <v>31</v>
      </c>
      <c r="F4347" s="7" t="s">
        <v>71</v>
      </c>
      <c r="G4347" s="7">
        <v>6110.92</v>
      </c>
      <c r="H4347" s="7" t="s">
        <v>71</v>
      </c>
      <c r="I4347" s="7">
        <v>10451.76</v>
      </c>
      <c r="J4347" s="7">
        <v>7</v>
      </c>
      <c r="K4347" s="7">
        <v>23857.42</v>
      </c>
      <c r="L4347" s="6" t="s">
        <v>72</v>
      </c>
      <c r="M4347" s="6">
        <v>-0.41532143868592503</v>
      </c>
      <c r="N4347" s="6" t="s">
        <v>72</v>
      </c>
      <c r="O4347" s="6">
        <v>-0.743856628252342</v>
      </c>
    </row>
    <row r="4348" spans="2:15" x14ac:dyDescent="0.25">
      <c r="B4348" t="s">
        <v>20</v>
      </c>
      <c r="C4348" t="s">
        <v>27</v>
      </c>
      <c r="D4348" t="s">
        <v>829</v>
      </c>
      <c r="E4348" t="s">
        <v>8</v>
      </c>
      <c r="F4348" s="7">
        <v>15</v>
      </c>
      <c r="G4348" s="7">
        <v>117939.01716</v>
      </c>
      <c r="H4348" s="7">
        <v>18</v>
      </c>
      <c r="I4348" s="7">
        <v>220299.13888000001</v>
      </c>
      <c r="J4348" s="7">
        <v>21</v>
      </c>
      <c r="K4348" s="7">
        <v>216425.36447999999</v>
      </c>
      <c r="L4348" s="6">
        <v>-0.16666666666666699</v>
      </c>
      <c r="M4348" s="6">
        <v>-0.46464149719512499</v>
      </c>
      <c r="N4348" s="6">
        <v>-0.28571428571428598</v>
      </c>
      <c r="O4348" s="6">
        <v>-0.455059172738975</v>
      </c>
    </row>
    <row r="4349" spans="2:15" x14ac:dyDescent="0.25">
      <c r="B4349" t="s">
        <v>20</v>
      </c>
      <c r="C4349" t="s">
        <v>27</v>
      </c>
      <c r="D4349" t="s">
        <v>830</v>
      </c>
      <c r="E4349" t="s">
        <v>8</v>
      </c>
      <c r="F4349" s="7">
        <v>13</v>
      </c>
      <c r="G4349" s="7">
        <v>44212.696320000003</v>
      </c>
      <c r="H4349" s="7">
        <v>12</v>
      </c>
      <c r="I4349" s="7">
        <v>33282.412799999998</v>
      </c>
      <c r="J4349" s="7" t="s">
        <v>71</v>
      </c>
      <c r="K4349" s="7">
        <v>4028.3568</v>
      </c>
      <c r="L4349" s="6">
        <v>8.3333333333333301E-2</v>
      </c>
      <c r="M4349" s="6">
        <v>0.32841019026120599</v>
      </c>
      <c r="N4349" s="6" t="s">
        <v>72</v>
      </c>
      <c r="O4349" s="6">
        <v>9.9753675046857797</v>
      </c>
    </row>
    <row r="4350" spans="2:15" x14ac:dyDescent="0.25">
      <c r="B4350" t="s">
        <v>20</v>
      </c>
      <c r="C4350" t="s">
        <v>27</v>
      </c>
      <c r="D4350" t="s">
        <v>831</v>
      </c>
      <c r="E4350" t="s">
        <v>8</v>
      </c>
      <c r="F4350" s="7">
        <v>5</v>
      </c>
      <c r="G4350" s="7">
        <v>12368.683199999999</v>
      </c>
      <c r="H4350" s="7">
        <v>7</v>
      </c>
      <c r="I4350" s="7">
        <v>27486.9856</v>
      </c>
      <c r="J4350" s="7" t="s">
        <v>71</v>
      </c>
      <c r="K4350" s="7">
        <v>1991.4336000000001</v>
      </c>
      <c r="L4350" s="6">
        <v>-0.28571428571428598</v>
      </c>
      <c r="M4350" s="6">
        <v>-0.55001674683454604</v>
      </c>
      <c r="N4350" s="6" t="s">
        <v>72</v>
      </c>
      <c r="O4350" s="6">
        <v>5.2109443166972804</v>
      </c>
    </row>
    <row r="4351" spans="2:15" x14ac:dyDescent="0.25">
      <c r="B4351" t="s">
        <v>20</v>
      </c>
      <c r="C4351" t="s">
        <v>27</v>
      </c>
      <c r="D4351" t="s">
        <v>832</v>
      </c>
      <c r="E4351" t="s">
        <v>17</v>
      </c>
      <c r="F4351" s="7">
        <v>24</v>
      </c>
      <c r="G4351" s="7">
        <v>180374.33900000001</v>
      </c>
      <c r="H4351" s="7">
        <v>31</v>
      </c>
      <c r="I4351" s="7">
        <v>221940.47700000001</v>
      </c>
      <c r="J4351" s="7">
        <v>23</v>
      </c>
      <c r="K4351" s="7">
        <v>147658.48425000001</v>
      </c>
      <c r="L4351" s="6">
        <v>-0.225806451612903</v>
      </c>
      <c r="M4351" s="6">
        <v>-0.187285071032807</v>
      </c>
      <c r="N4351" s="6">
        <v>4.3478260869565202E-2</v>
      </c>
      <c r="O4351" s="6">
        <v>0.22156434095997399</v>
      </c>
    </row>
    <row r="4352" spans="2:15" x14ac:dyDescent="0.25">
      <c r="B4352" t="s">
        <v>20</v>
      </c>
      <c r="C4352" t="s">
        <v>27</v>
      </c>
      <c r="D4352" t="s">
        <v>833</v>
      </c>
      <c r="E4352" t="s">
        <v>22</v>
      </c>
      <c r="F4352" s="7">
        <v>77</v>
      </c>
      <c r="G4352" s="7">
        <v>439899.84</v>
      </c>
      <c r="H4352" s="7">
        <v>90</v>
      </c>
      <c r="I4352" s="7">
        <v>508529.54519999999</v>
      </c>
      <c r="J4352" s="7">
        <v>80</v>
      </c>
      <c r="K4352" s="7">
        <v>365220.9</v>
      </c>
      <c r="L4352" s="6">
        <v>-0.14444444444444399</v>
      </c>
      <c r="M4352" s="6">
        <v>-0.13495716394021601</v>
      </c>
      <c r="N4352" s="6">
        <v>-3.7499999999999999E-2</v>
      </c>
      <c r="O4352" s="6">
        <v>0.20447608556903499</v>
      </c>
    </row>
    <row r="4353" spans="2:15" x14ac:dyDescent="0.25">
      <c r="B4353" t="s">
        <v>20</v>
      </c>
      <c r="C4353" t="s">
        <v>27</v>
      </c>
      <c r="D4353" t="s">
        <v>1320</v>
      </c>
      <c r="E4353" t="s">
        <v>31</v>
      </c>
      <c r="F4353" s="7" t="s">
        <v>71</v>
      </c>
      <c r="G4353" s="7">
        <v>892.08</v>
      </c>
      <c r="H4353" s="7" t="s">
        <v>71</v>
      </c>
      <c r="I4353" s="7">
        <v>892.08</v>
      </c>
      <c r="J4353" s="7"/>
      <c r="K4353" s="7"/>
      <c r="L4353" s="6" t="s">
        <v>72</v>
      </c>
      <c r="M4353" s="6">
        <v>0</v>
      </c>
      <c r="N4353" s="6" t="s">
        <v>72</v>
      </c>
      <c r="O4353" s="6"/>
    </row>
    <row r="4354" spans="2:15" x14ac:dyDescent="0.25">
      <c r="B4354" t="s">
        <v>20</v>
      </c>
      <c r="C4354" t="s">
        <v>27</v>
      </c>
      <c r="D4354" t="s">
        <v>834</v>
      </c>
      <c r="E4354" t="s">
        <v>8</v>
      </c>
      <c r="F4354" s="7">
        <v>17</v>
      </c>
      <c r="G4354" s="7">
        <v>191564.94704</v>
      </c>
      <c r="H4354" s="7">
        <v>7</v>
      </c>
      <c r="I4354" s="7">
        <v>61481.574560000001</v>
      </c>
      <c r="J4354" s="7">
        <v>6</v>
      </c>
      <c r="K4354" s="7">
        <v>44961.920639999997</v>
      </c>
      <c r="L4354" s="6">
        <v>1.4285714285714299</v>
      </c>
      <c r="M4354" s="6">
        <v>2.11581068655051</v>
      </c>
      <c r="N4354" s="6">
        <v>1.8333333333333299</v>
      </c>
      <c r="O4354" s="6">
        <v>3.26060418045344</v>
      </c>
    </row>
    <row r="4355" spans="2:15" x14ac:dyDescent="0.25">
      <c r="B4355" t="s">
        <v>20</v>
      </c>
      <c r="C4355" t="s">
        <v>27</v>
      </c>
      <c r="D4355" t="s">
        <v>835</v>
      </c>
      <c r="E4355" t="s">
        <v>8</v>
      </c>
      <c r="F4355" s="7">
        <v>5</v>
      </c>
      <c r="G4355" s="7">
        <v>32238.695520000001</v>
      </c>
      <c r="H4355" s="7" t="s">
        <v>71</v>
      </c>
      <c r="I4355" s="7">
        <v>18455.173760000001</v>
      </c>
      <c r="J4355" s="7">
        <v>6</v>
      </c>
      <c r="K4355" s="7">
        <v>42685.418879999997</v>
      </c>
      <c r="L4355" s="6" t="s">
        <v>72</v>
      </c>
      <c r="M4355" s="6">
        <v>0.746864913831079</v>
      </c>
      <c r="N4355" s="6">
        <v>-0.16666666666666699</v>
      </c>
      <c r="O4355" s="6">
        <v>-0.24473751538829899</v>
      </c>
    </row>
    <row r="4356" spans="2:15" x14ac:dyDescent="0.25">
      <c r="B4356" t="s">
        <v>20</v>
      </c>
      <c r="C4356" t="s">
        <v>27</v>
      </c>
      <c r="D4356" t="s">
        <v>836</v>
      </c>
      <c r="E4356" t="s">
        <v>22</v>
      </c>
      <c r="F4356" s="7">
        <v>14</v>
      </c>
      <c r="G4356" s="7">
        <v>43706.5</v>
      </c>
      <c r="H4356" s="7">
        <v>16</v>
      </c>
      <c r="I4356" s="7">
        <v>102990.9565</v>
      </c>
      <c r="J4356" s="7">
        <v>14</v>
      </c>
      <c r="K4356" s="7">
        <v>53190.9</v>
      </c>
      <c r="L4356" s="6">
        <v>-0.125</v>
      </c>
      <c r="M4356" s="6">
        <v>-0.57562778825148597</v>
      </c>
      <c r="N4356" s="6">
        <v>0</v>
      </c>
      <c r="O4356" s="6">
        <v>-0.17830869566034799</v>
      </c>
    </row>
    <row r="4357" spans="2:15" x14ac:dyDescent="0.25">
      <c r="B4357" t="s">
        <v>20</v>
      </c>
      <c r="C4357" t="s">
        <v>27</v>
      </c>
      <c r="D4357" t="s">
        <v>837</v>
      </c>
      <c r="E4357" t="s">
        <v>8</v>
      </c>
      <c r="F4357" s="7">
        <v>9</v>
      </c>
      <c r="G4357" s="7">
        <v>66107.301760000002</v>
      </c>
      <c r="H4357" s="7">
        <v>11</v>
      </c>
      <c r="I4357" s="7">
        <v>66772.19872</v>
      </c>
      <c r="J4357" s="7">
        <v>17</v>
      </c>
      <c r="K4357" s="7">
        <v>297205.18164000002</v>
      </c>
      <c r="L4357" s="6">
        <v>-0.18181818181818199</v>
      </c>
      <c r="M4357" s="6">
        <v>-9.9576915654395696E-3</v>
      </c>
      <c r="N4357" s="6">
        <v>-0.47058823529411797</v>
      </c>
      <c r="O4357" s="6">
        <v>-0.77757015744067803</v>
      </c>
    </row>
    <row r="4358" spans="2:15" x14ac:dyDescent="0.25">
      <c r="B4358" t="s">
        <v>20</v>
      </c>
      <c r="C4358" t="s">
        <v>27</v>
      </c>
      <c r="D4358" t="s">
        <v>1511</v>
      </c>
      <c r="E4358" t="s">
        <v>31</v>
      </c>
      <c r="F4358" s="7" t="s">
        <v>71</v>
      </c>
      <c r="G4358" s="7">
        <v>962.88</v>
      </c>
      <c r="H4358" s="7" t="s">
        <v>71</v>
      </c>
      <c r="I4358" s="7">
        <v>962.88</v>
      </c>
      <c r="J4358" s="7" t="s">
        <v>71</v>
      </c>
      <c r="K4358" s="7">
        <v>2761.2</v>
      </c>
      <c r="L4358" s="6" t="s">
        <v>72</v>
      </c>
      <c r="M4358" s="6">
        <v>0</v>
      </c>
      <c r="N4358" s="6" t="s">
        <v>72</v>
      </c>
      <c r="O4358" s="6">
        <v>-0.65128205128205097</v>
      </c>
    </row>
    <row r="4359" spans="2:15" x14ac:dyDescent="0.25">
      <c r="B4359" t="s">
        <v>20</v>
      </c>
      <c r="C4359" t="s">
        <v>27</v>
      </c>
      <c r="D4359" t="s">
        <v>838</v>
      </c>
      <c r="E4359" t="s">
        <v>17</v>
      </c>
      <c r="F4359" s="7">
        <v>28</v>
      </c>
      <c r="G4359" s="7">
        <v>206742.8124</v>
      </c>
      <c r="H4359" s="7">
        <v>45</v>
      </c>
      <c r="I4359" s="7">
        <v>316870.4056</v>
      </c>
      <c r="J4359" s="7">
        <v>45</v>
      </c>
      <c r="K4359" s="7">
        <v>297535.23629999999</v>
      </c>
      <c r="L4359" s="6">
        <v>-0.37777777777777799</v>
      </c>
      <c r="M4359" s="6">
        <v>-0.34754773956081902</v>
      </c>
      <c r="N4359" s="6">
        <v>-0.37777777777777799</v>
      </c>
      <c r="O4359" s="6">
        <v>-0.305148475955485</v>
      </c>
    </row>
    <row r="4360" spans="2:15" x14ac:dyDescent="0.25">
      <c r="B4360" t="s">
        <v>20</v>
      </c>
      <c r="C4360" t="s">
        <v>27</v>
      </c>
      <c r="D4360" t="s">
        <v>839</v>
      </c>
      <c r="E4360" t="s">
        <v>31</v>
      </c>
      <c r="F4360" s="7" t="s">
        <v>71</v>
      </c>
      <c r="G4360" s="7">
        <v>6436.43</v>
      </c>
      <c r="H4360" s="7"/>
      <c r="I4360" s="7"/>
      <c r="J4360" s="7"/>
      <c r="K4360" s="7"/>
      <c r="L4360" s="6" t="s">
        <v>72</v>
      </c>
      <c r="M4360" s="6"/>
      <c r="N4360" s="6" t="s">
        <v>72</v>
      </c>
      <c r="O4360" s="6"/>
    </row>
    <row r="4361" spans="2:15" x14ac:dyDescent="0.25">
      <c r="B4361" t="s">
        <v>20</v>
      </c>
      <c r="C4361" t="s">
        <v>27</v>
      </c>
      <c r="D4361" t="s">
        <v>1325</v>
      </c>
      <c r="E4361" t="s">
        <v>31</v>
      </c>
      <c r="F4361" s="7"/>
      <c r="G4361" s="7"/>
      <c r="H4361" s="7"/>
      <c r="I4361" s="7"/>
      <c r="J4361" s="7" t="s">
        <v>71</v>
      </c>
      <c r="K4361" s="7">
        <v>1147.68</v>
      </c>
      <c r="L4361" s="6"/>
      <c r="M4361" s="6"/>
      <c r="N4361" s="6" t="s">
        <v>72</v>
      </c>
      <c r="O4361" s="6"/>
    </row>
    <row r="4362" spans="2:15" x14ac:dyDescent="0.25">
      <c r="B4362" t="s">
        <v>20</v>
      </c>
      <c r="C4362" t="s">
        <v>30</v>
      </c>
      <c r="D4362" t="s">
        <v>821</v>
      </c>
      <c r="E4362" t="s">
        <v>8</v>
      </c>
      <c r="F4362" s="7">
        <v>15</v>
      </c>
      <c r="G4362" s="7">
        <v>109093.34668800001</v>
      </c>
      <c r="H4362" s="7">
        <v>9</v>
      </c>
      <c r="I4362" s="7">
        <v>27174.36176</v>
      </c>
      <c r="J4362" s="7">
        <v>6</v>
      </c>
      <c r="K4362" s="7">
        <v>27556.588800000001</v>
      </c>
      <c r="L4362" s="6">
        <v>0.66666666666666696</v>
      </c>
      <c r="M4362" s="6">
        <v>3.0145688664740899</v>
      </c>
      <c r="N4362" s="6">
        <v>1.5</v>
      </c>
      <c r="O4362" s="6">
        <v>2.9588842973191198</v>
      </c>
    </row>
    <row r="4363" spans="2:15" x14ac:dyDescent="0.25">
      <c r="B4363" t="s">
        <v>20</v>
      </c>
      <c r="C4363" t="s">
        <v>30</v>
      </c>
      <c r="D4363" t="s">
        <v>840</v>
      </c>
      <c r="E4363" t="s">
        <v>17</v>
      </c>
      <c r="F4363" s="7">
        <v>100</v>
      </c>
      <c r="G4363" s="7">
        <v>549048.66831600002</v>
      </c>
      <c r="H4363" s="7">
        <v>136</v>
      </c>
      <c r="I4363" s="7">
        <v>737835.52914</v>
      </c>
      <c r="J4363" s="7">
        <v>98</v>
      </c>
      <c r="K4363" s="7">
        <v>585718.65638399997</v>
      </c>
      <c r="L4363" s="6">
        <v>-0.26470588235294101</v>
      </c>
      <c r="M4363" s="6">
        <v>-0.25586577681349199</v>
      </c>
      <c r="N4363" s="6">
        <v>2.04081632653061E-2</v>
      </c>
      <c r="O4363" s="6">
        <v>-6.2606829521849705E-2</v>
      </c>
    </row>
    <row r="4364" spans="2:15" x14ac:dyDescent="0.25">
      <c r="B4364" t="s">
        <v>20</v>
      </c>
      <c r="C4364" t="s">
        <v>30</v>
      </c>
      <c r="D4364" t="s">
        <v>841</v>
      </c>
      <c r="E4364" t="s">
        <v>22</v>
      </c>
      <c r="F4364" s="7">
        <v>6</v>
      </c>
      <c r="G4364" s="7">
        <v>56605.64</v>
      </c>
      <c r="H4364" s="7">
        <v>5</v>
      </c>
      <c r="I4364" s="7">
        <v>28966.74</v>
      </c>
      <c r="J4364" s="7" t="s">
        <v>71</v>
      </c>
      <c r="K4364" s="7">
        <v>34726.32</v>
      </c>
      <c r="L4364" s="6">
        <v>0.2</v>
      </c>
      <c r="M4364" s="6">
        <v>0.95415983987152098</v>
      </c>
      <c r="N4364" s="6" t="s">
        <v>72</v>
      </c>
      <c r="O4364" s="6">
        <v>0.63005006001211705</v>
      </c>
    </row>
    <row r="4365" spans="2:15" x14ac:dyDescent="0.25">
      <c r="B4365" t="s">
        <v>20</v>
      </c>
      <c r="C4365" t="s">
        <v>30</v>
      </c>
      <c r="D4365" t="s">
        <v>842</v>
      </c>
      <c r="E4365" t="s">
        <v>22</v>
      </c>
      <c r="F4365" s="7">
        <v>15</v>
      </c>
      <c r="G4365" s="7">
        <v>111341.58960000001</v>
      </c>
      <c r="H4365" s="7">
        <v>19</v>
      </c>
      <c r="I4365" s="7">
        <v>254733.01920000001</v>
      </c>
      <c r="J4365" s="7">
        <v>11</v>
      </c>
      <c r="K4365" s="7">
        <v>56404.637999999999</v>
      </c>
      <c r="L4365" s="6">
        <v>-0.21052631578947401</v>
      </c>
      <c r="M4365" s="6">
        <v>-0.562908687889489</v>
      </c>
      <c r="N4365" s="6">
        <v>0.36363636363636398</v>
      </c>
      <c r="O4365" s="6">
        <v>0.97397933127414105</v>
      </c>
    </row>
    <row r="4366" spans="2:15" x14ac:dyDescent="0.25">
      <c r="B4366" t="s">
        <v>20</v>
      </c>
      <c r="C4366" t="s">
        <v>30</v>
      </c>
      <c r="D4366" t="s">
        <v>843</v>
      </c>
      <c r="E4366" t="s">
        <v>22</v>
      </c>
      <c r="F4366" s="7">
        <v>201</v>
      </c>
      <c r="G4366" s="7">
        <v>1203979.3759679999</v>
      </c>
      <c r="H4366" s="7">
        <v>183</v>
      </c>
      <c r="I4366" s="7">
        <v>1277144.3732799999</v>
      </c>
      <c r="J4366" s="7">
        <v>173</v>
      </c>
      <c r="K4366" s="7">
        <v>868938.35594399995</v>
      </c>
      <c r="L4366" s="6">
        <v>9.8360655737704999E-2</v>
      </c>
      <c r="M4366" s="6">
        <v>-5.7287961206841098E-2</v>
      </c>
      <c r="N4366" s="6">
        <v>0.16184971098265899</v>
      </c>
      <c r="O4366" s="6">
        <v>0.38557513053963099</v>
      </c>
    </row>
    <row r="4367" spans="2:15" x14ac:dyDescent="0.25">
      <c r="B4367" t="s">
        <v>20</v>
      </c>
      <c r="C4367" t="s">
        <v>30</v>
      </c>
      <c r="D4367" t="s">
        <v>844</v>
      </c>
      <c r="E4367" t="s">
        <v>22</v>
      </c>
      <c r="F4367" s="7" t="s">
        <v>71</v>
      </c>
      <c r="G4367" s="7">
        <v>47678.58</v>
      </c>
      <c r="H4367" s="7"/>
      <c r="I4367" s="7"/>
      <c r="J4367" s="7">
        <v>5</v>
      </c>
      <c r="K4367" s="7">
        <v>88771.14</v>
      </c>
      <c r="L4367" s="6" t="s">
        <v>72</v>
      </c>
      <c r="M4367" s="6"/>
      <c r="N4367" s="6" t="s">
        <v>72</v>
      </c>
      <c r="O4367" s="6">
        <v>-0.46290449801590899</v>
      </c>
    </row>
    <row r="4368" spans="2:15" x14ac:dyDescent="0.25">
      <c r="B4368" t="s">
        <v>20</v>
      </c>
      <c r="C4368" t="s">
        <v>30</v>
      </c>
      <c r="D4368" t="s">
        <v>845</v>
      </c>
      <c r="E4368" t="s">
        <v>15</v>
      </c>
      <c r="F4368" s="7">
        <v>95</v>
      </c>
      <c r="G4368" s="7">
        <v>1961543.637256</v>
      </c>
      <c r="H4368" s="7">
        <v>96</v>
      </c>
      <c r="I4368" s="7">
        <v>1542243.2914440001</v>
      </c>
      <c r="J4368" s="7">
        <v>87</v>
      </c>
      <c r="K4368" s="7">
        <v>1908203.757762</v>
      </c>
      <c r="L4368" s="6">
        <v>-1.04166666666666E-2</v>
      </c>
      <c r="M4368" s="6">
        <v>0.27187691341449099</v>
      </c>
      <c r="N4368" s="6">
        <v>9.1954022988505899E-2</v>
      </c>
      <c r="O4368" s="6">
        <v>2.7952926555683301E-2</v>
      </c>
    </row>
    <row r="4369" spans="2:15" x14ac:dyDescent="0.25">
      <c r="B4369" t="s">
        <v>20</v>
      </c>
      <c r="C4369" t="s">
        <v>30</v>
      </c>
      <c r="D4369" t="s">
        <v>846</v>
      </c>
      <c r="E4369" t="s">
        <v>15</v>
      </c>
      <c r="F4369" s="7">
        <v>9</v>
      </c>
      <c r="G4369" s="7">
        <v>114019.40928000001</v>
      </c>
      <c r="H4369" s="7">
        <v>7</v>
      </c>
      <c r="I4369" s="7">
        <v>52954.946479999999</v>
      </c>
      <c r="J4369" s="7">
        <v>6</v>
      </c>
      <c r="K4369" s="7">
        <v>31786.162560000001</v>
      </c>
      <c r="L4369" s="6">
        <v>0.28571428571428598</v>
      </c>
      <c r="M4369" s="6">
        <v>1.15313992099044</v>
      </c>
      <c r="N4369" s="6">
        <v>0.5</v>
      </c>
      <c r="O4369" s="6">
        <v>2.5870768943805502</v>
      </c>
    </row>
    <row r="4370" spans="2:15" x14ac:dyDescent="0.25">
      <c r="B4370" t="s">
        <v>20</v>
      </c>
      <c r="C4370" t="s">
        <v>30</v>
      </c>
      <c r="D4370" t="s">
        <v>847</v>
      </c>
      <c r="E4370" t="s">
        <v>22</v>
      </c>
      <c r="F4370" s="7" t="s">
        <v>71</v>
      </c>
      <c r="G4370" s="7">
        <v>4216.3599999999997</v>
      </c>
      <c r="H4370" s="7" t="s">
        <v>71</v>
      </c>
      <c r="I4370" s="7">
        <v>6705.48</v>
      </c>
      <c r="J4370" s="7"/>
      <c r="K4370" s="7"/>
      <c r="L4370" s="6" t="s">
        <v>72</v>
      </c>
      <c r="M4370" s="6">
        <v>-0.37120683381353797</v>
      </c>
      <c r="N4370" s="6" t="s">
        <v>72</v>
      </c>
      <c r="O4370" s="6"/>
    </row>
    <row r="4371" spans="2:15" x14ac:dyDescent="0.25">
      <c r="B4371" t="s">
        <v>20</v>
      </c>
      <c r="C4371" t="s">
        <v>30</v>
      </c>
      <c r="D4371" t="s">
        <v>848</v>
      </c>
      <c r="E4371" t="s">
        <v>22</v>
      </c>
      <c r="F4371" s="7" t="s">
        <v>71</v>
      </c>
      <c r="G4371" s="7">
        <v>7792.96</v>
      </c>
      <c r="H4371" s="7">
        <v>5</v>
      </c>
      <c r="I4371" s="7">
        <v>12599.46</v>
      </c>
      <c r="J4371" s="7">
        <v>16</v>
      </c>
      <c r="K4371" s="7">
        <v>46348.2</v>
      </c>
      <c r="L4371" s="6" t="s">
        <v>72</v>
      </c>
      <c r="M4371" s="6">
        <v>-0.38148460330839601</v>
      </c>
      <c r="N4371" s="6" t="s">
        <v>72</v>
      </c>
      <c r="O4371" s="6">
        <v>-0.83186056847946599</v>
      </c>
    </row>
    <row r="4372" spans="2:15" x14ac:dyDescent="0.25">
      <c r="B4372" t="s">
        <v>20</v>
      </c>
      <c r="C4372" t="s">
        <v>30</v>
      </c>
      <c r="D4372" t="s">
        <v>850</v>
      </c>
      <c r="E4372" t="s">
        <v>8</v>
      </c>
      <c r="F4372" s="7">
        <v>15</v>
      </c>
      <c r="G4372" s="7">
        <v>81031.1872</v>
      </c>
      <c r="H4372" s="7">
        <v>20</v>
      </c>
      <c r="I4372" s="7">
        <v>78061.129440000004</v>
      </c>
      <c r="J4372" s="7">
        <v>13</v>
      </c>
      <c r="K4372" s="7">
        <v>79794.486720000001</v>
      </c>
      <c r="L4372" s="6">
        <v>-0.25</v>
      </c>
      <c r="M4372" s="6">
        <v>3.80478450838053E-2</v>
      </c>
      <c r="N4372" s="6">
        <v>0.15384615384615399</v>
      </c>
      <c r="O4372" s="6">
        <v>1.54985705258008E-2</v>
      </c>
    </row>
    <row r="4373" spans="2:15" x14ac:dyDescent="0.25">
      <c r="B4373" t="s">
        <v>20</v>
      </c>
      <c r="C4373" t="s">
        <v>30</v>
      </c>
      <c r="D4373" t="s">
        <v>851</v>
      </c>
      <c r="E4373" t="s">
        <v>22</v>
      </c>
      <c r="F4373" s="7">
        <v>28</v>
      </c>
      <c r="G4373" s="7">
        <v>105679.72416</v>
      </c>
      <c r="H4373" s="7">
        <v>27</v>
      </c>
      <c r="I4373" s="7">
        <v>120402.78720000001</v>
      </c>
      <c r="J4373" s="7">
        <v>19</v>
      </c>
      <c r="K4373" s="7">
        <v>49007.2503</v>
      </c>
      <c r="L4373" s="6">
        <v>3.7037037037037E-2</v>
      </c>
      <c r="M4373" s="6">
        <v>-0.122281745982704</v>
      </c>
      <c r="N4373" s="6">
        <v>0.47368421052631599</v>
      </c>
      <c r="O4373" s="6">
        <v>1.1564099906254099</v>
      </c>
    </row>
    <row r="4374" spans="2:15" x14ac:dyDescent="0.25">
      <c r="B4374" t="s">
        <v>20</v>
      </c>
      <c r="C4374" t="s">
        <v>30</v>
      </c>
      <c r="D4374" t="s">
        <v>852</v>
      </c>
      <c r="E4374" t="s">
        <v>15</v>
      </c>
      <c r="F4374" s="7">
        <v>6</v>
      </c>
      <c r="G4374" s="7">
        <v>60578.794240000003</v>
      </c>
      <c r="H4374" s="7">
        <v>11</v>
      </c>
      <c r="I4374" s="7">
        <v>60644.127119999997</v>
      </c>
      <c r="J4374" s="7">
        <v>5</v>
      </c>
      <c r="K4374" s="7">
        <v>31991.40036</v>
      </c>
      <c r="L4374" s="6">
        <v>-0.45454545454545497</v>
      </c>
      <c r="M4374" s="6">
        <v>-1.07731586062276E-3</v>
      </c>
      <c r="N4374" s="6">
        <v>0.2</v>
      </c>
      <c r="O4374" s="6">
        <v>0.89359620267651196</v>
      </c>
    </row>
    <row r="4375" spans="2:15" x14ac:dyDescent="0.25">
      <c r="B4375" t="s">
        <v>20</v>
      </c>
      <c r="C4375" t="s">
        <v>30</v>
      </c>
      <c r="D4375" t="s">
        <v>853</v>
      </c>
      <c r="E4375" t="s">
        <v>17</v>
      </c>
      <c r="F4375" s="7">
        <v>8</v>
      </c>
      <c r="G4375" s="7">
        <v>33143.54</v>
      </c>
      <c r="H4375" s="7">
        <v>15</v>
      </c>
      <c r="I4375" s="7">
        <v>74884.759999999995</v>
      </c>
      <c r="J4375" s="7">
        <v>9</v>
      </c>
      <c r="K4375" s="7">
        <v>43853.4</v>
      </c>
      <c r="L4375" s="6">
        <v>-0.46666666666666701</v>
      </c>
      <c r="M4375" s="6">
        <v>-0.55740607301138401</v>
      </c>
      <c r="N4375" s="6">
        <v>-0.11111111111111099</v>
      </c>
      <c r="O4375" s="6">
        <v>-0.24421960440923601</v>
      </c>
    </row>
    <row r="4376" spans="2:15" x14ac:dyDescent="0.25">
      <c r="B4376" t="s">
        <v>20</v>
      </c>
      <c r="C4376" t="s">
        <v>30</v>
      </c>
      <c r="D4376" t="s">
        <v>854</v>
      </c>
      <c r="E4376" t="s">
        <v>8</v>
      </c>
      <c r="F4376" s="7">
        <v>10</v>
      </c>
      <c r="G4376" s="7">
        <v>69790.7696</v>
      </c>
      <c r="H4376" s="7">
        <v>9</v>
      </c>
      <c r="I4376" s="7">
        <v>58401.947359999998</v>
      </c>
      <c r="J4376" s="7">
        <v>9</v>
      </c>
      <c r="K4376" s="7">
        <v>68328.411840000001</v>
      </c>
      <c r="L4376" s="6">
        <v>0.11111111111111099</v>
      </c>
      <c r="M4376" s="6">
        <v>0.19500757688433401</v>
      </c>
      <c r="N4376" s="6">
        <v>0.11111111111111099</v>
      </c>
      <c r="O4376" s="6">
        <v>2.14018988678428E-2</v>
      </c>
    </row>
    <row r="4377" spans="2:15" x14ac:dyDescent="0.25">
      <c r="B4377" t="s">
        <v>20</v>
      </c>
      <c r="C4377" t="s">
        <v>30</v>
      </c>
      <c r="D4377" t="s">
        <v>855</v>
      </c>
      <c r="E4377" t="s">
        <v>8</v>
      </c>
      <c r="F4377" s="7">
        <v>10</v>
      </c>
      <c r="G4377" s="7">
        <v>56655.100160000002</v>
      </c>
      <c r="H4377" s="7">
        <v>10</v>
      </c>
      <c r="I4377" s="7">
        <v>47711.333760000001</v>
      </c>
      <c r="J4377" s="7">
        <v>11</v>
      </c>
      <c r="K4377" s="7">
        <v>38795.889600000002</v>
      </c>
      <c r="L4377" s="6">
        <v>0</v>
      </c>
      <c r="M4377" s="6">
        <v>0.18745580337345799</v>
      </c>
      <c r="N4377" s="6">
        <v>-9.0909090909090898E-2</v>
      </c>
      <c r="O4377" s="6">
        <v>0.46033769928038998</v>
      </c>
    </row>
    <row r="4378" spans="2:15" x14ac:dyDescent="0.25">
      <c r="B4378" t="s">
        <v>20</v>
      </c>
      <c r="C4378" t="s">
        <v>30</v>
      </c>
      <c r="D4378" t="s">
        <v>856</v>
      </c>
      <c r="E4378" t="s">
        <v>8</v>
      </c>
      <c r="F4378" s="7" t="s">
        <v>71</v>
      </c>
      <c r="G4378" s="7">
        <v>2851.3472000000002</v>
      </c>
      <c r="H4378" s="7">
        <v>5</v>
      </c>
      <c r="I4378" s="7">
        <v>25710.780159999998</v>
      </c>
      <c r="J4378" s="7">
        <v>6</v>
      </c>
      <c r="K4378" s="7">
        <v>28544.892479999999</v>
      </c>
      <c r="L4378" s="6" t="s">
        <v>72</v>
      </c>
      <c r="M4378" s="6">
        <v>-0.88909915676397699</v>
      </c>
      <c r="N4378" s="6" t="s">
        <v>72</v>
      </c>
      <c r="O4378" s="6">
        <v>-0.90011007391259901</v>
      </c>
    </row>
    <row r="4379" spans="2:15" x14ac:dyDescent="0.25">
      <c r="B4379" t="s">
        <v>20</v>
      </c>
      <c r="C4379" t="s">
        <v>30</v>
      </c>
      <c r="D4379" t="s">
        <v>857</v>
      </c>
      <c r="E4379" t="s">
        <v>17</v>
      </c>
      <c r="F4379" s="7">
        <v>21</v>
      </c>
      <c r="G4379" s="7">
        <v>242372.87729999999</v>
      </c>
      <c r="H4379" s="7">
        <v>28</v>
      </c>
      <c r="I4379" s="7">
        <v>283123.332176</v>
      </c>
      <c r="J4379" s="7">
        <v>26</v>
      </c>
      <c r="K4379" s="7">
        <v>237666.24771200001</v>
      </c>
      <c r="L4379" s="6">
        <v>-0.25</v>
      </c>
      <c r="M4379" s="6">
        <v>-0.143931814318532</v>
      </c>
      <c r="N4379" s="6">
        <v>-0.19230769230769201</v>
      </c>
      <c r="O4379" s="6">
        <v>1.9803525461904899E-2</v>
      </c>
    </row>
    <row r="4380" spans="2:15" x14ac:dyDescent="0.25">
      <c r="B4380" t="s">
        <v>20</v>
      </c>
      <c r="C4380" t="s">
        <v>30</v>
      </c>
      <c r="D4380" t="s">
        <v>858</v>
      </c>
      <c r="E4380" t="s">
        <v>8</v>
      </c>
      <c r="F4380" s="7">
        <v>5</v>
      </c>
      <c r="G4380" s="7">
        <v>52162.590880000003</v>
      </c>
      <c r="H4380" s="7">
        <v>5</v>
      </c>
      <c r="I4380" s="7">
        <v>52627.620479999998</v>
      </c>
      <c r="J4380" s="7">
        <v>8</v>
      </c>
      <c r="K4380" s="7">
        <v>123672.524976</v>
      </c>
      <c r="L4380" s="6">
        <v>0</v>
      </c>
      <c r="M4380" s="6">
        <v>-8.8362269804070897E-3</v>
      </c>
      <c r="N4380" s="6">
        <v>-0.375</v>
      </c>
      <c r="O4380" s="6">
        <v>-0.57822005421072498</v>
      </c>
    </row>
    <row r="4381" spans="2:15" x14ac:dyDescent="0.25">
      <c r="B4381" t="s">
        <v>20</v>
      </c>
      <c r="C4381" t="s">
        <v>30</v>
      </c>
      <c r="D4381" t="s">
        <v>859</v>
      </c>
      <c r="E4381" t="s">
        <v>15</v>
      </c>
      <c r="F4381" s="7">
        <v>21</v>
      </c>
      <c r="G4381" s="7">
        <v>135790.59288000001</v>
      </c>
      <c r="H4381" s="7">
        <v>31</v>
      </c>
      <c r="I4381" s="7">
        <v>165095.17008000001</v>
      </c>
      <c r="J4381" s="7">
        <v>19</v>
      </c>
      <c r="K4381" s="7">
        <v>101660.76204</v>
      </c>
      <c r="L4381" s="6">
        <v>-0.32258064516128998</v>
      </c>
      <c r="M4381" s="6">
        <v>-0.177501117602653</v>
      </c>
      <c r="N4381" s="6">
        <v>0.105263157894737</v>
      </c>
      <c r="O4381" s="6">
        <v>0.335722752369012</v>
      </c>
    </row>
    <row r="4382" spans="2:15" x14ac:dyDescent="0.25">
      <c r="B4382" t="s">
        <v>20</v>
      </c>
      <c r="C4382" t="s">
        <v>30</v>
      </c>
      <c r="D4382" t="s">
        <v>860</v>
      </c>
      <c r="E4382" t="s">
        <v>15</v>
      </c>
      <c r="F4382" s="7" t="s">
        <v>71</v>
      </c>
      <c r="G4382" s="7">
        <v>112968.83263200001</v>
      </c>
      <c r="H4382" s="7">
        <v>6</v>
      </c>
      <c r="I4382" s="7">
        <v>43594.043279999998</v>
      </c>
      <c r="J4382" s="7">
        <v>6</v>
      </c>
      <c r="K4382" s="7">
        <v>29945.521799999999</v>
      </c>
      <c r="L4382" s="6" t="s">
        <v>72</v>
      </c>
      <c r="M4382" s="6">
        <v>1.59138231125782</v>
      </c>
      <c r="N4382" s="6" t="s">
        <v>72</v>
      </c>
      <c r="O4382" s="6">
        <v>2.7724783487326001</v>
      </c>
    </row>
    <row r="4383" spans="2:15" x14ac:dyDescent="0.25">
      <c r="B4383" t="s">
        <v>20</v>
      </c>
      <c r="C4383" t="s">
        <v>30</v>
      </c>
      <c r="D4383" t="s">
        <v>861</v>
      </c>
      <c r="E4383" t="s">
        <v>8</v>
      </c>
      <c r="F4383" s="7" t="s">
        <v>71</v>
      </c>
      <c r="G4383" s="7">
        <v>25536.959999999999</v>
      </c>
      <c r="H4383" s="7" t="s">
        <v>71</v>
      </c>
      <c r="I4383" s="7">
        <v>35831.120640000001</v>
      </c>
      <c r="J4383" s="7" t="s">
        <v>71</v>
      </c>
      <c r="K4383" s="7">
        <v>21037.76064</v>
      </c>
      <c r="L4383" s="6" t="s">
        <v>72</v>
      </c>
      <c r="M4383" s="6">
        <v>-0.28729664202877703</v>
      </c>
      <c r="N4383" s="6" t="s">
        <v>72</v>
      </c>
      <c r="O4383" s="6">
        <v>0.213863035947157</v>
      </c>
    </row>
    <row r="4384" spans="2:15" x14ac:dyDescent="0.25">
      <c r="B4384" t="s">
        <v>20</v>
      </c>
      <c r="C4384" t="s">
        <v>30</v>
      </c>
      <c r="D4384" t="s">
        <v>862</v>
      </c>
      <c r="E4384" t="s">
        <v>8</v>
      </c>
      <c r="F4384" s="7" t="s">
        <v>71</v>
      </c>
      <c r="G4384" s="7">
        <v>50957.202559999998</v>
      </c>
      <c r="H4384" s="7">
        <v>6</v>
      </c>
      <c r="I4384" s="7">
        <v>35072.77536</v>
      </c>
      <c r="J4384" s="7"/>
      <c r="K4384" s="7"/>
      <c r="L4384" s="6" t="s">
        <v>72</v>
      </c>
      <c r="M4384" s="6">
        <v>0.45289906592667201</v>
      </c>
      <c r="N4384" s="6" t="s">
        <v>72</v>
      </c>
      <c r="O4384" s="6"/>
    </row>
    <row r="4385" spans="2:15" x14ac:dyDescent="0.25">
      <c r="B4385" t="s">
        <v>20</v>
      </c>
      <c r="C4385" t="s">
        <v>30</v>
      </c>
      <c r="D4385" t="s">
        <v>862</v>
      </c>
      <c r="E4385" t="s">
        <v>17</v>
      </c>
      <c r="F4385" s="7"/>
      <c r="G4385" s="7"/>
      <c r="H4385" s="7"/>
      <c r="I4385" s="7"/>
      <c r="J4385" s="7">
        <v>8</v>
      </c>
      <c r="K4385" s="7">
        <v>37533.053099999997</v>
      </c>
      <c r="L4385" s="6"/>
      <c r="M4385" s="6"/>
      <c r="N4385" s="6"/>
      <c r="O4385" s="6"/>
    </row>
    <row r="4386" spans="2:15" x14ac:dyDescent="0.25">
      <c r="B4386" t="s">
        <v>20</v>
      </c>
      <c r="C4386" t="s">
        <v>30</v>
      </c>
      <c r="D4386" t="s">
        <v>863</v>
      </c>
      <c r="E4386" t="s">
        <v>8</v>
      </c>
      <c r="F4386" s="7">
        <v>5</v>
      </c>
      <c r="G4386" s="7">
        <v>53654.698239999998</v>
      </c>
      <c r="H4386" s="7" t="s">
        <v>71</v>
      </c>
      <c r="I4386" s="7">
        <v>38593.002240000002</v>
      </c>
      <c r="J4386" s="7" t="s">
        <v>71</v>
      </c>
      <c r="K4386" s="7">
        <v>2385.6768000000002</v>
      </c>
      <c r="L4386" s="6" t="s">
        <v>72</v>
      </c>
      <c r="M4386" s="6">
        <v>0.390270129966442</v>
      </c>
      <c r="N4386" s="6" t="s">
        <v>72</v>
      </c>
      <c r="O4386" s="6">
        <v>21.490346655506698</v>
      </c>
    </row>
    <row r="4387" spans="2:15" x14ac:dyDescent="0.25">
      <c r="B4387" t="s">
        <v>20</v>
      </c>
      <c r="C4387" t="s">
        <v>30</v>
      </c>
      <c r="D4387" t="s">
        <v>864</v>
      </c>
      <c r="E4387" t="s">
        <v>17</v>
      </c>
      <c r="F4387" s="7">
        <v>23</v>
      </c>
      <c r="G4387" s="7">
        <v>163259.23170400001</v>
      </c>
      <c r="H4387" s="7">
        <v>27</v>
      </c>
      <c r="I4387" s="7">
        <v>179821.289204</v>
      </c>
      <c r="J4387" s="7">
        <v>33</v>
      </c>
      <c r="K4387" s="7">
        <v>160989.60456000001</v>
      </c>
      <c r="L4387" s="6">
        <v>-0.148148148148148</v>
      </c>
      <c r="M4387" s="6">
        <v>-9.2102873766025703E-2</v>
      </c>
      <c r="N4387" s="6">
        <v>-0.30303030303030298</v>
      </c>
      <c r="O4387" s="6">
        <v>1.40979732834496E-2</v>
      </c>
    </row>
    <row r="4388" spans="2:15" x14ac:dyDescent="0.25">
      <c r="B4388" t="s">
        <v>20</v>
      </c>
      <c r="C4388" t="s">
        <v>30</v>
      </c>
      <c r="D4388" t="s">
        <v>865</v>
      </c>
      <c r="E4388" t="s">
        <v>8</v>
      </c>
      <c r="F4388" s="7">
        <v>5</v>
      </c>
      <c r="G4388" s="7">
        <v>25842.793600000001</v>
      </c>
      <c r="H4388" s="7">
        <v>8</v>
      </c>
      <c r="I4388" s="7">
        <v>34828.950799999999</v>
      </c>
      <c r="J4388" s="7">
        <v>10</v>
      </c>
      <c r="K4388" s="7">
        <v>51440.650560000002</v>
      </c>
      <c r="L4388" s="6">
        <v>-0.375</v>
      </c>
      <c r="M4388" s="6">
        <v>-0.25800826592801102</v>
      </c>
      <c r="N4388" s="6">
        <v>-0.5</v>
      </c>
      <c r="O4388" s="6">
        <v>-0.49761923073159497</v>
      </c>
    </row>
    <row r="4389" spans="2:15" x14ac:dyDescent="0.25">
      <c r="B4389" t="s">
        <v>20</v>
      </c>
      <c r="C4389" t="s">
        <v>30</v>
      </c>
      <c r="D4389" t="s">
        <v>1327</v>
      </c>
      <c r="E4389" t="s">
        <v>31</v>
      </c>
      <c r="F4389" s="7">
        <v>11</v>
      </c>
      <c r="G4389" s="7">
        <v>32252.22</v>
      </c>
      <c r="H4389" s="7">
        <v>12</v>
      </c>
      <c r="I4389" s="7">
        <v>32518.080000000002</v>
      </c>
      <c r="J4389" s="7">
        <v>20</v>
      </c>
      <c r="K4389" s="7">
        <v>36794.89</v>
      </c>
      <c r="L4389" s="6">
        <v>-8.3333333333333398E-2</v>
      </c>
      <c r="M4389" s="6">
        <v>-8.1757594544327201E-3</v>
      </c>
      <c r="N4389" s="6">
        <v>-0.45</v>
      </c>
      <c r="O4389" s="6">
        <v>-0.123459262957438</v>
      </c>
    </row>
    <row r="4390" spans="2:15" x14ac:dyDescent="0.25">
      <c r="B4390" t="s">
        <v>20</v>
      </c>
      <c r="C4390" t="s">
        <v>30</v>
      </c>
      <c r="D4390" t="s">
        <v>1329</v>
      </c>
      <c r="E4390" t="s">
        <v>31</v>
      </c>
      <c r="F4390" s="7" t="s">
        <v>71</v>
      </c>
      <c r="G4390" s="7">
        <v>16440.48</v>
      </c>
      <c r="H4390" s="7" t="s">
        <v>71</v>
      </c>
      <c r="I4390" s="7">
        <v>12330.36</v>
      </c>
      <c r="J4390" s="7" t="s">
        <v>71</v>
      </c>
      <c r="K4390" s="7">
        <v>856.68</v>
      </c>
      <c r="L4390" s="6" t="s">
        <v>72</v>
      </c>
      <c r="M4390" s="6">
        <v>0.33333333333333298</v>
      </c>
      <c r="N4390" s="6" t="s">
        <v>72</v>
      </c>
      <c r="O4390" s="6">
        <v>18.190923098473199</v>
      </c>
    </row>
    <row r="4391" spans="2:15" x14ac:dyDescent="0.25">
      <c r="B4391" t="s">
        <v>20</v>
      </c>
      <c r="C4391" t="s">
        <v>30</v>
      </c>
      <c r="D4391" t="s">
        <v>866</v>
      </c>
      <c r="E4391" t="s">
        <v>25</v>
      </c>
      <c r="F4391" s="7">
        <v>138</v>
      </c>
      <c r="G4391" s="7">
        <v>1769258.373414</v>
      </c>
      <c r="H4391" s="7">
        <v>150</v>
      </c>
      <c r="I4391" s="7">
        <v>1890456.0171459999</v>
      </c>
      <c r="J4391" s="7">
        <v>126</v>
      </c>
      <c r="K4391" s="7">
        <v>1355204.1121199999</v>
      </c>
      <c r="L4391" s="6">
        <v>-0.08</v>
      </c>
      <c r="M4391" s="6">
        <v>-6.4110268968315204E-2</v>
      </c>
      <c r="N4391" s="6">
        <v>9.5238095238095302E-2</v>
      </c>
      <c r="O4391" s="6">
        <v>0.30552907683129599</v>
      </c>
    </row>
    <row r="4392" spans="2:15" x14ac:dyDescent="0.25">
      <c r="B4392" t="s">
        <v>20</v>
      </c>
      <c r="C4392" t="s">
        <v>30</v>
      </c>
      <c r="D4392" t="s">
        <v>867</v>
      </c>
      <c r="E4392" t="s">
        <v>8</v>
      </c>
      <c r="F4392" s="7">
        <v>7</v>
      </c>
      <c r="G4392" s="7">
        <v>48888.287360000002</v>
      </c>
      <c r="H4392" s="7">
        <v>12</v>
      </c>
      <c r="I4392" s="7">
        <v>84990.433120000002</v>
      </c>
      <c r="J4392" s="7">
        <v>7</v>
      </c>
      <c r="K4392" s="7">
        <v>122841.46368</v>
      </c>
      <c r="L4392" s="6">
        <v>-0.41666666666666702</v>
      </c>
      <c r="M4392" s="6">
        <v>-0.424778936107156</v>
      </c>
      <c r="N4392" s="6">
        <v>0</v>
      </c>
      <c r="O4392" s="6">
        <v>-0.60202128910354602</v>
      </c>
    </row>
    <row r="4393" spans="2:15" x14ac:dyDescent="0.25">
      <c r="B4393" t="s">
        <v>20</v>
      </c>
      <c r="C4393" t="s">
        <v>30</v>
      </c>
      <c r="D4393" t="s">
        <v>868</v>
      </c>
      <c r="E4393" t="s">
        <v>8</v>
      </c>
      <c r="F4393" s="7" t="s">
        <v>71</v>
      </c>
      <c r="G4393" s="7">
        <v>35291.176800000001</v>
      </c>
      <c r="H4393" s="7"/>
      <c r="I4393" s="7"/>
      <c r="J4393" s="7"/>
      <c r="K4393" s="7"/>
      <c r="L4393" s="6" t="s">
        <v>72</v>
      </c>
      <c r="M4393" s="6"/>
      <c r="N4393" s="6" t="s">
        <v>72</v>
      </c>
      <c r="O4393" s="6"/>
    </row>
    <row r="4394" spans="2:15" x14ac:dyDescent="0.25">
      <c r="B4394" t="s">
        <v>20</v>
      </c>
      <c r="C4394" t="s">
        <v>30</v>
      </c>
      <c r="D4394" t="s">
        <v>869</v>
      </c>
      <c r="E4394" t="s">
        <v>8</v>
      </c>
      <c r="F4394" s="7">
        <v>12</v>
      </c>
      <c r="G4394" s="7">
        <v>76422.771200000003</v>
      </c>
      <c r="H4394" s="7">
        <v>7</v>
      </c>
      <c r="I4394" s="7">
        <v>226255.71840000001</v>
      </c>
      <c r="J4394" s="7">
        <v>7</v>
      </c>
      <c r="K4394" s="7">
        <v>47667.709439999999</v>
      </c>
      <c r="L4394" s="6">
        <v>0.71428571428571397</v>
      </c>
      <c r="M4394" s="6">
        <v>-0.66222833287735405</v>
      </c>
      <c r="N4394" s="6">
        <v>0.71428571428571397</v>
      </c>
      <c r="O4394" s="6">
        <v>0.603239847221826</v>
      </c>
    </row>
    <row r="4395" spans="2:15" x14ac:dyDescent="0.25">
      <c r="B4395" t="s">
        <v>20</v>
      </c>
      <c r="C4395" t="s">
        <v>30</v>
      </c>
      <c r="D4395" t="s">
        <v>870</v>
      </c>
      <c r="E4395" t="s">
        <v>8</v>
      </c>
      <c r="F4395" s="7">
        <v>22</v>
      </c>
      <c r="G4395" s="7">
        <v>292236.24160000001</v>
      </c>
      <c r="H4395" s="7">
        <v>14</v>
      </c>
      <c r="I4395" s="7">
        <v>126855.5704</v>
      </c>
      <c r="J4395" s="7">
        <v>24</v>
      </c>
      <c r="K4395" s="7">
        <v>197301.87359999999</v>
      </c>
      <c r="L4395" s="6">
        <v>0.57142857142857095</v>
      </c>
      <c r="M4395" s="6">
        <v>1.3036926220781899</v>
      </c>
      <c r="N4395" s="6">
        <v>-8.3333333333333398E-2</v>
      </c>
      <c r="O4395" s="6">
        <v>0.48116303341581701</v>
      </c>
    </row>
    <row r="4396" spans="2:15" x14ac:dyDescent="0.25">
      <c r="B4396" t="s">
        <v>20</v>
      </c>
      <c r="C4396" t="s">
        <v>30</v>
      </c>
      <c r="D4396" t="s">
        <v>1426</v>
      </c>
      <c r="E4396" t="s">
        <v>31</v>
      </c>
      <c r="F4396" s="7">
        <v>98</v>
      </c>
      <c r="G4396" s="7">
        <v>219574.84</v>
      </c>
      <c r="H4396" s="7">
        <v>94</v>
      </c>
      <c r="I4396" s="7">
        <v>225879.52</v>
      </c>
      <c r="J4396" s="7">
        <v>80</v>
      </c>
      <c r="K4396" s="7">
        <v>173009.49</v>
      </c>
      <c r="L4396" s="6">
        <v>4.2553191489361798E-2</v>
      </c>
      <c r="M4396" s="6">
        <v>-2.79116938091598E-2</v>
      </c>
      <c r="N4396" s="6">
        <v>0.22500000000000001</v>
      </c>
      <c r="O4396" s="6">
        <v>0.269149108525781</v>
      </c>
    </row>
    <row r="4397" spans="2:15" x14ac:dyDescent="0.25">
      <c r="B4397" t="s">
        <v>20</v>
      </c>
      <c r="C4397" t="s">
        <v>34</v>
      </c>
      <c r="D4397" t="s">
        <v>872</v>
      </c>
      <c r="E4397" t="s">
        <v>22</v>
      </c>
      <c r="F4397" s="7">
        <v>102</v>
      </c>
      <c r="G4397" s="7">
        <v>331912.60720000003</v>
      </c>
      <c r="H4397" s="7">
        <v>105</v>
      </c>
      <c r="I4397" s="7">
        <v>360068.77159999998</v>
      </c>
      <c r="J4397" s="7">
        <v>84</v>
      </c>
      <c r="K4397" s="7">
        <v>256194.0324</v>
      </c>
      <c r="L4397" s="6">
        <v>-2.8571428571428598E-2</v>
      </c>
      <c r="M4397" s="6">
        <v>-7.8196629701835399E-2</v>
      </c>
      <c r="N4397" s="6">
        <v>0.214285714285714</v>
      </c>
      <c r="O4397" s="6">
        <v>0.29555167265480797</v>
      </c>
    </row>
    <row r="4398" spans="2:15" x14ac:dyDescent="0.25">
      <c r="B4398" t="s">
        <v>20</v>
      </c>
      <c r="C4398" t="s">
        <v>34</v>
      </c>
      <c r="D4398" t="s">
        <v>873</v>
      </c>
      <c r="E4398" t="s">
        <v>17</v>
      </c>
      <c r="F4398" s="7">
        <v>26</v>
      </c>
      <c r="G4398" s="7">
        <v>272046.92639600002</v>
      </c>
      <c r="H4398" s="7">
        <v>19</v>
      </c>
      <c r="I4398" s="7">
        <v>166465.35717599999</v>
      </c>
      <c r="J4398" s="7">
        <v>37</v>
      </c>
      <c r="K4398" s="7">
        <v>298739.300904</v>
      </c>
      <c r="L4398" s="6">
        <v>0.36842105263157898</v>
      </c>
      <c r="M4398" s="6">
        <v>0.63425550523626995</v>
      </c>
      <c r="N4398" s="6">
        <v>-0.29729729729729698</v>
      </c>
      <c r="O4398" s="6">
        <v>-8.9350060160238498E-2</v>
      </c>
    </row>
    <row r="4399" spans="2:15" x14ac:dyDescent="0.25">
      <c r="B4399" t="s">
        <v>20</v>
      </c>
      <c r="C4399" t="s">
        <v>34</v>
      </c>
      <c r="D4399" t="s">
        <v>874</v>
      </c>
      <c r="E4399" t="s">
        <v>8</v>
      </c>
      <c r="F4399" s="7">
        <v>13</v>
      </c>
      <c r="G4399" s="7">
        <v>24253.353599999999</v>
      </c>
      <c r="H4399" s="7">
        <v>19</v>
      </c>
      <c r="I4399" s="7">
        <v>55125.048159999998</v>
      </c>
      <c r="J4399" s="7">
        <v>6</v>
      </c>
      <c r="K4399" s="7">
        <v>19226.937600000001</v>
      </c>
      <c r="L4399" s="6">
        <v>-0.31578947368421101</v>
      </c>
      <c r="M4399" s="6">
        <v>-0.56003025104658699</v>
      </c>
      <c r="N4399" s="6">
        <v>1.1666666666666701</v>
      </c>
      <c r="O4399" s="6">
        <v>0.26142571971523898</v>
      </c>
    </row>
    <row r="4400" spans="2:15" x14ac:dyDescent="0.25">
      <c r="B4400" t="s">
        <v>20</v>
      </c>
      <c r="C4400" t="s">
        <v>34</v>
      </c>
      <c r="D4400" t="s">
        <v>875</v>
      </c>
      <c r="E4400" t="s">
        <v>17</v>
      </c>
      <c r="F4400" s="7">
        <v>36</v>
      </c>
      <c r="G4400" s="7">
        <v>588011.06290000002</v>
      </c>
      <c r="H4400" s="7">
        <v>48</v>
      </c>
      <c r="I4400" s="7">
        <v>885201.94339999999</v>
      </c>
      <c r="J4400" s="7">
        <v>29</v>
      </c>
      <c r="K4400" s="7">
        <v>437546.33279999997</v>
      </c>
      <c r="L4400" s="6">
        <v>-0.25</v>
      </c>
      <c r="M4400" s="6">
        <v>-0.33573229556920098</v>
      </c>
      <c r="N4400" s="6">
        <v>0.24137931034482801</v>
      </c>
      <c r="O4400" s="6">
        <v>0.34388296466142798</v>
      </c>
    </row>
    <row r="4401" spans="2:15" x14ac:dyDescent="0.25">
      <c r="B4401" t="s">
        <v>20</v>
      </c>
      <c r="C4401" t="s">
        <v>34</v>
      </c>
      <c r="D4401" t="s">
        <v>876</v>
      </c>
      <c r="E4401" t="s">
        <v>8</v>
      </c>
      <c r="F4401" s="7">
        <v>14</v>
      </c>
      <c r="G4401" s="7">
        <v>44447.803200000002</v>
      </c>
      <c r="H4401" s="7">
        <v>18</v>
      </c>
      <c r="I4401" s="7">
        <v>165291.9032</v>
      </c>
      <c r="J4401" s="7">
        <v>15</v>
      </c>
      <c r="K4401" s="7">
        <v>90524.640960000004</v>
      </c>
      <c r="L4401" s="6">
        <v>-0.22222222222222199</v>
      </c>
      <c r="M4401" s="6">
        <v>-0.73109509697992303</v>
      </c>
      <c r="N4401" s="6">
        <v>-6.6666666666666693E-2</v>
      </c>
      <c r="O4401" s="6">
        <v>-0.50899774107206797</v>
      </c>
    </row>
    <row r="4402" spans="2:15" x14ac:dyDescent="0.25">
      <c r="B4402" t="s">
        <v>20</v>
      </c>
      <c r="C4402" t="s">
        <v>34</v>
      </c>
      <c r="D4402" t="s">
        <v>877</v>
      </c>
      <c r="E4402" t="s">
        <v>22</v>
      </c>
      <c r="F4402" s="7">
        <v>67</v>
      </c>
      <c r="G4402" s="7">
        <v>616501.22488800006</v>
      </c>
      <c r="H4402" s="7">
        <v>79</v>
      </c>
      <c r="I4402" s="7">
        <v>847795.69577600004</v>
      </c>
      <c r="J4402" s="7">
        <v>70</v>
      </c>
      <c r="K4402" s="7">
        <v>651294.92527200002</v>
      </c>
      <c r="L4402" s="6">
        <v>-0.151898734177215</v>
      </c>
      <c r="M4402" s="6">
        <v>-0.27281864255785399</v>
      </c>
      <c r="N4402" s="6">
        <v>-4.2857142857142802E-2</v>
      </c>
      <c r="O4402" s="6">
        <v>-5.3422342219953699E-2</v>
      </c>
    </row>
    <row r="4403" spans="2:15" x14ac:dyDescent="0.25">
      <c r="B4403" t="s">
        <v>20</v>
      </c>
      <c r="C4403" t="s">
        <v>34</v>
      </c>
      <c r="D4403" t="s">
        <v>1512</v>
      </c>
      <c r="E4403" t="s">
        <v>31</v>
      </c>
      <c r="F4403" s="7"/>
      <c r="G4403" s="7"/>
      <c r="H4403" s="7"/>
      <c r="I4403" s="7"/>
      <c r="J4403" s="7" t="s">
        <v>71</v>
      </c>
      <c r="K4403" s="7">
        <v>5928.6</v>
      </c>
      <c r="L4403" s="6"/>
      <c r="M4403" s="6"/>
      <c r="N4403" s="6" t="s">
        <v>72</v>
      </c>
      <c r="O4403" s="6"/>
    </row>
    <row r="4404" spans="2:15" x14ac:dyDescent="0.25">
      <c r="B4404" t="s">
        <v>20</v>
      </c>
      <c r="C4404" t="s">
        <v>34</v>
      </c>
      <c r="D4404" t="s">
        <v>1472</v>
      </c>
      <c r="E4404" t="s">
        <v>8</v>
      </c>
      <c r="F4404" s="7" t="s">
        <v>71</v>
      </c>
      <c r="G4404" s="7">
        <v>4404.4856</v>
      </c>
      <c r="H4404" s="7"/>
      <c r="I4404" s="7"/>
      <c r="J4404" s="7"/>
      <c r="K4404" s="7"/>
      <c r="L4404" s="6" t="s">
        <v>72</v>
      </c>
      <c r="M4404" s="6"/>
      <c r="N4404" s="6" t="s">
        <v>72</v>
      </c>
      <c r="O4404" s="6"/>
    </row>
    <row r="4405" spans="2:15" x14ac:dyDescent="0.25">
      <c r="B4405" t="s">
        <v>20</v>
      </c>
      <c r="C4405" t="s">
        <v>34</v>
      </c>
      <c r="D4405" t="s">
        <v>878</v>
      </c>
      <c r="E4405" t="s">
        <v>8</v>
      </c>
      <c r="F4405" s="7">
        <v>7</v>
      </c>
      <c r="G4405" s="7">
        <v>71025.326400000005</v>
      </c>
      <c r="H4405" s="7">
        <v>9</v>
      </c>
      <c r="I4405" s="7">
        <v>83425.981599999999</v>
      </c>
      <c r="J4405" s="7">
        <v>11</v>
      </c>
      <c r="K4405" s="7">
        <v>100740.25728000001</v>
      </c>
      <c r="L4405" s="6">
        <v>-0.22222222222222199</v>
      </c>
      <c r="M4405" s="6">
        <v>-0.14864260464392301</v>
      </c>
      <c r="N4405" s="6">
        <v>-0.36363636363636398</v>
      </c>
      <c r="O4405" s="6">
        <v>-0.29496580297000402</v>
      </c>
    </row>
    <row r="4406" spans="2:15" x14ac:dyDescent="0.25">
      <c r="B4406" t="s">
        <v>20</v>
      </c>
      <c r="C4406" t="s">
        <v>34</v>
      </c>
      <c r="D4406" t="s">
        <v>880</v>
      </c>
      <c r="E4406" t="s">
        <v>8</v>
      </c>
      <c r="F4406" s="7">
        <v>7</v>
      </c>
      <c r="G4406" s="7">
        <v>41227.510560000002</v>
      </c>
      <c r="H4406" s="7">
        <v>6</v>
      </c>
      <c r="I4406" s="7">
        <v>49614.974719999998</v>
      </c>
      <c r="J4406" s="7">
        <v>11</v>
      </c>
      <c r="K4406" s="7">
        <v>157172.63328000001</v>
      </c>
      <c r="L4406" s="6">
        <v>0.16666666666666699</v>
      </c>
      <c r="M4406" s="6">
        <v>-0.16905106184845001</v>
      </c>
      <c r="N4406" s="6">
        <v>-0.36363636363636398</v>
      </c>
      <c r="O4406" s="6">
        <v>-0.73769281776583895</v>
      </c>
    </row>
    <row r="4407" spans="2:15" x14ac:dyDescent="0.25">
      <c r="B4407" t="s">
        <v>20</v>
      </c>
      <c r="C4407" t="s">
        <v>34</v>
      </c>
      <c r="D4407" t="s">
        <v>881</v>
      </c>
      <c r="E4407" t="s">
        <v>8</v>
      </c>
      <c r="F4407" s="7">
        <v>23</v>
      </c>
      <c r="G4407" s="7">
        <v>206246.90255999999</v>
      </c>
      <c r="H4407" s="7">
        <v>22</v>
      </c>
      <c r="I4407" s="7">
        <v>187590.64576000001</v>
      </c>
      <c r="J4407" s="7">
        <v>19</v>
      </c>
      <c r="K4407" s="7">
        <v>112463.7696</v>
      </c>
      <c r="L4407" s="6">
        <v>4.54545454545454E-2</v>
      </c>
      <c r="M4407" s="6">
        <v>9.9451956809554695E-2</v>
      </c>
      <c r="N4407" s="6">
        <v>0.21052631578947401</v>
      </c>
      <c r="O4407" s="6">
        <v>0.83389640320219205</v>
      </c>
    </row>
    <row r="4408" spans="2:15" x14ac:dyDescent="0.25">
      <c r="B4408" t="s">
        <v>20</v>
      </c>
      <c r="C4408" t="s">
        <v>34</v>
      </c>
      <c r="D4408" t="s">
        <v>882</v>
      </c>
      <c r="E4408" t="s">
        <v>15</v>
      </c>
      <c r="F4408" s="7">
        <v>10</v>
      </c>
      <c r="G4408" s="7">
        <v>89912.457120000006</v>
      </c>
      <c r="H4408" s="7">
        <v>10</v>
      </c>
      <c r="I4408" s="7">
        <v>97108.204800000007</v>
      </c>
      <c r="J4408" s="7">
        <v>8</v>
      </c>
      <c r="K4408" s="7">
        <v>57088.479240000001</v>
      </c>
      <c r="L4408" s="6">
        <v>0</v>
      </c>
      <c r="M4408" s="6">
        <v>-7.4100305888879905E-2</v>
      </c>
      <c r="N4408" s="6">
        <v>0.25</v>
      </c>
      <c r="O4408" s="6">
        <v>0.57496675891484095</v>
      </c>
    </row>
    <row r="4409" spans="2:15" x14ac:dyDescent="0.25">
      <c r="B4409" t="s">
        <v>20</v>
      </c>
      <c r="C4409" t="s">
        <v>34</v>
      </c>
      <c r="D4409" t="s">
        <v>883</v>
      </c>
      <c r="E4409" t="s">
        <v>8</v>
      </c>
      <c r="F4409" s="7">
        <v>12</v>
      </c>
      <c r="G4409" s="7">
        <v>86620.427840000004</v>
      </c>
      <c r="H4409" s="7">
        <v>5</v>
      </c>
      <c r="I4409" s="7">
        <v>32124.16848</v>
      </c>
      <c r="J4409" s="7">
        <v>9</v>
      </c>
      <c r="K4409" s="7">
        <v>48547.512000000002</v>
      </c>
      <c r="L4409" s="6">
        <v>1.4</v>
      </c>
      <c r="M4409" s="6">
        <v>1.6964255244125199</v>
      </c>
      <c r="N4409" s="6">
        <v>0.33333333333333298</v>
      </c>
      <c r="O4409" s="6">
        <v>0.78424030957549395</v>
      </c>
    </row>
    <row r="4410" spans="2:15" x14ac:dyDescent="0.25">
      <c r="B4410" t="s">
        <v>20</v>
      </c>
      <c r="C4410" t="s">
        <v>34</v>
      </c>
      <c r="D4410" t="s">
        <v>884</v>
      </c>
      <c r="E4410" t="s">
        <v>8</v>
      </c>
      <c r="F4410" s="7" t="s">
        <v>71</v>
      </c>
      <c r="G4410" s="7">
        <v>12306.60816</v>
      </c>
      <c r="H4410" s="7">
        <v>6</v>
      </c>
      <c r="I4410" s="7">
        <v>64309.743999999999</v>
      </c>
      <c r="J4410" s="7">
        <v>6</v>
      </c>
      <c r="K4410" s="7">
        <v>107337.93408000001</v>
      </c>
      <c r="L4410" s="6" t="s">
        <v>72</v>
      </c>
      <c r="M4410" s="6">
        <v>-0.80863540430202896</v>
      </c>
      <c r="N4410" s="6" t="s">
        <v>72</v>
      </c>
      <c r="O4410" s="6">
        <v>-0.88534707449439298</v>
      </c>
    </row>
    <row r="4411" spans="2:15" x14ac:dyDescent="0.25">
      <c r="B4411" t="s">
        <v>20</v>
      </c>
      <c r="C4411" t="s">
        <v>34</v>
      </c>
      <c r="D4411" t="s">
        <v>1336</v>
      </c>
      <c r="E4411" t="s">
        <v>31</v>
      </c>
      <c r="F4411" s="7">
        <v>5</v>
      </c>
      <c r="G4411" s="7">
        <v>4531.2</v>
      </c>
      <c r="H4411" s="7">
        <v>7</v>
      </c>
      <c r="I4411" s="7">
        <v>6343.68</v>
      </c>
      <c r="J4411" s="7"/>
      <c r="K4411" s="7"/>
      <c r="L4411" s="6">
        <v>-0.28571428571428598</v>
      </c>
      <c r="M4411" s="6">
        <v>-0.28571428571428598</v>
      </c>
      <c r="N4411" s="6"/>
      <c r="O4411" s="6"/>
    </row>
    <row r="4412" spans="2:15" x14ac:dyDescent="0.25">
      <c r="B4412" t="s">
        <v>20</v>
      </c>
      <c r="C4412" t="s">
        <v>34</v>
      </c>
      <c r="D4412" t="s">
        <v>886</v>
      </c>
      <c r="E4412" t="s">
        <v>8</v>
      </c>
      <c r="F4412" s="7" t="s">
        <v>71</v>
      </c>
      <c r="G4412" s="7">
        <v>26966.404640000001</v>
      </c>
      <c r="H4412" s="7" t="s">
        <v>71</v>
      </c>
      <c r="I4412" s="7">
        <v>57088.413119999997</v>
      </c>
      <c r="J4412" s="7" t="s">
        <v>71</v>
      </c>
      <c r="K4412" s="7">
        <v>7493.9903999999997</v>
      </c>
      <c r="L4412" s="6" t="s">
        <v>72</v>
      </c>
      <c r="M4412" s="6">
        <v>-0.52763786614077801</v>
      </c>
      <c r="N4412" s="6" t="s">
        <v>72</v>
      </c>
      <c r="O4412" s="6">
        <v>2.5984039477819501</v>
      </c>
    </row>
    <row r="4413" spans="2:15" x14ac:dyDescent="0.25">
      <c r="B4413" t="s">
        <v>20</v>
      </c>
      <c r="C4413" t="s">
        <v>34</v>
      </c>
      <c r="D4413" t="s">
        <v>887</v>
      </c>
      <c r="E4413" t="s">
        <v>8</v>
      </c>
      <c r="F4413" s="7">
        <v>16</v>
      </c>
      <c r="G4413" s="7">
        <v>92537.172319999998</v>
      </c>
      <c r="H4413" s="7">
        <v>12</v>
      </c>
      <c r="I4413" s="7">
        <v>104389.9656</v>
      </c>
      <c r="J4413" s="7">
        <v>13</v>
      </c>
      <c r="K4413" s="7">
        <v>99841.079519999999</v>
      </c>
      <c r="L4413" s="6">
        <v>0.33333333333333298</v>
      </c>
      <c r="M4413" s="6">
        <v>-0.113543415900886</v>
      </c>
      <c r="N4413" s="6">
        <v>0.230769230769231</v>
      </c>
      <c r="O4413" s="6">
        <v>-7.3155330802857493E-2</v>
      </c>
    </row>
    <row r="4414" spans="2:15" x14ac:dyDescent="0.25">
      <c r="B4414" t="s">
        <v>20</v>
      </c>
      <c r="C4414" t="s">
        <v>34</v>
      </c>
      <c r="D4414" t="s">
        <v>888</v>
      </c>
      <c r="E4414" t="s">
        <v>8</v>
      </c>
      <c r="F4414" s="7" t="s">
        <v>71</v>
      </c>
      <c r="G4414" s="7">
        <v>24753.0056</v>
      </c>
      <c r="H4414" s="7">
        <v>8</v>
      </c>
      <c r="I4414" s="7">
        <v>58503.850559999999</v>
      </c>
      <c r="J4414" s="7">
        <v>7</v>
      </c>
      <c r="K4414" s="7">
        <v>40530.222719999998</v>
      </c>
      <c r="L4414" s="6" t="s">
        <v>72</v>
      </c>
      <c r="M4414" s="6">
        <v>-0.57689954826795597</v>
      </c>
      <c r="N4414" s="6" t="s">
        <v>72</v>
      </c>
      <c r="O4414" s="6">
        <v>-0.38927042737948198</v>
      </c>
    </row>
    <row r="4415" spans="2:15" x14ac:dyDescent="0.25">
      <c r="B4415" t="s">
        <v>20</v>
      </c>
      <c r="C4415" t="s">
        <v>34</v>
      </c>
      <c r="D4415" t="s">
        <v>1427</v>
      </c>
      <c r="E4415" t="s">
        <v>31</v>
      </c>
      <c r="F4415" s="7">
        <v>6</v>
      </c>
      <c r="G4415" s="7">
        <v>19201.72</v>
      </c>
      <c r="H4415" s="7" t="s">
        <v>71</v>
      </c>
      <c r="I4415" s="7">
        <v>7057.18</v>
      </c>
      <c r="J4415" s="7"/>
      <c r="K4415" s="7"/>
      <c r="L4415" s="6" t="s">
        <v>72</v>
      </c>
      <c r="M4415" s="6">
        <v>1.72087717756951</v>
      </c>
      <c r="N4415" s="6"/>
      <c r="O4415" s="6"/>
    </row>
    <row r="4416" spans="2:15" x14ac:dyDescent="0.25">
      <c r="B4416" t="s">
        <v>20</v>
      </c>
      <c r="C4416" t="s">
        <v>35</v>
      </c>
      <c r="D4416" t="s">
        <v>889</v>
      </c>
      <c r="E4416" t="s">
        <v>31</v>
      </c>
      <c r="F4416" s="7"/>
      <c r="G4416" s="7"/>
      <c r="H4416" s="7"/>
      <c r="I4416" s="7"/>
      <c r="J4416" s="7" t="s">
        <v>71</v>
      </c>
      <c r="K4416" s="7">
        <v>12232.5</v>
      </c>
      <c r="L4416" s="6"/>
      <c r="M4416" s="6"/>
      <c r="N4416" s="6" t="s">
        <v>72</v>
      </c>
      <c r="O4416" s="6"/>
    </row>
    <row r="4417" spans="2:15" x14ac:dyDescent="0.25">
      <c r="B4417" t="s">
        <v>20</v>
      </c>
      <c r="C4417" t="s">
        <v>35</v>
      </c>
      <c r="D4417" t="s">
        <v>890</v>
      </c>
      <c r="E4417" t="s">
        <v>8</v>
      </c>
      <c r="F4417" s="7">
        <v>11</v>
      </c>
      <c r="G4417" s="7">
        <v>84433.039359999995</v>
      </c>
      <c r="H4417" s="7">
        <v>8</v>
      </c>
      <c r="I4417" s="7">
        <v>55747.247519999997</v>
      </c>
      <c r="J4417" s="7">
        <v>8</v>
      </c>
      <c r="K4417" s="7">
        <v>77785.665984000007</v>
      </c>
      <c r="L4417" s="6">
        <v>0.375</v>
      </c>
      <c r="M4417" s="6">
        <v>0.51456875659571599</v>
      </c>
      <c r="N4417" s="6">
        <v>0.375</v>
      </c>
      <c r="O4417" s="6">
        <v>8.5457562031638498E-2</v>
      </c>
    </row>
    <row r="4418" spans="2:15" x14ac:dyDescent="0.25">
      <c r="B4418" t="s">
        <v>20</v>
      </c>
      <c r="C4418" t="s">
        <v>35</v>
      </c>
      <c r="D4418" t="s">
        <v>891</v>
      </c>
      <c r="E4418" t="s">
        <v>22</v>
      </c>
      <c r="F4418" s="7">
        <v>145</v>
      </c>
      <c r="G4418" s="7">
        <v>529796.83600000001</v>
      </c>
      <c r="H4418" s="7">
        <v>211</v>
      </c>
      <c r="I4418" s="7">
        <v>803168.28150000004</v>
      </c>
      <c r="J4418" s="7">
        <v>143</v>
      </c>
      <c r="K4418" s="7">
        <v>640310.32799999998</v>
      </c>
      <c r="L4418" s="6">
        <v>-0.31279620853080597</v>
      </c>
      <c r="M4418" s="6">
        <v>-0.34036633641638597</v>
      </c>
      <c r="N4418" s="6">
        <v>1.3986013986014E-2</v>
      </c>
      <c r="O4418" s="6">
        <v>-0.17259364275005101</v>
      </c>
    </row>
    <row r="4419" spans="2:15" x14ac:dyDescent="0.25">
      <c r="B4419" t="s">
        <v>20</v>
      </c>
      <c r="C4419" t="s">
        <v>35</v>
      </c>
      <c r="D4419" t="s">
        <v>892</v>
      </c>
      <c r="E4419" t="s">
        <v>26</v>
      </c>
      <c r="F4419" s="7"/>
      <c r="G4419" s="7"/>
      <c r="H4419" s="7" t="s">
        <v>71</v>
      </c>
      <c r="I4419" s="7">
        <v>2236</v>
      </c>
      <c r="J4419" s="7"/>
      <c r="K4419" s="7"/>
      <c r="L4419" s="6" t="s">
        <v>72</v>
      </c>
      <c r="M4419" s="6"/>
      <c r="N4419" s="6"/>
      <c r="O4419" s="6"/>
    </row>
    <row r="4420" spans="2:15" x14ac:dyDescent="0.25">
      <c r="B4420" t="s">
        <v>20</v>
      </c>
      <c r="C4420" t="s">
        <v>35</v>
      </c>
      <c r="D4420" t="s">
        <v>893</v>
      </c>
      <c r="E4420" t="s">
        <v>17</v>
      </c>
      <c r="F4420" s="7">
        <v>221</v>
      </c>
      <c r="G4420" s="7">
        <v>2213201.0764359999</v>
      </c>
      <c r="H4420" s="7">
        <v>207</v>
      </c>
      <c r="I4420" s="7">
        <v>2700931.091428</v>
      </c>
      <c r="J4420" s="7">
        <v>192</v>
      </c>
      <c r="K4420" s="7">
        <v>1755320.414016</v>
      </c>
      <c r="L4420" s="6">
        <v>6.7632850241546E-2</v>
      </c>
      <c r="M4420" s="6">
        <v>-0.18057847404545699</v>
      </c>
      <c r="N4420" s="6">
        <v>0.15104166666666699</v>
      </c>
      <c r="O4420" s="6">
        <v>0.26085303786356301</v>
      </c>
    </row>
    <row r="4421" spans="2:15" x14ac:dyDescent="0.25">
      <c r="B4421" t="s">
        <v>20</v>
      </c>
      <c r="C4421" t="s">
        <v>35</v>
      </c>
      <c r="D4421" t="s">
        <v>894</v>
      </c>
      <c r="E4421" t="s">
        <v>8</v>
      </c>
      <c r="F4421" s="7">
        <v>31</v>
      </c>
      <c r="G4421" s="7">
        <v>188252.4216</v>
      </c>
      <c r="H4421" s="7">
        <v>20</v>
      </c>
      <c r="I4421" s="7">
        <v>105730.91216000001</v>
      </c>
      <c r="J4421" s="7">
        <v>12</v>
      </c>
      <c r="K4421" s="7">
        <v>57470.212800000001</v>
      </c>
      <c r="L4421" s="6">
        <v>0.55000000000000004</v>
      </c>
      <c r="M4421" s="6">
        <v>0.78048612041786103</v>
      </c>
      <c r="N4421" s="6">
        <v>1.5833333333333299</v>
      </c>
      <c r="O4421" s="6">
        <v>2.2756520713631301</v>
      </c>
    </row>
    <row r="4422" spans="2:15" x14ac:dyDescent="0.25">
      <c r="B4422" t="s">
        <v>20</v>
      </c>
      <c r="C4422" t="s">
        <v>35</v>
      </c>
      <c r="D4422" t="s">
        <v>895</v>
      </c>
      <c r="E4422" t="s">
        <v>22</v>
      </c>
      <c r="F4422" s="7">
        <v>25</v>
      </c>
      <c r="G4422" s="7">
        <v>159516.49279600001</v>
      </c>
      <c r="H4422" s="7">
        <v>21</v>
      </c>
      <c r="I4422" s="7">
        <v>116855.441148</v>
      </c>
      <c r="J4422" s="7">
        <v>15</v>
      </c>
      <c r="K4422" s="7">
        <v>115428.54700799999</v>
      </c>
      <c r="L4422" s="6">
        <v>0.19047619047618999</v>
      </c>
      <c r="M4422" s="6">
        <v>0.36507544046638701</v>
      </c>
      <c r="N4422" s="6">
        <v>0.66666666666666696</v>
      </c>
      <c r="O4422" s="6">
        <v>0.38195010619811698</v>
      </c>
    </row>
    <row r="4423" spans="2:15" x14ac:dyDescent="0.25">
      <c r="B4423" t="s">
        <v>20</v>
      </c>
      <c r="C4423" t="s">
        <v>35</v>
      </c>
      <c r="D4423" t="s">
        <v>896</v>
      </c>
      <c r="E4423" t="s">
        <v>15</v>
      </c>
      <c r="F4423" s="7">
        <v>21</v>
      </c>
      <c r="G4423" s="7">
        <v>244026.15547999999</v>
      </c>
      <c r="H4423" s="7">
        <v>12</v>
      </c>
      <c r="I4423" s="7">
        <v>182889.54243599999</v>
      </c>
      <c r="J4423" s="7">
        <v>15</v>
      </c>
      <c r="K4423" s="7">
        <v>64917.560519999999</v>
      </c>
      <c r="L4423" s="6">
        <v>0.75</v>
      </c>
      <c r="M4423" s="6">
        <v>0.33428162282922202</v>
      </c>
      <c r="N4423" s="6">
        <v>0.4</v>
      </c>
      <c r="O4423" s="6">
        <v>2.7590161048152702</v>
      </c>
    </row>
    <row r="4424" spans="2:15" x14ac:dyDescent="0.25">
      <c r="B4424" t="s">
        <v>20</v>
      </c>
      <c r="C4424" t="s">
        <v>35</v>
      </c>
      <c r="D4424" t="s">
        <v>897</v>
      </c>
      <c r="E4424" t="s">
        <v>22</v>
      </c>
      <c r="F4424" s="7">
        <v>61</v>
      </c>
      <c r="G4424" s="7">
        <v>347154.09299999999</v>
      </c>
      <c r="H4424" s="7">
        <v>74</v>
      </c>
      <c r="I4424" s="7">
        <v>381005.31699999998</v>
      </c>
      <c r="J4424" s="7">
        <v>49</v>
      </c>
      <c r="K4424" s="7">
        <v>259931.02725000001</v>
      </c>
      <c r="L4424" s="6">
        <v>-0.17567567567567599</v>
      </c>
      <c r="M4424" s="6">
        <v>-8.8847117060048802E-2</v>
      </c>
      <c r="N4424" s="6">
        <v>0.24489795918367399</v>
      </c>
      <c r="O4424" s="6">
        <v>0.335562347722765</v>
      </c>
    </row>
    <row r="4425" spans="2:15" x14ac:dyDescent="0.25">
      <c r="B4425" t="s">
        <v>20</v>
      </c>
      <c r="C4425" t="s">
        <v>35</v>
      </c>
      <c r="D4425" t="s">
        <v>898</v>
      </c>
      <c r="E4425" t="s">
        <v>8</v>
      </c>
      <c r="F4425" s="7">
        <v>13</v>
      </c>
      <c r="G4425" s="7">
        <v>48946.21888</v>
      </c>
      <c r="H4425" s="7">
        <v>7</v>
      </c>
      <c r="I4425" s="7">
        <v>40909.79984</v>
      </c>
      <c r="J4425" s="7">
        <v>9</v>
      </c>
      <c r="K4425" s="7">
        <v>47140.367039999997</v>
      </c>
      <c r="L4425" s="6">
        <v>0.85714285714285698</v>
      </c>
      <c r="M4425" s="6">
        <v>0.19644239452235901</v>
      </c>
      <c r="N4425" s="6">
        <v>0.44444444444444398</v>
      </c>
      <c r="O4425" s="6">
        <v>3.8307971562200303E-2</v>
      </c>
    </row>
    <row r="4426" spans="2:15" x14ac:dyDescent="0.25">
      <c r="B4426" t="s">
        <v>20</v>
      </c>
      <c r="C4426" t="s">
        <v>35</v>
      </c>
      <c r="D4426" t="s">
        <v>899</v>
      </c>
      <c r="E4426" t="s">
        <v>8</v>
      </c>
      <c r="F4426" s="7">
        <v>20</v>
      </c>
      <c r="G4426" s="7">
        <v>155408.39439999999</v>
      </c>
      <c r="H4426" s="7">
        <v>15</v>
      </c>
      <c r="I4426" s="7">
        <v>106770.75599999999</v>
      </c>
      <c r="J4426" s="7">
        <v>21</v>
      </c>
      <c r="K4426" s="7">
        <v>142714.01663999999</v>
      </c>
      <c r="L4426" s="6">
        <v>0.33333333333333298</v>
      </c>
      <c r="M4426" s="6">
        <v>0.45553333349067998</v>
      </c>
      <c r="N4426" s="6">
        <v>-4.76190476190477E-2</v>
      </c>
      <c r="O4426" s="6">
        <v>8.8949761620275195E-2</v>
      </c>
    </row>
    <row r="4427" spans="2:15" x14ac:dyDescent="0.25">
      <c r="B4427" t="s">
        <v>20</v>
      </c>
      <c r="C4427" t="s">
        <v>35</v>
      </c>
      <c r="D4427" t="s">
        <v>900</v>
      </c>
      <c r="E4427" t="s">
        <v>17</v>
      </c>
      <c r="F4427" s="7">
        <v>19</v>
      </c>
      <c r="G4427" s="7">
        <v>85881.159199999995</v>
      </c>
      <c r="H4427" s="7">
        <v>18</v>
      </c>
      <c r="I4427" s="7">
        <v>96975.128800000006</v>
      </c>
      <c r="J4427" s="7">
        <v>13</v>
      </c>
      <c r="K4427" s="7">
        <v>101090.3976</v>
      </c>
      <c r="L4427" s="6">
        <v>5.5555555555555601E-2</v>
      </c>
      <c r="M4427" s="6">
        <v>-0.114400153289614</v>
      </c>
      <c r="N4427" s="6">
        <v>0.46153846153846101</v>
      </c>
      <c r="O4427" s="6">
        <v>-0.150451860523694</v>
      </c>
    </row>
    <row r="4428" spans="2:15" x14ac:dyDescent="0.25">
      <c r="B4428" t="s">
        <v>20</v>
      </c>
      <c r="C4428" t="s">
        <v>35</v>
      </c>
      <c r="D4428" t="s">
        <v>901</v>
      </c>
      <c r="E4428" t="s">
        <v>15</v>
      </c>
      <c r="F4428" s="7">
        <v>13</v>
      </c>
      <c r="G4428" s="7">
        <v>96013.019</v>
      </c>
      <c r="H4428" s="7">
        <v>17</v>
      </c>
      <c r="I4428" s="7">
        <v>203101.78096</v>
      </c>
      <c r="J4428" s="7">
        <v>14</v>
      </c>
      <c r="K4428" s="7">
        <v>99200.939759999994</v>
      </c>
      <c r="L4428" s="6">
        <v>-0.23529411764705899</v>
      </c>
      <c r="M4428" s="6">
        <v>-0.52726648409395604</v>
      </c>
      <c r="N4428" s="6">
        <v>-7.1428571428571397E-2</v>
      </c>
      <c r="O4428" s="6">
        <v>-3.2135993547164503E-2</v>
      </c>
    </row>
    <row r="4429" spans="2:15" x14ac:dyDescent="0.25">
      <c r="B4429" t="s">
        <v>20</v>
      </c>
      <c r="C4429" t="s">
        <v>35</v>
      </c>
      <c r="D4429" t="s">
        <v>902</v>
      </c>
      <c r="E4429" t="s">
        <v>17</v>
      </c>
      <c r="F4429" s="7">
        <v>290</v>
      </c>
      <c r="G4429" s="7">
        <v>852119.60100000002</v>
      </c>
      <c r="H4429" s="7">
        <v>283</v>
      </c>
      <c r="I4429" s="7">
        <v>833771.93799999997</v>
      </c>
      <c r="J4429" s="7">
        <v>266</v>
      </c>
      <c r="K4429" s="7">
        <v>679223.05524999998</v>
      </c>
      <c r="L4429" s="6">
        <v>2.47349823321554E-2</v>
      </c>
      <c r="M4429" s="6">
        <v>2.2005613482280601E-2</v>
      </c>
      <c r="N4429" s="6">
        <v>9.0225563909774403E-2</v>
      </c>
      <c r="O4429" s="6">
        <v>0.25455046676288501</v>
      </c>
    </row>
    <row r="4430" spans="2:15" x14ac:dyDescent="0.25">
      <c r="B4430" t="s">
        <v>20</v>
      </c>
      <c r="C4430" t="s">
        <v>35</v>
      </c>
      <c r="D4430" t="s">
        <v>903</v>
      </c>
      <c r="E4430" t="s">
        <v>15</v>
      </c>
      <c r="F4430" s="7">
        <v>24</v>
      </c>
      <c r="G4430" s="7">
        <v>212400.3904</v>
      </c>
      <c r="H4430" s="7">
        <v>22</v>
      </c>
      <c r="I4430" s="7">
        <v>173235.16832</v>
      </c>
      <c r="J4430" s="7">
        <v>14</v>
      </c>
      <c r="K4430" s="7">
        <v>66497.183999999994</v>
      </c>
      <c r="L4430" s="6">
        <v>9.0909090909090801E-2</v>
      </c>
      <c r="M4430" s="6">
        <v>0.22608124239331101</v>
      </c>
      <c r="N4430" s="6">
        <v>0.71428571428571397</v>
      </c>
      <c r="O4430" s="6">
        <v>2.19412609111387</v>
      </c>
    </row>
    <row r="4431" spans="2:15" x14ac:dyDescent="0.25">
      <c r="B4431" t="s">
        <v>20</v>
      </c>
      <c r="C4431" t="s">
        <v>35</v>
      </c>
      <c r="D4431" t="s">
        <v>904</v>
      </c>
      <c r="E4431" t="s">
        <v>17</v>
      </c>
      <c r="F4431" s="7" t="s">
        <v>71</v>
      </c>
      <c r="G4431" s="7">
        <v>22628.639999999999</v>
      </c>
      <c r="H4431" s="7">
        <v>9</v>
      </c>
      <c r="I4431" s="7">
        <v>93931.14</v>
      </c>
      <c r="J4431" s="7">
        <v>7</v>
      </c>
      <c r="K4431" s="7">
        <v>100971.36</v>
      </c>
      <c r="L4431" s="6" t="s">
        <v>72</v>
      </c>
      <c r="M4431" s="6">
        <v>-0.75909331026962901</v>
      </c>
      <c r="N4431" s="6" t="s">
        <v>72</v>
      </c>
      <c r="O4431" s="6">
        <v>-0.77589050994262099</v>
      </c>
    </row>
    <row r="4432" spans="2:15" x14ac:dyDescent="0.25">
      <c r="B4432" t="s">
        <v>20</v>
      </c>
      <c r="C4432" t="s">
        <v>35</v>
      </c>
      <c r="D4432" t="s">
        <v>905</v>
      </c>
      <c r="E4432" t="s">
        <v>22</v>
      </c>
      <c r="F4432" s="7">
        <v>12</v>
      </c>
      <c r="G4432" s="7">
        <v>71456.757119999995</v>
      </c>
      <c r="H4432" s="7">
        <v>8</v>
      </c>
      <c r="I4432" s="7">
        <v>110893.8664</v>
      </c>
      <c r="J4432" s="7">
        <v>11</v>
      </c>
      <c r="K4432" s="7">
        <v>116173.18548</v>
      </c>
      <c r="L4432" s="6">
        <v>0.5</v>
      </c>
      <c r="M4432" s="6">
        <v>-0.35562931080199001</v>
      </c>
      <c r="N4432" s="6">
        <v>9.0909090909090801E-2</v>
      </c>
      <c r="O4432" s="6">
        <v>-0.38491178644402602</v>
      </c>
    </row>
    <row r="4433" spans="2:15" x14ac:dyDescent="0.25">
      <c r="B4433" t="s">
        <v>20</v>
      </c>
      <c r="C4433" t="s">
        <v>35</v>
      </c>
      <c r="D4433" t="s">
        <v>906</v>
      </c>
      <c r="E4433" t="s">
        <v>15</v>
      </c>
      <c r="F4433" s="7">
        <v>27</v>
      </c>
      <c r="G4433" s="7">
        <v>198202.58804</v>
      </c>
      <c r="H4433" s="7">
        <v>36</v>
      </c>
      <c r="I4433" s="7">
        <v>304993.19146</v>
      </c>
      <c r="J4433" s="7">
        <v>25</v>
      </c>
      <c r="K4433" s="7">
        <v>187848.86796</v>
      </c>
      <c r="L4433" s="6">
        <v>-0.25</v>
      </c>
      <c r="M4433" s="6">
        <v>-0.35014094219216602</v>
      </c>
      <c r="N4433" s="6">
        <v>8.0000000000000099E-2</v>
      </c>
      <c r="O4433" s="6">
        <v>5.5117287596349498E-2</v>
      </c>
    </row>
    <row r="4434" spans="2:15" x14ac:dyDescent="0.25">
      <c r="B4434" t="s">
        <v>20</v>
      </c>
      <c r="C4434" t="s">
        <v>35</v>
      </c>
      <c r="D4434" t="s">
        <v>1558</v>
      </c>
      <c r="E4434" t="s">
        <v>31</v>
      </c>
      <c r="F4434" s="7"/>
      <c r="G4434" s="7"/>
      <c r="H4434" s="7" t="s">
        <v>71</v>
      </c>
      <c r="I4434" s="7">
        <v>4802.16</v>
      </c>
      <c r="J4434" s="7"/>
      <c r="K4434" s="7"/>
      <c r="L4434" s="6" t="s">
        <v>72</v>
      </c>
      <c r="M4434" s="6"/>
      <c r="N4434" s="6"/>
      <c r="O4434" s="6"/>
    </row>
    <row r="4435" spans="2:15" x14ac:dyDescent="0.25">
      <c r="B4435" t="s">
        <v>20</v>
      </c>
      <c r="C4435" t="s">
        <v>35</v>
      </c>
      <c r="D4435" t="s">
        <v>1514</v>
      </c>
      <c r="E4435" t="s">
        <v>31</v>
      </c>
      <c r="F4435" s="7">
        <v>29</v>
      </c>
      <c r="G4435" s="7">
        <v>25870.32</v>
      </c>
      <c r="H4435" s="7">
        <v>26</v>
      </c>
      <c r="I4435" s="7">
        <v>23194.080000000002</v>
      </c>
      <c r="J4435" s="7">
        <v>19</v>
      </c>
      <c r="K4435" s="7">
        <v>16545.96</v>
      </c>
      <c r="L4435" s="6">
        <v>0.115384615384615</v>
      </c>
      <c r="M4435" s="6">
        <v>0.115384615384615</v>
      </c>
      <c r="N4435" s="6">
        <v>0.52631578947368396</v>
      </c>
      <c r="O4435" s="6">
        <v>0.56354300385109102</v>
      </c>
    </row>
    <row r="4436" spans="2:15" x14ac:dyDescent="0.25">
      <c r="B4436" t="s">
        <v>20</v>
      </c>
      <c r="C4436" t="s">
        <v>35</v>
      </c>
      <c r="D4436" t="s">
        <v>907</v>
      </c>
      <c r="E4436" t="s">
        <v>17</v>
      </c>
      <c r="F4436" s="7">
        <v>60</v>
      </c>
      <c r="G4436" s="7">
        <v>348665.98972000001</v>
      </c>
      <c r="H4436" s="7">
        <v>70</v>
      </c>
      <c r="I4436" s="7">
        <v>461156.14172800002</v>
      </c>
      <c r="J4436" s="7">
        <v>42</v>
      </c>
      <c r="K4436" s="7">
        <v>164220.13353600001</v>
      </c>
      <c r="L4436" s="6">
        <v>-0.14285714285714299</v>
      </c>
      <c r="M4436" s="6">
        <v>-0.243930725039219</v>
      </c>
      <c r="N4436" s="6">
        <v>0.42857142857142899</v>
      </c>
      <c r="O4436" s="6">
        <v>1.1231622591730901</v>
      </c>
    </row>
    <row r="4437" spans="2:15" x14ac:dyDescent="0.25">
      <c r="B4437" t="s">
        <v>20</v>
      </c>
      <c r="C4437" t="s">
        <v>35</v>
      </c>
      <c r="D4437" t="s">
        <v>908</v>
      </c>
      <c r="E4437" t="s">
        <v>8</v>
      </c>
      <c r="F4437" s="7" t="s">
        <v>71</v>
      </c>
      <c r="G4437" s="7">
        <v>18655.621599999999</v>
      </c>
      <c r="H4437" s="7">
        <v>7</v>
      </c>
      <c r="I4437" s="7">
        <v>47174.145279999997</v>
      </c>
      <c r="J4437" s="7">
        <v>6</v>
      </c>
      <c r="K4437" s="7">
        <v>41153.598720000002</v>
      </c>
      <c r="L4437" s="6" t="s">
        <v>72</v>
      </c>
      <c r="M4437" s="6">
        <v>-0.60453715718068901</v>
      </c>
      <c r="N4437" s="6" t="s">
        <v>72</v>
      </c>
      <c r="O4437" s="6">
        <v>-0.54668310475278903</v>
      </c>
    </row>
    <row r="4438" spans="2:15" x14ac:dyDescent="0.25">
      <c r="B4438" t="s">
        <v>20</v>
      </c>
      <c r="C4438" t="s">
        <v>35</v>
      </c>
      <c r="D4438" t="s">
        <v>909</v>
      </c>
      <c r="E4438" t="s">
        <v>8</v>
      </c>
      <c r="F4438" s="7">
        <v>41</v>
      </c>
      <c r="G4438" s="7">
        <v>341974.85791999998</v>
      </c>
      <c r="H4438" s="7">
        <v>44</v>
      </c>
      <c r="I4438" s="7">
        <v>257482.82928000001</v>
      </c>
      <c r="J4438" s="7">
        <v>46</v>
      </c>
      <c r="K4438" s="7">
        <v>239551.8768</v>
      </c>
      <c r="L4438" s="6">
        <v>-6.8181818181818205E-2</v>
      </c>
      <c r="M4438" s="6">
        <v>0.32814626465098801</v>
      </c>
      <c r="N4438" s="6">
        <v>-0.108695652173913</v>
      </c>
      <c r="O4438" s="6">
        <v>0.42756075422240197</v>
      </c>
    </row>
    <row r="4439" spans="2:15" x14ac:dyDescent="0.25">
      <c r="B4439" t="s">
        <v>20</v>
      </c>
      <c r="C4439" t="s">
        <v>35</v>
      </c>
      <c r="D4439" t="s">
        <v>910</v>
      </c>
      <c r="E4439" t="s">
        <v>22</v>
      </c>
      <c r="F4439" s="7">
        <v>137</v>
      </c>
      <c r="G4439" s="7">
        <v>1032537.909064</v>
      </c>
      <c r="H4439" s="7">
        <v>139</v>
      </c>
      <c r="I4439" s="7">
        <v>1159463.7701399999</v>
      </c>
      <c r="J4439" s="7">
        <v>98</v>
      </c>
      <c r="K4439" s="7">
        <v>761085.57982800005</v>
      </c>
      <c r="L4439" s="6">
        <v>-1.4388489208633099E-2</v>
      </c>
      <c r="M4439" s="6">
        <v>-0.109469449882573</v>
      </c>
      <c r="N4439" s="6">
        <v>0.397959183673469</v>
      </c>
      <c r="O4439" s="6">
        <v>0.35666465957395499</v>
      </c>
    </row>
    <row r="4440" spans="2:15" x14ac:dyDescent="0.25">
      <c r="B4440" t="s">
        <v>20</v>
      </c>
      <c r="C4440" t="s">
        <v>35</v>
      </c>
      <c r="D4440" t="s">
        <v>911</v>
      </c>
      <c r="E4440" t="s">
        <v>15</v>
      </c>
      <c r="F4440" s="7">
        <v>16</v>
      </c>
      <c r="G4440" s="7">
        <v>108258.59952</v>
      </c>
      <c r="H4440" s="7">
        <v>18</v>
      </c>
      <c r="I4440" s="7">
        <v>136377.08040000001</v>
      </c>
      <c r="J4440" s="7">
        <v>17</v>
      </c>
      <c r="K4440" s="7">
        <v>242076.60407999999</v>
      </c>
      <c r="L4440" s="6">
        <v>-0.11111111111111099</v>
      </c>
      <c r="M4440" s="6">
        <v>-0.20618186573232999</v>
      </c>
      <c r="N4440" s="6">
        <v>-5.8823529411764698E-2</v>
      </c>
      <c r="O4440" s="6">
        <v>-0.55279197702135896</v>
      </c>
    </row>
    <row r="4441" spans="2:15" x14ac:dyDescent="0.25">
      <c r="B4441" t="s">
        <v>20</v>
      </c>
      <c r="C4441" t="s">
        <v>35</v>
      </c>
      <c r="D4441" t="s">
        <v>912</v>
      </c>
      <c r="E4441" t="s">
        <v>8</v>
      </c>
      <c r="F4441" s="7">
        <v>9</v>
      </c>
      <c r="G4441" s="7">
        <v>40220.46</v>
      </c>
      <c r="H4441" s="7">
        <v>8</v>
      </c>
      <c r="I4441" s="7">
        <v>38042.455199999997</v>
      </c>
      <c r="J4441" s="7">
        <v>7</v>
      </c>
      <c r="K4441" s="7">
        <v>33180.499199999998</v>
      </c>
      <c r="L4441" s="6">
        <v>0.125</v>
      </c>
      <c r="M4441" s="6">
        <v>5.7251951498650901E-2</v>
      </c>
      <c r="N4441" s="6">
        <v>0.28571428571428598</v>
      </c>
      <c r="O4441" s="6">
        <v>0.21217163604337799</v>
      </c>
    </row>
    <row r="4442" spans="2:15" x14ac:dyDescent="0.25">
      <c r="B4442" t="s">
        <v>20</v>
      </c>
      <c r="C4442" t="s">
        <v>35</v>
      </c>
      <c r="D4442" t="s">
        <v>1516</v>
      </c>
      <c r="E4442" t="s">
        <v>31</v>
      </c>
      <c r="F4442" s="7" t="s">
        <v>71</v>
      </c>
      <c r="G4442" s="7">
        <v>19347.36</v>
      </c>
      <c r="H4442" s="7" t="s">
        <v>71</v>
      </c>
      <c r="I4442" s="7">
        <v>4802.16</v>
      </c>
      <c r="J4442" s="7" t="s">
        <v>71</v>
      </c>
      <c r="K4442" s="7">
        <v>4590.3</v>
      </c>
      <c r="L4442" s="6" t="s">
        <v>72</v>
      </c>
      <c r="M4442" s="6">
        <v>3.02888700084962</v>
      </c>
      <c r="N4442" s="6" t="s">
        <v>72</v>
      </c>
      <c r="O4442" s="6">
        <v>3.21483563165806</v>
      </c>
    </row>
    <row r="4443" spans="2:15" x14ac:dyDescent="0.25">
      <c r="B4443" t="s">
        <v>20</v>
      </c>
      <c r="C4443" t="s">
        <v>35</v>
      </c>
      <c r="D4443" t="s">
        <v>1475</v>
      </c>
      <c r="E4443" t="s">
        <v>8</v>
      </c>
      <c r="F4443" s="7"/>
      <c r="G4443" s="7"/>
      <c r="H4443" s="7" t="s">
        <v>71</v>
      </c>
      <c r="I4443" s="7">
        <v>6759.8752000000004</v>
      </c>
      <c r="J4443" s="7"/>
      <c r="K4443" s="7"/>
      <c r="L4443" s="6" t="s">
        <v>72</v>
      </c>
      <c r="M4443" s="6"/>
      <c r="N4443" s="6"/>
      <c r="O4443" s="6"/>
    </row>
    <row r="4444" spans="2:15" x14ac:dyDescent="0.25">
      <c r="B4444" t="s">
        <v>20</v>
      </c>
      <c r="C4444" t="s">
        <v>35</v>
      </c>
      <c r="D4444" t="s">
        <v>913</v>
      </c>
      <c r="E4444" t="s">
        <v>15</v>
      </c>
      <c r="F4444" s="7">
        <v>24</v>
      </c>
      <c r="G4444" s="7">
        <v>292761.27256000001</v>
      </c>
      <c r="H4444" s="7">
        <v>19</v>
      </c>
      <c r="I4444" s="7">
        <v>195701.546944</v>
      </c>
      <c r="J4444" s="7">
        <v>18</v>
      </c>
      <c r="K4444" s="7">
        <v>233183.17908</v>
      </c>
      <c r="L4444" s="6">
        <v>0.26315789473684198</v>
      </c>
      <c r="M4444" s="6">
        <v>0.49595788654534101</v>
      </c>
      <c r="N4444" s="6">
        <v>0.33333333333333298</v>
      </c>
      <c r="O4444" s="6">
        <v>0.25549910467409898</v>
      </c>
    </row>
    <row r="4445" spans="2:15" x14ac:dyDescent="0.25">
      <c r="B4445" t="s">
        <v>20</v>
      </c>
      <c r="C4445" t="s">
        <v>35</v>
      </c>
      <c r="D4445" t="s">
        <v>914</v>
      </c>
      <c r="E4445" t="s">
        <v>15</v>
      </c>
      <c r="F4445" s="7">
        <v>9</v>
      </c>
      <c r="G4445" s="7">
        <v>128909.84448</v>
      </c>
      <c r="H4445" s="7">
        <v>13</v>
      </c>
      <c r="I4445" s="7">
        <v>153729.38743999999</v>
      </c>
      <c r="J4445" s="7">
        <v>11</v>
      </c>
      <c r="K4445" s="7">
        <v>79423.357680000001</v>
      </c>
      <c r="L4445" s="6">
        <v>-0.30769230769230799</v>
      </c>
      <c r="M4445" s="6">
        <v>-0.16144956649675701</v>
      </c>
      <c r="N4445" s="6">
        <v>-0.18181818181818199</v>
      </c>
      <c r="O4445" s="6">
        <v>0.62307220754104997</v>
      </c>
    </row>
    <row r="4446" spans="2:15" x14ac:dyDescent="0.25">
      <c r="B4446" t="s">
        <v>20</v>
      </c>
      <c r="C4446" t="s">
        <v>35</v>
      </c>
      <c r="D4446" t="s">
        <v>915</v>
      </c>
      <c r="E4446" t="s">
        <v>15</v>
      </c>
      <c r="F4446" s="7">
        <v>19</v>
      </c>
      <c r="G4446" s="7">
        <v>184141.80564000001</v>
      </c>
      <c r="H4446" s="7">
        <v>18</v>
      </c>
      <c r="I4446" s="7">
        <v>177291.37844</v>
      </c>
      <c r="J4446" s="7">
        <v>10</v>
      </c>
      <c r="K4446" s="7">
        <v>107895.65687999999</v>
      </c>
      <c r="L4446" s="6">
        <v>5.5555555555555601E-2</v>
      </c>
      <c r="M4446" s="6">
        <v>3.8639370172861301E-2</v>
      </c>
      <c r="N4446" s="6">
        <v>0.9</v>
      </c>
      <c r="O4446" s="6">
        <v>0.70666559678856999</v>
      </c>
    </row>
    <row r="4447" spans="2:15" x14ac:dyDescent="0.25">
      <c r="B4447" t="s">
        <v>20</v>
      </c>
      <c r="C4447" t="s">
        <v>35</v>
      </c>
      <c r="D4447" t="s">
        <v>916</v>
      </c>
      <c r="E4447" t="s">
        <v>8</v>
      </c>
      <c r="F4447" s="7">
        <v>29</v>
      </c>
      <c r="G4447" s="7">
        <v>139254.31280000001</v>
      </c>
      <c r="H4447" s="7">
        <v>31</v>
      </c>
      <c r="I4447" s="7">
        <v>408673.24492799997</v>
      </c>
      <c r="J4447" s="7">
        <v>26</v>
      </c>
      <c r="K4447" s="7">
        <v>139653.81888000001</v>
      </c>
      <c r="L4447" s="6">
        <v>-6.4516129032258104E-2</v>
      </c>
      <c r="M4447" s="6">
        <v>-0.65925268040354901</v>
      </c>
      <c r="N4447" s="6">
        <v>0.115384615384615</v>
      </c>
      <c r="O4447" s="6">
        <v>-2.86068854546162E-3</v>
      </c>
    </row>
    <row r="4448" spans="2:15" x14ac:dyDescent="0.25">
      <c r="B4448" t="s">
        <v>20</v>
      </c>
      <c r="C4448" t="s">
        <v>35</v>
      </c>
      <c r="D4448" t="s">
        <v>917</v>
      </c>
      <c r="E4448" t="s">
        <v>8</v>
      </c>
      <c r="F4448" s="7">
        <v>59</v>
      </c>
      <c r="G4448" s="7">
        <v>473021.05391999998</v>
      </c>
      <c r="H4448" s="7">
        <v>51</v>
      </c>
      <c r="I4448" s="7">
        <v>439083.01849599998</v>
      </c>
      <c r="J4448" s="7">
        <v>48</v>
      </c>
      <c r="K4448" s="7">
        <v>288824.66207999998</v>
      </c>
      <c r="L4448" s="6">
        <v>0.15686274509803899</v>
      </c>
      <c r="M4448" s="6">
        <v>7.7292981040917294E-2</v>
      </c>
      <c r="N4448" s="6">
        <v>0.22916666666666699</v>
      </c>
      <c r="O4448" s="6">
        <v>0.63774468050439703</v>
      </c>
    </row>
    <row r="4449" spans="2:15" x14ac:dyDescent="0.25">
      <c r="B4449" t="s">
        <v>20</v>
      </c>
      <c r="C4449" t="s">
        <v>35</v>
      </c>
      <c r="D4449" t="s">
        <v>918</v>
      </c>
      <c r="E4449" t="s">
        <v>8</v>
      </c>
      <c r="F4449" s="7">
        <v>25</v>
      </c>
      <c r="G4449" s="7">
        <v>236256.88912000001</v>
      </c>
      <c r="H4449" s="7">
        <v>36</v>
      </c>
      <c r="I4449" s="7">
        <v>449426.97911999997</v>
      </c>
      <c r="J4449" s="7">
        <v>25</v>
      </c>
      <c r="K4449" s="7">
        <v>215789.73104000001</v>
      </c>
      <c r="L4449" s="6">
        <v>-0.30555555555555602</v>
      </c>
      <c r="M4449" s="6">
        <v>-0.47431529459445798</v>
      </c>
      <c r="N4449" s="6">
        <v>0</v>
      </c>
      <c r="O4449" s="6">
        <v>9.4847692618913904E-2</v>
      </c>
    </row>
    <row r="4450" spans="2:15" x14ac:dyDescent="0.25">
      <c r="B4450" t="s">
        <v>20</v>
      </c>
      <c r="C4450" t="s">
        <v>35</v>
      </c>
      <c r="D4450" t="s">
        <v>919</v>
      </c>
      <c r="E4450" t="s">
        <v>8</v>
      </c>
      <c r="F4450" s="7">
        <v>12</v>
      </c>
      <c r="G4450" s="7">
        <v>79645.823680000001</v>
      </c>
      <c r="H4450" s="7">
        <v>15</v>
      </c>
      <c r="I4450" s="7">
        <v>118904.73776</v>
      </c>
      <c r="J4450" s="7"/>
      <c r="K4450" s="7"/>
      <c r="L4450" s="6">
        <v>-0.2</v>
      </c>
      <c r="M4450" s="6">
        <v>-0.33017115061673202</v>
      </c>
      <c r="N4450" s="6"/>
      <c r="O4450" s="6"/>
    </row>
    <row r="4451" spans="2:15" x14ac:dyDescent="0.25">
      <c r="B4451" t="s">
        <v>20</v>
      </c>
      <c r="C4451" t="s">
        <v>35</v>
      </c>
      <c r="D4451" t="s">
        <v>1517</v>
      </c>
      <c r="E4451" t="s">
        <v>31</v>
      </c>
      <c r="F4451" s="7"/>
      <c r="G4451" s="7"/>
      <c r="H4451" s="7"/>
      <c r="I4451" s="7"/>
      <c r="J4451" s="7">
        <v>5</v>
      </c>
      <c r="K4451" s="7">
        <v>22018.5</v>
      </c>
      <c r="L4451" s="6"/>
      <c r="M4451" s="6"/>
      <c r="N4451" s="6"/>
      <c r="O4451" s="6"/>
    </row>
    <row r="4452" spans="2:15" x14ac:dyDescent="0.25">
      <c r="B4452" t="s">
        <v>20</v>
      </c>
      <c r="C4452" t="s">
        <v>35</v>
      </c>
      <c r="D4452" t="s">
        <v>1347</v>
      </c>
      <c r="E4452" t="s">
        <v>31</v>
      </c>
      <c r="F4452" s="7">
        <v>65</v>
      </c>
      <c r="G4452" s="7">
        <v>935190.72499999998</v>
      </c>
      <c r="H4452" s="7">
        <v>66</v>
      </c>
      <c r="I4452" s="7">
        <v>1072957.8600000001</v>
      </c>
      <c r="J4452" s="7">
        <v>73</v>
      </c>
      <c r="K4452" s="7">
        <v>908325.3</v>
      </c>
      <c r="L4452" s="6">
        <v>-1.51515151515151E-2</v>
      </c>
      <c r="M4452" s="6">
        <v>-0.12839939026123501</v>
      </c>
      <c r="N4452" s="6">
        <v>-0.10958904109589</v>
      </c>
      <c r="O4452" s="6">
        <v>2.9576876257878099E-2</v>
      </c>
    </row>
    <row r="4453" spans="2:15" x14ac:dyDescent="0.25">
      <c r="B4453" t="s">
        <v>20</v>
      </c>
      <c r="C4453" t="s">
        <v>35</v>
      </c>
      <c r="D4453" t="s">
        <v>1428</v>
      </c>
      <c r="E4453" t="s">
        <v>25</v>
      </c>
      <c r="F4453" s="7"/>
      <c r="G4453" s="7"/>
      <c r="H4453" s="7" t="s">
        <v>71</v>
      </c>
      <c r="I4453" s="7">
        <v>9652.48</v>
      </c>
      <c r="J4453" s="7" t="s">
        <v>71</v>
      </c>
      <c r="K4453" s="7">
        <v>5133.78</v>
      </c>
      <c r="L4453" s="6" t="s">
        <v>72</v>
      </c>
      <c r="M4453" s="6"/>
      <c r="N4453" s="6" t="s">
        <v>72</v>
      </c>
      <c r="O4453" s="6"/>
    </row>
    <row r="4454" spans="2:15" x14ac:dyDescent="0.25">
      <c r="B4454" t="s">
        <v>20</v>
      </c>
      <c r="C4454" t="s">
        <v>35</v>
      </c>
      <c r="D4454" t="s">
        <v>1348</v>
      </c>
      <c r="E4454" t="s">
        <v>31</v>
      </c>
      <c r="F4454" s="7">
        <v>29</v>
      </c>
      <c r="G4454" s="7">
        <v>90372.36</v>
      </c>
      <c r="H4454" s="7">
        <v>22</v>
      </c>
      <c r="I4454" s="7">
        <v>73076.28</v>
      </c>
      <c r="J4454" s="7">
        <v>20</v>
      </c>
      <c r="K4454" s="7">
        <v>72759.72</v>
      </c>
      <c r="L4454" s="6">
        <v>0.31818181818181801</v>
      </c>
      <c r="M4454" s="6">
        <v>0.23668528283048901</v>
      </c>
      <c r="N4454" s="6">
        <v>0.45</v>
      </c>
      <c r="O4454" s="6">
        <v>0.242065802342285</v>
      </c>
    </row>
    <row r="4455" spans="2:15" x14ac:dyDescent="0.25">
      <c r="B4455" t="s">
        <v>20</v>
      </c>
      <c r="C4455" t="s">
        <v>35</v>
      </c>
      <c r="D4455" t="s">
        <v>1349</v>
      </c>
      <c r="E4455" t="s">
        <v>31</v>
      </c>
      <c r="F4455" s="7" t="s">
        <v>71</v>
      </c>
      <c r="G4455" s="7">
        <v>12330.36</v>
      </c>
      <c r="H4455" s="7">
        <v>6</v>
      </c>
      <c r="I4455" s="7">
        <v>24660.720000000001</v>
      </c>
      <c r="J4455" s="7"/>
      <c r="K4455" s="7"/>
      <c r="L4455" s="6" t="s">
        <v>72</v>
      </c>
      <c r="M4455" s="6">
        <v>-0.5</v>
      </c>
      <c r="N4455" s="6" t="s">
        <v>72</v>
      </c>
      <c r="O4455" s="6"/>
    </row>
    <row r="4456" spans="2:15" x14ac:dyDescent="0.25">
      <c r="B4456" t="s">
        <v>20</v>
      </c>
      <c r="C4456" t="s">
        <v>35</v>
      </c>
      <c r="D4456" t="s">
        <v>920</v>
      </c>
      <c r="E4456" t="s">
        <v>8</v>
      </c>
      <c r="F4456" s="7">
        <v>14</v>
      </c>
      <c r="G4456" s="7">
        <v>66741.464160000003</v>
      </c>
      <c r="H4456" s="7">
        <v>15</v>
      </c>
      <c r="I4456" s="7">
        <v>93460.999840000004</v>
      </c>
      <c r="J4456" s="7">
        <v>26</v>
      </c>
      <c r="K4456" s="7">
        <v>156389.53823999999</v>
      </c>
      <c r="L4456" s="6">
        <v>-6.6666666666666693E-2</v>
      </c>
      <c r="M4456" s="6">
        <v>-0.285889683672787</v>
      </c>
      <c r="N4456" s="6">
        <v>-0.46153846153846201</v>
      </c>
      <c r="O4456" s="6">
        <v>-0.57323574894391904</v>
      </c>
    </row>
    <row r="4457" spans="2:15" x14ac:dyDescent="0.25">
      <c r="B4457" t="s">
        <v>20</v>
      </c>
      <c r="C4457" t="s">
        <v>35</v>
      </c>
      <c r="D4457" t="s">
        <v>1520</v>
      </c>
      <c r="E4457" t="s">
        <v>31</v>
      </c>
      <c r="F4457" s="7">
        <v>16</v>
      </c>
      <c r="G4457" s="7">
        <v>49671.72</v>
      </c>
      <c r="H4457" s="7">
        <v>11</v>
      </c>
      <c r="I4457" s="7">
        <v>45211.32</v>
      </c>
      <c r="J4457" s="7"/>
      <c r="K4457" s="7"/>
      <c r="L4457" s="6">
        <v>0.45454545454545497</v>
      </c>
      <c r="M4457" s="6">
        <v>9.8656708098768101E-2</v>
      </c>
      <c r="N4457" s="6"/>
      <c r="O4457" s="6"/>
    </row>
    <row r="4458" spans="2:15" x14ac:dyDescent="0.25">
      <c r="B4458" t="s">
        <v>20</v>
      </c>
      <c r="C4458" t="s">
        <v>36</v>
      </c>
      <c r="D4458" t="s">
        <v>921</v>
      </c>
      <c r="E4458" t="s">
        <v>22</v>
      </c>
      <c r="F4458" s="7">
        <v>231</v>
      </c>
      <c r="G4458" s="7">
        <v>1992253.8425439999</v>
      </c>
      <c r="H4458" s="7">
        <v>232</v>
      </c>
      <c r="I4458" s="7">
        <v>1953533.3593319999</v>
      </c>
      <c r="J4458" s="7">
        <v>238</v>
      </c>
      <c r="K4458" s="7">
        <v>1758022.810272</v>
      </c>
      <c r="L4458" s="6">
        <v>-4.3103448275861904E-3</v>
      </c>
      <c r="M4458" s="6">
        <v>1.9820743283974498E-2</v>
      </c>
      <c r="N4458" s="6">
        <v>-2.9411764705882401E-2</v>
      </c>
      <c r="O4458" s="6">
        <v>0.13323549097509099</v>
      </c>
    </row>
    <row r="4459" spans="2:15" x14ac:dyDescent="0.25">
      <c r="B4459" t="s">
        <v>20</v>
      </c>
      <c r="C4459" t="s">
        <v>36</v>
      </c>
      <c r="D4459" t="s">
        <v>922</v>
      </c>
      <c r="E4459" t="s">
        <v>8</v>
      </c>
      <c r="F4459" s="7">
        <v>16</v>
      </c>
      <c r="G4459" s="7">
        <v>124777.3792</v>
      </c>
      <c r="H4459" s="7">
        <v>19</v>
      </c>
      <c r="I4459" s="7">
        <v>74644.7552</v>
      </c>
      <c r="J4459" s="7">
        <v>20</v>
      </c>
      <c r="K4459" s="7">
        <v>57465.1584</v>
      </c>
      <c r="L4459" s="6">
        <v>-0.157894736842105</v>
      </c>
      <c r="M4459" s="6">
        <v>0.671616161988565</v>
      </c>
      <c r="N4459" s="6">
        <v>-0.2</v>
      </c>
      <c r="O4459" s="6">
        <v>1.1713570913953999</v>
      </c>
    </row>
    <row r="4460" spans="2:15" x14ac:dyDescent="0.25">
      <c r="B4460" t="s">
        <v>20</v>
      </c>
      <c r="C4460" t="s">
        <v>36</v>
      </c>
      <c r="D4460" t="s">
        <v>908</v>
      </c>
      <c r="E4460" t="s">
        <v>17</v>
      </c>
      <c r="F4460" s="7">
        <v>12</v>
      </c>
      <c r="G4460" s="7">
        <v>78952.14</v>
      </c>
      <c r="H4460" s="7">
        <v>16</v>
      </c>
      <c r="I4460" s="7">
        <v>108486.89200000001</v>
      </c>
      <c r="J4460" s="7">
        <v>18</v>
      </c>
      <c r="K4460" s="7">
        <v>135251.53200000001</v>
      </c>
      <c r="L4460" s="6">
        <v>-0.25</v>
      </c>
      <c r="M4460" s="6">
        <v>-0.27224258576787302</v>
      </c>
      <c r="N4460" s="6">
        <v>-0.33333333333333298</v>
      </c>
      <c r="O4460" s="6">
        <v>-0.41625696335920198</v>
      </c>
    </row>
    <row r="4461" spans="2:15" x14ac:dyDescent="0.25">
      <c r="B4461" t="s">
        <v>20</v>
      </c>
      <c r="C4461" t="s">
        <v>36</v>
      </c>
      <c r="D4461" t="s">
        <v>923</v>
      </c>
      <c r="E4461" t="s">
        <v>22</v>
      </c>
      <c r="F4461" s="7" t="s">
        <v>71</v>
      </c>
      <c r="G4461" s="7">
        <v>11653.74</v>
      </c>
      <c r="H4461" s="7">
        <v>7</v>
      </c>
      <c r="I4461" s="7">
        <v>33000.5</v>
      </c>
      <c r="J4461" s="7"/>
      <c r="K4461" s="7"/>
      <c r="L4461" s="6" t="s">
        <v>72</v>
      </c>
      <c r="M4461" s="6">
        <v>-0.646861714216451</v>
      </c>
      <c r="N4461" s="6" t="s">
        <v>72</v>
      </c>
      <c r="O4461" s="6"/>
    </row>
    <row r="4462" spans="2:15" x14ac:dyDescent="0.25">
      <c r="B4462" t="s">
        <v>20</v>
      </c>
      <c r="C4462" t="s">
        <v>36</v>
      </c>
      <c r="D4462" t="s">
        <v>924</v>
      </c>
      <c r="E4462" t="s">
        <v>8</v>
      </c>
      <c r="F4462" s="7" t="s">
        <v>71</v>
      </c>
      <c r="G4462" s="7">
        <v>84884.897599999997</v>
      </c>
      <c r="H4462" s="7" t="s">
        <v>71</v>
      </c>
      <c r="I4462" s="7">
        <v>71356.093599999993</v>
      </c>
      <c r="J4462" s="7" t="s">
        <v>71</v>
      </c>
      <c r="K4462" s="7">
        <v>65707.199999999997</v>
      </c>
      <c r="L4462" s="6" t="s">
        <v>72</v>
      </c>
      <c r="M4462" s="6">
        <v>0.189595636720786</v>
      </c>
      <c r="N4462" s="6" t="s">
        <v>72</v>
      </c>
      <c r="O4462" s="6">
        <v>0.29186599946428998</v>
      </c>
    </row>
    <row r="4463" spans="2:15" x14ac:dyDescent="0.25">
      <c r="B4463" t="s">
        <v>20</v>
      </c>
      <c r="C4463" t="s">
        <v>36</v>
      </c>
      <c r="D4463" t="s">
        <v>925</v>
      </c>
      <c r="E4463" t="s">
        <v>8</v>
      </c>
      <c r="F4463" s="7">
        <v>27</v>
      </c>
      <c r="G4463" s="7">
        <v>239909.10896000001</v>
      </c>
      <c r="H4463" s="7">
        <v>24</v>
      </c>
      <c r="I4463" s="7">
        <v>227509.12528000001</v>
      </c>
      <c r="J4463" s="7">
        <v>11</v>
      </c>
      <c r="K4463" s="7">
        <v>57482.680319999999</v>
      </c>
      <c r="L4463" s="6">
        <v>0.125</v>
      </c>
      <c r="M4463" s="6">
        <v>5.4503236583319799E-2</v>
      </c>
      <c r="N4463" s="6">
        <v>1.4545454545454499</v>
      </c>
      <c r="O4463" s="6">
        <v>3.17358946424299</v>
      </c>
    </row>
    <row r="4464" spans="2:15" x14ac:dyDescent="0.25">
      <c r="B4464" t="s">
        <v>20</v>
      </c>
      <c r="C4464" t="s">
        <v>36</v>
      </c>
      <c r="D4464" t="s">
        <v>926</v>
      </c>
      <c r="E4464" t="s">
        <v>8</v>
      </c>
      <c r="F4464" s="7" t="s">
        <v>71</v>
      </c>
      <c r="G4464" s="7">
        <v>97338.245760000005</v>
      </c>
      <c r="H4464" s="7">
        <v>9</v>
      </c>
      <c r="I4464" s="7">
        <v>53346.67424</v>
      </c>
      <c r="J4464" s="7">
        <v>9</v>
      </c>
      <c r="K4464" s="7">
        <v>61468.580159999998</v>
      </c>
      <c r="L4464" s="6" t="s">
        <v>72</v>
      </c>
      <c r="M4464" s="6">
        <v>0.82463568997923697</v>
      </c>
      <c r="N4464" s="6" t="s">
        <v>72</v>
      </c>
      <c r="O4464" s="6">
        <v>0.58354472328192397</v>
      </c>
    </row>
    <row r="4465" spans="2:15" x14ac:dyDescent="0.25">
      <c r="B4465" t="s">
        <v>20</v>
      </c>
      <c r="C4465" t="s">
        <v>36</v>
      </c>
      <c r="D4465" t="s">
        <v>927</v>
      </c>
      <c r="E4465" t="s">
        <v>15</v>
      </c>
      <c r="F4465" s="7">
        <v>15</v>
      </c>
      <c r="G4465" s="7">
        <v>119314.52698</v>
      </c>
      <c r="H4465" s="7">
        <v>16</v>
      </c>
      <c r="I4465" s="7">
        <v>138513.29089999999</v>
      </c>
      <c r="J4465" s="7">
        <v>13</v>
      </c>
      <c r="K4465" s="7">
        <v>104645.9664</v>
      </c>
      <c r="L4465" s="6">
        <v>-6.25E-2</v>
      </c>
      <c r="M4465" s="6">
        <v>-0.13860593301375401</v>
      </c>
      <c r="N4465" s="6">
        <v>0.15384615384615399</v>
      </c>
      <c r="O4465" s="6">
        <v>0.14017320575865</v>
      </c>
    </row>
    <row r="4466" spans="2:15" x14ac:dyDescent="0.25">
      <c r="B4466" t="s">
        <v>20</v>
      </c>
      <c r="C4466" t="s">
        <v>36</v>
      </c>
      <c r="D4466" t="s">
        <v>928</v>
      </c>
      <c r="E4466" t="s">
        <v>15</v>
      </c>
      <c r="F4466" s="7" t="s">
        <v>71</v>
      </c>
      <c r="G4466" s="7">
        <v>6822.9763999999996</v>
      </c>
      <c r="H4466" s="7">
        <v>5</v>
      </c>
      <c r="I4466" s="7">
        <v>24757.7</v>
      </c>
      <c r="J4466" s="7" t="s">
        <v>71</v>
      </c>
      <c r="K4466" s="7">
        <v>5664.8969999999999</v>
      </c>
      <c r="L4466" s="6" t="s">
        <v>72</v>
      </c>
      <c r="M4466" s="6">
        <v>-0.72440992499303203</v>
      </c>
      <c r="N4466" s="6" t="s">
        <v>72</v>
      </c>
      <c r="O4466" s="6">
        <v>0.20443079547606999</v>
      </c>
    </row>
    <row r="4467" spans="2:15" x14ac:dyDescent="0.25">
      <c r="B4467" t="s">
        <v>20</v>
      </c>
      <c r="C4467" t="s">
        <v>36</v>
      </c>
      <c r="D4467" t="s">
        <v>929</v>
      </c>
      <c r="E4467" t="s">
        <v>8</v>
      </c>
      <c r="F4467" s="7">
        <v>5</v>
      </c>
      <c r="G4467" s="7">
        <v>34920.785759999999</v>
      </c>
      <c r="H4467" s="7">
        <v>13</v>
      </c>
      <c r="I4467" s="7">
        <v>76108.463759999999</v>
      </c>
      <c r="J4467" s="7">
        <v>13</v>
      </c>
      <c r="K4467" s="7">
        <v>190025.79587999999</v>
      </c>
      <c r="L4467" s="6">
        <v>-0.61538461538461497</v>
      </c>
      <c r="M4467" s="6">
        <v>-0.54117079711240801</v>
      </c>
      <c r="N4467" s="6">
        <v>-0.61538461538461497</v>
      </c>
      <c r="O4467" s="6">
        <v>-0.81623134060150304</v>
      </c>
    </row>
    <row r="4468" spans="2:15" x14ac:dyDescent="0.25">
      <c r="B4468" t="s">
        <v>20</v>
      </c>
      <c r="C4468" t="s">
        <v>36</v>
      </c>
      <c r="D4468" t="s">
        <v>930</v>
      </c>
      <c r="E4468" t="s">
        <v>8</v>
      </c>
      <c r="F4468" s="7">
        <v>14</v>
      </c>
      <c r="G4468" s="7">
        <v>76576.615359999996</v>
      </c>
      <c r="H4468" s="7">
        <v>14</v>
      </c>
      <c r="I4468" s="7">
        <v>144366.9008</v>
      </c>
      <c r="J4468" s="7">
        <v>14</v>
      </c>
      <c r="K4468" s="7">
        <v>105925.39776000001</v>
      </c>
      <c r="L4468" s="6">
        <v>0</v>
      </c>
      <c r="M4468" s="6">
        <v>-0.46956944468811401</v>
      </c>
      <c r="N4468" s="6">
        <v>0</v>
      </c>
      <c r="O4468" s="6">
        <v>-0.27707030627816798</v>
      </c>
    </row>
    <row r="4469" spans="2:15" x14ac:dyDescent="0.25">
      <c r="B4469" t="s">
        <v>20</v>
      </c>
      <c r="C4469" t="s">
        <v>36</v>
      </c>
      <c r="D4469" t="s">
        <v>931</v>
      </c>
      <c r="E4469" t="s">
        <v>29</v>
      </c>
      <c r="F4469" s="7" t="s">
        <v>71</v>
      </c>
      <c r="G4469" s="7">
        <v>1437.5852</v>
      </c>
      <c r="H4469" s="7" t="s">
        <v>71</v>
      </c>
      <c r="I4469" s="7">
        <v>4365.9035999999996</v>
      </c>
      <c r="J4469" s="7" t="s">
        <v>71</v>
      </c>
      <c r="K4469" s="7">
        <v>4986.7965000000004</v>
      </c>
      <c r="L4469" s="6" t="s">
        <v>72</v>
      </c>
      <c r="M4469" s="6">
        <v>-0.67072447499757004</v>
      </c>
      <c r="N4469" s="6" t="s">
        <v>72</v>
      </c>
      <c r="O4469" s="6">
        <v>-0.71172170350243902</v>
      </c>
    </row>
    <row r="4470" spans="2:15" x14ac:dyDescent="0.25">
      <c r="B4470" t="s">
        <v>20</v>
      </c>
      <c r="C4470" t="s">
        <v>36</v>
      </c>
      <c r="D4470" t="s">
        <v>932</v>
      </c>
      <c r="E4470" t="s">
        <v>15</v>
      </c>
      <c r="F4470" s="7">
        <v>9</v>
      </c>
      <c r="G4470" s="7">
        <v>55916.595200000003</v>
      </c>
      <c r="H4470" s="7">
        <v>5</v>
      </c>
      <c r="I4470" s="7">
        <v>34155.425000000003</v>
      </c>
      <c r="J4470" s="7">
        <v>13</v>
      </c>
      <c r="K4470" s="7">
        <v>53920.241999999998</v>
      </c>
      <c r="L4470" s="6">
        <v>0.8</v>
      </c>
      <c r="M4470" s="6">
        <v>0.63712192719019001</v>
      </c>
      <c r="N4470" s="6">
        <v>-0.30769230769230799</v>
      </c>
      <c r="O4470" s="6">
        <v>3.7024188430014898E-2</v>
      </c>
    </row>
    <row r="4471" spans="2:15" x14ac:dyDescent="0.25">
      <c r="B4471" t="s">
        <v>20</v>
      </c>
      <c r="C4471" t="s">
        <v>36</v>
      </c>
      <c r="D4471" t="s">
        <v>933</v>
      </c>
      <c r="E4471" t="s">
        <v>15</v>
      </c>
      <c r="F4471" s="7">
        <v>7</v>
      </c>
      <c r="G4471" s="7">
        <v>54623.030959999996</v>
      </c>
      <c r="H4471" s="7">
        <v>11</v>
      </c>
      <c r="I4471" s="7">
        <v>112064.24222</v>
      </c>
      <c r="J4471" s="7">
        <v>6</v>
      </c>
      <c r="K4471" s="7">
        <v>27909.0036</v>
      </c>
      <c r="L4471" s="6">
        <v>-0.36363636363636398</v>
      </c>
      <c r="M4471" s="6">
        <v>-0.512573949746019</v>
      </c>
      <c r="N4471" s="6">
        <v>0.16666666666666699</v>
      </c>
      <c r="O4471" s="6">
        <v>0.95718312781327697</v>
      </c>
    </row>
    <row r="4472" spans="2:15" x14ac:dyDescent="0.25">
      <c r="B4472" t="s">
        <v>20</v>
      </c>
      <c r="C4472" t="s">
        <v>36</v>
      </c>
      <c r="D4472" t="s">
        <v>935</v>
      </c>
      <c r="E4472" t="s">
        <v>8</v>
      </c>
      <c r="F4472" s="7">
        <v>10</v>
      </c>
      <c r="G4472" s="7">
        <v>102751.74608</v>
      </c>
      <c r="H4472" s="7">
        <v>10</v>
      </c>
      <c r="I4472" s="7">
        <v>61400.138500000001</v>
      </c>
      <c r="J4472" s="7">
        <v>8</v>
      </c>
      <c r="K4472" s="7">
        <v>60604.951679999998</v>
      </c>
      <c r="L4472" s="6">
        <v>0</v>
      </c>
      <c r="M4472" s="6">
        <v>0.67347743165106999</v>
      </c>
      <c r="N4472" s="6">
        <v>0.25</v>
      </c>
      <c r="O4472" s="6">
        <v>0.69543483216584601</v>
      </c>
    </row>
    <row r="4473" spans="2:15" x14ac:dyDescent="0.25">
      <c r="B4473" t="s">
        <v>20</v>
      </c>
      <c r="C4473" t="s">
        <v>36</v>
      </c>
      <c r="D4473" t="s">
        <v>1429</v>
      </c>
      <c r="E4473" t="s">
        <v>31</v>
      </c>
      <c r="F4473" s="7" t="s">
        <v>71</v>
      </c>
      <c r="G4473" s="7">
        <v>10848</v>
      </c>
      <c r="H4473" s="7" t="s">
        <v>71</v>
      </c>
      <c r="I4473" s="7">
        <v>6783</v>
      </c>
      <c r="J4473" s="7" t="s">
        <v>71</v>
      </c>
      <c r="K4473" s="7">
        <v>4729.8999999999996</v>
      </c>
      <c r="L4473" s="6" t="s">
        <v>72</v>
      </c>
      <c r="M4473" s="6">
        <v>0.599292348518355</v>
      </c>
      <c r="N4473" s="6" t="s">
        <v>72</v>
      </c>
      <c r="O4473" s="6">
        <v>1.29349457705237</v>
      </c>
    </row>
    <row r="4474" spans="2:15" x14ac:dyDescent="0.25">
      <c r="B4474" t="s">
        <v>20</v>
      </c>
      <c r="C4474" t="s">
        <v>36</v>
      </c>
      <c r="D4474" t="s">
        <v>936</v>
      </c>
      <c r="E4474" t="s">
        <v>17</v>
      </c>
      <c r="F4474" s="7" t="s">
        <v>71</v>
      </c>
      <c r="G4474" s="7">
        <v>8365.7739999999994</v>
      </c>
      <c r="H4474" s="7"/>
      <c r="I4474" s="7"/>
      <c r="J4474" s="7"/>
      <c r="K4474" s="7"/>
      <c r="L4474" s="6" t="s">
        <v>72</v>
      </c>
      <c r="M4474" s="6"/>
      <c r="N4474" s="6" t="s">
        <v>72</v>
      </c>
      <c r="O4474" s="6"/>
    </row>
    <row r="4475" spans="2:15" x14ac:dyDescent="0.25">
      <c r="B4475" t="s">
        <v>20</v>
      </c>
      <c r="C4475" t="s">
        <v>36</v>
      </c>
      <c r="D4475" t="s">
        <v>937</v>
      </c>
      <c r="E4475" t="s">
        <v>15</v>
      </c>
      <c r="F4475" s="7">
        <v>45</v>
      </c>
      <c r="G4475" s="7">
        <v>372737.30724400003</v>
      </c>
      <c r="H4475" s="7">
        <v>50</v>
      </c>
      <c r="I4475" s="7">
        <v>471734.01558599999</v>
      </c>
      <c r="J4475" s="7">
        <v>51</v>
      </c>
      <c r="K4475" s="7">
        <v>325420.05090600002</v>
      </c>
      <c r="L4475" s="6">
        <v>-0.1</v>
      </c>
      <c r="M4475" s="6">
        <v>-0.209857048826601</v>
      </c>
      <c r="N4475" s="6">
        <v>-0.11764705882352899</v>
      </c>
      <c r="O4475" s="6">
        <v>0.14540362895975301</v>
      </c>
    </row>
    <row r="4476" spans="2:15" x14ac:dyDescent="0.25">
      <c r="B4476" t="s">
        <v>20</v>
      </c>
      <c r="C4476" t="s">
        <v>36</v>
      </c>
      <c r="D4476" t="s">
        <v>938</v>
      </c>
      <c r="E4476" t="s">
        <v>15</v>
      </c>
      <c r="F4476" s="7">
        <v>19</v>
      </c>
      <c r="G4476" s="7">
        <v>126340.64144000001</v>
      </c>
      <c r="H4476" s="7">
        <v>21</v>
      </c>
      <c r="I4476" s="7">
        <v>87768.230720000007</v>
      </c>
      <c r="J4476" s="7">
        <v>25</v>
      </c>
      <c r="K4476" s="7">
        <v>250598.45739600001</v>
      </c>
      <c r="L4476" s="6">
        <v>-9.5238095238095205E-2</v>
      </c>
      <c r="M4476" s="6">
        <v>0.439480326805886</v>
      </c>
      <c r="N4476" s="6">
        <v>-0.24</v>
      </c>
      <c r="O4476" s="6">
        <v>-0.49584429707659999</v>
      </c>
    </row>
    <row r="4477" spans="2:15" x14ac:dyDescent="0.25">
      <c r="B4477" t="s">
        <v>20</v>
      </c>
      <c r="C4477" t="s">
        <v>36</v>
      </c>
      <c r="D4477" t="s">
        <v>939</v>
      </c>
      <c r="E4477" t="s">
        <v>8</v>
      </c>
      <c r="F4477" s="7">
        <v>7</v>
      </c>
      <c r="G4477" s="7">
        <v>53708.508320000001</v>
      </c>
      <c r="H4477" s="7">
        <v>13</v>
      </c>
      <c r="I4477" s="7">
        <v>91613.493359999993</v>
      </c>
      <c r="J4477" s="7">
        <v>10</v>
      </c>
      <c r="K4477" s="7">
        <v>61970.650560000002</v>
      </c>
      <c r="L4477" s="6">
        <v>-0.46153846153846201</v>
      </c>
      <c r="M4477" s="6">
        <v>-0.41374893206015401</v>
      </c>
      <c r="N4477" s="6">
        <v>-0.3</v>
      </c>
      <c r="O4477" s="6">
        <v>-0.13332347111638901</v>
      </c>
    </row>
    <row r="4478" spans="2:15" x14ac:dyDescent="0.25">
      <c r="B4478" t="s">
        <v>20</v>
      </c>
      <c r="C4478" t="s">
        <v>36</v>
      </c>
      <c r="D4478" t="s">
        <v>940</v>
      </c>
      <c r="E4478" t="s">
        <v>15</v>
      </c>
      <c r="F4478" s="7">
        <v>16</v>
      </c>
      <c r="G4478" s="7">
        <v>129389.75172</v>
      </c>
      <c r="H4478" s="7">
        <v>12</v>
      </c>
      <c r="I4478" s="7">
        <v>75506.666440000001</v>
      </c>
      <c r="J4478" s="7">
        <v>19</v>
      </c>
      <c r="K4478" s="7">
        <v>110641.40328</v>
      </c>
      <c r="L4478" s="6">
        <v>0.33333333333333298</v>
      </c>
      <c r="M4478" s="6">
        <v>0.71362023805960495</v>
      </c>
      <c r="N4478" s="6">
        <v>-0.157894736842105</v>
      </c>
      <c r="O4478" s="6">
        <v>0.169451470102504</v>
      </c>
    </row>
    <row r="4479" spans="2:15" x14ac:dyDescent="0.25">
      <c r="B4479" t="s">
        <v>20</v>
      </c>
      <c r="C4479" t="s">
        <v>36</v>
      </c>
      <c r="D4479" t="s">
        <v>941</v>
      </c>
      <c r="E4479" t="s">
        <v>15</v>
      </c>
      <c r="F4479" s="7">
        <v>7</v>
      </c>
      <c r="G4479" s="7">
        <v>49362.238920000003</v>
      </c>
      <c r="H4479" s="7">
        <v>6</v>
      </c>
      <c r="I4479" s="7">
        <v>53470.07288</v>
      </c>
      <c r="J4479" s="7">
        <v>6</v>
      </c>
      <c r="K4479" s="7">
        <v>28136.865600000001</v>
      </c>
      <c r="L4479" s="6">
        <v>0.16666666666666699</v>
      </c>
      <c r="M4479" s="6">
        <v>-7.6824917916588298E-2</v>
      </c>
      <c r="N4479" s="6">
        <v>0.16666666666666699</v>
      </c>
      <c r="O4479" s="6">
        <v>0.75436168412447502</v>
      </c>
    </row>
    <row r="4480" spans="2:15" x14ac:dyDescent="0.25">
      <c r="B4480" t="s">
        <v>20</v>
      </c>
      <c r="C4480" t="s">
        <v>36</v>
      </c>
      <c r="D4480" t="s">
        <v>942</v>
      </c>
      <c r="E4480" t="s">
        <v>8</v>
      </c>
      <c r="F4480" s="7">
        <v>8</v>
      </c>
      <c r="G4480" s="7">
        <v>47895.301599999999</v>
      </c>
      <c r="H4480" s="7">
        <v>12</v>
      </c>
      <c r="I4480" s="7">
        <v>66929.918239999999</v>
      </c>
      <c r="J4480" s="7">
        <v>13</v>
      </c>
      <c r="K4480" s="7">
        <v>79318.319040000002</v>
      </c>
      <c r="L4480" s="6">
        <v>-0.33333333333333298</v>
      </c>
      <c r="M4480" s="6">
        <v>-0.28439623326215502</v>
      </c>
      <c r="N4480" s="6">
        <v>-0.38461538461538503</v>
      </c>
      <c r="O4480" s="6">
        <v>-0.39616343135251603</v>
      </c>
    </row>
    <row r="4481" spans="2:15" x14ac:dyDescent="0.25">
      <c r="B4481" t="s">
        <v>20</v>
      </c>
      <c r="C4481" t="s">
        <v>36</v>
      </c>
      <c r="D4481" t="s">
        <v>943</v>
      </c>
      <c r="E4481" t="s">
        <v>15</v>
      </c>
      <c r="F4481" s="7">
        <v>22</v>
      </c>
      <c r="G4481" s="7">
        <v>163381.37344</v>
      </c>
      <c r="H4481" s="7">
        <v>29</v>
      </c>
      <c r="I4481" s="7">
        <v>245894.57767999999</v>
      </c>
      <c r="J4481" s="7">
        <v>25</v>
      </c>
      <c r="K4481" s="7">
        <v>263809.41084000003</v>
      </c>
      <c r="L4481" s="6">
        <v>-0.24137931034482801</v>
      </c>
      <c r="M4481" s="6">
        <v>-0.33556333376078101</v>
      </c>
      <c r="N4481" s="6">
        <v>-0.12</v>
      </c>
      <c r="O4481" s="6">
        <v>-0.380684059299573</v>
      </c>
    </row>
    <row r="4482" spans="2:15" x14ac:dyDescent="0.25">
      <c r="B4482" t="s">
        <v>20</v>
      </c>
      <c r="C4482" t="s">
        <v>36</v>
      </c>
      <c r="D4482" t="s">
        <v>971</v>
      </c>
      <c r="E4482" t="s">
        <v>22</v>
      </c>
      <c r="F4482" s="7">
        <v>110</v>
      </c>
      <c r="G4482" s="7">
        <v>1409633.9024360001</v>
      </c>
      <c r="H4482" s="7">
        <v>91</v>
      </c>
      <c r="I4482" s="7">
        <v>1432693.0460059999</v>
      </c>
      <c r="J4482" s="7">
        <v>89</v>
      </c>
      <c r="K4482" s="7">
        <v>1143134.2881450001</v>
      </c>
      <c r="L4482" s="6">
        <v>0.20879120879120899</v>
      </c>
      <c r="M4482" s="6">
        <v>-1.6094964398887201E-2</v>
      </c>
      <c r="N4482" s="6">
        <v>0.235955056179775</v>
      </c>
      <c r="O4482" s="6">
        <v>0.23313062783153601</v>
      </c>
    </row>
    <row r="4483" spans="2:15" x14ac:dyDescent="0.25">
      <c r="B4483" t="s">
        <v>20</v>
      </c>
      <c r="C4483" t="s">
        <v>36</v>
      </c>
      <c r="D4483" t="s">
        <v>944</v>
      </c>
      <c r="E4483" t="s">
        <v>17</v>
      </c>
      <c r="F4483" s="7">
        <v>56</v>
      </c>
      <c r="G4483" s="7">
        <v>446315.43092800002</v>
      </c>
      <c r="H4483" s="7">
        <v>55</v>
      </c>
      <c r="I4483" s="7">
        <v>378919.923908</v>
      </c>
      <c r="J4483" s="7">
        <v>46</v>
      </c>
      <c r="K4483" s="7">
        <v>396034.185444</v>
      </c>
      <c r="L4483" s="6">
        <v>1.8181818181818101E-2</v>
      </c>
      <c r="M4483" s="6">
        <v>0.177862135949239</v>
      </c>
      <c r="N4483" s="6">
        <v>0.217391304347826</v>
      </c>
      <c r="O4483" s="6">
        <v>0.126961881908323</v>
      </c>
    </row>
    <row r="4484" spans="2:15" x14ac:dyDescent="0.25">
      <c r="B4484" t="s">
        <v>20</v>
      </c>
      <c r="C4484" t="s">
        <v>36</v>
      </c>
      <c r="D4484" t="s">
        <v>945</v>
      </c>
      <c r="E4484" t="s">
        <v>22</v>
      </c>
      <c r="F4484" s="7">
        <v>114</v>
      </c>
      <c r="G4484" s="7">
        <v>699396.95380000002</v>
      </c>
      <c r="H4484" s="7">
        <v>118</v>
      </c>
      <c r="I4484" s="7">
        <v>772183.69240000006</v>
      </c>
      <c r="J4484" s="7">
        <v>73</v>
      </c>
      <c r="K4484" s="7">
        <v>498234.56725000002</v>
      </c>
      <c r="L4484" s="6">
        <v>-3.3898305084745797E-2</v>
      </c>
      <c r="M4484" s="6">
        <v>-9.4260911382074999E-2</v>
      </c>
      <c r="N4484" s="6">
        <v>0.56164383561643805</v>
      </c>
      <c r="O4484" s="6">
        <v>0.40375036132140202</v>
      </c>
    </row>
    <row r="4485" spans="2:15" x14ac:dyDescent="0.25">
      <c r="B4485" t="s">
        <v>20</v>
      </c>
      <c r="C4485" t="s">
        <v>36</v>
      </c>
      <c r="D4485" t="s">
        <v>946</v>
      </c>
      <c r="E4485" t="s">
        <v>8</v>
      </c>
      <c r="F4485" s="7">
        <v>8</v>
      </c>
      <c r="G4485" s="7">
        <v>81813.79088</v>
      </c>
      <c r="H4485" s="7">
        <v>16</v>
      </c>
      <c r="I4485" s="7">
        <v>166207.84912</v>
      </c>
      <c r="J4485" s="7">
        <v>13</v>
      </c>
      <c r="K4485" s="7">
        <v>46681.427519999997</v>
      </c>
      <c r="L4485" s="6">
        <v>-0.5</v>
      </c>
      <c r="M4485" s="6">
        <v>-0.50776217060043005</v>
      </c>
      <c r="N4485" s="6">
        <v>-0.38461538461538503</v>
      </c>
      <c r="O4485" s="6">
        <v>0.75259830785911697</v>
      </c>
    </row>
    <row r="4486" spans="2:15" x14ac:dyDescent="0.25">
      <c r="B4486" t="s">
        <v>20</v>
      </c>
      <c r="C4486" t="s">
        <v>36</v>
      </c>
      <c r="D4486" t="s">
        <v>947</v>
      </c>
      <c r="E4486" t="s">
        <v>17</v>
      </c>
      <c r="F4486" s="7">
        <v>116</v>
      </c>
      <c r="G4486" s="7">
        <v>585540.16700000002</v>
      </c>
      <c r="H4486" s="7">
        <v>145</v>
      </c>
      <c r="I4486" s="7">
        <v>546411.89500000002</v>
      </c>
      <c r="J4486" s="7">
        <v>108</v>
      </c>
      <c r="K4486" s="7">
        <v>377602.87965000002</v>
      </c>
      <c r="L4486" s="6">
        <v>-0.2</v>
      </c>
      <c r="M4486" s="6">
        <v>7.1609480609861303E-2</v>
      </c>
      <c r="N4486" s="6">
        <v>7.4074074074074195E-2</v>
      </c>
      <c r="O4486" s="6">
        <v>0.55067717582751796</v>
      </c>
    </row>
    <row r="4487" spans="2:15" x14ac:dyDescent="0.25">
      <c r="B4487" t="s">
        <v>20</v>
      </c>
      <c r="C4487" t="s">
        <v>36</v>
      </c>
      <c r="D4487" t="s">
        <v>948</v>
      </c>
      <c r="E4487" t="s">
        <v>22</v>
      </c>
      <c r="F4487" s="7">
        <v>6</v>
      </c>
      <c r="G4487" s="7">
        <v>13805.9516</v>
      </c>
      <c r="H4487" s="7">
        <v>7</v>
      </c>
      <c r="I4487" s="7">
        <v>33466.705199999997</v>
      </c>
      <c r="J4487" s="7">
        <v>5</v>
      </c>
      <c r="K4487" s="7">
        <v>10942.6026</v>
      </c>
      <c r="L4487" s="6">
        <v>-0.14285714285714299</v>
      </c>
      <c r="M4487" s="6">
        <v>-0.58747204071944303</v>
      </c>
      <c r="N4487" s="6">
        <v>0.2</v>
      </c>
      <c r="O4487" s="6">
        <v>0.26166983346356698</v>
      </c>
    </row>
    <row r="4488" spans="2:15" x14ac:dyDescent="0.25">
      <c r="B4488" t="s">
        <v>20</v>
      </c>
      <c r="C4488" t="s">
        <v>36</v>
      </c>
      <c r="D4488" t="s">
        <v>1476</v>
      </c>
      <c r="E4488" t="s">
        <v>26</v>
      </c>
      <c r="F4488" s="7" t="s">
        <v>71</v>
      </c>
      <c r="G4488" s="7">
        <v>2056.52</v>
      </c>
      <c r="H4488" s="7"/>
      <c r="I4488" s="7"/>
      <c r="J4488" s="7" t="s">
        <v>71</v>
      </c>
      <c r="K4488" s="7">
        <v>5879.52</v>
      </c>
      <c r="L4488" s="6" t="s">
        <v>72</v>
      </c>
      <c r="M4488" s="6"/>
      <c r="N4488" s="6" t="s">
        <v>72</v>
      </c>
      <c r="O4488" s="6">
        <v>-0.65022314746782095</v>
      </c>
    </row>
    <row r="4489" spans="2:15" x14ac:dyDescent="0.25">
      <c r="B4489" t="s">
        <v>20</v>
      </c>
      <c r="C4489" t="s">
        <v>36</v>
      </c>
      <c r="D4489" t="s">
        <v>949</v>
      </c>
      <c r="E4489" t="s">
        <v>31</v>
      </c>
      <c r="F4489" s="7" t="s">
        <v>71</v>
      </c>
      <c r="G4489" s="7">
        <v>1054.18</v>
      </c>
      <c r="H4489" s="7"/>
      <c r="I4489" s="7"/>
      <c r="J4489" s="7"/>
      <c r="K4489" s="7"/>
      <c r="L4489" s="6" t="s">
        <v>72</v>
      </c>
      <c r="M4489" s="6"/>
      <c r="N4489" s="6" t="s">
        <v>72</v>
      </c>
      <c r="O4489" s="6"/>
    </row>
    <row r="4490" spans="2:15" x14ac:dyDescent="0.25">
      <c r="B4490" t="s">
        <v>20</v>
      </c>
      <c r="C4490" t="s">
        <v>36</v>
      </c>
      <c r="D4490" t="s">
        <v>950</v>
      </c>
      <c r="E4490" t="s">
        <v>31</v>
      </c>
      <c r="F4490" s="7" t="s">
        <v>71</v>
      </c>
      <c r="G4490" s="7">
        <v>6596.84</v>
      </c>
      <c r="H4490" s="7" t="s">
        <v>71</v>
      </c>
      <c r="I4490" s="7">
        <v>12546.28</v>
      </c>
      <c r="J4490" s="7">
        <v>13</v>
      </c>
      <c r="K4490" s="7">
        <v>69138.720000000001</v>
      </c>
      <c r="L4490" s="6" t="s">
        <v>72</v>
      </c>
      <c r="M4490" s="6">
        <v>-0.47419952368351398</v>
      </c>
      <c r="N4490" s="6" t="s">
        <v>72</v>
      </c>
      <c r="O4490" s="6">
        <v>-0.90458544792266904</v>
      </c>
    </row>
    <row r="4491" spans="2:15" x14ac:dyDescent="0.25">
      <c r="B4491" t="s">
        <v>20</v>
      </c>
      <c r="C4491" t="s">
        <v>36</v>
      </c>
      <c r="D4491" t="s">
        <v>951</v>
      </c>
      <c r="E4491" t="s">
        <v>15</v>
      </c>
      <c r="F4491" s="7">
        <v>17</v>
      </c>
      <c r="G4491" s="7">
        <v>345746.35951600003</v>
      </c>
      <c r="H4491" s="7">
        <v>13</v>
      </c>
      <c r="I4491" s="7">
        <v>71217.079880000005</v>
      </c>
      <c r="J4491" s="7">
        <v>13</v>
      </c>
      <c r="K4491" s="7">
        <v>136147.41467999999</v>
      </c>
      <c r="L4491" s="6">
        <v>0.30769230769230799</v>
      </c>
      <c r="M4491" s="6">
        <v>3.85482359145557</v>
      </c>
      <c r="N4491" s="6">
        <v>0.30769230769230799</v>
      </c>
      <c r="O4491" s="6">
        <v>1.53949999953095</v>
      </c>
    </row>
    <row r="4492" spans="2:15" x14ac:dyDescent="0.25">
      <c r="B4492" t="s">
        <v>20</v>
      </c>
      <c r="C4492" t="s">
        <v>36</v>
      </c>
      <c r="D4492" t="s">
        <v>952</v>
      </c>
      <c r="E4492" t="s">
        <v>31</v>
      </c>
      <c r="F4492" s="7" t="s">
        <v>71</v>
      </c>
      <c r="G4492" s="7">
        <v>2138.16</v>
      </c>
      <c r="H4492" s="7" t="s">
        <v>71</v>
      </c>
      <c r="I4492" s="7">
        <v>1069.08</v>
      </c>
      <c r="J4492" s="7" t="s">
        <v>71</v>
      </c>
      <c r="K4492" s="7">
        <v>4364.5</v>
      </c>
      <c r="L4492" s="6" t="s">
        <v>72</v>
      </c>
      <c r="M4492" s="6">
        <v>1</v>
      </c>
      <c r="N4492" s="6" t="s">
        <v>72</v>
      </c>
      <c r="O4492" s="6">
        <v>-0.51010195898728405</v>
      </c>
    </row>
    <row r="4493" spans="2:15" x14ac:dyDescent="0.25">
      <c r="B4493" t="s">
        <v>20</v>
      </c>
      <c r="C4493" t="s">
        <v>36</v>
      </c>
      <c r="D4493" t="s">
        <v>1523</v>
      </c>
      <c r="E4493" t="s">
        <v>31</v>
      </c>
      <c r="F4493" s="7" t="s">
        <v>71</v>
      </c>
      <c r="G4493" s="7">
        <v>976.44</v>
      </c>
      <c r="H4493" s="7" t="s">
        <v>71</v>
      </c>
      <c r="I4493" s="7">
        <v>7562.4</v>
      </c>
      <c r="J4493" s="7" t="s">
        <v>71</v>
      </c>
      <c r="K4493" s="7">
        <v>908.96</v>
      </c>
      <c r="L4493" s="6" t="s">
        <v>72</v>
      </c>
      <c r="M4493" s="6">
        <v>-0.870882259600127</v>
      </c>
      <c r="N4493" s="6" t="s">
        <v>72</v>
      </c>
      <c r="O4493" s="6">
        <v>7.4238690371413396E-2</v>
      </c>
    </row>
    <row r="4494" spans="2:15" x14ac:dyDescent="0.25">
      <c r="B4494" t="s">
        <v>20</v>
      </c>
      <c r="C4494" t="s">
        <v>36</v>
      </c>
      <c r="D4494" t="s">
        <v>1430</v>
      </c>
      <c r="E4494" t="s">
        <v>22</v>
      </c>
      <c r="F4494" s="7">
        <v>30</v>
      </c>
      <c r="G4494" s="7">
        <v>190391.17439999999</v>
      </c>
      <c r="H4494" s="7">
        <v>30</v>
      </c>
      <c r="I4494" s="7">
        <v>171993.38</v>
      </c>
      <c r="J4494" s="7">
        <v>22</v>
      </c>
      <c r="K4494" s="7">
        <v>145680.82440000001</v>
      </c>
      <c r="L4494" s="6">
        <v>0</v>
      </c>
      <c r="M4494" s="6">
        <v>0.106968037955879</v>
      </c>
      <c r="N4494" s="6">
        <v>0.36363636363636398</v>
      </c>
      <c r="O4494" s="6">
        <v>0.30690621215347802</v>
      </c>
    </row>
    <row r="4495" spans="2:15" x14ac:dyDescent="0.25">
      <c r="B4495" t="s">
        <v>20</v>
      </c>
      <c r="C4495" t="s">
        <v>36</v>
      </c>
      <c r="D4495" t="s">
        <v>955</v>
      </c>
      <c r="E4495" t="s">
        <v>15</v>
      </c>
      <c r="F4495" s="7">
        <v>5</v>
      </c>
      <c r="G4495" s="7">
        <v>15793.9488</v>
      </c>
      <c r="H4495" s="7">
        <v>7</v>
      </c>
      <c r="I4495" s="7">
        <v>22989.3704</v>
      </c>
      <c r="J4495" s="7">
        <v>5</v>
      </c>
      <c r="K4495" s="7">
        <v>14616.936</v>
      </c>
      <c r="L4495" s="6">
        <v>-0.28571428571428598</v>
      </c>
      <c r="M4495" s="6">
        <v>-0.31298906733000398</v>
      </c>
      <c r="N4495" s="6">
        <v>0</v>
      </c>
      <c r="O4495" s="6">
        <v>8.05239073359834E-2</v>
      </c>
    </row>
    <row r="4496" spans="2:15" x14ac:dyDescent="0.25">
      <c r="B4496" t="s">
        <v>20</v>
      </c>
      <c r="C4496" t="s">
        <v>36</v>
      </c>
      <c r="D4496" t="s">
        <v>956</v>
      </c>
      <c r="E4496" t="s">
        <v>15</v>
      </c>
      <c r="F4496" s="7">
        <v>199</v>
      </c>
      <c r="G4496" s="7">
        <v>2618091.6676599998</v>
      </c>
      <c r="H4496" s="7">
        <v>172</v>
      </c>
      <c r="I4496" s="7">
        <v>2029344.4970480001</v>
      </c>
      <c r="J4496" s="7">
        <v>148</v>
      </c>
      <c r="K4496" s="7">
        <v>1904605.1632149999</v>
      </c>
      <c r="L4496" s="6">
        <v>0.15697674418604701</v>
      </c>
      <c r="M4496" s="6">
        <v>0.29011691778720899</v>
      </c>
      <c r="N4496" s="6">
        <v>0.34459459459459502</v>
      </c>
      <c r="O4496" s="6">
        <v>0.37461124133498902</v>
      </c>
    </row>
    <row r="4497" spans="2:15" x14ac:dyDescent="0.25">
      <c r="B4497" t="s">
        <v>20</v>
      </c>
      <c r="C4497" t="s">
        <v>36</v>
      </c>
      <c r="D4497" t="s">
        <v>1524</v>
      </c>
      <c r="E4497" t="s">
        <v>31</v>
      </c>
      <c r="F4497" s="7" t="s">
        <v>71</v>
      </c>
      <c r="G4497" s="7">
        <v>7240.92</v>
      </c>
      <c r="H4497" s="7" t="s">
        <v>71</v>
      </c>
      <c r="I4497" s="7">
        <v>3648.46</v>
      </c>
      <c r="J4497" s="7" t="s">
        <v>71</v>
      </c>
      <c r="K4497" s="7">
        <v>9706.9500000000007</v>
      </c>
      <c r="L4497" s="6" t="s">
        <v>72</v>
      </c>
      <c r="M4497" s="6">
        <v>0.98465105825471599</v>
      </c>
      <c r="N4497" s="6" t="s">
        <v>72</v>
      </c>
      <c r="O4497" s="6">
        <v>-0.254047872915797</v>
      </c>
    </row>
    <row r="4498" spans="2:15" x14ac:dyDescent="0.25">
      <c r="B4498" t="s">
        <v>20</v>
      </c>
      <c r="C4498" t="s">
        <v>36</v>
      </c>
      <c r="D4498" t="s">
        <v>957</v>
      </c>
      <c r="E4498" t="s">
        <v>31</v>
      </c>
      <c r="F4498" s="7" t="s">
        <v>71</v>
      </c>
      <c r="G4498" s="7">
        <v>8015.04</v>
      </c>
      <c r="H4498" s="7"/>
      <c r="I4498" s="7"/>
      <c r="J4498" s="7"/>
      <c r="K4498" s="7"/>
      <c r="L4498" s="6" t="s">
        <v>72</v>
      </c>
      <c r="M4498" s="6"/>
      <c r="N4498" s="6" t="s">
        <v>72</v>
      </c>
      <c r="O4498" s="6"/>
    </row>
    <row r="4499" spans="2:15" x14ac:dyDescent="0.25">
      <c r="B4499" t="s">
        <v>20</v>
      </c>
      <c r="C4499" t="s">
        <v>37</v>
      </c>
      <c r="D4499" t="s">
        <v>959</v>
      </c>
      <c r="E4499" t="s">
        <v>25</v>
      </c>
      <c r="F4499" s="7">
        <v>82</v>
      </c>
      <c r="G4499" s="7">
        <v>1214141.075156</v>
      </c>
      <c r="H4499" s="7">
        <v>80</v>
      </c>
      <c r="I4499" s="7">
        <v>1256339.6121799999</v>
      </c>
      <c r="J4499" s="7">
        <v>73</v>
      </c>
      <c r="K4499" s="7">
        <v>800191.44839499996</v>
      </c>
      <c r="L4499" s="6">
        <v>2.4999999999999901E-2</v>
      </c>
      <c r="M4499" s="6">
        <v>-3.3588479273352699E-2</v>
      </c>
      <c r="N4499" s="6">
        <v>0.123287671232877</v>
      </c>
      <c r="O4499" s="6">
        <v>0.51731323496556703</v>
      </c>
    </row>
    <row r="4500" spans="2:15" x14ac:dyDescent="0.25">
      <c r="B4500" t="s">
        <v>20</v>
      </c>
      <c r="C4500" t="s">
        <v>37</v>
      </c>
      <c r="D4500" t="s">
        <v>960</v>
      </c>
      <c r="E4500" t="s">
        <v>15</v>
      </c>
      <c r="F4500" s="7" t="s">
        <v>71</v>
      </c>
      <c r="G4500" s="7">
        <v>19485.146400000001</v>
      </c>
      <c r="H4500" s="7">
        <v>10</v>
      </c>
      <c r="I4500" s="7">
        <v>70643.514920000001</v>
      </c>
      <c r="J4500" s="7">
        <v>10</v>
      </c>
      <c r="K4500" s="7">
        <v>148022.86499999999</v>
      </c>
      <c r="L4500" s="6" t="s">
        <v>72</v>
      </c>
      <c r="M4500" s="6">
        <v>-0.72417643116900599</v>
      </c>
      <c r="N4500" s="6" t="s">
        <v>72</v>
      </c>
      <c r="O4500" s="6">
        <v>-0.86836394228688896</v>
      </c>
    </row>
    <row r="4501" spans="2:15" x14ac:dyDescent="0.25">
      <c r="B4501" t="s">
        <v>20</v>
      </c>
      <c r="C4501" t="s">
        <v>37</v>
      </c>
      <c r="D4501" t="s">
        <v>961</v>
      </c>
      <c r="E4501" t="s">
        <v>8</v>
      </c>
      <c r="F4501" s="7" t="s">
        <v>71</v>
      </c>
      <c r="G4501" s="7">
        <v>21029.366559999999</v>
      </c>
      <c r="H4501" s="7" t="s">
        <v>71</v>
      </c>
      <c r="I4501" s="7">
        <v>6913.5951999999997</v>
      </c>
      <c r="J4501" s="7" t="s">
        <v>71</v>
      </c>
      <c r="K4501" s="7">
        <v>3283.6752000000001</v>
      </c>
      <c r="L4501" s="6" t="s">
        <v>72</v>
      </c>
      <c r="M4501" s="6">
        <v>2.0417410842914299</v>
      </c>
      <c r="N4501" s="6" t="s">
        <v>72</v>
      </c>
      <c r="O4501" s="6">
        <v>5.4042163975292103</v>
      </c>
    </row>
    <row r="4502" spans="2:15" x14ac:dyDescent="0.25">
      <c r="B4502" t="s">
        <v>20</v>
      </c>
      <c r="C4502" t="s">
        <v>37</v>
      </c>
      <c r="D4502" t="s">
        <v>963</v>
      </c>
      <c r="E4502" t="s">
        <v>15</v>
      </c>
      <c r="F4502" s="7" t="s">
        <v>71</v>
      </c>
      <c r="G4502" s="7">
        <v>16184.09748</v>
      </c>
      <c r="H4502" s="7">
        <v>5</v>
      </c>
      <c r="I4502" s="7">
        <v>57986.430344</v>
      </c>
      <c r="J4502" s="7">
        <v>5</v>
      </c>
      <c r="K4502" s="7">
        <v>90671.056559999997</v>
      </c>
      <c r="L4502" s="6" t="s">
        <v>72</v>
      </c>
      <c r="M4502" s="6">
        <v>-0.72089853808918603</v>
      </c>
      <c r="N4502" s="6" t="s">
        <v>72</v>
      </c>
      <c r="O4502" s="6">
        <v>-0.82150756708905803</v>
      </c>
    </row>
    <row r="4503" spans="2:15" x14ac:dyDescent="0.25">
      <c r="B4503" t="s">
        <v>20</v>
      </c>
      <c r="C4503" t="s">
        <v>37</v>
      </c>
      <c r="D4503" t="s">
        <v>964</v>
      </c>
      <c r="E4503" t="s">
        <v>15</v>
      </c>
      <c r="F4503" s="7">
        <v>81</v>
      </c>
      <c r="G4503" s="7">
        <v>390794.13615999999</v>
      </c>
      <c r="H4503" s="7">
        <v>106</v>
      </c>
      <c r="I4503" s="7">
        <v>519934.91016000003</v>
      </c>
      <c r="J4503" s="7">
        <v>92</v>
      </c>
      <c r="K4503" s="7">
        <v>706364.37391800003</v>
      </c>
      <c r="L4503" s="6">
        <v>-0.235849056603774</v>
      </c>
      <c r="M4503" s="6">
        <v>-0.248378732561465</v>
      </c>
      <c r="N4503" s="6">
        <v>-0.119565217391304</v>
      </c>
      <c r="O4503" s="6">
        <v>-0.44675276586731399</v>
      </c>
    </row>
    <row r="4504" spans="2:15" x14ac:dyDescent="0.25">
      <c r="B4504" t="s">
        <v>20</v>
      </c>
      <c r="C4504" t="s">
        <v>37</v>
      </c>
      <c r="D4504" t="s">
        <v>965</v>
      </c>
      <c r="E4504" t="s">
        <v>29</v>
      </c>
      <c r="F4504" s="7"/>
      <c r="G4504" s="7"/>
      <c r="H4504" s="7"/>
      <c r="I4504" s="7"/>
      <c r="J4504" s="7" t="s">
        <v>71</v>
      </c>
      <c r="K4504" s="7">
        <v>4930.3117499999998</v>
      </c>
      <c r="L4504" s="6"/>
      <c r="M4504" s="6"/>
      <c r="N4504" s="6" t="s">
        <v>72</v>
      </c>
      <c r="O4504" s="6"/>
    </row>
    <row r="4505" spans="2:15" x14ac:dyDescent="0.25">
      <c r="B4505" t="s">
        <v>20</v>
      </c>
      <c r="C4505" t="s">
        <v>37</v>
      </c>
      <c r="D4505" t="s">
        <v>966</v>
      </c>
      <c r="E4505" t="s">
        <v>26</v>
      </c>
      <c r="F4505" s="7" t="s">
        <v>71</v>
      </c>
      <c r="G4505" s="7">
        <v>2741.68</v>
      </c>
      <c r="H4505" s="7" t="s">
        <v>71</v>
      </c>
      <c r="I4505" s="7">
        <v>2741.68</v>
      </c>
      <c r="J4505" s="7"/>
      <c r="K4505" s="7"/>
      <c r="L4505" s="6" t="s">
        <v>72</v>
      </c>
      <c r="M4505" s="6">
        <v>0</v>
      </c>
      <c r="N4505" s="6" t="s">
        <v>72</v>
      </c>
      <c r="O4505" s="6"/>
    </row>
    <row r="4506" spans="2:15" x14ac:dyDescent="0.25">
      <c r="B4506" t="s">
        <v>20</v>
      </c>
      <c r="C4506" t="s">
        <v>37</v>
      </c>
      <c r="D4506" t="s">
        <v>967</v>
      </c>
      <c r="E4506" t="s">
        <v>8</v>
      </c>
      <c r="F4506" s="7">
        <v>26</v>
      </c>
      <c r="G4506" s="7">
        <v>85310.708400000003</v>
      </c>
      <c r="H4506" s="7">
        <v>18</v>
      </c>
      <c r="I4506" s="7">
        <v>75657.451839999994</v>
      </c>
      <c r="J4506" s="7">
        <v>26</v>
      </c>
      <c r="K4506" s="7">
        <v>72460.959300000002</v>
      </c>
      <c r="L4506" s="6">
        <v>0.44444444444444398</v>
      </c>
      <c r="M4506" s="6">
        <v>0.12759161622856</v>
      </c>
      <c r="N4506" s="6">
        <v>0</v>
      </c>
      <c r="O4506" s="6">
        <v>0.17733341131739599</v>
      </c>
    </row>
    <row r="4507" spans="2:15" x14ac:dyDescent="0.25">
      <c r="B4507" t="s">
        <v>20</v>
      </c>
      <c r="C4507" t="s">
        <v>37</v>
      </c>
      <c r="D4507" t="s">
        <v>968</v>
      </c>
      <c r="E4507" t="s">
        <v>22</v>
      </c>
      <c r="F4507" s="7" t="s">
        <v>71</v>
      </c>
      <c r="G4507" s="7">
        <v>18174.668000000001</v>
      </c>
      <c r="H4507" s="7">
        <v>6</v>
      </c>
      <c r="I4507" s="7">
        <v>36059.476999999999</v>
      </c>
      <c r="J4507" s="7">
        <v>5</v>
      </c>
      <c r="K4507" s="7">
        <v>112344.715</v>
      </c>
      <c r="L4507" s="6" t="s">
        <v>72</v>
      </c>
      <c r="M4507" s="6">
        <v>-0.49598082079781702</v>
      </c>
      <c r="N4507" s="6" t="s">
        <v>72</v>
      </c>
      <c r="O4507" s="6">
        <v>-0.83822409447565005</v>
      </c>
    </row>
    <row r="4508" spans="2:15" x14ac:dyDescent="0.25">
      <c r="B4508" t="s">
        <v>20</v>
      </c>
      <c r="C4508" t="s">
        <v>37</v>
      </c>
      <c r="D4508" t="s">
        <v>969</v>
      </c>
      <c r="E4508" t="s">
        <v>22</v>
      </c>
      <c r="F4508" s="7" t="s">
        <v>71</v>
      </c>
      <c r="G4508" s="7">
        <v>14486.495999999999</v>
      </c>
      <c r="H4508" s="7" t="s">
        <v>71</v>
      </c>
      <c r="I4508" s="7">
        <v>4262.2128000000002</v>
      </c>
      <c r="J4508" s="7"/>
      <c r="K4508" s="7"/>
      <c r="L4508" s="6" t="s">
        <v>72</v>
      </c>
      <c r="M4508" s="6">
        <v>2.3988204436906599</v>
      </c>
      <c r="N4508" s="6" t="s">
        <v>72</v>
      </c>
      <c r="O4508" s="6"/>
    </row>
    <row r="4509" spans="2:15" x14ac:dyDescent="0.25">
      <c r="B4509" t="s">
        <v>20</v>
      </c>
      <c r="C4509" t="s">
        <v>37</v>
      </c>
      <c r="D4509" t="s">
        <v>970</v>
      </c>
      <c r="E4509" t="s">
        <v>22</v>
      </c>
      <c r="F4509" s="7"/>
      <c r="G4509" s="7"/>
      <c r="H4509" s="7" t="s">
        <v>71</v>
      </c>
      <c r="I4509" s="7">
        <v>26509.033439999999</v>
      </c>
      <c r="J4509" s="7" t="s">
        <v>71</v>
      </c>
      <c r="K4509" s="7">
        <v>22885.690760000001</v>
      </c>
      <c r="L4509" s="6" t="s">
        <v>72</v>
      </c>
      <c r="M4509" s="6"/>
      <c r="N4509" s="6" t="s">
        <v>72</v>
      </c>
      <c r="O4509" s="6"/>
    </row>
    <row r="4510" spans="2:15" x14ac:dyDescent="0.25">
      <c r="B4510" t="s">
        <v>20</v>
      </c>
      <c r="C4510" t="s">
        <v>37</v>
      </c>
      <c r="D4510" t="s">
        <v>971</v>
      </c>
      <c r="E4510" t="s">
        <v>22</v>
      </c>
      <c r="F4510" s="7">
        <v>334</v>
      </c>
      <c r="G4510" s="7">
        <v>3577522.3468260001</v>
      </c>
      <c r="H4510" s="7">
        <v>349</v>
      </c>
      <c r="I4510" s="7">
        <v>3774215.7234680001</v>
      </c>
      <c r="J4510" s="7">
        <v>336</v>
      </c>
      <c r="K4510" s="7">
        <v>3199648.5481560002</v>
      </c>
      <c r="L4510" s="6">
        <v>-4.2979942693409802E-2</v>
      </c>
      <c r="M4510" s="6">
        <v>-5.21150329110667E-2</v>
      </c>
      <c r="N4510" s="6">
        <v>-5.9523809523809304E-3</v>
      </c>
      <c r="O4510" s="6">
        <v>0.11809853269284</v>
      </c>
    </row>
    <row r="4511" spans="2:15" x14ac:dyDescent="0.25">
      <c r="B4511" t="s">
        <v>20</v>
      </c>
      <c r="C4511" t="s">
        <v>37</v>
      </c>
      <c r="D4511" t="s">
        <v>974</v>
      </c>
      <c r="E4511" t="s">
        <v>8</v>
      </c>
      <c r="F4511" s="7">
        <v>8</v>
      </c>
      <c r="G4511" s="7">
        <v>123097.70303999999</v>
      </c>
      <c r="H4511" s="7">
        <v>14</v>
      </c>
      <c r="I4511" s="7">
        <v>138091.06688</v>
      </c>
      <c r="J4511" s="7">
        <v>31</v>
      </c>
      <c r="K4511" s="7">
        <v>253872.74015999999</v>
      </c>
      <c r="L4511" s="6">
        <v>-0.42857142857142899</v>
      </c>
      <c r="M4511" s="6">
        <v>-0.108575914277128</v>
      </c>
      <c r="N4511" s="6">
        <v>-0.74193548387096797</v>
      </c>
      <c r="O4511" s="6">
        <v>-0.51512043804931795</v>
      </c>
    </row>
    <row r="4512" spans="2:15" x14ac:dyDescent="0.25">
      <c r="B4512" t="s">
        <v>20</v>
      </c>
      <c r="C4512" t="s">
        <v>37</v>
      </c>
      <c r="D4512" t="s">
        <v>975</v>
      </c>
      <c r="E4512" t="s">
        <v>8</v>
      </c>
      <c r="F4512" s="7">
        <v>14</v>
      </c>
      <c r="G4512" s="7">
        <v>209962.87536000001</v>
      </c>
      <c r="H4512" s="7">
        <v>20</v>
      </c>
      <c r="I4512" s="7">
        <v>116652.39408</v>
      </c>
      <c r="J4512" s="7">
        <v>15</v>
      </c>
      <c r="K4512" s="7">
        <v>67504.881599999993</v>
      </c>
      <c r="L4512" s="6">
        <v>-0.3</v>
      </c>
      <c r="M4512" s="6">
        <v>0.79990198243173505</v>
      </c>
      <c r="N4512" s="6">
        <v>-6.6666666666666693E-2</v>
      </c>
      <c r="O4512" s="6">
        <v>2.11033617693213</v>
      </c>
    </row>
    <row r="4513" spans="2:15" x14ac:dyDescent="0.25">
      <c r="B4513" t="s">
        <v>20</v>
      </c>
      <c r="C4513" t="s">
        <v>37</v>
      </c>
      <c r="D4513" t="s">
        <v>976</v>
      </c>
      <c r="E4513" t="s">
        <v>8</v>
      </c>
      <c r="F4513" s="7">
        <v>11</v>
      </c>
      <c r="G4513" s="7">
        <v>168067.10256</v>
      </c>
      <c r="H4513" s="7">
        <v>10</v>
      </c>
      <c r="I4513" s="7">
        <v>71623.234559999997</v>
      </c>
      <c r="J4513" s="7">
        <v>11</v>
      </c>
      <c r="K4513" s="7">
        <v>118642.60511999999</v>
      </c>
      <c r="L4513" s="6">
        <v>0.1</v>
      </c>
      <c r="M4513" s="6">
        <v>1.34654443620816</v>
      </c>
      <c r="N4513" s="6">
        <v>0</v>
      </c>
      <c r="O4513" s="6">
        <v>0.41658304274430003</v>
      </c>
    </row>
    <row r="4514" spans="2:15" x14ac:dyDescent="0.25">
      <c r="B4514" t="s">
        <v>20</v>
      </c>
      <c r="C4514" t="s">
        <v>37</v>
      </c>
      <c r="D4514" t="s">
        <v>977</v>
      </c>
      <c r="E4514" t="s">
        <v>8</v>
      </c>
      <c r="F4514" s="7">
        <v>9</v>
      </c>
      <c r="G4514" s="7">
        <v>44668.402399999999</v>
      </c>
      <c r="H4514" s="7">
        <v>6</v>
      </c>
      <c r="I4514" s="7">
        <v>29128.132959999999</v>
      </c>
      <c r="J4514" s="7">
        <v>10</v>
      </c>
      <c r="K4514" s="7">
        <v>45971.78976</v>
      </c>
      <c r="L4514" s="6">
        <v>0.5</v>
      </c>
      <c r="M4514" s="6">
        <v>0.53351409310512898</v>
      </c>
      <c r="N4514" s="6">
        <v>-0.1</v>
      </c>
      <c r="O4514" s="6">
        <v>-2.8351895081841699E-2</v>
      </c>
    </row>
    <row r="4515" spans="2:15" x14ac:dyDescent="0.25">
      <c r="B4515" t="s">
        <v>20</v>
      </c>
      <c r="C4515" t="s">
        <v>37</v>
      </c>
      <c r="D4515" t="s">
        <v>978</v>
      </c>
      <c r="E4515" t="s">
        <v>8</v>
      </c>
      <c r="F4515" s="7">
        <v>29</v>
      </c>
      <c r="G4515" s="7">
        <v>116451.1688</v>
      </c>
      <c r="H4515" s="7">
        <v>33</v>
      </c>
      <c r="I4515" s="7">
        <v>213233.10879999999</v>
      </c>
      <c r="J4515" s="7">
        <v>26</v>
      </c>
      <c r="K4515" s="7">
        <v>138661.06176000001</v>
      </c>
      <c r="L4515" s="6">
        <v>-0.12121212121212099</v>
      </c>
      <c r="M4515" s="6">
        <v>-0.45387857704019002</v>
      </c>
      <c r="N4515" s="6">
        <v>0.115384615384615</v>
      </c>
      <c r="O4515" s="6">
        <v>-0.16017397153962201</v>
      </c>
    </row>
    <row r="4516" spans="2:15" x14ac:dyDescent="0.25">
      <c r="B4516" t="s">
        <v>20</v>
      </c>
      <c r="C4516" t="s">
        <v>37</v>
      </c>
      <c r="D4516" t="s">
        <v>979</v>
      </c>
      <c r="E4516" t="s">
        <v>8</v>
      </c>
      <c r="F4516" s="7">
        <v>9</v>
      </c>
      <c r="G4516" s="7">
        <v>236488.18048000001</v>
      </c>
      <c r="H4516" s="7">
        <v>16</v>
      </c>
      <c r="I4516" s="7">
        <v>127571.57984000001</v>
      </c>
      <c r="J4516" s="7">
        <v>7</v>
      </c>
      <c r="K4516" s="7">
        <v>90392.552639999994</v>
      </c>
      <c r="L4516" s="6">
        <v>-0.4375</v>
      </c>
      <c r="M4516" s="6">
        <v>0.85376853352920001</v>
      </c>
      <c r="N4516" s="6">
        <v>0.28571428571428598</v>
      </c>
      <c r="O4516" s="6">
        <v>1.6162352270528799</v>
      </c>
    </row>
    <row r="4517" spans="2:15" x14ac:dyDescent="0.25">
      <c r="B4517" t="s">
        <v>20</v>
      </c>
      <c r="C4517" t="s">
        <v>37</v>
      </c>
      <c r="D4517" t="s">
        <v>981</v>
      </c>
      <c r="E4517" t="s">
        <v>15</v>
      </c>
      <c r="F4517" s="7">
        <v>13</v>
      </c>
      <c r="G4517" s="7">
        <v>37942.898800000003</v>
      </c>
      <c r="H4517" s="7">
        <v>10</v>
      </c>
      <c r="I4517" s="7">
        <v>54299.755519999999</v>
      </c>
      <c r="J4517" s="7">
        <v>13</v>
      </c>
      <c r="K4517" s="7">
        <v>39215.103479999998</v>
      </c>
      <c r="L4517" s="6">
        <v>0.3</v>
      </c>
      <c r="M4517" s="6">
        <v>-0.30123260341338698</v>
      </c>
      <c r="N4517" s="6">
        <v>0</v>
      </c>
      <c r="O4517" s="6">
        <v>-3.24417014645604E-2</v>
      </c>
    </row>
    <row r="4518" spans="2:15" x14ac:dyDescent="0.25">
      <c r="B4518" t="s">
        <v>20</v>
      </c>
      <c r="C4518" t="s">
        <v>37</v>
      </c>
      <c r="D4518" t="s">
        <v>982</v>
      </c>
      <c r="E4518" t="s">
        <v>8</v>
      </c>
      <c r="F4518" s="7">
        <v>15</v>
      </c>
      <c r="G4518" s="7">
        <v>52353.167359999999</v>
      </c>
      <c r="H4518" s="7">
        <v>18</v>
      </c>
      <c r="I4518" s="7">
        <v>152074.83199999999</v>
      </c>
      <c r="J4518" s="7">
        <v>12</v>
      </c>
      <c r="K4518" s="7">
        <v>109427.76</v>
      </c>
      <c r="L4518" s="6">
        <v>-0.16666666666666699</v>
      </c>
      <c r="M4518" s="6">
        <v>-0.65574075163206502</v>
      </c>
      <c r="N4518" s="6">
        <v>0.25</v>
      </c>
      <c r="O4518" s="6">
        <v>-0.52157325197920501</v>
      </c>
    </row>
    <row r="4519" spans="2:15" x14ac:dyDescent="0.25">
      <c r="B4519" t="s">
        <v>20</v>
      </c>
      <c r="C4519" t="s">
        <v>37</v>
      </c>
      <c r="D4519" t="s">
        <v>983</v>
      </c>
      <c r="E4519" t="s">
        <v>8</v>
      </c>
      <c r="F4519" s="7">
        <v>13</v>
      </c>
      <c r="G4519" s="7">
        <v>38541.450960000002</v>
      </c>
      <c r="H4519" s="7">
        <v>13</v>
      </c>
      <c r="I4519" s="7">
        <v>117206.05312</v>
      </c>
      <c r="J4519" s="7">
        <v>29</v>
      </c>
      <c r="K4519" s="7">
        <v>80256.567720000006</v>
      </c>
      <c r="L4519" s="6">
        <v>0</v>
      </c>
      <c r="M4519" s="6">
        <v>-0.67116501294912001</v>
      </c>
      <c r="N4519" s="6">
        <v>-0.55172413793103403</v>
      </c>
      <c r="O4519" s="6">
        <v>-0.51977200053628203</v>
      </c>
    </row>
    <row r="4520" spans="2:15" x14ac:dyDescent="0.25">
      <c r="B4520" t="s">
        <v>20</v>
      </c>
      <c r="C4520" t="s">
        <v>37</v>
      </c>
      <c r="D4520" t="s">
        <v>984</v>
      </c>
      <c r="E4520" t="s">
        <v>8</v>
      </c>
      <c r="F4520" s="7">
        <v>34</v>
      </c>
      <c r="G4520" s="7">
        <v>386347.84331199998</v>
      </c>
      <c r="H4520" s="7">
        <v>20</v>
      </c>
      <c r="I4520" s="7">
        <v>73963.076319999993</v>
      </c>
      <c r="J4520" s="7">
        <v>23</v>
      </c>
      <c r="K4520" s="7">
        <v>97660.025399999999</v>
      </c>
      <c r="L4520" s="6">
        <v>0.7</v>
      </c>
      <c r="M4520" s="6">
        <v>4.2235231758137299</v>
      </c>
      <c r="N4520" s="6">
        <v>0.47826086956521702</v>
      </c>
      <c r="O4520" s="6">
        <v>2.95604897428175</v>
      </c>
    </row>
    <row r="4521" spans="2:15" x14ac:dyDescent="0.25">
      <c r="B4521" t="s">
        <v>20</v>
      </c>
      <c r="C4521" t="s">
        <v>37</v>
      </c>
      <c r="D4521" t="s">
        <v>985</v>
      </c>
      <c r="E4521" t="s">
        <v>8</v>
      </c>
      <c r="F4521" s="7">
        <v>5</v>
      </c>
      <c r="G4521" s="7">
        <v>81961.027199999997</v>
      </c>
      <c r="H4521" s="7">
        <v>13</v>
      </c>
      <c r="I4521" s="7">
        <v>260194.55488000001</v>
      </c>
      <c r="J4521" s="7">
        <v>8</v>
      </c>
      <c r="K4521" s="7">
        <v>157368.07008</v>
      </c>
      <c r="L4521" s="6">
        <v>-0.61538461538461497</v>
      </c>
      <c r="M4521" s="6">
        <v>-0.68500098997921</v>
      </c>
      <c r="N4521" s="6">
        <v>-0.375</v>
      </c>
      <c r="O4521" s="6">
        <v>-0.479176257557622</v>
      </c>
    </row>
    <row r="4522" spans="2:15" x14ac:dyDescent="0.25">
      <c r="B4522" t="s">
        <v>20</v>
      </c>
      <c r="C4522" t="s">
        <v>37</v>
      </c>
      <c r="D4522" t="s">
        <v>986</v>
      </c>
      <c r="E4522" t="s">
        <v>17</v>
      </c>
      <c r="F4522" s="7">
        <v>85</v>
      </c>
      <c r="G4522" s="7">
        <v>541157.44487200002</v>
      </c>
      <c r="H4522" s="7">
        <v>105</v>
      </c>
      <c r="I4522" s="7">
        <v>689103.46898000001</v>
      </c>
      <c r="J4522" s="7">
        <v>87</v>
      </c>
      <c r="K4522" s="7">
        <v>432612.14212799998</v>
      </c>
      <c r="L4522" s="6">
        <v>-0.19047619047618999</v>
      </c>
      <c r="M4522" s="6">
        <v>-0.21469348329792501</v>
      </c>
      <c r="N4522" s="6">
        <v>-2.2988505747126398E-2</v>
      </c>
      <c r="O4522" s="6">
        <v>0.250906741105487</v>
      </c>
    </row>
    <row r="4523" spans="2:15" x14ac:dyDescent="0.25">
      <c r="B4523" t="s">
        <v>20</v>
      </c>
      <c r="C4523" t="s">
        <v>37</v>
      </c>
      <c r="D4523" t="s">
        <v>1364</v>
      </c>
      <c r="E4523" t="s">
        <v>31</v>
      </c>
      <c r="F4523" s="7">
        <v>28</v>
      </c>
      <c r="G4523" s="7">
        <v>114741.75999999999</v>
      </c>
      <c r="H4523" s="7">
        <v>25</v>
      </c>
      <c r="I4523" s="7">
        <v>98670.04</v>
      </c>
      <c r="J4523" s="7">
        <v>22</v>
      </c>
      <c r="K4523" s="7">
        <v>79165.440000000002</v>
      </c>
      <c r="L4523" s="6">
        <v>0.12</v>
      </c>
      <c r="M4523" s="6">
        <v>0.16288348519976301</v>
      </c>
      <c r="N4523" s="6">
        <v>0.27272727272727298</v>
      </c>
      <c r="O4523" s="6">
        <v>0.449392057948519</v>
      </c>
    </row>
    <row r="4524" spans="2:15" x14ac:dyDescent="0.25">
      <c r="B4524" t="s">
        <v>20</v>
      </c>
      <c r="C4524" t="s">
        <v>37</v>
      </c>
      <c r="D4524" t="s">
        <v>987</v>
      </c>
      <c r="E4524" t="s">
        <v>22</v>
      </c>
      <c r="F4524" s="7">
        <v>319</v>
      </c>
      <c r="G4524" s="7">
        <v>1247776.2571759999</v>
      </c>
      <c r="H4524" s="7">
        <v>332</v>
      </c>
      <c r="I4524" s="7">
        <v>1266688.8493999999</v>
      </c>
      <c r="J4524" s="7">
        <v>230</v>
      </c>
      <c r="K4524" s="7">
        <v>844725.51274999999</v>
      </c>
      <c r="L4524" s="6">
        <v>-3.9156626506024098E-2</v>
      </c>
      <c r="M4524" s="6">
        <v>-1.49307323838513E-2</v>
      </c>
      <c r="N4524" s="6">
        <v>0.38695652173912998</v>
      </c>
      <c r="O4524" s="6">
        <v>0.47713812160576302</v>
      </c>
    </row>
    <row r="4525" spans="2:15" x14ac:dyDescent="0.25">
      <c r="B4525" t="s">
        <v>20</v>
      </c>
      <c r="C4525" t="s">
        <v>37</v>
      </c>
      <c r="D4525" t="s">
        <v>988</v>
      </c>
      <c r="E4525" t="s">
        <v>17</v>
      </c>
      <c r="F4525" s="7">
        <v>24</v>
      </c>
      <c r="G4525" s="7">
        <v>142217.94</v>
      </c>
      <c r="H4525" s="7">
        <v>17</v>
      </c>
      <c r="I4525" s="7">
        <v>112645.56</v>
      </c>
      <c r="J4525" s="7">
        <v>25</v>
      </c>
      <c r="K4525" s="7">
        <v>120579.3</v>
      </c>
      <c r="L4525" s="6">
        <v>0.41176470588235298</v>
      </c>
      <c r="M4525" s="6">
        <v>0.26252592645462502</v>
      </c>
      <c r="N4525" s="6">
        <v>-0.04</v>
      </c>
      <c r="O4525" s="6">
        <v>0.17945567771582699</v>
      </c>
    </row>
    <row r="4526" spans="2:15" x14ac:dyDescent="0.25">
      <c r="B4526" t="s">
        <v>20</v>
      </c>
      <c r="C4526" t="s">
        <v>37</v>
      </c>
      <c r="D4526" t="s">
        <v>989</v>
      </c>
      <c r="E4526" t="s">
        <v>8</v>
      </c>
      <c r="F4526" s="7">
        <v>8</v>
      </c>
      <c r="G4526" s="7">
        <v>66732.684479999996</v>
      </c>
      <c r="H4526" s="7">
        <v>9</v>
      </c>
      <c r="I4526" s="7">
        <v>80691.209279999995</v>
      </c>
      <c r="J4526" s="7" t="s">
        <v>71</v>
      </c>
      <c r="K4526" s="7">
        <v>22895.084159999999</v>
      </c>
      <c r="L4526" s="6">
        <v>-0.11111111111111099</v>
      </c>
      <c r="M4526" s="6">
        <v>-0.17298693283383099</v>
      </c>
      <c r="N4526" s="6" t="s">
        <v>72</v>
      </c>
      <c r="O4526" s="6">
        <v>1.9147167144547399</v>
      </c>
    </row>
    <row r="4527" spans="2:15" x14ac:dyDescent="0.25">
      <c r="B4527" t="s">
        <v>20</v>
      </c>
      <c r="C4527" t="s">
        <v>37</v>
      </c>
      <c r="D4527" t="s">
        <v>990</v>
      </c>
      <c r="E4527" t="s">
        <v>8</v>
      </c>
      <c r="F4527" s="7">
        <v>18</v>
      </c>
      <c r="G4527" s="7">
        <v>104697.70576</v>
      </c>
      <c r="H4527" s="7">
        <v>20</v>
      </c>
      <c r="I4527" s="7">
        <v>107418.38735999999</v>
      </c>
      <c r="J4527" s="7">
        <v>12</v>
      </c>
      <c r="K4527" s="7">
        <v>42777.745920000001</v>
      </c>
      <c r="L4527" s="6">
        <v>-0.1</v>
      </c>
      <c r="M4527" s="6">
        <v>-2.5327894663713001E-2</v>
      </c>
      <c r="N4527" s="6">
        <v>0.5</v>
      </c>
      <c r="O4527" s="6">
        <v>1.4474806586536499</v>
      </c>
    </row>
    <row r="4528" spans="2:15" x14ac:dyDescent="0.25">
      <c r="B4528" t="s">
        <v>20</v>
      </c>
      <c r="C4528" t="s">
        <v>37</v>
      </c>
      <c r="D4528" t="s">
        <v>991</v>
      </c>
      <c r="E4528" t="s">
        <v>22</v>
      </c>
      <c r="F4528" s="7"/>
      <c r="G4528" s="7"/>
      <c r="H4528" s="7" t="s">
        <v>71</v>
      </c>
      <c r="I4528" s="7">
        <v>11998.18</v>
      </c>
      <c r="J4528" s="7" t="s">
        <v>71</v>
      </c>
      <c r="K4528" s="7">
        <v>11228.22</v>
      </c>
      <c r="L4528" s="6" t="s">
        <v>72</v>
      </c>
      <c r="M4528" s="6"/>
      <c r="N4528" s="6" t="s">
        <v>72</v>
      </c>
      <c r="O4528" s="6"/>
    </row>
    <row r="4529" spans="2:15" x14ac:dyDescent="0.25">
      <c r="B4529" t="s">
        <v>20</v>
      </c>
      <c r="C4529" t="s">
        <v>37</v>
      </c>
      <c r="D4529" t="s">
        <v>992</v>
      </c>
      <c r="E4529" t="s">
        <v>17</v>
      </c>
      <c r="F4529" s="7">
        <v>31</v>
      </c>
      <c r="G4529" s="7">
        <v>204877.56</v>
      </c>
      <c r="H4529" s="7">
        <v>37</v>
      </c>
      <c r="I4529" s="7">
        <v>222737.16</v>
      </c>
      <c r="J4529" s="7">
        <v>6</v>
      </c>
      <c r="K4529" s="7">
        <v>34337.519999999997</v>
      </c>
      <c r="L4529" s="6">
        <v>-0.162162162162162</v>
      </c>
      <c r="M4529" s="6">
        <v>-8.0182399739675198E-2</v>
      </c>
      <c r="N4529" s="6">
        <v>4.1666666666666696</v>
      </c>
      <c r="O4529" s="6">
        <v>4.9665799976235903</v>
      </c>
    </row>
    <row r="4530" spans="2:15" x14ac:dyDescent="0.25">
      <c r="B4530" t="s">
        <v>20</v>
      </c>
      <c r="C4530" t="s">
        <v>37</v>
      </c>
      <c r="D4530" t="s">
        <v>993</v>
      </c>
      <c r="E4530" t="s">
        <v>8</v>
      </c>
      <c r="F4530" s="7" t="s">
        <v>71</v>
      </c>
      <c r="G4530" s="7">
        <v>11318.095359999999</v>
      </c>
      <c r="H4530" s="7">
        <v>5</v>
      </c>
      <c r="I4530" s="7">
        <v>23589.943759999998</v>
      </c>
      <c r="J4530" s="7" t="s">
        <v>71</v>
      </c>
      <c r="K4530" s="7">
        <v>2237.4144000000001</v>
      </c>
      <c r="L4530" s="6" t="s">
        <v>72</v>
      </c>
      <c r="M4530" s="6">
        <v>-0.52021524615962</v>
      </c>
      <c r="N4530" s="6" t="s">
        <v>72</v>
      </c>
      <c r="O4530" s="6">
        <v>4.0585601665922901</v>
      </c>
    </row>
    <row r="4531" spans="2:15" x14ac:dyDescent="0.25">
      <c r="B4531" t="s">
        <v>20</v>
      </c>
      <c r="C4531" t="s">
        <v>37</v>
      </c>
      <c r="D4531" t="s">
        <v>994</v>
      </c>
      <c r="E4531" t="s">
        <v>22</v>
      </c>
      <c r="F4531" s="7">
        <v>42</v>
      </c>
      <c r="G4531" s="7">
        <v>265235.68</v>
      </c>
      <c r="H4531" s="7">
        <v>39</v>
      </c>
      <c r="I4531" s="7">
        <v>223403.62</v>
      </c>
      <c r="J4531" s="7">
        <v>38</v>
      </c>
      <c r="K4531" s="7">
        <v>252975.09599999999</v>
      </c>
      <c r="L4531" s="6">
        <v>7.69230769230769E-2</v>
      </c>
      <c r="M4531" s="6">
        <v>0.187248801071352</v>
      </c>
      <c r="N4531" s="6">
        <v>0.105263157894737</v>
      </c>
      <c r="O4531" s="6">
        <v>4.8465577022649003E-2</v>
      </c>
    </row>
    <row r="4532" spans="2:15" x14ac:dyDescent="0.25">
      <c r="B4532" t="s">
        <v>20</v>
      </c>
      <c r="C4532" t="s">
        <v>37</v>
      </c>
      <c r="D4532" t="s">
        <v>995</v>
      </c>
      <c r="E4532" t="s">
        <v>22</v>
      </c>
      <c r="F4532" s="7" t="s">
        <v>71</v>
      </c>
      <c r="G4532" s="7">
        <v>3876.52</v>
      </c>
      <c r="H4532" s="7" t="s">
        <v>71</v>
      </c>
      <c r="I4532" s="7">
        <v>5230.8</v>
      </c>
      <c r="J4532" s="7" t="s">
        <v>71</v>
      </c>
      <c r="K4532" s="7">
        <v>2582.2800000000002</v>
      </c>
      <c r="L4532" s="6" t="s">
        <v>72</v>
      </c>
      <c r="M4532" s="6">
        <v>-0.25890494761795502</v>
      </c>
      <c r="N4532" s="6" t="s">
        <v>72</v>
      </c>
      <c r="O4532" s="6">
        <v>0.50120048948990803</v>
      </c>
    </row>
    <row r="4533" spans="2:15" x14ac:dyDescent="0.25">
      <c r="B4533" t="s">
        <v>20</v>
      </c>
      <c r="C4533" t="s">
        <v>37</v>
      </c>
      <c r="D4533" t="s">
        <v>996</v>
      </c>
      <c r="E4533" t="s">
        <v>17</v>
      </c>
      <c r="F4533" s="7">
        <v>25</v>
      </c>
      <c r="G4533" s="7">
        <v>198701.66680000001</v>
      </c>
      <c r="H4533" s="7">
        <v>26</v>
      </c>
      <c r="I4533" s="7">
        <v>218347.30331799999</v>
      </c>
      <c r="J4533" s="7">
        <v>26</v>
      </c>
      <c r="K4533" s="7">
        <v>340673.66340000002</v>
      </c>
      <c r="L4533" s="6">
        <v>-3.8461538461538401E-2</v>
      </c>
      <c r="M4533" s="6">
        <v>-8.9974257613743794E-2</v>
      </c>
      <c r="N4533" s="6">
        <v>-3.8461538461538401E-2</v>
      </c>
      <c r="O4533" s="6">
        <v>-0.416738984701921</v>
      </c>
    </row>
    <row r="4534" spans="2:15" x14ac:dyDescent="0.25">
      <c r="B4534" t="s">
        <v>20</v>
      </c>
      <c r="C4534" t="s">
        <v>37</v>
      </c>
      <c r="D4534" t="s">
        <v>997</v>
      </c>
      <c r="E4534" t="s">
        <v>8</v>
      </c>
      <c r="F4534" s="7">
        <v>11</v>
      </c>
      <c r="G4534" s="7">
        <v>178226.41680000001</v>
      </c>
      <c r="H4534" s="7">
        <v>13</v>
      </c>
      <c r="I4534" s="7">
        <v>174335.26560000001</v>
      </c>
      <c r="J4534" s="7">
        <v>13</v>
      </c>
      <c r="K4534" s="7">
        <v>148389.0336</v>
      </c>
      <c r="L4534" s="6">
        <v>-0.15384615384615399</v>
      </c>
      <c r="M4534" s="6">
        <v>2.2319931579007E-2</v>
      </c>
      <c r="N4534" s="6">
        <v>-0.15384615384615399</v>
      </c>
      <c r="O4534" s="6">
        <v>0.20107539267645699</v>
      </c>
    </row>
    <row r="4535" spans="2:15" x14ac:dyDescent="0.25">
      <c r="B4535" t="s">
        <v>20</v>
      </c>
      <c r="C4535" t="s">
        <v>37</v>
      </c>
      <c r="D4535" t="s">
        <v>821</v>
      </c>
      <c r="E4535" t="s">
        <v>8</v>
      </c>
      <c r="F4535" s="7" t="s">
        <v>71</v>
      </c>
      <c r="G4535" s="7">
        <v>15312.069600000001</v>
      </c>
      <c r="H4535" s="7">
        <v>7</v>
      </c>
      <c r="I4535" s="7">
        <v>50308.320800000001</v>
      </c>
      <c r="J4535" s="7" t="s">
        <v>71</v>
      </c>
      <c r="K4535" s="7">
        <v>22861.051200000002</v>
      </c>
      <c r="L4535" s="6" t="s">
        <v>72</v>
      </c>
      <c r="M4535" s="6">
        <v>-0.69563544645282605</v>
      </c>
      <c r="N4535" s="6" t="s">
        <v>72</v>
      </c>
      <c r="O4535" s="6">
        <v>-0.33021148213866902</v>
      </c>
    </row>
    <row r="4536" spans="2:15" x14ac:dyDescent="0.25">
      <c r="B4536" t="s">
        <v>20</v>
      </c>
      <c r="C4536" t="s">
        <v>37</v>
      </c>
      <c r="D4536" t="s">
        <v>998</v>
      </c>
      <c r="E4536" t="s">
        <v>8</v>
      </c>
      <c r="F4536" s="7">
        <v>7</v>
      </c>
      <c r="G4536" s="7">
        <v>32792.639360000001</v>
      </c>
      <c r="H4536" s="7">
        <v>10</v>
      </c>
      <c r="I4536" s="7">
        <v>60517.966079999998</v>
      </c>
      <c r="J4536" s="7">
        <v>5</v>
      </c>
      <c r="K4536" s="7">
        <v>15055.372799999999</v>
      </c>
      <c r="L4536" s="6">
        <v>-0.3</v>
      </c>
      <c r="M4536" s="6">
        <v>-0.458133815722579</v>
      </c>
      <c r="N4536" s="6">
        <v>0.4</v>
      </c>
      <c r="O4536" s="6">
        <v>1.17813532721023</v>
      </c>
    </row>
    <row r="4537" spans="2:15" x14ac:dyDescent="0.25">
      <c r="B4537" t="s">
        <v>20</v>
      </c>
      <c r="C4537" t="s">
        <v>37</v>
      </c>
      <c r="D4537" t="s">
        <v>999</v>
      </c>
      <c r="E4537" t="s">
        <v>8</v>
      </c>
      <c r="F4537" s="7">
        <v>12</v>
      </c>
      <c r="G4537" s="7">
        <v>63397.361120000001</v>
      </c>
      <c r="H4537" s="7">
        <v>19</v>
      </c>
      <c r="I4537" s="7">
        <v>90620.739679999999</v>
      </c>
      <c r="J4537" s="7">
        <v>14</v>
      </c>
      <c r="K4537" s="7">
        <v>53196.549120000003</v>
      </c>
      <c r="L4537" s="6">
        <v>-0.36842105263157898</v>
      </c>
      <c r="M4537" s="6">
        <v>-0.300410023755392</v>
      </c>
      <c r="N4537" s="6">
        <v>-0.14285714285714299</v>
      </c>
      <c r="O4537" s="6">
        <v>0.19175702500906899</v>
      </c>
    </row>
    <row r="4538" spans="2:15" x14ac:dyDescent="0.25">
      <c r="B4538" t="s">
        <v>20</v>
      </c>
      <c r="C4538" t="s">
        <v>37</v>
      </c>
      <c r="D4538" t="s">
        <v>1000</v>
      </c>
      <c r="E4538" t="s">
        <v>8</v>
      </c>
      <c r="F4538" s="7">
        <v>12</v>
      </c>
      <c r="G4538" s="7">
        <v>39985.307840000001</v>
      </c>
      <c r="H4538" s="7">
        <v>20</v>
      </c>
      <c r="I4538" s="7">
        <v>30563.436799999999</v>
      </c>
      <c r="J4538" s="7">
        <v>11</v>
      </c>
      <c r="K4538" s="7">
        <v>29573.567999999999</v>
      </c>
      <c r="L4538" s="6">
        <v>-0.4</v>
      </c>
      <c r="M4538" s="6">
        <v>0.30827262986340598</v>
      </c>
      <c r="N4538" s="6">
        <v>9.0909090909090801E-2</v>
      </c>
      <c r="O4538" s="6">
        <v>0.35206234973067901</v>
      </c>
    </row>
    <row r="4539" spans="2:15" x14ac:dyDescent="0.25">
      <c r="B4539" t="s">
        <v>20</v>
      </c>
      <c r="C4539" t="s">
        <v>37</v>
      </c>
      <c r="D4539" t="s">
        <v>1001</v>
      </c>
      <c r="E4539" t="s">
        <v>17</v>
      </c>
      <c r="F4539" s="7">
        <v>36</v>
      </c>
      <c r="G4539" s="7">
        <v>221400.096728</v>
      </c>
      <c r="H4539" s="7">
        <v>33</v>
      </c>
      <c r="I4539" s="7">
        <v>187662.25227200001</v>
      </c>
      <c r="J4539" s="7">
        <v>38</v>
      </c>
      <c r="K4539" s="7">
        <v>171682.66800000001</v>
      </c>
      <c r="L4539" s="6">
        <v>9.0909090909090801E-2</v>
      </c>
      <c r="M4539" s="6">
        <v>0.179779598973905</v>
      </c>
      <c r="N4539" s="6">
        <v>-5.2631578947368501E-2</v>
      </c>
      <c r="O4539" s="6">
        <v>0.28958909660001297</v>
      </c>
    </row>
    <row r="4540" spans="2:15" x14ac:dyDescent="0.25">
      <c r="B4540" t="s">
        <v>20</v>
      </c>
      <c r="C4540" t="s">
        <v>37</v>
      </c>
      <c r="D4540" t="s">
        <v>1002</v>
      </c>
      <c r="E4540" t="s">
        <v>8</v>
      </c>
      <c r="F4540" s="7" t="s">
        <v>71</v>
      </c>
      <c r="G4540" s="7">
        <v>3973.48</v>
      </c>
      <c r="H4540" s="7">
        <v>7</v>
      </c>
      <c r="I4540" s="7">
        <v>21551.908800000001</v>
      </c>
      <c r="J4540" s="7" t="s">
        <v>71</v>
      </c>
      <c r="K4540" s="7">
        <v>7517.9</v>
      </c>
      <c r="L4540" s="6" t="s">
        <v>72</v>
      </c>
      <c r="M4540" s="6">
        <v>-0.81563210772309902</v>
      </c>
      <c r="N4540" s="6" t="s">
        <v>72</v>
      </c>
      <c r="O4540" s="6">
        <v>-0.471464105667806</v>
      </c>
    </row>
    <row r="4541" spans="2:15" x14ac:dyDescent="0.25">
      <c r="B4541" t="s">
        <v>20</v>
      </c>
      <c r="C4541" t="s">
        <v>37</v>
      </c>
      <c r="D4541" t="s">
        <v>1003</v>
      </c>
      <c r="E4541" t="s">
        <v>22</v>
      </c>
      <c r="F4541" s="7">
        <v>20</v>
      </c>
      <c r="G4541" s="7">
        <v>95294.552800000005</v>
      </c>
      <c r="H4541" s="7">
        <v>28</v>
      </c>
      <c r="I4541" s="7">
        <v>186323.90304</v>
      </c>
      <c r="J4541" s="7">
        <v>27</v>
      </c>
      <c r="K4541" s="7">
        <v>95823.916649999999</v>
      </c>
      <c r="L4541" s="6">
        <v>-0.28571428571428598</v>
      </c>
      <c r="M4541" s="6">
        <v>-0.48855433336676002</v>
      </c>
      <c r="N4541" s="6">
        <v>-0.25925925925925902</v>
      </c>
      <c r="O4541" s="6">
        <v>-5.5243395230182299E-3</v>
      </c>
    </row>
    <row r="4542" spans="2:15" x14ac:dyDescent="0.25">
      <c r="B4542" t="s">
        <v>20</v>
      </c>
      <c r="C4542" t="s">
        <v>37</v>
      </c>
      <c r="D4542" t="s">
        <v>1005</v>
      </c>
      <c r="E4542" t="s">
        <v>29</v>
      </c>
      <c r="F4542" s="7">
        <v>43</v>
      </c>
      <c r="G4542" s="7">
        <v>163324.45600000001</v>
      </c>
      <c r="H4542" s="7">
        <v>45</v>
      </c>
      <c r="I4542" s="7">
        <v>183850.72880000001</v>
      </c>
      <c r="J4542" s="7">
        <v>53</v>
      </c>
      <c r="K4542" s="7">
        <v>204445.52309999999</v>
      </c>
      <c r="L4542" s="6">
        <v>-4.4444444444444398E-2</v>
      </c>
      <c r="M4542" s="6">
        <v>-0.111646404308407</v>
      </c>
      <c r="N4542" s="6">
        <v>-0.18867924528301899</v>
      </c>
      <c r="O4542" s="6">
        <v>-0.201134593100806</v>
      </c>
    </row>
    <row r="4543" spans="2:15" x14ac:dyDescent="0.25">
      <c r="B4543" t="s">
        <v>20</v>
      </c>
      <c r="C4543" t="s">
        <v>37</v>
      </c>
      <c r="D4543" t="s">
        <v>1432</v>
      </c>
      <c r="E4543" t="s">
        <v>8</v>
      </c>
      <c r="F4543" s="7"/>
      <c r="G4543" s="7"/>
      <c r="H4543" s="7" t="s">
        <v>71</v>
      </c>
      <c r="I4543" s="7">
        <v>1927.1143999999999</v>
      </c>
      <c r="J4543" s="7" t="s">
        <v>71</v>
      </c>
      <c r="K4543" s="7">
        <v>6366.8591999999999</v>
      </c>
      <c r="L4543" s="6" t="s">
        <v>72</v>
      </c>
      <c r="M4543" s="6"/>
      <c r="N4543" s="6" t="s">
        <v>72</v>
      </c>
      <c r="O4543" s="6"/>
    </row>
    <row r="4544" spans="2:15" x14ac:dyDescent="0.25">
      <c r="B4544" t="s">
        <v>20</v>
      </c>
      <c r="C4544" t="s">
        <v>37</v>
      </c>
      <c r="D4544" t="s">
        <v>1525</v>
      </c>
      <c r="E4544" t="s">
        <v>8</v>
      </c>
      <c r="F4544" s="7" t="s">
        <v>71</v>
      </c>
      <c r="G4544" s="7">
        <v>1899.7056</v>
      </c>
      <c r="H4544" s="7"/>
      <c r="I4544" s="7"/>
      <c r="J4544" s="7"/>
      <c r="K4544" s="7"/>
      <c r="L4544" s="6" t="s">
        <v>72</v>
      </c>
      <c r="M4544" s="6"/>
      <c r="N4544" s="6" t="s">
        <v>72</v>
      </c>
      <c r="O4544" s="6"/>
    </row>
    <row r="4545" spans="2:15" x14ac:dyDescent="0.25">
      <c r="B4545" t="s">
        <v>20</v>
      </c>
      <c r="C4545" t="s">
        <v>37</v>
      </c>
      <c r="D4545" t="s">
        <v>1006</v>
      </c>
      <c r="E4545" t="s">
        <v>22</v>
      </c>
      <c r="F4545" s="7">
        <v>488</v>
      </c>
      <c r="G4545" s="7">
        <v>1198421.9776999999</v>
      </c>
      <c r="H4545" s="7">
        <v>451</v>
      </c>
      <c r="I4545" s="7">
        <v>1172960.6439</v>
      </c>
      <c r="J4545" s="7">
        <v>355</v>
      </c>
      <c r="K4545" s="7">
        <v>1166548.2561000001</v>
      </c>
      <c r="L4545" s="6">
        <v>8.2039911308203997E-2</v>
      </c>
      <c r="M4545" s="6">
        <v>2.1706895224841601E-2</v>
      </c>
      <c r="N4545" s="6">
        <v>0.374647887323944</v>
      </c>
      <c r="O4545" s="6">
        <v>2.73231059523933E-2</v>
      </c>
    </row>
    <row r="4546" spans="2:15" x14ac:dyDescent="0.25">
      <c r="B4546" t="s">
        <v>20</v>
      </c>
      <c r="C4546" t="s">
        <v>37</v>
      </c>
      <c r="D4546" t="s">
        <v>1007</v>
      </c>
      <c r="E4546" t="s">
        <v>8</v>
      </c>
      <c r="F4546" s="7">
        <v>9</v>
      </c>
      <c r="G4546" s="7">
        <v>36506.637280000003</v>
      </c>
      <c r="H4546" s="7">
        <v>13</v>
      </c>
      <c r="I4546" s="7">
        <v>66958.558879999997</v>
      </c>
      <c r="J4546" s="7">
        <v>8</v>
      </c>
      <c r="K4546" s="7">
        <v>33103.287360000002</v>
      </c>
      <c r="L4546" s="6">
        <v>-0.30769230769230799</v>
      </c>
      <c r="M4546" s="6">
        <v>-0.45478758965787303</v>
      </c>
      <c r="N4546" s="6">
        <v>0.125</v>
      </c>
      <c r="O4546" s="6">
        <v>0.10281002859288201</v>
      </c>
    </row>
    <row r="4547" spans="2:15" x14ac:dyDescent="0.25">
      <c r="B4547" t="s">
        <v>20</v>
      </c>
      <c r="C4547" t="s">
        <v>37</v>
      </c>
      <c r="D4547" t="s">
        <v>1008</v>
      </c>
      <c r="E4547" t="s">
        <v>8</v>
      </c>
      <c r="F4547" s="7"/>
      <c r="G4547" s="7"/>
      <c r="H4547" s="7" t="s">
        <v>71</v>
      </c>
      <c r="I4547" s="7">
        <v>8691.7792000000009</v>
      </c>
      <c r="J4547" s="7" t="s">
        <v>71</v>
      </c>
      <c r="K4547" s="7">
        <v>7856.2223999999997</v>
      </c>
      <c r="L4547" s="6" t="s">
        <v>72</v>
      </c>
      <c r="M4547" s="6"/>
      <c r="N4547" s="6" t="s">
        <v>72</v>
      </c>
      <c r="O4547" s="6"/>
    </row>
    <row r="4548" spans="2:15" x14ac:dyDescent="0.25">
      <c r="B4548" t="s">
        <v>20</v>
      </c>
      <c r="C4548" t="s">
        <v>37</v>
      </c>
      <c r="D4548" t="s">
        <v>1009</v>
      </c>
      <c r="E4548" t="s">
        <v>22</v>
      </c>
      <c r="F4548" s="7">
        <v>292</v>
      </c>
      <c r="G4548" s="7">
        <v>2256604.4281020002</v>
      </c>
      <c r="H4548" s="7">
        <v>307</v>
      </c>
      <c r="I4548" s="7">
        <v>3057289.509596</v>
      </c>
      <c r="J4548" s="7">
        <v>253</v>
      </c>
      <c r="K4548" s="7">
        <v>2761368.9056199999</v>
      </c>
      <c r="L4548" s="6">
        <v>-4.8859934853420203E-2</v>
      </c>
      <c r="M4548" s="6">
        <v>-0.26189377191164498</v>
      </c>
      <c r="N4548" s="6">
        <v>0.154150197628458</v>
      </c>
      <c r="O4548" s="6">
        <v>-0.18279501753304001</v>
      </c>
    </row>
    <row r="4549" spans="2:15" x14ac:dyDescent="0.25">
      <c r="B4549" t="s">
        <v>20</v>
      </c>
      <c r="C4549" t="s">
        <v>37</v>
      </c>
      <c r="D4549" t="s">
        <v>1010</v>
      </c>
      <c r="E4549" t="s">
        <v>8</v>
      </c>
      <c r="F4549" s="7" t="s">
        <v>71</v>
      </c>
      <c r="G4549" s="7">
        <v>22998.98128</v>
      </c>
      <c r="H4549" s="7" t="s">
        <v>71</v>
      </c>
      <c r="I4549" s="7">
        <v>6953.0655999999999</v>
      </c>
      <c r="J4549" s="7">
        <v>7</v>
      </c>
      <c r="K4549" s="7">
        <v>41921.193599999999</v>
      </c>
      <c r="L4549" s="6" t="s">
        <v>72</v>
      </c>
      <c r="M4549" s="6">
        <v>2.3077469138217199</v>
      </c>
      <c r="N4549" s="6" t="s">
        <v>72</v>
      </c>
      <c r="O4549" s="6">
        <v>-0.45137580052109999</v>
      </c>
    </row>
    <row r="4550" spans="2:15" x14ac:dyDescent="0.25">
      <c r="B4550" t="s">
        <v>20</v>
      </c>
      <c r="C4550" t="s">
        <v>37</v>
      </c>
      <c r="D4550" t="s">
        <v>1011</v>
      </c>
      <c r="E4550" t="s">
        <v>22</v>
      </c>
      <c r="F4550" s="7">
        <v>29</v>
      </c>
      <c r="G4550" s="7">
        <v>238961.8161</v>
      </c>
      <c r="H4550" s="7">
        <v>24</v>
      </c>
      <c r="I4550" s="7">
        <v>156639.94279999999</v>
      </c>
      <c r="J4550" s="7">
        <v>20</v>
      </c>
      <c r="K4550" s="7">
        <v>93254.392800000001</v>
      </c>
      <c r="L4550" s="6">
        <v>0.20833333333333301</v>
      </c>
      <c r="M4550" s="6">
        <v>0.52554841267472696</v>
      </c>
      <c r="N4550" s="6">
        <v>0.45</v>
      </c>
      <c r="O4550" s="6">
        <v>1.5624724897678</v>
      </c>
    </row>
    <row r="4551" spans="2:15" x14ac:dyDescent="0.25">
      <c r="B4551" t="s">
        <v>20</v>
      </c>
      <c r="C4551" t="s">
        <v>37</v>
      </c>
      <c r="D4551" t="s">
        <v>1012</v>
      </c>
      <c r="E4551" t="s">
        <v>17</v>
      </c>
      <c r="F4551" s="7">
        <v>42</v>
      </c>
      <c r="G4551" s="7">
        <v>285836.4964</v>
      </c>
      <c r="H4551" s="7">
        <v>50</v>
      </c>
      <c r="I4551" s="7">
        <v>289414.6372</v>
      </c>
      <c r="J4551" s="7">
        <v>53</v>
      </c>
      <c r="K4551" s="7">
        <v>287702.28000000003</v>
      </c>
      <c r="L4551" s="6">
        <v>-0.16</v>
      </c>
      <c r="M4551" s="6">
        <v>-1.23633719241619E-2</v>
      </c>
      <c r="N4551" s="6">
        <v>-0.20754716981132099</v>
      </c>
      <c r="O4551" s="6">
        <v>-6.4851192698228699E-3</v>
      </c>
    </row>
    <row r="4552" spans="2:15" x14ac:dyDescent="0.25">
      <c r="B4552" t="s">
        <v>20</v>
      </c>
      <c r="C4552" t="s">
        <v>37</v>
      </c>
      <c r="D4552" t="s">
        <v>1433</v>
      </c>
      <c r="E4552" t="s">
        <v>31</v>
      </c>
      <c r="F4552" s="7">
        <v>9</v>
      </c>
      <c r="G4552" s="7">
        <v>29072.639999999999</v>
      </c>
      <c r="H4552" s="7">
        <v>9</v>
      </c>
      <c r="I4552" s="7">
        <v>22227.919999999998</v>
      </c>
      <c r="J4552" s="7">
        <v>10</v>
      </c>
      <c r="K4552" s="7">
        <v>22311.84</v>
      </c>
      <c r="L4552" s="6">
        <v>0</v>
      </c>
      <c r="M4552" s="6">
        <v>0.30793344586448002</v>
      </c>
      <c r="N4552" s="6">
        <v>-0.1</v>
      </c>
      <c r="O4552" s="6">
        <v>0.30301400512015098</v>
      </c>
    </row>
    <row r="4553" spans="2:15" x14ac:dyDescent="0.25">
      <c r="B4553" t="s">
        <v>20</v>
      </c>
      <c r="C4553" t="s">
        <v>37</v>
      </c>
      <c r="D4553" t="s">
        <v>1527</v>
      </c>
      <c r="E4553" t="s">
        <v>8</v>
      </c>
      <c r="F4553" s="7"/>
      <c r="G4553" s="7"/>
      <c r="H4553" s="7" t="s">
        <v>71</v>
      </c>
      <c r="I4553" s="7">
        <v>6712.6728000000003</v>
      </c>
      <c r="J4553" s="7"/>
      <c r="K4553" s="7"/>
      <c r="L4553" s="6" t="s">
        <v>72</v>
      </c>
      <c r="M4553" s="6"/>
      <c r="N4553" s="6"/>
      <c r="O4553" s="6"/>
    </row>
    <row r="4554" spans="2:15" x14ac:dyDescent="0.25">
      <c r="B4554" t="s">
        <v>20</v>
      </c>
      <c r="C4554" t="s">
        <v>37</v>
      </c>
      <c r="D4554" t="s">
        <v>1434</v>
      </c>
      <c r="E4554" t="s">
        <v>8</v>
      </c>
      <c r="F4554" s="7">
        <v>47</v>
      </c>
      <c r="G4554" s="7">
        <v>600990.76</v>
      </c>
      <c r="H4554" s="7">
        <v>57</v>
      </c>
      <c r="I4554" s="7">
        <v>717191.02960000001</v>
      </c>
      <c r="J4554" s="7">
        <v>49</v>
      </c>
      <c r="K4554" s="7">
        <v>584278.26</v>
      </c>
      <c r="L4554" s="6">
        <v>-0.175438596491228</v>
      </c>
      <c r="M4554" s="6">
        <v>-0.162021365025729</v>
      </c>
      <c r="N4554" s="6">
        <v>-4.0816326530612297E-2</v>
      </c>
      <c r="O4554" s="6">
        <v>2.8603665657524101E-2</v>
      </c>
    </row>
    <row r="4555" spans="2:15" x14ac:dyDescent="0.25">
      <c r="B4555" t="s">
        <v>20</v>
      </c>
      <c r="C4555" t="s">
        <v>37</v>
      </c>
      <c r="D4555" t="s">
        <v>1013</v>
      </c>
      <c r="E4555" t="s">
        <v>31</v>
      </c>
      <c r="F4555" s="7"/>
      <c r="G4555" s="7"/>
      <c r="H4555" s="7" t="s">
        <v>71</v>
      </c>
      <c r="I4555" s="7">
        <v>1578.96</v>
      </c>
      <c r="J4555" s="7"/>
      <c r="K4555" s="7"/>
      <c r="L4555" s="6" t="s">
        <v>72</v>
      </c>
      <c r="M4555" s="6"/>
      <c r="N4555" s="6"/>
      <c r="O4555" s="6"/>
    </row>
    <row r="4556" spans="2:15" x14ac:dyDescent="0.25">
      <c r="B4556" t="s">
        <v>20</v>
      </c>
      <c r="C4556" t="s">
        <v>37</v>
      </c>
      <c r="D4556" t="s">
        <v>1014</v>
      </c>
      <c r="E4556" t="s">
        <v>15</v>
      </c>
      <c r="F4556" s="7">
        <v>27</v>
      </c>
      <c r="G4556" s="7">
        <v>260299.84493600001</v>
      </c>
      <c r="H4556" s="7">
        <v>14</v>
      </c>
      <c r="I4556" s="7">
        <v>127942.3628</v>
      </c>
      <c r="J4556" s="7" t="s">
        <v>71</v>
      </c>
      <c r="K4556" s="7">
        <v>6008.6286</v>
      </c>
      <c r="L4556" s="6">
        <v>0.92857142857142905</v>
      </c>
      <c r="M4556" s="6">
        <v>1.0345086587380099</v>
      </c>
      <c r="N4556" s="6" t="s">
        <v>72</v>
      </c>
      <c r="O4556" s="6">
        <v>42.321007548377999</v>
      </c>
    </row>
    <row r="4557" spans="2:15" x14ac:dyDescent="0.25">
      <c r="B4557" t="s">
        <v>20</v>
      </c>
      <c r="C4557" t="s">
        <v>37</v>
      </c>
      <c r="D4557" t="s">
        <v>1015</v>
      </c>
      <c r="E4557" t="s">
        <v>22</v>
      </c>
      <c r="F4557" s="7" t="s">
        <v>71</v>
      </c>
      <c r="G4557" s="7">
        <v>9559.2199999999993</v>
      </c>
      <c r="H4557" s="7" t="s">
        <v>71</v>
      </c>
      <c r="I4557" s="7">
        <v>9244.2800000000007</v>
      </c>
      <c r="J4557" s="7" t="s">
        <v>71</v>
      </c>
      <c r="K4557" s="7">
        <v>25971.84</v>
      </c>
      <c r="L4557" s="6" t="s">
        <v>72</v>
      </c>
      <c r="M4557" s="6">
        <v>3.4068634874755199E-2</v>
      </c>
      <c r="N4557" s="6" t="s">
        <v>72</v>
      </c>
      <c r="O4557" s="6">
        <v>-0.63193905399078398</v>
      </c>
    </row>
    <row r="4558" spans="2:15" x14ac:dyDescent="0.25">
      <c r="B4558" t="s">
        <v>20</v>
      </c>
      <c r="C4558" t="s">
        <v>37</v>
      </c>
      <c r="D4558" t="s">
        <v>1480</v>
      </c>
      <c r="E4558" t="s">
        <v>25</v>
      </c>
      <c r="F4558" s="7">
        <v>15</v>
      </c>
      <c r="G4558" s="7">
        <v>246536.26240000001</v>
      </c>
      <c r="H4558" s="7">
        <v>19</v>
      </c>
      <c r="I4558" s="7">
        <v>274128.14880000002</v>
      </c>
      <c r="J4558" s="7">
        <v>20</v>
      </c>
      <c r="K4558" s="7">
        <v>217045.33319999999</v>
      </c>
      <c r="L4558" s="6">
        <v>-0.21052631578947401</v>
      </c>
      <c r="M4558" s="6">
        <v>-0.100653240175385</v>
      </c>
      <c r="N4558" s="6">
        <v>-0.25</v>
      </c>
      <c r="O4558" s="6">
        <v>0.13587451416347701</v>
      </c>
    </row>
    <row r="4559" spans="2:15" x14ac:dyDescent="0.25">
      <c r="B4559" t="s">
        <v>20</v>
      </c>
      <c r="C4559" t="s">
        <v>37</v>
      </c>
      <c r="D4559" t="s">
        <v>1436</v>
      </c>
      <c r="E4559" t="s">
        <v>31</v>
      </c>
      <c r="F4559" s="7"/>
      <c r="G4559" s="7"/>
      <c r="H4559" s="7" t="s">
        <v>71</v>
      </c>
      <c r="I4559" s="7">
        <v>28369.77</v>
      </c>
      <c r="J4559" s="7">
        <v>5</v>
      </c>
      <c r="K4559" s="7">
        <v>45085.39</v>
      </c>
      <c r="L4559" s="6" t="s">
        <v>72</v>
      </c>
      <c r="M4559" s="6"/>
      <c r="N4559" s="6"/>
      <c r="O4559" s="6"/>
    </row>
    <row r="4560" spans="2:15" x14ac:dyDescent="0.25">
      <c r="B4560" t="s">
        <v>20</v>
      </c>
      <c r="C4560" t="s">
        <v>37</v>
      </c>
      <c r="D4560" t="s">
        <v>1016</v>
      </c>
      <c r="E4560" t="s">
        <v>8</v>
      </c>
      <c r="F4560" s="7">
        <v>7</v>
      </c>
      <c r="G4560" s="7">
        <v>55565.03456</v>
      </c>
      <c r="H4560" s="7">
        <v>13</v>
      </c>
      <c r="I4560" s="7">
        <v>92524.431840000005</v>
      </c>
      <c r="J4560" s="7">
        <v>11</v>
      </c>
      <c r="K4560" s="7">
        <v>44422.784639999998</v>
      </c>
      <c r="L4560" s="6">
        <v>-0.46153846153846201</v>
      </c>
      <c r="M4560" s="6">
        <v>-0.39945554428167601</v>
      </c>
      <c r="N4560" s="6">
        <v>-0.36363636363636398</v>
      </c>
      <c r="O4560" s="6">
        <v>0.25082286061750098</v>
      </c>
    </row>
    <row r="4561" spans="2:15" x14ac:dyDescent="0.25">
      <c r="B4561" t="s">
        <v>20</v>
      </c>
      <c r="C4561" t="s">
        <v>37</v>
      </c>
      <c r="D4561" t="s">
        <v>1017</v>
      </c>
      <c r="E4561" t="s">
        <v>15</v>
      </c>
      <c r="F4561" s="7">
        <v>41</v>
      </c>
      <c r="G4561" s="7">
        <v>434501.95718000003</v>
      </c>
      <c r="H4561" s="7">
        <v>46</v>
      </c>
      <c r="I4561" s="7">
        <v>924731.84814200003</v>
      </c>
      <c r="J4561" s="7">
        <v>42</v>
      </c>
      <c r="K4561" s="7">
        <v>399201.82176100003</v>
      </c>
      <c r="L4561" s="6">
        <v>-0.108695652173913</v>
      </c>
      <c r="M4561" s="6">
        <v>-0.53013194251607698</v>
      </c>
      <c r="N4561" s="6">
        <v>-2.3809523809523801E-2</v>
      </c>
      <c r="O4561" s="6">
        <v>8.8426789395099598E-2</v>
      </c>
    </row>
    <row r="4562" spans="2:15" x14ac:dyDescent="0.25">
      <c r="B4562" t="s">
        <v>20</v>
      </c>
      <c r="C4562" t="s">
        <v>37</v>
      </c>
      <c r="D4562" t="s">
        <v>1018</v>
      </c>
      <c r="E4562" t="s">
        <v>8</v>
      </c>
      <c r="F4562" s="7">
        <v>7</v>
      </c>
      <c r="G4562" s="7">
        <v>38868.835200000001</v>
      </c>
      <c r="H4562" s="7">
        <v>13</v>
      </c>
      <c r="I4562" s="7">
        <v>84680.003200000006</v>
      </c>
      <c r="J4562" s="7">
        <v>8</v>
      </c>
      <c r="K4562" s="7">
        <v>68131.239696000004</v>
      </c>
      <c r="L4562" s="6">
        <v>-0.46153846153846201</v>
      </c>
      <c r="M4562" s="6">
        <v>-0.54099157143158905</v>
      </c>
      <c r="N4562" s="6">
        <v>-0.125</v>
      </c>
      <c r="O4562" s="6">
        <v>-0.42950054375302998</v>
      </c>
    </row>
    <row r="4563" spans="2:15" x14ac:dyDescent="0.25">
      <c r="B4563" t="s">
        <v>20</v>
      </c>
      <c r="C4563" t="s">
        <v>37</v>
      </c>
      <c r="D4563" t="s">
        <v>1019</v>
      </c>
      <c r="E4563" t="s">
        <v>17</v>
      </c>
      <c r="F4563" s="7">
        <v>23</v>
      </c>
      <c r="G4563" s="7">
        <v>179128.93599999999</v>
      </c>
      <c r="H4563" s="7">
        <v>26</v>
      </c>
      <c r="I4563" s="7">
        <v>366971.07079999999</v>
      </c>
      <c r="J4563" s="7">
        <v>13</v>
      </c>
      <c r="K4563" s="7">
        <v>98931.258000000002</v>
      </c>
      <c r="L4563" s="6">
        <v>-0.115384615384615</v>
      </c>
      <c r="M4563" s="6">
        <v>-0.511871778858488</v>
      </c>
      <c r="N4563" s="6">
        <v>0.76923076923076905</v>
      </c>
      <c r="O4563" s="6">
        <v>0.81064043479564396</v>
      </c>
    </row>
    <row r="4564" spans="2:15" x14ac:dyDescent="0.25">
      <c r="B4564" t="s">
        <v>20</v>
      </c>
      <c r="C4564" t="s">
        <v>37</v>
      </c>
      <c r="D4564" t="s">
        <v>1481</v>
      </c>
      <c r="E4564" t="s">
        <v>31</v>
      </c>
      <c r="F4564" s="7">
        <v>8</v>
      </c>
      <c r="G4564" s="7">
        <v>44712</v>
      </c>
      <c r="H4564" s="7">
        <v>8</v>
      </c>
      <c r="I4564" s="7">
        <v>42603</v>
      </c>
      <c r="J4564" s="7">
        <v>8</v>
      </c>
      <c r="K4564" s="7">
        <v>43366.6</v>
      </c>
      <c r="L4564" s="6">
        <v>0</v>
      </c>
      <c r="M4564" s="6">
        <v>4.9503556087599397E-2</v>
      </c>
      <c r="N4564" s="6">
        <v>0</v>
      </c>
      <c r="O4564" s="6">
        <v>3.1023875517103099E-2</v>
      </c>
    </row>
    <row r="4565" spans="2:15" x14ac:dyDescent="0.25">
      <c r="B4565" t="s">
        <v>20</v>
      </c>
      <c r="C4565" t="s">
        <v>37</v>
      </c>
      <c r="D4565" t="s">
        <v>1020</v>
      </c>
      <c r="E4565" t="s">
        <v>8</v>
      </c>
      <c r="F4565" s="7" t="s">
        <v>71</v>
      </c>
      <c r="G4565" s="7">
        <v>17075.709599999998</v>
      </c>
      <c r="H4565" s="7">
        <v>6</v>
      </c>
      <c r="I4565" s="7">
        <v>23258.101760000001</v>
      </c>
      <c r="J4565" s="7">
        <v>8</v>
      </c>
      <c r="K4565" s="7">
        <v>47194.617599999998</v>
      </c>
      <c r="L4565" s="6" t="s">
        <v>72</v>
      </c>
      <c r="M4565" s="6">
        <v>-0.26581671298010501</v>
      </c>
      <c r="N4565" s="6" t="s">
        <v>72</v>
      </c>
      <c r="O4565" s="6">
        <v>-0.63818523237700697</v>
      </c>
    </row>
    <row r="4566" spans="2:15" x14ac:dyDescent="0.25">
      <c r="B4566" t="s">
        <v>20</v>
      </c>
      <c r="C4566" t="s">
        <v>37</v>
      </c>
      <c r="D4566" t="s">
        <v>1021</v>
      </c>
      <c r="E4566" t="s">
        <v>15</v>
      </c>
      <c r="F4566" s="7">
        <v>6</v>
      </c>
      <c r="G4566" s="7">
        <v>12423.6852</v>
      </c>
      <c r="H4566" s="7">
        <v>14</v>
      </c>
      <c r="I4566" s="7">
        <v>70086.753519999998</v>
      </c>
      <c r="J4566" s="7">
        <v>8</v>
      </c>
      <c r="K4566" s="7">
        <v>25953.404399999999</v>
      </c>
      <c r="L4566" s="6">
        <v>-0.57142857142857095</v>
      </c>
      <c r="M4566" s="6">
        <v>-0.82273846945336404</v>
      </c>
      <c r="N4566" s="6">
        <v>-0.25</v>
      </c>
      <c r="O4566" s="6">
        <v>-0.52130807163009396</v>
      </c>
    </row>
    <row r="4567" spans="2:15" x14ac:dyDescent="0.25">
      <c r="B4567" t="s">
        <v>20</v>
      </c>
      <c r="C4567" t="s">
        <v>37</v>
      </c>
      <c r="D4567" t="s">
        <v>1370</v>
      </c>
      <c r="E4567" t="s">
        <v>25</v>
      </c>
      <c r="F4567" s="7">
        <v>57</v>
      </c>
      <c r="G4567" s="7">
        <v>545508.09600000002</v>
      </c>
      <c r="H4567" s="7">
        <v>65</v>
      </c>
      <c r="I4567" s="7">
        <v>547497.29319999996</v>
      </c>
      <c r="J4567" s="7">
        <v>52</v>
      </c>
      <c r="K4567" s="7">
        <v>468315.619473</v>
      </c>
      <c r="L4567" s="6">
        <v>-0.123076923076923</v>
      </c>
      <c r="M4567" s="6">
        <v>-3.63325485752364E-3</v>
      </c>
      <c r="N4567" s="6">
        <v>9.6153846153846298E-2</v>
      </c>
      <c r="O4567" s="6">
        <v>0.164830027693429</v>
      </c>
    </row>
    <row r="4568" spans="2:15" x14ac:dyDescent="0.25">
      <c r="B4568" t="s">
        <v>20</v>
      </c>
      <c r="C4568" t="s">
        <v>37</v>
      </c>
      <c r="D4568" t="s">
        <v>1022</v>
      </c>
      <c r="E4568" t="s">
        <v>8</v>
      </c>
      <c r="F4568" s="7">
        <v>15</v>
      </c>
      <c r="G4568" s="7">
        <v>183425.28992000001</v>
      </c>
      <c r="H4568" s="7">
        <v>10</v>
      </c>
      <c r="I4568" s="7">
        <v>94764.658335999993</v>
      </c>
      <c r="J4568" s="7">
        <v>22</v>
      </c>
      <c r="K4568" s="7">
        <v>152817.42528</v>
      </c>
      <c r="L4568" s="6">
        <v>0.5</v>
      </c>
      <c r="M4568" s="6">
        <v>0.93558751902679405</v>
      </c>
      <c r="N4568" s="6">
        <v>-0.31818181818181801</v>
      </c>
      <c r="O4568" s="6">
        <v>0.20029040918546201</v>
      </c>
    </row>
    <row r="4569" spans="2:15" x14ac:dyDescent="0.25">
      <c r="B4569" t="s">
        <v>20</v>
      </c>
      <c r="C4569" t="s">
        <v>37</v>
      </c>
      <c r="D4569" t="s">
        <v>1437</v>
      </c>
      <c r="E4569" t="s">
        <v>31</v>
      </c>
      <c r="F4569" s="7" t="s">
        <v>71</v>
      </c>
      <c r="G4569" s="7">
        <v>19208.64</v>
      </c>
      <c r="H4569" s="7" t="s">
        <v>71</v>
      </c>
      <c r="I4569" s="7">
        <v>9604.32</v>
      </c>
      <c r="J4569" s="7" t="s">
        <v>71</v>
      </c>
      <c r="K4569" s="7">
        <v>18361.2</v>
      </c>
      <c r="L4569" s="6" t="s">
        <v>72</v>
      </c>
      <c r="M4569" s="6">
        <v>1</v>
      </c>
      <c r="N4569" s="6" t="s">
        <v>72</v>
      </c>
      <c r="O4569" s="6">
        <v>4.6153846153845997E-2</v>
      </c>
    </row>
    <row r="4570" spans="2:15" x14ac:dyDescent="0.25">
      <c r="B4570" t="s">
        <v>20</v>
      </c>
      <c r="C4570" t="s">
        <v>37</v>
      </c>
      <c r="D4570" t="s">
        <v>1023</v>
      </c>
      <c r="E4570" t="s">
        <v>8</v>
      </c>
      <c r="F4570" s="7" t="s">
        <v>71</v>
      </c>
      <c r="G4570" s="7">
        <v>38314.76</v>
      </c>
      <c r="H4570" s="7">
        <v>8</v>
      </c>
      <c r="I4570" s="7">
        <v>175187.846272</v>
      </c>
      <c r="J4570" s="7">
        <v>5</v>
      </c>
      <c r="K4570" s="7">
        <v>165622.056912</v>
      </c>
      <c r="L4570" s="6" t="s">
        <v>72</v>
      </c>
      <c r="M4570" s="6">
        <v>-0.78129327567329199</v>
      </c>
      <c r="N4570" s="6" t="s">
        <v>72</v>
      </c>
      <c r="O4570" s="6">
        <v>-0.768661489209992</v>
      </c>
    </row>
    <row r="4571" spans="2:15" x14ac:dyDescent="0.25">
      <c r="B4571" t="s">
        <v>20</v>
      </c>
      <c r="C4571" t="s">
        <v>37</v>
      </c>
      <c r="D4571" t="s">
        <v>870</v>
      </c>
      <c r="E4571" t="s">
        <v>8</v>
      </c>
      <c r="F4571" s="7">
        <v>10</v>
      </c>
      <c r="G4571" s="7">
        <v>111294.164</v>
      </c>
      <c r="H4571" s="7">
        <v>9</v>
      </c>
      <c r="I4571" s="7">
        <v>99706.2592</v>
      </c>
      <c r="J4571" s="7" t="s">
        <v>71</v>
      </c>
      <c r="K4571" s="7">
        <v>27184.248</v>
      </c>
      <c r="L4571" s="6">
        <v>0.11111111111111099</v>
      </c>
      <c r="M4571" s="6">
        <v>0.116220434835048</v>
      </c>
      <c r="N4571" s="6" t="s">
        <v>72</v>
      </c>
      <c r="O4571" s="6">
        <v>3.0940681529980201</v>
      </c>
    </row>
    <row r="4572" spans="2:15" x14ac:dyDescent="0.25">
      <c r="B4572" t="s">
        <v>20</v>
      </c>
      <c r="C4572" t="s">
        <v>37</v>
      </c>
      <c r="D4572" t="s">
        <v>1438</v>
      </c>
      <c r="E4572" t="s">
        <v>31</v>
      </c>
      <c r="F4572" s="7"/>
      <c r="G4572" s="7"/>
      <c r="H4572" s="7"/>
      <c r="I4572" s="7"/>
      <c r="J4572" s="7" t="s">
        <v>71</v>
      </c>
      <c r="K4572" s="7">
        <v>4827.76</v>
      </c>
      <c r="L4572" s="6"/>
      <c r="M4572" s="6"/>
      <c r="N4572" s="6" t="s">
        <v>72</v>
      </c>
      <c r="O4572" s="6"/>
    </row>
    <row r="4573" spans="2:15" x14ac:dyDescent="0.25">
      <c r="B4573" t="s">
        <v>20</v>
      </c>
      <c r="C4573" t="s">
        <v>37</v>
      </c>
      <c r="D4573" t="s">
        <v>1024</v>
      </c>
      <c r="E4573" t="s">
        <v>17</v>
      </c>
      <c r="F4573" s="7">
        <v>23</v>
      </c>
      <c r="G4573" s="7">
        <v>223881.03323599999</v>
      </c>
      <c r="H4573" s="7">
        <v>17</v>
      </c>
      <c r="I4573" s="7">
        <v>93401.693599999999</v>
      </c>
      <c r="J4573" s="7">
        <v>33</v>
      </c>
      <c r="K4573" s="7">
        <v>125386.7904</v>
      </c>
      <c r="L4573" s="6">
        <v>0.35294117647058798</v>
      </c>
      <c r="M4573" s="6">
        <v>1.39696974012899</v>
      </c>
      <c r="N4573" s="6">
        <v>-0.30303030303030298</v>
      </c>
      <c r="O4573" s="6">
        <v>0.78552327977923897</v>
      </c>
    </row>
    <row r="4574" spans="2:15" x14ac:dyDescent="0.25">
      <c r="B4574" t="s">
        <v>20</v>
      </c>
      <c r="C4574" t="s">
        <v>37</v>
      </c>
      <c r="D4574" t="s">
        <v>1025</v>
      </c>
      <c r="E4574" t="s">
        <v>8</v>
      </c>
      <c r="F4574" s="7">
        <v>40</v>
      </c>
      <c r="G4574" s="7">
        <v>297928.21159999998</v>
      </c>
      <c r="H4574" s="7">
        <v>40</v>
      </c>
      <c r="I4574" s="7">
        <v>335000.10311999999</v>
      </c>
      <c r="J4574" s="7">
        <v>31</v>
      </c>
      <c r="K4574" s="7">
        <v>432146.21558399999</v>
      </c>
      <c r="L4574" s="6">
        <v>0</v>
      </c>
      <c r="M4574" s="6">
        <v>-0.110662328682092</v>
      </c>
      <c r="N4574" s="6">
        <v>0.29032258064516098</v>
      </c>
      <c r="O4574" s="6">
        <v>-0.31058470291731799</v>
      </c>
    </row>
    <row r="4575" spans="2:15" x14ac:dyDescent="0.25">
      <c r="B4575" t="s">
        <v>20</v>
      </c>
      <c r="C4575" t="s">
        <v>37</v>
      </c>
      <c r="D4575" t="s">
        <v>1026</v>
      </c>
      <c r="E4575" t="s">
        <v>17</v>
      </c>
      <c r="F4575" s="7" t="s">
        <v>71</v>
      </c>
      <c r="G4575" s="7">
        <v>19832.16</v>
      </c>
      <c r="H4575" s="7">
        <v>7</v>
      </c>
      <c r="I4575" s="7">
        <v>43914.18</v>
      </c>
      <c r="J4575" s="7">
        <v>11</v>
      </c>
      <c r="K4575" s="7">
        <v>264774.42</v>
      </c>
      <c r="L4575" s="6" t="s">
        <v>72</v>
      </c>
      <c r="M4575" s="6">
        <v>-0.54838824270429298</v>
      </c>
      <c r="N4575" s="6" t="s">
        <v>72</v>
      </c>
      <c r="O4575" s="6">
        <v>-0.92509790031831596</v>
      </c>
    </row>
    <row r="4576" spans="2:15" x14ac:dyDescent="0.25">
      <c r="B4576" t="s">
        <v>20</v>
      </c>
      <c r="C4576" t="s">
        <v>37</v>
      </c>
      <c r="D4576" t="s">
        <v>1027</v>
      </c>
      <c r="E4576" t="s">
        <v>8</v>
      </c>
      <c r="F4576" s="7">
        <v>11</v>
      </c>
      <c r="G4576" s="7">
        <v>61403.0936</v>
      </c>
      <c r="H4576" s="7">
        <v>11</v>
      </c>
      <c r="I4576" s="7">
        <v>66057.7264</v>
      </c>
      <c r="J4576" s="7">
        <v>12</v>
      </c>
      <c r="K4576" s="7">
        <v>84628.279007999998</v>
      </c>
      <c r="L4576" s="6">
        <v>0</v>
      </c>
      <c r="M4576" s="6">
        <v>-7.0463109369141103E-2</v>
      </c>
      <c r="N4576" s="6">
        <v>-8.3333333333333398E-2</v>
      </c>
      <c r="O4576" s="6">
        <v>-0.27443764283336702</v>
      </c>
    </row>
    <row r="4577" spans="2:15" x14ac:dyDescent="0.25">
      <c r="B4577" t="s">
        <v>20</v>
      </c>
      <c r="C4577" t="s">
        <v>37</v>
      </c>
      <c r="D4577" t="s">
        <v>1028</v>
      </c>
      <c r="E4577" t="s">
        <v>25</v>
      </c>
      <c r="F4577" s="7">
        <v>44</v>
      </c>
      <c r="G4577" s="7">
        <v>540538.49827600003</v>
      </c>
      <c r="H4577" s="7">
        <v>59</v>
      </c>
      <c r="I4577" s="7">
        <v>721122.47000800003</v>
      </c>
      <c r="J4577" s="7">
        <v>57</v>
      </c>
      <c r="K4577" s="7">
        <v>659995.20424800005</v>
      </c>
      <c r="L4577" s="6">
        <v>-0.25423728813559299</v>
      </c>
      <c r="M4577" s="6">
        <v>-0.25042066950153002</v>
      </c>
      <c r="N4577" s="6">
        <v>-0.22807017543859701</v>
      </c>
      <c r="O4577" s="6">
        <v>-0.18099632422042999</v>
      </c>
    </row>
    <row r="4578" spans="2:15" x14ac:dyDescent="0.25">
      <c r="B4578" t="s">
        <v>20</v>
      </c>
      <c r="C4578" t="s">
        <v>38</v>
      </c>
      <c r="D4578" t="s">
        <v>1030</v>
      </c>
      <c r="E4578" t="s">
        <v>15</v>
      </c>
      <c r="F4578" s="7">
        <v>23</v>
      </c>
      <c r="G4578" s="7">
        <v>103323.19232</v>
      </c>
      <c r="H4578" s="7">
        <v>19</v>
      </c>
      <c r="I4578" s="7">
        <v>59571.682000000001</v>
      </c>
      <c r="J4578" s="7">
        <v>13</v>
      </c>
      <c r="K4578" s="7">
        <v>126295.53307200001</v>
      </c>
      <c r="L4578" s="6">
        <v>0.21052631578947401</v>
      </c>
      <c r="M4578" s="6">
        <v>0.73443469868787603</v>
      </c>
      <c r="N4578" s="6">
        <v>0.76923076923076905</v>
      </c>
      <c r="O4578" s="6">
        <v>-0.18189353331208999</v>
      </c>
    </row>
    <row r="4579" spans="2:15" x14ac:dyDescent="0.25">
      <c r="B4579" t="s">
        <v>20</v>
      </c>
      <c r="C4579" t="s">
        <v>38</v>
      </c>
      <c r="D4579" t="s">
        <v>1031</v>
      </c>
      <c r="E4579" t="s">
        <v>15</v>
      </c>
      <c r="F4579" s="7">
        <v>37</v>
      </c>
      <c r="G4579" s="7">
        <v>229613.81224</v>
      </c>
      <c r="H4579" s="7">
        <v>40</v>
      </c>
      <c r="I4579" s="7">
        <v>184712.77168000001</v>
      </c>
      <c r="J4579" s="7">
        <v>35</v>
      </c>
      <c r="K4579" s="7">
        <v>127037.1924</v>
      </c>
      <c r="L4579" s="6">
        <v>-7.4999999999999997E-2</v>
      </c>
      <c r="M4579" s="6">
        <v>0.24308573874787301</v>
      </c>
      <c r="N4579" s="6">
        <v>5.7142857142857197E-2</v>
      </c>
      <c r="O4579" s="6">
        <v>0.80745345439482497</v>
      </c>
    </row>
    <row r="4580" spans="2:15" x14ac:dyDescent="0.25">
      <c r="B4580" t="s">
        <v>20</v>
      </c>
      <c r="C4580" t="s">
        <v>38</v>
      </c>
      <c r="D4580" t="s">
        <v>1033</v>
      </c>
      <c r="E4580" t="s">
        <v>8</v>
      </c>
      <c r="F4580" s="7">
        <v>10</v>
      </c>
      <c r="G4580" s="7">
        <v>42837.342879999997</v>
      </c>
      <c r="H4580" s="7">
        <v>6</v>
      </c>
      <c r="I4580" s="7">
        <v>12484.436799999999</v>
      </c>
      <c r="J4580" s="7">
        <v>8</v>
      </c>
      <c r="K4580" s="7">
        <v>34083.504000000001</v>
      </c>
      <c r="L4580" s="6">
        <v>0.66666666666666696</v>
      </c>
      <c r="M4580" s="6">
        <v>2.4312595406786799</v>
      </c>
      <c r="N4580" s="6">
        <v>0.25</v>
      </c>
      <c r="O4580" s="6">
        <v>0.25683506249826898</v>
      </c>
    </row>
    <row r="4581" spans="2:15" x14ac:dyDescent="0.25">
      <c r="B4581" t="s">
        <v>20</v>
      </c>
      <c r="C4581" t="s">
        <v>38</v>
      </c>
      <c r="D4581" t="s">
        <v>1034</v>
      </c>
      <c r="E4581" t="s">
        <v>8</v>
      </c>
      <c r="F4581" s="7">
        <v>5</v>
      </c>
      <c r="G4581" s="7">
        <v>30844.526720000002</v>
      </c>
      <c r="H4581" s="7">
        <v>6</v>
      </c>
      <c r="I4581" s="7">
        <v>39317.232640000002</v>
      </c>
      <c r="J4581" s="7" t="s">
        <v>71</v>
      </c>
      <c r="K4581" s="7">
        <v>12067.88544</v>
      </c>
      <c r="L4581" s="6">
        <v>-0.16666666666666699</v>
      </c>
      <c r="M4581" s="6">
        <v>-0.21549598868207601</v>
      </c>
      <c r="N4581" s="6" t="s">
        <v>72</v>
      </c>
      <c r="O4581" s="6">
        <v>1.5559180913139301</v>
      </c>
    </row>
    <row r="4582" spans="2:15" x14ac:dyDescent="0.25">
      <c r="B4582" t="s">
        <v>20</v>
      </c>
      <c r="C4582" t="s">
        <v>38</v>
      </c>
      <c r="D4582" t="s">
        <v>1035</v>
      </c>
      <c r="E4582" t="s">
        <v>8</v>
      </c>
      <c r="F4582" s="7">
        <v>15</v>
      </c>
      <c r="G4582" s="7">
        <v>108250.05727999999</v>
      </c>
      <c r="H4582" s="7">
        <v>27</v>
      </c>
      <c r="I4582" s="7">
        <v>210964.11807999999</v>
      </c>
      <c r="J4582" s="7">
        <v>14</v>
      </c>
      <c r="K4582" s="7">
        <v>62275.59936</v>
      </c>
      <c r="L4582" s="6">
        <v>-0.44444444444444398</v>
      </c>
      <c r="M4582" s="6">
        <v>-0.48687929366760702</v>
      </c>
      <c r="N4582" s="6">
        <v>7.1428571428571397E-2</v>
      </c>
      <c r="O4582" s="6">
        <v>0.73824191806220796</v>
      </c>
    </row>
    <row r="4583" spans="2:15" x14ac:dyDescent="0.25">
      <c r="B4583" t="s">
        <v>20</v>
      </c>
      <c r="C4583" t="s">
        <v>38</v>
      </c>
      <c r="D4583" t="s">
        <v>1036</v>
      </c>
      <c r="E4583" t="s">
        <v>8</v>
      </c>
      <c r="F4583" s="7">
        <v>18</v>
      </c>
      <c r="G4583" s="7">
        <v>73760.329800000007</v>
      </c>
      <c r="H4583" s="7">
        <v>10</v>
      </c>
      <c r="I4583" s="7">
        <v>60135.895879999996</v>
      </c>
      <c r="J4583" s="7">
        <v>11</v>
      </c>
      <c r="K4583" s="7">
        <v>45811.396800000002</v>
      </c>
      <c r="L4583" s="6">
        <v>0.8</v>
      </c>
      <c r="M4583" s="6">
        <v>0.22656075411576601</v>
      </c>
      <c r="N4583" s="6">
        <v>0.63636363636363602</v>
      </c>
      <c r="O4583" s="6">
        <v>0.61008689872560296</v>
      </c>
    </row>
    <row r="4584" spans="2:15" x14ac:dyDescent="0.25">
      <c r="B4584" t="s">
        <v>20</v>
      </c>
      <c r="C4584" t="s">
        <v>38</v>
      </c>
      <c r="D4584" t="s">
        <v>1037</v>
      </c>
      <c r="E4584" t="s">
        <v>8</v>
      </c>
      <c r="F4584" s="7">
        <v>60</v>
      </c>
      <c r="G4584" s="7">
        <v>211197.62299999999</v>
      </c>
      <c r="H4584" s="7">
        <v>77</v>
      </c>
      <c r="I4584" s="7">
        <v>347918.23083999997</v>
      </c>
      <c r="J4584" s="7">
        <v>46</v>
      </c>
      <c r="K4584" s="7">
        <v>242462.72640000001</v>
      </c>
      <c r="L4584" s="6">
        <v>-0.22077922077922099</v>
      </c>
      <c r="M4584" s="6">
        <v>-0.39296764504092602</v>
      </c>
      <c r="N4584" s="6">
        <v>0.30434782608695699</v>
      </c>
      <c r="O4584" s="6">
        <v>-0.12894808148127801</v>
      </c>
    </row>
    <row r="4585" spans="2:15" x14ac:dyDescent="0.25">
      <c r="B4585" t="s">
        <v>20</v>
      </c>
      <c r="C4585" t="s">
        <v>38</v>
      </c>
      <c r="D4585" t="s">
        <v>1038</v>
      </c>
      <c r="E4585" t="s">
        <v>22</v>
      </c>
      <c r="F4585" s="7"/>
      <c r="G4585" s="7"/>
      <c r="H4585" s="7"/>
      <c r="I4585" s="7"/>
      <c r="J4585" s="7">
        <v>6</v>
      </c>
      <c r="K4585" s="7">
        <v>33602.04</v>
      </c>
      <c r="L4585" s="6"/>
      <c r="M4585" s="6"/>
      <c r="N4585" s="6"/>
      <c r="O4585" s="6"/>
    </row>
    <row r="4586" spans="2:15" x14ac:dyDescent="0.25">
      <c r="B4586" t="s">
        <v>20</v>
      </c>
      <c r="C4586" t="s">
        <v>38</v>
      </c>
      <c r="D4586" t="s">
        <v>1039</v>
      </c>
      <c r="E4586" t="s">
        <v>8</v>
      </c>
      <c r="F4586" s="7">
        <v>7</v>
      </c>
      <c r="G4586" s="7">
        <v>54315.115279999998</v>
      </c>
      <c r="H4586" s="7">
        <v>10</v>
      </c>
      <c r="I4586" s="7">
        <v>59575.983999999997</v>
      </c>
      <c r="J4586" s="7">
        <v>11</v>
      </c>
      <c r="K4586" s="7">
        <v>82299.395789999995</v>
      </c>
      <c r="L4586" s="6">
        <v>-0.3</v>
      </c>
      <c r="M4586" s="6">
        <v>-8.8305192239879801E-2</v>
      </c>
      <c r="N4586" s="6">
        <v>-0.36363636363636398</v>
      </c>
      <c r="O4586" s="6">
        <v>-0.34003020607109102</v>
      </c>
    </row>
    <row r="4587" spans="2:15" x14ac:dyDescent="0.25">
      <c r="B4587" t="s">
        <v>20</v>
      </c>
      <c r="C4587" t="s">
        <v>38</v>
      </c>
      <c r="D4587" t="s">
        <v>1040</v>
      </c>
      <c r="E4587" t="s">
        <v>8</v>
      </c>
      <c r="F4587" s="7" t="s">
        <v>71</v>
      </c>
      <c r="G4587" s="7">
        <v>6896.34</v>
      </c>
      <c r="H4587" s="7" t="s">
        <v>71</v>
      </c>
      <c r="I4587" s="7">
        <v>10150.14</v>
      </c>
      <c r="J4587" s="7" t="s">
        <v>71</v>
      </c>
      <c r="K4587" s="7">
        <v>8255.25</v>
      </c>
      <c r="L4587" s="6" t="s">
        <v>72</v>
      </c>
      <c r="M4587" s="6">
        <v>-0.32056700695753898</v>
      </c>
      <c r="N4587" s="6" t="s">
        <v>72</v>
      </c>
      <c r="O4587" s="6">
        <v>-0.164611610793132</v>
      </c>
    </row>
    <row r="4588" spans="2:15" x14ac:dyDescent="0.25">
      <c r="B4588" t="s">
        <v>20</v>
      </c>
      <c r="C4588" t="s">
        <v>38</v>
      </c>
      <c r="D4588" t="s">
        <v>1041</v>
      </c>
      <c r="E4588" t="s">
        <v>8</v>
      </c>
      <c r="F4588" s="7">
        <v>17</v>
      </c>
      <c r="G4588" s="7">
        <v>129295.11424</v>
      </c>
      <c r="H4588" s="7">
        <v>8</v>
      </c>
      <c r="I4588" s="7">
        <v>95446.918239999999</v>
      </c>
      <c r="J4588" s="7">
        <v>16</v>
      </c>
      <c r="K4588" s="7">
        <v>306260.07984000002</v>
      </c>
      <c r="L4588" s="6">
        <v>1.125</v>
      </c>
      <c r="M4588" s="6">
        <v>0.35462848485992099</v>
      </c>
      <c r="N4588" s="6">
        <v>6.25E-2</v>
      </c>
      <c r="O4588" s="6">
        <v>-0.57782576721214296</v>
      </c>
    </row>
    <row r="4589" spans="2:15" x14ac:dyDescent="0.25">
      <c r="B4589" t="s">
        <v>20</v>
      </c>
      <c r="C4589" t="s">
        <v>38</v>
      </c>
      <c r="D4589" t="s">
        <v>1440</v>
      </c>
      <c r="E4589" t="s">
        <v>25</v>
      </c>
      <c r="F4589" s="7">
        <v>76</v>
      </c>
      <c r="G4589" s="7">
        <v>742584.58818800002</v>
      </c>
      <c r="H4589" s="7">
        <v>82</v>
      </c>
      <c r="I4589" s="7">
        <v>768419.87830999994</v>
      </c>
      <c r="J4589" s="7">
        <v>75</v>
      </c>
      <c r="K4589" s="7">
        <v>570032.60738399997</v>
      </c>
      <c r="L4589" s="6">
        <v>-7.3170731707316999E-2</v>
      </c>
      <c r="M4589" s="6">
        <v>-3.3621319347984603E-2</v>
      </c>
      <c r="N4589" s="6">
        <v>1.33333333333334E-2</v>
      </c>
      <c r="O4589" s="6">
        <v>0.302705456791108</v>
      </c>
    </row>
    <row r="4590" spans="2:15" x14ac:dyDescent="0.25">
      <c r="B4590" t="s">
        <v>20</v>
      </c>
      <c r="C4590" t="s">
        <v>38</v>
      </c>
      <c r="D4590" t="s">
        <v>1042</v>
      </c>
      <c r="E4590" t="s">
        <v>22</v>
      </c>
      <c r="F4590" s="7">
        <v>10</v>
      </c>
      <c r="G4590" s="7">
        <v>110902.68</v>
      </c>
      <c r="H4590" s="7">
        <v>12</v>
      </c>
      <c r="I4590" s="7">
        <v>58515.92</v>
      </c>
      <c r="J4590" s="7">
        <v>12</v>
      </c>
      <c r="K4590" s="7">
        <v>49131.360000000001</v>
      </c>
      <c r="L4590" s="6">
        <v>-0.16666666666666699</v>
      </c>
      <c r="M4590" s="6">
        <v>0.89525653873339095</v>
      </c>
      <c r="N4590" s="6">
        <v>-0.16666666666666699</v>
      </c>
      <c r="O4590" s="6">
        <v>1.25726867727659</v>
      </c>
    </row>
    <row r="4591" spans="2:15" x14ac:dyDescent="0.25">
      <c r="B4591" t="s">
        <v>20</v>
      </c>
      <c r="C4591" t="s">
        <v>38</v>
      </c>
      <c r="D4591" t="s">
        <v>1043</v>
      </c>
      <c r="E4591" t="s">
        <v>26</v>
      </c>
      <c r="F4591" s="7" t="s">
        <v>71</v>
      </c>
      <c r="G4591" s="7">
        <v>6525.5</v>
      </c>
      <c r="H4591" s="7" t="s">
        <v>71</v>
      </c>
      <c r="I4591" s="7">
        <v>6653.6</v>
      </c>
      <c r="J4591" s="7" t="s">
        <v>71</v>
      </c>
      <c r="K4591" s="7">
        <v>6266.19</v>
      </c>
      <c r="L4591" s="6" t="s">
        <v>72</v>
      </c>
      <c r="M4591" s="6">
        <v>-1.9252735361308199E-2</v>
      </c>
      <c r="N4591" s="6" t="s">
        <v>72</v>
      </c>
      <c r="O4591" s="6">
        <v>4.1382403023208801E-2</v>
      </c>
    </row>
    <row r="4592" spans="2:15" x14ac:dyDescent="0.25">
      <c r="B4592" t="s">
        <v>20</v>
      </c>
      <c r="C4592" t="s">
        <v>38</v>
      </c>
      <c r="D4592" t="s">
        <v>1044</v>
      </c>
      <c r="E4592" t="s">
        <v>22</v>
      </c>
      <c r="F4592" s="7">
        <v>13</v>
      </c>
      <c r="G4592" s="7">
        <v>38875.866999999998</v>
      </c>
      <c r="H4592" s="7">
        <v>22</v>
      </c>
      <c r="I4592" s="7">
        <v>115884.943</v>
      </c>
      <c r="J4592" s="7">
        <v>11</v>
      </c>
      <c r="K4592" s="7">
        <v>35453.607000000004</v>
      </c>
      <c r="L4592" s="6">
        <v>-0.40909090909090901</v>
      </c>
      <c r="M4592" s="6">
        <v>-0.66453047312626301</v>
      </c>
      <c r="N4592" s="6">
        <v>0.18181818181818199</v>
      </c>
      <c r="O4592" s="6">
        <v>9.6527837068876896E-2</v>
      </c>
    </row>
    <row r="4593" spans="2:15" x14ac:dyDescent="0.25">
      <c r="B4593" t="s">
        <v>20</v>
      </c>
      <c r="C4593" t="s">
        <v>38</v>
      </c>
      <c r="D4593" t="s">
        <v>1045</v>
      </c>
      <c r="E4593" t="s">
        <v>8</v>
      </c>
      <c r="F4593" s="7">
        <v>17</v>
      </c>
      <c r="G4593" s="7">
        <v>102354.8112</v>
      </c>
      <c r="H4593" s="7">
        <v>13</v>
      </c>
      <c r="I4593" s="7">
        <v>66293.015679999997</v>
      </c>
      <c r="J4593" s="7">
        <v>20</v>
      </c>
      <c r="K4593" s="7">
        <v>139317.45984</v>
      </c>
      <c r="L4593" s="6">
        <v>0.30769230769230799</v>
      </c>
      <c r="M4593" s="6">
        <v>0.54397578915510902</v>
      </c>
      <c r="N4593" s="6">
        <v>-0.15</v>
      </c>
      <c r="O4593" s="6">
        <v>-0.26531239287918401</v>
      </c>
    </row>
    <row r="4594" spans="2:15" x14ac:dyDescent="0.25">
      <c r="B4594" t="s">
        <v>20</v>
      </c>
      <c r="C4594" t="s">
        <v>38</v>
      </c>
      <c r="D4594" t="s">
        <v>1046</v>
      </c>
      <c r="E4594" t="s">
        <v>8</v>
      </c>
      <c r="F4594" s="7">
        <v>8</v>
      </c>
      <c r="G4594" s="7">
        <v>52299.503360000002</v>
      </c>
      <c r="H4594" s="7">
        <v>10</v>
      </c>
      <c r="I4594" s="7">
        <v>44313.9424</v>
      </c>
      <c r="J4594" s="7" t="s">
        <v>71</v>
      </c>
      <c r="K4594" s="7">
        <v>9217.5408000000007</v>
      </c>
      <c r="L4594" s="6">
        <v>-0.2</v>
      </c>
      <c r="M4594" s="6">
        <v>0.180204254632059</v>
      </c>
      <c r="N4594" s="6" t="s">
        <v>72</v>
      </c>
      <c r="O4594" s="6">
        <v>4.67391069861063</v>
      </c>
    </row>
    <row r="4595" spans="2:15" x14ac:dyDescent="0.25">
      <c r="B4595" t="s">
        <v>20</v>
      </c>
      <c r="C4595" t="s">
        <v>38</v>
      </c>
      <c r="D4595" t="s">
        <v>1047</v>
      </c>
      <c r="E4595" t="s">
        <v>31</v>
      </c>
      <c r="F4595" s="7">
        <v>6</v>
      </c>
      <c r="G4595" s="7">
        <v>25247.88</v>
      </c>
      <c r="H4595" s="7">
        <v>8</v>
      </c>
      <c r="I4595" s="7">
        <v>33663.839999999997</v>
      </c>
      <c r="J4595" s="7">
        <v>5</v>
      </c>
      <c r="K4595" s="7">
        <v>20224.400000000001</v>
      </c>
      <c r="L4595" s="6">
        <v>-0.25</v>
      </c>
      <c r="M4595" s="6">
        <v>-0.25</v>
      </c>
      <c r="N4595" s="6">
        <v>0.2</v>
      </c>
      <c r="O4595" s="6">
        <v>0.24838709677419299</v>
      </c>
    </row>
    <row r="4596" spans="2:15" x14ac:dyDescent="0.25">
      <c r="B4596" t="s">
        <v>20</v>
      </c>
      <c r="C4596" t="s">
        <v>39</v>
      </c>
      <c r="D4596" t="s">
        <v>1048</v>
      </c>
      <c r="E4596" t="s">
        <v>17</v>
      </c>
      <c r="F4596" s="7">
        <v>21</v>
      </c>
      <c r="G4596" s="7">
        <v>96674.8704</v>
      </c>
      <c r="H4596" s="7">
        <v>21</v>
      </c>
      <c r="I4596" s="7">
        <v>75826.2</v>
      </c>
      <c r="J4596" s="7">
        <v>12</v>
      </c>
      <c r="K4596" s="7">
        <v>45868.68</v>
      </c>
      <c r="L4596" s="6">
        <v>0</v>
      </c>
      <c r="M4596" s="6">
        <v>0.27495338550527398</v>
      </c>
      <c r="N4596" s="6">
        <v>0.75</v>
      </c>
      <c r="O4596" s="6">
        <v>1.1076444842101401</v>
      </c>
    </row>
    <row r="4597" spans="2:15" x14ac:dyDescent="0.25">
      <c r="B4597" t="s">
        <v>20</v>
      </c>
      <c r="C4597" t="s">
        <v>39</v>
      </c>
      <c r="D4597" t="s">
        <v>1049</v>
      </c>
      <c r="E4597" t="s">
        <v>8</v>
      </c>
      <c r="F4597" s="7">
        <v>10</v>
      </c>
      <c r="G4597" s="7">
        <v>54645.310239999999</v>
      </c>
      <c r="H4597" s="7">
        <v>19</v>
      </c>
      <c r="I4597" s="7">
        <v>125048.1744</v>
      </c>
      <c r="J4597" s="7">
        <v>12</v>
      </c>
      <c r="K4597" s="7">
        <v>105236.98848</v>
      </c>
      <c r="L4597" s="6">
        <v>-0.47368421052631599</v>
      </c>
      <c r="M4597" s="6">
        <v>-0.56300593349565897</v>
      </c>
      <c r="N4597" s="6">
        <v>-0.16666666666666699</v>
      </c>
      <c r="O4597" s="6">
        <v>-0.48074045989651998</v>
      </c>
    </row>
    <row r="4598" spans="2:15" x14ac:dyDescent="0.25">
      <c r="B4598" t="s">
        <v>20</v>
      </c>
      <c r="C4598" t="s">
        <v>39</v>
      </c>
      <c r="D4598" t="s">
        <v>1050</v>
      </c>
      <c r="E4598" t="s">
        <v>8</v>
      </c>
      <c r="F4598" s="7">
        <v>13</v>
      </c>
      <c r="G4598" s="7">
        <v>70729.436960000006</v>
      </c>
      <c r="H4598" s="7">
        <v>23</v>
      </c>
      <c r="I4598" s="7">
        <v>209243.01152</v>
      </c>
      <c r="J4598" s="7">
        <v>17</v>
      </c>
      <c r="K4598" s="7">
        <v>278338.73184000002</v>
      </c>
      <c r="L4598" s="6">
        <v>-0.434782608695652</v>
      </c>
      <c r="M4598" s="6">
        <v>-0.66197467506225705</v>
      </c>
      <c r="N4598" s="6">
        <v>-0.23529411764705899</v>
      </c>
      <c r="O4598" s="6">
        <v>-0.74588719114859603</v>
      </c>
    </row>
    <row r="4599" spans="2:15" x14ac:dyDescent="0.25">
      <c r="B4599" t="s">
        <v>20</v>
      </c>
      <c r="C4599" t="s">
        <v>39</v>
      </c>
      <c r="D4599" t="s">
        <v>979</v>
      </c>
      <c r="E4599" t="s">
        <v>8</v>
      </c>
      <c r="F4599" s="7">
        <v>7</v>
      </c>
      <c r="G4599" s="7">
        <v>28716.292799999999</v>
      </c>
      <c r="H4599" s="7" t="s">
        <v>71</v>
      </c>
      <c r="I4599" s="7">
        <v>25875.174559999999</v>
      </c>
      <c r="J4599" s="7">
        <v>10</v>
      </c>
      <c r="K4599" s="7">
        <v>41449.4496</v>
      </c>
      <c r="L4599" s="6" t="s">
        <v>72</v>
      </c>
      <c r="M4599" s="6">
        <v>0.109800930363269</v>
      </c>
      <c r="N4599" s="6">
        <v>-0.3</v>
      </c>
      <c r="O4599" s="6">
        <v>-0.30719724683630101</v>
      </c>
    </row>
    <row r="4600" spans="2:15" x14ac:dyDescent="0.25">
      <c r="B4600" t="s">
        <v>20</v>
      </c>
      <c r="C4600" t="s">
        <v>39</v>
      </c>
      <c r="D4600" t="s">
        <v>1051</v>
      </c>
      <c r="E4600" t="s">
        <v>17</v>
      </c>
      <c r="F4600" s="7">
        <v>104</v>
      </c>
      <c r="G4600" s="7">
        <v>423140.06839999999</v>
      </c>
      <c r="H4600" s="7">
        <v>94</v>
      </c>
      <c r="I4600" s="7">
        <v>411777.728</v>
      </c>
      <c r="J4600" s="7">
        <v>76</v>
      </c>
      <c r="K4600" s="7">
        <v>236902.1526</v>
      </c>
      <c r="L4600" s="6">
        <v>0.10638297872340401</v>
      </c>
      <c r="M4600" s="6">
        <v>2.7593382612475899E-2</v>
      </c>
      <c r="N4600" s="6">
        <v>0.36842105263157898</v>
      </c>
      <c r="O4600" s="6">
        <v>0.78613855448774805</v>
      </c>
    </row>
    <row r="4601" spans="2:15" x14ac:dyDescent="0.25">
      <c r="B4601" t="s">
        <v>20</v>
      </c>
      <c r="C4601" t="s">
        <v>39</v>
      </c>
      <c r="D4601" t="s">
        <v>1052</v>
      </c>
      <c r="E4601" t="s">
        <v>15</v>
      </c>
      <c r="F4601" s="7">
        <v>36</v>
      </c>
      <c r="G4601" s="7">
        <v>138233.34752000001</v>
      </c>
      <c r="H4601" s="7">
        <v>22</v>
      </c>
      <c r="I4601" s="7">
        <v>108335.29492</v>
      </c>
      <c r="J4601" s="7">
        <v>16</v>
      </c>
      <c r="K4601" s="7">
        <v>63034.2886</v>
      </c>
      <c r="L4601" s="6">
        <v>0.63636363636363602</v>
      </c>
      <c r="M4601" s="6">
        <v>0.275977026896711</v>
      </c>
      <c r="N4601" s="6">
        <v>1.25</v>
      </c>
      <c r="O4601" s="6">
        <v>1.1929865568436</v>
      </c>
    </row>
    <row r="4602" spans="2:15" x14ac:dyDescent="0.25">
      <c r="B4602" t="s">
        <v>20</v>
      </c>
      <c r="C4602" t="s">
        <v>39</v>
      </c>
      <c r="D4602" t="s">
        <v>1053</v>
      </c>
      <c r="E4602" t="s">
        <v>8</v>
      </c>
      <c r="F4602" s="7" t="s">
        <v>71</v>
      </c>
      <c r="G4602" s="7">
        <v>9411.1772000000001</v>
      </c>
      <c r="H4602" s="7" t="s">
        <v>71</v>
      </c>
      <c r="I4602" s="7">
        <v>4430.1664000000001</v>
      </c>
      <c r="J4602" s="7" t="s">
        <v>71</v>
      </c>
      <c r="K4602" s="7">
        <v>6346.41</v>
      </c>
      <c r="L4602" s="6" t="s">
        <v>72</v>
      </c>
      <c r="M4602" s="6">
        <v>1.1243394379046301</v>
      </c>
      <c r="N4602" s="6" t="s">
        <v>72</v>
      </c>
      <c r="O4602" s="6">
        <v>0.48291352118756897</v>
      </c>
    </row>
    <row r="4603" spans="2:15" x14ac:dyDescent="0.25">
      <c r="B4603" t="s">
        <v>20</v>
      </c>
      <c r="C4603" t="s">
        <v>39</v>
      </c>
      <c r="D4603" t="s">
        <v>1485</v>
      </c>
      <c r="E4603" t="s">
        <v>17</v>
      </c>
      <c r="F4603" s="7" t="s">
        <v>71</v>
      </c>
      <c r="G4603" s="7">
        <v>35921.512000000002</v>
      </c>
      <c r="H4603" s="7" t="s">
        <v>71</v>
      </c>
      <c r="I4603" s="7">
        <v>18227.527999999998</v>
      </c>
      <c r="J4603" s="7"/>
      <c r="K4603" s="7"/>
      <c r="L4603" s="6" t="s">
        <v>72</v>
      </c>
      <c r="M4603" s="6">
        <v>0.97072866929624302</v>
      </c>
      <c r="N4603" s="6" t="s">
        <v>72</v>
      </c>
      <c r="O4603" s="6"/>
    </row>
    <row r="4604" spans="2:15" x14ac:dyDescent="0.25">
      <c r="B4604" t="s">
        <v>20</v>
      </c>
      <c r="C4604" t="s">
        <v>39</v>
      </c>
      <c r="D4604" t="s">
        <v>1054</v>
      </c>
      <c r="E4604" t="s">
        <v>15</v>
      </c>
      <c r="F4604" s="7">
        <v>108</v>
      </c>
      <c r="G4604" s="7">
        <v>428012.62232000002</v>
      </c>
      <c r="H4604" s="7">
        <v>74</v>
      </c>
      <c r="I4604" s="7">
        <v>270955.23632000003</v>
      </c>
      <c r="J4604" s="7">
        <v>54</v>
      </c>
      <c r="K4604" s="7">
        <v>218058.79512</v>
      </c>
      <c r="L4604" s="6">
        <v>0.45945945945945899</v>
      </c>
      <c r="M4604" s="6">
        <v>0.57964329508108903</v>
      </c>
      <c r="N4604" s="6">
        <v>1</v>
      </c>
      <c r="O4604" s="6">
        <v>0.96283127256784296</v>
      </c>
    </row>
    <row r="4605" spans="2:15" x14ac:dyDescent="0.25">
      <c r="B4605" t="s">
        <v>20</v>
      </c>
      <c r="C4605" t="s">
        <v>39</v>
      </c>
      <c r="D4605" t="s">
        <v>1055</v>
      </c>
      <c r="E4605" t="s">
        <v>8</v>
      </c>
      <c r="F4605" s="7">
        <v>13</v>
      </c>
      <c r="G4605" s="7">
        <v>64294.51008</v>
      </c>
      <c r="H4605" s="7">
        <v>14</v>
      </c>
      <c r="I4605" s="7">
        <v>329402.00128000003</v>
      </c>
      <c r="J4605" s="7">
        <v>15</v>
      </c>
      <c r="K4605" s="7">
        <v>60605.96256</v>
      </c>
      <c r="L4605" s="6">
        <v>-7.1428571428571397E-2</v>
      </c>
      <c r="M4605" s="6">
        <v>-0.80481445215826697</v>
      </c>
      <c r="N4605" s="6">
        <v>-0.133333333333333</v>
      </c>
      <c r="O4605" s="6">
        <v>6.0861132538705801E-2</v>
      </c>
    </row>
    <row r="4606" spans="2:15" x14ac:dyDescent="0.25">
      <c r="B4606" t="s">
        <v>20</v>
      </c>
      <c r="C4606" t="s">
        <v>39</v>
      </c>
      <c r="D4606" t="s">
        <v>1056</v>
      </c>
      <c r="E4606" t="s">
        <v>15</v>
      </c>
      <c r="F4606" s="7">
        <v>43</v>
      </c>
      <c r="G4606" s="7">
        <v>641273.71267000004</v>
      </c>
      <c r="H4606" s="7">
        <v>55</v>
      </c>
      <c r="I4606" s="7">
        <v>759002.82264400006</v>
      </c>
      <c r="J4606" s="7"/>
      <c r="K4606" s="7"/>
      <c r="L4606" s="6">
        <v>-0.218181818181818</v>
      </c>
      <c r="M4606" s="6">
        <v>-0.15511023999079299</v>
      </c>
      <c r="N4606" s="6"/>
      <c r="O4606" s="6"/>
    </row>
    <row r="4607" spans="2:15" x14ac:dyDescent="0.25">
      <c r="B4607" t="s">
        <v>20</v>
      </c>
      <c r="C4607" t="s">
        <v>39</v>
      </c>
      <c r="D4607" t="s">
        <v>1056</v>
      </c>
      <c r="E4607" t="s">
        <v>25</v>
      </c>
      <c r="F4607" s="7"/>
      <c r="G4607" s="7"/>
      <c r="H4607" s="7"/>
      <c r="I4607" s="7"/>
      <c r="J4607" s="7">
        <v>42</v>
      </c>
      <c r="K4607" s="7">
        <v>411751.261008</v>
      </c>
      <c r="L4607" s="6"/>
      <c r="M4607" s="6"/>
      <c r="N4607" s="6"/>
      <c r="O4607" s="6"/>
    </row>
    <row r="4608" spans="2:15" x14ac:dyDescent="0.25">
      <c r="B4608" t="s">
        <v>20</v>
      </c>
      <c r="C4608" t="s">
        <v>39</v>
      </c>
      <c r="D4608" t="s">
        <v>1057</v>
      </c>
      <c r="E4608" t="s">
        <v>22</v>
      </c>
      <c r="F4608" s="7">
        <v>257</v>
      </c>
      <c r="G4608" s="7">
        <v>2018996.2972840001</v>
      </c>
      <c r="H4608" s="7">
        <v>220</v>
      </c>
      <c r="I4608" s="7">
        <v>1553469.9051399999</v>
      </c>
      <c r="J4608" s="7">
        <v>215</v>
      </c>
      <c r="K4608" s="7">
        <v>1391506.5907109999</v>
      </c>
      <c r="L4608" s="6">
        <v>0.16818181818181799</v>
      </c>
      <c r="M4608" s="6">
        <v>0.29966875483310201</v>
      </c>
      <c r="N4608" s="6">
        <v>0.19534883720930199</v>
      </c>
      <c r="O4608" s="6">
        <v>0.45094267663682402</v>
      </c>
    </row>
    <row r="4609" spans="2:15" x14ac:dyDescent="0.25">
      <c r="B4609" t="s">
        <v>20</v>
      </c>
      <c r="C4609" t="s">
        <v>39</v>
      </c>
      <c r="D4609" t="s">
        <v>1058</v>
      </c>
      <c r="E4609" t="s">
        <v>8</v>
      </c>
      <c r="F4609" s="7">
        <v>9</v>
      </c>
      <c r="G4609" s="7">
        <v>27178.4944</v>
      </c>
      <c r="H4609" s="7">
        <v>10</v>
      </c>
      <c r="I4609" s="7">
        <v>113297.86831999999</v>
      </c>
      <c r="J4609" s="7">
        <v>14</v>
      </c>
      <c r="K4609" s="7">
        <v>165303.81503999999</v>
      </c>
      <c r="L4609" s="6">
        <v>-0.1</v>
      </c>
      <c r="M4609" s="6">
        <v>-0.76011468880211697</v>
      </c>
      <c r="N4609" s="6">
        <v>-0.35714285714285698</v>
      </c>
      <c r="O4609" s="6">
        <v>-0.83558459075234703</v>
      </c>
    </row>
    <row r="4610" spans="2:15" x14ac:dyDescent="0.25">
      <c r="B4610" t="s">
        <v>20</v>
      </c>
      <c r="C4610" t="s">
        <v>39</v>
      </c>
      <c r="D4610" t="s">
        <v>1059</v>
      </c>
      <c r="E4610" t="s">
        <v>8</v>
      </c>
      <c r="F4610" s="7">
        <v>12</v>
      </c>
      <c r="G4610" s="7">
        <v>79532.443039999998</v>
      </c>
      <c r="H4610" s="7">
        <v>11</v>
      </c>
      <c r="I4610" s="7">
        <v>232393.417888</v>
      </c>
      <c r="J4610" s="7">
        <v>13</v>
      </c>
      <c r="K4610" s="7">
        <v>140834.11679999999</v>
      </c>
      <c r="L4610" s="6">
        <v>9.0909090909090801E-2</v>
      </c>
      <c r="M4610" s="6">
        <v>-0.65776809101224198</v>
      </c>
      <c r="N4610" s="6">
        <v>-7.69230769230769E-2</v>
      </c>
      <c r="O4610" s="6">
        <v>-0.43527573540334102</v>
      </c>
    </row>
    <row r="4611" spans="2:15" x14ac:dyDescent="0.25">
      <c r="B4611" t="s">
        <v>20</v>
      </c>
      <c r="C4611" t="s">
        <v>39</v>
      </c>
      <c r="D4611" t="s">
        <v>1060</v>
      </c>
      <c r="E4611" t="s">
        <v>15</v>
      </c>
      <c r="F4611" s="7">
        <v>20</v>
      </c>
      <c r="G4611" s="7">
        <v>74268.326400000005</v>
      </c>
      <c r="H4611" s="7">
        <v>15</v>
      </c>
      <c r="I4611" s="7">
        <v>59157.399559999998</v>
      </c>
      <c r="J4611" s="7">
        <v>21</v>
      </c>
      <c r="K4611" s="7">
        <v>73780.795800000007</v>
      </c>
      <c r="L4611" s="6">
        <v>0.33333333333333298</v>
      </c>
      <c r="M4611" s="6">
        <v>0.25543595479841602</v>
      </c>
      <c r="N4611" s="6">
        <v>-4.76190476190477E-2</v>
      </c>
      <c r="O4611" s="6">
        <v>6.6078251761005902E-3</v>
      </c>
    </row>
    <row r="4612" spans="2:15" x14ac:dyDescent="0.25">
      <c r="B4612" t="s">
        <v>20</v>
      </c>
      <c r="C4612" t="s">
        <v>39</v>
      </c>
      <c r="D4612" t="s">
        <v>821</v>
      </c>
      <c r="E4612" t="s">
        <v>15</v>
      </c>
      <c r="F4612" s="7">
        <v>12</v>
      </c>
      <c r="G4612" s="7">
        <v>57064.541920000003</v>
      </c>
      <c r="H4612" s="7">
        <v>8</v>
      </c>
      <c r="I4612" s="7">
        <v>55761.597520000003</v>
      </c>
      <c r="J4612" s="7">
        <v>8</v>
      </c>
      <c r="K4612" s="7">
        <v>26740.649880000001</v>
      </c>
      <c r="L4612" s="6">
        <v>0.5</v>
      </c>
      <c r="M4612" s="6">
        <v>2.3366339164380599E-2</v>
      </c>
      <c r="N4612" s="6">
        <v>0.5</v>
      </c>
      <c r="O4612" s="6">
        <v>1.13399981586386</v>
      </c>
    </row>
    <row r="4613" spans="2:15" x14ac:dyDescent="0.25">
      <c r="B4613" t="s">
        <v>20</v>
      </c>
      <c r="C4613" t="s">
        <v>39</v>
      </c>
      <c r="D4613" t="s">
        <v>1061</v>
      </c>
      <c r="E4613" t="s">
        <v>8</v>
      </c>
      <c r="F4613" s="7">
        <v>13</v>
      </c>
      <c r="G4613" s="7">
        <v>95621.04896</v>
      </c>
      <c r="H4613" s="7">
        <v>10</v>
      </c>
      <c r="I4613" s="7">
        <v>92771.97984</v>
      </c>
      <c r="J4613" s="7">
        <v>14</v>
      </c>
      <c r="K4613" s="7">
        <v>51339.225599999998</v>
      </c>
      <c r="L4613" s="6">
        <v>0.3</v>
      </c>
      <c r="M4613" s="6">
        <v>3.0710448617283798E-2</v>
      </c>
      <c r="N4613" s="6">
        <v>-7.1428571428571397E-2</v>
      </c>
      <c r="O4613" s="6">
        <v>0.86253391714580097</v>
      </c>
    </row>
    <row r="4614" spans="2:15" x14ac:dyDescent="0.25">
      <c r="B4614" t="s">
        <v>20</v>
      </c>
      <c r="C4614" t="s">
        <v>39</v>
      </c>
      <c r="D4614" t="s">
        <v>1062</v>
      </c>
      <c r="E4614" t="s">
        <v>17</v>
      </c>
      <c r="F4614" s="7">
        <v>44</v>
      </c>
      <c r="G4614" s="7">
        <v>289864.20280000003</v>
      </c>
      <c r="H4614" s="7">
        <v>35</v>
      </c>
      <c r="I4614" s="7">
        <v>244548.753176</v>
      </c>
      <c r="J4614" s="7">
        <v>34</v>
      </c>
      <c r="K4614" s="7">
        <v>234478.5294</v>
      </c>
      <c r="L4614" s="6">
        <v>0.25714285714285701</v>
      </c>
      <c r="M4614" s="6">
        <v>0.18530231307859801</v>
      </c>
      <c r="N4614" s="6">
        <v>0.29411764705882398</v>
      </c>
      <c r="O4614" s="6">
        <v>0.23620786748247199</v>
      </c>
    </row>
    <row r="4615" spans="2:15" x14ac:dyDescent="0.25">
      <c r="B4615" t="s">
        <v>20</v>
      </c>
      <c r="C4615" t="s">
        <v>39</v>
      </c>
      <c r="D4615" t="s">
        <v>1063</v>
      </c>
      <c r="E4615" t="s">
        <v>15</v>
      </c>
      <c r="F4615" s="7">
        <v>85</v>
      </c>
      <c r="G4615" s="7">
        <v>311874.88231999998</v>
      </c>
      <c r="H4615" s="7">
        <v>82</v>
      </c>
      <c r="I4615" s="7">
        <v>379967.79</v>
      </c>
      <c r="J4615" s="7">
        <v>72</v>
      </c>
      <c r="K4615" s="7">
        <v>392224.45698000002</v>
      </c>
      <c r="L4615" s="6">
        <v>3.6585365853658597E-2</v>
      </c>
      <c r="M4615" s="6">
        <v>-0.179207052471474</v>
      </c>
      <c r="N4615" s="6">
        <v>0.180555555555556</v>
      </c>
      <c r="O4615" s="6">
        <v>-0.20485610529915799</v>
      </c>
    </row>
    <row r="4616" spans="2:15" x14ac:dyDescent="0.25">
      <c r="B4616" t="s">
        <v>20</v>
      </c>
      <c r="C4616" t="s">
        <v>39</v>
      </c>
      <c r="D4616" t="s">
        <v>1064</v>
      </c>
      <c r="E4616" t="s">
        <v>17</v>
      </c>
      <c r="F4616" s="7">
        <v>32</v>
      </c>
      <c r="G4616" s="7">
        <v>126675.004</v>
      </c>
      <c r="H4616" s="7">
        <v>34</v>
      </c>
      <c r="I4616" s="7">
        <v>257144.174872</v>
      </c>
      <c r="J4616" s="7">
        <v>41</v>
      </c>
      <c r="K4616" s="7">
        <v>222787.37923200001</v>
      </c>
      <c r="L4616" s="6">
        <v>-5.8823529411764698E-2</v>
      </c>
      <c r="M4616" s="6">
        <v>-0.50737750888949495</v>
      </c>
      <c r="N4616" s="6">
        <v>-0.219512195121951</v>
      </c>
      <c r="O4616" s="6">
        <v>-0.43140852755358799</v>
      </c>
    </row>
    <row r="4617" spans="2:15" x14ac:dyDescent="0.25">
      <c r="B4617" t="s">
        <v>20</v>
      </c>
      <c r="C4617" t="s">
        <v>39</v>
      </c>
      <c r="D4617" t="s">
        <v>1065</v>
      </c>
      <c r="E4617" t="s">
        <v>15</v>
      </c>
      <c r="F4617" s="7">
        <v>9</v>
      </c>
      <c r="G4617" s="7">
        <v>71768.288039999999</v>
      </c>
      <c r="H4617" s="7">
        <v>10</v>
      </c>
      <c r="I4617" s="7">
        <v>58099.074800000002</v>
      </c>
      <c r="J4617" s="7">
        <v>7</v>
      </c>
      <c r="K4617" s="7">
        <v>25943.392800000001</v>
      </c>
      <c r="L4617" s="6">
        <v>-0.1</v>
      </c>
      <c r="M4617" s="6">
        <v>0.23527419820461601</v>
      </c>
      <c r="N4617" s="6">
        <v>0.28571428571428598</v>
      </c>
      <c r="O4617" s="6">
        <v>1.7663416498091999</v>
      </c>
    </row>
    <row r="4618" spans="2:15" x14ac:dyDescent="0.25">
      <c r="B4618" t="s">
        <v>20</v>
      </c>
      <c r="C4618" t="s">
        <v>39</v>
      </c>
      <c r="D4618" t="s">
        <v>1066</v>
      </c>
      <c r="E4618" t="s">
        <v>8</v>
      </c>
      <c r="F4618" s="7" t="s">
        <v>71</v>
      </c>
      <c r="G4618" s="7">
        <v>11623.29</v>
      </c>
      <c r="H4618" s="7" t="s">
        <v>71</v>
      </c>
      <c r="I4618" s="7">
        <v>10681.02</v>
      </c>
      <c r="J4618" s="7" t="s">
        <v>71</v>
      </c>
      <c r="K4618" s="7">
        <v>16578.78</v>
      </c>
      <c r="L4618" s="6" t="s">
        <v>72</v>
      </c>
      <c r="M4618" s="6">
        <v>8.8219102669969698E-2</v>
      </c>
      <c r="N4618" s="6" t="s">
        <v>72</v>
      </c>
      <c r="O4618" s="6">
        <v>-0.29890558895165997</v>
      </c>
    </row>
    <row r="4619" spans="2:15" x14ac:dyDescent="0.25">
      <c r="B4619" t="s">
        <v>20</v>
      </c>
      <c r="C4619" t="s">
        <v>39</v>
      </c>
      <c r="D4619" t="s">
        <v>1067</v>
      </c>
      <c r="E4619" t="s">
        <v>8</v>
      </c>
      <c r="F4619" s="7" t="s">
        <v>71</v>
      </c>
      <c r="G4619" s="7">
        <v>38728.792800000003</v>
      </c>
      <c r="H4619" s="7">
        <v>5</v>
      </c>
      <c r="I4619" s="7">
        <v>12638.850399999999</v>
      </c>
      <c r="J4619" s="7">
        <v>7</v>
      </c>
      <c r="K4619" s="7">
        <v>35871.192900000002</v>
      </c>
      <c r="L4619" s="6" t="s">
        <v>72</v>
      </c>
      <c r="M4619" s="6">
        <v>2.06426546515655</v>
      </c>
      <c r="N4619" s="6" t="s">
        <v>72</v>
      </c>
      <c r="O4619" s="6">
        <v>7.9662806530195002E-2</v>
      </c>
    </row>
    <row r="4620" spans="2:15" x14ac:dyDescent="0.25">
      <c r="B4620" t="s">
        <v>20</v>
      </c>
      <c r="C4620" t="s">
        <v>39</v>
      </c>
      <c r="D4620" t="s">
        <v>1068</v>
      </c>
      <c r="E4620" t="s">
        <v>22</v>
      </c>
      <c r="F4620" s="7">
        <v>11</v>
      </c>
      <c r="G4620" s="7">
        <v>67857.440000000002</v>
      </c>
      <c r="H4620" s="7" t="s">
        <v>71</v>
      </c>
      <c r="I4620" s="7">
        <v>32590.48</v>
      </c>
      <c r="J4620" s="7" t="s">
        <v>71</v>
      </c>
      <c r="K4620" s="7">
        <v>24913.98</v>
      </c>
      <c r="L4620" s="6" t="s">
        <v>72</v>
      </c>
      <c r="M4620" s="6">
        <v>1.08212459589426</v>
      </c>
      <c r="N4620" s="6" t="s">
        <v>72</v>
      </c>
      <c r="O4620" s="6">
        <v>1.72366920098676</v>
      </c>
    </row>
    <row r="4621" spans="2:15" x14ac:dyDescent="0.25">
      <c r="B4621" t="s">
        <v>20</v>
      </c>
      <c r="C4621" t="s">
        <v>39</v>
      </c>
      <c r="D4621" t="s">
        <v>1069</v>
      </c>
      <c r="E4621" t="s">
        <v>8</v>
      </c>
      <c r="F4621" s="7">
        <v>38</v>
      </c>
      <c r="G4621" s="7">
        <v>264096.0392</v>
      </c>
      <c r="H4621" s="7">
        <v>33</v>
      </c>
      <c r="I4621" s="7">
        <v>242503.90040000001</v>
      </c>
      <c r="J4621" s="7">
        <v>38</v>
      </c>
      <c r="K4621" s="7">
        <v>225024.98</v>
      </c>
      <c r="L4621" s="6">
        <v>0.15151515151515199</v>
      </c>
      <c r="M4621" s="6">
        <v>8.9038315525584097E-2</v>
      </c>
      <c r="N4621" s="6">
        <v>0</v>
      </c>
      <c r="O4621" s="6">
        <v>0.17362987522540799</v>
      </c>
    </row>
    <row r="4622" spans="2:15" x14ac:dyDescent="0.25">
      <c r="B4622" t="s">
        <v>20</v>
      </c>
      <c r="C4622" t="s">
        <v>39</v>
      </c>
      <c r="D4622" t="s">
        <v>1070</v>
      </c>
      <c r="E4622" t="s">
        <v>17</v>
      </c>
      <c r="F4622" s="7">
        <v>29</v>
      </c>
      <c r="G4622" s="7">
        <v>125230.56512</v>
      </c>
      <c r="H4622" s="7">
        <v>35</v>
      </c>
      <c r="I4622" s="7">
        <v>257449.58976</v>
      </c>
      <c r="J4622" s="7">
        <v>20</v>
      </c>
      <c r="K4622" s="7">
        <v>68085.351720000006</v>
      </c>
      <c r="L4622" s="6">
        <v>-0.17142857142857101</v>
      </c>
      <c r="M4622" s="6">
        <v>-0.51357248136715805</v>
      </c>
      <c r="N4622" s="6">
        <v>0.45</v>
      </c>
      <c r="O4622" s="6">
        <v>0.83931729742704198</v>
      </c>
    </row>
    <row r="4623" spans="2:15" x14ac:dyDescent="0.25">
      <c r="B4623" t="s">
        <v>20</v>
      </c>
      <c r="C4623" t="s">
        <v>39</v>
      </c>
      <c r="D4623" t="s">
        <v>1071</v>
      </c>
      <c r="E4623" t="s">
        <v>15</v>
      </c>
      <c r="F4623" s="7">
        <v>11</v>
      </c>
      <c r="G4623" s="7">
        <v>62458.190640000001</v>
      </c>
      <c r="H4623" s="7">
        <v>17</v>
      </c>
      <c r="I4623" s="7">
        <v>186924.35907999999</v>
      </c>
      <c r="J4623" s="7">
        <v>8</v>
      </c>
      <c r="K4623" s="7">
        <v>44597.673360000001</v>
      </c>
      <c r="L4623" s="6">
        <v>-0.35294117647058798</v>
      </c>
      <c r="M4623" s="6">
        <v>-0.665863823487718</v>
      </c>
      <c r="N4623" s="6">
        <v>0.375</v>
      </c>
      <c r="O4623" s="6">
        <v>0.400480920514101</v>
      </c>
    </row>
    <row r="4624" spans="2:15" x14ac:dyDescent="0.25">
      <c r="B4624" t="s">
        <v>20</v>
      </c>
      <c r="C4624" t="s">
        <v>39</v>
      </c>
      <c r="D4624" t="s">
        <v>1072</v>
      </c>
      <c r="E4624" t="s">
        <v>15</v>
      </c>
      <c r="F4624" s="7" t="s">
        <v>71</v>
      </c>
      <c r="G4624" s="7">
        <v>17194.019199999999</v>
      </c>
      <c r="H4624" s="7" t="s">
        <v>71</v>
      </c>
      <c r="I4624" s="7">
        <v>13794.318799999999</v>
      </c>
      <c r="J4624" s="7" t="s">
        <v>71</v>
      </c>
      <c r="K4624" s="7">
        <v>2271.5100000000002</v>
      </c>
      <c r="L4624" s="6" t="s">
        <v>72</v>
      </c>
      <c r="M4624" s="6">
        <v>0.246456562972867</v>
      </c>
      <c r="N4624" s="6" t="s">
        <v>72</v>
      </c>
      <c r="O4624" s="6">
        <v>6.5694226307610402</v>
      </c>
    </row>
    <row r="4625" spans="2:15" x14ac:dyDescent="0.25">
      <c r="B4625" t="s">
        <v>20</v>
      </c>
      <c r="C4625" t="s">
        <v>39</v>
      </c>
      <c r="D4625" t="s">
        <v>1441</v>
      </c>
      <c r="E4625" t="s">
        <v>31</v>
      </c>
      <c r="F4625" s="7"/>
      <c r="G4625" s="7"/>
      <c r="H4625" s="7"/>
      <c r="I4625" s="7"/>
      <c r="J4625" s="7" t="s">
        <v>71</v>
      </c>
      <c r="K4625" s="7">
        <v>4534.18</v>
      </c>
      <c r="L4625" s="6"/>
      <c r="M4625" s="6"/>
      <c r="N4625" s="6" t="s">
        <v>72</v>
      </c>
      <c r="O4625" s="6"/>
    </row>
    <row r="4626" spans="2:15" x14ac:dyDescent="0.25">
      <c r="B4626" t="s">
        <v>20</v>
      </c>
      <c r="C4626" t="s">
        <v>40</v>
      </c>
      <c r="D4626" t="s">
        <v>1073</v>
      </c>
      <c r="E4626" t="s">
        <v>22</v>
      </c>
      <c r="F4626" s="7">
        <v>17</v>
      </c>
      <c r="G4626" s="7">
        <v>50876.868999999999</v>
      </c>
      <c r="H4626" s="7">
        <v>23</v>
      </c>
      <c r="I4626" s="7">
        <v>83319.484479999999</v>
      </c>
      <c r="J4626" s="7">
        <v>15</v>
      </c>
      <c r="K4626" s="7">
        <v>36946.368900000001</v>
      </c>
      <c r="L4626" s="6">
        <v>-0.26086956521739102</v>
      </c>
      <c r="M4626" s="6">
        <v>-0.38937609470912599</v>
      </c>
      <c r="N4626" s="6">
        <v>0.133333333333333</v>
      </c>
      <c r="O4626" s="6">
        <v>0.37704652756823398</v>
      </c>
    </row>
    <row r="4627" spans="2:15" x14ac:dyDescent="0.25">
      <c r="B4627" t="s">
        <v>20</v>
      </c>
      <c r="C4627" t="s">
        <v>40</v>
      </c>
      <c r="D4627" t="s">
        <v>1074</v>
      </c>
      <c r="E4627" t="s">
        <v>25</v>
      </c>
      <c r="F4627" s="7">
        <v>89</v>
      </c>
      <c r="G4627" s="7">
        <v>1665726.9773840001</v>
      </c>
      <c r="H4627" s="7">
        <v>103</v>
      </c>
      <c r="I4627" s="7">
        <v>1854497.646102</v>
      </c>
      <c r="J4627" s="7">
        <v>80</v>
      </c>
      <c r="K4627" s="7">
        <v>1069412.3199690001</v>
      </c>
      <c r="L4627" s="6">
        <v>-0.13592233009708701</v>
      </c>
      <c r="M4627" s="6">
        <v>-0.101790729750874</v>
      </c>
      <c r="N4627" s="6">
        <v>0.1125</v>
      </c>
      <c r="O4627" s="6">
        <v>0.55760967615585899</v>
      </c>
    </row>
    <row r="4628" spans="2:15" x14ac:dyDescent="0.25">
      <c r="B4628" t="s">
        <v>20</v>
      </c>
      <c r="C4628" t="s">
        <v>40</v>
      </c>
      <c r="D4628" t="s">
        <v>1075</v>
      </c>
      <c r="E4628" t="s">
        <v>17</v>
      </c>
      <c r="F4628" s="7">
        <v>14</v>
      </c>
      <c r="G4628" s="7">
        <v>65269.415999999997</v>
      </c>
      <c r="H4628" s="7">
        <v>15</v>
      </c>
      <c r="I4628" s="7">
        <v>68776.144799999995</v>
      </c>
      <c r="J4628" s="7">
        <v>16</v>
      </c>
      <c r="K4628" s="7">
        <v>196199.4528</v>
      </c>
      <c r="L4628" s="6">
        <v>-6.6666666666666693E-2</v>
      </c>
      <c r="M4628" s="6">
        <v>-5.0987574400942599E-2</v>
      </c>
      <c r="N4628" s="6">
        <v>-0.125</v>
      </c>
      <c r="O4628" s="6">
        <v>-0.66733130460596302</v>
      </c>
    </row>
    <row r="4629" spans="2:15" x14ac:dyDescent="0.25">
      <c r="B4629" t="s">
        <v>20</v>
      </c>
      <c r="C4629" t="s">
        <v>40</v>
      </c>
      <c r="D4629" t="s">
        <v>1076</v>
      </c>
      <c r="E4629" t="s">
        <v>8</v>
      </c>
      <c r="F4629" s="7">
        <v>9</v>
      </c>
      <c r="G4629" s="7">
        <v>43305.161599999999</v>
      </c>
      <c r="H4629" s="7">
        <v>9</v>
      </c>
      <c r="I4629" s="7">
        <v>88197.178400000004</v>
      </c>
      <c r="J4629" s="7">
        <v>16</v>
      </c>
      <c r="K4629" s="7">
        <v>78305.460479999994</v>
      </c>
      <c r="L4629" s="6">
        <v>0</v>
      </c>
      <c r="M4629" s="6">
        <v>-0.50899606557027899</v>
      </c>
      <c r="N4629" s="6">
        <v>-0.4375</v>
      </c>
      <c r="O4629" s="6">
        <v>-0.44697136911594298</v>
      </c>
    </row>
    <row r="4630" spans="2:15" x14ac:dyDescent="0.25">
      <c r="B4630" t="s">
        <v>20</v>
      </c>
      <c r="C4630" t="s">
        <v>40</v>
      </c>
      <c r="D4630" t="s">
        <v>1077</v>
      </c>
      <c r="E4630" t="s">
        <v>15</v>
      </c>
      <c r="F4630" s="7">
        <v>45</v>
      </c>
      <c r="G4630" s="7">
        <v>287040.89760000003</v>
      </c>
      <c r="H4630" s="7">
        <v>36</v>
      </c>
      <c r="I4630" s="7">
        <v>327621.36430000002</v>
      </c>
      <c r="J4630" s="7">
        <v>22</v>
      </c>
      <c r="K4630" s="7">
        <v>130818.3128</v>
      </c>
      <c r="L4630" s="6">
        <v>0.25</v>
      </c>
      <c r="M4630" s="6">
        <v>-0.12386392073882201</v>
      </c>
      <c r="N4630" s="6">
        <v>1.0454545454545501</v>
      </c>
      <c r="O4630" s="6">
        <v>1.1941950744987699</v>
      </c>
    </row>
    <row r="4631" spans="2:15" x14ac:dyDescent="0.25">
      <c r="B4631" t="s">
        <v>20</v>
      </c>
      <c r="C4631" t="s">
        <v>40</v>
      </c>
      <c r="D4631" t="s">
        <v>1078</v>
      </c>
      <c r="E4631" t="s">
        <v>15</v>
      </c>
      <c r="F4631" s="7">
        <v>21</v>
      </c>
      <c r="G4631" s="7">
        <v>104731.07192</v>
      </c>
      <c r="H4631" s="7">
        <v>17</v>
      </c>
      <c r="I4631" s="7">
        <v>152099.3498</v>
      </c>
      <c r="J4631" s="7">
        <v>15</v>
      </c>
      <c r="K4631" s="7">
        <v>80481.250079999998</v>
      </c>
      <c r="L4631" s="6">
        <v>0.23529411764705899</v>
      </c>
      <c r="M4631" s="6">
        <v>-0.31142985122741101</v>
      </c>
      <c r="N4631" s="6">
        <v>0.4</v>
      </c>
      <c r="O4631" s="6">
        <v>0.30131020350572602</v>
      </c>
    </row>
    <row r="4632" spans="2:15" x14ac:dyDescent="0.25">
      <c r="B4632" t="s">
        <v>20</v>
      </c>
      <c r="C4632" t="s">
        <v>40</v>
      </c>
      <c r="D4632" t="s">
        <v>1079</v>
      </c>
      <c r="E4632" t="s">
        <v>8</v>
      </c>
      <c r="F4632" s="7">
        <v>16</v>
      </c>
      <c r="G4632" s="7">
        <v>147201.91488</v>
      </c>
      <c r="H4632" s="7">
        <v>9</v>
      </c>
      <c r="I4632" s="7">
        <v>161444.12160000001</v>
      </c>
      <c r="J4632" s="7">
        <v>12</v>
      </c>
      <c r="K4632" s="7">
        <v>108163.82304</v>
      </c>
      <c r="L4632" s="6">
        <v>0.77777777777777801</v>
      </c>
      <c r="M4632" s="6">
        <v>-8.8217561462454699E-2</v>
      </c>
      <c r="N4632" s="6">
        <v>0.33333333333333298</v>
      </c>
      <c r="O4632" s="6">
        <v>0.36091634654558502</v>
      </c>
    </row>
    <row r="4633" spans="2:15" x14ac:dyDescent="0.25">
      <c r="B4633" t="s">
        <v>20</v>
      </c>
      <c r="C4633" t="s">
        <v>40</v>
      </c>
      <c r="D4633" t="s">
        <v>1080</v>
      </c>
      <c r="E4633" t="s">
        <v>8</v>
      </c>
      <c r="F4633" s="7">
        <v>7</v>
      </c>
      <c r="G4633" s="7">
        <v>58075.436479999997</v>
      </c>
      <c r="H4633" s="7" t="s">
        <v>71</v>
      </c>
      <c r="I4633" s="7">
        <v>31306.117440000002</v>
      </c>
      <c r="J4633" s="7"/>
      <c r="K4633" s="7"/>
      <c r="L4633" s="6" t="s">
        <v>72</v>
      </c>
      <c r="M4633" s="6">
        <v>0.85508268763461204</v>
      </c>
      <c r="N4633" s="6"/>
      <c r="O4633" s="6"/>
    </row>
    <row r="4634" spans="2:15" x14ac:dyDescent="0.25">
      <c r="B4634" t="s">
        <v>20</v>
      </c>
      <c r="C4634" t="s">
        <v>40</v>
      </c>
      <c r="D4634" t="s">
        <v>1081</v>
      </c>
      <c r="E4634" t="s">
        <v>8</v>
      </c>
      <c r="F4634" s="7">
        <v>6</v>
      </c>
      <c r="G4634" s="7">
        <v>132731.69036800001</v>
      </c>
      <c r="H4634" s="7">
        <v>9</v>
      </c>
      <c r="I4634" s="7">
        <v>255893.98697599999</v>
      </c>
      <c r="J4634" s="7">
        <v>14</v>
      </c>
      <c r="K4634" s="7">
        <v>56859.978239999997</v>
      </c>
      <c r="L4634" s="6">
        <v>-0.33333333333333298</v>
      </c>
      <c r="M4634" s="6">
        <v>-0.481302034734998</v>
      </c>
      <c r="N4634" s="6">
        <v>-0.57142857142857095</v>
      </c>
      <c r="O4634" s="6">
        <v>1.3343605551123101</v>
      </c>
    </row>
    <row r="4635" spans="2:15" x14ac:dyDescent="0.25">
      <c r="B4635" t="s">
        <v>20</v>
      </c>
      <c r="C4635" t="s">
        <v>40</v>
      </c>
      <c r="D4635" t="s">
        <v>1083</v>
      </c>
      <c r="E4635" t="s">
        <v>22</v>
      </c>
      <c r="F4635" s="7">
        <v>15</v>
      </c>
      <c r="G4635" s="7">
        <v>96000.401599999997</v>
      </c>
      <c r="H4635" s="7">
        <v>16</v>
      </c>
      <c r="I4635" s="7">
        <v>90019.008100000006</v>
      </c>
      <c r="J4635" s="7">
        <v>6</v>
      </c>
      <c r="K4635" s="7">
        <v>34922.339999999997</v>
      </c>
      <c r="L4635" s="6">
        <v>-6.25E-2</v>
      </c>
      <c r="M4635" s="6">
        <v>6.6445894331066194E-2</v>
      </c>
      <c r="N4635" s="6">
        <v>1.5</v>
      </c>
      <c r="O4635" s="6">
        <v>1.7489681848352701</v>
      </c>
    </row>
    <row r="4636" spans="2:15" x14ac:dyDescent="0.25">
      <c r="B4636" t="s">
        <v>20</v>
      </c>
      <c r="C4636" t="s">
        <v>40</v>
      </c>
      <c r="D4636" t="s">
        <v>1084</v>
      </c>
      <c r="E4636" t="s">
        <v>22</v>
      </c>
      <c r="F4636" s="7">
        <v>85</v>
      </c>
      <c r="G4636" s="7">
        <v>322935.19679999998</v>
      </c>
      <c r="H4636" s="7">
        <v>85</v>
      </c>
      <c r="I4636" s="7">
        <v>345887.6176</v>
      </c>
      <c r="J4636" s="7">
        <v>83</v>
      </c>
      <c r="K4636" s="7">
        <v>411825.4938</v>
      </c>
      <c r="L4636" s="6">
        <v>0</v>
      </c>
      <c r="M4636" s="6">
        <v>-6.6358029695481102E-2</v>
      </c>
      <c r="N4636" s="6">
        <v>2.4096385542168801E-2</v>
      </c>
      <c r="O4636" s="6">
        <v>-0.21584457091228301</v>
      </c>
    </row>
    <row r="4637" spans="2:15" x14ac:dyDescent="0.25">
      <c r="B4637" t="s">
        <v>20</v>
      </c>
      <c r="C4637" t="s">
        <v>40</v>
      </c>
      <c r="D4637" t="s">
        <v>1085</v>
      </c>
      <c r="E4637" t="s">
        <v>17</v>
      </c>
      <c r="F4637" s="7">
        <v>73</v>
      </c>
      <c r="G4637" s="7">
        <v>518706.29080000002</v>
      </c>
      <c r="H4637" s="7">
        <v>51</v>
      </c>
      <c r="I4637" s="7">
        <v>281299.594836</v>
      </c>
      <c r="J4637" s="7">
        <v>48</v>
      </c>
      <c r="K4637" s="7">
        <v>270540.42393599998</v>
      </c>
      <c r="L4637" s="6">
        <v>0.43137254901960798</v>
      </c>
      <c r="M4637" s="6">
        <v>0.84396387453885302</v>
      </c>
      <c r="N4637" s="6">
        <v>0.52083333333333304</v>
      </c>
      <c r="O4637" s="6">
        <v>0.91729680634605304</v>
      </c>
    </row>
    <row r="4638" spans="2:15" x14ac:dyDescent="0.25">
      <c r="B4638" t="s">
        <v>20</v>
      </c>
      <c r="C4638" t="s">
        <v>40</v>
      </c>
      <c r="D4638" t="s">
        <v>1087</v>
      </c>
      <c r="E4638" t="s">
        <v>8</v>
      </c>
      <c r="F4638" s="7" t="s">
        <v>71</v>
      </c>
      <c r="G4638" s="7">
        <v>11901.054400000001</v>
      </c>
      <c r="H4638" s="7">
        <v>11</v>
      </c>
      <c r="I4638" s="7">
        <v>72875.894719999997</v>
      </c>
      <c r="J4638" s="7" t="s">
        <v>71</v>
      </c>
      <c r="K4638" s="7">
        <v>27242.87904</v>
      </c>
      <c r="L4638" s="6" t="s">
        <v>72</v>
      </c>
      <c r="M4638" s="6">
        <v>-0.83669422590658205</v>
      </c>
      <c r="N4638" s="6" t="s">
        <v>72</v>
      </c>
      <c r="O4638" s="6">
        <v>-0.56314990120809205</v>
      </c>
    </row>
    <row r="4639" spans="2:15" x14ac:dyDescent="0.25">
      <c r="B4639" t="s">
        <v>20</v>
      </c>
      <c r="C4639" t="s">
        <v>40</v>
      </c>
      <c r="D4639" t="s">
        <v>1088</v>
      </c>
      <c r="E4639" t="s">
        <v>8</v>
      </c>
      <c r="F4639" s="7">
        <v>20</v>
      </c>
      <c r="G4639" s="7">
        <v>208278.68736000001</v>
      </c>
      <c r="H4639" s="7">
        <v>33</v>
      </c>
      <c r="I4639" s="7">
        <v>227593.5</v>
      </c>
      <c r="J4639" s="7">
        <v>14</v>
      </c>
      <c r="K4639" s="7">
        <v>77852.249280000004</v>
      </c>
      <c r="L4639" s="6">
        <v>-0.39393939393939398</v>
      </c>
      <c r="M4639" s="6">
        <v>-8.4865396595245404E-2</v>
      </c>
      <c r="N4639" s="6">
        <v>0.42857142857142899</v>
      </c>
      <c r="O4639" s="6">
        <v>1.6753072555542201</v>
      </c>
    </row>
    <row r="4640" spans="2:15" x14ac:dyDescent="0.25">
      <c r="B4640" t="s">
        <v>20</v>
      </c>
      <c r="C4640" t="s">
        <v>40</v>
      </c>
      <c r="D4640" t="s">
        <v>1089</v>
      </c>
      <c r="E4640" t="s">
        <v>8</v>
      </c>
      <c r="F4640" s="7">
        <v>8</v>
      </c>
      <c r="G4640" s="7">
        <v>24562.757600000001</v>
      </c>
      <c r="H4640" s="7">
        <v>9</v>
      </c>
      <c r="I4640" s="7">
        <v>82286.194879999995</v>
      </c>
      <c r="J4640" s="7">
        <v>11</v>
      </c>
      <c r="K4640" s="7">
        <v>66427.620479999998</v>
      </c>
      <c r="L4640" s="6">
        <v>-0.11111111111111099</v>
      </c>
      <c r="M4640" s="6">
        <v>-0.70149600870692197</v>
      </c>
      <c r="N4640" s="6">
        <v>-0.27272727272727298</v>
      </c>
      <c r="O4640" s="6">
        <v>-0.63023276428522201</v>
      </c>
    </row>
    <row r="4641" spans="2:15" x14ac:dyDescent="0.25">
      <c r="B4641" t="s">
        <v>20</v>
      </c>
      <c r="C4641" t="s">
        <v>40</v>
      </c>
      <c r="D4641" t="s">
        <v>1090</v>
      </c>
      <c r="E4641" t="s">
        <v>8</v>
      </c>
      <c r="F4641" s="7" t="s">
        <v>71</v>
      </c>
      <c r="G4641" s="7">
        <v>18116.340800000002</v>
      </c>
      <c r="H4641" s="7" t="s">
        <v>71</v>
      </c>
      <c r="I4641" s="7">
        <v>16022.5664</v>
      </c>
      <c r="J4641" s="7" t="s">
        <v>71</v>
      </c>
      <c r="K4641" s="7">
        <v>12733.7184</v>
      </c>
      <c r="L4641" s="6" t="s">
        <v>72</v>
      </c>
      <c r="M4641" s="6">
        <v>0.1306765937322</v>
      </c>
      <c r="N4641" s="6" t="s">
        <v>72</v>
      </c>
      <c r="O4641" s="6">
        <v>0.42270625365800402</v>
      </c>
    </row>
    <row r="4642" spans="2:15" x14ac:dyDescent="0.25">
      <c r="B4642" t="s">
        <v>20</v>
      </c>
      <c r="C4642" t="s">
        <v>40</v>
      </c>
      <c r="D4642" t="s">
        <v>1091</v>
      </c>
      <c r="E4642" t="s">
        <v>8</v>
      </c>
      <c r="F4642" s="7">
        <v>21</v>
      </c>
      <c r="G4642" s="7">
        <v>56532.315360000001</v>
      </c>
      <c r="H4642" s="7">
        <v>13</v>
      </c>
      <c r="I4642" s="7">
        <v>37589.098559999999</v>
      </c>
      <c r="J4642" s="7">
        <v>11</v>
      </c>
      <c r="K4642" s="7">
        <v>27054.518400000001</v>
      </c>
      <c r="L4642" s="6">
        <v>0.61538461538461497</v>
      </c>
      <c r="M4642" s="6">
        <v>0.50395507010530505</v>
      </c>
      <c r="N4642" s="6">
        <v>0.90909090909090895</v>
      </c>
      <c r="O4642" s="6">
        <v>1.0895701976347101</v>
      </c>
    </row>
    <row r="4643" spans="2:15" x14ac:dyDescent="0.25">
      <c r="B4643" t="s">
        <v>20</v>
      </c>
      <c r="C4643" t="s">
        <v>40</v>
      </c>
      <c r="D4643" t="s">
        <v>1092</v>
      </c>
      <c r="E4643" t="s">
        <v>8</v>
      </c>
      <c r="F4643" s="7">
        <v>5</v>
      </c>
      <c r="G4643" s="7">
        <v>38043.855360000001</v>
      </c>
      <c r="H4643" s="7">
        <v>6</v>
      </c>
      <c r="I4643" s="7">
        <v>95273.108959999998</v>
      </c>
      <c r="J4643" s="7">
        <v>10</v>
      </c>
      <c r="K4643" s="7">
        <v>68530.257119999995</v>
      </c>
      <c r="L4643" s="6">
        <v>-0.16666666666666699</v>
      </c>
      <c r="M4643" s="6">
        <v>-0.60068632402903399</v>
      </c>
      <c r="N4643" s="6">
        <v>-0.5</v>
      </c>
      <c r="O4643" s="6">
        <v>-0.44486046078328201</v>
      </c>
    </row>
    <row r="4644" spans="2:15" x14ac:dyDescent="0.25">
      <c r="B4644" t="s">
        <v>20</v>
      </c>
      <c r="C4644" t="s">
        <v>40</v>
      </c>
      <c r="D4644" t="s">
        <v>1093</v>
      </c>
      <c r="E4644" t="s">
        <v>8</v>
      </c>
      <c r="F4644" s="7" t="s">
        <v>71</v>
      </c>
      <c r="G4644" s="7">
        <v>30185.1312</v>
      </c>
      <c r="H4644" s="7">
        <v>13</v>
      </c>
      <c r="I4644" s="7">
        <v>356424.70176000003</v>
      </c>
      <c r="J4644" s="7">
        <v>13</v>
      </c>
      <c r="K4644" s="7">
        <v>200836.584</v>
      </c>
      <c r="L4644" s="6" t="s">
        <v>72</v>
      </c>
      <c r="M4644" s="6">
        <v>-0.91531133770766204</v>
      </c>
      <c r="N4644" s="6" t="s">
        <v>72</v>
      </c>
      <c r="O4644" s="6">
        <v>-0.84970302422590505</v>
      </c>
    </row>
    <row r="4645" spans="2:15" x14ac:dyDescent="0.25">
      <c r="B4645" t="s">
        <v>20</v>
      </c>
      <c r="C4645" t="s">
        <v>40</v>
      </c>
      <c r="D4645" t="s">
        <v>1095</v>
      </c>
      <c r="E4645" t="s">
        <v>8</v>
      </c>
      <c r="F4645" s="7" t="s">
        <v>71</v>
      </c>
      <c r="G4645" s="7">
        <v>35586.7304</v>
      </c>
      <c r="H4645" s="7">
        <v>9</v>
      </c>
      <c r="I4645" s="7">
        <v>79968.165439999997</v>
      </c>
      <c r="J4645" s="7">
        <v>6</v>
      </c>
      <c r="K4645" s="7">
        <v>105911.5824</v>
      </c>
      <c r="L4645" s="6" t="s">
        <v>72</v>
      </c>
      <c r="M4645" s="6">
        <v>-0.55498878579750999</v>
      </c>
      <c r="N4645" s="6" t="s">
        <v>72</v>
      </c>
      <c r="O4645" s="6">
        <v>-0.66399585773727399</v>
      </c>
    </row>
    <row r="4646" spans="2:15" x14ac:dyDescent="0.25">
      <c r="B4646" t="s">
        <v>20</v>
      </c>
      <c r="C4646" t="s">
        <v>40</v>
      </c>
      <c r="D4646" t="s">
        <v>1577</v>
      </c>
      <c r="E4646" t="s">
        <v>31</v>
      </c>
      <c r="F4646" s="7"/>
      <c r="G4646" s="7"/>
      <c r="H4646" s="7" t="s">
        <v>71</v>
      </c>
      <c r="I4646" s="7">
        <v>3854.52</v>
      </c>
      <c r="J4646" s="7"/>
      <c r="K4646" s="7"/>
      <c r="L4646" s="6" t="s">
        <v>72</v>
      </c>
      <c r="M4646" s="6"/>
      <c r="N4646" s="6"/>
      <c r="O4646" s="6"/>
    </row>
    <row r="4647" spans="2:15" x14ac:dyDescent="0.25">
      <c r="B4647" t="s">
        <v>20</v>
      </c>
      <c r="C4647" t="s">
        <v>41</v>
      </c>
      <c r="D4647" t="s">
        <v>1096</v>
      </c>
      <c r="E4647" t="s">
        <v>22</v>
      </c>
      <c r="F4647" s="7" t="s">
        <v>71</v>
      </c>
      <c r="G4647" s="7">
        <v>24511.48</v>
      </c>
      <c r="H4647" s="7"/>
      <c r="I4647" s="7"/>
      <c r="J4647" s="7"/>
      <c r="K4647" s="7"/>
      <c r="L4647" s="6" t="s">
        <v>72</v>
      </c>
      <c r="M4647" s="6"/>
      <c r="N4647" s="6" t="s">
        <v>72</v>
      </c>
      <c r="O4647" s="6"/>
    </row>
    <row r="4648" spans="2:15" x14ac:dyDescent="0.25">
      <c r="B4648" t="s">
        <v>20</v>
      </c>
      <c r="C4648" t="s">
        <v>41</v>
      </c>
      <c r="D4648" t="s">
        <v>1383</v>
      </c>
      <c r="E4648" t="s">
        <v>31</v>
      </c>
      <c r="F4648" s="7">
        <v>5</v>
      </c>
      <c r="G4648" s="7">
        <v>21593</v>
      </c>
      <c r="H4648" s="7">
        <v>8</v>
      </c>
      <c r="I4648" s="7">
        <v>34574.800000000003</v>
      </c>
      <c r="J4648" s="7"/>
      <c r="K4648" s="7"/>
      <c r="L4648" s="6">
        <v>-0.375</v>
      </c>
      <c r="M4648" s="6">
        <v>-0.375469995488043</v>
      </c>
      <c r="N4648" s="6"/>
      <c r="O4648" s="6"/>
    </row>
    <row r="4649" spans="2:15" x14ac:dyDescent="0.25">
      <c r="B4649" t="s">
        <v>20</v>
      </c>
      <c r="C4649" t="s">
        <v>41</v>
      </c>
      <c r="D4649" t="s">
        <v>1097</v>
      </c>
      <c r="E4649" t="s">
        <v>17</v>
      </c>
      <c r="F4649" s="7">
        <v>173</v>
      </c>
      <c r="G4649" s="7">
        <v>1209441.9826</v>
      </c>
      <c r="H4649" s="7">
        <v>170</v>
      </c>
      <c r="I4649" s="7">
        <v>1016891.2394</v>
      </c>
      <c r="J4649" s="7">
        <v>172</v>
      </c>
      <c r="K4649" s="7">
        <v>903290.19839999999</v>
      </c>
      <c r="L4649" s="6">
        <v>1.76470588235293E-2</v>
      </c>
      <c r="M4649" s="6">
        <v>0.189352347369628</v>
      </c>
      <c r="N4649" s="6">
        <v>5.8139534883720999E-3</v>
      </c>
      <c r="O4649" s="6">
        <v>0.33892959841951897</v>
      </c>
    </row>
    <row r="4650" spans="2:15" x14ac:dyDescent="0.25">
      <c r="B4650" t="s">
        <v>20</v>
      </c>
      <c r="C4650" t="s">
        <v>41</v>
      </c>
      <c r="D4650" t="s">
        <v>1098</v>
      </c>
      <c r="E4650" t="s">
        <v>8</v>
      </c>
      <c r="F4650" s="7">
        <v>7</v>
      </c>
      <c r="G4650" s="7">
        <v>47320.772960000002</v>
      </c>
      <c r="H4650" s="7">
        <v>8</v>
      </c>
      <c r="I4650" s="7">
        <v>34710.397279999997</v>
      </c>
      <c r="J4650" s="7">
        <v>5</v>
      </c>
      <c r="K4650" s="7">
        <v>88227.584640000001</v>
      </c>
      <c r="L4650" s="6">
        <v>-0.125</v>
      </c>
      <c r="M4650" s="6">
        <v>0.36330254529429001</v>
      </c>
      <c r="N4650" s="6">
        <v>0.4</v>
      </c>
      <c r="O4650" s="6">
        <v>-0.463651043456696</v>
      </c>
    </row>
    <row r="4651" spans="2:15" x14ac:dyDescent="0.25">
      <c r="B4651" t="s">
        <v>20</v>
      </c>
      <c r="C4651" t="s">
        <v>41</v>
      </c>
      <c r="D4651" t="s">
        <v>1099</v>
      </c>
      <c r="E4651" t="s">
        <v>22</v>
      </c>
      <c r="F4651" s="7">
        <v>296</v>
      </c>
      <c r="G4651" s="7">
        <v>2104889.1163039999</v>
      </c>
      <c r="H4651" s="7">
        <v>280</v>
      </c>
      <c r="I4651" s="7">
        <v>2127745.2859680001</v>
      </c>
      <c r="J4651" s="7">
        <v>293</v>
      </c>
      <c r="K4651" s="7">
        <v>1843306.144749</v>
      </c>
      <c r="L4651" s="6">
        <v>5.7142857142857197E-2</v>
      </c>
      <c r="M4651" s="6">
        <v>-1.07419670083311E-2</v>
      </c>
      <c r="N4651" s="6">
        <v>1.0238907849829299E-2</v>
      </c>
      <c r="O4651" s="6">
        <v>0.14190967262826501</v>
      </c>
    </row>
    <row r="4652" spans="2:15" x14ac:dyDescent="0.25">
      <c r="B4652" t="s">
        <v>20</v>
      </c>
      <c r="C4652" t="s">
        <v>41</v>
      </c>
      <c r="D4652" t="s">
        <v>1387</v>
      </c>
      <c r="E4652" t="s">
        <v>31</v>
      </c>
      <c r="F4652" s="7">
        <v>11</v>
      </c>
      <c r="G4652" s="7">
        <v>13663.04</v>
      </c>
      <c r="H4652" s="7">
        <v>10</v>
      </c>
      <c r="I4652" s="7">
        <v>14587.48</v>
      </c>
      <c r="J4652" s="7">
        <v>13</v>
      </c>
      <c r="K4652" s="7">
        <v>25670.33</v>
      </c>
      <c r="L4652" s="6">
        <v>0.1</v>
      </c>
      <c r="M4652" s="6">
        <v>-6.3372152009805602E-2</v>
      </c>
      <c r="N4652" s="6">
        <v>-0.15384615384615399</v>
      </c>
      <c r="O4652" s="6">
        <v>-0.46774973286280302</v>
      </c>
    </row>
    <row r="4653" spans="2:15" x14ac:dyDescent="0.25">
      <c r="B4653" t="s">
        <v>20</v>
      </c>
      <c r="C4653" t="s">
        <v>41</v>
      </c>
      <c r="D4653" t="s">
        <v>1100</v>
      </c>
      <c r="E4653" t="s">
        <v>22</v>
      </c>
      <c r="F4653" s="7" t="s">
        <v>71</v>
      </c>
      <c r="G4653" s="7">
        <v>27158.26</v>
      </c>
      <c r="H4653" s="7" t="s">
        <v>71</v>
      </c>
      <c r="I4653" s="7">
        <v>25875.68</v>
      </c>
      <c r="J4653" s="7" t="s">
        <v>71</v>
      </c>
      <c r="K4653" s="7">
        <v>26274.78</v>
      </c>
      <c r="L4653" s="6" t="s">
        <v>72</v>
      </c>
      <c r="M4653" s="6">
        <v>4.95670065482339E-2</v>
      </c>
      <c r="N4653" s="6" t="s">
        <v>72</v>
      </c>
      <c r="O4653" s="6">
        <v>3.3624639292888503E-2</v>
      </c>
    </row>
    <row r="4654" spans="2:15" x14ac:dyDescent="0.25">
      <c r="B4654" t="s">
        <v>20</v>
      </c>
      <c r="C4654" t="s">
        <v>41</v>
      </c>
      <c r="D4654" t="s">
        <v>1101</v>
      </c>
      <c r="E4654" t="s">
        <v>8</v>
      </c>
      <c r="F4654" s="7">
        <v>21</v>
      </c>
      <c r="G4654" s="7">
        <v>231825.108668</v>
      </c>
      <c r="H4654" s="7">
        <v>16</v>
      </c>
      <c r="I4654" s="7">
        <v>131882.4534</v>
      </c>
      <c r="J4654" s="7">
        <v>17</v>
      </c>
      <c r="K4654" s="7">
        <v>128513.07432</v>
      </c>
      <c r="L4654" s="6">
        <v>0.3125</v>
      </c>
      <c r="M4654" s="6">
        <v>0.75781616652879202</v>
      </c>
      <c r="N4654" s="6">
        <v>0.23529411764705899</v>
      </c>
      <c r="O4654" s="6">
        <v>0.80390290944834997</v>
      </c>
    </row>
    <row r="4655" spans="2:15" x14ac:dyDescent="0.25">
      <c r="B4655" t="s">
        <v>20</v>
      </c>
      <c r="C4655" t="s">
        <v>41</v>
      </c>
      <c r="D4655" t="s">
        <v>1102</v>
      </c>
      <c r="E4655" t="s">
        <v>8</v>
      </c>
      <c r="F4655" s="7">
        <v>12</v>
      </c>
      <c r="G4655" s="7">
        <v>91216.818880000006</v>
      </c>
      <c r="H4655" s="7">
        <v>8</v>
      </c>
      <c r="I4655" s="7">
        <v>72319.666240000006</v>
      </c>
      <c r="J4655" s="7">
        <v>6</v>
      </c>
      <c r="K4655" s="7">
        <v>36296.99424</v>
      </c>
      <c r="L4655" s="6">
        <v>0.5</v>
      </c>
      <c r="M4655" s="6">
        <v>0.26130032980638901</v>
      </c>
      <c r="N4655" s="6">
        <v>1</v>
      </c>
      <c r="O4655" s="6">
        <v>1.51306811458998</v>
      </c>
    </row>
    <row r="4656" spans="2:15" x14ac:dyDescent="0.25">
      <c r="B4656" t="s">
        <v>20</v>
      </c>
      <c r="C4656" t="s">
        <v>41</v>
      </c>
      <c r="D4656" t="s">
        <v>870</v>
      </c>
      <c r="E4656" t="s">
        <v>8</v>
      </c>
      <c r="F4656" s="7">
        <v>6</v>
      </c>
      <c r="G4656" s="7">
        <v>40197.015679999997</v>
      </c>
      <c r="H4656" s="7">
        <v>13</v>
      </c>
      <c r="I4656" s="7">
        <v>413363.92131200002</v>
      </c>
      <c r="J4656" s="7">
        <v>13</v>
      </c>
      <c r="K4656" s="7">
        <v>94617.357120000001</v>
      </c>
      <c r="L4656" s="6">
        <v>-0.53846153846153799</v>
      </c>
      <c r="M4656" s="6">
        <v>-0.90275635195152903</v>
      </c>
      <c r="N4656" s="6">
        <v>-0.53846153846153799</v>
      </c>
      <c r="O4656" s="6">
        <v>-0.57516234966255197</v>
      </c>
    </row>
    <row r="4657" spans="2:15" x14ac:dyDescent="0.25">
      <c r="B4657" t="s">
        <v>20</v>
      </c>
      <c r="C4657" t="s">
        <v>41</v>
      </c>
      <c r="D4657" t="s">
        <v>1103</v>
      </c>
      <c r="E4657" t="s">
        <v>8</v>
      </c>
      <c r="F4657" s="7">
        <v>15</v>
      </c>
      <c r="G4657" s="7">
        <v>40099.996959999997</v>
      </c>
      <c r="H4657" s="7">
        <v>5</v>
      </c>
      <c r="I4657" s="7">
        <v>29133.692800000001</v>
      </c>
      <c r="J4657" s="7">
        <v>11</v>
      </c>
      <c r="K4657" s="7">
        <v>47756.778839999999</v>
      </c>
      <c r="L4657" s="6">
        <v>2</v>
      </c>
      <c r="M4657" s="6">
        <v>0.37641311849076697</v>
      </c>
      <c r="N4657" s="6">
        <v>0.36363636363636398</v>
      </c>
      <c r="O4657" s="6">
        <v>-0.16032869188377599</v>
      </c>
    </row>
    <row r="4658" spans="2:15" x14ac:dyDescent="0.25">
      <c r="B4658" t="s">
        <v>20</v>
      </c>
      <c r="C4658" t="s">
        <v>41</v>
      </c>
      <c r="D4658" t="s">
        <v>1104</v>
      </c>
      <c r="E4658" t="s">
        <v>15</v>
      </c>
      <c r="F4658" s="7"/>
      <c r="G4658" s="7"/>
      <c r="H4658" s="7"/>
      <c r="I4658" s="7"/>
      <c r="J4658" s="7">
        <v>7</v>
      </c>
      <c r="K4658" s="7">
        <v>32337.487799999999</v>
      </c>
      <c r="L4658" s="6"/>
      <c r="M4658" s="6"/>
      <c r="N4658" s="6"/>
      <c r="O4658" s="6"/>
    </row>
    <row r="4659" spans="2:15" x14ac:dyDescent="0.25">
      <c r="B4659" t="s">
        <v>20</v>
      </c>
      <c r="C4659" t="s">
        <v>41</v>
      </c>
      <c r="D4659" t="s">
        <v>1105</v>
      </c>
      <c r="E4659" t="s">
        <v>15</v>
      </c>
      <c r="F4659" s="7">
        <v>10</v>
      </c>
      <c r="G4659" s="7">
        <v>49778.359519999998</v>
      </c>
      <c r="H4659" s="7">
        <v>9</v>
      </c>
      <c r="I4659" s="7">
        <v>58566.55156</v>
      </c>
      <c r="J4659" s="7">
        <v>9</v>
      </c>
      <c r="K4659" s="7">
        <v>41609.544479999997</v>
      </c>
      <c r="L4659" s="6">
        <v>0.11111111111111099</v>
      </c>
      <c r="M4659" s="6">
        <v>-0.15005479759204701</v>
      </c>
      <c r="N4659" s="6">
        <v>0.11111111111111099</v>
      </c>
      <c r="O4659" s="6">
        <v>0.196320703388772</v>
      </c>
    </row>
    <row r="4660" spans="2:15" x14ac:dyDescent="0.25">
      <c r="B4660" t="s">
        <v>20</v>
      </c>
      <c r="C4660" t="s">
        <v>41</v>
      </c>
      <c r="D4660" t="s">
        <v>1106</v>
      </c>
      <c r="E4660" t="s">
        <v>17</v>
      </c>
      <c r="F4660" s="7">
        <v>237</v>
      </c>
      <c r="G4660" s="7">
        <v>1625995.0274400001</v>
      </c>
      <c r="H4660" s="7">
        <v>232</v>
      </c>
      <c r="I4660" s="7">
        <v>1713790.8199819999</v>
      </c>
      <c r="J4660" s="7">
        <v>212</v>
      </c>
      <c r="K4660" s="7">
        <v>1278813.480372</v>
      </c>
      <c r="L4660" s="6">
        <v>2.1551724137931001E-2</v>
      </c>
      <c r="M4660" s="6">
        <v>-5.1229001531775099E-2</v>
      </c>
      <c r="N4660" s="6">
        <v>0.117924528301887</v>
      </c>
      <c r="O4660" s="6">
        <v>0.27148724375896199</v>
      </c>
    </row>
    <row r="4661" spans="2:15" x14ac:dyDescent="0.25">
      <c r="B4661" t="s">
        <v>20</v>
      </c>
      <c r="C4661" t="s">
        <v>41</v>
      </c>
      <c r="D4661" t="s">
        <v>1107</v>
      </c>
      <c r="E4661" t="s">
        <v>15</v>
      </c>
      <c r="F4661" s="7">
        <v>18</v>
      </c>
      <c r="G4661" s="7">
        <v>149814.36056</v>
      </c>
      <c r="H4661" s="7">
        <v>10</v>
      </c>
      <c r="I4661" s="7">
        <v>101988.44224</v>
      </c>
      <c r="J4661" s="7">
        <v>12</v>
      </c>
      <c r="K4661" s="7">
        <v>129701.17445400001</v>
      </c>
      <c r="L4661" s="6">
        <v>0.8</v>
      </c>
      <c r="M4661" s="6">
        <v>0.46893468778997199</v>
      </c>
      <c r="N4661" s="6">
        <v>0.5</v>
      </c>
      <c r="O4661" s="6">
        <v>0.155073276635081</v>
      </c>
    </row>
    <row r="4662" spans="2:15" x14ac:dyDescent="0.25">
      <c r="B4662" t="s">
        <v>20</v>
      </c>
      <c r="C4662" t="s">
        <v>41</v>
      </c>
      <c r="D4662" t="s">
        <v>1108</v>
      </c>
      <c r="E4662" t="s">
        <v>22</v>
      </c>
      <c r="F4662" s="7" t="s">
        <v>71</v>
      </c>
      <c r="G4662" s="7">
        <v>10793.1</v>
      </c>
      <c r="H4662" s="7" t="s">
        <v>71</v>
      </c>
      <c r="I4662" s="7">
        <v>13728.52</v>
      </c>
      <c r="J4662" s="7" t="s">
        <v>71</v>
      </c>
      <c r="K4662" s="7">
        <v>3826.44</v>
      </c>
      <c r="L4662" s="6" t="s">
        <v>72</v>
      </c>
      <c r="M4662" s="6">
        <v>-0.21381911524330399</v>
      </c>
      <c r="N4662" s="6" t="s">
        <v>72</v>
      </c>
      <c r="O4662" s="6">
        <v>1.8206635933138899</v>
      </c>
    </row>
    <row r="4663" spans="2:15" x14ac:dyDescent="0.25">
      <c r="B4663" t="s">
        <v>20</v>
      </c>
      <c r="C4663" t="s">
        <v>41</v>
      </c>
      <c r="D4663" t="s">
        <v>1109</v>
      </c>
      <c r="E4663" t="s">
        <v>17</v>
      </c>
      <c r="F4663" s="7">
        <v>140</v>
      </c>
      <c r="G4663" s="7">
        <v>855832.09917399997</v>
      </c>
      <c r="H4663" s="7">
        <v>158</v>
      </c>
      <c r="I4663" s="7">
        <v>951842.08027599996</v>
      </c>
      <c r="J4663" s="7">
        <v>134</v>
      </c>
      <c r="K4663" s="7">
        <v>768503.39370000002</v>
      </c>
      <c r="L4663" s="6">
        <v>-0.113924050632911</v>
      </c>
      <c r="M4663" s="6">
        <v>-0.100867552603012</v>
      </c>
      <c r="N4663" s="6">
        <v>4.4776119402985003E-2</v>
      </c>
      <c r="O4663" s="6">
        <v>0.113634768811562</v>
      </c>
    </row>
    <row r="4664" spans="2:15" x14ac:dyDescent="0.25">
      <c r="B4664" t="s">
        <v>20</v>
      </c>
      <c r="C4664" t="s">
        <v>41</v>
      </c>
      <c r="D4664" t="s">
        <v>1110</v>
      </c>
      <c r="E4664" t="s">
        <v>8</v>
      </c>
      <c r="F4664" s="7">
        <v>14</v>
      </c>
      <c r="G4664" s="7">
        <v>146882.29647999999</v>
      </c>
      <c r="H4664" s="7">
        <v>14</v>
      </c>
      <c r="I4664" s="7">
        <v>71195.554399999994</v>
      </c>
      <c r="J4664" s="7">
        <v>9</v>
      </c>
      <c r="K4664" s="7">
        <v>119941.58304</v>
      </c>
      <c r="L4664" s="6">
        <v>0</v>
      </c>
      <c r="M4664" s="6">
        <v>1.06308241740442</v>
      </c>
      <c r="N4664" s="6">
        <v>0.55555555555555602</v>
      </c>
      <c r="O4664" s="6">
        <v>0.22461528985335599</v>
      </c>
    </row>
    <row r="4665" spans="2:15" x14ac:dyDescent="0.25">
      <c r="B4665" t="s">
        <v>20</v>
      </c>
      <c r="C4665" t="s">
        <v>41</v>
      </c>
      <c r="D4665" t="s">
        <v>1111</v>
      </c>
      <c r="E4665" t="s">
        <v>8</v>
      </c>
      <c r="F4665" s="7" t="s">
        <v>71</v>
      </c>
      <c r="G4665" s="7">
        <v>17206.693599999999</v>
      </c>
      <c r="H4665" s="7"/>
      <c r="I4665" s="7"/>
      <c r="J4665" s="7"/>
      <c r="K4665" s="7"/>
      <c r="L4665" s="6" t="s">
        <v>72</v>
      </c>
      <c r="M4665" s="6"/>
      <c r="N4665" s="6" t="s">
        <v>72</v>
      </c>
      <c r="O4665" s="6"/>
    </row>
    <row r="4666" spans="2:15" x14ac:dyDescent="0.25">
      <c r="B4666" t="s">
        <v>20</v>
      </c>
      <c r="C4666" t="s">
        <v>41</v>
      </c>
      <c r="D4666" t="s">
        <v>1112</v>
      </c>
      <c r="E4666" t="s">
        <v>22</v>
      </c>
      <c r="F4666" s="7">
        <v>27</v>
      </c>
      <c r="G4666" s="7">
        <v>198481.203546</v>
      </c>
      <c r="H4666" s="7">
        <v>47</v>
      </c>
      <c r="I4666" s="7">
        <v>331652.42485200003</v>
      </c>
      <c r="J4666" s="7">
        <v>22</v>
      </c>
      <c r="K4666" s="7">
        <v>93850.459199999998</v>
      </c>
      <c r="L4666" s="6">
        <v>-0.42553191489361702</v>
      </c>
      <c r="M4666" s="6">
        <v>-0.40153851239118099</v>
      </c>
      <c r="N4666" s="6">
        <v>0.22727272727272699</v>
      </c>
      <c r="O4666" s="6">
        <v>1.1148666211960301</v>
      </c>
    </row>
    <row r="4667" spans="2:15" x14ac:dyDescent="0.25">
      <c r="B4667" t="s">
        <v>20</v>
      </c>
      <c r="C4667" t="s">
        <v>41</v>
      </c>
      <c r="D4667" t="s">
        <v>1113</v>
      </c>
      <c r="E4667" t="s">
        <v>15</v>
      </c>
      <c r="F4667" s="7" t="s">
        <v>71</v>
      </c>
      <c r="G4667" s="7">
        <v>20279.0756</v>
      </c>
      <c r="H4667" s="7">
        <v>5</v>
      </c>
      <c r="I4667" s="7">
        <v>22955.4696</v>
      </c>
      <c r="J4667" s="7" t="s">
        <v>71</v>
      </c>
      <c r="K4667" s="7">
        <v>20148.2448</v>
      </c>
      <c r="L4667" s="6" t="s">
        <v>72</v>
      </c>
      <c r="M4667" s="6">
        <v>-0.116590688260196</v>
      </c>
      <c r="N4667" s="6" t="s">
        <v>72</v>
      </c>
      <c r="O4667" s="6">
        <v>6.4934092919102203E-3</v>
      </c>
    </row>
    <row r="4668" spans="2:15" x14ac:dyDescent="0.25">
      <c r="B4668" t="s">
        <v>20</v>
      </c>
      <c r="C4668" t="s">
        <v>41</v>
      </c>
      <c r="D4668" t="s">
        <v>1114</v>
      </c>
      <c r="E4668" t="s">
        <v>26</v>
      </c>
      <c r="F4668" s="7" t="s">
        <v>71</v>
      </c>
      <c r="G4668" s="7">
        <v>69541.7</v>
      </c>
      <c r="H4668" s="7" t="s">
        <v>71</v>
      </c>
      <c r="I4668" s="7">
        <v>88164.14</v>
      </c>
      <c r="J4668" s="7">
        <v>7</v>
      </c>
      <c r="K4668" s="7">
        <v>111908.20140000001</v>
      </c>
      <c r="L4668" s="6" t="s">
        <v>72</v>
      </c>
      <c r="M4668" s="6">
        <v>-0.211224654377619</v>
      </c>
      <c r="N4668" s="6" t="s">
        <v>72</v>
      </c>
      <c r="O4668" s="6">
        <v>-0.37858263174623802</v>
      </c>
    </row>
    <row r="4669" spans="2:15" x14ac:dyDescent="0.25">
      <c r="B4669" t="s">
        <v>20</v>
      </c>
      <c r="C4669" t="s">
        <v>41</v>
      </c>
      <c r="D4669" t="s">
        <v>1442</v>
      </c>
      <c r="E4669" t="s">
        <v>29</v>
      </c>
      <c r="F4669" s="7" t="s">
        <v>71</v>
      </c>
      <c r="G4669" s="7">
        <v>14071.32</v>
      </c>
      <c r="H4669" s="7">
        <v>5</v>
      </c>
      <c r="I4669" s="7">
        <v>17153.560000000001</v>
      </c>
      <c r="J4669" s="7">
        <v>5</v>
      </c>
      <c r="K4669" s="7">
        <v>11974.29</v>
      </c>
      <c r="L4669" s="6" t="s">
        <v>72</v>
      </c>
      <c r="M4669" s="6">
        <v>-0.17968514990474299</v>
      </c>
      <c r="N4669" s="6" t="s">
        <v>72</v>
      </c>
      <c r="O4669" s="6">
        <v>0.175127711121077</v>
      </c>
    </row>
    <row r="4670" spans="2:15" x14ac:dyDescent="0.25">
      <c r="B4670" t="s">
        <v>20</v>
      </c>
      <c r="C4670" t="s">
        <v>41</v>
      </c>
      <c r="D4670" t="s">
        <v>1115</v>
      </c>
      <c r="E4670" t="s">
        <v>8</v>
      </c>
      <c r="F4670" s="7">
        <v>7</v>
      </c>
      <c r="G4670" s="7">
        <v>110510.63296</v>
      </c>
      <c r="H4670" s="7" t="s">
        <v>71</v>
      </c>
      <c r="I4670" s="7">
        <v>16123.16992</v>
      </c>
      <c r="J4670" s="7" t="s">
        <v>71</v>
      </c>
      <c r="K4670" s="7">
        <v>9099.9417599999997</v>
      </c>
      <c r="L4670" s="6" t="s">
        <v>72</v>
      </c>
      <c r="M4670" s="6">
        <v>5.8541504870526104</v>
      </c>
      <c r="N4670" s="6" t="s">
        <v>72</v>
      </c>
      <c r="O4670" s="6">
        <v>11.1441033222613</v>
      </c>
    </row>
    <row r="4671" spans="2:15" x14ac:dyDescent="0.25">
      <c r="B4671" t="s">
        <v>20</v>
      </c>
      <c r="C4671" t="s">
        <v>41</v>
      </c>
      <c r="D4671" t="s">
        <v>1116</v>
      </c>
      <c r="E4671" t="s">
        <v>15</v>
      </c>
      <c r="F4671" s="7">
        <v>14</v>
      </c>
      <c r="G4671" s="7">
        <v>133884.33944000001</v>
      </c>
      <c r="H4671" s="7">
        <v>20</v>
      </c>
      <c r="I4671" s="7">
        <v>193358.68648</v>
      </c>
      <c r="J4671" s="7">
        <v>22</v>
      </c>
      <c r="K4671" s="7">
        <v>167772.11157000001</v>
      </c>
      <c r="L4671" s="6">
        <v>-0.3</v>
      </c>
      <c r="M4671" s="6">
        <v>-0.307585597123674</v>
      </c>
      <c r="N4671" s="6">
        <v>-0.36363636363636398</v>
      </c>
      <c r="O4671" s="6">
        <v>-0.20198692031041701</v>
      </c>
    </row>
    <row r="4672" spans="2:15" x14ac:dyDescent="0.25">
      <c r="B4672" t="s">
        <v>20</v>
      </c>
      <c r="C4672" t="s">
        <v>41</v>
      </c>
      <c r="D4672" t="s">
        <v>1117</v>
      </c>
      <c r="E4672" t="s">
        <v>8</v>
      </c>
      <c r="F4672" s="7" t="s">
        <v>71</v>
      </c>
      <c r="G4672" s="7">
        <v>19887.086240000001</v>
      </c>
      <c r="H4672" s="7">
        <v>17</v>
      </c>
      <c r="I4672" s="7">
        <v>192264.09776</v>
      </c>
      <c r="J4672" s="7">
        <v>7</v>
      </c>
      <c r="K4672" s="7">
        <v>41793.148800000003</v>
      </c>
      <c r="L4672" s="6" t="s">
        <v>72</v>
      </c>
      <c r="M4672" s="6">
        <v>-0.89656370340746205</v>
      </c>
      <c r="N4672" s="6" t="s">
        <v>72</v>
      </c>
      <c r="O4672" s="6">
        <v>-0.52415439345886305</v>
      </c>
    </row>
    <row r="4673" spans="2:15" x14ac:dyDescent="0.25">
      <c r="B4673" t="s">
        <v>20</v>
      </c>
      <c r="C4673" t="s">
        <v>41</v>
      </c>
      <c r="D4673" t="s">
        <v>1118</v>
      </c>
      <c r="E4673" t="s">
        <v>15</v>
      </c>
      <c r="F4673" s="7">
        <v>15</v>
      </c>
      <c r="G4673" s="7">
        <v>159182.15752000001</v>
      </c>
      <c r="H4673" s="7">
        <v>14</v>
      </c>
      <c r="I4673" s="7">
        <v>84051.790399999998</v>
      </c>
      <c r="J4673" s="7"/>
      <c r="K4673" s="7"/>
      <c r="L4673" s="6">
        <v>7.1428571428571397E-2</v>
      </c>
      <c r="M4673" s="6">
        <v>0.89385802208919996</v>
      </c>
      <c r="N4673" s="6"/>
      <c r="O4673" s="6"/>
    </row>
    <row r="4674" spans="2:15" x14ac:dyDescent="0.25">
      <c r="B4674" t="s">
        <v>20</v>
      </c>
      <c r="C4674" t="s">
        <v>43</v>
      </c>
      <c r="D4674" t="s">
        <v>1119</v>
      </c>
      <c r="E4674" t="s">
        <v>31</v>
      </c>
      <c r="F4674" s="7">
        <v>157</v>
      </c>
      <c r="G4674" s="7">
        <v>468910.06</v>
      </c>
      <c r="H4674" s="7">
        <v>164</v>
      </c>
      <c r="I4674" s="7">
        <v>495465.51</v>
      </c>
      <c r="J4674" s="7">
        <v>171</v>
      </c>
      <c r="K4674" s="7">
        <v>599242.34400000004</v>
      </c>
      <c r="L4674" s="6">
        <v>-4.2682926829268303E-2</v>
      </c>
      <c r="M4674" s="6">
        <v>-5.3596969847608499E-2</v>
      </c>
      <c r="N4674" s="6">
        <v>-8.1871345029239803E-2</v>
      </c>
      <c r="O4674" s="6">
        <v>-0.21749511746786701</v>
      </c>
    </row>
    <row r="4675" spans="2:15" x14ac:dyDescent="0.25">
      <c r="B4675" t="s">
        <v>20</v>
      </c>
      <c r="C4675" t="s">
        <v>43</v>
      </c>
      <c r="D4675" t="s">
        <v>1536</v>
      </c>
      <c r="E4675" t="s">
        <v>31</v>
      </c>
      <c r="F4675" s="7" t="s">
        <v>71</v>
      </c>
      <c r="G4675" s="7">
        <v>4371.08</v>
      </c>
      <c r="H4675" s="7" t="s">
        <v>71</v>
      </c>
      <c r="I4675" s="7">
        <v>5985.78</v>
      </c>
      <c r="J4675" s="7">
        <v>5</v>
      </c>
      <c r="K4675" s="7">
        <v>21039.9</v>
      </c>
      <c r="L4675" s="6" t="s">
        <v>72</v>
      </c>
      <c r="M4675" s="6">
        <v>-0.26975598835907799</v>
      </c>
      <c r="N4675" s="6" t="s">
        <v>72</v>
      </c>
      <c r="O4675" s="6">
        <v>-0.79224806201550402</v>
      </c>
    </row>
    <row r="4676" spans="2:15" x14ac:dyDescent="0.25">
      <c r="B4676" t="s">
        <v>20</v>
      </c>
      <c r="C4676" t="s">
        <v>43</v>
      </c>
      <c r="D4676" t="s">
        <v>1537</v>
      </c>
      <c r="E4676" t="s">
        <v>31</v>
      </c>
      <c r="F4676" s="7">
        <v>10</v>
      </c>
      <c r="G4676" s="7">
        <v>9204</v>
      </c>
      <c r="H4676" s="7">
        <v>9</v>
      </c>
      <c r="I4676" s="7">
        <v>8283.6</v>
      </c>
      <c r="J4676" s="7" t="s">
        <v>71</v>
      </c>
      <c r="K4676" s="7">
        <v>3540</v>
      </c>
      <c r="L4676" s="6">
        <v>0.11111111111111099</v>
      </c>
      <c r="M4676" s="6">
        <v>0.11111111111111099</v>
      </c>
      <c r="N4676" s="6" t="s">
        <v>72</v>
      </c>
      <c r="O4676" s="6">
        <v>1.6</v>
      </c>
    </row>
    <row r="4677" spans="2:15" x14ac:dyDescent="0.25">
      <c r="B4677" t="s">
        <v>20</v>
      </c>
      <c r="C4677" t="s">
        <v>43</v>
      </c>
      <c r="D4677" t="s">
        <v>1120</v>
      </c>
      <c r="E4677" t="s">
        <v>15</v>
      </c>
      <c r="F4677" s="7">
        <v>52</v>
      </c>
      <c r="G4677" s="7">
        <v>352562.07153999998</v>
      </c>
      <c r="H4677" s="7">
        <v>50</v>
      </c>
      <c r="I4677" s="7">
        <v>416241.62611999997</v>
      </c>
      <c r="J4677" s="7">
        <v>41</v>
      </c>
      <c r="K4677" s="7">
        <v>279607.52510000003</v>
      </c>
      <c r="L4677" s="6">
        <v>0.04</v>
      </c>
      <c r="M4677" s="6">
        <v>-0.15298699261193399</v>
      </c>
      <c r="N4677" s="6">
        <v>0.26829268292682901</v>
      </c>
      <c r="O4677" s="6">
        <v>0.26091767885684902</v>
      </c>
    </row>
    <row r="4678" spans="2:15" x14ac:dyDescent="0.25">
      <c r="B4678" t="s">
        <v>20</v>
      </c>
      <c r="C4678" t="s">
        <v>43</v>
      </c>
      <c r="D4678" t="s">
        <v>1538</v>
      </c>
      <c r="E4678" t="s">
        <v>31</v>
      </c>
      <c r="F4678" s="7">
        <v>27</v>
      </c>
      <c r="G4678" s="7">
        <v>72963.5</v>
      </c>
      <c r="H4678" s="7">
        <v>17</v>
      </c>
      <c r="I4678" s="7">
        <v>56360.5</v>
      </c>
      <c r="J4678" s="7">
        <v>23</v>
      </c>
      <c r="K4678" s="7">
        <v>62851.12</v>
      </c>
      <c r="L4678" s="6">
        <v>0.58823529411764697</v>
      </c>
      <c r="M4678" s="6">
        <v>0.29458574711012098</v>
      </c>
      <c r="N4678" s="6">
        <v>0.173913043478261</v>
      </c>
      <c r="O4678" s="6">
        <v>0.160894189315958</v>
      </c>
    </row>
    <row r="4679" spans="2:15" x14ac:dyDescent="0.25">
      <c r="B4679" t="s">
        <v>20</v>
      </c>
      <c r="C4679" t="s">
        <v>43</v>
      </c>
      <c r="D4679" t="s">
        <v>1121</v>
      </c>
      <c r="E4679" t="s">
        <v>8</v>
      </c>
      <c r="F4679" s="7">
        <v>7</v>
      </c>
      <c r="G4679" s="7">
        <v>55309.499040000002</v>
      </c>
      <c r="H4679" s="7">
        <v>9</v>
      </c>
      <c r="I4679" s="7">
        <v>78994.269759999996</v>
      </c>
      <c r="J4679" s="7" t="s">
        <v>71</v>
      </c>
      <c r="K4679" s="7">
        <v>20635.767360000002</v>
      </c>
      <c r="L4679" s="6">
        <v>-0.22222222222222199</v>
      </c>
      <c r="M4679" s="6">
        <v>-0.29982897230342098</v>
      </c>
      <c r="N4679" s="6" t="s">
        <v>72</v>
      </c>
      <c r="O4679" s="6">
        <v>1.6802734337474099</v>
      </c>
    </row>
    <row r="4680" spans="2:15" x14ac:dyDescent="0.25">
      <c r="B4680" t="s">
        <v>20</v>
      </c>
      <c r="C4680" t="s">
        <v>43</v>
      </c>
      <c r="D4680" t="s">
        <v>1122</v>
      </c>
      <c r="E4680" t="s">
        <v>15</v>
      </c>
      <c r="F4680" s="7">
        <v>66</v>
      </c>
      <c r="G4680" s="7">
        <v>310013.98479999998</v>
      </c>
      <c r="H4680" s="7">
        <v>62</v>
      </c>
      <c r="I4680" s="7">
        <v>467512.52594399999</v>
      </c>
      <c r="J4680" s="7">
        <v>47</v>
      </c>
      <c r="K4680" s="7">
        <v>365064.35519999999</v>
      </c>
      <c r="L4680" s="6">
        <v>6.4516129032257993E-2</v>
      </c>
      <c r="M4680" s="6">
        <v>-0.33688624882505402</v>
      </c>
      <c r="N4680" s="6">
        <v>0.40425531914893598</v>
      </c>
      <c r="O4680" s="6">
        <v>-0.15079634485224</v>
      </c>
    </row>
    <row r="4681" spans="2:15" x14ac:dyDescent="0.25">
      <c r="B4681" t="s">
        <v>20</v>
      </c>
      <c r="C4681" t="s">
        <v>43</v>
      </c>
      <c r="D4681" t="s">
        <v>1124</v>
      </c>
      <c r="E4681" t="s">
        <v>8</v>
      </c>
      <c r="F4681" s="7">
        <v>7</v>
      </c>
      <c r="G4681" s="7">
        <v>28004.824960000002</v>
      </c>
      <c r="H4681" s="7">
        <v>7</v>
      </c>
      <c r="I4681" s="7">
        <v>51876.908640000001</v>
      </c>
      <c r="J4681" s="7">
        <v>14</v>
      </c>
      <c r="K4681" s="7">
        <v>96031.578240000003</v>
      </c>
      <c r="L4681" s="6">
        <v>0</v>
      </c>
      <c r="M4681" s="6">
        <v>-0.46016781465642898</v>
      </c>
      <c r="N4681" s="6">
        <v>-0.5</v>
      </c>
      <c r="O4681" s="6">
        <v>-0.70837899914535396</v>
      </c>
    </row>
    <row r="4682" spans="2:15" x14ac:dyDescent="0.25">
      <c r="B4682" t="s">
        <v>20</v>
      </c>
      <c r="C4682" t="s">
        <v>43</v>
      </c>
      <c r="D4682" t="s">
        <v>1394</v>
      </c>
      <c r="E4682" t="s">
        <v>31</v>
      </c>
      <c r="F4682" s="7" t="s">
        <v>71</v>
      </c>
      <c r="G4682" s="7">
        <v>892.08</v>
      </c>
      <c r="H4682" s="7" t="s">
        <v>71</v>
      </c>
      <c r="I4682" s="7">
        <v>9364.32</v>
      </c>
      <c r="J4682" s="7"/>
      <c r="K4682" s="7"/>
      <c r="L4682" s="6" t="s">
        <v>72</v>
      </c>
      <c r="M4682" s="6">
        <v>-0.90473627556512404</v>
      </c>
      <c r="N4682" s="6" t="s">
        <v>72</v>
      </c>
      <c r="O4682" s="6"/>
    </row>
    <row r="4683" spans="2:15" x14ac:dyDescent="0.25">
      <c r="B4683" t="s">
        <v>20</v>
      </c>
      <c r="C4683" t="s">
        <v>43</v>
      </c>
      <c r="D4683" t="s">
        <v>1125</v>
      </c>
      <c r="E4683" t="s">
        <v>8</v>
      </c>
      <c r="F4683" s="7"/>
      <c r="G4683" s="7"/>
      <c r="H4683" s="7" t="s">
        <v>71</v>
      </c>
      <c r="I4683" s="7">
        <v>18255.5072</v>
      </c>
      <c r="J4683" s="7" t="s">
        <v>71</v>
      </c>
      <c r="K4683" s="7">
        <v>32114.646720000001</v>
      </c>
      <c r="L4683" s="6" t="s">
        <v>72</v>
      </c>
      <c r="M4683" s="6"/>
      <c r="N4683" s="6" t="s">
        <v>72</v>
      </c>
      <c r="O4683" s="6"/>
    </row>
    <row r="4684" spans="2:15" x14ac:dyDescent="0.25">
      <c r="B4684" t="s">
        <v>20</v>
      </c>
      <c r="C4684" t="s">
        <v>43</v>
      </c>
      <c r="D4684" t="s">
        <v>1395</v>
      </c>
      <c r="E4684" t="s">
        <v>15</v>
      </c>
      <c r="F4684" s="7">
        <v>115</v>
      </c>
      <c r="G4684" s="7">
        <v>4227969.2984159999</v>
      </c>
      <c r="H4684" s="7">
        <v>118</v>
      </c>
      <c r="I4684" s="7">
        <v>3999090.1303599998</v>
      </c>
      <c r="J4684" s="7">
        <v>65</v>
      </c>
      <c r="K4684" s="7">
        <v>2939101.5512160002</v>
      </c>
      <c r="L4684" s="6">
        <v>-2.54237288135594E-2</v>
      </c>
      <c r="M4684" s="6">
        <v>5.7232810613197203E-2</v>
      </c>
      <c r="N4684" s="6">
        <v>0.76923076923076905</v>
      </c>
      <c r="O4684" s="6">
        <v>0.43852440099143702</v>
      </c>
    </row>
    <row r="4685" spans="2:15" x14ac:dyDescent="0.25">
      <c r="B4685" t="s">
        <v>20</v>
      </c>
      <c r="C4685" t="s">
        <v>43</v>
      </c>
      <c r="D4685" t="s">
        <v>1445</v>
      </c>
      <c r="E4685" t="s">
        <v>29</v>
      </c>
      <c r="F4685" s="7">
        <v>18</v>
      </c>
      <c r="G4685" s="7">
        <v>107830.7552</v>
      </c>
      <c r="H4685" s="7">
        <v>22</v>
      </c>
      <c r="I4685" s="7">
        <v>127684.4702</v>
      </c>
      <c r="J4685" s="7">
        <v>13</v>
      </c>
      <c r="K4685" s="7">
        <v>83774.953500000003</v>
      </c>
      <c r="L4685" s="6">
        <v>-0.18181818181818199</v>
      </c>
      <c r="M4685" s="6">
        <v>-0.15549044428740599</v>
      </c>
      <c r="N4685" s="6">
        <v>0.38461538461538503</v>
      </c>
      <c r="O4685" s="6">
        <v>0.28714789677561597</v>
      </c>
    </row>
    <row r="4686" spans="2:15" x14ac:dyDescent="0.25">
      <c r="B4686" t="s">
        <v>20</v>
      </c>
      <c r="C4686" t="s">
        <v>43</v>
      </c>
      <c r="D4686" t="s">
        <v>1126</v>
      </c>
      <c r="E4686" t="s">
        <v>15</v>
      </c>
      <c r="F4686" s="7">
        <v>19</v>
      </c>
      <c r="G4686" s="7">
        <v>110392.09312000001</v>
      </c>
      <c r="H4686" s="7">
        <v>19</v>
      </c>
      <c r="I4686" s="7">
        <v>159705.98371999999</v>
      </c>
      <c r="J4686" s="7">
        <v>16</v>
      </c>
      <c r="K4686" s="7">
        <v>60015.021480000003</v>
      </c>
      <c r="L4686" s="6">
        <v>0</v>
      </c>
      <c r="M4686" s="6">
        <v>-0.30877922950249698</v>
      </c>
      <c r="N4686" s="6">
        <v>0.1875</v>
      </c>
      <c r="O4686" s="6">
        <v>0.83940770823164901</v>
      </c>
    </row>
    <row r="4687" spans="2:15" x14ac:dyDescent="0.25">
      <c r="B4687" t="s">
        <v>20</v>
      </c>
      <c r="C4687" t="s">
        <v>43</v>
      </c>
      <c r="D4687" t="s">
        <v>1127</v>
      </c>
      <c r="E4687" t="s">
        <v>15</v>
      </c>
      <c r="F4687" s="7">
        <v>63</v>
      </c>
      <c r="G4687" s="7">
        <v>889586.40975400002</v>
      </c>
      <c r="H4687" s="7">
        <v>80</v>
      </c>
      <c r="I4687" s="7">
        <v>852350.64257999999</v>
      </c>
      <c r="J4687" s="7">
        <v>46</v>
      </c>
      <c r="K4687" s="7">
        <v>462795.26506200002</v>
      </c>
      <c r="L4687" s="6">
        <v>-0.21249999999999999</v>
      </c>
      <c r="M4687" s="6">
        <v>4.3685973018440197E-2</v>
      </c>
      <c r="N4687" s="6">
        <v>0.36956521739130399</v>
      </c>
      <c r="O4687" s="6">
        <v>0.92220291976155699</v>
      </c>
    </row>
    <row r="4688" spans="2:15" x14ac:dyDescent="0.25">
      <c r="B4688" t="s">
        <v>20</v>
      </c>
      <c r="C4688" t="s">
        <v>43</v>
      </c>
      <c r="D4688" t="s">
        <v>1128</v>
      </c>
      <c r="E4688" t="s">
        <v>31</v>
      </c>
      <c r="F4688" s="7">
        <v>15</v>
      </c>
      <c r="G4688" s="7">
        <v>211357.14</v>
      </c>
      <c r="H4688" s="7">
        <v>13</v>
      </c>
      <c r="I4688" s="7">
        <v>161673.22</v>
      </c>
      <c r="J4688" s="7">
        <v>8</v>
      </c>
      <c r="K4688" s="7">
        <v>88852.37</v>
      </c>
      <c r="L4688" s="6">
        <v>0.15384615384615399</v>
      </c>
      <c r="M4688" s="6">
        <v>0.30731075932056001</v>
      </c>
      <c r="N4688" s="6">
        <v>0.875</v>
      </c>
      <c r="O4688" s="6">
        <v>1.3787451026911299</v>
      </c>
    </row>
    <row r="4689" spans="2:15" x14ac:dyDescent="0.25">
      <c r="B4689" t="s">
        <v>20</v>
      </c>
      <c r="C4689" t="s">
        <v>43</v>
      </c>
      <c r="D4689" t="s">
        <v>1129</v>
      </c>
      <c r="E4689" t="s">
        <v>22</v>
      </c>
      <c r="F4689" s="7">
        <v>138</v>
      </c>
      <c r="G4689" s="7">
        <v>515740.42599999998</v>
      </c>
      <c r="H4689" s="7">
        <v>141</v>
      </c>
      <c r="I4689" s="7">
        <v>535048.72</v>
      </c>
      <c r="J4689" s="7">
        <v>100</v>
      </c>
      <c r="K4689" s="7">
        <v>385967.88</v>
      </c>
      <c r="L4689" s="6">
        <v>-2.1276595744680899E-2</v>
      </c>
      <c r="M4689" s="6">
        <v>-3.6086982882605499E-2</v>
      </c>
      <c r="N4689" s="6">
        <v>0.38</v>
      </c>
      <c r="O4689" s="6">
        <v>0.33622628390735498</v>
      </c>
    </row>
    <row r="4690" spans="2:15" x14ac:dyDescent="0.25">
      <c r="B4690" t="s">
        <v>20</v>
      </c>
      <c r="C4690" t="s">
        <v>43</v>
      </c>
      <c r="D4690" t="s">
        <v>1130</v>
      </c>
      <c r="E4690" t="s">
        <v>8</v>
      </c>
      <c r="F4690" s="7">
        <v>46</v>
      </c>
      <c r="G4690" s="7">
        <v>217191.52192</v>
      </c>
      <c r="H4690" s="7">
        <v>77</v>
      </c>
      <c r="I4690" s="7">
        <v>320743.26815999998</v>
      </c>
      <c r="J4690" s="7">
        <v>53</v>
      </c>
      <c r="K4690" s="7">
        <v>193061.99088</v>
      </c>
      <c r="L4690" s="6">
        <v>-0.40259740259740301</v>
      </c>
      <c r="M4690" s="6">
        <v>-0.32284932068580202</v>
      </c>
      <c r="N4690" s="6">
        <v>-0.13207547169811301</v>
      </c>
      <c r="O4690" s="6">
        <v>0.124983332710984</v>
      </c>
    </row>
    <row r="4691" spans="2:15" x14ac:dyDescent="0.25">
      <c r="B4691" t="s">
        <v>20</v>
      </c>
      <c r="C4691" t="s">
        <v>43</v>
      </c>
      <c r="D4691" t="s">
        <v>1131</v>
      </c>
      <c r="E4691" t="s">
        <v>17</v>
      </c>
      <c r="F4691" s="7" t="s">
        <v>71</v>
      </c>
      <c r="G4691" s="7">
        <v>27959.54</v>
      </c>
      <c r="H4691" s="7" t="s">
        <v>71</v>
      </c>
      <c r="I4691" s="7">
        <v>20873.580000000002</v>
      </c>
      <c r="J4691" s="7" t="s">
        <v>71</v>
      </c>
      <c r="K4691" s="7">
        <v>6384.42</v>
      </c>
      <c r="L4691" s="6" t="s">
        <v>72</v>
      </c>
      <c r="M4691" s="6">
        <v>0.33947027773865401</v>
      </c>
      <c r="N4691" s="6" t="s">
        <v>72</v>
      </c>
      <c r="O4691" s="6">
        <v>3.37933907856939</v>
      </c>
    </row>
    <row r="4692" spans="2:15" x14ac:dyDescent="0.25">
      <c r="B4692" t="s">
        <v>20</v>
      </c>
      <c r="C4692" t="s">
        <v>43</v>
      </c>
      <c r="D4692" t="s">
        <v>908</v>
      </c>
      <c r="E4692" t="s">
        <v>8</v>
      </c>
      <c r="F4692" s="7">
        <v>8</v>
      </c>
      <c r="G4692" s="7">
        <v>52040.777280000002</v>
      </c>
      <c r="H4692" s="7">
        <v>10</v>
      </c>
      <c r="I4692" s="7">
        <v>60257.991520000003</v>
      </c>
      <c r="J4692" s="7">
        <v>12</v>
      </c>
      <c r="K4692" s="7">
        <v>43850.570399999997</v>
      </c>
      <c r="L4692" s="6">
        <v>-0.2</v>
      </c>
      <c r="M4692" s="6">
        <v>-0.13636721093288801</v>
      </c>
      <c r="N4692" s="6">
        <v>-0.33333333333333298</v>
      </c>
      <c r="O4692" s="6">
        <v>0.186775378411041</v>
      </c>
    </row>
    <row r="4693" spans="2:15" x14ac:dyDescent="0.25">
      <c r="B4693" t="s">
        <v>20</v>
      </c>
      <c r="C4693" t="s">
        <v>43</v>
      </c>
      <c r="D4693" t="s">
        <v>1132</v>
      </c>
      <c r="E4693" t="s">
        <v>8</v>
      </c>
      <c r="F4693" s="7"/>
      <c r="G4693" s="7"/>
      <c r="H4693" s="7"/>
      <c r="I4693" s="7"/>
      <c r="J4693" s="7" t="s">
        <v>71</v>
      </c>
      <c r="K4693" s="7">
        <v>3283.6752000000001</v>
      </c>
      <c r="L4693" s="6"/>
      <c r="M4693" s="6"/>
      <c r="N4693" s="6" t="s">
        <v>72</v>
      </c>
      <c r="O4693" s="6"/>
    </row>
    <row r="4694" spans="2:15" x14ac:dyDescent="0.25">
      <c r="B4694" t="s">
        <v>20</v>
      </c>
      <c r="C4694" t="s">
        <v>43</v>
      </c>
      <c r="D4694" t="s">
        <v>1133</v>
      </c>
      <c r="E4694" t="s">
        <v>8</v>
      </c>
      <c r="F4694" s="7">
        <v>22</v>
      </c>
      <c r="G4694" s="7">
        <v>144516.22320000001</v>
      </c>
      <c r="H4694" s="7">
        <v>16</v>
      </c>
      <c r="I4694" s="7">
        <v>150872.51759999999</v>
      </c>
      <c r="J4694" s="7">
        <v>24</v>
      </c>
      <c r="K4694" s="7">
        <v>178247.512368</v>
      </c>
      <c r="L4694" s="6">
        <v>0.375</v>
      </c>
      <c r="M4694" s="6">
        <v>-4.2130233531676602E-2</v>
      </c>
      <c r="N4694" s="6">
        <v>-8.3333333333333398E-2</v>
      </c>
      <c r="O4694" s="6">
        <v>-0.18923848484550099</v>
      </c>
    </row>
    <row r="4695" spans="2:15" x14ac:dyDescent="0.25">
      <c r="B4695" t="s">
        <v>20</v>
      </c>
      <c r="C4695" t="s">
        <v>43</v>
      </c>
      <c r="D4695" t="s">
        <v>1134</v>
      </c>
      <c r="E4695" t="s">
        <v>8</v>
      </c>
      <c r="F4695" s="7">
        <v>8</v>
      </c>
      <c r="G4695" s="7">
        <v>50897.472600000001</v>
      </c>
      <c r="H4695" s="7">
        <v>6</v>
      </c>
      <c r="I4695" s="7">
        <v>52340.5766</v>
      </c>
      <c r="J4695" s="7" t="s">
        <v>71</v>
      </c>
      <c r="K4695" s="7">
        <v>33954.429600000003</v>
      </c>
      <c r="L4695" s="6">
        <v>0.33333333333333298</v>
      </c>
      <c r="M4695" s="6">
        <v>-2.7571419608701801E-2</v>
      </c>
      <c r="N4695" s="6" t="s">
        <v>72</v>
      </c>
      <c r="O4695" s="6">
        <v>0.49899359817253403</v>
      </c>
    </row>
    <row r="4696" spans="2:15" x14ac:dyDescent="0.25">
      <c r="B4696" t="s">
        <v>20</v>
      </c>
      <c r="C4696" t="s">
        <v>43</v>
      </c>
      <c r="D4696" t="s">
        <v>1135</v>
      </c>
      <c r="E4696" t="s">
        <v>8</v>
      </c>
      <c r="F4696" s="7">
        <v>22</v>
      </c>
      <c r="G4696" s="7">
        <v>197392.44899999999</v>
      </c>
      <c r="H4696" s="7">
        <v>19</v>
      </c>
      <c r="I4696" s="7">
        <v>83053.093439999997</v>
      </c>
      <c r="J4696" s="7">
        <v>14</v>
      </c>
      <c r="K4696" s="7">
        <v>141459.1776</v>
      </c>
      <c r="L4696" s="6">
        <v>0.157894736842105</v>
      </c>
      <c r="M4696" s="6">
        <v>1.3767019484060801</v>
      </c>
      <c r="N4696" s="6">
        <v>0.57142857142857095</v>
      </c>
      <c r="O4696" s="6">
        <v>0.39540220966193401</v>
      </c>
    </row>
    <row r="4697" spans="2:15" x14ac:dyDescent="0.25">
      <c r="B4697" t="s">
        <v>20</v>
      </c>
      <c r="C4697" t="s">
        <v>43</v>
      </c>
      <c r="D4697" t="s">
        <v>1137</v>
      </c>
      <c r="E4697" t="s">
        <v>15</v>
      </c>
      <c r="F4697" s="7">
        <v>7</v>
      </c>
      <c r="G4697" s="7">
        <v>134905.5644</v>
      </c>
      <c r="H4697" s="7">
        <v>21</v>
      </c>
      <c r="I4697" s="7">
        <v>197080.63688000001</v>
      </c>
      <c r="J4697" s="7">
        <v>26</v>
      </c>
      <c r="K4697" s="7">
        <v>210474.33584399999</v>
      </c>
      <c r="L4697" s="6">
        <v>-0.66666666666666696</v>
      </c>
      <c r="M4697" s="6">
        <v>-0.315480371203883</v>
      </c>
      <c r="N4697" s="6">
        <v>-0.73076923076923095</v>
      </c>
      <c r="O4697" s="6">
        <v>-0.35904031311451801</v>
      </c>
    </row>
    <row r="4698" spans="2:15" x14ac:dyDescent="0.25">
      <c r="B4698" t="s">
        <v>20</v>
      </c>
      <c r="C4698" t="s">
        <v>43</v>
      </c>
      <c r="D4698" t="s">
        <v>1540</v>
      </c>
      <c r="E4698" t="s">
        <v>31</v>
      </c>
      <c r="F4698" s="7">
        <v>5</v>
      </c>
      <c r="G4698" s="7">
        <v>20876.8</v>
      </c>
      <c r="H4698" s="7" t="s">
        <v>71</v>
      </c>
      <c r="I4698" s="7">
        <v>906.24</v>
      </c>
      <c r="J4698" s="7">
        <v>17</v>
      </c>
      <c r="K4698" s="7">
        <v>58784.160000000003</v>
      </c>
      <c r="L4698" s="6" t="s">
        <v>72</v>
      </c>
      <c r="M4698" s="6">
        <v>22.036723163841799</v>
      </c>
      <c r="N4698" s="6">
        <v>-0.70588235294117596</v>
      </c>
      <c r="O4698" s="6">
        <v>-0.64485670969866704</v>
      </c>
    </row>
    <row r="4699" spans="2:15" x14ac:dyDescent="0.25">
      <c r="B4699" t="s">
        <v>20</v>
      </c>
      <c r="C4699" t="s">
        <v>43</v>
      </c>
      <c r="D4699" t="s">
        <v>1138</v>
      </c>
      <c r="E4699" t="s">
        <v>8</v>
      </c>
      <c r="F4699" s="7">
        <v>8</v>
      </c>
      <c r="G4699" s="7">
        <v>43160.254079999999</v>
      </c>
      <c r="H4699" s="7">
        <v>8</v>
      </c>
      <c r="I4699" s="7">
        <v>48987.77536</v>
      </c>
      <c r="J4699" s="7">
        <v>23</v>
      </c>
      <c r="K4699" s="7">
        <v>106105.07808000001</v>
      </c>
      <c r="L4699" s="6">
        <v>0</v>
      </c>
      <c r="M4699" s="6">
        <v>-0.118958683818052</v>
      </c>
      <c r="N4699" s="6">
        <v>-0.65217391304347805</v>
      </c>
      <c r="O4699" s="6">
        <v>-0.59323102285963702</v>
      </c>
    </row>
    <row r="4700" spans="2:15" x14ac:dyDescent="0.25">
      <c r="B4700" t="s">
        <v>20</v>
      </c>
      <c r="C4700" t="s">
        <v>43</v>
      </c>
      <c r="D4700" t="s">
        <v>1493</v>
      </c>
      <c r="E4700" t="s">
        <v>8</v>
      </c>
      <c r="F4700" s="7" t="s">
        <v>71</v>
      </c>
      <c r="G4700" s="7">
        <v>1927.1143999999999</v>
      </c>
      <c r="H4700" s="7"/>
      <c r="I4700" s="7"/>
      <c r="J4700" s="7" t="s">
        <v>71</v>
      </c>
      <c r="K4700" s="7">
        <v>6366.8591999999999</v>
      </c>
      <c r="L4700" s="6" t="s">
        <v>72</v>
      </c>
      <c r="M4700" s="6"/>
      <c r="N4700" s="6" t="s">
        <v>72</v>
      </c>
      <c r="O4700" s="6">
        <v>-0.69732102761122805</v>
      </c>
    </row>
    <row r="4701" spans="2:15" x14ac:dyDescent="0.25">
      <c r="B4701" t="s">
        <v>20</v>
      </c>
      <c r="C4701" t="s">
        <v>43</v>
      </c>
      <c r="D4701" t="s">
        <v>1139</v>
      </c>
      <c r="E4701" t="s">
        <v>15</v>
      </c>
      <c r="F4701" s="7">
        <v>10</v>
      </c>
      <c r="G4701" s="7">
        <v>66786.590400000001</v>
      </c>
      <c r="H4701" s="7">
        <v>20</v>
      </c>
      <c r="I4701" s="7">
        <v>153827.18580000001</v>
      </c>
      <c r="J4701" s="7">
        <v>14</v>
      </c>
      <c r="K4701" s="7">
        <v>380661.89700599998</v>
      </c>
      <c r="L4701" s="6">
        <v>-0.5</v>
      </c>
      <c r="M4701" s="6">
        <v>-0.56583363303003398</v>
      </c>
      <c r="N4701" s="6">
        <v>-0.28571428571428598</v>
      </c>
      <c r="O4701" s="6">
        <v>-0.82455141708352497</v>
      </c>
    </row>
    <row r="4702" spans="2:15" x14ac:dyDescent="0.25">
      <c r="B4702" t="s">
        <v>20</v>
      </c>
      <c r="C4702" t="s">
        <v>43</v>
      </c>
      <c r="D4702" t="s">
        <v>1140</v>
      </c>
      <c r="E4702" t="s">
        <v>25</v>
      </c>
      <c r="F4702" s="7">
        <v>97</v>
      </c>
      <c r="G4702" s="7">
        <v>1247653.721444</v>
      </c>
      <c r="H4702" s="7">
        <v>111</v>
      </c>
      <c r="I4702" s="7">
        <v>1329882.9920640001</v>
      </c>
      <c r="J4702" s="7">
        <v>80</v>
      </c>
      <c r="K4702" s="7">
        <v>896005.41758999997</v>
      </c>
      <c r="L4702" s="6">
        <v>-0.126126126126126</v>
      </c>
      <c r="M4702" s="6">
        <v>-6.1831958984886998E-2</v>
      </c>
      <c r="N4702" s="6">
        <v>0.21249999999999999</v>
      </c>
      <c r="O4702" s="6">
        <v>0.392462251846461</v>
      </c>
    </row>
    <row r="4703" spans="2:15" x14ac:dyDescent="0.25">
      <c r="B4703" t="s">
        <v>20</v>
      </c>
      <c r="C4703" t="s">
        <v>43</v>
      </c>
      <c r="D4703" t="s">
        <v>1141</v>
      </c>
      <c r="E4703" t="s">
        <v>15</v>
      </c>
      <c r="F4703" s="7">
        <v>15</v>
      </c>
      <c r="G4703" s="7">
        <v>75240.500159999996</v>
      </c>
      <c r="H4703" s="7">
        <v>12</v>
      </c>
      <c r="I4703" s="7">
        <v>70127.169200000004</v>
      </c>
      <c r="J4703" s="7">
        <v>7</v>
      </c>
      <c r="K4703" s="7">
        <v>52830.781199999998</v>
      </c>
      <c r="L4703" s="6">
        <v>0.25</v>
      </c>
      <c r="M4703" s="6">
        <v>7.2915120035958805E-2</v>
      </c>
      <c r="N4703" s="6">
        <v>1.1428571428571399</v>
      </c>
      <c r="O4703" s="6">
        <v>0.42417920861635899</v>
      </c>
    </row>
    <row r="4704" spans="2:15" x14ac:dyDescent="0.25">
      <c r="B4704" t="s">
        <v>20</v>
      </c>
      <c r="C4704" t="s">
        <v>43</v>
      </c>
      <c r="D4704" t="s">
        <v>1142</v>
      </c>
      <c r="E4704" t="s">
        <v>15</v>
      </c>
      <c r="F4704" s="7">
        <v>21</v>
      </c>
      <c r="G4704" s="7">
        <v>186207.20688000001</v>
      </c>
      <c r="H4704" s="7">
        <v>20</v>
      </c>
      <c r="I4704" s="7">
        <v>160463.02432</v>
      </c>
      <c r="J4704" s="7">
        <v>12</v>
      </c>
      <c r="K4704" s="7">
        <v>77492.787479999999</v>
      </c>
      <c r="L4704" s="6">
        <v>0.05</v>
      </c>
      <c r="M4704" s="6">
        <v>0.16043685247175801</v>
      </c>
      <c r="N4704" s="6">
        <v>0.75</v>
      </c>
      <c r="O4704" s="6">
        <v>1.4028972622524101</v>
      </c>
    </row>
    <row r="4705" spans="2:15" x14ac:dyDescent="0.25">
      <c r="B4705" t="s">
        <v>20</v>
      </c>
      <c r="C4705" t="s">
        <v>43</v>
      </c>
      <c r="D4705" t="s">
        <v>1494</v>
      </c>
      <c r="E4705" t="s">
        <v>8</v>
      </c>
      <c r="F4705" s="7" t="s">
        <v>71</v>
      </c>
      <c r="G4705" s="7">
        <v>4225.1455999999998</v>
      </c>
      <c r="H4705" s="7"/>
      <c r="I4705" s="7"/>
      <c r="J4705" s="7"/>
      <c r="K4705" s="7"/>
      <c r="L4705" s="6" t="s">
        <v>72</v>
      </c>
      <c r="M4705" s="6"/>
      <c r="N4705" s="6" t="s">
        <v>72</v>
      </c>
      <c r="O4705" s="6"/>
    </row>
    <row r="4706" spans="2:15" x14ac:dyDescent="0.25">
      <c r="B4706" t="s">
        <v>20</v>
      </c>
      <c r="C4706" t="s">
        <v>43</v>
      </c>
      <c r="D4706" t="s">
        <v>1568</v>
      </c>
      <c r="E4706" t="s">
        <v>31</v>
      </c>
      <c r="F4706" s="7">
        <v>21</v>
      </c>
      <c r="G4706" s="7">
        <v>91107.66</v>
      </c>
      <c r="H4706" s="7">
        <v>12</v>
      </c>
      <c r="I4706" s="7">
        <v>52061.52</v>
      </c>
      <c r="J4706" s="7"/>
      <c r="K4706" s="7"/>
      <c r="L4706" s="6">
        <v>0.75</v>
      </c>
      <c r="M4706" s="6">
        <v>0.75</v>
      </c>
      <c r="N4706" s="6"/>
      <c r="O4706" s="6"/>
    </row>
    <row r="4707" spans="2:15" x14ac:dyDescent="0.25">
      <c r="B4707" t="s">
        <v>20</v>
      </c>
      <c r="C4707" t="s">
        <v>43</v>
      </c>
      <c r="D4707" t="s">
        <v>1143</v>
      </c>
      <c r="E4707" t="s">
        <v>17</v>
      </c>
      <c r="F4707" s="7">
        <v>10</v>
      </c>
      <c r="G4707" s="7">
        <v>247703.58</v>
      </c>
      <c r="H4707" s="7">
        <v>15</v>
      </c>
      <c r="I4707" s="7">
        <v>121517.94</v>
      </c>
      <c r="J4707" s="7">
        <v>10</v>
      </c>
      <c r="K4707" s="7">
        <v>70379.28</v>
      </c>
      <c r="L4707" s="6">
        <v>-0.33333333333333298</v>
      </c>
      <c r="M4707" s="6">
        <v>1.0384116123100799</v>
      </c>
      <c r="N4707" s="6">
        <v>0</v>
      </c>
      <c r="O4707" s="6">
        <v>2.5195526296944202</v>
      </c>
    </row>
    <row r="4708" spans="2:15" x14ac:dyDescent="0.25">
      <c r="B4708" t="s">
        <v>20</v>
      </c>
      <c r="C4708" t="s">
        <v>43</v>
      </c>
      <c r="D4708" t="s">
        <v>1144</v>
      </c>
      <c r="E4708" t="s">
        <v>25</v>
      </c>
      <c r="F4708" s="7">
        <v>71</v>
      </c>
      <c r="G4708" s="7">
        <v>493414.21480199997</v>
      </c>
      <c r="H4708" s="7">
        <v>90</v>
      </c>
      <c r="I4708" s="7">
        <v>678381.83027999999</v>
      </c>
      <c r="J4708" s="7">
        <v>57</v>
      </c>
      <c r="K4708" s="7">
        <v>384205.43086199998</v>
      </c>
      <c r="L4708" s="6">
        <v>-0.211111111111111</v>
      </c>
      <c r="M4708" s="6">
        <v>-0.27266003778676601</v>
      </c>
      <c r="N4708" s="6">
        <v>0.24561403508771901</v>
      </c>
      <c r="O4708" s="6">
        <v>0.284245810099509</v>
      </c>
    </row>
    <row r="4709" spans="2:15" x14ac:dyDescent="0.25">
      <c r="B4709" t="s">
        <v>20</v>
      </c>
      <c r="C4709" t="s">
        <v>43</v>
      </c>
      <c r="D4709" t="s">
        <v>1146</v>
      </c>
      <c r="E4709" t="s">
        <v>8</v>
      </c>
      <c r="F4709" s="7" t="s">
        <v>71</v>
      </c>
      <c r="G4709" s="7">
        <v>43653.517440000003</v>
      </c>
      <c r="H4709" s="7" t="s">
        <v>71</v>
      </c>
      <c r="I4709" s="7">
        <v>5284.1152000000002</v>
      </c>
      <c r="J4709" s="7">
        <v>5</v>
      </c>
      <c r="K4709" s="7">
        <v>13530.6288</v>
      </c>
      <c r="L4709" s="6" t="s">
        <v>72</v>
      </c>
      <c r="M4709" s="6">
        <v>7.2612728503723796</v>
      </c>
      <c r="N4709" s="6" t="s">
        <v>72</v>
      </c>
      <c r="O4709" s="6">
        <v>2.2262741137352</v>
      </c>
    </row>
    <row r="4710" spans="2:15" x14ac:dyDescent="0.25">
      <c r="B4710" t="s">
        <v>20</v>
      </c>
      <c r="C4710" t="s">
        <v>43</v>
      </c>
      <c r="D4710" t="s">
        <v>1147</v>
      </c>
      <c r="E4710" t="s">
        <v>17</v>
      </c>
      <c r="F4710" s="7">
        <v>112</v>
      </c>
      <c r="G4710" s="7">
        <v>1475020.0920520001</v>
      </c>
      <c r="H4710" s="7">
        <v>132</v>
      </c>
      <c r="I4710" s="7">
        <v>1629229.9702979999</v>
      </c>
      <c r="J4710" s="7">
        <v>94</v>
      </c>
      <c r="K4710" s="7">
        <v>1091020.596529</v>
      </c>
      <c r="L4710" s="6">
        <v>-0.15151515151515099</v>
      </c>
      <c r="M4710" s="6">
        <v>-9.4652001901115099E-2</v>
      </c>
      <c r="N4710" s="6">
        <v>0.19148936170212799</v>
      </c>
      <c r="O4710" s="6">
        <v>0.35196356214050001</v>
      </c>
    </row>
    <row r="4711" spans="2:15" x14ac:dyDescent="0.25">
      <c r="B4711" t="s">
        <v>20</v>
      </c>
      <c r="C4711" t="s">
        <v>43</v>
      </c>
      <c r="D4711" t="s">
        <v>1148</v>
      </c>
      <c r="E4711" t="s">
        <v>17</v>
      </c>
      <c r="F4711" s="7">
        <v>64</v>
      </c>
      <c r="G4711" s="7">
        <v>303293.8</v>
      </c>
      <c r="H4711" s="7">
        <v>62</v>
      </c>
      <c r="I4711" s="7">
        <v>271597.24</v>
      </c>
      <c r="J4711" s="7">
        <v>60</v>
      </c>
      <c r="K4711" s="7">
        <v>229761.36</v>
      </c>
      <c r="L4711" s="6">
        <v>3.2258064516128997E-2</v>
      </c>
      <c r="M4711" s="6">
        <v>0.116704278732729</v>
      </c>
      <c r="N4711" s="6">
        <v>6.6666666666666693E-2</v>
      </c>
      <c r="O4711" s="6">
        <v>0.32003832150018602</v>
      </c>
    </row>
    <row r="4712" spans="2:15" x14ac:dyDescent="0.25">
      <c r="B4712" t="s">
        <v>20</v>
      </c>
      <c r="C4712" t="s">
        <v>43</v>
      </c>
      <c r="D4712" t="s">
        <v>1149</v>
      </c>
      <c r="E4712" t="s">
        <v>26</v>
      </c>
      <c r="F4712" s="7" t="s">
        <v>71</v>
      </c>
      <c r="G4712" s="7">
        <v>2869.78</v>
      </c>
      <c r="H4712" s="7" t="s">
        <v>71</v>
      </c>
      <c r="I4712" s="7">
        <v>15115.94</v>
      </c>
      <c r="J4712" s="7"/>
      <c r="K4712" s="7"/>
      <c r="L4712" s="6" t="s">
        <v>72</v>
      </c>
      <c r="M4712" s="6">
        <v>-0.81014875687519305</v>
      </c>
      <c r="N4712" s="6" t="s">
        <v>72</v>
      </c>
      <c r="O4712" s="6"/>
    </row>
    <row r="4713" spans="2:15" x14ac:dyDescent="0.25">
      <c r="B4713" t="s">
        <v>20</v>
      </c>
      <c r="C4713" t="s">
        <v>43</v>
      </c>
      <c r="D4713" t="s">
        <v>927</v>
      </c>
      <c r="E4713" t="s">
        <v>8</v>
      </c>
      <c r="F4713" s="7">
        <v>11</v>
      </c>
      <c r="G4713" s="7">
        <v>99504.354879999999</v>
      </c>
      <c r="H4713" s="7" t="s">
        <v>71</v>
      </c>
      <c r="I4713" s="7">
        <v>26408.361120000001</v>
      </c>
      <c r="J4713" s="7" t="s">
        <v>71</v>
      </c>
      <c r="K4713" s="7">
        <v>39896.063999999998</v>
      </c>
      <c r="L4713" s="6" t="s">
        <v>72</v>
      </c>
      <c r="M4713" s="6">
        <v>2.7679110198414301</v>
      </c>
      <c r="N4713" s="6" t="s">
        <v>72</v>
      </c>
      <c r="O4713" s="6">
        <v>1.4940895141936801</v>
      </c>
    </row>
    <row r="4714" spans="2:15" x14ac:dyDescent="0.25">
      <c r="B4714" t="s">
        <v>20</v>
      </c>
      <c r="C4714" t="s">
        <v>43</v>
      </c>
      <c r="D4714" t="s">
        <v>1150</v>
      </c>
      <c r="E4714" t="s">
        <v>22</v>
      </c>
      <c r="F4714" s="7">
        <v>165</v>
      </c>
      <c r="G4714" s="7">
        <v>1952620.2502840001</v>
      </c>
      <c r="H4714" s="7">
        <v>143</v>
      </c>
      <c r="I4714" s="7">
        <v>1698111.6564519999</v>
      </c>
      <c r="J4714" s="7">
        <v>124</v>
      </c>
      <c r="K4714" s="7">
        <v>1474909.8972799999</v>
      </c>
      <c r="L4714" s="6">
        <v>0.15384615384615399</v>
      </c>
      <c r="M4714" s="6">
        <v>0.149877419935839</v>
      </c>
      <c r="N4714" s="6">
        <v>0.33064516129032301</v>
      </c>
      <c r="O4714" s="6">
        <v>0.32389121117499098</v>
      </c>
    </row>
    <row r="4715" spans="2:15" x14ac:dyDescent="0.25">
      <c r="B4715" t="s">
        <v>20</v>
      </c>
      <c r="C4715" t="s">
        <v>43</v>
      </c>
      <c r="D4715" t="s">
        <v>1151</v>
      </c>
      <c r="E4715" t="s">
        <v>22</v>
      </c>
      <c r="F4715" s="7" t="s">
        <v>71</v>
      </c>
      <c r="G4715" s="7">
        <v>19656.297600000002</v>
      </c>
      <c r="H4715" s="7" t="s">
        <v>71</v>
      </c>
      <c r="I4715" s="7">
        <v>2419.3175999999999</v>
      </c>
      <c r="J4715" s="7" t="s">
        <v>71</v>
      </c>
      <c r="K4715" s="7">
        <v>1565.037</v>
      </c>
      <c r="L4715" s="6" t="s">
        <v>72</v>
      </c>
      <c r="M4715" s="6">
        <v>7.1247280638143602</v>
      </c>
      <c r="N4715" s="6" t="s">
        <v>72</v>
      </c>
      <c r="O4715" s="6">
        <v>11.5596376315704</v>
      </c>
    </row>
    <row r="4716" spans="2:15" x14ac:dyDescent="0.25">
      <c r="B4716" t="s">
        <v>20</v>
      </c>
      <c r="C4716" t="s">
        <v>43</v>
      </c>
      <c r="D4716" t="s">
        <v>1152</v>
      </c>
      <c r="E4716" t="s">
        <v>8</v>
      </c>
      <c r="F4716" s="7">
        <v>11</v>
      </c>
      <c r="G4716" s="7">
        <v>109417.56572</v>
      </c>
      <c r="H4716" s="7">
        <v>6</v>
      </c>
      <c r="I4716" s="7">
        <v>30320.970560000002</v>
      </c>
      <c r="J4716" s="7" t="s">
        <v>71</v>
      </c>
      <c r="K4716" s="7">
        <v>16674.4656</v>
      </c>
      <c r="L4716" s="6">
        <v>0.83333333333333304</v>
      </c>
      <c r="M4716" s="6">
        <v>2.6086432491823199</v>
      </c>
      <c r="N4716" s="6" t="s">
        <v>72</v>
      </c>
      <c r="O4716" s="6">
        <v>5.5619833549568103</v>
      </c>
    </row>
    <row r="4717" spans="2:15" x14ac:dyDescent="0.25">
      <c r="B4717" t="s">
        <v>20</v>
      </c>
      <c r="C4717" t="s">
        <v>43</v>
      </c>
      <c r="D4717" t="s">
        <v>1153</v>
      </c>
      <c r="E4717" t="s">
        <v>8</v>
      </c>
      <c r="F4717" s="7">
        <v>7</v>
      </c>
      <c r="G4717" s="7">
        <v>43997.142399999997</v>
      </c>
      <c r="H4717" s="7">
        <v>9</v>
      </c>
      <c r="I4717" s="7">
        <v>45215.672960000004</v>
      </c>
      <c r="J4717" s="7" t="s">
        <v>71</v>
      </c>
      <c r="K4717" s="7">
        <v>13929.9264</v>
      </c>
      <c r="L4717" s="6">
        <v>-0.22222222222222199</v>
      </c>
      <c r="M4717" s="6">
        <v>-2.6949296123005301E-2</v>
      </c>
      <c r="N4717" s="6" t="s">
        <v>72</v>
      </c>
      <c r="O4717" s="6">
        <v>2.15846194277092</v>
      </c>
    </row>
    <row r="4718" spans="2:15" x14ac:dyDescent="0.25">
      <c r="B4718" t="s">
        <v>20</v>
      </c>
      <c r="C4718" t="s">
        <v>43</v>
      </c>
      <c r="D4718" t="s">
        <v>1155</v>
      </c>
      <c r="E4718" t="s">
        <v>22</v>
      </c>
      <c r="F4718" s="7" t="s">
        <v>71</v>
      </c>
      <c r="G4718" s="7">
        <v>20672.635999999999</v>
      </c>
      <c r="H4718" s="7" t="s">
        <v>71</v>
      </c>
      <c r="I4718" s="7">
        <v>6899.74</v>
      </c>
      <c r="J4718" s="7" t="s">
        <v>71</v>
      </c>
      <c r="K4718" s="7">
        <v>15182.64</v>
      </c>
      <c r="L4718" s="6" t="s">
        <v>72</v>
      </c>
      <c r="M4718" s="6">
        <v>1.99614710119512</v>
      </c>
      <c r="N4718" s="6" t="s">
        <v>72</v>
      </c>
      <c r="O4718" s="6">
        <v>0.36159692912431601</v>
      </c>
    </row>
    <row r="4719" spans="2:15" x14ac:dyDescent="0.25">
      <c r="B4719" t="s">
        <v>20</v>
      </c>
      <c r="C4719" t="s">
        <v>43</v>
      </c>
      <c r="D4719" t="s">
        <v>1156</v>
      </c>
      <c r="E4719" t="s">
        <v>22</v>
      </c>
      <c r="F4719" s="7">
        <v>20</v>
      </c>
      <c r="G4719" s="7">
        <v>68302.34</v>
      </c>
      <c r="H4719" s="7">
        <v>28</v>
      </c>
      <c r="I4719" s="7">
        <v>112922.66</v>
      </c>
      <c r="J4719" s="7">
        <v>6</v>
      </c>
      <c r="K4719" s="7">
        <v>18625.14</v>
      </c>
      <c r="L4719" s="6">
        <v>-0.28571428571428598</v>
      </c>
      <c r="M4719" s="6">
        <v>-0.39514053246708902</v>
      </c>
      <c r="N4719" s="6">
        <v>2.3333333333333299</v>
      </c>
      <c r="O4719" s="6">
        <v>2.6672121659219701</v>
      </c>
    </row>
    <row r="4720" spans="2:15" x14ac:dyDescent="0.25">
      <c r="B4720" t="s">
        <v>20</v>
      </c>
      <c r="C4720" t="s">
        <v>43</v>
      </c>
      <c r="D4720" t="s">
        <v>1447</v>
      </c>
      <c r="E4720" t="s">
        <v>29</v>
      </c>
      <c r="F4720" s="7" t="s">
        <v>71</v>
      </c>
      <c r="G4720" s="7">
        <v>11425.564399999999</v>
      </c>
      <c r="H4720" s="7"/>
      <c r="I4720" s="7"/>
      <c r="J4720" s="7"/>
      <c r="K4720" s="7"/>
      <c r="L4720" s="6" t="s">
        <v>72</v>
      </c>
      <c r="M4720" s="6"/>
      <c r="N4720" s="6" t="s">
        <v>72</v>
      </c>
      <c r="O4720" s="6"/>
    </row>
    <row r="4721" spans="2:15" x14ac:dyDescent="0.25">
      <c r="B4721" t="s">
        <v>20</v>
      </c>
      <c r="C4721" t="s">
        <v>43</v>
      </c>
      <c r="D4721" t="s">
        <v>1157</v>
      </c>
      <c r="E4721" t="s">
        <v>8</v>
      </c>
      <c r="F4721" s="7">
        <v>5</v>
      </c>
      <c r="G4721" s="7">
        <v>17149.225600000002</v>
      </c>
      <c r="H4721" s="7" t="s">
        <v>71</v>
      </c>
      <c r="I4721" s="7">
        <v>12419.6384</v>
      </c>
      <c r="J4721" s="7" t="s">
        <v>71</v>
      </c>
      <c r="K4721" s="7">
        <v>24774.64704</v>
      </c>
      <c r="L4721" s="6" t="s">
        <v>72</v>
      </c>
      <c r="M4721" s="6">
        <v>0.380815209563589</v>
      </c>
      <c r="N4721" s="6" t="s">
        <v>72</v>
      </c>
      <c r="O4721" s="6">
        <v>-0.30779132504646201</v>
      </c>
    </row>
    <row r="4722" spans="2:15" x14ac:dyDescent="0.25">
      <c r="B4722" t="s">
        <v>20</v>
      </c>
      <c r="C4722" t="s">
        <v>43</v>
      </c>
      <c r="D4722" t="s">
        <v>1158</v>
      </c>
      <c r="E4722" t="s">
        <v>17</v>
      </c>
      <c r="F4722" s="7">
        <v>52</v>
      </c>
      <c r="G4722" s="7">
        <v>376291.38559999998</v>
      </c>
      <c r="H4722" s="7">
        <v>47</v>
      </c>
      <c r="I4722" s="7">
        <v>487934.24452000001</v>
      </c>
      <c r="J4722" s="7">
        <v>60</v>
      </c>
      <c r="K4722" s="7">
        <v>481497.16139999998</v>
      </c>
      <c r="L4722" s="6">
        <v>0.10638297872340401</v>
      </c>
      <c r="M4722" s="6">
        <v>-0.22880718083197299</v>
      </c>
      <c r="N4722" s="6">
        <v>-0.133333333333333</v>
      </c>
      <c r="O4722" s="6">
        <v>-0.218497188008552</v>
      </c>
    </row>
    <row r="4723" spans="2:15" x14ac:dyDescent="0.25">
      <c r="B4723" t="s">
        <v>20</v>
      </c>
      <c r="C4723" t="s">
        <v>43</v>
      </c>
      <c r="D4723" t="s">
        <v>1541</v>
      </c>
      <c r="E4723" t="s">
        <v>31</v>
      </c>
      <c r="F4723" s="7">
        <v>8</v>
      </c>
      <c r="G4723" s="7">
        <v>23779.86</v>
      </c>
      <c r="H4723" s="7">
        <v>13</v>
      </c>
      <c r="I4723" s="7">
        <v>34935.78</v>
      </c>
      <c r="J4723" s="7">
        <v>10</v>
      </c>
      <c r="K4723" s="7">
        <v>30947.919999999998</v>
      </c>
      <c r="L4723" s="6">
        <v>-0.38461538461538503</v>
      </c>
      <c r="M4723" s="6">
        <v>-0.31932648991950402</v>
      </c>
      <c r="N4723" s="6">
        <v>-0.2</v>
      </c>
      <c r="O4723" s="6">
        <v>-0.23161685825735601</v>
      </c>
    </row>
    <row r="4724" spans="2:15" x14ac:dyDescent="0.25">
      <c r="B4724" t="s">
        <v>20</v>
      </c>
      <c r="C4724" t="s">
        <v>43</v>
      </c>
      <c r="D4724" t="s">
        <v>1397</v>
      </c>
      <c r="E4724" t="s">
        <v>8</v>
      </c>
      <c r="F4724" s="7" t="s">
        <v>71</v>
      </c>
      <c r="G4724" s="7">
        <v>6055.6063999999997</v>
      </c>
      <c r="H4724" s="7" t="s">
        <v>71</v>
      </c>
      <c r="I4724" s="7">
        <v>3117.2431999999999</v>
      </c>
      <c r="J4724" s="7" t="s">
        <v>71</v>
      </c>
      <c r="K4724" s="7">
        <v>3482.4816000000001</v>
      </c>
      <c r="L4724" s="6" t="s">
        <v>72</v>
      </c>
      <c r="M4724" s="6">
        <v>0.94261596271988002</v>
      </c>
      <c r="N4724" s="6" t="s">
        <v>72</v>
      </c>
      <c r="O4724" s="6">
        <v>0.73887678257941103</v>
      </c>
    </row>
    <row r="4725" spans="2:15" x14ac:dyDescent="0.25">
      <c r="B4725" t="s">
        <v>20</v>
      </c>
      <c r="C4725" t="s">
        <v>43</v>
      </c>
      <c r="D4725" t="s">
        <v>1159</v>
      </c>
      <c r="E4725" t="s">
        <v>17</v>
      </c>
      <c r="F4725" s="7">
        <v>51</v>
      </c>
      <c r="G4725" s="7">
        <v>356645.32009200001</v>
      </c>
      <c r="H4725" s="7">
        <v>36</v>
      </c>
      <c r="I4725" s="7">
        <v>272423.33616399998</v>
      </c>
      <c r="J4725" s="7">
        <v>39</v>
      </c>
      <c r="K4725" s="7">
        <v>286424.10266400001</v>
      </c>
      <c r="L4725" s="6">
        <v>0.41666666666666702</v>
      </c>
      <c r="M4725" s="6">
        <v>0.30915847780859002</v>
      </c>
      <c r="N4725" s="6">
        <v>0.30769230769230799</v>
      </c>
      <c r="O4725" s="6">
        <v>0.24516518259071099</v>
      </c>
    </row>
    <row r="4726" spans="2:15" x14ac:dyDescent="0.25">
      <c r="B4726" t="s">
        <v>20</v>
      </c>
      <c r="C4726" t="s">
        <v>43</v>
      </c>
      <c r="D4726" t="s">
        <v>1160</v>
      </c>
      <c r="E4726" t="s">
        <v>15</v>
      </c>
      <c r="F4726" s="7">
        <v>23</v>
      </c>
      <c r="G4726" s="7">
        <v>70339.346399999995</v>
      </c>
      <c r="H4726" s="7">
        <v>25</v>
      </c>
      <c r="I4726" s="7">
        <v>183105.16323999999</v>
      </c>
      <c r="J4726" s="7">
        <v>18</v>
      </c>
      <c r="K4726" s="7">
        <v>86126.457599999994</v>
      </c>
      <c r="L4726" s="6">
        <v>-0.08</v>
      </c>
      <c r="M4726" s="6">
        <v>-0.61585274191419404</v>
      </c>
      <c r="N4726" s="6">
        <v>0.27777777777777801</v>
      </c>
      <c r="O4726" s="6">
        <v>-0.18330152707917699</v>
      </c>
    </row>
    <row r="4727" spans="2:15" x14ac:dyDescent="0.25">
      <c r="B4727" t="s">
        <v>20</v>
      </c>
      <c r="C4727" t="s">
        <v>43</v>
      </c>
      <c r="D4727" t="s">
        <v>1161</v>
      </c>
      <c r="E4727" t="s">
        <v>17</v>
      </c>
      <c r="F4727" s="7">
        <v>12</v>
      </c>
      <c r="G4727" s="7">
        <v>80921.563999999998</v>
      </c>
      <c r="H4727" s="7">
        <v>8</v>
      </c>
      <c r="I4727" s="7">
        <v>52142.258717999997</v>
      </c>
      <c r="J4727" s="7">
        <v>7</v>
      </c>
      <c r="K4727" s="7">
        <v>43917.362048000003</v>
      </c>
      <c r="L4727" s="6">
        <v>0.5</v>
      </c>
      <c r="M4727" s="6">
        <v>0.55193821651736596</v>
      </c>
      <c r="N4727" s="6">
        <v>0.71428571428571397</v>
      </c>
      <c r="O4727" s="6">
        <v>0.84258708233786495</v>
      </c>
    </row>
    <row r="4728" spans="2:15" x14ac:dyDescent="0.25">
      <c r="B4728" t="s">
        <v>20</v>
      </c>
      <c r="C4728" t="s">
        <v>43</v>
      </c>
      <c r="D4728" t="s">
        <v>1162</v>
      </c>
      <c r="E4728" t="s">
        <v>8</v>
      </c>
      <c r="F4728" s="7">
        <v>11</v>
      </c>
      <c r="G4728" s="7">
        <v>92527.644159999996</v>
      </c>
      <c r="H4728" s="7">
        <v>11</v>
      </c>
      <c r="I4728" s="7">
        <v>101855.87983999999</v>
      </c>
      <c r="J4728" s="7">
        <v>12</v>
      </c>
      <c r="K4728" s="7">
        <v>107756.85024</v>
      </c>
      <c r="L4728" s="6">
        <v>0</v>
      </c>
      <c r="M4728" s="6">
        <v>-9.1582692080744196E-2</v>
      </c>
      <c r="N4728" s="6">
        <v>-8.3333333333333398E-2</v>
      </c>
      <c r="O4728" s="6">
        <v>-0.14132935443158301</v>
      </c>
    </row>
    <row r="4729" spans="2:15" x14ac:dyDescent="0.25">
      <c r="B4729" t="s">
        <v>20</v>
      </c>
      <c r="C4729" t="s">
        <v>43</v>
      </c>
      <c r="D4729" t="s">
        <v>1163</v>
      </c>
      <c r="E4729" t="s">
        <v>8</v>
      </c>
      <c r="F4729" s="7">
        <v>14</v>
      </c>
      <c r="G4729" s="7">
        <v>167111.32464000001</v>
      </c>
      <c r="H4729" s="7">
        <v>12</v>
      </c>
      <c r="I4729" s="7">
        <v>76803.471680000002</v>
      </c>
      <c r="J4729" s="7">
        <v>7</v>
      </c>
      <c r="K4729" s="7">
        <v>83181.945600000006</v>
      </c>
      <c r="L4729" s="6">
        <v>0.16666666666666699</v>
      </c>
      <c r="M4729" s="6">
        <v>1.17583034965224</v>
      </c>
      <c r="N4729" s="6">
        <v>1</v>
      </c>
      <c r="O4729" s="6">
        <v>1.0089855248588899</v>
      </c>
    </row>
    <row r="4730" spans="2:15" x14ac:dyDescent="0.25">
      <c r="B4730" t="s">
        <v>20</v>
      </c>
      <c r="C4730" t="s">
        <v>43</v>
      </c>
      <c r="D4730" t="s">
        <v>1164</v>
      </c>
      <c r="E4730" t="s">
        <v>8</v>
      </c>
      <c r="F4730" s="7" t="s">
        <v>71</v>
      </c>
      <c r="G4730" s="7">
        <v>6990.4552000000003</v>
      </c>
      <c r="H4730" s="7" t="s">
        <v>71</v>
      </c>
      <c r="I4730" s="7">
        <v>16436.063999999998</v>
      </c>
      <c r="J4730" s="7" t="s">
        <v>71</v>
      </c>
      <c r="K4730" s="7">
        <v>3283.6752000000001</v>
      </c>
      <c r="L4730" s="6" t="s">
        <v>72</v>
      </c>
      <c r="M4730" s="6">
        <v>-0.574688003161828</v>
      </c>
      <c r="N4730" s="6" t="s">
        <v>72</v>
      </c>
      <c r="O4730" s="6">
        <v>1.1288509898908401</v>
      </c>
    </row>
    <row r="4731" spans="2:15" x14ac:dyDescent="0.25">
      <c r="B4731" t="s">
        <v>20</v>
      </c>
      <c r="C4731" t="s">
        <v>43</v>
      </c>
      <c r="D4731" t="s">
        <v>1165</v>
      </c>
      <c r="E4731" t="s">
        <v>8</v>
      </c>
      <c r="F4731" s="7">
        <v>15</v>
      </c>
      <c r="G4731" s="7">
        <v>98762.660703999994</v>
      </c>
      <c r="H4731" s="7">
        <v>18</v>
      </c>
      <c r="I4731" s="7">
        <v>95223.270879999996</v>
      </c>
      <c r="J4731" s="7">
        <v>9</v>
      </c>
      <c r="K4731" s="7">
        <v>60562.157760000002</v>
      </c>
      <c r="L4731" s="6">
        <v>-0.16666666666666699</v>
      </c>
      <c r="M4731" s="6">
        <v>3.7169378779902798E-2</v>
      </c>
      <c r="N4731" s="6">
        <v>0.66666666666666696</v>
      </c>
      <c r="O4731" s="6">
        <v>0.63076522298600501</v>
      </c>
    </row>
    <row r="4732" spans="2:15" x14ac:dyDescent="0.25">
      <c r="B4732" t="s">
        <v>20</v>
      </c>
      <c r="C4732" t="s">
        <v>43</v>
      </c>
      <c r="D4732" t="s">
        <v>1167</v>
      </c>
      <c r="E4732" t="s">
        <v>15</v>
      </c>
      <c r="F4732" s="7">
        <v>14</v>
      </c>
      <c r="G4732" s="7">
        <v>112948.67688</v>
      </c>
      <c r="H4732" s="7">
        <v>18</v>
      </c>
      <c r="I4732" s="7">
        <v>174439.57552000001</v>
      </c>
      <c r="J4732" s="7">
        <v>21</v>
      </c>
      <c r="K4732" s="7">
        <v>88442.140679999997</v>
      </c>
      <c r="L4732" s="6">
        <v>-0.22222222222222199</v>
      </c>
      <c r="M4732" s="6">
        <v>-0.35250543608981599</v>
      </c>
      <c r="N4732" s="6">
        <v>-0.33333333333333298</v>
      </c>
      <c r="O4732" s="6">
        <v>0.27709116956665703</v>
      </c>
    </row>
    <row r="4733" spans="2:15" x14ac:dyDescent="0.25">
      <c r="B4733" t="s">
        <v>20</v>
      </c>
      <c r="C4733" t="s">
        <v>43</v>
      </c>
      <c r="D4733" t="s">
        <v>1450</v>
      </c>
      <c r="E4733" t="s">
        <v>26</v>
      </c>
      <c r="F4733" s="7"/>
      <c r="G4733" s="7"/>
      <c r="H4733" s="7"/>
      <c r="I4733" s="7"/>
      <c r="J4733" s="7" t="s">
        <v>71</v>
      </c>
      <c r="K4733" s="7">
        <v>7346.7</v>
      </c>
      <c r="L4733" s="6"/>
      <c r="M4733" s="6"/>
      <c r="N4733" s="6" t="s">
        <v>72</v>
      </c>
      <c r="O4733" s="6"/>
    </row>
    <row r="4734" spans="2:15" x14ac:dyDescent="0.25">
      <c r="B4734" t="s">
        <v>20</v>
      </c>
      <c r="C4734" t="s">
        <v>43</v>
      </c>
      <c r="D4734" t="s">
        <v>1171</v>
      </c>
      <c r="E4734" t="s">
        <v>15</v>
      </c>
      <c r="F4734" s="7">
        <v>9</v>
      </c>
      <c r="G4734" s="7">
        <v>24705.915199999999</v>
      </c>
      <c r="H4734" s="7">
        <v>7</v>
      </c>
      <c r="I4734" s="7">
        <v>31841.5108</v>
      </c>
      <c r="J4734" s="7">
        <v>6</v>
      </c>
      <c r="K4734" s="7">
        <v>88447.146479999996</v>
      </c>
      <c r="L4734" s="6">
        <v>0.28571428571428598</v>
      </c>
      <c r="M4734" s="6">
        <v>-0.224097268650959</v>
      </c>
      <c r="N4734" s="6">
        <v>0.5</v>
      </c>
      <c r="O4734" s="6">
        <v>-0.72067029651898795</v>
      </c>
    </row>
    <row r="4735" spans="2:15" x14ac:dyDescent="0.25">
      <c r="B4735" t="s">
        <v>20</v>
      </c>
      <c r="C4735" t="s">
        <v>43</v>
      </c>
      <c r="D4735" t="s">
        <v>1172</v>
      </c>
      <c r="E4735" t="s">
        <v>8</v>
      </c>
      <c r="F4735" s="7">
        <v>7</v>
      </c>
      <c r="G4735" s="7">
        <v>48998.937440000002</v>
      </c>
      <c r="H4735" s="7" t="s">
        <v>71</v>
      </c>
      <c r="I4735" s="7">
        <v>13281.088</v>
      </c>
      <c r="J4735" s="7">
        <v>9</v>
      </c>
      <c r="K4735" s="7">
        <v>92678.807232000006</v>
      </c>
      <c r="L4735" s="6" t="s">
        <v>72</v>
      </c>
      <c r="M4735" s="6">
        <v>2.6893767619038398</v>
      </c>
      <c r="N4735" s="6">
        <v>-0.22222222222222199</v>
      </c>
      <c r="O4735" s="6">
        <v>-0.47130375429473897</v>
      </c>
    </row>
    <row r="4736" spans="2:15" x14ac:dyDescent="0.25">
      <c r="B4736" t="s">
        <v>20</v>
      </c>
      <c r="C4736" t="s">
        <v>43</v>
      </c>
      <c r="D4736" t="s">
        <v>1542</v>
      </c>
      <c r="E4736" t="s">
        <v>31</v>
      </c>
      <c r="F4736" s="7">
        <v>7</v>
      </c>
      <c r="G4736" s="7">
        <v>14264.82</v>
      </c>
      <c r="H4736" s="7">
        <v>10</v>
      </c>
      <c r="I4736" s="7">
        <v>23594.1</v>
      </c>
      <c r="J4736" s="7">
        <v>5</v>
      </c>
      <c r="K4736" s="7">
        <v>5005.88</v>
      </c>
      <c r="L4736" s="6">
        <v>-0.3</v>
      </c>
      <c r="M4736" s="6">
        <v>-0.39540732640787302</v>
      </c>
      <c r="N4736" s="6">
        <v>0.4</v>
      </c>
      <c r="O4736" s="6">
        <v>1.84961285528219</v>
      </c>
    </row>
    <row r="4737" spans="2:15" x14ac:dyDescent="0.25">
      <c r="B4737" t="s">
        <v>20</v>
      </c>
      <c r="C4737" t="s">
        <v>43</v>
      </c>
      <c r="D4737" t="s">
        <v>1173</v>
      </c>
      <c r="E4737" t="s">
        <v>15</v>
      </c>
      <c r="F4737" s="7"/>
      <c r="G4737" s="7"/>
      <c r="H4737" s="7" t="s">
        <v>71</v>
      </c>
      <c r="I4737" s="7">
        <v>50515.779896</v>
      </c>
      <c r="J4737" s="7"/>
      <c r="K4737" s="7"/>
      <c r="L4737" s="6" t="s">
        <v>72</v>
      </c>
      <c r="M4737" s="6"/>
      <c r="N4737" s="6"/>
      <c r="O4737" s="6"/>
    </row>
    <row r="4738" spans="2:15" x14ac:dyDescent="0.25">
      <c r="B4738" t="s">
        <v>20</v>
      </c>
      <c r="C4738" t="s">
        <v>43</v>
      </c>
      <c r="D4738" t="s">
        <v>1174</v>
      </c>
      <c r="E4738" t="s">
        <v>8</v>
      </c>
      <c r="F4738" s="7">
        <v>99</v>
      </c>
      <c r="G4738" s="7">
        <v>360016.43119999999</v>
      </c>
      <c r="H4738" s="7">
        <v>75</v>
      </c>
      <c r="I4738" s="7">
        <v>275202.27759999997</v>
      </c>
      <c r="J4738" s="7">
        <v>45</v>
      </c>
      <c r="K4738" s="7">
        <v>178163.70855000001</v>
      </c>
      <c r="L4738" s="6">
        <v>0.32</v>
      </c>
      <c r="M4738" s="6">
        <v>0.30818841449878998</v>
      </c>
      <c r="N4738" s="6">
        <v>1.2</v>
      </c>
      <c r="O4738" s="6">
        <v>1.0207057550048999</v>
      </c>
    </row>
    <row r="4739" spans="2:15" x14ac:dyDescent="0.25">
      <c r="B4739" t="s">
        <v>20</v>
      </c>
      <c r="C4739" t="s">
        <v>43</v>
      </c>
      <c r="D4739" t="s">
        <v>1175</v>
      </c>
      <c r="E4739" t="s">
        <v>22</v>
      </c>
      <c r="F4739" s="7">
        <v>71</v>
      </c>
      <c r="G4739" s="7">
        <v>578653.78659999999</v>
      </c>
      <c r="H4739" s="7">
        <v>63</v>
      </c>
      <c r="I4739" s="7">
        <v>499876.05650000001</v>
      </c>
      <c r="J4739" s="7">
        <v>67</v>
      </c>
      <c r="K4739" s="7">
        <v>523705.86042899999</v>
      </c>
      <c r="L4739" s="6">
        <v>0.126984126984127</v>
      </c>
      <c r="M4739" s="6">
        <v>0.15759452583422601</v>
      </c>
      <c r="N4739" s="6">
        <v>5.9701492537313397E-2</v>
      </c>
      <c r="O4739" s="6">
        <v>0.104921350557331</v>
      </c>
    </row>
    <row r="4740" spans="2:15" x14ac:dyDescent="0.25">
      <c r="B4740" t="s">
        <v>20</v>
      </c>
      <c r="C4740" t="s">
        <v>43</v>
      </c>
      <c r="D4740" t="s">
        <v>1178</v>
      </c>
      <c r="E4740" t="s">
        <v>8</v>
      </c>
      <c r="F4740" s="7">
        <v>5</v>
      </c>
      <c r="G4740" s="7">
        <v>19916.842400000001</v>
      </c>
      <c r="H4740" s="7">
        <v>14</v>
      </c>
      <c r="I4740" s="7">
        <v>64421.212200000002</v>
      </c>
      <c r="J4740" s="7">
        <v>8</v>
      </c>
      <c r="K4740" s="7">
        <v>18256.4928</v>
      </c>
      <c r="L4740" s="6">
        <v>-0.64285714285714302</v>
      </c>
      <c r="M4740" s="6">
        <v>-0.690834094549994</v>
      </c>
      <c r="N4740" s="6">
        <v>-0.375</v>
      </c>
      <c r="O4740" s="6">
        <v>9.0945704533129196E-2</v>
      </c>
    </row>
    <row r="4741" spans="2:15" x14ac:dyDescent="0.25">
      <c r="B4741" t="s">
        <v>20</v>
      </c>
      <c r="C4741" t="s">
        <v>43</v>
      </c>
      <c r="D4741" t="s">
        <v>1179</v>
      </c>
      <c r="E4741" t="s">
        <v>8</v>
      </c>
      <c r="F4741" s="7">
        <v>19</v>
      </c>
      <c r="G4741" s="7">
        <v>229931.42911999999</v>
      </c>
      <c r="H4741" s="7">
        <v>14</v>
      </c>
      <c r="I4741" s="7">
        <v>281468.88543999998</v>
      </c>
      <c r="J4741" s="7">
        <v>20</v>
      </c>
      <c r="K4741" s="7">
        <v>243102.15072000001</v>
      </c>
      <c r="L4741" s="6">
        <v>0.35714285714285698</v>
      </c>
      <c r="M4741" s="6">
        <v>-0.18310178846033101</v>
      </c>
      <c r="N4741" s="6">
        <v>-0.05</v>
      </c>
      <c r="O4741" s="6">
        <v>-5.41777255404449E-2</v>
      </c>
    </row>
    <row r="4742" spans="2:15" x14ac:dyDescent="0.25">
      <c r="B4742" t="s">
        <v>20</v>
      </c>
      <c r="C4742" t="s">
        <v>43</v>
      </c>
      <c r="D4742" t="s">
        <v>1543</v>
      </c>
      <c r="E4742" t="s">
        <v>31</v>
      </c>
      <c r="F4742" s="7">
        <v>17</v>
      </c>
      <c r="G4742" s="7">
        <v>15668.1</v>
      </c>
      <c r="H4742" s="7">
        <v>17</v>
      </c>
      <c r="I4742" s="7">
        <v>15041.88</v>
      </c>
      <c r="J4742" s="7">
        <v>7</v>
      </c>
      <c r="K4742" s="7">
        <v>7835.96</v>
      </c>
      <c r="L4742" s="6">
        <v>0</v>
      </c>
      <c r="M4742" s="6">
        <v>4.1631764114591997E-2</v>
      </c>
      <c r="N4742" s="6">
        <v>1.4285714285714299</v>
      </c>
      <c r="O4742" s="6">
        <v>0.99951250389231205</v>
      </c>
    </row>
    <row r="4743" spans="2:15" x14ac:dyDescent="0.25">
      <c r="B4743" t="s">
        <v>20</v>
      </c>
      <c r="C4743" t="s">
        <v>43</v>
      </c>
      <c r="D4743" t="s">
        <v>1118</v>
      </c>
      <c r="E4743" t="s">
        <v>8</v>
      </c>
      <c r="F4743" s="7">
        <v>11</v>
      </c>
      <c r="G4743" s="7">
        <v>113019.0672</v>
      </c>
      <c r="H4743" s="7">
        <v>8</v>
      </c>
      <c r="I4743" s="7">
        <v>121258.10112000001</v>
      </c>
      <c r="J4743" s="7">
        <v>8</v>
      </c>
      <c r="K4743" s="7">
        <v>49001.729760000002</v>
      </c>
      <c r="L4743" s="6">
        <v>0.375</v>
      </c>
      <c r="M4743" s="6">
        <v>-6.7946255498809505E-2</v>
      </c>
      <c r="N4743" s="6">
        <v>0.375</v>
      </c>
      <c r="O4743" s="6">
        <v>1.3064301557015101</v>
      </c>
    </row>
    <row r="4744" spans="2:15" x14ac:dyDescent="0.25">
      <c r="B4744" t="s">
        <v>20</v>
      </c>
      <c r="C4744" t="s">
        <v>43</v>
      </c>
      <c r="D4744" t="s">
        <v>1180</v>
      </c>
      <c r="E4744" t="s">
        <v>31</v>
      </c>
      <c r="F4744" s="7" t="s">
        <v>71</v>
      </c>
      <c r="G4744" s="7">
        <v>962.88</v>
      </c>
      <c r="H4744" s="7"/>
      <c r="I4744" s="7"/>
      <c r="J4744" s="7" t="s">
        <v>71</v>
      </c>
      <c r="K4744" s="7">
        <v>1956.5</v>
      </c>
      <c r="L4744" s="6" t="s">
        <v>72</v>
      </c>
      <c r="M4744" s="6"/>
      <c r="N4744" s="6" t="s">
        <v>72</v>
      </c>
      <c r="O4744" s="6">
        <v>-0.507855865065167</v>
      </c>
    </row>
    <row r="4745" spans="2:15" x14ac:dyDescent="0.25">
      <c r="B4745" t="s">
        <v>20</v>
      </c>
      <c r="C4745" t="s">
        <v>43</v>
      </c>
      <c r="D4745" t="s">
        <v>1181</v>
      </c>
      <c r="E4745" t="s">
        <v>15</v>
      </c>
      <c r="F4745" s="7">
        <v>14</v>
      </c>
      <c r="G4745" s="7">
        <v>117559.70088400001</v>
      </c>
      <c r="H4745" s="7">
        <v>25</v>
      </c>
      <c r="I4745" s="7">
        <v>170482.31104</v>
      </c>
      <c r="J4745" s="7">
        <v>17</v>
      </c>
      <c r="K4745" s="7">
        <v>111311.97228</v>
      </c>
      <c r="L4745" s="6">
        <v>-0.44</v>
      </c>
      <c r="M4745" s="6">
        <v>-0.31042874673128301</v>
      </c>
      <c r="N4745" s="6">
        <v>-0.17647058823529399</v>
      </c>
      <c r="O4745" s="6">
        <v>5.6128091848773903E-2</v>
      </c>
    </row>
    <row r="4746" spans="2:15" x14ac:dyDescent="0.25">
      <c r="B4746" t="s">
        <v>20</v>
      </c>
      <c r="C4746" t="s">
        <v>43</v>
      </c>
      <c r="D4746" t="s">
        <v>1182</v>
      </c>
      <c r="E4746" t="s">
        <v>31</v>
      </c>
      <c r="F4746" s="7"/>
      <c r="G4746" s="7"/>
      <c r="H4746" s="7" t="s">
        <v>71</v>
      </c>
      <c r="I4746" s="7">
        <v>962.88</v>
      </c>
      <c r="J4746" s="7"/>
      <c r="K4746" s="7"/>
      <c r="L4746" s="6" t="s">
        <v>72</v>
      </c>
      <c r="M4746" s="6"/>
      <c r="N4746" s="6"/>
      <c r="O4746" s="6"/>
    </row>
    <row r="4747" spans="2:15" x14ac:dyDescent="0.25">
      <c r="B4747" t="s">
        <v>20</v>
      </c>
      <c r="C4747" t="s">
        <v>43</v>
      </c>
      <c r="D4747" t="s">
        <v>1183</v>
      </c>
      <c r="E4747" t="s">
        <v>8</v>
      </c>
      <c r="F4747" s="7" t="s">
        <v>71</v>
      </c>
      <c r="G4747" s="7">
        <v>9085.3151999999991</v>
      </c>
      <c r="H4747" s="7"/>
      <c r="I4747" s="7"/>
      <c r="J4747" s="7" t="s">
        <v>71</v>
      </c>
      <c r="K4747" s="7">
        <v>24060.628799999999</v>
      </c>
      <c r="L4747" s="6" t="s">
        <v>72</v>
      </c>
      <c r="M4747" s="6"/>
      <c r="N4747" s="6" t="s">
        <v>72</v>
      </c>
      <c r="O4747" s="6">
        <v>-0.62239909540518701</v>
      </c>
    </row>
    <row r="4748" spans="2:15" x14ac:dyDescent="0.25">
      <c r="B4748" t="s">
        <v>20</v>
      </c>
      <c r="C4748" t="s">
        <v>43</v>
      </c>
      <c r="D4748" t="s">
        <v>1451</v>
      </c>
      <c r="E4748" t="s">
        <v>31</v>
      </c>
      <c r="F4748" s="7"/>
      <c r="G4748" s="7"/>
      <c r="H4748" s="7" t="s">
        <v>71</v>
      </c>
      <c r="I4748" s="7">
        <v>4468.9399999999996</v>
      </c>
      <c r="J4748" s="7"/>
      <c r="K4748" s="7"/>
      <c r="L4748" s="6" t="s">
        <v>72</v>
      </c>
      <c r="M4748" s="6"/>
      <c r="N4748" s="6"/>
      <c r="O4748" s="6"/>
    </row>
    <row r="4749" spans="2:15" x14ac:dyDescent="0.25">
      <c r="B4749" t="s">
        <v>20</v>
      </c>
      <c r="C4749" t="s">
        <v>43</v>
      </c>
      <c r="D4749" t="s">
        <v>1184</v>
      </c>
      <c r="E4749" t="s">
        <v>8</v>
      </c>
      <c r="F4749" s="7">
        <v>19</v>
      </c>
      <c r="G4749" s="7">
        <v>124100.76016000001</v>
      </c>
      <c r="H4749" s="7">
        <v>15</v>
      </c>
      <c r="I4749" s="7">
        <v>98489.276639999996</v>
      </c>
      <c r="J4749" s="7" t="s">
        <v>71</v>
      </c>
      <c r="K4749" s="7">
        <v>3482.4816000000001</v>
      </c>
      <c r="L4749" s="6">
        <v>0.266666666666667</v>
      </c>
      <c r="M4749" s="6">
        <v>0.26004337115415699</v>
      </c>
      <c r="N4749" s="6" t="s">
        <v>72</v>
      </c>
      <c r="O4749" s="6">
        <v>34.6357260179063</v>
      </c>
    </row>
    <row r="4750" spans="2:15" x14ac:dyDescent="0.25">
      <c r="B4750" t="s">
        <v>20</v>
      </c>
      <c r="C4750" t="s">
        <v>43</v>
      </c>
      <c r="D4750" t="s">
        <v>1546</v>
      </c>
      <c r="E4750" t="s">
        <v>31</v>
      </c>
      <c r="F4750" s="7">
        <v>50</v>
      </c>
      <c r="G4750" s="7">
        <v>455524.6</v>
      </c>
      <c r="H4750" s="7">
        <v>55</v>
      </c>
      <c r="I4750" s="7">
        <v>472701.73</v>
      </c>
      <c r="J4750" s="7">
        <v>67</v>
      </c>
      <c r="K4750" s="7">
        <v>446188.51</v>
      </c>
      <c r="L4750" s="6">
        <v>-9.0909090909090898E-2</v>
      </c>
      <c r="M4750" s="6">
        <v>-3.6338199989240601E-2</v>
      </c>
      <c r="N4750" s="6">
        <v>-0.25373134328358199</v>
      </c>
      <c r="O4750" s="6">
        <v>2.0924093271698099E-2</v>
      </c>
    </row>
    <row r="4751" spans="2:15" x14ac:dyDescent="0.25">
      <c r="B4751" t="s">
        <v>20</v>
      </c>
      <c r="C4751" t="s">
        <v>44</v>
      </c>
      <c r="D4751" t="s">
        <v>1185</v>
      </c>
      <c r="E4751" t="s">
        <v>8</v>
      </c>
      <c r="F4751" s="7" t="s">
        <v>71</v>
      </c>
      <c r="G4751" s="7">
        <v>6759.8752000000004</v>
      </c>
      <c r="H4751" s="7" t="s">
        <v>71</v>
      </c>
      <c r="I4751" s="7">
        <v>1901.4944</v>
      </c>
      <c r="J4751" s="7" t="s">
        <v>71</v>
      </c>
      <c r="K4751" s="7">
        <v>19100.577600000001</v>
      </c>
      <c r="L4751" s="6" t="s">
        <v>72</v>
      </c>
      <c r="M4751" s="6">
        <v>2.5550329256820299</v>
      </c>
      <c r="N4751" s="6" t="s">
        <v>72</v>
      </c>
      <c r="O4751" s="6">
        <v>-0.64609053497942404</v>
      </c>
    </row>
    <row r="4752" spans="2:15" x14ac:dyDescent="0.25">
      <c r="B4752" t="s">
        <v>20</v>
      </c>
      <c r="C4752" t="s">
        <v>44</v>
      </c>
      <c r="D4752" t="s">
        <v>1186</v>
      </c>
      <c r="E4752" t="s">
        <v>8</v>
      </c>
      <c r="F4752" s="7">
        <v>27</v>
      </c>
      <c r="G4752" s="7">
        <v>39076.854399999997</v>
      </c>
      <c r="H4752" s="7">
        <v>22</v>
      </c>
      <c r="I4752" s="7">
        <v>62182.280319999998</v>
      </c>
      <c r="J4752" s="7">
        <v>24</v>
      </c>
      <c r="K4752" s="7">
        <v>72684.29376</v>
      </c>
      <c r="L4752" s="6">
        <v>0.22727272727272699</v>
      </c>
      <c r="M4752" s="6">
        <v>-0.37157572544936901</v>
      </c>
      <c r="N4752" s="6">
        <v>0.125</v>
      </c>
      <c r="O4752" s="6">
        <v>-0.46237553701725598</v>
      </c>
    </row>
    <row r="4753" spans="2:15" x14ac:dyDescent="0.25">
      <c r="B4753" t="s">
        <v>20</v>
      </c>
      <c r="C4753" t="s">
        <v>44</v>
      </c>
      <c r="D4753" t="s">
        <v>1187</v>
      </c>
      <c r="E4753" t="s">
        <v>17</v>
      </c>
      <c r="F4753" s="7">
        <v>150</v>
      </c>
      <c r="G4753" s="7">
        <v>501249.71639999998</v>
      </c>
      <c r="H4753" s="7">
        <v>144</v>
      </c>
      <c r="I4753" s="7">
        <v>517702.364</v>
      </c>
      <c r="J4753" s="7">
        <v>110</v>
      </c>
      <c r="K4753" s="7">
        <v>373372.179</v>
      </c>
      <c r="L4753" s="6">
        <v>4.1666666666666699E-2</v>
      </c>
      <c r="M4753" s="6">
        <v>-3.1780128398254698E-2</v>
      </c>
      <c r="N4753" s="6">
        <v>0.36363636363636398</v>
      </c>
      <c r="O4753" s="6">
        <v>0.34249348128318902</v>
      </c>
    </row>
    <row r="4754" spans="2:15" x14ac:dyDescent="0.25">
      <c r="B4754" t="s">
        <v>20</v>
      </c>
      <c r="C4754" t="s">
        <v>44</v>
      </c>
      <c r="D4754" t="s">
        <v>1572</v>
      </c>
      <c r="E4754" t="s">
        <v>31</v>
      </c>
      <c r="F4754" s="7">
        <v>17</v>
      </c>
      <c r="G4754" s="7">
        <v>16489.32</v>
      </c>
      <c r="H4754" s="7">
        <v>27</v>
      </c>
      <c r="I4754" s="7">
        <v>26188.92</v>
      </c>
      <c r="J4754" s="7">
        <v>10</v>
      </c>
      <c r="K4754" s="7">
        <v>9345.6</v>
      </c>
      <c r="L4754" s="6">
        <v>-0.37037037037037002</v>
      </c>
      <c r="M4754" s="6">
        <v>-0.37037037037037002</v>
      </c>
      <c r="N4754" s="6">
        <v>0.7</v>
      </c>
      <c r="O4754" s="6">
        <v>0.76439393939393996</v>
      </c>
    </row>
    <row r="4755" spans="2:15" x14ac:dyDescent="0.25">
      <c r="B4755" t="s">
        <v>20</v>
      </c>
      <c r="C4755" t="s">
        <v>44</v>
      </c>
      <c r="D4755" t="s">
        <v>1188</v>
      </c>
      <c r="E4755" t="s">
        <v>31</v>
      </c>
      <c r="F4755" s="7" t="s">
        <v>71</v>
      </c>
      <c r="G4755" s="7">
        <v>4273.22</v>
      </c>
      <c r="H4755" s="7">
        <v>7</v>
      </c>
      <c r="I4755" s="7">
        <v>26566.799999999999</v>
      </c>
      <c r="J4755" s="7">
        <v>6</v>
      </c>
      <c r="K4755" s="7">
        <v>18224.64</v>
      </c>
      <c r="L4755" s="6" t="s">
        <v>72</v>
      </c>
      <c r="M4755" s="6">
        <v>-0.83915187376725797</v>
      </c>
      <c r="N4755" s="6" t="s">
        <v>72</v>
      </c>
      <c r="O4755" s="6">
        <v>-0.76552513520157295</v>
      </c>
    </row>
    <row r="4756" spans="2:15" x14ac:dyDescent="0.25">
      <c r="B4756" t="s">
        <v>20</v>
      </c>
      <c r="C4756" t="s">
        <v>44</v>
      </c>
      <c r="D4756" t="s">
        <v>1189</v>
      </c>
      <c r="E4756" t="s">
        <v>31</v>
      </c>
      <c r="F4756" s="7">
        <v>30</v>
      </c>
      <c r="G4756" s="7">
        <v>71863.44</v>
      </c>
      <c r="H4756" s="7">
        <v>29</v>
      </c>
      <c r="I4756" s="7">
        <v>60815.040000000001</v>
      </c>
      <c r="J4756" s="7">
        <v>28</v>
      </c>
      <c r="K4756" s="7">
        <v>51125.120000000003</v>
      </c>
      <c r="L4756" s="6">
        <v>3.4482758620689703E-2</v>
      </c>
      <c r="M4756" s="6">
        <v>0.18167216530647701</v>
      </c>
      <c r="N4756" s="6">
        <v>7.1428571428571397E-2</v>
      </c>
      <c r="O4756" s="6">
        <v>0.40563855889237999</v>
      </c>
    </row>
    <row r="4757" spans="2:15" x14ac:dyDescent="0.25">
      <c r="B4757" t="s">
        <v>20</v>
      </c>
      <c r="C4757" t="s">
        <v>44</v>
      </c>
      <c r="D4757" t="s">
        <v>1190</v>
      </c>
      <c r="E4757" t="s">
        <v>22</v>
      </c>
      <c r="F4757" s="7" t="s">
        <v>71</v>
      </c>
      <c r="G4757" s="7">
        <v>1370.84</v>
      </c>
      <c r="H4757" s="7">
        <v>8</v>
      </c>
      <c r="I4757" s="7">
        <v>32228.400000000001</v>
      </c>
      <c r="J4757" s="7" t="s">
        <v>71</v>
      </c>
      <c r="K4757" s="7">
        <v>9235.86</v>
      </c>
      <c r="L4757" s="6" t="s">
        <v>72</v>
      </c>
      <c r="M4757" s="6">
        <v>-0.95746484467116</v>
      </c>
      <c r="N4757" s="6" t="s">
        <v>72</v>
      </c>
      <c r="O4757" s="6">
        <v>-0.85157419016745595</v>
      </c>
    </row>
    <row r="4758" spans="2:15" x14ac:dyDescent="0.25">
      <c r="B4758" t="s">
        <v>20</v>
      </c>
      <c r="C4758" t="s">
        <v>44</v>
      </c>
      <c r="D4758" t="s">
        <v>1191</v>
      </c>
      <c r="E4758" t="s">
        <v>15</v>
      </c>
      <c r="F4758" s="7">
        <v>27</v>
      </c>
      <c r="G4758" s="7">
        <v>163524.15717200001</v>
      </c>
      <c r="H4758" s="7">
        <v>24</v>
      </c>
      <c r="I4758" s="7">
        <v>166804.81568</v>
      </c>
      <c r="J4758" s="7">
        <v>30</v>
      </c>
      <c r="K4758" s="7">
        <v>120361.7844</v>
      </c>
      <c r="L4758" s="6">
        <v>0.125</v>
      </c>
      <c r="M4758" s="6">
        <v>-1.9667648650466101E-2</v>
      </c>
      <c r="N4758" s="6">
        <v>-0.1</v>
      </c>
      <c r="O4758" s="6">
        <v>0.35860529143168801</v>
      </c>
    </row>
    <row r="4759" spans="2:15" x14ac:dyDescent="0.25">
      <c r="B4759" t="s">
        <v>20</v>
      </c>
      <c r="C4759" t="s">
        <v>44</v>
      </c>
      <c r="D4759" t="s">
        <v>1192</v>
      </c>
      <c r="E4759" t="s">
        <v>8</v>
      </c>
      <c r="F4759" s="7">
        <v>12</v>
      </c>
      <c r="G4759" s="7">
        <v>109993.99136</v>
      </c>
      <c r="H4759" s="7">
        <v>13</v>
      </c>
      <c r="I4759" s="7">
        <v>141571.45766399999</v>
      </c>
      <c r="J4759" s="7">
        <v>13</v>
      </c>
      <c r="K4759" s="7">
        <v>145049.84020800001</v>
      </c>
      <c r="L4759" s="6">
        <v>-7.69230769230769E-2</v>
      </c>
      <c r="M4759" s="6">
        <v>-0.223049665695642</v>
      </c>
      <c r="N4759" s="6">
        <v>-7.69230769230769E-2</v>
      </c>
      <c r="O4759" s="6">
        <v>-0.24168140273529601</v>
      </c>
    </row>
    <row r="4760" spans="2:15" x14ac:dyDescent="0.25">
      <c r="B4760" t="s">
        <v>20</v>
      </c>
      <c r="C4760" t="s">
        <v>44</v>
      </c>
      <c r="D4760" t="s">
        <v>1193</v>
      </c>
      <c r="E4760" t="s">
        <v>25</v>
      </c>
      <c r="F4760" s="7">
        <v>149</v>
      </c>
      <c r="G4760" s="7">
        <v>2253681.2939380002</v>
      </c>
      <c r="H4760" s="7">
        <v>158</v>
      </c>
      <c r="I4760" s="7">
        <v>2110476.777454</v>
      </c>
      <c r="J4760" s="7">
        <v>153</v>
      </c>
      <c r="K4760" s="7">
        <v>2118269.995193</v>
      </c>
      <c r="L4760" s="6">
        <v>-5.6962025316455701E-2</v>
      </c>
      <c r="M4760" s="6">
        <v>6.7854106718367294E-2</v>
      </c>
      <c r="N4760" s="6">
        <v>-2.61437908496732E-2</v>
      </c>
      <c r="O4760" s="6">
        <v>6.3925419824804694E-2</v>
      </c>
    </row>
    <row r="4761" spans="2:15" x14ac:dyDescent="0.25">
      <c r="B4761" t="s">
        <v>20</v>
      </c>
      <c r="C4761" t="s">
        <v>44</v>
      </c>
      <c r="D4761" t="s">
        <v>1194</v>
      </c>
      <c r="E4761" t="s">
        <v>26</v>
      </c>
      <c r="F4761" s="7">
        <v>26</v>
      </c>
      <c r="G4761" s="7">
        <v>131412.82</v>
      </c>
      <c r="H4761" s="7">
        <v>28</v>
      </c>
      <c r="I4761" s="7">
        <v>143310.78</v>
      </c>
      <c r="J4761" s="7">
        <v>18</v>
      </c>
      <c r="K4761" s="7">
        <v>87702.579599999997</v>
      </c>
      <c r="L4761" s="6">
        <v>-7.1428571428571397E-2</v>
      </c>
      <c r="M4761" s="6">
        <v>-8.30220866846164E-2</v>
      </c>
      <c r="N4761" s="6">
        <v>0.44444444444444398</v>
      </c>
      <c r="O4761" s="6">
        <v>0.498391730315764</v>
      </c>
    </row>
    <row r="4762" spans="2:15" x14ac:dyDescent="0.25">
      <c r="B4762" t="s">
        <v>20</v>
      </c>
      <c r="C4762" t="s">
        <v>44</v>
      </c>
      <c r="D4762" t="s">
        <v>1195</v>
      </c>
      <c r="E4762" t="s">
        <v>15</v>
      </c>
      <c r="F4762" s="7">
        <v>18</v>
      </c>
      <c r="G4762" s="7">
        <v>146941.92376000001</v>
      </c>
      <c r="H4762" s="7">
        <v>16</v>
      </c>
      <c r="I4762" s="7">
        <v>125607.719008</v>
      </c>
      <c r="J4762" s="7">
        <v>13</v>
      </c>
      <c r="K4762" s="7">
        <v>56501.719559999998</v>
      </c>
      <c r="L4762" s="6">
        <v>0.125</v>
      </c>
      <c r="M4762" s="6">
        <v>0.169847879736127</v>
      </c>
      <c r="N4762" s="6">
        <v>0.38461538461538503</v>
      </c>
      <c r="O4762" s="6">
        <v>1.6006628630826001</v>
      </c>
    </row>
    <row r="4763" spans="2:15" x14ac:dyDescent="0.25">
      <c r="B4763" t="s">
        <v>20</v>
      </c>
      <c r="C4763" t="s">
        <v>44</v>
      </c>
      <c r="D4763" t="s">
        <v>1547</v>
      </c>
      <c r="E4763" t="s">
        <v>8</v>
      </c>
      <c r="F4763" s="7">
        <v>40</v>
      </c>
      <c r="G4763" s="7">
        <v>240678.07817600001</v>
      </c>
      <c r="H4763" s="7">
        <v>89</v>
      </c>
      <c r="I4763" s="7">
        <v>524537.75988799997</v>
      </c>
      <c r="J4763" s="7">
        <v>39</v>
      </c>
      <c r="K4763" s="7">
        <v>154976.48879999999</v>
      </c>
      <c r="L4763" s="6">
        <v>-0.550561797752809</v>
      </c>
      <c r="M4763" s="6">
        <v>-0.54116157771484397</v>
      </c>
      <c r="N4763" s="6">
        <v>2.5641025641025501E-2</v>
      </c>
      <c r="O4763" s="6">
        <v>0.55299736133910904</v>
      </c>
    </row>
    <row r="4764" spans="2:15" x14ac:dyDescent="0.25">
      <c r="B4764" t="s">
        <v>20</v>
      </c>
      <c r="C4764" t="s">
        <v>44</v>
      </c>
      <c r="D4764" t="s">
        <v>1196</v>
      </c>
      <c r="E4764" t="s">
        <v>8</v>
      </c>
      <c r="F4764" s="7">
        <v>9</v>
      </c>
      <c r="G4764" s="7">
        <v>37282.169600000001</v>
      </c>
      <c r="H4764" s="7">
        <v>18</v>
      </c>
      <c r="I4764" s="7">
        <v>89585.608319999999</v>
      </c>
      <c r="J4764" s="7">
        <v>12</v>
      </c>
      <c r="K4764" s="7">
        <v>54907.968959999998</v>
      </c>
      <c r="L4764" s="6">
        <v>-0.5</v>
      </c>
      <c r="M4764" s="6">
        <v>-0.58383751252960203</v>
      </c>
      <c r="N4764" s="6">
        <v>-0.25</v>
      </c>
      <c r="O4764" s="6">
        <v>-0.32100621628966503</v>
      </c>
    </row>
    <row r="4765" spans="2:15" x14ac:dyDescent="0.25">
      <c r="B4765" t="s">
        <v>20</v>
      </c>
      <c r="C4765" t="s">
        <v>44</v>
      </c>
      <c r="D4765" t="s">
        <v>1197</v>
      </c>
      <c r="E4765" t="s">
        <v>15</v>
      </c>
      <c r="F4765" s="7">
        <v>135</v>
      </c>
      <c r="G4765" s="7">
        <v>528250.04987999995</v>
      </c>
      <c r="H4765" s="7">
        <v>168</v>
      </c>
      <c r="I4765" s="7">
        <v>565815.19642000005</v>
      </c>
      <c r="J4765" s="7">
        <v>117</v>
      </c>
      <c r="K4765" s="7">
        <v>387146.09535000002</v>
      </c>
      <c r="L4765" s="6">
        <v>-0.19642857142857101</v>
      </c>
      <c r="M4765" s="6">
        <v>-6.6391194117232294E-2</v>
      </c>
      <c r="N4765" s="6">
        <v>0.15384615384615399</v>
      </c>
      <c r="O4765" s="6">
        <v>0.36447211072201202</v>
      </c>
    </row>
    <row r="4766" spans="2:15" x14ac:dyDescent="0.25">
      <c r="B4766" t="s">
        <v>20</v>
      </c>
      <c r="C4766" t="s">
        <v>44</v>
      </c>
      <c r="D4766" t="s">
        <v>1578</v>
      </c>
      <c r="E4766" t="s">
        <v>31</v>
      </c>
      <c r="F4766" s="7">
        <v>44</v>
      </c>
      <c r="G4766" s="7">
        <v>50401.4</v>
      </c>
      <c r="H4766" s="7">
        <v>37</v>
      </c>
      <c r="I4766" s="7">
        <v>36412.44</v>
      </c>
      <c r="J4766" s="7">
        <v>28</v>
      </c>
      <c r="K4766" s="7">
        <v>26564.16</v>
      </c>
      <c r="L4766" s="6">
        <v>0.18918918918918901</v>
      </c>
      <c r="M4766" s="6">
        <v>0.38418079096045199</v>
      </c>
      <c r="N4766" s="6">
        <v>0.57142857142857095</v>
      </c>
      <c r="O4766" s="6">
        <v>0.897345897630492</v>
      </c>
    </row>
    <row r="4767" spans="2:15" x14ac:dyDescent="0.25">
      <c r="B4767" t="s">
        <v>20</v>
      </c>
      <c r="C4767" t="s">
        <v>44</v>
      </c>
      <c r="D4767" t="s">
        <v>1579</v>
      </c>
      <c r="E4767" t="s">
        <v>31</v>
      </c>
      <c r="F4767" s="7">
        <v>39</v>
      </c>
      <c r="G4767" s="7">
        <v>38104.559999999998</v>
      </c>
      <c r="H4767" s="7">
        <v>34</v>
      </c>
      <c r="I4767" s="7">
        <v>33219.360000000001</v>
      </c>
      <c r="J4767" s="7">
        <v>36</v>
      </c>
      <c r="K4767" s="7">
        <v>33899.040000000001</v>
      </c>
      <c r="L4767" s="6">
        <v>0.14705882352941199</v>
      </c>
      <c r="M4767" s="6">
        <v>0.14705882352941199</v>
      </c>
      <c r="N4767" s="6">
        <v>8.3333333333333301E-2</v>
      </c>
      <c r="O4767" s="6">
        <v>0.12406015037594</v>
      </c>
    </row>
    <row r="4768" spans="2:15" x14ac:dyDescent="0.25">
      <c r="B4768" t="s">
        <v>20</v>
      </c>
      <c r="C4768" t="s">
        <v>44</v>
      </c>
      <c r="D4768" t="s">
        <v>1198</v>
      </c>
      <c r="E4768" t="s">
        <v>8</v>
      </c>
      <c r="F4768" s="7">
        <v>21</v>
      </c>
      <c r="G4768" s="7">
        <v>74624.180160000004</v>
      </c>
      <c r="H4768" s="7">
        <v>29</v>
      </c>
      <c r="I4768" s="7">
        <v>96920.229399999997</v>
      </c>
      <c r="J4768" s="7">
        <v>16</v>
      </c>
      <c r="K4768" s="7">
        <v>120251.58912</v>
      </c>
      <c r="L4768" s="6">
        <v>-0.27586206896551702</v>
      </c>
      <c r="M4768" s="6">
        <v>-0.23004536181999599</v>
      </c>
      <c r="N4768" s="6">
        <v>0.3125</v>
      </c>
      <c r="O4768" s="6">
        <v>-0.379432898092249</v>
      </c>
    </row>
    <row r="4769" spans="2:15" x14ac:dyDescent="0.25">
      <c r="B4769" t="s">
        <v>20</v>
      </c>
      <c r="C4769" t="s">
        <v>44</v>
      </c>
      <c r="D4769" t="s">
        <v>1199</v>
      </c>
      <c r="E4769" t="s">
        <v>8</v>
      </c>
      <c r="F4769" s="7">
        <v>28</v>
      </c>
      <c r="G4769" s="7">
        <v>130843.92256000001</v>
      </c>
      <c r="H4769" s="7">
        <v>23</v>
      </c>
      <c r="I4769" s="7">
        <v>81623.122879999995</v>
      </c>
      <c r="J4769" s="7">
        <v>26</v>
      </c>
      <c r="K4769" s="7">
        <v>96525.22464</v>
      </c>
      <c r="L4769" s="6">
        <v>0.217391304347826</v>
      </c>
      <c r="M4769" s="6">
        <v>0.60302519608767002</v>
      </c>
      <c r="N4769" s="6">
        <v>7.69230769230769E-2</v>
      </c>
      <c r="O4769" s="6">
        <v>0.355541238551838</v>
      </c>
    </row>
    <row r="4770" spans="2:15" x14ac:dyDescent="0.25">
      <c r="B4770" t="s">
        <v>20</v>
      </c>
      <c r="C4770" t="s">
        <v>44</v>
      </c>
      <c r="D4770" t="s">
        <v>1200</v>
      </c>
      <c r="E4770" t="s">
        <v>15</v>
      </c>
      <c r="F4770" s="7">
        <v>24</v>
      </c>
      <c r="G4770" s="7">
        <v>229294.13276000001</v>
      </c>
      <c r="H4770" s="7">
        <v>24</v>
      </c>
      <c r="I4770" s="7">
        <v>292095.02064</v>
      </c>
      <c r="J4770" s="7">
        <v>28</v>
      </c>
      <c r="K4770" s="7">
        <v>208081.41912000001</v>
      </c>
      <c r="L4770" s="6">
        <v>0</v>
      </c>
      <c r="M4770" s="6">
        <v>-0.215001569497484</v>
      </c>
      <c r="N4770" s="6">
        <v>-0.14285714285714299</v>
      </c>
      <c r="O4770" s="6">
        <v>0.10194429531339699</v>
      </c>
    </row>
    <row r="4771" spans="2:15" x14ac:dyDescent="0.25">
      <c r="B4771" t="s">
        <v>20</v>
      </c>
      <c r="C4771" t="s">
        <v>44</v>
      </c>
      <c r="D4771" t="s">
        <v>1201</v>
      </c>
      <c r="E4771" t="s">
        <v>15</v>
      </c>
      <c r="F4771" s="7">
        <v>20</v>
      </c>
      <c r="G4771" s="7">
        <v>117743.95292</v>
      </c>
      <c r="H4771" s="7">
        <v>17</v>
      </c>
      <c r="I4771" s="7">
        <v>106476.23752</v>
      </c>
      <c r="J4771" s="7">
        <v>17</v>
      </c>
      <c r="K4771" s="7">
        <v>187500.58199999999</v>
      </c>
      <c r="L4771" s="6">
        <v>0.17647058823529399</v>
      </c>
      <c r="M4771" s="6">
        <v>0.105823756196151</v>
      </c>
      <c r="N4771" s="6">
        <v>0.17647058823529399</v>
      </c>
      <c r="O4771" s="6">
        <v>-0.372034200299176</v>
      </c>
    </row>
    <row r="4772" spans="2:15" x14ac:dyDescent="0.25">
      <c r="B4772" t="s">
        <v>20</v>
      </c>
      <c r="C4772" t="s">
        <v>44</v>
      </c>
      <c r="D4772" t="s">
        <v>1202</v>
      </c>
      <c r="E4772" t="s">
        <v>17</v>
      </c>
      <c r="F4772" s="7">
        <v>17</v>
      </c>
      <c r="G4772" s="7">
        <v>163217.66</v>
      </c>
      <c r="H4772" s="7">
        <v>17</v>
      </c>
      <c r="I4772" s="7">
        <v>147557.98000000001</v>
      </c>
      <c r="J4772" s="7">
        <v>13</v>
      </c>
      <c r="K4772" s="7">
        <v>109510.38</v>
      </c>
      <c r="L4772" s="6">
        <v>0</v>
      </c>
      <c r="M4772" s="6">
        <v>0.106125605677172</v>
      </c>
      <c r="N4772" s="6">
        <v>0.30769230769230799</v>
      </c>
      <c r="O4772" s="6">
        <v>0.49043095275534598</v>
      </c>
    </row>
    <row r="4773" spans="2:15" x14ac:dyDescent="0.25">
      <c r="B4773" t="s">
        <v>20</v>
      </c>
      <c r="C4773" t="s">
        <v>44</v>
      </c>
      <c r="D4773" t="s">
        <v>1203</v>
      </c>
      <c r="E4773" t="s">
        <v>8</v>
      </c>
      <c r="F4773" s="7">
        <v>13</v>
      </c>
      <c r="G4773" s="7">
        <v>55163.890720000003</v>
      </c>
      <c r="H4773" s="7">
        <v>9</v>
      </c>
      <c r="I4773" s="7">
        <v>24954.0448</v>
      </c>
      <c r="J4773" s="7">
        <v>18</v>
      </c>
      <c r="K4773" s="7">
        <v>185405.83775999999</v>
      </c>
      <c r="L4773" s="6">
        <v>0.44444444444444398</v>
      </c>
      <c r="M4773" s="6">
        <v>1.21061920671073</v>
      </c>
      <c r="N4773" s="6">
        <v>-0.27777777777777801</v>
      </c>
      <c r="O4773" s="6">
        <v>-0.70246950480918902</v>
      </c>
    </row>
    <row r="4774" spans="2:15" x14ac:dyDescent="0.25">
      <c r="B4774" t="s">
        <v>20</v>
      </c>
      <c r="C4774" t="s">
        <v>44</v>
      </c>
      <c r="D4774" t="s">
        <v>1204</v>
      </c>
      <c r="E4774" t="s">
        <v>8</v>
      </c>
      <c r="F4774" s="7">
        <v>26</v>
      </c>
      <c r="G4774" s="7">
        <v>60442.525119999998</v>
      </c>
      <c r="H4774" s="7">
        <v>30</v>
      </c>
      <c r="I4774" s="7">
        <v>66004.755999999994</v>
      </c>
      <c r="J4774" s="7">
        <v>40</v>
      </c>
      <c r="K4774" s="7">
        <v>86297.401199999993</v>
      </c>
      <c r="L4774" s="6">
        <v>-0.133333333333333</v>
      </c>
      <c r="M4774" s="6">
        <v>-8.4270152896254794E-2</v>
      </c>
      <c r="N4774" s="6">
        <v>-0.35</v>
      </c>
      <c r="O4774" s="6">
        <v>-0.29960202416848702</v>
      </c>
    </row>
    <row r="4775" spans="2:15" x14ac:dyDescent="0.25">
      <c r="B4775" t="s">
        <v>20</v>
      </c>
      <c r="C4775" t="s">
        <v>45</v>
      </c>
      <c r="D4775" t="s">
        <v>1453</v>
      </c>
      <c r="E4775" t="s">
        <v>31</v>
      </c>
      <c r="F4775" s="7" t="s">
        <v>71</v>
      </c>
      <c r="G4775" s="7">
        <v>3122.28</v>
      </c>
      <c r="H4775" s="7" t="s">
        <v>71</v>
      </c>
      <c r="I4775" s="7">
        <v>4795.1400000000003</v>
      </c>
      <c r="J4775" s="7"/>
      <c r="K4775" s="7"/>
      <c r="L4775" s="6" t="s">
        <v>72</v>
      </c>
      <c r="M4775" s="6">
        <v>-0.34886572654812997</v>
      </c>
      <c r="N4775" s="6" t="s">
        <v>72</v>
      </c>
      <c r="O4775" s="6"/>
    </row>
    <row r="4776" spans="2:15" x14ac:dyDescent="0.25">
      <c r="B4776" t="s">
        <v>20</v>
      </c>
      <c r="C4776" t="s">
        <v>45</v>
      </c>
      <c r="D4776" t="s">
        <v>1206</v>
      </c>
      <c r="E4776" t="s">
        <v>22</v>
      </c>
      <c r="F4776" s="7">
        <v>38</v>
      </c>
      <c r="G4776" s="7">
        <v>502679.30534000002</v>
      </c>
      <c r="H4776" s="7">
        <v>47</v>
      </c>
      <c r="I4776" s="7">
        <v>714733.24635599996</v>
      </c>
      <c r="J4776" s="7">
        <v>48</v>
      </c>
      <c r="K4776" s="7">
        <v>386322.69629400002</v>
      </c>
      <c r="L4776" s="6">
        <v>-0.19148936170212799</v>
      </c>
      <c r="M4776" s="6">
        <v>-0.29668962804953702</v>
      </c>
      <c r="N4776" s="6">
        <v>-0.20833333333333301</v>
      </c>
      <c r="O4776" s="6">
        <v>0.30119019711296002</v>
      </c>
    </row>
    <row r="4777" spans="2:15" x14ac:dyDescent="0.25">
      <c r="B4777" t="s">
        <v>20</v>
      </c>
      <c r="C4777" t="s">
        <v>45</v>
      </c>
      <c r="D4777" t="s">
        <v>1207</v>
      </c>
      <c r="E4777" t="s">
        <v>15</v>
      </c>
      <c r="F4777" s="7">
        <v>20</v>
      </c>
      <c r="G4777" s="7">
        <v>125723.00216</v>
      </c>
      <c r="H4777" s="7">
        <v>10</v>
      </c>
      <c r="I4777" s="7">
        <v>51038.239119999998</v>
      </c>
      <c r="J4777" s="7">
        <v>13</v>
      </c>
      <c r="K4777" s="7">
        <v>41866.0308</v>
      </c>
      <c r="L4777" s="6">
        <v>1</v>
      </c>
      <c r="M4777" s="6">
        <v>1.46330994814305</v>
      </c>
      <c r="N4777" s="6">
        <v>0.53846153846153899</v>
      </c>
      <c r="O4777" s="6">
        <v>2.0029835586897802</v>
      </c>
    </row>
    <row r="4778" spans="2:15" x14ac:dyDescent="0.25">
      <c r="B4778" t="s">
        <v>20</v>
      </c>
      <c r="C4778" t="s">
        <v>45</v>
      </c>
      <c r="D4778" t="s">
        <v>1208</v>
      </c>
      <c r="E4778" t="s">
        <v>8</v>
      </c>
      <c r="F4778" s="7"/>
      <c r="G4778" s="7"/>
      <c r="H4778" s="7"/>
      <c r="I4778" s="7"/>
      <c r="J4778" s="7" t="s">
        <v>71</v>
      </c>
      <c r="K4778" s="7">
        <v>7023.9312</v>
      </c>
      <c r="L4778" s="6"/>
      <c r="M4778" s="6"/>
      <c r="N4778" s="6" t="s">
        <v>72</v>
      </c>
      <c r="O4778" s="6"/>
    </row>
    <row r="4779" spans="2:15" x14ac:dyDescent="0.25">
      <c r="B4779" t="s">
        <v>20</v>
      </c>
      <c r="C4779" t="s">
        <v>45</v>
      </c>
      <c r="D4779" t="s">
        <v>1209</v>
      </c>
      <c r="E4779" t="s">
        <v>29</v>
      </c>
      <c r="F4779" s="7" t="s">
        <v>71</v>
      </c>
      <c r="G4779" s="7">
        <v>28189.425599999999</v>
      </c>
      <c r="H4779" s="7" t="s">
        <v>71</v>
      </c>
      <c r="I4779" s="7">
        <v>24004.907200000001</v>
      </c>
      <c r="J4779" s="7" t="s">
        <v>71</v>
      </c>
      <c r="K4779" s="7">
        <v>22963.829399999999</v>
      </c>
      <c r="L4779" s="6" t="s">
        <v>72</v>
      </c>
      <c r="M4779" s="6">
        <v>0.174319290848998</v>
      </c>
      <c r="N4779" s="6" t="s">
        <v>72</v>
      </c>
      <c r="O4779" s="6">
        <v>0.22755769993657901</v>
      </c>
    </row>
    <row r="4780" spans="2:15" x14ac:dyDescent="0.25">
      <c r="B4780" t="s">
        <v>20</v>
      </c>
      <c r="C4780" t="s">
        <v>45</v>
      </c>
      <c r="D4780" t="s">
        <v>1210</v>
      </c>
      <c r="E4780" t="s">
        <v>22</v>
      </c>
      <c r="F4780" s="7">
        <v>9</v>
      </c>
      <c r="G4780" s="7">
        <v>91488.88</v>
      </c>
      <c r="H4780" s="7">
        <v>7</v>
      </c>
      <c r="I4780" s="7">
        <v>59787.98</v>
      </c>
      <c r="J4780" s="7">
        <v>11</v>
      </c>
      <c r="K4780" s="7">
        <v>61987.075199999999</v>
      </c>
      <c r="L4780" s="6">
        <v>0.28571428571428598</v>
      </c>
      <c r="M4780" s="6">
        <v>0.53022196100286401</v>
      </c>
      <c r="N4780" s="6">
        <v>-0.18181818181818199</v>
      </c>
      <c r="O4780" s="6">
        <v>0.475934776803278</v>
      </c>
    </row>
    <row r="4781" spans="2:15" x14ac:dyDescent="0.25">
      <c r="B4781" t="s">
        <v>20</v>
      </c>
      <c r="C4781" t="s">
        <v>45</v>
      </c>
      <c r="D4781" t="s">
        <v>1211</v>
      </c>
      <c r="E4781" t="s">
        <v>8</v>
      </c>
      <c r="F4781" s="7" t="s">
        <v>71</v>
      </c>
      <c r="G4781" s="7">
        <v>14545.251200000001</v>
      </c>
      <c r="H4781" s="7" t="s">
        <v>71</v>
      </c>
      <c r="I4781" s="7">
        <v>18711.351839999999</v>
      </c>
      <c r="J4781" s="7">
        <v>5</v>
      </c>
      <c r="K4781" s="7">
        <v>20497.950720000001</v>
      </c>
      <c r="L4781" s="6" t="s">
        <v>72</v>
      </c>
      <c r="M4781" s="6">
        <v>-0.22265097015032101</v>
      </c>
      <c r="N4781" s="6" t="s">
        <v>72</v>
      </c>
      <c r="O4781" s="6">
        <v>-0.29040461660354699</v>
      </c>
    </row>
    <row r="4782" spans="2:15" x14ac:dyDescent="0.25">
      <c r="B4782" t="s">
        <v>20</v>
      </c>
      <c r="C4782" t="s">
        <v>45</v>
      </c>
      <c r="D4782" t="s">
        <v>1454</v>
      </c>
      <c r="E4782" t="s">
        <v>26</v>
      </c>
      <c r="F4782" s="7">
        <v>6</v>
      </c>
      <c r="G4782" s="7">
        <v>23520.36</v>
      </c>
      <c r="H4782" s="7" t="s">
        <v>71</v>
      </c>
      <c r="I4782" s="7">
        <v>20010.38</v>
      </c>
      <c r="J4782" s="7" t="s">
        <v>71</v>
      </c>
      <c r="K4782" s="7">
        <v>4161.78</v>
      </c>
      <c r="L4782" s="6" t="s">
        <v>72</v>
      </c>
      <c r="M4782" s="6">
        <v>0.17540796326706501</v>
      </c>
      <c r="N4782" s="6" t="s">
        <v>72</v>
      </c>
      <c r="O4782" s="6">
        <v>4.6515144962011403</v>
      </c>
    </row>
    <row r="4783" spans="2:15" x14ac:dyDescent="0.25">
      <c r="B4783" t="s">
        <v>20</v>
      </c>
      <c r="C4783" t="s">
        <v>45</v>
      </c>
      <c r="D4783" t="s">
        <v>1212</v>
      </c>
      <c r="E4783" t="s">
        <v>8</v>
      </c>
      <c r="F4783" s="7">
        <v>8</v>
      </c>
      <c r="G4783" s="7">
        <v>90386.990720000002</v>
      </c>
      <c r="H4783" s="7">
        <v>11</v>
      </c>
      <c r="I4783" s="7">
        <v>137918.26879999999</v>
      </c>
      <c r="J4783" s="7">
        <v>5</v>
      </c>
      <c r="K4783" s="7">
        <v>28979.90784</v>
      </c>
      <c r="L4783" s="6">
        <v>-0.27272727272727298</v>
      </c>
      <c r="M4783" s="6">
        <v>-0.34463366233900999</v>
      </c>
      <c r="N4783" s="6">
        <v>0.6</v>
      </c>
      <c r="O4783" s="6">
        <v>2.1189536978182502</v>
      </c>
    </row>
    <row r="4784" spans="2:15" x14ac:dyDescent="0.25">
      <c r="B4784" t="s">
        <v>20</v>
      </c>
      <c r="C4784" t="s">
        <v>45</v>
      </c>
      <c r="D4784" t="s">
        <v>1213</v>
      </c>
      <c r="E4784" t="s">
        <v>15</v>
      </c>
      <c r="F4784" s="7">
        <v>88</v>
      </c>
      <c r="G4784" s="7">
        <v>286187.73184000002</v>
      </c>
      <c r="H4784" s="7">
        <v>102</v>
      </c>
      <c r="I4784" s="7">
        <v>316945.63520000002</v>
      </c>
      <c r="J4784" s="7">
        <v>124</v>
      </c>
      <c r="K4784" s="7">
        <v>376799.23440000002</v>
      </c>
      <c r="L4784" s="6">
        <v>-0.13725490196078399</v>
      </c>
      <c r="M4784" s="6">
        <v>-9.7044729265923002E-2</v>
      </c>
      <c r="N4784" s="6">
        <v>-0.29032258064516098</v>
      </c>
      <c r="O4784" s="6">
        <v>-0.240476875448768</v>
      </c>
    </row>
    <row r="4785" spans="2:15" x14ac:dyDescent="0.25">
      <c r="B4785" t="s">
        <v>20</v>
      </c>
      <c r="C4785" t="s">
        <v>45</v>
      </c>
      <c r="D4785" t="s">
        <v>1214</v>
      </c>
      <c r="E4785" t="s">
        <v>8</v>
      </c>
      <c r="F4785" s="7">
        <v>28</v>
      </c>
      <c r="G4785" s="7">
        <v>140757.27327999999</v>
      </c>
      <c r="H4785" s="7">
        <v>25</v>
      </c>
      <c r="I4785" s="7">
        <v>82395.186159999997</v>
      </c>
      <c r="J4785" s="7">
        <v>18</v>
      </c>
      <c r="K4785" s="7">
        <v>29136.931199999999</v>
      </c>
      <c r="L4785" s="6">
        <v>0.12</v>
      </c>
      <c r="M4785" s="6">
        <v>0.70831913658971501</v>
      </c>
      <c r="N4785" s="6">
        <v>0.55555555555555602</v>
      </c>
      <c r="O4785" s="6">
        <v>3.8308887546812098</v>
      </c>
    </row>
    <row r="4786" spans="2:15" x14ac:dyDescent="0.25">
      <c r="B4786" t="s">
        <v>20</v>
      </c>
      <c r="C4786" t="s">
        <v>45</v>
      </c>
      <c r="D4786" t="s">
        <v>1215</v>
      </c>
      <c r="E4786" t="s">
        <v>8</v>
      </c>
      <c r="F4786" s="7">
        <v>9</v>
      </c>
      <c r="G4786" s="7">
        <v>16799.71</v>
      </c>
      <c r="H4786" s="7">
        <v>7</v>
      </c>
      <c r="I4786" s="7">
        <v>11010.83</v>
      </c>
      <c r="J4786" s="7">
        <v>8</v>
      </c>
      <c r="K4786" s="7">
        <v>25745.71</v>
      </c>
      <c r="L4786" s="6">
        <v>0.28571428571428598</v>
      </c>
      <c r="M4786" s="6">
        <v>0.525744199120321</v>
      </c>
      <c r="N4786" s="6">
        <v>0.125</v>
      </c>
      <c r="O4786" s="6">
        <v>-0.347475365798807</v>
      </c>
    </row>
    <row r="4787" spans="2:15" x14ac:dyDescent="0.25">
      <c r="B4787" t="s">
        <v>20</v>
      </c>
      <c r="C4787" t="s">
        <v>45</v>
      </c>
      <c r="D4787" t="s">
        <v>1216</v>
      </c>
      <c r="E4787" t="s">
        <v>8</v>
      </c>
      <c r="F4787" s="7">
        <v>9</v>
      </c>
      <c r="G4787" s="7">
        <v>116116.09576</v>
      </c>
      <c r="H4787" s="7" t="s">
        <v>71</v>
      </c>
      <c r="I4787" s="7">
        <v>25912.914560000001</v>
      </c>
      <c r="J4787" s="7">
        <v>8</v>
      </c>
      <c r="K4787" s="7">
        <v>52440.410880000003</v>
      </c>
      <c r="L4787" s="6" t="s">
        <v>72</v>
      </c>
      <c r="M4787" s="6">
        <v>3.4810125658053299</v>
      </c>
      <c r="N4787" s="6">
        <v>0.125</v>
      </c>
      <c r="O4787" s="6">
        <v>1.21424839758998</v>
      </c>
    </row>
    <row r="4788" spans="2:15" x14ac:dyDescent="0.25">
      <c r="B4788" t="s">
        <v>20</v>
      </c>
      <c r="C4788" t="s">
        <v>45</v>
      </c>
      <c r="D4788" t="s">
        <v>1217</v>
      </c>
      <c r="E4788" t="s">
        <v>8</v>
      </c>
      <c r="F4788" s="7">
        <v>6</v>
      </c>
      <c r="G4788" s="7">
        <v>29181.542359999999</v>
      </c>
      <c r="H4788" s="7">
        <v>13</v>
      </c>
      <c r="I4788" s="7">
        <v>127331.31276</v>
      </c>
      <c r="J4788" s="7">
        <v>10</v>
      </c>
      <c r="K4788" s="7">
        <v>59198.251349999999</v>
      </c>
      <c r="L4788" s="6">
        <v>-0.53846153846153799</v>
      </c>
      <c r="M4788" s="6">
        <v>-0.77082194687647099</v>
      </c>
      <c r="N4788" s="6">
        <v>-0.4</v>
      </c>
      <c r="O4788" s="6">
        <v>-0.50705398057336404</v>
      </c>
    </row>
    <row r="4789" spans="2:15" x14ac:dyDescent="0.25">
      <c r="B4789" t="s">
        <v>20</v>
      </c>
      <c r="C4789" t="s">
        <v>45</v>
      </c>
      <c r="D4789" t="s">
        <v>1455</v>
      </c>
      <c r="E4789" t="s">
        <v>29</v>
      </c>
      <c r="F4789" s="7">
        <v>234</v>
      </c>
      <c r="G4789" s="7">
        <v>611530.39280000003</v>
      </c>
      <c r="H4789" s="7">
        <v>194</v>
      </c>
      <c r="I4789" s="7">
        <v>561169.02399999998</v>
      </c>
      <c r="J4789" s="7">
        <v>167</v>
      </c>
      <c r="K4789" s="7">
        <v>481739.48790000001</v>
      </c>
      <c r="L4789" s="6">
        <v>0.20618556701030899</v>
      </c>
      <c r="M4789" s="6">
        <v>8.9743671952926804E-2</v>
      </c>
      <c r="N4789" s="6">
        <v>0.40119760479041899</v>
      </c>
      <c r="O4789" s="6">
        <v>0.26942135357386798</v>
      </c>
    </row>
    <row r="4790" spans="2:15" x14ac:dyDescent="0.25">
      <c r="B4790" t="s">
        <v>20</v>
      </c>
      <c r="C4790" t="s">
        <v>45</v>
      </c>
      <c r="D4790" t="s">
        <v>1457</v>
      </c>
      <c r="E4790" t="s">
        <v>31</v>
      </c>
      <c r="F4790" s="7">
        <v>47</v>
      </c>
      <c r="G4790" s="7">
        <v>147926.51999999999</v>
      </c>
      <c r="H4790" s="7">
        <v>54</v>
      </c>
      <c r="I4790" s="7">
        <v>182616.84</v>
      </c>
      <c r="J4790" s="7">
        <v>55</v>
      </c>
      <c r="K4790" s="7">
        <v>185497.84</v>
      </c>
      <c r="L4790" s="6">
        <v>-0.12962962962963001</v>
      </c>
      <c r="M4790" s="6">
        <v>-0.18996232768018601</v>
      </c>
      <c r="N4790" s="6">
        <v>-0.145454545454546</v>
      </c>
      <c r="O4790" s="6">
        <v>-0.20254316707946601</v>
      </c>
    </row>
    <row r="4791" spans="2:15" x14ac:dyDescent="0.25">
      <c r="B4791" t="s">
        <v>20</v>
      </c>
      <c r="C4791" t="s">
        <v>45</v>
      </c>
      <c r="D4791" t="s">
        <v>1218</v>
      </c>
      <c r="E4791" t="s">
        <v>8</v>
      </c>
      <c r="F4791" s="7">
        <v>14</v>
      </c>
      <c r="G4791" s="7">
        <v>206099.34880000001</v>
      </c>
      <c r="H4791" s="7">
        <v>19</v>
      </c>
      <c r="I4791" s="7">
        <v>136525.96223999999</v>
      </c>
      <c r="J4791" s="7">
        <v>21</v>
      </c>
      <c r="K4791" s="7">
        <v>143867.09375999999</v>
      </c>
      <c r="L4791" s="6">
        <v>-0.26315789473684198</v>
      </c>
      <c r="M4791" s="6">
        <v>0.50959821427734298</v>
      </c>
      <c r="N4791" s="6">
        <v>-0.33333333333333298</v>
      </c>
      <c r="O4791" s="6">
        <v>0.43256768044412103</v>
      </c>
    </row>
    <row r="4792" spans="2:15" x14ac:dyDescent="0.25">
      <c r="B4792" t="s">
        <v>20</v>
      </c>
      <c r="C4792" t="s">
        <v>45</v>
      </c>
      <c r="D4792" t="s">
        <v>1219</v>
      </c>
      <c r="E4792" t="s">
        <v>17</v>
      </c>
      <c r="F4792" s="7">
        <v>84</v>
      </c>
      <c r="G4792" s="7">
        <v>565638.09583999997</v>
      </c>
      <c r="H4792" s="7">
        <v>91</v>
      </c>
      <c r="I4792" s="7">
        <v>681376.25493599998</v>
      </c>
      <c r="J4792" s="7">
        <v>76</v>
      </c>
      <c r="K4792" s="7">
        <v>473271.41854799999</v>
      </c>
      <c r="L4792" s="6">
        <v>-7.69230769230769E-2</v>
      </c>
      <c r="M4792" s="6">
        <v>-0.16985939597626701</v>
      </c>
      <c r="N4792" s="6">
        <v>0.105263157894737</v>
      </c>
      <c r="O4792" s="6">
        <v>0.195166396431421</v>
      </c>
    </row>
    <row r="4793" spans="2:15" x14ac:dyDescent="0.25">
      <c r="B4793" t="s">
        <v>20</v>
      </c>
      <c r="C4793" t="s">
        <v>45</v>
      </c>
      <c r="D4793" t="s">
        <v>1220</v>
      </c>
      <c r="E4793" t="s">
        <v>8</v>
      </c>
      <c r="F4793" s="7">
        <v>14</v>
      </c>
      <c r="G4793" s="7">
        <v>154695.08832000001</v>
      </c>
      <c r="H4793" s="7">
        <v>10</v>
      </c>
      <c r="I4793" s="7">
        <v>72511.629279999994</v>
      </c>
      <c r="J4793" s="7">
        <v>8</v>
      </c>
      <c r="K4793" s="7">
        <v>42440.112000000001</v>
      </c>
      <c r="L4793" s="6">
        <v>0.4</v>
      </c>
      <c r="M4793" s="6">
        <v>1.13338315324088</v>
      </c>
      <c r="N4793" s="6">
        <v>0.75</v>
      </c>
      <c r="O4793" s="6">
        <v>2.6450207369858001</v>
      </c>
    </row>
    <row r="4794" spans="2:15" x14ac:dyDescent="0.25">
      <c r="B4794" t="s">
        <v>20</v>
      </c>
      <c r="C4794" t="s">
        <v>45</v>
      </c>
      <c r="D4794" t="s">
        <v>1221</v>
      </c>
      <c r="E4794" t="s">
        <v>8</v>
      </c>
      <c r="F4794" s="7">
        <v>12</v>
      </c>
      <c r="G4794" s="7">
        <v>42690.814559999999</v>
      </c>
      <c r="H4794" s="7">
        <v>17</v>
      </c>
      <c r="I4794" s="7">
        <v>89230.579199999993</v>
      </c>
      <c r="J4794" s="7">
        <v>12</v>
      </c>
      <c r="K4794" s="7">
        <v>52016.515200000002</v>
      </c>
      <c r="L4794" s="6">
        <v>-0.29411764705882298</v>
      </c>
      <c r="M4794" s="6">
        <v>-0.52156743862086197</v>
      </c>
      <c r="N4794" s="6">
        <v>0</v>
      </c>
      <c r="O4794" s="6">
        <v>-0.17928345649729299</v>
      </c>
    </row>
    <row r="4795" spans="2:15" x14ac:dyDescent="0.25">
      <c r="B4795" t="s">
        <v>20</v>
      </c>
      <c r="C4795" t="s">
        <v>45</v>
      </c>
      <c r="D4795" t="s">
        <v>1222</v>
      </c>
      <c r="E4795" t="s">
        <v>8</v>
      </c>
      <c r="F4795" s="7" t="s">
        <v>71</v>
      </c>
      <c r="G4795" s="7">
        <v>107935.09696</v>
      </c>
      <c r="H4795" s="7">
        <v>10</v>
      </c>
      <c r="I4795" s="7">
        <v>80371.068960000004</v>
      </c>
      <c r="J4795" s="7">
        <v>7</v>
      </c>
      <c r="K4795" s="7">
        <v>63324.21888</v>
      </c>
      <c r="L4795" s="6" t="s">
        <v>72</v>
      </c>
      <c r="M4795" s="6">
        <v>0.34295957931974702</v>
      </c>
      <c r="N4795" s="6" t="s">
        <v>72</v>
      </c>
      <c r="O4795" s="6">
        <v>0.70448366942414298</v>
      </c>
    </row>
    <row r="4796" spans="2:15" x14ac:dyDescent="0.25">
      <c r="B4796" t="s">
        <v>20</v>
      </c>
      <c r="C4796" t="s">
        <v>45</v>
      </c>
      <c r="D4796" t="s">
        <v>1223</v>
      </c>
      <c r="E4796" t="s">
        <v>8</v>
      </c>
      <c r="F4796" s="7" t="s">
        <v>71</v>
      </c>
      <c r="G4796" s="7">
        <v>4240.6000000000004</v>
      </c>
      <c r="H4796" s="7" t="s">
        <v>71</v>
      </c>
      <c r="I4796" s="7">
        <v>13642.2</v>
      </c>
      <c r="J4796" s="7">
        <v>5</v>
      </c>
      <c r="K4796" s="7">
        <v>4425</v>
      </c>
      <c r="L4796" s="6" t="s">
        <v>72</v>
      </c>
      <c r="M4796" s="6">
        <v>-0.68915570802363302</v>
      </c>
      <c r="N4796" s="6" t="s">
        <v>72</v>
      </c>
      <c r="O4796" s="6">
        <v>-4.1672316384180702E-2</v>
      </c>
    </row>
    <row r="4797" spans="2:15" x14ac:dyDescent="0.25">
      <c r="B4797" t="s">
        <v>20</v>
      </c>
      <c r="C4797" t="s">
        <v>45</v>
      </c>
      <c r="D4797" t="s">
        <v>1224</v>
      </c>
      <c r="E4797" t="s">
        <v>8</v>
      </c>
      <c r="F4797" s="7">
        <v>7</v>
      </c>
      <c r="G4797" s="7">
        <v>51938.625760000003</v>
      </c>
      <c r="H4797" s="7">
        <v>7</v>
      </c>
      <c r="I4797" s="7">
        <v>55639.539839999998</v>
      </c>
      <c r="J4797" s="7">
        <v>5</v>
      </c>
      <c r="K4797" s="7">
        <v>26282.54304</v>
      </c>
      <c r="L4797" s="6">
        <v>0</v>
      </c>
      <c r="M4797" s="6">
        <v>-6.6515900214892995E-2</v>
      </c>
      <c r="N4797" s="6">
        <v>0.4</v>
      </c>
      <c r="O4797" s="6">
        <v>0.97616439478300898</v>
      </c>
    </row>
    <row r="4798" spans="2:15" x14ac:dyDescent="0.25">
      <c r="B4798" t="s">
        <v>20</v>
      </c>
      <c r="C4798" t="s">
        <v>45</v>
      </c>
      <c r="D4798" t="s">
        <v>1225</v>
      </c>
      <c r="E4798" t="s">
        <v>8</v>
      </c>
      <c r="F4798" s="7"/>
      <c r="G4798" s="7"/>
      <c r="H4798" s="7" t="s">
        <v>71</v>
      </c>
      <c r="I4798" s="7">
        <v>2426.7664</v>
      </c>
      <c r="J4798" s="7" t="s">
        <v>71</v>
      </c>
      <c r="K4798" s="7">
        <v>3979.4976000000001</v>
      </c>
      <c r="L4798" s="6" t="s">
        <v>72</v>
      </c>
      <c r="M4798" s="6"/>
      <c r="N4798" s="6" t="s">
        <v>72</v>
      </c>
      <c r="O4798" s="6"/>
    </row>
    <row r="4799" spans="2:15" x14ac:dyDescent="0.25">
      <c r="B4799" t="s">
        <v>20</v>
      </c>
      <c r="C4799" t="s">
        <v>45</v>
      </c>
      <c r="D4799" t="s">
        <v>1226</v>
      </c>
      <c r="E4799" t="s">
        <v>8</v>
      </c>
      <c r="F4799" s="7" t="s">
        <v>71</v>
      </c>
      <c r="G4799" s="7">
        <v>12172.090399999999</v>
      </c>
      <c r="H4799" s="7">
        <v>11</v>
      </c>
      <c r="I4799" s="7">
        <v>70692.507360000003</v>
      </c>
      <c r="J4799" s="7">
        <v>15</v>
      </c>
      <c r="K4799" s="7">
        <v>290920.36334400001</v>
      </c>
      <c r="L4799" s="6" t="s">
        <v>72</v>
      </c>
      <c r="M4799" s="6">
        <v>-0.82781640014529501</v>
      </c>
      <c r="N4799" s="6" t="s">
        <v>72</v>
      </c>
      <c r="O4799" s="6">
        <v>-0.95816006050560598</v>
      </c>
    </row>
    <row r="4800" spans="2:15" x14ac:dyDescent="0.25">
      <c r="B4800" t="s">
        <v>20</v>
      </c>
      <c r="C4800" t="s">
        <v>45</v>
      </c>
      <c r="D4800" t="s">
        <v>1227</v>
      </c>
      <c r="E4800" t="s">
        <v>8</v>
      </c>
      <c r="F4800" s="7">
        <v>5</v>
      </c>
      <c r="G4800" s="7">
        <v>26832</v>
      </c>
      <c r="H4800" s="7">
        <v>13</v>
      </c>
      <c r="I4800" s="7">
        <v>156621.06719999999</v>
      </c>
      <c r="J4800" s="7">
        <v>9</v>
      </c>
      <c r="K4800" s="7">
        <v>54341.87616</v>
      </c>
      <c r="L4800" s="6">
        <v>-0.61538461538461497</v>
      </c>
      <c r="M4800" s="6">
        <v>-0.82868205101848502</v>
      </c>
      <c r="N4800" s="6">
        <v>-0.44444444444444398</v>
      </c>
      <c r="O4800" s="6">
        <v>-0.50623714350608795</v>
      </c>
    </row>
    <row r="4801" spans="2:15" x14ac:dyDescent="0.25">
      <c r="B4801" t="s">
        <v>20</v>
      </c>
      <c r="C4801" t="s">
        <v>45</v>
      </c>
      <c r="D4801" t="s">
        <v>1228</v>
      </c>
      <c r="E4801" t="s">
        <v>17</v>
      </c>
      <c r="F4801" s="7">
        <v>48</v>
      </c>
      <c r="G4801" s="7">
        <v>387186.88935200003</v>
      </c>
      <c r="H4801" s="7">
        <v>62</v>
      </c>
      <c r="I4801" s="7">
        <v>465126.56587599998</v>
      </c>
      <c r="J4801" s="7">
        <v>13</v>
      </c>
      <c r="K4801" s="7">
        <v>97463.884607999993</v>
      </c>
      <c r="L4801" s="6">
        <v>-0.225806451612903</v>
      </c>
      <c r="M4801" s="6">
        <v>-0.16756659851757</v>
      </c>
      <c r="N4801" s="6">
        <v>2.6923076923076898</v>
      </c>
      <c r="O4801" s="6">
        <v>2.97261909792809</v>
      </c>
    </row>
    <row r="4802" spans="2:15" x14ac:dyDescent="0.25">
      <c r="B4802" t="s">
        <v>20</v>
      </c>
      <c r="C4802" t="s">
        <v>45</v>
      </c>
      <c r="D4802" t="s">
        <v>1229</v>
      </c>
      <c r="E4802" t="s">
        <v>8</v>
      </c>
      <c r="F4802" s="7">
        <v>5</v>
      </c>
      <c r="G4802" s="7">
        <v>20746.0936</v>
      </c>
      <c r="H4802" s="7">
        <v>5</v>
      </c>
      <c r="I4802" s="7">
        <v>52647.494559999999</v>
      </c>
      <c r="J4802" s="7">
        <v>7</v>
      </c>
      <c r="K4802" s="7">
        <v>173734.5528</v>
      </c>
      <c r="L4802" s="6">
        <v>0</v>
      </c>
      <c r="M4802" s="6">
        <v>-0.60594338299695105</v>
      </c>
      <c r="N4802" s="6">
        <v>-0.28571428571428598</v>
      </c>
      <c r="O4802" s="6">
        <v>-0.88058740609944997</v>
      </c>
    </row>
    <row r="4803" spans="2:15" x14ac:dyDescent="0.25">
      <c r="B4803" t="s">
        <v>20</v>
      </c>
      <c r="C4803" t="s">
        <v>45</v>
      </c>
      <c r="D4803" t="s">
        <v>1230</v>
      </c>
      <c r="E4803" t="s">
        <v>8</v>
      </c>
      <c r="F4803" s="7">
        <v>17</v>
      </c>
      <c r="G4803" s="7">
        <v>65111.8</v>
      </c>
      <c r="H4803" s="7">
        <v>16</v>
      </c>
      <c r="I4803" s="7">
        <v>68300.458400000003</v>
      </c>
      <c r="J4803" s="7">
        <v>11</v>
      </c>
      <c r="K4803" s="7">
        <v>30132.5</v>
      </c>
      <c r="L4803" s="6">
        <v>6.25E-2</v>
      </c>
      <c r="M4803" s="6">
        <v>-4.6685754015378701E-2</v>
      </c>
      <c r="N4803" s="6">
        <v>0.54545454545454497</v>
      </c>
      <c r="O4803" s="6">
        <v>1.16084958101717</v>
      </c>
    </row>
    <row r="4804" spans="2:15" x14ac:dyDescent="0.25">
      <c r="B4804" t="s">
        <v>20</v>
      </c>
      <c r="C4804" t="s">
        <v>45</v>
      </c>
      <c r="D4804" t="s">
        <v>1231</v>
      </c>
      <c r="E4804" t="s">
        <v>8</v>
      </c>
      <c r="F4804" s="7">
        <v>13</v>
      </c>
      <c r="G4804" s="7">
        <v>149712.7328</v>
      </c>
      <c r="H4804" s="7">
        <v>19</v>
      </c>
      <c r="I4804" s="7">
        <v>174842.84672</v>
      </c>
      <c r="J4804" s="7">
        <v>15</v>
      </c>
      <c r="K4804" s="7">
        <v>111057.97248</v>
      </c>
      <c r="L4804" s="6">
        <v>-0.31578947368421101</v>
      </c>
      <c r="M4804" s="6">
        <v>-0.14372972295654901</v>
      </c>
      <c r="N4804" s="6">
        <v>-0.133333333333333</v>
      </c>
      <c r="O4804" s="6">
        <v>0.34805930143341302</v>
      </c>
    </row>
    <row r="4805" spans="2:15" x14ac:dyDescent="0.25">
      <c r="B4805" t="s">
        <v>20</v>
      </c>
      <c r="C4805" t="s">
        <v>45</v>
      </c>
      <c r="D4805" t="s">
        <v>1580</v>
      </c>
      <c r="E4805" t="s">
        <v>31</v>
      </c>
      <c r="F4805" s="7">
        <v>42</v>
      </c>
      <c r="G4805" s="7">
        <v>172625.04</v>
      </c>
      <c r="H4805" s="7">
        <v>55</v>
      </c>
      <c r="I4805" s="7">
        <v>226056.6</v>
      </c>
      <c r="J4805" s="7">
        <v>43</v>
      </c>
      <c r="K4805" s="7">
        <v>169721.86</v>
      </c>
      <c r="L4805" s="6">
        <v>-0.236363636363636</v>
      </c>
      <c r="M4805" s="6">
        <v>-0.236363636363636</v>
      </c>
      <c r="N4805" s="6">
        <v>-2.32558139534884E-2</v>
      </c>
      <c r="O4805" s="6">
        <v>1.7105516048433699E-2</v>
      </c>
    </row>
    <row r="4806" spans="2:15" x14ac:dyDescent="0.25">
      <c r="B4806" t="s">
        <v>20</v>
      </c>
      <c r="C4806" t="s">
        <v>45</v>
      </c>
      <c r="D4806" t="s">
        <v>1232</v>
      </c>
      <c r="E4806" t="s">
        <v>22</v>
      </c>
      <c r="F4806" s="7">
        <v>77</v>
      </c>
      <c r="G4806" s="7">
        <v>280140.27667200001</v>
      </c>
      <c r="H4806" s="7">
        <v>67</v>
      </c>
      <c r="I4806" s="7">
        <v>312031.19031799998</v>
      </c>
      <c r="J4806" s="7">
        <v>61</v>
      </c>
      <c r="K4806" s="7">
        <v>293550.24979600002</v>
      </c>
      <c r="L4806" s="6">
        <v>0.14925373134328401</v>
      </c>
      <c r="M4806" s="6">
        <v>-0.102204249560754</v>
      </c>
      <c r="N4806" s="6">
        <v>0.26229508196721302</v>
      </c>
      <c r="O4806" s="6">
        <v>-4.5682036153330302E-2</v>
      </c>
    </row>
    <row r="4807" spans="2:15" x14ac:dyDescent="0.25">
      <c r="B4807" t="s">
        <v>20</v>
      </c>
      <c r="C4807" t="s">
        <v>45</v>
      </c>
      <c r="D4807" t="s">
        <v>1233</v>
      </c>
      <c r="E4807" t="s">
        <v>15</v>
      </c>
      <c r="F4807" s="7">
        <v>10</v>
      </c>
      <c r="G4807" s="7">
        <v>223447.07191999999</v>
      </c>
      <c r="H4807" s="7" t="s">
        <v>71</v>
      </c>
      <c r="I4807" s="7">
        <v>16514.581600000001</v>
      </c>
      <c r="J4807" s="7">
        <v>14</v>
      </c>
      <c r="K4807" s="7">
        <v>176294.93184</v>
      </c>
      <c r="L4807" s="6" t="s">
        <v>72</v>
      </c>
      <c r="M4807" s="6">
        <v>12.530289615087799</v>
      </c>
      <c r="N4807" s="6">
        <v>-0.28571428571428598</v>
      </c>
      <c r="O4807" s="6">
        <v>0.26746168813743199</v>
      </c>
    </row>
    <row r="4808" spans="2:15" x14ac:dyDescent="0.25">
      <c r="B4808" t="s">
        <v>20</v>
      </c>
      <c r="C4808" t="s">
        <v>46</v>
      </c>
      <c r="D4808" t="s">
        <v>1234</v>
      </c>
      <c r="E4808" t="s">
        <v>17</v>
      </c>
      <c r="F4808" s="7">
        <v>70</v>
      </c>
      <c r="G4808" s="7">
        <v>402299.185436</v>
      </c>
      <c r="H4808" s="7">
        <v>80</v>
      </c>
      <c r="I4808" s="7">
        <v>465502.19396</v>
      </c>
      <c r="J4808" s="7">
        <v>69</v>
      </c>
      <c r="K4808" s="7">
        <v>478899.69508799998</v>
      </c>
      <c r="L4808" s="6">
        <v>-0.125</v>
      </c>
      <c r="M4808" s="6">
        <v>-0.13577381448266801</v>
      </c>
      <c r="N4808" s="6">
        <v>1.44927536231885E-2</v>
      </c>
      <c r="O4808" s="6">
        <v>-0.15995105120692199</v>
      </c>
    </row>
    <row r="4809" spans="2:15" x14ac:dyDescent="0.25">
      <c r="B4809" t="s">
        <v>20</v>
      </c>
      <c r="C4809" t="s">
        <v>46</v>
      </c>
      <c r="D4809" t="s">
        <v>1235</v>
      </c>
      <c r="E4809" t="s">
        <v>8</v>
      </c>
      <c r="F4809" s="7">
        <v>13</v>
      </c>
      <c r="G4809" s="7">
        <v>122770.69740800001</v>
      </c>
      <c r="H4809" s="7">
        <v>24</v>
      </c>
      <c r="I4809" s="7">
        <v>161351.06</v>
      </c>
      <c r="J4809" s="7">
        <v>10</v>
      </c>
      <c r="K4809" s="7">
        <v>45244.293120000002</v>
      </c>
      <c r="L4809" s="6">
        <v>-0.45833333333333298</v>
      </c>
      <c r="M4809" s="6">
        <v>-0.23910820661481899</v>
      </c>
      <c r="N4809" s="6">
        <v>0.3</v>
      </c>
      <c r="O4809" s="6">
        <v>1.7135068080825</v>
      </c>
    </row>
    <row r="4810" spans="2:15" x14ac:dyDescent="0.25">
      <c r="B4810" t="s">
        <v>20</v>
      </c>
      <c r="C4810" t="s">
        <v>46</v>
      </c>
      <c r="D4810" t="s">
        <v>1236</v>
      </c>
      <c r="E4810" t="s">
        <v>8</v>
      </c>
      <c r="F4810" s="7">
        <v>10</v>
      </c>
      <c r="G4810" s="7">
        <v>20986.720000000001</v>
      </c>
      <c r="H4810" s="7">
        <v>7</v>
      </c>
      <c r="I4810" s="7">
        <v>20486.432799999999</v>
      </c>
      <c r="J4810" s="7">
        <v>8</v>
      </c>
      <c r="K4810" s="7">
        <v>57572.311679999999</v>
      </c>
      <c r="L4810" s="6">
        <v>0.42857142857142899</v>
      </c>
      <c r="M4810" s="6">
        <v>2.4420415446851501E-2</v>
      </c>
      <c r="N4810" s="6">
        <v>0.25</v>
      </c>
      <c r="O4810" s="6">
        <v>-0.63547199360954998</v>
      </c>
    </row>
    <row r="4811" spans="2:15" x14ac:dyDescent="0.25">
      <c r="B4811" t="s">
        <v>20</v>
      </c>
      <c r="C4811" t="s">
        <v>46</v>
      </c>
      <c r="D4811" t="s">
        <v>1237</v>
      </c>
      <c r="E4811" t="s">
        <v>15</v>
      </c>
      <c r="F4811" s="7">
        <v>19</v>
      </c>
      <c r="G4811" s="7">
        <v>155895.33027999999</v>
      </c>
      <c r="H4811" s="7">
        <v>14</v>
      </c>
      <c r="I4811" s="7">
        <v>75495.063280000002</v>
      </c>
      <c r="J4811" s="7">
        <v>17</v>
      </c>
      <c r="K4811" s="7">
        <v>91880.547479999994</v>
      </c>
      <c r="L4811" s="6">
        <v>0.35714285714285698</v>
      </c>
      <c r="M4811" s="6">
        <v>1.06497383414075</v>
      </c>
      <c r="N4811" s="6">
        <v>0.11764705882352899</v>
      </c>
      <c r="O4811" s="6">
        <v>0.69671747236741699</v>
      </c>
    </row>
    <row r="4812" spans="2:15" x14ac:dyDescent="0.25">
      <c r="B4812" t="s">
        <v>20</v>
      </c>
      <c r="C4812" t="s">
        <v>46</v>
      </c>
      <c r="D4812" t="s">
        <v>1238</v>
      </c>
      <c r="E4812" t="s">
        <v>8</v>
      </c>
      <c r="F4812" s="7">
        <v>19</v>
      </c>
      <c r="G4812" s="7">
        <v>65943.859200000006</v>
      </c>
      <c r="H4812" s="7">
        <v>19</v>
      </c>
      <c r="I4812" s="7">
        <v>62703.028400000003</v>
      </c>
      <c r="J4812" s="7">
        <v>10</v>
      </c>
      <c r="K4812" s="7">
        <v>36902.174400000004</v>
      </c>
      <c r="L4812" s="6">
        <v>0</v>
      </c>
      <c r="M4812" s="6">
        <v>5.1685395150706998E-2</v>
      </c>
      <c r="N4812" s="6">
        <v>0.9</v>
      </c>
      <c r="O4812" s="6">
        <v>0.78699115356194305</v>
      </c>
    </row>
    <row r="4813" spans="2:15" x14ac:dyDescent="0.25">
      <c r="B4813" t="s">
        <v>20</v>
      </c>
      <c r="C4813" t="s">
        <v>46</v>
      </c>
      <c r="D4813" t="s">
        <v>1239</v>
      </c>
      <c r="E4813" t="s">
        <v>29</v>
      </c>
      <c r="F4813" s="7" t="s">
        <v>71</v>
      </c>
      <c r="G4813" s="7">
        <v>19888.46</v>
      </c>
      <c r="H4813" s="7" t="s">
        <v>71</v>
      </c>
      <c r="I4813" s="7">
        <v>7876.16</v>
      </c>
      <c r="J4813" s="7">
        <v>5</v>
      </c>
      <c r="K4813" s="7">
        <v>14675.7</v>
      </c>
      <c r="L4813" s="6" t="s">
        <v>72</v>
      </c>
      <c r="M4813" s="6">
        <v>1.5251467720310401</v>
      </c>
      <c r="N4813" s="6" t="s">
        <v>72</v>
      </c>
      <c r="O4813" s="6">
        <v>0.35519668567768498</v>
      </c>
    </row>
    <row r="4814" spans="2:15" x14ac:dyDescent="0.25">
      <c r="B4814" t="s">
        <v>20</v>
      </c>
      <c r="C4814" t="s">
        <v>46</v>
      </c>
      <c r="D4814" t="s">
        <v>1240</v>
      </c>
      <c r="E4814" t="s">
        <v>8</v>
      </c>
      <c r="F4814" s="7">
        <v>13</v>
      </c>
      <c r="G4814" s="7">
        <v>57460.451072000003</v>
      </c>
      <c r="H4814" s="7" t="s">
        <v>71</v>
      </c>
      <c r="I4814" s="7">
        <v>21953.015200000002</v>
      </c>
      <c r="J4814" s="7">
        <v>5</v>
      </c>
      <c r="K4814" s="7">
        <v>27504.02304</v>
      </c>
      <c r="L4814" s="6" t="s">
        <v>72</v>
      </c>
      <c r="M4814" s="6">
        <v>1.6174286560872999</v>
      </c>
      <c r="N4814" s="6">
        <v>1.6</v>
      </c>
      <c r="O4814" s="6">
        <v>1.08916531914016</v>
      </c>
    </row>
    <row r="4815" spans="2:15" x14ac:dyDescent="0.25">
      <c r="B4815" t="s">
        <v>20</v>
      </c>
      <c r="C4815" t="s">
        <v>46</v>
      </c>
      <c r="D4815" t="s">
        <v>821</v>
      </c>
      <c r="E4815" t="s">
        <v>8</v>
      </c>
      <c r="F4815" s="7" t="s">
        <v>71</v>
      </c>
      <c r="G4815" s="7">
        <v>82260.114560000002</v>
      </c>
      <c r="H4815" s="7">
        <v>5</v>
      </c>
      <c r="I4815" s="7">
        <v>185093.57568000001</v>
      </c>
      <c r="J4815" s="7">
        <v>7</v>
      </c>
      <c r="K4815" s="7">
        <v>66509.83872</v>
      </c>
      <c r="L4815" s="6" t="s">
        <v>72</v>
      </c>
      <c r="M4815" s="6">
        <v>-0.55557552844396996</v>
      </c>
      <c r="N4815" s="6" t="s">
        <v>72</v>
      </c>
      <c r="O4815" s="6">
        <v>0.236811216853301</v>
      </c>
    </row>
    <row r="4816" spans="2:15" x14ac:dyDescent="0.25">
      <c r="B4816" t="s">
        <v>20</v>
      </c>
      <c r="C4816" t="s">
        <v>46</v>
      </c>
      <c r="D4816" t="s">
        <v>1241</v>
      </c>
      <c r="E4816" t="s">
        <v>8</v>
      </c>
      <c r="F4816" s="7">
        <v>11</v>
      </c>
      <c r="G4816" s="7">
        <v>43248.971360000003</v>
      </c>
      <c r="H4816" s="7">
        <v>14</v>
      </c>
      <c r="I4816" s="7">
        <v>38677.327839999998</v>
      </c>
      <c r="J4816" s="7">
        <v>9</v>
      </c>
      <c r="K4816" s="7">
        <v>30472.977599999998</v>
      </c>
      <c r="L4816" s="6">
        <v>-0.214285714285714</v>
      </c>
      <c r="M4816" s="6">
        <v>0.118199570014556</v>
      </c>
      <c r="N4816" s="6">
        <v>0.22222222222222199</v>
      </c>
      <c r="O4816" s="6">
        <v>0.41925649431777201</v>
      </c>
    </row>
    <row r="4817" spans="2:15" x14ac:dyDescent="0.25">
      <c r="B4817" t="s">
        <v>20</v>
      </c>
      <c r="C4817" t="s">
        <v>46</v>
      </c>
      <c r="D4817" t="s">
        <v>1242</v>
      </c>
      <c r="E4817" t="s">
        <v>15</v>
      </c>
      <c r="F4817" s="7" t="s">
        <v>71</v>
      </c>
      <c r="G4817" s="7">
        <v>32023.726920000001</v>
      </c>
      <c r="H4817" s="7" t="s">
        <v>71</v>
      </c>
      <c r="I4817" s="7">
        <v>10726.30192</v>
      </c>
      <c r="J4817" s="7" t="s">
        <v>71</v>
      </c>
      <c r="K4817" s="7">
        <v>30978.89388</v>
      </c>
      <c r="L4817" s="6" t="s">
        <v>72</v>
      </c>
      <c r="M4817" s="6">
        <v>1.9855328666713501</v>
      </c>
      <c r="N4817" s="6" t="s">
        <v>72</v>
      </c>
      <c r="O4817" s="6">
        <v>3.3727254563938699E-2</v>
      </c>
    </row>
    <row r="4818" spans="2:15" x14ac:dyDescent="0.25">
      <c r="B4818" t="s">
        <v>20</v>
      </c>
      <c r="C4818" t="s">
        <v>46</v>
      </c>
      <c r="D4818" t="s">
        <v>1550</v>
      </c>
      <c r="E4818" t="s">
        <v>22</v>
      </c>
      <c r="F4818" s="7">
        <v>9</v>
      </c>
      <c r="G4818" s="7">
        <v>22691.93</v>
      </c>
      <c r="H4818" s="7">
        <v>5</v>
      </c>
      <c r="I4818" s="7">
        <v>8481.6</v>
      </c>
      <c r="J4818" s="7">
        <v>11</v>
      </c>
      <c r="K4818" s="7">
        <v>22333.32</v>
      </c>
      <c r="L4818" s="6">
        <v>0.8</v>
      </c>
      <c r="M4818" s="6">
        <v>1.6754303433314499</v>
      </c>
      <c r="N4818" s="6">
        <v>-0.18181818181818199</v>
      </c>
      <c r="O4818" s="6">
        <v>1.6057173765476902E-2</v>
      </c>
    </row>
    <row r="4819" spans="2:15" x14ac:dyDescent="0.25">
      <c r="B4819" t="s">
        <v>20</v>
      </c>
      <c r="C4819" t="s">
        <v>46</v>
      </c>
      <c r="D4819" t="s">
        <v>1243</v>
      </c>
      <c r="E4819" t="s">
        <v>25</v>
      </c>
      <c r="F4819" s="7">
        <v>212</v>
      </c>
      <c r="G4819" s="7">
        <v>2516690.1274020001</v>
      </c>
      <c r="H4819" s="7">
        <v>215</v>
      </c>
      <c r="I4819" s="7">
        <v>3086468.2739019999</v>
      </c>
      <c r="J4819" s="7">
        <v>194</v>
      </c>
      <c r="K4819" s="7">
        <v>2058583.937739</v>
      </c>
      <c r="L4819" s="6">
        <v>-1.3953488372093001E-2</v>
      </c>
      <c r="M4819" s="6">
        <v>-0.18460521733459101</v>
      </c>
      <c r="N4819" s="6">
        <v>9.2783505154639095E-2</v>
      </c>
      <c r="O4819" s="6">
        <v>0.22253461773638</v>
      </c>
    </row>
    <row r="4820" spans="2:15" x14ac:dyDescent="0.25">
      <c r="B4820" t="s">
        <v>20</v>
      </c>
      <c r="C4820" t="s">
        <v>46</v>
      </c>
      <c r="D4820" t="s">
        <v>1244</v>
      </c>
      <c r="E4820" t="s">
        <v>15</v>
      </c>
      <c r="F4820" s="7">
        <v>93</v>
      </c>
      <c r="G4820" s="7">
        <v>1082117.4572300001</v>
      </c>
      <c r="H4820" s="7">
        <v>88</v>
      </c>
      <c r="I4820" s="7">
        <v>1201234.7531340001</v>
      </c>
      <c r="J4820" s="7">
        <v>92</v>
      </c>
      <c r="K4820" s="7">
        <v>909883.33896900003</v>
      </c>
      <c r="L4820" s="6">
        <v>5.68181818181819E-2</v>
      </c>
      <c r="M4820" s="6">
        <v>-9.9162379038089707E-2</v>
      </c>
      <c r="N4820" s="6">
        <v>1.0869565217391399E-2</v>
      </c>
      <c r="O4820" s="6">
        <v>0.189292528925918</v>
      </c>
    </row>
    <row r="4821" spans="2:15" x14ac:dyDescent="0.25">
      <c r="B4821" t="s">
        <v>20</v>
      </c>
      <c r="C4821" t="s">
        <v>46</v>
      </c>
      <c r="D4821" t="s">
        <v>1245</v>
      </c>
      <c r="E4821" t="s">
        <v>8</v>
      </c>
      <c r="F4821" s="7">
        <v>21</v>
      </c>
      <c r="G4821" s="7">
        <v>257452.32639999999</v>
      </c>
      <c r="H4821" s="7">
        <v>18</v>
      </c>
      <c r="I4821" s="7">
        <v>188641.94735999999</v>
      </c>
      <c r="J4821" s="7">
        <v>30</v>
      </c>
      <c r="K4821" s="7">
        <v>332539.42176</v>
      </c>
      <c r="L4821" s="6">
        <v>0.16666666666666699</v>
      </c>
      <c r="M4821" s="6">
        <v>0.364767115707748</v>
      </c>
      <c r="N4821" s="6">
        <v>-0.3</v>
      </c>
      <c r="O4821" s="6">
        <v>-0.22579907958759801</v>
      </c>
    </row>
    <row r="4822" spans="2:15" x14ac:dyDescent="0.25">
      <c r="B4822" t="s">
        <v>20</v>
      </c>
      <c r="C4822" t="s">
        <v>46</v>
      </c>
      <c r="D4822" t="s">
        <v>1246</v>
      </c>
      <c r="E4822" t="s">
        <v>8</v>
      </c>
      <c r="F4822" s="7" t="s">
        <v>71</v>
      </c>
      <c r="G4822" s="7">
        <v>76529.821599999996</v>
      </c>
      <c r="H4822" s="7">
        <v>5</v>
      </c>
      <c r="I4822" s="7">
        <v>50809.659520000001</v>
      </c>
      <c r="J4822" s="7">
        <v>5</v>
      </c>
      <c r="K4822" s="7">
        <v>104162.08607999999</v>
      </c>
      <c r="L4822" s="6" t="s">
        <v>72</v>
      </c>
      <c r="M4822" s="6">
        <v>0.50620614904683403</v>
      </c>
      <c r="N4822" s="6" t="s">
        <v>72</v>
      </c>
      <c r="O4822" s="6">
        <v>-0.26528140439485298</v>
      </c>
    </row>
    <row r="4823" spans="2:15" x14ac:dyDescent="0.25">
      <c r="B4823" t="s">
        <v>20</v>
      </c>
      <c r="C4823" t="s">
        <v>46</v>
      </c>
      <c r="D4823" t="s">
        <v>1247</v>
      </c>
      <c r="E4823" t="s">
        <v>22</v>
      </c>
      <c r="F4823" s="7" t="s">
        <v>71</v>
      </c>
      <c r="G4823" s="7">
        <v>4832.4376000000002</v>
      </c>
      <c r="H4823" s="7">
        <v>12</v>
      </c>
      <c r="I4823" s="7">
        <v>38770.699200000003</v>
      </c>
      <c r="J4823" s="7">
        <v>14</v>
      </c>
      <c r="K4823" s="7">
        <v>56339.950290000001</v>
      </c>
      <c r="L4823" s="6" t="s">
        <v>72</v>
      </c>
      <c r="M4823" s="6">
        <v>-0.875358513008195</v>
      </c>
      <c r="N4823" s="6" t="s">
        <v>72</v>
      </c>
      <c r="O4823" s="6">
        <v>-0.91422715896755502</v>
      </c>
    </row>
    <row r="4824" spans="2:15" x14ac:dyDescent="0.25">
      <c r="B4824" t="s">
        <v>20</v>
      </c>
      <c r="C4824" t="s">
        <v>46</v>
      </c>
      <c r="D4824" t="s">
        <v>1248</v>
      </c>
      <c r="E4824" t="s">
        <v>8</v>
      </c>
      <c r="F4824" s="7">
        <v>8</v>
      </c>
      <c r="G4824" s="7">
        <v>61864.870999999999</v>
      </c>
      <c r="H4824" s="7">
        <v>10</v>
      </c>
      <c r="I4824" s="7">
        <v>71755.886880000005</v>
      </c>
      <c r="J4824" s="7" t="s">
        <v>71</v>
      </c>
      <c r="K4824" s="7">
        <v>16013.687040000001</v>
      </c>
      <c r="L4824" s="6">
        <v>-0.2</v>
      </c>
      <c r="M4824" s="6">
        <v>-0.137842570276375</v>
      </c>
      <c r="N4824" s="6" t="s">
        <v>72</v>
      </c>
      <c r="O4824" s="6">
        <v>2.8632496592115202</v>
      </c>
    </row>
    <row r="4825" spans="2:15" x14ac:dyDescent="0.25">
      <c r="B4825" t="s">
        <v>20</v>
      </c>
      <c r="C4825" t="s">
        <v>46</v>
      </c>
      <c r="D4825" t="s">
        <v>1249</v>
      </c>
      <c r="E4825" t="s">
        <v>8</v>
      </c>
      <c r="F4825" s="7">
        <v>5</v>
      </c>
      <c r="G4825" s="7">
        <v>44104.820959999997</v>
      </c>
      <c r="H4825" s="7" t="s">
        <v>71</v>
      </c>
      <c r="I4825" s="7">
        <v>25626.543679999999</v>
      </c>
      <c r="J4825" s="7">
        <v>6</v>
      </c>
      <c r="K4825" s="7">
        <v>68587.197119999997</v>
      </c>
      <c r="L4825" s="6" t="s">
        <v>72</v>
      </c>
      <c r="M4825" s="6">
        <v>0.72106006610720597</v>
      </c>
      <c r="N4825" s="6">
        <v>-0.16666666666666699</v>
      </c>
      <c r="O4825" s="6">
        <v>-0.35695256823464699</v>
      </c>
    </row>
    <row r="4826" spans="2:15" x14ac:dyDescent="0.25">
      <c r="B4826" t="s">
        <v>20</v>
      </c>
      <c r="C4826" t="s">
        <v>46</v>
      </c>
      <c r="D4826" t="s">
        <v>1250</v>
      </c>
      <c r="E4826" t="s">
        <v>8</v>
      </c>
      <c r="F4826" s="7">
        <v>7</v>
      </c>
      <c r="G4826" s="7">
        <v>44828.642399999997</v>
      </c>
      <c r="H4826" s="7">
        <v>7</v>
      </c>
      <c r="I4826" s="7">
        <v>70640.135680000007</v>
      </c>
      <c r="J4826" s="7">
        <v>6</v>
      </c>
      <c r="K4826" s="7">
        <v>153709.3584</v>
      </c>
      <c r="L4826" s="6">
        <v>0</v>
      </c>
      <c r="M4826" s="6">
        <v>-0.36539416341053099</v>
      </c>
      <c r="N4826" s="6">
        <v>0.16666666666666699</v>
      </c>
      <c r="O4826" s="6">
        <v>-0.70835450185575699</v>
      </c>
    </row>
    <row r="4827" spans="2:15" x14ac:dyDescent="0.25">
      <c r="B4827" t="s">
        <v>20</v>
      </c>
      <c r="C4827" t="s">
        <v>46</v>
      </c>
      <c r="D4827" t="s">
        <v>1251</v>
      </c>
      <c r="E4827" t="s">
        <v>17</v>
      </c>
      <c r="F4827" s="7">
        <v>33</v>
      </c>
      <c r="G4827" s="7">
        <v>166423.75200000001</v>
      </c>
      <c r="H4827" s="7">
        <v>42</v>
      </c>
      <c r="I4827" s="7">
        <v>224133.54319999999</v>
      </c>
      <c r="J4827" s="7">
        <v>36</v>
      </c>
      <c r="K4827" s="7">
        <v>134415.0288</v>
      </c>
      <c r="L4827" s="6">
        <v>-0.214285714285714</v>
      </c>
      <c r="M4827" s="6">
        <v>-0.25747949359147998</v>
      </c>
      <c r="N4827" s="6">
        <v>-8.3333333333333398E-2</v>
      </c>
      <c r="O4827" s="6">
        <v>0.23813351442736899</v>
      </c>
    </row>
    <row r="4828" spans="2:15" x14ac:dyDescent="0.25">
      <c r="B4828" t="s">
        <v>20</v>
      </c>
      <c r="C4828" t="s">
        <v>46</v>
      </c>
      <c r="D4828" t="s">
        <v>1252</v>
      </c>
      <c r="E4828" t="s">
        <v>8</v>
      </c>
      <c r="F4828" s="7">
        <v>16</v>
      </c>
      <c r="G4828" s="7">
        <v>119294.32246</v>
      </c>
      <c r="H4828" s="7">
        <v>21</v>
      </c>
      <c r="I4828" s="7">
        <v>216388.0428</v>
      </c>
      <c r="J4828" s="7">
        <v>15</v>
      </c>
      <c r="K4828" s="7">
        <v>106644.34080000001</v>
      </c>
      <c r="L4828" s="6">
        <v>-0.238095238095238</v>
      </c>
      <c r="M4828" s="6">
        <v>-0.44870187411298101</v>
      </c>
      <c r="N4828" s="6">
        <v>6.6666666666666693E-2</v>
      </c>
      <c r="O4828" s="6">
        <v>0.118618405487861</v>
      </c>
    </row>
    <row r="4829" spans="2:15" x14ac:dyDescent="0.25">
      <c r="B4829" t="s">
        <v>20</v>
      </c>
      <c r="C4829" t="s">
        <v>46</v>
      </c>
      <c r="D4829" t="s">
        <v>1253</v>
      </c>
      <c r="E4829" t="s">
        <v>22</v>
      </c>
      <c r="F4829" s="7" t="s">
        <v>71</v>
      </c>
      <c r="G4829" s="7">
        <v>3876.52</v>
      </c>
      <c r="H4829" s="7" t="s">
        <v>71</v>
      </c>
      <c r="I4829" s="7">
        <v>47878.603999999999</v>
      </c>
      <c r="J4829" s="7" t="s">
        <v>71</v>
      </c>
      <c r="K4829" s="7">
        <v>1880.82</v>
      </c>
      <c r="L4829" s="6" t="s">
        <v>72</v>
      </c>
      <c r="M4829" s="6">
        <v>-0.91903439791185204</v>
      </c>
      <c r="N4829" s="6" t="s">
        <v>72</v>
      </c>
      <c r="O4829" s="6">
        <v>1.06107974181474</v>
      </c>
    </row>
    <row r="4830" spans="2:15" x14ac:dyDescent="0.25">
      <c r="B4830" t="s">
        <v>20</v>
      </c>
      <c r="C4830" t="s">
        <v>46</v>
      </c>
      <c r="D4830" t="s">
        <v>1254</v>
      </c>
      <c r="E4830" t="s">
        <v>8</v>
      </c>
      <c r="F4830" s="7">
        <v>5</v>
      </c>
      <c r="G4830" s="7">
        <v>38308.225440000002</v>
      </c>
      <c r="H4830" s="7">
        <v>7</v>
      </c>
      <c r="I4830" s="7">
        <v>35969.321920000002</v>
      </c>
      <c r="J4830" s="7" t="s">
        <v>71</v>
      </c>
      <c r="K4830" s="7">
        <v>19673.74656</v>
      </c>
      <c r="L4830" s="6">
        <v>-0.28571428571428598</v>
      </c>
      <c r="M4830" s="6">
        <v>6.5024954465419102E-2</v>
      </c>
      <c r="N4830" s="6" t="s">
        <v>72</v>
      </c>
      <c r="O4830" s="6">
        <v>0.94717489742838301</v>
      </c>
    </row>
    <row r="4831" spans="2:15" x14ac:dyDescent="0.25">
      <c r="B4831" t="s">
        <v>20</v>
      </c>
      <c r="C4831" t="s">
        <v>46</v>
      </c>
      <c r="D4831" t="s">
        <v>1255</v>
      </c>
      <c r="E4831" t="s">
        <v>26</v>
      </c>
      <c r="F4831" s="7"/>
      <c r="G4831" s="7"/>
      <c r="H4831" s="7"/>
      <c r="I4831" s="7"/>
      <c r="J4831" s="7" t="s">
        <v>71</v>
      </c>
      <c r="K4831" s="7">
        <v>28771.975999999999</v>
      </c>
      <c r="L4831" s="6"/>
      <c r="M4831" s="6"/>
      <c r="N4831" s="6" t="s">
        <v>72</v>
      </c>
      <c r="O4831" s="6"/>
    </row>
    <row r="4832" spans="2:15" x14ac:dyDescent="0.25">
      <c r="B4832" t="s">
        <v>20</v>
      </c>
      <c r="C4832" t="s">
        <v>46</v>
      </c>
      <c r="D4832" t="s">
        <v>1256</v>
      </c>
      <c r="E4832" t="s">
        <v>22</v>
      </c>
      <c r="F4832" s="7">
        <v>212</v>
      </c>
      <c r="G4832" s="7">
        <v>2198226.0987559999</v>
      </c>
      <c r="H4832" s="7">
        <v>234</v>
      </c>
      <c r="I4832" s="7">
        <v>2018985.595</v>
      </c>
      <c r="J4832" s="7">
        <v>200</v>
      </c>
      <c r="K4832" s="7">
        <v>1560050.700836</v>
      </c>
      <c r="L4832" s="6">
        <v>-9.4017094017094002E-2</v>
      </c>
      <c r="M4832" s="6">
        <v>8.8777505000475307E-2</v>
      </c>
      <c r="N4832" s="6">
        <v>6.0000000000000102E-2</v>
      </c>
      <c r="O4832" s="6">
        <v>0.40907349843054103</v>
      </c>
    </row>
    <row r="4833" spans="2:15" x14ac:dyDescent="0.25">
      <c r="B4833" t="s">
        <v>20</v>
      </c>
      <c r="C4833" t="s">
        <v>46</v>
      </c>
      <c r="D4833" t="s">
        <v>1257</v>
      </c>
      <c r="E4833" t="s">
        <v>8</v>
      </c>
      <c r="F4833" s="7"/>
      <c r="G4833" s="7"/>
      <c r="H4833" s="7" t="s">
        <v>71</v>
      </c>
      <c r="I4833" s="7">
        <v>3716.9512</v>
      </c>
      <c r="J4833" s="7"/>
      <c r="K4833" s="7"/>
      <c r="L4833" s="6" t="s">
        <v>72</v>
      </c>
      <c r="M4833" s="6"/>
      <c r="N4833" s="6"/>
      <c r="O4833" s="6"/>
    </row>
    <row r="4834" spans="2:15" x14ac:dyDescent="0.25">
      <c r="B4834" t="s">
        <v>20</v>
      </c>
      <c r="C4834" t="s">
        <v>46</v>
      </c>
      <c r="D4834" t="s">
        <v>1258</v>
      </c>
      <c r="E4834" t="s">
        <v>8</v>
      </c>
      <c r="F4834" s="7" t="s">
        <v>71</v>
      </c>
      <c r="G4834" s="7">
        <v>35794.432000000001</v>
      </c>
      <c r="H4834" s="7">
        <v>8</v>
      </c>
      <c r="I4834" s="7">
        <v>65469.244160000002</v>
      </c>
      <c r="J4834" s="7">
        <v>5</v>
      </c>
      <c r="K4834" s="7">
        <v>38621.007360000003</v>
      </c>
      <c r="L4834" s="6" t="s">
        <v>72</v>
      </c>
      <c r="M4834" s="6">
        <v>-0.45326339933721899</v>
      </c>
      <c r="N4834" s="6" t="s">
        <v>72</v>
      </c>
      <c r="O4834" s="6">
        <v>-7.3187509938632503E-2</v>
      </c>
    </row>
    <row r="4835" spans="2:15" x14ac:dyDescent="0.25">
      <c r="B4835" t="s">
        <v>20</v>
      </c>
      <c r="C4835" t="s">
        <v>46</v>
      </c>
      <c r="D4835" t="s">
        <v>1259</v>
      </c>
      <c r="E4835" t="s">
        <v>8</v>
      </c>
      <c r="F4835" s="7">
        <v>11</v>
      </c>
      <c r="G4835" s="7">
        <v>73480.403200000001</v>
      </c>
      <c r="H4835" s="7">
        <v>12</v>
      </c>
      <c r="I4835" s="7">
        <v>111159.11328000001</v>
      </c>
      <c r="J4835" s="7" t="s">
        <v>71</v>
      </c>
      <c r="K4835" s="7">
        <v>32458.68288</v>
      </c>
      <c r="L4835" s="6">
        <v>-8.3333333333333398E-2</v>
      </c>
      <c r="M4835" s="6">
        <v>-0.33896195253996497</v>
      </c>
      <c r="N4835" s="6" t="s">
        <v>72</v>
      </c>
      <c r="O4835" s="6">
        <v>1.2638134600734601</v>
      </c>
    </row>
    <row r="4836" spans="2:15" x14ac:dyDescent="0.25">
      <c r="B4836" t="s">
        <v>20</v>
      </c>
      <c r="C4836" t="s">
        <v>46</v>
      </c>
      <c r="D4836" t="s">
        <v>1260</v>
      </c>
      <c r="E4836" t="s">
        <v>8</v>
      </c>
      <c r="F4836" s="7" t="s">
        <v>71</v>
      </c>
      <c r="G4836" s="7">
        <v>5861.2039999999997</v>
      </c>
      <c r="H4836" s="7">
        <v>7</v>
      </c>
      <c r="I4836" s="7">
        <v>26331.304</v>
      </c>
      <c r="J4836" s="7">
        <v>5</v>
      </c>
      <c r="K4836" s="7">
        <v>11053.9728</v>
      </c>
      <c r="L4836" s="6" t="s">
        <v>72</v>
      </c>
      <c r="M4836" s="6">
        <v>-0.777405479045018</v>
      </c>
      <c r="N4836" s="6" t="s">
        <v>72</v>
      </c>
      <c r="O4836" s="6">
        <v>-0.46976493374400202</v>
      </c>
    </row>
    <row r="4837" spans="2:15" x14ac:dyDescent="0.25">
      <c r="B4837" t="s">
        <v>20</v>
      </c>
      <c r="C4837" t="s">
        <v>46</v>
      </c>
      <c r="D4837" t="s">
        <v>1261</v>
      </c>
      <c r="E4837" t="s">
        <v>17</v>
      </c>
      <c r="F4837" s="7">
        <v>16</v>
      </c>
      <c r="G4837" s="7">
        <v>640905.59279999998</v>
      </c>
      <c r="H4837" s="7">
        <v>12</v>
      </c>
      <c r="I4837" s="7">
        <v>476148.16360000003</v>
      </c>
      <c r="J4837" s="7">
        <v>13</v>
      </c>
      <c r="K4837" s="7">
        <v>228311.46</v>
      </c>
      <c r="L4837" s="6">
        <v>0.33333333333333298</v>
      </c>
      <c r="M4837" s="6">
        <v>0.34602134754510699</v>
      </c>
      <c r="N4837" s="6">
        <v>0.230769230769231</v>
      </c>
      <c r="O4837" s="6">
        <v>1.8071547210113801</v>
      </c>
    </row>
    <row r="4838" spans="2:15" x14ac:dyDescent="0.25">
      <c r="B4838" t="s">
        <v>20</v>
      </c>
      <c r="C4838" t="s">
        <v>46</v>
      </c>
      <c r="D4838" t="s">
        <v>1262</v>
      </c>
      <c r="E4838" t="s">
        <v>17</v>
      </c>
      <c r="F4838" s="7">
        <v>52</v>
      </c>
      <c r="G4838" s="7">
        <v>176074.52114</v>
      </c>
      <c r="H4838" s="7">
        <v>57</v>
      </c>
      <c r="I4838" s="7">
        <v>363420.75409599999</v>
      </c>
      <c r="J4838" s="7">
        <v>46</v>
      </c>
      <c r="K4838" s="7">
        <v>129535.2248</v>
      </c>
      <c r="L4838" s="6">
        <v>-8.77192982456141E-2</v>
      </c>
      <c r="M4838" s="6">
        <v>-0.51550779872772801</v>
      </c>
      <c r="N4838" s="6">
        <v>0.13043478260869601</v>
      </c>
      <c r="O4838" s="6">
        <v>0.35927907958515398</v>
      </c>
    </row>
    <row r="4839" spans="2:15" x14ac:dyDescent="0.25">
      <c r="B4839" t="s">
        <v>20</v>
      </c>
      <c r="C4839" t="s">
        <v>46</v>
      </c>
      <c r="D4839" t="s">
        <v>1263</v>
      </c>
      <c r="E4839" t="s">
        <v>15</v>
      </c>
      <c r="F4839" s="7">
        <v>5</v>
      </c>
      <c r="G4839" s="7">
        <v>13245.7068</v>
      </c>
      <c r="H4839" s="7" t="s">
        <v>71</v>
      </c>
      <c r="I4839" s="7">
        <v>5827.2007999999996</v>
      </c>
      <c r="J4839" s="7"/>
      <c r="K4839" s="7"/>
      <c r="L4839" s="6" t="s">
        <v>72</v>
      </c>
      <c r="M4839" s="6">
        <v>1.2730822661886001</v>
      </c>
      <c r="N4839" s="6"/>
      <c r="O4839" s="6"/>
    </row>
    <row r="4840" spans="2:15" x14ac:dyDescent="0.25">
      <c r="B4840" t="s">
        <v>20</v>
      </c>
      <c r="C4840" t="s">
        <v>46</v>
      </c>
      <c r="D4840" t="s">
        <v>1264</v>
      </c>
      <c r="E4840" t="s">
        <v>31</v>
      </c>
      <c r="F4840" s="7">
        <v>44</v>
      </c>
      <c r="G4840" s="7">
        <v>104432.9261</v>
      </c>
      <c r="H4840" s="7">
        <v>51</v>
      </c>
      <c r="I4840" s="7">
        <v>124022.03320000001</v>
      </c>
      <c r="J4840" s="7">
        <v>39</v>
      </c>
      <c r="K4840" s="7">
        <v>78831.956399999995</v>
      </c>
      <c r="L4840" s="6">
        <v>-0.13725490196078399</v>
      </c>
      <c r="M4840" s="6">
        <v>-0.15794860473227601</v>
      </c>
      <c r="N4840" s="6">
        <v>0.128205128205128</v>
      </c>
      <c r="O4840" s="6">
        <v>0.32475370229426398</v>
      </c>
    </row>
    <row r="4841" spans="2:15" x14ac:dyDescent="0.25">
      <c r="B4841" t="s">
        <v>20</v>
      </c>
      <c r="C4841" t="s">
        <v>46</v>
      </c>
      <c r="D4841" t="s">
        <v>1265</v>
      </c>
      <c r="E4841" t="s">
        <v>15</v>
      </c>
      <c r="F4841" s="7">
        <v>5</v>
      </c>
      <c r="G4841" s="7">
        <v>36868.247840000004</v>
      </c>
      <c r="H4841" s="7">
        <v>13</v>
      </c>
      <c r="I4841" s="7">
        <v>229196.57114399999</v>
      </c>
      <c r="J4841" s="7">
        <v>10</v>
      </c>
      <c r="K4841" s="7">
        <v>52573.247640000001</v>
      </c>
      <c r="L4841" s="6">
        <v>-0.61538461538461497</v>
      </c>
      <c r="M4841" s="6">
        <v>-0.83914136386954796</v>
      </c>
      <c r="N4841" s="6">
        <v>-0.5</v>
      </c>
      <c r="O4841" s="6">
        <v>-0.298726072765019</v>
      </c>
    </row>
    <row r="4842" spans="2:15" x14ac:dyDescent="0.25">
      <c r="B4842" t="s">
        <v>20</v>
      </c>
      <c r="C4842" t="s">
        <v>46</v>
      </c>
      <c r="D4842" t="s">
        <v>1266</v>
      </c>
      <c r="E4842" t="s">
        <v>8</v>
      </c>
      <c r="F4842" s="7">
        <v>27</v>
      </c>
      <c r="G4842" s="7">
        <v>136037.16672000001</v>
      </c>
      <c r="H4842" s="7">
        <v>31</v>
      </c>
      <c r="I4842" s="7">
        <v>184479.83840000001</v>
      </c>
      <c r="J4842" s="7">
        <v>27</v>
      </c>
      <c r="K4842" s="7">
        <v>152724.76128000001</v>
      </c>
      <c r="L4842" s="6">
        <v>-0.12903225806451599</v>
      </c>
      <c r="M4842" s="6">
        <v>-0.26259060122854</v>
      </c>
      <c r="N4842" s="6">
        <v>0</v>
      </c>
      <c r="O4842" s="6">
        <v>-0.109265808766959</v>
      </c>
    </row>
    <row r="4843" spans="2:15" x14ac:dyDescent="0.25">
      <c r="B4843" t="s">
        <v>20</v>
      </c>
      <c r="C4843" t="s">
        <v>46</v>
      </c>
      <c r="D4843" t="s">
        <v>1267</v>
      </c>
      <c r="E4843" t="s">
        <v>8</v>
      </c>
      <c r="F4843" s="7">
        <v>8</v>
      </c>
      <c r="G4843" s="7">
        <v>139589.93583999999</v>
      </c>
      <c r="H4843" s="7">
        <v>10</v>
      </c>
      <c r="I4843" s="7">
        <v>72031.522719999994</v>
      </c>
      <c r="J4843" s="7">
        <v>5</v>
      </c>
      <c r="K4843" s="7">
        <v>18539.539199999999</v>
      </c>
      <c r="L4843" s="6">
        <v>-0.2</v>
      </c>
      <c r="M4843" s="6">
        <v>0.93790066583226595</v>
      </c>
      <c r="N4843" s="6">
        <v>0.6</v>
      </c>
      <c r="O4843" s="6">
        <v>6.5293098892123496</v>
      </c>
    </row>
    <row r="4844" spans="2:15" x14ac:dyDescent="0.25">
      <c r="B4844" t="s">
        <v>20</v>
      </c>
      <c r="C4844" t="s">
        <v>46</v>
      </c>
      <c r="D4844" t="s">
        <v>1268</v>
      </c>
      <c r="E4844" t="s">
        <v>8</v>
      </c>
      <c r="F4844" s="7">
        <v>5</v>
      </c>
      <c r="G4844" s="7">
        <v>33794.725120000003</v>
      </c>
      <c r="H4844" s="7">
        <v>11</v>
      </c>
      <c r="I4844" s="7">
        <v>132091.78943999999</v>
      </c>
      <c r="J4844" s="7" t="s">
        <v>71</v>
      </c>
      <c r="K4844" s="7">
        <v>8285.8464000000004</v>
      </c>
      <c r="L4844" s="6">
        <v>-0.54545454545454497</v>
      </c>
      <c r="M4844" s="6">
        <v>-0.74415726167938301</v>
      </c>
      <c r="N4844" s="6" t="s">
        <v>72</v>
      </c>
      <c r="O4844" s="6">
        <v>3.0786086886669799</v>
      </c>
    </row>
    <row r="4845" spans="2:15" x14ac:dyDescent="0.25">
      <c r="B4845" t="s">
        <v>20</v>
      </c>
      <c r="C4845" t="s">
        <v>46</v>
      </c>
      <c r="D4845" t="s">
        <v>1269</v>
      </c>
      <c r="E4845" t="s">
        <v>15</v>
      </c>
      <c r="F4845" s="7">
        <v>17</v>
      </c>
      <c r="G4845" s="7">
        <v>150478.11567999999</v>
      </c>
      <c r="H4845" s="7">
        <v>22</v>
      </c>
      <c r="I4845" s="7">
        <v>314057.95603200002</v>
      </c>
      <c r="J4845" s="7">
        <v>17</v>
      </c>
      <c r="K4845" s="7">
        <v>160565.56932000001</v>
      </c>
      <c r="L4845" s="6">
        <v>-0.22727272727272699</v>
      </c>
      <c r="M4845" s="6">
        <v>-0.520858768931593</v>
      </c>
      <c r="N4845" s="6">
        <v>0</v>
      </c>
      <c r="O4845" s="6">
        <v>-6.2824512644402503E-2</v>
      </c>
    </row>
    <row r="4846" spans="2:15" x14ac:dyDescent="0.25">
      <c r="B4846" t="s">
        <v>20</v>
      </c>
      <c r="C4846" t="s">
        <v>46</v>
      </c>
      <c r="D4846" t="s">
        <v>1270</v>
      </c>
      <c r="E4846" t="s">
        <v>15</v>
      </c>
      <c r="F4846" s="7">
        <v>12</v>
      </c>
      <c r="G4846" s="7">
        <v>78318.363400000002</v>
      </c>
      <c r="H4846" s="7">
        <v>15</v>
      </c>
      <c r="I4846" s="7">
        <v>167580.11832000001</v>
      </c>
      <c r="J4846" s="7">
        <v>13</v>
      </c>
      <c r="K4846" s="7">
        <v>57767.558040000004</v>
      </c>
      <c r="L4846" s="6">
        <v>-0.2</v>
      </c>
      <c r="M4846" s="6">
        <v>-0.53265122267995801</v>
      </c>
      <c r="N4846" s="6">
        <v>-7.69230769230769E-2</v>
      </c>
      <c r="O4846" s="6">
        <v>0.35574994092307</v>
      </c>
    </row>
    <row r="4847" spans="2:15" x14ac:dyDescent="0.25">
      <c r="B4847" t="s">
        <v>20</v>
      </c>
      <c r="C4847" t="s">
        <v>46</v>
      </c>
      <c r="D4847" t="s">
        <v>1271</v>
      </c>
      <c r="E4847" t="s">
        <v>22</v>
      </c>
      <c r="F4847" s="7" t="s">
        <v>71</v>
      </c>
      <c r="G4847" s="7">
        <v>6703.84</v>
      </c>
      <c r="H4847" s="7"/>
      <c r="I4847" s="7"/>
      <c r="J4847" s="7" t="s">
        <v>71</v>
      </c>
      <c r="K4847" s="7">
        <v>22456.44</v>
      </c>
      <c r="L4847" s="6" t="s">
        <v>72</v>
      </c>
      <c r="M4847" s="6"/>
      <c r="N4847" s="6" t="s">
        <v>72</v>
      </c>
      <c r="O4847" s="6">
        <v>-0.70147360846153695</v>
      </c>
    </row>
    <row r="4848" spans="2:15" x14ac:dyDescent="0.25">
      <c r="B4848" t="s">
        <v>20</v>
      </c>
      <c r="C4848" t="s">
        <v>46</v>
      </c>
      <c r="D4848" t="s">
        <v>1272</v>
      </c>
      <c r="E4848" t="s">
        <v>8</v>
      </c>
      <c r="F4848" s="7">
        <v>11</v>
      </c>
      <c r="G4848" s="7">
        <v>99799.629279999994</v>
      </c>
      <c r="H4848" s="7">
        <v>9</v>
      </c>
      <c r="I4848" s="7">
        <v>199219.52057600001</v>
      </c>
      <c r="J4848" s="7">
        <v>6</v>
      </c>
      <c r="K4848" s="7">
        <v>86400.0432</v>
      </c>
      <c r="L4848" s="6">
        <v>0.22222222222222199</v>
      </c>
      <c r="M4848" s="6">
        <v>-0.49904693580503001</v>
      </c>
      <c r="N4848" s="6">
        <v>0.83333333333333304</v>
      </c>
      <c r="O4848" s="6">
        <v>0.15508772430799</v>
      </c>
    </row>
    <row r="4849" spans="2:15" x14ac:dyDescent="0.25">
      <c r="B4849" t="s">
        <v>20</v>
      </c>
      <c r="C4849" t="s">
        <v>46</v>
      </c>
      <c r="D4849" t="s">
        <v>1273</v>
      </c>
      <c r="E4849" t="s">
        <v>31</v>
      </c>
      <c r="F4849" s="7" t="s">
        <v>71</v>
      </c>
      <c r="G4849" s="7">
        <v>4091.78</v>
      </c>
      <c r="H4849" s="7" t="s">
        <v>71</v>
      </c>
      <c r="I4849" s="7">
        <v>3270.96</v>
      </c>
      <c r="J4849" s="7" t="s">
        <v>71</v>
      </c>
      <c r="K4849" s="7">
        <v>1573.24</v>
      </c>
      <c r="L4849" s="6" t="s">
        <v>72</v>
      </c>
      <c r="M4849" s="6">
        <v>0.250941619585688</v>
      </c>
      <c r="N4849" s="6" t="s">
        <v>72</v>
      </c>
      <c r="O4849" s="6">
        <v>1.60086191553736</v>
      </c>
    </row>
    <row r="4850" spans="2:15" x14ac:dyDescent="0.25">
      <c r="B4850" t="s">
        <v>20</v>
      </c>
      <c r="C4850" t="s">
        <v>46</v>
      </c>
      <c r="D4850" t="s">
        <v>979</v>
      </c>
      <c r="E4850" t="s">
        <v>8</v>
      </c>
      <c r="F4850" s="7" t="s">
        <v>71</v>
      </c>
      <c r="G4850" s="7">
        <v>8872.4480000000003</v>
      </c>
      <c r="H4850" s="7" t="s">
        <v>71</v>
      </c>
      <c r="I4850" s="7">
        <v>32566.892800000001</v>
      </c>
      <c r="J4850" s="7">
        <v>5</v>
      </c>
      <c r="K4850" s="7">
        <v>13662.0432</v>
      </c>
      <c r="L4850" s="6" t="s">
        <v>72</v>
      </c>
      <c r="M4850" s="6">
        <v>-0.72756234208502701</v>
      </c>
      <c r="N4850" s="6" t="s">
        <v>72</v>
      </c>
      <c r="O4850" s="6">
        <v>-0.35057678634773998</v>
      </c>
    </row>
    <row r="4851" spans="2:15" x14ac:dyDescent="0.25">
      <c r="B4851" t="s">
        <v>20</v>
      </c>
      <c r="C4851" t="s">
        <v>46</v>
      </c>
      <c r="D4851" t="s">
        <v>1407</v>
      </c>
      <c r="E4851" t="s">
        <v>31</v>
      </c>
      <c r="F4851" s="7" t="s">
        <v>71</v>
      </c>
      <c r="G4851" s="7">
        <v>1773.44</v>
      </c>
      <c r="H4851" s="7" t="s">
        <v>71</v>
      </c>
      <c r="I4851" s="7">
        <v>962.88</v>
      </c>
      <c r="J4851" s="7"/>
      <c r="K4851" s="7"/>
      <c r="L4851" s="6" t="s">
        <v>72</v>
      </c>
      <c r="M4851" s="6">
        <v>0.84180790960452001</v>
      </c>
      <c r="N4851" s="6" t="s">
        <v>72</v>
      </c>
      <c r="O4851" s="6"/>
    </row>
    <row r="4852" spans="2:15" x14ac:dyDescent="0.25">
      <c r="B4852" t="s">
        <v>20</v>
      </c>
      <c r="C4852" t="s">
        <v>46</v>
      </c>
      <c r="D4852" t="s">
        <v>1276</v>
      </c>
      <c r="E4852" t="s">
        <v>8</v>
      </c>
      <c r="F4852" s="7">
        <v>5</v>
      </c>
      <c r="G4852" s="7">
        <v>29038.108800000002</v>
      </c>
      <c r="H4852" s="7">
        <v>8</v>
      </c>
      <c r="I4852" s="7">
        <v>63347.015520000001</v>
      </c>
      <c r="J4852" s="7">
        <v>9</v>
      </c>
      <c r="K4852" s="7">
        <v>61038.786240000001</v>
      </c>
      <c r="L4852" s="6">
        <v>-0.375</v>
      </c>
      <c r="M4852" s="6">
        <v>-0.54160257493374597</v>
      </c>
      <c r="N4852" s="6">
        <v>-0.44444444444444398</v>
      </c>
      <c r="O4852" s="6">
        <v>-0.52426791899458303</v>
      </c>
    </row>
    <row r="4853" spans="2:15" x14ac:dyDescent="0.25">
      <c r="B4853" t="s">
        <v>20</v>
      </c>
      <c r="C4853" t="s">
        <v>46</v>
      </c>
      <c r="D4853" t="s">
        <v>1277</v>
      </c>
      <c r="E4853" t="s">
        <v>15</v>
      </c>
      <c r="F4853" s="7">
        <v>49</v>
      </c>
      <c r="G4853" s="7">
        <v>388259.79956000001</v>
      </c>
      <c r="H4853" s="7">
        <v>56</v>
      </c>
      <c r="I4853" s="7">
        <v>436102.55854</v>
      </c>
      <c r="J4853" s="7">
        <v>63</v>
      </c>
      <c r="K4853" s="7">
        <v>435744.83549999999</v>
      </c>
      <c r="L4853" s="6">
        <v>-0.125</v>
      </c>
      <c r="M4853" s="6">
        <v>-0.109705293039715</v>
      </c>
      <c r="N4853" s="6">
        <v>-0.22222222222222199</v>
      </c>
      <c r="O4853" s="6">
        <v>-0.10897440903806201</v>
      </c>
    </row>
    <row r="4854" spans="2:15" x14ac:dyDescent="0.25">
      <c r="B4854" t="s">
        <v>20</v>
      </c>
      <c r="C4854" t="s">
        <v>46</v>
      </c>
      <c r="D4854" t="s">
        <v>1410</v>
      </c>
      <c r="E4854" t="s">
        <v>31</v>
      </c>
      <c r="F4854" s="7" t="s">
        <v>71</v>
      </c>
      <c r="G4854" s="7">
        <v>1566.5</v>
      </c>
      <c r="H4854" s="7"/>
      <c r="I4854" s="7"/>
      <c r="J4854" s="7"/>
      <c r="K4854" s="7"/>
      <c r="L4854" s="6" t="s">
        <v>72</v>
      </c>
      <c r="M4854" s="6"/>
      <c r="N4854" s="6" t="s">
        <v>72</v>
      </c>
      <c r="O4854" s="6"/>
    </row>
    <row r="4855" spans="2:15" x14ac:dyDescent="0.25">
      <c r="B4855" t="s">
        <v>20</v>
      </c>
      <c r="C4855" t="s">
        <v>46</v>
      </c>
      <c r="D4855" t="s">
        <v>1278</v>
      </c>
      <c r="E4855" t="s">
        <v>8</v>
      </c>
      <c r="F4855" s="7">
        <v>11</v>
      </c>
      <c r="G4855" s="7">
        <v>108551.018656</v>
      </c>
      <c r="H4855" s="7">
        <v>11</v>
      </c>
      <c r="I4855" s="7">
        <v>202544.26207999999</v>
      </c>
      <c r="J4855" s="7">
        <v>8</v>
      </c>
      <c r="K4855" s="7">
        <v>21487.939200000001</v>
      </c>
      <c r="L4855" s="6">
        <v>0</v>
      </c>
      <c r="M4855" s="6">
        <v>-0.46406273107294899</v>
      </c>
      <c r="N4855" s="6">
        <v>0.375</v>
      </c>
      <c r="O4855" s="6">
        <v>4.0517184382204503</v>
      </c>
    </row>
    <row r="4856" spans="2:15" x14ac:dyDescent="0.25">
      <c r="B4856" t="s">
        <v>20</v>
      </c>
      <c r="C4856" t="s">
        <v>46</v>
      </c>
      <c r="D4856" t="s">
        <v>1280</v>
      </c>
      <c r="E4856" t="s">
        <v>8</v>
      </c>
      <c r="F4856" s="7">
        <v>6</v>
      </c>
      <c r="G4856" s="7">
        <v>50497.287360000002</v>
      </c>
      <c r="H4856" s="7" t="s">
        <v>71</v>
      </c>
      <c r="I4856" s="7">
        <v>29277.647359999999</v>
      </c>
      <c r="J4856" s="7">
        <v>5</v>
      </c>
      <c r="K4856" s="7">
        <v>61178.457600000002</v>
      </c>
      <c r="L4856" s="6" t="s">
        <v>72</v>
      </c>
      <c r="M4856" s="6">
        <v>0.72477271616403605</v>
      </c>
      <c r="N4856" s="6">
        <v>0.2</v>
      </c>
      <c r="O4856" s="6">
        <v>-0.17459038130441501</v>
      </c>
    </row>
    <row r="4857" spans="2:15" x14ac:dyDescent="0.25">
      <c r="B4857" t="s">
        <v>20</v>
      </c>
      <c r="C4857" t="s">
        <v>46</v>
      </c>
      <c r="D4857" t="s">
        <v>1411</v>
      </c>
      <c r="E4857" t="s">
        <v>31</v>
      </c>
      <c r="F4857" s="7" t="s">
        <v>71</v>
      </c>
      <c r="G4857" s="7">
        <v>969.96</v>
      </c>
      <c r="H4857" s="7"/>
      <c r="I4857" s="7"/>
      <c r="J4857" s="7"/>
      <c r="K4857" s="7"/>
      <c r="L4857" s="6" t="s">
        <v>72</v>
      </c>
      <c r="M4857" s="6"/>
      <c r="N4857" s="6" t="s">
        <v>72</v>
      </c>
      <c r="O4857" s="6"/>
    </row>
    <row r="4858" spans="2:15" x14ac:dyDescent="0.25">
      <c r="B4858" t="s">
        <v>20</v>
      </c>
      <c r="C4858" t="s">
        <v>46</v>
      </c>
      <c r="D4858" t="s">
        <v>1281</v>
      </c>
      <c r="E4858" t="s">
        <v>15</v>
      </c>
      <c r="F4858" s="7">
        <v>10</v>
      </c>
      <c r="G4858" s="7">
        <v>45167.723879999998</v>
      </c>
      <c r="H4858" s="7">
        <v>16</v>
      </c>
      <c r="I4858" s="7">
        <v>91531.990720000002</v>
      </c>
      <c r="J4858" s="7">
        <v>11</v>
      </c>
      <c r="K4858" s="7">
        <v>52709.028120000003</v>
      </c>
      <c r="L4858" s="6">
        <v>-0.375</v>
      </c>
      <c r="M4858" s="6">
        <v>-0.50653620089865803</v>
      </c>
      <c r="N4858" s="6">
        <v>-9.0909090909090898E-2</v>
      </c>
      <c r="O4858" s="6">
        <v>-0.143074241908447</v>
      </c>
    </row>
    <row r="4859" spans="2:15" x14ac:dyDescent="0.25">
      <c r="B4859" t="s">
        <v>20</v>
      </c>
      <c r="C4859" t="s">
        <v>46</v>
      </c>
      <c r="D4859" t="s">
        <v>1413</v>
      </c>
      <c r="E4859" t="s">
        <v>31</v>
      </c>
      <c r="F4859" s="7"/>
      <c r="G4859" s="7"/>
      <c r="H4859" s="7" t="s">
        <v>71</v>
      </c>
      <c r="I4859" s="7">
        <v>892.08</v>
      </c>
      <c r="J4859" s="7"/>
      <c r="K4859" s="7"/>
      <c r="L4859" s="6" t="s">
        <v>72</v>
      </c>
      <c r="M4859" s="6"/>
      <c r="N4859" s="6"/>
      <c r="O4859" s="6"/>
    </row>
    <row r="4860" spans="2:15" x14ac:dyDescent="0.25">
      <c r="B4860" t="s">
        <v>20</v>
      </c>
      <c r="C4860" t="s">
        <v>46</v>
      </c>
      <c r="D4860" t="s">
        <v>1576</v>
      </c>
      <c r="E4860" t="s">
        <v>31</v>
      </c>
      <c r="F4860" s="7"/>
      <c r="G4860" s="7"/>
      <c r="H4860" s="7"/>
      <c r="I4860" s="7"/>
      <c r="J4860" s="7" t="s">
        <v>71</v>
      </c>
      <c r="K4860" s="7">
        <v>3947.02</v>
      </c>
      <c r="L4860" s="6"/>
      <c r="M4860" s="6"/>
      <c r="N4860" s="6" t="s">
        <v>72</v>
      </c>
      <c r="O4860" s="6"/>
    </row>
    <row r="4861" spans="2:15" x14ac:dyDescent="0.25">
      <c r="B4861" t="s">
        <v>20</v>
      </c>
      <c r="C4861" t="s">
        <v>46</v>
      </c>
      <c r="D4861" t="s">
        <v>1282</v>
      </c>
      <c r="E4861" t="s">
        <v>31</v>
      </c>
      <c r="F4861" s="7">
        <v>27</v>
      </c>
      <c r="G4861" s="7">
        <v>114301.2</v>
      </c>
      <c r="H4861" s="7">
        <v>29</v>
      </c>
      <c r="I4861" s="7">
        <v>124074.1</v>
      </c>
      <c r="J4861" s="7">
        <v>27</v>
      </c>
      <c r="K4861" s="7">
        <v>123968</v>
      </c>
      <c r="L4861" s="6">
        <v>-6.8965517241379296E-2</v>
      </c>
      <c r="M4861" s="6">
        <v>-7.8766640257716999E-2</v>
      </c>
      <c r="N4861" s="6">
        <v>0</v>
      </c>
      <c r="O4861" s="6">
        <v>-7.7978187919463093E-2</v>
      </c>
    </row>
    <row r="4862" spans="2:15" x14ac:dyDescent="0.25">
      <c r="B4862" t="s">
        <v>20</v>
      </c>
      <c r="C4862" t="s">
        <v>47</v>
      </c>
      <c r="D4862" t="s">
        <v>1283</v>
      </c>
      <c r="E4862" t="s">
        <v>8</v>
      </c>
      <c r="F4862" s="7">
        <v>12</v>
      </c>
      <c r="G4862" s="7">
        <v>56335.854079999997</v>
      </c>
      <c r="H4862" s="7">
        <v>6</v>
      </c>
      <c r="I4862" s="7">
        <v>19442.8688</v>
      </c>
      <c r="J4862" s="7">
        <v>13</v>
      </c>
      <c r="K4862" s="7">
        <v>129848.04144</v>
      </c>
      <c r="L4862" s="6">
        <v>1</v>
      </c>
      <c r="M4862" s="6">
        <v>1.89750728966499</v>
      </c>
      <c r="N4862" s="6">
        <v>-7.69230769230769E-2</v>
      </c>
      <c r="O4862" s="6">
        <v>-0.56614013230202198</v>
      </c>
    </row>
    <row r="4863" spans="2:15" x14ac:dyDescent="0.25">
      <c r="B4863" t="s">
        <v>20</v>
      </c>
      <c r="C4863" t="s">
        <v>47</v>
      </c>
      <c r="D4863" t="s">
        <v>1284</v>
      </c>
      <c r="E4863" t="s">
        <v>15</v>
      </c>
      <c r="F4863" s="7">
        <v>9</v>
      </c>
      <c r="G4863" s="7">
        <v>70724.691760000002</v>
      </c>
      <c r="H4863" s="7">
        <v>20</v>
      </c>
      <c r="I4863" s="7">
        <v>292523.58786000003</v>
      </c>
      <c r="J4863" s="7">
        <v>9</v>
      </c>
      <c r="K4863" s="7">
        <v>229046.61956399999</v>
      </c>
      <c r="L4863" s="6">
        <v>-0.55000000000000004</v>
      </c>
      <c r="M4863" s="6">
        <v>-0.75822567924386197</v>
      </c>
      <c r="N4863" s="6">
        <v>0</v>
      </c>
      <c r="O4863" s="6">
        <v>-0.69122141206612198</v>
      </c>
    </row>
    <row r="4864" spans="2:15" x14ac:dyDescent="0.25">
      <c r="B4864" t="s">
        <v>20</v>
      </c>
      <c r="C4864" t="s">
        <v>47</v>
      </c>
      <c r="D4864" t="s">
        <v>1285</v>
      </c>
      <c r="E4864" t="s">
        <v>8</v>
      </c>
      <c r="F4864" s="7">
        <v>11</v>
      </c>
      <c r="G4864" s="7">
        <v>92813.244319999998</v>
      </c>
      <c r="H4864" s="7">
        <v>10</v>
      </c>
      <c r="I4864" s="7">
        <v>70747.292000000001</v>
      </c>
      <c r="J4864" s="7">
        <v>14</v>
      </c>
      <c r="K4864" s="7">
        <v>83117.923200000005</v>
      </c>
      <c r="L4864" s="6">
        <v>0.1</v>
      </c>
      <c r="M4864" s="6">
        <v>0.31189818996888202</v>
      </c>
      <c r="N4864" s="6">
        <v>-0.214285714285714</v>
      </c>
      <c r="O4864" s="6">
        <v>0.11664537258313</v>
      </c>
    </row>
    <row r="4865" spans="2:15" x14ac:dyDescent="0.25">
      <c r="B4865" t="s">
        <v>20</v>
      </c>
      <c r="C4865" t="s">
        <v>47</v>
      </c>
      <c r="D4865" t="s">
        <v>1286</v>
      </c>
      <c r="E4865" t="s">
        <v>8</v>
      </c>
      <c r="F4865" s="7">
        <v>10</v>
      </c>
      <c r="G4865" s="7">
        <v>36240.387199999997</v>
      </c>
      <c r="H4865" s="7">
        <v>11</v>
      </c>
      <c r="I4865" s="7">
        <v>146754.44847999999</v>
      </c>
      <c r="J4865" s="7">
        <v>15</v>
      </c>
      <c r="K4865" s="7">
        <v>222865.68096</v>
      </c>
      <c r="L4865" s="6">
        <v>-9.0909090909090898E-2</v>
      </c>
      <c r="M4865" s="6">
        <v>-0.75305425099301904</v>
      </c>
      <c r="N4865" s="6">
        <v>-0.33333333333333298</v>
      </c>
      <c r="O4865" s="6">
        <v>-0.83738910789721599</v>
      </c>
    </row>
    <row r="4866" spans="2:15" x14ac:dyDescent="0.25">
      <c r="B4866" t="s">
        <v>20</v>
      </c>
      <c r="C4866" t="s">
        <v>47</v>
      </c>
      <c r="D4866" t="s">
        <v>1287</v>
      </c>
      <c r="E4866" t="s">
        <v>15</v>
      </c>
      <c r="F4866" s="7">
        <v>68</v>
      </c>
      <c r="G4866" s="7">
        <v>2598276.9567519999</v>
      </c>
      <c r="H4866" s="7">
        <v>40</v>
      </c>
      <c r="I4866" s="7">
        <v>2740135.4667079998</v>
      </c>
      <c r="J4866" s="7">
        <v>45</v>
      </c>
      <c r="K4866" s="7">
        <v>1681352.87148</v>
      </c>
      <c r="L4866" s="6">
        <v>0.7</v>
      </c>
      <c r="M4866" s="6">
        <v>-5.1770619255707598E-2</v>
      </c>
      <c r="N4866" s="6">
        <v>0.51111111111111096</v>
      </c>
      <c r="O4866" s="6">
        <v>0.54534898701239498</v>
      </c>
    </row>
    <row r="4867" spans="2:15" x14ac:dyDescent="0.25">
      <c r="B4867" t="s">
        <v>20</v>
      </c>
      <c r="C4867" t="s">
        <v>47</v>
      </c>
      <c r="D4867" t="s">
        <v>1288</v>
      </c>
      <c r="E4867" t="s">
        <v>8</v>
      </c>
      <c r="F4867" s="7">
        <v>10</v>
      </c>
      <c r="G4867" s="7">
        <v>74710.433120000002</v>
      </c>
      <c r="H4867" s="7">
        <v>7</v>
      </c>
      <c r="I4867" s="7">
        <v>63041.820639999998</v>
      </c>
      <c r="J4867" s="7">
        <v>11</v>
      </c>
      <c r="K4867" s="7">
        <v>91207.995840000003</v>
      </c>
      <c r="L4867" s="6">
        <v>0.42857142857142899</v>
      </c>
      <c r="M4867" s="6">
        <v>0.18509320260012099</v>
      </c>
      <c r="N4867" s="6">
        <v>-9.0909090909090898E-2</v>
      </c>
      <c r="O4867" s="6">
        <v>-0.18087846978833499</v>
      </c>
    </row>
    <row r="4868" spans="2:15" x14ac:dyDescent="0.25">
      <c r="B4868" t="s">
        <v>20</v>
      </c>
      <c r="C4868" t="s">
        <v>47</v>
      </c>
      <c r="D4868" t="s">
        <v>1289</v>
      </c>
      <c r="E4868" t="s">
        <v>8</v>
      </c>
      <c r="F4868" s="7" t="s">
        <v>71</v>
      </c>
      <c r="G4868" s="7">
        <v>27280.379199999999</v>
      </c>
      <c r="H4868" s="7">
        <v>6</v>
      </c>
      <c r="I4868" s="7">
        <v>48339.881600000001</v>
      </c>
      <c r="J4868" s="7" t="s">
        <v>71</v>
      </c>
      <c r="K4868" s="7">
        <v>15119.05824</v>
      </c>
      <c r="L4868" s="6" t="s">
        <v>72</v>
      </c>
      <c r="M4868" s="6">
        <v>-0.43565481964275199</v>
      </c>
      <c r="N4868" s="6" t="s">
        <v>72</v>
      </c>
      <c r="O4868" s="6">
        <v>0.80437027008899198</v>
      </c>
    </row>
    <row r="4869" spans="2:15" x14ac:dyDescent="0.25">
      <c r="B4869" t="s">
        <v>20</v>
      </c>
      <c r="C4869" t="s">
        <v>47</v>
      </c>
      <c r="D4869" t="s">
        <v>1290</v>
      </c>
      <c r="E4869" t="s">
        <v>8</v>
      </c>
      <c r="F4869" s="7">
        <v>7</v>
      </c>
      <c r="G4869" s="7">
        <v>55055.28512</v>
      </c>
      <c r="H4869" s="7">
        <v>6</v>
      </c>
      <c r="I4869" s="7">
        <v>46076.943679999997</v>
      </c>
      <c r="J4869" s="7">
        <v>12</v>
      </c>
      <c r="K4869" s="7">
        <v>101675.65824</v>
      </c>
      <c r="L4869" s="6">
        <v>0.16666666666666699</v>
      </c>
      <c r="M4869" s="6">
        <v>0.19485540322191799</v>
      </c>
      <c r="N4869" s="6">
        <v>-0.41666666666666702</v>
      </c>
      <c r="O4869" s="6">
        <v>-0.45852049474767198</v>
      </c>
    </row>
    <row r="4870" spans="2:15" x14ac:dyDescent="0.25">
      <c r="B4870" t="s">
        <v>20</v>
      </c>
      <c r="C4870" t="s">
        <v>47</v>
      </c>
      <c r="D4870" t="s">
        <v>1464</v>
      </c>
      <c r="E4870" t="s">
        <v>25</v>
      </c>
      <c r="F4870" s="7">
        <v>242</v>
      </c>
      <c r="G4870" s="7">
        <v>2966084.5896140002</v>
      </c>
      <c r="H4870" s="7">
        <v>255</v>
      </c>
      <c r="I4870" s="7">
        <v>2860735.9136020001</v>
      </c>
      <c r="J4870" s="7">
        <v>215</v>
      </c>
      <c r="K4870" s="7">
        <v>2256959.069317</v>
      </c>
      <c r="L4870" s="6">
        <v>-5.09803921568628E-2</v>
      </c>
      <c r="M4870" s="6">
        <v>3.68257256851625E-2</v>
      </c>
      <c r="N4870" s="6">
        <v>0.125581395348837</v>
      </c>
      <c r="O4870" s="6">
        <v>0.314195117641897</v>
      </c>
    </row>
    <row r="4871" spans="2:15" x14ac:dyDescent="0.25">
      <c r="B4871" t="s">
        <v>20</v>
      </c>
      <c r="C4871" t="s">
        <v>47</v>
      </c>
      <c r="D4871" t="s">
        <v>1291</v>
      </c>
      <c r="E4871" t="s">
        <v>17</v>
      </c>
      <c r="F4871" s="7">
        <v>68</v>
      </c>
      <c r="G4871" s="7">
        <v>449884.22700000001</v>
      </c>
      <c r="H4871" s="7">
        <v>75</v>
      </c>
      <c r="I4871" s="7">
        <v>374152.59450000001</v>
      </c>
      <c r="J4871" s="7">
        <v>67</v>
      </c>
      <c r="K4871" s="7">
        <v>350485.02149999997</v>
      </c>
      <c r="L4871" s="6">
        <v>-9.3333333333333393E-2</v>
      </c>
      <c r="M4871" s="6">
        <v>0.20240841200421</v>
      </c>
      <c r="N4871" s="6">
        <v>1.49253731343284E-2</v>
      </c>
      <c r="O4871" s="6">
        <v>0.28360471747007299</v>
      </c>
    </row>
    <row r="4872" spans="2:15" x14ac:dyDescent="0.25">
      <c r="B4872" t="s">
        <v>20</v>
      </c>
      <c r="C4872" t="s">
        <v>47</v>
      </c>
      <c r="D4872" t="s">
        <v>1292</v>
      </c>
      <c r="E4872" t="s">
        <v>22</v>
      </c>
      <c r="F4872" s="7">
        <v>27</v>
      </c>
      <c r="G4872" s="7">
        <v>204310.5</v>
      </c>
      <c r="H4872" s="7">
        <v>22</v>
      </c>
      <c r="I4872" s="7">
        <v>170043.10159999999</v>
      </c>
      <c r="J4872" s="7">
        <v>10</v>
      </c>
      <c r="K4872" s="7">
        <v>83069.809632000004</v>
      </c>
      <c r="L4872" s="6">
        <v>0.22727272727272699</v>
      </c>
      <c r="M4872" s="6">
        <v>0.20152183815494501</v>
      </c>
      <c r="N4872" s="6">
        <v>1.7</v>
      </c>
      <c r="O4872" s="6">
        <v>1.45950365006369</v>
      </c>
    </row>
    <row r="4873" spans="2:15" x14ac:dyDescent="0.25">
      <c r="B4873" t="s">
        <v>20</v>
      </c>
      <c r="C4873" t="s">
        <v>47</v>
      </c>
      <c r="D4873" t="s">
        <v>1293</v>
      </c>
      <c r="E4873" t="s">
        <v>22</v>
      </c>
      <c r="F4873" s="7">
        <v>8</v>
      </c>
      <c r="G4873" s="7">
        <v>63240.68</v>
      </c>
      <c r="H4873" s="7">
        <v>13</v>
      </c>
      <c r="I4873" s="7">
        <v>81062.44</v>
      </c>
      <c r="J4873" s="7">
        <v>14</v>
      </c>
      <c r="K4873" s="7">
        <v>119011.68</v>
      </c>
      <c r="L4873" s="6">
        <v>-0.38461538461538503</v>
      </c>
      <c r="M4873" s="6">
        <v>-0.219852252165121</v>
      </c>
      <c r="N4873" s="6">
        <v>-0.42857142857142899</v>
      </c>
      <c r="O4873" s="6">
        <v>-0.46861787011157202</v>
      </c>
    </row>
    <row r="4874" spans="2:15" x14ac:dyDescent="0.25">
      <c r="B4874" t="s">
        <v>20</v>
      </c>
      <c r="C4874" t="s">
        <v>47</v>
      </c>
      <c r="D4874" t="s">
        <v>1294</v>
      </c>
      <c r="E4874" t="s">
        <v>29</v>
      </c>
      <c r="F4874" s="7">
        <v>8</v>
      </c>
      <c r="G4874" s="7">
        <v>33259.992599999998</v>
      </c>
      <c r="H4874" s="7">
        <v>7</v>
      </c>
      <c r="I4874" s="7">
        <v>30454.4748</v>
      </c>
      <c r="J4874" s="7">
        <v>6</v>
      </c>
      <c r="K4874" s="7">
        <v>29885.306100000002</v>
      </c>
      <c r="L4874" s="6">
        <v>0.14285714285714299</v>
      </c>
      <c r="M4874" s="6">
        <v>9.2121693722329298E-2</v>
      </c>
      <c r="N4874" s="6">
        <v>0.33333333333333298</v>
      </c>
      <c r="O4874" s="6">
        <v>0.11292126266694</v>
      </c>
    </row>
    <row r="4875" spans="2:15" x14ac:dyDescent="0.25">
      <c r="B4875" t="s">
        <v>20</v>
      </c>
      <c r="C4875" t="s">
        <v>47</v>
      </c>
      <c r="D4875" t="s">
        <v>1295</v>
      </c>
      <c r="E4875" t="s">
        <v>22</v>
      </c>
      <c r="F4875" s="7">
        <v>117</v>
      </c>
      <c r="G4875" s="7">
        <v>694920.04</v>
      </c>
      <c r="H4875" s="7">
        <v>140</v>
      </c>
      <c r="I4875" s="7">
        <v>869447.38</v>
      </c>
      <c r="J4875" s="7">
        <v>89</v>
      </c>
      <c r="K4875" s="7">
        <v>427062.78</v>
      </c>
      <c r="L4875" s="6">
        <v>-0.16428571428571401</v>
      </c>
      <c r="M4875" s="6">
        <v>-0.20073364301816601</v>
      </c>
      <c r="N4875" s="6">
        <v>0.31460674157303398</v>
      </c>
      <c r="O4875" s="6">
        <v>0.62720815895030702</v>
      </c>
    </row>
    <row r="4876" spans="2:15" x14ac:dyDescent="0.25">
      <c r="B4876" t="s">
        <v>20</v>
      </c>
      <c r="C4876" t="s">
        <v>47</v>
      </c>
      <c r="D4876" t="s">
        <v>1296</v>
      </c>
      <c r="E4876" t="s">
        <v>17</v>
      </c>
      <c r="F4876" s="7">
        <v>40</v>
      </c>
      <c r="G4876" s="7">
        <v>314179.08997600002</v>
      </c>
      <c r="H4876" s="7">
        <v>35</v>
      </c>
      <c r="I4876" s="7">
        <v>277140.76192800002</v>
      </c>
      <c r="J4876" s="7">
        <v>40</v>
      </c>
      <c r="K4876" s="7">
        <v>250816.69036800001</v>
      </c>
      <c r="L4876" s="6">
        <v>0.14285714285714299</v>
      </c>
      <c r="M4876" s="6">
        <v>0.133644462078885</v>
      </c>
      <c r="N4876" s="6">
        <v>0</v>
      </c>
      <c r="O4876" s="6">
        <v>0.25262433498757297</v>
      </c>
    </row>
    <row r="4877" spans="2:15" x14ac:dyDescent="0.25">
      <c r="B4877" t="s">
        <v>20</v>
      </c>
      <c r="C4877" t="s">
        <v>47</v>
      </c>
      <c r="D4877" t="s">
        <v>1297</v>
      </c>
      <c r="E4877" t="s">
        <v>22</v>
      </c>
      <c r="F4877" s="7">
        <v>135</v>
      </c>
      <c r="G4877" s="7">
        <v>713009.950128</v>
      </c>
      <c r="H4877" s="7">
        <v>141</v>
      </c>
      <c r="I4877" s="7">
        <v>739667.41599999997</v>
      </c>
      <c r="J4877" s="7">
        <v>146</v>
      </c>
      <c r="K4877" s="7">
        <v>734560.810864</v>
      </c>
      <c r="L4877" s="6">
        <v>-4.2553191489361701E-2</v>
      </c>
      <c r="M4877" s="6">
        <v>-3.60398001795985E-2</v>
      </c>
      <c r="N4877" s="6">
        <v>-7.5342465753424598E-2</v>
      </c>
      <c r="O4877" s="6">
        <v>-2.9338429735519901E-2</v>
      </c>
    </row>
    <row r="4878" spans="2:15" x14ac:dyDescent="0.25">
      <c r="B4878" t="s">
        <v>20</v>
      </c>
      <c r="C4878" t="s">
        <v>47</v>
      </c>
      <c r="D4878" t="s">
        <v>1298</v>
      </c>
      <c r="E4878" t="s">
        <v>8</v>
      </c>
      <c r="F4878" s="7" t="s">
        <v>71</v>
      </c>
      <c r="G4878" s="7">
        <v>23637.74352</v>
      </c>
      <c r="H4878" s="7">
        <v>5</v>
      </c>
      <c r="I4878" s="7">
        <v>13715.1896</v>
      </c>
      <c r="J4878" s="7">
        <v>6</v>
      </c>
      <c r="K4878" s="7">
        <v>29147.040000000001</v>
      </c>
      <c r="L4878" s="6" t="s">
        <v>72</v>
      </c>
      <c r="M4878" s="6">
        <v>0.723471873841248</v>
      </c>
      <c r="N4878" s="6" t="s">
        <v>72</v>
      </c>
      <c r="O4878" s="6">
        <v>-0.18901735750868701</v>
      </c>
    </row>
    <row r="4879" spans="2:15" x14ac:dyDescent="0.25">
      <c r="B4879" t="s">
        <v>20</v>
      </c>
      <c r="C4879" t="s">
        <v>47</v>
      </c>
      <c r="D4879" t="s">
        <v>1299</v>
      </c>
      <c r="E4879" t="s">
        <v>22</v>
      </c>
      <c r="F4879" s="7">
        <v>16</v>
      </c>
      <c r="G4879" s="7">
        <v>32699.74</v>
      </c>
      <c r="H4879" s="7">
        <v>17</v>
      </c>
      <c r="I4879" s="7">
        <v>67040.52</v>
      </c>
      <c r="J4879" s="7">
        <v>20</v>
      </c>
      <c r="K4879" s="7">
        <v>42886.087200000002</v>
      </c>
      <c r="L4879" s="6">
        <v>-5.8823529411764698E-2</v>
      </c>
      <c r="M4879" s="6">
        <v>-0.51223916520933899</v>
      </c>
      <c r="N4879" s="6">
        <v>-0.2</v>
      </c>
      <c r="O4879" s="6">
        <v>-0.23752102057004601</v>
      </c>
    </row>
    <row r="4880" spans="2:15" x14ac:dyDescent="0.25">
      <c r="B4880" t="s">
        <v>20</v>
      </c>
      <c r="C4880" t="s">
        <v>47</v>
      </c>
      <c r="D4880" t="s">
        <v>1300</v>
      </c>
      <c r="E4880" t="s">
        <v>22</v>
      </c>
      <c r="F4880" s="7" t="s">
        <v>71</v>
      </c>
      <c r="G4880" s="7">
        <v>745.2</v>
      </c>
      <c r="H4880" s="7" t="s">
        <v>71</v>
      </c>
      <c r="I4880" s="7">
        <v>1911.6</v>
      </c>
      <c r="J4880" s="7" t="s">
        <v>71</v>
      </c>
      <c r="K4880" s="7">
        <v>717.6</v>
      </c>
      <c r="L4880" s="6" t="s">
        <v>72</v>
      </c>
      <c r="M4880" s="6">
        <v>-0.61016949152542399</v>
      </c>
      <c r="N4880" s="6" t="s">
        <v>72</v>
      </c>
      <c r="O4880" s="6">
        <v>3.8461538461538498E-2</v>
      </c>
    </row>
    <row r="4881" spans="2:15" x14ac:dyDescent="0.25">
      <c r="B4881" t="s">
        <v>20</v>
      </c>
      <c r="C4881" t="s">
        <v>47</v>
      </c>
      <c r="D4881" t="s">
        <v>1301</v>
      </c>
      <c r="E4881" t="s">
        <v>8</v>
      </c>
      <c r="F4881" s="7" t="s">
        <v>71</v>
      </c>
      <c r="G4881" s="7">
        <v>39592.941440000002</v>
      </c>
      <c r="H4881" s="7">
        <v>6</v>
      </c>
      <c r="I4881" s="7">
        <v>86772.183680000002</v>
      </c>
      <c r="J4881" s="7" t="s">
        <v>71</v>
      </c>
      <c r="K4881" s="7">
        <v>66034.725120000003</v>
      </c>
      <c r="L4881" s="6" t="s">
        <v>72</v>
      </c>
      <c r="M4881" s="6">
        <v>-0.54371389815414195</v>
      </c>
      <c r="N4881" s="6" t="s">
        <v>72</v>
      </c>
      <c r="O4881" s="6">
        <v>-0.40042240854261602</v>
      </c>
    </row>
    <row r="4882" spans="2:15" x14ac:dyDescent="0.25">
      <c r="B4882" t="s">
        <v>20</v>
      </c>
      <c r="C4882" t="s">
        <v>47</v>
      </c>
      <c r="D4882" t="s">
        <v>1302</v>
      </c>
      <c r="E4882" t="s">
        <v>8</v>
      </c>
      <c r="F4882" s="7">
        <v>8</v>
      </c>
      <c r="G4882" s="7">
        <v>82630.241519999996</v>
      </c>
      <c r="H4882" s="7">
        <v>6</v>
      </c>
      <c r="I4882" s="7">
        <v>62593.375840000001</v>
      </c>
      <c r="J4882" s="7">
        <v>12</v>
      </c>
      <c r="K4882" s="7">
        <v>56001.404159999998</v>
      </c>
      <c r="L4882" s="6">
        <v>0.33333333333333298</v>
      </c>
      <c r="M4882" s="6">
        <v>0.32011159984752802</v>
      </c>
      <c r="N4882" s="6">
        <v>-0.33333333333333298</v>
      </c>
      <c r="O4882" s="6">
        <v>0.47550302995831201</v>
      </c>
    </row>
    <row r="4883" spans="2:15" x14ac:dyDescent="0.25">
      <c r="B4883" t="s">
        <v>20</v>
      </c>
      <c r="C4883" t="s">
        <v>47</v>
      </c>
      <c r="D4883" t="s">
        <v>1303</v>
      </c>
      <c r="E4883" t="s">
        <v>8</v>
      </c>
      <c r="F4883" s="7">
        <v>13</v>
      </c>
      <c r="G4883" s="7">
        <v>118986.0408</v>
      </c>
      <c r="H4883" s="7">
        <v>17</v>
      </c>
      <c r="I4883" s="7">
        <v>135076.96848000001</v>
      </c>
      <c r="J4883" s="7">
        <v>5</v>
      </c>
      <c r="K4883" s="7">
        <v>70429.694399999993</v>
      </c>
      <c r="L4883" s="6">
        <v>-0.23529411764705899</v>
      </c>
      <c r="M4883" s="6">
        <v>-0.119124139822419</v>
      </c>
      <c r="N4883" s="6">
        <v>1.6</v>
      </c>
      <c r="O4883" s="6">
        <v>0.68943003109211298</v>
      </c>
    </row>
    <row r="4884" spans="2:15" x14ac:dyDescent="0.25">
      <c r="B4884" t="s">
        <v>20</v>
      </c>
      <c r="C4884" t="s">
        <v>47</v>
      </c>
      <c r="D4884" t="s">
        <v>1304</v>
      </c>
      <c r="E4884" t="s">
        <v>8</v>
      </c>
      <c r="F4884" s="7">
        <v>8</v>
      </c>
      <c r="G4884" s="7">
        <v>128512.04287999999</v>
      </c>
      <c r="H4884" s="7" t="s">
        <v>71</v>
      </c>
      <c r="I4884" s="7">
        <v>18884.719359999999</v>
      </c>
      <c r="J4884" s="7">
        <v>7</v>
      </c>
      <c r="K4884" s="7">
        <v>36034.165439999997</v>
      </c>
      <c r="L4884" s="6" t="s">
        <v>72</v>
      </c>
      <c r="M4884" s="6">
        <v>5.8050808926609303</v>
      </c>
      <c r="N4884" s="6">
        <v>0.14285714285714299</v>
      </c>
      <c r="O4884" s="6">
        <v>2.5663943180253099</v>
      </c>
    </row>
    <row r="4885" spans="2:15" x14ac:dyDescent="0.25">
      <c r="B4885" t="s">
        <v>20</v>
      </c>
      <c r="C4885" t="s">
        <v>47</v>
      </c>
      <c r="D4885" t="s">
        <v>1305</v>
      </c>
      <c r="E4885" t="s">
        <v>8</v>
      </c>
      <c r="F4885" s="7">
        <v>16</v>
      </c>
      <c r="G4885" s="7">
        <v>111780.74008</v>
      </c>
      <c r="H4885" s="7">
        <v>20</v>
      </c>
      <c r="I4885" s="7">
        <v>150685.19915999999</v>
      </c>
      <c r="J4885" s="7">
        <v>17</v>
      </c>
      <c r="K4885" s="7">
        <v>88506.131039999993</v>
      </c>
      <c r="L4885" s="6">
        <v>-0.2</v>
      </c>
      <c r="M4885" s="6">
        <v>-0.25818367893379202</v>
      </c>
      <c r="N4885" s="6">
        <v>-5.8823529411764698E-2</v>
      </c>
      <c r="O4885" s="6">
        <v>0.26297171468811698</v>
      </c>
    </row>
    <row r="4886" spans="2:15" x14ac:dyDescent="0.25">
      <c r="B4886" t="s">
        <v>20</v>
      </c>
      <c r="C4886" t="s">
        <v>47</v>
      </c>
      <c r="D4886" t="s">
        <v>1118</v>
      </c>
      <c r="E4886" t="s">
        <v>8</v>
      </c>
      <c r="F4886" s="7" t="s">
        <v>71</v>
      </c>
      <c r="G4886" s="7">
        <v>41363.357120000001</v>
      </c>
      <c r="H4886" s="7">
        <v>6</v>
      </c>
      <c r="I4886" s="7">
        <v>59135.545120000002</v>
      </c>
      <c r="J4886" s="7" t="s">
        <v>71</v>
      </c>
      <c r="K4886" s="7">
        <v>10993.32</v>
      </c>
      <c r="L4886" s="6" t="s">
        <v>72</v>
      </c>
      <c r="M4886" s="6">
        <v>-0.30053308824559</v>
      </c>
      <c r="N4886" s="6" t="s">
        <v>72</v>
      </c>
      <c r="O4886" s="6">
        <v>2.7625901110856401</v>
      </c>
    </row>
    <row r="4887" spans="2:15" x14ac:dyDescent="0.25">
      <c r="B4887" t="s">
        <v>20</v>
      </c>
      <c r="C4887" t="s">
        <v>47</v>
      </c>
      <c r="D4887" t="s">
        <v>1306</v>
      </c>
      <c r="E4887" t="s">
        <v>8</v>
      </c>
      <c r="F4887" s="7">
        <v>11</v>
      </c>
      <c r="G4887" s="7">
        <v>77519.115479999993</v>
      </c>
      <c r="H4887" s="7">
        <v>7</v>
      </c>
      <c r="I4887" s="7">
        <v>54439.236799999999</v>
      </c>
      <c r="J4887" s="7" t="s">
        <v>71</v>
      </c>
      <c r="K4887" s="7">
        <v>5967.5616</v>
      </c>
      <c r="L4887" s="6">
        <v>0.57142857142857095</v>
      </c>
      <c r="M4887" s="6">
        <v>0.42395669073744302</v>
      </c>
      <c r="N4887" s="6" t="s">
        <v>72</v>
      </c>
      <c r="O4887" s="6">
        <v>11.9900821601909</v>
      </c>
    </row>
    <row r="4888" spans="2:15" x14ac:dyDescent="0.25">
      <c r="B4888" t="s">
        <v>20</v>
      </c>
      <c r="C4888" t="s">
        <v>47</v>
      </c>
      <c r="D4888" t="s">
        <v>1307</v>
      </c>
      <c r="E4888" t="s">
        <v>8</v>
      </c>
      <c r="F4888" s="7"/>
      <c r="G4888" s="7"/>
      <c r="H4888" s="7" t="s">
        <v>71</v>
      </c>
      <c r="I4888" s="7">
        <v>6913.5951999999997</v>
      </c>
      <c r="J4888" s="7"/>
      <c r="K4888" s="7"/>
      <c r="L4888" s="6" t="s">
        <v>72</v>
      </c>
      <c r="M4888" s="6"/>
      <c r="N4888" s="6"/>
      <c r="O4888" s="6"/>
    </row>
    <row r="4889" spans="2:15" x14ac:dyDescent="0.25">
      <c r="B4889" t="s">
        <v>32</v>
      </c>
      <c r="C4889" t="s">
        <v>7</v>
      </c>
      <c r="D4889" t="s">
        <v>771</v>
      </c>
      <c r="E4889" t="s">
        <v>8</v>
      </c>
      <c r="F4889" s="7">
        <v>8</v>
      </c>
      <c r="G4889" s="7">
        <v>51785.760000000002</v>
      </c>
      <c r="H4889" s="7">
        <v>7</v>
      </c>
      <c r="I4889" s="7">
        <v>33754.656000000003</v>
      </c>
      <c r="J4889" s="7">
        <v>7</v>
      </c>
      <c r="K4889" s="7">
        <v>36838.152000000002</v>
      </c>
      <c r="L4889" s="6">
        <v>0.14285714285714299</v>
      </c>
      <c r="M4889" s="6">
        <v>0.53418124006359302</v>
      </c>
      <c r="N4889" s="6">
        <v>0.14285714285714299</v>
      </c>
      <c r="O4889" s="6">
        <v>0.40576432824317599</v>
      </c>
    </row>
    <row r="4890" spans="2:15" x14ac:dyDescent="0.25">
      <c r="B4890" t="s">
        <v>32</v>
      </c>
      <c r="C4890" t="s">
        <v>7</v>
      </c>
      <c r="D4890" t="s">
        <v>772</v>
      </c>
      <c r="E4890" t="s">
        <v>8</v>
      </c>
      <c r="F4890" s="7">
        <v>5</v>
      </c>
      <c r="G4890" s="7">
        <v>27570.423999999999</v>
      </c>
      <c r="H4890" s="7">
        <v>7</v>
      </c>
      <c r="I4890" s="7">
        <v>37855.388800000001</v>
      </c>
      <c r="J4890" s="7" t="s">
        <v>71</v>
      </c>
      <c r="K4890" s="7">
        <v>21546.907200000001</v>
      </c>
      <c r="L4890" s="6">
        <v>-0.28571428571428598</v>
      </c>
      <c r="M4890" s="6">
        <v>-0.27169090388526101</v>
      </c>
      <c r="N4890" s="6" t="s">
        <v>72</v>
      </c>
      <c r="O4890" s="6">
        <v>0.27955366141828503</v>
      </c>
    </row>
    <row r="4891" spans="2:15" x14ac:dyDescent="0.25">
      <c r="B4891" t="s">
        <v>32</v>
      </c>
      <c r="C4891" t="s">
        <v>7</v>
      </c>
      <c r="D4891" t="s">
        <v>773</v>
      </c>
      <c r="E4891" t="s">
        <v>8</v>
      </c>
      <c r="F4891" s="7">
        <v>21</v>
      </c>
      <c r="G4891" s="7">
        <v>139485.70319999999</v>
      </c>
      <c r="H4891" s="7">
        <v>10</v>
      </c>
      <c r="I4891" s="7">
        <v>87563.775200000004</v>
      </c>
      <c r="J4891" s="7">
        <v>9</v>
      </c>
      <c r="K4891" s="7">
        <v>52624.728000000003</v>
      </c>
      <c r="L4891" s="6">
        <v>1.1000000000000001</v>
      </c>
      <c r="M4891" s="6">
        <v>0.59296127743930305</v>
      </c>
      <c r="N4891" s="6">
        <v>1.3333333333333299</v>
      </c>
      <c r="O4891" s="6">
        <v>1.6505733806358101</v>
      </c>
    </row>
    <row r="4892" spans="2:15" x14ac:dyDescent="0.25">
      <c r="B4892" t="s">
        <v>32</v>
      </c>
      <c r="C4892" t="s">
        <v>7</v>
      </c>
      <c r="D4892" t="s">
        <v>774</v>
      </c>
      <c r="E4892" t="s">
        <v>17</v>
      </c>
      <c r="F4892" s="7">
        <v>50</v>
      </c>
      <c r="G4892" s="7">
        <v>278232.18969999999</v>
      </c>
      <c r="H4892" s="7">
        <v>28</v>
      </c>
      <c r="I4892" s="7">
        <v>137032.87599999999</v>
      </c>
      <c r="J4892" s="7">
        <v>38</v>
      </c>
      <c r="K4892" s="7">
        <v>181385.31419999999</v>
      </c>
      <c r="L4892" s="6">
        <v>0.78571428571428603</v>
      </c>
      <c r="M4892" s="6">
        <v>1.0304046577844601</v>
      </c>
      <c r="N4892" s="6">
        <v>0.31578947368421101</v>
      </c>
      <c r="O4892" s="6">
        <v>0.53392897835827102</v>
      </c>
    </row>
    <row r="4893" spans="2:15" x14ac:dyDescent="0.25">
      <c r="B4893" t="s">
        <v>32</v>
      </c>
      <c r="C4893" t="s">
        <v>7</v>
      </c>
      <c r="D4893" t="s">
        <v>776</v>
      </c>
      <c r="E4893" t="s">
        <v>8</v>
      </c>
      <c r="F4893" s="7">
        <v>27</v>
      </c>
      <c r="G4893" s="7">
        <v>140344.9552</v>
      </c>
      <c r="H4893" s="7">
        <v>20</v>
      </c>
      <c r="I4893" s="7">
        <v>117515.93919999999</v>
      </c>
      <c r="J4893" s="7">
        <v>14</v>
      </c>
      <c r="K4893" s="7">
        <v>67139.28</v>
      </c>
      <c r="L4893" s="6">
        <v>0.35</v>
      </c>
      <c r="M4893" s="6">
        <v>0.194263145539324</v>
      </c>
      <c r="N4893" s="6">
        <v>0.92857142857142905</v>
      </c>
      <c r="O4893" s="6">
        <v>1.0903553806355999</v>
      </c>
    </row>
    <row r="4894" spans="2:15" x14ac:dyDescent="0.25">
      <c r="B4894" t="s">
        <v>32</v>
      </c>
      <c r="C4894" t="s">
        <v>7</v>
      </c>
      <c r="D4894" t="s">
        <v>777</v>
      </c>
      <c r="E4894" t="s">
        <v>8</v>
      </c>
      <c r="F4894" s="7">
        <v>8</v>
      </c>
      <c r="G4894" s="7">
        <v>47383.523200000003</v>
      </c>
      <c r="H4894" s="7">
        <v>9</v>
      </c>
      <c r="I4894" s="7">
        <v>48970.188800000004</v>
      </c>
      <c r="J4894" s="7"/>
      <c r="K4894" s="7"/>
      <c r="L4894" s="6">
        <v>-0.11111111111111099</v>
      </c>
      <c r="M4894" s="6">
        <v>-3.2400642898889699E-2</v>
      </c>
      <c r="N4894" s="6"/>
      <c r="O4894" s="6"/>
    </row>
    <row r="4895" spans="2:15" x14ac:dyDescent="0.25">
      <c r="B4895" t="s">
        <v>32</v>
      </c>
      <c r="C4895" t="s">
        <v>7</v>
      </c>
      <c r="D4895" t="s">
        <v>778</v>
      </c>
      <c r="E4895" t="s">
        <v>8</v>
      </c>
      <c r="F4895" s="7" t="s">
        <v>71</v>
      </c>
      <c r="G4895" s="7">
        <v>5981.6887999999999</v>
      </c>
      <c r="H4895" s="7" t="s">
        <v>71</v>
      </c>
      <c r="I4895" s="7">
        <v>6304.2496000000001</v>
      </c>
      <c r="J4895" s="7" t="s">
        <v>71</v>
      </c>
      <c r="K4895" s="7">
        <v>2491.8191999999999</v>
      </c>
      <c r="L4895" s="6" t="s">
        <v>72</v>
      </c>
      <c r="M4895" s="6">
        <v>-5.1165613747272999E-2</v>
      </c>
      <c r="N4895" s="6" t="s">
        <v>72</v>
      </c>
      <c r="O4895" s="6">
        <v>1.40053082502936</v>
      </c>
    </row>
    <row r="4896" spans="2:15" x14ac:dyDescent="0.25">
      <c r="B4896" t="s">
        <v>32</v>
      </c>
      <c r="C4896" t="s">
        <v>7</v>
      </c>
      <c r="D4896" t="s">
        <v>780</v>
      </c>
      <c r="E4896" t="s">
        <v>8</v>
      </c>
      <c r="F4896" s="7">
        <v>7</v>
      </c>
      <c r="G4896" s="7">
        <v>38686.3776</v>
      </c>
      <c r="H4896" s="7">
        <v>12</v>
      </c>
      <c r="I4896" s="7">
        <v>65117.686399999999</v>
      </c>
      <c r="J4896" s="7">
        <v>8</v>
      </c>
      <c r="K4896" s="7">
        <v>38789.150399999999</v>
      </c>
      <c r="L4896" s="6">
        <v>-0.41666666666666702</v>
      </c>
      <c r="M4896" s="6">
        <v>-0.40590061258687499</v>
      </c>
      <c r="N4896" s="6">
        <v>-0.125</v>
      </c>
      <c r="O4896" s="6">
        <v>-2.64952438865484E-3</v>
      </c>
    </row>
    <row r="4897" spans="2:15" x14ac:dyDescent="0.25">
      <c r="B4897" t="s">
        <v>32</v>
      </c>
      <c r="C4897" t="s">
        <v>7</v>
      </c>
      <c r="D4897" t="s">
        <v>781</v>
      </c>
      <c r="E4897" t="s">
        <v>8</v>
      </c>
      <c r="F4897" s="7">
        <v>14</v>
      </c>
      <c r="G4897" s="7">
        <v>73615.542656000005</v>
      </c>
      <c r="H4897" s="7">
        <v>8</v>
      </c>
      <c r="I4897" s="7">
        <v>52777.901599999997</v>
      </c>
      <c r="J4897" s="7">
        <v>9</v>
      </c>
      <c r="K4897" s="7">
        <v>72914.673311999999</v>
      </c>
      <c r="L4897" s="6">
        <v>0.75</v>
      </c>
      <c r="M4897" s="6">
        <v>0.39481753583018597</v>
      </c>
      <c r="N4897" s="6">
        <v>0.55555555555555602</v>
      </c>
      <c r="O4897" s="6">
        <v>9.6121852044923593E-3</v>
      </c>
    </row>
    <row r="4898" spans="2:15" x14ac:dyDescent="0.25">
      <c r="B4898" t="s">
        <v>32</v>
      </c>
      <c r="C4898" t="s">
        <v>7</v>
      </c>
      <c r="D4898" t="s">
        <v>782</v>
      </c>
      <c r="E4898" t="s">
        <v>22</v>
      </c>
      <c r="F4898" s="7">
        <v>10</v>
      </c>
      <c r="G4898" s="7">
        <v>174163.79440000001</v>
      </c>
      <c r="H4898" s="7">
        <v>6</v>
      </c>
      <c r="I4898" s="7">
        <v>32494.756000000001</v>
      </c>
      <c r="J4898" s="7">
        <v>11</v>
      </c>
      <c r="K4898" s="7">
        <v>69295.5</v>
      </c>
      <c r="L4898" s="6">
        <v>0.66666666666666696</v>
      </c>
      <c r="M4898" s="6">
        <v>4.3597507979441401</v>
      </c>
      <c r="N4898" s="6">
        <v>-9.0909090909090898E-2</v>
      </c>
      <c r="O4898" s="6">
        <v>1.51334927087618</v>
      </c>
    </row>
    <row r="4899" spans="2:15" x14ac:dyDescent="0.25">
      <c r="B4899" t="s">
        <v>32</v>
      </c>
      <c r="C4899" t="s">
        <v>7</v>
      </c>
      <c r="D4899" t="s">
        <v>783</v>
      </c>
      <c r="E4899" t="s">
        <v>15</v>
      </c>
      <c r="F4899" s="7">
        <v>17</v>
      </c>
      <c r="G4899" s="7">
        <v>107456.08560000001</v>
      </c>
      <c r="H4899" s="7">
        <v>17</v>
      </c>
      <c r="I4899" s="7">
        <v>121956.8432</v>
      </c>
      <c r="J4899" s="7">
        <v>22</v>
      </c>
      <c r="K4899" s="7">
        <v>124893.0414</v>
      </c>
      <c r="L4899" s="6">
        <v>0</v>
      </c>
      <c r="M4899" s="6">
        <v>-0.118900729303233</v>
      </c>
      <c r="N4899" s="6">
        <v>-0.22727272727272699</v>
      </c>
      <c r="O4899" s="6">
        <v>-0.13961511069422999</v>
      </c>
    </row>
    <row r="4900" spans="2:15" x14ac:dyDescent="0.25">
      <c r="B4900" t="s">
        <v>32</v>
      </c>
      <c r="C4900" t="s">
        <v>7</v>
      </c>
      <c r="D4900" t="s">
        <v>784</v>
      </c>
      <c r="E4900" t="s">
        <v>15</v>
      </c>
      <c r="F4900" s="7">
        <v>13</v>
      </c>
      <c r="G4900" s="7">
        <v>77322.842000000004</v>
      </c>
      <c r="H4900" s="7">
        <v>26</v>
      </c>
      <c r="I4900" s="7">
        <v>155787.274</v>
      </c>
      <c r="J4900" s="7">
        <v>16</v>
      </c>
      <c r="K4900" s="7">
        <v>92066.673599999995</v>
      </c>
      <c r="L4900" s="6">
        <v>-0.5</v>
      </c>
      <c r="M4900" s="6">
        <v>-0.50366393855765101</v>
      </c>
      <c r="N4900" s="6">
        <v>-0.1875</v>
      </c>
      <c r="O4900" s="6">
        <v>-0.16014298142297601</v>
      </c>
    </row>
    <row r="4901" spans="2:15" x14ac:dyDescent="0.25">
      <c r="B4901" t="s">
        <v>32</v>
      </c>
      <c r="C4901" t="s">
        <v>7</v>
      </c>
      <c r="D4901" t="s">
        <v>785</v>
      </c>
      <c r="E4901" t="s">
        <v>22</v>
      </c>
      <c r="F4901" s="7">
        <v>49</v>
      </c>
      <c r="G4901" s="7">
        <v>343855.5</v>
      </c>
      <c r="H4901" s="7">
        <v>59</v>
      </c>
      <c r="I4901" s="7">
        <v>419332.86</v>
      </c>
      <c r="J4901" s="7">
        <v>42</v>
      </c>
      <c r="K4901" s="7">
        <v>250826.22</v>
      </c>
      <c r="L4901" s="6">
        <v>-0.169491525423729</v>
      </c>
      <c r="M4901" s="6">
        <v>-0.179993907465301</v>
      </c>
      <c r="N4901" s="6">
        <v>0.16666666666666699</v>
      </c>
      <c r="O4901" s="6">
        <v>0.37089136853395899</v>
      </c>
    </row>
    <row r="4902" spans="2:15" x14ac:dyDescent="0.25">
      <c r="B4902" t="s">
        <v>32</v>
      </c>
      <c r="C4902" t="s">
        <v>7</v>
      </c>
      <c r="D4902" t="s">
        <v>786</v>
      </c>
      <c r="E4902" t="s">
        <v>15</v>
      </c>
      <c r="F4902" s="7">
        <v>12</v>
      </c>
      <c r="G4902" s="7">
        <v>72793.130399999995</v>
      </c>
      <c r="H4902" s="7" t="s">
        <v>71</v>
      </c>
      <c r="I4902" s="7">
        <v>16793.5396</v>
      </c>
      <c r="J4902" s="7">
        <v>9</v>
      </c>
      <c r="K4902" s="7">
        <v>144877.94703000001</v>
      </c>
      <c r="L4902" s="6" t="s">
        <v>72</v>
      </c>
      <c r="M4902" s="6">
        <v>3.3345912853297501</v>
      </c>
      <c r="N4902" s="6">
        <v>0.33333333333333298</v>
      </c>
      <c r="O4902" s="6">
        <v>-0.49755548106347303</v>
      </c>
    </row>
    <row r="4903" spans="2:15" x14ac:dyDescent="0.25">
      <c r="B4903" t="s">
        <v>32</v>
      </c>
      <c r="C4903" t="s">
        <v>7</v>
      </c>
      <c r="D4903" t="s">
        <v>787</v>
      </c>
      <c r="E4903" t="s">
        <v>8</v>
      </c>
      <c r="F4903" s="7">
        <v>16</v>
      </c>
      <c r="G4903" s="7">
        <v>90799.356799999994</v>
      </c>
      <c r="H4903" s="7">
        <v>12</v>
      </c>
      <c r="I4903" s="7">
        <v>62101.864800000003</v>
      </c>
      <c r="J4903" s="7">
        <v>11</v>
      </c>
      <c r="K4903" s="7">
        <v>49646.001600000003</v>
      </c>
      <c r="L4903" s="6">
        <v>0.33333333333333298</v>
      </c>
      <c r="M4903" s="6">
        <v>0.46210354700975098</v>
      </c>
      <c r="N4903" s="6">
        <v>0.45454545454545497</v>
      </c>
      <c r="O4903" s="6">
        <v>0.828935943957267</v>
      </c>
    </row>
    <row r="4904" spans="2:15" x14ac:dyDescent="0.25">
      <c r="B4904" t="s">
        <v>32</v>
      </c>
      <c r="C4904" t="s">
        <v>7</v>
      </c>
      <c r="D4904" t="s">
        <v>788</v>
      </c>
      <c r="E4904" t="s">
        <v>8</v>
      </c>
      <c r="F4904" s="7">
        <v>10</v>
      </c>
      <c r="G4904" s="7">
        <v>58412.9064</v>
      </c>
      <c r="H4904" s="7">
        <v>9</v>
      </c>
      <c r="I4904" s="7">
        <v>52883.324000000001</v>
      </c>
      <c r="J4904" s="7">
        <v>14</v>
      </c>
      <c r="K4904" s="7">
        <v>71223.235199999996</v>
      </c>
      <c r="L4904" s="6">
        <v>0.11111111111111099</v>
      </c>
      <c r="M4904" s="6">
        <v>0.10456192957916199</v>
      </c>
      <c r="N4904" s="6">
        <v>-0.28571428571428598</v>
      </c>
      <c r="O4904" s="6">
        <v>-0.17986165278827401</v>
      </c>
    </row>
    <row r="4905" spans="2:15" x14ac:dyDescent="0.25">
      <c r="B4905" t="s">
        <v>32</v>
      </c>
      <c r="C4905" t="s">
        <v>7</v>
      </c>
      <c r="D4905" t="s">
        <v>789</v>
      </c>
      <c r="E4905" t="s">
        <v>15</v>
      </c>
      <c r="F4905" s="7">
        <v>80</v>
      </c>
      <c r="G4905" s="7">
        <v>475817.24920800002</v>
      </c>
      <c r="H4905" s="7">
        <v>61</v>
      </c>
      <c r="I4905" s="7">
        <v>376066.91320000001</v>
      </c>
      <c r="J4905" s="7">
        <v>44</v>
      </c>
      <c r="K4905" s="7">
        <v>243387.0018</v>
      </c>
      <c r="L4905" s="6">
        <v>0.31147540983606498</v>
      </c>
      <c r="M4905" s="6">
        <v>0.265246243438999</v>
      </c>
      <c r="N4905" s="6">
        <v>0.81818181818181801</v>
      </c>
      <c r="O4905" s="6">
        <v>0.95498217114731698</v>
      </c>
    </row>
    <row r="4906" spans="2:15" x14ac:dyDescent="0.25">
      <c r="B4906" t="s">
        <v>32</v>
      </c>
      <c r="C4906" t="s">
        <v>7</v>
      </c>
      <c r="D4906" t="s">
        <v>790</v>
      </c>
      <c r="E4906" t="s">
        <v>8</v>
      </c>
      <c r="F4906" s="7">
        <v>5</v>
      </c>
      <c r="G4906" s="7">
        <v>31956.788</v>
      </c>
      <c r="H4906" s="7">
        <v>19</v>
      </c>
      <c r="I4906" s="7">
        <v>118043.05839999999</v>
      </c>
      <c r="J4906" s="7">
        <v>7</v>
      </c>
      <c r="K4906" s="7">
        <v>40029.163200000003</v>
      </c>
      <c r="L4906" s="6">
        <v>-0.73684210526315796</v>
      </c>
      <c r="M4906" s="6">
        <v>-0.72927854942802794</v>
      </c>
      <c r="N4906" s="6">
        <v>-0.28571428571428598</v>
      </c>
      <c r="O4906" s="6">
        <v>-0.20166235201239499</v>
      </c>
    </row>
    <row r="4907" spans="2:15" x14ac:dyDescent="0.25">
      <c r="B4907" t="s">
        <v>32</v>
      </c>
      <c r="C4907" t="s">
        <v>7</v>
      </c>
      <c r="D4907" t="s">
        <v>791</v>
      </c>
      <c r="E4907" t="s">
        <v>22</v>
      </c>
      <c r="F4907" s="7">
        <v>153</v>
      </c>
      <c r="G4907" s="7">
        <v>1058118.5467999999</v>
      </c>
      <c r="H4907" s="7">
        <v>155</v>
      </c>
      <c r="I4907" s="7">
        <v>1028142.0898</v>
      </c>
      <c r="J4907" s="7">
        <v>127</v>
      </c>
      <c r="K4907" s="7">
        <v>962517.25859999994</v>
      </c>
      <c r="L4907" s="6">
        <v>-1.2903225806451601E-2</v>
      </c>
      <c r="M4907" s="6">
        <v>2.9155947701577901E-2</v>
      </c>
      <c r="N4907" s="6">
        <v>0.20472440944881901</v>
      </c>
      <c r="O4907" s="6">
        <v>9.9324232730178402E-2</v>
      </c>
    </row>
    <row r="4908" spans="2:15" x14ac:dyDescent="0.25">
      <c r="B4908" t="s">
        <v>32</v>
      </c>
      <c r="C4908" t="s">
        <v>7</v>
      </c>
      <c r="D4908" t="s">
        <v>792</v>
      </c>
      <c r="E4908" t="s">
        <v>8</v>
      </c>
      <c r="F4908" s="7">
        <v>19</v>
      </c>
      <c r="G4908" s="7">
        <v>93513.835200000001</v>
      </c>
      <c r="H4908" s="7">
        <v>18</v>
      </c>
      <c r="I4908" s="7">
        <v>76577.710399999996</v>
      </c>
      <c r="J4908" s="7">
        <v>5</v>
      </c>
      <c r="K4908" s="7">
        <v>23518.123200000002</v>
      </c>
      <c r="L4908" s="6">
        <v>5.5555555555555601E-2</v>
      </c>
      <c r="M4908" s="6">
        <v>0.22116259041351499</v>
      </c>
      <c r="N4908" s="6">
        <v>2.8</v>
      </c>
      <c r="O4908" s="6">
        <v>2.97624565552068</v>
      </c>
    </row>
    <row r="4909" spans="2:15" x14ac:dyDescent="0.25">
      <c r="B4909" t="s">
        <v>32</v>
      </c>
      <c r="C4909" t="s">
        <v>7</v>
      </c>
      <c r="D4909" t="s">
        <v>793</v>
      </c>
      <c r="E4909" t="s">
        <v>22</v>
      </c>
      <c r="F4909" s="7">
        <v>463</v>
      </c>
      <c r="G4909" s="7">
        <v>2645093.4671</v>
      </c>
      <c r="H4909" s="7">
        <v>438</v>
      </c>
      <c r="I4909" s="7">
        <v>2390468.1559000001</v>
      </c>
      <c r="J4909" s="7">
        <v>357</v>
      </c>
      <c r="K4909" s="7">
        <v>1593659.24652</v>
      </c>
      <c r="L4909" s="6">
        <v>5.7077625570776301E-2</v>
      </c>
      <c r="M4909" s="6">
        <v>0.10651692245786699</v>
      </c>
      <c r="N4909" s="6">
        <v>0.29691876750700302</v>
      </c>
      <c r="O4909" s="6">
        <v>0.65976100152900796</v>
      </c>
    </row>
    <row r="4910" spans="2:15" x14ac:dyDescent="0.25">
      <c r="B4910" t="s">
        <v>32</v>
      </c>
      <c r="C4910" t="s">
        <v>7</v>
      </c>
      <c r="D4910" t="s">
        <v>794</v>
      </c>
      <c r="E4910" t="s">
        <v>8</v>
      </c>
      <c r="F4910" s="7">
        <v>12</v>
      </c>
      <c r="G4910" s="7">
        <v>64724.150399999999</v>
      </c>
      <c r="H4910" s="7">
        <v>10</v>
      </c>
      <c r="I4910" s="7">
        <v>65427.148800000003</v>
      </c>
      <c r="J4910" s="7">
        <v>12</v>
      </c>
      <c r="K4910" s="7">
        <v>87197.601599999995</v>
      </c>
      <c r="L4910" s="6">
        <v>0.2</v>
      </c>
      <c r="M4910" s="6">
        <v>-1.07447506561681E-2</v>
      </c>
      <c r="N4910" s="6">
        <v>0</v>
      </c>
      <c r="O4910" s="6">
        <v>-0.25773015298163898</v>
      </c>
    </row>
    <row r="4911" spans="2:15" x14ac:dyDescent="0.25">
      <c r="B4911" t="s">
        <v>32</v>
      </c>
      <c r="C4911" t="s">
        <v>7</v>
      </c>
      <c r="D4911" t="s">
        <v>795</v>
      </c>
      <c r="E4911" t="s">
        <v>17</v>
      </c>
      <c r="F4911" s="7">
        <v>48</v>
      </c>
      <c r="G4911" s="7">
        <v>162815</v>
      </c>
      <c r="H4911" s="7">
        <v>52</v>
      </c>
      <c r="I4911" s="7">
        <v>180438.05</v>
      </c>
      <c r="J4911" s="7">
        <v>29</v>
      </c>
      <c r="K4911" s="7">
        <v>116853.84</v>
      </c>
      <c r="L4911" s="6">
        <v>-7.69230769230769E-2</v>
      </c>
      <c r="M4911" s="6">
        <v>-9.7668147045481907E-2</v>
      </c>
      <c r="N4911" s="6">
        <v>0.65517241379310298</v>
      </c>
      <c r="O4911" s="6">
        <v>0.39332177701648502</v>
      </c>
    </row>
    <row r="4912" spans="2:15" x14ac:dyDescent="0.25">
      <c r="B4912" t="s">
        <v>32</v>
      </c>
      <c r="C4912" t="s">
        <v>7</v>
      </c>
      <c r="D4912" t="s">
        <v>1312</v>
      </c>
      <c r="E4912" t="s">
        <v>25</v>
      </c>
      <c r="F4912" s="7">
        <v>9</v>
      </c>
      <c r="G4912" s="7">
        <v>50203.277999999998</v>
      </c>
      <c r="H4912" s="7">
        <v>7</v>
      </c>
      <c r="I4912" s="7">
        <v>64513.228000000003</v>
      </c>
      <c r="J4912" s="7">
        <v>8</v>
      </c>
      <c r="K4912" s="7">
        <v>54621.120000000003</v>
      </c>
      <c r="L4912" s="6">
        <v>0.28571428571428598</v>
      </c>
      <c r="M4912" s="6">
        <v>-0.22181419909727701</v>
      </c>
      <c r="N4912" s="6">
        <v>0.125</v>
      </c>
      <c r="O4912" s="6">
        <v>-8.08815710845915E-2</v>
      </c>
    </row>
    <row r="4913" spans="2:15" x14ac:dyDescent="0.25">
      <c r="B4913" t="s">
        <v>32</v>
      </c>
      <c r="C4913" t="s">
        <v>7</v>
      </c>
      <c r="D4913" t="s">
        <v>796</v>
      </c>
      <c r="E4913" t="s">
        <v>17</v>
      </c>
      <c r="F4913" s="7">
        <v>207</v>
      </c>
      <c r="G4913" s="7">
        <v>1469937.6168</v>
      </c>
      <c r="H4913" s="7">
        <v>190</v>
      </c>
      <c r="I4913" s="7">
        <v>1345503.811</v>
      </c>
      <c r="J4913" s="7">
        <v>132</v>
      </c>
      <c r="K4913" s="7">
        <v>690454.87769999995</v>
      </c>
      <c r="L4913" s="6">
        <v>8.94736842105264E-2</v>
      </c>
      <c r="M4913" s="6">
        <v>9.2481199074061896E-2</v>
      </c>
      <c r="N4913" s="6">
        <v>0.56818181818181801</v>
      </c>
      <c r="O4913" s="6">
        <v>1.12894088270701</v>
      </c>
    </row>
    <row r="4914" spans="2:15" x14ac:dyDescent="0.25">
      <c r="B4914" t="s">
        <v>32</v>
      </c>
      <c r="C4914" t="s">
        <v>7</v>
      </c>
      <c r="D4914" t="s">
        <v>797</v>
      </c>
      <c r="E4914" t="s">
        <v>15</v>
      </c>
      <c r="F4914" s="7">
        <v>42</v>
      </c>
      <c r="G4914" s="7">
        <v>256751.4344</v>
      </c>
      <c r="H4914" s="7">
        <v>48</v>
      </c>
      <c r="I4914" s="7">
        <v>292992.50919999997</v>
      </c>
      <c r="J4914" s="7">
        <v>37</v>
      </c>
      <c r="K4914" s="7">
        <v>226093.63140000001</v>
      </c>
      <c r="L4914" s="6">
        <v>-0.125</v>
      </c>
      <c r="M4914" s="6">
        <v>-0.12369283740036301</v>
      </c>
      <c r="N4914" s="6">
        <v>0.135135135135135</v>
      </c>
      <c r="O4914" s="6">
        <v>0.13559781763937001</v>
      </c>
    </row>
    <row r="4915" spans="2:15" x14ac:dyDescent="0.25">
      <c r="B4915" t="s">
        <v>32</v>
      </c>
      <c r="C4915" t="s">
        <v>7</v>
      </c>
      <c r="D4915" t="s">
        <v>798</v>
      </c>
      <c r="E4915" t="s">
        <v>15</v>
      </c>
      <c r="F4915" s="7" t="s">
        <v>71</v>
      </c>
      <c r="G4915" s="7">
        <v>21211.638800000001</v>
      </c>
      <c r="H4915" s="7">
        <v>6</v>
      </c>
      <c r="I4915" s="7">
        <v>33919.461199999998</v>
      </c>
      <c r="J4915" s="7" t="s">
        <v>71</v>
      </c>
      <c r="K4915" s="7">
        <v>19751.218199999999</v>
      </c>
      <c r="L4915" s="6" t="s">
        <v>72</v>
      </c>
      <c r="M4915" s="6">
        <v>-0.37464694162064099</v>
      </c>
      <c r="N4915" s="6" t="s">
        <v>72</v>
      </c>
      <c r="O4915" s="6">
        <v>7.3940786092880198E-2</v>
      </c>
    </row>
    <row r="4916" spans="2:15" x14ac:dyDescent="0.25">
      <c r="B4916" t="s">
        <v>32</v>
      </c>
      <c r="C4916" t="s">
        <v>7</v>
      </c>
      <c r="D4916" t="s">
        <v>799</v>
      </c>
      <c r="E4916" t="s">
        <v>8</v>
      </c>
      <c r="F4916" s="7">
        <v>20</v>
      </c>
      <c r="G4916" s="7">
        <v>138861.872</v>
      </c>
      <c r="H4916" s="7">
        <v>24</v>
      </c>
      <c r="I4916" s="7">
        <v>151020.22159999999</v>
      </c>
      <c r="J4916" s="7">
        <v>18</v>
      </c>
      <c r="K4916" s="7">
        <v>98921.347200000004</v>
      </c>
      <c r="L4916" s="6">
        <v>-0.16666666666666699</v>
      </c>
      <c r="M4916" s="6">
        <v>-8.0508090050372405E-2</v>
      </c>
      <c r="N4916" s="6">
        <v>0.11111111111111099</v>
      </c>
      <c r="O4916" s="6">
        <v>0.40376042108735</v>
      </c>
    </row>
    <row r="4917" spans="2:15" x14ac:dyDescent="0.25">
      <c r="B4917" t="s">
        <v>32</v>
      </c>
      <c r="C4917" t="s">
        <v>7</v>
      </c>
      <c r="D4917" t="s">
        <v>800</v>
      </c>
      <c r="E4917" t="s">
        <v>17</v>
      </c>
      <c r="F4917" s="7">
        <v>56</v>
      </c>
      <c r="G4917" s="7">
        <v>246237.65280000001</v>
      </c>
      <c r="H4917" s="7">
        <v>71</v>
      </c>
      <c r="I4917" s="7">
        <v>324913.45120000001</v>
      </c>
      <c r="J4917" s="7">
        <v>93</v>
      </c>
      <c r="K4917" s="7">
        <v>371859.97859999997</v>
      </c>
      <c r="L4917" s="6">
        <v>-0.21126760563380301</v>
      </c>
      <c r="M4917" s="6">
        <v>-0.24214386357175199</v>
      </c>
      <c r="N4917" s="6">
        <v>-0.39784946236559099</v>
      </c>
      <c r="O4917" s="6">
        <v>-0.33782158078142799</v>
      </c>
    </row>
    <row r="4918" spans="2:15" x14ac:dyDescent="0.25">
      <c r="B4918" t="s">
        <v>32</v>
      </c>
      <c r="C4918" t="s">
        <v>7</v>
      </c>
      <c r="D4918" t="s">
        <v>801</v>
      </c>
      <c r="E4918" t="s">
        <v>17</v>
      </c>
      <c r="F4918" s="7">
        <v>34</v>
      </c>
      <c r="G4918" s="7">
        <v>203667.08</v>
      </c>
      <c r="H4918" s="7">
        <v>27</v>
      </c>
      <c r="I4918" s="7">
        <v>178486.72</v>
      </c>
      <c r="J4918" s="7">
        <v>10</v>
      </c>
      <c r="K4918" s="7">
        <v>92201.427450000003</v>
      </c>
      <c r="L4918" s="6">
        <v>0.25925925925925902</v>
      </c>
      <c r="M4918" s="6">
        <v>0.14107693838510801</v>
      </c>
      <c r="N4918" s="6">
        <v>2.4</v>
      </c>
      <c r="O4918" s="6">
        <v>1.20893629993361</v>
      </c>
    </row>
    <row r="4919" spans="2:15" x14ac:dyDescent="0.25">
      <c r="B4919" t="s">
        <v>32</v>
      </c>
      <c r="C4919" t="s">
        <v>7</v>
      </c>
      <c r="D4919" t="s">
        <v>803</v>
      </c>
      <c r="E4919" t="s">
        <v>8</v>
      </c>
      <c r="F4919" s="7">
        <v>41</v>
      </c>
      <c r="G4919" s="7">
        <v>536748.68000000005</v>
      </c>
      <c r="H4919" s="7">
        <v>71</v>
      </c>
      <c r="I4919" s="7">
        <v>978281.12</v>
      </c>
      <c r="J4919" s="7">
        <v>25</v>
      </c>
      <c r="K4919" s="7">
        <v>440401.01760000002</v>
      </c>
      <c r="L4919" s="6">
        <v>-0.42253521126760601</v>
      </c>
      <c r="M4919" s="6">
        <v>-0.45133492916637302</v>
      </c>
      <c r="N4919" s="6">
        <v>0.64</v>
      </c>
      <c r="O4919" s="6">
        <v>0.21877256988427099</v>
      </c>
    </row>
    <row r="4920" spans="2:15" x14ac:dyDescent="0.25">
      <c r="B4920" t="s">
        <v>32</v>
      </c>
      <c r="C4920" t="s">
        <v>7</v>
      </c>
      <c r="D4920" t="s">
        <v>804</v>
      </c>
      <c r="E4920" t="s">
        <v>8</v>
      </c>
      <c r="F4920" s="7" t="s">
        <v>71</v>
      </c>
      <c r="G4920" s="7">
        <v>23236.511999999999</v>
      </c>
      <c r="H4920" s="7" t="s">
        <v>71</v>
      </c>
      <c r="I4920" s="7">
        <v>22324.223999999998</v>
      </c>
      <c r="J4920" s="7" t="s">
        <v>71</v>
      </c>
      <c r="K4920" s="7">
        <v>16664.356800000001</v>
      </c>
      <c r="L4920" s="6" t="s">
        <v>72</v>
      </c>
      <c r="M4920" s="6">
        <v>4.0865384615384401E-2</v>
      </c>
      <c r="N4920" s="6" t="s">
        <v>72</v>
      </c>
      <c r="O4920" s="6">
        <v>0.39438397046323398</v>
      </c>
    </row>
    <row r="4921" spans="2:15" x14ac:dyDescent="0.25">
      <c r="B4921" t="s">
        <v>32</v>
      </c>
      <c r="C4921" t="s">
        <v>7</v>
      </c>
      <c r="D4921" t="s">
        <v>805</v>
      </c>
      <c r="E4921" t="s">
        <v>8</v>
      </c>
      <c r="F4921" s="7">
        <v>18</v>
      </c>
      <c r="G4921" s="7">
        <v>98955.992800000007</v>
      </c>
      <c r="H4921" s="7">
        <v>17</v>
      </c>
      <c r="I4921" s="7">
        <v>72693.130399999995</v>
      </c>
      <c r="J4921" s="7">
        <v>18</v>
      </c>
      <c r="K4921" s="7">
        <v>69477.782399999996</v>
      </c>
      <c r="L4921" s="6">
        <v>5.8823529411764698E-2</v>
      </c>
      <c r="M4921" s="6">
        <v>0.36128396528649098</v>
      </c>
      <c r="N4921" s="6">
        <v>0</v>
      </c>
      <c r="O4921" s="6">
        <v>0.42428254589772302</v>
      </c>
    </row>
    <row r="4922" spans="2:15" x14ac:dyDescent="0.25">
      <c r="B4922" t="s">
        <v>32</v>
      </c>
      <c r="C4922" t="s">
        <v>7</v>
      </c>
      <c r="D4922" t="s">
        <v>806</v>
      </c>
      <c r="E4922" t="s">
        <v>8</v>
      </c>
      <c r="F4922" s="7">
        <v>13</v>
      </c>
      <c r="G4922" s="7">
        <v>40411.124000000003</v>
      </c>
      <c r="H4922" s="7">
        <v>11</v>
      </c>
      <c r="I4922" s="7">
        <v>37814.304799999998</v>
      </c>
      <c r="J4922" s="7">
        <v>14</v>
      </c>
      <c r="K4922" s="7">
        <v>55733.184000000001</v>
      </c>
      <c r="L4922" s="6">
        <v>0.18181818181818199</v>
      </c>
      <c r="M4922" s="6">
        <v>6.8672932471840697E-2</v>
      </c>
      <c r="N4922" s="6">
        <v>-7.1428571428571397E-2</v>
      </c>
      <c r="O4922" s="6">
        <v>-0.27491808112021698</v>
      </c>
    </row>
    <row r="4923" spans="2:15" x14ac:dyDescent="0.25">
      <c r="B4923" t="s">
        <v>32</v>
      </c>
      <c r="C4923" t="s">
        <v>7</v>
      </c>
      <c r="D4923" t="s">
        <v>807</v>
      </c>
      <c r="E4923" t="s">
        <v>8</v>
      </c>
      <c r="F4923" s="7">
        <v>6</v>
      </c>
      <c r="G4923" s="7">
        <v>36331.7912</v>
      </c>
      <c r="H4923" s="7" t="s">
        <v>71</v>
      </c>
      <c r="I4923" s="7">
        <v>18975.9336</v>
      </c>
      <c r="J4923" s="7" t="s">
        <v>71</v>
      </c>
      <c r="K4923" s="7">
        <v>7072.7903999999999</v>
      </c>
      <c r="L4923" s="6" t="s">
        <v>72</v>
      </c>
      <c r="M4923" s="6">
        <v>0.91462470125843998</v>
      </c>
      <c r="N4923" s="6" t="s">
        <v>72</v>
      </c>
      <c r="O4923" s="6">
        <v>4.1368397966381103</v>
      </c>
    </row>
    <row r="4924" spans="2:15" x14ac:dyDescent="0.25">
      <c r="B4924" t="s">
        <v>32</v>
      </c>
      <c r="C4924" t="s">
        <v>27</v>
      </c>
      <c r="D4924" t="s">
        <v>808</v>
      </c>
      <c r="E4924" t="s">
        <v>8</v>
      </c>
      <c r="F4924" s="7">
        <v>20</v>
      </c>
      <c r="G4924" s="7">
        <v>114966.0376</v>
      </c>
      <c r="H4924" s="7">
        <v>14</v>
      </c>
      <c r="I4924" s="7">
        <v>79392.4712</v>
      </c>
      <c r="J4924" s="7">
        <v>13</v>
      </c>
      <c r="K4924" s="7">
        <v>72591.292799999996</v>
      </c>
      <c r="L4924" s="6">
        <v>0.42857142857142899</v>
      </c>
      <c r="M4924" s="6">
        <v>0.44807229026018802</v>
      </c>
      <c r="N4924" s="6">
        <v>0.53846153846153899</v>
      </c>
      <c r="O4924" s="6">
        <v>0.58374418150602203</v>
      </c>
    </row>
    <row r="4925" spans="2:15" x14ac:dyDescent="0.25">
      <c r="B4925" t="s">
        <v>32</v>
      </c>
      <c r="C4925" t="s">
        <v>27</v>
      </c>
      <c r="D4925" t="s">
        <v>809</v>
      </c>
      <c r="E4925" t="s">
        <v>8</v>
      </c>
      <c r="F4925" s="7">
        <v>10</v>
      </c>
      <c r="G4925" s="7">
        <v>56760.288800000002</v>
      </c>
      <c r="H4925" s="7">
        <v>16</v>
      </c>
      <c r="I4925" s="7">
        <v>92514.932799999995</v>
      </c>
      <c r="J4925" s="7">
        <v>11</v>
      </c>
      <c r="K4925" s="7">
        <v>67363.358399999997</v>
      </c>
      <c r="L4925" s="6">
        <v>-0.375</v>
      </c>
      <c r="M4925" s="6">
        <v>-0.38647430115195403</v>
      </c>
      <c r="N4925" s="6">
        <v>-9.0909090909090898E-2</v>
      </c>
      <c r="O4925" s="6">
        <v>-0.15740114287413601</v>
      </c>
    </row>
    <row r="4926" spans="2:15" x14ac:dyDescent="0.25">
      <c r="B4926" t="s">
        <v>32</v>
      </c>
      <c r="C4926" t="s">
        <v>27</v>
      </c>
      <c r="D4926" t="s">
        <v>810</v>
      </c>
      <c r="E4926" t="s">
        <v>8</v>
      </c>
      <c r="F4926" s="7">
        <v>9</v>
      </c>
      <c r="G4926" s="7">
        <v>72864.789600000004</v>
      </c>
      <c r="H4926" s="7">
        <v>6</v>
      </c>
      <c r="I4926" s="7">
        <v>80273.502208000005</v>
      </c>
      <c r="J4926" s="7">
        <v>15</v>
      </c>
      <c r="K4926" s="7">
        <v>88601.947199999995</v>
      </c>
      <c r="L4926" s="6">
        <v>0.5</v>
      </c>
      <c r="M4926" s="6">
        <v>-9.2293377069845306E-2</v>
      </c>
      <c r="N4926" s="6">
        <v>-0.4</v>
      </c>
      <c r="O4926" s="6">
        <v>-0.177616385387973</v>
      </c>
    </row>
    <row r="4927" spans="2:15" x14ac:dyDescent="0.25">
      <c r="B4927" t="s">
        <v>32</v>
      </c>
      <c r="C4927" t="s">
        <v>27</v>
      </c>
      <c r="D4927" t="s">
        <v>811</v>
      </c>
      <c r="E4927" t="s">
        <v>17</v>
      </c>
      <c r="F4927" s="7">
        <v>87</v>
      </c>
      <c r="G4927" s="7">
        <v>427794.48700000002</v>
      </c>
      <c r="H4927" s="7">
        <v>86</v>
      </c>
      <c r="I4927" s="7">
        <v>395256.32000000001</v>
      </c>
      <c r="J4927" s="7">
        <v>65</v>
      </c>
      <c r="K4927" s="7">
        <v>291629.39850000001</v>
      </c>
      <c r="L4927" s="6">
        <v>1.16279069767442E-2</v>
      </c>
      <c r="M4927" s="6">
        <v>8.2321686848675801E-2</v>
      </c>
      <c r="N4927" s="6">
        <v>0.33846153846153798</v>
      </c>
      <c r="O4927" s="6">
        <v>0.46691139233687401</v>
      </c>
    </row>
    <row r="4928" spans="2:15" x14ac:dyDescent="0.25">
      <c r="B4928" t="s">
        <v>32</v>
      </c>
      <c r="C4928" t="s">
        <v>27</v>
      </c>
      <c r="D4928" t="s">
        <v>812</v>
      </c>
      <c r="E4928" t="s">
        <v>15</v>
      </c>
      <c r="F4928" s="7">
        <v>40</v>
      </c>
      <c r="G4928" s="7">
        <v>247836.76190000001</v>
      </c>
      <c r="H4928" s="7">
        <v>38</v>
      </c>
      <c r="I4928" s="7">
        <v>260463.1084</v>
      </c>
      <c r="J4928" s="7">
        <v>53</v>
      </c>
      <c r="K4928" s="7">
        <v>263795.64840000001</v>
      </c>
      <c r="L4928" s="6">
        <v>5.2631578947368397E-2</v>
      </c>
      <c r="M4928" s="6">
        <v>-4.8476525437949398E-2</v>
      </c>
      <c r="N4928" s="6">
        <v>-0.245283018867924</v>
      </c>
      <c r="O4928" s="6">
        <v>-6.04971560251105E-2</v>
      </c>
    </row>
    <row r="4929" spans="2:15" x14ac:dyDescent="0.25">
      <c r="B4929" t="s">
        <v>32</v>
      </c>
      <c r="C4929" t="s">
        <v>27</v>
      </c>
      <c r="D4929" t="s">
        <v>813</v>
      </c>
      <c r="E4929" t="s">
        <v>17</v>
      </c>
      <c r="F4929" s="7">
        <v>83</v>
      </c>
      <c r="G4929" s="7">
        <v>476065.67680000002</v>
      </c>
      <c r="H4929" s="7">
        <v>93</v>
      </c>
      <c r="I4929" s="7">
        <v>519109.35580000002</v>
      </c>
      <c r="J4929" s="7">
        <v>92</v>
      </c>
      <c r="K4929" s="7">
        <v>435079.37459999998</v>
      </c>
      <c r="L4929" s="6">
        <v>-0.10752688172043</v>
      </c>
      <c r="M4929" s="6">
        <v>-8.2918326397075498E-2</v>
      </c>
      <c r="N4929" s="6">
        <v>-9.7826086956521702E-2</v>
      </c>
      <c r="O4929" s="6">
        <v>9.4204194895889395E-2</v>
      </c>
    </row>
    <row r="4930" spans="2:15" x14ac:dyDescent="0.25">
      <c r="B4930" t="s">
        <v>32</v>
      </c>
      <c r="C4930" t="s">
        <v>27</v>
      </c>
      <c r="D4930" t="s">
        <v>814</v>
      </c>
      <c r="E4930" t="s">
        <v>8</v>
      </c>
      <c r="F4930" s="7">
        <v>12</v>
      </c>
      <c r="G4930" s="7">
        <v>85792.907200000001</v>
      </c>
      <c r="H4930" s="7">
        <v>14</v>
      </c>
      <c r="I4930" s="7">
        <v>68480.849600000001</v>
      </c>
      <c r="J4930" s="7">
        <v>13</v>
      </c>
      <c r="K4930" s="7">
        <v>76530.355200000005</v>
      </c>
      <c r="L4930" s="6">
        <v>-0.14285714285714299</v>
      </c>
      <c r="M4930" s="6">
        <v>0.252801443047517</v>
      </c>
      <c r="N4930" s="6">
        <v>-7.69230769230769E-2</v>
      </c>
      <c r="O4930" s="6">
        <v>0.121031085976196</v>
      </c>
    </row>
    <row r="4931" spans="2:15" x14ac:dyDescent="0.25">
      <c r="B4931" t="s">
        <v>32</v>
      </c>
      <c r="C4931" t="s">
        <v>27</v>
      </c>
      <c r="D4931" t="s">
        <v>815</v>
      </c>
      <c r="E4931" t="s">
        <v>8</v>
      </c>
      <c r="F4931" s="7">
        <v>18</v>
      </c>
      <c r="G4931" s="7">
        <v>99979.646399999998</v>
      </c>
      <c r="H4931" s="7">
        <v>13</v>
      </c>
      <c r="I4931" s="7">
        <v>85516.570399999997</v>
      </c>
      <c r="J4931" s="7">
        <v>7</v>
      </c>
      <c r="K4931" s="7">
        <v>35200.526400000002</v>
      </c>
      <c r="L4931" s="6">
        <v>0.38461538461538503</v>
      </c>
      <c r="M4931" s="6">
        <v>0.16912600601672401</v>
      </c>
      <c r="N4931" s="6">
        <v>1.5714285714285701</v>
      </c>
      <c r="O4931" s="6">
        <v>1.84028838841455</v>
      </c>
    </row>
    <row r="4932" spans="2:15" x14ac:dyDescent="0.25">
      <c r="B4932" t="s">
        <v>32</v>
      </c>
      <c r="C4932" t="s">
        <v>27</v>
      </c>
      <c r="D4932" t="s">
        <v>816</v>
      </c>
      <c r="E4932" t="s">
        <v>22</v>
      </c>
      <c r="F4932" s="7" t="s">
        <v>71</v>
      </c>
      <c r="G4932" s="7">
        <v>16358.3</v>
      </c>
      <c r="H4932" s="7">
        <v>7</v>
      </c>
      <c r="I4932" s="7">
        <v>37979.64</v>
      </c>
      <c r="J4932" s="7" t="s">
        <v>71</v>
      </c>
      <c r="K4932" s="7">
        <v>4790.34</v>
      </c>
      <c r="L4932" s="6" t="s">
        <v>72</v>
      </c>
      <c r="M4932" s="6">
        <v>-0.56928764990926695</v>
      </c>
      <c r="N4932" s="6" t="s">
        <v>72</v>
      </c>
      <c r="O4932" s="6">
        <v>2.4148515554219498</v>
      </c>
    </row>
    <row r="4933" spans="2:15" x14ac:dyDescent="0.25">
      <c r="B4933" t="s">
        <v>32</v>
      </c>
      <c r="C4933" t="s">
        <v>27</v>
      </c>
      <c r="D4933" t="s">
        <v>817</v>
      </c>
      <c r="E4933" t="s">
        <v>8</v>
      </c>
      <c r="F4933" s="7">
        <v>41</v>
      </c>
      <c r="G4933" s="7">
        <v>305892.83199999999</v>
      </c>
      <c r="H4933" s="7">
        <v>45</v>
      </c>
      <c r="I4933" s="7">
        <v>332330.77039999998</v>
      </c>
      <c r="J4933" s="7">
        <v>29</v>
      </c>
      <c r="K4933" s="7">
        <v>198498.0816</v>
      </c>
      <c r="L4933" s="6">
        <v>-8.8888888888888906E-2</v>
      </c>
      <c r="M4933" s="6">
        <v>-7.9553086126147005E-2</v>
      </c>
      <c r="N4933" s="6">
        <v>0.41379310344827602</v>
      </c>
      <c r="O4933" s="6">
        <v>0.54103671700170197</v>
      </c>
    </row>
    <row r="4934" spans="2:15" x14ac:dyDescent="0.25">
      <c r="B4934" t="s">
        <v>32</v>
      </c>
      <c r="C4934" t="s">
        <v>27</v>
      </c>
      <c r="D4934" t="s">
        <v>1468</v>
      </c>
      <c r="E4934" t="s">
        <v>26</v>
      </c>
      <c r="F4934" s="7">
        <v>28</v>
      </c>
      <c r="G4934" s="7">
        <v>455189.19085000001</v>
      </c>
      <c r="H4934" s="7">
        <v>34</v>
      </c>
      <c r="I4934" s="7">
        <v>464881.16450000001</v>
      </c>
      <c r="J4934" s="7">
        <v>25</v>
      </c>
      <c r="K4934" s="7">
        <v>320333.22720000002</v>
      </c>
      <c r="L4934" s="6">
        <v>-0.17647058823529399</v>
      </c>
      <c r="M4934" s="6">
        <v>-2.0848282077472701E-2</v>
      </c>
      <c r="N4934" s="6">
        <v>0.12</v>
      </c>
      <c r="O4934" s="6">
        <v>0.42098649843090602</v>
      </c>
    </row>
    <row r="4935" spans="2:15" x14ac:dyDescent="0.25">
      <c r="B4935" t="s">
        <v>32</v>
      </c>
      <c r="C4935" t="s">
        <v>27</v>
      </c>
      <c r="D4935" t="s">
        <v>818</v>
      </c>
      <c r="E4935" t="s">
        <v>15</v>
      </c>
      <c r="F4935" s="7">
        <v>6</v>
      </c>
      <c r="G4935" s="7">
        <v>37202.917200000004</v>
      </c>
      <c r="H4935" s="7">
        <v>9</v>
      </c>
      <c r="I4935" s="7">
        <v>52592.942799999997</v>
      </c>
      <c r="J4935" s="7">
        <v>12</v>
      </c>
      <c r="K4935" s="7">
        <v>68496.03</v>
      </c>
      <c r="L4935" s="6">
        <v>-0.33333333333333298</v>
      </c>
      <c r="M4935" s="6">
        <v>-0.29262529876917298</v>
      </c>
      <c r="N4935" s="6">
        <v>-0.5</v>
      </c>
      <c r="O4935" s="6">
        <v>-0.45686024138917303</v>
      </c>
    </row>
    <row r="4936" spans="2:15" x14ac:dyDescent="0.25">
      <c r="B4936" t="s">
        <v>32</v>
      </c>
      <c r="C4936" t="s">
        <v>27</v>
      </c>
      <c r="D4936" t="s">
        <v>819</v>
      </c>
      <c r="E4936" t="s">
        <v>15</v>
      </c>
      <c r="F4936" s="7">
        <v>37</v>
      </c>
      <c r="G4936" s="7">
        <v>210044.66140000001</v>
      </c>
      <c r="H4936" s="7">
        <v>51</v>
      </c>
      <c r="I4936" s="7">
        <v>330083.45142400003</v>
      </c>
      <c r="J4936" s="7">
        <v>46</v>
      </c>
      <c r="K4936" s="7">
        <v>245033.91</v>
      </c>
      <c r="L4936" s="6">
        <v>-0.27450980392156898</v>
      </c>
      <c r="M4936" s="6">
        <v>-0.36366194520247902</v>
      </c>
      <c r="N4936" s="6">
        <v>-0.19565217391304299</v>
      </c>
      <c r="O4936" s="6">
        <v>-0.142793495806356</v>
      </c>
    </row>
    <row r="4937" spans="2:15" x14ac:dyDescent="0.25">
      <c r="B4937" t="s">
        <v>32</v>
      </c>
      <c r="C4937" t="s">
        <v>27</v>
      </c>
      <c r="D4937" t="s">
        <v>820</v>
      </c>
      <c r="E4937" t="s">
        <v>8</v>
      </c>
      <c r="F4937" s="7">
        <v>9</v>
      </c>
      <c r="G4937" s="7">
        <v>58533.902399999999</v>
      </c>
      <c r="H4937" s="7">
        <v>14</v>
      </c>
      <c r="I4937" s="7">
        <v>84500.2984</v>
      </c>
      <c r="J4937" s="7">
        <v>5</v>
      </c>
      <c r="K4937" s="7">
        <v>22884.6384</v>
      </c>
      <c r="L4937" s="6">
        <v>-0.35714285714285698</v>
      </c>
      <c r="M4937" s="6">
        <v>-0.30729354205452097</v>
      </c>
      <c r="N4937" s="6">
        <v>0.8</v>
      </c>
      <c r="O4937" s="6">
        <v>1.5577813980228801</v>
      </c>
    </row>
    <row r="4938" spans="2:15" x14ac:dyDescent="0.25">
      <c r="B4938" t="s">
        <v>32</v>
      </c>
      <c r="C4938" t="s">
        <v>27</v>
      </c>
      <c r="D4938" t="s">
        <v>821</v>
      </c>
      <c r="E4938" t="s">
        <v>8</v>
      </c>
      <c r="F4938" s="7">
        <v>19</v>
      </c>
      <c r="G4938" s="7">
        <v>110065.1856</v>
      </c>
      <c r="H4938" s="7">
        <v>12</v>
      </c>
      <c r="I4938" s="7">
        <v>65944.784</v>
      </c>
      <c r="J4938" s="7">
        <v>11</v>
      </c>
      <c r="K4938" s="7">
        <v>56395.310400000002</v>
      </c>
      <c r="L4938" s="6">
        <v>0.58333333333333304</v>
      </c>
      <c r="M4938" s="6">
        <v>0.66905066517467104</v>
      </c>
      <c r="N4938" s="6">
        <v>0.72727272727272696</v>
      </c>
      <c r="O4938" s="6">
        <v>0.951672662484361</v>
      </c>
    </row>
    <row r="4939" spans="2:15" x14ac:dyDescent="0.25">
      <c r="B4939" t="s">
        <v>32</v>
      </c>
      <c r="C4939" t="s">
        <v>27</v>
      </c>
      <c r="D4939" t="s">
        <v>822</v>
      </c>
      <c r="E4939" t="s">
        <v>8</v>
      </c>
      <c r="F4939" s="7">
        <v>14</v>
      </c>
      <c r="G4939" s="7">
        <v>83424.076000000001</v>
      </c>
      <c r="H4939" s="7">
        <v>14</v>
      </c>
      <c r="I4939" s="7">
        <v>82592.919200000004</v>
      </c>
      <c r="J4939" s="7">
        <v>8</v>
      </c>
      <c r="K4939" s="7">
        <v>45297.532800000001</v>
      </c>
      <c r="L4939" s="6">
        <v>0</v>
      </c>
      <c r="M4939" s="6">
        <v>1.00632936582292E-2</v>
      </c>
      <c r="N4939" s="6">
        <v>0.75</v>
      </c>
      <c r="O4939" s="6">
        <v>0.84169138677680899</v>
      </c>
    </row>
    <row r="4940" spans="2:15" x14ac:dyDescent="0.25">
      <c r="B4940" t="s">
        <v>32</v>
      </c>
      <c r="C4940" t="s">
        <v>27</v>
      </c>
      <c r="D4940" t="s">
        <v>823</v>
      </c>
      <c r="E4940" t="s">
        <v>31</v>
      </c>
      <c r="F4940" s="7"/>
      <c r="G4940" s="7"/>
      <c r="H4940" s="7" t="s">
        <v>71</v>
      </c>
      <c r="I4940" s="7">
        <v>17643.78</v>
      </c>
      <c r="J4940" s="7" t="s">
        <v>71</v>
      </c>
      <c r="K4940" s="7">
        <v>11184.12</v>
      </c>
      <c r="L4940" s="6" t="s">
        <v>72</v>
      </c>
      <c r="M4940" s="6"/>
      <c r="N4940" s="6" t="s">
        <v>72</v>
      </c>
      <c r="O4940" s="6"/>
    </row>
    <row r="4941" spans="2:15" x14ac:dyDescent="0.25">
      <c r="B4941" t="s">
        <v>32</v>
      </c>
      <c r="C4941" t="s">
        <v>27</v>
      </c>
      <c r="D4941" t="s">
        <v>824</v>
      </c>
      <c r="E4941" t="s">
        <v>25</v>
      </c>
      <c r="F4941" s="7">
        <v>22</v>
      </c>
      <c r="G4941" s="7">
        <v>295806.045232</v>
      </c>
      <c r="H4941" s="7">
        <v>19</v>
      </c>
      <c r="I4941" s="7">
        <v>299749.91210000002</v>
      </c>
      <c r="J4941" s="7">
        <v>17</v>
      </c>
      <c r="K4941" s="7">
        <v>214152.94166400001</v>
      </c>
      <c r="L4941" s="6">
        <v>0.157894736842105</v>
      </c>
      <c r="M4941" s="6">
        <v>-1.3157191074285601E-2</v>
      </c>
      <c r="N4941" s="6">
        <v>0.29411764705882398</v>
      </c>
      <c r="O4941" s="6">
        <v>0.38128406237870599</v>
      </c>
    </row>
    <row r="4942" spans="2:15" x14ac:dyDescent="0.25">
      <c r="B4942" t="s">
        <v>32</v>
      </c>
      <c r="C4942" t="s">
        <v>27</v>
      </c>
      <c r="D4942" t="s">
        <v>825</v>
      </c>
      <c r="E4942" t="s">
        <v>29</v>
      </c>
      <c r="F4942" s="7">
        <v>65</v>
      </c>
      <c r="G4942" s="7">
        <v>323519.741576</v>
      </c>
      <c r="H4942" s="7">
        <v>62</v>
      </c>
      <c r="I4942" s="7">
        <v>281412.59000000003</v>
      </c>
      <c r="J4942" s="7">
        <v>53</v>
      </c>
      <c r="K4942" s="7">
        <v>331953.99900000001</v>
      </c>
      <c r="L4942" s="6">
        <v>4.8387096774193498E-2</v>
      </c>
      <c r="M4942" s="6">
        <v>0.14962781720604601</v>
      </c>
      <c r="N4942" s="6">
        <v>0.22641509433962301</v>
      </c>
      <c r="O4942" s="6">
        <v>-2.5407910280966499E-2</v>
      </c>
    </row>
    <row r="4943" spans="2:15" x14ac:dyDescent="0.25">
      <c r="B4943" t="s">
        <v>32</v>
      </c>
      <c r="C4943" t="s">
        <v>27</v>
      </c>
      <c r="D4943" t="s">
        <v>826</v>
      </c>
      <c r="E4943" t="s">
        <v>8</v>
      </c>
      <c r="F4943" s="7" t="s">
        <v>71</v>
      </c>
      <c r="G4943" s="7">
        <v>18077.320800000001</v>
      </c>
      <c r="H4943" s="7">
        <v>6</v>
      </c>
      <c r="I4943" s="7">
        <v>35709.865599999997</v>
      </c>
      <c r="J4943" s="7" t="s">
        <v>71</v>
      </c>
      <c r="K4943" s="7">
        <v>10823.155199999999</v>
      </c>
      <c r="L4943" s="6" t="s">
        <v>72</v>
      </c>
      <c r="M4943" s="6">
        <v>-0.493772365247995</v>
      </c>
      <c r="N4943" s="6" t="s">
        <v>72</v>
      </c>
      <c r="O4943" s="6">
        <v>0.67024499473129595</v>
      </c>
    </row>
    <row r="4944" spans="2:15" x14ac:dyDescent="0.25">
      <c r="B4944" t="s">
        <v>32</v>
      </c>
      <c r="C4944" t="s">
        <v>27</v>
      </c>
      <c r="D4944" t="s">
        <v>827</v>
      </c>
      <c r="E4944" t="s">
        <v>22</v>
      </c>
      <c r="F4944" s="7">
        <v>72</v>
      </c>
      <c r="G4944" s="7">
        <v>429754.22720000002</v>
      </c>
      <c r="H4944" s="7">
        <v>75</v>
      </c>
      <c r="I4944" s="7">
        <v>444047.57919999998</v>
      </c>
      <c r="J4944" s="7">
        <v>96</v>
      </c>
      <c r="K4944" s="7">
        <v>1063952.4108</v>
      </c>
      <c r="L4944" s="6">
        <v>-0.04</v>
      </c>
      <c r="M4944" s="6">
        <v>-3.2188784872447702E-2</v>
      </c>
      <c r="N4944" s="6">
        <v>-0.25</v>
      </c>
      <c r="O4944" s="6">
        <v>-0.59607758501448205</v>
      </c>
    </row>
    <row r="4945" spans="2:15" x14ac:dyDescent="0.25">
      <c r="B4945" t="s">
        <v>32</v>
      </c>
      <c r="C4945" t="s">
        <v>27</v>
      </c>
      <c r="D4945" t="s">
        <v>829</v>
      </c>
      <c r="E4945" t="s">
        <v>8</v>
      </c>
      <c r="F4945" s="7">
        <v>10</v>
      </c>
      <c r="G4945" s="7">
        <v>51704.621599999999</v>
      </c>
      <c r="H4945" s="7">
        <v>16</v>
      </c>
      <c r="I4945" s="7">
        <v>90593.243199999997</v>
      </c>
      <c r="J4945" s="7" t="s">
        <v>71</v>
      </c>
      <c r="K4945" s="7">
        <v>9133.3008000000009</v>
      </c>
      <c r="L4945" s="6">
        <v>-0.375</v>
      </c>
      <c r="M4945" s="6">
        <v>-0.429266247971129</v>
      </c>
      <c r="N4945" s="6" t="s">
        <v>72</v>
      </c>
      <c r="O4945" s="6">
        <v>4.6611101213265602</v>
      </c>
    </row>
    <row r="4946" spans="2:15" x14ac:dyDescent="0.25">
      <c r="B4946" t="s">
        <v>32</v>
      </c>
      <c r="C4946" t="s">
        <v>27</v>
      </c>
      <c r="D4946" t="s">
        <v>830</v>
      </c>
      <c r="E4946" t="s">
        <v>8</v>
      </c>
      <c r="F4946" s="7">
        <v>11</v>
      </c>
      <c r="G4946" s="7">
        <v>56799.7664</v>
      </c>
      <c r="H4946" s="7">
        <v>9</v>
      </c>
      <c r="I4946" s="7">
        <v>47666.153599999998</v>
      </c>
      <c r="J4946" s="7">
        <v>6</v>
      </c>
      <c r="K4946" s="7">
        <v>27859.852800000001</v>
      </c>
      <c r="L4946" s="6">
        <v>0.22222222222222199</v>
      </c>
      <c r="M4946" s="6">
        <v>0.19161631703381299</v>
      </c>
      <c r="N4946" s="6">
        <v>0.83333333333333304</v>
      </c>
      <c r="O4946" s="6">
        <v>1.0387676420171199</v>
      </c>
    </row>
    <row r="4947" spans="2:15" x14ac:dyDescent="0.25">
      <c r="B4947" t="s">
        <v>32</v>
      </c>
      <c r="C4947" t="s">
        <v>27</v>
      </c>
      <c r="D4947" t="s">
        <v>831</v>
      </c>
      <c r="E4947" t="s">
        <v>8</v>
      </c>
      <c r="F4947" s="7">
        <v>5</v>
      </c>
      <c r="G4947" s="7">
        <v>27351.496800000001</v>
      </c>
      <c r="H4947" s="7">
        <v>6</v>
      </c>
      <c r="I4947" s="7">
        <v>34843.451200000003</v>
      </c>
      <c r="J4947" s="7" t="s">
        <v>71</v>
      </c>
      <c r="K4947" s="7">
        <v>12646.1088</v>
      </c>
      <c r="L4947" s="6">
        <v>-0.16666666666666699</v>
      </c>
      <c r="M4947" s="6">
        <v>-0.215017575526502</v>
      </c>
      <c r="N4947" s="6" t="s">
        <v>72</v>
      </c>
      <c r="O4947" s="6">
        <v>1.16283895960155</v>
      </c>
    </row>
    <row r="4948" spans="2:15" x14ac:dyDescent="0.25">
      <c r="B4948" t="s">
        <v>32</v>
      </c>
      <c r="C4948" t="s">
        <v>27</v>
      </c>
      <c r="D4948" t="s">
        <v>832</v>
      </c>
      <c r="E4948" t="s">
        <v>17</v>
      </c>
      <c r="F4948" s="7">
        <v>15</v>
      </c>
      <c r="G4948" s="7">
        <v>74940.472999999998</v>
      </c>
      <c r="H4948" s="7">
        <v>7</v>
      </c>
      <c r="I4948" s="7">
        <v>32688.628000000001</v>
      </c>
      <c r="J4948" s="7">
        <v>9</v>
      </c>
      <c r="K4948" s="7">
        <v>37063.979249999997</v>
      </c>
      <c r="L4948" s="6">
        <v>1.1428571428571399</v>
      </c>
      <c r="M4948" s="6">
        <v>1.2925548603630601</v>
      </c>
      <c r="N4948" s="6">
        <v>0.66666666666666696</v>
      </c>
      <c r="O4948" s="6">
        <v>1.0219219446061001</v>
      </c>
    </row>
    <row r="4949" spans="2:15" x14ac:dyDescent="0.25">
      <c r="B4949" t="s">
        <v>32</v>
      </c>
      <c r="C4949" t="s">
        <v>27</v>
      </c>
      <c r="D4949" t="s">
        <v>833</v>
      </c>
      <c r="E4949" t="s">
        <v>22</v>
      </c>
      <c r="F4949" s="7">
        <v>84</v>
      </c>
      <c r="G4949" s="7">
        <v>526425.84</v>
      </c>
      <c r="H4949" s="7">
        <v>75</v>
      </c>
      <c r="I4949" s="7">
        <v>499621.0624</v>
      </c>
      <c r="J4949" s="7">
        <v>66</v>
      </c>
      <c r="K4949" s="7">
        <v>416966.94</v>
      </c>
      <c r="L4949" s="6">
        <v>0.12</v>
      </c>
      <c r="M4949" s="6">
        <v>5.3650215367701898E-2</v>
      </c>
      <c r="N4949" s="6">
        <v>0.27272727272727298</v>
      </c>
      <c r="O4949" s="6">
        <v>0.26251217902311402</v>
      </c>
    </row>
    <row r="4950" spans="2:15" x14ac:dyDescent="0.25">
      <c r="B4950" t="s">
        <v>32</v>
      </c>
      <c r="C4950" t="s">
        <v>27</v>
      </c>
      <c r="D4950" t="s">
        <v>834</v>
      </c>
      <c r="E4950" t="s">
        <v>8</v>
      </c>
      <c r="F4950" s="7">
        <v>14</v>
      </c>
      <c r="G4950" s="7">
        <v>76828.025599999994</v>
      </c>
      <c r="H4950" s="7">
        <v>12</v>
      </c>
      <c r="I4950" s="7">
        <v>63258.188800000004</v>
      </c>
      <c r="J4950" s="7">
        <v>9</v>
      </c>
      <c r="K4950" s="7">
        <v>49662.849600000001</v>
      </c>
      <c r="L4950" s="6">
        <v>0.16666666666666699</v>
      </c>
      <c r="M4950" s="6">
        <v>0.21451510164008999</v>
      </c>
      <c r="N4950" s="6">
        <v>0.55555555555555602</v>
      </c>
      <c r="O4950" s="6">
        <v>0.54699189069489096</v>
      </c>
    </row>
    <row r="4951" spans="2:15" x14ac:dyDescent="0.25">
      <c r="B4951" t="s">
        <v>32</v>
      </c>
      <c r="C4951" t="s">
        <v>27</v>
      </c>
      <c r="D4951" t="s">
        <v>835</v>
      </c>
      <c r="E4951" t="s">
        <v>8</v>
      </c>
      <c r="F4951" s="7">
        <v>5</v>
      </c>
      <c r="G4951" s="7">
        <v>28413.576799999999</v>
      </c>
      <c r="H4951" s="7">
        <v>5</v>
      </c>
      <c r="I4951" s="7">
        <v>27800.887200000001</v>
      </c>
      <c r="J4951" s="7">
        <v>5</v>
      </c>
      <c r="K4951" s="7">
        <v>24587.9712</v>
      </c>
      <c r="L4951" s="6">
        <v>0</v>
      </c>
      <c r="M4951" s="6">
        <v>2.2038490915498501E-2</v>
      </c>
      <c r="N4951" s="6">
        <v>0</v>
      </c>
      <c r="O4951" s="6">
        <v>0.15558850174673999</v>
      </c>
    </row>
    <row r="4952" spans="2:15" x14ac:dyDescent="0.25">
      <c r="B4952" t="s">
        <v>32</v>
      </c>
      <c r="C4952" t="s">
        <v>27</v>
      </c>
      <c r="D4952" t="s">
        <v>836</v>
      </c>
      <c r="E4952" t="s">
        <v>22</v>
      </c>
      <c r="F4952" s="7">
        <v>29</v>
      </c>
      <c r="G4952" s="7">
        <v>151613.41750000001</v>
      </c>
      <c r="H4952" s="7">
        <v>34</v>
      </c>
      <c r="I4952" s="7">
        <v>173244.36</v>
      </c>
      <c r="J4952" s="7">
        <v>26</v>
      </c>
      <c r="K4952" s="7">
        <v>124487.136</v>
      </c>
      <c r="L4952" s="6">
        <v>-0.14705882352941199</v>
      </c>
      <c r="M4952" s="6">
        <v>-0.12485798960497201</v>
      </c>
      <c r="N4952" s="6">
        <v>0.115384615384615</v>
      </c>
      <c r="O4952" s="6">
        <v>0.21790429414329199</v>
      </c>
    </row>
    <row r="4953" spans="2:15" x14ac:dyDescent="0.25">
      <c r="B4953" t="s">
        <v>32</v>
      </c>
      <c r="C4953" t="s">
        <v>27</v>
      </c>
      <c r="D4953" t="s">
        <v>837</v>
      </c>
      <c r="E4953" t="s">
        <v>8</v>
      </c>
      <c r="F4953" s="7">
        <v>9</v>
      </c>
      <c r="G4953" s="7">
        <v>47815.595200000003</v>
      </c>
      <c r="H4953" s="7">
        <v>9</v>
      </c>
      <c r="I4953" s="7">
        <v>39412.28</v>
      </c>
      <c r="J4953" s="7">
        <v>7</v>
      </c>
      <c r="K4953" s="7">
        <v>35646.998399999997</v>
      </c>
      <c r="L4953" s="6">
        <v>0</v>
      </c>
      <c r="M4953" s="6">
        <v>0.21321565765796899</v>
      </c>
      <c r="N4953" s="6">
        <v>0.28571428571428598</v>
      </c>
      <c r="O4953" s="6">
        <v>0.34136385519629098</v>
      </c>
    </row>
    <row r="4954" spans="2:15" x14ac:dyDescent="0.25">
      <c r="B4954" t="s">
        <v>32</v>
      </c>
      <c r="C4954" t="s">
        <v>27</v>
      </c>
      <c r="D4954" t="s">
        <v>838</v>
      </c>
      <c r="E4954" t="s">
        <v>17</v>
      </c>
      <c r="F4954" s="7">
        <v>29</v>
      </c>
      <c r="G4954" s="7">
        <v>148413.96679999999</v>
      </c>
      <c r="H4954" s="7">
        <v>28</v>
      </c>
      <c r="I4954" s="7">
        <v>145312.48000000001</v>
      </c>
      <c r="J4954" s="7">
        <v>24</v>
      </c>
      <c r="K4954" s="7">
        <v>126057.06</v>
      </c>
      <c r="L4954" s="6">
        <v>3.5714285714285803E-2</v>
      </c>
      <c r="M4954" s="6">
        <v>2.1343568012878199E-2</v>
      </c>
      <c r="N4954" s="6">
        <v>0.20833333333333301</v>
      </c>
      <c r="O4954" s="6">
        <v>0.17735545157089999</v>
      </c>
    </row>
    <row r="4955" spans="2:15" x14ac:dyDescent="0.25">
      <c r="B4955" t="s">
        <v>32</v>
      </c>
      <c r="C4955" t="s">
        <v>30</v>
      </c>
      <c r="D4955" t="s">
        <v>821</v>
      </c>
      <c r="E4955" t="s">
        <v>8</v>
      </c>
      <c r="F4955" s="7">
        <v>7</v>
      </c>
      <c r="G4955" s="7">
        <v>36734.324399999998</v>
      </c>
      <c r="H4955" s="7">
        <v>6</v>
      </c>
      <c r="I4955" s="7">
        <v>39759.230675999999</v>
      </c>
      <c r="J4955" s="7">
        <v>7</v>
      </c>
      <c r="K4955" s="7">
        <v>35372.375999999997</v>
      </c>
      <c r="L4955" s="6">
        <v>0.16666666666666699</v>
      </c>
      <c r="M4955" s="6">
        <v>-7.6080603788592299E-2</v>
      </c>
      <c r="N4955" s="6">
        <v>0</v>
      </c>
      <c r="O4955" s="6">
        <v>3.8503164164035701E-2</v>
      </c>
    </row>
    <row r="4956" spans="2:15" x14ac:dyDescent="0.25">
      <c r="B4956" t="s">
        <v>32</v>
      </c>
      <c r="C4956" t="s">
        <v>30</v>
      </c>
      <c r="D4956" t="s">
        <v>840</v>
      </c>
      <c r="E4956" t="s">
        <v>17</v>
      </c>
      <c r="F4956" s="7">
        <v>69</v>
      </c>
      <c r="G4956" s="7">
        <v>413468.03350000002</v>
      </c>
      <c r="H4956" s="7">
        <v>69</v>
      </c>
      <c r="I4956" s="7">
        <v>438537.65860000002</v>
      </c>
      <c r="J4956" s="7">
        <v>70</v>
      </c>
      <c r="K4956" s="7">
        <v>433129.53539999999</v>
      </c>
      <c r="L4956" s="6">
        <v>0</v>
      </c>
      <c r="M4956" s="6">
        <v>-5.7166413438775002E-2</v>
      </c>
      <c r="N4956" s="6">
        <v>-1.42857142857142E-2</v>
      </c>
      <c r="O4956" s="6">
        <v>-4.53940456446646E-2</v>
      </c>
    </row>
    <row r="4957" spans="2:15" x14ac:dyDescent="0.25">
      <c r="B4957" t="s">
        <v>32</v>
      </c>
      <c r="C4957" t="s">
        <v>30</v>
      </c>
      <c r="D4957" t="s">
        <v>841</v>
      </c>
      <c r="E4957" t="s">
        <v>22</v>
      </c>
      <c r="F4957" s="7">
        <v>7</v>
      </c>
      <c r="G4957" s="7">
        <v>44234.36</v>
      </c>
      <c r="H4957" s="7">
        <v>5</v>
      </c>
      <c r="I4957" s="7">
        <v>30302.98</v>
      </c>
      <c r="J4957" s="7">
        <v>6</v>
      </c>
      <c r="K4957" s="7">
        <v>36646.019999999997</v>
      </c>
      <c r="L4957" s="6">
        <v>0.4</v>
      </c>
      <c r="M4957" s="6">
        <v>0.45973630316226299</v>
      </c>
      <c r="N4957" s="6">
        <v>0.16666666666666699</v>
      </c>
      <c r="O4957" s="6">
        <v>0.207071327254638</v>
      </c>
    </row>
    <row r="4958" spans="2:15" x14ac:dyDescent="0.25">
      <c r="B4958" t="s">
        <v>32</v>
      </c>
      <c r="C4958" t="s">
        <v>30</v>
      </c>
      <c r="D4958" t="s">
        <v>842</v>
      </c>
      <c r="E4958" t="s">
        <v>22</v>
      </c>
      <c r="F4958" s="7">
        <v>259</v>
      </c>
      <c r="G4958" s="7">
        <v>1523924.7749000001</v>
      </c>
      <c r="H4958" s="7">
        <v>271</v>
      </c>
      <c r="I4958" s="7">
        <v>1494611.0452000001</v>
      </c>
      <c r="J4958" s="7">
        <v>260</v>
      </c>
      <c r="K4958" s="7">
        <v>1174818.8970000001</v>
      </c>
      <c r="L4958" s="6">
        <v>-4.4280442804428E-2</v>
      </c>
      <c r="M4958" s="6">
        <v>1.9612948662558201E-2</v>
      </c>
      <c r="N4958" s="6">
        <v>-3.8461538461538299E-3</v>
      </c>
      <c r="O4958" s="6">
        <v>0.29715718634716498</v>
      </c>
    </row>
    <row r="4959" spans="2:15" x14ac:dyDescent="0.25">
      <c r="B4959" t="s">
        <v>32</v>
      </c>
      <c r="C4959" t="s">
        <v>30</v>
      </c>
      <c r="D4959" t="s">
        <v>843</v>
      </c>
      <c r="E4959" t="s">
        <v>22</v>
      </c>
      <c r="F4959" s="7">
        <v>14</v>
      </c>
      <c r="G4959" s="7">
        <v>70928.259999999995</v>
      </c>
      <c r="H4959" s="7">
        <v>15</v>
      </c>
      <c r="I4959" s="7">
        <v>95371.556800000006</v>
      </c>
      <c r="J4959" s="7">
        <v>22</v>
      </c>
      <c r="K4959" s="7">
        <v>117188.7588</v>
      </c>
      <c r="L4959" s="6">
        <v>-6.6666666666666693E-2</v>
      </c>
      <c r="M4959" s="6">
        <v>-0.25629545768304002</v>
      </c>
      <c r="N4959" s="6">
        <v>-0.36363636363636398</v>
      </c>
      <c r="O4959" s="6">
        <v>-0.39475201609525001</v>
      </c>
    </row>
    <row r="4960" spans="2:15" x14ac:dyDescent="0.25">
      <c r="B4960" t="s">
        <v>32</v>
      </c>
      <c r="C4960" t="s">
        <v>30</v>
      </c>
      <c r="D4960" t="s">
        <v>844</v>
      </c>
      <c r="E4960" t="s">
        <v>22</v>
      </c>
      <c r="F4960" s="7" t="s">
        <v>71</v>
      </c>
      <c r="G4960" s="7">
        <v>17479.580000000002</v>
      </c>
      <c r="H4960" s="7">
        <v>11</v>
      </c>
      <c r="I4960" s="7">
        <v>61709.599999999999</v>
      </c>
      <c r="J4960" s="7">
        <v>9</v>
      </c>
      <c r="K4960" s="7">
        <v>56296.62</v>
      </c>
      <c r="L4960" s="6" t="s">
        <v>72</v>
      </c>
      <c r="M4960" s="6">
        <v>-0.716744558383136</v>
      </c>
      <c r="N4960" s="6" t="s">
        <v>72</v>
      </c>
      <c r="O4960" s="6">
        <v>-0.68950924584815199</v>
      </c>
    </row>
    <row r="4961" spans="2:15" x14ac:dyDescent="0.25">
      <c r="B4961" t="s">
        <v>32</v>
      </c>
      <c r="C4961" t="s">
        <v>30</v>
      </c>
      <c r="D4961" t="s">
        <v>845</v>
      </c>
      <c r="E4961" t="s">
        <v>15</v>
      </c>
      <c r="F4961" s="7">
        <v>16</v>
      </c>
      <c r="G4961" s="7">
        <v>96605.270399999994</v>
      </c>
      <c r="H4961" s="7">
        <v>13</v>
      </c>
      <c r="I4961" s="7">
        <v>72500.886799999993</v>
      </c>
      <c r="J4961" s="7">
        <v>6</v>
      </c>
      <c r="K4961" s="7">
        <v>29980.9542</v>
      </c>
      <c r="L4961" s="6">
        <v>0.230769230769231</v>
      </c>
      <c r="M4961" s="6">
        <v>0.33247018986807803</v>
      </c>
      <c r="N4961" s="6">
        <v>1.6666666666666701</v>
      </c>
      <c r="O4961" s="6">
        <v>2.2222213394395598</v>
      </c>
    </row>
    <row r="4962" spans="2:15" x14ac:dyDescent="0.25">
      <c r="B4962" t="s">
        <v>32</v>
      </c>
      <c r="C4962" t="s">
        <v>30</v>
      </c>
      <c r="D4962" t="s">
        <v>846</v>
      </c>
      <c r="E4962" t="s">
        <v>15</v>
      </c>
      <c r="F4962" s="7">
        <v>9</v>
      </c>
      <c r="G4962" s="7">
        <v>51079.584799999997</v>
      </c>
      <c r="H4962" s="7">
        <v>7</v>
      </c>
      <c r="I4962" s="7">
        <v>47407.877999999997</v>
      </c>
      <c r="J4962" s="7">
        <v>16</v>
      </c>
      <c r="K4962" s="7">
        <v>75415.714200000002</v>
      </c>
      <c r="L4962" s="6">
        <v>0.28571428571428598</v>
      </c>
      <c r="M4962" s="6">
        <v>7.7449296507217796E-2</v>
      </c>
      <c r="N4962" s="6">
        <v>-0.4375</v>
      </c>
      <c r="O4962" s="6">
        <v>-0.32269308403632402</v>
      </c>
    </row>
    <row r="4963" spans="2:15" x14ac:dyDescent="0.25">
      <c r="B4963" t="s">
        <v>32</v>
      </c>
      <c r="C4963" t="s">
        <v>30</v>
      </c>
      <c r="D4963" t="s">
        <v>847</v>
      </c>
      <c r="E4963" t="s">
        <v>22</v>
      </c>
      <c r="F4963" s="7">
        <v>83</v>
      </c>
      <c r="G4963" s="7">
        <v>516813.04</v>
      </c>
      <c r="H4963" s="7">
        <v>86</v>
      </c>
      <c r="I4963" s="7">
        <v>528051.47239999997</v>
      </c>
      <c r="J4963" s="7">
        <v>60</v>
      </c>
      <c r="K4963" s="7">
        <v>355157.46</v>
      </c>
      <c r="L4963" s="6">
        <v>-3.4883720930232502E-2</v>
      </c>
      <c r="M4963" s="6">
        <v>-2.1282835078408599E-2</v>
      </c>
      <c r="N4963" s="6">
        <v>0.38333333333333303</v>
      </c>
      <c r="O4963" s="6">
        <v>0.45516594245267999</v>
      </c>
    </row>
    <row r="4964" spans="2:15" x14ac:dyDescent="0.25">
      <c r="B4964" t="s">
        <v>32</v>
      </c>
      <c r="C4964" t="s">
        <v>30</v>
      </c>
      <c r="D4964" t="s">
        <v>848</v>
      </c>
      <c r="E4964" t="s">
        <v>22</v>
      </c>
      <c r="F4964" s="7">
        <v>31</v>
      </c>
      <c r="G4964" s="7">
        <v>320374.76400000002</v>
      </c>
      <c r="H4964" s="7">
        <v>41</v>
      </c>
      <c r="I4964" s="7">
        <v>488952.32799999998</v>
      </c>
      <c r="J4964" s="7">
        <v>20</v>
      </c>
      <c r="K4964" s="7">
        <v>131884.20000000001</v>
      </c>
      <c r="L4964" s="6">
        <v>-0.24390243902438999</v>
      </c>
      <c r="M4964" s="6">
        <v>-0.34477300617331302</v>
      </c>
      <c r="N4964" s="6">
        <v>0.55000000000000004</v>
      </c>
      <c r="O4964" s="6">
        <v>1.4292126274413499</v>
      </c>
    </row>
    <row r="4965" spans="2:15" x14ac:dyDescent="0.25">
      <c r="B4965" t="s">
        <v>32</v>
      </c>
      <c r="C4965" t="s">
        <v>30</v>
      </c>
      <c r="D4965" t="s">
        <v>849</v>
      </c>
      <c r="E4965" t="s">
        <v>8</v>
      </c>
      <c r="F4965" s="7">
        <v>5</v>
      </c>
      <c r="G4965" s="7">
        <v>21671.596799999999</v>
      </c>
      <c r="H4965" s="7">
        <v>6</v>
      </c>
      <c r="I4965" s="7">
        <v>28138.108800000002</v>
      </c>
      <c r="J4965" s="7">
        <v>9</v>
      </c>
      <c r="K4965" s="7">
        <v>51964.286399999997</v>
      </c>
      <c r="L4965" s="6">
        <v>-0.16666666666666699</v>
      </c>
      <c r="M4965" s="6">
        <v>-0.22981331282648301</v>
      </c>
      <c r="N4965" s="6">
        <v>-0.44444444444444398</v>
      </c>
      <c r="O4965" s="6">
        <v>-0.58295209457547803</v>
      </c>
    </row>
    <row r="4966" spans="2:15" x14ac:dyDescent="0.25">
      <c r="B4966" t="s">
        <v>32</v>
      </c>
      <c r="C4966" t="s">
        <v>30</v>
      </c>
      <c r="D4966" t="s">
        <v>850</v>
      </c>
      <c r="E4966" t="s">
        <v>8</v>
      </c>
      <c r="F4966" s="7">
        <v>7</v>
      </c>
      <c r="G4966" s="7">
        <v>33428.101600000002</v>
      </c>
      <c r="H4966" s="7">
        <v>5</v>
      </c>
      <c r="I4966" s="7">
        <v>24681.161599999999</v>
      </c>
      <c r="J4966" s="7">
        <v>8</v>
      </c>
      <c r="K4966" s="7">
        <v>43356.643199999999</v>
      </c>
      <c r="L4966" s="6">
        <v>0.4</v>
      </c>
      <c r="M4966" s="6">
        <v>0.35439742025756199</v>
      </c>
      <c r="N4966" s="6">
        <v>-0.125</v>
      </c>
      <c r="O4966" s="6">
        <v>-0.22899700869831199</v>
      </c>
    </row>
    <row r="4967" spans="2:15" x14ac:dyDescent="0.25">
      <c r="B4967" t="s">
        <v>32</v>
      </c>
      <c r="C4967" t="s">
        <v>30</v>
      </c>
      <c r="D4967" t="s">
        <v>851</v>
      </c>
      <c r="E4967" t="s">
        <v>22</v>
      </c>
      <c r="F4967" s="7">
        <v>113</v>
      </c>
      <c r="G4967" s="7">
        <v>353202.85680000001</v>
      </c>
      <c r="H4967" s="7">
        <v>96</v>
      </c>
      <c r="I4967" s="7">
        <v>314203.765144</v>
      </c>
      <c r="J4967" s="7">
        <v>48</v>
      </c>
      <c r="K4967" s="7">
        <v>160427.80410000001</v>
      </c>
      <c r="L4967" s="6">
        <v>0.17708333333333301</v>
      </c>
      <c r="M4967" s="6">
        <v>0.124120382956349</v>
      </c>
      <c r="N4967" s="6">
        <v>1.3541666666666701</v>
      </c>
      <c r="O4967" s="6">
        <v>1.20163118719643</v>
      </c>
    </row>
    <row r="4968" spans="2:15" x14ac:dyDescent="0.25">
      <c r="B4968" t="s">
        <v>32</v>
      </c>
      <c r="C4968" t="s">
        <v>30</v>
      </c>
      <c r="D4968" t="s">
        <v>852</v>
      </c>
      <c r="E4968" t="s">
        <v>15</v>
      </c>
      <c r="F4968" s="7">
        <v>25</v>
      </c>
      <c r="G4968" s="7">
        <v>141242.3628</v>
      </c>
      <c r="H4968" s="7">
        <v>26</v>
      </c>
      <c r="I4968" s="7">
        <v>169347.50959999999</v>
      </c>
      <c r="J4968" s="7">
        <v>24</v>
      </c>
      <c r="K4968" s="7">
        <v>132324.98579999999</v>
      </c>
      <c r="L4968" s="6">
        <v>-3.8461538461538401E-2</v>
      </c>
      <c r="M4968" s="6">
        <v>-0.165961382404646</v>
      </c>
      <c r="N4968" s="6">
        <v>4.1666666666666699E-2</v>
      </c>
      <c r="O4968" s="6">
        <v>6.7389971335254803E-2</v>
      </c>
    </row>
    <row r="4969" spans="2:15" x14ac:dyDescent="0.25">
      <c r="B4969" t="s">
        <v>32</v>
      </c>
      <c r="C4969" t="s">
        <v>30</v>
      </c>
      <c r="D4969" t="s">
        <v>853</v>
      </c>
      <c r="E4969" t="s">
        <v>17</v>
      </c>
      <c r="F4969" s="7">
        <v>16</v>
      </c>
      <c r="G4969" s="7">
        <v>72582.42</v>
      </c>
      <c r="H4969" s="7">
        <v>13</v>
      </c>
      <c r="I4969" s="7">
        <v>60065.245999999999</v>
      </c>
      <c r="J4969" s="7">
        <v>9</v>
      </c>
      <c r="K4969" s="7">
        <v>45076.5</v>
      </c>
      <c r="L4969" s="6">
        <v>0.230769230769231</v>
      </c>
      <c r="M4969" s="6">
        <v>0.2083929532229</v>
      </c>
      <c r="N4969" s="6">
        <v>0.77777777777777801</v>
      </c>
      <c r="O4969" s="6">
        <v>0.61020531762670105</v>
      </c>
    </row>
    <row r="4970" spans="2:15" x14ac:dyDescent="0.25">
      <c r="B4970" t="s">
        <v>32</v>
      </c>
      <c r="C4970" t="s">
        <v>30</v>
      </c>
      <c r="D4970" t="s">
        <v>854</v>
      </c>
      <c r="E4970" t="s">
        <v>8</v>
      </c>
      <c r="F4970" s="7">
        <v>26</v>
      </c>
      <c r="G4970" s="7">
        <v>143314.0496</v>
      </c>
      <c r="H4970" s="7">
        <v>32</v>
      </c>
      <c r="I4970" s="7">
        <v>189740.49919999999</v>
      </c>
      <c r="J4970" s="7">
        <v>25</v>
      </c>
      <c r="K4970" s="7">
        <v>135621.3456</v>
      </c>
      <c r="L4970" s="6">
        <v>-0.1875</v>
      </c>
      <c r="M4970" s="6">
        <v>-0.24468392249281101</v>
      </c>
      <c r="N4970" s="6">
        <v>0.04</v>
      </c>
      <c r="O4970" s="6">
        <v>5.6721926522457403E-2</v>
      </c>
    </row>
    <row r="4971" spans="2:15" x14ac:dyDescent="0.25">
      <c r="B4971" t="s">
        <v>32</v>
      </c>
      <c r="C4971" t="s">
        <v>30</v>
      </c>
      <c r="D4971" t="s">
        <v>855</v>
      </c>
      <c r="E4971" t="s">
        <v>8</v>
      </c>
      <c r="F4971" s="7">
        <v>13</v>
      </c>
      <c r="G4971" s="7">
        <v>88831.676800000001</v>
      </c>
      <c r="H4971" s="7">
        <v>6</v>
      </c>
      <c r="I4971" s="7">
        <v>38749.898399999998</v>
      </c>
      <c r="J4971" s="7" t="s">
        <v>71</v>
      </c>
      <c r="K4971" s="7">
        <v>20167.056</v>
      </c>
      <c r="L4971" s="6">
        <v>1.1666666666666701</v>
      </c>
      <c r="M4971" s="6">
        <v>1.29243637965255</v>
      </c>
      <c r="N4971" s="6" t="s">
        <v>72</v>
      </c>
      <c r="O4971" s="6">
        <v>3.4047914975790201</v>
      </c>
    </row>
    <row r="4972" spans="2:15" x14ac:dyDescent="0.25">
      <c r="B4972" t="s">
        <v>32</v>
      </c>
      <c r="C4972" t="s">
        <v>30</v>
      </c>
      <c r="D4972" t="s">
        <v>856</v>
      </c>
      <c r="E4972" t="s">
        <v>8</v>
      </c>
      <c r="F4972" s="7" t="s">
        <v>71</v>
      </c>
      <c r="G4972" s="7">
        <v>6201.7695999999996</v>
      </c>
      <c r="H4972" s="7" t="s">
        <v>71</v>
      </c>
      <c r="I4972" s="7">
        <v>11086.982400000001</v>
      </c>
      <c r="J4972" s="7" t="s">
        <v>71</v>
      </c>
      <c r="K4972" s="7">
        <v>10823.155199999999</v>
      </c>
      <c r="L4972" s="6" t="s">
        <v>72</v>
      </c>
      <c r="M4972" s="6">
        <v>-0.44062600838980298</v>
      </c>
      <c r="N4972" s="6" t="s">
        <v>72</v>
      </c>
      <c r="O4972" s="6">
        <v>-0.42699060621435098</v>
      </c>
    </row>
    <row r="4973" spans="2:15" x14ac:dyDescent="0.25">
      <c r="B4973" t="s">
        <v>32</v>
      </c>
      <c r="C4973" t="s">
        <v>30</v>
      </c>
      <c r="D4973" t="s">
        <v>857</v>
      </c>
      <c r="E4973" t="s">
        <v>17</v>
      </c>
      <c r="F4973" s="7">
        <v>32</v>
      </c>
      <c r="G4973" s="7">
        <v>223968.36749999999</v>
      </c>
      <c r="H4973" s="7">
        <v>42</v>
      </c>
      <c r="I4973" s="7">
        <v>268353.5</v>
      </c>
      <c r="J4973" s="7">
        <v>32</v>
      </c>
      <c r="K4973" s="7">
        <v>184519.62</v>
      </c>
      <c r="L4973" s="6">
        <v>-0.238095238095238</v>
      </c>
      <c r="M4973" s="6">
        <v>-0.16539800114401301</v>
      </c>
      <c r="N4973" s="6">
        <v>0</v>
      </c>
      <c r="O4973" s="6">
        <v>0.21379161468032501</v>
      </c>
    </row>
    <row r="4974" spans="2:15" x14ac:dyDescent="0.25">
      <c r="B4974" t="s">
        <v>32</v>
      </c>
      <c r="C4974" t="s">
        <v>30</v>
      </c>
      <c r="D4974" t="s">
        <v>858</v>
      </c>
      <c r="E4974" t="s">
        <v>8</v>
      </c>
      <c r="F4974" s="7">
        <v>14</v>
      </c>
      <c r="G4974" s="7">
        <v>257664.56400000001</v>
      </c>
      <c r="H4974" s="7">
        <v>15</v>
      </c>
      <c r="I4974" s="7">
        <v>129038.768</v>
      </c>
      <c r="J4974" s="7">
        <v>16</v>
      </c>
      <c r="K4974" s="7">
        <v>194109.1776</v>
      </c>
      <c r="L4974" s="6">
        <v>-6.6666666666666693E-2</v>
      </c>
      <c r="M4974" s="6">
        <v>0.99679962846514503</v>
      </c>
      <c r="N4974" s="6">
        <v>-0.125</v>
      </c>
      <c r="O4974" s="6">
        <v>0.32742082154903801</v>
      </c>
    </row>
    <row r="4975" spans="2:15" x14ac:dyDescent="0.25">
      <c r="B4975" t="s">
        <v>32</v>
      </c>
      <c r="C4975" t="s">
        <v>30</v>
      </c>
      <c r="D4975" t="s">
        <v>859</v>
      </c>
      <c r="E4975" t="s">
        <v>15</v>
      </c>
      <c r="F4975" s="7">
        <v>10</v>
      </c>
      <c r="G4975" s="7">
        <v>57579.177600000003</v>
      </c>
      <c r="H4975" s="7">
        <v>7</v>
      </c>
      <c r="I4975" s="7">
        <v>38022.7572</v>
      </c>
      <c r="J4975" s="7">
        <v>10</v>
      </c>
      <c r="K4975" s="7">
        <v>59503.944600000003</v>
      </c>
      <c r="L4975" s="6">
        <v>0.42857142857142899</v>
      </c>
      <c r="M4975" s="6">
        <v>0.51433462063608604</v>
      </c>
      <c r="N4975" s="6">
        <v>0</v>
      </c>
      <c r="O4975" s="6">
        <v>-3.2346880747801697E-2</v>
      </c>
    </row>
    <row r="4976" spans="2:15" x14ac:dyDescent="0.25">
      <c r="B4976" t="s">
        <v>32</v>
      </c>
      <c r="C4976" t="s">
        <v>30</v>
      </c>
      <c r="D4976" t="s">
        <v>860</v>
      </c>
      <c r="E4976" t="s">
        <v>15</v>
      </c>
      <c r="F4976" s="7">
        <v>6</v>
      </c>
      <c r="G4976" s="7">
        <v>43216.951200000003</v>
      </c>
      <c r="H4976" s="7" t="s">
        <v>71</v>
      </c>
      <c r="I4976" s="7">
        <v>5720.7683999999999</v>
      </c>
      <c r="J4976" s="7">
        <v>6</v>
      </c>
      <c r="K4976" s="7">
        <v>37663.639199999998</v>
      </c>
      <c r="L4976" s="6" t="s">
        <v>72</v>
      </c>
      <c r="M4976" s="6">
        <v>6.5543962241156297</v>
      </c>
      <c r="N4976" s="6">
        <v>0</v>
      </c>
      <c r="O4976" s="6">
        <v>0.14744491286439501</v>
      </c>
    </row>
    <row r="4977" spans="2:15" x14ac:dyDescent="0.25">
      <c r="B4977" t="s">
        <v>32</v>
      </c>
      <c r="C4977" t="s">
        <v>30</v>
      </c>
      <c r="D4977" t="s">
        <v>861</v>
      </c>
      <c r="E4977" t="s">
        <v>8</v>
      </c>
      <c r="F4977" s="7" t="s">
        <v>71</v>
      </c>
      <c r="G4977" s="7">
        <v>24335.981599999999</v>
      </c>
      <c r="H4977" s="7" t="s">
        <v>71</v>
      </c>
      <c r="I4977" s="7">
        <v>5876.5511999999999</v>
      </c>
      <c r="J4977" s="7" t="s">
        <v>71</v>
      </c>
      <c r="K4977" s="7">
        <v>16903.598399999999</v>
      </c>
      <c r="L4977" s="6" t="s">
        <v>72</v>
      </c>
      <c r="M4977" s="6">
        <v>3.1412013222993802</v>
      </c>
      <c r="N4977" s="6" t="s">
        <v>72</v>
      </c>
      <c r="O4977" s="6">
        <v>0.43969236751389001</v>
      </c>
    </row>
    <row r="4978" spans="2:15" x14ac:dyDescent="0.25">
      <c r="B4978" t="s">
        <v>32</v>
      </c>
      <c r="C4978" t="s">
        <v>30</v>
      </c>
      <c r="D4978" t="s">
        <v>862</v>
      </c>
      <c r="E4978" t="s">
        <v>8</v>
      </c>
      <c r="F4978" s="7">
        <v>66</v>
      </c>
      <c r="G4978" s="7">
        <v>373704.05557199998</v>
      </c>
      <c r="H4978" s="7">
        <v>84</v>
      </c>
      <c r="I4978" s="7">
        <v>463092.22960000002</v>
      </c>
      <c r="J4978" s="7"/>
      <c r="K4978" s="7"/>
      <c r="L4978" s="6">
        <v>-0.214285714285714</v>
      </c>
      <c r="M4978" s="6">
        <v>-0.19302456036718599</v>
      </c>
      <c r="N4978" s="6"/>
      <c r="O4978" s="6"/>
    </row>
    <row r="4979" spans="2:15" x14ac:dyDescent="0.25">
      <c r="B4979" t="s">
        <v>32</v>
      </c>
      <c r="C4979" t="s">
        <v>30</v>
      </c>
      <c r="D4979" t="s">
        <v>862</v>
      </c>
      <c r="E4979" t="s">
        <v>17</v>
      </c>
      <c r="F4979" s="7"/>
      <c r="G4979" s="7"/>
      <c r="H4979" s="7"/>
      <c r="I4979" s="7"/>
      <c r="J4979" s="7">
        <v>54</v>
      </c>
      <c r="K4979" s="7">
        <v>248127.78464999999</v>
      </c>
      <c r="L4979" s="6"/>
      <c r="M4979" s="6"/>
      <c r="N4979" s="6"/>
      <c r="O4979" s="6"/>
    </row>
    <row r="4980" spans="2:15" x14ac:dyDescent="0.25">
      <c r="B4980" t="s">
        <v>32</v>
      </c>
      <c r="C4980" t="s">
        <v>30</v>
      </c>
      <c r="D4980" t="s">
        <v>863</v>
      </c>
      <c r="E4980" t="s">
        <v>8</v>
      </c>
      <c r="F4980" s="7">
        <v>8</v>
      </c>
      <c r="G4980" s="7">
        <v>56461.683199999999</v>
      </c>
      <c r="H4980" s="7" t="s">
        <v>71</v>
      </c>
      <c r="I4980" s="7">
        <v>23501.254400000002</v>
      </c>
      <c r="J4980" s="7" t="s">
        <v>71</v>
      </c>
      <c r="K4980" s="7">
        <v>5426.7407999999996</v>
      </c>
      <c r="L4980" s="6" t="s">
        <v>72</v>
      </c>
      <c r="M4980" s="6">
        <v>1.40249657482113</v>
      </c>
      <c r="N4980" s="6" t="s">
        <v>72</v>
      </c>
      <c r="O4980" s="6">
        <v>9.4043449431010195</v>
      </c>
    </row>
    <row r="4981" spans="2:15" x14ac:dyDescent="0.25">
      <c r="B4981" t="s">
        <v>32</v>
      </c>
      <c r="C4981" t="s">
        <v>30</v>
      </c>
      <c r="D4981" t="s">
        <v>864</v>
      </c>
      <c r="E4981" t="s">
        <v>17</v>
      </c>
      <c r="F4981" s="7">
        <v>92</v>
      </c>
      <c r="G4981" s="7">
        <v>418512.68800000002</v>
      </c>
      <c r="H4981" s="7">
        <v>90</v>
      </c>
      <c r="I4981" s="7">
        <v>490234.33350000001</v>
      </c>
      <c r="J4981" s="7">
        <v>57</v>
      </c>
      <c r="K4981" s="7">
        <v>289384.81199999998</v>
      </c>
      <c r="L4981" s="6">
        <v>2.2222222222222102E-2</v>
      </c>
      <c r="M4981" s="6">
        <v>-0.14630073946055</v>
      </c>
      <c r="N4981" s="6">
        <v>0.61403508771929804</v>
      </c>
      <c r="O4981" s="6">
        <v>0.44621511097133898</v>
      </c>
    </row>
    <row r="4982" spans="2:15" x14ac:dyDescent="0.25">
      <c r="B4982" t="s">
        <v>32</v>
      </c>
      <c r="C4982" t="s">
        <v>30</v>
      </c>
      <c r="D4982" t="s">
        <v>865</v>
      </c>
      <c r="E4982" t="s">
        <v>8</v>
      </c>
      <c r="F4982" s="7">
        <v>12</v>
      </c>
      <c r="G4982" s="7">
        <v>75186.464000000007</v>
      </c>
      <c r="H4982" s="7">
        <v>6</v>
      </c>
      <c r="I4982" s="7">
        <v>36137.220800000003</v>
      </c>
      <c r="J4982" s="7" t="s">
        <v>71</v>
      </c>
      <c r="K4982" s="7">
        <v>17523.604800000001</v>
      </c>
      <c r="L4982" s="6">
        <v>1</v>
      </c>
      <c r="M4982" s="6">
        <v>1.0805823562391901</v>
      </c>
      <c r="N4982" s="6" t="s">
        <v>72</v>
      </c>
      <c r="O4982" s="6">
        <v>3.2905820382345099</v>
      </c>
    </row>
    <row r="4983" spans="2:15" x14ac:dyDescent="0.25">
      <c r="B4983" t="s">
        <v>32</v>
      </c>
      <c r="C4983" t="s">
        <v>30</v>
      </c>
      <c r="D4983" t="s">
        <v>866</v>
      </c>
      <c r="E4983" t="s">
        <v>25</v>
      </c>
      <c r="F4983" s="7">
        <v>229</v>
      </c>
      <c r="G4983" s="7">
        <v>2480005.79421</v>
      </c>
      <c r="H4983" s="7">
        <v>245</v>
      </c>
      <c r="I4983" s="7">
        <v>2751726.5086300001</v>
      </c>
      <c r="J4983" s="7">
        <v>170</v>
      </c>
      <c r="K4983" s="7">
        <v>1709038.2953999999</v>
      </c>
      <c r="L4983" s="6">
        <v>-6.5306122448979598E-2</v>
      </c>
      <c r="M4983" s="6">
        <v>-9.8745537962376104E-2</v>
      </c>
      <c r="N4983" s="6">
        <v>0.34705882352941197</v>
      </c>
      <c r="O4983" s="6">
        <v>0.45111189192489998</v>
      </c>
    </row>
    <row r="4984" spans="2:15" x14ac:dyDescent="0.25">
      <c r="B4984" t="s">
        <v>32</v>
      </c>
      <c r="C4984" t="s">
        <v>30</v>
      </c>
      <c r="D4984" t="s">
        <v>867</v>
      </c>
      <c r="E4984" t="s">
        <v>8</v>
      </c>
      <c r="F4984" s="7">
        <v>15</v>
      </c>
      <c r="G4984" s="7">
        <v>70146.777600000001</v>
      </c>
      <c r="H4984" s="7">
        <v>10</v>
      </c>
      <c r="I4984" s="7">
        <v>57410.426399999997</v>
      </c>
      <c r="J4984" s="7">
        <v>12</v>
      </c>
      <c r="K4984" s="7">
        <v>52430.976000000002</v>
      </c>
      <c r="L4984" s="6">
        <v>0.5</v>
      </c>
      <c r="M4984" s="6">
        <v>0.221847354194185</v>
      </c>
      <c r="N4984" s="6">
        <v>0.25</v>
      </c>
      <c r="O4984" s="6">
        <v>0.337888075934348</v>
      </c>
    </row>
    <row r="4985" spans="2:15" x14ac:dyDescent="0.25">
      <c r="B4985" t="s">
        <v>32</v>
      </c>
      <c r="C4985" t="s">
        <v>30</v>
      </c>
      <c r="D4985" t="s">
        <v>868</v>
      </c>
      <c r="E4985" t="s">
        <v>8</v>
      </c>
      <c r="F4985" s="7" t="s">
        <v>71</v>
      </c>
      <c r="G4985" s="7">
        <v>11384.2664</v>
      </c>
      <c r="H4985" s="7" t="s">
        <v>71</v>
      </c>
      <c r="I4985" s="7">
        <v>9997.8295999999991</v>
      </c>
      <c r="J4985" s="7" t="s">
        <v>71</v>
      </c>
      <c r="K4985" s="7">
        <v>5841.2016000000003</v>
      </c>
      <c r="L4985" s="6" t="s">
        <v>72</v>
      </c>
      <c r="M4985" s="6">
        <v>0.13867377775672399</v>
      </c>
      <c r="N4985" s="6" t="s">
        <v>72</v>
      </c>
      <c r="O4985" s="6">
        <v>0.94895967980286799</v>
      </c>
    </row>
    <row r="4986" spans="2:15" x14ac:dyDescent="0.25">
      <c r="B4986" t="s">
        <v>32</v>
      </c>
      <c r="C4986" t="s">
        <v>30</v>
      </c>
      <c r="D4986" t="s">
        <v>869</v>
      </c>
      <c r="E4986" t="s">
        <v>8</v>
      </c>
      <c r="F4986" s="7">
        <v>24</v>
      </c>
      <c r="G4986" s="7">
        <v>130565.91439999999</v>
      </c>
      <c r="H4986" s="7">
        <v>17</v>
      </c>
      <c r="I4986" s="7">
        <v>85676.595772000001</v>
      </c>
      <c r="J4986" s="7">
        <v>13</v>
      </c>
      <c r="K4986" s="7">
        <v>62206.185599999997</v>
      </c>
      <c r="L4986" s="6">
        <v>0.41176470588235298</v>
      </c>
      <c r="M4986" s="6">
        <v>0.52393910172922997</v>
      </c>
      <c r="N4986" s="6">
        <v>0.84615384615384603</v>
      </c>
      <c r="O4986" s="6">
        <v>1.09892172523756</v>
      </c>
    </row>
    <row r="4987" spans="2:15" x14ac:dyDescent="0.25">
      <c r="B4987" t="s">
        <v>32</v>
      </c>
      <c r="C4987" t="s">
        <v>30</v>
      </c>
      <c r="D4987" t="s">
        <v>870</v>
      </c>
      <c r="E4987" t="s">
        <v>8</v>
      </c>
      <c r="F4987" s="7">
        <v>16</v>
      </c>
      <c r="G4987" s="7">
        <v>97202.632800000007</v>
      </c>
      <c r="H4987" s="7">
        <v>16</v>
      </c>
      <c r="I4987" s="7">
        <v>108338.37910000001</v>
      </c>
      <c r="J4987" s="7">
        <v>14</v>
      </c>
      <c r="K4987" s="7">
        <v>87638.241599999994</v>
      </c>
      <c r="L4987" s="6">
        <v>0</v>
      </c>
      <c r="M4987" s="6">
        <v>-0.10278671688193999</v>
      </c>
      <c r="N4987" s="6">
        <v>0.14285714285714299</v>
      </c>
      <c r="O4987" s="6">
        <v>0.109134905326535</v>
      </c>
    </row>
    <row r="4988" spans="2:15" x14ac:dyDescent="0.25">
      <c r="B4988" t="s">
        <v>32</v>
      </c>
      <c r="C4988" t="s">
        <v>30</v>
      </c>
      <c r="D4988" t="s">
        <v>871</v>
      </c>
      <c r="E4988" t="s">
        <v>8</v>
      </c>
      <c r="F4988" s="7">
        <v>5</v>
      </c>
      <c r="G4988" s="7">
        <v>31567.815200000001</v>
      </c>
      <c r="H4988" s="7">
        <v>10</v>
      </c>
      <c r="I4988" s="7">
        <v>57423.0648</v>
      </c>
      <c r="J4988" s="7" t="s">
        <v>71</v>
      </c>
      <c r="K4988" s="7">
        <v>20406.297600000002</v>
      </c>
      <c r="L4988" s="6">
        <v>-0.5</v>
      </c>
      <c r="M4988" s="6">
        <v>-0.45025896284100803</v>
      </c>
      <c r="N4988" s="6" t="s">
        <v>72</v>
      </c>
      <c r="O4988" s="6">
        <v>0.54696436456949404</v>
      </c>
    </row>
    <row r="4989" spans="2:15" x14ac:dyDescent="0.25">
      <c r="B4989" t="s">
        <v>32</v>
      </c>
      <c r="C4989" t="s">
        <v>34</v>
      </c>
      <c r="D4989" t="s">
        <v>872</v>
      </c>
      <c r="E4989" t="s">
        <v>22</v>
      </c>
      <c r="F4989" s="7">
        <v>12</v>
      </c>
      <c r="G4989" s="7">
        <v>72774.296400000007</v>
      </c>
      <c r="H4989" s="7">
        <v>13</v>
      </c>
      <c r="I4989" s="7">
        <v>345394.55339999998</v>
      </c>
      <c r="J4989" s="7">
        <v>14</v>
      </c>
      <c r="K4989" s="7">
        <v>85021.682400000005</v>
      </c>
      <c r="L4989" s="6">
        <v>-7.69230769230769E-2</v>
      </c>
      <c r="M4989" s="6">
        <v>-0.78930097280451195</v>
      </c>
      <c r="N4989" s="6">
        <v>-0.14285714285714299</v>
      </c>
      <c r="O4989" s="6">
        <v>-0.14405014878886899</v>
      </c>
    </row>
    <row r="4990" spans="2:15" x14ac:dyDescent="0.25">
      <c r="B4990" t="s">
        <v>32</v>
      </c>
      <c r="C4990" t="s">
        <v>34</v>
      </c>
      <c r="D4990" t="s">
        <v>873</v>
      </c>
      <c r="E4990" t="s">
        <v>17</v>
      </c>
      <c r="F4990" s="7">
        <v>50</v>
      </c>
      <c r="G4990" s="7">
        <v>276917.93031999998</v>
      </c>
      <c r="H4990" s="7">
        <v>45</v>
      </c>
      <c r="I4990" s="7">
        <v>256943.88312000001</v>
      </c>
      <c r="J4990" s="7">
        <v>42</v>
      </c>
      <c r="K4990" s="7">
        <v>460597.30200000003</v>
      </c>
      <c r="L4990" s="6">
        <v>0.11111111111111099</v>
      </c>
      <c r="M4990" s="6">
        <v>7.7737002171293298E-2</v>
      </c>
      <c r="N4990" s="6">
        <v>0.19047619047618999</v>
      </c>
      <c r="O4990" s="6">
        <v>-0.39878516630998401</v>
      </c>
    </row>
    <row r="4991" spans="2:15" x14ac:dyDescent="0.25">
      <c r="B4991" t="s">
        <v>32</v>
      </c>
      <c r="C4991" t="s">
        <v>34</v>
      </c>
      <c r="D4991" t="s">
        <v>1471</v>
      </c>
      <c r="E4991" t="s">
        <v>22</v>
      </c>
      <c r="F4991" s="7">
        <v>56</v>
      </c>
      <c r="G4991" s="7">
        <v>343595.48</v>
      </c>
      <c r="H4991" s="7">
        <v>52</v>
      </c>
      <c r="I4991" s="7">
        <v>323987.34000000003</v>
      </c>
      <c r="J4991" s="7">
        <v>52</v>
      </c>
      <c r="K4991" s="7">
        <v>286960.32</v>
      </c>
      <c r="L4991" s="6">
        <v>7.69230769230769E-2</v>
      </c>
      <c r="M4991" s="6">
        <v>6.0521315431646003E-2</v>
      </c>
      <c r="N4991" s="6">
        <v>7.69230769230769E-2</v>
      </c>
      <c r="O4991" s="6">
        <v>0.197362339155462</v>
      </c>
    </row>
    <row r="4992" spans="2:15" x14ac:dyDescent="0.25">
      <c r="B4992" t="s">
        <v>32</v>
      </c>
      <c r="C4992" t="s">
        <v>34</v>
      </c>
      <c r="D4992" t="s">
        <v>874</v>
      </c>
      <c r="E4992" t="s">
        <v>8</v>
      </c>
      <c r="F4992" s="7">
        <v>8</v>
      </c>
      <c r="G4992" s="7">
        <v>44642.607199999999</v>
      </c>
      <c r="H4992" s="7" t="s">
        <v>71</v>
      </c>
      <c r="I4992" s="7">
        <v>25825.416799999999</v>
      </c>
      <c r="J4992" s="7" t="s">
        <v>71</v>
      </c>
      <c r="K4992" s="7">
        <v>5426.7407999999996</v>
      </c>
      <c r="L4992" s="6" t="s">
        <v>72</v>
      </c>
      <c r="M4992" s="6">
        <v>0.72863065660183302</v>
      </c>
      <c r="N4992" s="6" t="s">
        <v>72</v>
      </c>
      <c r="O4992" s="6">
        <v>7.2264122878321402</v>
      </c>
    </row>
    <row r="4993" spans="2:15" x14ac:dyDescent="0.25">
      <c r="B4993" t="s">
        <v>32</v>
      </c>
      <c r="C4993" t="s">
        <v>34</v>
      </c>
      <c r="D4993" t="s">
        <v>875</v>
      </c>
      <c r="E4993" t="s">
        <v>17</v>
      </c>
      <c r="F4993" s="7">
        <v>28</v>
      </c>
      <c r="G4993" s="7">
        <v>189567.34039999999</v>
      </c>
      <c r="H4993" s="7">
        <v>30</v>
      </c>
      <c r="I4993" s="7">
        <v>181549.4595</v>
      </c>
      <c r="J4993" s="7">
        <v>51</v>
      </c>
      <c r="K4993" s="7">
        <v>302601.56174999999</v>
      </c>
      <c r="L4993" s="6">
        <v>-6.6666666666666693E-2</v>
      </c>
      <c r="M4993" s="6">
        <v>4.4163617573314697E-2</v>
      </c>
      <c r="N4993" s="6">
        <v>-0.45098039215686297</v>
      </c>
      <c r="O4993" s="6">
        <v>-0.37354143414297802</v>
      </c>
    </row>
    <row r="4994" spans="2:15" x14ac:dyDescent="0.25">
      <c r="B4994" t="s">
        <v>32</v>
      </c>
      <c r="C4994" t="s">
        <v>34</v>
      </c>
      <c r="D4994" t="s">
        <v>876</v>
      </c>
      <c r="E4994" t="s">
        <v>8</v>
      </c>
      <c r="F4994" s="7">
        <v>10</v>
      </c>
      <c r="G4994" s="7">
        <v>48757.891199999998</v>
      </c>
      <c r="H4994" s="7">
        <v>19</v>
      </c>
      <c r="I4994" s="7">
        <v>121379.5208</v>
      </c>
      <c r="J4994" s="7">
        <v>18</v>
      </c>
      <c r="K4994" s="7">
        <v>101049.2496</v>
      </c>
      <c r="L4994" s="6">
        <v>-0.47368421052631599</v>
      </c>
      <c r="M4994" s="6">
        <v>-0.59830216103473</v>
      </c>
      <c r="N4994" s="6">
        <v>-0.44444444444444398</v>
      </c>
      <c r="O4994" s="6">
        <v>-0.51748388639196796</v>
      </c>
    </row>
    <row r="4995" spans="2:15" x14ac:dyDescent="0.25">
      <c r="B4995" t="s">
        <v>32</v>
      </c>
      <c r="C4995" t="s">
        <v>34</v>
      </c>
      <c r="D4995" t="s">
        <v>877</v>
      </c>
      <c r="E4995" t="s">
        <v>22</v>
      </c>
      <c r="F4995" s="7">
        <v>39</v>
      </c>
      <c r="G4995" s="7">
        <v>231187.186376</v>
      </c>
      <c r="H4995" s="7">
        <v>41</v>
      </c>
      <c r="I4995" s="7">
        <v>281328.77071999997</v>
      </c>
      <c r="J4995" s="7">
        <v>33</v>
      </c>
      <c r="K4995" s="7">
        <v>223402.50683999999</v>
      </c>
      <c r="L4995" s="6">
        <v>-4.8780487804878099E-2</v>
      </c>
      <c r="M4995" s="6">
        <v>-0.17823127089232099</v>
      </c>
      <c r="N4995" s="6">
        <v>0.18181818181818199</v>
      </c>
      <c r="O4995" s="6">
        <v>3.48459811222053E-2</v>
      </c>
    </row>
    <row r="4996" spans="2:15" x14ac:dyDescent="0.25">
      <c r="B4996" t="s">
        <v>32</v>
      </c>
      <c r="C4996" t="s">
        <v>34</v>
      </c>
      <c r="D4996" t="s">
        <v>1472</v>
      </c>
      <c r="E4996" t="s">
        <v>8</v>
      </c>
      <c r="F4996" s="7" t="s">
        <v>71</v>
      </c>
      <c r="G4996" s="7">
        <v>5645.9712</v>
      </c>
      <c r="H4996" s="7">
        <v>6</v>
      </c>
      <c r="I4996" s="7">
        <v>32594.549920000001</v>
      </c>
      <c r="J4996" s="7">
        <v>6</v>
      </c>
      <c r="K4996" s="7">
        <v>29891.721600000001</v>
      </c>
      <c r="L4996" s="6" t="s">
        <v>72</v>
      </c>
      <c r="M4996" s="6">
        <v>-0.826781740694151</v>
      </c>
      <c r="N4996" s="6" t="s">
        <v>72</v>
      </c>
      <c r="O4996" s="6">
        <v>-0.81111923643769002</v>
      </c>
    </row>
    <row r="4997" spans="2:15" x14ac:dyDescent="0.25">
      <c r="B4997" t="s">
        <v>32</v>
      </c>
      <c r="C4997" t="s">
        <v>34</v>
      </c>
      <c r="D4997" t="s">
        <v>878</v>
      </c>
      <c r="E4997" t="s">
        <v>8</v>
      </c>
      <c r="F4997" s="7">
        <v>11</v>
      </c>
      <c r="G4997" s="7">
        <v>68747.555999999997</v>
      </c>
      <c r="H4997" s="7">
        <v>14</v>
      </c>
      <c r="I4997" s="7">
        <v>73382.679999999993</v>
      </c>
      <c r="J4997" s="7">
        <v>11</v>
      </c>
      <c r="K4997" s="7">
        <v>64760.342400000001</v>
      </c>
      <c r="L4997" s="6">
        <v>-0.214285714285714</v>
      </c>
      <c r="M4997" s="6">
        <v>-6.3163732913543297E-2</v>
      </c>
      <c r="N4997" s="6">
        <v>0</v>
      </c>
      <c r="O4997" s="6">
        <v>6.15687541516148E-2</v>
      </c>
    </row>
    <row r="4998" spans="2:15" x14ac:dyDescent="0.25">
      <c r="B4998" t="s">
        <v>32</v>
      </c>
      <c r="C4998" t="s">
        <v>34</v>
      </c>
      <c r="D4998" t="s">
        <v>880</v>
      </c>
      <c r="E4998" t="s">
        <v>8</v>
      </c>
      <c r="F4998" s="7" t="s">
        <v>71</v>
      </c>
      <c r="G4998" s="7">
        <v>24763.68</v>
      </c>
      <c r="H4998" s="7" t="s">
        <v>71</v>
      </c>
      <c r="I4998" s="7">
        <v>10719.526400000001</v>
      </c>
      <c r="J4998" s="7" t="s">
        <v>71</v>
      </c>
      <c r="K4998" s="7">
        <v>10203.148800000001</v>
      </c>
      <c r="L4998" s="6" t="s">
        <v>72</v>
      </c>
      <c r="M4998" s="6">
        <v>1.3101468363378399</v>
      </c>
      <c r="N4998" s="6" t="s">
        <v>72</v>
      </c>
      <c r="O4998" s="6">
        <v>1.4270625162302799</v>
      </c>
    </row>
    <row r="4999" spans="2:15" x14ac:dyDescent="0.25">
      <c r="B4999" t="s">
        <v>32</v>
      </c>
      <c r="C4999" t="s">
        <v>34</v>
      </c>
      <c r="D4999" t="s">
        <v>881</v>
      </c>
      <c r="E4999" t="s">
        <v>8</v>
      </c>
      <c r="F4999" s="7">
        <v>14</v>
      </c>
      <c r="G4999" s="7">
        <v>190265.87280000001</v>
      </c>
      <c r="H4999" s="7">
        <v>11</v>
      </c>
      <c r="I4999" s="7">
        <v>206423.7892</v>
      </c>
      <c r="J4999" s="7">
        <v>13</v>
      </c>
      <c r="K4999" s="7">
        <v>80706.974400000006</v>
      </c>
      <c r="L4999" s="6">
        <v>0.27272727272727298</v>
      </c>
      <c r="M4999" s="6">
        <v>-7.8275456828984402E-2</v>
      </c>
      <c r="N4999" s="6">
        <v>7.69230769230769E-2</v>
      </c>
      <c r="O4999" s="6">
        <v>1.3574898478662301</v>
      </c>
    </row>
    <row r="5000" spans="2:15" x14ac:dyDescent="0.25">
      <c r="B5000" t="s">
        <v>32</v>
      </c>
      <c r="C5000" t="s">
        <v>34</v>
      </c>
      <c r="D5000" t="s">
        <v>882</v>
      </c>
      <c r="E5000" t="s">
        <v>15</v>
      </c>
      <c r="F5000" s="7">
        <v>5</v>
      </c>
      <c r="G5000" s="7">
        <v>27453.394</v>
      </c>
      <c r="H5000" s="7" t="s">
        <v>71</v>
      </c>
      <c r="I5000" s="7">
        <v>16228.128000000001</v>
      </c>
      <c r="J5000" s="7">
        <v>8</v>
      </c>
      <c r="K5000" s="7">
        <v>48235.888800000001</v>
      </c>
      <c r="L5000" s="6" t="s">
        <v>72</v>
      </c>
      <c r="M5000" s="6">
        <v>0.69171662929944799</v>
      </c>
      <c r="N5000" s="6">
        <v>-0.375</v>
      </c>
      <c r="O5000" s="6">
        <v>-0.43085128764124703</v>
      </c>
    </row>
    <row r="5001" spans="2:15" x14ac:dyDescent="0.25">
      <c r="B5001" t="s">
        <v>32</v>
      </c>
      <c r="C5001" t="s">
        <v>34</v>
      </c>
      <c r="D5001" t="s">
        <v>883</v>
      </c>
      <c r="E5001" t="s">
        <v>8</v>
      </c>
      <c r="F5001" s="7" t="s">
        <v>71</v>
      </c>
      <c r="G5001" s="7">
        <v>22383.3056</v>
      </c>
      <c r="H5001" s="7">
        <v>7</v>
      </c>
      <c r="I5001" s="7">
        <v>40468.416799999999</v>
      </c>
      <c r="J5001" s="7" t="s">
        <v>71</v>
      </c>
      <c r="K5001" s="7">
        <v>5221.1952000000001</v>
      </c>
      <c r="L5001" s="6" t="s">
        <v>72</v>
      </c>
      <c r="M5001" s="6">
        <v>-0.44689445819881901</v>
      </c>
      <c r="N5001" s="6" t="s">
        <v>72</v>
      </c>
      <c r="O5001" s="6">
        <v>3.28700800153957</v>
      </c>
    </row>
    <row r="5002" spans="2:15" x14ac:dyDescent="0.25">
      <c r="B5002" t="s">
        <v>32</v>
      </c>
      <c r="C5002" t="s">
        <v>34</v>
      </c>
      <c r="D5002" t="s">
        <v>884</v>
      </c>
      <c r="E5002" t="s">
        <v>8</v>
      </c>
      <c r="F5002" s="7">
        <v>18</v>
      </c>
      <c r="G5002" s="7">
        <v>126472.98639999999</v>
      </c>
      <c r="H5002" s="7">
        <v>15</v>
      </c>
      <c r="I5002" s="7">
        <v>142315.05919999999</v>
      </c>
      <c r="J5002" s="7">
        <v>12</v>
      </c>
      <c r="K5002" s="7">
        <v>70849.209600000002</v>
      </c>
      <c r="L5002" s="6">
        <v>0.2</v>
      </c>
      <c r="M5002" s="6">
        <v>-0.111316911148079</v>
      </c>
      <c r="N5002" s="6">
        <v>0.5</v>
      </c>
      <c r="O5002" s="6">
        <v>0.78510087993980904</v>
      </c>
    </row>
    <row r="5003" spans="2:15" x14ac:dyDescent="0.25">
      <c r="B5003" t="s">
        <v>32</v>
      </c>
      <c r="C5003" t="s">
        <v>34</v>
      </c>
      <c r="D5003" t="s">
        <v>886</v>
      </c>
      <c r="E5003" t="s">
        <v>8</v>
      </c>
      <c r="F5003" s="7">
        <v>11</v>
      </c>
      <c r="G5003" s="7">
        <v>58300.847199999997</v>
      </c>
      <c r="H5003" s="7">
        <v>11</v>
      </c>
      <c r="I5003" s="7">
        <v>53716.386400000003</v>
      </c>
      <c r="J5003" s="7">
        <v>11</v>
      </c>
      <c r="K5003" s="7">
        <v>53745.120000000003</v>
      </c>
      <c r="L5003" s="6">
        <v>0</v>
      </c>
      <c r="M5003" s="6">
        <v>8.5345666513412494E-2</v>
      </c>
      <c r="N5003" s="6">
        <v>0</v>
      </c>
      <c r="O5003" s="6">
        <v>8.4765411259664095E-2</v>
      </c>
    </row>
    <row r="5004" spans="2:15" x14ac:dyDescent="0.25">
      <c r="B5004" t="s">
        <v>32</v>
      </c>
      <c r="C5004" t="s">
        <v>34</v>
      </c>
      <c r="D5004" t="s">
        <v>887</v>
      </c>
      <c r="E5004" t="s">
        <v>8</v>
      </c>
      <c r="F5004" s="7">
        <v>8</v>
      </c>
      <c r="G5004" s="7">
        <v>41611.635199999997</v>
      </c>
      <c r="H5004" s="7">
        <v>11</v>
      </c>
      <c r="I5004" s="7">
        <v>57225.610399999998</v>
      </c>
      <c r="J5004" s="7">
        <v>6</v>
      </c>
      <c r="K5004" s="7">
        <v>22702.68</v>
      </c>
      <c r="L5004" s="6">
        <v>-0.27272727272727298</v>
      </c>
      <c r="M5004" s="6">
        <v>-0.27284943036623299</v>
      </c>
      <c r="N5004" s="6">
        <v>0.33333333333333298</v>
      </c>
      <c r="O5004" s="6">
        <v>0.83289528813338298</v>
      </c>
    </row>
    <row r="5005" spans="2:15" x14ac:dyDescent="0.25">
      <c r="B5005" t="s">
        <v>32</v>
      </c>
      <c r="C5005" t="s">
        <v>34</v>
      </c>
      <c r="D5005" t="s">
        <v>888</v>
      </c>
      <c r="E5005" t="s">
        <v>8</v>
      </c>
      <c r="F5005" s="7">
        <v>5</v>
      </c>
      <c r="G5005" s="7">
        <v>28559.4552</v>
      </c>
      <c r="H5005" s="7">
        <v>5</v>
      </c>
      <c r="I5005" s="7">
        <v>29221.1944</v>
      </c>
      <c r="J5005" s="7" t="s">
        <v>71</v>
      </c>
      <c r="K5005" s="7">
        <v>28358.553599999999</v>
      </c>
      <c r="L5005" s="6">
        <v>0</v>
      </c>
      <c r="M5005" s="6">
        <v>-2.2645864195065198E-2</v>
      </c>
      <c r="N5005" s="6" t="s">
        <v>72</v>
      </c>
      <c r="O5005" s="6">
        <v>7.08433874427228E-3</v>
      </c>
    </row>
    <row r="5006" spans="2:15" x14ac:dyDescent="0.25">
      <c r="B5006" t="s">
        <v>32</v>
      </c>
      <c r="C5006" t="s">
        <v>35</v>
      </c>
      <c r="D5006" t="s">
        <v>890</v>
      </c>
      <c r="E5006" t="s">
        <v>8</v>
      </c>
      <c r="F5006" s="7" t="s">
        <v>71</v>
      </c>
      <c r="G5006" s="7">
        <v>8165.6967999999997</v>
      </c>
      <c r="H5006" s="7"/>
      <c r="I5006" s="7"/>
      <c r="J5006" s="7"/>
      <c r="K5006" s="7"/>
      <c r="L5006" s="6" t="s">
        <v>72</v>
      </c>
      <c r="M5006" s="6"/>
      <c r="N5006" s="6" t="s">
        <v>72</v>
      </c>
      <c r="O5006" s="6"/>
    </row>
    <row r="5007" spans="2:15" x14ac:dyDescent="0.25">
      <c r="B5007" t="s">
        <v>32</v>
      </c>
      <c r="C5007" t="s">
        <v>35</v>
      </c>
      <c r="D5007" t="s">
        <v>891</v>
      </c>
      <c r="E5007" t="s">
        <v>22</v>
      </c>
      <c r="F5007" s="7">
        <v>24</v>
      </c>
      <c r="G5007" s="7">
        <v>168862.45550000001</v>
      </c>
      <c r="H5007" s="7">
        <v>26</v>
      </c>
      <c r="I5007" s="7">
        <v>162250.46</v>
      </c>
      <c r="J5007" s="7">
        <v>33</v>
      </c>
      <c r="K5007" s="7">
        <v>210238.74</v>
      </c>
      <c r="L5007" s="6">
        <v>-7.69230769230769E-2</v>
      </c>
      <c r="M5007" s="6">
        <v>4.0751782768443399E-2</v>
      </c>
      <c r="N5007" s="6">
        <v>-0.27272727272727298</v>
      </c>
      <c r="O5007" s="6">
        <v>-0.19680618567253599</v>
      </c>
    </row>
    <row r="5008" spans="2:15" x14ac:dyDescent="0.25">
      <c r="B5008" t="s">
        <v>32</v>
      </c>
      <c r="C5008" t="s">
        <v>35</v>
      </c>
      <c r="D5008" t="s">
        <v>892</v>
      </c>
      <c r="E5008" t="s">
        <v>26</v>
      </c>
      <c r="F5008" s="7">
        <v>8</v>
      </c>
      <c r="G5008" s="7">
        <v>40072.559999999998</v>
      </c>
      <c r="H5008" s="7">
        <v>11</v>
      </c>
      <c r="I5008" s="7">
        <v>58688.12</v>
      </c>
      <c r="J5008" s="7">
        <v>9</v>
      </c>
      <c r="K5008" s="7">
        <v>43543.98</v>
      </c>
      <c r="L5008" s="6">
        <v>-0.27272727272727298</v>
      </c>
      <c r="M5008" s="6">
        <v>-0.31719468948741197</v>
      </c>
      <c r="N5008" s="6">
        <v>-0.11111111111111099</v>
      </c>
      <c r="O5008" s="6">
        <v>-7.9722156771154198E-2</v>
      </c>
    </row>
    <row r="5009" spans="2:15" x14ac:dyDescent="0.25">
      <c r="B5009" t="s">
        <v>32</v>
      </c>
      <c r="C5009" t="s">
        <v>35</v>
      </c>
      <c r="D5009" t="s">
        <v>893</v>
      </c>
      <c r="E5009" t="s">
        <v>17</v>
      </c>
      <c r="F5009" s="7">
        <v>125</v>
      </c>
      <c r="G5009" s="7">
        <v>2090737.848552</v>
      </c>
      <c r="H5009" s="7">
        <v>139</v>
      </c>
      <c r="I5009" s="7">
        <v>2414357.4000300001</v>
      </c>
      <c r="J5009" s="7">
        <v>98</v>
      </c>
      <c r="K5009" s="7">
        <v>1390827.3865199999</v>
      </c>
      <c r="L5009" s="6">
        <v>-0.100719424460432</v>
      </c>
      <c r="M5009" s="6">
        <v>-0.13403962125656199</v>
      </c>
      <c r="N5009" s="6">
        <v>0.27551020408163301</v>
      </c>
      <c r="O5009" s="6">
        <v>0.50323316093397596</v>
      </c>
    </row>
    <row r="5010" spans="2:15" x14ac:dyDescent="0.25">
      <c r="B5010" t="s">
        <v>32</v>
      </c>
      <c r="C5010" t="s">
        <v>35</v>
      </c>
      <c r="D5010" t="s">
        <v>894</v>
      </c>
      <c r="E5010" t="s">
        <v>8</v>
      </c>
      <c r="F5010" s="7">
        <v>15</v>
      </c>
      <c r="G5010" s="7">
        <v>79475.610400000005</v>
      </c>
      <c r="H5010" s="7">
        <v>17</v>
      </c>
      <c r="I5010" s="7">
        <v>85393.888000000006</v>
      </c>
      <c r="J5010" s="7">
        <v>13</v>
      </c>
      <c r="K5010" s="7">
        <v>69169.972500000003</v>
      </c>
      <c r="L5010" s="6">
        <v>-0.11764705882352899</v>
      </c>
      <c r="M5010" s="6">
        <v>-6.9305634614036798E-2</v>
      </c>
      <c r="N5010" s="6">
        <v>0.15384615384615399</v>
      </c>
      <c r="O5010" s="6">
        <v>0.14899005345130101</v>
      </c>
    </row>
    <row r="5011" spans="2:15" x14ac:dyDescent="0.25">
      <c r="B5011" t="s">
        <v>32</v>
      </c>
      <c r="C5011" t="s">
        <v>35</v>
      </c>
      <c r="D5011" t="s">
        <v>895</v>
      </c>
      <c r="E5011" t="s">
        <v>22</v>
      </c>
      <c r="F5011" s="7">
        <v>40</v>
      </c>
      <c r="G5011" s="7">
        <v>260788.63</v>
      </c>
      <c r="H5011" s="7">
        <v>39</v>
      </c>
      <c r="I5011" s="7">
        <v>236036.31</v>
      </c>
      <c r="J5011" s="7">
        <v>10</v>
      </c>
      <c r="K5011" s="7">
        <v>61459.08</v>
      </c>
      <c r="L5011" s="6">
        <v>2.5641025641025501E-2</v>
      </c>
      <c r="M5011" s="6">
        <v>0.104866577519366</v>
      </c>
      <c r="N5011" s="6">
        <v>3</v>
      </c>
      <c r="O5011" s="6">
        <v>3.2432888679752399</v>
      </c>
    </row>
    <row r="5012" spans="2:15" x14ac:dyDescent="0.25">
      <c r="B5012" t="s">
        <v>32</v>
      </c>
      <c r="C5012" t="s">
        <v>35</v>
      </c>
      <c r="D5012" t="s">
        <v>896</v>
      </c>
      <c r="E5012" t="s">
        <v>15</v>
      </c>
      <c r="F5012" s="7">
        <v>6</v>
      </c>
      <c r="G5012" s="7">
        <v>37315.344799999999</v>
      </c>
      <c r="H5012" s="7">
        <v>7</v>
      </c>
      <c r="I5012" s="7">
        <v>46036.793599999997</v>
      </c>
      <c r="J5012" s="7">
        <v>9</v>
      </c>
      <c r="K5012" s="7">
        <v>50908.985999999997</v>
      </c>
      <c r="L5012" s="6">
        <v>-0.14285714285714299</v>
      </c>
      <c r="M5012" s="6">
        <v>-0.18944518325446499</v>
      </c>
      <c r="N5012" s="6">
        <v>-0.33333333333333298</v>
      </c>
      <c r="O5012" s="6">
        <v>-0.2670185023917</v>
      </c>
    </row>
    <row r="5013" spans="2:15" x14ac:dyDescent="0.25">
      <c r="B5013" t="s">
        <v>32</v>
      </c>
      <c r="C5013" t="s">
        <v>35</v>
      </c>
      <c r="D5013" t="s">
        <v>897</v>
      </c>
      <c r="E5013" t="s">
        <v>22</v>
      </c>
      <c r="F5013" s="7">
        <v>13</v>
      </c>
      <c r="G5013" s="7">
        <v>104411.81600000001</v>
      </c>
      <c r="H5013" s="7">
        <v>15</v>
      </c>
      <c r="I5013" s="7">
        <v>107348.88</v>
      </c>
      <c r="J5013" s="7">
        <v>14</v>
      </c>
      <c r="K5013" s="7">
        <v>105286.39200000001</v>
      </c>
      <c r="L5013" s="6">
        <v>-0.133333333333333</v>
      </c>
      <c r="M5013" s="6">
        <v>-2.7359987360836901E-2</v>
      </c>
      <c r="N5013" s="6">
        <v>-7.1428571428571397E-2</v>
      </c>
      <c r="O5013" s="6">
        <v>-8.3066385255180508E-3</v>
      </c>
    </row>
    <row r="5014" spans="2:15" x14ac:dyDescent="0.25">
      <c r="B5014" t="s">
        <v>32</v>
      </c>
      <c r="C5014" t="s">
        <v>35</v>
      </c>
      <c r="D5014" t="s">
        <v>898</v>
      </c>
      <c r="E5014" t="s">
        <v>8</v>
      </c>
      <c r="F5014" s="7">
        <v>6</v>
      </c>
      <c r="G5014" s="7">
        <v>33885.238400000002</v>
      </c>
      <c r="H5014" s="7">
        <v>7</v>
      </c>
      <c r="I5014" s="7">
        <v>42040.3776</v>
      </c>
      <c r="J5014" s="7">
        <v>7</v>
      </c>
      <c r="K5014" s="7">
        <v>30655.362000000001</v>
      </c>
      <c r="L5014" s="6">
        <v>-0.14285714285714299</v>
      </c>
      <c r="M5014" s="6">
        <v>-0.19398349076674301</v>
      </c>
      <c r="N5014" s="6">
        <v>-0.14285714285714299</v>
      </c>
      <c r="O5014" s="6">
        <v>0.10536089575455</v>
      </c>
    </row>
    <row r="5015" spans="2:15" x14ac:dyDescent="0.25">
      <c r="B5015" t="s">
        <v>32</v>
      </c>
      <c r="C5015" t="s">
        <v>35</v>
      </c>
      <c r="D5015" t="s">
        <v>899</v>
      </c>
      <c r="E5015" t="s">
        <v>8</v>
      </c>
      <c r="F5015" s="7" t="s">
        <v>71</v>
      </c>
      <c r="G5015" s="7">
        <v>12573.9936</v>
      </c>
      <c r="H5015" s="7">
        <v>5</v>
      </c>
      <c r="I5015" s="7">
        <v>21640.150399999999</v>
      </c>
      <c r="J5015" s="7" t="s">
        <v>71</v>
      </c>
      <c r="K5015" s="7">
        <v>11535.8256</v>
      </c>
      <c r="L5015" s="6" t="s">
        <v>72</v>
      </c>
      <c r="M5015" s="6">
        <v>-0.41895072965851499</v>
      </c>
      <c r="N5015" s="6" t="s">
        <v>72</v>
      </c>
      <c r="O5015" s="6">
        <v>8.9995119204992105E-2</v>
      </c>
    </row>
    <row r="5016" spans="2:15" x14ac:dyDescent="0.25">
      <c r="B5016" t="s">
        <v>32</v>
      </c>
      <c r="C5016" t="s">
        <v>35</v>
      </c>
      <c r="D5016" t="s">
        <v>900</v>
      </c>
      <c r="E5016" t="s">
        <v>17</v>
      </c>
      <c r="F5016" s="7">
        <v>24</v>
      </c>
      <c r="G5016" s="7">
        <v>151901.22</v>
      </c>
      <c r="H5016" s="7">
        <v>29</v>
      </c>
      <c r="I5016" s="7">
        <v>176233.54</v>
      </c>
      <c r="J5016" s="7">
        <v>23</v>
      </c>
      <c r="K5016" s="7">
        <v>132438.24</v>
      </c>
      <c r="L5016" s="6">
        <v>-0.17241379310344801</v>
      </c>
      <c r="M5016" s="6">
        <v>-0.13806861054938799</v>
      </c>
      <c r="N5016" s="6">
        <v>4.3478260869565202E-2</v>
      </c>
      <c r="O5016" s="6">
        <v>0.14695891458539501</v>
      </c>
    </row>
    <row r="5017" spans="2:15" x14ac:dyDescent="0.25">
      <c r="B5017" t="s">
        <v>32</v>
      </c>
      <c r="C5017" t="s">
        <v>35</v>
      </c>
      <c r="D5017" t="s">
        <v>901</v>
      </c>
      <c r="E5017" t="s">
        <v>15</v>
      </c>
      <c r="F5017" s="7">
        <v>13</v>
      </c>
      <c r="G5017" s="7">
        <v>104222.46128</v>
      </c>
      <c r="H5017" s="7">
        <v>7</v>
      </c>
      <c r="I5017" s="7">
        <v>36792.314400000003</v>
      </c>
      <c r="J5017" s="7">
        <v>13</v>
      </c>
      <c r="K5017" s="7">
        <v>76208.299199999994</v>
      </c>
      <c r="L5017" s="6">
        <v>0.85714285714285698</v>
      </c>
      <c r="M5017" s="6">
        <v>1.8327237081883601</v>
      </c>
      <c r="N5017" s="6">
        <v>0</v>
      </c>
      <c r="O5017" s="6">
        <v>0.36759988576152403</v>
      </c>
    </row>
    <row r="5018" spans="2:15" x14ac:dyDescent="0.25">
      <c r="B5018" t="s">
        <v>32</v>
      </c>
      <c r="C5018" t="s">
        <v>35</v>
      </c>
      <c r="D5018" t="s">
        <v>902</v>
      </c>
      <c r="E5018" t="s">
        <v>17</v>
      </c>
      <c r="F5018" s="7">
        <v>43</v>
      </c>
      <c r="G5018" s="7">
        <v>202507.78</v>
      </c>
      <c r="H5018" s="7">
        <v>55</v>
      </c>
      <c r="I5018" s="7">
        <v>214568.6</v>
      </c>
      <c r="J5018" s="7">
        <v>24</v>
      </c>
      <c r="K5018" s="7">
        <v>78680.160000000003</v>
      </c>
      <c r="L5018" s="6">
        <v>-0.218181818181818</v>
      </c>
      <c r="M5018" s="6">
        <v>-5.6209622470389402E-2</v>
      </c>
      <c r="N5018" s="6">
        <v>0.79166666666666696</v>
      </c>
      <c r="O5018" s="6">
        <v>1.57380996683281</v>
      </c>
    </row>
    <row r="5019" spans="2:15" x14ac:dyDescent="0.25">
      <c r="B5019" t="s">
        <v>32</v>
      </c>
      <c r="C5019" t="s">
        <v>35</v>
      </c>
      <c r="D5019" t="s">
        <v>903</v>
      </c>
      <c r="E5019" t="s">
        <v>15</v>
      </c>
      <c r="F5019" s="7">
        <v>19</v>
      </c>
      <c r="G5019" s="7">
        <v>221278.87400000001</v>
      </c>
      <c r="H5019" s="7">
        <v>17</v>
      </c>
      <c r="I5019" s="7">
        <v>121022.8992</v>
      </c>
      <c r="J5019" s="7">
        <v>10</v>
      </c>
      <c r="K5019" s="7">
        <v>139111.01514</v>
      </c>
      <c r="L5019" s="6">
        <v>0.11764705882352899</v>
      </c>
      <c r="M5019" s="6">
        <v>0.828404999902696</v>
      </c>
      <c r="N5019" s="6">
        <v>0.9</v>
      </c>
      <c r="O5019" s="6">
        <v>0.59066392964861203</v>
      </c>
    </row>
    <row r="5020" spans="2:15" x14ac:dyDescent="0.25">
      <c r="B5020" t="s">
        <v>32</v>
      </c>
      <c r="C5020" t="s">
        <v>35</v>
      </c>
      <c r="D5020" t="s">
        <v>904</v>
      </c>
      <c r="E5020" t="s">
        <v>17</v>
      </c>
      <c r="F5020" s="7">
        <v>9</v>
      </c>
      <c r="G5020" s="7">
        <v>46909.599999999999</v>
      </c>
      <c r="H5020" s="7">
        <v>14</v>
      </c>
      <c r="I5020" s="7">
        <v>84274.52</v>
      </c>
      <c r="J5020" s="7">
        <v>12</v>
      </c>
      <c r="K5020" s="7">
        <v>71101.8</v>
      </c>
      <c r="L5020" s="6">
        <v>-0.35714285714285698</v>
      </c>
      <c r="M5020" s="6">
        <v>-0.44337149591596597</v>
      </c>
      <c r="N5020" s="6">
        <v>-0.25</v>
      </c>
      <c r="O5020" s="6">
        <v>-0.34024736363917701</v>
      </c>
    </row>
    <row r="5021" spans="2:15" x14ac:dyDescent="0.25">
      <c r="B5021" t="s">
        <v>32</v>
      </c>
      <c r="C5021" t="s">
        <v>35</v>
      </c>
      <c r="D5021" t="s">
        <v>905</v>
      </c>
      <c r="E5021" t="s">
        <v>22</v>
      </c>
      <c r="F5021" s="7">
        <v>186</v>
      </c>
      <c r="G5021" s="7">
        <v>1470524.0919999999</v>
      </c>
      <c r="H5021" s="7">
        <v>165</v>
      </c>
      <c r="I5021" s="7">
        <v>1323387.9232000001</v>
      </c>
      <c r="J5021" s="7">
        <v>169</v>
      </c>
      <c r="K5021" s="7">
        <v>1193795.8218</v>
      </c>
      <c r="L5021" s="6">
        <v>0.12727272727272701</v>
      </c>
      <c r="M5021" s="6">
        <v>0.11118143533017801</v>
      </c>
      <c r="N5021" s="6">
        <v>0.100591715976331</v>
      </c>
      <c r="O5021" s="6">
        <v>0.23180535996746099</v>
      </c>
    </row>
    <row r="5022" spans="2:15" x14ac:dyDescent="0.25">
      <c r="B5022" t="s">
        <v>32</v>
      </c>
      <c r="C5022" t="s">
        <v>35</v>
      </c>
      <c r="D5022" t="s">
        <v>906</v>
      </c>
      <c r="E5022" t="s">
        <v>15</v>
      </c>
      <c r="F5022" s="7">
        <v>22</v>
      </c>
      <c r="G5022" s="7">
        <v>134335.61129999999</v>
      </c>
      <c r="H5022" s="7">
        <v>25</v>
      </c>
      <c r="I5022" s="7">
        <v>136056.38219999999</v>
      </c>
      <c r="J5022" s="7">
        <v>16</v>
      </c>
      <c r="K5022" s="7">
        <v>84758.889599999995</v>
      </c>
      <c r="L5022" s="6">
        <v>-0.12</v>
      </c>
      <c r="M5022" s="6">
        <v>-1.26474838752548E-2</v>
      </c>
      <c r="N5022" s="6">
        <v>0.375</v>
      </c>
      <c r="O5022" s="6">
        <v>0.58491471436171305</v>
      </c>
    </row>
    <row r="5023" spans="2:15" x14ac:dyDescent="0.25">
      <c r="B5023" t="s">
        <v>32</v>
      </c>
      <c r="C5023" t="s">
        <v>35</v>
      </c>
      <c r="D5023" t="s">
        <v>907</v>
      </c>
      <c r="E5023" t="s">
        <v>17</v>
      </c>
      <c r="F5023" s="7">
        <v>30</v>
      </c>
      <c r="G5023" s="7">
        <v>206218.3652</v>
      </c>
      <c r="H5023" s="7">
        <v>28</v>
      </c>
      <c r="I5023" s="7">
        <v>165561.23639999999</v>
      </c>
      <c r="J5023" s="7">
        <v>15</v>
      </c>
      <c r="K5023" s="7">
        <v>81291.384000000005</v>
      </c>
      <c r="L5023" s="6">
        <v>7.1428571428571397E-2</v>
      </c>
      <c r="M5023" s="6">
        <v>0.24557154611826801</v>
      </c>
      <c r="N5023" s="6">
        <v>1</v>
      </c>
      <c r="O5023" s="6">
        <v>1.5367800995982499</v>
      </c>
    </row>
    <row r="5024" spans="2:15" x14ac:dyDescent="0.25">
      <c r="B5024" t="s">
        <v>32</v>
      </c>
      <c r="C5024" t="s">
        <v>35</v>
      </c>
      <c r="D5024" t="s">
        <v>908</v>
      </c>
      <c r="E5024" t="s">
        <v>8</v>
      </c>
      <c r="F5024" s="7">
        <v>25</v>
      </c>
      <c r="G5024" s="7">
        <v>558332.89240000001</v>
      </c>
      <c r="H5024" s="7">
        <v>27</v>
      </c>
      <c r="I5024" s="7">
        <v>616167.45160000003</v>
      </c>
      <c r="J5024" s="7">
        <v>22</v>
      </c>
      <c r="K5024" s="7">
        <v>260616.91680000001</v>
      </c>
      <c r="L5024" s="6">
        <v>-7.4074074074074098E-2</v>
      </c>
      <c r="M5024" s="6">
        <v>-9.3861756329097198E-2</v>
      </c>
      <c r="N5024" s="6">
        <v>0.13636363636363599</v>
      </c>
      <c r="O5024" s="6">
        <v>1.1423509235529401</v>
      </c>
    </row>
    <row r="5025" spans="2:15" x14ac:dyDescent="0.25">
      <c r="B5025" t="s">
        <v>32</v>
      </c>
      <c r="C5025" t="s">
        <v>35</v>
      </c>
      <c r="D5025" t="s">
        <v>909</v>
      </c>
      <c r="E5025" t="s">
        <v>8</v>
      </c>
      <c r="F5025" s="7">
        <v>24</v>
      </c>
      <c r="G5025" s="7">
        <v>176331.8512</v>
      </c>
      <c r="H5025" s="7">
        <v>22</v>
      </c>
      <c r="I5025" s="7">
        <v>134437.5784</v>
      </c>
      <c r="J5025" s="7">
        <v>20</v>
      </c>
      <c r="K5025" s="7">
        <v>90485.553599999999</v>
      </c>
      <c r="L5025" s="6">
        <v>9.0909090909090801E-2</v>
      </c>
      <c r="M5025" s="6">
        <v>0.31162620822691101</v>
      </c>
      <c r="N5025" s="6">
        <v>0.2</v>
      </c>
      <c r="O5025" s="6">
        <v>0.94872931848869202</v>
      </c>
    </row>
    <row r="5026" spans="2:15" x14ac:dyDescent="0.25">
      <c r="B5026" t="s">
        <v>32</v>
      </c>
      <c r="C5026" t="s">
        <v>35</v>
      </c>
      <c r="D5026" t="s">
        <v>910</v>
      </c>
      <c r="E5026" t="s">
        <v>22</v>
      </c>
      <c r="F5026" s="7">
        <v>179</v>
      </c>
      <c r="G5026" s="7">
        <v>1080776.3232</v>
      </c>
      <c r="H5026" s="7">
        <v>206</v>
      </c>
      <c r="I5026" s="7">
        <v>1255220.8581999999</v>
      </c>
      <c r="J5026" s="7">
        <v>186</v>
      </c>
      <c r="K5026" s="7">
        <v>1028775.9533000001</v>
      </c>
      <c r="L5026" s="6">
        <v>-0.13106796116504901</v>
      </c>
      <c r="M5026" s="6">
        <v>-0.13897517226582401</v>
      </c>
      <c r="N5026" s="6">
        <v>-3.7634408602150497E-2</v>
      </c>
      <c r="O5026" s="6">
        <v>5.0545864464656802E-2</v>
      </c>
    </row>
    <row r="5027" spans="2:15" x14ac:dyDescent="0.25">
      <c r="B5027" t="s">
        <v>32</v>
      </c>
      <c r="C5027" t="s">
        <v>35</v>
      </c>
      <c r="D5027" t="s">
        <v>911</v>
      </c>
      <c r="E5027" t="s">
        <v>15</v>
      </c>
      <c r="F5027" s="7">
        <v>99</v>
      </c>
      <c r="G5027" s="7">
        <v>1160809.7124000001</v>
      </c>
      <c r="H5027" s="7">
        <v>115</v>
      </c>
      <c r="I5027" s="7">
        <v>1463425.9288000001</v>
      </c>
      <c r="J5027" s="7">
        <v>111</v>
      </c>
      <c r="K5027" s="7">
        <v>1202144.6765999999</v>
      </c>
      <c r="L5027" s="6">
        <v>-0.139130434782609</v>
      </c>
      <c r="M5027" s="6">
        <v>-0.206786151895056</v>
      </c>
      <c r="N5027" s="6">
        <v>-0.108108108108108</v>
      </c>
      <c r="O5027" s="6">
        <v>-3.4384350739635403E-2</v>
      </c>
    </row>
    <row r="5028" spans="2:15" x14ac:dyDescent="0.25">
      <c r="B5028" t="s">
        <v>32</v>
      </c>
      <c r="C5028" t="s">
        <v>35</v>
      </c>
      <c r="D5028" t="s">
        <v>912</v>
      </c>
      <c r="E5028" t="s">
        <v>8</v>
      </c>
      <c r="F5028" s="7">
        <v>9</v>
      </c>
      <c r="G5028" s="7">
        <v>50041.68</v>
      </c>
      <c r="H5028" s="7" t="s">
        <v>71</v>
      </c>
      <c r="I5028" s="7">
        <v>13432.099200000001</v>
      </c>
      <c r="J5028" s="7" t="s">
        <v>71</v>
      </c>
      <c r="K5028" s="7">
        <v>9044.0064000000002</v>
      </c>
      <c r="L5028" s="6" t="s">
        <v>72</v>
      </c>
      <c r="M5028" s="6">
        <v>2.72552936476229</v>
      </c>
      <c r="N5028" s="6" t="s">
        <v>72</v>
      </c>
      <c r="O5028" s="6">
        <v>4.5331318650990804</v>
      </c>
    </row>
    <row r="5029" spans="2:15" x14ac:dyDescent="0.25">
      <c r="B5029" t="s">
        <v>32</v>
      </c>
      <c r="C5029" t="s">
        <v>35</v>
      </c>
      <c r="D5029" t="s">
        <v>1475</v>
      </c>
      <c r="E5029" t="s">
        <v>8</v>
      </c>
      <c r="F5029" s="7">
        <v>8</v>
      </c>
      <c r="G5029" s="7">
        <v>42321.2192</v>
      </c>
      <c r="H5029" s="7">
        <v>14</v>
      </c>
      <c r="I5029" s="7">
        <v>69271.28</v>
      </c>
      <c r="J5029" s="7">
        <v>9</v>
      </c>
      <c r="K5029" s="7">
        <v>42360.926399999997</v>
      </c>
      <c r="L5029" s="6">
        <v>-0.42857142857142899</v>
      </c>
      <c r="M5029" s="6">
        <v>-0.38905100064557802</v>
      </c>
      <c r="N5029" s="6">
        <v>-0.11111111111111099</v>
      </c>
      <c r="O5029" s="6">
        <v>-9.3735438231579095E-4</v>
      </c>
    </row>
    <row r="5030" spans="2:15" x14ac:dyDescent="0.25">
      <c r="B5030" t="s">
        <v>32</v>
      </c>
      <c r="C5030" t="s">
        <v>35</v>
      </c>
      <c r="D5030" t="s">
        <v>913</v>
      </c>
      <c r="E5030" t="s">
        <v>15</v>
      </c>
      <c r="F5030" s="7">
        <v>24</v>
      </c>
      <c r="G5030" s="7">
        <v>155436.15659999999</v>
      </c>
      <c r="H5030" s="7">
        <v>22</v>
      </c>
      <c r="I5030" s="7">
        <v>138203.19320000001</v>
      </c>
      <c r="J5030" s="7">
        <v>12</v>
      </c>
      <c r="K5030" s="7">
        <v>79605.568799999994</v>
      </c>
      <c r="L5030" s="6">
        <v>9.0909090909090801E-2</v>
      </c>
      <c r="M5030" s="6">
        <v>0.124692946674983</v>
      </c>
      <c r="N5030" s="6">
        <v>1</v>
      </c>
      <c r="O5030" s="6">
        <v>0.95257893314619502</v>
      </c>
    </row>
    <row r="5031" spans="2:15" x14ac:dyDescent="0.25">
      <c r="B5031" t="s">
        <v>32</v>
      </c>
      <c r="C5031" t="s">
        <v>35</v>
      </c>
      <c r="D5031" t="s">
        <v>914</v>
      </c>
      <c r="E5031" t="s">
        <v>15</v>
      </c>
      <c r="F5031" s="7">
        <v>27</v>
      </c>
      <c r="G5031" s="7">
        <v>142071.5484</v>
      </c>
      <c r="H5031" s="7">
        <v>12</v>
      </c>
      <c r="I5031" s="7">
        <v>60104.798000000003</v>
      </c>
      <c r="J5031" s="7">
        <v>11</v>
      </c>
      <c r="K5031" s="7">
        <v>56383.662600000003</v>
      </c>
      <c r="L5031" s="6">
        <v>1.25</v>
      </c>
      <c r="M5031" s="6">
        <v>1.3637305693964701</v>
      </c>
      <c r="N5031" s="6">
        <v>1.4545454545454499</v>
      </c>
      <c r="O5031" s="6">
        <v>1.51972897553484</v>
      </c>
    </row>
    <row r="5032" spans="2:15" x14ac:dyDescent="0.25">
      <c r="B5032" t="s">
        <v>32</v>
      </c>
      <c r="C5032" t="s">
        <v>35</v>
      </c>
      <c r="D5032" t="s">
        <v>915</v>
      </c>
      <c r="E5032" t="s">
        <v>15</v>
      </c>
      <c r="F5032" s="7">
        <v>14</v>
      </c>
      <c r="G5032" s="7">
        <v>76163.806400000001</v>
      </c>
      <c r="H5032" s="7">
        <v>9</v>
      </c>
      <c r="I5032" s="7">
        <v>51992.777999999998</v>
      </c>
      <c r="J5032" s="7">
        <v>20</v>
      </c>
      <c r="K5032" s="7">
        <v>184681.615464</v>
      </c>
      <c r="L5032" s="6">
        <v>0.55555555555555602</v>
      </c>
      <c r="M5032" s="6">
        <v>0.464892035582327</v>
      </c>
      <c r="N5032" s="6">
        <v>-0.3</v>
      </c>
      <c r="O5032" s="6">
        <v>-0.58759399949668201</v>
      </c>
    </row>
    <row r="5033" spans="2:15" x14ac:dyDescent="0.25">
      <c r="B5033" t="s">
        <v>32</v>
      </c>
      <c r="C5033" t="s">
        <v>35</v>
      </c>
      <c r="D5033" t="s">
        <v>916</v>
      </c>
      <c r="E5033" t="s">
        <v>8</v>
      </c>
      <c r="F5033" s="7">
        <v>35</v>
      </c>
      <c r="G5033" s="7">
        <v>225152.28959999999</v>
      </c>
      <c r="H5033" s="7">
        <v>25</v>
      </c>
      <c r="I5033" s="7">
        <v>166915.62400000001</v>
      </c>
      <c r="J5033" s="7">
        <v>29</v>
      </c>
      <c r="K5033" s="7">
        <v>178397.64360000001</v>
      </c>
      <c r="L5033" s="6">
        <v>0.4</v>
      </c>
      <c r="M5033" s="6">
        <v>0.34889882806896499</v>
      </c>
      <c r="N5033" s="6">
        <v>0.20689655172413801</v>
      </c>
      <c r="O5033" s="6">
        <v>0.262081073810776</v>
      </c>
    </row>
    <row r="5034" spans="2:15" x14ac:dyDescent="0.25">
      <c r="B5034" t="s">
        <v>32</v>
      </c>
      <c r="C5034" t="s">
        <v>35</v>
      </c>
      <c r="D5034" t="s">
        <v>917</v>
      </c>
      <c r="E5034" t="s">
        <v>8</v>
      </c>
      <c r="F5034" s="7">
        <v>17</v>
      </c>
      <c r="G5034" s="7">
        <v>140715.57920000001</v>
      </c>
      <c r="H5034" s="7">
        <v>18</v>
      </c>
      <c r="I5034" s="7">
        <v>206887.79775999999</v>
      </c>
      <c r="J5034" s="7">
        <v>11</v>
      </c>
      <c r="K5034" s="7">
        <v>69314.356799999994</v>
      </c>
      <c r="L5034" s="6">
        <v>-5.5555555555555601E-2</v>
      </c>
      <c r="M5034" s="6">
        <v>-0.31984592265206002</v>
      </c>
      <c r="N5034" s="6">
        <v>0.54545454545454497</v>
      </c>
      <c r="O5034" s="6">
        <v>1.03010726343493</v>
      </c>
    </row>
    <row r="5035" spans="2:15" x14ac:dyDescent="0.25">
      <c r="B5035" t="s">
        <v>32</v>
      </c>
      <c r="C5035" t="s">
        <v>35</v>
      </c>
      <c r="D5035" t="s">
        <v>918</v>
      </c>
      <c r="E5035" t="s">
        <v>8</v>
      </c>
      <c r="F5035" s="7">
        <v>8</v>
      </c>
      <c r="G5035" s="7">
        <v>52779.748800000001</v>
      </c>
      <c r="H5035" s="7">
        <v>6</v>
      </c>
      <c r="I5035" s="7">
        <v>35114.253599999996</v>
      </c>
      <c r="J5035" s="7">
        <v>5</v>
      </c>
      <c r="K5035" s="7">
        <v>26867.5056</v>
      </c>
      <c r="L5035" s="6">
        <v>0.33333333333333298</v>
      </c>
      <c r="M5035" s="6">
        <v>0.50308616555642804</v>
      </c>
      <c r="N5035" s="6">
        <v>0.6</v>
      </c>
      <c r="O5035" s="6">
        <v>0.96444543776330305</v>
      </c>
    </row>
    <row r="5036" spans="2:15" x14ac:dyDescent="0.25">
      <c r="B5036" t="s">
        <v>32</v>
      </c>
      <c r="C5036" t="s">
        <v>35</v>
      </c>
      <c r="D5036" t="s">
        <v>919</v>
      </c>
      <c r="E5036" t="s">
        <v>8</v>
      </c>
      <c r="F5036" s="7">
        <v>11</v>
      </c>
      <c r="G5036" s="7">
        <v>63742.778400000003</v>
      </c>
      <c r="H5036" s="7" t="s">
        <v>71</v>
      </c>
      <c r="I5036" s="7">
        <v>22817.984</v>
      </c>
      <c r="J5036" s="7">
        <v>6</v>
      </c>
      <c r="K5036" s="7">
        <v>29030.788799999998</v>
      </c>
      <c r="L5036" s="6" t="s">
        <v>72</v>
      </c>
      <c r="M5036" s="6">
        <v>1.7935324347672399</v>
      </c>
      <c r="N5036" s="6">
        <v>0.83333333333333304</v>
      </c>
      <c r="O5036" s="6">
        <v>1.1956957091017799</v>
      </c>
    </row>
    <row r="5037" spans="2:15" x14ac:dyDescent="0.25">
      <c r="B5037" t="s">
        <v>32</v>
      </c>
      <c r="C5037" t="s">
        <v>35</v>
      </c>
      <c r="D5037" t="s">
        <v>920</v>
      </c>
      <c r="E5037" t="s">
        <v>8</v>
      </c>
      <c r="F5037" s="7" t="s">
        <v>71</v>
      </c>
      <c r="G5037" s="7">
        <v>41595.288800000002</v>
      </c>
      <c r="H5037" s="7" t="s">
        <v>71</v>
      </c>
      <c r="I5037" s="7">
        <v>10352.2456</v>
      </c>
      <c r="J5037" s="7" t="s">
        <v>71</v>
      </c>
      <c r="K5037" s="7">
        <v>3618.9504000000002</v>
      </c>
      <c r="L5037" s="6" t="s">
        <v>72</v>
      </c>
      <c r="M5037" s="6">
        <v>3.0179967136791999</v>
      </c>
      <c r="N5037" s="6" t="s">
        <v>72</v>
      </c>
      <c r="O5037" s="6">
        <v>10.493743821413</v>
      </c>
    </row>
    <row r="5038" spans="2:15" x14ac:dyDescent="0.25">
      <c r="B5038" t="s">
        <v>32</v>
      </c>
      <c r="C5038" t="s">
        <v>36</v>
      </c>
      <c r="D5038" t="s">
        <v>921</v>
      </c>
      <c r="E5038" t="s">
        <v>22</v>
      </c>
      <c r="F5038" s="7">
        <v>552</v>
      </c>
      <c r="G5038" s="7">
        <v>6225712.3652680004</v>
      </c>
      <c r="H5038" s="7">
        <v>572</v>
      </c>
      <c r="I5038" s="7">
        <v>6155454.3984000003</v>
      </c>
      <c r="J5038" s="7">
        <v>423</v>
      </c>
      <c r="K5038" s="7">
        <v>3647730.1464</v>
      </c>
      <c r="L5038" s="6">
        <v>-3.4965034965035002E-2</v>
      </c>
      <c r="M5038" s="6">
        <v>1.14139367008002E-2</v>
      </c>
      <c r="N5038" s="6">
        <v>0.30496453900709197</v>
      </c>
      <c r="O5038" s="6">
        <v>0.706736001678263</v>
      </c>
    </row>
    <row r="5039" spans="2:15" x14ac:dyDescent="0.25">
      <c r="B5039" t="s">
        <v>32</v>
      </c>
      <c r="C5039" t="s">
        <v>36</v>
      </c>
      <c r="D5039" t="s">
        <v>922</v>
      </c>
      <c r="E5039" t="s">
        <v>8</v>
      </c>
      <c r="F5039" s="7">
        <v>8</v>
      </c>
      <c r="G5039" s="7">
        <v>49371.968000000001</v>
      </c>
      <c r="H5039" s="7">
        <v>8</v>
      </c>
      <c r="I5039" s="7">
        <v>48177.217600000004</v>
      </c>
      <c r="J5039" s="7" t="s">
        <v>71</v>
      </c>
      <c r="K5039" s="7">
        <v>15373.8</v>
      </c>
      <c r="L5039" s="6">
        <v>0</v>
      </c>
      <c r="M5039" s="6">
        <v>2.4799074324292101E-2</v>
      </c>
      <c r="N5039" s="6" t="s">
        <v>72</v>
      </c>
      <c r="O5039" s="6">
        <v>2.2114355591981201</v>
      </c>
    </row>
    <row r="5040" spans="2:15" x14ac:dyDescent="0.25">
      <c r="B5040" t="s">
        <v>32</v>
      </c>
      <c r="C5040" t="s">
        <v>36</v>
      </c>
      <c r="D5040" t="s">
        <v>908</v>
      </c>
      <c r="E5040" t="s">
        <v>17</v>
      </c>
      <c r="F5040" s="7">
        <v>12</v>
      </c>
      <c r="G5040" s="7">
        <v>90531.8</v>
      </c>
      <c r="H5040" s="7">
        <v>17</v>
      </c>
      <c r="I5040" s="7">
        <v>119493.75999999999</v>
      </c>
      <c r="J5040" s="7" t="s">
        <v>71</v>
      </c>
      <c r="K5040" s="7">
        <v>27530.28</v>
      </c>
      <c r="L5040" s="6">
        <v>-0.29411764705882298</v>
      </c>
      <c r="M5040" s="6">
        <v>-0.242372153993648</v>
      </c>
      <c r="N5040" s="6" t="s">
        <v>72</v>
      </c>
      <c r="O5040" s="6">
        <v>2.2884445781154401</v>
      </c>
    </row>
    <row r="5041" spans="2:15" x14ac:dyDescent="0.25">
      <c r="B5041" t="s">
        <v>32</v>
      </c>
      <c r="C5041" t="s">
        <v>36</v>
      </c>
      <c r="D5041" t="s">
        <v>923</v>
      </c>
      <c r="E5041" t="s">
        <v>22</v>
      </c>
      <c r="F5041" s="7">
        <v>5</v>
      </c>
      <c r="G5041" s="7">
        <v>23851.8</v>
      </c>
      <c r="H5041" s="7" t="s">
        <v>71</v>
      </c>
      <c r="I5041" s="7">
        <v>12548.32</v>
      </c>
      <c r="J5041" s="7" t="s">
        <v>71</v>
      </c>
      <c r="K5041" s="7">
        <v>22466.16</v>
      </c>
      <c r="L5041" s="6" t="s">
        <v>72</v>
      </c>
      <c r="M5041" s="6">
        <v>0.90079628189271599</v>
      </c>
      <c r="N5041" s="6" t="s">
        <v>72</v>
      </c>
      <c r="O5041" s="6">
        <v>6.1676761849822202E-2</v>
      </c>
    </row>
    <row r="5042" spans="2:15" x14ac:dyDescent="0.25">
      <c r="B5042" t="s">
        <v>32</v>
      </c>
      <c r="C5042" t="s">
        <v>36</v>
      </c>
      <c r="D5042" t="s">
        <v>924</v>
      </c>
      <c r="E5042" t="s">
        <v>8</v>
      </c>
      <c r="F5042" s="7">
        <v>15</v>
      </c>
      <c r="G5042" s="7">
        <v>125551.2944</v>
      </c>
      <c r="H5042" s="7">
        <v>11</v>
      </c>
      <c r="I5042" s="7">
        <v>75990.969599999997</v>
      </c>
      <c r="J5042" s="7">
        <v>9</v>
      </c>
      <c r="K5042" s="7">
        <v>61673.270400000001</v>
      </c>
      <c r="L5042" s="6">
        <v>0.36363636363636398</v>
      </c>
      <c r="M5042" s="6">
        <v>0.652187030391569</v>
      </c>
      <c r="N5042" s="6">
        <v>0.66666666666666696</v>
      </c>
      <c r="O5042" s="6">
        <v>1.0357489328148199</v>
      </c>
    </row>
    <row r="5043" spans="2:15" x14ac:dyDescent="0.25">
      <c r="B5043" t="s">
        <v>32</v>
      </c>
      <c r="C5043" t="s">
        <v>36</v>
      </c>
      <c r="D5043" t="s">
        <v>925</v>
      </c>
      <c r="E5043" t="s">
        <v>8</v>
      </c>
      <c r="F5043" s="7">
        <v>22</v>
      </c>
      <c r="G5043" s="7">
        <v>127488.543168</v>
      </c>
      <c r="H5043" s="7">
        <v>20</v>
      </c>
      <c r="I5043" s="7">
        <v>112971.4488</v>
      </c>
      <c r="J5043" s="7">
        <v>15</v>
      </c>
      <c r="K5043" s="7">
        <v>80135.691600000006</v>
      </c>
      <c r="L5043" s="6">
        <v>0.1</v>
      </c>
      <c r="M5043" s="6">
        <v>0.12850232976741299</v>
      </c>
      <c r="N5043" s="6">
        <v>0.46666666666666701</v>
      </c>
      <c r="O5043" s="6">
        <v>0.59090837830867304</v>
      </c>
    </row>
    <row r="5044" spans="2:15" x14ac:dyDescent="0.25">
      <c r="B5044" t="s">
        <v>32</v>
      </c>
      <c r="C5044" t="s">
        <v>36</v>
      </c>
      <c r="D5044" t="s">
        <v>926</v>
      </c>
      <c r="E5044" t="s">
        <v>8</v>
      </c>
      <c r="F5044" s="7" t="s">
        <v>71</v>
      </c>
      <c r="G5044" s="7">
        <v>20521.683199999999</v>
      </c>
      <c r="H5044" s="7">
        <v>14</v>
      </c>
      <c r="I5044" s="7">
        <v>80839.544800000003</v>
      </c>
      <c r="J5044" s="7">
        <v>11</v>
      </c>
      <c r="K5044" s="7">
        <v>72998.475263999993</v>
      </c>
      <c r="L5044" s="6" t="s">
        <v>72</v>
      </c>
      <c r="M5044" s="6">
        <v>-0.74614301390771798</v>
      </c>
      <c r="N5044" s="6" t="s">
        <v>72</v>
      </c>
      <c r="O5044" s="6">
        <v>-0.71887518025844999</v>
      </c>
    </row>
    <row r="5045" spans="2:15" x14ac:dyDescent="0.25">
      <c r="B5045" t="s">
        <v>32</v>
      </c>
      <c r="C5045" t="s">
        <v>36</v>
      </c>
      <c r="D5045" t="s">
        <v>927</v>
      </c>
      <c r="E5045" t="s">
        <v>15</v>
      </c>
      <c r="F5045" s="7">
        <v>6</v>
      </c>
      <c r="G5045" s="7">
        <v>120683.9584</v>
      </c>
      <c r="H5045" s="7" t="s">
        <v>71</v>
      </c>
      <c r="I5045" s="7">
        <v>88492.858399999997</v>
      </c>
      <c r="J5045" s="7">
        <v>6</v>
      </c>
      <c r="K5045" s="7">
        <v>114219.999</v>
      </c>
      <c r="L5045" s="6" t="s">
        <v>72</v>
      </c>
      <c r="M5045" s="6">
        <v>0.36377059778645399</v>
      </c>
      <c r="N5045" s="6">
        <v>0</v>
      </c>
      <c r="O5045" s="6">
        <v>5.6592185751989099E-2</v>
      </c>
    </row>
    <row r="5046" spans="2:15" x14ac:dyDescent="0.25">
      <c r="B5046" t="s">
        <v>32</v>
      </c>
      <c r="C5046" t="s">
        <v>36</v>
      </c>
      <c r="D5046" t="s">
        <v>928</v>
      </c>
      <c r="E5046" t="s">
        <v>15</v>
      </c>
      <c r="F5046" s="7">
        <v>21</v>
      </c>
      <c r="G5046" s="7">
        <v>97576.998399999997</v>
      </c>
      <c r="H5046" s="7">
        <v>21</v>
      </c>
      <c r="I5046" s="7">
        <v>107458.302</v>
      </c>
      <c r="J5046" s="7">
        <v>26</v>
      </c>
      <c r="K5046" s="7">
        <v>122420.1762</v>
      </c>
      <c r="L5046" s="6">
        <v>0</v>
      </c>
      <c r="M5046" s="6">
        <v>-9.1954771442414901E-2</v>
      </c>
      <c r="N5046" s="6">
        <v>-0.19230769230769201</v>
      </c>
      <c r="O5046" s="6">
        <v>-0.20293368765793399</v>
      </c>
    </row>
    <row r="5047" spans="2:15" x14ac:dyDescent="0.25">
      <c r="B5047" t="s">
        <v>32</v>
      </c>
      <c r="C5047" t="s">
        <v>36</v>
      </c>
      <c r="D5047" t="s">
        <v>929</v>
      </c>
      <c r="E5047" t="s">
        <v>8</v>
      </c>
      <c r="F5047" s="7">
        <v>11</v>
      </c>
      <c r="G5047" s="7">
        <v>54885.337599999999</v>
      </c>
      <c r="H5047" s="7">
        <v>18</v>
      </c>
      <c r="I5047" s="7">
        <v>91296.861600000004</v>
      </c>
      <c r="J5047" s="7">
        <v>17</v>
      </c>
      <c r="K5047" s="7">
        <v>89171.371199999994</v>
      </c>
      <c r="L5047" s="6">
        <v>-0.38888888888888901</v>
      </c>
      <c r="M5047" s="6">
        <v>-0.39882558241191501</v>
      </c>
      <c r="N5047" s="6">
        <v>-0.35294117647058798</v>
      </c>
      <c r="O5047" s="6">
        <v>-0.38449597823387499</v>
      </c>
    </row>
    <row r="5048" spans="2:15" x14ac:dyDescent="0.25">
      <c r="B5048" t="s">
        <v>32</v>
      </c>
      <c r="C5048" t="s">
        <v>36</v>
      </c>
      <c r="D5048" t="s">
        <v>930</v>
      </c>
      <c r="E5048" t="s">
        <v>8</v>
      </c>
      <c r="F5048" s="7">
        <v>5</v>
      </c>
      <c r="G5048" s="7">
        <v>22091.329600000001</v>
      </c>
      <c r="H5048" s="7">
        <v>5</v>
      </c>
      <c r="I5048" s="7">
        <v>148772.96463999999</v>
      </c>
      <c r="J5048" s="7">
        <v>15</v>
      </c>
      <c r="K5048" s="7">
        <v>79566.364799999996</v>
      </c>
      <c r="L5048" s="6">
        <v>0</v>
      </c>
      <c r="M5048" s="6">
        <v>-0.85150978436534797</v>
      </c>
      <c r="N5048" s="6">
        <v>-0.66666666666666696</v>
      </c>
      <c r="O5048" s="6">
        <v>-0.72235341333578196</v>
      </c>
    </row>
    <row r="5049" spans="2:15" x14ac:dyDescent="0.25">
      <c r="B5049" t="s">
        <v>32</v>
      </c>
      <c r="C5049" t="s">
        <v>36</v>
      </c>
      <c r="D5049" t="s">
        <v>931</v>
      </c>
      <c r="E5049" t="s">
        <v>29</v>
      </c>
      <c r="F5049" s="7">
        <v>23</v>
      </c>
      <c r="G5049" s="7">
        <v>117450.3964</v>
      </c>
      <c r="H5049" s="7">
        <v>21</v>
      </c>
      <c r="I5049" s="7">
        <v>104330.3376</v>
      </c>
      <c r="J5049" s="7">
        <v>26</v>
      </c>
      <c r="K5049" s="7">
        <v>115664.20020000001</v>
      </c>
      <c r="L5049" s="6">
        <v>9.5238095238095302E-2</v>
      </c>
      <c r="M5049" s="6">
        <v>0.125754973115318</v>
      </c>
      <c r="N5049" s="6">
        <v>-0.115384615384615</v>
      </c>
      <c r="O5049" s="6">
        <v>1.54429477479758E-2</v>
      </c>
    </row>
    <row r="5050" spans="2:15" x14ac:dyDescent="0.25">
      <c r="B5050" t="s">
        <v>32</v>
      </c>
      <c r="C5050" t="s">
        <v>36</v>
      </c>
      <c r="D5050" t="s">
        <v>932</v>
      </c>
      <c r="E5050" t="s">
        <v>15</v>
      </c>
      <c r="F5050" s="7">
        <v>14</v>
      </c>
      <c r="G5050" s="7">
        <v>64352.549200000001</v>
      </c>
      <c r="H5050" s="7">
        <v>21</v>
      </c>
      <c r="I5050" s="7">
        <v>127055.33199999999</v>
      </c>
      <c r="J5050" s="7">
        <v>18</v>
      </c>
      <c r="K5050" s="7">
        <v>115438.20299999999</v>
      </c>
      <c r="L5050" s="6">
        <v>-0.33333333333333298</v>
      </c>
      <c r="M5050" s="6">
        <v>-0.49350768529729999</v>
      </c>
      <c r="N5050" s="6">
        <v>-0.22222222222222199</v>
      </c>
      <c r="O5050" s="6">
        <v>-0.44253680733404999</v>
      </c>
    </row>
    <row r="5051" spans="2:15" x14ac:dyDescent="0.25">
      <c r="B5051" t="s">
        <v>32</v>
      </c>
      <c r="C5051" t="s">
        <v>36</v>
      </c>
      <c r="D5051" t="s">
        <v>933</v>
      </c>
      <c r="E5051" t="s">
        <v>15</v>
      </c>
      <c r="F5051" s="7">
        <v>33</v>
      </c>
      <c r="G5051" s="7">
        <v>395176.412556</v>
      </c>
      <c r="H5051" s="7">
        <v>46</v>
      </c>
      <c r="I5051" s="7">
        <v>465243.75626400003</v>
      </c>
      <c r="J5051" s="7">
        <v>56</v>
      </c>
      <c r="K5051" s="7">
        <v>557301.30494399997</v>
      </c>
      <c r="L5051" s="6">
        <v>-0.282608695652174</v>
      </c>
      <c r="M5051" s="6">
        <v>-0.15060351216887799</v>
      </c>
      <c r="N5051" s="6">
        <v>-0.41071428571428598</v>
      </c>
      <c r="O5051" s="6">
        <v>-0.29091066349520001</v>
      </c>
    </row>
    <row r="5052" spans="2:15" x14ac:dyDescent="0.25">
      <c r="B5052" t="s">
        <v>32</v>
      </c>
      <c r="C5052" t="s">
        <v>36</v>
      </c>
      <c r="D5052" t="s">
        <v>935</v>
      </c>
      <c r="E5052" t="s">
        <v>8</v>
      </c>
      <c r="F5052" s="7">
        <v>9</v>
      </c>
      <c r="G5052" s="7">
        <v>73314.867295999997</v>
      </c>
      <c r="H5052" s="7">
        <v>13</v>
      </c>
      <c r="I5052" s="7">
        <v>70435.080799999996</v>
      </c>
      <c r="J5052" s="7">
        <v>9</v>
      </c>
      <c r="K5052" s="7">
        <v>46443.196799999998</v>
      </c>
      <c r="L5052" s="6">
        <v>-0.30769230769230799</v>
      </c>
      <c r="M5052" s="6">
        <v>4.0885684566432698E-2</v>
      </c>
      <c r="N5052" s="6">
        <v>0</v>
      </c>
      <c r="O5052" s="6">
        <v>0.57859218028677994</v>
      </c>
    </row>
    <row r="5053" spans="2:15" x14ac:dyDescent="0.25">
      <c r="B5053" t="s">
        <v>32</v>
      </c>
      <c r="C5053" t="s">
        <v>36</v>
      </c>
      <c r="D5053" t="s">
        <v>936</v>
      </c>
      <c r="E5053" t="s">
        <v>17</v>
      </c>
      <c r="F5053" s="7">
        <v>102</v>
      </c>
      <c r="G5053" s="7">
        <v>577938.3101</v>
      </c>
      <c r="H5053" s="7">
        <v>120</v>
      </c>
      <c r="I5053" s="7">
        <v>860972.07559999998</v>
      </c>
      <c r="J5053" s="7">
        <v>85</v>
      </c>
      <c r="K5053" s="7">
        <v>655301.56290000002</v>
      </c>
      <c r="L5053" s="6">
        <v>-0.15</v>
      </c>
      <c r="M5053" s="6">
        <v>-0.32873745098266699</v>
      </c>
      <c r="N5053" s="6">
        <v>0.2</v>
      </c>
      <c r="O5053" s="6">
        <v>-0.11805748250871501</v>
      </c>
    </row>
    <row r="5054" spans="2:15" x14ac:dyDescent="0.25">
      <c r="B5054" t="s">
        <v>32</v>
      </c>
      <c r="C5054" t="s">
        <v>36</v>
      </c>
      <c r="D5054" t="s">
        <v>937</v>
      </c>
      <c r="E5054" t="s">
        <v>15</v>
      </c>
      <c r="F5054" s="7">
        <v>50</v>
      </c>
      <c r="G5054" s="7">
        <v>431479.07906800002</v>
      </c>
      <c r="H5054" s="7">
        <v>44</v>
      </c>
      <c r="I5054" s="7">
        <v>580676.81890399999</v>
      </c>
      <c r="J5054" s="7">
        <v>34</v>
      </c>
      <c r="K5054" s="7">
        <v>271139.85075600003</v>
      </c>
      <c r="L5054" s="6">
        <v>0.13636363636363599</v>
      </c>
      <c r="M5054" s="6">
        <v>-0.25693765443849398</v>
      </c>
      <c r="N5054" s="6">
        <v>0.47058823529411797</v>
      </c>
      <c r="O5054" s="6">
        <v>0.59135249895925501</v>
      </c>
    </row>
    <row r="5055" spans="2:15" x14ac:dyDescent="0.25">
      <c r="B5055" t="s">
        <v>32</v>
      </c>
      <c r="C5055" t="s">
        <v>36</v>
      </c>
      <c r="D5055" t="s">
        <v>938</v>
      </c>
      <c r="E5055" t="s">
        <v>15</v>
      </c>
      <c r="F5055" s="7">
        <v>20</v>
      </c>
      <c r="G5055" s="7">
        <v>128196.7816</v>
      </c>
      <c r="H5055" s="7">
        <v>18</v>
      </c>
      <c r="I5055" s="7">
        <v>116808.9368</v>
      </c>
      <c r="J5055" s="7">
        <v>23</v>
      </c>
      <c r="K5055" s="7">
        <v>135119.89079999999</v>
      </c>
      <c r="L5055" s="6">
        <v>0.11111111111111099</v>
      </c>
      <c r="M5055" s="6">
        <v>9.7491211819676502E-2</v>
      </c>
      <c r="N5055" s="6">
        <v>-0.13043478260869601</v>
      </c>
      <c r="O5055" s="6">
        <v>-5.1236788003679999E-2</v>
      </c>
    </row>
    <row r="5056" spans="2:15" x14ac:dyDescent="0.25">
      <c r="B5056" t="s">
        <v>32</v>
      </c>
      <c r="C5056" t="s">
        <v>36</v>
      </c>
      <c r="D5056" t="s">
        <v>939</v>
      </c>
      <c r="E5056" t="s">
        <v>8</v>
      </c>
      <c r="F5056" s="7">
        <v>11</v>
      </c>
      <c r="G5056" s="7">
        <v>63693.268799999998</v>
      </c>
      <c r="H5056" s="7">
        <v>7</v>
      </c>
      <c r="I5056" s="7">
        <v>44688.999199999998</v>
      </c>
      <c r="J5056" s="7">
        <v>6</v>
      </c>
      <c r="K5056" s="7">
        <v>27640.828799999999</v>
      </c>
      <c r="L5056" s="6">
        <v>0.57142857142857095</v>
      </c>
      <c r="M5056" s="6">
        <v>0.42525610195361002</v>
      </c>
      <c r="N5056" s="6">
        <v>0.83333333333333304</v>
      </c>
      <c r="O5056" s="6">
        <v>1.30431834229225</v>
      </c>
    </row>
    <row r="5057" spans="2:15" x14ac:dyDescent="0.25">
      <c r="B5057" t="s">
        <v>32</v>
      </c>
      <c r="C5057" t="s">
        <v>36</v>
      </c>
      <c r="D5057" t="s">
        <v>940</v>
      </c>
      <c r="E5057" t="s">
        <v>15</v>
      </c>
      <c r="F5057" s="7">
        <v>19</v>
      </c>
      <c r="G5057" s="7">
        <v>126096.21120000001</v>
      </c>
      <c r="H5057" s="7">
        <v>17</v>
      </c>
      <c r="I5057" s="7">
        <v>100025.48360000001</v>
      </c>
      <c r="J5057" s="7">
        <v>15</v>
      </c>
      <c r="K5057" s="7">
        <v>88849.612800000003</v>
      </c>
      <c r="L5057" s="6">
        <v>0.11764705882352899</v>
      </c>
      <c r="M5057" s="6">
        <v>0.26064085532699199</v>
      </c>
      <c r="N5057" s="6">
        <v>0.266666666666667</v>
      </c>
      <c r="O5057" s="6">
        <v>0.41920946221613697</v>
      </c>
    </row>
    <row r="5058" spans="2:15" x14ac:dyDescent="0.25">
      <c r="B5058" t="s">
        <v>32</v>
      </c>
      <c r="C5058" t="s">
        <v>36</v>
      </c>
      <c r="D5058" t="s">
        <v>941</v>
      </c>
      <c r="E5058" t="s">
        <v>15</v>
      </c>
      <c r="F5058" s="7">
        <v>22</v>
      </c>
      <c r="G5058" s="7">
        <v>149937.45768799999</v>
      </c>
      <c r="H5058" s="7">
        <v>8</v>
      </c>
      <c r="I5058" s="7">
        <v>55139.935888</v>
      </c>
      <c r="J5058" s="7">
        <v>15</v>
      </c>
      <c r="K5058" s="7">
        <v>92675.545740000001</v>
      </c>
      <c r="L5058" s="6">
        <v>1.75</v>
      </c>
      <c r="M5058" s="6">
        <v>1.7192171204651401</v>
      </c>
      <c r="N5058" s="6">
        <v>0.46666666666666701</v>
      </c>
      <c r="O5058" s="6">
        <v>0.61787509844989197</v>
      </c>
    </row>
    <row r="5059" spans="2:15" x14ac:dyDescent="0.25">
      <c r="B5059" t="s">
        <v>32</v>
      </c>
      <c r="C5059" t="s">
        <v>36</v>
      </c>
      <c r="D5059" t="s">
        <v>942</v>
      </c>
      <c r="E5059" t="s">
        <v>8</v>
      </c>
      <c r="F5059" s="7">
        <v>12</v>
      </c>
      <c r="G5059" s="7">
        <v>45017.627200000003</v>
      </c>
      <c r="H5059" s="7">
        <v>26</v>
      </c>
      <c r="I5059" s="7">
        <v>111109.4504</v>
      </c>
      <c r="J5059" s="7">
        <v>18</v>
      </c>
      <c r="K5059" s="7">
        <v>99878.313599999994</v>
      </c>
      <c r="L5059" s="6">
        <v>-0.53846153846153799</v>
      </c>
      <c r="M5059" s="6">
        <v>-0.59483529944631996</v>
      </c>
      <c r="N5059" s="6">
        <v>-0.33333333333333298</v>
      </c>
      <c r="O5059" s="6">
        <v>-0.54927525728668303</v>
      </c>
    </row>
    <row r="5060" spans="2:15" x14ac:dyDescent="0.25">
      <c r="B5060" t="s">
        <v>32</v>
      </c>
      <c r="C5060" t="s">
        <v>36</v>
      </c>
      <c r="D5060" t="s">
        <v>943</v>
      </c>
      <c r="E5060" t="s">
        <v>15</v>
      </c>
      <c r="F5060" s="7">
        <v>24</v>
      </c>
      <c r="G5060" s="7">
        <v>142920.68960000001</v>
      </c>
      <c r="H5060" s="7">
        <v>17</v>
      </c>
      <c r="I5060" s="7">
        <v>92753.613599999997</v>
      </c>
      <c r="J5060" s="7">
        <v>15</v>
      </c>
      <c r="K5060" s="7">
        <v>73500.161399999997</v>
      </c>
      <c r="L5060" s="6">
        <v>0.41176470588235298</v>
      </c>
      <c r="M5060" s="6">
        <v>0.54086384403679999</v>
      </c>
      <c r="N5060" s="6">
        <v>0.6</v>
      </c>
      <c r="O5060" s="6">
        <v>0.94449490827920801</v>
      </c>
    </row>
    <row r="5061" spans="2:15" x14ac:dyDescent="0.25">
      <c r="B5061" t="s">
        <v>32</v>
      </c>
      <c r="C5061" t="s">
        <v>36</v>
      </c>
      <c r="D5061" t="s">
        <v>971</v>
      </c>
      <c r="E5061" t="s">
        <v>22</v>
      </c>
      <c r="F5061" s="7" t="s">
        <v>71</v>
      </c>
      <c r="G5061" s="7">
        <v>25367.417799999999</v>
      </c>
      <c r="H5061" s="7" t="s">
        <v>71</v>
      </c>
      <c r="I5061" s="7">
        <v>148014.31151999999</v>
      </c>
      <c r="J5061" s="7" t="s">
        <v>71</v>
      </c>
      <c r="K5061" s="7">
        <v>31392.372960000001</v>
      </c>
      <c r="L5061" s="6" t="s">
        <v>72</v>
      </c>
      <c r="M5061" s="6">
        <v>-0.82861510120545101</v>
      </c>
      <c r="N5061" s="6" t="s">
        <v>72</v>
      </c>
      <c r="O5061" s="6">
        <v>-0.19192417112516399</v>
      </c>
    </row>
    <row r="5062" spans="2:15" x14ac:dyDescent="0.25">
      <c r="B5062" t="s">
        <v>32</v>
      </c>
      <c r="C5062" t="s">
        <v>36</v>
      </c>
      <c r="D5062" t="s">
        <v>944</v>
      </c>
      <c r="E5062" t="s">
        <v>17</v>
      </c>
      <c r="F5062" s="7">
        <v>18</v>
      </c>
      <c r="G5062" s="7">
        <v>104445.43649399999</v>
      </c>
      <c r="H5062" s="7">
        <v>16</v>
      </c>
      <c r="I5062" s="7">
        <v>258781.41115999999</v>
      </c>
      <c r="J5062" s="7">
        <v>22</v>
      </c>
      <c r="K5062" s="7">
        <v>122148.782628</v>
      </c>
      <c r="L5062" s="6">
        <v>0.125</v>
      </c>
      <c r="M5062" s="6">
        <v>-0.59639513508401398</v>
      </c>
      <c r="N5062" s="6">
        <v>-0.18181818181818199</v>
      </c>
      <c r="O5062" s="6">
        <v>-0.14493264487060001</v>
      </c>
    </row>
    <row r="5063" spans="2:15" x14ac:dyDescent="0.25">
      <c r="B5063" t="s">
        <v>32</v>
      </c>
      <c r="C5063" t="s">
        <v>36</v>
      </c>
      <c r="D5063" t="s">
        <v>945</v>
      </c>
      <c r="E5063" t="s">
        <v>22</v>
      </c>
      <c r="F5063" s="7">
        <v>28</v>
      </c>
      <c r="G5063" s="7">
        <v>167992.3</v>
      </c>
      <c r="H5063" s="7">
        <v>32</v>
      </c>
      <c r="I5063" s="7">
        <v>221683.1955</v>
      </c>
      <c r="J5063" s="7">
        <v>18</v>
      </c>
      <c r="K5063" s="7">
        <v>117951.48</v>
      </c>
      <c r="L5063" s="6">
        <v>-0.125</v>
      </c>
      <c r="M5063" s="6">
        <v>-0.242196506500647</v>
      </c>
      <c r="N5063" s="6">
        <v>0.55555555555555602</v>
      </c>
      <c r="O5063" s="6">
        <v>0.424249191277634</v>
      </c>
    </row>
    <row r="5064" spans="2:15" x14ac:dyDescent="0.25">
      <c r="B5064" t="s">
        <v>32</v>
      </c>
      <c r="C5064" t="s">
        <v>36</v>
      </c>
      <c r="D5064" t="s">
        <v>946</v>
      </c>
      <c r="E5064" t="s">
        <v>8</v>
      </c>
      <c r="F5064" s="7">
        <v>12</v>
      </c>
      <c r="G5064" s="7">
        <v>76950.92</v>
      </c>
      <c r="H5064" s="7">
        <v>9</v>
      </c>
      <c r="I5064" s="7">
        <v>60621.373599999999</v>
      </c>
      <c r="J5064" s="7" t="s">
        <v>71</v>
      </c>
      <c r="K5064" s="7">
        <v>18121.7088</v>
      </c>
      <c r="L5064" s="6">
        <v>0.33333333333333298</v>
      </c>
      <c r="M5064" s="6">
        <v>0.26936945552814101</v>
      </c>
      <c r="N5064" s="6" t="s">
        <v>72</v>
      </c>
      <c r="O5064" s="6">
        <v>3.2463390648899502</v>
      </c>
    </row>
    <row r="5065" spans="2:15" x14ac:dyDescent="0.25">
      <c r="B5065" t="s">
        <v>32</v>
      </c>
      <c r="C5065" t="s">
        <v>36</v>
      </c>
      <c r="D5065" t="s">
        <v>947</v>
      </c>
      <c r="E5065" t="s">
        <v>17</v>
      </c>
      <c r="F5065" s="7">
        <v>56</v>
      </c>
      <c r="G5065" s="7">
        <v>301696.288</v>
      </c>
      <c r="H5065" s="7">
        <v>80</v>
      </c>
      <c r="I5065" s="7">
        <v>427953.92820000002</v>
      </c>
      <c r="J5065" s="7">
        <v>47</v>
      </c>
      <c r="K5065" s="7">
        <v>286704.92265000002</v>
      </c>
      <c r="L5065" s="6">
        <v>-0.3</v>
      </c>
      <c r="M5065" s="6">
        <v>-0.29502624436945202</v>
      </c>
      <c r="N5065" s="6">
        <v>0.19148936170212799</v>
      </c>
      <c r="O5065" s="6">
        <v>5.2288482567496498E-2</v>
      </c>
    </row>
    <row r="5066" spans="2:15" x14ac:dyDescent="0.25">
      <c r="B5066" t="s">
        <v>32</v>
      </c>
      <c r="C5066" t="s">
        <v>36</v>
      </c>
      <c r="D5066" t="s">
        <v>948</v>
      </c>
      <c r="E5066" t="s">
        <v>22</v>
      </c>
      <c r="F5066" s="7">
        <v>17</v>
      </c>
      <c r="G5066" s="7">
        <v>66758.406000000003</v>
      </c>
      <c r="H5066" s="7">
        <v>20</v>
      </c>
      <c r="I5066" s="7">
        <v>85096.621840000007</v>
      </c>
      <c r="J5066" s="7">
        <v>7</v>
      </c>
      <c r="K5066" s="7">
        <v>11080.71</v>
      </c>
      <c r="L5066" s="6">
        <v>-0.15</v>
      </c>
      <c r="M5066" s="6">
        <v>-0.215498752400298</v>
      </c>
      <c r="N5066" s="6">
        <v>1.4285714285714299</v>
      </c>
      <c r="O5066" s="6">
        <v>5.02474083339425</v>
      </c>
    </row>
    <row r="5067" spans="2:15" x14ac:dyDescent="0.25">
      <c r="B5067" t="s">
        <v>32</v>
      </c>
      <c r="C5067" t="s">
        <v>36</v>
      </c>
      <c r="D5067" t="s">
        <v>1476</v>
      </c>
      <c r="E5067" t="s">
        <v>26</v>
      </c>
      <c r="F5067" s="7">
        <v>12</v>
      </c>
      <c r="G5067" s="7">
        <v>220706.15700000001</v>
      </c>
      <c r="H5067" s="7">
        <v>6</v>
      </c>
      <c r="I5067" s="7">
        <v>102049.3122</v>
      </c>
      <c r="J5067" s="7">
        <v>14</v>
      </c>
      <c r="K5067" s="7">
        <v>222776.1</v>
      </c>
      <c r="L5067" s="6">
        <v>1</v>
      </c>
      <c r="M5067" s="6">
        <v>1.1627402697967399</v>
      </c>
      <c r="N5067" s="6">
        <v>-0.14285714285714299</v>
      </c>
      <c r="O5067" s="6">
        <v>-9.2915846897400102E-3</v>
      </c>
    </row>
    <row r="5068" spans="2:15" x14ac:dyDescent="0.25">
      <c r="B5068" t="s">
        <v>32</v>
      </c>
      <c r="C5068" t="s">
        <v>36</v>
      </c>
      <c r="D5068" t="s">
        <v>949</v>
      </c>
      <c r="E5068" t="s">
        <v>31</v>
      </c>
      <c r="F5068" s="7">
        <v>10</v>
      </c>
      <c r="G5068" s="7">
        <v>53030.44</v>
      </c>
      <c r="H5068" s="7">
        <v>6</v>
      </c>
      <c r="I5068" s="7">
        <v>33157.64</v>
      </c>
      <c r="J5068" s="7">
        <v>5</v>
      </c>
      <c r="K5068" s="7">
        <v>21289.95</v>
      </c>
      <c r="L5068" s="6">
        <v>0.66666666666666696</v>
      </c>
      <c r="M5068" s="6">
        <v>0.599343017174926</v>
      </c>
      <c r="N5068" s="6">
        <v>1</v>
      </c>
      <c r="O5068" s="6">
        <v>1.4908672871472199</v>
      </c>
    </row>
    <row r="5069" spans="2:15" x14ac:dyDescent="0.25">
      <c r="B5069" t="s">
        <v>32</v>
      </c>
      <c r="C5069" t="s">
        <v>36</v>
      </c>
      <c r="D5069" t="s">
        <v>950</v>
      </c>
      <c r="E5069" t="s">
        <v>31</v>
      </c>
      <c r="F5069" s="7">
        <v>5</v>
      </c>
      <c r="G5069" s="7">
        <v>26359.14</v>
      </c>
      <c r="H5069" s="7">
        <v>5</v>
      </c>
      <c r="I5069" s="7">
        <v>28165.22</v>
      </c>
      <c r="J5069" s="7" t="s">
        <v>71</v>
      </c>
      <c r="K5069" s="7">
        <v>4701.63</v>
      </c>
      <c r="L5069" s="6">
        <v>0</v>
      </c>
      <c r="M5069" s="6">
        <v>-6.4124476925797105E-2</v>
      </c>
      <c r="N5069" s="6" t="s">
        <v>72</v>
      </c>
      <c r="O5069" s="6">
        <v>4.6063833181258396</v>
      </c>
    </row>
    <row r="5070" spans="2:15" x14ac:dyDescent="0.25">
      <c r="B5070" t="s">
        <v>32</v>
      </c>
      <c r="C5070" t="s">
        <v>36</v>
      </c>
      <c r="D5070" t="s">
        <v>951</v>
      </c>
      <c r="E5070" t="s">
        <v>15</v>
      </c>
      <c r="F5070" s="7">
        <v>15</v>
      </c>
      <c r="G5070" s="7">
        <v>89035.301200000002</v>
      </c>
      <c r="H5070" s="7" t="s">
        <v>71</v>
      </c>
      <c r="I5070" s="7">
        <v>21206.052</v>
      </c>
      <c r="J5070" s="7">
        <v>7</v>
      </c>
      <c r="K5070" s="7">
        <v>36625.769999999997</v>
      </c>
      <c r="L5070" s="6" t="s">
        <v>72</v>
      </c>
      <c r="M5070" s="6">
        <v>3.19857978279031</v>
      </c>
      <c r="N5070" s="6">
        <v>1.1428571428571399</v>
      </c>
      <c r="O5070" s="6">
        <v>1.4309468770212901</v>
      </c>
    </row>
    <row r="5071" spans="2:15" x14ac:dyDescent="0.25">
      <c r="B5071" t="s">
        <v>32</v>
      </c>
      <c r="C5071" t="s">
        <v>36</v>
      </c>
      <c r="D5071" t="s">
        <v>953</v>
      </c>
      <c r="E5071" t="s">
        <v>31</v>
      </c>
      <c r="F5071" s="7">
        <v>8</v>
      </c>
      <c r="G5071" s="7">
        <v>37242.519999999997</v>
      </c>
      <c r="H5071" s="7">
        <v>12</v>
      </c>
      <c r="I5071" s="7">
        <v>58393.09</v>
      </c>
      <c r="J5071" s="7">
        <v>11</v>
      </c>
      <c r="K5071" s="7">
        <v>50017.66</v>
      </c>
      <c r="L5071" s="6">
        <v>-0.33333333333333298</v>
      </c>
      <c r="M5071" s="6">
        <v>-0.36221015192037298</v>
      </c>
      <c r="N5071" s="6">
        <v>-0.27272727272727298</v>
      </c>
      <c r="O5071" s="6">
        <v>-0.25541258827382202</v>
      </c>
    </row>
    <row r="5072" spans="2:15" x14ac:dyDescent="0.25">
      <c r="B5072" t="s">
        <v>32</v>
      </c>
      <c r="C5072" t="s">
        <v>36</v>
      </c>
      <c r="D5072" t="s">
        <v>955</v>
      </c>
      <c r="E5072" t="s">
        <v>15</v>
      </c>
      <c r="F5072" s="7">
        <v>12</v>
      </c>
      <c r="G5072" s="7">
        <v>137462.39866000001</v>
      </c>
      <c r="H5072" s="7">
        <v>7</v>
      </c>
      <c r="I5072" s="7">
        <v>36099.209600000002</v>
      </c>
      <c r="J5072" s="7">
        <v>8</v>
      </c>
      <c r="K5072" s="7">
        <v>46850.950799999999</v>
      </c>
      <c r="L5072" s="6">
        <v>0.71428571428571397</v>
      </c>
      <c r="M5072" s="6">
        <v>2.8079060506632301</v>
      </c>
      <c r="N5072" s="6">
        <v>0.5</v>
      </c>
      <c r="O5072" s="6">
        <v>1.93403647765458</v>
      </c>
    </row>
    <row r="5073" spans="2:15" x14ac:dyDescent="0.25">
      <c r="B5073" t="s">
        <v>32</v>
      </c>
      <c r="C5073" t="s">
        <v>36</v>
      </c>
      <c r="D5073" t="s">
        <v>1118</v>
      </c>
      <c r="E5073" t="s">
        <v>31</v>
      </c>
      <c r="F5073" s="7" t="s">
        <v>71</v>
      </c>
      <c r="G5073" s="7">
        <v>8826.2199999999993</v>
      </c>
      <c r="H5073" s="7"/>
      <c r="I5073" s="7"/>
      <c r="J5073" s="7"/>
      <c r="K5073" s="7"/>
      <c r="L5073" s="6" t="s">
        <v>72</v>
      </c>
      <c r="M5073" s="6"/>
      <c r="N5073" s="6" t="s">
        <v>72</v>
      </c>
      <c r="O5073" s="6"/>
    </row>
    <row r="5074" spans="2:15" x14ac:dyDescent="0.25">
      <c r="B5074" t="s">
        <v>32</v>
      </c>
      <c r="C5074" t="s">
        <v>36</v>
      </c>
      <c r="D5074" t="s">
        <v>956</v>
      </c>
      <c r="E5074" t="s">
        <v>15</v>
      </c>
      <c r="F5074" s="7">
        <v>41</v>
      </c>
      <c r="G5074" s="7">
        <v>281356.29715599999</v>
      </c>
      <c r="H5074" s="7">
        <v>21</v>
      </c>
      <c r="I5074" s="7">
        <v>154161.44631199999</v>
      </c>
      <c r="J5074" s="7">
        <v>25</v>
      </c>
      <c r="K5074" s="7">
        <v>169803.41039999999</v>
      </c>
      <c r="L5074" s="6">
        <v>0.952380952380952</v>
      </c>
      <c r="M5074" s="6">
        <v>0.82507561966288501</v>
      </c>
      <c r="N5074" s="6">
        <v>0.64</v>
      </c>
      <c r="O5074" s="6">
        <v>0.656953158321254</v>
      </c>
    </row>
    <row r="5075" spans="2:15" x14ac:dyDescent="0.25">
      <c r="B5075" t="s">
        <v>32</v>
      </c>
      <c r="C5075" t="s">
        <v>36</v>
      </c>
      <c r="D5075" t="s">
        <v>1524</v>
      </c>
      <c r="E5075" t="s">
        <v>31</v>
      </c>
      <c r="F5075" s="7">
        <v>14</v>
      </c>
      <c r="G5075" s="7">
        <v>185776.88</v>
      </c>
      <c r="H5075" s="7">
        <v>10</v>
      </c>
      <c r="I5075" s="7">
        <v>140195.68</v>
      </c>
      <c r="J5075" s="7">
        <v>11</v>
      </c>
      <c r="K5075" s="7">
        <v>118705.5</v>
      </c>
      <c r="L5075" s="6">
        <v>0.4</v>
      </c>
      <c r="M5075" s="6">
        <v>0.32512556734986398</v>
      </c>
      <c r="N5075" s="6">
        <v>0.27272727272727298</v>
      </c>
      <c r="O5075" s="6">
        <v>0.56502335612082</v>
      </c>
    </row>
    <row r="5076" spans="2:15" x14ac:dyDescent="0.25">
      <c r="B5076" t="s">
        <v>32</v>
      </c>
      <c r="C5076" t="s">
        <v>37</v>
      </c>
      <c r="D5076" t="s">
        <v>959</v>
      </c>
      <c r="E5076" t="s">
        <v>25</v>
      </c>
      <c r="F5076" s="7">
        <v>18</v>
      </c>
      <c r="G5076" s="7">
        <v>253412.30650000001</v>
      </c>
      <c r="H5076" s="7">
        <v>16</v>
      </c>
      <c r="I5076" s="7">
        <v>242816.30590000001</v>
      </c>
      <c r="J5076" s="7">
        <v>15</v>
      </c>
      <c r="K5076" s="7">
        <v>297284.87920000002</v>
      </c>
      <c r="L5076" s="6">
        <v>0.125</v>
      </c>
      <c r="M5076" s="6">
        <v>4.3637928518539301E-2</v>
      </c>
      <c r="N5076" s="6">
        <v>0.2</v>
      </c>
      <c r="O5076" s="6">
        <v>-0.14757754520869701</v>
      </c>
    </row>
    <row r="5077" spans="2:15" x14ac:dyDescent="0.25">
      <c r="B5077" t="s">
        <v>32</v>
      </c>
      <c r="C5077" t="s">
        <v>37</v>
      </c>
      <c r="D5077" t="s">
        <v>960</v>
      </c>
      <c r="E5077" t="s">
        <v>15</v>
      </c>
      <c r="F5077" s="7">
        <v>48</v>
      </c>
      <c r="G5077" s="7">
        <v>196876.6862</v>
      </c>
      <c r="H5077" s="7">
        <v>55</v>
      </c>
      <c r="I5077" s="7">
        <v>204233.8682</v>
      </c>
      <c r="J5077" s="7">
        <v>15</v>
      </c>
      <c r="K5077" s="7">
        <v>38998.519200000002</v>
      </c>
      <c r="L5077" s="6">
        <v>-0.12727272727272701</v>
      </c>
      <c r="M5077" s="6">
        <v>-3.6023320053828398E-2</v>
      </c>
      <c r="N5077" s="6">
        <v>2.2000000000000002</v>
      </c>
      <c r="O5077" s="6">
        <v>4.04831183949159</v>
      </c>
    </row>
    <row r="5078" spans="2:15" x14ac:dyDescent="0.25">
      <c r="B5078" t="s">
        <v>32</v>
      </c>
      <c r="C5078" t="s">
        <v>37</v>
      </c>
      <c r="D5078" t="s">
        <v>961</v>
      </c>
      <c r="E5078" t="s">
        <v>8</v>
      </c>
      <c r="F5078" s="7" t="s">
        <v>71</v>
      </c>
      <c r="G5078" s="7">
        <v>10956.2832</v>
      </c>
      <c r="H5078" s="7">
        <v>6</v>
      </c>
      <c r="I5078" s="7">
        <v>38724.803999999996</v>
      </c>
      <c r="J5078" s="7">
        <v>5</v>
      </c>
      <c r="K5078" s="7">
        <v>23321.0016</v>
      </c>
      <c r="L5078" s="6" t="s">
        <v>72</v>
      </c>
      <c r="M5078" s="6">
        <v>-0.71707324328872002</v>
      </c>
      <c r="N5078" s="6" t="s">
        <v>72</v>
      </c>
      <c r="O5078" s="6">
        <v>-0.53019671333498797</v>
      </c>
    </row>
    <row r="5079" spans="2:15" x14ac:dyDescent="0.25">
      <c r="B5079" t="s">
        <v>32</v>
      </c>
      <c r="C5079" t="s">
        <v>37</v>
      </c>
      <c r="D5079" t="s">
        <v>962</v>
      </c>
      <c r="E5079" t="s">
        <v>22</v>
      </c>
      <c r="F5079" s="7">
        <v>7</v>
      </c>
      <c r="G5079" s="7">
        <v>29028.74</v>
      </c>
      <c r="H5079" s="7" t="s">
        <v>71</v>
      </c>
      <c r="I5079" s="7">
        <v>7832.98</v>
      </c>
      <c r="J5079" s="7" t="s">
        <v>71</v>
      </c>
      <c r="K5079" s="7">
        <v>1953.72</v>
      </c>
      <c r="L5079" s="6" t="s">
        <v>72</v>
      </c>
      <c r="M5079" s="6">
        <v>2.7059637583652698</v>
      </c>
      <c r="N5079" s="6" t="s">
        <v>72</v>
      </c>
      <c r="O5079" s="6">
        <v>13.858188481460999</v>
      </c>
    </row>
    <row r="5080" spans="2:15" x14ac:dyDescent="0.25">
      <c r="B5080" t="s">
        <v>32</v>
      </c>
      <c r="C5080" t="s">
        <v>37</v>
      </c>
      <c r="D5080" t="s">
        <v>963</v>
      </c>
      <c r="E5080" t="s">
        <v>15</v>
      </c>
      <c r="F5080" s="7">
        <v>9</v>
      </c>
      <c r="G5080" s="7">
        <v>63802.402399999999</v>
      </c>
      <c r="H5080" s="7">
        <v>9</v>
      </c>
      <c r="I5080" s="7">
        <v>55657.538800000002</v>
      </c>
      <c r="J5080" s="7">
        <v>8</v>
      </c>
      <c r="K5080" s="7">
        <v>42552.637199999997</v>
      </c>
      <c r="L5080" s="6">
        <v>0</v>
      </c>
      <c r="M5080" s="6">
        <v>0.14633891069577801</v>
      </c>
      <c r="N5080" s="6">
        <v>0.125</v>
      </c>
      <c r="O5080" s="6">
        <v>0.49937598697173102</v>
      </c>
    </row>
    <row r="5081" spans="2:15" x14ac:dyDescent="0.25">
      <c r="B5081" t="s">
        <v>32</v>
      </c>
      <c r="C5081" t="s">
        <v>37</v>
      </c>
      <c r="D5081" t="s">
        <v>964</v>
      </c>
      <c r="E5081" t="s">
        <v>15</v>
      </c>
      <c r="F5081" s="7">
        <v>19</v>
      </c>
      <c r="G5081" s="7">
        <v>113427.60219999999</v>
      </c>
      <c r="H5081" s="7">
        <v>29</v>
      </c>
      <c r="I5081" s="7">
        <v>202421.188976</v>
      </c>
      <c r="J5081" s="7">
        <v>34</v>
      </c>
      <c r="K5081" s="7">
        <v>327618.18008999998</v>
      </c>
      <c r="L5081" s="6">
        <v>-0.34482758620689702</v>
      </c>
      <c r="M5081" s="6">
        <v>-0.43964560837823902</v>
      </c>
      <c r="N5081" s="6">
        <v>-0.441176470588235</v>
      </c>
      <c r="O5081" s="6">
        <v>-0.65378111138753003</v>
      </c>
    </row>
    <row r="5082" spans="2:15" x14ac:dyDescent="0.25">
      <c r="B5082" t="s">
        <v>32</v>
      </c>
      <c r="C5082" t="s">
        <v>37</v>
      </c>
      <c r="D5082" t="s">
        <v>966</v>
      </c>
      <c r="E5082" t="s">
        <v>26</v>
      </c>
      <c r="F5082" s="7" t="s">
        <v>71</v>
      </c>
      <c r="G5082" s="7">
        <v>1855.7</v>
      </c>
      <c r="H5082" s="7" t="s">
        <v>71</v>
      </c>
      <c r="I5082" s="7">
        <v>7543.02</v>
      </c>
      <c r="J5082" s="7" t="s">
        <v>71</v>
      </c>
      <c r="K5082" s="7">
        <v>6983.82</v>
      </c>
      <c r="L5082" s="6" t="s">
        <v>72</v>
      </c>
      <c r="M5082" s="6">
        <v>-0.75398447836542903</v>
      </c>
      <c r="N5082" s="6" t="s">
        <v>72</v>
      </c>
      <c r="O5082" s="6">
        <v>-0.73428582065402603</v>
      </c>
    </row>
    <row r="5083" spans="2:15" x14ac:dyDescent="0.25">
      <c r="B5083" t="s">
        <v>32</v>
      </c>
      <c r="C5083" t="s">
        <v>37</v>
      </c>
      <c r="D5083" t="s">
        <v>967</v>
      </c>
      <c r="E5083" t="s">
        <v>8</v>
      </c>
      <c r="F5083" s="7">
        <v>33</v>
      </c>
      <c r="G5083" s="7">
        <v>120511.0224</v>
      </c>
      <c r="H5083" s="7">
        <v>46</v>
      </c>
      <c r="I5083" s="7">
        <v>147315.5128</v>
      </c>
      <c r="J5083" s="7">
        <v>23</v>
      </c>
      <c r="K5083" s="7">
        <v>77110.963199999998</v>
      </c>
      <c r="L5083" s="6">
        <v>-0.282608695652174</v>
      </c>
      <c r="M5083" s="6">
        <v>-0.181952938224439</v>
      </c>
      <c r="N5083" s="6">
        <v>0.434782608695652</v>
      </c>
      <c r="O5083" s="6">
        <v>0.56282605480409797</v>
      </c>
    </row>
    <row r="5084" spans="2:15" x14ac:dyDescent="0.25">
      <c r="B5084" t="s">
        <v>32</v>
      </c>
      <c r="C5084" t="s">
        <v>37</v>
      </c>
      <c r="D5084" t="s">
        <v>968</v>
      </c>
      <c r="E5084" t="s">
        <v>22</v>
      </c>
      <c r="F5084" s="7">
        <v>17</v>
      </c>
      <c r="G5084" s="7">
        <v>85908.1</v>
      </c>
      <c r="H5084" s="7">
        <v>10</v>
      </c>
      <c r="I5084" s="7">
        <v>43518.559999999998</v>
      </c>
      <c r="J5084" s="7">
        <v>11</v>
      </c>
      <c r="K5084" s="7">
        <v>51765.48</v>
      </c>
      <c r="L5084" s="6">
        <v>0.7</v>
      </c>
      <c r="M5084" s="6">
        <v>0.97405658643116899</v>
      </c>
      <c r="N5084" s="6">
        <v>0.54545454545454497</v>
      </c>
      <c r="O5084" s="6">
        <v>0.65956347743708799</v>
      </c>
    </row>
    <row r="5085" spans="2:15" x14ac:dyDescent="0.25">
      <c r="B5085" t="s">
        <v>32</v>
      </c>
      <c r="C5085" t="s">
        <v>37</v>
      </c>
      <c r="D5085" t="s">
        <v>969</v>
      </c>
      <c r="E5085" t="s">
        <v>22</v>
      </c>
      <c r="F5085" s="7"/>
      <c r="G5085" s="7"/>
      <c r="H5085" s="7" t="s">
        <v>71</v>
      </c>
      <c r="I5085" s="7">
        <v>4541.3882400000002</v>
      </c>
      <c r="J5085" s="7"/>
      <c r="K5085" s="7"/>
      <c r="L5085" s="6" t="s">
        <v>72</v>
      </c>
      <c r="M5085" s="6"/>
      <c r="N5085" s="6"/>
      <c r="O5085" s="6"/>
    </row>
    <row r="5086" spans="2:15" x14ac:dyDescent="0.25">
      <c r="B5086" t="s">
        <v>32</v>
      </c>
      <c r="C5086" t="s">
        <v>37</v>
      </c>
      <c r="D5086" t="s">
        <v>970</v>
      </c>
      <c r="E5086" t="s">
        <v>22</v>
      </c>
      <c r="F5086" s="7">
        <v>42</v>
      </c>
      <c r="G5086" s="7">
        <v>209161.0686</v>
      </c>
      <c r="H5086" s="7">
        <v>45</v>
      </c>
      <c r="I5086" s="7">
        <v>232563.03974400001</v>
      </c>
      <c r="J5086" s="7">
        <v>40</v>
      </c>
      <c r="K5086" s="7">
        <v>151796.68498799999</v>
      </c>
      <c r="L5086" s="6">
        <v>-6.6666666666666693E-2</v>
      </c>
      <c r="M5086" s="6">
        <v>-0.100626355631404</v>
      </c>
      <c r="N5086" s="6">
        <v>0.05</v>
      </c>
      <c r="O5086" s="6">
        <v>0.37790274284668901</v>
      </c>
    </row>
    <row r="5087" spans="2:15" x14ac:dyDescent="0.25">
      <c r="B5087" t="s">
        <v>32</v>
      </c>
      <c r="C5087" t="s">
        <v>37</v>
      </c>
      <c r="D5087" t="s">
        <v>971</v>
      </c>
      <c r="E5087" t="s">
        <v>22</v>
      </c>
      <c r="F5087" s="7">
        <v>237</v>
      </c>
      <c r="G5087" s="7">
        <v>4439108.3584500002</v>
      </c>
      <c r="H5087" s="7">
        <v>264</v>
      </c>
      <c r="I5087" s="7">
        <v>5124744.9163239999</v>
      </c>
      <c r="J5087" s="7">
        <v>169</v>
      </c>
      <c r="K5087" s="7">
        <v>2707782.8764559999</v>
      </c>
      <c r="L5087" s="6">
        <v>-0.102272727272727</v>
      </c>
      <c r="M5087" s="6">
        <v>-0.13378940202272699</v>
      </c>
      <c r="N5087" s="6">
        <v>0.402366863905326</v>
      </c>
      <c r="O5087" s="6">
        <v>0.63938859243396695</v>
      </c>
    </row>
    <row r="5088" spans="2:15" x14ac:dyDescent="0.25">
      <c r="B5088" t="s">
        <v>32</v>
      </c>
      <c r="C5088" t="s">
        <v>37</v>
      </c>
      <c r="D5088" t="s">
        <v>974</v>
      </c>
      <c r="E5088" t="s">
        <v>8</v>
      </c>
      <c r="F5088" s="7">
        <v>32</v>
      </c>
      <c r="G5088" s="7">
        <v>222393.70483199999</v>
      </c>
      <c r="H5088" s="7">
        <v>26</v>
      </c>
      <c r="I5088" s="7">
        <v>159110.18239999999</v>
      </c>
      <c r="J5088" s="7">
        <v>13</v>
      </c>
      <c r="K5088" s="7">
        <v>71329.377600000007</v>
      </c>
      <c r="L5088" s="6">
        <v>0.230769230769231</v>
      </c>
      <c r="M5088" s="6">
        <v>0.39773395691864899</v>
      </c>
      <c r="N5088" s="6">
        <v>1.4615384615384599</v>
      </c>
      <c r="O5088" s="6">
        <v>2.1178416567593898</v>
      </c>
    </row>
    <row r="5089" spans="2:15" x14ac:dyDescent="0.25">
      <c r="B5089" t="s">
        <v>32</v>
      </c>
      <c r="C5089" t="s">
        <v>37</v>
      </c>
      <c r="D5089" t="s">
        <v>975</v>
      </c>
      <c r="E5089" t="s">
        <v>8</v>
      </c>
      <c r="F5089" s="7">
        <v>15</v>
      </c>
      <c r="G5089" s="7">
        <v>131151.57440000001</v>
      </c>
      <c r="H5089" s="7">
        <v>14</v>
      </c>
      <c r="I5089" s="7">
        <v>107432.8968</v>
      </c>
      <c r="J5089" s="7">
        <v>17</v>
      </c>
      <c r="K5089" s="7">
        <v>90706.862399999998</v>
      </c>
      <c r="L5089" s="6">
        <v>7.1428571428571397E-2</v>
      </c>
      <c r="M5089" s="6">
        <v>0.22077667368641599</v>
      </c>
      <c r="N5089" s="6">
        <v>-0.11764705882352899</v>
      </c>
      <c r="O5089" s="6">
        <v>0.44588370636883601</v>
      </c>
    </row>
    <row r="5090" spans="2:15" x14ac:dyDescent="0.25">
      <c r="B5090" t="s">
        <v>32</v>
      </c>
      <c r="C5090" t="s">
        <v>37</v>
      </c>
      <c r="D5090" t="s">
        <v>976</v>
      </c>
      <c r="E5090" t="s">
        <v>8</v>
      </c>
      <c r="F5090" s="7">
        <v>24</v>
      </c>
      <c r="G5090" s="7">
        <v>96681.449600000007</v>
      </c>
      <c r="H5090" s="7">
        <v>22</v>
      </c>
      <c r="I5090" s="7">
        <v>95937.768800000005</v>
      </c>
      <c r="J5090" s="7">
        <v>28</v>
      </c>
      <c r="K5090" s="7">
        <v>140296.41287999999</v>
      </c>
      <c r="L5090" s="6">
        <v>9.0909090909090801E-2</v>
      </c>
      <c r="M5090" s="6">
        <v>7.7516999749112098E-3</v>
      </c>
      <c r="N5090" s="6">
        <v>-0.14285714285714299</v>
      </c>
      <c r="O5090" s="6">
        <v>-0.31087725184609899</v>
      </c>
    </row>
    <row r="5091" spans="2:15" x14ac:dyDescent="0.25">
      <c r="B5091" t="s">
        <v>32</v>
      </c>
      <c r="C5091" t="s">
        <v>37</v>
      </c>
      <c r="D5091" t="s">
        <v>977</v>
      </c>
      <c r="E5091" t="s">
        <v>8</v>
      </c>
      <c r="F5091" s="7">
        <v>11</v>
      </c>
      <c r="G5091" s="7">
        <v>73200.565600000002</v>
      </c>
      <c r="H5091" s="7">
        <v>10</v>
      </c>
      <c r="I5091" s="7">
        <v>58925.423199999997</v>
      </c>
      <c r="J5091" s="7">
        <v>14</v>
      </c>
      <c r="K5091" s="7">
        <v>70106.212799999994</v>
      </c>
      <c r="L5091" s="6">
        <v>0.1</v>
      </c>
      <c r="M5091" s="6">
        <v>0.242257783224542</v>
      </c>
      <c r="N5091" s="6">
        <v>-0.214285714285714</v>
      </c>
      <c r="O5091" s="6">
        <v>4.4138068174180499E-2</v>
      </c>
    </row>
    <row r="5092" spans="2:15" x14ac:dyDescent="0.25">
      <c r="B5092" t="s">
        <v>32</v>
      </c>
      <c r="C5092" t="s">
        <v>37</v>
      </c>
      <c r="D5092" t="s">
        <v>978</v>
      </c>
      <c r="E5092" t="s">
        <v>8</v>
      </c>
      <c r="F5092" s="7">
        <v>32</v>
      </c>
      <c r="G5092" s="7">
        <v>186362.06159999999</v>
      </c>
      <c r="H5092" s="7">
        <v>29</v>
      </c>
      <c r="I5092" s="7">
        <v>186926.21119999999</v>
      </c>
      <c r="J5092" s="7">
        <v>26</v>
      </c>
      <c r="K5092" s="7">
        <v>210444.73920000001</v>
      </c>
      <c r="L5092" s="6">
        <v>0.10344827586206901</v>
      </c>
      <c r="M5092" s="6">
        <v>-3.0180336742414702E-3</v>
      </c>
      <c r="N5092" s="6">
        <v>0.230769230769231</v>
      </c>
      <c r="O5092" s="6">
        <v>-0.11443706167970601</v>
      </c>
    </row>
    <row r="5093" spans="2:15" x14ac:dyDescent="0.25">
      <c r="B5093" t="s">
        <v>32</v>
      </c>
      <c r="C5093" t="s">
        <v>37</v>
      </c>
      <c r="D5093" t="s">
        <v>979</v>
      </c>
      <c r="E5093" t="s">
        <v>8</v>
      </c>
      <c r="F5093" s="7">
        <v>14</v>
      </c>
      <c r="G5093" s="7">
        <v>77142.8364</v>
      </c>
      <c r="H5093" s="7">
        <v>6</v>
      </c>
      <c r="I5093" s="7">
        <v>44702.389600000002</v>
      </c>
      <c r="J5093" s="7">
        <v>5</v>
      </c>
      <c r="K5093" s="7">
        <v>25248.1878</v>
      </c>
      <c r="L5093" s="6">
        <v>1.3333333333333299</v>
      </c>
      <c r="M5093" s="6">
        <v>0.725698270054002</v>
      </c>
      <c r="N5093" s="6">
        <v>1.8</v>
      </c>
      <c r="O5093" s="6">
        <v>2.05538112323452</v>
      </c>
    </row>
    <row r="5094" spans="2:15" x14ac:dyDescent="0.25">
      <c r="B5094" t="s">
        <v>32</v>
      </c>
      <c r="C5094" t="s">
        <v>37</v>
      </c>
      <c r="D5094" t="s">
        <v>980</v>
      </c>
      <c r="E5094" t="s">
        <v>8</v>
      </c>
      <c r="F5094" s="7">
        <v>11</v>
      </c>
      <c r="G5094" s="7">
        <v>54912.582399999999</v>
      </c>
      <c r="H5094" s="7">
        <v>5</v>
      </c>
      <c r="I5094" s="7">
        <v>28989.292799999999</v>
      </c>
      <c r="J5094" s="7">
        <v>10</v>
      </c>
      <c r="K5094" s="7">
        <v>51573.412799999998</v>
      </c>
      <c r="L5094" s="6">
        <v>1.2</v>
      </c>
      <c r="M5094" s="6">
        <v>0.89423670245588005</v>
      </c>
      <c r="N5094" s="6">
        <v>0.1</v>
      </c>
      <c r="O5094" s="6">
        <v>6.4745949874389599E-2</v>
      </c>
    </row>
    <row r="5095" spans="2:15" x14ac:dyDescent="0.25">
      <c r="B5095" t="s">
        <v>32</v>
      </c>
      <c r="C5095" t="s">
        <v>37</v>
      </c>
      <c r="D5095" t="s">
        <v>981</v>
      </c>
      <c r="E5095" t="s">
        <v>15</v>
      </c>
      <c r="F5095" s="7">
        <v>7</v>
      </c>
      <c r="G5095" s="7">
        <v>31069.637200000001</v>
      </c>
      <c r="H5095" s="7">
        <v>9</v>
      </c>
      <c r="I5095" s="7">
        <v>47768.409335999997</v>
      </c>
      <c r="J5095" s="7">
        <v>5</v>
      </c>
      <c r="K5095" s="7">
        <v>26772.687000000002</v>
      </c>
      <c r="L5095" s="6">
        <v>-0.22222222222222199</v>
      </c>
      <c r="M5095" s="6">
        <v>-0.34957773072454401</v>
      </c>
      <c r="N5095" s="6">
        <v>0.4</v>
      </c>
      <c r="O5095" s="6">
        <v>0.16049753242922499</v>
      </c>
    </row>
    <row r="5096" spans="2:15" x14ac:dyDescent="0.25">
      <c r="B5096" t="s">
        <v>32</v>
      </c>
      <c r="C5096" t="s">
        <v>37</v>
      </c>
      <c r="D5096" t="s">
        <v>982</v>
      </c>
      <c r="E5096" t="s">
        <v>8</v>
      </c>
      <c r="F5096" s="7" t="s">
        <v>71</v>
      </c>
      <c r="G5096" s="7">
        <v>21853.7696</v>
      </c>
      <c r="H5096" s="7">
        <v>9</v>
      </c>
      <c r="I5096" s="7">
        <v>60008.873599999999</v>
      </c>
      <c r="J5096" s="7" t="s">
        <v>71</v>
      </c>
      <c r="K5096" s="7">
        <v>19097.207999999999</v>
      </c>
      <c r="L5096" s="6" t="s">
        <v>72</v>
      </c>
      <c r="M5096" s="6">
        <v>-0.63582436581512503</v>
      </c>
      <c r="N5096" s="6" t="s">
        <v>72</v>
      </c>
      <c r="O5096" s="6">
        <v>0.144343696733051</v>
      </c>
    </row>
    <row r="5097" spans="2:15" x14ac:dyDescent="0.25">
      <c r="B5097" t="s">
        <v>32</v>
      </c>
      <c r="C5097" t="s">
        <v>37</v>
      </c>
      <c r="D5097" t="s">
        <v>983</v>
      </c>
      <c r="E5097" t="s">
        <v>8</v>
      </c>
      <c r="F5097" s="7">
        <v>9</v>
      </c>
      <c r="G5097" s="7">
        <v>50619.973599999998</v>
      </c>
      <c r="H5097" s="7">
        <v>8</v>
      </c>
      <c r="I5097" s="7">
        <v>47858.760399999999</v>
      </c>
      <c r="J5097" s="7">
        <v>7</v>
      </c>
      <c r="K5097" s="7">
        <v>39112.631999999998</v>
      </c>
      <c r="L5097" s="6">
        <v>0.125</v>
      </c>
      <c r="M5097" s="6">
        <v>5.76950421808251E-2</v>
      </c>
      <c r="N5097" s="6">
        <v>0.28571428571428598</v>
      </c>
      <c r="O5097" s="6">
        <v>0.294210361501624</v>
      </c>
    </row>
    <row r="5098" spans="2:15" x14ac:dyDescent="0.25">
      <c r="B5098" t="s">
        <v>32</v>
      </c>
      <c r="C5098" t="s">
        <v>37</v>
      </c>
      <c r="D5098" t="s">
        <v>984</v>
      </c>
      <c r="E5098" t="s">
        <v>8</v>
      </c>
      <c r="F5098" s="7">
        <v>23</v>
      </c>
      <c r="G5098" s="7">
        <v>133089.75039999999</v>
      </c>
      <c r="H5098" s="7">
        <v>42</v>
      </c>
      <c r="I5098" s="7">
        <v>257964.19219199999</v>
      </c>
      <c r="J5098" s="7">
        <v>6</v>
      </c>
      <c r="K5098" s="7">
        <v>32322.440718000002</v>
      </c>
      <c r="L5098" s="6">
        <v>-0.452380952380952</v>
      </c>
      <c r="M5098" s="6">
        <v>-0.48407664928571698</v>
      </c>
      <c r="N5098" s="6">
        <v>2.8333333333333299</v>
      </c>
      <c r="O5098" s="6">
        <v>3.1175649933479099</v>
      </c>
    </row>
    <row r="5099" spans="2:15" x14ac:dyDescent="0.25">
      <c r="B5099" t="s">
        <v>32</v>
      </c>
      <c r="C5099" t="s">
        <v>37</v>
      </c>
      <c r="D5099" t="s">
        <v>985</v>
      </c>
      <c r="E5099" t="s">
        <v>8</v>
      </c>
      <c r="F5099" s="7">
        <v>15</v>
      </c>
      <c r="G5099" s="7">
        <v>84826.684800000003</v>
      </c>
      <c r="H5099" s="7">
        <v>13</v>
      </c>
      <c r="I5099" s="7">
        <v>67384.096000000005</v>
      </c>
      <c r="J5099" s="7">
        <v>16</v>
      </c>
      <c r="K5099" s="7">
        <v>82093.564799999993</v>
      </c>
      <c r="L5099" s="6">
        <v>0.15384615384615399</v>
      </c>
      <c r="M5099" s="6">
        <v>0.25885319883196201</v>
      </c>
      <c r="N5099" s="6">
        <v>-6.25E-2</v>
      </c>
      <c r="O5099" s="6">
        <v>3.3292743550101103E-2</v>
      </c>
    </row>
    <row r="5100" spans="2:15" x14ac:dyDescent="0.25">
      <c r="B5100" t="s">
        <v>32</v>
      </c>
      <c r="C5100" t="s">
        <v>37</v>
      </c>
      <c r="D5100" t="s">
        <v>986</v>
      </c>
      <c r="E5100" t="s">
        <v>17</v>
      </c>
      <c r="F5100" s="7">
        <v>46</v>
      </c>
      <c r="G5100" s="7">
        <v>257888.68</v>
      </c>
      <c r="H5100" s="7">
        <v>47</v>
      </c>
      <c r="I5100" s="7">
        <v>234679.88</v>
      </c>
      <c r="J5100" s="7">
        <v>28</v>
      </c>
      <c r="K5100" s="7">
        <v>190580.2182</v>
      </c>
      <c r="L5100" s="6">
        <v>-2.1276595744680899E-2</v>
      </c>
      <c r="M5100" s="6">
        <v>9.8895567868877404E-2</v>
      </c>
      <c r="N5100" s="6">
        <v>0.64285714285714302</v>
      </c>
      <c r="O5100" s="6">
        <v>0.353176538655049</v>
      </c>
    </row>
    <row r="5101" spans="2:15" x14ac:dyDescent="0.25">
      <c r="B5101" t="s">
        <v>32</v>
      </c>
      <c r="C5101" t="s">
        <v>37</v>
      </c>
      <c r="D5101" t="s">
        <v>987</v>
      </c>
      <c r="E5101" t="s">
        <v>22</v>
      </c>
      <c r="F5101" s="7">
        <v>235</v>
      </c>
      <c r="G5101" s="7">
        <v>1547089.7685</v>
      </c>
      <c r="H5101" s="7">
        <v>235</v>
      </c>
      <c r="I5101" s="7">
        <v>1780823.6640000001</v>
      </c>
      <c r="J5101" s="7">
        <v>215</v>
      </c>
      <c r="K5101" s="7">
        <v>1320698.5379999999</v>
      </c>
      <c r="L5101" s="6">
        <v>0</v>
      </c>
      <c r="M5101" s="6">
        <v>-0.13125044339033501</v>
      </c>
      <c r="N5101" s="6">
        <v>9.3023255813953404E-2</v>
      </c>
      <c r="O5101" s="6">
        <v>0.171417794436901</v>
      </c>
    </row>
    <row r="5102" spans="2:15" x14ac:dyDescent="0.25">
      <c r="B5102" t="s">
        <v>32</v>
      </c>
      <c r="C5102" t="s">
        <v>37</v>
      </c>
      <c r="D5102" t="s">
        <v>988</v>
      </c>
      <c r="E5102" t="s">
        <v>17</v>
      </c>
      <c r="F5102" s="7">
        <v>76</v>
      </c>
      <c r="G5102" s="7">
        <v>217389.56</v>
      </c>
      <c r="H5102" s="7">
        <v>83</v>
      </c>
      <c r="I5102" s="7">
        <v>260615.82</v>
      </c>
      <c r="J5102" s="7">
        <v>67</v>
      </c>
      <c r="K5102" s="7">
        <v>172502.46</v>
      </c>
      <c r="L5102" s="6">
        <v>-8.4337349397590397E-2</v>
      </c>
      <c r="M5102" s="6">
        <v>-0.16586199563786999</v>
      </c>
      <c r="N5102" s="6">
        <v>0.134328358208955</v>
      </c>
      <c r="O5102" s="6">
        <v>0.26021136162348102</v>
      </c>
    </row>
    <row r="5103" spans="2:15" x14ac:dyDescent="0.25">
      <c r="B5103" t="s">
        <v>32</v>
      </c>
      <c r="C5103" t="s">
        <v>37</v>
      </c>
      <c r="D5103" t="s">
        <v>989</v>
      </c>
      <c r="E5103" t="s">
        <v>8</v>
      </c>
      <c r="F5103" s="7" t="s">
        <v>71</v>
      </c>
      <c r="G5103" s="7">
        <v>30614.443200000002</v>
      </c>
      <c r="H5103" s="7">
        <v>5</v>
      </c>
      <c r="I5103" s="7">
        <v>25416.7088</v>
      </c>
      <c r="J5103" s="7">
        <v>7</v>
      </c>
      <c r="K5103" s="7">
        <v>42428.318399999996</v>
      </c>
      <c r="L5103" s="6" t="s">
        <v>72</v>
      </c>
      <c r="M5103" s="6">
        <v>0.20450068657197701</v>
      </c>
      <c r="N5103" s="6" t="s">
        <v>72</v>
      </c>
      <c r="O5103" s="6">
        <v>-0.278443163564078</v>
      </c>
    </row>
    <row r="5104" spans="2:15" x14ac:dyDescent="0.25">
      <c r="B5104" t="s">
        <v>32</v>
      </c>
      <c r="C5104" t="s">
        <v>37</v>
      </c>
      <c r="D5104" t="s">
        <v>990</v>
      </c>
      <c r="E5104" t="s">
        <v>8</v>
      </c>
      <c r="F5104" s="7">
        <v>26</v>
      </c>
      <c r="G5104" s="7">
        <v>144169.2928</v>
      </c>
      <c r="H5104" s="7">
        <v>37</v>
      </c>
      <c r="I5104" s="7">
        <v>197644.7536</v>
      </c>
      <c r="J5104" s="7">
        <v>26</v>
      </c>
      <c r="K5104" s="7">
        <v>351971.70278400002</v>
      </c>
      <c r="L5104" s="6">
        <v>-0.29729729729729698</v>
      </c>
      <c r="M5104" s="6">
        <v>-0.27056352281541202</v>
      </c>
      <c r="N5104" s="6">
        <v>0</v>
      </c>
      <c r="O5104" s="6">
        <v>-0.59039521740054601</v>
      </c>
    </row>
    <row r="5105" spans="2:15" x14ac:dyDescent="0.25">
      <c r="B5105" t="s">
        <v>32</v>
      </c>
      <c r="C5105" t="s">
        <v>37</v>
      </c>
      <c r="D5105" t="s">
        <v>992</v>
      </c>
      <c r="E5105" t="s">
        <v>17</v>
      </c>
      <c r="F5105" s="7">
        <v>337</v>
      </c>
      <c r="G5105" s="7">
        <v>1728951.1058</v>
      </c>
      <c r="H5105" s="7">
        <v>333</v>
      </c>
      <c r="I5105" s="7">
        <v>1682144.7752</v>
      </c>
      <c r="J5105" s="7">
        <v>210</v>
      </c>
      <c r="K5105" s="7">
        <v>888901.17920000001</v>
      </c>
      <c r="L5105" s="6">
        <v>1.2012012012012E-2</v>
      </c>
      <c r="M5105" s="6">
        <v>2.7825387737173201E-2</v>
      </c>
      <c r="N5105" s="6">
        <v>0.60476190476190494</v>
      </c>
      <c r="O5105" s="6">
        <v>0.94504310069206399</v>
      </c>
    </row>
    <row r="5106" spans="2:15" x14ac:dyDescent="0.25">
      <c r="B5106" t="s">
        <v>32</v>
      </c>
      <c r="C5106" t="s">
        <v>37</v>
      </c>
      <c r="D5106" t="s">
        <v>993</v>
      </c>
      <c r="E5106" t="s">
        <v>8</v>
      </c>
      <c r="F5106" s="7">
        <v>5</v>
      </c>
      <c r="G5106" s="7">
        <v>28157.376799999998</v>
      </c>
      <c r="H5106" s="7">
        <v>30</v>
      </c>
      <c r="I5106" s="7">
        <v>165197.30160000001</v>
      </c>
      <c r="J5106" s="7">
        <v>17</v>
      </c>
      <c r="K5106" s="7">
        <v>90529.358399999997</v>
      </c>
      <c r="L5106" s="6">
        <v>-0.83333333333333304</v>
      </c>
      <c r="M5106" s="6">
        <v>-0.82955304640399796</v>
      </c>
      <c r="N5106" s="6">
        <v>-0.70588235294117596</v>
      </c>
      <c r="O5106" s="6">
        <v>-0.68896966356938205</v>
      </c>
    </row>
    <row r="5107" spans="2:15" x14ac:dyDescent="0.25">
      <c r="B5107" t="s">
        <v>32</v>
      </c>
      <c r="C5107" t="s">
        <v>37</v>
      </c>
      <c r="D5107" t="s">
        <v>994</v>
      </c>
      <c r="E5107" t="s">
        <v>22</v>
      </c>
      <c r="F5107" s="7">
        <v>102</v>
      </c>
      <c r="G5107" s="7">
        <v>459947.22</v>
      </c>
      <c r="H5107" s="7">
        <v>100</v>
      </c>
      <c r="I5107" s="7">
        <v>472813.48</v>
      </c>
      <c r="J5107" s="7">
        <v>40</v>
      </c>
      <c r="K5107" s="7">
        <v>208828.935</v>
      </c>
      <c r="L5107" s="6">
        <v>0.02</v>
      </c>
      <c r="M5107" s="6">
        <v>-2.7212126016373399E-2</v>
      </c>
      <c r="N5107" s="6">
        <v>1.55</v>
      </c>
      <c r="O5107" s="6">
        <v>1.20250713819902</v>
      </c>
    </row>
    <row r="5108" spans="2:15" x14ac:dyDescent="0.25">
      <c r="B5108" t="s">
        <v>32</v>
      </c>
      <c r="C5108" t="s">
        <v>37</v>
      </c>
      <c r="D5108" t="s">
        <v>995</v>
      </c>
      <c r="E5108" t="s">
        <v>22</v>
      </c>
      <c r="F5108" s="7">
        <v>21</v>
      </c>
      <c r="G5108" s="7">
        <v>153749.35851200001</v>
      </c>
      <c r="H5108" s="7">
        <v>27</v>
      </c>
      <c r="I5108" s="7">
        <v>224205.718096</v>
      </c>
      <c r="J5108" s="7">
        <v>21</v>
      </c>
      <c r="K5108" s="7">
        <v>139548.24633600001</v>
      </c>
      <c r="L5108" s="6">
        <v>-0.22222222222222199</v>
      </c>
      <c r="M5108" s="6">
        <v>-0.31424871846413899</v>
      </c>
      <c r="N5108" s="6">
        <v>0</v>
      </c>
      <c r="O5108" s="6">
        <v>0.101764891704959</v>
      </c>
    </row>
    <row r="5109" spans="2:15" x14ac:dyDescent="0.25">
      <c r="B5109" t="s">
        <v>32</v>
      </c>
      <c r="C5109" t="s">
        <v>37</v>
      </c>
      <c r="D5109" t="s">
        <v>996</v>
      </c>
      <c r="E5109" t="s">
        <v>17</v>
      </c>
      <c r="F5109" s="7">
        <v>31</v>
      </c>
      <c r="G5109" s="7">
        <v>162459.74</v>
      </c>
      <c r="H5109" s="7">
        <v>34</v>
      </c>
      <c r="I5109" s="7">
        <v>166440.09880000001</v>
      </c>
      <c r="J5109" s="7">
        <v>25</v>
      </c>
      <c r="K5109" s="7">
        <v>117639.54</v>
      </c>
      <c r="L5109" s="6">
        <v>-8.8235294117647106E-2</v>
      </c>
      <c r="M5109" s="6">
        <v>-2.3914662564475799E-2</v>
      </c>
      <c r="N5109" s="6">
        <v>0.24</v>
      </c>
      <c r="O5109" s="6">
        <v>0.38099604945752102</v>
      </c>
    </row>
    <row r="5110" spans="2:15" x14ac:dyDescent="0.25">
      <c r="B5110" t="s">
        <v>32</v>
      </c>
      <c r="C5110" t="s">
        <v>37</v>
      </c>
      <c r="D5110" t="s">
        <v>997</v>
      </c>
      <c r="E5110" t="s">
        <v>8</v>
      </c>
      <c r="F5110" s="7">
        <v>10</v>
      </c>
      <c r="G5110" s="7">
        <v>182329.972928</v>
      </c>
      <c r="H5110" s="7">
        <v>18</v>
      </c>
      <c r="I5110" s="7">
        <v>167965.0392</v>
      </c>
      <c r="J5110" s="7">
        <v>9</v>
      </c>
      <c r="K5110" s="7">
        <v>100035.5184</v>
      </c>
      <c r="L5110" s="6">
        <v>-0.44444444444444398</v>
      </c>
      <c r="M5110" s="6">
        <v>8.5523355315003005E-2</v>
      </c>
      <c r="N5110" s="6">
        <v>0.11111111111111099</v>
      </c>
      <c r="O5110" s="6">
        <v>0.82265235232689105</v>
      </c>
    </row>
    <row r="5111" spans="2:15" x14ac:dyDescent="0.25">
      <c r="B5111" t="s">
        <v>32</v>
      </c>
      <c r="C5111" t="s">
        <v>37</v>
      </c>
      <c r="D5111" t="s">
        <v>821</v>
      </c>
      <c r="E5111" t="s">
        <v>8</v>
      </c>
      <c r="F5111" s="7">
        <v>18</v>
      </c>
      <c r="G5111" s="7">
        <v>115724.9344</v>
      </c>
      <c r="H5111" s="7">
        <v>16</v>
      </c>
      <c r="I5111" s="7">
        <v>89241.1296</v>
      </c>
      <c r="J5111" s="7">
        <v>17</v>
      </c>
      <c r="K5111" s="7">
        <v>87798.297600000005</v>
      </c>
      <c r="L5111" s="6">
        <v>0.125</v>
      </c>
      <c r="M5111" s="6">
        <v>0.29676680381239801</v>
      </c>
      <c r="N5111" s="6">
        <v>5.8823529411764698E-2</v>
      </c>
      <c r="O5111" s="6">
        <v>0.31807720153334701</v>
      </c>
    </row>
    <row r="5112" spans="2:15" x14ac:dyDescent="0.25">
      <c r="B5112" t="s">
        <v>32</v>
      </c>
      <c r="C5112" t="s">
        <v>37</v>
      </c>
      <c r="D5112" t="s">
        <v>998</v>
      </c>
      <c r="E5112" t="s">
        <v>8</v>
      </c>
      <c r="F5112" s="7">
        <v>7</v>
      </c>
      <c r="G5112" s="7">
        <v>41720.182399999998</v>
      </c>
      <c r="H5112" s="7">
        <v>10</v>
      </c>
      <c r="I5112" s="7">
        <v>78243.900800000003</v>
      </c>
      <c r="J5112" s="7">
        <v>9</v>
      </c>
      <c r="K5112" s="7">
        <v>49694.860800000002</v>
      </c>
      <c r="L5112" s="6">
        <v>-0.3</v>
      </c>
      <c r="M5112" s="6">
        <v>-0.46679316888045502</v>
      </c>
      <c r="N5112" s="6">
        <v>-0.22222222222222199</v>
      </c>
      <c r="O5112" s="6">
        <v>-0.16047289944315499</v>
      </c>
    </row>
    <row r="5113" spans="2:15" x14ac:dyDescent="0.25">
      <c r="B5113" t="s">
        <v>32</v>
      </c>
      <c r="C5113" t="s">
        <v>37</v>
      </c>
      <c r="D5113" t="s">
        <v>999</v>
      </c>
      <c r="E5113" t="s">
        <v>8</v>
      </c>
      <c r="F5113" s="7">
        <v>20</v>
      </c>
      <c r="G5113" s="7">
        <v>107011.6528</v>
      </c>
      <c r="H5113" s="7">
        <v>12</v>
      </c>
      <c r="I5113" s="7">
        <v>69066.247199999998</v>
      </c>
      <c r="J5113" s="7">
        <v>8</v>
      </c>
      <c r="K5113" s="7">
        <v>44133.336000000003</v>
      </c>
      <c r="L5113" s="6">
        <v>0.66666666666666696</v>
      </c>
      <c r="M5113" s="6">
        <v>0.54940592747306505</v>
      </c>
      <c r="N5113" s="6">
        <v>1.5</v>
      </c>
      <c r="O5113" s="6">
        <v>1.42473518883775</v>
      </c>
    </row>
    <row r="5114" spans="2:15" x14ac:dyDescent="0.25">
      <c r="B5114" t="s">
        <v>32</v>
      </c>
      <c r="C5114" t="s">
        <v>37</v>
      </c>
      <c r="D5114" t="s">
        <v>1000</v>
      </c>
      <c r="E5114" t="s">
        <v>8</v>
      </c>
      <c r="F5114" s="7" t="s">
        <v>71</v>
      </c>
      <c r="G5114" s="7">
        <v>23393.9264</v>
      </c>
      <c r="H5114" s="7">
        <v>7</v>
      </c>
      <c r="I5114" s="7">
        <v>38725.731200000002</v>
      </c>
      <c r="J5114" s="7">
        <v>5</v>
      </c>
      <c r="K5114" s="7">
        <v>30218.572800000002</v>
      </c>
      <c r="L5114" s="6" t="s">
        <v>72</v>
      </c>
      <c r="M5114" s="6">
        <v>-0.39590743221395902</v>
      </c>
      <c r="N5114" s="6" t="s">
        <v>72</v>
      </c>
      <c r="O5114" s="6">
        <v>-0.22584277706192701</v>
      </c>
    </row>
    <row r="5115" spans="2:15" x14ac:dyDescent="0.25">
      <c r="B5115" t="s">
        <v>32</v>
      </c>
      <c r="C5115" t="s">
        <v>37</v>
      </c>
      <c r="D5115" t="s">
        <v>1001</v>
      </c>
      <c r="E5115" t="s">
        <v>17</v>
      </c>
      <c r="F5115" s="7">
        <v>19</v>
      </c>
      <c r="G5115" s="7">
        <v>118250.76</v>
      </c>
      <c r="H5115" s="7">
        <v>28</v>
      </c>
      <c r="I5115" s="7">
        <v>233368.97200000001</v>
      </c>
      <c r="J5115" s="7">
        <v>12</v>
      </c>
      <c r="K5115" s="7">
        <v>70160.58</v>
      </c>
      <c r="L5115" s="6">
        <v>-0.32142857142857101</v>
      </c>
      <c r="M5115" s="6">
        <v>-0.49328842225006703</v>
      </c>
      <c r="N5115" s="6">
        <v>0.58333333333333304</v>
      </c>
      <c r="O5115" s="6">
        <v>0.68543019456224596</v>
      </c>
    </row>
    <row r="5116" spans="2:15" x14ac:dyDescent="0.25">
      <c r="B5116" t="s">
        <v>32</v>
      </c>
      <c r="C5116" t="s">
        <v>37</v>
      </c>
      <c r="D5116" t="s">
        <v>1002</v>
      </c>
      <c r="E5116" t="s">
        <v>8</v>
      </c>
      <c r="F5116" s="7">
        <v>32</v>
      </c>
      <c r="G5116" s="7">
        <v>161746.0368</v>
      </c>
      <c r="H5116" s="7">
        <v>25</v>
      </c>
      <c r="I5116" s="7">
        <v>144961.89679999999</v>
      </c>
      <c r="J5116" s="7">
        <v>16</v>
      </c>
      <c r="K5116" s="7">
        <v>76193.977599999998</v>
      </c>
      <c r="L5116" s="6">
        <v>0.28000000000000003</v>
      </c>
      <c r="M5116" s="6">
        <v>0.115783115222041</v>
      </c>
      <c r="N5116" s="6">
        <v>1</v>
      </c>
      <c r="O5116" s="6">
        <v>1.12281917672191</v>
      </c>
    </row>
    <row r="5117" spans="2:15" x14ac:dyDescent="0.25">
      <c r="B5117" t="s">
        <v>32</v>
      </c>
      <c r="C5117" t="s">
        <v>37</v>
      </c>
      <c r="D5117" t="s">
        <v>1003</v>
      </c>
      <c r="E5117" t="s">
        <v>22</v>
      </c>
      <c r="F5117" s="7">
        <v>131</v>
      </c>
      <c r="G5117" s="7">
        <v>380139.7402</v>
      </c>
      <c r="H5117" s="7">
        <v>95</v>
      </c>
      <c r="I5117" s="7">
        <v>268968.07659999997</v>
      </c>
      <c r="J5117" s="7">
        <v>75</v>
      </c>
      <c r="K5117" s="7">
        <v>166428.44025000001</v>
      </c>
      <c r="L5117" s="6">
        <v>0.37894736842105298</v>
      </c>
      <c r="M5117" s="6">
        <v>0.41332661111798302</v>
      </c>
      <c r="N5117" s="6">
        <v>0.74666666666666703</v>
      </c>
      <c r="O5117" s="6">
        <v>1.2841032435861</v>
      </c>
    </row>
    <row r="5118" spans="2:15" x14ac:dyDescent="0.25">
      <c r="B5118" t="s">
        <v>32</v>
      </c>
      <c r="C5118" t="s">
        <v>37</v>
      </c>
      <c r="D5118" t="s">
        <v>1004</v>
      </c>
      <c r="E5118" t="s">
        <v>29</v>
      </c>
      <c r="F5118" s="7">
        <v>10</v>
      </c>
      <c r="G5118" s="7">
        <v>14739.772199999999</v>
      </c>
      <c r="H5118" s="7">
        <v>11</v>
      </c>
      <c r="I5118" s="7">
        <v>22767.390599999999</v>
      </c>
      <c r="J5118" s="7">
        <v>12</v>
      </c>
      <c r="K5118" s="7">
        <v>23114.346750000001</v>
      </c>
      <c r="L5118" s="6">
        <v>-9.0909090909090898E-2</v>
      </c>
      <c r="M5118" s="6">
        <v>-0.35259281755371702</v>
      </c>
      <c r="N5118" s="6">
        <v>-0.16666666666666699</v>
      </c>
      <c r="O5118" s="6">
        <v>-0.36231067399730899</v>
      </c>
    </row>
    <row r="5119" spans="2:15" x14ac:dyDescent="0.25">
      <c r="B5119" t="s">
        <v>32</v>
      </c>
      <c r="C5119" t="s">
        <v>37</v>
      </c>
      <c r="D5119" t="s">
        <v>1432</v>
      </c>
      <c r="E5119" t="s">
        <v>8</v>
      </c>
      <c r="F5119" s="7" t="s">
        <v>71</v>
      </c>
      <c r="G5119" s="7">
        <v>9832.8583999999992</v>
      </c>
      <c r="H5119" s="7" t="s">
        <v>71</v>
      </c>
      <c r="I5119" s="7">
        <v>5494.4416000000001</v>
      </c>
      <c r="J5119" s="7" t="s">
        <v>71</v>
      </c>
      <c r="K5119" s="7">
        <v>18861.335999999999</v>
      </c>
      <c r="L5119" s="6" t="s">
        <v>72</v>
      </c>
      <c r="M5119" s="6">
        <v>0.78960103971257101</v>
      </c>
      <c r="N5119" s="6" t="s">
        <v>72</v>
      </c>
      <c r="O5119" s="6">
        <v>-0.47867646279139497</v>
      </c>
    </row>
    <row r="5120" spans="2:15" x14ac:dyDescent="0.25">
      <c r="B5120" t="s">
        <v>32</v>
      </c>
      <c r="C5120" t="s">
        <v>37</v>
      </c>
      <c r="D5120" t="s">
        <v>1006</v>
      </c>
      <c r="E5120" t="s">
        <v>22</v>
      </c>
      <c r="F5120" s="7" t="s">
        <v>71</v>
      </c>
      <c r="G5120" s="7">
        <v>20328.060000000001</v>
      </c>
      <c r="H5120" s="7">
        <v>8</v>
      </c>
      <c r="I5120" s="7">
        <v>33862.74</v>
      </c>
      <c r="J5120" s="7" t="s">
        <v>71</v>
      </c>
      <c r="K5120" s="7">
        <v>22035.24</v>
      </c>
      <c r="L5120" s="6" t="s">
        <v>72</v>
      </c>
      <c r="M5120" s="6">
        <v>-0.39969240528084898</v>
      </c>
      <c r="N5120" s="6" t="s">
        <v>72</v>
      </c>
      <c r="O5120" s="6">
        <v>-7.7474990061374496E-2</v>
      </c>
    </row>
    <row r="5121" spans="2:15" x14ac:dyDescent="0.25">
      <c r="B5121" t="s">
        <v>32</v>
      </c>
      <c r="C5121" t="s">
        <v>37</v>
      </c>
      <c r="D5121" t="s">
        <v>1007</v>
      </c>
      <c r="E5121" t="s">
        <v>8</v>
      </c>
      <c r="F5121" s="7">
        <v>19</v>
      </c>
      <c r="G5121" s="7">
        <v>98894.487200000003</v>
      </c>
      <c r="H5121" s="7">
        <v>12</v>
      </c>
      <c r="I5121" s="7">
        <v>63924.432800000002</v>
      </c>
      <c r="J5121" s="7">
        <v>11</v>
      </c>
      <c r="K5121" s="7">
        <v>51297.105600000003</v>
      </c>
      <c r="L5121" s="6">
        <v>0.58333333333333304</v>
      </c>
      <c r="M5121" s="6">
        <v>0.54705302602231298</v>
      </c>
      <c r="N5121" s="6">
        <v>0.72727272727272696</v>
      </c>
      <c r="O5121" s="6">
        <v>0.92787655450096196</v>
      </c>
    </row>
    <row r="5122" spans="2:15" x14ac:dyDescent="0.25">
      <c r="B5122" t="s">
        <v>32</v>
      </c>
      <c r="C5122" t="s">
        <v>37</v>
      </c>
      <c r="D5122" t="s">
        <v>1008</v>
      </c>
      <c r="E5122" t="s">
        <v>8</v>
      </c>
      <c r="F5122" s="7" t="s">
        <v>71</v>
      </c>
      <c r="G5122" s="7">
        <v>17947.0304</v>
      </c>
      <c r="H5122" s="7">
        <v>6</v>
      </c>
      <c r="I5122" s="7">
        <v>33815.475200000001</v>
      </c>
      <c r="J5122" s="7">
        <v>6</v>
      </c>
      <c r="K5122" s="7">
        <v>29413.238399999998</v>
      </c>
      <c r="L5122" s="6" t="s">
        <v>72</v>
      </c>
      <c r="M5122" s="6">
        <v>-0.46926576385950097</v>
      </c>
      <c r="N5122" s="6" t="s">
        <v>72</v>
      </c>
      <c r="O5122" s="6">
        <v>-0.38983153925682701</v>
      </c>
    </row>
    <row r="5123" spans="2:15" x14ac:dyDescent="0.25">
      <c r="B5123" t="s">
        <v>32</v>
      </c>
      <c r="C5123" t="s">
        <v>37</v>
      </c>
      <c r="D5123" t="s">
        <v>1009</v>
      </c>
      <c r="E5123" t="s">
        <v>22</v>
      </c>
      <c r="F5123" s="7">
        <v>179</v>
      </c>
      <c r="G5123" s="7">
        <v>2125108.2332199998</v>
      </c>
      <c r="H5123" s="7">
        <v>193</v>
      </c>
      <c r="I5123" s="7">
        <v>2198722.9554499998</v>
      </c>
      <c r="J5123" s="7">
        <v>126</v>
      </c>
      <c r="K5123" s="7">
        <v>1402667.1224</v>
      </c>
      <c r="L5123" s="6">
        <v>-7.2538860103627006E-2</v>
      </c>
      <c r="M5123" s="6">
        <v>-3.3480672063540398E-2</v>
      </c>
      <c r="N5123" s="6">
        <v>0.42063492063492097</v>
      </c>
      <c r="O5123" s="6">
        <v>0.51504815310982999</v>
      </c>
    </row>
    <row r="5124" spans="2:15" x14ac:dyDescent="0.25">
      <c r="B5124" t="s">
        <v>32</v>
      </c>
      <c r="C5124" t="s">
        <v>37</v>
      </c>
      <c r="D5124" t="s">
        <v>1010</v>
      </c>
      <c r="E5124" t="s">
        <v>8</v>
      </c>
      <c r="F5124" s="7">
        <v>10</v>
      </c>
      <c r="G5124" s="7">
        <v>43789.531999999999</v>
      </c>
      <c r="H5124" s="7">
        <v>7</v>
      </c>
      <c r="I5124" s="7">
        <v>35958.625599999999</v>
      </c>
      <c r="J5124" s="7" t="s">
        <v>71</v>
      </c>
      <c r="K5124" s="7">
        <v>9133.3008000000009</v>
      </c>
      <c r="L5124" s="6">
        <v>0.42857142857142899</v>
      </c>
      <c r="M5124" s="6">
        <v>0.21777546469962999</v>
      </c>
      <c r="N5124" s="6" t="s">
        <v>72</v>
      </c>
      <c r="O5124" s="6">
        <v>3.79449138475763</v>
      </c>
    </row>
    <row r="5125" spans="2:15" x14ac:dyDescent="0.25">
      <c r="B5125" t="s">
        <v>32</v>
      </c>
      <c r="C5125" t="s">
        <v>37</v>
      </c>
      <c r="D5125" t="s">
        <v>1011</v>
      </c>
      <c r="E5125" t="s">
        <v>22</v>
      </c>
      <c r="F5125" s="7">
        <v>369</v>
      </c>
      <c r="G5125" s="7">
        <v>2151145.9929999998</v>
      </c>
      <c r="H5125" s="7">
        <v>351</v>
      </c>
      <c r="I5125" s="7">
        <v>2013548.1274000001</v>
      </c>
      <c r="J5125" s="7">
        <v>279</v>
      </c>
      <c r="K5125" s="7">
        <v>1594109.6695999999</v>
      </c>
      <c r="L5125" s="6">
        <v>5.1282051282051301E-2</v>
      </c>
      <c r="M5125" s="6">
        <v>6.8336020245850101E-2</v>
      </c>
      <c r="N5125" s="6">
        <v>0.32258064516128998</v>
      </c>
      <c r="O5125" s="6">
        <v>0.34943412866931101</v>
      </c>
    </row>
    <row r="5126" spans="2:15" x14ac:dyDescent="0.25">
      <c r="B5126" t="s">
        <v>32</v>
      </c>
      <c r="C5126" t="s">
        <v>37</v>
      </c>
      <c r="D5126" t="s">
        <v>1526</v>
      </c>
      <c r="E5126" t="s">
        <v>22</v>
      </c>
      <c r="F5126" s="7">
        <v>471</v>
      </c>
      <c r="G5126" s="7">
        <v>2024956.2879999999</v>
      </c>
      <c r="H5126" s="7">
        <v>506</v>
      </c>
      <c r="I5126" s="7">
        <v>2190106.4410000001</v>
      </c>
      <c r="J5126" s="7">
        <v>473</v>
      </c>
      <c r="K5126" s="7">
        <v>1867589.98875</v>
      </c>
      <c r="L5126" s="6">
        <v>-6.9169960474308304E-2</v>
      </c>
      <c r="M5126" s="6">
        <v>-7.5407363728218102E-2</v>
      </c>
      <c r="N5126" s="6">
        <v>-4.2283298097252099E-3</v>
      </c>
      <c r="O5126" s="6">
        <v>8.4261695660152305E-2</v>
      </c>
    </row>
    <row r="5127" spans="2:15" x14ac:dyDescent="0.25">
      <c r="B5127" t="s">
        <v>32</v>
      </c>
      <c r="C5127" t="s">
        <v>37</v>
      </c>
      <c r="D5127" t="s">
        <v>1012</v>
      </c>
      <c r="E5127" t="s">
        <v>17</v>
      </c>
      <c r="F5127" s="7">
        <v>18</v>
      </c>
      <c r="G5127" s="7">
        <v>115634.9028</v>
      </c>
      <c r="H5127" s="7">
        <v>18</v>
      </c>
      <c r="I5127" s="7">
        <v>93593.88</v>
      </c>
      <c r="J5127" s="7">
        <v>20</v>
      </c>
      <c r="K5127" s="7">
        <v>96305.76</v>
      </c>
      <c r="L5127" s="6">
        <v>0</v>
      </c>
      <c r="M5127" s="6">
        <v>0.23549641066274801</v>
      </c>
      <c r="N5127" s="6">
        <v>-0.1</v>
      </c>
      <c r="O5127" s="6">
        <v>0.200705988925273</v>
      </c>
    </row>
    <row r="5128" spans="2:15" x14ac:dyDescent="0.25">
      <c r="B5128" t="s">
        <v>32</v>
      </c>
      <c r="C5128" t="s">
        <v>37</v>
      </c>
      <c r="D5128" t="s">
        <v>1527</v>
      </c>
      <c r="E5128" t="s">
        <v>8</v>
      </c>
      <c r="F5128" s="7">
        <v>22</v>
      </c>
      <c r="G5128" s="7">
        <v>32893.8344</v>
      </c>
      <c r="H5128" s="7">
        <v>16</v>
      </c>
      <c r="I5128" s="7">
        <v>31133.538400000001</v>
      </c>
      <c r="J5128" s="7" t="s">
        <v>71</v>
      </c>
      <c r="K5128" s="7">
        <v>3585.2543999999998</v>
      </c>
      <c r="L5128" s="6">
        <v>0.375</v>
      </c>
      <c r="M5128" s="6">
        <v>5.6540184330605897E-2</v>
      </c>
      <c r="N5128" s="6" t="s">
        <v>72</v>
      </c>
      <c r="O5128" s="6">
        <v>8.1747560228919909</v>
      </c>
    </row>
    <row r="5129" spans="2:15" x14ac:dyDescent="0.25">
      <c r="B5129" t="s">
        <v>32</v>
      </c>
      <c r="C5129" t="s">
        <v>37</v>
      </c>
      <c r="D5129" t="s">
        <v>1434</v>
      </c>
      <c r="E5129" t="s">
        <v>8</v>
      </c>
      <c r="F5129" s="7">
        <v>53</v>
      </c>
      <c r="G5129" s="7">
        <v>1551061.3688000001</v>
      </c>
      <c r="H5129" s="7">
        <v>49</v>
      </c>
      <c r="I5129" s="7">
        <v>1348629.7</v>
      </c>
      <c r="J5129" s="7">
        <v>50</v>
      </c>
      <c r="K5129" s="7">
        <v>1398105.6192000001</v>
      </c>
      <c r="L5129" s="6">
        <v>8.1632653061224594E-2</v>
      </c>
      <c r="M5129" s="6">
        <v>0.150101743124892</v>
      </c>
      <c r="N5129" s="6">
        <v>6.0000000000000102E-2</v>
      </c>
      <c r="O5129" s="6">
        <v>0.109402142083888</v>
      </c>
    </row>
    <row r="5130" spans="2:15" x14ac:dyDescent="0.25">
      <c r="B5130" t="s">
        <v>32</v>
      </c>
      <c r="C5130" t="s">
        <v>37</v>
      </c>
      <c r="D5130" t="s">
        <v>1014</v>
      </c>
      <c r="E5130" t="s">
        <v>15</v>
      </c>
      <c r="F5130" s="7">
        <v>92</v>
      </c>
      <c r="G5130" s="7">
        <v>509042.21</v>
      </c>
      <c r="H5130" s="7">
        <v>117</v>
      </c>
      <c r="I5130" s="7">
        <v>712832.35519999999</v>
      </c>
      <c r="J5130" s="7">
        <v>89</v>
      </c>
      <c r="K5130" s="7">
        <v>443210.325534</v>
      </c>
      <c r="L5130" s="6">
        <v>-0.213675213675214</v>
      </c>
      <c r="M5130" s="6">
        <v>-0.28588790016808702</v>
      </c>
      <c r="N5130" s="6">
        <v>3.3707865168539401E-2</v>
      </c>
      <c r="O5130" s="6">
        <v>0.14853418495312101</v>
      </c>
    </row>
    <row r="5131" spans="2:15" x14ac:dyDescent="0.25">
      <c r="B5131" t="s">
        <v>32</v>
      </c>
      <c r="C5131" t="s">
        <v>37</v>
      </c>
      <c r="D5131" t="s">
        <v>1015</v>
      </c>
      <c r="E5131" t="s">
        <v>22</v>
      </c>
      <c r="F5131" s="7">
        <v>19</v>
      </c>
      <c r="G5131" s="7">
        <v>101994.62</v>
      </c>
      <c r="H5131" s="7">
        <v>15</v>
      </c>
      <c r="I5131" s="7">
        <v>78436.84</v>
      </c>
      <c r="J5131" s="7">
        <v>9</v>
      </c>
      <c r="K5131" s="7">
        <v>40718.699999999997</v>
      </c>
      <c r="L5131" s="6">
        <v>0.266666666666667</v>
      </c>
      <c r="M5131" s="6">
        <v>0.30034075824574302</v>
      </c>
      <c r="N5131" s="6">
        <v>1.1111111111111101</v>
      </c>
      <c r="O5131" s="6">
        <v>1.50485943804689</v>
      </c>
    </row>
    <row r="5132" spans="2:15" x14ac:dyDescent="0.25">
      <c r="B5132" t="s">
        <v>32</v>
      </c>
      <c r="C5132" t="s">
        <v>37</v>
      </c>
      <c r="D5132" t="s">
        <v>1480</v>
      </c>
      <c r="E5132" t="s">
        <v>25</v>
      </c>
      <c r="F5132" s="7">
        <v>5</v>
      </c>
      <c r="G5132" s="7">
        <v>117359.18</v>
      </c>
      <c r="H5132" s="7" t="s">
        <v>71</v>
      </c>
      <c r="I5132" s="7">
        <v>22596.1</v>
      </c>
      <c r="J5132" s="7" t="s">
        <v>71</v>
      </c>
      <c r="K5132" s="7">
        <v>46326.96</v>
      </c>
      <c r="L5132" s="6" t="s">
        <v>72</v>
      </c>
      <c r="M5132" s="6">
        <v>4.1937803426254998</v>
      </c>
      <c r="N5132" s="6" t="s">
        <v>72</v>
      </c>
      <c r="O5132" s="6">
        <v>1.5332804051895501</v>
      </c>
    </row>
    <row r="5133" spans="2:15" x14ac:dyDescent="0.25">
      <c r="B5133" t="s">
        <v>32</v>
      </c>
      <c r="C5133" t="s">
        <v>37</v>
      </c>
      <c r="D5133" t="s">
        <v>1016</v>
      </c>
      <c r="E5133" t="s">
        <v>8</v>
      </c>
      <c r="F5133" s="7">
        <v>8</v>
      </c>
      <c r="G5133" s="7">
        <v>47070.585599999999</v>
      </c>
      <c r="H5133" s="7" t="s">
        <v>71</v>
      </c>
      <c r="I5133" s="7">
        <v>17446.852800000001</v>
      </c>
      <c r="J5133" s="7" t="s">
        <v>71</v>
      </c>
      <c r="K5133" s="7">
        <v>23364.806400000001</v>
      </c>
      <c r="L5133" s="6" t="s">
        <v>72</v>
      </c>
      <c r="M5133" s="6">
        <v>1.6979413502015701</v>
      </c>
      <c r="N5133" s="6" t="s">
        <v>72</v>
      </c>
      <c r="O5133" s="6">
        <v>1.0145934357067901</v>
      </c>
    </row>
    <row r="5134" spans="2:15" x14ac:dyDescent="0.25">
      <c r="B5134" t="s">
        <v>32</v>
      </c>
      <c r="C5134" t="s">
        <v>37</v>
      </c>
      <c r="D5134" t="s">
        <v>1017</v>
      </c>
      <c r="E5134" t="s">
        <v>15</v>
      </c>
      <c r="F5134" s="7">
        <v>10</v>
      </c>
      <c r="G5134" s="7">
        <v>47798.577799999999</v>
      </c>
      <c r="H5134" s="7">
        <v>16</v>
      </c>
      <c r="I5134" s="7">
        <v>102518.82958000001</v>
      </c>
      <c r="J5134" s="7">
        <v>9</v>
      </c>
      <c r="K5134" s="7">
        <v>52068.663</v>
      </c>
      <c r="L5134" s="6">
        <v>-0.375</v>
      </c>
      <c r="M5134" s="6">
        <v>-0.53375806185242602</v>
      </c>
      <c r="N5134" s="6">
        <v>0.11111111111111099</v>
      </c>
      <c r="O5134" s="6">
        <v>-8.2008735273267894E-2</v>
      </c>
    </row>
    <row r="5135" spans="2:15" x14ac:dyDescent="0.25">
      <c r="B5135" t="s">
        <v>32</v>
      </c>
      <c r="C5135" t="s">
        <v>37</v>
      </c>
      <c r="D5135" t="s">
        <v>1018</v>
      </c>
      <c r="E5135" t="s">
        <v>8</v>
      </c>
      <c r="F5135" s="7">
        <v>8</v>
      </c>
      <c r="G5135" s="7">
        <v>42378.460800000001</v>
      </c>
      <c r="H5135" s="7">
        <v>13</v>
      </c>
      <c r="I5135" s="7">
        <v>79735.759999999995</v>
      </c>
      <c r="J5135" s="7">
        <v>9</v>
      </c>
      <c r="K5135" s="7">
        <v>56385.2016</v>
      </c>
      <c r="L5135" s="6">
        <v>-0.38461538461538503</v>
      </c>
      <c r="M5135" s="6">
        <v>-0.468513740886147</v>
      </c>
      <c r="N5135" s="6">
        <v>-0.11111111111111099</v>
      </c>
      <c r="O5135" s="6">
        <v>-0.248411647073015</v>
      </c>
    </row>
    <row r="5136" spans="2:15" x14ac:dyDescent="0.25">
      <c r="B5136" t="s">
        <v>32</v>
      </c>
      <c r="C5136" t="s">
        <v>37</v>
      </c>
      <c r="D5136" t="s">
        <v>1019</v>
      </c>
      <c r="E5136" t="s">
        <v>17</v>
      </c>
      <c r="F5136" s="7">
        <v>172</v>
      </c>
      <c r="G5136" s="7">
        <v>1206907.2596</v>
      </c>
      <c r="H5136" s="7">
        <v>180</v>
      </c>
      <c r="I5136" s="7">
        <v>960809.43660000002</v>
      </c>
      <c r="J5136" s="7">
        <v>112</v>
      </c>
      <c r="K5136" s="7">
        <v>841470.77410000004</v>
      </c>
      <c r="L5136" s="6">
        <v>-4.4444444444444398E-2</v>
      </c>
      <c r="M5136" s="6">
        <v>0.25613593458330502</v>
      </c>
      <c r="N5136" s="6">
        <v>0.53571428571428603</v>
      </c>
      <c r="O5136" s="6">
        <v>0.43428303958726899</v>
      </c>
    </row>
    <row r="5137" spans="2:15" x14ac:dyDescent="0.25">
      <c r="B5137" t="s">
        <v>32</v>
      </c>
      <c r="C5137" t="s">
        <v>37</v>
      </c>
      <c r="D5137" t="s">
        <v>1020</v>
      </c>
      <c r="E5137" t="s">
        <v>8</v>
      </c>
      <c r="F5137" s="7" t="s">
        <v>71</v>
      </c>
      <c r="G5137" s="7">
        <v>27196.104800000001</v>
      </c>
      <c r="H5137" s="7">
        <v>11</v>
      </c>
      <c r="I5137" s="7">
        <v>64183.757599999997</v>
      </c>
      <c r="J5137" s="7">
        <v>18</v>
      </c>
      <c r="K5137" s="7">
        <v>98955.0432</v>
      </c>
      <c r="L5137" s="6" t="s">
        <v>72</v>
      </c>
      <c r="M5137" s="6">
        <v>-0.57627745995351298</v>
      </c>
      <c r="N5137" s="6" t="s">
        <v>72</v>
      </c>
      <c r="O5137" s="6">
        <v>-0.72516706657352104</v>
      </c>
    </row>
    <row r="5138" spans="2:15" x14ac:dyDescent="0.25">
      <c r="B5138" t="s">
        <v>32</v>
      </c>
      <c r="C5138" t="s">
        <v>37</v>
      </c>
      <c r="D5138" t="s">
        <v>1021</v>
      </c>
      <c r="E5138" t="s">
        <v>15</v>
      </c>
      <c r="F5138" s="7">
        <v>22</v>
      </c>
      <c r="G5138" s="7">
        <v>127778.41439999999</v>
      </c>
      <c r="H5138" s="7">
        <v>25</v>
      </c>
      <c r="I5138" s="7">
        <v>143922.18520000001</v>
      </c>
      <c r="J5138" s="7">
        <v>26</v>
      </c>
      <c r="K5138" s="7">
        <v>353315.87154000002</v>
      </c>
      <c r="L5138" s="6">
        <v>-0.12</v>
      </c>
      <c r="M5138" s="6">
        <v>-0.112170134003774</v>
      </c>
      <c r="N5138" s="6">
        <v>-0.15384615384615399</v>
      </c>
      <c r="O5138" s="6">
        <v>-0.63834510506688702</v>
      </c>
    </row>
    <row r="5139" spans="2:15" x14ac:dyDescent="0.25">
      <c r="B5139" t="s">
        <v>32</v>
      </c>
      <c r="C5139" t="s">
        <v>37</v>
      </c>
      <c r="D5139" t="s">
        <v>1370</v>
      </c>
      <c r="E5139" t="s">
        <v>25</v>
      </c>
      <c r="F5139" s="7">
        <v>14</v>
      </c>
      <c r="G5139" s="7">
        <v>201979.44839999999</v>
      </c>
      <c r="H5139" s="7">
        <v>11</v>
      </c>
      <c r="I5139" s="7">
        <v>134718.58799999999</v>
      </c>
      <c r="J5139" s="7">
        <v>12</v>
      </c>
      <c r="K5139" s="7">
        <v>144495.43992</v>
      </c>
      <c r="L5139" s="6">
        <v>0.27272727272727298</v>
      </c>
      <c r="M5139" s="6">
        <v>0.49926933913529398</v>
      </c>
      <c r="N5139" s="6">
        <v>0.16666666666666699</v>
      </c>
      <c r="O5139" s="6">
        <v>0.39782576191903402</v>
      </c>
    </row>
    <row r="5140" spans="2:15" x14ac:dyDescent="0.25">
      <c r="B5140" t="s">
        <v>32</v>
      </c>
      <c r="C5140" t="s">
        <v>37</v>
      </c>
      <c r="D5140" t="s">
        <v>1022</v>
      </c>
      <c r="E5140" t="s">
        <v>8</v>
      </c>
      <c r="F5140" s="7">
        <v>19</v>
      </c>
      <c r="G5140" s="7">
        <v>145094.39439999999</v>
      </c>
      <c r="H5140" s="7">
        <v>24</v>
      </c>
      <c r="I5140" s="7">
        <v>140784.76639999999</v>
      </c>
      <c r="J5140" s="7">
        <v>16</v>
      </c>
      <c r="K5140" s="7">
        <v>72471.672000000006</v>
      </c>
      <c r="L5140" s="6">
        <v>-0.20833333333333301</v>
      </c>
      <c r="M5140" s="6">
        <v>3.0611465360928399E-2</v>
      </c>
      <c r="N5140" s="6">
        <v>0.1875</v>
      </c>
      <c r="O5140" s="6">
        <v>1.00208426818137</v>
      </c>
    </row>
    <row r="5141" spans="2:15" x14ac:dyDescent="0.25">
      <c r="B5141" t="s">
        <v>32</v>
      </c>
      <c r="C5141" t="s">
        <v>37</v>
      </c>
      <c r="D5141" t="s">
        <v>1023</v>
      </c>
      <c r="E5141" t="s">
        <v>8</v>
      </c>
      <c r="F5141" s="7">
        <v>6</v>
      </c>
      <c r="G5141" s="7">
        <v>32773.232799999998</v>
      </c>
      <c r="H5141" s="7">
        <v>6</v>
      </c>
      <c r="I5141" s="7">
        <v>33775.537600000003</v>
      </c>
      <c r="J5141" s="7">
        <v>6</v>
      </c>
      <c r="K5141" s="7">
        <v>29689.545600000001</v>
      </c>
      <c r="L5141" s="6">
        <v>0</v>
      </c>
      <c r="M5141" s="6">
        <v>-2.9675465476528801E-2</v>
      </c>
      <c r="N5141" s="6">
        <v>0</v>
      </c>
      <c r="O5141" s="6">
        <v>0.10386441212491999</v>
      </c>
    </row>
    <row r="5142" spans="2:15" x14ac:dyDescent="0.25">
      <c r="B5142" t="s">
        <v>32</v>
      </c>
      <c r="C5142" t="s">
        <v>37</v>
      </c>
      <c r="D5142" t="s">
        <v>870</v>
      </c>
      <c r="E5142" t="s">
        <v>8</v>
      </c>
      <c r="F5142" s="7">
        <v>6</v>
      </c>
      <c r="G5142" s="7">
        <v>35094.284800000001</v>
      </c>
      <c r="H5142" s="7">
        <v>10</v>
      </c>
      <c r="I5142" s="7">
        <v>63976.132799999999</v>
      </c>
      <c r="J5142" s="7">
        <v>8</v>
      </c>
      <c r="K5142" s="7">
        <v>36265.32</v>
      </c>
      <c r="L5142" s="6">
        <v>-0.4</v>
      </c>
      <c r="M5142" s="6">
        <v>-0.45144723095860501</v>
      </c>
      <c r="N5142" s="6">
        <v>-0.25</v>
      </c>
      <c r="O5142" s="6">
        <v>-3.2290772561775302E-2</v>
      </c>
    </row>
    <row r="5143" spans="2:15" x14ac:dyDescent="0.25">
      <c r="B5143" t="s">
        <v>32</v>
      </c>
      <c r="C5143" t="s">
        <v>37</v>
      </c>
      <c r="D5143" t="s">
        <v>1024</v>
      </c>
      <c r="E5143" t="s">
        <v>17</v>
      </c>
      <c r="F5143" s="7">
        <v>18</v>
      </c>
      <c r="G5143" s="7">
        <v>87912.3</v>
      </c>
      <c r="H5143" s="7">
        <v>25</v>
      </c>
      <c r="I5143" s="7">
        <v>141296.5</v>
      </c>
      <c r="J5143" s="7">
        <v>23</v>
      </c>
      <c r="K5143" s="7">
        <v>134517.44519999999</v>
      </c>
      <c r="L5143" s="6">
        <v>-0.28000000000000003</v>
      </c>
      <c r="M5143" s="6">
        <v>-0.37781686029024097</v>
      </c>
      <c r="N5143" s="6">
        <v>-0.217391304347826</v>
      </c>
      <c r="O5143" s="6">
        <v>-0.34646171826046501</v>
      </c>
    </row>
    <row r="5144" spans="2:15" x14ac:dyDescent="0.25">
      <c r="B5144" t="s">
        <v>32</v>
      </c>
      <c r="C5144" t="s">
        <v>37</v>
      </c>
      <c r="D5144" t="s">
        <v>1531</v>
      </c>
      <c r="E5144" t="s">
        <v>22</v>
      </c>
      <c r="F5144" s="7" t="s">
        <v>71</v>
      </c>
      <c r="G5144" s="7">
        <v>20889.400000000001</v>
      </c>
      <c r="H5144" s="7">
        <v>6</v>
      </c>
      <c r="I5144" s="7">
        <v>31820</v>
      </c>
      <c r="J5144" s="7" t="s">
        <v>71</v>
      </c>
      <c r="K5144" s="7">
        <v>23666.58</v>
      </c>
      <c r="L5144" s="6" t="s">
        <v>72</v>
      </c>
      <c r="M5144" s="6">
        <v>-0.343513513513513</v>
      </c>
      <c r="N5144" s="6" t="s">
        <v>72</v>
      </c>
      <c r="O5144" s="6">
        <v>-0.117346063520796</v>
      </c>
    </row>
    <row r="5145" spans="2:15" x14ac:dyDescent="0.25">
      <c r="B5145" t="s">
        <v>32</v>
      </c>
      <c r="C5145" t="s">
        <v>37</v>
      </c>
      <c r="D5145" t="s">
        <v>1025</v>
      </c>
      <c r="E5145" t="s">
        <v>8</v>
      </c>
      <c r="F5145" s="7">
        <v>7</v>
      </c>
      <c r="G5145" s="7">
        <v>89086.317599999995</v>
      </c>
      <c r="H5145" s="7">
        <v>17</v>
      </c>
      <c r="I5145" s="7">
        <v>198513.29376</v>
      </c>
      <c r="J5145" s="7">
        <v>35</v>
      </c>
      <c r="K5145" s="7">
        <v>211720.39199999999</v>
      </c>
      <c r="L5145" s="6">
        <v>-0.58823529411764697</v>
      </c>
      <c r="M5145" s="6">
        <v>-0.55123248467327202</v>
      </c>
      <c r="N5145" s="6">
        <v>-0.8</v>
      </c>
      <c r="O5145" s="6">
        <v>-0.57922656028333797</v>
      </c>
    </row>
    <row r="5146" spans="2:15" x14ac:dyDescent="0.25">
      <c r="B5146" t="s">
        <v>32</v>
      </c>
      <c r="C5146" t="s">
        <v>37</v>
      </c>
      <c r="D5146" t="s">
        <v>1026</v>
      </c>
      <c r="E5146" t="s">
        <v>17</v>
      </c>
      <c r="F5146" s="7">
        <v>9</v>
      </c>
      <c r="G5146" s="7">
        <v>112715.94839999999</v>
      </c>
      <c r="H5146" s="7">
        <v>11</v>
      </c>
      <c r="I5146" s="7">
        <v>102029.3924</v>
      </c>
      <c r="J5146" s="7">
        <v>7</v>
      </c>
      <c r="K5146" s="7">
        <v>91366.38</v>
      </c>
      <c r="L5146" s="6">
        <v>-0.18181818181818199</v>
      </c>
      <c r="M5146" s="6">
        <v>0.10473997490942601</v>
      </c>
      <c r="N5146" s="6">
        <v>0.28571428571428598</v>
      </c>
      <c r="O5146" s="6">
        <v>0.23366985098895199</v>
      </c>
    </row>
    <row r="5147" spans="2:15" x14ac:dyDescent="0.25">
      <c r="B5147" t="s">
        <v>32</v>
      </c>
      <c r="C5147" t="s">
        <v>37</v>
      </c>
      <c r="D5147" t="s">
        <v>1027</v>
      </c>
      <c r="E5147" t="s">
        <v>8</v>
      </c>
      <c r="F5147" s="7">
        <v>22</v>
      </c>
      <c r="G5147" s="7">
        <v>116944.7496</v>
      </c>
      <c r="H5147" s="7">
        <v>24</v>
      </c>
      <c r="I5147" s="7">
        <v>129143.8144</v>
      </c>
      <c r="J5147" s="7">
        <v>13</v>
      </c>
      <c r="K5147" s="7">
        <v>77329.321056000001</v>
      </c>
      <c r="L5147" s="6">
        <v>-8.3333333333333398E-2</v>
      </c>
      <c r="M5147" s="6">
        <v>-9.4461084773410503E-2</v>
      </c>
      <c r="N5147" s="6">
        <v>0.69230769230769196</v>
      </c>
      <c r="O5147" s="6">
        <v>0.51229505190290603</v>
      </c>
    </row>
    <row r="5148" spans="2:15" x14ac:dyDescent="0.25">
      <c r="B5148" t="s">
        <v>32</v>
      </c>
      <c r="C5148" t="s">
        <v>37</v>
      </c>
      <c r="D5148" t="s">
        <v>1028</v>
      </c>
      <c r="E5148" t="s">
        <v>25</v>
      </c>
      <c r="F5148" s="7">
        <v>5</v>
      </c>
      <c r="G5148" s="7">
        <v>42856.865164000003</v>
      </c>
      <c r="H5148" s="7" t="s">
        <v>71</v>
      </c>
      <c r="I5148" s="7">
        <v>76540.739520000003</v>
      </c>
      <c r="J5148" s="7">
        <v>9</v>
      </c>
      <c r="K5148" s="7">
        <v>157742.202816</v>
      </c>
      <c r="L5148" s="6" t="s">
        <v>72</v>
      </c>
      <c r="M5148" s="6">
        <v>-0.44007772288636499</v>
      </c>
      <c r="N5148" s="6">
        <v>-0.44444444444444398</v>
      </c>
      <c r="O5148" s="6">
        <v>-0.72831072218516701</v>
      </c>
    </row>
    <row r="5149" spans="2:15" x14ac:dyDescent="0.25">
      <c r="B5149" t="s">
        <v>32</v>
      </c>
      <c r="C5149" t="s">
        <v>38</v>
      </c>
      <c r="D5149" t="s">
        <v>1029</v>
      </c>
      <c r="E5149" t="s">
        <v>17</v>
      </c>
      <c r="F5149" s="7">
        <v>9</v>
      </c>
      <c r="G5149" s="7">
        <v>49765.178399999997</v>
      </c>
      <c r="H5149" s="7">
        <v>14</v>
      </c>
      <c r="I5149" s="7">
        <v>75257.573999999993</v>
      </c>
      <c r="J5149" s="7">
        <v>9</v>
      </c>
      <c r="K5149" s="7">
        <v>45204.431400000001</v>
      </c>
      <c r="L5149" s="6">
        <v>-0.35714285714285698</v>
      </c>
      <c r="M5149" s="6">
        <v>-0.33873528264411001</v>
      </c>
      <c r="N5149" s="6">
        <v>0</v>
      </c>
      <c r="O5149" s="6">
        <v>0.100891590907169</v>
      </c>
    </row>
    <row r="5150" spans="2:15" x14ac:dyDescent="0.25">
      <c r="B5150" t="s">
        <v>32</v>
      </c>
      <c r="C5150" t="s">
        <v>38</v>
      </c>
      <c r="D5150" t="s">
        <v>1030</v>
      </c>
      <c r="E5150" t="s">
        <v>15</v>
      </c>
      <c r="F5150" s="7">
        <v>7</v>
      </c>
      <c r="G5150" s="7">
        <v>38223.357199999999</v>
      </c>
      <c r="H5150" s="7">
        <v>19</v>
      </c>
      <c r="I5150" s="7">
        <v>98045.924400000004</v>
      </c>
      <c r="J5150" s="7">
        <v>17</v>
      </c>
      <c r="K5150" s="7">
        <v>78182.252999999997</v>
      </c>
      <c r="L5150" s="6">
        <v>-0.63157894736842102</v>
      </c>
      <c r="M5150" s="6">
        <v>-0.61014843366605098</v>
      </c>
      <c r="N5150" s="6">
        <v>-0.58823529411764697</v>
      </c>
      <c r="O5150" s="6">
        <v>-0.51109931303719303</v>
      </c>
    </row>
    <row r="5151" spans="2:15" x14ac:dyDescent="0.25">
      <c r="B5151" t="s">
        <v>32</v>
      </c>
      <c r="C5151" t="s">
        <v>38</v>
      </c>
      <c r="D5151" t="s">
        <v>1031</v>
      </c>
      <c r="E5151" t="s">
        <v>15</v>
      </c>
      <c r="F5151" s="7">
        <v>12</v>
      </c>
      <c r="G5151" s="7">
        <v>70170.345600000001</v>
      </c>
      <c r="H5151" s="7">
        <v>11</v>
      </c>
      <c r="I5151" s="7">
        <v>64072.635600000001</v>
      </c>
      <c r="J5151" s="7" t="s">
        <v>71</v>
      </c>
      <c r="K5151" s="7">
        <v>14368.3146</v>
      </c>
      <c r="L5151" s="6">
        <v>9.0909090909090801E-2</v>
      </c>
      <c r="M5151" s="6">
        <v>9.5168708808351293E-2</v>
      </c>
      <c r="N5151" s="6" t="s">
        <v>72</v>
      </c>
      <c r="O5151" s="6">
        <v>3.8836866085880399</v>
      </c>
    </row>
    <row r="5152" spans="2:15" x14ac:dyDescent="0.25">
      <c r="B5152" t="s">
        <v>32</v>
      </c>
      <c r="C5152" t="s">
        <v>38</v>
      </c>
      <c r="D5152" t="s">
        <v>1033</v>
      </c>
      <c r="E5152" t="s">
        <v>8</v>
      </c>
      <c r="F5152" s="7">
        <v>13</v>
      </c>
      <c r="G5152" s="7">
        <v>89517.823999999993</v>
      </c>
      <c r="H5152" s="7">
        <v>29</v>
      </c>
      <c r="I5152" s="7">
        <v>251835.85920000001</v>
      </c>
      <c r="J5152" s="7">
        <v>12</v>
      </c>
      <c r="K5152" s="7">
        <v>79094.620800000004</v>
      </c>
      <c r="L5152" s="6">
        <v>-0.55172413793103403</v>
      </c>
      <c r="M5152" s="6">
        <v>-0.64453900931992503</v>
      </c>
      <c r="N5152" s="6">
        <v>8.3333333333333301E-2</v>
      </c>
      <c r="O5152" s="6">
        <v>0.13178144220902599</v>
      </c>
    </row>
    <row r="5153" spans="2:15" x14ac:dyDescent="0.25">
      <c r="B5153" t="s">
        <v>32</v>
      </c>
      <c r="C5153" t="s">
        <v>38</v>
      </c>
      <c r="D5153" t="s">
        <v>1034</v>
      </c>
      <c r="E5153" t="s">
        <v>8</v>
      </c>
      <c r="F5153" s="7">
        <v>11</v>
      </c>
      <c r="G5153" s="7">
        <v>71486.953599999993</v>
      </c>
      <c r="H5153" s="7">
        <v>10</v>
      </c>
      <c r="I5153" s="7">
        <v>55937.207199999997</v>
      </c>
      <c r="J5153" s="7">
        <v>7</v>
      </c>
      <c r="K5153" s="7">
        <v>33359.040000000001</v>
      </c>
      <c r="L5153" s="6">
        <v>0.1</v>
      </c>
      <c r="M5153" s="6">
        <v>0.27798574827668499</v>
      </c>
      <c r="N5153" s="6">
        <v>0.57142857142857095</v>
      </c>
      <c r="O5153" s="6">
        <v>1.1429559603633701</v>
      </c>
    </row>
    <row r="5154" spans="2:15" x14ac:dyDescent="0.25">
      <c r="B5154" t="s">
        <v>32</v>
      </c>
      <c r="C5154" t="s">
        <v>38</v>
      </c>
      <c r="D5154" t="s">
        <v>1035</v>
      </c>
      <c r="E5154" t="s">
        <v>8</v>
      </c>
      <c r="F5154" s="7">
        <v>6</v>
      </c>
      <c r="G5154" s="7">
        <v>38461.725599999998</v>
      </c>
      <c r="H5154" s="7" t="s">
        <v>71</v>
      </c>
      <c r="I5154" s="7">
        <v>26883.372800000001</v>
      </c>
      <c r="J5154" s="7">
        <v>6</v>
      </c>
      <c r="K5154" s="7">
        <v>30933.651600000001</v>
      </c>
      <c r="L5154" s="6" t="s">
        <v>72</v>
      </c>
      <c r="M5154" s="6">
        <v>0.43068825054570498</v>
      </c>
      <c r="N5154" s="6">
        <v>0</v>
      </c>
      <c r="O5154" s="6">
        <v>0.24336195730606899</v>
      </c>
    </row>
    <row r="5155" spans="2:15" x14ac:dyDescent="0.25">
      <c r="B5155" t="s">
        <v>32</v>
      </c>
      <c r="C5155" t="s">
        <v>38</v>
      </c>
      <c r="D5155" t="s">
        <v>1036</v>
      </c>
      <c r="E5155" t="s">
        <v>8</v>
      </c>
      <c r="F5155" s="7">
        <v>6</v>
      </c>
      <c r="G5155" s="7">
        <v>32379.427800000001</v>
      </c>
      <c r="H5155" s="7" t="s">
        <v>71</v>
      </c>
      <c r="I5155" s="7">
        <v>5366.3415999999997</v>
      </c>
      <c r="J5155" s="7">
        <v>6</v>
      </c>
      <c r="K5155" s="7">
        <v>38282.025600000001</v>
      </c>
      <c r="L5155" s="6" t="s">
        <v>72</v>
      </c>
      <c r="M5155" s="6">
        <v>5.03379922739171</v>
      </c>
      <c r="N5155" s="6">
        <v>0</v>
      </c>
      <c r="O5155" s="6">
        <v>-0.15418718595705699</v>
      </c>
    </row>
    <row r="5156" spans="2:15" x14ac:dyDescent="0.25">
      <c r="B5156" t="s">
        <v>32</v>
      </c>
      <c r="C5156" t="s">
        <v>38</v>
      </c>
      <c r="D5156" t="s">
        <v>1483</v>
      </c>
      <c r="E5156" t="s">
        <v>8</v>
      </c>
      <c r="F5156" s="7">
        <v>8</v>
      </c>
      <c r="G5156" s="7">
        <v>43878.6728</v>
      </c>
      <c r="H5156" s="7">
        <v>5</v>
      </c>
      <c r="I5156" s="7">
        <v>27749.647199999999</v>
      </c>
      <c r="J5156" s="7" t="s">
        <v>71</v>
      </c>
      <c r="K5156" s="7">
        <v>5221.1952000000001</v>
      </c>
      <c r="L5156" s="6">
        <v>0.6</v>
      </c>
      <c r="M5156" s="6">
        <v>0.58123353726817795</v>
      </c>
      <c r="N5156" s="6" t="s">
        <v>72</v>
      </c>
      <c r="O5156" s="6">
        <v>7.4039518001548803</v>
      </c>
    </row>
    <row r="5157" spans="2:15" x14ac:dyDescent="0.25">
      <c r="B5157" t="s">
        <v>32</v>
      </c>
      <c r="C5157" t="s">
        <v>38</v>
      </c>
      <c r="D5157" t="s">
        <v>1037</v>
      </c>
      <c r="E5157" t="s">
        <v>8</v>
      </c>
      <c r="F5157" s="7">
        <v>103</v>
      </c>
      <c r="G5157" s="7">
        <v>732702.48580000002</v>
      </c>
      <c r="H5157" s="7">
        <v>97</v>
      </c>
      <c r="I5157" s="7">
        <v>692558.43200000003</v>
      </c>
      <c r="J5157" s="7">
        <v>95</v>
      </c>
      <c r="K5157" s="7">
        <v>601536.09600000002</v>
      </c>
      <c r="L5157" s="6">
        <v>6.18556701030928E-2</v>
      </c>
      <c r="M5157" s="6">
        <v>5.7964861801003999E-2</v>
      </c>
      <c r="N5157" s="6">
        <v>8.42105263157895E-2</v>
      </c>
      <c r="O5157" s="6">
        <v>0.21805240063266301</v>
      </c>
    </row>
    <row r="5158" spans="2:15" x14ac:dyDescent="0.25">
      <c r="B5158" t="s">
        <v>32</v>
      </c>
      <c r="C5158" t="s">
        <v>38</v>
      </c>
      <c r="D5158" t="s">
        <v>1038</v>
      </c>
      <c r="E5158" t="s">
        <v>22</v>
      </c>
      <c r="F5158" s="7">
        <v>21</v>
      </c>
      <c r="G5158" s="7">
        <v>131823.92000000001</v>
      </c>
      <c r="H5158" s="7">
        <v>24</v>
      </c>
      <c r="I5158" s="7">
        <v>157727.98000000001</v>
      </c>
      <c r="J5158" s="7">
        <v>24</v>
      </c>
      <c r="K5158" s="7">
        <v>137421.35999999999</v>
      </c>
      <c r="L5158" s="6">
        <v>-0.125</v>
      </c>
      <c r="M5158" s="6">
        <v>-0.16423249698626699</v>
      </c>
      <c r="N5158" s="6">
        <v>-0.125</v>
      </c>
      <c r="O5158" s="6">
        <v>-4.0731950258678797E-2</v>
      </c>
    </row>
    <row r="5159" spans="2:15" x14ac:dyDescent="0.25">
      <c r="B5159" t="s">
        <v>32</v>
      </c>
      <c r="C5159" t="s">
        <v>38</v>
      </c>
      <c r="D5159" t="s">
        <v>1039</v>
      </c>
      <c r="E5159" t="s">
        <v>8</v>
      </c>
      <c r="F5159" s="7">
        <v>10</v>
      </c>
      <c r="G5159" s="7">
        <v>92724.856495999993</v>
      </c>
      <c r="H5159" s="7">
        <v>14</v>
      </c>
      <c r="I5159" s="7">
        <v>351089.84462400002</v>
      </c>
      <c r="J5159" s="7">
        <v>14</v>
      </c>
      <c r="K5159" s="7">
        <v>124284.459888</v>
      </c>
      <c r="L5159" s="6">
        <v>-0.28571428571428598</v>
      </c>
      <c r="M5159" s="6">
        <v>-0.73589422218889899</v>
      </c>
      <c r="N5159" s="6">
        <v>-0.28571428571428598</v>
      </c>
      <c r="O5159" s="6">
        <v>-0.25393040626672198</v>
      </c>
    </row>
    <row r="5160" spans="2:15" x14ac:dyDescent="0.25">
      <c r="B5160" t="s">
        <v>32</v>
      </c>
      <c r="C5160" t="s">
        <v>38</v>
      </c>
      <c r="D5160" t="s">
        <v>1040</v>
      </c>
      <c r="E5160" t="s">
        <v>8</v>
      </c>
      <c r="F5160" s="7" t="s">
        <v>71</v>
      </c>
      <c r="G5160" s="7">
        <v>6329.8696</v>
      </c>
      <c r="H5160" s="7" t="s">
        <v>71</v>
      </c>
      <c r="I5160" s="7">
        <v>5543.4912000000004</v>
      </c>
      <c r="J5160" s="7" t="s">
        <v>71</v>
      </c>
      <c r="K5160" s="7">
        <v>20406.297600000002</v>
      </c>
      <c r="L5160" s="6" t="s">
        <v>72</v>
      </c>
      <c r="M5160" s="6">
        <v>0.14185616457729699</v>
      </c>
      <c r="N5160" s="6" t="s">
        <v>72</v>
      </c>
      <c r="O5160" s="6">
        <v>-0.68980803259480095</v>
      </c>
    </row>
    <row r="5161" spans="2:15" x14ac:dyDescent="0.25">
      <c r="B5161" t="s">
        <v>32</v>
      </c>
      <c r="C5161" t="s">
        <v>38</v>
      </c>
      <c r="D5161" t="s">
        <v>1533</v>
      </c>
      <c r="E5161" t="s">
        <v>8</v>
      </c>
      <c r="F5161" s="7" t="s">
        <v>71</v>
      </c>
      <c r="G5161" s="7">
        <v>8501.4727999999996</v>
      </c>
      <c r="H5161" s="7">
        <v>5</v>
      </c>
      <c r="I5161" s="7">
        <v>22037.723999999998</v>
      </c>
      <c r="J5161" s="7" t="s">
        <v>71</v>
      </c>
      <c r="K5161" s="7">
        <v>1792.6271999999999</v>
      </c>
      <c r="L5161" s="6" t="s">
        <v>72</v>
      </c>
      <c r="M5161" s="6">
        <v>-0.61423090696661797</v>
      </c>
      <c r="N5161" s="6" t="s">
        <v>72</v>
      </c>
      <c r="O5161" s="6">
        <v>3.7424655834743601</v>
      </c>
    </row>
    <row r="5162" spans="2:15" x14ac:dyDescent="0.25">
      <c r="B5162" t="s">
        <v>32</v>
      </c>
      <c r="C5162" t="s">
        <v>38</v>
      </c>
      <c r="D5162" t="s">
        <v>1041</v>
      </c>
      <c r="E5162" t="s">
        <v>8</v>
      </c>
      <c r="F5162" s="7">
        <v>7</v>
      </c>
      <c r="G5162" s="7">
        <v>37236.113599999997</v>
      </c>
      <c r="H5162" s="7">
        <v>7</v>
      </c>
      <c r="I5162" s="7">
        <v>36510.152800000003</v>
      </c>
      <c r="J5162" s="7">
        <v>7</v>
      </c>
      <c r="K5162" s="7">
        <v>33756.652800000003</v>
      </c>
      <c r="L5162" s="6">
        <v>0</v>
      </c>
      <c r="M5162" s="6">
        <v>1.9883806128579099E-2</v>
      </c>
      <c r="N5162" s="6">
        <v>0</v>
      </c>
      <c r="O5162" s="6">
        <v>0.103074816706946</v>
      </c>
    </row>
    <row r="5163" spans="2:15" x14ac:dyDescent="0.25">
      <c r="B5163" t="s">
        <v>32</v>
      </c>
      <c r="C5163" t="s">
        <v>38</v>
      </c>
      <c r="D5163" t="s">
        <v>1440</v>
      </c>
      <c r="E5163" t="s">
        <v>25</v>
      </c>
      <c r="F5163" s="7" t="s">
        <v>71</v>
      </c>
      <c r="G5163" s="7">
        <v>8803.5563999999995</v>
      </c>
      <c r="H5163" s="7" t="s">
        <v>71</v>
      </c>
      <c r="I5163" s="7">
        <v>17015.481228000001</v>
      </c>
      <c r="J5163" s="7" t="s">
        <v>71</v>
      </c>
      <c r="K5163" s="7">
        <v>31812.696936</v>
      </c>
      <c r="L5163" s="6" t="s">
        <v>72</v>
      </c>
      <c r="M5163" s="6">
        <v>-0.48261490333207802</v>
      </c>
      <c r="N5163" s="6" t="s">
        <v>72</v>
      </c>
      <c r="O5163" s="6">
        <v>-0.72326909542718798</v>
      </c>
    </row>
    <row r="5164" spans="2:15" x14ac:dyDescent="0.25">
      <c r="B5164" t="s">
        <v>32</v>
      </c>
      <c r="C5164" t="s">
        <v>38</v>
      </c>
      <c r="D5164" t="s">
        <v>1042</v>
      </c>
      <c r="E5164" t="s">
        <v>22</v>
      </c>
      <c r="F5164" s="7">
        <v>67</v>
      </c>
      <c r="G5164" s="7">
        <v>435621.79479999997</v>
      </c>
      <c r="H5164" s="7">
        <v>65</v>
      </c>
      <c r="I5164" s="7">
        <v>368881.52</v>
      </c>
      <c r="J5164" s="7">
        <v>58</v>
      </c>
      <c r="K5164" s="7">
        <v>332038.76400000002</v>
      </c>
      <c r="L5164" s="6">
        <v>3.0769230769230702E-2</v>
      </c>
      <c r="M5164" s="6">
        <v>0.18092604584800001</v>
      </c>
      <c r="N5164" s="6">
        <v>0.15517241379310301</v>
      </c>
      <c r="O5164" s="6">
        <v>0.31196065649732402</v>
      </c>
    </row>
    <row r="5165" spans="2:15" x14ac:dyDescent="0.25">
      <c r="B5165" t="s">
        <v>32</v>
      </c>
      <c r="C5165" t="s">
        <v>38</v>
      </c>
      <c r="D5165" t="s">
        <v>1043</v>
      </c>
      <c r="E5165" t="s">
        <v>26</v>
      </c>
      <c r="F5165" s="7">
        <v>15</v>
      </c>
      <c r="G5165" s="7">
        <v>80161.14</v>
      </c>
      <c r="H5165" s="7">
        <v>10</v>
      </c>
      <c r="I5165" s="7">
        <v>53527.56</v>
      </c>
      <c r="J5165" s="7">
        <v>26</v>
      </c>
      <c r="K5165" s="7">
        <v>128915.28</v>
      </c>
      <c r="L5165" s="6">
        <v>0.5</v>
      </c>
      <c r="M5165" s="6">
        <v>0.49756760816297302</v>
      </c>
      <c r="N5165" s="6">
        <v>-0.42307692307692302</v>
      </c>
      <c r="O5165" s="6">
        <v>-0.378187442171324</v>
      </c>
    </row>
    <row r="5166" spans="2:15" x14ac:dyDescent="0.25">
      <c r="B5166" t="s">
        <v>32</v>
      </c>
      <c r="C5166" t="s">
        <v>38</v>
      </c>
      <c r="D5166" t="s">
        <v>1044</v>
      </c>
      <c r="E5166" t="s">
        <v>22</v>
      </c>
      <c r="F5166" s="7">
        <v>46</v>
      </c>
      <c r="G5166" s="7">
        <v>259439.16200000001</v>
      </c>
      <c r="H5166" s="7">
        <v>50</v>
      </c>
      <c r="I5166" s="7">
        <v>299551.57699999999</v>
      </c>
      <c r="J5166" s="7">
        <v>37</v>
      </c>
      <c r="K5166" s="7">
        <v>180972.55650000001</v>
      </c>
      <c r="L5166" s="6">
        <v>-0.08</v>
      </c>
      <c r="M5166" s="6">
        <v>-0.13390820840178699</v>
      </c>
      <c r="N5166" s="6">
        <v>0.24324324324324301</v>
      </c>
      <c r="O5166" s="6">
        <v>0.43358289796828903</v>
      </c>
    </row>
    <row r="5167" spans="2:15" x14ac:dyDescent="0.25">
      <c r="B5167" t="s">
        <v>32</v>
      </c>
      <c r="C5167" t="s">
        <v>38</v>
      </c>
      <c r="D5167" t="s">
        <v>1045</v>
      </c>
      <c r="E5167" t="s">
        <v>8</v>
      </c>
      <c r="F5167" s="7">
        <v>25</v>
      </c>
      <c r="G5167" s="7">
        <v>157254.22320000001</v>
      </c>
      <c r="H5167" s="7">
        <v>31</v>
      </c>
      <c r="I5167" s="7">
        <v>216254.90400000001</v>
      </c>
      <c r="J5167" s="7">
        <v>24</v>
      </c>
      <c r="K5167" s="7">
        <v>155480.08319999999</v>
      </c>
      <c r="L5167" s="6">
        <v>-0.19354838709677399</v>
      </c>
      <c r="M5167" s="6">
        <v>-0.27282933107496099</v>
      </c>
      <c r="N5167" s="6">
        <v>4.1666666666666699E-2</v>
      </c>
      <c r="O5167" s="6">
        <v>1.1410721961846899E-2</v>
      </c>
    </row>
    <row r="5168" spans="2:15" x14ac:dyDescent="0.25">
      <c r="B5168" t="s">
        <v>32</v>
      </c>
      <c r="C5168" t="s">
        <v>38</v>
      </c>
      <c r="D5168" t="s">
        <v>1046</v>
      </c>
      <c r="E5168" t="s">
        <v>8</v>
      </c>
      <c r="F5168" s="7">
        <v>8</v>
      </c>
      <c r="G5168" s="7">
        <v>49141.9136</v>
      </c>
      <c r="H5168" s="7" t="s">
        <v>71</v>
      </c>
      <c r="I5168" s="7">
        <v>19912.921600000001</v>
      </c>
      <c r="J5168" s="7">
        <v>5</v>
      </c>
      <c r="K5168" s="7">
        <v>22695.9408</v>
      </c>
      <c r="L5168" s="6" t="s">
        <v>72</v>
      </c>
      <c r="M5168" s="6">
        <v>1.4678404599353201</v>
      </c>
      <c r="N5168" s="6">
        <v>0.6</v>
      </c>
      <c r="O5168" s="6">
        <v>1.16522919375962</v>
      </c>
    </row>
    <row r="5169" spans="2:15" x14ac:dyDescent="0.25">
      <c r="B5169" t="s">
        <v>32</v>
      </c>
      <c r="C5169" t="s">
        <v>39</v>
      </c>
      <c r="D5169" t="s">
        <v>1048</v>
      </c>
      <c r="E5169" t="s">
        <v>17</v>
      </c>
      <c r="F5169" s="7">
        <v>12</v>
      </c>
      <c r="G5169" s="7">
        <v>52327.009599999998</v>
      </c>
      <c r="H5169" s="7">
        <v>15</v>
      </c>
      <c r="I5169" s="7">
        <v>76808.320000000007</v>
      </c>
      <c r="J5169" s="7">
        <v>9</v>
      </c>
      <c r="K5169" s="7">
        <v>40179.24</v>
      </c>
      <c r="L5169" s="6">
        <v>-0.2</v>
      </c>
      <c r="M5169" s="6">
        <v>-0.31873253314224298</v>
      </c>
      <c r="N5169" s="6">
        <v>0.33333333333333298</v>
      </c>
      <c r="O5169" s="6">
        <v>0.30233945689365899</v>
      </c>
    </row>
    <row r="5170" spans="2:15" x14ac:dyDescent="0.25">
      <c r="B5170" t="s">
        <v>32</v>
      </c>
      <c r="C5170" t="s">
        <v>39</v>
      </c>
      <c r="D5170" t="s">
        <v>1049</v>
      </c>
      <c r="E5170" t="s">
        <v>8</v>
      </c>
      <c r="F5170" s="7">
        <v>23</v>
      </c>
      <c r="G5170" s="7">
        <v>142874.2016</v>
      </c>
      <c r="H5170" s="7">
        <v>23</v>
      </c>
      <c r="I5170" s="7">
        <v>137175.19440000001</v>
      </c>
      <c r="J5170" s="7">
        <v>33</v>
      </c>
      <c r="K5170" s="7">
        <v>178927.4448</v>
      </c>
      <c r="L5170" s="6">
        <v>0</v>
      </c>
      <c r="M5170" s="6">
        <v>4.1545464724342299E-2</v>
      </c>
      <c r="N5170" s="6">
        <v>-0.30303030303030298</v>
      </c>
      <c r="O5170" s="6">
        <v>-0.201496440304612</v>
      </c>
    </row>
    <row r="5171" spans="2:15" x14ac:dyDescent="0.25">
      <c r="B5171" t="s">
        <v>32</v>
      </c>
      <c r="C5171" t="s">
        <v>39</v>
      </c>
      <c r="D5171" t="s">
        <v>1050</v>
      </c>
      <c r="E5171" t="s">
        <v>8</v>
      </c>
      <c r="F5171" s="7">
        <v>15</v>
      </c>
      <c r="G5171" s="7">
        <v>87551.524000000005</v>
      </c>
      <c r="H5171" s="7">
        <v>23</v>
      </c>
      <c r="I5171" s="7">
        <v>134702.7224</v>
      </c>
      <c r="J5171" s="7">
        <v>13</v>
      </c>
      <c r="K5171" s="7">
        <v>68134.996799999994</v>
      </c>
      <c r="L5171" s="6">
        <v>-0.34782608695652201</v>
      </c>
      <c r="M5171" s="6">
        <v>-0.35003894175193001</v>
      </c>
      <c r="N5171" s="6">
        <v>0.15384615384615399</v>
      </c>
      <c r="O5171" s="6">
        <v>0.284971426020526</v>
      </c>
    </row>
    <row r="5172" spans="2:15" x14ac:dyDescent="0.25">
      <c r="B5172" t="s">
        <v>32</v>
      </c>
      <c r="C5172" t="s">
        <v>39</v>
      </c>
      <c r="D5172" t="s">
        <v>979</v>
      </c>
      <c r="E5172" t="s">
        <v>8</v>
      </c>
      <c r="F5172" s="7">
        <v>5</v>
      </c>
      <c r="G5172" s="7">
        <v>24968.932000000001</v>
      </c>
      <c r="H5172" s="7">
        <v>12</v>
      </c>
      <c r="I5172" s="7">
        <v>91570.333983999997</v>
      </c>
      <c r="J5172" s="7"/>
      <c r="K5172" s="7"/>
      <c r="L5172" s="6">
        <v>-0.58333333333333304</v>
      </c>
      <c r="M5172" s="6">
        <v>-0.72732509630943598</v>
      </c>
      <c r="N5172" s="6"/>
      <c r="O5172" s="6"/>
    </row>
    <row r="5173" spans="2:15" x14ac:dyDescent="0.25">
      <c r="B5173" t="s">
        <v>32</v>
      </c>
      <c r="C5173" t="s">
        <v>39</v>
      </c>
      <c r="D5173" t="s">
        <v>1051</v>
      </c>
      <c r="E5173" t="s">
        <v>17</v>
      </c>
      <c r="F5173" s="7">
        <v>10</v>
      </c>
      <c r="G5173" s="7">
        <v>60323.58</v>
      </c>
      <c r="H5173" s="7" t="s">
        <v>71</v>
      </c>
      <c r="I5173" s="7">
        <v>21380.98</v>
      </c>
      <c r="J5173" s="7">
        <v>10</v>
      </c>
      <c r="K5173" s="7">
        <v>42998.04</v>
      </c>
      <c r="L5173" s="6" t="s">
        <v>72</v>
      </c>
      <c r="M5173" s="6">
        <v>1.82136646683174</v>
      </c>
      <c r="N5173" s="6">
        <v>0</v>
      </c>
      <c r="O5173" s="6">
        <v>0.402937901355504</v>
      </c>
    </row>
    <row r="5174" spans="2:15" x14ac:dyDescent="0.25">
      <c r="B5174" t="s">
        <v>32</v>
      </c>
      <c r="C5174" t="s">
        <v>39</v>
      </c>
      <c r="D5174" t="s">
        <v>1052</v>
      </c>
      <c r="E5174" t="s">
        <v>15</v>
      </c>
      <c r="F5174" s="7" t="s">
        <v>71</v>
      </c>
      <c r="G5174" s="7">
        <v>7637.3675999999996</v>
      </c>
      <c r="H5174" s="7">
        <v>5</v>
      </c>
      <c r="I5174" s="7">
        <v>38186.838000000003</v>
      </c>
      <c r="J5174" s="7">
        <v>8</v>
      </c>
      <c r="K5174" s="7">
        <v>54132.7212</v>
      </c>
      <c r="L5174" s="6" t="s">
        <v>72</v>
      </c>
      <c r="M5174" s="6">
        <v>-0.8</v>
      </c>
      <c r="N5174" s="6" t="s">
        <v>72</v>
      </c>
      <c r="O5174" s="6">
        <v>-0.85891402776921599</v>
      </c>
    </row>
    <row r="5175" spans="2:15" x14ac:dyDescent="0.25">
      <c r="B5175" t="s">
        <v>32</v>
      </c>
      <c r="C5175" t="s">
        <v>39</v>
      </c>
      <c r="D5175" t="s">
        <v>1053</v>
      </c>
      <c r="E5175" t="s">
        <v>8</v>
      </c>
      <c r="F5175" s="7">
        <v>6</v>
      </c>
      <c r="G5175" s="7">
        <v>33513.686399999999</v>
      </c>
      <c r="H5175" s="7">
        <v>11</v>
      </c>
      <c r="I5175" s="7">
        <v>66384.777600000001</v>
      </c>
      <c r="J5175" s="7">
        <v>8</v>
      </c>
      <c r="K5175" s="7">
        <v>41939.7264</v>
      </c>
      <c r="L5175" s="6">
        <v>-0.45454545454545497</v>
      </c>
      <c r="M5175" s="6">
        <v>-0.49516007115462601</v>
      </c>
      <c r="N5175" s="6">
        <v>-0.25</v>
      </c>
      <c r="O5175" s="6">
        <v>-0.20090832066086201</v>
      </c>
    </row>
    <row r="5176" spans="2:15" x14ac:dyDescent="0.25">
      <c r="B5176" t="s">
        <v>32</v>
      </c>
      <c r="C5176" t="s">
        <v>39</v>
      </c>
      <c r="D5176" t="s">
        <v>1054</v>
      </c>
      <c r="E5176" t="s">
        <v>15</v>
      </c>
      <c r="F5176" s="7">
        <v>16</v>
      </c>
      <c r="G5176" s="7">
        <v>86399.371199999994</v>
      </c>
      <c r="H5176" s="7">
        <v>24</v>
      </c>
      <c r="I5176" s="7">
        <v>159534.88920000001</v>
      </c>
      <c r="J5176" s="7">
        <v>13</v>
      </c>
      <c r="K5176" s="7">
        <v>73862.247600000002</v>
      </c>
      <c r="L5176" s="6">
        <v>-0.33333333333333298</v>
      </c>
      <c r="M5176" s="6">
        <v>-0.45842961603410798</v>
      </c>
      <c r="N5176" s="6">
        <v>0.230769230769231</v>
      </c>
      <c r="O5176" s="6">
        <v>0.16973655700127899</v>
      </c>
    </row>
    <row r="5177" spans="2:15" x14ac:dyDescent="0.25">
      <c r="B5177" t="s">
        <v>32</v>
      </c>
      <c r="C5177" t="s">
        <v>39</v>
      </c>
      <c r="D5177" t="s">
        <v>1055</v>
      </c>
      <c r="E5177" t="s">
        <v>8</v>
      </c>
      <c r="F5177" s="7" t="s">
        <v>71</v>
      </c>
      <c r="G5177" s="7">
        <v>22101.4856</v>
      </c>
      <c r="H5177" s="7">
        <v>10</v>
      </c>
      <c r="I5177" s="7">
        <v>55725.493600000002</v>
      </c>
      <c r="J5177" s="7">
        <v>13</v>
      </c>
      <c r="K5177" s="7">
        <v>66962.376000000004</v>
      </c>
      <c r="L5177" s="6" t="s">
        <v>72</v>
      </c>
      <c r="M5177" s="6">
        <v>-0.60338645434627403</v>
      </c>
      <c r="N5177" s="6" t="s">
        <v>72</v>
      </c>
      <c r="O5177" s="6">
        <v>-0.66994173563972703</v>
      </c>
    </row>
    <row r="5178" spans="2:15" x14ac:dyDescent="0.25">
      <c r="B5178" t="s">
        <v>32</v>
      </c>
      <c r="C5178" t="s">
        <v>39</v>
      </c>
      <c r="D5178" t="s">
        <v>1056</v>
      </c>
      <c r="E5178" t="s">
        <v>15</v>
      </c>
      <c r="F5178" s="7">
        <v>25</v>
      </c>
      <c r="G5178" s="7">
        <v>206258.37351999999</v>
      </c>
      <c r="H5178" s="7">
        <v>30</v>
      </c>
      <c r="I5178" s="7">
        <v>342247.29055999999</v>
      </c>
      <c r="J5178" s="7"/>
      <c r="K5178" s="7"/>
      <c r="L5178" s="6">
        <v>-0.16666666666666699</v>
      </c>
      <c r="M5178" s="6">
        <v>-0.39734110624364299</v>
      </c>
      <c r="N5178" s="6"/>
      <c r="O5178" s="6"/>
    </row>
    <row r="5179" spans="2:15" x14ac:dyDescent="0.25">
      <c r="B5179" t="s">
        <v>32</v>
      </c>
      <c r="C5179" t="s">
        <v>39</v>
      </c>
      <c r="D5179" t="s">
        <v>1056</v>
      </c>
      <c r="E5179" t="s">
        <v>25</v>
      </c>
      <c r="F5179" s="7"/>
      <c r="G5179" s="7"/>
      <c r="H5179" s="7"/>
      <c r="I5179" s="7"/>
      <c r="J5179" s="7">
        <v>19</v>
      </c>
      <c r="K5179" s="7">
        <v>124572.131496</v>
      </c>
      <c r="L5179" s="6"/>
      <c r="M5179" s="6"/>
      <c r="N5179" s="6"/>
      <c r="O5179" s="6"/>
    </row>
    <row r="5180" spans="2:15" x14ac:dyDescent="0.25">
      <c r="B5180" t="s">
        <v>32</v>
      </c>
      <c r="C5180" t="s">
        <v>39</v>
      </c>
      <c r="D5180" t="s">
        <v>1057</v>
      </c>
      <c r="E5180" t="s">
        <v>22</v>
      </c>
      <c r="F5180" s="7">
        <v>16</v>
      </c>
      <c r="G5180" s="7">
        <v>100799.208</v>
      </c>
      <c r="H5180" s="7">
        <v>22</v>
      </c>
      <c r="I5180" s="7">
        <v>131391.75640000001</v>
      </c>
      <c r="J5180" s="7">
        <v>21</v>
      </c>
      <c r="K5180" s="7">
        <v>125297.611128</v>
      </c>
      <c r="L5180" s="6">
        <v>-0.27272727272727298</v>
      </c>
      <c r="M5180" s="6">
        <v>-0.23283461031502001</v>
      </c>
      <c r="N5180" s="6">
        <v>-0.238095238095238</v>
      </c>
      <c r="O5180" s="6">
        <v>-0.19552170953182199</v>
      </c>
    </row>
    <row r="5181" spans="2:15" x14ac:dyDescent="0.25">
      <c r="B5181" t="s">
        <v>32</v>
      </c>
      <c r="C5181" t="s">
        <v>39</v>
      </c>
      <c r="D5181" t="s">
        <v>1058</v>
      </c>
      <c r="E5181" t="s">
        <v>8</v>
      </c>
      <c r="F5181" s="7">
        <v>27</v>
      </c>
      <c r="G5181" s="7">
        <v>292432.19199999998</v>
      </c>
      <c r="H5181" s="7">
        <v>27</v>
      </c>
      <c r="I5181" s="7">
        <v>226450.8</v>
      </c>
      <c r="J5181" s="7">
        <v>25</v>
      </c>
      <c r="K5181" s="7">
        <v>212406.10560000001</v>
      </c>
      <c r="L5181" s="6">
        <v>0</v>
      </c>
      <c r="M5181" s="6">
        <v>0.29137186532350501</v>
      </c>
      <c r="N5181" s="6">
        <v>8.0000000000000099E-2</v>
      </c>
      <c r="O5181" s="6">
        <v>0.37675982135232899</v>
      </c>
    </row>
    <row r="5182" spans="2:15" x14ac:dyDescent="0.25">
      <c r="B5182" t="s">
        <v>32</v>
      </c>
      <c r="C5182" t="s">
        <v>39</v>
      </c>
      <c r="D5182" t="s">
        <v>1059</v>
      </c>
      <c r="E5182" t="s">
        <v>8</v>
      </c>
      <c r="F5182" s="7">
        <v>9</v>
      </c>
      <c r="G5182" s="7">
        <v>47486.054400000001</v>
      </c>
      <c r="H5182" s="7">
        <v>8</v>
      </c>
      <c r="I5182" s="7">
        <v>44486.003199999999</v>
      </c>
      <c r="J5182" s="7">
        <v>21</v>
      </c>
      <c r="K5182" s="7">
        <v>110694.72960000001</v>
      </c>
      <c r="L5182" s="6">
        <v>0.125</v>
      </c>
      <c r="M5182" s="6">
        <v>6.7438092527943902E-2</v>
      </c>
      <c r="N5182" s="6">
        <v>-0.57142857142857095</v>
      </c>
      <c r="O5182" s="6">
        <v>-0.57101792857173195</v>
      </c>
    </row>
    <row r="5183" spans="2:15" x14ac:dyDescent="0.25">
      <c r="B5183" t="s">
        <v>32</v>
      </c>
      <c r="C5183" t="s">
        <v>39</v>
      </c>
      <c r="D5183" t="s">
        <v>1060</v>
      </c>
      <c r="E5183" t="s">
        <v>15</v>
      </c>
      <c r="F5183" s="7">
        <v>15</v>
      </c>
      <c r="G5183" s="7">
        <v>106253.3412</v>
      </c>
      <c r="H5183" s="7">
        <v>25</v>
      </c>
      <c r="I5183" s="7">
        <v>150895.97399999999</v>
      </c>
      <c r="J5183" s="7">
        <v>18</v>
      </c>
      <c r="K5183" s="7">
        <v>140296.01500799999</v>
      </c>
      <c r="L5183" s="6">
        <v>-0.4</v>
      </c>
      <c r="M5183" s="6">
        <v>-0.29585039028277799</v>
      </c>
      <c r="N5183" s="6">
        <v>-0.16666666666666699</v>
      </c>
      <c r="O5183" s="6">
        <v>-0.24264890065522399</v>
      </c>
    </row>
    <row r="5184" spans="2:15" x14ac:dyDescent="0.25">
      <c r="B5184" t="s">
        <v>32</v>
      </c>
      <c r="C5184" t="s">
        <v>39</v>
      </c>
      <c r="D5184" t="s">
        <v>821</v>
      </c>
      <c r="E5184" t="s">
        <v>15</v>
      </c>
      <c r="F5184" s="7">
        <v>19</v>
      </c>
      <c r="G5184" s="7">
        <v>96916.602400000003</v>
      </c>
      <c r="H5184" s="7">
        <v>25</v>
      </c>
      <c r="I5184" s="7">
        <v>129421.372</v>
      </c>
      <c r="J5184" s="7">
        <v>15</v>
      </c>
      <c r="K5184" s="7">
        <v>75540.859200000006</v>
      </c>
      <c r="L5184" s="6">
        <v>-0.24</v>
      </c>
      <c r="M5184" s="6">
        <v>-0.25115457437740701</v>
      </c>
      <c r="N5184" s="6">
        <v>0.266666666666667</v>
      </c>
      <c r="O5184" s="6">
        <v>0.28296928875810301</v>
      </c>
    </row>
    <row r="5185" spans="2:15" x14ac:dyDescent="0.25">
      <c r="B5185" t="s">
        <v>32</v>
      </c>
      <c r="C5185" t="s">
        <v>39</v>
      </c>
      <c r="D5185" t="s">
        <v>1061</v>
      </c>
      <c r="E5185" t="s">
        <v>8</v>
      </c>
      <c r="F5185" s="7">
        <v>7</v>
      </c>
      <c r="G5185" s="7">
        <v>43521.095200000003</v>
      </c>
      <c r="H5185" s="7">
        <v>10</v>
      </c>
      <c r="I5185" s="7">
        <v>62230.840799999998</v>
      </c>
      <c r="J5185" s="7">
        <v>13</v>
      </c>
      <c r="K5185" s="7">
        <v>75500.9424</v>
      </c>
      <c r="L5185" s="6">
        <v>-0.3</v>
      </c>
      <c r="M5185" s="6">
        <v>-0.30065069601309302</v>
      </c>
      <c r="N5185" s="6">
        <v>-0.46153846153846201</v>
      </c>
      <c r="O5185" s="6">
        <v>-0.42356884806248501</v>
      </c>
    </row>
    <row r="5186" spans="2:15" x14ac:dyDescent="0.25">
      <c r="B5186" t="s">
        <v>32</v>
      </c>
      <c r="C5186" t="s">
        <v>39</v>
      </c>
      <c r="D5186" t="s">
        <v>1062</v>
      </c>
      <c r="E5186" t="s">
        <v>17</v>
      </c>
      <c r="F5186" s="7">
        <v>29</v>
      </c>
      <c r="G5186" s="7">
        <v>135156.07999999999</v>
      </c>
      <c r="H5186" s="7">
        <v>39</v>
      </c>
      <c r="I5186" s="7">
        <v>242729.0655</v>
      </c>
      <c r="J5186" s="7">
        <v>35</v>
      </c>
      <c r="K5186" s="7">
        <v>189599.237892</v>
      </c>
      <c r="L5186" s="6">
        <v>-0.256410256410256</v>
      </c>
      <c r="M5186" s="6">
        <v>-0.44318131113968301</v>
      </c>
      <c r="N5186" s="6">
        <v>-0.17142857142857101</v>
      </c>
      <c r="O5186" s="6">
        <v>-0.28714861144648701</v>
      </c>
    </row>
    <row r="5187" spans="2:15" x14ac:dyDescent="0.25">
      <c r="B5187" t="s">
        <v>32</v>
      </c>
      <c r="C5187" t="s">
        <v>39</v>
      </c>
      <c r="D5187" t="s">
        <v>1063</v>
      </c>
      <c r="E5187" t="s">
        <v>15</v>
      </c>
      <c r="F5187" s="7">
        <v>47</v>
      </c>
      <c r="G5187" s="7">
        <v>296162.03159999999</v>
      </c>
      <c r="H5187" s="7">
        <v>64</v>
      </c>
      <c r="I5187" s="7">
        <v>374875.30599999998</v>
      </c>
      <c r="J5187" s="7">
        <v>44</v>
      </c>
      <c r="K5187" s="7">
        <v>295200.86958</v>
      </c>
      <c r="L5187" s="6">
        <v>-0.265625</v>
      </c>
      <c r="M5187" s="6">
        <v>-0.20997188435772801</v>
      </c>
      <c r="N5187" s="6">
        <v>6.8181818181818094E-2</v>
      </c>
      <c r="O5187" s="6">
        <v>3.25595931125644E-3</v>
      </c>
    </row>
    <row r="5188" spans="2:15" x14ac:dyDescent="0.25">
      <c r="B5188" t="s">
        <v>32</v>
      </c>
      <c r="C5188" t="s">
        <v>39</v>
      </c>
      <c r="D5188" t="s">
        <v>1064</v>
      </c>
      <c r="E5188" t="s">
        <v>17</v>
      </c>
      <c r="F5188" s="7">
        <v>21</v>
      </c>
      <c r="G5188" s="7">
        <v>147504.7164</v>
      </c>
      <c r="H5188" s="7">
        <v>37</v>
      </c>
      <c r="I5188" s="7">
        <v>231193.3964</v>
      </c>
      <c r="J5188" s="7">
        <v>23</v>
      </c>
      <c r="K5188" s="7">
        <v>115774.92</v>
      </c>
      <c r="L5188" s="6">
        <v>-0.43243243243243201</v>
      </c>
      <c r="M5188" s="6">
        <v>-0.36198559865094798</v>
      </c>
      <c r="N5188" s="6">
        <v>-8.6956521739130502E-2</v>
      </c>
      <c r="O5188" s="6">
        <v>0.274064507235246</v>
      </c>
    </row>
    <row r="5189" spans="2:15" x14ac:dyDescent="0.25">
      <c r="B5189" t="s">
        <v>32</v>
      </c>
      <c r="C5189" t="s">
        <v>39</v>
      </c>
      <c r="D5189" t="s">
        <v>1065</v>
      </c>
      <c r="E5189" t="s">
        <v>15</v>
      </c>
      <c r="F5189" s="7">
        <v>21</v>
      </c>
      <c r="G5189" s="7">
        <v>116520.9844</v>
      </c>
      <c r="H5189" s="7">
        <v>29</v>
      </c>
      <c r="I5189" s="7">
        <v>147629.7372</v>
      </c>
      <c r="J5189" s="7">
        <v>20</v>
      </c>
      <c r="K5189" s="7">
        <v>92670.7068</v>
      </c>
      <c r="L5189" s="6">
        <v>-0.27586206896551702</v>
      </c>
      <c r="M5189" s="6">
        <v>-0.210721453482341</v>
      </c>
      <c r="N5189" s="6">
        <v>0.05</v>
      </c>
      <c r="O5189" s="6">
        <v>0.25736587562101099</v>
      </c>
    </row>
    <row r="5190" spans="2:15" x14ac:dyDescent="0.25">
      <c r="B5190" t="s">
        <v>32</v>
      </c>
      <c r="C5190" t="s">
        <v>39</v>
      </c>
      <c r="D5190" t="s">
        <v>1066</v>
      </c>
      <c r="E5190" t="s">
        <v>8</v>
      </c>
      <c r="F5190" s="7">
        <v>5</v>
      </c>
      <c r="G5190" s="7">
        <v>24025.423999999999</v>
      </c>
      <c r="H5190" s="7">
        <v>11</v>
      </c>
      <c r="I5190" s="7">
        <v>57380.710400000004</v>
      </c>
      <c r="J5190" s="7">
        <v>5</v>
      </c>
      <c r="K5190" s="7">
        <v>21336.307199999999</v>
      </c>
      <c r="L5190" s="6">
        <v>-0.54545454545454497</v>
      </c>
      <c r="M5190" s="6">
        <v>-0.58129789902357198</v>
      </c>
      <c r="N5190" s="6">
        <v>0</v>
      </c>
      <c r="O5190" s="6">
        <v>0.12603478075156299</v>
      </c>
    </row>
    <row r="5191" spans="2:15" x14ac:dyDescent="0.25">
      <c r="B5191" t="s">
        <v>32</v>
      </c>
      <c r="C5191" t="s">
        <v>39</v>
      </c>
      <c r="D5191" t="s">
        <v>1067</v>
      </c>
      <c r="E5191" t="s">
        <v>8</v>
      </c>
      <c r="F5191" s="7">
        <v>17</v>
      </c>
      <c r="G5191" s="7">
        <v>96817.858399999997</v>
      </c>
      <c r="H5191" s="7">
        <v>14</v>
      </c>
      <c r="I5191" s="7">
        <v>81277.114400000006</v>
      </c>
      <c r="J5191" s="7">
        <v>11</v>
      </c>
      <c r="K5191" s="7">
        <v>51435.2592</v>
      </c>
      <c r="L5191" s="6">
        <v>0.214285714285714</v>
      </c>
      <c r="M5191" s="6">
        <v>0.191206886646064</v>
      </c>
      <c r="N5191" s="6">
        <v>0.54545454545454497</v>
      </c>
      <c r="O5191" s="6">
        <v>0.88232469138602099</v>
      </c>
    </row>
    <row r="5192" spans="2:15" x14ac:dyDescent="0.25">
      <c r="B5192" t="s">
        <v>32</v>
      </c>
      <c r="C5192" t="s">
        <v>39</v>
      </c>
      <c r="D5192" t="s">
        <v>1068</v>
      </c>
      <c r="E5192" t="s">
        <v>22</v>
      </c>
      <c r="F5192" s="7">
        <v>12</v>
      </c>
      <c r="G5192" s="7">
        <v>63773.760000000002</v>
      </c>
      <c r="H5192" s="7">
        <v>19</v>
      </c>
      <c r="I5192" s="7">
        <v>93596.96</v>
      </c>
      <c r="J5192" s="7">
        <v>9</v>
      </c>
      <c r="K5192" s="7">
        <v>45519.537600000003</v>
      </c>
      <c r="L5192" s="6">
        <v>-0.36842105263157898</v>
      </c>
      <c r="M5192" s="6">
        <v>-0.318634280429621</v>
      </c>
      <c r="N5192" s="6">
        <v>0.33333333333333298</v>
      </c>
      <c r="O5192" s="6">
        <v>0.40101950420515697</v>
      </c>
    </row>
    <row r="5193" spans="2:15" x14ac:dyDescent="0.25">
      <c r="B5193" t="s">
        <v>32</v>
      </c>
      <c r="C5193" t="s">
        <v>39</v>
      </c>
      <c r="D5193" t="s">
        <v>1069</v>
      </c>
      <c r="E5193" t="s">
        <v>8</v>
      </c>
      <c r="F5193" s="7" t="s">
        <v>71</v>
      </c>
      <c r="G5193" s="7">
        <v>8696.52</v>
      </c>
      <c r="H5193" s="7" t="s">
        <v>71</v>
      </c>
      <c r="I5193" s="7">
        <v>8696.52</v>
      </c>
      <c r="J5193" s="7" t="s">
        <v>71</v>
      </c>
      <c r="K5193" s="7">
        <v>2239.0992000000001</v>
      </c>
      <c r="L5193" s="6" t="s">
        <v>72</v>
      </c>
      <c r="M5193" s="6">
        <v>0</v>
      </c>
      <c r="N5193" s="6" t="s">
        <v>72</v>
      </c>
      <c r="O5193" s="6">
        <v>2.8839368974809201</v>
      </c>
    </row>
    <row r="5194" spans="2:15" x14ac:dyDescent="0.25">
      <c r="B5194" t="s">
        <v>32</v>
      </c>
      <c r="C5194" t="s">
        <v>39</v>
      </c>
      <c r="D5194" t="s">
        <v>1070</v>
      </c>
      <c r="E5194" t="s">
        <v>17</v>
      </c>
      <c r="F5194" s="7">
        <v>137</v>
      </c>
      <c r="G5194" s="7">
        <v>573640.24560000002</v>
      </c>
      <c r="H5194" s="7">
        <v>117</v>
      </c>
      <c r="I5194" s="7">
        <v>534105.33343999996</v>
      </c>
      <c r="J5194" s="7">
        <v>91</v>
      </c>
      <c r="K5194" s="7">
        <v>362625.41519999999</v>
      </c>
      <c r="L5194" s="6">
        <v>0.170940170940171</v>
      </c>
      <c r="M5194" s="6">
        <v>7.4020815155258796E-2</v>
      </c>
      <c r="N5194" s="6">
        <v>0.50549450549450503</v>
      </c>
      <c r="O5194" s="6">
        <v>0.58190855233800498</v>
      </c>
    </row>
    <row r="5195" spans="2:15" x14ac:dyDescent="0.25">
      <c r="B5195" t="s">
        <v>32</v>
      </c>
      <c r="C5195" t="s">
        <v>39</v>
      </c>
      <c r="D5195" t="s">
        <v>1071</v>
      </c>
      <c r="E5195" t="s">
        <v>15</v>
      </c>
      <c r="F5195" s="7" t="s">
        <v>71</v>
      </c>
      <c r="G5195" s="7">
        <v>20522.894799999998</v>
      </c>
      <c r="H5195" s="7">
        <v>10</v>
      </c>
      <c r="I5195" s="7">
        <v>53621.287600000003</v>
      </c>
      <c r="J5195" s="7">
        <v>9</v>
      </c>
      <c r="K5195" s="7">
        <v>53258.374799999998</v>
      </c>
      <c r="L5195" s="6" t="s">
        <v>72</v>
      </c>
      <c r="M5195" s="6">
        <v>-0.61726217853821197</v>
      </c>
      <c r="N5195" s="6" t="s">
        <v>72</v>
      </c>
      <c r="O5195" s="6">
        <v>-0.61465412947598996</v>
      </c>
    </row>
    <row r="5196" spans="2:15" x14ac:dyDescent="0.25">
      <c r="B5196" t="s">
        <v>32</v>
      </c>
      <c r="C5196" t="s">
        <v>39</v>
      </c>
      <c r="D5196" t="s">
        <v>1072</v>
      </c>
      <c r="E5196" t="s">
        <v>15</v>
      </c>
      <c r="F5196" s="7">
        <v>31</v>
      </c>
      <c r="G5196" s="7">
        <v>179806.43479999999</v>
      </c>
      <c r="H5196" s="7">
        <v>49</v>
      </c>
      <c r="I5196" s="7">
        <v>307150.69760000001</v>
      </c>
      <c r="J5196" s="7">
        <v>36</v>
      </c>
      <c r="K5196" s="7">
        <v>195977.5056</v>
      </c>
      <c r="L5196" s="6">
        <v>-0.36734693877551</v>
      </c>
      <c r="M5196" s="6">
        <v>-0.41459864423241299</v>
      </c>
      <c r="N5196" s="6">
        <v>-0.13888888888888901</v>
      </c>
      <c r="O5196" s="6">
        <v>-8.2514933285282102E-2</v>
      </c>
    </row>
    <row r="5197" spans="2:15" x14ac:dyDescent="0.25">
      <c r="B5197" t="s">
        <v>32</v>
      </c>
      <c r="C5197" t="s">
        <v>40</v>
      </c>
      <c r="D5197" t="s">
        <v>1073</v>
      </c>
      <c r="E5197" t="s">
        <v>22</v>
      </c>
      <c r="F5197" s="7">
        <v>15</v>
      </c>
      <c r="G5197" s="7">
        <v>61715.7912</v>
      </c>
      <c r="H5197" s="7">
        <v>24</v>
      </c>
      <c r="I5197" s="7">
        <v>115735.04544</v>
      </c>
      <c r="J5197" s="7">
        <v>15</v>
      </c>
      <c r="K5197" s="7">
        <v>52270.987650000003</v>
      </c>
      <c r="L5197" s="6">
        <v>-0.375</v>
      </c>
      <c r="M5197" s="6">
        <v>-0.46674932415354697</v>
      </c>
      <c r="N5197" s="6">
        <v>0</v>
      </c>
      <c r="O5197" s="6">
        <v>0.180689211637653</v>
      </c>
    </row>
    <row r="5198" spans="2:15" x14ac:dyDescent="0.25">
      <c r="B5198" t="s">
        <v>32</v>
      </c>
      <c r="C5198" t="s">
        <v>40</v>
      </c>
      <c r="D5198" t="s">
        <v>1074</v>
      </c>
      <c r="E5198" t="s">
        <v>25</v>
      </c>
      <c r="F5198" s="7">
        <v>14</v>
      </c>
      <c r="G5198" s="7">
        <v>134948.12831199999</v>
      </c>
      <c r="H5198" s="7">
        <v>10</v>
      </c>
      <c r="I5198" s="7">
        <v>150439.60055999999</v>
      </c>
      <c r="J5198" s="7">
        <v>10</v>
      </c>
      <c r="K5198" s="7">
        <v>105898.17852</v>
      </c>
      <c r="L5198" s="6">
        <v>0.4</v>
      </c>
      <c r="M5198" s="6">
        <v>-0.102974696757597</v>
      </c>
      <c r="N5198" s="6">
        <v>0.4</v>
      </c>
      <c r="O5198" s="6">
        <v>0.27431963606922299</v>
      </c>
    </row>
    <row r="5199" spans="2:15" x14ac:dyDescent="0.25">
      <c r="B5199" t="s">
        <v>32</v>
      </c>
      <c r="C5199" t="s">
        <v>40</v>
      </c>
      <c r="D5199" t="s">
        <v>1535</v>
      </c>
      <c r="E5199" t="s">
        <v>31</v>
      </c>
      <c r="F5199" s="7"/>
      <c r="G5199" s="7"/>
      <c r="H5199" s="7" t="s">
        <v>71</v>
      </c>
      <c r="I5199" s="7">
        <v>5671.38</v>
      </c>
      <c r="J5199" s="7"/>
      <c r="K5199" s="7"/>
      <c r="L5199" s="6" t="s">
        <v>72</v>
      </c>
      <c r="M5199" s="6"/>
      <c r="N5199" s="6"/>
      <c r="O5199" s="6"/>
    </row>
    <row r="5200" spans="2:15" x14ac:dyDescent="0.25">
      <c r="B5200" t="s">
        <v>32</v>
      </c>
      <c r="C5200" t="s">
        <v>40</v>
      </c>
      <c r="D5200" t="s">
        <v>1075</v>
      </c>
      <c r="E5200" t="s">
        <v>17</v>
      </c>
      <c r="F5200" s="7">
        <v>15</v>
      </c>
      <c r="G5200" s="7">
        <v>88345.54</v>
      </c>
      <c r="H5200" s="7">
        <v>16</v>
      </c>
      <c r="I5200" s="7">
        <v>96678.714000000007</v>
      </c>
      <c r="J5200" s="7">
        <v>18</v>
      </c>
      <c r="K5200" s="7">
        <v>105366.42</v>
      </c>
      <c r="L5200" s="6">
        <v>-6.25E-2</v>
      </c>
      <c r="M5200" s="6">
        <v>-8.6194506062627393E-2</v>
      </c>
      <c r="N5200" s="6">
        <v>-0.16666666666666699</v>
      </c>
      <c r="O5200" s="6">
        <v>-0.161539890982345</v>
      </c>
    </row>
    <row r="5201" spans="2:15" x14ac:dyDescent="0.25">
      <c r="B5201" t="s">
        <v>32</v>
      </c>
      <c r="C5201" t="s">
        <v>40</v>
      </c>
      <c r="D5201" t="s">
        <v>1076</v>
      </c>
      <c r="E5201" t="s">
        <v>8</v>
      </c>
      <c r="F5201" s="7">
        <v>16</v>
      </c>
      <c r="G5201" s="7">
        <v>92588.032800000001</v>
      </c>
      <c r="H5201" s="7">
        <v>18</v>
      </c>
      <c r="I5201" s="7">
        <v>122121.2304</v>
      </c>
      <c r="J5201" s="7">
        <v>9</v>
      </c>
      <c r="K5201" s="7">
        <v>48739.5792</v>
      </c>
      <c r="L5201" s="6">
        <v>-0.11111111111111099</v>
      </c>
      <c r="M5201" s="6">
        <v>-0.241835080626571</v>
      </c>
      <c r="N5201" s="6">
        <v>0.77777777777777801</v>
      </c>
      <c r="O5201" s="6">
        <v>0.89964776716824801</v>
      </c>
    </row>
    <row r="5202" spans="2:15" x14ac:dyDescent="0.25">
      <c r="B5202" t="s">
        <v>32</v>
      </c>
      <c r="C5202" t="s">
        <v>40</v>
      </c>
      <c r="D5202" t="s">
        <v>1077</v>
      </c>
      <c r="E5202" t="s">
        <v>15</v>
      </c>
      <c r="F5202" s="7">
        <v>43</v>
      </c>
      <c r="G5202" s="7">
        <v>282839.09100000001</v>
      </c>
      <c r="H5202" s="7">
        <v>57</v>
      </c>
      <c r="I5202" s="7">
        <v>428708.99829999998</v>
      </c>
      <c r="J5202" s="7">
        <v>38</v>
      </c>
      <c r="K5202" s="7">
        <v>251496.97500000001</v>
      </c>
      <c r="L5202" s="6">
        <v>-0.24561403508771901</v>
      </c>
      <c r="M5202" s="6">
        <v>-0.340253896882108</v>
      </c>
      <c r="N5202" s="6">
        <v>0.13157894736842099</v>
      </c>
      <c r="O5202" s="6">
        <v>0.124622238498098</v>
      </c>
    </row>
    <row r="5203" spans="2:15" x14ac:dyDescent="0.25">
      <c r="B5203" t="s">
        <v>32</v>
      </c>
      <c r="C5203" t="s">
        <v>40</v>
      </c>
      <c r="D5203" t="s">
        <v>1078</v>
      </c>
      <c r="E5203" t="s">
        <v>15</v>
      </c>
      <c r="F5203" s="7">
        <v>5</v>
      </c>
      <c r="G5203" s="7">
        <v>56621.6976</v>
      </c>
      <c r="H5203" s="7">
        <v>6</v>
      </c>
      <c r="I5203" s="7">
        <v>37738.758000000002</v>
      </c>
      <c r="J5203" s="7" t="s">
        <v>71</v>
      </c>
      <c r="K5203" s="7">
        <v>4934.0501999999997</v>
      </c>
      <c r="L5203" s="6">
        <v>-0.16666666666666699</v>
      </c>
      <c r="M5203" s="6">
        <v>0.50035932820046702</v>
      </c>
      <c r="N5203" s="6" t="s">
        <v>72</v>
      </c>
      <c r="O5203" s="6">
        <v>10.4757035913417</v>
      </c>
    </row>
    <row r="5204" spans="2:15" x14ac:dyDescent="0.25">
      <c r="B5204" t="s">
        <v>32</v>
      </c>
      <c r="C5204" t="s">
        <v>40</v>
      </c>
      <c r="D5204" t="s">
        <v>1079</v>
      </c>
      <c r="E5204" t="s">
        <v>8</v>
      </c>
      <c r="F5204" s="7">
        <v>10</v>
      </c>
      <c r="G5204" s="7">
        <v>66381.024799999999</v>
      </c>
      <c r="H5204" s="7">
        <v>7</v>
      </c>
      <c r="I5204" s="7">
        <v>38715.509599999998</v>
      </c>
      <c r="J5204" s="7" t="s">
        <v>71</v>
      </c>
      <c r="K5204" s="7">
        <v>15931.468800000001</v>
      </c>
      <c r="L5204" s="6">
        <v>0.42857142857142899</v>
      </c>
      <c r="M5204" s="6">
        <v>0.71458481331729695</v>
      </c>
      <c r="N5204" s="6" t="s">
        <v>72</v>
      </c>
      <c r="O5204" s="6">
        <v>3.1666606910719999</v>
      </c>
    </row>
    <row r="5205" spans="2:15" x14ac:dyDescent="0.25">
      <c r="B5205" t="s">
        <v>32</v>
      </c>
      <c r="C5205" t="s">
        <v>40</v>
      </c>
      <c r="D5205" t="s">
        <v>1080</v>
      </c>
      <c r="E5205" t="s">
        <v>8</v>
      </c>
      <c r="F5205" s="7" t="s">
        <v>71</v>
      </c>
      <c r="G5205" s="7">
        <v>25483.2304</v>
      </c>
      <c r="H5205" s="7" t="s">
        <v>71</v>
      </c>
      <c r="I5205" s="7">
        <v>13771.328799999999</v>
      </c>
      <c r="J5205" s="7">
        <v>5</v>
      </c>
      <c r="K5205" s="7">
        <v>29516.011200000001</v>
      </c>
      <c r="L5205" s="6" t="s">
        <v>72</v>
      </c>
      <c r="M5205" s="6">
        <v>0.85045544769797399</v>
      </c>
      <c r="N5205" s="6" t="s">
        <v>72</v>
      </c>
      <c r="O5205" s="6">
        <v>-0.13663027746784401</v>
      </c>
    </row>
    <row r="5206" spans="2:15" x14ac:dyDescent="0.25">
      <c r="B5206" t="s">
        <v>32</v>
      </c>
      <c r="C5206" t="s">
        <v>40</v>
      </c>
      <c r="D5206" t="s">
        <v>1081</v>
      </c>
      <c r="E5206" t="s">
        <v>8</v>
      </c>
      <c r="F5206" s="7">
        <v>43</v>
      </c>
      <c r="G5206" s="7">
        <v>803230.85419999994</v>
      </c>
      <c r="H5206" s="7">
        <v>59</v>
      </c>
      <c r="I5206" s="7">
        <v>1128759.6285999999</v>
      </c>
      <c r="J5206" s="7">
        <v>29</v>
      </c>
      <c r="K5206" s="7">
        <v>557039.0736</v>
      </c>
      <c r="L5206" s="6">
        <v>-0.27118644067796599</v>
      </c>
      <c r="M5206" s="6">
        <v>-0.28839512519042998</v>
      </c>
      <c r="N5206" s="6">
        <v>0.48275862068965503</v>
      </c>
      <c r="O5206" s="6">
        <v>0.44196501155462198</v>
      </c>
    </row>
    <row r="5207" spans="2:15" x14ac:dyDescent="0.25">
      <c r="B5207" t="s">
        <v>32</v>
      </c>
      <c r="C5207" t="s">
        <v>40</v>
      </c>
      <c r="D5207" t="s">
        <v>1082</v>
      </c>
      <c r="E5207" t="s">
        <v>8</v>
      </c>
      <c r="F5207" s="7" t="s">
        <v>71</v>
      </c>
      <c r="G5207" s="7">
        <v>11086.982400000001</v>
      </c>
      <c r="H5207" s="7" t="s">
        <v>71</v>
      </c>
      <c r="I5207" s="7">
        <v>16780.732800000002</v>
      </c>
      <c r="J5207" s="7" t="s">
        <v>71</v>
      </c>
      <c r="K5207" s="7">
        <v>4981.9535999999998</v>
      </c>
      <c r="L5207" s="6" t="s">
        <v>72</v>
      </c>
      <c r="M5207" s="6">
        <v>-0.33930284617844603</v>
      </c>
      <c r="N5207" s="6" t="s">
        <v>72</v>
      </c>
      <c r="O5207" s="6">
        <v>1.2254286752088599</v>
      </c>
    </row>
    <row r="5208" spans="2:15" x14ac:dyDescent="0.25">
      <c r="B5208" t="s">
        <v>32</v>
      </c>
      <c r="C5208" t="s">
        <v>40</v>
      </c>
      <c r="D5208" t="s">
        <v>1083</v>
      </c>
      <c r="E5208" t="s">
        <v>22</v>
      </c>
      <c r="F5208" s="7">
        <v>15</v>
      </c>
      <c r="G5208" s="7">
        <v>115891.554</v>
      </c>
      <c r="H5208" s="7">
        <v>14</v>
      </c>
      <c r="I5208" s="7">
        <v>123407.618</v>
      </c>
      <c r="J5208" s="7">
        <v>10</v>
      </c>
      <c r="K5208" s="7">
        <v>59823.75</v>
      </c>
      <c r="L5208" s="6">
        <v>7.1428571428571397E-2</v>
      </c>
      <c r="M5208" s="6">
        <v>-6.0904376259818899E-2</v>
      </c>
      <c r="N5208" s="6">
        <v>0.5</v>
      </c>
      <c r="O5208" s="6">
        <v>0.937216473390585</v>
      </c>
    </row>
    <row r="5209" spans="2:15" x14ac:dyDescent="0.25">
      <c r="B5209" t="s">
        <v>32</v>
      </c>
      <c r="C5209" t="s">
        <v>40</v>
      </c>
      <c r="D5209" t="s">
        <v>1084</v>
      </c>
      <c r="E5209" t="s">
        <v>22</v>
      </c>
      <c r="F5209" s="7">
        <v>151</v>
      </c>
      <c r="G5209" s="7">
        <v>1230736.1248999999</v>
      </c>
      <c r="H5209" s="7">
        <v>174</v>
      </c>
      <c r="I5209" s="7">
        <v>1483517.2660999999</v>
      </c>
      <c r="J5209" s="7">
        <v>140</v>
      </c>
      <c r="K5209" s="7">
        <v>1148280.7953999999</v>
      </c>
      <c r="L5209" s="6">
        <v>-0.13218390804597699</v>
      </c>
      <c r="M5209" s="6">
        <v>-0.17039312381212299</v>
      </c>
      <c r="N5209" s="6">
        <v>7.85714285714285E-2</v>
      </c>
      <c r="O5209" s="6">
        <v>7.1807636102872302E-2</v>
      </c>
    </row>
    <row r="5210" spans="2:15" x14ac:dyDescent="0.25">
      <c r="B5210" t="s">
        <v>32</v>
      </c>
      <c r="C5210" t="s">
        <v>40</v>
      </c>
      <c r="D5210" t="s">
        <v>1085</v>
      </c>
      <c r="E5210" t="s">
        <v>17</v>
      </c>
      <c r="F5210" s="7">
        <v>22</v>
      </c>
      <c r="G5210" s="7">
        <v>119689.08</v>
      </c>
      <c r="H5210" s="7">
        <v>18</v>
      </c>
      <c r="I5210" s="7">
        <v>107977.24</v>
      </c>
      <c r="J5210" s="7">
        <v>29</v>
      </c>
      <c r="K5210" s="7">
        <v>162171.72</v>
      </c>
      <c r="L5210" s="6">
        <v>0.22222222222222199</v>
      </c>
      <c r="M5210" s="6">
        <v>0.108465821130453</v>
      </c>
      <c r="N5210" s="6">
        <v>-0.24137931034482801</v>
      </c>
      <c r="O5210" s="6">
        <v>-0.261960840028089</v>
      </c>
    </row>
    <row r="5211" spans="2:15" x14ac:dyDescent="0.25">
      <c r="B5211" t="s">
        <v>32</v>
      </c>
      <c r="C5211" t="s">
        <v>40</v>
      </c>
      <c r="D5211" t="s">
        <v>1086</v>
      </c>
      <c r="E5211" t="s">
        <v>8</v>
      </c>
      <c r="F5211" s="7"/>
      <c r="G5211" s="7"/>
      <c r="H5211" s="7" t="s">
        <v>71</v>
      </c>
      <c r="I5211" s="7">
        <v>11095.517599999999</v>
      </c>
      <c r="J5211" s="7"/>
      <c r="K5211" s="7"/>
      <c r="L5211" s="6" t="s">
        <v>72</v>
      </c>
      <c r="M5211" s="6"/>
      <c r="N5211" s="6"/>
      <c r="O5211" s="6"/>
    </row>
    <row r="5212" spans="2:15" x14ac:dyDescent="0.25">
      <c r="B5212" t="s">
        <v>32</v>
      </c>
      <c r="C5212" t="s">
        <v>40</v>
      </c>
      <c r="D5212" t="s">
        <v>1087</v>
      </c>
      <c r="E5212" t="s">
        <v>8</v>
      </c>
      <c r="F5212" s="7">
        <v>28</v>
      </c>
      <c r="G5212" s="7">
        <v>302478.315328</v>
      </c>
      <c r="H5212" s="7">
        <v>9</v>
      </c>
      <c r="I5212" s="7">
        <v>44009.839200000002</v>
      </c>
      <c r="J5212" s="7" t="s">
        <v>71</v>
      </c>
      <c r="K5212" s="7">
        <v>19097.207999999999</v>
      </c>
      <c r="L5212" s="6">
        <v>2.1111111111111098</v>
      </c>
      <c r="M5212" s="6">
        <v>5.8729702454354804</v>
      </c>
      <c r="N5212" s="6" t="s">
        <v>72</v>
      </c>
      <c r="O5212" s="6">
        <v>14.838876307363901</v>
      </c>
    </row>
    <row r="5213" spans="2:15" x14ac:dyDescent="0.25">
      <c r="B5213" t="s">
        <v>32</v>
      </c>
      <c r="C5213" t="s">
        <v>40</v>
      </c>
      <c r="D5213" t="s">
        <v>1088</v>
      </c>
      <c r="E5213" t="s">
        <v>8</v>
      </c>
      <c r="F5213" s="7">
        <v>7</v>
      </c>
      <c r="G5213" s="7">
        <v>40343.2592</v>
      </c>
      <c r="H5213" s="7">
        <v>11</v>
      </c>
      <c r="I5213" s="7">
        <v>66693.78</v>
      </c>
      <c r="J5213" s="7">
        <v>17</v>
      </c>
      <c r="K5213" s="7">
        <v>514738.00684799999</v>
      </c>
      <c r="L5213" s="6">
        <v>-0.36363636363636398</v>
      </c>
      <c r="M5213" s="6">
        <v>-0.39509712599885599</v>
      </c>
      <c r="N5213" s="6">
        <v>-0.58823529411764697</v>
      </c>
      <c r="O5213" s="6">
        <v>-0.92162370242088398</v>
      </c>
    </row>
    <row r="5214" spans="2:15" x14ac:dyDescent="0.25">
      <c r="B5214" t="s">
        <v>32</v>
      </c>
      <c r="C5214" t="s">
        <v>40</v>
      </c>
      <c r="D5214" t="s">
        <v>1089</v>
      </c>
      <c r="E5214" t="s">
        <v>8</v>
      </c>
      <c r="F5214" s="7">
        <v>12</v>
      </c>
      <c r="G5214" s="7">
        <v>79697.954400000002</v>
      </c>
      <c r="H5214" s="7">
        <v>8</v>
      </c>
      <c r="I5214" s="7">
        <v>48737.520799999998</v>
      </c>
      <c r="J5214" s="7">
        <v>8</v>
      </c>
      <c r="K5214" s="7">
        <v>42866.366399999999</v>
      </c>
      <c r="L5214" s="6">
        <v>0.5</v>
      </c>
      <c r="M5214" s="6">
        <v>0.63524843060954395</v>
      </c>
      <c r="N5214" s="6">
        <v>0.5</v>
      </c>
      <c r="O5214" s="6">
        <v>0.85921880236623005</v>
      </c>
    </row>
    <row r="5215" spans="2:15" x14ac:dyDescent="0.25">
      <c r="B5215" t="s">
        <v>32</v>
      </c>
      <c r="C5215" t="s">
        <v>40</v>
      </c>
      <c r="D5215" t="s">
        <v>1090</v>
      </c>
      <c r="E5215" t="s">
        <v>8</v>
      </c>
      <c r="F5215" s="7">
        <v>8</v>
      </c>
      <c r="G5215" s="7">
        <v>48265.222399999999</v>
      </c>
      <c r="H5215" s="7">
        <v>6</v>
      </c>
      <c r="I5215" s="7">
        <v>34036.487200000003</v>
      </c>
      <c r="J5215" s="7">
        <v>5</v>
      </c>
      <c r="K5215" s="7">
        <v>22684.147199999999</v>
      </c>
      <c r="L5215" s="6">
        <v>0.33333333333333298</v>
      </c>
      <c r="M5215" s="6">
        <v>0.41804358705971301</v>
      </c>
      <c r="N5215" s="6">
        <v>0.6</v>
      </c>
      <c r="O5215" s="6">
        <v>1.12770715929757</v>
      </c>
    </row>
    <row r="5216" spans="2:15" x14ac:dyDescent="0.25">
      <c r="B5216" t="s">
        <v>32</v>
      </c>
      <c r="C5216" t="s">
        <v>40</v>
      </c>
      <c r="D5216" t="s">
        <v>1091</v>
      </c>
      <c r="E5216" t="s">
        <v>8</v>
      </c>
      <c r="F5216" s="7">
        <v>7</v>
      </c>
      <c r="G5216" s="7">
        <v>40336.563999999998</v>
      </c>
      <c r="H5216" s="7">
        <v>12</v>
      </c>
      <c r="I5216" s="7">
        <v>55060.176800000001</v>
      </c>
      <c r="J5216" s="7">
        <v>8</v>
      </c>
      <c r="K5216" s="7">
        <v>28439.423999999999</v>
      </c>
      <c r="L5216" s="6">
        <v>-0.41666666666666702</v>
      </c>
      <c r="M5216" s="6">
        <v>-0.267409471885314</v>
      </c>
      <c r="N5216" s="6">
        <v>-0.125</v>
      </c>
      <c r="O5216" s="6">
        <v>0.41833266384016798</v>
      </c>
    </row>
    <row r="5217" spans="2:15" x14ac:dyDescent="0.25">
      <c r="B5217" t="s">
        <v>32</v>
      </c>
      <c r="C5217" t="s">
        <v>40</v>
      </c>
      <c r="D5217" t="s">
        <v>1092</v>
      </c>
      <c r="E5217" t="s">
        <v>8</v>
      </c>
      <c r="F5217" s="7" t="s">
        <v>71</v>
      </c>
      <c r="G5217" s="7">
        <v>24484.0504</v>
      </c>
      <c r="H5217" s="7">
        <v>7</v>
      </c>
      <c r="I5217" s="7">
        <v>50091.875999999997</v>
      </c>
      <c r="J5217" s="7">
        <v>7</v>
      </c>
      <c r="K5217" s="7">
        <v>63537.696000000004</v>
      </c>
      <c r="L5217" s="6" t="s">
        <v>72</v>
      </c>
      <c r="M5217" s="6">
        <v>-0.511217140280392</v>
      </c>
      <c r="N5217" s="6" t="s">
        <v>72</v>
      </c>
      <c r="O5217" s="6">
        <v>-0.61465315959835898</v>
      </c>
    </row>
    <row r="5218" spans="2:15" x14ac:dyDescent="0.25">
      <c r="B5218" t="s">
        <v>32</v>
      </c>
      <c r="C5218" t="s">
        <v>40</v>
      </c>
      <c r="D5218" t="s">
        <v>1093</v>
      </c>
      <c r="E5218" t="s">
        <v>8</v>
      </c>
      <c r="F5218" s="7" t="s">
        <v>71</v>
      </c>
      <c r="G5218" s="7">
        <v>2929.9960000000001</v>
      </c>
      <c r="H5218" s="7" t="s">
        <v>71</v>
      </c>
      <c r="I5218" s="7">
        <v>2929.9960000000001</v>
      </c>
      <c r="J5218" s="7" t="s">
        <v>71</v>
      </c>
      <c r="K5218" s="7">
        <v>14694.8256</v>
      </c>
      <c r="L5218" s="6" t="s">
        <v>72</v>
      </c>
      <c r="M5218" s="6">
        <v>0</v>
      </c>
      <c r="N5218" s="6" t="s">
        <v>72</v>
      </c>
      <c r="O5218" s="6">
        <v>-0.80061035906407796</v>
      </c>
    </row>
    <row r="5219" spans="2:15" x14ac:dyDescent="0.25">
      <c r="B5219" t="s">
        <v>32</v>
      </c>
      <c r="C5219" t="s">
        <v>40</v>
      </c>
      <c r="D5219" t="s">
        <v>1094</v>
      </c>
      <c r="E5219" t="s">
        <v>31</v>
      </c>
      <c r="F5219" s="7" t="s">
        <v>71</v>
      </c>
      <c r="G5219" s="7">
        <v>10893.1</v>
      </c>
      <c r="H5219" s="7"/>
      <c r="I5219" s="7"/>
      <c r="J5219" s="7" t="s">
        <v>71</v>
      </c>
      <c r="K5219" s="7">
        <v>20341.421999999999</v>
      </c>
      <c r="L5219" s="6" t="s">
        <v>72</v>
      </c>
      <c r="M5219" s="6"/>
      <c r="N5219" s="6" t="s">
        <v>72</v>
      </c>
      <c r="O5219" s="6">
        <v>-0.46448679939878301</v>
      </c>
    </row>
    <row r="5220" spans="2:15" x14ac:dyDescent="0.25">
      <c r="B5220" t="s">
        <v>32</v>
      </c>
      <c r="C5220" t="s">
        <v>40</v>
      </c>
      <c r="D5220" t="s">
        <v>1095</v>
      </c>
      <c r="E5220" t="s">
        <v>8</v>
      </c>
      <c r="F5220" s="7">
        <v>7</v>
      </c>
      <c r="G5220" s="7">
        <v>206007.72159999999</v>
      </c>
      <c r="H5220" s="7">
        <v>8</v>
      </c>
      <c r="I5220" s="7">
        <v>185998.08799999999</v>
      </c>
      <c r="J5220" s="7" t="s">
        <v>71</v>
      </c>
      <c r="K5220" s="7">
        <v>9963.9071999999996</v>
      </c>
      <c r="L5220" s="6">
        <v>-0.125</v>
      </c>
      <c r="M5220" s="6">
        <v>0.10757978114269599</v>
      </c>
      <c r="N5220" s="6" t="s">
        <v>72</v>
      </c>
      <c r="O5220" s="6">
        <v>19.675395451294399</v>
      </c>
    </row>
    <row r="5221" spans="2:15" x14ac:dyDescent="0.25">
      <c r="B5221" t="s">
        <v>32</v>
      </c>
      <c r="C5221" t="s">
        <v>41</v>
      </c>
      <c r="D5221" t="s">
        <v>1096</v>
      </c>
      <c r="E5221" t="s">
        <v>22</v>
      </c>
      <c r="F5221" s="7">
        <v>57</v>
      </c>
      <c r="G5221" s="7">
        <v>188269.56</v>
      </c>
      <c r="H5221" s="7">
        <v>50</v>
      </c>
      <c r="I5221" s="7">
        <v>172299.14</v>
      </c>
      <c r="J5221" s="7">
        <v>14</v>
      </c>
      <c r="K5221" s="7">
        <v>44331.3</v>
      </c>
      <c r="L5221" s="6">
        <v>0.14000000000000001</v>
      </c>
      <c r="M5221" s="6">
        <v>9.26900737867873E-2</v>
      </c>
      <c r="N5221" s="6">
        <v>3.0714285714285698</v>
      </c>
      <c r="O5221" s="6">
        <v>3.2468765860689799</v>
      </c>
    </row>
    <row r="5222" spans="2:15" x14ac:dyDescent="0.25">
      <c r="B5222" t="s">
        <v>32</v>
      </c>
      <c r="C5222" t="s">
        <v>41</v>
      </c>
      <c r="D5222" t="s">
        <v>1097</v>
      </c>
      <c r="E5222" t="s">
        <v>17</v>
      </c>
      <c r="F5222" s="7">
        <v>87</v>
      </c>
      <c r="G5222" s="7">
        <v>612292.17200000002</v>
      </c>
      <c r="H5222" s="7">
        <v>107</v>
      </c>
      <c r="I5222" s="7">
        <v>946339.35840000003</v>
      </c>
      <c r="J5222" s="7">
        <v>71</v>
      </c>
      <c r="K5222" s="7">
        <v>496004.95799999998</v>
      </c>
      <c r="L5222" s="6">
        <v>-0.18691588785046701</v>
      </c>
      <c r="M5222" s="6">
        <v>-0.35298879142550099</v>
      </c>
      <c r="N5222" s="6">
        <v>0.22535211267605601</v>
      </c>
      <c r="O5222" s="6">
        <v>0.23444768469431301</v>
      </c>
    </row>
    <row r="5223" spans="2:15" x14ac:dyDescent="0.25">
      <c r="B5223" t="s">
        <v>32</v>
      </c>
      <c r="C5223" t="s">
        <v>41</v>
      </c>
      <c r="D5223" t="s">
        <v>1098</v>
      </c>
      <c r="E5223" t="s">
        <v>8</v>
      </c>
      <c r="F5223" s="7">
        <v>7</v>
      </c>
      <c r="G5223" s="7">
        <v>36669.815999999999</v>
      </c>
      <c r="H5223" s="7">
        <v>6</v>
      </c>
      <c r="I5223" s="7">
        <v>32356.5592</v>
      </c>
      <c r="J5223" s="7" t="s">
        <v>71</v>
      </c>
      <c r="K5223" s="7">
        <v>23927.529600000002</v>
      </c>
      <c r="L5223" s="6">
        <v>0.16666666666666699</v>
      </c>
      <c r="M5223" s="6">
        <v>0.133303939190172</v>
      </c>
      <c r="N5223" s="6" t="s">
        <v>72</v>
      </c>
      <c r="O5223" s="6">
        <v>0.53253664766127795</v>
      </c>
    </row>
    <row r="5224" spans="2:15" x14ac:dyDescent="0.25">
      <c r="B5224" t="s">
        <v>32</v>
      </c>
      <c r="C5224" t="s">
        <v>41</v>
      </c>
      <c r="D5224" t="s">
        <v>1099</v>
      </c>
      <c r="E5224" t="s">
        <v>22</v>
      </c>
      <c r="F5224" s="7">
        <v>455</v>
      </c>
      <c r="G5224" s="7">
        <v>2401799.247128</v>
      </c>
      <c r="H5224" s="7">
        <v>480</v>
      </c>
      <c r="I5224" s="7">
        <v>3112543.7905159998</v>
      </c>
      <c r="J5224" s="7">
        <v>357</v>
      </c>
      <c r="K5224" s="7">
        <v>2126606.6892820001</v>
      </c>
      <c r="L5224" s="6">
        <v>-5.2083333333333398E-2</v>
      </c>
      <c r="M5224" s="6">
        <v>-0.22834844783667199</v>
      </c>
      <c r="N5224" s="6">
        <v>0.27450980392156898</v>
      </c>
      <c r="O5224" s="6">
        <v>0.129404538804922</v>
      </c>
    </row>
    <row r="5225" spans="2:15" x14ac:dyDescent="0.25">
      <c r="B5225" t="s">
        <v>32</v>
      </c>
      <c r="C5225" t="s">
        <v>41</v>
      </c>
      <c r="D5225" t="s">
        <v>1100</v>
      </c>
      <c r="E5225" t="s">
        <v>22</v>
      </c>
      <c r="F5225" s="7">
        <v>60</v>
      </c>
      <c r="G5225" s="7">
        <v>905701.18700000003</v>
      </c>
      <c r="H5225" s="7">
        <v>60</v>
      </c>
      <c r="I5225" s="7">
        <v>1114767.496</v>
      </c>
      <c r="J5225" s="7">
        <v>49</v>
      </c>
      <c r="K5225" s="7">
        <v>582082.19999999995</v>
      </c>
      <c r="L5225" s="6">
        <v>0</v>
      </c>
      <c r="M5225" s="6">
        <v>-0.18754252321687701</v>
      </c>
      <c r="N5225" s="6">
        <v>0.22448979591836701</v>
      </c>
      <c r="O5225" s="6">
        <v>0.55596784612207695</v>
      </c>
    </row>
    <row r="5226" spans="2:15" x14ac:dyDescent="0.25">
      <c r="B5226" t="s">
        <v>32</v>
      </c>
      <c r="C5226" t="s">
        <v>41</v>
      </c>
      <c r="D5226" t="s">
        <v>1101</v>
      </c>
      <c r="E5226" t="s">
        <v>8</v>
      </c>
      <c r="F5226" s="7">
        <v>15</v>
      </c>
      <c r="G5226" s="7">
        <v>80108.509600000005</v>
      </c>
      <c r="H5226" s="7">
        <v>12</v>
      </c>
      <c r="I5226" s="7">
        <v>67168.271999999997</v>
      </c>
      <c r="J5226" s="7">
        <v>10</v>
      </c>
      <c r="K5226" s="7">
        <v>52575.868799999997</v>
      </c>
      <c r="L5226" s="6">
        <v>0.25</v>
      </c>
      <c r="M5226" s="6">
        <v>0.19265401974313101</v>
      </c>
      <c r="N5226" s="6">
        <v>0.5</v>
      </c>
      <c r="O5226" s="6">
        <v>0.52367448086754198</v>
      </c>
    </row>
    <row r="5227" spans="2:15" x14ac:dyDescent="0.25">
      <c r="B5227" t="s">
        <v>32</v>
      </c>
      <c r="C5227" t="s">
        <v>41</v>
      </c>
      <c r="D5227" t="s">
        <v>1102</v>
      </c>
      <c r="E5227" t="s">
        <v>8</v>
      </c>
      <c r="F5227" s="7">
        <v>19</v>
      </c>
      <c r="G5227" s="7">
        <v>115716.4136</v>
      </c>
      <c r="H5227" s="7">
        <v>12</v>
      </c>
      <c r="I5227" s="7">
        <v>165637.696608</v>
      </c>
      <c r="J5227" s="7">
        <v>19</v>
      </c>
      <c r="K5227" s="7">
        <v>103019.81759999999</v>
      </c>
      <c r="L5227" s="6">
        <v>0.58333333333333304</v>
      </c>
      <c r="M5227" s="6">
        <v>-0.30138841598446198</v>
      </c>
      <c r="N5227" s="6">
        <v>0</v>
      </c>
      <c r="O5227" s="6">
        <v>0.12324420966553901</v>
      </c>
    </row>
    <row r="5228" spans="2:15" x14ac:dyDescent="0.25">
      <c r="B5228" t="s">
        <v>32</v>
      </c>
      <c r="C5228" t="s">
        <v>41</v>
      </c>
      <c r="D5228" t="s">
        <v>870</v>
      </c>
      <c r="E5228" t="s">
        <v>8</v>
      </c>
      <c r="F5228" s="7">
        <v>16</v>
      </c>
      <c r="G5228" s="7">
        <v>84377.279999999999</v>
      </c>
      <c r="H5228" s="7">
        <v>10</v>
      </c>
      <c r="I5228" s="7">
        <v>52655.686399999999</v>
      </c>
      <c r="J5228" s="7">
        <v>5</v>
      </c>
      <c r="K5228" s="7">
        <v>28146.268800000002</v>
      </c>
      <c r="L5228" s="6">
        <v>0.6</v>
      </c>
      <c r="M5228" s="6">
        <v>0.60243433841173899</v>
      </c>
      <c r="N5228" s="6">
        <v>2.2000000000000002</v>
      </c>
      <c r="O5228" s="6">
        <v>1.9978140477362301</v>
      </c>
    </row>
    <row r="5229" spans="2:15" x14ac:dyDescent="0.25">
      <c r="B5229" t="s">
        <v>32</v>
      </c>
      <c r="C5229" t="s">
        <v>41</v>
      </c>
      <c r="D5229" t="s">
        <v>1103</v>
      </c>
      <c r="E5229" t="s">
        <v>8</v>
      </c>
      <c r="F5229" s="7">
        <v>9</v>
      </c>
      <c r="G5229" s="7">
        <v>52313.616800000003</v>
      </c>
      <c r="H5229" s="7">
        <v>5</v>
      </c>
      <c r="I5229" s="7">
        <v>23615.212</v>
      </c>
      <c r="J5229" s="7">
        <v>9</v>
      </c>
      <c r="K5229" s="7">
        <v>47339.510399999999</v>
      </c>
      <c r="L5229" s="6">
        <v>0.8</v>
      </c>
      <c r="M5229" s="6">
        <v>1.21525077987866</v>
      </c>
      <c r="N5229" s="6">
        <v>0</v>
      </c>
      <c r="O5229" s="6">
        <v>0.105073042749509</v>
      </c>
    </row>
    <row r="5230" spans="2:15" x14ac:dyDescent="0.25">
      <c r="B5230" t="s">
        <v>32</v>
      </c>
      <c r="C5230" t="s">
        <v>41</v>
      </c>
      <c r="D5230" t="s">
        <v>1104</v>
      </c>
      <c r="E5230" t="s">
        <v>15</v>
      </c>
      <c r="F5230" s="7"/>
      <c r="G5230" s="7"/>
      <c r="H5230" s="7"/>
      <c r="I5230" s="7"/>
      <c r="J5230" s="7" t="s">
        <v>71</v>
      </c>
      <c r="K5230" s="7">
        <v>54234.505799999999</v>
      </c>
      <c r="L5230" s="6"/>
      <c r="M5230" s="6"/>
      <c r="N5230" s="6" t="s">
        <v>72</v>
      </c>
      <c r="O5230" s="6"/>
    </row>
    <row r="5231" spans="2:15" x14ac:dyDescent="0.25">
      <c r="B5231" t="s">
        <v>32</v>
      </c>
      <c r="C5231" t="s">
        <v>41</v>
      </c>
      <c r="D5231" t="s">
        <v>1105</v>
      </c>
      <c r="E5231" t="s">
        <v>15</v>
      </c>
      <c r="F5231" s="7">
        <v>13</v>
      </c>
      <c r="G5231" s="7">
        <v>75908.557199999996</v>
      </c>
      <c r="H5231" s="7">
        <v>11</v>
      </c>
      <c r="I5231" s="7">
        <v>44382.666400000002</v>
      </c>
      <c r="J5231" s="7">
        <v>13</v>
      </c>
      <c r="K5231" s="7">
        <v>64531.436399999999</v>
      </c>
      <c r="L5231" s="6">
        <v>0.18181818181818199</v>
      </c>
      <c r="M5231" s="6">
        <v>0.71031989191167599</v>
      </c>
      <c r="N5231" s="6">
        <v>0</v>
      </c>
      <c r="O5231" s="6">
        <v>0.176303541881178</v>
      </c>
    </row>
    <row r="5232" spans="2:15" x14ac:dyDescent="0.25">
      <c r="B5232" t="s">
        <v>32</v>
      </c>
      <c r="C5232" t="s">
        <v>41</v>
      </c>
      <c r="D5232" t="s">
        <v>1106</v>
      </c>
      <c r="E5232" t="s">
        <v>17</v>
      </c>
      <c r="F5232" s="7">
        <v>31</v>
      </c>
      <c r="G5232" s="7">
        <v>242379.58360000001</v>
      </c>
      <c r="H5232" s="7">
        <v>38</v>
      </c>
      <c r="I5232" s="7">
        <v>259055.6918</v>
      </c>
      <c r="J5232" s="7">
        <v>31</v>
      </c>
      <c r="K5232" s="7">
        <v>175726.75589999999</v>
      </c>
      <c r="L5232" s="6">
        <v>-0.18421052631578899</v>
      </c>
      <c r="M5232" s="6">
        <v>-6.4372676331213505E-2</v>
      </c>
      <c r="N5232" s="6">
        <v>0</v>
      </c>
      <c r="O5232" s="6">
        <v>0.37929811745873199</v>
      </c>
    </row>
    <row r="5233" spans="2:15" x14ac:dyDescent="0.25">
      <c r="B5233" t="s">
        <v>32</v>
      </c>
      <c r="C5233" t="s">
        <v>41</v>
      </c>
      <c r="D5233" t="s">
        <v>1107</v>
      </c>
      <c r="E5233" t="s">
        <v>15</v>
      </c>
      <c r="F5233" s="7">
        <v>21</v>
      </c>
      <c r="G5233" s="7">
        <v>245037.582968</v>
      </c>
      <c r="H5233" s="7">
        <v>10</v>
      </c>
      <c r="I5233" s="7">
        <v>128394.944124</v>
      </c>
      <c r="J5233" s="7">
        <v>16</v>
      </c>
      <c r="K5233" s="7">
        <v>81995.004000000001</v>
      </c>
      <c r="L5233" s="6">
        <v>1.1000000000000001</v>
      </c>
      <c r="M5233" s="6">
        <v>0.90846753849863504</v>
      </c>
      <c r="N5233" s="6">
        <v>0.3125</v>
      </c>
      <c r="O5233" s="6">
        <v>1.98844528342239</v>
      </c>
    </row>
    <row r="5234" spans="2:15" x14ac:dyDescent="0.25">
      <c r="B5234" t="s">
        <v>32</v>
      </c>
      <c r="C5234" t="s">
        <v>41</v>
      </c>
      <c r="D5234" t="s">
        <v>1108</v>
      </c>
      <c r="E5234" t="s">
        <v>22</v>
      </c>
      <c r="F5234" s="7" t="s">
        <v>71</v>
      </c>
      <c r="G5234" s="7">
        <v>18956.599999999999</v>
      </c>
      <c r="H5234" s="7"/>
      <c r="I5234" s="7"/>
      <c r="J5234" s="7"/>
      <c r="K5234" s="7"/>
      <c r="L5234" s="6" t="s">
        <v>72</v>
      </c>
      <c r="M5234" s="6"/>
      <c r="N5234" s="6" t="s">
        <v>72</v>
      </c>
      <c r="O5234" s="6"/>
    </row>
    <row r="5235" spans="2:15" x14ac:dyDescent="0.25">
      <c r="B5235" t="s">
        <v>32</v>
      </c>
      <c r="C5235" t="s">
        <v>41</v>
      </c>
      <c r="D5235" t="s">
        <v>1109</v>
      </c>
      <c r="E5235" t="s">
        <v>17</v>
      </c>
      <c r="F5235" s="7">
        <v>29</v>
      </c>
      <c r="G5235" s="7">
        <v>107115.22</v>
      </c>
      <c r="H5235" s="7">
        <v>32</v>
      </c>
      <c r="I5235" s="7">
        <v>201161.78599999999</v>
      </c>
      <c r="J5235" s="7">
        <v>28</v>
      </c>
      <c r="K5235" s="7">
        <v>236152.19519999999</v>
      </c>
      <c r="L5235" s="6">
        <v>-9.375E-2</v>
      </c>
      <c r="M5235" s="6">
        <v>-0.46751705614703598</v>
      </c>
      <c r="N5235" s="6">
        <v>3.5714285714285803E-2</v>
      </c>
      <c r="O5235" s="6">
        <v>-0.54641446415824002</v>
      </c>
    </row>
    <row r="5236" spans="2:15" x14ac:dyDescent="0.25">
      <c r="B5236" t="s">
        <v>32</v>
      </c>
      <c r="C5236" t="s">
        <v>41</v>
      </c>
      <c r="D5236" t="s">
        <v>1110</v>
      </c>
      <c r="E5236" t="s">
        <v>8</v>
      </c>
      <c r="F5236" s="7">
        <v>6</v>
      </c>
      <c r="G5236" s="7">
        <v>24250.411199999999</v>
      </c>
      <c r="H5236" s="7">
        <v>14</v>
      </c>
      <c r="I5236" s="7">
        <v>94224.623999999996</v>
      </c>
      <c r="J5236" s="7">
        <v>6</v>
      </c>
      <c r="K5236" s="7">
        <v>30087.1584</v>
      </c>
      <c r="L5236" s="6">
        <v>-0.57142857142857095</v>
      </c>
      <c r="M5236" s="6">
        <v>-0.74263191328839895</v>
      </c>
      <c r="N5236" s="6">
        <v>0</v>
      </c>
      <c r="O5236" s="6">
        <v>-0.19399463127764199</v>
      </c>
    </row>
    <row r="5237" spans="2:15" x14ac:dyDescent="0.25">
      <c r="B5237" t="s">
        <v>32</v>
      </c>
      <c r="C5237" t="s">
        <v>41</v>
      </c>
      <c r="D5237" t="s">
        <v>1111</v>
      </c>
      <c r="E5237" t="s">
        <v>8</v>
      </c>
      <c r="F5237" s="7">
        <v>6</v>
      </c>
      <c r="G5237" s="7">
        <v>33537.627200000003</v>
      </c>
      <c r="H5237" s="7">
        <v>9</v>
      </c>
      <c r="I5237" s="7">
        <v>63172.618399999999</v>
      </c>
      <c r="J5237" s="7" t="s">
        <v>71</v>
      </c>
      <c r="K5237" s="7">
        <v>22101.206399999999</v>
      </c>
      <c r="L5237" s="6">
        <v>-0.33333333333333298</v>
      </c>
      <c r="M5237" s="6">
        <v>-0.46911133257696302</v>
      </c>
      <c r="N5237" s="6" t="s">
        <v>72</v>
      </c>
      <c r="O5237" s="6">
        <v>0.51745685701573296</v>
      </c>
    </row>
    <row r="5238" spans="2:15" x14ac:dyDescent="0.25">
      <c r="B5238" t="s">
        <v>32</v>
      </c>
      <c r="C5238" t="s">
        <v>41</v>
      </c>
      <c r="D5238" t="s">
        <v>1112</v>
      </c>
      <c r="E5238" t="s">
        <v>22</v>
      </c>
      <c r="F5238" s="7">
        <v>5</v>
      </c>
      <c r="G5238" s="7">
        <v>52928.908000000003</v>
      </c>
      <c r="H5238" s="7">
        <v>15</v>
      </c>
      <c r="I5238" s="7">
        <v>86026.3</v>
      </c>
      <c r="J5238" s="7">
        <v>9</v>
      </c>
      <c r="K5238" s="7">
        <v>49345.974900000001</v>
      </c>
      <c r="L5238" s="6">
        <v>-0.66666666666666696</v>
      </c>
      <c r="M5238" s="6">
        <v>-0.38473573779181502</v>
      </c>
      <c r="N5238" s="6">
        <v>-0.44444444444444398</v>
      </c>
      <c r="O5238" s="6">
        <v>7.2608416537738807E-2</v>
      </c>
    </row>
    <row r="5239" spans="2:15" x14ac:dyDescent="0.25">
      <c r="B5239" t="s">
        <v>32</v>
      </c>
      <c r="C5239" t="s">
        <v>41</v>
      </c>
      <c r="D5239" t="s">
        <v>1113</v>
      </c>
      <c r="E5239" t="s">
        <v>15</v>
      </c>
      <c r="F5239" s="7"/>
      <c r="G5239" s="7"/>
      <c r="H5239" s="7" t="s">
        <v>71</v>
      </c>
      <c r="I5239" s="7">
        <v>6223.9027999999998</v>
      </c>
      <c r="J5239" s="7" t="s">
        <v>71</v>
      </c>
      <c r="K5239" s="7">
        <v>10375.354799999999</v>
      </c>
      <c r="L5239" s="6" t="s">
        <v>72</v>
      </c>
      <c r="M5239" s="6"/>
      <c r="N5239" s="6" t="s">
        <v>72</v>
      </c>
      <c r="O5239" s="6"/>
    </row>
    <row r="5240" spans="2:15" x14ac:dyDescent="0.25">
      <c r="B5240" t="s">
        <v>32</v>
      </c>
      <c r="C5240" t="s">
        <v>41</v>
      </c>
      <c r="D5240" t="s">
        <v>1114</v>
      </c>
      <c r="E5240" t="s">
        <v>26</v>
      </c>
      <c r="F5240" s="7" t="s">
        <v>71</v>
      </c>
      <c r="G5240" s="7">
        <v>24211.64</v>
      </c>
      <c r="H5240" s="7" t="s">
        <v>71</v>
      </c>
      <c r="I5240" s="7">
        <v>17448.060000000001</v>
      </c>
      <c r="J5240" s="7" t="s">
        <v>71</v>
      </c>
      <c r="K5240" s="7">
        <v>16992.18</v>
      </c>
      <c r="L5240" s="6" t="s">
        <v>72</v>
      </c>
      <c r="M5240" s="6">
        <v>0.38764080361942799</v>
      </c>
      <c r="N5240" s="6" t="s">
        <v>72</v>
      </c>
      <c r="O5240" s="6">
        <v>0.42486955764357498</v>
      </c>
    </row>
    <row r="5241" spans="2:15" x14ac:dyDescent="0.25">
      <c r="B5241" t="s">
        <v>32</v>
      </c>
      <c r="C5241" t="s">
        <v>41</v>
      </c>
      <c r="D5241" t="s">
        <v>1115</v>
      </c>
      <c r="E5241" t="s">
        <v>8</v>
      </c>
      <c r="F5241" s="7" t="s">
        <v>71</v>
      </c>
      <c r="G5241" s="7">
        <v>17664.400000000001</v>
      </c>
      <c r="H5241" s="7" t="s">
        <v>71</v>
      </c>
      <c r="I5241" s="7">
        <v>11668.3424</v>
      </c>
      <c r="J5241" s="7">
        <v>6</v>
      </c>
      <c r="K5241" s="7">
        <v>43144.358399999997</v>
      </c>
      <c r="L5241" s="6" t="s">
        <v>72</v>
      </c>
      <c r="M5241" s="6">
        <v>0.51387398436302301</v>
      </c>
      <c r="N5241" s="6" t="s">
        <v>72</v>
      </c>
      <c r="O5241" s="6">
        <v>-0.59057451182307996</v>
      </c>
    </row>
    <row r="5242" spans="2:15" x14ac:dyDescent="0.25">
      <c r="B5242" t="s">
        <v>32</v>
      </c>
      <c r="C5242" t="s">
        <v>41</v>
      </c>
      <c r="D5242" t="s">
        <v>1116</v>
      </c>
      <c r="E5242" t="s">
        <v>15</v>
      </c>
      <c r="F5242" s="7">
        <v>19</v>
      </c>
      <c r="G5242" s="7">
        <v>227933.34760000001</v>
      </c>
      <c r="H5242" s="7">
        <v>18</v>
      </c>
      <c r="I5242" s="7">
        <v>182143.44779999999</v>
      </c>
      <c r="J5242" s="7">
        <v>23</v>
      </c>
      <c r="K5242" s="7">
        <v>185634.53640000001</v>
      </c>
      <c r="L5242" s="6">
        <v>5.5555555555555601E-2</v>
      </c>
      <c r="M5242" s="6">
        <v>0.25139471308503503</v>
      </c>
      <c r="N5242" s="6">
        <v>-0.173913043478261</v>
      </c>
      <c r="O5242" s="6">
        <v>0.22786067733029899</v>
      </c>
    </row>
    <row r="5243" spans="2:15" x14ac:dyDescent="0.25">
      <c r="B5243" t="s">
        <v>32</v>
      </c>
      <c r="C5243" t="s">
        <v>41</v>
      </c>
      <c r="D5243" t="s">
        <v>1117</v>
      </c>
      <c r="E5243" t="s">
        <v>8</v>
      </c>
      <c r="F5243" s="7"/>
      <c r="G5243" s="7"/>
      <c r="H5243" s="7">
        <v>16</v>
      </c>
      <c r="I5243" s="7">
        <v>270152.0944</v>
      </c>
      <c r="J5243" s="7">
        <v>8</v>
      </c>
      <c r="K5243" s="7">
        <v>39926.390399999997</v>
      </c>
      <c r="L5243" s="6"/>
      <c r="M5243" s="6"/>
      <c r="N5243" s="6"/>
      <c r="O5243" s="6"/>
    </row>
    <row r="5244" spans="2:15" x14ac:dyDescent="0.25">
      <c r="B5244" t="s">
        <v>32</v>
      </c>
      <c r="C5244" t="s">
        <v>41</v>
      </c>
      <c r="D5244" t="s">
        <v>1118</v>
      </c>
      <c r="E5244" t="s">
        <v>15</v>
      </c>
      <c r="F5244" s="7" t="s">
        <v>71</v>
      </c>
      <c r="G5244" s="7">
        <v>24370.1296</v>
      </c>
      <c r="H5244" s="7">
        <v>11</v>
      </c>
      <c r="I5244" s="7">
        <v>79939.906799999997</v>
      </c>
      <c r="J5244" s="7"/>
      <c r="K5244" s="7"/>
      <c r="L5244" s="6" t="s">
        <v>72</v>
      </c>
      <c r="M5244" s="6">
        <v>-0.69514438313055404</v>
      </c>
      <c r="N5244" s="6" t="s">
        <v>72</v>
      </c>
      <c r="O5244" s="6"/>
    </row>
    <row r="5245" spans="2:15" x14ac:dyDescent="0.25">
      <c r="B5245" t="s">
        <v>32</v>
      </c>
      <c r="C5245" t="s">
        <v>43</v>
      </c>
      <c r="D5245" t="s">
        <v>1120</v>
      </c>
      <c r="E5245" t="s">
        <v>15</v>
      </c>
      <c r="F5245" s="7">
        <v>57</v>
      </c>
      <c r="G5245" s="7">
        <v>358704.83639999997</v>
      </c>
      <c r="H5245" s="7">
        <v>60</v>
      </c>
      <c r="I5245" s="7">
        <v>388242.23440000002</v>
      </c>
      <c r="J5245" s="7">
        <v>58</v>
      </c>
      <c r="K5245" s="7">
        <v>340863.9522</v>
      </c>
      <c r="L5245" s="6">
        <v>-0.05</v>
      </c>
      <c r="M5245" s="6">
        <v>-7.6079816626977603E-2</v>
      </c>
      <c r="N5245" s="6">
        <v>-1.72413793103449E-2</v>
      </c>
      <c r="O5245" s="6">
        <v>5.2340190521325401E-2</v>
      </c>
    </row>
    <row r="5246" spans="2:15" x14ac:dyDescent="0.25">
      <c r="B5246" t="s">
        <v>32</v>
      </c>
      <c r="C5246" t="s">
        <v>43</v>
      </c>
      <c r="D5246" t="s">
        <v>1121</v>
      </c>
      <c r="E5246" t="s">
        <v>8</v>
      </c>
      <c r="F5246" s="7" t="s">
        <v>71</v>
      </c>
      <c r="G5246" s="7">
        <v>21578.177599999999</v>
      </c>
      <c r="H5246" s="7" t="s">
        <v>71</v>
      </c>
      <c r="I5246" s="7">
        <v>31746.695199999998</v>
      </c>
      <c r="J5246" s="7" t="s">
        <v>71</v>
      </c>
      <c r="K5246" s="7">
        <v>9133.3008000000009</v>
      </c>
      <c r="L5246" s="6" t="s">
        <v>72</v>
      </c>
      <c r="M5246" s="6">
        <v>-0.32030161048070299</v>
      </c>
      <c r="N5246" s="6" t="s">
        <v>72</v>
      </c>
      <c r="O5246" s="6">
        <v>1.36258260540373</v>
      </c>
    </row>
    <row r="5247" spans="2:15" x14ac:dyDescent="0.25">
      <c r="B5247" t="s">
        <v>32</v>
      </c>
      <c r="C5247" t="s">
        <v>43</v>
      </c>
      <c r="D5247" t="s">
        <v>1122</v>
      </c>
      <c r="E5247" t="s">
        <v>15</v>
      </c>
      <c r="F5247" s="7">
        <v>16</v>
      </c>
      <c r="G5247" s="7">
        <v>130022.88800000001</v>
      </c>
      <c r="H5247" s="7">
        <v>10</v>
      </c>
      <c r="I5247" s="7">
        <v>49580.810400000002</v>
      </c>
      <c r="J5247" s="7">
        <v>12</v>
      </c>
      <c r="K5247" s="7">
        <v>148275.65046599999</v>
      </c>
      <c r="L5247" s="6">
        <v>0.6</v>
      </c>
      <c r="M5247" s="6">
        <v>1.6224437832101299</v>
      </c>
      <c r="N5247" s="6">
        <v>0.33333333333333298</v>
      </c>
      <c r="O5247" s="6">
        <v>-0.123100201608526</v>
      </c>
    </row>
    <row r="5248" spans="2:15" x14ac:dyDescent="0.25">
      <c r="B5248" t="s">
        <v>32</v>
      </c>
      <c r="C5248" t="s">
        <v>43</v>
      </c>
      <c r="D5248" t="s">
        <v>1124</v>
      </c>
      <c r="E5248" t="s">
        <v>8</v>
      </c>
      <c r="F5248" s="7"/>
      <c r="G5248" s="7"/>
      <c r="H5248" s="7" t="s">
        <v>71</v>
      </c>
      <c r="I5248" s="7">
        <v>7737.1368000000002</v>
      </c>
      <c r="J5248" s="7" t="s">
        <v>71</v>
      </c>
      <c r="K5248" s="7">
        <v>4981.9535999999998</v>
      </c>
      <c r="L5248" s="6" t="s">
        <v>72</v>
      </c>
      <c r="M5248" s="6"/>
      <c r="N5248" s="6" t="s">
        <v>72</v>
      </c>
      <c r="O5248" s="6"/>
    </row>
    <row r="5249" spans="2:15" x14ac:dyDescent="0.25">
      <c r="B5249" t="s">
        <v>32</v>
      </c>
      <c r="C5249" t="s">
        <v>43</v>
      </c>
      <c r="D5249" t="s">
        <v>1125</v>
      </c>
      <c r="E5249" t="s">
        <v>8</v>
      </c>
      <c r="F5249" s="7" t="s">
        <v>71</v>
      </c>
      <c r="G5249" s="7">
        <v>7788.3768</v>
      </c>
      <c r="H5249" s="7" t="s">
        <v>71</v>
      </c>
      <c r="I5249" s="7">
        <v>21879.6744</v>
      </c>
      <c r="J5249" s="7" t="s">
        <v>71</v>
      </c>
      <c r="K5249" s="7">
        <v>5221.1952000000001</v>
      </c>
      <c r="L5249" s="6" t="s">
        <v>72</v>
      </c>
      <c r="M5249" s="6">
        <v>-0.64403598254643102</v>
      </c>
      <c r="N5249" s="6" t="s">
        <v>72</v>
      </c>
      <c r="O5249" s="6">
        <v>0.491684662546231</v>
      </c>
    </row>
    <row r="5250" spans="2:15" x14ac:dyDescent="0.25">
      <c r="B5250" t="s">
        <v>32</v>
      </c>
      <c r="C5250" t="s">
        <v>43</v>
      </c>
      <c r="D5250" t="s">
        <v>1445</v>
      </c>
      <c r="E5250" t="s">
        <v>29</v>
      </c>
      <c r="F5250" s="7">
        <v>6</v>
      </c>
      <c r="G5250" s="7">
        <v>33370.713600000003</v>
      </c>
      <c r="H5250" s="7">
        <v>12</v>
      </c>
      <c r="I5250" s="7">
        <v>63581.529199999997</v>
      </c>
      <c r="J5250" s="7">
        <v>10</v>
      </c>
      <c r="K5250" s="7">
        <v>50241.710400000004</v>
      </c>
      <c r="L5250" s="6">
        <v>-0.5</v>
      </c>
      <c r="M5250" s="6">
        <v>-0.47515081785733398</v>
      </c>
      <c r="N5250" s="6">
        <v>-0.4</v>
      </c>
      <c r="O5250" s="6">
        <v>-0.335796625267758</v>
      </c>
    </row>
    <row r="5251" spans="2:15" x14ac:dyDescent="0.25">
      <c r="B5251" t="s">
        <v>32</v>
      </c>
      <c r="C5251" t="s">
        <v>43</v>
      </c>
      <c r="D5251" t="s">
        <v>1126</v>
      </c>
      <c r="E5251" t="s">
        <v>15</v>
      </c>
      <c r="F5251" s="7">
        <v>41</v>
      </c>
      <c r="G5251" s="7">
        <v>205576.73699999999</v>
      </c>
      <c r="H5251" s="7">
        <v>71</v>
      </c>
      <c r="I5251" s="7">
        <v>596394.61991600005</v>
      </c>
      <c r="J5251" s="7">
        <v>52</v>
      </c>
      <c r="K5251" s="7">
        <v>349000.66619999998</v>
      </c>
      <c r="L5251" s="6">
        <v>-0.42253521126760601</v>
      </c>
      <c r="M5251" s="6">
        <v>-0.65530081906346704</v>
      </c>
      <c r="N5251" s="6">
        <v>-0.21153846153846201</v>
      </c>
      <c r="O5251" s="6">
        <v>-0.41095603272518899</v>
      </c>
    </row>
    <row r="5252" spans="2:15" x14ac:dyDescent="0.25">
      <c r="B5252" t="s">
        <v>32</v>
      </c>
      <c r="C5252" t="s">
        <v>43</v>
      </c>
      <c r="D5252" t="s">
        <v>1127</v>
      </c>
      <c r="E5252" t="s">
        <v>15</v>
      </c>
      <c r="F5252" s="7">
        <v>103</v>
      </c>
      <c r="G5252" s="7">
        <v>641931.60916800005</v>
      </c>
      <c r="H5252" s="7">
        <v>103</v>
      </c>
      <c r="I5252" s="7">
        <v>751535.41425399994</v>
      </c>
      <c r="J5252" s="7">
        <v>76</v>
      </c>
      <c r="K5252" s="7">
        <v>426981.62659200002</v>
      </c>
      <c r="L5252" s="6">
        <v>0</v>
      </c>
      <c r="M5252" s="6">
        <v>-0.145839840687743</v>
      </c>
      <c r="N5252" s="6">
        <v>0.355263157894737</v>
      </c>
      <c r="O5252" s="6">
        <v>0.50341740531471202</v>
      </c>
    </row>
    <row r="5253" spans="2:15" x14ac:dyDescent="0.25">
      <c r="B5253" t="s">
        <v>32</v>
      </c>
      <c r="C5253" t="s">
        <v>43</v>
      </c>
      <c r="D5253" t="s">
        <v>1128</v>
      </c>
      <c r="E5253" t="s">
        <v>31</v>
      </c>
      <c r="F5253" s="7">
        <v>5</v>
      </c>
      <c r="G5253" s="7">
        <v>104416.92</v>
      </c>
      <c r="H5253" s="7">
        <v>5</v>
      </c>
      <c r="I5253" s="7">
        <v>104416.92</v>
      </c>
      <c r="J5253" s="7" t="s">
        <v>71</v>
      </c>
      <c r="K5253" s="7">
        <v>80092.800000000003</v>
      </c>
      <c r="L5253" s="6">
        <v>0</v>
      </c>
      <c r="M5253" s="6">
        <v>0</v>
      </c>
      <c r="N5253" s="6" t="s">
        <v>72</v>
      </c>
      <c r="O5253" s="6">
        <v>0.30369920891765601</v>
      </c>
    </row>
    <row r="5254" spans="2:15" x14ac:dyDescent="0.25">
      <c r="B5254" t="s">
        <v>32</v>
      </c>
      <c r="C5254" t="s">
        <v>43</v>
      </c>
      <c r="D5254" t="s">
        <v>1129</v>
      </c>
      <c r="E5254" t="s">
        <v>22</v>
      </c>
      <c r="F5254" s="7">
        <v>61</v>
      </c>
      <c r="G5254" s="7">
        <v>518336.81780000002</v>
      </c>
      <c r="H5254" s="7">
        <v>75</v>
      </c>
      <c r="I5254" s="7">
        <v>559255.73149999999</v>
      </c>
      <c r="J5254" s="7">
        <v>52</v>
      </c>
      <c r="K5254" s="7">
        <v>356115.10680000001</v>
      </c>
      <c r="L5254" s="6">
        <v>-0.18666666666666701</v>
      </c>
      <c r="M5254" s="6">
        <v>-7.3166731059241694E-2</v>
      </c>
      <c r="N5254" s="6">
        <v>0.17307692307692299</v>
      </c>
      <c r="O5254" s="6">
        <v>0.45553167473770301</v>
      </c>
    </row>
    <row r="5255" spans="2:15" x14ac:dyDescent="0.25">
      <c r="B5255" t="s">
        <v>32</v>
      </c>
      <c r="C5255" t="s">
        <v>43</v>
      </c>
      <c r="D5255" t="s">
        <v>1130</v>
      </c>
      <c r="E5255" t="s">
        <v>8</v>
      </c>
      <c r="F5255" s="7">
        <v>6</v>
      </c>
      <c r="G5255" s="7">
        <v>34514.019999999997</v>
      </c>
      <c r="H5255" s="7">
        <v>7</v>
      </c>
      <c r="I5255" s="7">
        <v>48054.257599999997</v>
      </c>
      <c r="J5255" s="7">
        <v>12</v>
      </c>
      <c r="K5255" s="7">
        <v>56405.419199999997</v>
      </c>
      <c r="L5255" s="6">
        <v>-0.14285714285714299</v>
      </c>
      <c r="M5255" s="6">
        <v>-0.28176978016616</v>
      </c>
      <c r="N5255" s="6">
        <v>-0.5</v>
      </c>
      <c r="O5255" s="6">
        <v>-0.388108084479939</v>
      </c>
    </row>
    <row r="5256" spans="2:15" x14ac:dyDescent="0.25">
      <c r="B5256" t="s">
        <v>32</v>
      </c>
      <c r="C5256" t="s">
        <v>43</v>
      </c>
      <c r="D5256" t="s">
        <v>1131</v>
      </c>
      <c r="E5256" t="s">
        <v>17</v>
      </c>
      <c r="F5256" s="7">
        <v>9</v>
      </c>
      <c r="G5256" s="7">
        <v>55387.42</v>
      </c>
      <c r="H5256" s="7">
        <v>6</v>
      </c>
      <c r="I5256" s="7">
        <v>31742.18</v>
      </c>
      <c r="J5256" s="7">
        <v>10</v>
      </c>
      <c r="K5256" s="7">
        <v>48253.32</v>
      </c>
      <c r="L5256" s="6">
        <v>0.5</v>
      </c>
      <c r="M5256" s="6">
        <v>0.74491544059040704</v>
      </c>
      <c r="N5256" s="6">
        <v>-0.1</v>
      </c>
      <c r="O5256" s="6">
        <v>0.14784682173164501</v>
      </c>
    </row>
    <row r="5257" spans="2:15" x14ac:dyDescent="0.25">
      <c r="B5257" t="s">
        <v>32</v>
      </c>
      <c r="C5257" t="s">
        <v>43</v>
      </c>
      <c r="D5257" t="s">
        <v>908</v>
      </c>
      <c r="E5257" t="s">
        <v>8</v>
      </c>
      <c r="F5257" s="7" t="s">
        <v>71</v>
      </c>
      <c r="G5257" s="7">
        <v>10869.2672</v>
      </c>
      <c r="H5257" s="7"/>
      <c r="I5257" s="7"/>
      <c r="J5257" s="7">
        <v>7</v>
      </c>
      <c r="K5257" s="7">
        <v>42497.395199999999</v>
      </c>
      <c r="L5257" s="6" t="s">
        <v>72</v>
      </c>
      <c r="M5257" s="6"/>
      <c r="N5257" s="6" t="s">
        <v>72</v>
      </c>
      <c r="O5257" s="6">
        <v>-0.74423686089824204</v>
      </c>
    </row>
    <row r="5258" spans="2:15" x14ac:dyDescent="0.25">
      <c r="B5258" t="s">
        <v>32</v>
      </c>
      <c r="C5258" t="s">
        <v>43</v>
      </c>
      <c r="D5258" t="s">
        <v>1132</v>
      </c>
      <c r="E5258" t="s">
        <v>8</v>
      </c>
      <c r="F5258" s="7" t="s">
        <v>71</v>
      </c>
      <c r="G5258" s="7">
        <v>13653.910400000001</v>
      </c>
      <c r="H5258" s="7"/>
      <c r="I5258" s="7"/>
      <c r="J5258" s="7" t="s">
        <v>71</v>
      </c>
      <c r="K5258" s="7">
        <v>17916.163199999999</v>
      </c>
      <c r="L5258" s="6" t="s">
        <v>72</v>
      </c>
      <c r="M5258" s="6"/>
      <c r="N5258" s="6" t="s">
        <v>72</v>
      </c>
      <c r="O5258" s="6">
        <v>-0.23789986463173099</v>
      </c>
    </row>
    <row r="5259" spans="2:15" x14ac:dyDescent="0.25">
      <c r="B5259" t="s">
        <v>32</v>
      </c>
      <c r="C5259" t="s">
        <v>43</v>
      </c>
      <c r="D5259" t="s">
        <v>1133</v>
      </c>
      <c r="E5259" t="s">
        <v>8</v>
      </c>
      <c r="F5259" s="7">
        <v>13</v>
      </c>
      <c r="G5259" s="7">
        <v>63083.003199999999</v>
      </c>
      <c r="H5259" s="7">
        <v>24</v>
      </c>
      <c r="I5259" s="7">
        <v>110051.05039999999</v>
      </c>
      <c r="J5259" s="7">
        <v>17</v>
      </c>
      <c r="K5259" s="7">
        <v>68133.312000000005</v>
      </c>
      <c r="L5259" s="6">
        <v>-0.45833333333333298</v>
      </c>
      <c r="M5259" s="6">
        <v>-0.42678417906313798</v>
      </c>
      <c r="N5259" s="6">
        <v>-0.23529411764705899</v>
      </c>
      <c r="O5259" s="6">
        <v>-7.41239292755944E-2</v>
      </c>
    </row>
    <row r="5260" spans="2:15" x14ac:dyDescent="0.25">
      <c r="B5260" t="s">
        <v>32</v>
      </c>
      <c r="C5260" t="s">
        <v>43</v>
      </c>
      <c r="D5260" t="s">
        <v>1134</v>
      </c>
      <c r="E5260" t="s">
        <v>8</v>
      </c>
      <c r="F5260" s="7">
        <v>6</v>
      </c>
      <c r="G5260" s="7">
        <v>33092.800000000003</v>
      </c>
      <c r="H5260" s="7" t="s">
        <v>71</v>
      </c>
      <c r="I5260" s="7">
        <v>5543.4912000000004</v>
      </c>
      <c r="J5260" s="7" t="s">
        <v>71</v>
      </c>
      <c r="K5260" s="7">
        <v>15869.1312</v>
      </c>
      <c r="L5260" s="6" t="s">
        <v>72</v>
      </c>
      <c r="M5260" s="6">
        <v>4.9696676347208797</v>
      </c>
      <c r="N5260" s="6" t="s">
        <v>72</v>
      </c>
      <c r="O5260" s="6">
        <v>1.0853567585350901</v>
      </c>
    </row>
    <row r="5261" spans="2:15" x14ac:dyDescent="0.25">
      <c r="B5261" t="s">
        <v>32</v>
      </c>
      <c r="C5261" t="s">
        <v>43</v>
      </c>
      <c r="D5261" t="s">
        <v>1135</v>
      </c>
      <c r="E5261" t="s">
        <v>8</v>
      </c>
      <c r="F5261" s="7">
        <v>11</v>
      </c>
      <c r="G5261" s="7">
        <v>54732.8848</v>
      </c>
      <c r="H5261" s="7">
        <v>12</v>
      </c>
      <c r="I5261" s="7">
        <v>69380.097599999994</v>
      </c>
      <c r="J5261" s="7">
        <v>7</v>
      </c>
      <c r="K5261" s="7">
        <v>38418.494400000003</v>
      </c>
      <c r="L5261" s="6">
        <v>-8.3333333333333398E-2</v>
      </c>
      <c r="M5261" s="6">
        <v>-0.21111548277787401</v>
      </c>
      <c r="N5261" s="6">
        <v>0.57142857142857095</v>
      </c>
      <c r="O5261" s="6">
        <v>0.424649394901847</v>
      </c>
    </row>
    <row r="5262" spans="2:15" x14ac:dyDescent="0.25">
      <c r="B5262" t="s">
        <v>32</v>
      </c>
      <c r="C5262" t="s">
        <v>43</v>
      </c>
      <c r="D5262" t="s">
        <v>1137</v>
      </c>
      <c r="E5262" t="s">
        <v>15</v>
      </c>
      <c r="F5262" s="7">
        <v>12</v>
      </c>
      <c r="G5262" s="7">
        <v>70009.676399999997</v>
      </c>
      <c r="H5262" s="7">
        <v>13</v>
      </c>
      <c r="I5262" s="7">
        <v>73034.478000000003</v>
      </c>
      <c r="J5262" s="7">
        <v>6</v>
      </c>
      <c r="K5262" s="7">
        <v>29519.202600000001</v>
      </c>
      <c r="L5262" s="6">
        <v>-7.69230769230769E-2</v>
      </c>
      <c r="M5262" s="6">
        <v>-4.1416077486033501E-2</v>
      </c>
      <c r="N5262" s="6">
        <v>1</v>
      </c>
      <c r="O5262" s="6">
        <v>1.37166556795813</v>
      </c>
    </row>
    <row r="5263" spans="2:15" x14ac:dyDescent="0.25">
      <c r="B5263" t="s">
        <v>32</v>
      </c>
      <c r="C5263" t="s">
        <v>43</v>
      </c>
      <c r="D5263" t="s">
        <v>1138</v>
      </c>
      <c r="E5263" t="s">
        <v>8</v>
      </c>
      <c r="F5263" s="7">
        <v>72</v>
      </c>
      <c r="G5263" s="7">
        <v>532423.67200000002</v>
      </c>
      <c r="H5263" s="7">
        <v>74</v>
      </c>
      <c r="I5263" s="7">
        <v>746288.17039999994</v>
      </c>
      <c r="J5263" s="7">
        <v>60</v>
      </c>
      <c r="K5263" s="7">
        <v>488463.02159999998</v>
      </c>
      <c r="L5263" s="6">
        <v>-2.7027027027027001E-2</v>
      </c>
      <c r="M5263" s="6">
        <v>-0.28657093450291699</v>
      </c>
      <c r="N5263" s="6">
        <v>0.2</v>
      </c>
      <c r="O5263" s="6">
        <v>8.9997908656428899E-2</v>
      </c>
    </row>
    <row r="5264" spans="2:15" x14ac:dyDescent="0.25">
      <c r="B5264" t="s">
        <v>32</v>
      </c>
      <c r="C5264" t="s">
        <v>43</v>
      </c>
      <c r="D5264" t="s">
        <v>1493</v>
      </c>
      <c r="E5264" t="s">
        <v>8</v>
      </c>
      <c r="F5264" s="7">
        <v>20</v>
      </c>
      <c r="G5264" s="7">
        <v>100265.4574</v>
      </c>
      <c r="H5264" s="7">
        <v>13</v>
      </c>
      <c r="I5264" s="7">
        <v>69589.847200000004</v>
      </c>
      <c r="J5264" s="7">
        <v>11</v>
      </c>
      <c r="K5264" s="7">
        <v>56231.8848</v>
      </c>
      <c r="L5264" s="6">
        <v>0.53846153846153899</v>
      </c>
      <c r="M5264" s="6">
        <v>0.44080582777885402</v>
      </c>
      <c r="N5264" s="6">
        <v>0.81818181818181801</v>
      </c>
      <c r="O5264" s="6">
        <v>0.78307125497596697</v>
      </c>
    </row>
    <row r="5265" spans="2:15" x14ac:dyDescent="0.25">
      <c r="B5265" t="s">
        <v>32</v>
      </c>
      <c r="C5265" t="s">
        <v>43</v>
      </c>
      <c r="D5265" t="s">
        <v>1139</v>
      </c>
      <c r="E5265" t="s">
        <v>15</v>
      </c>
      <c r="F5265" s="7">
        <v>8</v>
      </c>
      <c r="G5265" s="7">
        <v>45133.824000000001</v>
      </c>
      <c r="H5265" s="7">
        <v>6</v>
      </c>
      <c r="I5265" s="7">
        <v>54201.988775999998</v>
      </c>
      <c r="J5265" s="7" t="s">
        <v>71</v>
      </c>
      <c r="K5265" s="7">
        <v>15499.625400000001</v>
      </c>
      <c r="L5265" s="6">
        <v>0.33333333333333298</v>
      </c>
      <c r="M5265" s="6">
        <v>-0.167303174307421</v>
      </c>
      <c r="N5265" s="6" t="s">
        <v>72</v>
      </c>
      <c r="O5265" s="6">
        <v>1.9119299876757001</v>
      </c>
    </row>
    <row r="5266" spans="2:15" x14ac:dyDescent="0.25">
      <c r="B5266" t="s">
        <v>32</v>
      </c>
      <c r="C5266" t="s">
        <v>43</v>
      </c>
      <c r="D5266" t="s">
        <v>1140</v>
      </c>
      <c r="E5266" t="s">
        <v>25</v>
      </c>
      <c r="F5266" s="7">
        <v>10</v>
      </c>
      <c r="G5266" s="7">
        <v>72712.154399999999</v>
      </c>
      <c r="H5266" s="7">
        <v>17</v>
      </c>
      <c r="I5266" s="7">
        <v>205710.65374800001</v>
      </c>
      <c r="J5266" s="7">
        <v>11</v>
      </c>
      <c r="K5266" s="7">
        <v>74724.4476</v>
      </c>
      <c r="L5266" s="6">
        <v>-0.41176470588235298</v>
      </c>
      <c r="M5266" s="6">
        <v>-0.64653189771554598</v>
      </c>
      <c r="N5266" s="6">
        <v>-9.0909090909090898E-2</v>
      </c>
      <c r="O5266" s="6">
        <v>-2.6929515903172701E-2</v>
      </c>
    </row>
    <row r="5267" spans="2:15" x14ac:dyDescent="0.25">
      <c r="B5267" t="s">
        <v>32</v>
      </c>
      <c r="C5267" t="s">
        <v>43</v>
      </c>
      <c r="D5267" t="s">
        <v>1141</v>
      </c>
      <c r="E5267" t="s">
        <v>15</v>
      </c>
      <c r="F5267" s="7">
        <v>18</v>
      </c>
      <c r="G5267" s="7">
        <v>91689.697199999995</v>
      </c>
      <c r="H5267" s="7">
        <v>21</v>
      </c>
      <c r="I5267" s="7">
        <v>131236.57920000001</v>
      </c>
      <c r="J5267" s="7">
        <v>9</v>
      </c>
      <c r="K5267" s="7">
        <v>45576.140399999997</v>
      </c>
      <c r="L5267" s="6">
        <v>-0.14285714285714299</v>
      </c>
      <c r="M5267" s="6">
        <v>-0.30134039031703103</v>
      </c>
      <c r="N5267" s="6">
        <v>1</v>
      </c>
      <c r="O5267" s="6">
        <v>1.0117916171769601</v>
      </c>
    </row>
    <row r="5268" spans="2:15" x14ac:dyDescent="0.25">
      <c r="B5268" t="s">
        <v>32</v>
      </c>
      <c r="C5268" t="s">
        <v>43</v>
      </c>
      <c r="D5268" t="s">
        <v>1142</v>
      </c>
      <c r="E5268" t="s">
        <v>15</v>
      </c>
      <c r="F5268" s="7">
        <v>19</v>
      </c>
      <c r="G5268" s="7">
        <v>93956.805999999997</v>
      </c>
      <c r="H5268" s="7">
        <v>20</v>
      </c>
      <c r="I5268" s="7">
        <v>105121.4292</v>
      </c>
      <c r="J5268" s="7">
        <v>12</v>
      </c>
      <c r="K5268" s="7">
        <v>70329.821400000001</v>
      </c>
      <c r="L5268" s="6">
        <v>-0.05</v>
      </c>
      <c r="M5268" s="6">
        <v>-0.106206919797091</v>
      </c>
      <c r="N5268" s="6">
        <v>0.58333333333333304</v>
      </c>
      <c r="O5268" s="6">
        <v>0.33594546565989097</v>
      </c>
    </row>
    <row r="5269" spans="2:15" x14ac:dyDescent="0.25">
      <c r="B5269" t="s">
        <v>32</v>
      </c>
      <c r="C5269" t="s">
        <v>43</v>
      </c>
      <c r="D5269" t="s">
        <v>1494</v>
      </c>
      <c r="E5269" t="s">
        <v>8</v>
      </c>
      <c r="F5269" s="7">
        <v>12</v>
      </c>
      <c r="G5269" s="7">
        <v>64235.807999999997</v>
      </c>
      <c r="H5269" s="7">
        <v>9</v>
      </c>
      <c r="I5269" s="7">
        <v>44993.686399999999</v>
      </c>
      <c r="J5269" s="7">
        <v>6</v>
      </c>
      <c r="K5269" s="7">
        <v>28368.662400000001</v>
      </c>
      <c r="L5269" s="6">
        <v>0.33333333333333298</v>
      </c>
      <c r="M5269" s="6">
        <v>0.42766270424998998</v>
      </c>
      <c r="N5269" s="6">
        <v>1</v>
      </c>
      <c r="O5269" s="6">
        <v>1.26432276200657</v>
      </c>
    </row>
    <row r="5270" spans="2:15" x14ac:dyDescent="0.25">
      <c r="B5270" t="s">
        <v>32</v>
      </c>
      <c r="C5270" t="s">
        <v>43</v>
      </c>
      <c r="D5270" t="s">
        <v>1143</v>
      </c>
      <c r="E5270" t="s">
        <v>17</v>
      </c>
      <c r="F5270" s="7">
        <v>28</v>
      </c>
      <c r="G5270" s="7">
        <v>155671.79999999999</v>
      </c>
      <c r="H5270" s="7">
        <v>25</v>
      </c>
      <c r="I5270" s="7">
        <v>176954.2</v>
      </c>
      <c r="J5270" s="7">
        <v>24</v>
      </c>
      <c r="K5270" s="7">
        <v>132754.14000000001</v>
      </c>
      <c r="L5270" s="6">
        <v>0.12</v>
      </c>
      <c r="M5270" s="6">
        <v>-0.12027066890754801</v>
      </c>
      <c r="N5270" s="6">
        <v>0.16666666666666699</v>
      </c>
      <c r="O5270" s="6">
        <v>0.172632356324254</v>
      </c>
    </row>
    <row r="5271" spans="2:15" x14ac:dyDescent="0.25">
      <c r="B5271" t="s">
        <v>32</v>
      </c>
      <c r="C5271" t="s">
        <v>43</v>
      </c>
      <c r="D5271" t="s">
        <v>1144</v>
      </c>
      <c r="E5271" t="s">
        <v>25</v>
      </c>
      <c r="F5271" s="7">
        <v>8</v>
      </c>
      <c r="G5271" s="7">
        <v>50499.428831999998</v>
      </c>
      <c r="H5271" s="7">
        <v>6</v>
      </c>
      <c r="I5271" s="7">
        <v>70986.306700000001</v>
      </c>
      <c r="J5271" s="7">
        <v>5</v>
      </c>
      <c r="K5271" s="7">
        <v>26019.342192</v>
      </c>
      <c r="L5271" s="6">
        <v>0.33333333333333298</v>
      </c>
      <c r="M5271" s="6">
        <v>-0.28860323660140502</v>
      </c>
      <c r="N5271" s="6">
        <v>0.6</v>
      </c>
      <c r="O5271" s="6">
        <v>0.94084187291739996</v>
      </c>
    </row>
    <row r="5272" spans="2:15" x14ac:dyDescent="0.25">
      <c r="B5272" t="s">
        <v>32</v>
      </c>
      <c r="C5272" t="s">
        <v>43</v>
      </c>
      <c r="D5272" t="s">
        <v>1145</v>
      </c>
      <c r="E5272" t="s">
        <v>31</v>
      </c>
      <c r="F5272" s="7" t="s">
        <v>71</v>
      </c>
      <c r="G5272" s="7">
        <v>10996.9</v>
      </c>
      <c r="H5272" s="7" t="s">
        <v>71</v>
      </c>
      <c r="I5272" s="7">
        <v>5298.06</v>
      </c>
      <c r="J5272" s="7" t="s">
        <v>71</v>
      </c>
      <c r="K5272" s="7">
        <v>20428.32</v>
      </c>
      <c r="L5272" s="6" t="s">
        <v>72</v>
      </c>
      <c r="M5272" s="6">
        <v>1.0756465574191301</v>
      </c>
      <c r="N5272" s="6" t="s">
        <v>72</v>
      </c>
      <c r="O5272" s="6">
        <v>-0.46168358435740198</v>
      </c>
    </row>
    <row r="5273" spans="2:15" x14ac:dyDescent="0.25">
      <c r="B5273" t="s">
        <v>32</v>
      </c>
      <c r="C5273" t="s">
        <v>43</v>
      </c>
      <c r="D5273" t="s">
        <v>1146</v>
      </c>
      <c r="E5273" t="s">
        <v>8</v>
      </c>
      <c r="F5273" s="7">
        <v>11</v>
      </c>
      <c r="G5273" s="7">
        <v>73559.033599999995</v>
      </c>
      <c r="H5273" s="7">
        <v>6</v>
      </c>
      <c r="I5273" s="7">
        <v>32903.1872</v>
      </c>
      <c r="J5273" s="7">
        <v>10</v>
      </c>
      <c r="K5273" s="7">
        <v>53024.025600000001</v>
      </c>
      <c r="L5273" s="6">
        <v>0.83333333333333304</v>
      </c>
      <c r="M5273" s="6">
        <v>1.23562031097097</v>
      </c>
      <c r="N5273" s="6">
        <v>0.1</v>
      </c>
      <c r="O5273" s="6">
        <v>0.38727742316117197</v>
      </c>
    </row>
    <row r="5274" spans="2:15" x14ac:dyDescent="0.25">
      <c r="B5274" t="s">
        <v>32</v>
      </c>
      <c r="C5274" t="s">
        <v>43</v>
      </c>
      <c r="D5274" t="s">
        <v>1147</v>
      </c>
      <c r="E5274" t="s">
        <v>17</v>
      </c>
      <c r="F5274" s="7">
        <v>13</v>
      </c>
      <c r="G5274" s="7">
        <v>82748.429199999999</v>
      </c>
      <c r="H5274" s="7">
        <v>15</v>
      </c>
      <c r="I5274" s="7">
        <v>145535.22396</v>
      </c>
      <c r="J5274" s="7">
        <v>14</v>
      </c>
      <c r="K5274" s="7">
        <v>128185.55532</v>
      </c>
      <c r="L5274" s="6">
        <v>-0.133333333333333</v>
      </c>
      <c r="M5274" s="6">
        <v>-0.431419920563401</v>
      </c>
      <c r="N5274" s="6">
        <v>-7.1428571428571397E-2</v>
      </c>
      <c r="O5274" s="6">
        <v>-0.35446369917867598</v>
      </c>
    </row>
    <row r="5275" spans="2:15" x14ac:dyDescent="0.25">
      <c r="B5275" t="s">
        <v>32</v>
      </c>
      <c r="C5275" t="s">
        <v>43</v>
      </c>
      <c r="D5275" t="s">
        <v>1148</v>
      </c>
      <c r="E5275" t="s">
        <v>17</v>
      </c>
      <c r="F5275" s="7">
        <v>23</v>
      </c>
      <c r="G5275" s="7">
        <v>130340.8128</v>
      </c>
      <c r="H5275" s="7">
        <v>25</v>
      </c>
      <c r="I5275" s="7">
        <v>153242.89550000001</v>
      </c>
      <c r="J5275" s="7">
        <v>20</v>
      </c>
      <c r="K5275" s="7">
        <v>116291.7</v>
      </c>
      <c r="L5275" s="6">
        <v>-0.08</v>
      </c>
      <c r="M5275" s="6">
        <v>-0.14944955604809801</v>
      </c>
      <c r="N5275" s="6">
        <v>0.15</v>
      </c>
      <c r="O5275" s="6">
        <v>0.120809247779506</v>
      </c>
    </row>
    <row r="5276" spans="2:15" x14ac:dyDescent="0.25">
      <c r="B5276" t="s">
        <v>32</v>
      </c>
      <c r="C5276" t="s">
        <v>43</v>
      </c>
      <c r="D5276" t="s">
        <v>1149</v>
      </c>
      <c r="E5276" t="s">
        <v>26</v>
      </c>
      <c r="F5276" s="7">
        <v>6</v>
      </c>
      <c r="G5276" s="7">
        <v>30977.4</v>
      </c>
      <c r="H5276" s="7">
        <v>6</v>
      </c>
      <c r="I5276" s="7">
        <v>30977.4</v>
      </c>
      <c r="J5276" s="7"/>
      <c r="K5276" s="7"/>
      <c r="L5276" s="6">
        <v>0</v>
      </c>
      <c r="M5276" s="6">
        <v>0</v>
      </c>
      <c r="N5276" s="6"/>
      <c r="O5276" s="6"/>
    </row>
    <row r="5277" spans="2:15" x14ac:dyDescent="0.25">
      <c r="B5277" t="s">
        <v>32</v>
      </c>
      <c r="C5277" t="s">
        <v>43</v>
      </c>
      <c r="D5277" t="s">
        <v>927</v>
      </c>
      <c r="E5277" t="s">
        <v>8</v>
      </c>
      <c r="F5277" s="7">
        <v>9</v>
      </c>
      <c r="G5277" s="7">
        <v>60897.323199999999</v>
      </c>
      <c r="H5277" s="7">
        <v>14</v>
      </c>
      <c r="I5277" s="7">
        <v>95689.183999999994</v>
      </c>
      <c r="J5277" s="7">
        <v>7</v>
      </c>
      <c r="K5277" s="7">
        <v>38056.2624</v>
      </c>
      <c r="L5277" s="6">
        <v>-0.35714285714285698</v>
      </c>
      <c r="M5277" s="6">
        <v>-0.363592407685282</v>
      </c>
      <c r="N5277" s="6">
        <v>0.28571428571428598</v>
      </c>
      <c r="O5277" s="6">
        <v>0.60019190954495805</v>
      </c>
    </row>
    <row r="5278" spans="2:15" x14ac:dyDescent="0.25">
      <c r="B5278" t="s">
        <v>32</v>
      </c>
      <c r="C5278" t="s">
        <v>43</v>
      </c>
      <c r="D5278" t="s">
        <v>1150</v>
      </c>
      <c r="E5278" t="s">
        <v>22</v>
      </c>
      <c r="F5278" s="7">
        <v>305</v>
      </c>
      <c r="G5278" s="7">
        <v>5523812.7178180004</v>
      </c>
      <c r="H5278" s="7">
        <v>316</v>
      </c>
      <c r="I5278" s="7">
        <v>5922181.9982479997</v>
      </c>
      <c r="J5278" s="7">
        <v>298</v>
      </c>
      <c r="K5278" s="7">
        <v>4531714.2089879997</v>
      </c>
      <c r="L5278" s="6">
        <v>-3.4810126582278403E-2</v>
      </c>
      <c r="M5278" s="6">
        <v>-6.7267314741061998E-2</v>
      </c>
      <c r="N5278" s="6">
        <v>2.3489932885905999E-2</v>
      </c>
      <c r="O5278" s="6">
        <v>0.21892344995240801</v>
      </c>
    </row>
    <row r="5279" spans="2:15" x14ac:dyDescent="0.25">
      <c r="B5279" t="s">
        <v>32</v>
      </c>
      <c r="C5279" t="s">
        <v>43</v>
      </c>
      <c r="D5279" t="s">
        <v>1151</v>
      </c>
      <c r="E5279" t="s">
        <v>22</v>
      </c>
      <c r="F5279" s="7">
        <v>125</v>
      </c>
      <c r="G5279" s="7">
        <v>533537.4362</v>
      </c>
      <c r="H5279" s="7">
        <v>99</v>
      </c>
      <c r="I5279" s="7">
        <v>431899.45020000002</v>
      </c>
      <c r="J5279" s="7">
        <v>63</v>
      </c>
      <c r="K5279" s="7">
        <v>309588.07579999999</v>
      </c>
      <c r="L5279" s="6">
        <v>0.26262626262626299</v>
      </c>
      <c r="M5279" s="6">
        <v>0.235327889287505</v>
      </c>
      <c r="N5279" s="6">
        <v>0.98412698412698396</v>
      </c>
      <c r="O5279" s="6">
        <v>0.72337850810725601</v>
      </c>
    </row>
    <row r="5280" spans="2:15" x14ac:dyDescent="0.25">
      <c r="B5280" t="s">
        <v>32</v>
      </c>
      <c r="C5280" t="s">
        <v>43</v>
      </c>
      <c r="D5280" t="s">
        <v>1152</v>
      </c>
      <c r="E5280" t="s">
        <v>8</v>
      </c>
      <c r="F5280" s="7" t="s">
        <v>71</v>
      </c>
      <c r="G5280" s="7">
        <v>3867.9623999999999</v>
      </c>
      <c r="H5280" s="7">
        <v>7</v>
      </c>
      <c r="I5280" s="7">
        <v>40193.693599999999</v>
      </c>
      <c r="J5280" s="7">
        <v>5</v>
      </c>
      <c r="K5280" s="7">
        <v>21575.5488</v>
      </c>
      <c r="L5280" s="6" t="s">
        <v>72</v>
      </c>
      <c r="M5280" s="6">
        <v>-0.90376693322854995</v>
      </c>
      <c r="N5280" s="6" t="s">
        <v>72</v>
      </c>
      <c r="O5280" s="6">
        <v>-0.82072472705769595</v>
      </c>
    </row>
    <row r="5281" spans="2:15" x14ac:dyDescent="0.25">
      <c r="B5281" t="s">
        <v>32</v>
      </c>
      <c r="C5281" t="s">
        <v>43</v>
      </c>
      <c r="D5281" t="s">
        <v>1153</v>
      </c>
      <c r="E5281" t="s">
        <v>8</v>
      </c>
      <c r="F5281" s="7" t="s">
        <v>71</v>
      </c>
      <c r="G5281" s="7">
        <v>33395.793599999997</v>
      </c>
      <c r="H5281" s="7">
        <v>14</v>
      </c>
      <c r="I5281" s="7">
        <v>82694.420800000007</v>
      </c>
      <c r="J5281" s="7">
        <v>5</v>
      </c>
      <c r="K5281" s="7">
        <v>55637.150399999999</v>
      </c>
      <c r="L5281" s="6" t="s">
        <v>72</v>
      </c>
      <c r="M5281" s="6">
        <v>-0.59615421116777401</v>
      </c>
      <c r="N5281" s="6" t="s">
        <v>72</v>
      </c>
      <c r="O5281" s="6">
        <v>-0.39975729598114002</v>
      </c>
    </row>
    <row r="5282" spans="2:15" x14ac:dyDescent="0.25">
      <c r="B5282" t="s">
        <v>32</v>
      </c>
      <c r="C5282" t="s">
        <v>43</v>
      </c>
      <c r="D5282" t="s">
        <v>1154</v>
      </c>
      <c r="E5282" t="s">
        <v>22</v>
      </c>
      <c r="F5282" s="7">
        <v>110</v>
      </c>
      <c r="G5282" s="7">
        <v>653560.09100000001</v>
      </c>
      <c r="H5282" s="7">
        <v>108</v>
      </c>
      <c r="I5282" s="7">
        <v>676822.83799999999</v>
      </c>
      <c r="J5282" s="7">
        <v>73</v>
      </c>
      <c r="K5282" s="7">
        <v>486116.19675</v>
      </c>
      <c r="L5282" s="6">
        <v>1.8518518518518601E-2</v>
      </c>
      <c r="M5282" s="6">
        <v>-3.4370511297669902E-2</v>
      </c>
      <c r="N5282" s="6">
        <v>0.50684931506849296</v>
      </c>
      <c r="O5282" s="6">
        <v>0.34445240740685101</v>
      </c>
    </row>
    <row r="5283" spans="2:15" x14ac:dyDescent="0.25">
      <c r="B5283" t="s">
        <v>32</v>
      </c>
      <c r="C5283" t="s">
        <v>43</v>
      </c>
      <c r="D5283" t="s">
        <v>1155</v>
      </c>
      <c r="E5283" t="s">
        <v>22</v>
      </c>
      <c r="F5283" s="7">
        <v>15</v>
      </c>
      <c r="G5283" s="7">
        <v>85000.66</v>
      </c>
      <c r="H5283" s="7">
        <v>11</v>
      </c>
      <c r="I5283" s="7">
        <v>57018.879999999997</v>
      </c>
      <c r="J5283" s="7">
        <v>8</v>
      </c>
      <c r="K5283" s="7">
        <v>50229.72</v>
      </c>
      <c r="L5283" s="6">
        <v>0.36363636363636398</v>
      </c>
      <c r="M5283" s="6">
        <v>0.49074587224442201</v>
      </c>
      <c r="N5283" s="6">
        <v>0.875</v>
      </c>
      <c r="O5283" s="6">
        <v>0.69223837998698801</v>
      </c>
    </row>
    <row r="5284" spans="2:15" x14ac:dyDescent="0.25">
      <c r="B5284" t="s">
        <v>32</v>
      </c>
      <c r="C5284" t="s">
        <v>43</v>
      </c>
      <c r="D5284" t="s">
        <v>1156</v>
      </c>
      <c r="E5284" t="s">
        <v>22</v>
      </c>
      <c r="F5284" s="7" t="s">
        <v>71</v>
      </c>
      <c r="G5284" s="7">
        <v>39715.4</v>
      </c>
      <c r="H5284" s="7">
        <v>7</v>
      </c>
      <c r="I5284" s="7">
        <v>42099.839999999997</v>
      </c>
      <c r="J5284" s="7">
        <v>6</v>
      </c>
      <c r="K5284" s="7">
        <v>31364.82</v>
      </c>
      <c r="L5284" s="6" t="s">
        <v>72</v>
      </c>
      <c r="M5284" s="6">
        <v>-5.6637744941548503E-2</v>
      </c>
      <c r="N5284" s="6" t="s">
        <v>72</v>
      </c>
      <c r="O5284" s="6">
        <v>0.26624032913308598</v>
      </c>
    </row>
    <row r="5285" spans="2:15" x14ac:dyDescent="0.25">
      <c r="B5285" t="s">
        <v>32</v>
      </c>
      <c r="C5285" t="s">
        <v>43</v>
      </c>
      <c r="D5285" t="s">
        <v>1157</v>
      </c>
      <c r="E5285" t="s">
        <v>8</v>
      </c>
      <c r="F5285" s="7">
        <v>5</v>
      </c>
      <c r="G5285" s="7">
        <v>28769.270400000001</v>
      </c>
      <c r="H5285" s="7">
        <v>5</v>
      </c>
      <c r="I5285" s="7">
        <v>30668.975999999999</v>
      </c>
      <c r="J5285" s="7" t="s">
        <v>71</v>
      </c>
      <c r="K5285" s="7">
        <v>13940.0352</v>
      </c>
      <c r="L5285" s="6">
        <v>0</v>
      </c>
      <c r="M5285" s="6">
        <v>-6.19422572178479E-2</v>
      </c>
      <c r="N5285" s="6" t="s">
        <v>72</v>
      </c>
      <c r="O5285" s="6">
        <v>1.06378750033572</v>
      </c>
    </row>
    <row r="5286" spans="2:15" x14ac:dyDescent="0.25">
      <c r="B5286" t="s">
        <v>32</v>
      </c>
      <c r="C5286" t="s">
        <v>43</v>
      </c>
      <c r="D5286" t="s">
        <v>1158</v>
      </c>
      <c r="E5286" t="s">
        <v>17</v>
      </c>
      <c r="F5286" s="7">
        <v>53</v>
      </c>
      <c r="G5286" s="7">
        <v>350376.46039999998</v>
      </c>
      <c r="H5286" s="7">
        <v>45</v>
      </c>
      <c r="I5286" s="7">
        <v>288867.14</v>
      </c>
      <c r="J5286" s="7">
        <v>39</v>
      </c>
      <c r="K5286" s="7">
        <v>201717.54</v>
      </c>
      <c r="L5286" s="6">
        <v>0.17777777777777801</v>
      </c>
      <c r="M5286" s="6">
        <v>0.21293290887984001</v>
      </c>
      <c r="N5286" s="6">
        <v>0.35897435897435898</v>
      </c>
      <c r="O5286" s="6">
        <v>0.73696576113311696</v>
      </c>
    </row>
    <row r="5287" spans="2:15" x14ac:dyDescent="0.25">
      <c r="B5287" t="s">
        <v>32</v>
      </c>
      <c r="C5287" t="s">
        <v>43</v>
      </c>
      <c r="D5287" t="s">
        <v>1397</v>
      </c>
      <c r="E5287" t="s">
        <v>8</v>
      </c>
      <c r="F5287" s="7" t="s">
        <v>71</v>
      </c>
      <c r="G5287" s="7">
        <v>7207.5</v>
      </c>
      <c r="H5287" s="7"/>
      <c r="I5287" s="7"/>
      <c r="J5287" s="7"/>
      <c r="K5287" s="7"/>
      <c r="L5287" s="6" t="s">
        <v>72</v>
      </c>
      <c r="M5287" s="6"/>
      <c r="N5287" s="6" t="s">
        <v>72</v>
      </c>
      <c r="O5287" s="6"/>
    </row>
    <row r="5288" spans="2:15" x14ac:dyDescent="0.25">
      <c r="B5288" t="s">
        <v>32</v>
      </c>
      <c r="C5288" t="s">
        <v>43</v>
      </c>
      <c r="D5288" t="s">
        <v>1159</v>
      </c>
      <c r="E5288" t="s">
        <v>17</v>
      </c>
      <c r="F5288" s="7">
        <v>42</v>
      </c>
      <c r="G5288" s="7">
        <v>172301.28</v>
      </c>
      <c r="H5288" s="7">
        <v>37</v>
      </c>
      <c r="I5288" s="7">
        <v>152261.14079999999</v>
      </c>
      <c r="J5288" s="7">
        <v>31</v>
      </c>
      <c r="K5288" s="7">
        <v>113536.08</v>
      </c>
      <c r="L5288" s="6">
        <v>0.135135135135135</v>
      </c>
      <c r="M5288" s="6">
        <v>0.13161689906371701</v>
      </c>
      <c r="N5288" s="6">
        <v>0.35483870967741898</v>
      </c>
      <c r="O5288" s="6">
        <v>0.51759053157375201</v>
      </c>
    </row>
    <row r="5289" spans="2:15" x14ac:dyDescent="0.25">
      <c r="B5289" t="s">
        <v>32</v>
      </c>
      <c r="C5289" t="s">
        <v>43</v>
      </c>
      <c r="D5289" t="s">
        <v>1160</v>
      </c>
      <c r="E5289" t="s">
        <v>15</v>
      </c>
      <c r="F5289" s="7">
        <v>30</v>
      </c>
      <c r="G5289" s="7">
        <v>154295.7304</v>
      </c>
      <c r="H5289" s="7">
        <v>38</v>
      </c>
      <c r="I5289" s="7">
        <v>203477.11799999999</v>
      </c>
      <c r="J5289" s="7">
        <v>8</v>
      </c>
      <c r="K5289" s="7">
        <v>32896.449000000001</v>
      </c>
      <c r="L5289" s="6">
        <v>-0.21052631578947401</v>
      </c>
      <c r="M5289" s="6">
        <v>-0.24170475817334899</v>
      </c>
      <c r="N5289" s="6">
        <v>2.75</v>
      </c>
      <c r="O5289" s="6">
        <v>3.6903460735230098</v>
      </c>
    </row>
    <row r="5290" spans="2:15" x14ac:dyDescent="0.25">
      <c r="B5290" t="s">
        <v>32</v>
      </c>
      <c r="C5290" t="s">
        <v>43</v>
      </c>
      <c r="D5290" t="s">
        <v>1161</v>
      </c>
      <c r="E5290" t="s">
        <v>17</v>
      </c>
      <c r="F5290" s="7">
        <v>16</v>
      </c>
      <c r="G5290" s="7">
        <v>85945.08</v>
      </c>
      <c r="H5290" s="7">
        <v>15</v>
      </c>
      <c r="I5290" s="7">
        <v>78805.279999999999</v>
      </c>
      <c r="J5290" s="7">
        <v>9</v>
      </c>
      <c r="K5290" s="7">
        <v>54925.83</v>
      </c>
      <c r="L5290" s="6">
        <v>6.6666666666666693E-2</v>
      </c>
      <c r="M5290" s="6">
        <v>9.0600528289475096E-2</v>
      </c>
      <c r="N5290" s="6">
        <v>0.77777777777777801</v>
      </c>
      <c r="O5290" s="6">
        <v>0.56474795191988902</v>
      </c>
    </row>
    <row r="5291" spans="2:15" x14ac:dyDescent="0.25">
      <c r="B5291" t="s">
        <v>32</v>
      </c>
      <c r="C5291" t="s">
        <v>43</v>
      </c>
      <c r="D5291" t="s">
        <v>1162</v>
      </c>
      <c r="E5291" t="s">
        <v>8</v>
      </c>
      <c r="F5291" s="7">
        <v>7</v>
      </c>
      <c r="G5291" s="7">
        <v>59821.948799999998</v>
      </c>
      <c r="H5291" s="7">
        <v>8</v>
      </c>
      <c r="I5291" s="7">
        <v>52345.588799999998</v>
      </c>
      <c r="J5291" s="7">
        <v>9</v>
      </c>
      <c r="K5291" s="7">
        <v>46702.656000000003</v>
      </c>
      <c r="L5291" s="6">
        <v>-0.125</v>
      </c>
      <c r="M5291" s="6">
        <v>0.14282693482664599</v>
      </c>
      <c r="N5291" s="6">
        <v>-0.22222222222222199</v>
      </c>
      <c r="O5291" s="6">
        <v>0.28091106424439699</v>
      </c>
    </row>
    <row r="5292" spans="2:15" x14ac:dyDescent="0.25">
      <c r="B5292" t="s">
        <v>32</v>
      </c>
      <c r="C5292" t="s">
        <v>43</v>
      </c>
      <c r="D5292" t="s">
        <v>1163</v>
      </c>
      <c r="E5292" t="s">
        <v>8</v>
      </c>
      <c r="F5292" s="7" t="s">
        <v>71</v>
      </c>
      <c r="G5292" s="7">
        <v>23013.7736</v>
      </c>
      <c r="H5292" s="7" t="s">
        <v>71</v>
      </c>
      <c r="I5292" s="7">
        <v>14812.7608</v>
      </c>
      <c r="J5292" s="7">
        <v>6</v>
      </c>
      <c r="K5292" s="7">
        <v>73320.811199999996</v>
      </c>
      <c r="L5292" s="6" t="s">
        <v>72</v>
      </c>
      <c r="M5292" s="6">
        <v>0.55364512468195703</v>
      </c>
      <c r="N5292" s="6" t="s">
        <v>72</v>
      </c>
      <c r="O5292" s="6">
        <v>-0.68612221791675998</v>
      </c>
    </row>
    <row r="5293" spans="2:15" x14ac:dyDescent="0.25">
      <c r="B5293" t="s">
        <v>32</v>
      </c>
      <c r="C5293" t="s">
        <v>43</v>
      </c>
      <c r="D5293" t="s">
        <v>1164</v>
      </c>
      <c r="E5293" t="s">
        <v>8</v>
      </c>
      <c r="F5293" s="7">
        <v>19</v>
      </c>
      <c r="G5293" s="7">
        <v>105852.648</v>
      </c>
      <c r="H5293" s="7">
        <v>18</v>
      </c>
      <c r="I5293" s="7">
        <v>103032.54399999999</v>
      </c>
      <c r="J5293" s="7">
        <v>10</v>
      </c>
      <c r="K5293" s="7">
        <v>56471.126400000001</v>
      </c>
      <c r="L5293" s="6">
        <v>5.5555555555555601E-2</v>
      </c>
      <c r="M5293" s="6">
        <v>2.7371002311658E-2</v>
      </c>
      <c r="N5293" s="6">
        <v>0.9</v>
      </c>
      <c r="O5293" s="6">
        <v>0.87445611143325797</v>
      </c>
    </row>
    <row r="5294" spans="2:15" x14ac:dyDescent="0.25">
      <c r="B5294" t="s">
        <v>32</v>
      </c>
      <c r="C5294" t="s">
        <v>43</v>
      </c>
      <c r="D5294" t="s">
        <v>1165</v>
      </c>
      <c r="E5294" t="s">
        <v>8</v>
      </c>
      <c r="F5294" s="7">
        <v>14</v>
      </c>
      <c r="G5294" s="7">
        <v>128608.45724800001</v>
      </c>
      <c r="H5294" s="7">
        <v>8</v>
      </c>
      <c r="I5294" s="7">
        <v>43465.467199999999</v>
      </c>
      <c r="J5294" s="7">
        <v>12</v>
      </c>
      <c r="K5294" s="7">
        <v>55504.051200000002</v>
      </c>
      <c r="L5294" s="6">
        <v>0.75</v>
      </c>
      <c r="M5294" s="6">
        <v>1.9588651758009901</v>
      </c>
      <c r="N5294" s="6">
        <v>0.16666666666666699</v>
      </c>
      <c r="O5294" s="6">
        <v>1.3171003641622501</v>
      </c>
    </row>
    <row r="5295" spans="2:15" x14ac:dyDescent="0.25">
      <c r="B5295" t="s">
        <v>32</v>
      </c>
      <c r="C5295" t="s">
        <v>43</v>
      </c>
      <c r="D5295" t="s">
        <v>1167</v>
      </c>
      <c r="E5295" t="s">
        <v>15</v>
      </c>
      <c r="F5295" s="7">
        <v>16</v>
      </c>
      <c r="G5295" s="7">
        <v>75517.989199999996</v>
      </c>
      <c r="H5295" s="7" t="s">
        <v>71</v>
      </c>
      <c r="I5295" s="7">
        <v>22336.195599999999</v>
      </c>
      <c r="J5295" s="7">
        <v>22</v>
      </c>
      <c r="K5295" s="7">
        <v>96974.026199999993</v>
      </c>
      <c r="L5295" s="6" t="s">
        <v>72</v>
      </c>
      <c r="M5295" s="6">
        <v>2.3809691924438598</v>
      </c>
      <c r="N5295" s="6">
        <v>-0.27272727272727298</v>
      </c>
      <c r="O5295" s="6">
        <v>-0.22125550356905799</v>
      </c>
    </row>
    <row r="5296" spans="2:15" x14ac:dyDescent="0.25">
      <c r="B5296" t="s">
        <v>32</v>
      </c>
      <c r="C5296" t="s">
        <v>43</v>
      </c>
      <c r="D5296" t="s">
        <v>1169</v>
      </c>
      <c r="E5296" t="s">
        <v>8</v>
      </c>
      <c r="F5296" s="7" t="s">
        <v>71</v>
      </c>
      <c r="G5296" s="7">
        <v>12864.699199999999</v>
      </c>
      <c r="H5296" s="7" t="s">
        <v>71</v>
      </c>
      <c r="I5296" s="7">
        <v>4458.8432000000003</v>
      </c>
      <c r="J5296" s="7" t="s">
        <v>71</v>
      </c>
      <c r="K5296" s="7">
        <v>16044.350399999999</v>
      </c>
      <c r="L5296" s="6" t="s">
        <v>72</v>
      </c>
      <c r="M5296" s="6">
        <v>1.88521004730554</v>
      </c>
      <c r="N5296" s="6" t="s">
        <v>72</v>
      </c>
      <c r="O5296" s="6">
        <v>-0.198178867995802</v>
      </c>
    </row>
    <row r="5297" spans="2:15" x14ac:dyDescent="0.25">
      <c r="B5297" t="s">
        <v>32</v>
      </c>
      <c r="C5297" t="s">
        <v>43</v>
      </c>
      <c r="D5297" t="s">
        <v>1450</v>
      </c>
      <c r="E5297" t="s">
        <v>26</v>
      </c>
      <c r="F5297" s="7">
        <v>6</v>
      </c>
      <c r="G5297" s="7">
        <v>50137.175499999998</v>
      </c>
      <c r="H5297" s="7">
        <v>9</v>
      </c>
      <c r="I5297" s="7">
        <v>119243.4</v>
      </c>
      <c r="J5297" s="7">
        <v>6</v>
      </c>
      <c r="K5297" s="7">
        <v>53140.86</v>
      </c>
      <c r="L5297" s="6">
        <v>-0.33333333333333298</v>
      </c>
      <c r="M5297" s="6">
        <v>-0.579539198815197</v>
      </c>
      <c r="N5297" s="6">
        <v>0</v>
      </c>
      <c r="O5297" s="6">
        <v>-5.6523069065875099E-2</v>
      </c>
    </row>
    <row r="5298" spans="2:15" x14ac:dyDescent="0.25">
      <c r="B5298" t="s">
        <v>32</v>
      </c>
      <c r="C5298" t="s">
        <v>43</v>
      </c>
      <c r="D5298" t="s">
        <v>1170</v>
      </c>
      <c r="E5298" t="s">
        <v>31</v>
      </c>
      <c r="F5298" s="7" t="s">
        <v>71</v>
      </c>
      <c r="G5298" s="7">
        <v>23658.02</v>
      </c>
      <c r="H5298" s="7" t="s">
        <v>71</v>
      </c>
      <c r="I5298" s="7">
        <v>17504.16</v>
      </c>
      <c r="J5298" s="7" t="s">
        <v>71</v>
      </c>
      <c r="K5298" s="7">
        <v>5388.51</v>
      </c>
      <c r="L5298" s="6" t="s">
        <v>72</v>
      </c>
      <c r="M5298" s="6">
        <v>0.35156557069862199</v>
      </c>
      <c r="N5298" s="6" t="s">
        <v>72</v>
      </c>
      <c r="O5298" s="6">
        <v>3.3904567310815099</v>
      </c>
    </row>
    <row r="5299" spans="2:15" x14ac:dyDescent="0.25">
      <c r="B5299" t="s">
        <v>32</v>
      </c>
      <c r="C5299" t="s">
        <v>43</v>
      </c>
      <c r="D5299" t="s">
        <v>1171</v>
      </c>
      <c r="E5299" t="s">
        <v>15</v>
      </c>
      <c r="F5299" s="7">
        <v>13</v>
      </c>
      <c r="G5299" s="7">
        <v>72616.246400000004</v>
      </c>
      <c r="H5299" s="7">
        <v>6</v>
      </c>
      <c r="I5299" s="7">
        <v>33173.754000000001</v>
      </c>
      <c r="J5299" s="7" t="s">
        <v>71</v>
      </c>
      <c r="K5299" s="7">
        <v>16504.122599999999</v>
      </c>
      <c r="L5299" s="6">
        <v>1.1666666666666701</v>
      </c>
      <c r="M5299" s="6">
        <v>1.18896680791689</v>
      </c>
      <c r="N5299" s="6" t="s">
        <v>72</v>
      </c>
      <c r="O5299" s="6">
        <v>3.39988529896161</v>
      </c>
    </row>
    <row r="5300" spans="2:15" x14ac:dyDescent="0.25">
      <c r="B5300" t="s">
        <v>32</v>
      </c>
      <c r="C5300" t="s">
        <v>43</v>
      </c>
      <c r="D5300" t="s">
        <v>1172</v>
      </c>
      <c r="E5300" t="s">
        <v>8</v>
      </c>
      <c r="F5300" s="7">
        <v>12</v>
      </c>
      <c r="G5300" s="7">
        <v>60339.1008</v>
      </c>
      <c r="H5300" s="7">
        <v>13</v>
      </c>
      <c r="I5300" s="7">
        <v>96797.371199999994</v>
      </c>
      <c r="J5300" s="7">
        <v>8</v>
      </c>
      <c r="K5300" s="7">
        <v>46764.993600000002</v>
      </c>
      <c r="L5300" s="6">
        <v>-7.69230769230769E-2</v>
      </c>
      <c r="M5300" s="6">
        <v>-0.37664525335787202</v>
      </c>
      <c r="N5300" s="6">
        <v>0.5</v>
      </c>
      <c r="O5300" s="6">
        <v>0.290262141723034</v>
      </c>
    </row>
    <row r="5301" spans="2:15" x14ac:dyDescent="0.25">
      <c r="B5301" t="s">
        <v>32</v>
      </c>
      <c r="C5301" t="s">
        <v>43</v>
      </c>
      <c r="D5301" t="s">
        <v>1174</v>
      </c>
      <c r="E5301" t="s">
        <v>8</v>
      </c>
      <c r="F5301" s="7">
        <v>15</v>
      </c>
      <c r="G5301" s="7">
        <v>76070.508799999996</v>
      </c>
      <c r="H5301" s="7">
        <v>15</v>
      </c>
      <c r="I5301" s="7">
        <v>77578.467199999999</v>
      </c>
      <c r="J5301" s="7">
        <v>14</v>
      </c>
      <c r="K5301" s="7">
        <v>71233.343999999997</v>
      </c>
      <c r="L5301" s="6">
        <v>0</v>
      </c>
      <c r="M5301" s="6">
        <v>-1.9437847310290898E-2</v>
      </c>
      <c r="N5301" s="6">
        <v>7.1428571428571397E-2</v>
      </c>
      <c r="O5301" s="6">
        <v>6.7905906537253105E-2</v>
      </c>
    </row>
    <row r="5302" spans="2:15" x14ac:dyDescent="0.25">
      <c r="B5302" t="s">
        <v>32</v>
      </c>
      <c r="C5302" t="s">
        <v>43</v>
      </c>
      <c r="D5302" t="s">
        <v>1175</v>
      </c>
      <c r="E5302" t="s">
        <v>22</v>
      </c>
      <c r="F5302" s="7">
        <v>323</v>
      </c>
      <c r="G5302" s="7">
        <v>2547714.1855000001</v>
      </c>
      <c r="H5302" s="7">
        <v>375</v>
      </c>
      <c r="I5302" s="7">
        <v>2963867.1782999998</v>
      </c>
      <c r="J5302" s="7">
        <v>255</v>
      </c>
      <c r="K5302" s="7">
        <v>1741094.5551</v>
      </c>
      <c r="L5302" s="6">
        <v>-0.13866666666666699</v>
      </c>
      <c r="M5302" s="6">
        <v>-0.14040878614496299</v>
      </c>
      <c r="N5302" s="6">
        <v>0.266666666666667</v>
      </c>
      <c r="O5302" s="6">
        <v>0.463283069858128</v>
      </c>
    </row>
    <row r="5303" spans="2:15" x14ac:dyDescent="0.25">
      <c r="B5303" t="s">
        <v>32</v>
      </c>
      <c r="C5303" t="s">
        <v>43</v>
      </c>
      <c r="D5303" t="s">
        <v>1178</v>
      </c>
      <c r="E5303" t="s">
        <v>8</v>
      </c>
      <c r="F5303" s="7">
        <v>65</v>
      </c>
      <c r="G5303" s="7">
        <v>652998.03639999998</v>
      </c>
      <c r="H5303" s="7">
        <v>78</v>
      </c>
      <c r="I5303" s="7">
        <v>754489.14159999997</v>
      </c>
      <c r="J5303" s="7">
        <v>63</v>
      </c>
      <c r="K5303" s="7">
        <v>505733.15519999998</v>
      </c>
      <c r="L5303" s="6">
        <v>-0.16666666666666699</v>
      </c>
      <c r="M5303" s="6">
        <v>-0.13451632317036899</v>
      </c>
      <c r="N5303" s="6">
        <v>3.1746031746031897E-2</v>
      </c>
      <c r="O5303" s="6">
        <v>0.29119087741392402</v>
      </c>
    </row>
    <row r="5304" spans="2:15" x14ac:dyDescent="0.25">
      <c r="B5304" t="s">
        <v>32</v>
      </c>
      <c r="C5304" t="s">
        <v>43</v>
      </c>
      <c r="D5304" t="s">
        <v>1179</v>
      </c>
      <c r="E5304" t="s">
        <v>8</v>
      </c>
      <c r="F5304" s="7">
        <v>7</v>
      </c>
      <c r="G5304" s="7">
        <v>42704.015200000002</v>
      </c>
      <c r="H5304" s="7">
        <v>12</v>
      </c>
      <c r="I5304" s="7">
        <v>83594.296799999996</v>
      </c>
      <c r="J5304" s="7">
        <v>12</v>
      </c>
      <c r="K5304" s="7">
        <v>80759.203200000004</v>
      </c>
      <c r="L5304" s="6">
        <v>-0.41666666666666702</v>
      </c>
      <c r="M5304" s="6">
        <v>-0.48915157092391498</v>
      </c>
      <c r="N5304" s="6">
        <v>-0.41666666666666702</v>
      </c>
      <c r="O5304" s="6">
        <v>-0.47121797259138898</v>
      </c>
    </row>
    <row r="5305" spans="2:15" x14ac:dyDescent="0.25">
      <c r="B5305" t="s">
        <v>32</v>
      </c>
      <c r="C5305" t="s">
        <v>43</v>
      </c>
      <c r="D5305" t="s">
        <v>1118</v>
      </c>
      <c r="E5305" t="s">
        <v>8</v>
      </c>
      <c r="F5305" s="7" t="s">
        <v>71</v>
      </c>
      <c r="G5305" s="7">
        <v>16564.288</v>
      </c>
      <c r="H5305" s="7" t="s">
        <v>71</v>
      </c>
      <c r="I5305" s="7">
        <v>8816.9951999999994</v>
      </c>
      <c r="J5305" s="7" t="s">
        <v>71</v>
      </c>
      <c r="K5305" s="7">
        <v>3895.2575999999999</v>
      </c>
      <c r="L5305" s="6" t="s">
        <v>72</v>
      </c>
      <c r="M5305" s="6">
        <v>0.87867721647393005</v>
      </c>
      <c r="N5305" s="6" t="s">
        <v>72</v>
      </c>
      <c r="O5305" s="6">
        <v>3.25242428125935</v>
      </c>
    </row>
    <row r="5306" spans="2:15" x14ac:dyDescent="0.25">
      <c r="B5306" t="s">
        <v>32</v>
      </c>
      <c r="C5306" t="s">
        <v>43</v>
      </c>
      <c r="D5306" t="s">
        <v>1181</v>
      </c>
      <c r="E5306" t="s">
        <v>15</v>
      </c>
      <c r="F5306" s="7">
        <v>9</v>
      </c>
      <c r="G5306" s="7">
        <v>57418.159500000002</v>
      </c>
      <c r="H5306" s="7">
        <v>5</v>
      </c>
      <c r="I5306" s="7">
        <v>30000.681199999999</v>
      </c>
      <c r="J5306" s="7">
        <v>11</v>
      </c>
      <c r="K5306" s="7">
        <v>57461.578200000004</v>
      </c>
      <c r="L5306" s="6">
        <v>0.8</v>
      </c>
      <c r="M5306" s="6">
        <v>0.91389519181984502</v>
      </c>
      <c r="N5306" s="6">
        <v>-0.18181818181818199</v>
      </c>
      <c r="O5306" s="6">
        <v>-7.5561273045565702E-4</v>
      </c>
    </row>
    <row r="5307" spans="2:15" x14ac:dyDescent="0.25">
      <c r="B5307" t="s">
        <v>32</v>
      </c>
      <c r="C5307" t="s">
        <v>43</v>
      </c>
      <c r="D5307" t="s">
        <v>1545</v>
      </c>
      <c r="E5307" t="s">
        <v>31</v>
      </c>
      <c r="F5307" s="7"/>
      <c r="G5307" s="7"/>
      <c r="H5307" s="7" t="s">
        <v>71</v>
      </c>
      <c r="I5307" s="7">
        <v>12857.32</v>
      </c>
      <c r="J5307" s="7"/>
      <c r="K5307" s="7"/>
      <c r="L5307" s="6" t="s">
        <v>72</v>
      </c>
      <c r="M5307" s="6"/>
      <c r="N5307" s="6"/>
      <c r="O5307" s="6"/>
    </row>
    <row r="5308" spans="2:15" x14ac:dyDescent="0.25">
      <c r="B5308" t="s">
        <v>32</v>
      </c>
      <c r="C5308" t="s">
        <v>43</v>
      </c>
      <c r="D5308" t="s">
        <v>1183</v>
      </c>
      <c r="E5308" t="s">
        <v>8</v>
      </c>
      <c r="F5308" s="7">
        <v>9</v>
      </c>
      <c r="G5308" s="7">
        <v>45982.892800000001</v>
      </c>
      <c r="H5308" s="7">
        <v>12</v>
      </c>
      <c r="I5308" s="7">
        <v>61636.681600000004</v>
      </c>
      <c r="J5308" s="7" t="s">
        <v>71</v>
      </c>
      <c r="K5308" s="7">
        <v>5221.1952000000001</v>
      </c>
      <c r="L5308" s="6">
        <v>-0.25</v>
      </c>
      <c r="M5308" s="6">
        <v>-0.25396871462982901</v>
      </c>
      <c r="N5308" s="6" t="s">
        <v>72</v>
      </c>
      <c r="O5308" s="6">
        <v>7.8069668033097104</v>
      </c>
    </row>
    <row r="5309" spans="2:15" x14ac:dyDescent="0.25">
      <c r="B5309" t="s">
        <v>32</v>
      </c>
      <c r="C5309" t="s">
        <v>43</v>
      </c>
      <c r="D5309" t="s">
        <v>1184</v>
      </c>
      <c r="E5309" t="s">
        <v>8</v>
      </c>
      <c r="F5309" s="7">
        <v>10</v>
      </c>
      <c r="G5309" s="7">
        <v>62997.133600000001</v>
      </c>
      <c r="H5309" s="7">
        <v>12</v>
      </c>
      <c r="I5309" s="7">
        <v>75282.320000000007</v>
      </c>
      <c r="J5309" s="7">
        <v>8</v>
      </c>
      <c r="K5309" s="7">
        <v>95974.547760000001</v>
      </c>
      <c r="L5309" s="6">
        <v>-0.16666666666666699</v>
      </c>
      <c r="M5309" s="6">
        <v>-0.16318820142631099</v>
      </c>
      <c r="N5309" s="6">
        <v>0.25</v>
      </c>
      <c r="O5309" s="6">
        <v>-0.343605830188077</v>
      </c>
    </row>
    <row r="5310" spans="2:15" x14ac:dyDescent="0.25">
      <c r="B5310" t="s">
        <v>32</v>
      </c>
      <c r="C5310" t="s">
        <v>44</v>
      </c>
      <c r="D5310" t="s">
        <v>1185</v>
      </c>
      <c r="E5310" t="s">
        <v>8</v>
      </c>
      <c r="F5310" s="7" t="s">
        <v>71</v>
      </c>
      <c r="G5310" s="7">
        <v>18150.953600000001</v>
      </c>
      <c r="H5310" s="7" t="s">
        <v>71</v>
      </c>
      <c r="I5310" s="7">
        <v>18256.4928</v>
      </c>
      <c r="J5310" s="7" t="s">
        <v>71</v>
      </c>
      <c r="K5310" s="7">
        <v>19452.700799999999</v>
      </c>
      <c r="L5310" s="6" t="s">
        <v>72</v>
      </c>
      <c r="M5310" s="6">
        <v>-5.7809131883205201E-3</v>
      </c>
      <c r="N5310" s="6" t="s">
        <v>72</v>
      </c>
      <c r="O5310" s="6">
        <v>-6.6918584384950699E-2</v>
      </c>
    </row>
    <row r="5311" spans="2:15" x14ac:dyDescent="0.25">
      <c r="B5311" t="s">
        <v>32</v>
      </c>
      <c r="C5311" t="s">
        <v>44</v>
      </c>
      <c r="D5311" t="s">
        <v>1186</v>
      </c>
      <c r="E5311" t="s">
        <v>8</v>
      </c>
      <c r="F5311" s="7">
        <v>10</v>
      </c>
      <c r="G5311" s="7">
        <v>64804.288800000002</v>
      </c>
      <c r="H5311" s="7">
        <v>10</v>
      </c>
      <c r="I5311" s="7">
        <v>75071.365600000005</v>
      </c>
      <c r="J5311" s="7">
        <v>5</v>
      </c>
      <c r="K5311" s="7">
        <v>27443.707200000001</v>
      </c>
      <c r="L5311" s="6">
        <v>0</v>
      </c>
      <c r="M5311" s="6">
        <v>-0.13676422052458301</v>
      </c>
      <c r="N5311" s="6">
        <v>1</v>
      </c>
      <c r="O5311" s="6">
        <v>1.3613533087104199</v>
      </c>
    </row>
    <row r="5312" spans="2:15" x14ac:dyDescent="0.25">
      <c r="B5312" t="s">
        <v>32</v>
      </c>
      <c r="C5312" t="s">
        <v>44</v>
      </c>
      <c r="D5312" t="s">
        <v>1187</v>
      </c>
      <c r="E5312" t="s">
        <v>17</v>
      </c>
      <c r="F5312" s="7">
        <v>62</v>
      </c>
      <c r="G5312" s="7">
        <v>411784.9228</v>
      </c>
      <c r="H5312" s="7">
        <v>64</v>
      </c>
      <c r="I5312" s="7">
        <v>393246.08639999997</v>
      </c>
      <c r="J5312" s="7">
        <v>61</v>
      </c>
      <c r="K5312" s="7">
        <v>362227.31718000001</v>
      </c>
      <c r="L5312" s="6">
        <v>-3.125E-2</v>
      </c>
      <c r="M5312" s="6">
        <v>4.7143091924232799E-2</v>
      </c>
      <c r="N5312" s="6">
        <v>1.63934426229508E-2</v>
      </c>
      <c r="O5312" s="6">
        <v>0.136813551241287</v>
      </c>
    </row>
    <row r="5313" spans="2:15" x14ac:dyDescent="0.25">
      <c r="B5313" t="s">
        <v>32</v>
      </c>
      <c r="C5313" t="s">
        <v>44</v>
      </c>
      <c r="D5313" t="s">
        <v>1190</v>
      </c>
      <c r="E5313" t="s">
        <v>22</v>
      </c>
      <c r="F5313" s="7">
        <v>8</v>
      </c>
      <c r="G5313" s="7">
        <v>57912.800000000003</v>
      </c>
      <c r="H5313" s="7">
        <v>16</v>
      </c>
      <c r="I5313" s="7">
        <v>132373.054</v>
      </c>
      <c r="J5313" s="7">
        <v>11</v>
      </c>
      <c r="K5313" s="7">
        <v>85565.16</v>
      </c>
      <c r="L5313" s="6">
        <v>-0.5</v>
      </c>
      <c r="M5313" s="6">
        <v>-0.56250310580580898</v>
      </c>
      <c r="N5313" s="6">
        <v>-0.27272727272727298</v>
      </c>
      <c r="O5313" s="6">
        <v>-0.32317312326652597</v>
      </c>
    </row>
    <row r="5314" spans="2:15" x14ac:dyDescent="0.25">
      <c r="B5314" t="s">
        <v>32</v>
      </c>
      <c r="C5314" t="s">
        <v>44</v>
      </c>
      <c r="D5314" t="s">
        <v>1191</v>
      </c>
      <c r="E5314" t="s">
        <v>15</v>
      </c>
      <c r="F5314" s="7">
        <v>9</v>
      </c>
      <c r="G5314" s="7">
        <v>33023.576399999998</v>
      </c>
      <c r="H5314" s="7" t="s">
        <v>71</v>
      </c>
      <c r="I5314" s="7">
        <v>2928.1819999999998</v>
      </c>
      <c r="J5314" s="7">
        <v>13</v>
      </c>
      <c r="K5314" s="7">
        <v>60937.271999999997</v>
      </c>
      <c r="L5314" s="6" t="s">
        <v>72</v>
      </c>
      <c r="M5314" s="6">
        <v>10.277842839003901</v>
      </c>
      <c r="N5314" s="6">
        <v>-0.30769230769230799</v>
      </c>
      <c r="O5314" s="6">
        <v>-0.45807261605015698</v>
      </c>
    </row>
    <row r="5315" spans="2:15" x14ac:dyDescent="0.25">
      <c r="B5315" t="s">
        <v>32</v>
      </c>
      <c r="C5315" t="s">
        <v>44</v>
      </c>
      <c r="D5315" t="s">
        <v>1192</v>
      </c>
      <c r="E5315" t="s">
        <v>8</v>
      </c>
      <c r="F5315" s="7">
        <v>19</v>
      </c>
      <c r="G5315" s="7">
        <v>142636.7776</v>
      </c>
      <c r="H5315" s="7">
        <v>16</v>
      </c>
      <c r="I5315" s="7">
        <v>123180.084</v>
      </c>
      <c r="J5315" s="7">
        <v>9</v>
      </c>
      <c r="K5315" s="7">
        <v>59623.387199999997</v>
      </c>
      <c r="L5315" s="6">
        <v>0.1875</v>
      </c>
      <c r="M5315" s="6">
        <v>0.157953241856857</v>
      </c>
      <c r="N5315" s="6">
        <v>1.1111111111111101</v>
      </c>
      <c r="O5315" s="6">
        <v>1.3922957802035101</v>
      </c>
    </row>
    <row r="5316" spans="2:15" x14ac:dyDescent="0.25">
      <c r="B5316" t="s">
        <v>32</v>
      </c>
      <c r="C5316" t="s">
        <v>44</v>
      </c>
      <c r="D5316" t="s">
        <v>1193</v>
      </c>
      <c r="E5316" t="s">
        <v>25</v>
      </c>
      <c r="F5316" s="7">
        <v>243</v>
      </c>
      <c r="G5316" s="7">
        <v>2561901.4114799998</v>
      </c>
      <c r="H5316" s="7">
        <v>269</v>
      </c>
      <c r="I5316" s="7">
        <v>3087725.7760339999</v>
      </c>
      <c r="J5316" s="7">
        <v>237</v>
      </c>
      <c r="K5316" s="7">
        <v>2273484.6928400001</v>
      </c>
      <c r="L5316" s="6">
        <v>-9.6654275092936795E-2</v>
      </c>
      <c r="M5316" s="6">
        <v>-0.17029503352768299</v>
      </c>
      <c r="N5316" s="6">
        <v>2.5316455696202399E-2</v>
      </c>
      <c r="O5316" s="6">
        <v>0.12686107786356501</v>
      </c>
    </row>
    <row r="5317" spans="2:15" x14ac:dyDescent="0.25">
      <c r="B5317" t="s">
        <v>32</v>
      </c>
      <c r="C5317" t="s">
        <v>44</v>
      </c>
      <c r="D5317" t="s">
        <v>1194</v>
      </c>
      <c r="E5317" t="s">
        <v>26</v>
      </c>
      <c r="F5317" s="7"/>
      <c r="G5317" s="7"/>
      <c r="H5317" s="7" t="s">
        <v>71</v>
      </c>
      <c r="I5317" s="7">
        <v>11147.24</v>
      </c>
      <c r="J5317" s="7" t="s">
        <v>71</v>
      </c>
      <c r="K5317" s="7">
        <v>19185.66</v>
      </c>
      <c r="L5317" s="6" t="s">
        <v>72</v>
      </c>
      <c r="M5317" s="6"/>
      <c r="N5317" s="6" t="s">
        <v>72</v>
      </c>
      <c r="O5317" s="6"/>
    </row>
    <row r="5318" spans="2:15" x14ac:dyDescent="0.25">
      <c r="B5318" t="s">
        <v>32</v>
      </c>
      <c r="C5318" t="s">
        <v>44</v>
      </c>
      <c r="D5318" t="s">
        <v>1195</v>
      </c>
      <c r="E5318" t="s">
        <v>15</v>
      </c>
      <c r="F5318" s="7">
        <v>17</v>
      </c>
      <c r="G5318" s="7">
        <v>107796.232168</v>
      </c>
      <c r="H5318" s="7">
        <v>11</v>
      </c>
      <c r="I5318" s="7">
        <v>75848.188800000004</v>
      </c>
      <c r="J5318" s="7">
        <v>16</v>
      </c>
      <c r="K5318" s="7">
        <v>80810.297999999995</v>
      </c>
      <c r="L5318" s="6">
        <v>0.54545454545454497</v>
      </c>
      <c r="M5318" s="6">
        <v>0.42121036604106799</v>
      </c>
      <c r="N5318" s="6">
        <v>6.25E-2</v>
      </c>
      <c r="O5318" s="6">
        <v>0.33394177271812597</v>
      </c>
    </row>
    <row r="5319" spans="2:15" x14ac:dyDescent="0.25">
      <c r="B5319" t="s">
        <v>32</v>
      </c>
      <c r="C5319" t="s">
        <v>44</v>
      </c>
      <c r="D5319" t="s">
        <v>1547</v>
      </c>
      <c r="E5319" t="s">
        <v>8</v>
      </c>
      <c r="F5319" s="7" t="s">
        <v>71</v>
      </c>
      <c r="G5319" s="7">
        <v>7337.5407999999998</v>
      </c>
      <c r="H5319" s="7"/>
      <c r="I5319" s="7"/>
      <c r="J5319" s="7">
        <v>8</v>
      </c>
      <c r="K5319" s="7">
        <v>25778.663531999999</v>
      </c>
      <c r="L5319" s="6" t="s">
        <v>72</v>
      </c>
      <c r="M5319" s="6"/>
      <c r="N5319" s="6" t="s">
        <v>72</v>
      </c>
      <c r="O5319" s="6">
        <v>-0.71536380111825304</v>
      </c>
    </row>
    <row r="5320" spans="2:15" x14ac:dyDescent="0.25">
      <c r="B5320" t="s">
        <v>32</v>
      </c>
      <c r="C5320" t="s">
        <v>44</v>
      </c>
      <c r="D5320" t="s">
        <v>1196</v>
      </c>
      <c r="E5320" t="s">
        <v>8</v>
      </c>
      <c r="F5320" s="7" t="s">
        <v>71</v>
      </c>
      <c r="G5320" s="7">
        <v>18642.873599999999</v>
      </c>
      <c r="H5320" s="7" t="s">
        <v>71</v>
      </c>
      <c r="I5320" s="7">
        <v>19022.099200000001</v>
      </c>
      <c r="J5320" s="7" t="s">
        <v>71</v>
      </c>
      <c r="K5320" s="7">
        <v>27630.720000000001</v>
      </c>
      <c r="L5320" s="6" t="s">
        <v>72</v>
      </c>
      <c r="M5320" s="6">
        <v>-1.9936054165883101E-2</v>
      </c>
      <c r="N5320" s="6" t="s">
        <v>72</v>
      </c>
      <c r="O5320" s="6">
        <v>-0.32528455284552799</v>
      </c>
    </row>
    <row r="5321" spans="2:15" x14ac:dyDescent="0.25">
      <c r="B5321" t="s">
        <v>32</v>
      </c>
      <c r="C5321" t="s">
        <v>44</v>
      </c>
      <c r="D5321" t="s">
        <v>1197</v>
      </c>
      <c r="E5321" t="s">
        <v>15</v>
      </c>
      <c r="F5321" s="7">
        <v>45</v>
      </c>
      <c r="G5321" s="7">
        <v>295099.12099999998</v>
      </c>
      <c r="H5321" s="7">
        <v>54</v>
      </c>
      <c r="I5321" s="7">
        <v>328322.56839999999</v>
      </c>
      <c r="J5321" s="7">
        <v>44</v>
      </c>
      <c r="K5321" s="7">
        <v>264619.38419999997</v>
      </c>
      <c r="L5321" s="6">
        <v>-0.16666666666666699</v>
      </c>
      <c r="M5321" s="6">
        <v>-0.101191482394605</v>
      </c>
      <c r="N5321" s="6">
        <v>2.27272727272727E-2</v>
      </c>
      <c r="O5321" s="6">
        <v>0.11518331089820499</v>
      </c>
    </row>
    <row r="5322" spans="2:15" x14ac:dyDescent="0.25">
      <c r="B5322" t="s">
        <v>32</v>
      </c>
      <c r="C5322" t="s">
        <v>44</v>
      </c>
      <c r="D5322" t="s">
        <v>1198</v>
      </c>
      <c r="E5322" t="s">
        <v>8</v>
      </c>
      <c r="F5322" s="7" t="s">
        <v>71</v>
      </c>
      <c r="G5322" s="7">
        <v>5620.3512000000001</v>
      </c>
      <c r="H5322" s="7" t="s">
        <v>71</v>
      </c>
      <c r="I5322" s="7">
        <v>8704.0671999999995</v>
      </c>
      <c r="J5322" s="7" t="s">
        <v>71</v>
      </c>
      <c r="K5322" s="7">
        <v>7554.6432000000004</v>
      </c>
      <c r="L5322" s="6" t="s">
        <v>72</v>
      </c>
      <c r="M5322" s="6">
        <v>-0.354284488980048</v>
      </c>
      <c r="N5322" s="6" t="s">
        <v>72</v>
      </c>
      <c r="O5322" s="6">
        <v>-0.25604015289563897</v>
      </c>
    </row>
    <row r="5323" spans="2:15" x14ac:dyDescent="0.25">
      <c r="B5323" t="s">
        <v>32</v>
      </c>
      <c r="C5323" t="s">
        <v>44</v>
      </c>
      <c r="D5323" t="s">
        <v>1199</v>
      </c>
      <c r="E5323" t="s">
        <v>8</v>
      </c>
      <c r="F5323" s="7" t="s">
        <v>71</v>
      </c>
      <c r="G5323" s="7">
        <v>23236.511999999999</v>
      </c>
      <c r="H5323" s="7" t="s">
        <v>71</v>
      </c>
      <c r="I5323" s="7">
        <v>11745.2608</v>
      </c>
      <c r="J5323" s="7">
        <v>24</v>
      </c>
      <c r="K5323" s="7">
        <v>113176.44</v>
      </c>
      <c r="L5323" s="6" t="s">
        <v>72</v>
      </c>
      <c r="M5323" s="6">
        <v>0.97837343892781004</v>
      </c>
      <c r="N5323" s="6" t="s">
        <v>72</v>
      </c>
      <c r="O5323" s="6">
        <v>-0.79468772829398104</v>
      </c>
    </row>
    <row r="5324" spans="2:15" x14ac:dyDescent="0.25">
      <c r="B5324" t="s">
        <v>32</v>
      </c>
      <c r="C5324" t="s">
        <v>44</v>
      </c>
      <c r="D5324" t="s">
        <v>1200</v>
      </c>
      <c r="E5324" t="s">
        <v>15</v>
      </c>
      <c r="F5324" s="7">
        <v>10</v>
      </c>
      <c r="G5324" s="7">
        <v>136089.08377600001</v>
      </c>
      <c r="H5324" s="7">
        <v>11</v>
      </c>
      <c r="I5324" s="7">
        <v>75749.114799999996</v>
      </c>
      <c r="J5324" s="7">
        <v>10</v>
      </c>
      <c r="K5324" s="7">
        <v>52961.364000000001</v>
      </c>
      <c r="L5324" s="6">
        <v>-9.0909090909090898E-2</v>
      </c>
      <c r="M5324" s="6">
        <v>0.79657655584907305</v>
      </c>
      <c r="N5324" s="6">
        <v>0</v>
      </c>
      <c r="O5324" s="6">
        <v>1.56959174571108</v>
      </c>
    </row>
    <row r="5325" spans="2:15" x14ac:dyDescent="0.25">
      <c r="B5325" t="s">
        <v>32</v>
      </c>
      <c r="C5325" t="s">
        <v>44</v>
      </c>
      <c r="D5325" t="s">
        <v>1201</v>
      </c>
      <c r="E5325" t="s">
        <v>15</v>
      </c>
      <c r="F5325" s="7">
        <v>16</v>
      </c>
      <c r="G5325" s="7">
        <v>93937.453596000007</v>
      </c>
      <c r="H5325" s="7">
        <v>36</v>
      </c>
      <c r="I5325" s="7">
        <v>219219.546</v>
      </c>
      <c r="J5325" s="7">
        <v>27</v>
      </c>
      <c r="K5325" s="7">
        <v>159570.72089999999</v>
      </c>
      <c r="L5325" s="6">
        <v>-0.55555555555555602</v>
      </c>
      <c r="M5325" s="6">
        <v>-0.57149143262982605</v>
      </c>
      <c r="N5325" s="6">
        <v>-0.407407407407407</v>
      </c>
      <c r="O5325" s="6">
        <v>-0.41131146700234</v>
      </c>
    </row>
    <row r="5326" spans="2:15" x14ac:dyDescent="0.25">
      <c r="B5326" t="s">
        <v>32</v>
      </c>
      <c r="C5326" t="s">
        <v>44</v>
      </c>
      <c r="D5326" t="s">
        <v>1202</v>
      </c>
      <c r="E5326" t="s">
        <v>17</v>
      </c>
      <c r="F5326" s="7">
        <v>5</v>
      </c>
      <c r="G5326" s="7">
        <v>33459.86</v>
      </c>
      <c r="H5326" s="7">
        <v>11</v>
      </c>
      <c r="I5326" s="7">
        <v>60451.02</v>
      </c>
      <c r="J5326" s="7">
        <v>7</v>
      </c>
      <c r="K5326" s="7">
        <v>33603.660000000003</v>
      </c>
      <c r="L5326" s="6">
        <v>-0.54545454545454497</v>
      </c>
      <c r="M5326" s="6">
        <v>-0.44649635357682999</v>
      </c>
      <c r="N5326" s="6">
        <v>-0.28571428571428598</v>
      </c>
      <c r="O5326" s="6">
        <v>-4.27929576718733E-3</v>
      </c>
    </row>
    <row r="5327" spans="2:15" x14ac:dyDescent="0.25">
      <c r="B5327" t="s">
        <v>32</v>
      </c>
      <c r="C5327" t="s">
        <v>44</v>
      </c>
      <c r="D5327" t="s">
        <v>1203</v>
      </c>
      <c r="E5327" t="s">
        <v>8</v>
      </c>
      <c r="F5327" s="7">
        <v>13</v>
      </c>
      <c r="G5327" s="7">
        <v>70122.851200000005</v>
      </c>
      <c r="H5327" s="7">
        <v>18</v>
      </c>
      <c r="I5327" s="7">
        <v>104804.0984</v>
      </c>
      <c r="J5327" s="7">
        <v>11</v>
      </c>
      <c r="K5327" s="7">
        <v>84526.180128000007</v>
      </c>
      <c r="L5327" s="6">
        <v>-0.27777777777777801</v>
      </c>
      <c r="M5327" s="6">
        <v>-0.33091499024812898</v>
      </c>
      <c r="N5327" s="6">
        <v>0.18181818181818199</v>
      </c>
      <c r="O5327" s="6">
        <v>-0.170400802522824</v>
      </c>
    </row>
    <row r="5328" spans="2:15" x14ac:dyDescent="0.25">
      <c r="B5328" t="s">
        <v>32</v>
      </c>
      <c r="C5328" t="s">
        <v>44</v>
      </c>
      <c r="D5328" t="s">
        <v>1204</v>
      </c>
      <c r="E5328" t="s">
        <v>8</v>
      </c>
      <c r="F5328" s="7"/>
      <c r="G5328" s="7"/>
      <c r="H5328" s="7" t="s">
        <v>71</v>
      </c>
      <c r="I5328" s="7">
        <v>19457.639200000001</v>
      </c>
      <c r="J5328" s="7" t="s">
        <v>71</v>
      </c>
      <c r="K5328" s="7">
        <v>9488.7936000000009</v>
      </c>
      <c r="L5328" s="6" t="s">
        <v>72</v>
      </c>
      <c r="M5328" s="6"/>
      <c r="N5328" s="6" t="s">
        <v>72</v>
      </c>
      <c r="O5328" s="6"/>
    </row>
    <row r="5329" spans="2:15" x14ac:dyDescent="0.25">
      <c r="B5329" t="s">
        <v>32</v>
      </c>
      <c r="C5329" t="s">
        <v>45</v>
      </c>
      <c r="D5329" t="s">
        <v>1206</v>
      </c>
      <c r="E5329" t="s">
        <v>22</v>
      </c>
      <c r="F5329" s="7">
        <v>56</v>
      </c>
      <c r="G5329" s="7">
        <v>368456.70240000001</v>
      </c>
      <c r="H5329" s="7">
        <v>71</v>
      </c>
      <c r="I5329" s="7">
        <v>605281.47679999995</v>
      </c>
      <c r="J5329" s="7">
        <v>57</v>
      </c>
      <c r="K5329" s="7">
        <v>330801.93619199999</v>
      </c>
      <c r="L5329" s="6">
        <v>-0.21126760563380301</v>
      </c>
      <c r="M5329" s="6">
        <v>-0.39126387222692599</v>
      </c>
      <c r="N5329" s="6">
        <v>-1.75438596491229E-2</v>
      </c>
      <c r="O5329" s="6">
        <v>0.113828735833471</v>
      </c>
    </row>
    <row r="5330" spans="2:15" x14ac:dyDescent="0.25">
      <c r="B5330" t="s">
        <v>32</v>
      </c>
      <c r="C5330" t="s">
        <v>45</v>
      </c>
      <c r="D5330" t="s">
        <v>1207</v>
      </c>
      <c r="E5330" t="s">
        <v>15</v>
      </c>
      <c r="F5330" s="7">
        <v>5</v>
      </c>
      <c r="G5330" s="7">
        <v>96198.149600000004</v>
      </c>
      <c r="H5330" s="7" t="s">
        <v>71</v>
      </c>
      <c r="I5330" s="7">
        <v>45795.858399999997</v>
      </c>
      <c r="J5330" s="7" t="s">
        <v>71</v>
      </c>
      <c r="K5330" s="7">
        <v>10605.6216</v>
      </c>
      <c r="L5330" s="6" t="s">
        <v>72</v>
      </c>
      <c r="M5330" s="6">
        <v>1.10058623117762</v>
      </c>
      <c r="N5330" s="6" t="s">
        <v>72</v>
      </c>
      <c r="O5330" s="6">
        <v>8.0704866935852202</v>
      </c>
    </row>
    <row r="5331" spans="2:15" x14ac:dyDescent="0.25">
      <c r="B5331" t="s">
        <v>32</v>
      </c>
      <c r="C5331" t="s">
        <v>45</v>
      </c>
      <c r="D5331" t="s">
        <v>1208</v>
      </c>
      <c r="E5331" t="s">
        <v>8</v>
      </c>
      <c r="F5331" s="7"/>
      <c r="G5331" s="7"/>
      <c r="H5331" s="7"/>
      <c r="I5331" s="7"/>
      <c r="J5331" s="7" t="s">
        <v>71</v>
      </c>
      <c r="K5331" s="7">
        <v>10203.148800000001</v>
      </c>
      <c r="L5331" s="6"/>
      <c r="M5331" s="6"/>
      <c r="N5331" s="6" t="s">
        <v>72</v>
      </c>
      <c r="O5331" s="6"/>
    </row>
    <row r="5332" spans="2:15" x14ac:dyDescent="0.25">
      <c r="B5332" t="s">
        <v>32</v>
      </c>
      <c r="C5332" t="s">
        <v>45</v>
      </c>
      <c r="D5332" t="s">
        <v>1209</v>
      </c>
      <c r="E5332" t="s">
        <v>29</v>
      </c>
      <c r="F5332" s="7"/>
      <c r="G5332" s="7"/>
      <c r="H5332" s="7" t="s">
        <v>71</v>
      </c>
      <c r="I5332" s="7">
        <v>6218.9971999999998</v>
      </c>
      <c r="J5332" s="7" t="s">
        <v>71</v>
      </c>
      <c r="K5332" s="7">
        <v>6740.8050000000003</v>
      </c>
      <c r="L5332" s="6" t="s">
        <v>72</v>
      </c>
      <c r="M5332" s="6"/>
      <c r="N5332" s="6" t="s">
        <v>72</v>
      </c>
      <c r="O5332" s="6"/>
    </row>
    <row r="5333" spans="2:15" x14ac:dyDescent="0.25">
      <c r="B5333" t="s">
        <v>32</v>
      </c>
      <c r="C5333" t="s">
        <v>45</v>
      </c>
      <c r="D5333" t="s">
        <v>1210</v>
      </c>
      <c r="E5333" t="s">
        <v>22</v>
      </c>
      <c r="F5333" s="7" t="s">
        <v>71</v>
      </c>
      <c r="G5333" s="7">
        <v>28317.1973</v>
      </c>
      <c r="H5333" s="7">
        <v>7</v>
      </c>
      <c r="I5333" s="7">
        <v>40436.400000000001</v>
      </c>
      <c r="J5333" s="7">
        <v>6</v>
      </c>
      <c r="K5333" s="7">
        <v>31653.18</v>
      </c>
      <c r="L5333" s="6" t="s">
        <v>72</v>
      </c>
      <c r="M5333" s="6">
        <v>-0.29971022890267202</v>
      </c>
      <c r="N5333" s="6" t="s">
        <v>72</v>
      </c>
      <c r="O5333" s="6">
        <v>-0.10539170787895601</v>
      </c>
    </row>
    <row r="5334" spans="2:15" x14ac:dyDescent="0.25">
      <c r="B5334" t="s">
        <v>32</v>
      </c>
      <c r="C5334" t="s">
        <v>45</v>
      </c>
      <c r="D5334" t="s">
        <v>1211</v>
      </c>
      <c r="E5334" t="s">
        <v>8</v>
      </c>
      <c r="F5334" s="7">
        <v>7</v>
      </c>
      <c r="G5334" s="7">
        <v>38037.940799999997</v>
      </c>
      <c r="H5334" s="7" t="s">
        <v>71</v>
      </c>
      <c r="I5334" s="7">
        <v>11291.9424</v>
      </c>
      <c r="J5334" s="7" t="s">
        <v>71</v>
      </c>
      <c r="K5334" s="7">
        <v>15354.776400000001</v>
      </c>
      <c r="L5334" s="6" t="s">
        <v>72</v>
      </c>
      <c r="M5334" s="6">
        <v>2.3685914657163001</v>
      </c>
      <c r="N5334" s="6" t="s">
        <v>72</v>
      </c>
      <c r="O5334" s="6">
        <v>1.47727090314386</v>
      </c>
    </row>
    <row r="5335" spans="2:15" x14ac:dyDescent="0.25">
      <c r="B5335" t="s">
        <v>32</v>
      </c>
      <c r="C5335" t="s">
        <v>45</v>
      </c>
      <c r="D5335" t="s">
        <v>1454</v>
      </c>
      <c r="E5335" t="s">
        <v>26</v>
      </c>
      <c r="F5335" s="7" t="s">
        <v>71</v>
      </c>
      <c r="G5335" s="7">
        <v>7543.02</v>
      </c>
      <c r="H5335" s="7"/>
      <c r="I5335" s="7"/>
      <c r="J5335" s="7"/>
      <c r="K5335" s="7"/>
      <c r="L5335" s="6" t="s">
        <v>72</v>
      </c>
      <c r="M5335" s="6"/>
      <c r="N5335" s="6" t="s">
        <v>72</v>
      </c>
      <c r="O5335" s="6"/>
    </row>
    <row r="5336" spans="2:15" x14ac:dyDescent="0.25">
      <c r="B5336" t="s">
        <v>32</v>
      </c>
      <c r="C5336" t="s">
        <v>45</v>
      </c>
      <c r="D5336" t="s">
        <v>1212</v>
      </c>
      <c r="E5336" t="s">
        <v>8</v>
      </c>
      <c r="F5336" s="7" t="s">
        <v>71</v>
      </c>
      <c r="G5336" s="7">
        <v>21038.076799999999</v>
      </c>
      <c r="H5336" s="7"/>
      <c r="I5336" s="7"/>
      <c r="J5336" s="7" t="s">
        <v>71</v>
      </c>
      <c r="K5336" s="7">
        <v>14179.2768</v>
      </c>
      <c r="L5336" s="6" t="s">
        <v>72</v>
      </c>
      <c r="M5336" s="6"/>
      <c r="N5336" s="6" t="s">
        <v>72</v>
      </c>
      <c r="O5336" s="6">
        <v>0.48372001596019398</v>
      </c>
    </row>
    <row r="5337" spans="2:15" x14ac:dyDescent="0.25">
      <c r="B5337" t="s">
        <v>32</v>
      </c>
      <c r="C5337" t="s">
        <v>45</v>
      </c>
      <c r="D5337" t="s">
        <v>1213</v>
      </c>
      <c r="E5337" t="s">
        <v>15</v>
      </c>
      <c r="F5337" s="7">
        <v>9</v>
      </c>
      <c r="G5337" s="7">
        <v>45465.931600000004</v>
      </c>
      <c r="H5337" s="7">
        <v>12</v>
      </c>
      <c r="I5337" s="7">
        <v>53725.948400000001</v>
      </c>
      <c r="J5337" s="7">
        <v>10</v>
      </c>
      <c r="K5337" s="7">
        <v>41236.111799999999</v>
      </c>
      <c r="L5337" s="6">
        <v>-0.25</v>
      </c>
      <c r="M5337" s="6">
        <v>-0.15374352702911101</v>
      </c>
      <c r="N5337" s="6">
        <v>-0.1</v>
      </c>
      <c r="O5337" s="6">
        <v>0.102575621593886</v>
      </c>
    </row>
    <row r="5338" spans="2:15" x14ac:dyDescent="0.25">
      <c r="B5338" t="s">
        <v>32</v>
      </c>
      <c r="C5338" t="s">
        <v>45</v>
      </c>
      <c r="D5338" t="s">
        <v>1214</v>
      </c>
      <c r="E5338" t="s">
        <v>8</v>
      </c>
      <c r="F5338" s="7">
        <v>10</v>
      </c>
      <c r="G5338" s="7">
        <v>63370.0288</v>
      </c>
      <c r="H5338" s="7" t="s">
        <v>71</v>
      </c>
      <c r="I5338" s="7">
        <v>26914.284800000001</v>
      </c>
      <c r="J5338" s="7">
        <v>7</v>
      </c>
      <c r="K5338" s="7">
        <v>34560.3024</v>
      </c>
      <c r="L5338" s="6" t="s">
        <v>72</v>
      </c>
      <c r="M5338" s="6">
        <v>1.3545128273295199</v>
      </c>
      <c r="N5338" s="6">
        <v>0.42857142857142899</v>
      </c>
      <c r="O5338" s="6">
        <v>0.833607474453117</v>
      </c>
    </row>
    <row r="5339" spans="2:15" x14ac:dyDescent="0.25">
      <c r="B5339" t="s">
        <v>32</v>
      </c>
      <c r="C5339" t="s">
        <v>45</v>
      </c>
      <c r="D5339" t="s">
        <v>1215</v>
      </c>
      <c r="E5339" t="s">
        <v>8</v>
      </c>
      <c r="F5339" s="7">
        <v>5</v>
      </c>
      <c r="G5339" s="7">
        <v>29599.843199999999</v>
      </c>
      <c r="H5339" s="7">
        <v>11</v>
      </c>
      <c r="I5339" s="7">
        <v>61685.716800000002</v>
      </c>
      <c r="J5339" s="7">
        <v>8</v>
      </c>
      <c r="K5339" s="7">
        <v>45550.252800000002</v>
      </c>
      <c r="L5339" s="6">
        <v>-0.54545454545454497</v>
      </c>
      <c r="M5339" s="6">
        <v>-0.52015077824304401</v>
      </c>
      <c r="N5339" s="6">
        <v>-0.375</v>
      </c>
      <c r="O5339" s="6">
        <v>-0.35017170310852802</v>
      </c>
    </row>
    <row r="5340" spans="2:15" x14ac:dyDescent="0.25">
      <c r="B5340" t="s">
        <v>32</v>
      </c>
      <c r="C5340" t="s">
        <v>45</v>
      </c>
      <c r="D5340" t="s">
        <v>1216</v>
      </c>
      <c r="E5340" t="s">
        <v>8</v>
      </c>
      <c r="F5340" s="7" t="s">
        <v>71</v>
      </c>
      <c r="G5340" s="7">
        <v>18503.3472</v>
      </c>
      <c r="H5340" s="7" t="s">
        <v>71</v>
      </c>
      <c r="I5340" s="7">
        <v>7055.0272000000004</v>
      </c>
      <c r="J5340" s="7" t="s">
        <v>71</v>
      </c>
      <c r="K5340" s="7">
        <v>21647.995200000001</v>
      </c>
      <c r="L5340" s="6" t="s">
        <v>72</v>
      </c>
      <c r="M5340" s="6">
        <v>1.62271805273834</v>
      </c>
      <c r="N5340" s="6" t="s">
        <v>72</v>
      </c>
      <c r="O5340" s="6">
        <v>-0.14526278165471901</v>
      </c>
    </row>
    <row r="5341" spans="2:15" x14ac:dyDescent="0.25">
      <c r="B5341" t="s">
        <v>32</v>
      </c>
      <c r="C5341" t="s">
        <v>45</v>
      </c>
      <c r="D5341" t="s">
        <v>1217</v>
      </c>
      <c r="E5341" t="s">
        <v>8</v>
      </c>
      <c r="F5341" s="7">
        <v>9</v>
      </c>
      <c r="G5341" s="7">
        <v>60187.753599999996</v>
      </c>
      <c r="H5341" s="7">
        <v>6</v>
      </c>
      <c r="I5341" s="7">
        <v>37353.721599999997</v>
      </c>
      <c r="J5341" s="7" t="s">
        <v>71</v>
      </c>
      <c r="K5341" s="7">
        <v>10442.3904</v>
      </c>
      <c r="L5341" s="6">
        <v>0.5</v>
      </c>
      <c r="M5341" s="6">
        <v>0.61129202183698905</v>
      </c>
      <c r="N5341" s="6" t="s">
        <v>72</v>
      </c>
      <c r="O5341" s="6">
        <v>4.7637907887450703</v>
      </c>
    </row>
    <row r="5342" spans="2:15" x14ac:dyDescent="0.25">
      <c r="B5342" t="s">
        <v>32</v>
      </c>
      <c r="C5342" t="s">
        <v>45</v>
      </c>
      <c r="D5342" t="s">
        <v>1218</v>
      </c>
      <c r="E5342" t="s">
        <v>8</v>
      </c>
      <c r="F5342" s="7">
        <v>25</v>
      </c>
      <c r="G5342" s="7">
        <v>144703.4504</v>
      </c>
      <c r="H5342" s="7">
        <v>19</v>
      </c>
      <c r="I5342" s="7">
        <v>120619.38679999999</v>
      </c>
      <c r="J5342" s="7">
        <v>15</v>
      </c>
      <c r="K5342" s="7">
        <v>75221.265599999999</v>
      </c>
      <c r="L5342" s="6">
        <v>0.31578947368421101</v>
      </c>
      <c r="M5342" s="6">
        <v>0.19966992238100101</v>
      </c>
      <c r="N5342" s="6">
        <v>0.66666666666666696</v>
      </c>
      <c r="O5342" s="6">
        <v>0.92370401170171201</v>
      </c>
    </row>
    <row r="5343" spans="2:15" x14ac:dyDescent="0.25">
      <c r="B5343" t="s">
        <v>32</v>
      </c>
      <c r="C5343" t="s">
        <v>45</v>
      </c>
      <c r="D5343" t="s">
        <v>1219</v>
      </c>
      <c r="E5343" t="s">
        <v>17</v>
      </c>
      <c r="F5343" s="7">
        <v>37</v>
      </c>
      <c r="G5343" s="7">
        <v>261532.0668</v>
      </c>
      <c r="H5343" s="7">
        <v>41</v>
      </c>
      <c r="I5343" s="7">
        <v>251770.98480000001</v>
      </c>
      <c r="J5343" s="7">
        <v>28</v>
      </c>
      <c r="K5343" s="7">
        <v>139009.24799999999</v>
      </c>
      <c r="L5343" s="6">
        <v>-9.7560975609756101E-2</v>
      </c>
      <c r="M5343" s="6">
        <v>3.8769685902265302E-2</v>
      </c>
      <c r="N5343" s="6">
        <v>0.32142857142857101</v>
      </c>
      <c r="O5343" s="6">
        <v>0.88140048639066104</v>
      </c>
    </row>
    <row r="5344" spans="2:15" x14ac:dyDescent="0.25">
      <c r="B5344" t="s">
        <v>32</v>
      </c>
      <c r="C5344" t="s">
        <v>45</v>
      </c>
      <c r="D5344" t="s">
        <v>1220</v>
      </c>
      <c r="E5344" t="s">
        <v>8</v>
      </c>
      <c r="F5344" s="7" t="s">
        <v>71</v>
      </c>
      <c r="G5344" s="7">
        <v>25203.9</v>
      </c>
      <c r="H5344" s="7" t="s">
        <v>71</v>
      </c>
      <c r="I5344" s="7">
        <v>24612.150399999999</v>
      </c>
      <c r="J5344" s="7" t="s">
        <v>71</v>
      </c>
      <c r="K5344" s="7">
        <v>25940.865600000001</v>
      </c>
      <c r="L5344" s="6" t="s">
        <v>72</v>
      </c>
      <c r="M5344" s="6">
        <v>2.40429865079974E-2</v>
      </c>
      <c r="N5344" s="6" t="s">
        <v>72</v>
      </c>
      <c r="O5344" s="6">
        <v>-2.8409445211419599E-2</v>
      </c>
    </row>
    <row r="5345" spans="2:15" x14ac:dyDescent="0.25">
      <c r="B5345" t="s">
        <v>32</v>
      </c>
      <c r="C5345" t="s">
        <v>45</v>
      </c>
      <c r="D5345" t="s">
        <v>1221</v>
      </c>
      <c r="E5345" t="s">
        <v>8</v>
      </c>
      <c r="F5345" s="7">
        <v>11</v>
      </c>
      <c r="G5345" s="7">
        <v>60198.303999999996</v>
      </c>
      <c r="H5345" s="7">
        <v>8</v>
      </c>
      <c r="I5345" s="7">
        <v>42118.383999999998</v>
      </c>
      <c r="J5345" s="7">
        <v>15</v>
      </c>
      <c r="K5345" s="7">
        <v>90583.271999999997</v>
      </c>
      <c r="L5345" s="6">
        <v>0.375</v>
      </c>
      <c r="M5345" s="6">
        <v>0.42926433264865999</v>
      </c>
      <c r="N5345" s="6">
        <v>-0.266666666666667</v>
      </c>
      <c r="O5345" s="6">
        <v>-0.33543685637674903</v>
      </c>
    </row>
    <row r="5346" spans="2:15" x14ac:dyDescent="0.25">
      <c r="B5346" t="s">
        <v>32</v>
      </c>
      <c r="C5346" t="s">
        <v>45</v>
      </c>
      <c r="D5346" t="s">
        <v>1222</v>
      </c>
      <c r="E5346" t="s">
        <v>8</v>
      </c>
      <c r="F5346" s="7" t="s">
        <v>71</v>
      </c>
      <c r="G5346" s="7">
        <v>11051.147999999999</v>
      </c>
      <c r="H5346" s="7">
        <v>13</v>
      </c>
      <c r="I5346" s="7">
        <v>106034.37760000001</v>
      </c>
      <c r="J5346" s="7">
        <v>8</v>
      </c>
      <c r="K5346" s="7">
        <v>40244.682000000001</v>
      </c>
      <c r="L5346" s="6" t="s">
        <v>72</v>
      </c>
      <c r="M5346" s="6">
        <v>-0.89577768785809297</v>
      </c>
      <c r="N5346" s="6" t="s">
        <v>72</v>
      </c>
      <c r="O5346" s="6">
        <v>-0.72540103559521196</v>
      </c>
    </row>
    <row r="5347" spans="2:15" x14ac:dyDescent="0.25">
      <c r="B5347" t="s">
        <v>32</v>
      </c>
      <c r="C5347" t="s">
        <v>45</v>
      </c>
      <c r="D5347" t="s">
        <v>1223</v>
      </c>
      <c r="E5347" t="s">
        <v>8</v>
      </c>
      <c r="F5347" s="7" t="s">
        <v>71</v>
      </c>
      <c r="G5347" s="7">
        <v>14644.9056</v>
      </c>
      <c r="H5347" s="7" t="s">
        <v>71</v>
      </c>
      <c r="I5347" s="7">
        <v>13455.3536</v>
      </c>
      <c r="J5347" s="7" t="s">
        <v>71</v>
      </c>
      <c r="K5347" s="7">
        <v>5841.2016000000003</v>
      </c>
      <c r="L5347" s="6" t="s">
        <v>72</v>
      </c>
      <c r="M5347" s="6">
        <v>8.8407338473810201E-2</v>
      </c>
      <c r="N5347" s="6" t="s">
        <v>72</v>
      </c>
      <c r="O5347" s="6">
        <v>1.5071734555437999</v>
      </c>
    </row>
    <row r="5348" spans="2:15" x14ac:dyDescent="0.25">
      <c r="B5348" t="s">
        <v>32</v>
      </c>
      <c r="C5348" t="s">
        <v>45</v>
      </c>
      <c r="D5348" t="s">
        <v>1224</v>
      </c>
      <c r="E5348" t="s">
        <v>8</v>
      </c>
      <c r="F5348" s="7">
        <v>13</v>
      </c>
      <c r="G5348" s="7">
        <v>105552.0576</v>
      </c>
      <c r="H5348" s="7">
        <v>13</v>
      </c>
      <c r="I5348" s="7">
        <v>95965.067999999999</v>
      </c>
      <c r="J5348" s="7">
        <v>9</v>
      </c>
      <c r="K5348" s="7">
        <v>91626.681599999996</v>
      </c>
      <c r="L5348" s="6">
        <v>0</v>
      </c>
      <c r="M5348" s="6">
        <v>9.9900826413211102E-2</v>
      </c>
      <c r="N5348" s="6">
        <v>0.44444444444444398</v>
      </c>
      <c r="O5348" s="6">
        <v>0.15197948628972299</v>
      </c>
    </row>
    <row r="5349" spans="2:15" x14ac:dyDescent="0.25">
      <c r="B5349" t="s">
        <v>32</v>
      </c>
      <c r="C5349" t="s">
        <v>45</v>
      </c>
      <c r="D5349" t="s">
        <v>1225</v>
      </c>
      <c r="E5349" t="s">
        <v>8</v>
      </c>
      <c r="F5349" s="7" t="s">
        <v>71</v>
      </c>
      <c r="G5349" s="7">
        <v>11523.3328</v>
      </c>
      <c r="H5349" s="7" t="s">
        <v>71</v>
      </c>
      <c r="I5349" s="7">
        <v>12975.1448</v>
      </c>
      <c r="J5349" s="7" t="s">
        <v>71</v>
      </c>
      <c r="K5349" s="7">
        <v>10988.265600000001</v>
      </c>
      <c r="L5349" s="6" t="s">
        <v>72</v>
      </c>
      <c r="M5349" s="6">
        <v>-0.111891776344569</v>
      </c>
      <c r="N5349" s="6" t="s">
        <v>72</v>
      </c>
      <c r="O5349" s="6">
        <v>4.8694418161861597E-2</v>
      </c>
    </row>
    <row r="5350" spans="2:15" x14ac:dyDescent="0.25">
      <c r="B5350" t="s">
        <v>32</v>
      </c>
      <c r="C5350" t="s">
        <v>45</v>
      </c>
      <c r="D5350" t="s">
        <v>1226</v>
      </c>
      <c r="E5350" t="s">
        <v>8</v>
      </c>
      <c r="F5350" s="7" t="s">
        <v>71</v>
      </c>
      <c r="G5350" s="7">
        <v>11924.6008</v>
      </c>
      <c r="H5350" s="7">
        <v>8</v>
      </c>
      <c r="I5350" s="7">
        <v>36740.908000000003</v>
      </c>
      <c r="J5350" s="7">
        <v>6</v>
      </c>
      <c r="K5350" s="7">
        <v>264623.34787200001</v>
      </c>
      <c r="L5350" s="6" t="s">
        <v>72</v>
      </c>
      <c r="M5350" s="6">
        <v>-0.67544077027165506</v>
      </c>
      <c r="N5350" s="6" t="s">
        <v>72</v>
      </c>
      <c r="O5350" s="6">
        <v>-0.95493745772663996</v>
      </c>
    </row>
    <row r="5351" spans="2:15" x14ac:dyDescent="0.25">
      <c r="B5351" t="s">
        <v>32</v>
      </c>
      <c r="C5351" t="s">
        <v>45</v>
      </c>
      <c r="D5351" t="s">
        <v>1227</v>
      </c>
      <c r="E5351" t="s">
        <v>8</v>
      </c>
      <c r="F5351" s="7">
        <v>10</v>
      </c>
      <c r="G5351" s="7">
        <v>62827.092224</v>
      </c>
      <c r="H5351" s="7">
        <v>13</v>
      </c>
      <c r="I5351" s="7">
        <v>72530.473599999998</v>
      </c>
      <c r="J5351" s="7">
        <v>10</v>
      </c>
      <c r="K5351" s="7">
        <v>54301.103999999999</v>
      </c>
      <c r="L5351" s="6">
        <v>-0.230769230769231</v>
      </c>
      <c r="M5351" s="6">
        <v>-0.13378351049399501</v>
      </c>
      <c r="N5351" s="6">
        <v>0</v>
      </c>
      <c r="O5351" s="6">
        <v>0.15701316540451901</v>
      </c>
    </row>
    <row r="5352" spans="2:15" x14ac:dyDescent="0.25">
      <c r="B5352" t="s">
        <v>32</v>
      </c>
      <c r="C5352" t="s">
        <v>45</v>
      </c>
      <c r="D5352" t="s">
        <v>1228</v>
      </c>
      <c r="E5352" t="s">
        <v>17</v>
      </c>
      <c r="F5352" s="7">
        <v>94</v>
      </c>
      <c r="G5352" s="7">
        <v>626624.92940000002</v>
      </c>
      <c r="H5352" s="7">
        <v>115</v>
      </c>
      <c r="I5352" s="7">
        <v>878378.72039999999</v>
      </c>
      <c r="J5352" s="7">
        <v>77</v>
      </c>
      <c r="K5352" s="7">
        <v>617820.10739999998</v>
      </c>
      <c r="L5352" s="6">
        <v>-0.182608695652174</v>
      </c>
      <c r="M5352" s="6">
        <v>-0.28661189661488501</v>
      </c>
      <c r="N5352" s="6">
        <v>0.22077922077922099</v>
      </c>
      <c r="O5352" s="6">
        <v>1.4251433215817001E-2</v>
      </c>
    </row>
    <row r="5353" spans="2:15" x14ac:dyDescent="0.25">
      <c r="B5353" t="s">
        <v>32</v>
      </c>
      <c r="C5353" t="s">
        <v>45</v>
      </c>
      <c r="D5353" t="s">
        <v>1229</v>
      </c>
      <c r="E5353" t="s">
        <v>8</v>
      </c>
      <c r="F5353" s="7">
        <v>14</v>
      </c>
      <c r="G5353" s="7">
        <v>78547.858399999997</v>
      </c>
      <c r="H5353" s="7">
        <v>9</v>
      </c>
      <c r="I5353" s="7">
        <v>71807.262623999995</v>
      </c>
      <c r="J5353" s="7">
        <v>8</v>
      </c>
      <c r="K5353" s="7">
        <v>31362.552</v>
      </c>
      <c r="L5353" s="6">
        <v>0.55555555555555602</v>
      </c>
      <c r="M5353" s="6">
        <v>9.3870668922381204E-2</v>
      </c>
      <c r="N5353" s="6">
        <v>0.75</v>
      </c>
      <c r="O5353" s="6">
        <v>1.5045110614722901</v>
      </c>
    </row>
    <row r="5354" spans="2:15" x14ac:dyDescent="0.25">
      <c r="B5354" t="s">
        <v>32</v>
      </c>
      <c r="C5354" t="s">
        <v>45</v>
      </c>
      <c r="D5354" t="s">
        <v>1230</v>
      </c>
      <c r="E5354" t="s">
        <v>8</v>
      </c>
      <c r="F5354" s="7" t="s">
        <v>71</v>
      </c>
      <c r="G5354" s="7">
        <v>23372.453600000001</v>
      </c>
      <c r="H5354" s="7">
        <v>6</v>
      </c>
      <c r="I5354" s="7">
        <v>31394.7032</v>
      </c>
      <c r="J5354" s="7">
        <v>6</v>
      </c>
      <c r="K5354" s="7">
        <v>30336.5088</v>
      </c>
      <c r="L5354" s="6" t="s">
        <v>72</v>
      </c>
      <c r="M5354" s="6">
        <v>-0.25552876066049302</v>
      </c>
      <c r="N5354" s="6" t="s">
        <v>72</v>
      </c>
      <c r="O5354" s="6">
        <v>-0.229560205688533</v>
      </c>
    </row>
    <row r="5355" spans="2:15" x14ac:dyDescent="0.25">
      <c r="B5355" t="s">
        <v>32</v>
      </c>
      <c r="C5355" t="s">
        <v>45</v>
      </c>
      <c r="D5355" t="s">
        <v>1231</v>
      </c>
      <c r="E5355" t="s">
        <v>8</v>
      </c>
      <c r="F5355" s="7">
        <v>11</v>
      </c>
      <c r="G5355" s="7">
        <v>68102.543999999994</v>
      </c>
      <c r="H5355" s="7">
        <v>14</v>
      </c>
      <c r="I5355" s="7">
        <v>80867.932000000001</v>
      </c>
      <c r="J5355" s="7" t="s">
        <v>71</v>
      </c>
      <c r="K5355" s="7">
        <v>16133.6448</v>
      </c>
      <c r="L5355" s="6">
        <v>-0.214285714285714</v>
      </c>
      <c r="M5355" s="6">
        <v>-0.15785476003021801</v>
      </c>
      <c r="N5355" s="6" t="s">
        <v>72</v>
      </c>
      <c r="O5355" s="6">
        <v>3.2211505734897501</v>
      </c>
    </row>
    <row r="5356" spans="2:15" x14ac:dyDescent="0.25">
      <c r="B5356" t="s">
        <v>32</v>
      </c>
      <c r="C5356" t="s">
        <v>45</v>
      </c>
      <c r="D5356" t="s">
        <v>1232</v>
      </c>
      <c r="E5356" t="s">
        <v>22</v>
      </c>
      <c r="F5356" s="7">
        <v>19</v>
      </c>
      <c r="G5356" s="7">
        <v>206280.764</v>
      </c>
      <c r="H5356" s="7">
        <v>20</v>
      </c>
      <c r="I5356" s="7">
        <v>254701.66399999999</v>
      </c>
      <c r="J5356" s="7">
        <v>8</v>
      </c>
      <c r="K5356" s="7">
        <v>90328.607999999993</v>
      </c>
      <c r="L5356" s="6">
        <v>-0.05</v>
      </c>
      <c r="M5356" s="6">
        <v>-0.19010829862501399</v>
      </c>
      <c r="N5356" s="6">
        <v>1.375</v>
      </c>
      <c r="O5356" s="6">
        <v>1.2836703517007599</v>
      </c>
    </row>
    <row r="5357" spans="2:15" x14ac:dyDescent="0.25">
      <c r="B5357" t="s">
        <v>32</v>
      </c>
      <c r="C5357" t="s">
        <v>45</v>
      </c>
      <c r="D5357" t="s">
        <v>1233</v>
      </c>
      <c r="E5357" t="s">
        <v>15</v>
      </c>
      <c r="F5357" s="7">
        <v>7</v>
      </c>
      <c r="G5357" s="7">
        <v>35191.775199999996</v>
      </c>
      <c r="H5357" s="7">
        <v>11</v>
      </c>
      <c r="I5357" s="7">
        <v>41625.478000000003</v>
      </c>
      <c r="J5357" s="7" t="s">
        <v>71</v>
      </c>
      <c r="K5357" s="7">
        <v>19247.3416</v>
      </c>
      <c r="L5357" s="6">
        <v>-0.36363636363636398</v>
      </c>
      <c r="M5357" s="6">
        <v>-0.15456165572441</v>
      </c>
      <c r="N5357" s="6" t="s">
        <v>72</v>
      </c>
      <c r="O5357" s="6">
        <v>0.82839666543872204</v>
      </c>
    </row>
    <row r="5358" spans="2:15" x14ac:dyDescent="0.25">
      <c r="B5358" t="s">
        <v>32</v>
      </c>
      <c r="C5358" t="s">
        <v>46</v>
      </c>
      <c r="D5358" t="s">
        <v>1234</v>
      </c>
      <c r="E5358" t="s">
        <v>17</v>
      </c>
      <c r="F5358" s="7">
        <v>22</v>
      </c>
      <c r="G5358" s="7">
        <v>144153.22</v>
      </c>
      <c r="H5358" s="7">
        <v>16</v>
      </c>
      <c r="I5358" s="7">
        <v>94603.199999999997</v>
      </c>
      <c r="J5358" s="7">
        <v>25</v>
      </c>
      <c r="K5358" s="7">
        <v>128569.0968</v>
      </c>
      <c r="L5358" s="6">
        <v>0.375</v>
      </c>
      <c r="M5358" s="6">
        <v>0.52376684932433604</v>
      </c>
      <c r="N5358" s="6">
        <v>-0.12</v>
      </c>
      <c r="O5358" s="6">
        <v>0.12121204541276701</v>
      </c>
    </row>
    <row r="5359" spans="2:15" x14ac:dyDescent="0.25">
      <c r="B5359" t="s">
        <v>32</v>
      </c>
      <c r="C5359" t="s">
        <v>46</v>
      </c>
      <c r="D5359" t="s">
        <v>1235</v>
      </c>
      <c r="E5359" t="s">
        <v>8</v>
      </c>
      <c r="F5359" s="7">
        <v>7</v>
      </c>
      <c r="G5359" s="7">
        <v>51001.261407999998</v>
      </c>
      <c r="H5359" s="7">
        <v>12</v>
      </c>
      <c r="I5359" s="7">
        <v>96666.680959999998</v>
      </c>
      <c r="J5359" s="7">
        <v>10</v>
      </c>
      <c r="K5359" s="7">
        <v>53874.849600000001</v>
      </c>
      <c r="L5359" s="6">
        <v>-0.41666666666666702</v>
      </c>
      <c r="M5359" s="6">
        <v>-0.47240082206707801</v>
      </c>
      <c r="N5359" s="6">
        <v>-0.3</v>
      </c>
      <c r="O5359" s="6">
        <v>-5.3338212790110501E-2</v>
      </c>
    </row>
    <row r="5360" spans="2:15" x14ac:dyDescent="0.25">
      <c r="B5360" t="s">
        <v>32</v>
      </c>
      <c r="C5360" t="s">
        <v>46</v>
      </c>
      <c r="D5360" t="s">
        <v>1236</v>
      </c>
      <c r="E5360" t="s">
        <v>8</v>
      </c>
      <c r="F5360" s="7">
        <v>5</v>
      </c>
      <c r="G5360" s="7">
        <v>25179.66</v>
      </c>
      <c r="H5360" s="7">
        <v>5</v>
      </c>
      <c r="I5360" s="7">
        <v>33008.375999999997</v>
      </c>
      <c r="J5360" s="7">
        <v>5</v>
      </c>
      <c r="K5360" s="7">
        <v>28559.0448</v>
      </c>
      <c r="L5360" s="6">
        <v>0</v>
      </c>
      <c r="M5360" s="6">
        <v>-0.23717361920501601</v>
      </c>
      <c r="N5360" s="6">
        <v>0</v>
      </c>
      <c r="O5360" s="6">
        <v>-0.11832975590276</v>
      </c>
    </row>
    <row r="5361" spans="2:15" x14ac:dyDescent="0.25">
      <c r="B5361" t="s">
        <v>32</v>
      </c>
      <c r="C5361" t="s">
        <v>46</v>
      </c>
      <c r="D5361" t="s">
        <v>1237</v>
      </c>
      <c r="E5361" t="s">
        <v>15</v>
      </c>
      <c r="F5361" s="7">
        <v>15</v>
      </c>
      <c r="G5361" s="7">
        <v>108291.808</v>
      </c>
      <c r="H5361" s="7">
        <v>25</v>
      </c>
      <c r="I5361" s="7">
        <v>152648.1384</v>
      </c>
      <c r="J5361" s="7">
        <v>22</v>
      </c>
      <c r="K5361" s="7">
        <v>148740.33240000001</v>
      </c>
      <c r="L5361" s="6">
        <v>-0.4</v>
      </c>
      <c r="M5361" s="6">
        <v>-0.29057891478354198</v>
      </c>
      <c r="N5361" s="6">
        <v>-0.31818181818181801</v>
      </c>
      <c r="O5361" s="6">
        <v>-0.27194052714111</v>
      </c>
    </row>
    <row r="5362" spans="2:15" x14ac:dyDescent="0.25">
      <c r="B5362" t="s">
        <v>32</v>
      </c>
      <c r="C5362" t="s">
        <v>46</v>
      </c>
      <c r="D5362" t="s">
        <v>1238</v>
      </c>
      <c r="E5362" t="s">
        <v>8</v>
      </c>
      <c r="F5362" s="7">
        <v>12</v>
      </c>
      <c r="G5362" s="7">
        <v>62176.198400000001</v>
      </c>
      <c r="H5362" s="7">
        <v>8</v>
      </c>
      <c r="I5362" s="7">
        <v>48035.150399999999</v>
      </c>
      <c r="J5362" s="7">
        <v>9</v>
      </c>
      <c r="K5362" s="7">
        <v>43868.822399999997</v>
      </c>
      <c r="L5362" s="6">
        <v>0.5</v>
      </c>
      <c r="M5362" s="6">
        <v>0.29438958517344399</v>
      </c>
      <c r="N5362" s="6">
        <v>0.33333333333333298</v>
      </c>
      <c r="O5362" s="6">
        <v>0.41732088983541998</v>
      </c>
    </row>
    <row r="5363" spans="2:15" x14ac:dyDescent="0.25">
      <c r="B5363" t="s">
        <v>32</v>
      </c>
      <c r="C5363" t="s">
        <v>46</v>
      </c>
      <c r="D5363" t="s">
        <v>1239</v>
      </c>
      <c r="E5363" t="s">
        <v>29</v>
      </c>
      <c r="F5363" s="7">
        <v>15</v>
      </c>
      <c r="G5363" s="7">
        <v>83086.86</v>
      </c>
      <c r="H5363" s="7">
        <v>15</v>
      </c>
      <c r="I5363" s="7">
        <v>77935.100000000006</v>
      </c>
      <c r="J5363" s="7">
        <v>10</v>
      </c>
      <c r="K5363" s="7">
        <v>44610.75</v>
      </c>
      <c r="L5363" s="6">
        <v>0</v>
      </c>
      <c r="M5363" s="6">
        <v>6.6103206385825994E-2</v>
      </c>
      <c r="N5363" s="6">
        <v>0.5</v>
      </c>
      <c r="O5363" s="6">
        <v>0.86248516332946701</v>
      </c>
    </row>
    <row r="5364" spans="2:15" x14ac:dyDescent="0.25">
      <c r="B5364" t="s">
        <v>32</v>
      </c>
      <c r="C5364" t="s">
        <v>46</v>
      </c>
      <c r="D5364" t="s">
        <v>1240</v>
      </c>
      <c r="E5364" t="s">
        <v>8</v>
      </c>
      <c r="F5364" s="7">
        <v>11</v>
      </c>
      <c r="G5364" s="7">
        <v>57406.680800000002</v>
      </c>
      <c r="H5364" s="7">
        <v>15</v>
      </c>
      <c r="I5364" s="7">
        <v>90205.416800000006</v>
      </c>
      <c r="J5364" s="7">
        <v>11</v>
      </c>
      <c r="K5364" s="7">
        <v>56875.4784</v>
      </c>
      <c r="L5364" s="6">
        <v>-0.266666666666667</v>
      </c>
      <c r="M5364" s="6">
        <v>-0.36360051495266699</v>
      </c>
      <c r="N5364" s="6">
        <v>0</v>
      </c>
      <c r="O5364" s="6">
        <v>9.3397438569942093E-3</v>
      </c>
    </row>
    <row r="5365" spans="2:15" x14ac:dyDescent="0.25">
      <c r="B5365" t="s">
        <v>32</v>
      </c>
      <c r="C5365" t="s">
        <v>46</v>
      </c>
      <c r="D5365" t="s">
        <v>821</v>
      </c>
      <c r="E5365" t="s">
        <v>8</v>
      </c>
      <c r="F5365" s="7">
        <v>25</v>
      </c>
      <c r="G5365" s="7">
        <v>104448.03200000001</v>
      </c>
      <c r="H5365" s="7">
        <v>21</v>
      </c>
      <c r="I5365" s="7">
        <v>90908.604800000001</v>
      </c>
      <c r="J5365" s="7">
        <v>20</v>
      </c>
      <c r="K5365" s="7">
        <v>79193.389500000005</v>
      </c>
      <c r="L5365" s="6">
        <v>0.19047619047618999</v>
      </c>
      <c r="M5365" s="6">
        <v>0.14893449558253499</v>
      </c>
      <c r="N5365" s="6">
        <v>0.25</v>
      </c>
      <c r="O5365" s="6">
        <v>0.31889836587939002</v>
      </c>
    </row>
    <row r="5366" spans="2:15" x14ac:dyDescent="0.25">
      <c r="B5366" t="s">
        <v>32</v>
      </c>
      <c r="C5366" t="s">
        <v>46</v>
      </c>
      <c r="D5366" t="s">
        <v>1241</v>
      </c>
      <c r="E5366" t="s">
        <v>8</v>
      </c>
      <c r="F5366" s="7" t="s">
        <v>71</v>
      </c>
      <c r="G5366" s="7">
        <v>8779.3135999999995</v>
      </c>
      <c r="H5366" s="7">
        <v>7</v>
      </c>
      <c r="I5366" s="7">
        <v>31755.5304</v>
      </c>
      <c r="J5366" s="7">
        <v>11</v>
      </c>
      <c r="K5366" s="7">
        <v>52552.281600000002</v>
      </c>
      <c r="L5366" s="6" t="s">
        <v>72</v>
      </c>
      <c r="M5366" s="6">
        <v>-0.72353434222594504</v>
      </c>
      <c r="N5366" s="6" t="s">
        <v>72</v>
      </c>
      <c r="O5366" s="6">
        <v>-0.83294134274086395</v>
      </c>
    </row>
    <row r="5367" spans="2:15" x14ac:dyDescent="0.25">
      <c r="B5367" t="s">
        <v>32</v>
      </c>
      <c r="C5367" t="s">
        <v>46</v>
      </c>
      <c r="D5367" t="s">
        <v>1242</v>
      </c>
      <c r="E5367" t="s">
        <v>15</v>
      </c>
      <c r="F5367" s="7">
        <v>25</v>
      </c>
      <c r="G5367" s="7">
        <v>210149.09520000001</v>
      </c>
      <c r="H5367" s="7">
        <v>27</v>
      </c>
      <c r="I5367" s="7">
        <v>301104.46720000001</v>
      </c>
      <c r="J5367" s="7">
        <v>25</v>
      </c>
      <c r="K5367" s="7">
        <v>283039.62839999999</v>
      </c>
      <c r="L5367" s="6">
        <v>-7.4074074074074098E-2</v>
      </c>
      <c r="M5367" s="6">
        <v>-0.30207247619340499</v>
      </c>
      <c r="N5367" s="6">
        <v>0</v>
      </c>
      <c r="O5367" s="6">
        <v>-0.25752766003843403</v>
      </c>
    </row>
    <row r="5368" spans="2:15" x14ac:dyDescent="0.25">
      <c r="B5368" t="s">
        <v>32</v>
      </c>
      <c r="C5368" t="s">
        <v>46</v>
      </c>
      <c r="D5368" t="s">
        <v>1550</v>
      </c>
      <c r="E5368" t="s">
        <v>22</v>
      </c>
      <c r="F5368" s="7">
        <v>415</v>
      </c>
      <c r="G5368" s="7">
        <v>1480366.0830000001</v>
      </c>
      <c r="H5368" s="7">
        <v>461</v>
      </c>
      <c r="I5368" s="7">
        <v>1684258.652</v>
      </c>
      <c r="J5368" s="7">
        <v>341</v>
      </c>
      <c r="K5368" s="7">
        <v>1141952.8395</v>
      </c>
      <c r="L5368" s="6">
        <v>-9.9783080260303705E-2</v>
      </c>
      <c r="M5368" s="6">
        <v>-0.121057753663836</v>
      </c>
      <c r="N5368" s="6">
        <v>0.217008797653959</v>
      </c>
      <c r="O5368" s="6">
        <v>0.29634607647035</v>
      </c>
    </row>
    <row r="5369" spans="2:15" x14ac:dyDescent="0.25">
      <c r="B5369" t="s">
        <v>32</v>
      </c>
      <c r="C5369" t="s">
        <v>46</v>
      </c>
      <c r="D5369" t="s">
        <v>1243</v>
      </c>
      <c r="E5369" t="s">
        <v>25</v>
      </c>
      <c r="F5369" s="7">
        <v>23</v>
      </c>
      <c r="G5369" s="7">
        <v>272279.74229600001</v>
      </c>
      <c r="H5369" s="7">
        <v>24</v>
      </c>
      <c r="I5369" s="7">
        <v>303006.795996</v>
      </c>
      <c r="J5369" s="7">
        <v>21</v>
      </c>
      <c r="K5369" s="7">
        <v>210776.575752</v>
      </c>
      <c r="L5369" s="6">
        <v>-4.1666666666666602E-2</v>
      </c>
      <c r="M5369" s="6">
        <v>-0.101407143687977</v>
      </c>
      <c r="N5369" s="6">
        <v>9.5238095238095302E-2</v>
      </c>
      <c r="O5369" s="6">
        <v>0.29179317637442198</v>
      </c>
    </row>
    <row r="5370" spans="2:15" x14ac:dyDescent="0.25">
      <c r="B5370" t="s">
        <v>32</v>
      </c>
      <c r="C5370" t="s">
        <v>46</v>
      </c>
      <c r="D5370" t="s">
        <v>1244</v>
      </c>
      <c r="E5370" t="s">
        <v>15</v>
      </c>
      <c r="F5370" s="7">
        <v>18</v>
      </c>
      <c r="G5370" s="7">
        <v>193365.66743599999</v>
      </c>
      <c r="H5370" s="7">
        <v>14</v>
      </c>
      <c r="I5370" s="7">
        <v>92642.724891999998</v>
      </c>
      <c r="J5370" s="7">
        <v>13</v>
      </c>
      <c r="K5370" s="7">
        <v>103340.16781</v>
      </c>
      <c r="L5370" s="6">
        <v>0.28571428571428598</v>
      </c>
      <c r="M5370" s="6">
        <v>1.0872191276910299</v>
      </c>
      <c r="N5370" s="6">
        <v>0.38461538461538503</v>
      </c>
      <c r="O5370" s="6">
        <v>0.87115689410839603</v>
      </c>
    </row>
    <row r="5371" spans="2:15" x14ac:dyDescent="0.25">
      <c r="B5371" t="s">
        <v>32</v>
      </c>
      <c r="C5371" t="s">
        <v>46</v>
      </c>
      <c r="D5371" t="s">
        <v>1245</v>
      </c>
      <c r="E5371" t="s">
        <v>8</v>
      </c>
      <c r="F5371" s="7">
        <v>14</v>
      </c>
      <c r="G5371" s="7">
        <v>82295.693599999999</v>
      </c>
      <c r="H5371" s="7">
        <v>9</v>
      </c>
      <c r="I5371" s="7">
        <v>43093.780811999997</v>
      </c>
      <c r="J5371" s="7">
        <v>11</v>
      </c>
      <c r="K5371" s="7">
        <v>63856.894319999999</v>
      </c>
      <c r="L5371" s="6">
        <v>0.55555555555555602</v>
      </c>
      <c r="M5371" s="6">
        <v>0.909688406292811</v>
      </c>
      <c r="N5371" s="6">
        <v>0.27272727272727298</v>
      </c>
      <c r="O5371" s="6">
        <v>0.288751895568228</v>
      </c>
    </row>
    <row r="5372" spans="2:15" x14ac:dyDescent="0.25">
      <c r="B5372" t="s">
        <v>32</v>
      </c>
      <c r="C5372" t="s">
        <v>46</v>
      </c>
      <c r="D5372" t="s">
        <v>1246</v>
      </c>
      <c r="E5372" t="s">
        <v>8</v>
      </c>
      <c r="F5372" s="7" t="s">
        <v>71</v>
      </c>
      <c r="G5372" s="7">
        <v>8819.8207999999995</v>
      </c>
      <c r="H5372" s="7" t="s">
        <v>71</v>
      </c>
      <c r="I5372" s="7">
        <v>23222.616000000002</v>
      </c>
      <c r="J5372" s="7">
        <v>5</v>
      </c>
      <c r="K5372" s="7">
        <v>25866.734400000001</v>
      </c>
      <c r="L5372" s="6" t="s">
        <v>72</v>
      </c>
      <c r="M5372" s="6">
        <v>-0.62020554445717901</v>
      </c>
      <c r="N5372" s="6" t="s">
        <v>72</v>
      </c>
      <c r="O5372" s="6">
        <v>-0.659028439245118</v>
      </c>
    </row>
    <row r="5373" spans="2:15" x14ac:dyDescent="0.25">
      <c r="B5373" t="s">
        <v>32</v>
      </c>
      <c r="C5373" t="s">
        <v>46</v>
      </c>
      <c r="D5373" t="s">
        <v>1247</v>
      </c>
      <c r="E5373" t="s">
        <v>22</v>
      </c>
      <c r="F5373" s="7">
        <v>50</v>
      </c>
      <c r="G5373" s="7">
        <v>224296.11499599999</v>
      </c>
      <c r="H5373" s="7">
        <v>59</v>
      </c>
      <c r="I5373" s="7">
        <v>159326.58231999999</v>
      </c>
      <c r="J5373" s="7">
        <v>59</v>
      </c>
      <c r="K5373" s="7">
        <v>122864.51837999999</v>
      </c>
      <c r="L5373" s="6">
        <v>-0.152542372881356</v>
      </c>
      <c r="M5373" s="6">
        <v>0.40777585089669299</v>
      </c>
      <c r="N5373" s="6">
        <v>-0.152542372881356</v>
      </c>
      <c r="O5373" s="6">
        <v>0.82555645806780897</v>
      </c>
    </row>
    <row r="5374" spans="2:15" x14ac:dyDescent="0.25">
      <c r="B5374" t="s">
        <v>32</v>
      </c>
      <c r="C5374" t="s">
        <v>46</v>
      </c>
      <c r="D5374" t="s">
        <v>1248</v>
      </c>
      <c r="E5374" t="s">
        <v>8</v>
      </c>
      <c r="F5374" s="7">
        <v>52</v>
      </c>
      <c r="G5374" s="7">
        <v>182554.62640000001</v>
      </c>
      <c r="H5374" s="7">
        <v>56</v>
      </c>
      <c r="I5374" s="7">
        <v>180372.1152</v>
      </c>
      <c r="J5374" s="7">
        <v>43</v>
      </c>
      <c r="K5374" s="7">
        <v>124375.6764</v>
      </c>
      <c r="L5374" s="6">
        <v>-7.1428571428571397E-2</v>
      </c>
      <c r="M5374" s="6">
        <v>1.21000477129183E-2</v>
      </c>
      <c r="N5374" s="6">
        <v>0.209302325581395</v>
      </c>
      <c r="O5374" s="6">
        <v>0.46776790835607401</v>
      </c>
    </row>
    <row r="5375" spans="2:15" x14ac:dyDescent="0.25">
      <c r="B5375" t="s">
        <v>32</v>
      </c>
      <c r="C5375" t="s">
        <v>46</v>
      </c>
      <c r="D5375" t="s">
        <v>1249</v>
      </c>
      <c r="E5375" t="s">
        <v>8</v>
      </c>
      <c r="F5375" s="7">
        <v>166</v>
      </c>
      <c r="G5375" s="7">
        <v>1058539.4280000001</v>
      </c>
      <c r="H5375" s="7">
        <v>187</v>
      </c>
      <c r="I5375" s="7">
        <v>1183045.5175999999</v>
      </c>
      <c r="J5375" s="7">
        <v>122</v>
      </c>
      <c r="K5375" s="7">
        <v>734665.46400000004</v>
      </c>
      <c r="L5375" s="6">
        <v>-0.11229946524064199</v>
      </c>
      <c r="M5375" s="6">
        <v>-0.105242011188699</v>
      </c>
      <c r="N5375" s="6">
        <v>0.36065573770491799</v>
      </c>
      <c r="O5375" s="6">
        <v>0.44084550025887698</v>
      </c>
    </row>
    <row r="5376" spans="2:15" x14ac:dyDescent="0.25">
      <c r="B5376" t="s">
        <v>32</v>
      </c>
      <c r="C5376" t="s">
        <v>46</v>
      </c>
      <c r="D5376" t="s">
        <v>1250</v>
      </c>
      <c r="E5376" t="s">
        <v>8</v>
      </c>
      <c r="F5376" s="7">
        <v>8</v>
      </c>
      <c r="G5376" s="7">
        <v>47785.243999999999</v>
      </c>
      <c r="H5376" s="7">
        <v>14</v>
      </c>
      <c r="I5376" s="7">
        <v>85238.839200000002</v>
      </c>
      <c r="J5376" s="7">
        <v>9</v>
      </c>
      <c r="K5376" s="7">
        <v>47144.073600000003</v>
      </c>
      <c r="L5376" s="6">
        <v>-0.42857142857142899</v>
      </c>
      <c r="M5376" s="6">
        <v>-0.43939588515653999</v>
      </c>
      <c r="N5376" s="6">
        <v>-0.11111111111111099</v>
      </c>
      <c r="O5376" s="6">
        <v>1.36002333069494E-2</v>
      </c>
    </row>
    <row r="5377" spans="2:15" x14ac:dyDescent="0.25">
      <c r="B5377" t="s">
        <v>32</v>
      </c>
      <c r="C5377" t="s">
        <v>46</v>
      </c>
      <c r="D5377" t="s">
        <v>1251</v>
      </c>
      <c r="E5377" t="s">
        <v>17</v>
      </c>
      <c r="F5377" s="7">
        <v>55</v>
      </c>
      <c r="G5377" s="7">
        <v>288952.47422799998</v>
      </c>
      <c r="H5377" s="7">
        <v>62</v>
      </c>
      <c r="I5377" s="7">
        <v>324036.44</v>
      </c>
      <c r="J5377" s="7">
        <v>61</v>
      </c>
      <c r="K5377" s="7">
        <v>290599.38558599999</v>
      </c>
      <c r="L5377" s="6">
        <v>-0.112903225806452</v>
      </c>
      <c r="M5377" s="6">
        <v>-0.108271667754404</v>
      </c>
      <c r="N5377" s="6">
        <v>-9.8360655737704902E-2</v>
      </c>
      <c r="O5377" s="6">
        <v>-5.6672912596803498E-3</v>
      </c>
    </row>
    <row r="5378" spans="2:15" x14ac:dyDescent="0.25">
      <c r="B5378" t="s">
        <v>32</v>
      </c>
      <c r="C5378" t="s">
        <v>46</v>
      </c>
      <c r="D5378" t="s">
        <v>1252</v>
      </c>
      <c r="E5378" t="s">
        <v>8</v>
      </c>
      <c r="F5378" s="7">
        <v>6</v>
      </c>
      <c r="G5378" s="7">
        <v>36777.720800000003</v>
      </c>
      <c r="H5378" s="7">
        <v>13</v>
      </c>
      <c r="I5378" s="7">
        <v>130449.29120000001</v>
      </c>
      <c r="J5378" s="7">
        <v>11</v>
      </c>
      <c r="K5378" s="7">
        <v>113739.4224</v>
      </c>
      <c r="L5378" s="6">
        <v>-0.53846153846153799</v>
      </c>
      <c r="M5378" s="6">
        <v>-0.71806883378451003</v>
      </c>
      <c r="N5378" s="6">
        <v>-0.45454545454545497</v>
      </c>
      <c r="O5378" s="6">
        <v>-0.676649309237217</v>
      </c>
    </row>
    <row r="5379" spans="2:15" x14ac:dyDescent="0.25">
      <c r="B5379" t="s">
        <v>32</v>
      </c>
      <c r="C5379" t="s">
        <v>46</v>
      </c>
      <c r="D5379" t="s">
        <v>1253</v>
      </c>
      <c r="E5379" t="s">
        <v>22</v>
      </c>
      <c r="F5379" s="7" t="s">
        <v>71</v>
      </c>
      <c r="G5379" s="7">
        <v>16519.62</v>
      </c>
      <c r="H5379" s="7" t="s">
        <v>71</v>
      </c>
      <c r="I5379" s="7">
        <v>26482.04</v>
      </c>
      <c r="J5379" s="7"/>
      <c r="K5379" s="7"/>
      <c r="L5379" s="6" t="s">
        <v>72</v>
      </c>
      <c r="M5379" s="6">
        <v>-0.37619533842559</v>
      </c>
      <c r="N5379" s="6" t="s">
        <v>72</v>
      </c>
      <c r="O5379" s="6"/>
    </row>
    <row r="5380" spans="2:15" x14ac:dyDescent="0.25">
      <c r="B5380" t="s">
        <v>32</v>
      </c>
      <c r="C5380" t="s">
        <v>46</v>
      </c>
      <c r="D5380" t="s">
        <v>1254</v>
      </c>
      <c r="E5380" t="s">
        <v>8</v>
      </c>
      <c r="F5380" s="7">
        <v>6</v>
      </c>
      <c r="G5380" s="7">
        <v>35139.815199999997</v>
      </c>
      <c r="H5380" s="7">
        <v>17</v>
      </c>
      <c r="I5380" s="7">
        <v>96883.9856</v>
      </c>
      <c r="J5380" s="7">
        <v>5</v>
      </c>
      <c r="K5380" s="7">
        <v>26727.6672</v>
      </c>
      <c r="L5380" s="6">
        <v>-0.64705882352941202</v>
      </c>
      <c r="M5380" s="6">
        <v>-0.63730006582222998</v>
      </c>
      <c r="N5380" s="6">
        <v>0.2</v>
      </c>
      <c r="O5380" s="6">
        <v>0.31473558605219398</v>
      </c>
    </row>
    <row r="5381" spans="2:15" x14ac:dyDescent="0.25">
      <c r="B5381" t="s">
        <v>32</v>
      </c>
      <c r="C5381" t="s">
        <v>46</v>
      </c>
      <c r="D5381" t="s">
        <v>1255</v>
      </c>
      <c r="E5381" t="s">
        <v>26</v>
      </c>
      <c r="F5381" s="7" t="s">
        <v>71</v>
      </c>
      <c r="G5381" s="7">
        <v>7619.88</v>
      </c>
      <c r="H5381" s="7" t="s">
        <v>71</v>
      </c>
      <c r="I5381" s="7">
        <v>9776.9663999999993</v>
      </c>
      <c r="J5381" s="7"/>
      <c r="K5381" s="7"/>
      <c r="L5381" s="6" t="s">
        <v>72</v>
      </c>
      <c r="M5381" s="6">
        <v>-0.220629417321103</v>
      </c>
      <c r="N5381" s="6" t="s">
        <v>72</v>
      </c>
      <c r="O5381" s="6"/>
    </row>
    <row r="5382" spans="2:15" x14ac:dyDescent="0.25">
      <c r="B5382" t="s">
        <v>32</v>
      </c>
      <c r="C5382" t="s">
        <v>46</v>
      </c>
      <c r="D5382" t="s">
        <v>1256</v>
      </c>
      <c r="E5382" t="s">
        <v>22</v>
      </c>
      <c r="F5382" s="7">
        <v>285</v>
      </c>
      <c r="G5382" s="7">
        <v>2588685.2934559998</v>
      </c>
      <c r="H5382" s="7">
        <v>377</v>
      </c>
      <c r="I5382" s="7">
        <v>3572981.4789240002</v>
      </c>
      <c r="J5382" s="7">
        <v>311</v>
      </c>
      <c r="K5382" s="7">
        <v>2629443.3182879998</v>
      </c>
      <c r="L5382" s="6">
        <v>-0.24403183023872699</v>
      </c>
      <c r="M5382" s="6">
        <v>-0.27548314797434098</v>
      </c>
      <c r="N5382" s="6">
        <v>-8.3601286173633493E-2</v>
      </c>
      <c r="O5382" s="6">
        <v>-1.55006288017406E-2</v>
      </c>
    </row>
    <row r="5383" spans="2:15" x14ac:dyDescent="0.25">
      <c r="B5383" t="s">
        <v>32</v>
      </c>
      <c r="C5383" t="s">
        <v>46</v>
      </c>
      <c r="D5383" t="s">
        <v>1257</v>
      </c>
      <c r="E5383" t="s">
        <v>8</v>
      </c>
      <c r="F5383" s="7">
        <v>29</v>
      </c>
      <c r="G5383" s="7">
        <v>167713.69039999999</v>
      </c>
      <c r="H5383" s="7">
        <v>23</v>
      </c>
      <c r="I5383" s="7">
        <v>143237.94880000001</v>
      </c>
      <c r="J5383" s="7">
        <v>12</v>
      </c>
      <c r="K5383" s="7">
        <v>69246.964800000002</v>
      </c>
      <c r="L5383" s="6">
        <v>0.26086956521739102</v>
      </c>
      <c r="M5383" s="6">
        <v>0.17087470048998599</v>
      </c>
      <c r="N5383" s="6">
        <v>1.4166666666666701</v>
      </c>
      <c r="O5383" s="6">
        <v>1.42196449886855</v>
      </c>
    </row>
    <row r="5384" spans="2:15" x14ac:dyDescent="0.25">
      <c r="B5384" t="s">
        <v>32</v>
      </c>
      <c r="C5384" t="s">
        <v>46</v>
      </c>
      <c r="D5384" t="s">
        <v>1258</v>
      </c>
      <c r="E5384" t="s">
        <v>8</v>
      </c>
      <c r="F5384" s="7">
        <v>31</v>
      </c>
      <c r="G5384" s="7">
        <v>233084.25768000001</v>
      </c>
      <c r="H5384" s="7">
        <v>28</v>
      </c>
      <c r="I5384" s="7">
        <v>213942.20680000001</v>
      </c>
      <c r="J5384" s="7">
        <v>21</v>
      </c>
      <c r="K5384" s="7">
        <v>144654.27119999999</v>
      </c>
      <c r="L5384" s="6">
        <v>0.107142857142857</v>
      </c>
      <c r="M5384" s="6">
        <v>8.9472999116507301E-2</v>
      </c>
      <c r="N5384" s="6">
        <v>0.476190476190476</v>
      </c>
      <c r="O5384" s="6">
        <v>0.61131956731326698</v>
      </c>
    </row>
    <row r="5385" spans="2:15" x14ac:dyDescent="0.25">
      <c r="B5385" t="s">
        <v>32</v>
      </c>
      <c r="C5385" t="s">
        <v>46</v>
      </c>
      <c r="D5385" t="s">
        <v>1259</v>
      </c>
      <c r="E5385" t="s">
        <v>8</v>
      </c>
      <c r="F5385" s="7">
        <v>14</v>
      </c>
      <c r="G5385" s="7">
        <v>70916.1584</v>
      </c>
      <c r="H5385" s="7">
        <v>20</v>
      </c>
      <c r="I5385" s="7">
        <v>87640.1348</v>
      </c>
      <c r="J5385" s="7">
        <v>17</v>
      </c>
      <c r="K5385" s="7">
        <v>68152.131215999994</v>
      </c>
      <c r="L5385" s="6">
        <v>-0.3</v>
      </c>
      <c r="M5385" s="6">
        <v>-0.19082554400635199</v>
      </c>
      <c r="N5385" s="6">
        <v>-0.17647058823529399</v>
      </c>
      <c r="O5385" s="6">
        <v>4.0556724121212799E-2</v>
      </c>
    </row>
    <row r="5386" spans="2:15" x14ac:dyDescent="0.25">
      <c r="B5386" t="s">
        <v>32</v>
      </c>
      <c r="C5386" t="s">
        <v>46</v>
      </c>
      <c r="D5386" t="s">
        <v>1260</v>
      </c>
      <c r="E5386" t="s">
        <v>8</v>
      </c>
      <c r="F5386" s="7">
        <v>11</v>
      </c>
      <c r="G5386" s="7">
        <v>59020.178399999997</v>
      </c>
      <c r="H5386" s="7">
        <v>8</v>
      </c>
      <c r="I5386" s="7">
        <v>41374.878400000001</v>
      </c>
      <c r="J5386" s="7">
        <v>7</v>
      </c>
      <c r="K5386" s="7">
        <v>30589.228800000001</v>
      </c>
      <c r="L5386" s="6">
        <v>0.375</v>
      </c>
      <c r="M5386" s="6">
        <v>0.42647376094765699</v>
      </c>
      <c r="N5386" s="6">
        <v>0.57142857142857095</v>
      </c>
      <c r="O5386" s="6">
        <v>0.92944316399372595</v>
      </c>
    </row>
    <row r="5387" spans="2:15" x14ac:dyDescent="0.25">
      <c r="B5387" t="s">
        <v>32</v>
      </c>
      <c r="C5387" t="s">
        <v>46</v>
      </c>
      <c r="D5387" t="s">
        <v>1261</v>
      </c>
      <c r="E5387" t="s">
        <v>17</v>
      </c>
      <c r="F5387" s="7">
        <v>26</v>
      </c>
      <c r="G5387" s="7">
        <v>177346.736</v>
      </c>
      <c r="H5387" s="7">
        <v>23</v>
      </c>
      <c r="I5387" s="7">
        <v>162858.856</v>
      </c>
      <c r="J5387" s="7">
        <v>22</v>
      </c>
      <c r="K5387" s="7">
        <v>115389.36</v>
      </c>
      <c r="L5387" s="6">
        <v>0.13043478260869601</v>
      </c>
      <c r="M5387" s="6">
        <v>8.8959730872725906E-2</v>
      </c>
      <c r="N5387" s="6">
        <v>0.18181818181818199</v>
      </c>
      <c r="O5387" s="6">
        <v>0.53694184628461405</v>
      </c>
    </row>
    <row r="5388" spans="2:15" x14ac:dyDescent="0.25">
      <c r="B5388" t="s">
        <v>32</v>
      </c>
      <c r="C5388" t="s">
        <v>46</v>
      </c>
      <c r="D5388" t="s">
        <v>1262</v>
      </c>
      <c r="E5388" t="s">
        <v>17</v>
      </c>
      <c r="F5388" s="7">
        <v>22</v>
      </c>
      <c r="G5388" s="7">
        <v>120864.34</v>
      </c>
      <c r="H5388" s="7">
        <v>22</v>
      </c>
      <c r="I5388" s="7">
        <v>107588.62480000001</v>
      </c>
      <c r="J5388" s="7">
        <v>20</v>
      </c>
      <c r="K5388" s="7">
        <v>105058.62</v>
      </c>
      <c r="L5388" s="6">
        <v>0</v>
      </c>
      <c r="M5388" s="6">
        <v>0.123393297615604</v>
      </c>
      <c r="N5388" s="6">
        <v>0.1</v>
      </c>
      <c r="O5388" s="6">
        <v>0.15044667443756601</v>
      </c>
    </row>
    <row r="5389" spans="2:15" x14ac:dyDescent="0.25">
      <c r="B5389" t="s">
        <v>32</v>
      </c>
      <c r="C5389" t="s">
        <v>46</v>
      </c>
      <c r="D5389" t="s">
        <v>1264</v>
      </c>
      <c r="E5389" t="s">
        <v>31</v>
      </c>
      <c r="F5389" s="7" t="s">
        <v>71</v>
      </c>
      <c r="G5389" s="7">
        <v>4003.92</v>
      </c>
      <c r="H5389" s="7" t="s">
        <v>71</v>
      </c>
      <c r="I5389" s="7">
        <v>2001.96</v>
      </c>
      <c r="J5389" s="7" t="s">
        <v>71</v>
      </c>
      <c r="K5389" s="7">
        <v>3835.08</v>
      </c>
      <c r="L5389" s="6" t="s">
        <v>72</v>
      </c>
      <c r="M5389" s="6">
        <v>1</v>
      </c>
      <c r="N5389" s="6" t="s">
        <v>72</v>
      </c>
      <c r="O5389" s="6">
        <v>4.40251572327044E-2</v>
      </c>
    </row>
    <row r="5390" spans="2:15" x14ac:dyDescent="0.25">
      <c r="B5390" t="s">
        <v>32</v>
      </c>
      <c r="C5390" t="s">
        <v>46</v>
      </c>
      <c r="D5390" t="s">
        <v>1265</v>
      </c>
      <c r="E5390" t="s">
        <v>15</v>
      </c>
      <c r="F5390" s="7">
        <v>59</v>
      </c>
      <c r="G5390" s="7">
        <v>512402.76541599998</v>
      </c>
      <c r="H5390" s="7">
        <v>71</v>
      </c>
      <c r="I5390" s="7">
        <v>554700.28960000002</v>
      </c>
      <c r="J5390" s="7">
        <v>70</v>
      </c>
      <c r="K5390" s="7">
        <v>425055.30180000002</v>
      </c>
      <c r="L5390" s="6">
        <v>-0.169014084507042</v>
      </c>
      <c r="M5390" s="6">
        <v>-7.6252933299351996E-2</v>
      </c>
      <c r="N5390" s="6">
        <v>-0.157142857142857</v>
      </c>
      <c r="O5390" s="6">
        <v>0.20549670418438701</v>
      </c>
    </row>
    <row r="5391" spans="2:15" x14ac:dyDescent="0.25">
      <c r="B5391" t="s">
        <v>32</v>
      </c>
      <c r="C5391" t="s">
        <v>46</v>
      </c>
      <c r="D5391" t="s">
        <v>1266</v>
      </c>
      <c r="E5391" t="s">
        <v>8</v>
      </c>
      <c r="F5391" s="7">
        <v>10</v>
      </c>
      <c r="G5391" s="7">
        <v>53114.838400000001</v>
      </c>
      <c r="H5391" s="7">
        <v>11</v>
      </c>
      <c r="I5391" s="7">
        <v>53204.278400000003</v>
      </c>
      <c r="J5391" s="7">
        <v>7</v>
      </c>
      <c r="K5391" s="7">
        <v>38000.663999999997</v>
      </c>
      <c r="L5391" s="6">
        <v>-9.0909090909090898E-2</v>
      </c>
      <c r="M5391" s="6">
        <v>-1.68106781427557E-3</v>
      </c>
      <c r="N5391" s="6">
        <v>0.42857142857142899</v>
      </c>
      <c r="O5391" s="6">
        <v>0.39773448169221498</v>
      </c>
    </row>
    <row r="5392" spans="2:15" x14ac:dyDescent="0.25">
      <c r="B5392" t="s">
        <v>32</v>
      </c>
      <c r="C5392" t="s">
        <v>46</v>
      </c>
      <c r="D5392" t="s">
        <v>1267</v>
      </c>
      <c r="E5392" t="s">
        <v>8</v>
      </c>
      <c r="F5392" s="7">
        <v>16</v>
      </c>
      <c r="G5392" s="7">
        <v>78802.400800000003</v>
      </c>
      <c r="H5392" s="7">
        <v>11</v>
      </c>
      <c r="I5392" s="7">
        <v>67169.775999999998</v>
      </c>
      <c r="J5392" s="7">
        <v>18</v>
      </c>
      <c r="K5392" s="7">
        <v>91644.695999999996</v>
      </c>
      <c r="L5392" s="6">
        <v>0.45454545454545497</v>
      </c>
      <c r="M5392" s="6">
        <v>0.17318242657233199</v>
      </c>
      <c r="N5392" s="6">
        <v>-0.11111111111111099</v>
      </c>
      <c r="O5392" s="6">
        <v>-0.14013135250074901</v>
      </c>
    </row>
    <row r="5393" spans="2:15" x14ac:dyDescent="0.25">
      <c r="B5393" t="s">
        <v>32</v>
      </c>
      <c r="C5393" t="s">
        <v>46</v>
      </c>
      <c r="D5393" t="s">
        <v>1268</v>
      </c>
      <c r="E5393" t="s">
        <v>8</v>
      </c>
      <c r="F5393" s="7">
        <v>5</v>
      </c>
      <c r="G5393" s="7">
        <v>25595.939200000001</v>
      </c>
      <c r="H5393" s="7" t="s">
        <v>71</v>
      </c>
      <c r="I5393" s="7">
        <v>10832.9728</v>
      </c>
      <c r="J5393" s="7">
        <v>8</v>
      </c>
      <c r="K5393" s="7">
        <v>42318.806400000001</v>
      </c>
      <c r="L5393" s="6" t="s">
        <v>72</v>
      </c>
      <c r="M5393" s="6">
        <v>1.3627807133421399</v>
      </c>
      <c r="N5393" s="6">
        <v>-0.375</v>
      </c>
      <c r="O5393" s="6">
        <v>-0.39516396190228997</v>
      </c>
    </row>
    <row r="5394" spans="2:15" x14ac:dyDescent="0.25">
      <c r="B5394" t="s">
        <v>32</v>
      </c>
      <c r="C5394" t="s">
        <v>46</v>
      </c>
      <c r="D5394" t="s">
        <v>1269</v>
      </c>
      <c r="E5394" t="s">
        <v>15</v>
      </c>
      <c r="F5394" s="7">
        <v>13</v>
      </c>
      <c r="G5394" s="7">
        <v>83854.657200000001</v>
      </c>
      <c r="H5394" s="7">
        <v>14</v>
      </c>
      <c r="I5394" s="7">
        <v>142874.93640000001</v>
      </c>
      <c r="J5394" s="7">
        <v>18</v>
      </c>
      <c r="K5394" s="7">
        <v>82799.269199999995</v>
      </c>
      <c r="L5394" s="6">
        <v>-7.1428571428571397E-2</v>
      </c>
      <c r="M5394" s="6">
        <v>-0.41309050199514202</v>
      </c>
      <c r="N5394" s="6">
        <v>-0.27777777777777801</v>
      </c>
      <c r="O5394" s="6">
        <v>1.2746344384402E-2</v>
      </c>
    </row>
    <row r="5395" spans="2:15" x14ac:dyDescent="0.25">
      <c r="B5395" t="s">
        <v>32</v>
      </c>
      <c r="C5395" t="s">
        <v>46</v>
      </c>
      <c r="D5395" t="s">
        <v>1270</v>
      </c>
      <c r="E5395" t="s">
        <v>15</v>
      </c>
      <c r="F5395" s="7">
        <v>9</v>
      </c>
      <c r="G5395" s="7">
        <v>49864.676399999997</v>
      </c>
      <c r="H5395" s="7">
        <v>24</v>
      </c>
      <c r="I5395" s="7">
        <v>138777.5968</v>
      </c>
      <c r="J5395" s="7">
        <v>22</v>
      </c>
      <c r="K5395" s="7">
        <v>123659.145</v>
      </c>
      <c r="L5395" s="6">
        <v>-0.625</v>
      </c>
      <c r="M5395" s="6">
        <v>-0.64068641084870004</v>
      </c>
      <c r="N5395" s="6">
        <v>-0.59090909090909105</v>
      </c>
      <c r="O5395" s="6">
        <v>-0.59675706636981796</v>
      </c>
    </row>
    <row r="5396" spans="2:15" x14ac:dyDescent="0.25">
      <c r="B5396" t="s">
        <v>32</v>
      </c>
      <c r="C5396" t="s">
        <v>46</v>
      </c>
      <c r="D5396" t="s">
        <v>1272</v>
      </c>
      <c r="E5396" t="s">
        <v>8</v>
      </c>
      <c r="F5396" s="7">
        <v>11</v>
      </c>
      <c r="G5396" s="7">
        <v>76193.98</v>
      </c>
      <c r="H5396" s="7">
        <v>12</v>
      </c>
      <c r="I5396" s="7">
        <v>64126.968800000002</v>
      </c>
      <c r="J5396" s="7">
        <v>13</v>
      </c>
      <c r="K5396" s="7">
        <v>64305.446400000001</v>
      </c>
      <c r="L5396" s="6">
        <v>-8.3333333333333398E-2</v>
      </c>
      <c r="M5396" s="6">
        <v>0.188173734480336</v>
      </c>
      <c r="N5396" s="6">
        <v>-0.15384615384615399</v>
      </c>
      <c r="O5396" s="6">
        <v>0.184875998310463</v>
      </c>
    </row>
    <row r="5397" spans="2:15" x14ac:dyDescent="0.25">
      <c r="B5397" t="s">
        <v>32</v>
      </c>
      <c r="C5397" t="s">
        <v>46</v>
      </c>
      <c r="D5397" t="s">
        <v>979</v>
      </c>
      <c r="E5397" t="s">
        <v>8</v>
      </c>
      <c r="F5397" s="7">
        <v>5</v>
      </c>
      <c r="G5397" s="7">
        <v>24417.119999999999</v>
      </c>
      <c r="H5397" s="7">
        <v>6</v>
      </c>
      <c r="I5397" s="7">
        <v>21748.2304</v>
      </c>
      <c r="J5397" s="7" t="s">
        <v>71</v>
      </c>
      <c r="K5397" s="7">
        <v>21600.820800000001</v>
      </c>
      <c r="L5397" s="6">
        <v>-0.16666666666666699</v>
      </c>
      <c r="M5397" s="6">
        <v>0.12271755222898501</v>
      </c>
      <c r="N5397" s="6" t="s">
        <v>72</v>
      </c>
      <c r="O5397" s="6">
        <v>0.130379267810045</v>
      </c>
    </row>
    <row r="5398" spans="2:15" x14ac:dyDescent="0.25">
      <c r="B5398" t="s">
        <v>32</v>
      </c>
      <c r="C5398" t="s">
        <v>46</v>
      </c>
      <c r="D5398" t="s">
        <v>1276</v>
      </c>
      <c r="E5398" t="s">
        <v>8</v>
      </c>
      <c r="F5398" s="7">
        <v>8</v>
      </c>
      <c r="G5398" s="7">
        <v>69447.828399999999</v>
      </c>
      <c r="H5398" s="7">
        <v>13</v>
      </c>
      <c r="I5398" s="7">
        <v>90745.809599999993</v>
      </c>
      <c r="J5398" s="7">
        <v>6</v>
      </c>
      <c r="K5398" s="7">
        <v>34258.7232</v>
      </c>
      <c r="L5398" s="6">
        <v>-0.38461538461538503</v>
      </c>
      <c r="M5398" s="6">
        <v>-0.234699335361927</v>
      </c>
      <c r="N5398" s="6">
        <v>0.33333333333333298</v>
      </c>
      <c r="O5398" s="6">
        <v>1.0271575211536199</v>
      </c>
    </row>
    <row r="5399" spans="2:15" x14ac:dyDescent="0.25">
      <c r="B5399" t="s">
        <v>32</v>
      </c>
      <c r="C5399" t="s">
        <v>46</v>
      </c>
      <c r="D5399" t="s">
        <v>1277</v>
      </c>
      <c r="E5399" t="s">
        <v>15</v>
      </c>
      <c r="F5399" s="7">
        <v>13</v>
      </c>
      <c r="G5399" s="7">
        <v>63089.398399999998</v>
      </c>
      <c r="H5399" s="7" t="s">
        <v>71</v>
      </c>
      <c r="I5399" s="7">
        <v>23248.2968</v>
      </c>
      <c r="J5399" s="7">
        <v>10</v>
      </c>
      <c r="K5399" s="7">
        <v>56018.239200000004</v>
      </c>
      <c r="L5399" s="6" t="s">
        <v>72</v>
      </c>
      <c r="M5399" s="6">
        <v>1.7137213079626501</v>
      </c>
      <c r="N5399" s="6">
        <v>0.3</v>
      </c>
      <c r="O5399" s="6">
        <v>0.12622958702350601</v>
      </c>
    </row>
    <row r="5400" spans="2:15" x14ac:dyDescent="0.25">
      <c r="B5400" t="s">
        <v>32</v>
      </c>
      <c r="C5400" t="s">
        <v>46</v>
      </c>
      <c r="D5400" t="s">
        <v>1278</v>
      </c>
      <c r="E5400" t="s">
        <v>8</v>
      </c>
      <c r="F5400" s="7">
        <v>6</v>
      </c>
      <c r="G5400" s="7">
        <v>35349.447999999997</v>
      </c>
      <c r="H5400" s="7">
        <v>7</v>
      </c>
      <c r="I5400" s="7">
        <v>43477.470399999998</v>
      </c>
      <c r="J5400" s="7">
        <v>6</v>
      </c>
      <c r="K5400" s="7">
        <v>47782.174751999999</v>
      </c>
      <c r="L5400" s="6">
        <v>-0.14285714285714299</v>
      </c>
      <c r="M5400" s="6">
        <v>-0.186947914062636</v>
      </c>
      <c r="N5400" s="6">
        <v>0</v>
      </c>
      <c r="O5400" s="6">
        <v>-0.26019591650084101</v>
      </c>
    </row>
    <row r="5401" spans="2:15" x14ac:dyDescent="0.25">
      <c r="B5401" t="s">
        <v>32</v>
      </c>
      <c r="C5401" t="s">
        <v>46</v>
      </c>
      <c r="D5401" t="s">
        <v>1279</v>
      </c>
      <c r="E5401" t="s">
        <v>8</v>
      </c>
      <c r="F5401" s="7"/>
      <c r="G5401" s="7"/>
      <c r="H5401" s="7" t="s">
        <v>71</v>
      </c>
      <c r="I5401" s="7">
        <v>5494.4416000000001</v>
      </c>
      <c r="J5401" s="7">
        <v>6</v>
      </c>
      <c r="K5401" s="7">
        <v>30134.3328</v>
      </c>
      <c r="L5401" s="6" t="s">
        <v>72</v>
      </c>
      <c r="M5401" s="6"/>
      <c r="N5401" s="6"/>
      <c r="O5401" s="6"/>
    </row>
    <row r="5402" spans="2:15" x14ac:dyDescent="0.25">
      <c r="B5402" t="s">
        <v>32</v>
      </c>
      <c r="C5402" t="s">
        <v>46</v>
      </c>
      <c r="D5402" t="s">
        <v>1280</v>
      </c>
      <c r="E5402" t="s">
        <v>8</v>
      </c>
      <c r="F5402" s="7">
        <v>27</v>
      </c>
      <c r="G5402" s="7">
        <v>143504.6912</v>
      </c>
      <c r="H5402" s="7">
        <v>21</v>
      </c>
      <c r="I5402" s="7">
        <v>114168.37119999999</v>
      </c>
      <c r="J5402" s="7">
        <v>20</v>
      </c>
      <c r="K5402" s="7">
        <v>107498.664</v>
      </c>
      <c r="L5402" s="6">
        <v>0.28571428571428598</v>
      </c>
      <c r="M5402" s="6">
        <v>0.25695663073452002</v>
      </c>
      <c r="N5402" s="6">
        <v>0.35</v>
      </c>
      <c r="O5402" s="6">
        <v>0.33494395055923698</v>
      </c>
    </row>
    <row r="5403" spans="2:15" x14ac:dyDescent="0.25">
      <c r="B5403" t="s">
        <v>32</v>
      </c>
      <c r="C5403" t="s">
        <v>46</v>
      </c>
      <c r="D5403" t="s">
        <v>1281</v>
      </c>
      <c r="E5403" t="s">
        <v>15</v>
      </c>
      <c r="F5403" s="7">
        <v>14</v>
      </c>
      <c r="G5403" s="7">
        <v>150422.64240000001</v>
      </c>
      <c r="H5403" s="7">
        <v>21</v>
      </c>
      <c r="I5403" s="7">
        <v>283886.34480000002</v>
      </c>
      <c r="J5403" s="7">
        <v>16</v>
      </c>
      <c r="K5403" s="7">
        <v>213524.06760000001</v>
      </c>
      <c r="L5403" s="6">
        <v>-0.33333333333333298</v>
      </c>
      <c r="M5403" s="6">
        <v>-0.47013075776514102</v>
      </c>
      <c r="N5403" s="6">
        <v>-0.125</v>
      </c>
      <c r="O5403" s="6">
        <v>-0.29552371266273098</v>
      </c>
    </row>
    <row r="5404" spans="2:15" x14ac:dyDescent="0.25">
      <c r="B5404" t="s">
        <v>32</v>
      </c>
      <c r="C5404" t="s">
        <v>47</v>
      </c>
      <c r="D5404" t="s">
        <v>1283</v>
      </c>
      <c r="E5404" t="s">
        <v>8</v>
      </c>
      <c r="F5404" s="7">
        <v>7</v>
      </c>
      <c r="G5404" s="7">
        <v>42725.137600000002</v>
      </c>
      <c r="H5404" s="7">
        <v>6</v>
      </c>
      <c r="I5404" s="7">
        <v>28120.6224</v>
      </c>
      <c r="J5404" s="7">
        <v>7</v>
      </c>
      <c r="K5404" s="7">
        <v>37309.896000000001</v>
      </c>
      <c r="L5404" s="6">
        <v>0.16666666666666699</v>
      </c>
      <c r="M5404" s="6">
        <v>0.51935248773156595</v>
      </c>
      <c r="N5404" s="6">
        <v>0</v>
      </c>
      <c r="O5404" s="6">
        <v>0.14514223250582101</v>
      </c>
    </row>
    <row r="5405" spans="2:15" x14ac:dyDescent="0.25">
      <c r="B5405" t="s">
        <v>32</v>
      </c>
      <c r="C5405" t="s">
        <v>47</v>
      </c>
      <c r="D5405" t="s">
        <v>1284</v>
      </c>
      <c r="E5405" t="s">
        <v>15</v>
      </c>
      <c r="F5405" s="7">
        <v>28</v>
      </c>
      <c r="G5405" s="7">
        <v>149057.78640000001</v>
      </c>
      <c r="H5405" s="7">
        <v>29</v>
      </c>
      <c r="I5405" s="7">
        <v>167414.42439999999</v>
      </c>
      <c r="J5405" s="7">
        <v>26</v>
      </c>
      <c r="K5405" s="7">
        <v>157678.504032</v>
      </c>
      <c r="L5405" s="6">
        <v>-3.4482758620689599E-2</v>
      </c>
      <c r="M5405" s="6">
        <v>-0.10964788766433201</v>
      </c>
      <c r="N5405" s="6">
        <v>7.69230769230769E-2</v>
      </c>
      <c r="O5405" s="6">
        <v>-5.4672751272744499E-2</v>
      </c>
    </row>
    <row r="5406" spans="2:15" x14ac:dyDescent="0.25">
      <c r="B5406" t="s">
        <v>32</v>
      </c>
      <c r="C5406" t="s">
        <v>47</v>
      </c>
      <c r="D5406" t="s">
        <v>1285</v>
      </c>
      <c r="E5406" t="s">
        <v>8</v>
      </c>
      <c r="F5406" s="7">
        <v>19</v>
      </c>
      <c r="G5406" s="7">
        <v>187525.8616</v>
      </c>
      <c r="H5406" s="7">
        <v>29</v>
      </c>
      <c r="I5406" s="7">
        <v>310579.583568</v>
      </c>
      <c r="J5406" s="7">
        <v>21</v>
      </c>
      <c r="K5406" s="7">
        <v>152268.85440000001</v>
      </c>
      <c r="L5406" s="6">
        <v>-0.34482758620689702</v>
      </c>
      <c r="M5406" s="6">
        <v>-0.39620673243982901</v>
      </c>
      <c r="N5406" s="6">
        <v>-9.5238095238095205E-2</v>
      </c>
      <c r="O5406" s="6">
        <v>0.23154444379927</v>
      </c>
    </row>
    <row r="5407" spans="2:15" x14ac:dyDescent="0.25">
      <c r="B5407" t="s">
        <v>32</v>
      </c>
      <c r="C5407" t="s">
        <v>47</v>
      </c>
      <c r="D5407" t="s">
        <v>1286</v>
      </c>
      <c r="E5407" t="s">
        <v>8</v>
      </c>
      <c r="F5407" s="7">
        <v>5</v>
      </c>
      <c r="G5407" s="7">
        <v>22755.551200000002</v>
      </c>
      <c r="H5407" s="7">
        <v>7</v>
      </c>
      <c r="I5407" s="7">
        <v>35496.881600000001</v>
      </c>
      <c r="J5407" s="7">
        <v>9</v>
      </c>
      <c r="K5407" s="7">
        <v>33212.462399999997</v>
      </c>
      <c r="L5407" s="6">
        <v>-0.28571428571428598</v>
      </c>
      <c r="M5407" s="6">
        <v>-0.35894224578871198</v>
      </c>
      <c r="N5407" s="6">
        <v>-0.44444444444444398</v>
      </c>
      <c r="O5407" s="6">
        <v>-0.31484901884299898</v>
      </c>
    </row>
    <row r="5408" spans="2:15" x14ac:dyDescent="0.25">
      <c r="B5408" t="s">
        <v>32</v>
      </c>
      <c r="C5408" t="s">
        <v>47</v>
      </c>
      <c r="D5408" t="s">
        <v>1287</v>
      </c>
      <c r="E5408" t="s">
        <v>15</v>
      </c>
      <c r="F5408" s="7">
        <v>5</v>
      </c>
      <c r="G5408" s="7">
        <v>26764.1044</v>
      </c>
      <c r="H5408" s="7" t="s">
        <v>71</v>
      </c>
      <c r="I5408" s="7">
        <v>22750.067999999999</v>
      </c>
      <c r="J5408" s="7" t="s">
        <v>71</v>
      </c>
      <c r="K5408" s="7">
        <v>14747.086799999999</v>
      </c>
      <c r="L5408" s="6" t="s">
        <v>72</v>
      </c>
      <c r="M5408" s="6">
        <v>0.17644063305656901</v>
      </c>
      <c r="N5408" s="6" t="s">
        <v>72</v>
      </c>
      <c r="O5408" s="6">
        <v>0.81487399938542504</v>
      </c>
    </row>
    <row r="5409" spans="2:15" x14ac:dyDescent="0.25">
      <c r="B5409" t="s">
        <v>32</v>
      </c>
      <c r="C5409" t="s">
        <v>47</v>
      </c>
      <c r="D5409" t="s">
        <v>1288</v>
      </c>
      <c r="E5409" t="s">
        <v>8</v>
      </c>
      <c r="F5409" s="7">
        <v>7</v>
      </c>
      <c r="G5409" s="7">
        <v>40154.4568</v>
      </c>
      <c r="H5409" s="7">
        <v>7</v>
      </c>
      <c r="I5409" s="7">
        <v>39218.739200000004</v>
      </c>
      <c r="J5409" s="7" t="s">
        <v>71</v>
      </c>
      <c r="K5409" s="7">
        <v>10442.3904</v>
      </c>
      <c r="L5409" s="6">
        <v>0</v>
      </c>
      <c r="M5409" s="6">
        <v>2.3858941390956501E-2</v>
      </c>
      <c r="N5409" s="6" t="s">
        <v>72</v>
      </c>
      <c r="O5409" s="6">
        <v>2.8453318887598802</v>
      </c>
    </row>
    <row r="5410" spans="2:15" x14ac:dyDescent="0.25">
      <c r="B5410" t="s">
        <v>32</v>
      </c>
      <c r="C5410" t="s">
        <v>47</v>
      </c>
      <c r="D5410" t="s">
        <v>1289</v>
      </c>
      <c r="E5410" t="s">
        <v>8</v>
      </c>
      <c r="F5410" s="7">
        <v>9</v>
      </c>
      <c r="G5410" s="7">
        <v>39979.154399999999</v>
      </c>
      <c r="H5410" s="7">
        <v>8</v>
      </c>
      <c r="I5410" s="7">
        <v>40441.261599999998</v>
      </c>
      <c r="J5410" s="7">
        <v>6</v>
      </c>
      <c r="K5410" s="7">
        <v>30370.2048</v>
      </c>
      <c r="L5410" s="6">
        <v>0.125</v>
      </c>
      <c r="M5410" s="6">
        <v>-1.1426626710379299E-2</v>
      </c>
      <c r="N5410" s="6">
        <v>0.5</v>
      </c>
      <c r="O5410" s="6">
        <v>0.31639396781413898</v>
      </c>
    </row>
    <row r="5411" spans="2:15" x14ac:dyDescent="0.25">
      <c r="B5411" t="s">
        <v>32</v>
      </c>
      <c r="C5411" t="s">
        <v>47</v>
      </c>
      <c r="D5411" t="s">
        <v>1290</v>
      </c>
      <c r="E5411" t="s">
        <v>8</v>
      </c>
      <c r="F5411" s="7">
        <v>13</v>
      </c>
      <c r="G5411" s="7">
        <v>60942.554400000001</v>
      </c>
      <c r="H5411" s="7">
        <v>6</v>
      </c>
      <c r="I5411" s="7">
        <v>30222.864000000001</v>
      </c>
      <c r="J5411" s="7">
        <v>14</v>
      </c>
      <c r="K5411" s="7">
        <v>56220.091200000003</v>
      </c>
      <c r="L5411" s="6">
        <v>1.1666666666666701</v>
      </c>
      <c r="M5411" s="6">
        <v>1.01643875974163</v>
      </c>
      <c r="N5411" s="6">
        <v>-7.1428571428571397E-2</v>
      </c>
      <c r="O5411" s="6">
        <v>8.3999564909990707E-2</v>
      </c>
    </row>
    <row r="5412" spans="2:15" x14ac:dyDescent="0.25">
      <c r="B5412" t="s">
        <v>32</v>
      </c>
      <c r="C5412" t="s">
        <v>47</v>
      </c>
      <c r="D5412" t="s">
        <v>1464</v>
      </c>
      <c r="E5412" t="s">
        <v>25</v>
      </c>
      <c r="F5412" s="7" t="s">
        <v>71</v>
      </c>
      <c r="G5412" s="7">
        <v>75962.330360000007</v>
      </c>
      <c r="H5412" s="7" t="s">
        <v>71</v>
      </c>
      <c r="I5412" s="7">
        <v>53026.126332</v>
      </c>
      <c r="J5412" s="7">
        <v>7</v>
      </c>
      <c r="K5412" s="7">
        <v>149026.84106400001</v>
      </c>
      <c r="L5412" s="6" t="s">
        <v>72</v>
      </c>
      <c r="M5412" s="6">
        <v>0.43254534348586898</v>
      </c>
      <c r="N5412" s="6" t="s">
        <v>72</v>
      </c>
      <c r="O5412" s="6">
        <v>-0.49027752438651101</v>
      </c>
    </row>
    <row r="5413" spans="2:15" x14ac:dyDescent="0.25">
      <c r="B5413" t="s">
        <v>32</v>
      </c>
      <c r="C5413" t="s">
        <v>47</v>
      </c>
      <c r="D5413" t="s">
        <v>1291</v>
      </c>
      <c r="E5413" t="s">
        <v>17</v>
      </c>
      <c r="F5413" s="7">
        <v>80</v>
      </c>
      <c r="G5413" s="7">
        <v>474058.20500000002</v>
      </c>
      <c r="H5413" s="7">
        <v>90</v>
      </c>
      <c r="I5413" s="7">
        <v>698096.33909999998</v>
      </c>
      <c r="J5413" s="7">
        <v>73</v>
      </c>
      <c r="K5413" s="7">
        <v>516110.61599999998</v>
      </c>
      <c r="L5413" s="6">
        <v>-0.11111111111111099</v>
      </c>
      <c r="M5413" s="6">
        <v>-0.32092724392285799</v>
      </c>
      <c r="N5413" s="6">
        <v>9.5890410958903993E-2</v>
      </c>
      <c r="O5413" s="6">
        <v>-8.1479453621624301E-2</v>
      </c>
    </row>
    <row r="5414" spans="2:15" x14ac:dyDescent="0.25">
      <c r="B5414" t="s">
        <v>32</v>
      </c>
      <c r="C5414" t="s">
        <v>47</v>
      </c>
      <c r="D5414" t="s">
        <v>1292</v>
      </c>
      <c r="E5414" t="s">
        <v>22</v>
      </c>
      <c r="F5414" s="7">
        <v>11</v>
      </c>
      <c r="G5414" s="7">
        <v>121251.8544</v>
      </c>
      <c r="H5414" s="7">
        <v>18</v>
      </c>
      <c r="I5414" s="7">
        <v>159934.592</v>
      </c>
      <c r="J5414" s="7">
        <v>23</v>
      </c>
      <c r="K5414" s="7">
        <v>226831.42800000001</v>
      </c>
      <c r="L5414" s="6">
        <v>-0.38888888888888901</v>
      </c>
      <c r="M5414" s="6">
        <v>-0.24186598481459201</v>
      </c>
      <c r="N5414" s="6">
        <v>-0.52173913043478304</v>
      </c>
      <c r="O5414" s="6">
        <v>-0.46545390350405902</v>
      </c>
    </row>
    <row r="5415" spans="2:15" x14ac:dyDescent="0.25">
      <c r="B5415" t="s">
        <v>32</v>
      </c>
      <c r="C5415" t="s">
        <v>47</v>
      </c>
      <c r="D5415" t="s">
        <v>1293</v>
      </c>
      <c r="E5415" t="s">
        <v>22</v>
      </c>
      <c r="F5415" s="7">
        <v>22</v>
      </c>
      <c r="G5415" s="7">
        <v>165459.516</v>
      </c>
      <c r="H5415" s="7">
        <v>23</v>
      </c>
      <c r="I5415" s="7">
        <v>152558.12</v>
      </c>
      <c r="J5415" s="7">
        <v>24</v>
      </c>
      <c r="K5415" s="7">
        <v>142760.88</v>
      </c>
      <c r="L5415" s="6">
        <v>-4.3478260869565202E-2</v>
      </c>
      <c r="M5415" s="6">
        <v>8.4567088267736998E-2</v>
      </c>
      <c r="N5415" s="6">
        <v>-8.3333333333333398E-2</v>
      </c>
      <c r="O5415" s="6">
        <v>0.15899759093667701</v>
      </c>
    </row>
    <row r="5416" spans="2:15" x14ac:dyDescent="0.25">
      <c r="B5416" t="s">
        <v>32</v>
      </c>
      <c r="C5416" t="s">
        <v>47</v>
      </c>
      <c r="D5416" t="s">
        <v>1294</v>
      </c>
      <c r="E5416" t="s">
        <v>29</v>
      </c>
      <c r="F5416" s="7">
        <v>49</v>
      </c>
      <c r="G5416" s="7">
        <v>254253.054</v>
      </c>
      <c r="H5416" s="7">
        <v>57</v>
      </c>
      <c r="I5416" s="7">
        <v>332549.38160000002</v>
      </c>
      <c r="J5416" s="7">
        <v>53</v>
      </c>
      <c r="K5416" s="7">
        <v>230930.31210000001</v>
      </c>
      <c r="L5416" s="6">
        <v>-0.140350877192982</v>
      </c>
      <c r="M5416" s="6">
        <v>-0.235442709961726</v>
      </c>
      <c r="N5416" s="6">
        <v>-7.5471698113207503E-2</v>
      </c>
      <c r="O5416" s="6">
        <v>0.100994718657378</v>
      </c>
    </row>
    <row r="5417" spans="2:15" x14ac:dyDescent="0.25">
      <c r="B5417" t="s">
        <v>32</v>
      </c>
      <c r="C5417" t="s">
        <v>47</v>
      </c>
      <c r="D5417" t="s">
        <v>1295</v>
      </c>
      <c r="E5417" t="s">
        <v>22</v>
      </c>
      <c r="F5417" s="7">
        <v>26</v>
      </c>
      <c r="G5417" s="7">
        <v>229592.34</v>
      </c>
      <c r="H5417" s="7">
        <v>36</v>
      </c>
      <c r="I5417" s="7">
        <v>299717.52</v>
      </c>
      <c r="J5417" s="7">
        <v>34</v>
      </c>
      <c r="K5417" s="7">
        <v>250504.92</v>
      </c>
      <c r="L5417" s="6">
        <v>-0.27777777777777801</v>
      </c>
      <c r="M5417" s="6">
        <v>-0.23397090700603701</v>
      </c>
      <c r="N5417" s="6">
        <v>-0.23529411764705899</v>
      </c>
      <c r="O5417" s="6">
        <v>-8.3481713652570302E-2</v>
      </c>
    </row>
    <row r="5418" spans="2:15" x14ac:dyDescent="0.25">
      <c r="B5418" t="s">
        <v>32</v>
      </c>
      <c r="C5418" t="s">
        <v>47</v>
      </c>
      <c r="D5418" t="s">
        <v>1296</v>
      </c>
      <c r="E5418" t="s">
        <v>17</v>
      </c>
      <c r="F5418" s="7">
        <v>13</v>
      </c>
      <c r="G5418" s="7">
        <v>87770.274000000005</v>
      </c>
      <c r="H5418" s="7">
        <v>13</v>
      </c>
      <c r="I5418" s="7">
        <v>78258.899999999994</v>
      </c>
      <c r="J5418" s="7">
        <v>16</v>
      </c>
      <c r="K5418" s="7">
        <v>104057.71920000001</v>
      </c>
      <c r="L5418" s="6">
        <v>0</v>
      </c>
      <c r="M5418" s="6">
        <v>0.121537282021598</v>
      </c>
      <c r="N5418" s="6">
        <v>-0.1875</v>
      </c>
      <c r="O5418" s="6">
        <v>-0.15652318083865899</v>
      </c>
    </row>
    <row r="5419" spans="2:15" x14ac:dyDescent="0.25">
      <c r="B5419" t="s">
        <v>32</v>
      </c>
      <c r="C5419" t="s">
        <v>47</v>
      </c>
      <c r="D5419" t="s">
        <v>1297</v>
      </c>
      <c r="E5419" t="s">
        <v>22</v>
      </c>
      <c r="F5419" s="7">
        <v>155</v>
      </c>
      <c r="G5419" s="7">
        <v>1412650.7209679999</v>
      </c>
      <c r="H5419" s="7">
        <v>177</v>
      </c>
      <c r="I5419" s="7">
        <v>1636312.326868</v>
      </c>
      <c r="J5419" s="7">
        <v>180</v>
      </c>
      <c r="K5419" s="7">
        <v>1914479.92276</v>
      </c>
      <c r="L5419" s="6">
        <v>-0.124293785310734</v>
      </c>
      <c r="M5419" s="6">
        <v>-0.13668637840558301</v>
      </c>
      <c r="N5419" s="6">
        <v>-0.13888888888888901</v>
      </c>
      <c r="O5419" s="6">
        <v>-0.26212299007478801</v>
      </c>
    </row>
    <row r="5420" spans="2:15" x14ac:dyDescent="0.25">
      <c r="B5420" t="s">
        <v>32</v>
      </c>
      <c r="C5420" t="s">
        <v>47</v>
      </c>
      <c r="D5420" t="s">
        <v>1298</v>
      </c>
      <c r="E5420" t="s">
        <v>8</v>
      </c>
      <c r="F5420" s="7" t="s">
        <v>71</v>
      </c>
      <c r="G5420" s="7">
        <v>12001.460800000001</v>
      </c>
      <c r="H5420" s="7" t="s">
        <v>71</v>
      </c>
      <c r="I5420" s="7">
        <v>5825.3112000000001</v>
      </c>
      <c r="J5420" s="7" t="s">
        <v>71</v>
      </c>
      <c r="K5420" s="7">
        <v>5221.1952000000001</v>
      </c>
      <c r="L5420" s="6" t="s">
        <v>72</v>
      </c>
      <c r="M5420" s="6">
        <v>1.0602265506433399</v>
      </c>
      <c r="N5420" s="6" t="s">
        <v>72</v>
      </c>
      <c r="O5420" s="6">
        <v>1.29860412037458</v>
      </c>
    </row>
    <row r="5421" spans="2:15" x14ac:dyDescent="0.25">
      <c r="B5421" t="s">
        <v>32</v>
      </c>
      <c r="C5421" t="s">
        <v>47</v>
      </c>
      <c r="D5421" t="s">
        <v>1299</v>
      </c>
      <c r="E5421" t="s">
        <v>22</v>
      </c>
      <c r="F5421" s="7" t="s">
        <v>71</v>
      </c>
      <c r="G5421" s="7">
        <v>11549.72</v>
      </c>
      <c r="H5421" s="7" t="s">
        <v>71</v>
      </c>
      <c r="I5421" s="7">
        <v>5560.86</v>
      </c>
      <c r="J5421" s="7" t="s">
        <v>71</v>
      </c>
      <c r="K5421" s="7">
        <v>6880.14</v>
      </c>
      <c r="L5421" s="6" t="s">
        <v>72</v>
      </c>
      <c r="M5421" s="6">
        <v>1.07696651237399</v>
      </c>
      <c r="N5421" s="6" t="s">
        <v>72</v>
      </c>
      <c r="O5421" s="6">
        <v>0.67870421241428203</v>
      </c>
    </row>
    <row r="5422" spans="2:15" x14ac:dyDescent="0.25">
      <c r="B5422" t="s">
        <v>32</v>
      </c>
      <c r="C5422" t="s">
        <v>47</v>
      </c>
      <c r="D5422" t="s">
        <v>1300</v>
      </c>
      <c r="E5422" t="s">
        <v>22</v>
      </c>
      <c r="F5422" s="7">
        <v>14</v>
      </c>
      <c r="G5422" s="7">
        <v>69219.460000000006</v>
      </c>
      <c r="H5422" s="7">
        <v>12</v>
      </c>
      <c r="I5422" s="7">
        <v>56501.5</v>
      </c>
      <c r="J5422" s="7">
        <v>5</v>
      </c>
      <c r="K5422" s="7">
        <v>25299.54</v>
      </c>
      <c r="L5422" s="6">
        <v>0.16666666666666699</v>
      </c>
      <c r="M5422" s="6">
        <v>0.22509066130987701</v>
      </c>
      <c r="N5422" s="6">
        <v>1.8</v>
      </c>
      <c r="O5422" s="6">
        <v>1.7359967809691399</v>
      </c>
    </row>
    <row r="5423" spans="2:15" x14ac:dyDescent="0.25">
      <c r="B5423" t="s">
        <v>32</v>
      </c>
      <c r="C5423" t="s">
        <v>47</v>
      </c>
      <c r="D5423" t="s">
        <v>1301</v>
      </c>
      <c r="E5423" t="s">
        <v>8</v>
      </c>
      <c r="F5423" s="7" t="s">
        <v>71</v>
      </c>
      <c r="G5423" s="7">
        <v>2853.136</v>
      </c>
      <c r="H5423" s="7"/>
      <c r="I5423" s="7"/>
      <c r="J5423" s="7" t="s">
        <v>71</v>
      </c>
      <c r="K5423" s="7">
        <v>6774.5807999999997</v>
      </c>
      <c r="L5423" s="6" t="s">
        <v>72</v>
      </c>
      <c r="M5423" s="6"/>
      <c r="N5423" s="6" t="s">
        <v>72</v>
      </c>
      <c r="O5423" s="6">
        <v>-0.57884685647265399</v>
      </c>
    </row>
    <row r="5424" spans="2:15" x14ac:dyDescent="0.25">
      <c r="B5424" t="s">
        <v>32</v>
      </c>
      <c r="C5424" t="s">
        <v>47</v>
      </c>
      <c r="D5424" t="s">
        <v>1302</v>
      </c>
      <c r="E5424" t="s">
        <v>8</v>
      </c>
      <c r="F5424" s="7">
        <v>12</v>
      </c>
      <c r="G5424" s="7">
        <v>348939.44227200001</v>
      </c>
      <c r="H5424" s="7">
        <v>10</v>
      </c>
      <c r="I5424" s="7">
        <v>55212.575199999999</v>
      </c>
      <c r="J5424" s="7">
        <v>20</v>
      </c>
      <c r="K5424" s="7">
        <v>92146.766399999993</v>
      </c>
      <c r="L5424" s="6">
        <v>0.2</v>
      </c>
      <c r="M5424" s="6">
        <v>5.3199269551911801</v>
      </c>
      <c r="N5424" s="6">
        <v>-0.4</v>
      </c>
      <c r="O5424" s="6">
        <v>2.7867790255090301</v>
      </c>
    </row>
    <row r="5425" spans="2:15" x14ac:dyDescent="0.25">
      <c r="B5425" t="s">
        <v>32</v>
      </c>
      <c r="C5425" t="s">
        <v>47</v>
      </c>
      <c r="D5425" t="s">
        <v>1303</v>
      </c>
      <c r="E5425" t="s">
        <v>8</v>
      </c>
      <c r="F5425" s="7" t="s">
        <v>71</v>
      </c>
      <c r="G5425" s="7">
        <v>20879.851999999999</v>
      </c>
      <c r="H5425" s="7" t="s">
        <v>71</v>
      </c>
      <c r="I5425" s="7">
        <v>4458.8432000000003</v>
      </c>
      <c r="J5425" s="7">
        <v>7</v>
      </c>
      <c r="K5425" s="7">
        <v>43929.475200000001</v>
      </c>
      <c r="L5425" s="6" t="s">
        <v>72</v>
      </c>
      <c r="M5425" s="6">
        <v>3.68279575294327</v>
      </c>
      <c r="N5425" s="6" t="s">
        <v>72</v>
      </c>
      <c r="O5425" s="6">
        <v>-0.52469607467561996</v>
      </c>
    </row>
    <row r="5426" spans="2:15" x14ac:dyDescent="0.25">
      <c r="B5426" t="s">
        <v>32</v>
      </c>
      <c r="C5426" t="s">
        <v>47</v>
      </c>
      <c r="D5426" t="s">
        <v>1304</v>
      </c>
      <c r="E5426" t="s">
        <v>8</v>
      </c>
      <c r="F5426" s="7" t="s">
        <v>71</v>
      </c>
      <c r="G5426" s="7">
        <v>5289.4816000000001</v>
      </c>
      <c r="H5426" s="7" t="s">
        <v>71</v>
      </c>
      <c r="I5426" s="7">
        <v>5289.4816000000001</v>
      </c>
      <c r="J5426" s="7">
        <v>5</v>
      </c>
      <c r="K5426" s="7">
        <v>30604.392</v>
      </c>
      <c r="L5426" s="6" t="s">
        <v>72</v>
      </c>
      <c r="M5426" s="6">
        <v>0</v>
      </c>
      <c r="N5426" s="6" t="s">
        <v>72</v>
      </c>
      <c r="O5426" s="6">
        <v>-0.82716593095526902</v>
      </c>
    </row>
    <row r="5427" spans="2:15" x14ac:dyDescent="0.25">
      <c r="B5427" t="s">
        <v>32</v>
      </c>
      <c r="C5427" t="s">
        <v>47</v>
      </c>
      <c r="D5427" t="s">
        <v>1305</v>
      </c>
      <c r="E5427" t="s">
        <v>8</v>
      </c>
      <c r="F5427" s="7">
        <v>8</v>
      </c>
      <c r="G5427" s="7">
        <v>45382.308799999999</v>
      </c>
      <c r="H5427" s="7">
        <v>10</v>
      </c>
      <c r="I5427" s="7">
        <v>54605.88</v>
      </c>
      <c r="J5427" s="7">
        <v>9</v>
      </c>
      <c r="K5427" s="7">
        <v>45717.048000000003</v>
      </c>
      <c r="L5427" s="6">
        <v>-0.2</v>
      </c>
      <c r="M5427" s="6">
        <v>-0.168911684968725</v>
      </c>
      <c r="N5427" s="6">
        <v>-0.11111111111111099</v>
      </c>
      <c r="O5427" s="6">
        <v>-7.3219775695054796E-3</v>
      </c>
    </row>
    <row r="5428" spans="2:15" x14ac:dyDescent="0.25">
      <c r="B5428" t="s">
        <v>32</v>
      </c>
      <c r="C5428" t="s">
        <v>47</v>
      </c>
      <c r="D5428" t="s">
        <v>1118</v>
      </c>
      <c r="E5428" t="s">
        <v>8</v>
      </c>
      <c r="F5428" s="7" t="s">
        <v>71</v>
      </c>
      <c r="G5428" s="7">
        <v>11798.691199999999</v>
      </c>
      <c r="H5428" s="7" t="s">
        <v>71</v>
      </c>
      <c r="I5428" s="7">
        <v>19440.9048</v>
      </c>
      <c r="J5428" s="7" t="s">
        <v>71</v>
      </c>
      <c r="K5428" s="7">
        <v>32931.1008</v>
      </c>
      <c r="L5428" s="6" t="s">
        <v>72</v>
      </c>
      <c r="M5428" s="6">
        <v>-0.39309968741784101</v>
      </c>
      <c r="N5428" s="6" t="s">
        <v>72</v>
      </c>
      <c r="O5428" s="6">
        <v>-0.64171585785556196</v>
      </c>
    </row>
    <row r="5429" spans="2:15" x14ac:dyDescent="0.25">
      <c r="B5429" t="s">
        <v>32</v>
      </c>
      <c r="C5429" t="s">
        <v>47</v>
      </c>
      <c r="D5429" t="s">
        <v>1306</v>
      </c>
      <c r="E5429" t="s">
        <v>8</v>
      </c>
      <c r="F5429" s="7">
        <v>10</v>
      </c>
      <c r="G5429" s="7">
        <v>54199.997600000002</v>
      </c>
      <c r="H5429" s="7">
        <v>12</v>
      </c>
      <c r="I5429" s="7">
        <v>67465.103199999998</v>
      </c>
      <c r="J5429" s="7">
        <v>7</v>
      </c>
      <c r="K5429" s="7">
        <v>38563.387199999997</v>
      </c>
      <c r="L5429" s="6">
        <v>-0.16666666666666699</v>
      </c>
      <c r="M5429" s="6">
        <v>-0.196621734360587</v>
      </c>
      <c r="N5429" s="6">
        <v>0.42857142857142899</v>
      </c>
      <c r="O5429" s="6">
        <v>0.40547813704497399</v>
      </c>
    </row>
    <row r="5430" spans="2:15" x14ac:dyDescent="0.25">
      <c r="B5430" t="s">
        <v>32</v>
      </c>
      <c r="C5430" t="s">
        <v>47</v>
      </c>
      <c r="D5430" t="s">
        <v>1307</v>
      </c>
      <c r="E5430" t="s">
        <v>8</v>
      </c>
      <c r="F5430" s="7" t="s">
        <v>71</v>
      </c>
      <c r="G5430" s="7">
        <v>15376.407999999999</v>
      </c>
      <c r="H5430" s="7">
        <v>6</v>
      </c>
      <c r="I5430" s="7">
        <v>28346.763200000001</v>
      </c>
      <c r="J5430" s="7" t="s">
        <v>71</v>
      </c>
      <c r="K5430" s="7">
        <v>2709.1583999999998</v>
      </c>
      <c r="L5430" s="6" t="s">
        <v>72</v>
      </c>
      <c r="M5430" s="6">
        <v>-0.45756036089510199</v>
      </c>
      <c r="N5430" s="6" t="s">
        <v>72</v>
      </c>
      <c r="O5430" s="6">
        <v>4.6757139043623299</v>
      </c>
    </row>
    <row r="5431" spans="2:15" x14ac:dyDescent="0.25">
      <c r="B5431" t="s">
        <v>16</v>
      </c>
      <c r="C5431" t="s">
        <v>7</v>
      </c>
      <c r="D5431" t="s">
        <v>771</v>
      </c>
      <c r="E5431" t="s">
        <v>8</v>
      </c>
      <c r="F5431" s="7">
        <v>26</v>
      </c>
      <c r="G5431" s="7">
        <v>198661.26592000001</v>
      </c>
      <c r="H5431" s="7">
        <v>38</v>
      </c>
      <c r="I5431" s="7">
        <v>276733.07040000003</v>
      </c>
      <c r="J5431" s="7">
        <v>35</v>
      </c>
      <c r="K5431" s="7">
        <v>239901.42551999999</v>
      </c>
      <c r="L5431" s="6">
        <v>-0.31578947368421101</v>
      </c>
      <c r="M5431" s="6">
        <v>-0.28211953261369199</v>
      </c>
      <c r="N5431" s="6">
        <v>-0.25714285714285701</v>
      </c>
      <c r="O5431" s="6">
        <v>-0.171904604195701</v>
      </c>
    </row>
    <row r="5432" spans="2:15" x14ac:dyDescent="0.25">
      <c r="B5432" t="s">
        <v>16</v>
      </c>
      <c r="C5432" t="s">
        <v>7</v>
      </c>
      <c r="D5432" t="s">
        <v>772</v>
      </c>
      <c r="E5432" t="s">
        <v>8</v>
      </c>
      <c r="F5432" s="7">
        <v>6</v>
      </c>
      <c r="G5432" s="7">
        <v>49177.149599999997</v>
      </c>
      <c r="H5432" s="7">
        <v>7</v>
      </c>
      <c r="I5432" s="7">
        <v>34519.006719999998</v>
      </c>
      <c r="J5432" s="7" t="s">
        <v>71</v>
      </c>
      <c r="K5432" s="7">
        <v>29472.54336</v>
      </c>
      <c r="L5432" s="6">
        <v>-0.14285714285714299</v>
      </c>
      <c r="M5432" s="6">
        <v>0.42463976437384598</v>
      </c>
      <c r="N5432" s="6" t="s">
        <v>72</v>
      </c>
      <c r="O5432" s="6">
        <v>0.66857501910551098</v>
      </c>
    </row>
    <row r="5433" spans="2:15" x14ac:dyDescent="0.25">
      <c r="B5433" t="s">
        <v>16</v>
      </c>
      <c r="C5433" t="s">
        <v>7</v>
      </c>
      <c r="D5433" t="s">
        <v>773</v>
      </c>
      <c r="E5433" t="s">
        <v>8</v>
      </c>
      <c r="F5433" s="7">
        <v>148</v>
      </c>
      <c r="G5433" s="7">
        <v>600975.18460000004</v>
      </c>
      <c r="H5433" s="7">
        <v>90</v>
      </c>
      <c r="I5433" s="7">
        <v>404538.89684</v>
      </c>
      <c r="J5433" s="7">
        <v>27</v>
      </c>
      <c r="K5433" s="7">
        <v>497072.95060799998</v>
      </c>
      <c r="L5433" s="6">
        <v>0.64444444444444404</v>
      </c>
      <c r="M5433" s="6">
        <v>0.485580717440115</v>
      </c>
      <c r="N5433" s="6">
        <v>4.4814814814814801</v>
      </c>
      <c r="O5433" s="6">
        <v>0.209028139360452</v>
      </c>
    </row>
    <row r="5434" spans="2:15" x14ac:dyDescent="0.25">
      <c r="B5434" t="s">
        <v>16</v>
      </c>
      <c r="C5434" t="s">
        <v>7</v>
      </c>
      <c r="D5434" t="s">
        <v>1465</v>
      </c>
      <c r="E5434" t="s">
        <v>26</v>
      </c>
      <c r="F5434" s="7" t="s">
        <v>71</v>
      </c>
      <c r="G5434" s="7">
        <v>3354</v>
      </c>
      <c r="H5434" s="7" t="s">
        <v>71</v>
      </c>
      <c r="I5434" s="7">
        <v>6708</v>
      </c>
      <c r="J5434" s="7" t="s">
        <v>71</v>
      </c>
      <c r="K5434" s="7">
        <v>8049.6</v>
      </c>
      <c r="L5434" s="6" t="s">
        <v>72</v>
      </c>
      <c r="M5434" s="6">
        <v>-0.5</v>
      </c>
      <c r="N5434" s="6" t="s">
        <v>72</v>
      </c>
      <c r="O5434" s="6">
        <v>-0.58333333333333304</v>
      </c>
    </row>
    <row r="5435" spans="2:15" x14ac:dyDescent="0.25">
      <c r="B5435" t="s">
        <v>16</v>
      </c>
      <c r="C5435" t="s">
        <v>7</v>
      </c>
      <c r="D5435" t="s">
        <v>774</v>
      </c>
      <c r="E5435" t="s">
        <v>17</v>
      </c>
      <c r="F5435" s="7">
        <v>62</v>
      </c>
      <c r="G5435" s="7">
        <v>431488.17859999998</v>
      </c>
      <c r="H5435" s="7">
        <v>30</v>
      </c>
      <c r="I5435" s="7">
        <v>242438.8817</v>
      </c>
      <c r="J5435" s="7">
        <v>170</v>
      </c>
      <c r="K5435" s="7">
        <v>782069.56559999997</v>
      </c>
      <c r="L5435" s="6">
        <v>1.06666666666667</v>
      </c>
      <c r="M5435" s="6">
        <v>0.77978126105174195</v>
      </c>
      <c r="N5435" s="6">
        <v>-0.63529411764705901</v>
      </c>
      <c r="O5435" s="6">
        <v>-0.44827391631208102</v>
      </c>
    </row>
    <row r="5436" spans="2:15" x14ac:dyDescent="0.25">
      <c r="B5436" t="s">
        <v>16</v>
      </c>
      <c r="C5436" t="s">
        <v>7</v>
      </c>
      <c r="D5436" t="s">
        <v>776</v>
      </c>
      <c r="E5436" t="s">
        <v>8</v>
      </c>
      <c r="F5436" s="7">
        <v>26</v>
      </c>
      <c r="G5436" s="7">
        <v>203916.71376000001</v>
      </c>
      <c r="H5436" s="7">
        <v>34</v>
      </c>
      <c r="I5436" s="7">
        <v>273367.97623999999</v>
      </c>
      <c r="J5436" s="7">
        <v>42</v>
      </c>
      <c r="K5436" s="7">
        <v>286473.16055999999</v>
      </c>
      <c r="L5436" s="6">
        <v>-0.23529411764705899</v>
      </c>
      <c r="M5436" s="6">
        <v>-0.25405778480441399</v>
      </c>
      <c r="N5436" s="6">
        <v>-0.38095238095238099</v>
      </c>
      <c r="O5436" s="6">
        <v>-0.28818213419581101</v>
      </c>
    </row>
    <row r="5437" spans="2:15" x14ac:dyDescent="0.25">
      <c r="B5437" t="s">
        <v>16</v>
      </c>
      <c r="C5437" t="s">
        <v>7</v>
      </c>
      <c r="D5437" t="s">
        <v>777</v>
      </c>
      <c r="E5437" t="s">
        <v>8</v>
      </c>
      <c r="F5437" s="7" t="s">
        <v>71</v>
      </c>
      <c r="G5437" s="7">
        <v>25496.481919999998</v>
      </c>
      <c r="H5437" s="7" t="s">
        <v>71</v>
      </c>
      <c r="I5437" s="7">
        <v>21345.213759999999</v>
      </c>
      <c r="J5437" s="7" t="s">
        <v>71</v>
      </c>
      <c r="K5437" s="7">
        <v>9774.1987200000003</v>
      </c>
      <c r="L5437" s="6" t="s">
        <v>72</v>
      </c>
      <c r="M5437" s="6">
        <v>0.19448238873012799</v>
      </c>
      <c r="N5437" s="6" t="s">
        <v>72</v>
      </c>
      <c r="O5437" s="6">
        <v>1.6085495753047301</v>
      </c>
    </row>
    <row r="5438" spans="2:15" x14ac:dyDescent="0.25">
      <c r="B5438" t="s">
        <v>16</v>
      </c>
      <c r="C5438" t="s">
        <v>7</v>
      </c>
      <c r="D5438" t="s">
        <v>778</v>
      </c>
      <c r="E5438" t="s">
        <v>8</v>
      </c>
      <c r="F5438" s="7">
        <v>14</v>
      </c>
      <c r="G5438" s="7">
        <v>101695.20768000001</v>
      </c>
      <c r="H5438" s="7">
        <v>21</v>
      </c>
      <c r="I5438" s="7">
        <v>185116.56383999999</v>
      </c>
      <c r="J5438" s="7">
        <v>10</v>
      </c>
      <c r="K5438" s="7">
        <v>76321.440000000002</v>
      </c>
      <c r="L5438" s="6">
        <v>-0.33333333333333298</v>
      </c>
      <c r="M5438" s="6">
        <v>-0.45064231114457598</v>
      </c>
      <c r="N5438" s="6">
        <v>0.4</v>
      </c>
      <c r="O5438" s="6">
        <v>0.332459236618177</v>
      </c>
    </row>
    <row r="5439" spans="2:15" x14ac:dyDescent="0.25">
      <c r="B5439" t="s">
        <v>16</v>
      </c>
      <c r="C5439" t="s">
        <v>7</v>
      </c>
      <c r="D5439" t="s">
        <v>780</v>
      </c>
      <c r="E5439" t="s">
        <v>8</v>
      </c>
      <c r="F5439" s="7">
        <v>23</v>
      </c>
      <c r="G5439" s="7">
        <v>169345.91959999999</v>
      </c>
      <c r="H5439" s="7">
        <v>19</v>
      </c>
      <c r="I5439" s="7">
        <v>157169.77850399999</v>
      </c>
      <c r="J5439" s="7">
        <v>55</v>
      </c>
      <c r="K5439" s="7">
        <v>287117.12925</v>
      </c>
      <c r="L5439" s="6">
        <v>0.21052631578947401</v>
      </c>
      <c r="M5439" s="6">
        <v>7.7471262044758404E-2</v>
      </c>
      <c r="N5439" s="6">
        <v>-0.58181818181818201</v>
      </c>
      <c r="O5439" s="6">
        <v>-0.41018524376319498</v>
      </c>
    </row>
    <row r="5440" spans="2:15" x14ac:dyDescent="0.25">
      <c r="B5440" t="s">
        <v>16</v>
      </c>
      <c r="C5440" t="s">
        <v>7</v>
      </c>
      <c r="D5440" t="s">
        <v>781</v>
      </c>
      <c r="E5440" t="s">
        <v>8</v>
      </c>
      <c r="F5440" s="7">
        <v>25</v>
      </c>
      <c r="G5440" s="7">
        <v>224503.06352</v>
      </c>
      <c r="H5440" s="7">
        <v>29</v>
      </c>
      <c r="I5440" s="7">
        <v>300490.12812800001</v>
      </c>
      <c r="J5440" s="7">
        <v>21</v>
      </c>
      <c r="K5440" s="7">
        <v>627488.28105600004</v>
      </c>
      <c r="L5440" s="6">
        <v>-0.13793103448275901</v>
      </c>
      <c r="M5440" s="6">
        <v>-0.25287707480237698</v>
      </c>
      <c r="N5440" s="6">
        <v>0.19047619047618999</v>
      </c>
      <c r="O5440" s="6">
        <v>-0.64221951182548997</v>
      </c>
    </row>
    <row r="5441" spans="2:15" x14ac:dyDescent="0.25">
      <c r="B5441" t="s">
        <v>16</v>
      </c>
      <c r="C5441" t="s">
        <v>7</v>
      </c>
      <c r="D5441" t="s">
        <v>782</v>
      </c>
      <c r="E5441" t="s">
        <v>22</v>
      </c>
      <c r="F5441" s="7">
        <v>13</v>
      </c>
      <c r="G5441" s="7">
        <v>59633.947999999997</v>
      </c>
      <c r="H5441" s="7">
        <v>12</v>
      </c>
      <c r="I5441" s="7">
        <v>83497.967600000004</v>
      </c>
      <c r="J5441" s="7">
        <v>7</v>
      </c>
      <c r="K5441" s="7">
        <v>41712.894</v>
      </c>
      <c r="L5441" s="6">
        <v>8.3333333333333301E-2</v>
      </c>
      <c r="M5441" s="6">
        <v>-0.28580359840998099</v>
      </c>
      <c r="N5441" s="6">
        <v>0.85714285714285698</v>
      </c>
      <c r="O5441" s="6">
        <v>0.42962864192544398</v>
      </c>
    </row>
    <row r="5442" spans="2:15" x14ac:dyDescent="0.25">
      <c r="B5442" t="s">
        <v>16</v>
      </c>
      <c r="C5442" t="s">
        <v>7</v>
      </c>
      <c r="D5442" t="s">
        <v>783</v>
      </c>
      <c r="E5442" t="s">
        <v>15</v>
      </c>
      <c r="F5442" s="7">
        <v>110</v>
      </c>
      <c r="G5442" s="7">
        <v>908570.73672000004</v>
      </c>
      <c r="H5442" s="7">
        <v>106</v>
      </c>
      <c r="I5442" s="7">
        <v>851707.99251999997</v>
      </c>
      <c r="J5442" s="7">
        <v>228</v>
      </c>
      <c r="K5442" s="7">
        <v>1199935.024524</v>
      </c>
      <c r="L5442" s="6">
        <v>3.77358490566038E-2</v>
      </c>
      <c r="M5442" s="6">
        <v>6.67631919617859E-2</v>
      </c>
      <c r="N5442" s="6">
        <v>-0.51754385964912297</v>
      </c>
      <c r="O5442" s="6">
        <v>-0.24281672078001099</v>
      </c>
    </row>
    <row r="5443" spans="2:15" x14ac:dyDescent="0.25">
      <c r="B5443" t="s">
        <v>16</v>
      </c>
      <c r="C5443" t="s">
        <v>7</v>
      </c>
      <c r="D5443" t="s">
        <v>784</v>
      </c>
      <c r="E5443" t="s">
        <v>15</v>
      </c>
      <c r="F5443" s="7">
        <v>231</v>
      </c>
      <c r="G5443" s="7">
        <v>1234754.32476</v>
      </c>
      <c r="H5443" s="7">
        <v>239</v>
      </c>
      <c r="I5443" s="7">
        <v>1280634.1472400001</v>
      </c>
      <c r="J5443" s="7">
        <v>188</v>
      </c>
      <c r="K5443" s="7">
        <v>917131.03020000004</v>
      </c>
      <c r="L5443" s="6">
        <v>-3.3472803347280297E-2</v>
      </c>
      <c r="M5443" s="6">
        <v>-3.5825862194038403E-2</v>
      </c>
      <c r="N5443" s="6">
        <v>0.22872340425531901</v>
      </c>
      <c r="O5443" s="6">
        <v>0.34632269992079001</v>
      </c>
    </row>
    <row r="5444" spans="2:15" x14ac:dyDescent="0.25">
      <c r="B5444" t="s">
        <v>16</v>
      </c>
      <c r="C5444" t="s">
        <v>7</v>
      </c>
      <c r="D5444" t="s">
        <v>785</v>
      </c>
      <c r="E5444" t="s">
        <v>22</v>
      </c>
      <c r="F5444" s="7">
        <v>13</v>
      </c>
      <c r="G5444" s="7">
        <v>90486.203999999998</v>
      </c>
      <c r="H5444" s="7">
        <v>17</v>
      </c>
      <c r="I5444" s="7">
        <v>111061.272</v>
      </c>
      <c r="J5444" s="7">
        <v>20</v>
      </c>
      <c r="K5444" s="7">
        <v>131873.67000000001</v>
      </c>
      <c r="L5444" s="6">
        <v>-0.23529411764705899</v>
      </c>
      <c r="M5444" s="6">
        <v>-0.18525871016496201</v>
      </c>
      <c r="N5444" s="6">
        <v>-0.35</v>
      </c>
      <c r="O5444" s="6">
        <v>-0.31384176993026702</v>
      </c>
    </row>
    <row r="5445" spans="2:15" x14ac:dyDescent="0.25">
      <c r="B5445" t="s">
        <v>16</v>
      </c>
      <c r="C5445" t="s">
        <v>7</v>
      </c>
      <c r="D5445" t="s">
        <v>786</v>
      </c>
      <c r="E5445" t="s">
        <v>15</v>
      </c>
      <c r="F5445" s="7">
        <v>39</v>
      </c>
      <c r="G5445" s="7">
        <v>277390.42158000002</v>
      </c>
      <c r="H5445" s="7">
        <v>46</v>
      </c>
      <c r="I5445" s="7">
        <v>333678.03266000003</v>
      </c>
      <c r="J5445" s="7">
        <v>58</v>
      </c>
      <c r="K5445" s="7">
        <v>325339.27883999998</v>
      </c>
      <c r="L5445" s="6">
        <v>-0.15217391304347799</v>
      </c>
      <c r="M5445" s="6">
        <v>-0.16868839291363899</v>
      </c>
      <c r="N5445" s="6">
        <v>-0.32758620689655199</v>
      </c>
      <c r="O5445" s="6">
        <v>-0.14738108915395001</v>
      </c>
    </row>
    <row r="5446" spans="2:15" x14ac:dyDescent="0.25">
      <c r="B5446" t="s">
        <v>16</v>
      </c>
      <c r="C5446" t="s">
        <v>7</v>
      </c>
      <c r="D5446" t="s">
        <v>787</v>
      </c>
      <c r="E5446" t="s">
        <v>8</v>
      </c>
      <c r="F5446" s="7">
        <v>22</v>
      </c>
      <c r="G5446" s="7">
        <v>102991.76976</v>
      </c>
      <c r="H5446" s="7">
        <v>23</v>
      </c>
      <c r="I5446" s="7">
        <v>117821.70576</v>
      </c>
      <c r="J5446" s="7">
        <v>20</v>
      </c>
      <c r="K5446" s="7">
        <v>137874.6372</v>
      </c>
      <c r="L5446" s="6">
        <v>-4.3478260869565202E-2</v>
      </c>
      <c r="M5446" s="6">
        <v>-0.12586760567028499</v>
      </c>
      <c r="N5446" s="6">
        <v>0.1</v>
      </c>
      <c r="O5446" s="6">
        <v>-0.25300423738848499</v>
      </c>
    </row>
    <row r="5447" spans="2:15" x14ac:dyDescent="0.25">
      <c r="B5447" t="s">
        <v>16</v>
      </c>
      <c r="C5447" t="s">
        <v>7</v>
      </c>
      <c r="D5447" t="s">
        <v>788</v>
      </c>
      <c r="E5447" t="s">
        <v>8</v>
      </c>
      <c r="F5447" s="7">
        <v>11</v>
      </c>
      <c r="G5447" s="7">
        <v>70043.713279999996</v>
      </c>
      <c r="H5447" s="7">
        <v>15</v>
      </c>
      <c r="I5447" s="7">
        <v>130320.24271999999</v>
      </c>
      <c r="J5447" s="7">
        <v>13</v>
      </c>
      <c r="K5447" s="7">
        <v>79043.498579999999</v>
      </c>
      <c r="L5447" s="6">
        <v>-0.266666666666667</v>
      </c>
      <c r="M5447" s="6">
        <v>-0.46252622142138999</v>
      </c>
      <c r="N5447" s="6">
        <v>-0.15384615384615399</v>
      </c>
      <c r="O5447" s="6">
        <v>-0.11385864064318101</v>
      </c>
    </row>
    <row r="5448" spans="2:15" x14ac:dyDescent="0.25">
      <c r="B5448" t="s">
        <v>16</v>
      </c>
      <c r="C5448" t="s">
        <v>7</v>
      </c>
      <c r="D5448" t="s">
        <v>789</v>
      </c>
      <c r="E5448" t="s">
        <v>15</v>
      </c>
      <c r="F5448" s="7">
        <v>12</v>
      </c>
      <c r="G5448" s="7">
        <v>66205.766080000001</v>
      </c>
      <c r="H5448" s="7">
        <v>22</v>
      </c>
      <c r="I5448" s="7">
        <v>205747.793144</v>
      </c>
      <c r="J5448" s="7">
        <v>23</v>
      </c>
      <c r="K5448" s="7">
        <v>156594.6171</v>
      </c>
      <c r="L5448" s="6">
        <v>-0.45454545454545497</v>
      </c>
      <c r="M5448" s="6">
        <v>-0.67821882768062802</v>
      </c>
      <c r="N5448" s="6">
        <v>-0.47826086956521702</v>
      </c>
      <c r="O5448" s="6">
        <v>-0.57721556905291604</v>
      </c>
    </row>
    <row r="5449" spans="2:15" x14ac:dyDescent="0.25">
      <c r="B5449" t="s">
        <v>16</v>
      </c>
      <c r="C5449" t="s">
        <v>7</v>
      </c>
      <c r="D5449" t="s">
        <v>790</v>
      </c>
      <c r="E5449" t="s">
        <v>8</v>
      </c>
      <c r="F5449" s="7">
        <v>7</v>
      </c>
      <c r="G5449" s="7">
        <v>54753.737119999998</v>
      </c>
      <c r="H5449" s="7">
        <v>12</v>
      </c>
      <c r="I5449" s="7">
        <v>95308.465280000004</v>
      </c>
      <c r="J5449" s="7">
        <v>6</v>
      </c>
      <c r="K5449" s="7">
        <v>39720.844799999999</v>
      </c>
      <c r="L5449" s="6">
        <v>-0.41666666666666702</v>
      </c>
      <c r="M5449" s="6">
        <v>-0.42551024235735102</v>
      </c>
      <c r="N5449" s="6">
        <v>0.16666666666666699</v>
      </c>
      <c r="O5449" s="6">
        <v>0.37846355976799401</v>
      </c>
    </row>
    <row r="5450" spans="2:15" x14ac:dyDescent="0.25">
      <c r="B5450" t="s">
        <v>16</v>
      </c>
      <c r="C5450" t="s">
        <v>7</v>
      </c>
      <c r="D5450" t="s">
        <v>1420</v>
      </c>
      <c r="E5450" t="s">
        <v>31</v>
      </c>
      <c r="F5450" s="7">
        <v>8</v>
      </c>
      <c r="G5450" s="7">
        <v>25353.72</v>
      </c>
      <c r="H5450" s="7">
        <v>14</v>
      </c>
      <c r="I5450" s="7">
        <v>51032.52</v>
      </c>
      <c r="J5450" s="7">
        <v>9</v>
      </c>
      <c r="K5450" s="7">
        <v>32275.54</v>
      </c>
      <c r="L5450" s="6">
        <v>-0.42857142857142899</v>
      </c>
      <c r="M5450" s="6">
        <v>-0.50318502789985697</v>
      </c>
      <c r="N5450" s="6">
        <v>-0.11111111111111099</v>
      </c>
      <c r="O5450" s="6">
        <v>-0.21446023831049801</v>
      </c>
    </row>
    <row r="5451" spans="2:15" x14ac:dyDescent="0.25">
      <c r="B5451" t="s">
        <v>16</v>
      </c>
      <c r="C5451" t="s">
        <v>7</v>
      </c>
      <c r="D5451" t="s">
        <v>791</v>
      </c>
      <c r="E5451" t="s">
        <v>22</v>
      </c>
      <c r="F5451" s="7">
        <v>162</v>
      </c>
      <c r="G5451" s="7">
        <v>1686432.0191879999</v>
      </c>
      <c r="H5451" s="7">
        <v>181</v>
      </c>
      <c r="I5451" s="7">
        <v>1504202.1120239999</v>
      </c>
      <c r="J5451" s="7">
        <v>155</v>
      </c>
      <c r="K5451" s="7">
        <v>1595446.21908</v>
      </c>
      <c r="L5451" s="6">
        <v>-0.10497237569060799</v>
      </c>
      <c r="M5451" s="6">
        <v>0.121147221977237</v>
      </c>
      <c r="N5451" s="6">
        <v>4.5161290322580601E-2</v>
      </c>
      <c r="O5451" s="6">
        <v>5.7028434440407699E-2</v>
      </c>
    </row>
    <row r="5452" spans="2:15" x14ac:dyDescent="0.25">
      <c r="B5452" t="s">
        <v>16</v>
      </c>
      <c r="C5452" t="s">
        <v>7</v>
      </c>
      <c r="D5452" t="s">
        <v>792</v>
      </c>
      <c r="E5452" t="s">
        <v>8</v>
      </c>
      <c r="F5452" s="7">
        <v>10</v>
      </c>
      <c r="G5452" s="7">
        <v>60004.763440000002</v>
      </c>
      <c r="H5452" s="7">
        <v>12</v>
      </c>
      <c r="I5452" s="7">
        <v>82362.207840000003</v>
      </c>
      <c r="J5452" s="7">
        <v>10</v>
      </c>
      <c r="K5452" s="7">
        <v>74835.446400000001</v>
      </c>
      <c r="L5452" s="6">
        <v>-0.16666666666666699</v>
      </c>
      <c r="M5452" s="6">
        <v>-0.27145270854604098</v>
      </c>
      <c r="N5452" s="6">
        <v>0</v>
      </c>
      <c r="O5452" s="6">
        <v>-0.19817724986537899</v>
      </c>
    </row>
    <row r="5453" spans="2:15" x14ac:dyDescent="0.25">
      <c r="B5453" t="s">
        <v>16</v>
      </c>
      <c r="C5453" t="s">
        <v>7</v>
      </c>
      <c r="D5453" t="s">
        <v>793</v>
      </c>
      <c r="E5453" t="s">
        <v>22</v>
      </c>
      <c r="F5453" s="7">
        <v>629</v>
      </c>
      <c r="G5453" s="7">
        <v>5743764.3966629999</v>
      </c>
      <c r="H5453" s="7">
        <v>616</v>
      </c>
      <c r="I5453" s="7">
        <v>4545572.2571919998</v>
      </c>
      <c r="J5453" s="7">
        <v>661</v>
      </c>
      <c r="K5453" s="7">
        <v>4304557.419826</v>
      </c>
      <c r="L5453" s="6">
        <v>2.1103896103896101E-2</v>
      </c>
      <c r="M5453" s="6">
        <v>0.26359544446251398</v>
      </c>
      <c r="N5453" s="6">
        <v>-4.8411497730711101E-2</v>
      </c>
      <c r="O5453" s="6">
        <v>0.334344936417453</v>
      </c>
    </row>
    <row r="5454" spans="2:15" x14ac:dyDescent="0.25">
      <c r="B5454" t="s">
        <v>16</v>
      </c>
      <c r="C5454" t="s">
        <v>7</v>
      </c>
      <c r="D5454" t="s">
        <v>794</v>
      </c>
      <c r="E5454" t="s">
        <v>8</v>
      </c>
      <c r="F5454" s="7">
        <v>33</v>
      </c>
      <c r="G5454" s="7">
        <v>210307.94320000001</v>
      </c>
      <c r="H5454" s="7">
        <v>18</v>
      </c>
      <c r="I5454" s="7">
        <v>123983.71976000001</v>
      </c>
      <c r="J5454" s="7">
        <v>24</v>
      </c>
      <c r="K5454" s="7">
        <v>166567.87463999999</v>
      </c>
      <c r="L5454" s="6">
        <v>0.83333333333333304</v>
      </c>
      <c r="M5454" s="6">
        <v>0.69625450508422504</v>
      </c>
      <c r="N5454" s="6">
        <v>0.375</v>
      </c>
      <c r="O5454" s="6">
        <v>0.26259606574517802</v>
      </c>
    </row>
    <row r="5455" spans="2:15" x14ac:dyDescent="0.25">
      <c r="B5455" t="s">
        <v>16</v>
      </c>
      <c r="C5455" t="s">
        <v>7</v>
      </c>
      <c r="D5455" t="s">
        <v>795</v>
      </c>
      <c r="E5455" t="s">
        <v>17</v>
      </c>
      <c r="F5455" s="7">
        <v>206</v>
      </c>
      <c r="G5455" s="7">
        <v>1252108.0836799999</v>
      </c>
      <c r="H5455" s="7">
        <v>198</v>
      </c>
      <c r="I5455" s="7">
        <v>1183066.3149999999</v>
      </c>
      <c r="J5455" s="7">
        <v>202</v>
      </c>
      <c r="K5455" s="7">
        <v>1120676.8918000001</v>
      </c>
      <c r="L5455" s="6">
        <v>4.0404040404040401E-2</v>
      </c>
      <c r="M5455" s="6">
        <v>5.8358325145957603E-2</v>
      </c>
      <c r="N5455" s="6">
        <v>1.9801980198019799E-2</v>
      </c>
      <c r="O5455" s="6">
        <v>0.11727839919042</v>
      </c>
    </row>
    <row r="5456" spans="2:15" x14ac:dyDescent="0.25">
      <c r="B5456" t="s">
        <v>16</v>
      </c>
      <c r="C5456" t="s">
        <v>7</v>
      </c>
      <c r="D5456" t="s">
        <v>1312</v>
      </c>
      <c r="E5456" t="s">
        <v>25</v>
      </c>
      <c r="F5456" s="7">
        <v>78</v>
      </c>
      <c r="G5456" s="7">
        <v>749961.951168</v>
      </c>
      <c r="H5456" s="7">
        <v>81</v>
      </c>
      <c r="I5456" s="7">
        <v>970536.25085399998</v>
      </c>
      <c r="J5456" s="7">
        <v>72</v>
      </c>
      <c r="K5456" s="7">
        <v>679927.37615999999</v>
      </c>
      <c r="L5456" s="6">
        <v>-3.7037037037037097E-2</v>
      </c>
      <c r="M5456" s="6">
        <v>-0.22727054192144899</v>
      </c>
      <c r="N5456" s="6">
        <v>8.3333333333333301E-2</v>
      </c>
      <c r="O5456" s="6">
        <v>0.10300302276918399</v>
      </c>
    </row>
    <row r="5457" spans="2:15" x14ac:dyDescent="0.25">
      <c r="B5457" t="s">
        <v>16</v>
      </c>
      <c r="C5457" t="s">
        <v>7</v>
      </c>
      <c r="D5457" t="s">
        <v>796</v>
      </c>
      <c r="E5457" t="s">
        <v>17</v>
      </c>
      <c r="F5457" s="7">
        <v>189</v>
      </c>
      <c r="G5457" s="7">
        <v>1509572.28128</v>
      </c>
      <c r="H5457" s="7">
        <v>210</v>
      </c>
      <c r="I5457" s="7">
        <v>1754208.51844</v>
      </c>
      <c r="J5457" s="7">
        <v>141</v>
      </c>
      <c r="K5457" s="7">
        <v>954213.70079999999</v>
      </c>
      <c r="L5457" s="6">
        <v>-0.1</v>
      </c>
      <c r="M5457" s="6">
        <v>-0.13945676046400299</v>
      </c>
      <c r="N5457" s="6">
        <v>0.340425531914894</v>
      </c>
      <c r="O5457" s="6">
        <v>0.58200650442809099</v>
      </c>
    </row>
    <row r="5458" spans="2:15" x14ac:dyDescent="0.25">
      <c r="B5458" t="s">
        <v>16</v>
      </c>
      <c r="C5458" t="s">
        <v>7</v>
      </c>
      <c r="D5458" t="s">
        <v>797</v>
      </c>
      <c r="E5458" t="s">
        <v>15</v>
      </c>
      <c r="F5458" s="7">
        <v>22</v>
      </c>
      <c r="G5458" s="7">
        <v>196776.44665200001</v>
      </c>
      <c r="H5458" s="7">
        <v>17</v>
      </c>
      <c r="I5458" s="7">
        <v>97254.184640000007</v>
      </c>
      <c r="J5458" s="7">
        <v>25</v>
      </c>
      <c r="K5458" s="7">
        <v>130256.72676000001</v>
      </c>
      <c r="L5458" s="6">
        <v>0.29411764705882398</v>
      </c>
      <c r="M5458" s="6">
        <v>1.0233211288583199</v>
      </c>
      <c r="N5458" s="6">
        <v>-0.12</v>
      </c>
      <c r="O5458" s="6">
        <v>0.510681648054642</v>
      </c>
    </row>
    <row r="5459" spans="2:15" x14ac:dyDescent="0.25">
      <c r="B5459" t="s">
        <v>16</v>
      </c>
      <c r="C5459" t="s">
        <v>7</v>
      </c>
      <c r="D5459" t="s">
        <v>798</v>
      </c>
      <c r="E5459" t="s">
        <v>15</v>
      </c>
      <c r="F5459" s="7">
        <v>12</v>
      </c>
      <c r="G5459" s="7">
        <v>96668.988800000006</v>
      </c>
      <c r="H5459" s="7">
        <v>10</v>
      </c>
      <c r="I5459" s="7">
        <v>71459.736120000001</v>
      </c>
      <c r="J5459" s="7">
        <v>10</v>
      </c>
      <c r="K5459" s="7">
        <v>71231.977320000005</v>
      </c>
      <c r="L5459" s="6">
        <v>0.2</v>
      </c>
      <c r="M5459" s="6">
        <v>0.352775619513441</v>
      </c>
      <c r="N5459" s="6">
        <v>0.2</v>
      </c>
      <c r="O5459" s="6">
        <v>0.35710101610303002</v>
      </c>
    </row>
    <row r="5460" spans="2:15" x14ac:dyDescent="0.25">
      <c r="B5460" t="s">
        <v>16</v>
      </c>
      <c r="C5460" t="s">
        <v>7</v>
      </c>
      <c r="D5460" t="s">
        <v>799</v>
      </c>
      <c r="E5460" t="s">
        <v>8</v>
      </c>
      <c r="F5460" s="7">
        <v>49</v>
      </c>
      <c r="G5460" s="7">
        <v>274737.14864000003</v>
      </c>
      <c r="H5460" s="7">
        <v>58</v>
      </c>
      <c r="I5460" s="7">
        <v>354893.26208000001</v>
      </c>
      <c r="J5460" s="7">
        <v>30</v>
      </c>
      <c r="K5460" s="7">
        <v>185140.65023999999</v>
      </c>
      <c r="L5460" s="6">
        <v>-0.15517241379310301</v>
      </c>
      <c r="M5460" s="6">
        <v>-0.22585977814910199</v>
      </c>
      <c r="N5460" s="6">
        <v>0.63333333333333297</v>
      </c>
      <c r="O5460" s="6">
        <v>0.48393747285566402</v>
      </c>
    </row>
    <row r="5461" spans="2:15" x14ac:dyDescent="0.25">
      <c r="B5461" t="s">
        <v>16</v>
      </c>
      <c r="C5461" t="s">
        <v>7</v>
      </c>
      <c r="D5461" t="s">
        <v>800</v>
      </c>
      <c r="E5461" t="s">
        <v>17</v>
      </c>
      <c r="F5461" s="7">
        <v>66</v>
      </c>
      <c r="G5461" s="7">
        <v>510534.96480000002</v>
      </c>
      <c r="H5461" s="7">
        <v>52</v>
      </c>
      <c r="I5461" s="7">
        <v>406713.76360000001</v>
      </c>
      <c r="J5461" s="7">
        <v>61</v>
      </c>
      <c r="K5461" s="7">
        <v>415724.81057999999</v>
      </c>
      <c r="L5461" s="6">
        <v>0.269230769230769</v>
      </c>
      <c r="M5461" s="6">
        <v>0.25526847255188401</v>
      </c>
      <c r="N5461" s="6">
        <v>8.1967213114754203E-2</v>
      </c>
      <c r="O5461" s="6">
        <v>0.22805988915534101</v>
      </c>
    </row>
    <row r="5462" spans="2:15" x14ac:dyDescent="0.25">
      <c r="B5462" t="s">
        <v>16</v>
      </c>
      <c r="C5462" t="s">
        <v>7</v>
      </c>
      <c r="D5462" t="s">
        <v>801</v>
      </c>
      <c r="E5462" t="s">
        <v>17</v>
      </c>
      <c r="F5462" s="7">
        <v>290</v>
      </c>
      <c r="G5462" s="7">
        <v>2564439.2453999999</v>
      </c>
      <c r="H5462" s="7">
        <v>342</v>
      </c>
      <c r="I5462" s="7">
        <v>3274999.858</v>
      </c>
      <c r="J5462" s="7">
        <v>277</v>
      </c>
      <c r="K5462" s="7">
        <v>3160494.6733439998</v>
      </c>
      <c r="L5462" s="6">
        <v>-0.15204678362573101</v>
      </c>
      <c r="M5462" s="6">
        <v>-0.21696508195695899</v>
      </c>
      <c r="N5462" s="6">
        <v>4.6931407942238303E-2</v>
      </c>
      <c r="O5462" s="6">
        <v>-0.188595612253741</v>
      </c>
    </row>
    <row r="5463" spans="2:15" x14ac:dyDescent="0.25">
      <c r="B5463" t="s">
        <v>16</v>
      </c>
      <c r="C5463" t="s">
        <v>7</v>
      </c>
      <c r="D5463" t="s">
        <v>803</v>
      </c>
      <c r="E5463" t="s">
        <v>8</v>
      </c>
      <c r="F5463" s="7">
        <v>9</v>
      </c>
      <c r="G5463" s="7">
        <v>59744.916160000001</v>
      </c>
      <c r="H5463" s="7">
        <v>8</v>
      </c>
      <c r="I5463" s="7">
        <v>32017.777600000001</v>
      </c>
      <c r="J5463" s="7">
        <v>13</v>
      </c>
      <c r="K5463" s="7">
        <v>92905.600319999998</v>
      </c>
      <c r="L5463" s="6">
        <v>0.125</v>
      </c>
      <c r="M5463" s="6">
        <v>0.86599197815653495</v>
      </c>
      <c r="N5463" s="6">
        <v>-0.30769230769230799</v>
      </c>
      <c r="O5463" s="6">
        <v>-0.35692879703465402</v>
      </c>
    </row>
    <row r="5464" spans="2:15" x14ac:dyDescent="0.25">
      <c r="B5464" t="s">
        <v>16</v>
      </c>
      <c r="C5464" t="s">
        <v>7</v>
      </c>
      <c r="D5464" t="s">
        <v>804</v>
      </c>
      <c r="E5464" t="s">
        <v>8</v>
      </c>
      <c r="F5464" s="7" t="s">
        <v>71</v>
      </c>
      <c r="G5464" s="7">
        <v>8330.4416000000001</v>
      </c>
      <c r="H5464" s="7"/>
      <c r="I5464" s="7"/>
      <c r="J5464" s="7" t="s">
        <v>71</v>
      </c>
      <c r="K5464" s="7">
        <v>12583.771199999999</v>
      </c>
      <c r="L5464" s="6" t="s">
        <v>72</v>
      </c>
      <c r="M5464" s="6"/>
      <c r="N5464" s="6" t="s">
        <v>72</v>
      </c>
      <c r="O5464" s="6">
        <v>-0.33800118679843799</v>
      </c>
    </row>
    <row r="5465" spans="2:15" x14ac:dyDescent="0.25">
      <c r="B5465" t="s">
        <v>16</v>
      </c>
      <c r="C5465" t="s">
        <v>7</v>
      </c>
      <c r="D5465" t="s">
        <v>805</v>
      </c>
      <c r="E5465" t="s">
        <v>8</v>
      </c>
      <c r="F5465" s="7">
        <v>35</v>
      </c>
      <c r="G5465" s="7">
        <v>446203.61084799998</v>
      </c>
      <c r="H5465" s="7">
        <v>58</v>
      </c>
      <c r="I5465" s="7">
        <v>704211.77356799995</v>
      </c>
      <c r="J5465" s="7">
        <v>41</v>
      </c>
      <c r="K5465" s="7">
        <v>308850.46152000001</v>
      </c>
      <c r="L5465" s="6">
        <v>-0.39655172413793099</v>
      </c>
      <c r="M5465" s="6">
        <v>-0.366378655404696</v>
      </c>
      <c r="N5465" s="6">
        <v>-0.146341463414634</v>
      </c>
      <c r="O5465" s="6">
        <v>0.44472379497838499</v>
      </c>
    </row>
    <row r="5466" spans="2:15" x14ac:dyDescent="0.25">
      <c r="B5466" t="s">
        <v>16</v>
      </c>
      <c r="C5466" t="s">
        <v>7</v>
      </c>
      <c r="D5466" t="s">
        <v>806</v>
      </c>
      <c r="E5466" t="s">
        <v>8</v>
      </c>
      <c r="F5466" s="7">
        <v>12</v>
      </c>
      <c r="G5466" s="7">
        <v>86744.906400000007</v>
      </c>
      <c r="H5466" s="7">
        <v>21</v>
      </c>
      <c r="I5466" s="7">
        <v>137474.20480000001</v>
      </c>
      <c r="J5466" s="7">
        <v>13</v>
      </c>
      <c r="K5466" s="7">
        <v>76818.119040000005</v>
      </c>
      <c r="L5466" s="6">
        <v>-0.42857142857142899</v>
      </c>
      <c r="M5466" s="6">
        <v>-0.36900957873371198</v>
      </c>
      <c r="N5466" s="6">
        <v>-7.69230769230769E-2</v>
      </c>
      <c r="O5466" s="6">
        <v>0.12922455644652001</v>
      </c>
    </row>
    <row r="5467" spans="2:15" x14ac:dyDescent="0.25">
      <c r="B5467" t="s">
        <v>16</v>
      </c>
      <c r="C5467" t="s">
        <v>7</v>
      </c>
      <c r="D5467" t="s">
        <v>807</v>
      </c>
      <c r="E5467" t="s">
        <v>8</v>
      </c>
      <c r="F5467" s="7">
        <v>18</v>
      </c>
      <c r="G5467" s="7">
        <v>131130.87664</v>
      </c>
      <c r="H5467" s="7">
        <v>8</v>
      </c>
      <c r="I5467" s="7">
        <v>49382.817600000002</v>
      </c>
      <c r="J5467" s="7">
        <v>22</v>
      </c>
      <c r="K5467" s="7">
        <v>142004.37888</v>
      </c>
      <c r="L5467" s="6">
        <v>1.25</v>
      </c>
      <c r="M5467" s="6">
        <v>1.65539479140615</v>
      </c>
      <c r="N5467" s="6">
        <v>-0.18181818181818199</v>
      </c>
      <c r="O5467" s="6">
        <v>-7.6571598184226305E-2</v>
      </c>
    </row>
    <row r="5468" spans="2:15" x14ac:dyDescent="0.25">
      <c r="B5468" t="s">
        <v>16</v>
      </c>
      <c r="C5468" t="s">
        <v>27</v>
      </c>
      <c r="D5468" t="s">
        <v>808</v>
      </c>
      <c r="E5468" t="s">
        <v>8</v>
      </c>
      <c r="F5468" s="7">
        <v>7</v>
      </c>
      <c r="G5468" s="7">
        <v>28537.171839999999</v>
      </c>
      <c r="H5468" s="7">
        <v>9</v>
      </c>
      <c r="I5468" s="7">
        <v>43763.400959999999</v>
      </c>
      <c r="J5468" s="7">
        <v>15</v>
      </c>
      <c r="K5468" s="7">
        <v>87861.730905000004</v>
      </c>
      <c r="L5468" s="6">
        <v>-0.22222222222222199</v>
      </c>
      <c r="M5468" s="6">
        <v>-0.34792152314480501</v>
      </c>
      <c r="N5468" s="6">
        <v>-0.53333333333333299</v>
      </c>
      <c r="O5468" s="6">
        <v>-0.67520362339713502</v>
      </c>
    </row>
    <row r="5469" spans="2:15" x14ac:dyDescent="0.25">
      <c r="B5469" t="s">
        <v>16</v>
      </c>
      <c r="C5469" t="s">
        <v>27</v>
      </c>
      <c r="D5469" t="s">
        <v>809</v>
      </c>
      <c r="E5469" t="s">
        <v>8</v>
      </c>
      <c r="F5469" s="7">
        <v>12</v>
      </c>
      <c r="G5469" s="7">
        <v>96294.068480000002</v>
      </c>
      <c r="H5469" s="7">
        <v>13</v>
      </c>
      <c r="I5469" s="7">
        <v>93456.498720000003</v>
      </c>
      <c r="J5469" s="7">
        <v>15</v>
      </c>
      <c r="K5469" s="7">
        <v>106595.10576000001</v>
      </c>
      <c r="L5469" s="6">
        <v>-7.69230769230769E-2</v>
      </c>
      <c r="M5469" s="6">
        <v>3.0362465947943101E-2</v>
      </c>
      <c r="N5469" s="6">
        <v>-0.2</v>
      </c>
      <c r="O5469" s="6">
        <v>-9.6637056706833202E-2</v>
      </c>
    </row>
    <row r="5470" spans="2:15" x14ac:dyDescent="0.25">
      <c r="B5470" t="s">
        <v>16</v>
      </c>
      <c r="C5470" t="s">
        <v>27</v>
      </c>
      <c r="D5470" t="s">
        <v>810</v>
      </c>
      <c r="E5470" t="s">
        <v>8</v>
      </c>
      <c r="F5470" s="7">
        <v>26</v>
      </c>
      <c r="G5470" s="7">
        <v>231642.048064</v>
      </c>
      <c r="H5470" s="7">
        <v>16</v>
      </c>
      <c r="I5470" s="7">
        <v>289340.98793599999</v>
      </c>
      <c r="J5470" s="7">
        <v>19</v>
      </c>
      <c r="K5470" s="7">
        <v>152778.00096</v>
      </c>
      <c r="L5470" s="6">
        <v>0.625</v>
      </c>
      <c r="M5470" s="6">
        <v>-0.199415023372916</v>
      </c>
      <c r="N5470" s="6">
        <v>0.36842105263157898</v>
      </c>
      <c r="O5470" s="6">
        <v>0.51620028150942998</v>
      </c>
    </row>
    <row r="5471" spans="2:15" x14ac:dyDescent="0.25">
      <c r="B5471" t="s">
        <v>16</v>
      </c>
      <c r="C5471" t="s">
        <v>27</v>
      </c>
      <c r="D5471" t="s">
        <v>811</v>
      </c>
      <c r="E5471" t="s">
        <v>17</v>
      </c>
      <c r="F5471" s="7">
        <v>118</v>
      </c>
      <c r="G5471" s="7">
        <v>889479.98300000001</v>
      </c>
      <c r="H5471" s="7">
        <v>106</v>
      </c>
      <c r="I5471" s="7">
        <v>834384.45270000002</v>
      </c>
      <c r="J5471" s="7">
        <v>86</v>
      </c>
      <c r="K5471" s="7">
        <v>504706.65584999998</v>
      </c>
      <c r="L5471" s="6">
        <v>0.113207547169811</v>
      </c>
      <c r="M5471" s="6">
        <v>6.6031348165363601E-2</v>
      </c>
      <c r="N5471" s="6">
        <v>0.372093023255814</v>
      </c>
      <c r="O5471" s="6">
        <v>0.76237022573436297</v>
      </c>
    </row>
    <row r="5472" spans="2:15" x14ac:dyDescent="0.25">
      <c r="B5472" t="s">
        <v>16</v>
      </c>
      <c r="C5472" t="s">
        <v>27</v>
      </c>
      <c r="D5472" t="s">
        <v>812</v>
      </c>
      <c r="E5472" t="s">
        <v>15</v>
      </c>
      <c r="F5472" s="7">
        <v>188</v>
      </c>
      <c r="G5472" s="7">
        <v>1765531.97722</v>
      </c>
      <c r="H5472" s="7">
        <v>206</v>
      </c>
      <c r="I5472" s="7">
        <v>2172261.5931040002</v>
      </c>
      <c r="J5472" s="7">
        <v>197</v>
      </c>
      <c r="K5472" s="7">
        <v>1573158.1870260001</v>
      </c>
      <c r="L5472" s="6">
        <v>-8.7378640776699004E-2</v>
      </c>
      <c r="M5472" s="6">
        <v>-0.18723786176360699</v>
      </c>
      <c r="N5472" s="6">
        <v>-4.5685279187817299E-2</v>
      </c>
      <c r="O5472" s="6">
        <v>0.122285089815205</v>
      </c>
    </row>
    <row r="5473" spans="2:15" x14ac:dyDescent="0.25">
      <c r="B5473" t="s">
        <v>16</v>
      </c>
      <c r="C5473" t="s">
        <v>27</v>
      </c>
      <c r="D5473" t="s">
        <v>813</v>
      </c>
      <c r="E5473" t="s">
        <v>17</v>
      </c>
      <c r="F5473" s="7">
        <v>169</v>
      </c>
      <c r="G5473" s="7">
        <v>1405933.4417999999</v>
      </c>
      <c r="H5473" s="7">
        <v>188</v>
      </c>
      <c r="I5473" s="7">
        <v>1658850.0079000001</v>
      </c>
      <c r="J5473" s="7">
        <v>163</v>
      </c>
      <c r="K5473" s="7">
        <v>1205950.22499</v>
      </c>
      <c r="L5473" s="6">
        <v>-0.10106382978723399</v>
      </c>
      <c r="M5473" s="6">
        <v>-0.152464999786314</v>
      </c>
      <c r="N5473" s="6">
        <v>3.6809815950920297E-2</v>
      </c>
      <c r="O5473" s="6">
        <v>0.16583040714774</v>
      </c>
    </row>
    <row r="5474" spans="2:15" x14ac:dyDescent="0.25">
      <c r="B5474" t="s">
        <v>16</v>
      </c>
      <c r="C5474" t="s">
        <v>27</v>
      </c>
      <c r="D5474" t="s">
        <v>814</v>
      </c>
      <c r="E5474" t="s">
        <v>8</v>
      </c>
      <c r="F5474" s="7">
        <v>38</v>
      </c>
      <c r="G5474" s="7">
        <v>269653.37100799999</v>
      </c>
      <c r="H5474" s="7">
        <v>49</v>
      </c>
      <c r="I5474" s="7">
        <v>521805.33663999999</v>
      </c>
      <c r="J5474" s="7">
        <v>40</v>
      </c>
      <c r="K5474" s="7">
        <v>192913.73256</v>
      </c>
      <c r="L5474" s="6">
        <v>-0.22448979591836701</v>
      </c>
      <c r="M5474" s="6">
        <v>-0.48322994788756402</v>
      </c>
      <c r="N5474" s="6">
        <v>-0.05</v>
      </c>
      <c r="O5474" s="6">
        <v>0.39779251290020201</v>
      </c>
    </row>
    <row r="5475" spans="2:15" x14ac:dyDescent="0.25">
      <c r="B5475" t="s">
        <v>16</v>
      </c>
      <c r="C5475" t="s">
        <v>27</v>
      </c>
      <c r="D5475" t="s">
        <v>815</v>
      </c>
      <c r="E5475" t="s">
        <v>8</v>
      </c>
      <c r="F5475" s="7">
        <v>15</v>
      </c>
      <c r="G5475" s="7">
        <v>126985.36816</v>
      </c>
      <c r="H5475" s="7">
        <v>15</v>
      </c>
      <c r="I5475" s="7">
        <v>130655.13152</v>
      </c>
      <c r="J5475" s="7">
        <v>9</v>
      </c>
      <c r="K5475" s="7">
        <v>162362.01945600001</v>
      </c>
      <c r="L5475" s="6">
        <v>0</v>
      </c>
      <c r="M5475" s="6">
        <v>-2.8087403206495901E-2</v>
      </c>
      <c r="N5475" s="6">
        <v>0.66666666666666696</v>
      </c>
      <c r="O5475" s="6">
        <v>-0.21788748017874399</v>
      </c>
    </row>
    <row r="5476" spans="2:15" x14ac:dyDescent="0.25">
      <c r="B5476" t="s">
        <v>16</v>
      </c>
      <c r="C5476" t="s">
        <v>27</v>
      </c>
      <c r="D5476" t="s">
        <v>816</v>
      </c>
      <c r="E5476" t="s">
        <v>22</v>
      </c>
      <c r="F5476" s="7">
        <v>106</v>
      </c>
      <c r="G5476" s="7">
        <v>824636.78952999995</v>
      </c>
      <c r="H5476" s="7">
        <v>111</v>
      </c>
      <c r="I5476" s="7">
        <v>1310019.069348</v>
      </c>
      <c r="J5476" s="7">
        <v>105</v>
      </c>
      <c r="K5476" s="7">
        <v>1001648.3003999999</v>
      </c>
      <c r="L5476" s="6">
        <v>-4.5045045045045001E-2</v>
      </c>
      <c r="M5476" s="6">
        <v>-0.37051543078649701</v>
      </c>
      <c r="N5476" s="6">
        <v>9.52380952380949E-3</v>
      </c>
      <c r="O5476" s="6">
        <v>-0.17672022285597799</v>
      </c>
    </row>
    <row r="5477" spans="2:15" x14ac:dyDescent="0.25">
      <c r="B5477" t="s">
        <v>16</v>
      </c>
      <c r="C5477" t="s">
        <v>27</v>
      </c>
      <c r="D5477" t="s">
        <v>817</v>
      </c>
      <c r="E5477" t="s">
        <v>8</v>
      </c>
      <c r="F5477" s="7">
        <v>44</v>
      </c>
      <c r="G5477" s="7">
        <v>174957.4852</v>
      </c>
      <c r="H5477" s="7">
        <v>36</v>
      </c>
      <c r="I5477" s="7">
        <v>135623.516</v>
      </c>
      <c r="J5477" s="7">
        <v>27</v>
      </c>
      <c r="K5477" s="7">
        <v>135932.52815999999</v>
      </c>
      <c r="L5477" s="6">
        <v>0.22222222222222199</v>
      </c>
      <c r="M5477" s="6">
        <v>0.29002322281631399</v>
      </c>
      <c r="N5477" s="6">
        <v>0.62962962962962998</v>
      </c>
      <c r="O5477" s="6">
        <v>0.28709064392641598</v>
      </c>
    </row>
    <row r="5478" spans="2:15" x14ac:dyDescent="0.25">
      <c r="B5478" t="s">
        <v>16</v>
      </c>
      <c r="C5478" t="s">
        <v>27</v>
      </c>
      <c r="D5478" t="s">
        <v>818</v>
      </c>
      <c r="E5478" t="s">
        <v>15</v>
      </c>
      <c r="F5478" s="7">
        <v>15</v>
      </c>
      <c r="G5478" s="7">
        <v>251671.70480000001</v>
      </c>
      <c r="H5478" s="7">
        <v>14</v>
      </c>
      <c r="I5478" s="7">
        <v>142706.504892</v>
      </c>
      <c r="J5478" s="7">
        <v>13</v>
      </c>
      <c r="K5478" s="7">
        <v>105369.42024000001</v>
      </c>
      <c r="L5478" s="6">
        <v>7.1428571428571397E-2</v>
      </c>
      <c r="M5478" s="6">
        <v>0.763561548861873</v>
      </c>
      <c r="N5478" s="6">
        <v>0.15384615384615399</v>
      </c>
      <c r="O5478" s="6">
        <v>1.3884700535199599</v>
      </c>
    </row>
    <row r="5479" spans="2:15" x14ac:dyDescent="0.25">
      <c r="B5479" t="s">
        <v>16</v>
      </c>
      <c r="C5479" t="s">
        <v>27</v>
      </c>
      <c r="D5479" t="s">
        <v>819</v>
      </c>
      <c r="E5479" t="s">
        <v>15</v>
      </c>
      <c r="F5479" s="7">
        <v>201</v>
      </c>
      <c r="G5479" s="7">
        <v>1130853.9153199999</v>
      </c>
      <c r="H5479" s="7">
        <v>194</v>
      </c>
      <c r="I5479" s="7">
        <v>1152462.504404</v>
      </c>
      <c r="J5479" s="7">
        <v>188</v>
      </c>
      <c r="K5479" s="7">
        <v>939381.62072999997</v>
      </c>
      <c r="L5479" s="6">
        <v>3.6082474226804197E-2</v>
      </c>
      <c r="M5479" s="6">
        <v>-1.8749928090003299E-2</v>
      </c>
      <c r="N5479" s="6">
        <v>6.9148936170212699E-2</v>
      </c>
      <c r="O5479" s="6">
        <v>0.203828018735565</v>
      </c>
    </row>
    <row r="5480" spans="2:15" x14ac:dyDescent="0.25">
      <c r="B5480" t="s">
        <v>16</v>
      </c>
      <c r="C5480" t="s">
        <v>27</v>
      </c>
      <c r="D5480" t="s">
        <v>820</v>
      </c>
      <c r="E5480" t="s">
        <v>8</v>
      </c>
      <c r="F5480" s="7">
        <v>14</v>
      </c>
      <c r="G5480" s="7">
        <v>124563.56288</v>
      </c>
      <c r="H5480" s="7">
        <v>12</v>
      </c>
      <c r="I5480" s="7">
        <v>99871.464160000003</v>
      </c>
      <c r="J5480" s="7">
        <v>15</v>
      </c>
      <c r="K5480" s="7">
        <v>98938.363679999995</v>
      </c>
      <c r="L5480" s="6">
        <v>0.16666666666666699</v>
      </c>
      <c r="M5480" s="6">
        <v>0.247238777639645</v>
      </c>
      <c r="N5480" s="6">
        <v>-6.6666666666666693E-2</v>
      </c>
      <c r="O5480" s="6">
        <v>0.25900164755989402</v>
      </c>
    </row>
    <row r="5481" spans="2:15" x14ac:dyDescent="0.25">
      <c r="B5481" t="s">
        <v>16</v>
      </c>
      <c r="C5481" t="s">
        <v>27</v>
      </c>
      <c r="D5481" t="s">
        <v>821</v>
      </c>
      <c r="E5481" t="s">
        <v>8</v>
      </c>
      <c r="F5481" s="7">
        <v>9</v>
      </c>
      <c r="G5481" s="7">
        <v>68567.701279999994</v>
      </c>
      <c r="H5481" s="7">
        <v>12</v>
      </c>
      <c r="I5481" s="7">
        <v>82182.798559999996</v>
      </c>
      <c r="J5481" s="7">
        <v>7</v>
      </c>
      <c r="K5481" s="7">
        <v>35764.934399999998</v>
      </c>
      <c r="L5481" s="6">
        <v>-0.25</v>
      </c>
      <c r="M5481" s="6">
        <v>-0.16566845518238099</v>
      </c>
      <c r="N5481" s="6">
        <v>0.28571428571428598</v>
      </c>
      <c r="O5481" s="6">
        <v>0.91717676630213496</v>
      </c>
    </row>
    <row r="5482" spans="2:15" x14ac:dyDescent="0.25">
      <c r="B5482" t="s">
        <v>16</v>
      </c>
      <c r="C5482" t="s">
        <v>27</v>
      </c>
      <c r="D5482" t="s">
        <v>822</v>
      </c>
      <c r="E5482" t="s">
        <v>8</v>
      </c>
      <c r="F5482" s="7">
        <v>11</v>
      </c>
      <c r="G5482" s="7">
        <v>68632.036160000003</v>
      </c>
      <c r="H5482" s="7">
        <v>11</v>
      </c>
      <c r="I5482" s="7">
        <v>69127.110239999995</v>
      </c>
      <c r="J5482" s="7">
        <v>10</v>
      </c>
      <c r="K5482" s="7">
        <v>39909.542399999998</v>
      </c>
      <c r="L5482" s="6">
        <v>0</v>
      </c>
      <c r="M5482" s="6">
        <v>-7.1617933728339604E-3</v>
      </c>
      <c r="N5482" s="6">
        <v>0.1</v>
      </c>
      <c r="O5482" s="6">
        <v>0.71968987948105401</v>
      </c>
    </row>
    <row r="5483" spans="2:15" x14ac:dyDescent="0.25">
      <c r="B5483" t="s">
        <v>16</v>
      </c>
      <c r="C5483" t="s">
        <v>27</v>
      </c>
      <c r="D5483" t="s">
        <v>823</v>
      </c>
      <c r="E5483" t="s">
        <v>31</v>
      </c>
      <c r="F5483" s="7">
        <v>6</v>
      </c>
      <c r="G5483" s="7">
        <v>24889.200000000001</v>
      </c>
      <c r="H5483" s="7">
        <v>8</v>
      </c>
      <c r="I5483" s="7">
        <v>19397</v>
      </c>
      <c r="J5483" s="7" t="s">
        <v>71</v>
      </c>
      <c r="K5483" s="7">
        <v>10197.4</v>
      </c>
      <c r="L5483" s="6">
        <v>-0.25</v>
      </c>
      <c r="M5483" s="6">
        <v>0.28314687838325497</v>
      </c>
      <c r="N5483" s="6" t="s">
        <v>72</v>
      </c>
      <c r="O5483" s="6">
        <v>1.4407397964187001</v>
      </c>
    </row>
    <row r="5484" spans="2:15" x14ac:dyDescent="0.25">
      <c r="B5484" t="s">
        <v>16</v>
      </c>
      <c r="C5484" t="s">
        <v>27</v>
      </c>
      <c r="D5484" t="s">
        <v>824</v>
      </c>
      <c r="E5484" t="s">
        <v>25</v>
      </c>
      <c r="F5484" s="7">
        <v>184</v>
      </c>
      <c r="G5484" s="7">
        <v>2791068.6494300002</v>
      </c>
      <c r="H5484" s="7">
        <v>191</v>
      </c>
      <c r="I5484" s="7">
        <v>3041875.8179120002</v>
      </c>
      <c r="J5484" s="7">
        <v>160</v>
      </c>
      <c r="K5484" s="7">
        <v>2223546.25752</v>
      </c>
      <c r="L5484" s="6">
        <v>-3.6649214659685798E-2</v>
      </c>
      <c r="M5484" s="6">
        <v>-8.2451481748574099E-2</v>
      </c>
      <c r="N5484" s="6">
        <v>0.15</v>
      </c>
      <c r="O5484" s="6">
        <v>0.25523300448130898</v>
      </c>
    </row>
    <row r="5485" spans="2:15" x14ac:dyDescent="0.25">
      <c r="B5485" t="s">
        <v>16</v>
      </c>
      <c r="C5485" t="s">
        <v>27</v>
      </c>
      <c r="D5485" t="s">
        <v>825</v>
      </c>
      <c r="E5485" t="s">
        <v>29</v>
      </c>
      <c r="F5485" s="7">
        <v>9</v>
      </c>
      <c r="G5485" s="7">
        <v>63692.796900000001</v>
      </c>
      <c r="H5485" s="7">
        <v>13</v>
      </c>
      <c r="I5485" s="7">
        <v>80040.81</v>
      </c>
      <c r="J5485" s="7">
        <v>9</v>
      </c>
      <c r="K5485" s="7">
        <v>50072.518499999998</v>
      </c>
      <c r="L5485" s="6">
        <v>-0.30769230769230799</v>
      </c>
      <c r="M5485" s="6">
        <v>-0.204245972773139</v>
      </c>
      <c r="N5485" s="6">
        <v>0</v>
      </c>
      <c r="O5485" s="6">
        <v>0.27201105133148001</v>
      </c>
    </row>
    <row r="5486" spans="2:15" x14ac:dyDescent="0.25">
      <c r="B5486" t="s">
        <v>16</v>
      </c>
      <c r="C5486" t="s">
        <v>27</v>
      </c>
      <c r="D5486" t="s">
        <v>826</v>
      </c>
      <c r="E5486" t="s">
        <v>8</v>
      </c>
      <c r="F5486" s="7">
        <v>7</v>
      </c>
      <c r="G5486" s="7">
        <v>19566.491999999998</v>
      </c>
      <c r="H5486" s="7">
        <v>9</v>
      </c>
      <c r="I5486" s="7">
        <v>51790.290560000001</v>
      </c>
      <c r="J5486" s="7">
        <v>12</v>
      </c>
      <c r="K5486" s="7">
        <v>44124.911999999997</v>
      </c>
      <c r="L5486" s="6">
        <v>-0.22222222222222199</v>
      </c>
      <c r="M5486" s="6">
        <v>-0.62219767859128206</v>
      </c>
      <c r="N5486" s="6">
        <v>-0.41666666666666702</v>
      </c>
      <c r="O5486" s="6">
        <v>-0.55656586918519002</v>
      </c>
    </row>
    <row r="5487" spans="2:15" x14ac:dyDescent="0.25">
      <c r="B5487" t="s">
        <v>16</v>
      </c>
      <c r="C5487" t="s">
        <v>27</v>
      </c>
      <c r="D5487" t="s">
        <v>827</v>
      </c>
      <c r="E5487" t="s">
        <v>22</v>
      </c>
      <c r="F5487" s="7">
        <v>311</v>
      </c>
      <c r="G5487" s="7">
        <v>4431703.1468200004</v>
      </c>
      <c r="H5487" s="7">
        <v>340</v>
      </c>
      <c r="I5487" s="7">
        <v>3716541.4355000001</v>
      </c>
      <c r="J5487" s="7">
        <v>313</v>
      </c>
      <c r="K5487" s="7">
        <v>3001116.0000900002</v>
      </c>
      <c r="L5487" s="6">
        <v>-8.5294117647058895E-2</v>
      </c>
      <c r="M5487" s="6">
        <v>0.192426675104131</v>
      </c>
      <c r="N5487" s="6">
        <v>-6.3897763578274498E-3</v>
      </c>
      <c r="O5487" s="6">
        <v>0.47668505538842898</v>
      </c>
    </row>
    <row r="5488" spans="2:15" x14ac:dyDescent="0.25">
      <c r="B5488" t="s">
        <v>16</v>
      </c>
      <c r="C5488" t="s">
        <v>27</v>
      </c>
      <c r="D5488" t="s">
        <v>1317</v>
      </c>
      <c r="E5488" t="s">
        <v>31</v>
      </c>
      <c r="F5488" s="7" t="s">
        <v>71</v>
      </c>
      <c r="G5488" s="7">
        <v>4167.3999999999996</v>
      </c>
      <c r="H5488" s="7" t="s">
        <v>71</v>
      </c>
      <c r="I5488" s="7">
        <v>2083.6999999999998</v>
      </c>
      <c r="J5488" s="7" t="s">
        <v>71</v>
      </c>
      <c r="K5488" s="7">
        <v>4011.9</v>
      </c>
      <c r="L5488" s="6" t="s">
        <v>72</v>
      </c>
      <c r="M5488" s="6">
        <v>1</v>
      </c>
      <c r="N5488" s="6" t="s">
        <v>72</v>
      </c>
      <c r="O5488" s="6">
        <v>3.8759689922480502E-2</v>
      </c>
    </row>
    <row r="5489" spans="2:15" x14ac:dyDescent="0.25">
      <c r="B5489" t="s">
        <v>16</v>
      </c>
      <c r="C5489" t="s">
        <v>27</v>
      </c>
      <c r="D5489" t="s">
        <v>828</v>
      </c>
      <c r="E5489" t="s">
        <v>31</v>
      </c>
      <c r="F5489" s="7"/>
      <c r="G5489" s="7"/>
      <c r="H5489" s="7"/>
      <c r="I5489" s="7"/>
      <c r="J5489" s="7" t="s">
        <v>71</v>
      </c>
      <c r="K5489" s="7">
        <v>13685.96</v>
      </c>
      <c r="L5489" s="6"/>
      <c r="M5489" s="6"/>
      <c r="N5489" s="6" t="s">
        <v>72</v>
      </c>
      <c r="O5489" s="6"/>
    </row>
    <row r="5490" spans="2:15" x14ac:dyDescent="0.25">
      <c r="B5490" t="s">
        <v>16</v>
      </c>
      <c r="C5490" t="s">
        <v>27</v>
      </c>
      <c r="D5490" t="s">
        <v>1318</v>
      </c>
      <c r="E5490" t="s">
        <v>31</v>
      </c>
      <c r="F5490" s="7"/>
      <c r="G5490" s="7"/>
      <c r="H5490" s="7"/>
      <c r="I5490" s="7"/>
      <c r="J5490" s="7" t="s">
        <v>71</v>
      </c>
      <c r="K5490" s="7">
        <v>1476.72</v>
      </c>
      <c r="L5490" s="6"/>
      <c r="M5490" s="6"/>
      <c r="N5490" s="6" t="s">
        <v>72</v>
      </c>
      <c r="O5490" s="6"/>
    </row>
    <row r="5491" spans="2:15" x14ac:dyDescent="0.25">
      <c r="B5491" t="s">
        <v>16</v>
      </c>
      <c r="C5491" t="s">
        <v>27</v>
      </c>
      <c r="D5491" t="s">
        <v>1319</v>
      </c>
      <c r="E5491" t="s">
        <v>31</v>
      </c>
      <c r="F5491" s="7"/>
      <c r="G5491" s="7"/>
      <c r="H5491" s="7"/>
      <c r="I5491" s="7"/>
      <c r="J5491" s="7">
        <v>8</v>
      </c>
      <c r="K5491" s="7">
        <v>6780.8</v>
      </c>
      <c r="L5491" s="6"/>
      <c r="M5491" s="6"/>
      <c r="N5491" s="6"/>
      <c r="O5491" s="6"/>
    </row>
    <row r="5492" spans="2:15" x14ac:dyDescent="0.25">
      <c r="B5492" t="s">
        <v>16</v>
      </c>
      <c r="C5492" t="s">
        <v>27</v>
      </c>
      <c r="D5492" t="s">
        <v>829</v>
      </c>
      <c r="E5492" t="s">
        <v>8</v>
      </c>
      <c r="F5492" s="7">
        <v>25</v>
      </c>
      <c r="G5492" s="7">
        <v>176192.48016000001</v>
      </c>
      <c r="H5492" s="7">
        <v>22</v>
      </c>
      <c r="I5492" s="7">
        <v>119160.48844</v>
      </c>
      <c r="J5492" s="7">
        <v>22</v>
      </c>
      <c r="K5492" s="7">
        <v>115829.24304</v>
      </c>
      <c r="L5492" s="6">
        <v>0.13636363636363599</v>
      </c>
      <c r="M5492" s="6">
        <v>0.47861495422383199</v>
      </c>
      <c r="N5492" s="6">
        <v>0.13636363636363599</v>
      </c>
      <c r="O5492" s="6">
        <v>0.52113987397081096</v>
      </c>
    </row>
    <row r="5493" spans="2:15" x14ac:dyDescent="0.25">
      <c r="B5493" t="s">
        <v>16</v>
      </c>
      <c r="C5493" t="s">
        <v>27</v>
      </c>
      <c r="D5493" t="s">
        <v>830</v>
      </c>
      <c r="E5493" t="s">
        <v>8</v>
      </c>
      <c r="F5493" s="7">
        <v>22</v>
      </c>
      <c r="G5493" s="7">
        <v>149028.56064000001</v>
      </c>
      <c r="H5493" s="7">
        <v>22</v>
      </c>
      <c r="I5493" s="7">
        <v>128728.39135999999</v>
      </c>
      <c r="J5493" s="7">
        <v>25</v>
      </c>
      <c r="K5493" s="7">
        <v>157103.0583</v>
      </c>
      <c r="L5493" s="6">
        <v>0</v>
      </c>
      <c r="M5493" s="6">
        <v>0.157697684757272</v>
      </c>
      <c r="N5493" s="6">
        <v>-0.12</v>
      </c>
      <c r="O5493" s="6">
        <v>-5.1396183800452598E-2</v>
      </c>
    </row>
    <row r="5494" spans="2:15" x14ac:dyDescent="0.25">
      <c r="B5494" t="s">
        <v>16</v>
      </c>
      <c r="C5494" t="s">
        <v>27</v>
      </c>
      <c r="D5494" t="s">
        <v>831</v>
      </c>
      <c r="E5494" t="s">
        <v>8</v>
      </c>
      <c r="F5494" s="7">
        <v>10</v>
      </c>
      <c r="G5494" s="7">
        <v>63641.504480000003</v>
      </c>
      <c r="H5494" s="7">
        <v>15</v>
      </c>
      <c r="I5494" s="7">
        <v>101944.71472</v>
      </c>
      <c r="J5494" s="7" t="s">
        <v>71</v>
      </c>
      <c r="K5494" s="7">
        <v>18987.98904</v>
      </c>
      <c r="L5494" s="6">
        <v>-0.33333333333333298</v>
      </c>
      <c r="M5494" s="6">
        <v>-0.37572531685632798</v>
      </c>
      <c r="N5494" s="6" t="s">
        <v>72</v>
      </c>
      <c r="O5494" s="6">
        <v>2.3516716460038598</v>
      </c>
    </row>
    <row r="5495" spans="2:15" x14ac:dyDescent="0.25">
      <c r="B5495" t="s">
        <v>16</v>
      </c>
      <c r="C5495" t="s">
        <v>27</v>
      </c>
      <c r="D5495" t="s">
        <v>832</v>
      </c>
      <c r="E5495" t="s">
        <v>17</v>
      </c>
      <c r="F5495" s="7" t="s">
        <v>71</v>
      </c>
      <c r="G5495" s="7">
        <v>6452.8059999999996</v>
      </c>
      <c r="H5495" s="7" t="s">
        <v>71</v>
      </c>
      <c r="I5495" s="7">
        <v>19570.803</v>
      </c>
      <c r="J5495" s="7" t="s">
        <v>71</v>
      </c>
      <c r="K5495" s="7">
        <v>15904.674000000001</v>
      </c>
      <c r="L5495" s="6" t="s">
        <v>72</v>
      </c>
      <c r="M5495" s="6">
        <v>-0.67028404506447703</v>
      </c>
      <c r="N5495" s="6" t="s">
        <v>72</v>
      </c>
      <c r="O5495" s="6">
        <v>-0.594282410315358</v>
      </c>
    </row>
    <row r="5496" spans="2:15" x14ac:dyDescent="0.25">
      <c r="B5496" t="s">
        <v>16</v>
      </c>
      <c r="C5496" t="s">
        <v>27</v>
      </c>
      <c r="D5496" t="s">
        <v>833</v>
      </c>
      <c r="E5496" t="s">
        <v>22</v>
      </c>
      <c r="F5496" s="7">
        <v>119</v>
      </c>
      <c r="G5496" s="7">
        <v>952114.39320000005</v>
      </c>
      <c r="H5496" s="7">
        <v>121</v>
      </c>
      <c r="I5496" s="7">
        <v>962592.15760000004</v>
      </c>
      <c r="J5496" s="7">
        <v>118</v>
      </c>
      <c r="K5496" s="7">
        <v>886797.60803999996</v>
      </c>
      <c r="L5496" s="6">
        <v>-1.6528925619834701E-2</v>
      </c>
      <c r="M5496" s="6">
        <v>-1.0884946773432999E-2</v>
      </c>
      <c r="N5496" s="6">
        <v>8.4745762711864198E-3</v>
      </c>
      <c r="O5496" s="6">
        <v>7.3654669980857596E-2</v>
      </c>
    </row>
    <row r="5497" spans="2:15" x14ac:dyDescent="0.25">
      <c r="B5497" t="s">
        <v>16</v>
      </c>
      <c r="C5497" t="s">
        <v>27</v>
      </c>
      <c r="D5497" t="s">
        <v>834</v>
      </c>
      <c r="E5497" t="s">
        <v>8</v>
      </c>
      <c r="F5497" s="7">
        <v>19</v>
      </c>
      <c r="G5497" s="7">
        <v>466709.53910400002</v>
      </c>
      <c r="H5497" s="7">
        <v>18</v>
      </c>
      <c r="I5497" s="7">
        <v>118557.46223999999</v>
      </c>
      <c r="J5497" s="7">
        <v>17</v>
      </c>
      <c r="K5497" s="7">
        <v>127499.59871999999</v>
      </c>
      <c r="L5497" s="6">
        <v>5.5555555555555601E-2</v>
      </c>
      <c r="M5497" s="6">
        <v>2.93656822848674</v>
      </c>
      <c r="N5497" s="6">
        <v>0.11764705882352899</v>
      </c>
      <c r="O5497" s="6">
        <v>2.66047849396714</v>
      </c>
    </row>
    <row r="5498" spans="2:15" x14ac:dyDescent="0.25">
      <c r="B5498" t="s">
        <v>16</v>
      </c>
      <c r="C5498" t="s">
        <v>27</v>
      </c>
      <c r="D5498" t="s">
        <v>1423</v>
      </c>
      <c r="E5498" t="s">
        <v>31</v>
      </c>
      <c r="F5498" s="7">
        <v>25</v>
      </c>
      <c r="G5498" s="7">
        <v>125047.92</v>
      </c>
      <c r="H5498" s="7">
        <v>34</v>
      </c>
      <c r="I5498" s="7">
        <v>178563.92</v>
      </c>
      <c r="J5498" s="7">
        <v>52</v>
      </c>
      <c r="K5498" s="7">
        <v>252382</v>
      </c>
      <c r="L5498" s="6">
        <v>-0.26470588235294101</v>
      </c>
      <c r="M5498" s="6">
        <v>-0.29970220187818503</v>
      </c>
      <c r="N5498" s="6">
        <v>-0.51923076923076905</v>
      </c>
      <c r="O5498" s="6">
        <v>-0.50452916610534804</v>
      </c>
    </row>
    <row r="5499" spans="2:15" x14ac:dyDescent="0.25">
      <c r="B5499" t="s">
        <v>16</v>
      </c>
      <c r="C5499" t="s">
        <v>27</v>
      </c>
      <c r="D5499" t="s">
        <v>835</v>
      </c>
      <c r="E5499" t="s">
        <v>8</v>
      </c>
      <c r="F5499" s="7">
        <v>16</v>
      </c>
      <c r="G5499" s="7">
        <v>101353.21855999999</v>
      </c>
      <c r="H5499" s="7">
        <v>12</v>
      </c>
      <c r="I5499" s="7">
        <v>53059.433279999997</v>
      </c>
      <c r="J5499" s="7">
        <v>9</v>
      </c>
      <c r="K5499" s="7">
        <v>42303.811679999999</v>
      </c>
      <c r="L5499" s="6">
        <v>0.33333333333333298</v>
      </c>
      <c r="M5499" s="6">
        <v>0.91018283261995703</v>
      </c>
      <c r="N5499" s="6">
        <v>0.77777777777777801</v>
      </c>
      <c r="O5499" s="6">
        <v>1.3958412855718301</v>
      </c>
    </row>
    <row r="5500" spans="2:15" x14ac:dyDescent="0.25">
      <c r="B5500" t="s">
        <v>16</v>
      </c>
      <c r="C5500" t="s">
        <v>27</v>
      </c>
      <c r="D5500" t="s">
        <v>836</v>
      </c>
      <c r="E5500" t="s">
        <v>22</v>
      </c>
      <c r="F5500" s="7">
        <v>247</v>
      </c>
      <c r="G5500" s="7">
        <v>1658825.51</v>
      </c>
      <c r="H5500" s="7">
        <v>281</v>
      </c>
      <c r="I5500" s="7">
        <v>1980718.0492</v>
      </c>
      <c r="J5500" s="7">
        <v>253</v>
      </c>
      <c r="K5500" s="7">
        <v>1528123.7286</v>
      </c>
      <c r="L5500" s="6">
        <v>-0.120996441281139</v>
      </c>
      <c r="M5500" s="6">
        <v>-0.162513053955363</v>
      </c>
      <c r="N5500" s="6">
        <v>-2.3715415019762799E-2</v>
      </c>
      <c r="O5500" s="6">
        <v>8.5530889255769293E-2</v>
      </c>
    </row>
    <row r="5501" spans="2:15" x14ac:dyDescent="0.25">
      <c r="B5501" t="s">
        <v>16</v>
      </c>
      <c r="C5501" t="s">
        <v>27</v>
      </c>
      <c r="D5501" t="s">
        <v>837</v>
      </c>
      <c r="E5501" t="s">
        <v>8</v>
      </c>
      <c r="F5501" s="7">
        <v>25</v>
      </c>
      <c r="G5501" s="7">
        <v>220967.26792000001</v>
      </c>
      <c r="H5501" s="7">
        <v>18</v>
      </c>
      <c r="I5501" s="7">
        <v>133418.75808</v>
      </c>
      <c r="J5501" s="7">
        <v>16</v>
      </c>
      <c r="K5501" s="7">
        <v>104616.64512</v>
      </c>
      <c r="L5501" s="6">
        <v>0.38888888888888901</v>
      </c>
      <c r="M5501" s="6">
        <v>0.65619341013131405</v>
      </c>
      <c r="N5501" s="6">
        <v>0.5625</v>
      </c>
      <c r="O5501" s="6">
        <v>1.11216167051181</v>
      </c>
    </row>
    <row r="5502" spans="2:15" x14ac:dyDescent="0.25">
      <c r="B5502" t="s">
        <v>16</v>
      </c>
      <c r="C5502" t="s">
        <v>27</v>
      </c>
      <c r="D5502" t="s">
        <v>1511</v>
      </c>
      <c r="E5502" t="s">
        <v>31</v>
      </c>
      <c r="F5502" s="7" t="s">
        <v>71</v>
      </c>
      <c r="G5502" s="7">
        <v>16385.28</v>
      </c>
      <c r="H5502" s="7" t="s">
        <v>71</v>
      </c>
      <c r="I5502" s="7">
        <v>14904.32</v>
      </c>
      <c r="J5502" s="7">
        <v>7</v>
      </c>
      <c r="K5502" s="7">
        <v>20018.25</v>
      </c>
      <c r="L5502" s="6" t="s">
        <v>72</v>
      </c>
      <c r="M5502" s="6">
        <v>9.9364479560288599E-2</v>
      </c>
      <c r="N5502" s="6" t="s">
        <v>72</v>
      </c>
      <c r="O5502" s="6">
        <v>-0.181482896856618</v>
      </c>
    </row>
    <row r="5503" spans="2:15" x14ac:dyDescent="0.25">
      <c r="B5503" t="s">
        <v>16</v>
      </c>
      <c r="C5503" t="s">
        <v>27</v>
      </c>
      <c r="D5503" t="s">
        <v>1424</v>
      </c>
      <c r="E5503" t="s">
        <v>31</v>
      </c>
      <c r="F5503" s="7">
        <v>15</v>
      </c>
      <c r="G5503" s="7">
        <v>77368.7</v>
      </c>
      <c r="H5503" s="7">
        <v>13</v>
      </c>
      <c r="I5503" s="7">
        <v>67954.100000000006</v>
      </c>
      <c r="J5503" s="7">
        <v>5</v>
      </c>
      <c r="K5503" s="7">
        <v>24011.99</v>
      </c>
      <c r="L5503" s="6">
        <v>0.15384615384615399</v>
      </c>
      <c r="M5503" s="6">
        <v>0.13854351687388999</v>
      </c>
      <c r="N5503" s="6">
        <v>2</v>
      </c>
      <c r="O5503" s="6">
        <v>2.2220861328028199</v>
      </c>
    </row>
    <row r="5504" spans="2:15" x14ac:dyDescent="0.25">
      <c r="B5504" t="s">
        <v>16</v>
      </c>
      <c r="C5504" t="s">
        <v>27</v>
      </c>
      <c r="D5504" t="s">
        <v>838</v>
      </c>
      <c r="E5504" t="s">
        <v>17</v>
      </c>
      <c r="F5504" s="7">
        <v>148</v>
      </c>
      <c r="G5504" s="7">
        <v>903069.28819999995</v>
      </c>
      <c r="H5504" s="7">
        <v>177</v>
      </c>
      <c r="I5504" s="7">
        <v>1351994.3119999999</v>
      </c>
      <c r="J5504" s="7">
        <v>135</v>
      </c>
      <c r="K5504" s="7">
        <v>808530.85439999995</v>
      </c>
      <c r="L5504" s="6">
        <v>-0.16384180790960501</v>
      </c>
      <c r="M5504" s="6">
        <v>-0.33204653289991098</v>
      </c>
      <c r="N5504" s="6">
        <v>9.6296296296296297E-2</v>
      </c>
      <c r="O5504" s="6">
        <v>0.116926191852203</v>
      </c>
    </row>
    <row r="5505" spans="2:15" x14ac:dyDescent="0.25">
      <c r="B5505" t="s">
        <v>16</v>
      </c>
      <c r="C5505" t="s">
        <v>27</v>
      </c>
      <c r="D5505" t="s">
        <v>1324</v>
      </c>
      <c r="E5505" t="s">
        <v>31</v>
      </c>
      <c r="F5505" s="7">
        <v>6</v>
      </c>
      <c r="G5505" s="7">
        <v>6500.25</v>
      </c>
      <c r="H5505" s="7">
        <v>12</v>
      </c>
      <c r="I5505" s="7">
        <v>11781.45</v>
      </c>
      <c r="J5505" s="7"/>
      <c r="K5505" s="7"/>
      <c r="L5505" s="6">
        <v>-0.5</v>
      </c>
      <c r="M5505" s="6">
        <v>-0.44826400825025797</v>
      </c>
      <c r="N5505" s="6"/>
      <c r="O5505" s="6"/>
    </row>
    <row r="5506" spans="2:15" x14ac:dyDescent="0.25">
      <c r="B5506" t="s">
        <v>16</v>
      </c>
      <c r="C5506" t="s">
        <v>30</v>
      </c>
      <c r="D5506" t="s">
        <v>821</v>
      </c>
      <c r="E5506" t="s">
        <v>8</v>
      </c>
      <c r="F5506" s="7">
        <v>5</v>
      </c>
      <c r="G5506" s="7">
        <v>25635.088159999999</v>
      </c>
      <c r="H5506" s="7">
        <v>9</v>
      </c>
      <c r="I5506" s="7">
        <v>53146.383600000001</v>
      </c>
      <c r="J5506" s="7" t="s">
        <v>71</v>
      </c>
      <c r="K5506" s="7">
        <v>11567.33136</v>
      </c>
      <c r="L5506" s="6">
        <v>-0.44444444444444398</v>
      </c>
      <c r="M5506" s="6">
        <v>-0.51765131654226004</v>
      </c>
      <c r="N5506" s="6" t="s">
        <v>72</v>
      </c>
      <c r="O5506" s="6">
        <v>1.21616268802038</v>
      </c>
    </row>
    <row r="5507" spans="2:15" x14ac:dyDescent="0.25">
      <c r="B5507" t="s">
        <v>16</v>
      </c>
      <c r="C5507" t="s">
        <v>30</v>
      </c>
      <c r="D5507" t="s">
        <v>840</v>
      </c>
      <c r="E5507" t="s">
        <v>17</v>
      </c>
      <c r="F5507" s="7">
        <v>316</v>
      </c>
      <c r="G5507" s="7">
        <v>2216063.0414</v>
      </c>
      <c r="H5507" s="7">
        <v>378</v>
      </c>
      <c r="I5507" s="7">
        <v>2747480.6886</v>
      </c>
      <c r="J5507" s="7">
        <v>360</v>
      </c>
      <c r="K5507" s="7">
        <v>2319739.8602459999</v>
      </c>
      <c r="L5507" s="6">
        <v>-0.16402116402116401</v>
      </c>
      <c r="M5507" s="6">
        <v>-0.19341997539964101</v>
      </c>
      <c r="N5507" s="6">
        <v>-0.122222222222222</v>
      </c>
      <c r="O5507" s="6">
        <v>-4.4693295408996997E-2</v>
      </c>
    </row>
    <row r="5508" spans="2:15" x14ac:dyDescent="0.25">
      <c r="B5508" t="s">
        <v>16</v>
      </c>
      <c r="C5508" t="s">
        <v>30</v>
      </c>
      <c r="D5508" t="s">
        <v>841</v>
      </c>
      <c r="E5508" t="s">
        <v>22</v>
      </c>
      <c r="F5508" s="7">
        <v>8</v>
      </c>
      <c r="G5508" s="7">
        <v>61244.631999999998</v>
      </c>
      <c r="H5508" s="7">
        <v>12</v>
      </c>
      <c r="I5508" s="7">
        <v>90462.144</v>
      </c>
      <c r="J5508" s="7">
        <v>5</v>
      </c>
      <c r="K5508" s="7">
        <v>36644.400000000001</v>
      </c>
      <c r="L5508" s="6">
        <v>-0.33333333333333298</v>
      </c>
      <c r="M5508" s="6">
        <v>-0.32298053868809501</v>
      </c>
      <c r="N5508" s="6">
        <v>0.6</v>
      </c>
      <c r="O5508" s="6">
        <v>0.67132309438822801</v>
      </c>
    </row>
    <row r="5509" spans="2:15" x14ac:dyDescent="0.25">
      <c r="B5509" t="s">
        <v>16</v>
      </c>
      <c r="C5509" t="s">
        <v>30</v>
      </c>
      <c r="D5509" t="s">
        <v>842</v>
      </c>
      <c r="E5509" t="s">
        <v>22</v>
      </c>
      <c r="F5509" s="7">
        <v>194</v>
      </c>
      <c r="G5509" s="7">
        <v>2425995.4819260002</v>
      </c>
      <c r="H5509" s="7">
        <v>220</v>
      </c>
      <c r="I5509" s="7">
        <v>2326276.5387400002</v>
      </c>
      <c r="J5509" s="7">
        <v>220</v>
      </c>
      <c r="K5509" s="7">
        <v>1740276.2091999999</v>
      </c>
      <c r="L5509" s="6">
        <v>-0.118181818181818</v>
      </c>
      <c r="M5509" s="6">
        <v>4.28663323235043E-2</v>
      </c>
      <c r="N5509" s="6">
        <v>-0.118181818181818</v>
      </c>
      <c r="O5509" s="6">
        <v>0.39402898752561999</v>
      </c>
    </row>
    <row r="5510" spans="2:15" x14ac:dyDescent="0.25">
      <c r="B5510" t="s">
        <v>16</v>
      </c>
      <c r="C5510" t="s">
        <v>30</v>
      </c>
      <c r="D5510" t="s">
        <v>843</v>
      </c>
      <c r="E5510" t="s">
        <v>22</v>
      </c>
      <c r="F5510" s="7">
        <v>6</v>
      </c>
      <c r="G5510" s="7">
        <v>29319.572</v>
      </c>
      <c r="H5510" s="7">
        <v>10</v>
      </c>
      <c r="I5510" s="7">
        <v>68970.183999999994</v>
      </c>
      <c r="J5510" s="7">
        <v>10</v>
      </c>
      <c r="K5510" s="7">
        <v>76770.504000000001</v>
      </c>
      <c r="L5510" s="6">
        <v>-0.4</v>
      </c>
      <c r="M5510" s="6">
        <v>-0.57489497200703399</v>
      </c>
      <c r="N5510" s="6">
        <v>-0.4</v>
      </c>
      <c r="O5510" s="6">
        <v>-0.61808806152946405</v>
      </c>
    </row>
    <row r="5511" spans="2:15" x14ac:dyDescent="0.25">
      <c r="B5511" t="s">
        <v>16</v>
      </c>
      <c r="C5511" t="s">
        <v>30</v>
      </c>
      <c r="D5511" t="s">
        <v>844</v>
      </c>
      <c r="E5511" t="s">
        <v>22</v>
      </c>
      <c r="F5511" s="7">
        <v>7</v>
      </c>
      <c r="G5511" s="7">
        <v>65569.411999999997</v>
      </c>
      <c r="H5511" s="7">
        <v>7</v>
      </c>
      <c r="I5511" s="7">
        <v>42545.96</v>
      </c>
      <c r="J5511" s="7">
        <v>12</v>
      </c>
      <c r="K5511" s="7">
        <v>73060.703999999998</v>
      </c>
      <c r="L5511" s="6">
        <v>0</v>
      </c>
      <c r="M5511" s="6">
        <v>0.54114308385567</v>
      </c>
      <c r="N5511" s="6">
        <v>-0.41666666666666702</v>
      </c>
      <c r="O5511" s="6">
        <v>-0.10253517403829</v>
      </c>
    </row>
    <row r="5512" spans="2:15" x14ac:dyDescent="0.25">
      <c r="B5512" t="s">
        <v>16</v>
      </c>
      <c r="C5512" t="s">
        <v>30</v>
      </c>
      <c r="D5512" t="s">
        <v>845</v>
      </c>
      <c r="E5512" t="s">
        <v>15</v>
      </c>
      <c r="F5512" s="7">
        <v>17</v>
      </c>
      <c r="G5512" s="7">
        <v>139832.55984</v>
      </c>
      <c r="H5512" s="7">
        <v>20</v>
      </c>
      <c r="I5512" s="7">
        <v>170848.13355999999</v>
      </c>
      <c r="J5512" s="7">
        <v>11</v>
      </c>
      <c r="K5512" s="7">
        <v>79967.089380000005</v>
      </c>
      <c r="L5512" s="6">
        <v>-0.15</v>
      </c>
      <c r="M5512" s="6">
        <v>-0.18153885016898699</v>
      </c>
      <c r="N5512" s="6">
        <v>0.54545454545454497</v>
      </c>
      <c r="O5512" s="6">
        <v>0.74862635271770395</v>
      </c>
    </row>
    <row r="5513" spans="2:15" x14ac:dyDescent="0.25">
      <c r="B5513" t="s">
        <v>16</v>
      </c>
      <c r="C5513" t="s">
        <v>30</v>
      </c>
      <c r="D5513" t="s">
        <v>846</v>
      </c>
      <c r="E5513" t="s">
        <v>15</v>
      </c>
      <c r="F5513" s="7">
        <v>164</v>
      </c>
      <c r="G5513" s="7">
        <v>902789.72692000004</v>
      </c>
      <c r="H5513" s="7">
        <v>175</v>
      </c>
      <c r="I5513" s="7">
        <v>1033113.254348</v>
      </c>
      <c r="J5513" s="7">
        <v>141</v>
      </c>
      <c r="K5513" s="7">
        <v>694917.41472</v>
      </c>
      <c r="L5513" s="6">
        <v>-6.2857142857142806E-2</v>
      </c>
      <c r="M5513" s="6">
        <v>-0.126146409292026</v>
      </c>
      <c r="N5513" s="6">
        <v>0.16312056737588601</v>
      </c>
      <c r="O5513" s="6">
        <v>0.29913239731336599</v>
      </c>
    </row>
    <row r="5514" spans="2:15" x14ac:dyDescent="0.25">
      <c r="B5514" t="s">
        <v>16</v>
      </c>
      <c r="C5514" t="s">
        <v>30</v>
      </c>
      <c r="D5514" t="s">
        <v>847</v>
      </c>
      <c r="E5514" t="s">
        <v>22</v>
      </c>
      <c r="F5514" s="7" t="s">
        <v>71</v>
      </c>
      <c r="G5514" s="7">
        <v>17433.86</v>
      </c>
      <c r="H5514" s="7" t="s">
        <v>71</v>
      </c>
      <c r="I5514" s="7">
        <v>33269.919999999998</v>
      </c>
      <c r="J5514" s="7">
        <v>6</v>
      </c>
      <c r="K5514" s="7">
        <v>36720.54</v>
      </c>
      <c r="L5514" s="6" t="s">
        <v>72</v>
      </c>
      <c r="M5514" s="6">
        <v>-0.47598731827428498</v>
      </c>
      <c r="N5514" s="6" t="s">
        <v>72</v>
      </c>
      <c r="O5514" s="6">
        <v>-0.52522865949139097</v>
      </c>
    </row>
    <row r="5515" spans="2:15" x14ac:dyDescent="0.25">
      <c r="B5515" t="s">
        <v>16</v>
      </c>
      <c r="C5515" t="s">
        <v>30</v>
      </c>
      <c r="D5515" t="s">
        <v>848</v>
      </c>
      <c r="E5515" t="s">
        <v>22</v>
      </c>
      <c r="F5515" s="7">
        <v>126</v>
      </c>
      <c r="G5515" s="7">
        <v>1197657.1024</v>
      </c>
      <c r="H5515" s="7">
        <v>158</v>
      </c>
      <c r="I5515" s="7">
        <v>1468529.5848000001</v>
      </c>
      <c r="J5515" s="7">
        <v>114</v>
      </c>
      <c r="K5515" s="7">
        <v>981884.75040000002</v>
      </c>
      <c r="L5515" s="6">
        <v>-0.20253164556962</v>
      </c>
      <c r="M5515" s="6">
        <v>-0.184451498426496</v>
      </c>
      <c r="N5515" s="6">
        <v>0.105263157894737</v>
      </c>
      <c r="O5515" s="6">
        <v>0.21975323673384101</v>
      </c>
    </row>
    <row r="5516" spans="2:15" x14ac:dyDescent="0.25">
      <c r="B5516" t="s">
        <v>16</v>
      </c>
      <c r="C5516" t="s">
        <v>30</v>
      </c>
      <c r="D5516" t="s">
        <v>849</v>
      </c>
      <c r="E5516" t="s">
        <v>8</v>
      </c>
      <c r="F5516" s="7">
        <v>7</v>
      </c>
      <c r="G5516" s="7">
        <v>62951.2016</v>
      </c>
      <c r="H5516" s="7">
        <v>7</v>
      </c>
      <c r="I5516" s="7">
        <v>64517.978719999999</v>
      </c>
      <c r="J5516" s="7">
        <v>7</v>
      </c>
      <c r="K5516" s="7">
        <v>56841.782399999996</v>
      </c>
      <c r="L5516" s="6">
        <v>0</v>
      </c>
      <c r="M5516" s="6">
        <v>-2.42843491238252E-2</v>
      </c>
      <c r="N5516" s="6">
        <v>0</v>
      </c>
      <c r="O5516" s="6">
        <v>0.107481133455801</v>
      </c>
    </row>
    <row r="5517" spans="2:15" x14ac:dyDescent="0.25">
      <c r="B5517" t="s">
        <v>16</v>
      </c>
      <c r="C5517" t="s">
        <v>30</v>
      </c>
      <c r="D5517" t="s">
        <v>850</v>
      </c>
      <c r="E5517" t="s">
        <v>8</v>
      </c>
      <c r="F5517" s="7">
        <v>20</v>
      </c>
      <c r="G5517" s="7">
        <v>127292.5972</v>
      </c>
      <c r="H5517" s="7">
        <v>19</v>
      </c>
      <c r="I5517" s="7">
        <v>159600.59568</v>
      </c>
      <c r="J5517" s="7">
        <v>16</v>
      </c>
      <c r="K5517" s="7">
        <v>88695.790974000003</v>
      </c>
      <c r="L5517" s="6">
        <v>5.2631578947368397E-2</v>
      </c>
      <c r="M5517" s="6">
        <v>-0.20243031263353001</v>
      </c>
      <c r="N5517" s="6">
        <v>0.25</v>
      </c>
      <c r="O5517" s="6">
        <v>0.43515938921288999</v>
      </c>
    </row>
    <row r="5518" spans="2:15" x14ac:dyDescent="0.25">
      <c r="B5518" t="s">
        <v>16</v>
      </c>
      <c r="C5518" t="s">
        <v>30</v>
      </c>
      <c r="D5518" t="s">
        <v>851</v>
      </c>
      <c r="E5518" t="s">
        <v>22</v>
      </c>
      <c r="F5518" s="7">
        <v>87</v>
      </c>
      <c r="G5518" s="7">
        <v>356073.16583999997</v>
      </c>
      <c r="H5518" s="7">
        <v>109</v>
      </c>
      <c r="I5518" s="7">
        <v>584901.05083199998</v>
      </c>
      <c r="J5518" s="7">
        <v>65</v>
      </c>
      <c r="K5518" s="7">
        <v>263839.73460000003</v>
      </c>
      <c r="L5518" s="6">
        <v>-0.201834862385321</v>
      </c>
      <c r="M5518" s="6">
        <v>-0.39122495106907501</v>
      </c>
      <c r="N5518" s="6">
        <v>0.33846153846153798</v>
      </c>
      <c r="O5518" s="6">
        <v>0.34958127660275501</v>
      </c>
    </row>
    <row r="5519" spans="2:15" x14ac:dyDescent="0.25">
      <c r="B5519" t="s">
        <v>16</v>
      </c>
      <c r="C5519" t="s">
        <v>30</v>
      </c>
      <c r="D5519" t="s">
        <v>852</v>
      </c>
      <c r="E5519" t="s">
        <v>15</v>
      </c>
      <c r="F5519" s="7">
        <v>24</v>
      </c>
      <c r="G5519" s="7">
        <v>181320.79668</v>
      </c>
      <c r="H5519" s="7">
        <v>29</v>
      </c>
      <c r="I5519" s="7">
        <v>209877.1072</v>
      </c>
      <c r="J5519" s="7">
        <v>21</v>
      </c>
      <c r="K5519" s="7">
        <v>155924.66304000001</v>
      </c>
      <c r="L5519" s="6">
        <v>-0.17241379310344801</v>
      </c>
      <c r="M5519" s="6">
        <v>-0.136062055080584</v>
      </c>
      <c r="N5519" s="6">
        <v>0.14285714285714299</v>
      </c>
      <c r="O5519" s="6">
        <v>0.162874385263126</v>
      </c>
    </row>
    <row r="5520" spans="2:15" x14ac:dyDescent="0.25">
      <c r="B5520" t="s">
        <v>16</v>
      </c>
      <c r="C5520" t="s">
        <v>30</v>
      </c>
      <c r="D5520" t="s">
        <v>853</v>
      </c>
      <c r="E5520" t="s">
        <v>17</v>
      </c>
      <c r="F5520" s="7">
        <v>132</v>
      </c>
      <c r="G5520" s="7">
        <v>862721.65949999995</v>
      </c>
      <c r="H5520" s="7">
        <v>147</v>
      </c>
      <c r="I5520" s="7">
        <v>996050.07799999998</v>
      </c>
      <c r="J5520" s="7">
        <v>135</v>
      </c>
      <c r="K5520" s="7">
        <v>862761.28799999994</v>
      </c>
      <c r="L5520" s="6">
        <v>-0.102040816326531</v>
      </c>
      <c r="M5520" s="6">
        <v>-0.13385714377706201</v>
      </c>
      <c r="N5520" s="6">
        <v>-2.2222222222222299E-2</v>
      </c>
      <c r="O5520" s="6">
        <v>-4.5932172144436103E-5</v>
      </c>
    </row>
    <row r="5521" spans="2:15" x14ac:dyDescent="0.25">
      <c r="B5521" t="s">
        <v>16</v>
      </c>
      <c r="C5521" t="s">
        <v>30</v>
      </c>
      <c r="D5521" t="s">
        <v>854</v>
      </c>
      <c r="E5521" t="s">
        <v>8</v>
      </c>
      <c r="F5521" s="7">
        <v>20</v>
      </c>
      <c r="G5521" s="7">
        <v>142960.16664000001</v>
      </c>
      <c r="H5521" s="7">
        <v>14</v>
      </c>
      <c r="I5521" s="7">
        <v>101850.61775999999</v>
      </c>
      <c r="J5521" s="7">
        <v>11</v>
      </c>
      <c r="K5521" s="7">
        <v>77889.651840000006</v>
      </c>
      <c r="L5521" s="6">
        <v>0.42857142857142899</v>
      </c>
      <c r="M5521" s="6">
        <v>0.40362591591609398</v>
      </c>
      <c r="N5521" s="6">
        <v>0.81818181818181801</v>
      </c>
      <c r="O5521" s="6">
        <v>0.83541925355716196</v>
      </c>
    </row>
    <row r="5522" spans="2:15" x14ac:dyDescent="0.25">
      <c r="B5522" t="s">
        <v>16</v>
      </c>
      <c r="C5522" t="s">
        <v>30</v>
      </c>
      <c r="D5522" t="s">
        <v>855</v>
      </c>
      <c r="E5522" t="s">
        <v>8</v>
      </c>
      <c r="F5522" s="7" t="s">
        <v>71</v>
      </c>
      <c r="G5522" s="7">
        <v>20346.35888</v>
      </c>
      <c r="H5522" s="7" t="s">
        <v>71</v>
      </c>
      <c r="I5522" s="7">
        <v>26350.542720000001</v>
      </c>
      <c r="J5522" s="7">
        <v>5</v>
      </c>
      <c r="K5522" s="7">
        <v>42322.51296</v>
      </c>
      <c r="L5522" s="6" t="s">
        <v>72</v>
      </c>
      <c r="M5522" s="6">
        <v>-0.22785807122837101</v>
      </c>
      <c r="N5522" s="6" t="s">
        <v>72</v>
      </c>
      <c r="O5522" s="6">
        <v>-0.51925447103696798</v>
      </c>
    </row>
    <row r="5523" spans="2:15" x14ac:dyDescent="0.25">
      <c r="B5523" t="s">
        <v>16</v>
      </c>
      <c r="C5523" t="s">
        <v>30</v>
      </c>
      <c r="D5523" t="s">
        <v>856</v>
      </c>
      <c r="E5523" t="s">
        <v>8</v>
      </c>
      <c r="F5523" s="7">
        <v>36</v>
      </c>
      <c r="G5523" s="7">
        <v>298389.31176000001</v>
      </c>
      <c r="H5523" s="7">
        <v>37</v>
      </c>
      <c r="I5523" s="7">
        <v>293173.77983999997</v>
      </c>
      <c r="J5523" s="7">
        <v>25</v>
      </c>
      <c r="K5523" s="7">
        <v>197256.38399999999</v>
      </c>
      <c r="L5523" s="6">
        <v>-2.7027027027027001E-2</v>
      </c>
      <c r="M5523" s="6">
        <v>1.7789898956333601E-2</v>
      </c>
      <c r="N5523" s="6">
        <v>0.44</v>
      </c>
      <c r="O5523" s="6">
        <v>0.51269786918531401</v>
      </c>
    </row>
    <row r="5524" spans="2:15" x14ac:dyDescent="0.25">
      <c r="B5524" t="s">
        <v>16</v>
      </c>
      <c r="C5524" t="s">
        <v>30</v>
      </c>
      <c r="D5524" t="s">
        <v>857</v>
      </c>
      <c r="E5524" t="s">
        <v>17</v>
      </c>
      <c r="F5524" s="7">
        <v>129</v>
      </c>
      <c r="G5524" s="7">
        <v>1069305.3912</v>
      </c>
      <c r="H5524" s="7">
        <v>159</v>
      </c>
      <c r="I5524" s="7">
        <v>1299061.0356000001</v>
      </c>
      <c r="J5524" s="7">
        <v>126</v>
      </c>
      <c r="K5524" s="7">
        <v>962763.054</v>
      </c>
      <c r="L5524" s="6">
        <v>-0.18867924528301899</v>
      </c>
      <c r="M5524" s="6">
        <v>-0.17686285563470999</v>
      </c>
      <c r="N5524" s="6">
        <v>2.3809523809523701E-2</v>
      </c>
      <c r="O5524" s="6">
        <v>0.110663092811204</v>
      </c>
    </row>
    <row r="5525" spans="2:15" x14ac:dyDescent="0.25">
      <c r="B5525" t="s">
        <v>16</v>
      </c>
      <c r="C5525" t="s">
        <v>30</v>
      </c>
      <c r="D5525" t="s">
        <v>858</v>
      </c>
      <c r="E5525" t="s">
        <v>8</v>
      </c>
      <c r="F5525" s="7">
        <v>5</v>
      </c>
      <c r="G5525" s="7">
        <v>31874.930639999999</v>
      </c>
      <c r="H5525" s="7">
        <v>9</v>
      </c>
      <c r="I5525" s="7">
        <v>60806.025119999998</v>
      </c>
      <c r="J5525" s="7" t="s">
        <v>71</v>
      </c>
      <c r="K5525" s="7">
        <v>9866.8627199999992</v>
      </c>
      <c r="L5525" s="6">
        <v>-0.44444444444444398</v>
      </c>
      <c r="M5525" s="6">
        <v>-0.475793219880839</v>
      </c>
      <c r="N5525" s="6" t="s">
        <v>72</v>
      </c>
      <c r="O5525" s="6">
        <v>2.23050310362482</v>
      </c>
    </row>
    <row r="5526" spans="2:15" x14ac:dyDescent="0.25">
      <c r="B5526" t="s">
        <v>16</v>
      </c>
      <c r="C5526" t="s">
        <v>30</v>
      </c>
      <c r="D5526" t="s">
        <v>859</v>
      </c>
      <c r="E5526" t="s">
        <v>15</v>
      </c>
      <c r="F5526" s="7">
        <v>116</v>
      </c>
      <c r="G5526" s="7">
        <v>656457.85152000003</v>
      </c>
      <c r="H5526" s="7">
        <v>150</v>
      </c>
      <c r="I5526" s="7">
        <v>858866.74141999998</v>
      </c>
      <c r="J5526" s="7">
        <v>136</v>
      </c>
      <c r="K5526" s="7">
        <v>701031.85002000001</v>
      </c>
      <c r="L5526" s="6">
        <v>-0.22666666666666699</v>
      </c>
      <c r="M5526" s="6">
        <v>-0.235669726324888</v>
      </c>
      <c r="N5526" s="6">
        <v>-0.14705882352941199</v>
      </c>
      <c r="O5526" s="6">
        <v>-6.3583414218238904E-2</v>
      </c>
    </row>
    <row r="5527" spans="2:15" x14ac:dyDescent="0.25">
      <c r="B5527" t="s">
        <v>16</v>
      </c>
      <c r="C5527" t="s">
        <v>30</v>
      </c>
      <c r="D5527" t="s">
        <v>860</v>
      </c>
      <c r="E5527" t="s">
        <v>15</v>
      </c>
      <c r="F5527" s="7">
        <v>25</v>
      </c>
      <c r="G5527" s="7">
        <v>186850.10956000001</v>
      </c>
      <c r="H5527" s="7">
        <v>23</v>
      </c>
      <c r="I5527" s="7">
        <v>176664.1654</v>
      </c>
      <c r="J5527" s="7">
        <v>35</v>
      </c>
      <c r="K5527" s="7">
        <v>267593.21513999999</v>
      </c>
      <c r="L5527" s="6">
        <v>8.6956521739130405E-2</v>
      </c>
      <c r="M5527" s="6">
        <v>5.7657104013919103E-2</v>
      </c>
      <c r="N5527" s="6">
        <v>-0.28571428571428598</v>
      </c>
      <c r="O5527" s="6">
        <v>-0.30173823928142801</v>
      </c>
    </row>
    <row r="5528" spans="2:15" x14ac:dyDescent="0.25">
      <c r="B5528" t="s">
        <v>16</v>
      </c>
      <c r="C5528" t="s">
        <v>30</v>
      </c>
      <c r="D5528" t="s">
        <v>861</v>
      </c>
      <c r="E5528" t="s">
        <v>8</v>
      </c>
      <c r="F5528" s="7">
        <v>33</v>
      </c>
      <c r="G5528" s="7">
        <v>270228.54096000001</v>
      </c>
      <c r="H5528" s="7">
        <v>32</v>
      </c>
      <c r="I5528" s="7">
        <v>279918.23680000001</v>
      </c>
      <c r="J5528" s="7">
        <v>28</v>
      </c>
      <c r="K5528" s="7">
        <v>231478.37753999999</v>
      </c>
      <c r="L5528" s="6">
        <v>3.125E-2</v>
      </c>
      <c r="M5528" s="6">
        <v>-3.4616164887189001E-2</v>
      </c>
      <c r="N5528" s="6">
        <v>0.17857142857142899</v>
      </c>
      <c r="O5528" s="6">
        <v>0.16740295068511901</v>
      </c>
    </row>
    <row r="5529" spans="2:15" x14ac:dyDescent="0.25">
      <c r="B5529" t="s">
        <v>16</v>
      </c>
      <c r="C5529" t="s">
        <v>30</v>
      </c>
      <c r="D5529" t="s">
        <v>862</v>
      </c>
      <c r="E5529" t="s">
        <v>8</v>
      </c>
      <c r="F5529" s="7">
        <v>51</v>
      </c>
      <c r="G5529" s="7">
        <v>392036.44</v>
      </c>
      <c r="H5529" s="7">
        <v>41</v>
      </c>
      <c r="I5529" s="7">
        <v>329808.42384</v>
      </c>
      <c r="J5529" s="7"/>
      <c r="K5529" s="7"/>
      <c r="L5529" s="6">
        <v>0.24390243902438999</v>
      </c>
      <c r="M5529" s="6">
        <v>0.18867928064259701</v>
      </c>
      <c r="N5529" s="6"/>
      <c r="O5529" s="6"/>
    </row>
    <row r="5530" spans="2:15" x14ac:dyDescent="0.25">
      <c r="B5530" t="s">
        <v>16</v>
      </c>
      <c r="C5530" t="s">
        <v>30</v>
      </c>
      <c r="D5530" t="s">
        <v>862</v>
      </c>
      <c r="E5530" t="s">
        <v>17</v>
      </c>
      <c r="F5530" s="7"/>
      <c r="G5530" s="7"/>
      <c r="H5530" s="7"/>
      <c r="I5530" s="7"/>
      <c r="J5530" s="7">
        <v>41</v>
      </c>
      <c r="K5530" s="7">
        <v>273032.11725000001</v>
      </c>
      <c r="L5530" s="6"/>
      <c r="M5530" s="6"/>
      <c r="N5530" s="6"/>
      <c r="O5530" s="6"/>
    </row>
    <row r="5531" spans="2:15" x14ac:dyDescent="0.25">
      <c r="B5531" t="s">
        <v>16</v>
      </c>
      <c r="C5531" t="s">
        <v>30</v>
      </c>
      <c r="D5531" t="s">
        <v>863</v>
      </c>
      <c r="E5531" t="s">
        <v>8</v>
      </c>
      <c r="F5531" s="7">
        <v>6</v>
      </c>
      <c r="G5531" s="7">
        <v>39551.683199999999</v>
      </c>
      <c r="H5531" s="7">
        <v>9</v>
      </c>
      <c r="I5531" s="7">
        <v>63041.310400000002</v>
      </c>
      <c r="J5531" s="7">
        <v>12</v>
      </c>
      <c r="K5531" s="7">
        <v>88291.944000000003</v>
      </c>
      <c r="L5531" s="6">
        <v>-0.33333333333333298</v>
      </c>
      <c r="M5531" s="6">
        <v>-0.372606899364199</v>
      </c>
      <c r="N5531" s="6">
        <v>-0.5</v>
      </c>
      <c r="O5531" s="6">
        <v>-0.55203519813766899</v>
      </c>
    </row>
    <row r="5532" spans="2:15" x14ac:dyDescent="0.25">
      <c r="B5532" t="s">
        <v>16</v>
      </c>
      <c r="C5532" t="s">
        <v>30</v>
      </c>
      <c r="D5532" t="s">
        <v>864</v>
      </c>
      <c r="E5532" t="s">
        <v>17</v>
      </c>
      <c r="F5532" s="7">
        <v>292</v>
      </c>
      <c r="G5532" s="7">
        <v>2056201.5922999999</v>
      </c>
      <c r="H5532" s="7">
        <v>352</v>
      </c>
      <c r="I5532" s="7">
        <v>2380327.4703000002</v>
      </c>
      <c r="J5532" s="7">
        <v>304</v>
      </c>
      <c r="K5532" s="7">
        <v>1900645.8944999999</v>
      </c>
      <c r="L5532" s="6">
        <v>-0.170454545454545</v>
      </c>
      <c r="M5532" s="6">
        <v>-0.136168607909713</v>
      </c>
      <c r="N5532" s="6">
        <v>-3.94736842105263E-2</v>
      </c>
      <c r="O5532" s="6">
        <v>8.1843597616021002E-2</v>
      </c>
    </row>
    <row r="5533" spans="2:15" x14ac:dyDescent="0.25">
      <c r="B5533" t="s">
        <v>16</v>
      </c>
      <c r="C5533" t="s">
        <v>30</v>
      </c>
      <c r="D5533" t="s">
        <v>865</v>
      </c>
      <c r="E5533" t="s">
        <v>8</v>
      </c>
      <c r="F5533" s="7">
        <v>11</v>
      </c>
      <c r="G5533" s="7">
        <v>231913.13881599999</v>
      </c>
      <c r="H5533" s="7">
        <v>13</v>
      </c>
      <c r="I5533" s="7">
        <v>59322.676160000003</v>
      </c>
      <c r="J5533" s="7">
        <v>5</v>
      </c>
      <c r="K5533" s="7">
        <v>21048.414239999998</v>
      </c>
      <c r="L5533" s="6">
        <v>-0.15384615384615399</v>
      </c>
      <c r="M5533" s="6">
        <v>2.9093505861148898</v>
      </c>
      <c r="N5533" s="6">
        <v>1.2</v>
      </c>
      <c r="O5533" s="6">
        <v>10.0180812754662</v>
      </c>
    </row>
    <row r="5534" spans="2:15" x14ac:dyDescent="0.25">
      <c r="B5534" t="s">
        <v>16</v>
      </c>
      <c r="C5534" t="s">
        <v>30</v>
      </c>
      <c r="D5534" t="s">
        <v>1329</v>
      </c>
      <c r="E5534" t="s">
        <v>31</v>
      </c>
      <c r="F5534" s="7" t="s">
        <v>71</v>
      </c>
      <c r="G5534" s="7">
        <v>11763.36</v>
      </c>
      <c r="H5534" s="7">
        <v>7</v>
      </c>
      <c r="I5534" s="7">
        <v>29723.4</v>
      </c>
      <c r="J5534" s="7"/>
      <c r="K5534" s="7"/>
      <c r="L5534" s="6" t="s">
        <v>72</v>
      </c>
      <c r="M5534" s="6">
        <v>-0.60423908435777895</v>
      </c>
      <c r="N5534" s="6" t="s">
        <v>72</v>
      </c>
      <c r="O5534" s="6"/>
    </row>
    <row r="5535" spans="2:15" x14ac:dyDescent="0.25">
      <c r="B5535" t="s">
        <v>16</v>
      </c>
      <c r="C5535" t="s">
        <v>30</v>
      </c>
      <c r="D5535" t="s">
        <v>866</v>
      </c>
      <c r="E5535" t="s">
        <v>25</v>
      </c>
      <c r="F5535" s="7">
        <v>201</v>
      </c>
      <c r="G5535" s="7">
        <v>1405045.9382780001</v>
      </c>
      <c r="H5535" s="7">
        <v>209</v>
      </c>
      <c r="I5535" s="7">
        <v>1642761.186864</v>
      </c>
      <c r="J5535" s="7">
        <v>192</v>
      </c>
      <c r="K5535" s="7">
        <v>1195039.3473479999</v>
      </c>
      <c r="L5535" s="6">
        <v>-3.82775119617225E-2</v>
      </c>
      <c r="M5535" s="6">
        <v>-0.144704690180679</v>
      </c>
      <c r="N5535" s="6">
        <v>4.6875E-2</v>
      </c>
      <c r="O5535" s="6">
        <v>0.175731946731328</v>
      </c>
    </row>
    <row r="5536" spans="2:15" x14ac:dyDescent="0.25">
      <c r="B5536" t="s">
        <v>16</v>
      </c>
      <c r="C5536" t="s">
        <v>30</v>
      </c>
      <c r="D5536" t="s">
        <v>867</v>
      </c>
      <c r="E5536" t="s">
        <v>8</v>
      </c>
      <c r="F5536" s="7">
        <v>8</v>
      </c>
      <c r="G5536" s="7">
        <v>61593.955040000001</v>
      </c>
      <c r="H5536" s="7">
        <v>10</v>
      </c>
      <c r="I5536" s="7">
        <v>84761.163839999994</v>
      </c>
      <c r="J5536" s="7">
        <v>7</v>
      </c>
      <c r="K5536" s="7">
        <v>56517.963839999997</v>
      </c>
      <c r="L5536" s="6">
        <v>-0.2</v>
      </c>
      <c r="M5536" s="6">
        <v>-0.27332339187474702</v>
      </c>
      <c r="N5536" s="6">
        <v>0.14285714285714299</v>
      </c>
      <c r="O5536" s="6">
        <v>8.9811997020450507E-2</v>
      </c>
    </row>
    <row r="5537" spans="2:15" x14ac:dyDescent="0.25">
      <c r="B5537" t="s">
        <v>16</v>
      </c>
      <c r="C5537" t="s">
        <v>30</v>
      </c>
      <c r="D5537" t="s">
        <v>868</v>
      </c>
      <c r="E5537" t="s">
        <v>8</v>
      </c>
      <c r="F5537" s="7"/>
      <c r="G5537" s="7"/>
      <c r="H5537" s="7" t="s">
        <v>71</v>
      </c>
      <c r="I5537" s="7">
        <v>14359.727199999999</v>
      </c>
      <c r="J5537" s="7" t="s">
        <v>71</v>
      </c>
      <c r="K5537" s="7">
        <v>10008.722879999999</v>
      </c>
      <c r="L5537" s="6" t="s">
        <v>72</v>
      </c>
      <c r="M5537" s="6"/>
      <c r="N5537" s="6" t="s">
        <v>72</v>
      </c>
      <c r="O5537" s="6"/>
    </row>
    <row r="5538" spans="2:15" x14ac:dyDescent="0.25">
      <c r="B5538" t="s">
        <v>16</v>
      </c>
      <c r="C5538" t="s">
        <v>30</v>
      </c>
      <c r="D5538" t="s">
        <v>869</v>
      </c>
      <c r="E5538" t="s">
        <v>8</v>
      </c>
      <c r="F5538" s="7">
        <v>34</v>
      </c>
      <c r="G5538" s="7">
        <v>243848.59950000001</v>
      </c>
      <c r="H5538" s="7">
        <v>37</v>
      </c>
      <c r="I5538" s="7">
        <v>279560.05904000002</v>
      </c>
      <c r="J5538" s="7">
        <v>28</v>
      </c>
      <c r="K5538" s="7">
        <v>176361.22248</v>
      </c>
      <c r="L5538" s="6">
        <v>-8.1081081081081002E-2</v>
      </c>
      <c r="M5538" s="6">
        <v>-0.12774163685124401</v>
      </c>
      <c r="N5538" s="6">
        <v>0.214285714285714</v>
      </c>
      <c r="O5538" s="6">
        <v>0.38266562269749099</v>
      </c>
    </row>
    <row r="5539" spans="2:15" x14ac:dyDescent="0.25">
      <c r="B5539" t="s">
        <v>16</v>
      </c>
      <c r="C5539" t="s">
        <v>30</v>
      </c>
      <c r="D5539" t="s">
        <v>870</v>
      </c>
      <c r="E5539" t="s">
        <v>8</v>
      </c>
      <c r="F5539" s="7">
        <v>11</v>
      </c>
      <c r="G5539" s="7">
        <v>80938.136799999993</v>
      </c>
      <c r="H5539" s="7">
        <v>12</v>
      </c>
      <c r="I5539" s="7">
        <v>92366.70336</v>
      </c>
      <c r="J5539" s="7">
        <v>5</v>
      </c>
      <c r="K5539" s="7">
        <v>44901.436320000001</v>
      </c>
      <c r="L5539" s="6">
        <v>-8.3333333333333398E-2</v>
      </c>
      <c r="M5539" s="6">
        <v>-0.12373037192263001</v>
      </c>
      <c r="N5539" s="6">
        <v>1.2</v>
      </c>
      <c r="O5539" s="6">
        <v>0.80257344605140202</v>
      </c>
    </row>
    <row r="5540" spans="2:15" x14ac:dyDescent="0.25">
      <c r="B5540" t="s">
        <v>16</v>
      </c>
      <c r="C5540" t="s">
        <v>30</v>
      </c>
      <c r="D5540" t="s">
        <v>1426</v>
      </c>
      <c r="E5540" t="s">
        <v>31</v>
      </c>
      <c r="F5540" s="7"/>
      <c r="G5540" s="7"/>
      <c r="H5540" s="7"/>
      <c r="I5540" s="7"/>
      <c r="J5540" s="7" t="s">
        <v>71</v>
      </c>
      <c r="K5540" s="7">
        <v>1594.77</v>
      </c>
      <c r="L5540" s="6"/>
      <c r="M5540" s="6"/>
      <c r="N5540" s="6" t="s">
        <v>72</v>
      </c>
      <c r="O5540" s="6"/>
    </row>
    <row r="5541" spans="2:15" x14ac:dyDescent="0.25">
      <c r="B5541" t="s">
        <v>16</v>
      </c>
      <c r="C5541" t="s">
        <v>30</v>
      </c>
      <c r="D5541" t="s">
        <v>871</v>
      </c>
      <c r="E5541" t="s">
        <v>8</v>
      </c>
      <c r="F5541" s="7">
        <v>9</v>
      </c>
      <c r="G5541" s="7">
        <v>81099.971999999994</v>
      </c>
      <c r="H5541" s="7">
        <v>14</v>
      </c>
      <c r="I5541" s="7">
        <v>122397.47199999999</v>
      </c>
      <c r="J5541" s="7">
        <v>8</v>
      </c>
      <c r="K5541" s="7">
        <v>54100.612800000003</v>
      </c>
      <c r="L5541" s="6">
        <v>-0.35714285714285698</v>
      </c>
      <c r="M5541" s="6">
        <v>-0.33740484443992402</v>
      </c>
      <c r="N5541" s="6">
        <v>0.125</v>
      </c>
      <c r="O5541" s="6">
        <v>0.49905828793126</v>
      </c>
    </row>
    <row r="5542" spans="2:15" x14ac:dyDescent="0.25">
      <c r="B5542" t="s">
        <v>16</v>
      </c>
      <c r="C5542" t="s">
        <v>34</v>
      </c>
      <c r="D5542" t="s">
        <v>872</v>
      </c>
      <c r="E5542" t="s">
        <v>22</v>
      </c>
      <c r="F5542" s="7">
        <v>42</v>
      </c>
      <c r="G5542" s="7">
        <v>255812.75959999999</v>
      </c>
      <c r="H5542" s="7">
        <v>43</v>
      </c>
      <c r="I5542" s="7">
        <v>237579.6476</v>
      </c>
      <c r="J5542" s="7">
        <v>73</v>
      </c>
      <c r="K5542" s="7">
        <v>326082.83659999998</v>
      </c>
      <c r="L5542" s="6">
        <v>-2.32558139534884E-2</v>
      </c>
      <c r="M5542" s="6">
        <v>7.6745260733352499E-2</v>
      </c>
      <c r="N5542" s="6">
        <v>-0.42465753424657499</v>
      </c>
      <c r="O5542" s="6">
        <v>-0.21549762548894599</v>
      </c>
    </row>
    <row r="5543" spans="2:15" x14ac:dyDescent="0.25">
      <c r="B5543" t="s">
        <v>16</v>
      </c>
      <c r="C5543" t="s">
        <v>34</v>
      </c>
      <c r="D5543" t="s">
        <v>873</v>
      </c>
      <c r="E5543" t="s">
        <v>17</v>
      </c>
      <c r="F5543" s="7">
        <v>217</v>
      </c>
      <c r="G5543" s="7">
        <v>2075899.0038000001</v>
      </c>
      <c r="H5543" s="7">
        <v>233</v>
      </c>
      <c r="I5543" s="7">
        <v>2279941.6342000002</v>
      </c>
      <c r="J5543" s="7">
        <v>224</v>
      </c>
      <c r="K5543" s="7">
        <v>1932410.25</v>
      </c>
      <c r="L5543" s="6">
        <v>-6.8669527896995805E-2</v>
      </c>
      <c r="M5543" s="6">
        <v>-8.9494672731653499E-2</v>
      </c>
      <c r="N5543" s="6">
        <v>-3.125E-2</v>
      </c>
      <c r="O5543" s="6">
        <v>7.4253773907481599E-2</v>
      </c>
    </row>
    <row r="5544" spans="2:15" x14ac:dyDescent="0.25">
      <c r="B5544" t="s">
        <v>16</v>
      </c>
      <c r="C5544" t="s">
        <v>34</v>
      </c>
      <c r="D5544" t="s">
        <v>1471</v>
      </c>
      <c r="E5544" t="s">
        <v>22</v>
      </c>
      <c r="F5544" s="7">
        <v>7</v>
      </c>
      <c r="G5544" s="7">
        <v>54792.527999999998</v>
      </c>
      <c r="H5544" s="7" t="s">
        <v>71</v>
      </c>
      <c r="I5544" s="7">
        <v>24542.52</v>
      </c>
      <c r="J5544" s="7"/>
      <c r="K5544" s="7"/>
      <c r="L5544" s="6" t="s">
        <v>72</v>
      </c>
      <c r="M5544" s="6">
        <v>1.23255509214213</v>
      </c>
      <c r="N5544" s="6"/>
      <c r="O5544" s="6"/>
    </row>
    <row r="5545" spans="2:15" x14ac:dyDescent="0.25">
      <c r="B5545" t="s">
        <v>16</v>
      </c>
      <c r="C5545" t="s">
        <v>34</v>
      </c>
      <c r="D5545" t="s">
        <v>874</v>
      </c>
      <c r="E5545" t="s">
        <v>8</v>
      </c>
      <c r="F5545" s="7" t="s">
        <v>71</v>
      </c>
      <c r="G5545" s="7">
        <v>15269.4504</v>
      </c>
      <c r="H5545" s="7">
        <v>5</v>
      </c>
      <c r="I5545" s="7">
        <v>35532.953280000002</v>
      </c>
      <c r="J5545" s="7">
        <v>5</v>
      </c>
      <c r="K5545" s="7">
        <v>36426.723839999999</v>
      </c>
      <c r="L5545" s="6" t="s">
        <v>72</v>
      </c>
      <c r="M5545" s="6">
        <v>-0.57027353511326295</v>
      </c>
      <c r="N5545" s="6" t="s">
        <v>72</v>
      </c>
      <c r="O5545" s="6">
        <v>-0.58081735631595</v>
      </c>
    </row>
    <row r="5546" spans="2:15" x14ac:dyDescent="0.25">
      <c r="B5546" t="s">
        <v>16</v>
      </c>
      <c r="C5546" t="s">
        <v>34</v>
      </c>
      <c r="D5546" t="s">
        <v>875</v>
      </c>
      <c r="E5546" t="s">
        <v>17</v>
      </c>
      <c r="F5546" s="7">
        <v>176</v>
      </c>
      <c r="G5546" s="7">
        <v>1811257.94404</v>
      </c>
      <c r="H5546" s="7">
        <v>223</v>
      </c>
      <c r="I5546" s="7">
        <v>2019742.5608979999</v>
      </c>
      <c r="J5546" s="7">
        <v>197</v>
      </c>
      <c r="K5546" s="7">
        <v>1691424.4468799999</v>
      </c>
      <c r="L5546" s="6">
        <v>-0.21076233183856499</v>
      </c>
      <c r="M5546" s="6">
        <v>-0.103223361676998</v>
      </c>
      <c r="N5546" s="6">
        <v>-0.10659898477157401</v>
      </c>
      <c r="O5546" s="6">
        <v>7.0847679528958499E-2</v>
      </c>
    </row>
    <row r="5547" spans="2:15" x14ac:dyDescent="0.25">
      <c r="B5547" t="s">
        <v>16</v>
      </c>
      <c r="C5547" t="s">
        <v>34</v>
      </c>
      <c r="D5547" t="s">
        <v>876</v>
      </c>
      <c r="E5547" t="s">
        <v>8</v>
      </c>
      <c r="F5547" s="7">
        <v>28</v>
      </c>
      <c r="G5547" s="7">
        <v>219631.85339999999</v>
      </c>
      <c r="H5547" s="7">
        <v>29</v>
      </c>
      <c r="I5547" s="7">
        <v>150120.41563999999</v>
      </c>
      <c r="J5547" s="7">
        <v>24</v>
      </c>
      <c r="K5547" s="7">
        <v>126535.32261</v>
      </c>
      <c r="L5547" s="6">
        <v>-3.4482758620689599E-2</v>
      </c>
      <c r="M5547" s="6">
        <v>0.463037871722216</v>
      </c>
      <c r="N5547" s="6">
        <v>0.16666666666666699</v>
      </c>
      <c r="O5547" s="6">
        <v>0.73573551534646797</v>
      </c>
    </row>
    <row r="5548" spans="2:15" x14ac:dyDescent="0.25">
      <c r="B5548" t="s">
        <v>16</v>
      </c>
      <c r="C5548" t="s">
        <v>34</v>
      </c>
      <c r="D5548" t="s">
        <v>877</v>
      </c>
      <c r="E5548" t="s">
        <v>22</v>
      </c>
      <c r="F5548" s="7">
        <v>205</v>
      </c>
      <c r="G5548" s="7">
        <v>1264427.9548800001</v>
      </c>
      <c r="H5548" s="7">
        <v>217</v>
      </c>
      <c r="I5548" s="7">
        <v>1434647.570208</v>
      </c>
      <c r="J5548" s="7">
        <v>174</v>
      </c>
      <c r="K5548" s="7">
        <v>1042246.31016</v>
      </c>
      <c r="L5548" s="6">
        <v>-5.5299539170506902E-2</v>
      </c>
      <c r="M5548" s="6">
        <v>-0.118649080696049</v>
      </c>
      <c r="N5548" s="6">
        <v>0.17816091954023</v>
      </c>
      <c r="O5548" s="6">
        <v>0.21317575562910099</v>
      </c>
    </row>
    <row r="5549" spans="2:15" x14ac:dyDescent="0.25">
      <c r="B5549" t="s">
        <v>16</v>
      </c>
      <c r="C5549" t="s">
        <v>34</v>
      </c>
      <c r="D5549" t="s">
        <v>1472</v>
      </c>
      <c r="E5549" t="s">
        <v>8</v>
      </c>
      <c r="F5549" s="7">
        <v>5</v>
      </c>
      <c r="G5549" s="7">
        <v>26981.084320000002</v>
      </c>
      <c r="H5549" s="7">
        <v>9</v>
      </c>
      <c r="I5549" s="7">
        <v>63992.325599999996</v>
      </c>
      <c r="J5549" s="7" t="s">
        <v>71</v>
      </c>
      <c r="K5549" s="7">
        <v>23157.67584</v>
      </c>
      <c r="L5549" s="6">
        <v>-0.44444444444444398</v>
      </c>
      <c r="M5549" s="6">
        <v>-0.57836999879247997</v>
      </c>
      <c r="N5549" s="6" t="s">
        <v>72</v>
      </c>
      <c r="O5549" s="6">
        <v>0.16510329043452099</v>
      </c>
    </row>
    <row r="5550" spans="2:15" x14ac:dyDescent="0.25">
      <c r="B5550" t="s">
        <v>16</v>
      </c>
      <c r="C5550" t="s">
        <v>34</v>
      </c>
      <c r="D5550" t="s">
        <v>878</v>
      </c>
      <c r="E5550" t="s">
        <v>8</v>
      </c>
      <c r="F5550" s="7">
        <v>5</v>
      </c>
      <c r="G5550" s="7">
        <v>29954.879840000001</v>
      </c>
      <c r="H5550" s="7">
        <v>10</v>
      </c>
      <c r="I5550" s="7">
        <v>255746.19564799999</v>
      </c>
      <c r="J5550" s="7">
        <v>11</v>
      </c>
      <c r="K5550" s="7">
        <v>76319.586720000007</v>
      </c>
      <c r="L5550" s="6">
        <v>-0.5</v>
      </c>
      <c r="M5550" s="6">
        <v>-0.88287262782501397</v>
      </c>
      <c r="N5550" s="6">
        <v>-0.54545454545454497</v>
      </c>
      <c r="O5550" s="6">
        <v>-0.60750731067375996</v>
      </c>
    </row>
    <row r="5551" spans="2:15" x14ac:dyDescent="0.25">
      <c r="B5551" t="s">
        <v>16</v>
      </c>
      <c r="C5551" t="s">
        <v>34</v>
      </c>
      <c r="D5551" t="s">
        <v>880</v>
      </c>
      <c r="E5551" t="s">
        <v>8</v>
      </c>
      <c r="F5551" s="7">
        <v>7</v>
      </c>
      <c r="G5551" s="7">
        <v>51042.19616</v>
      </c>
      <c r="H5551" s="7" t="s">
        <v>71</v>
      </c>
      <c r="I5551" s="7">
        <v>14865.88816</v>
      </c>
      <c r="J5551" s="7">
        <v>9</v>
      </c>
      <c r="K5551" s="7">
        <v>67378.69008</v>
      </c>
      <c r="L5551" s="6" t="s">
        <v>72</v>
      </c>
      <c r="M5551" s="6">
        <v>2.4335113792488001</v>
      </c>
      <c r="N5551" s="6">
        <v>-0.22222222222222199</v>
      </c>
      <c r="O5551" s="6">
        <v>-0.242457873559183</v>
      </c>
    </row>
    <row r="5552" spans="2:15" x14ac:dyDescent="0.25">
      <c r="B5552" t="s">
        <v>16</v>
      </c>
      <c r="C5552" t="s">
        <v>34</v>
      </c>
      <c r="D5552" t="s">
        <v>881</v>
      </c>
      <c r="E5552" t="s">
        <v>8</v>
      </c>
      <c r="F5552" s="7" t="s">
        <v>71</v>
      </c>
      <c r="G5552" s="7">
        <v>19301.060799999999</v>
      </c>
      <c r="H5552" s="7" t="s">
        <v>71</v>
      </c>
      <c r="I5552" s="7">
        <v>32207.453600000001</v>
      </c>
      <c r="J5552" s="7" t="s">
        <v>71</v>
      </c>
      <c r="K5552" s="7">
        <v>11269.795679999999</v>
      </c>
      <c r="L5552" s="6" t="s">
        <v>72</v>
      </c>
      <c r="M5552" s="6">
        <v>-0.40072689260972799</v>
      </c>
      <c r="N5552" s="6" t="s">
        <v>72</v>
      </c>
      <c r="O5552" s="6">
        <v>0.71263626671180202</v>
      </c>
    </row>
    <row r="5553" spans="2:15" x14ac:dyDescent="0.25">
      <c r="B5553" t="s">
        <v>16</v>
      </c>
      <c r="C5553" t="s">
        <v>34</v>
      </c>
      <c r="D5553" t="s">
        <v>882</v>
      </c>
      <c r="E5553" t="s">
        <v>15</v>
      </c>
      <c r="F5553" s="7">
        <v>16</v>
      </c>
      <c r="G5553" s="7">
        <v>86290.672120000003</v>
      </c>
      <c r="H5553" s="7">
        <v>11</v>
      </c>
      <c r="I5553" s="7">
        <v>49201.567620000002</v>
      </c>
      <c r="J5553" s="7">
        <v>6</v>
      </c>
      <c r="K5553" s="7">
        <v>39229.015769999998</v>
      </c>
      <c r="L5553" s="6">
        <v>0.45454545454545497</v>
      </c>
      <c r="M5553" s="6">
        <v>0.75381956905217795</v>
      </c>
      <c r="N5553" s="6">
        <v>1.6666666666666701</v>
      </c>
      <c r="O5553" s="6">
        <v>1.1996644684108999</v>
      </c>
    </row>
    <row r="5554" spans="2:15" x14ac:dyDescent="0.25">
      <c r="B5554" t="s">
        <v>16</v>
      </c>
      <c r="C5554" t="s">
        <v>34</v>
      </c>
      <c r="D5554" t="s">
        <v>883</v>
      </c>
      <c r="E5554" t="s">
        <v>8</v>
      </c>
      <c r="F5554" s="7">
        <v>5</v>
      </c>
      <c r="G5554" s="7">
        <v>24732.058400000002</v>
      </c>
      <c r="H5554" s="7">
        <v>10</v>
      </c>
      <c r="I5554" s="7">
        <v>59257.785920000002</v>
      </c>
      <c r="J5554" s="7">
        <v>6</v>
      </c>
      <c r="K5554" s="7">
        <v>34845.539040000003</v>
      </c>
      <c r="L5554" s="6">
        <v>-0.5</v>
      </c>
      <c r="M5554" s="6">
        <v>-0.58263613774923795</v>
      </c>
      <c r="N5554" s="6">
        <v>-0.16666666666666699</v>
      </c>
      <c r="O5554" s="6">
        <v>-0.29023745703547599</v>
      </c>
    </row>
    <row r="5555" spans="2:15" x14ac:dyDescent="0.25">
      <c r="B5555" t="s">
        <v>16</v>
      </c>
      <c r="C5555" t="s">
        <v>34</v>
      </c>
      <c r="D5555" t="s">
        <v>884</v>
      </c>
      <c r="E5555" t="s">
        <v>8</v>
      </c>
      <c r="F5555" s="7">
        <v>11</v>
      </c>
      <c r="G5555" s="7">
        <v>119113.53350400001</v>
      </c>
      <c r="H5555" s="7" t="s">
        <v>71</v>
      </c>
      <c r="I5555" s="7">
        <v>33794.338239999997</v>
      </c>
      <c r="J5555" s="7">
        <v>15</v>
      </c>
      <c r="K5555" s="7">
        <v>105429.05568</v>
      </c>
      <c r="L5555" s="6" t="s">
        <v>72</v>
      </c>
      <c r="M5555" s="6">
        <v>2.5246594461498799</v>
      </c>
      <c r="N5555" s="6">
        <v>-0.266666666666667</v>
      </c>
      <c r="O5555" s="6">
        <v>0.12979797396208601</v>
      </c>
    </row>
    <row r="5556" spans="2:15" x14ac:dyDescent="0.25">
      <c r="B5556" t="s">
        <v>16</v>
      </c>
      <c r="C5556" t="s">
        <v>34</v>
      </c>
      <c r="D5556" t="s">
        <v>886</v>
      </c>
      <c r="E5556" t="s">
        <v>8</v>
      </c>
      <c r="F5556" s="7">
        <v>11</v>
      </c>
      <c r="G5556" s="7">
        <v>83697.006720000005</v>
      </c>
      <c r="H5556" s="7">
        <v>16</v>
      </c>
      <c r="I5556" s="7">
        <v>103239.88416</v>
      </c>
      <c r="J5556" s="7">
        <v>6</v>
      </c>
      <c r="K5556" s="7">
        <v>32948.95968</v>
      </c>
      <c r="L5556" s="6">
        <v>-0.3125</v>
      </c>
      <c r="M5556" s="6">
        <v>-0.18929580945395699</v>
      </c>
      <c r="N5556" s="6">
        <v>0.83333333333333304</v>
      </c>
      <c r="O5556" s="6">
        <v>1.5402018009935501</v>
      </c>
    </row>
    <row r="5557" spans="2:15" x14ac:dyDescent="0.25">
      <c r="B5557" t="s">
        <v>16</v>
      </c>
      <c r="C5557" t="s">
        <v>34</v>
      </c>
      <c r="D5557" t="s">
        <v>1337</v>
      </c>
      <c r="E5557" t="s">
        <v>31</v>
      </c>
      <c r="F5557" s="7">
        <v>35</v>
      </c>
      <c r="G5557" s="7">
        <v>143633.16</v>
      </c>
      <c r="H5557" s="7">
        <v>33</v>
      </c>
      <c r="I5557" s="7">
        <v>143394.9</v>
      </c>
      <c r="J5557" s="7">
        <v>33</v>
      </c>
      <c r="K5557" s="7">
        <v>126448.72</v>
      </c>
      <c r="L5557" s="6">
        <v>6.0606060606060601E-2</v>
      </c>
      <c r="M5557" s="6">
        <v>1.6615653694798101E-3</v>
      </c>
      <c r="N5557" s="6">
        <v>6.0606060606060601E-2</v>
      </c>
      <c r="O5557" s="6">
        <v>0.13590046621270699</v>
      </c>
    </row>
    <row r="5558" spans="2:15" x14ac:dyDescent="0.25">
      <c r="B5558" t="s">
        <v>16</v>
      </c>
      <c r="C5558" t="s">
        <v>34</v>
      </c>
      <c r="D5558" t="s">
        <v>1338</v>
      </c>
      <c r="E5558" t="s">
        <v>31</v>
      </c>
      <c r="F5558" s="7">
        <v>69</v>
      </c>
      <c r="G5558" s="7">
        <v>244971.36</v>
      </c>
      <c r="H5558" s="7">
        <v>70</v>
      </c>
      <c r="I5558" s="7">
        <v>250538.64</v>
      </c>
      <c r="J5558" s="7">
        <v>87</v>
      </c>
      <c r="K5558" s="7">
        <v>320323.78000000003</v>
      </c>
      <c r="L5558" s="6">
        <v>-1.42857142857142E-2</v>
      </c>
      <c r="M5558" s="6">
        <v>-2.22212429986848E-2</v>
      </c>
      <c r="N5558" s="6">
        <v>-0.20689655172413801</v>
      </c>
      <c r="O5558" s="6">
        <v>-0.235238295452183</v>
      </c>
    </row>
    <row r="5559" spans="2:15" x14ac:dyDescent="0.25">
      <c r="B5559" t="s">
        <v>16</v>
      </c>
      <c r="C5559" t="s">
        <v>34</v>
      </c>
      <c r="D5559" t="s">
        <v>887</v>
      </c>
      <c r="E5559" t="s">
        <v>8</v>
      </c>
      <c r="F5559" s="7">
        <v>10</v>
      </c>
      <c r="G5559" s="7">
        <v>79062.634720000002</v>
      </c>
      <c r="H5559" s="7">
        <v>10</v>
      </c>
      <c r="I5559" s="7">
        <v>88839.338656000007</v>
      </c>
      <c r="J5559" s="7">
        <v>6</v>
      </c>
      <c r="K5559" s="7">
        <v>39400.732799999998</v>
      </c>
      <c r="L5559" s="6">
        <v>0</v>
      </c>
      <c r="M5559" s="6">
        <v>-0.11004926515557401</v>
      </c>
      <c r="N5559" s="6">
        <v>0.66666666666666696</v>
      </c>
      <c r="O5559" s="6">
        <v>1.00662853458401</v>
      </c>
    </row>
    <row r="5560" spans="2:15" x14ac:dyDescent="0.25">
      <c r="B5560" t="s">
        <v>16</v>
      </c>
      <c r="C5560" t="s">
        <v>34</v>
      </c>
      <c r="D5560" t="s">
        <v>888</v>
      </c>
      <c r="E5560" t="s">
        <v>8</v>
      </c>
      <c r="F5560" s="7">
        <v>37</v>
      </c>
      <c r="G5560" s="7">
        <v>314376.95679999999</v>
      </c>
      <c r="H5560" s="7">
        <v>44</v>
      </c>
      <c r="I5560" s="7">
        <v>403028.01199999999</v>
      </c>
      <c r="J5560" s="7">
        <v>34</v>
      </c>
      <c r="K5560" s="7">
        <v>259698.94704</v>
      </c>
      <c r="L5560" s="6">
        <v>-0.15909090909090901</v>
      </c>
      <c r="M5560" s="6">
        <v>-0.21996251516135301</v>
      </c>
      <c r="N5560" s="6">
        <v>8.8235294117646995E-2</v>
      </c>
      <c r="O5560" s="6">
        <v>0.21054382539170699</v>
      </c>
    </row>
    <row r="5561" spans="2:15" x14ac:dyDescent="0.25">
      <c r="B5561" t="s">
        <v>16</v>
      </c>
      <c r="C5561" t="s">
        <v>35</v>
      </c>
      <c r="D5561" t="s">
        <v>890</v>
      </c>
      <c r="E5561" t="s">
        <v>8</v>
      </c>
      <c r="F5561" s="7">
        <v>10</v>
      </c>
      <c r="G5561" s="7">
        <v>65837.764160000006</v>
      </c>
      <c r="H5561" s="7">
        <v>13</v>
      </c>
      <c r="I5561" s="7">
        <v>75948.70912</v>
      </c>
      <c r="J5561" s="7">
        <v>17</v>
      </c>
      <c r="K5561" s="7">
        <v>108326.43060000001</v>
      </c>
      <c r="L5561" s="6">
        <v>-0.230769230769231</v>
      </c>
      <c r="M5561" s="6">
        <v>-0.13312859530008</v>
      </c>
      <c r="N5561" s="6">
        <v>-0.41176470588235298</v>
      </c>
      <c r="O5561" s="6">
        <v>-0.392228066637691</v>
      </c>
    </row>
    <row r="5562" spans="2:15" x14ac:dyDescent="0.25">
      <c r="B5562" t="s">
        <v>16</v>
      </c>
      <c r="C5562" t="s">
        <v>35</v>
      </c>
      <c r="D5562" t="s">
        <v>891</v>
      </c>
      <c r="E5562" t="s">
        <v>22</v>
      </c>
      <c r="F5562" s="7">
        <v>370</v>
      </c>
      <c r="G5562" s="7">
        <v>3135526.9381599999</v>
      </c>
      <c r="H5562" s="7">
        <v>387</v>
      </c>
      <c r="I5562" s="7">
        <v>3298059.8063599998</v>
      </c>
      <c r="J5562" s="7">
        <v>338</v>
      </c>
      <c r="K5562" s="7">
        <v>2553864.4859039998</v>
      </c>
      <c r="L5562" s="6">
        <v>-4.3927648578811401E-2</v>
      </c>
      <c r="M5562" s="6">
        <v>-4.9281358660194903E-2</v>
      </c>
      <c r="N5562" s="6">
        <v>9.4674556213017805E-2</v>
      </c>
      <c r="O5562" s="6">
        <v>0.227757759061404</v>
      </c>
    </row>
    <row r="5563" spans="2:15" x14ac:dyDescent="0.25">
      <c r="B5563" t="s">
        <v>16</v>
      </c>
      <c r="C5563" t="s">
        <v>35</v>
      </c>
      <c r="D5563" t="s">
        <v>892</v>
      </c>
      <c r="E5563" t="s">
        <v>26</v>
      </c>
      <c r="F5563" s="7">
        <v>145</v>
      </c>
      <c r="G5563" s="7">
        <v>865338.67599999998</v>
      </c>
      <c r="H5563" s="7">
        <v>143</v>
      </c>
      <c r="I5563" s="7">
        <v>903369.6</v>
      </c>
      <c r="J5563" s="7">
        <v>151</v>
      </c>
      <c r="K5563" s="7">
        <v>771127.65300000005</v>
      </c>
      <c r="L5563" s="6">
        <v>1.3986013986014E-2</v>
      </c>
      <c r="M5563" s="6">
        <v>-4.2098963702121503E-2</v>
      </c>
      <c r="N5563" s="6">
        <v>-3.9735099337748297E-2</v>
      </c>
      <c r="O5563" s="6">
        <v>0.122173057383536</v>
      </c>
    </row>
    <row r="5564" spans="2:15" x14ac:dyDescent="0.25">
      <c r="B5564" t="s">
        <v>16</v>
      </c>
      <c r="C5564" t="s">
        <v>35</v>
      </c>
      <c r="D5564" t="s">
        <v>893</v>
      </c>
      <c r="E5564" t="s">
        <v>17</v>
      </c>
      <c r="F5564" s="7">
        <v>215</v>
      </c>
      <c r="G5564" s="7">
        <v>1892062.2491580001</v>
      </c>
      <c r="H5564" s="7">
        <v>221</v>
      </c>
      <c r="I5564" s="7">
        <v>1884786.09782</v>
      </c>
      <c r="J5564" s="7">
        <v>198</v>
      </c>
      <c r="K5564" s="7">
        <v>1412676.8837359999</v>
      </c>
      <c r="L5564" s="6">
        <v>-2.7149321266968299E-2</v>
      </c>
      <c r="M5564" s="6">
        <v>3.8604653050104999E-3</v>
      </c>
      <c r="N5564" s="6">
        <v>8.5858585858585898E-2</v>
      </c>
      <c r="O5564" s="6">
        <v>0.339345373978376</v>
      </c>
    </row>
    <row r="5565" spans="2:15" x14ac:dyDescent="0.25">
      <c r="B5565" t="s">
        <v>16</v>
      </c>
      <c r="C5565" t="s">
        <v>35</v>
      </c>
      <c r="D5565" t="s">
        <v>894</v>
      </c>
      <c r="E5565" t="s">
        <v>8</v>
      </c>
      <c r="F5565" s="7">
        <v>11</v>
      </c>
      <c r="G5565" s="7">
        <v>77457.559200000003</v>
      </c>
      <c r="H5565" s="7">
        <v>18</v>
      </c>
      <c r="I5565" s="7">
        <v>112567.92864</v>
      </c>
      <c r="J5565" s="7">
        <v>12</v>
      </c>
      <c r="K5565" s="7">
        <v>70379.150399999999</v>
      </c>
      <c r="L5565" s="6">
        <v>-0.38888888888888901</v>
      </c>
      <c r="M5565" s="6">
        <v>-0.31190384209951499</v>
      </c>
      <c r="N5565" s="6">
        <v>-8.3333333333333398E-2</v>
      </c>
      <c r="O5565" s="6">
        <v>0.100575365854374</v>
      </c>
    </row>
    <row r="5566" spans="2:15" x14ac:dyDescent="0.25">
      <c r="B5566" t="s">
        <v>16</v>
      </c>
      <c r="C5566" t="s">
        <v>35</v>
      </c>
      <c r="D5566" t="s">
        <v>895</v>
      </c>
      <c r="E5566" t="s">
        <v>22</v>
      </c>
      <c r="F5566" s="7">
        <v>111</v>
      </c>
      <c r="G5566" s="7">
        <v>718350.05559999996</v>
      </c>
      <c r="H5566" s="7">
        <v>93</v>
      </c>
      <c r="I5566" s="7">
        <v>781411.31660000002</v>
      </c>
      <c r="J5566" s="7">
        <v>115</v>
      </c>
      <c r="K5566" s="7">
        <v>670671.93420000002</v>
      </c>
      <c r="L5566" s="6">
        <v>0.19354838709677399</v>
      </c>
      <c r="M5566" s="6">
        <v>-8.0701750359063101E-2</v>
      </c>
      <c r="N5566" s="6">
        <v>-3.4782608695652202E-2</v>
      </c>
      <c r="O5566" s="6">
        <v>7.1090079916452706E-2</v>
      </c>
    </row>
    <row r="5567" spans="2:15" x14ac:dyDescent="0.25">
      <c r="B5567" t="s">
        <v>16</v>
      </c>
      <c r="C5567" t="s">
        <v>35</v>
      </c>
      <c r="D5567" t="s">
        <v>896</v>
      </c>
      <c r="E5567" t="s">
        <v>15</v>
      </c>
      <c r="F5567" s="7">
        <v>120</v>
      </c>
      <c r="G5567" s="7">
        <v>878812.58096000005</v>
      </c>
      <c r="H5567" s="7">
        <v>118</v>
      </c>
      <c r="I5567" s="7">
        <v>935243.59455200005</v>
      </c>
      <c r="J5567" s="7">
        <v>93</v>
      </c>
      <c r="K5567" s="7">
        <v>601479.95507999999</v>
      </c>
      <c r="L5567" s="6">
        <v>1.6949152542372801E-2</v>
      </c>
      <c r="M5567" s="6">
        <v>-6.0338305357794601E-2</v>
      </c>
      <c r="N5567" s="6">
        <v>0.29032258064516098</v>
      </c>
      <c r="O5567" s="6">
        <v>0.46108373776664502</v>
      </c>
    </row>
    <row r="5568" spans="2:15" x14ac:dyDescent="0.25">
      <c r="B5568" t="s">
        <v>16</v>
      </c>
      <c r="C5568" t="s">
        <v>35</v>
      </c>
      <c r="D5568" t="s">
        <v>897</v>
      </c>
      <c r="E5568" t="s">
        <v>22</v>
      </c>
      <c r="F5568" s="7">
        <v>104</v>
      </c>
      <c r="G5568" s="7">
        <v>1238096.848</v>
      </c>
      <c r="H5568" s="7">
        <v>86</v>
      </c>
      <c r="I5568" s="7">
        <v>736267.91676000005</v>
      </c>
      <c r="J5568" s="7">
        <v>80</v>
      </c>
      <c r="K5568" s="7">
        <v>536989.446</v>
      </c>
      <c r="L5568" s="6">
        <v>0.209302325581395</v>
      </c>
      <c r="M5568" s="6">
        <v>0.68158467837133796</v>
      </c>
      <c r="N5568" s="6">
        <v>0.3</v>
      </c>
      <c r="O5568" s="6">
        <v>1.3056260364565899</v>
      </c>
    </row>
    <row r="5569" spans="2:15" x14ac:dyDescent="0.25">
      <c r="B5569" t="s">
        <v>16</v>
      </c>
      <c r="C5569" t="s">
        <v>35</v>
      </c>
      <c r="D5569" t="s">
        <v>898</v>
      </c>
      <c r="E5569" t="s">
        <v>8</v>
      </c>
      <c r="F5569" s="7">
        <v>31</v>
      </c>
      <c r="G5569" s="7">
        <v>243192.72640000001</v>
      </c>
      <c r="H5569" s="7">
        <v>48</v>
      </c>
      <c r="I5569" s="7">
        <v>536307.781296</v>
      </c>
      <c r="J5569" s="7">
        <v>30</v>
      </c>
      <c r="K5569" s="7">
        <v>227137.18247999999</v>
      </c>
      <c r="L5569" s="6">
        <v>-0.35416666666666702</v>
      </c>
      <c r="M5569" s="6">
        <v>-0.54654261063988396</v>
      </c>
      <c r="N5569" s="6">
        <v>3.3333333333333402E-2</v>
      </c>
      <c r="O5569" s="6">
        <v>7.0686550500879602E-2</v>
      </c>
    </row>
    <row r="5570" spans="2:15" x14ac:dyDescent="0.25">
      <c r="B5570" t="s">
        <v>16</v>
      </c>
      <c r="C5570" t="s">
        <v>35</v>
      </c>
      <c r="D5570" t="s">
        <v>899</v>
      </c>
      <c r="E5570" t="s">
        <v>8</v>
      </c>
      <c r="F5570" s="7">
        <v>58</v>
      </c>
      <c r="G5570" s="7">
        <v>429386.73696000001</v>
      </c>
      <c r="H5570" s="7">
        <v>54</v>
      </c>
      <c r="I5570" s="7">
        <v>362905.65295999998</v>
      </c>
      <c r="J5570" s="7">
        <v>56</v>
      </c>
      <c r="K5570" s="7">
        <v>432651.60244799999</v>
      </c>
      <c r="L5570" s="6">
        <v>7.4074074074074195E-2</v>
      </c>
      <c r="M5570" s="6">
        <v>0.18319109514485199</v>
      </c>
      <c r="N5570" s="6">
        <v>3.5714285714285803E-2</v>
      </c>
      <c r="O5570" s="6">
        <v>-7.5461768072206904E-3</v>
      </c>
    </row>
    <row r="5571" spans="2:15" x14ac:dyDescent="0.25">
      <c r="B5571" t="s">
        <v>16</v>
      </c>
      <c r="C5571" t="s">
        <v>35</v>
      </c>
      <c r="D5571" t="s">
        <v>900</v>
      </c>
      <c r="E5571" t="s">
        <v>17</v>
      </c>
      <c r="F5571" s="7">
        <v>180</v>
      </c>
      <c r="G5571" s="7">
        <v>1083420.7614</v>
      </c>
      <c r="H5571" s="7">
        <v>158</v>
      </c>
      <c r="I5571" s="7">
        <v>878356.51532000001</v>
      </c>
      <c r="J5571" s="7">
        <v>144</v>
      </c>
      <c r="K5571" s="7">
        <v>843008.64480000001</v>
      </c>
      <c r="L5571" s="6">
        <v>0.139240506329114</v>
      </c>
      <c r="M5571" s="6">
        <v>0.233463568042518</v>
      </c>
      <c r="N5571" s="6">
        <v>0.25</v>
      </c>
      <c r="O5571" s="6">
        <v>0.28518345343544699</v>
      </c>
    </row>
    <row r="5572" spans="2:15" x14ac:dyDescent="0.25">
      <c r="B5572" t="s">
        <v>16</v>
      </c>
      <c r="C5572" t="s">
        <v>35</v>
      </c>
      <c r="D5572" t="s">
        <v>901</v>
      </c>
      <c r="E5572" t="s">
        <v>15</v>
      </c>
      <c r="F5572" s="7">
        <v>75</v>
      </c>
      <c r="G5572" s="7">
        <v>703670.20233600005</v>
      </c>
      <c r="H5572" s="7">
        <v>63</v>
      </c>
      <c r="I5572" s="7">
        <v>486247.29832</v>
      </c>
      <c r="J5572" s="7">
        <v>54</v>
      </c>
      <c r="K5572" s="7">
        <v>477697.58715600002</v>
      </c>
      <c r="L5572" s="6">
        <v>0.19047619047618999</v>
      </c>
      <c r="M5572" s="6">
        <v>0.44714470346098201</v>
      </c>
      <c r="N5572" s="6">
        <v>0.38888888888888901</v>
      </c>
      <c r="O5572" s="6">
        <v>0.47304533507347402</v>
      </c>
    </row>
    <row r="5573" spans="2:15" x14ac:dyDescent="0.25">
      <c r="B5573" t="s">
        <v>16</v>
      </c>
      <c r="C5573" t="s">
        <v>35</v>
      </c>
      <c r="D5573" t="s">
        <v>902</v>
      </c>
      <c r="E5573" t="s">
        <v>17</v>
      </c>
      <c r="F5573" s="7">
        <v>63</v>
      </c>
      <c r="G5573" s="7">
        <v>496238.84600000002</v>
      </c>
      <c r="H5573" s="7">
        <v>73</v>
      </c>
      <c r="I5573" s="7">
        <v>572362.28599999996</v>
      </c>
      <c r="J5573" s="7">
        <v>47</v>
      </c>
      <c r="K5573" s="7">
        <v>357411.6</v>
      </c>
      <c r="L5573" s="6">
        <v>-0.13698630136986301</v>
      </c>
      <c r="M5573" s="6">
        <v>-0.132998700057606</v>
      </c>
      <c r="N5573" s="6">
        <v>0.340425531914894</v>
      </c>
      <c r="O5573" s="6">
        <v>0.38842400750283401</v>
      </c>
    </row>
    <row r="5574" spans="2:15" x14ac:dyDescent="0.25">
      <c r="B5574" t="s">
        <v>16</v>
      </c>
      <c r="C5574" t="s">
        <v>35</v>
      </c>
      <c r="D5574" t="s">
        <v>903</v>
      </c>
      <c r="E5574" t="s">
        <v>15</v>
      </c>
      <c r="F5574" s="7">
        <v>17</v>
      </c>
      <c r="G5574" s="7">
        <v>433226.76094800001</v>
      </c>
      <c r="H5574" s="7">
        <v>10</v>
      </c>
      <c r="I5574" s="7">
        <v>106926.14</v>
      </c>
      <c r="J5574" s="7">
        <v>14</v>
      </c>
      <c r="K5574" s="7">
        <v>120620.09052</v>
      </c>
      <c r="L5574" s="6">
        <v>0.7</v>
      </c>
      <c r="M5574" s="6">
        <v>3.0516450041869998</v>
      </c>
      <c r="N5574" s="6">
        <v>0.214285714285714</v>
      </c>
      <c r="O5574" s="6">
        <v>2.5916633711708799</v>
      </c>
    </row>
    <row r="5575" spans="2:15" x14ac:dyDescent="0.25">
      <c r="B5575" t="s">
        <v>16</v>
      </c>
      <c r="C5575" t="s">
        <v>35</v>
      </c>
      <c r="D5575" t="s">
        <v>904</v>
      </c>
      <c r="E5575" t="s">
        <v>17</v>
      </c>
      <c r="F5575" s="7">
        <v>159</v>
      </c>
      <c r="G5575" s="7">
        <v>1314890.5765</v>
      </c>
      <c r="H5575" s="7">
        <v>172</v>
      </c>
      <c r="I5575" s="7">
        <v>1237621.2678</v>
      </c>
      <c r="J5575" s="7">
        <v>170</v>
      </c>
      <c r="K5575" s="7">
        <v>1181945.3742</v>
      </c>
      <c r="L5575" s="6">
        <v>-7.5581395348837205E-2</v>
      </c>
      <c r="M5575" s="6">
        <v>6.2433727272119398E-2</v>
      </c>
      <c r="N5575" s="6">
        <v>-6.4705882352941196E-2</v>
      </c>
      <c r="O5575" s="6">
        <v>0.112479988671206</v>
      </c>
    </row>
    <row r="5576" spans="2:15" x14ac:dyDescent="0.25">
      <c r="B5576" t="s">
        <v>16</v>
      </c>
      <c r="C5576" t="s">
        <v>35</v>
      </c>
      <c r="D5576" t="s">
        <v>905</v>
      </c>
      <c r="E5576" t="s">
        <v>22</v>
      </c>
      <c r="F5576" s="7">
        <v>112</v>
      </c>
      <c r="G5576" s="7">
        <v>793794.35016000003</v>
      </c>
      <c r="H5576" s="7">
        <v>129</v>
      </c>
      <c r="I5576" s="7">
        <v>971326.06426400004</v>
      </c>
      <c r="J5576" s="7">
        <v>92</v>
      </c>
      <c r="K5576" s="7">
        <v>747504.46710000001</v>
      </c>
      <c r="L5576" s="6">
        <v>-0.13178294573643401</v>
      </c>
      <c r="M5576" s="6">
        <v>-0.18277252164392499</v>
      </c>
      <c r="N5576" s="6">
        <v>0.217391304347826</v>
      </c>
      <c r="O5576" s="6">
        <v>6.1925894890749102E-2</v>
      </c>
    </row>
    <row r="5577" spans="2:15" x14ac:dyDescent="0.25">
      <c r="B5577" t="s">
        <v>16</v>
      </c>
      <c r="C5577" t="s">
        <v>35</v>
      </c>
      <c r="D5577" t="s">
        <v>906</v>
      </c>
      <c r="E5577" t="s">
        <v>15</v>
      </c>
      <c r="F5577" s="7">
        <v>122</v>
      </c>
      <c r="G5577" s="7">
        <v>796310.99765599996</v>
      </c>
      <c r="H5577" s="7">
        <v>122</v>
      </c>
      <c r="I5577" s="7">
        <v>804089.65436000004</v>
      </c>
      <c r="J5577" s="7">
        <v>116</v>
      </c>
      <c r="K5577" s="7">
        <v>635861.28821999999</v>
      </c>
      <c r="L5577" s="6">
        <v>0</v>
      </c>
      <c r="M5577" s="6">
        <v>-9.6738674124483594E-3</v>
      </c>
      <c r="N5577" s="6">
        <v>5.1724137931034503E-2</v>
      </c>
      <c r="O5577" s="6">
        <v>0.252334451567503</v>
      </c>
    </row>
    <row r="5578" spans="2:15" x14ac:dyDescent="0.25">
      <c r="B5578" t="s">
        <v>16</v>
      </c>
      <c r="C5578" t="s">
        <v>35</v>
      </c>
      <c r="D5578" t="s">
        <v>1558</v>
      </c>
      <c r="E5578" t="s">
        <v>31</v>
      </c>
      <c r="F5578" s="7">
        <v>59</v>
      </c>
      <c r="G5578" s="7">
        <v>158837.34</v>
      </c>
      <c r="H5578" s="7">
        <v>74</v>
      </c>
      <c r="I5578" s="7">
        <v>214334.82</v>
      </c>
      <c r="J5578" s="7">
        <v>41</v>
      </c>
      <c r="K5578" s="7">
        <v>95855.13</v>
      </c>
      <c r="L5578" s="6">
        <v>-0.20270270270270299</v>
      </c>
      <c r="M5578" s="6">
        <v>-0.25892890385239298</v>
      </c>
      <c r="N5578" s="6">
        <v>0.439024390243902</v>
      </c>
      <c r="O5578" s="6">
        <v>0.65705622641166905</v>
      </c>
    </row>
    <row r="5579" spans="2:15" x14ac:dyDescent="0.25">
      <c r="B5579" t="s">
        <v>16</v>
      </c>
      <c r="C5579" t="s">
        <v>35</v>
      </c>
      <c r="D5579" t="s">
        <v>1514</v>
      </c>
      <c r="E5579" t="s">
        <v>31</v>
      </c>
      <c r="F5579" s="7">
        <v>19</v>
      </c>
      <c r="G5579" s="7">
        <v>20452.740000000002</v>
      </c>
      <c r="H5579" s="7">
        <v>15</v>
      </c>
      <c r="I5579" s="7">
        <v>20805</v>
      </c>
      <c r="J5579" s="7">
        <v>15</v>
      </c>
      <c r="K5579" s="7">
        <v>21238.655999999999</v>
      </c>
      <c r="L5579" s="6">
        <v>0.266666666666667</v>
      </c>
      <c r="M5579" s="6">
        <v>-1.69315068493152E-2</v>
      </c>
      <c r="N5579" s="6">
        <v>0.266666666666667</v>
      </c>
      <c r="O5579" s="6">
        <v>-3.70040364136036E-2</v>
      </c>
    </row>
    <row r="5580" spans="2:15" x14ac:dyDescent="0.25">
      <c r="B5580" t="s">
        <v>16</v>
      </c>
      <c r="C5580" t="s">
        <v>35</v>
      </c>
      <c r="D5580" t="s">
        <v>1515</v>
      </c>
      <c r="E5580" t="s">
        <v>31</v>
      </c>
      <c r="F5580" s="7">
        <v>36</v>
      </c>
      <c r="G5580" s="7">
        <v>173257.56</v>
      </c>
      <c r="H5580" s="7">
        <v>34</v>
      </c>
      <c r="I5580" s="7">
        <v>170236.08</v>
      </c>
      <c r="J5580" s="7">
        <v>36</v>
      </c>
      <c r="K5580" s="7">
        <v>172594.4</v>
      </c>
      <c r="L5580" s="6">
        <v>5.8823529411764698E-2</v>
      </c>
      <c r="M5580" s="6">
        <v>1.7748763951801701E-2</v>
      </c>
      <c r="N5580" s="6">
        <v>0</v>
      </c>
      <c r="O5580" s="6">
        <v>3.8423031106455999E-3</v>
      </c>
    </row>
    <row r="5581" spans="2:15" x14ac:dyDescent="0.25">
      <c r="B5581" t="s">
        <v>16</v>
      </c>
      <c r="C5581" t="s">
        <v>35</v>
      </c>
      <c r="D5581" t="s">
        <v>907</v>
      </c>
      <c r="E5581" t="s">
        <v>17</v>
      </c>
      <c r="F5581" s="7">
        <v>228</v>
      </c>
      <c r="G5581" s="7">
        <v>2463012.9096599999</v>
      </c>
      <c r="H5581" s="7">
        <v>231</v>
      </c>
      <c r="I5581" s="7">
        <v>2126426.3651999999</v>
      </c>
      <c r="J5581" s="7">
        <v>193</v>
      </c>
      <c r="K5581" s="7">
        <v>1407700.35</v>
      </c>
      <c r="L5581" s="6">
        <v>-1.2987012987013E-2</v>
      </c>
      <c r="M5581" s="6">
        <v>0.15828742060783399</v>
      </c>
      <c r="N5581" s="6">
        <v>0.181347150259067</v>
      </c>
      <c r="O5581" s="6">
        <v>0.74967130587131003</v>
      </c>
    </row>
    <row r="5582" spans="2:15" x14ac:dyDescent="0.25">
      <c r="B5582" t="s">
        <v>16</v>
      </c>
      <c r="C5582" t="s">
        <v>35</v>
      </c>
      <c r="D5582" t="s">
        <v>908</v>
      </c>
      <c r="E5582" t="s">
        <v>8</v>
      </c>
      <c r="F5582" s="7">
        <v>58</v>
      </c>
      <c r="G5582" s="7">
        <v>429526.19136</v>
      </c>
      <c r="H5582" s="7">
        <v>50</v>
      </c>
      <c r="I5582" s="7">
        <v>368029.43672</v>
      </c>
      <c r="J5582" s="7">
        <v>36</v>
      </c>
      <c r="K5582" s="7">
        <v>236304.65664</v>
      </c>
      <c r="L5582" s="6">
        <v>0.16</v>
      </c>
      <c r="M5582" s="6">
        <v>0.16709738000329399</v>
      </c>
      <c r="N5582" s="6">
        <v>0.61111111111111105</v>
      </c>
      <c r="O5582" s="6">
        <v>0.81767975911860602</v>
      </c>
    </row>
    <row r="5583" spans="2:15" x14ac:dyDescent="0.25">
      <c r="B5583" t="s">
        <v>16</v>
      </c>
      <c r="C5583" t="s">
        <v>35</v>
      </c>
      <c r="D5583" t="s">
        <v>909</v>
      </c>
      <c r="E5583" t="s">
        <v>8</v>
      </c>
      <c r="F5583" s="7">
        <v>44</v>
      </c>
      <c r="G5583" s="7">
        <v>415417.51328000001</v>
      </c>
      <c r="H5583" s="7">
        <v>29</v>
      </c>
      <c r="I5583" s="7">
        <v>285939.81638400001</v>
      </c>
      <c r="J5583" s="7">
        <v>15</v>
      </c>
      <c r="K5583" s="7">
        <v>120001.39632</v>
      </c>
      <c r="L5583" s="6">
        <v>0.51724137931034497</v>
      </c>
      <c r="M5583" s="6">
        <v>0.45281450667968298</v>
      </c>
      <c r="N5583" s="6">
        <v>1.93333333333333</v>
      </c>
      <c r="O5583" s="6">
        <v>2.4617723294838401</v>
      </c>
    </row>
    <row r="5584" spans="2:15" x14ac:dyDescent="0.25">
      <c r="B5584" t="s">
        <v>16</v>
      </c>
      <c r="C5584" t="s">
        <v>35</v>
      </c>
      <c r="D5584" t="s">
        <v>910</v>
      </c>
      <c r="E5584" t="s">
        <v>22</v>
      </c>
      <c r="F5584" s="7">
        <v>49</v>
      </c>
      <c r="G5584" s="7">
        <v>224834.43968000001</v>
      </c>
      <c r="H5584" s="7">
        <v>55</v>
      </c>
      <c r="I5584" s="7">
        <v>338284.37548400002</v>
      </c>
      <c r="J5584" s="7">
        <v>54</v>
      </c>
      <c r="K5584" s="7">
        <v>226600.71317999999</v>
      </c>
      <c r="L5584" s="6">
        <v>-0.109090909090909</v>
      </c>
      <c r="M5584" s="6">
        <v>-0.335368536136739</v>
      </c>
      <c r="N5584" s="6">
        <v>-9.2592592592592601E-2</v>
      </c>
      <c r="O5584" s="6">
        <v>-7.7946511077259303E-3</v>
      </c>
    </row>
    <row r="5585" spans="2:15" x14ac:dyDescent="0.25">
      <c r="B5585" t="s">
        <v>16</v>
      </c>
      <c r="C5585" t="s">
        <v>35</v>
      </c>
      <c r="D5585" t="s">
        <v>911</v>
      </c>
      <c r="E5585" t="s">
        <v>15</v>
      </c>
      <c r="F5585" s="7">
        <v>130</v>
      </c>
      <c r="G5585" s="7">
        <v>860412.13332000002</v>
      </c>
      <c r="H5585" s="7">
        <v>134</v>
      </c>
      <c r="I5585" s="7">
        <v>984219.27755999996</v>
      </c>
      <c r="J5585" s="7">
        <v>147</v>
      </c>
      <c r="K5585" s="7">
        <v>961996.934228</v>
      </c>
      <c r="L5585" s="6">
        <v>-2.9850746268656699E-2</v>
      </c>
      <c r="M5585" s="6">
        <v>-0.12579223661106601</v>
      </c>
      <c r="N5585" s="6">
        <v>-0.115646258503401</v>
      </c>
      <c r="O5585" s="6">
        <v>-0.10559784266830501</v>
      </c>
    </row>
    <row r="5586" spans="2:15" x14ac:dyDescent="0.25">
      <c r="B5586" t="s">
        <v>16</v>
      </c>
      <c r="C5586" t="s">
        <v>35</v>
      </c>
      <c r="D5586" t="s">
        <v>912</v>
      </c>
      <c r="E5586" t="s">
        <v>8</v>
      </c>
      <c r="F5586" s="7">
        <v>12</v>
      </c>
      <c r="G5586" s="7">
        <v>95834.96</v>
      </c>
      <c r="H5586" s="7">
        <v>9</v>
      </c>
      <c r="I5586" s="7">
        <v>75328.872319999995</v>
      </c>
      <c r="J5586" s="7" t="s">
        <v>71</v>
      </c>
      <c r="K5586" s="7">
        <v>23872.60512</v>
      </c>
      <c r="L5586" s="6">
        <v>0.33333333333333298</v>
      </c>
      <c r="M5586" s="6">
        <v>0.27222082381492901</v>
      </c>
      <c r="N5586" s="6" t="s">
        <v>72</v>
      </c>
      <c r="O5586" s="6">
        <v>3.01443242236313</v>
      </c>
    </row>
    <row r="5587" spans="2:15" x14ac:dyDescent="0.25">
      <c r="B5587" t="s">
        <v>16</v>
      </c>
      <c r="C5587" t="s">
        <v>35</v>
      </c>
      <c r="D5587" t="s">
        <v>1475</v>
      </c>
      <c r="E5587" t="s">
        <v>8</v>
      </c>
      <c r="F5587" s="7">
        <v>9</v>
      </c>
      <c r="G5587" s="7">
        <v>57931.897920000003</v>
      </c>
      <c r="H5587" s="7">
        <v>5</v>
      </c>
      <c r="I5587" s="7">
        <v>28459.271359999999</v>
      </c>
      <c r="J5587" s="7">
        <v>5</v>
      </c>
      <c r="K5587" s="7">
        <v>27556.757280000002</v>
      </c>
      <c r="L5587" s="6">
        <v>0.8</v>
      </c>
      <c r="M5587" s="6">
        <v>1.03560720818117</v>
      </c>
      <c r="N5587" s="6">
        <v>0.8</v>
      </c>
      <c r="O5587" s="6">
        <v>1.1022755809532601</v>
      </c>
    </row>
    <row r="5588" spans="2:15" x14ac:dyDescent="0.25">
      <c r="B5588" t="s">
        <v>16</v>
      </c>
      <c r="C5588" t="s">
        <v>35</v>
      </c>
      <c r="D5588" t="s">
        <v>913</v>
      </c>
      <c r="E5588" t="s">
        <v>15</v>
      </c>
      <c r="F5588" s="7">
        <v>89</v>
      </c>
      <c r="G5588" s="7">
        <v>739102.76119200001</v>
      </c>
      <c r="H5588" s="7">
        <v>91</v>
      </c>
      <c r="I5588" s="7">
        <v>744041.84744399996</v>
      </c>
      <c r="J5588" s="7">
        <v>77</v>
      </c>
      <c r="K5588" s="7">
        <v>574967.25282000005</v>
      </c>
      <c r="L5588" s="6">
        <v>-2.1978021978022001E-2</v>
      </c>
      <c r="M5588" s="6">
        <v>-6.63818341531075E-3</v>
      </c>
      <c r="N5588" s="6">
        <v>0.15584415584415601</v>
      </c>
      <c r="O5588" s="6">
        <v>0.28546931597752101</v>
      </c>
    </row>
    <row r="5589" spans="2:15" x14ac:dyDescent="0.25">
      <c r="B5589" t="s">
        <v>16</v>
      </c>
      <c r="C5589" t="s">
        <v>35</v>
      </c>
      <c r="D5589" t="s">
        <v>914</v>
      </c>
      <c r="E5589" t="s">
        <v>15</v>
      </c>
      <c r="F5589" s="7">
        <v>154</v>
      </c>
      <c r="G5589" s="7">
        <v>1014566.570848</v>
      </c>
      <c r="H5589" s="7">
        <v>165</v>
      </c>
      <c r="I5589" s="7">
        <v>1221544.5397600001</v>
      </c>
      <c r="J5589" s="7">
        <v>182</v>
      </c>
      <c r="K5589" s="7">
        <v>1360050.485868</v>
      </c>
      <c r="L5589" s="6">
        <v>-6.6666666666666693E-2</v>
      </c>
      <c r="M5589" s="6">
        <v>-0.16943955965180399</v>
      </c>
      <c r="N5589" s="6">
        <v>-0.15384615384615399</v>
      </c>
      <c r="O5589" s="6">
        <v>-0.25402286062896301</v>
      </c>
    </row>
    <row r="5590" spans="2:15" x14ac:dyDescent="0.25">
      <c r="B5590" t="s">
        <v>16</v>
      </c>
      <c r="C5590" t="s">
        <v>35</v>
      </c>
      <c r="D5590" t="s">
        <v>915</v>
      </c>
      <c r="E5590" t="s">
        <v>15</v>
      </c>
      <c r="F5590" s="7">
        <v>53</v>
      </c>
      <c r="G5590" s="7">
        <v>427067.21960000001</v>
      </c>
      <c r="H5590" s="7">
        <v>42</v>
      </c>
      <c r="I5590" s="7">
        <v>371603.66872800002</v>
      </c>
      <c r="J5590" s="7">
        <v>34</v>
      </c>
      <c r="K5590" s="7">
        <v>256492.34513999999</v>
      </c>
      <c r="L5590" s="6">
        <v>0.26190476190476197</v>
      </c>
      <c r="M5590" s="6">
        <v>0.14925458368549399</v>
      </c>
      <c r="N5590" s="6">
        <v>0.55882352941176505</v>
      </c>
      <c r="O5590" s="6">
        <v>0.66502910395589399</v>
      </c>
    </row>
    <row r="5591" spans="2:15" x14ac:dyDescent="0.25">
      <c r="B5591" t="s">
        <v>16</v>
      </c>
      <c r="C5591" t="s">
        <v>35</v>
      </c>
      <c r="D5591" t="s">
        <v>916</v>
      </c>
      <c r="E5591" t="s">
        <v>8</v>
      </c>
      <c r="F5591" s="7">
        <v>13</v>
      </c>
      <c r="G5591" s="7">
        <v>105625.12944</v>
      </c>
      <c r="H5591" s="7">
        <v>15</v>
      </c>
      <c r="I5591" s="7">
        <v>158255.40201600001</v>
      </c>
      <c r="J5591" s="7">
        <v>13</v>
      </c>
      <c r="K5591" s="7">
        <v>101184.60696</v>
      </c>
      <c r="L5591" s="6">
        <v>-0.133333333333333</v>
      </c>
      <c r="M5591" s="6">
        <v>-0.33256540949343999</v>
      </c>
      <c r="N5591" s="6">
        <v>0</v>
      </c>
      <c r="O5591" s="6">
        <v>4.3885355820529201E-2</v>
      </c>
    </row>
    <row r="5592" spans="2:15" x14ac:dyDescent="0.25">
      <c r="B5592" t="s">
        <v>16</v>
      </c>
      <c r="C5592" t="s">
        <v>35</v>
      </c>
      <c r="D5592" t="s">
        <v>917</v>
      </c>
      <c r="E5592" t="s">
        <v>8</v>
      </c>
      <c r="F5592" s="7">
        <v>94</v>
      </c>
      <c r="G5592" s="7">
        <v>608728.27520000003</v>
      </c>
      <c r="H5592" s="7">
        <v>112</v>
      </c>
      <c r="I5592" s="7">
        <v>798550.95895999996</v>
      </c>
      <c r="J5592" s="7">
        <v>104</v>
      </c>
      <c r="K5592" s="7">
        <v>626561.54072000005</v>
      </c>
      <c r="L5592" s="6">
        <v>-0.160714285714286</v>
      </c>
      <c r="M5592" s="6">
        <v>-0.23770891717069301</v>
      </c>
      <c r="N5592" s="6">
        <v>-9.6153846153846104E-2</v>
      </c>
      <c r="O5592" s="6">
        <v>-2.8462113233932801E-2</v>
      </c>
    </row>
    <row r="5593" spans="2:15" x14ac:dyDescent="0.25">
      <c r="B5593" t="s">
        <v>16</v>
      </c>
      <c r="C5593" t="s">
        <v>35</v>
      </c>
      <c r="D5593" t="s">
        <v>918</v>
      </c>
      <c r="E5593" t="s">
        <v>8</v>
      </c>
      <c r="F5593" s="7">
        <v>6</v>
      </c>
      <c r="G5593" s="7">
        <v>43983.423360000001</v>
      </c>
      <c r="H5593" s="7">
        <v>5</v>
      </c>
      <c r="I5593" s="7">
        <v>27415.795040000001</v>
      </c>
      <c r="J5593" s="7" t="s">
        <v>71</v>
      </c>
      <c r="K5593" s="7">
        <v>17287.395840000001</v>
      </c>
      <c r="L5593" s="6">
        <v>0.2</v>
      </c>
      <c r="M5593" s="6">
        <v>0.60430960677330803</v>
      </c>
      <c r="N5593" s="6" t="s">
        <v>72</v>
      </c>
      <c r="O5593" s="6">
        <v>1.54424806182954</v>
      </c>
    </row>
    <row r="5594" spans="2:15" x14ac:dyDescent="0.25">
      <c r="B5594" t="s">
        <v>16</v>
      </c>
      <c r="C5594" t="s">
        <v>35</v>
      </c>
      <c r="D5594" t="s">
        <v>919</v>
      </c>
      <c r="E5594" t="s">
        <v>8</v>
      </c>
      <c r="F5594" s="7">
        <v>12</v>
      </c>
      <c r="G5594" s="7">
        <v>108338.02972000001</v>
      </c>
      <c r="H5594" s="7">
        <v>8</v>
      </c>
      <c r="I5594" s="7">
        <v>64804.66128</v>
      </c>
      <c r="J5594" s="7">
        <v>9</v>
      </c>
      <c r="K5594" s="7">
        <v>60266.514719999999</v>
      </c>
      <c r="L5594" s="6">
        <v>0.5</v>
      </c>
      <c r="M5594" s="6">
        <v>0.67176291921203601</v>
      </c>
      <c r="N5594" s="6">
        <v>0.33333333333333298</v>
      </c>
      <c r="O5594" s="6">
        <v>0.79764883075355597</v>
      </c>
    </row>
    <row r="5595" spans="2:15" x14ac:dyDescent="0.25">
      <c r="B5595" t="s">
        <v>16</v>
      </c>
      <c r="C5595" t="s">
        <v>35</v>
      </c>
      <c r="D5595" t="s">
        <v>1347</v>
      </c>
      <c r="E5595" t="s">
        <v>31</v>
      </c>
      <c r="F5595" s="7">
        <v>23</v>
      </c>
      <c r="G5595" s="7">
        <v>748104.72</v>
      </c>
      <c r="H5595" s="7">
        <v>23</v>
      </c>
      <c r="I5595" s="7">
        <v>749854.32</v>
      </c>
      <c r="J5595" s="7">
        <v>10</v>
      </c>
      <c r="K5595" s="7">
        <v>291811.5</v>
      </c>
      <c r="L5595" s="6">
        <v>0</v>
      </c>
      <c r="M5595" s="6">
        <v>-2.3332532111036701E-3</v>
      </c>
      <c r="N5595" s="6">
        <v>1.3</v>
      </c>
      <c r="O5595" s="6">
        <v>1.56365742953927</v>
      </c>
    </row>
    <row r="5596" spans="2:15" x14ac:dyDescent="0.25">
      <c r="B5596" t="s">
        <v>16</v>
      </c>
      <c r="C5596" t="s">
        <v>35</v>
      </c>
      <c r="D5596" t="s">
        <v>1428</v>
      </c>
      <c r="E5596" t="s">
        <v>25</v>
      </c>
      <c r="F5596" s="7"/>
      <c r="G5596" s="7"/>
      <c r="H5596" s="7" t="s">
        <v>71</v>
      </c>
      <c r="I5596" s="7">
        <v>11461.82</v>
      </c>
      <c r="J5596" s="7" t="s">
        <v>71</v>
      </c>
      <c r="K5596" s="7">
        <v>1082.1600000000001</v>
      </c>
      <c r="L5596" s="6" t="s">
        <v>72</v>
      </c>
      <c r="M5596" s="6"/>
      <c r="N5596" s="6" t="s">
        <v>72</v>
      </c>
      <c r="O5596" s="6"/>
    </row>
    <row r="5597" spans="2:15" x14ac:dyDescent="0.25">
      <c r="B5597" t="s">
        <v>16</v>
      </c>
      <c r="C5597" t="s">
        <v>35</v>
      </c>
      <c r="D5597" t="s">
        <v>1348</v>
      </c>
      <c r="E5597" t="s">
        <v>31</v>
      </c>
      <c r="F5597" s="7">
        <v>7</v>
      </c>
      <c r="G5597" s="7">
        <v>15117.54</v>
      </c>
      <c r="H5597" s="7">
        <v>21</v>
      </c>
      <c r="I5597" s="7">
        <v>28961.7</v>
      </c>
      <c r="J5597" s="7">
        <v>22</v>
      </c>
      <c r="K5597" s="7">
        <v>36176.58</v>
      </c>
      <c r="L5597" s="6">
        <v>-0.66666666666666696</v>
      </c>
      <c r="M5597" s="6">
        <v>-0.47801613855540198</v>
      </c>
      <c r="N5597" s="6">
        <v>-0.68181818181818199</v>
      </c>
      <c r="O5597" s="6">
        <v>-0.58211804432591496</v>
      </c>
    </row>
    <row r="5598" spans="2:15" x14ac:dyDescent="0.25">
      <c r="B5598" t="s">
        <v>16</v>
      </c>
      <c r="C5598" t="s">
        <v>35</v>
      </c>
      <c r="D5598" t="s">
        <v>920</v>
      </c>
      <c r="E5598" t="s">
        <v>8</v>
      </c>
      <c r="F5598" s="7">
        <v>13</v>
      </c>
      <c r="G5598" s="7">
        <v>99100.385439999998</v>
      </c>
      <c r="H5598" s="7">
        <v>10</v>
      </c>
      <c r="I5598" s="7">
        <v>93586.285279999996</v>
      </c>
      <c r="J5598" s="7">
        <v>11</v>
      </c>
      <c r="K5598" s="7">
        <v>90295.171199999997</v>
      </c>
      <c r="L5598" s="6">
        <v>0.3</v>
      </c>
      <c r="M5598" s="6">
        <v>5.8919959730236303E-2</v>
      </c>
      <c r="N5598" s="6">
        <v>0.18181818181818199</v>
      </c>
      <c r="O5598" s="6">
        <v>9.75158928543014E-2</v>
      </c>
    </row>
    <row r="5599" spans="2:15" x14ac:dyDescent="0.25">
      <c r="B5599" t="s">
        <v>16</v>
      </c>
      <c r="C5599" t="s">
        <v>36</v>
      </c>
      <c r="D5599" t="s">
        <v>921</v>
      </c>
      <c r="E5599" t="s">
        <v>22</v>
      </c>
      <c r="F5599" s="7">
        <v>377</v>
      </c>
      <c r="G5599" s="7">
        <v>3364659.644138</v>
      </c>
      <c r="H5599" s="7">
        <v>401</v>
      </c>
      <c r="I5599" s="7">
        <v>5044067.877262</v>
      </c>
      <c r="J5599" s="7">
        <v>326</v>
      </c>
      <c r="K5599" s="7">
        <v>2939438.152884</v>
      </c>
      <c r="L5599" s="6">
        <v>-5.9850374064838001E-2</v>
      </c>
      <c r="M5599" s="6">
        <v>-0.33294719143145401</v>
      </c>
      <c r="N5599" s="6">
        <v>0.156441717791411</v>
      </c>
      <c r="O5599" s="6">
        <v>0.144660805615794</v>
      </c>
    </row>
    <row r="5600" spans="2:15" x14ac:dyDescent="0.25">
      <c r="B5600" t="s">
        <v>16</v>
      </c>
      <c r="C5600" t="s">
        <v>36</v>
      </c>
      <c r="D5600" t="s">
        <v>922</v>
      </c>
      <c r="E5600" t="s">
        <v>8</v>
      </c>
      <c r="F5600" s="7">
        <v>5</v>
      </c>
      <c r="G5600" s="7">
        <v>21020.074000000001</v>
      </c>
      <c r="H5600" s="7">
        <v>19</v>
      </c>
      <c r="I5600" s="7">
        <v>141142.83312</v>
      </c>
      <c r="J5600" s="7">
        <v>20</v>
      </c>
      <c r="K5600" s="7">
        <v>161546.412033</v>
      </c>
      <c r="L5600" s="6">
        <v>-0.73684210526315796</v>
      </c>
      <c r="M5600" s="6">
        <v>-0.85107232485457696</v>
      </c>
      <c r="N5600" s="6">
        <v>-0.75</v>
      </c>
      <c r="O5600" s="6">
        <v>-0.86988213643701295</v>
      </c>
    </row>
    <row r="5601" spans="2:15" x14ac:dyDescent="0.25">
      <c r="B5601" t="s">
        <v>16</v>
      </c>
      <c r="C5601" t="s">
        <v>36</v>
      </c>
      <c r="D5601" t="s">
        <v>908</v>
      </c>
      <c r="E5601" t="s">
        <v>17</v>
      </c>
      <c r="F5601" s="7">
        <v>11</v>
      </c>
      <c r="G5601" s="7">
        <v>80292.92</v>
      </c>
      <c r="H5601" s="7" t="s">
        <v>71</v>
      </c>
      <c r="I5601" s="7">
        <v>8834.56</v>
      </c>
      <c r="J5601" s="7"/>
      <c r="K5601" s="7"/>
      <c r="L5601" s="6" t="s">
        <v>72</v>
      </c>
      <c r="M5601" s="6">
        <v>8.0885024268328003</v>
      </c>
      <c r="N5601" s="6"/>
      <c r="O5601" s="6"/>
    </row>
    <row r="5602" spans="2:15" x14ac:dyDescent="0.25">
      <c r="B5602" t="s">
        <v>16</v>
      </c>
      <c r="C5602" t="s">
        <v>36</v>
      </c>
      <c r="D5602" t="s">
        <v>923</v>
      </c>
      <c r="E5602" t="s">
        <v>22</v>
      </c>
      <c r="F5602" s="7">
        <v>8</v>
      </c>
      <c r="G5602" s="7">
        <v>61229.764000000003</v>
      </c>
      <c r="H5602" s="7" t="s">
        <v>71</v>
      </c>
      <c r="I5602" s="7">
        <v>32413.748</v>
      </c>
      <c r="J5602" s="7">
        <v>13</v>
      </c>
      <c r="K5602" s="7">
        <v>99077.255999999994</v>
      </c>
      <c r="L5602" s="6" t="s">
        <v>72</v>
      </c>
      <c r="M5602" s="6">
        <v>0.88900598597854197</v>
      </c>
      <c r="N5602" s="6">
        <v>-0.38461538461538503</v>
      </c>
      <c r="O5602" s="6">
        <v>-0.381999800236696</v>
      </c>
    </row>
    <row r="5603" spans="2:15" x14ac:dyDescent="0.25">
      <c r="B5603" t="s">
        <v>16</v>
      </c>
      <c r="C5603" t="s">
        <v>36</v>
      </c>
      <c r="D5603" t="s">
        <v>924</v>
      </c>
      <c r="E5603" t="s">
        <v>8</v>
      </c>
      <c r="F5603" s="7">
        <v>48</v>
      </c>
      <c r="G5603" s="7">
        <v>408550.77951999998</v>
      </c>
      <c r="H5603" s="7">
        <v>57</v>
      </c>
      <c r="I5603" s="7">
        <v>482896.05648000003</v>
      </c>
      <c r="J5603" s="7">
        <v>40</v>
      </c>
      <c r="K5603" s="7">
        <v>301931.99712000001</v>
      </c>
      <c r="L5603" s="6">
        <v>-0.157894736842105</v>
      </c>
      <c r="M5603" s="6">
        <v>-0.15395710104143101</v>
      </c>
      <c r="N5603" s="6">
        <v>0.2</v>
      </c>
      <c r="O5603" s="6">
        <v>0.353121840073231</v>
      </c>
    </row>
    <row r="5604" spans="2:15" x14ac:dyDescent="0.25">
      <c r="B5604" t="s">
        <v>16</v>
      </c>
      <c r="C5604" t="s">
        <v>36</v>
      </c>
      <c r="D5604" t="s">
        <v>925</v>
      </c>
      <c r="E5604" t="s">
        <v>8</v>
      </c>
      <c r="F5604" s="7">
        <v>16</v>
      </c>
      <c r="G5604" s="7">
        <v>142123.23879999999</v>
      </c>
      <c r="H5604" s="7">
        <v>21</v>
      </c>
      <c r="I5604" s="7">
        <v>109004.97356</v>
      </c>
      <c r="J5604" s="7">
        <v>18</v>
      </c>
      <c r="K5604" s="7">
        <v>83725.614795000001</v>
      </c>
      <c r="L5604" s="6">
        <v>-0.238095238095238</v>
      </c>
      <c r="M5604" s="6">
        <v>0.303823432623197</v>
      </c>
      <c r="N5604" s="6">
        <v>-0.11111111111111099</v>
      </c>
      <c r="O5604" s="6">
        <v>0.69748814801760595</v>
      </c>
    </row>
    <row r="5605" spans="2:15" x14ac:dyDescent="0.25">
      <c r="B5605" t="s">
        <v>16</v>
      </c>
      <c r="C5605" t="s">
        <v>36</v>
      </c>
      <c r="D5605" t="s">
        <v>926</v>
      </c>
      <c r="E5605" t="s">
        <v>8</v>
      </c>
      <c r="F5605" s="7">
        <v>26</v>
      </c>
      <c r="G5605" s="7">
        <v>157167.85552000001</v>
      </c>
      <c r="H5605" s="7">
        <v>28</v>
      </c>
      <c r="I5605" s="7">
        <v>140854.70944000001</v>
      </c>
      <c r="J5605" s="7">
        <v>27</v>
      </c>
      <c r="K5605" s="7">
        <v>113308.34376</v>
      </c>
      <c r="L5605" s="6">
        <v>-7.1428571428571397E-2</v>
      </c>
      <c r="M5605" s="6">
        <v>0.11581541110593099</v>
      </c>
      <c r="N5605" s="6">
        <v>-3.7037037037037097E-2</v>
      </c>
      <c r="O5605" s="6">
        <v>0.38708104191249498</v>
      </c>
    </row>
    <row r="5606" spans="2:15" x14ac:dyDescent="0.25">
      <c r="B5606" t="s">
        <v>16</v>
      </c>
      <c r="C5606" t="s">
        <v>36</v>
      </c>
      <c r="D5606" t="s">
        <v>928</v>
      </c>
      <c r="E5606" t="s">
        <v>15</v>
      </c>
      <c r="F5606" s="7">
        <v>59</v>
      </c>
      <c r="G5606" s="7">
        <v>456990.79807999998</v>
      </c>
      <c r="H5606" s="7">
        <v>80</v>
      </c>
      <c r="I5606" s="7">
        <v>631880.13035999995</v>
      </c>
      <c r="J5606" s="7">
        <v>32</v>
      </c>
      <c r="K5606" s="7">
        <v>244162.73394000001</v>
      </c>
      <c r="L5606" s="6">
        <v>-0.26250000000000001</v>
      </c>
      <c r="M5606" s="6">
        <v>-0.27677612236415899</v>
      </c>
      <c r="N5606" s="6">
        <v>0.84375</v>
      </c>
      <c r="O5606" s="6">
        <v>0.87166481430495402</v>
      </c>
    </row>
    <row r="5607" spans="2:15" x14ac:dyDescent="0.25">
      <c r="B5607" t="s">
        <v>16</v>
      </c>
      <c r="C5607" t="s">
        <v>36</v>
      </c>
      <c r="D5607" t="s">
        <v>929</v>
      </c>
      <c r="E5607" t="s">
        <v>8</v>
      </c>
      <c r="F5607" s="7">
        <v>24</v>
      </c>
      <c r="G5607" s="7">
        <v>187977.39248000001</v>
      </c>
      <c r="H5607" s="7">
        <v>28</v>
      </c>
      <c r="I5607" s="7">
        <v>220837.35931999999</v>
      </c>
      <c r="J5607" s="7">
        <v>22</v>
      </c>
      <c r="K5607" s="7">
        <v>159548.89895999999</v>
      </c>
      <c r="L5607" s="6">
        <v>-0.14285714285714299</v>
      </c>
      <c r="M5607" s="6">
        <v>-0.148797137138309</v>
      </c>
      <c r="N5607" s="6">
        <v>9.0909090909090801E-2</v>
      </c>
      <c r="O5607" s="6">
        <v>0.17818044314506501</v>
      </c>
    </row>
    <row r="5608" spans="2:15" x14ac:dyDescent="0.25">
      <c r="B5608" t="s">
        <v>16</v>
      </c>
      <c r="C5608" t="s">
        <v>36</v>
      </c>
      <c r="D5608" t="s">
        <v>930</v>
      </c>
      <c r="E5608" t="s">
        <v>8</v>
      </c>
      <c r="F5608" s="7">
        <v>11</v>
      </c>
      <c r="G5608" s="7">
        <v>65034.481919999998</v>
      </c>
      <c r="H5608" s="7">
        <v>5</v>
      </c>
      <c r="I5608" s="7">
        <v>28638.880799999999</v>
      </c>
      <c r="J5608" s="7">
        <v>11</v>
      </c>
      <c r="K5608" s="7">
        <v>61769.148480000003</v>
      </c>
      <c r="L5608" s="6">
        <v>1.2</v>
      </c>
      <c r="M5608" s="6">
        <v>1.27084579087322</v>
      </c>
      <c r="N5608" s="6">
        <v>0</v>
      </c>
      <c r="O5608" s="6">
        <v>5.2863500960471703E-2</v>
      </c>
    </row>
    <row r="5609" spans="2:15" x14ac:dyDescent="0.25">
      <c r="B5609" t="s">
        <v>16</v>
      </c>
      <c r="C5609" t="s">
        <v>36</v>
      </c>
      <c r="D5609" t="s">
        <v>931</v>
      </c>
      <c r="E5609" t="s">
        <v>29</v>
      </c>
      <c r="F5609" s="7" t="s">
        <v>71</v>
      </c>
      <c r="G5609" s="7">
        <v>4279.2316000000001</v>
      </c>
      <c r="H5609" s="7" t="s">
        <v>71</v>
      </c>
      <c r="I5609" s="7">
        <v>5420.9596000000001</v>
      </c>
      <c r="J5609" s="7" t="s">
        <v>71</v>
      </c>
      <c r="K5609" s="7">
        <v>15851.2983</v>
      </c>
      <c r="L5609" s="6" t="s">
        <v>72</v>
      </c>
      <c r="M5609" s="6">
        <v>-0.21061363379280701</v>
      </c>
      <c r="N5609" s="6" t="s">
        <v>72</v>
      </c>
      <c r="O5609" s="6">
        <v>-0.73003904670698205</v>
      </c>
    </row>
    <row r="5610" spans="2:15" x14ac:dyDescent="0.25">
      <c r="B5610" t="s">
        <v>16</v>
      </c>
      <c r="C5610" t="s">
        <v>36</v>
      </c>
      <c r="D5610" t="s">
        <v>932</v>
      </c>
      <c r="E5610" t="s">
        <v>15</v>
      </c>
      <c r="F5610" s="7">
        <v>24</v>
      </c>
      <c r="G5610" s="7">
        <v>217802.69745199999</v>
      </c>
      <c r="H5610" s="7">
        <v>37</v>
      </c>
      <c r="I5610" s="7">
        <v>262097.34184000001</v>
      </c>
      <c r="J5610" s="7">
        <v>33</v>
      </c>
      <c r="K5610" s="7">
        <v>229787.64053999999</v>
      </c>
      <c r="L5610" s="6">
        <v>-0.35135135135135098</v>
      </c>
      <c r="M5610" s="6">
        <v>-0.16900073872187599</v>
      </c>
      <c r="N5610" s="6">
        <v>-0.27272727272727298</v>
      </c>
      <c r="O5610" s="6">
        <v>-5.2156604505949201E-2</v>
      </c>
    </row>
    <row r="5611" spans="2:15" x14ac:dyDescent="0.25">
      <c r="B5611" t="s">
        <v>16</v>
      </c>
      <c r="C5611" t="s">
        <v>36</v>
      </c>
      <c r="D5611" t="s">
        <v>933</v>
      </c>
      <c r="E5611" t="s">
        <v>15</v>
      </c>
      <c r="F5611" s="7">
        <v>180</v>
      </c>
      <c r="G5611" s="7">
        <v>1393739.944964</v>
      </c>
      <c r="H5611" s="7">
        <v>224</v>
      </c>
      <c r="I5611" s="7">
        <v>1823721.267952</v>
      </c>
      <c r="J5611" s="7">
        <v>182</v>
      </c>
      <c r="K5611" s="7">
        <v>930428.48411399999</v>
      </c>
      <c r="L5611" s="6">
        <v>-0.19642857142857101</v>
      </c>
      <c r="M5611" s="6">
        <v>-0.235771403527503</v>
      </c>
      <c r="N5611" s="6">
        <v>-1.09890109890109E-2</v>
      </c>
      <c r="O5611" s="6">
        <v>0.49795494093367998</v>
      </c>
    </row>
    <row r="5612" spans="2:15" x14ac:dyDescent="0.25">
      <c r="B5612" t="s">
        <v>16</v>
      </c>
      <c r="C5612" t="s">
        <v>36</v>
      </c>
      <c r="D5612" t="s">
        <v>935</v>
      </c>
      <c r="E5612" t="s">
        <v>8</v>
      </c>
      <c r="F5612" s="7">
        <v>115</v>
      </c>
      <c r="G5612" s="7">
        <v>619030.02136400004</v>
      </c>
      <c r="H5612" s="7">
        <v>117</v>
      </c>
      <c r="I5612" s="7">
        <v>557531.09195999999</v>
      </c>
      <c r="J5612" s="7">
        <v>156</v>
      </c>
      <c r="K5612" s="7">
        <v>660021.46329600003</v>
      </c>
      <c r="L5612" s="6">
        <v>-1.7094017094017099E-2</v>
      </c>
      <c r="M5612" s="6">
        <v>0.110305829201024</v>
      </c>
      <c r="N5612" s="6">
        <v>-0.262820512820513</v>
      </c>
      <c r="O5612" s="6">
        <v>-6.21062256480234E-2</v>
      </c>
    </row>
    <row r="5613" spans="2:15" x14ac:dyDescent="0.25">
      <c r="B5613" t="s">
        <v>16</v>
      </c>
      <c r="C5613" t="s">
        <v>36</v>
      </c>
      <c r="D5613" t="s">
        <v>1429</v>
      </c>
      <c r="E5613" t="s">
        <v>31</v>
      </c>
      <c r="F5613" s="7"/>
      <c r="G5613" s="7"/>
      <c r="H5613" s="7" t="s">
        <v>71</v>
      </c>
      <c r="I5613" s="7">
        <v>4665</v>
      </c>
      <c r="J5613" s="7"/>
      <c r="K5613" s="7"/>
      <c r="L5613" s="6" t="s">
        <v>72</v>
      </c>
      <c r="M5613" s="6"/>
      <c r="N5613" s="6"/>
      <c r="O5613" s="6"/>
    </row>
    <row r="5614" spans="2:15" x14ac:dyDescent="0.25">
      <c r="B5614" t="s">
        <v>16</v>
      </c>
      <c r="C5614" t="s">
        <v>36</v>
      </c>
      <c r="D5614" t="s">
        <v>936</v>
      </c>
      <c r="E5614" t="s">
        <v>17</v>
      </c>
      <c r="F5614" s="7"/>
      <c r="G5614" s="7"/>
      <c r="H5614" s="7" t="s">
        <v>71</v>
      </c>
      <c r="I5614" s="7">
        <v>10706.616</v>
      </c>
      <c r="J5614" s="7" t="s">
        <v>71</v>
      </c>
      <c r="K5614" s="7">
        <v>7626.7410749999999</v>
      </c>
      <c r="L5614" s="6" t="s">
        <v>72</v>
      </c>
      <c r="M5614" s="6"/>
      <c r="N5614" s="6" t="s">
        <v>72</v>
      </c>
      <c r="O5614" s="6"/>
    </row>
    <row r="5615" spans="2:15" x14ac:dyDescent="0.25">
      <c r="B5615" t="s">
        <v>16</v>
      </c>
      <c r="C5615" t="s">
        <v>36</v>
      </c>
      <c r="D5615" t="s">
        <v>937</v>
      </c>
      <c r="E5615" t="s">
        <v>15</v>
      </c>
      <c r="F5615" s="7">
        <v>219</v>
      </c>
      <c r="G5615" s="7">
        <v>1476572.95688</v>
      </c>
      <c r="H5615" s="7">
        <v>238</v>
      </c>
      <c r="I5615" s="7">
        <v>1666804.1936560001</v>
      </c>
      <c r="J5615" s="7">
        <v>169</v>
      </c>
      <c r="K5615" s="7">
        <v>1198450.992081</v>
      </c>
      <c r="L5615" s="6">
        <v>-7.9831932773109293E-2</v>
      </c>
      <c r="M5615" s="6">
        <v>-0.11412932454815999</v>
      </c>
      <c r="N5615" s="6">
        <v>0.29585798816567999</v>
      </c>
      <c r="O5615" s="6">
        <v>0.232067866468254</v>
      </c>
    </row>
    <row r="5616" spans="2:15" x14ac:dyDescent="0.25">
      <c r="B5616" t="s">
        <v>16</v>
      </c>
      <c r="C5616" t="s">
        <v>36</v>
      </c>
      <c r="D5616" t="s">
        <v>938</v>
      </c>
      <c r="E5616" t="s">
        <v>15</v>
      </c>
      <c r="F5616" s="7">
        <v>36</v>
      </c>
      <c r="G5616" s="7">
        <v>264160.92476000002</v>
      </c>
      <c r="H5616" s="7">
        <v>56</v>
      </c>
      <c r="I5616" s="7">
        <v>438061.48408000002</v>
      </c>
      <c r="J5616" s="7">
        <v>27</v>
      </c>
      <c r="K5616" s="7">
        <v>203975.68374000001</v>
      </c>
      <c r="L5616" s="6">
        <v>-0.35714285714285698</v>
      </c>
      <c r="M5616" s="6">
        <v>-0.39697751489204602</v>
      </c>
      <c r="N5616" s="6">
        <v>0.33333333333333298</v>
      </c>
      <c r="O5616" s="6">
        <v>0.29506086174818702</v>
      </c>
    </row>
    <row r="5617" spans="2:15" x14ac:dyDescent="0.25">
      <c r="B5617" t="s">
        <v>16</v>
      </c>
      <c r="C5617" t="s">
        <v>36</v>
      </c>
      <c r="D5617" t="s">
        <v>939</v>
      </c>
      <c r="E5617" t="s">
        <v>8</v>
      </c>
      <c r="F5617" s="7">
        <v>26</v>
      </c>
      <c r="G5617" s="7">
        <v>171486.5724</v>
      </c>
      <c r="H5617" s="7">
        <v>27</v>
      </c>
      <c r="I5617" s="7">
        <v>194424.35664000001</v>
      </c>
      <c r="J5617" s="7">
        <v>26</v>
      </c>
      <c r="K5617" s="7">
        <v>159333.25571999999</v>
      </c>
      <c r="L5617" s="6">
        <v>-3.7037037037037097E-2</v>
      </c>
      <c r="M5617" s="6">
        <v>-0.11797793566817399</v>
      </c>
      <c r="N5617" s="6">
        <v>0</v>
      </c>
      <c r="O5617" s="6">
        <v>7.6276083263856306E-2</v>
      </c>
    </row>
    <row r="5618" spans="2:15" x14ac:dyDescent="0.25">
      <c r="B5618" t="s">
        <v>16</v>
      </c>
      <c r="C5618" t="s">
        <v>36</v>
      </c>
      <c r="D5618" t="s">
        <v>940</v>
      </c>
      <c r="E5618" t="s">
        <v>15</v>
      </c>
      <c r="F5618" s="7">
        <v>150</v>
      </c>
      <c r="G5618" s="7">
        <v>925509.65538799996</v>
      </c>
      <c r="H5618" s="7">
        <v>146</v>
      </c>
      <c r="I5618" s="7">
        <v>675046.87063999998</v>
      </c>
      <c r="J5618" s="7">
        <v>133</v>
      </c>
      <c r="K5618" s="7">
        <v>638308.31501999998</v>
      </c>
      <c r="L5618" s="6">
        <v>2.7397260273972698E-2</v>
      </c>
      <c r="M5618" s="6">
        <v>0.37103021381395401</v>
      </c>
      <c r="N5618" s="6">
        <v>0.12781954887218</v>
      </c>
      <c r="O5618" s="6">
        <v>0.44994140544605199</v>
      </c>
    </row>
    <row r="5619" spans="2:15" x14ac:dyDescent="0.25">
      <c r="B5619" t="s">
        <v>16</v>
      </c>
      <c r="C5619" t="s">
        <v>36</v>
      </c>
      <c r="D5619" t="s">
        <v>941</v>
      </c>
      <c r="E5619" t="s">
        <v>15</v>
      </c>
      <c r="F5619" s="7">
        <v>139</v>
      </c>
      <c r="G5619" s="7">
        <v>982516.15177999996</v>
      </c>
      <c r="H5619" s="7">
        <v>145</v>
      </c>
      <c r="I5619" s="7">
        <v>1110848.4672320001</v>
      </c>
      <c r="J5619" s="7">
        <v>127</v>
      </c>
      <c r="K5619" s="7">
        <v>863831.08200000005</v>
      </c>
      <c r="L5619" s="6">
        <v>-4.13793103448276E-2</v>
      </c>
      <c r="M5619" s="6">
        <v>-0.11552639197655599</v>
      </c>
      <c r="N5619" s="6">
        <v>9.4488188976377993E-2</v>
      </c>
      <c r="O5619" s="6">
        <v>0.13739384036195201</v>
      </c>
    </row>
    <row r="5620" spans="2:15" x14ac:dyDescent="0.25">
      <c r="B5620" t="s">
        <v>16</v>
      </c>
      <c r="C5620" t="s">
        <v>36</v>
      </c>
      <c r="D5620" t="s">
        <v>942</v>
      </c>
      <c r="E5620" t="s">
        <v>8</v>
      </c>
      <c r="F5620" s="7">
        <v>24</v>
      </c>
      <c r="G5620" s="7">
        <v>296905.45763199998</v>
      </c>
      <c r="H5620" s="7">
        <v>18</v>
      </c>
      <c r="I5620" s="7">
        <v>283732.39062399999</v>
      </c>
      <c r="J5620" s="7">
        <v>10</v>
      </c>
      <c r="K5620" s="7">
        <v>115988.78303999999</v>
      </c>
      <c r="L5620" s="6">
        <v>0.33333333333333298</v>
      </c>
      <c r="M5620" s="6">
        <v>4.6427787039150098E-2</v>
      </c>
      <c r="N5620" s="6">
        <v>1.4</v>
      </c>
      <c r="O5620" s="6">
        <v>1.55977733234436</v>
      </c>
    </row>
    <row r="5621" spans="2:15" x14ac:dyDescent="0.25">
      <c r="B5621" t="s">
        <v>16</v>
      </c>
      <c r="C5621" t="s">
        <v>36</v>
      </c>
      <c r="D5621" t="s">
        <v>943</v>
      </c>
      <c r="E5621" t="s">
        <v>15</v>
      </c>
      <c r="F5621" s="7">
        <v>22</v>
      </c>
      <c r="G5621" s="7">
        <v>144403.6796</v>
      </c>
      <c r="H5621" s="7">
        <v>24</v>
      </c>
      <c r="I5621" s="7">
        <v>155676.95892</v>
      </c>
      <c r="J5621" s="7">
        <v>35</v>
      </c>
      <c r="K5621" s="7">
        <v>270797.14133999997</v>
      </c>
      <c r="L5621" s="6">
        <v>-8.3333333333333398E-2</v>
      </c>
      <c r="M5621" s="6">
        <v>-7.2414565380822804E-2</v>
      </c>
      <c r="N5621" s="6">
        <v>-0.371428571428571</v>
      </c>
      <c r="O5621" s="6">
        <v>-0.46674592321972302</v>
      </c>
    </row>
    <row r="5622" spans="2:15" x14ac:dyDescent="0.25">
      <c r="B5622" t="s">
        <v>16</v>
      </c>
      <c r="C5622" t="s">
        <v>36</v>
      </c>
      <c r="D5622" t="s">
        <v>1522</v>
      </c>
      <c r="E5622" t="s">
        <v>31</v>
      </c>
      <c r="F5622" s="7" t="s">
        <v>71</v>
      </c>
      <c r="G5622" s="7">
        <v>1380.48</v>
      </c>
      <c r="H5622" s="7" t="s">
        <v>71</v>
      </c>
      <c r="I5622" s="7">
        <v>1089.33</v>
      </c>
      <c r="J5622" s="7"/>
      <c r="K5622" s="7"/>
      <c r="L5622" s="6" t="s">
        <v>72</v>
      </c>
      <c r="M5622" s="6">
        <v>0.26727437966456402</v>
      </c>
      <c r="N5622" s="6" t="s">
        <v>72</v>
      </c>
      <c r="O5622" s="6"/>
    </row>
    <row r="5623" spans="2:15" x14ac:dyDescent="0.25">
      <c r="B5623" t="s">
        <v>16</v>
      </c>
      <c r="C5623" t="s">
        <v>36</v>
      </c>
      <c r="D5623" t="s">
        <v>971</v>
      </c>
      <c r="E5623" t="s">
        <v>22</v>
      </c>
      <c r="F5623" s="7">
        <v>64</v>
      </c>
      <c r="G5623" s="7">
        <v>885155.80360400002</v>
      </c>
      <c r="H5623" s="7">
        <v>69</v>
      </c>
      <c r="I5623" s="7">
        <v>762593.30869800004</v>
      </c>
      <c r="J5623" s="7">
        <v>73</v>
      </c>
      <c r="K5623" s="7">
        <v>779163.10321199999</v>
      </c>
      <c r="L5623" s="6">
        <v>-7.2463768115942004E-2</v>
      </c>
      <c r="M5623" s="6">
        <v>0.16071803084038999</v>
      </c>
      <c r="N5623" s="6">
        <v>-0.123287671232877</v>
      </c>
      <c r="O5623" s="6">
        <v>0.13603403440827599</v>
      </c>
    </row>
    <row r="5624" spans="2:15" x14ac:dyDescent="0.25">
      <c r="B5624" t="s">
        <v>16</v>
      </c>
      <c r="C5624" t="s">
        <v>36</v>
      </c>
      <c r="D5624" t="s">
        <v>944</v>
      </c>
      <c r="E5624" t="s">
        <v>17</v>
      </c>
      <c r="F5624" s="7">
        <v>166</v>
      </c>
      <c r="G5624" s="7">
        <v>846604.23560000001</v>
      </c>
      <c r="H5624" s="7">
        <v>158</v>
      </c>
      <c r="I5624" s="7">
        <v>851003.31539999996</v>
      </c>
      <c r="J5624" s="7">
        <v>188</v>
      </c>
      <c r="K5624" s="7">
        <v>907347.80099999998</v>
      </c>
      <c r="L5624" s="6">
        <v>5.0632911392405097E-2</v>
      </c>
      <c r="M5624" s="6">
        <v>-5.1692863240282404E-3</v>
      </c>
      <c r="N5624" s="6">
        <v>-0.117021276595745</v>
      </c>
      <c r="O5624" s="6">
        <v>-6.6946286014088099E-2</v>
      </c>
    </row>
    <row r="5625" spans="2:15" x14ac:dyDescent="0.25">
      <c r="B5625" t="s">
        <v>16</v>
      </c>
      <c r="C5625" t="s">
        <v>36</v>
      </c>
      <c r="D5625" t="s">
        <v>945</v>
      </c>
      <c r="E5625" t="s">
        <v>22</v>
      </c>
      <c r="F5625" s="7">
        <v>40</v>
      </c>
      <c r="G5625" s="7">
        <v>305339.05349999998</v>
      </c>
      <c r="H5625" s="7">
        <v>35</v>
      </c>
      <c r="I5625" s="7">
        <v>307392.53649999999</v>
      </c>
      <c r="J5625" s="7">
        <v>29</v>
      </c>
      <c r="K5625" s="7">
        <v>213447.85200000001</v>
      </c>
      <c r="L5625" s="6">
        <v>0.14285714285714299</v>
      </c>
      <c r="M5625" s="6">
        <v>-6.6803281022407299E-3</v>
      </c>
      <c r="N5625" s="6">
        <v>0.37931034482758602</v>
      </c>
      <c r="O5625" s="6">
        <v>0.43050890715920598</v>
      </c>
    </row>
    <row r="5626" spans="2:15" x14ac:dyDescent="0.25">
      <c r="B5626" t="s">
        <v>16</v>
      </c>
      <c r="C5626" t="s">
        <v>36</v>
      </c>
      <c r="D5626" t="s">
        <v>946</v>
      </c>
      <c r="E5626" t="s">
        <v>8</v>
      </c>
      <c r="F5626" s="7">
        <v>15</v>
      </c>
      <c r="G5626" s="7">
        <v>77177.081151999999</v>
      </c>
      <c r="H5626" s="7">
        <v>13</v>
      </c>
      <c r="I5626" s="7">
        <v>106343.30607999999</v>
      </c>
      <c r="J5626" s="7">
        <v>8</v>
      </c>
      <c r="K5626" s="7">
        <v>61278.534720000003</v>
      </c>
      <c r="L5626" s="6">
        <v>0.15384615384615399</v>
      </c>
      <c r="M5626" s="6">
        <v>-0.27426479393125902</v>
      </c>
      <c r="N5626" s="6">
        <v>0.875</v>
      </c>
      <c r="O5626" s="6">
        <v>0.25944723555556998</v>
      </c>
    </row>
    <row r="5627" spans="2:15" x14ac:dyDescent="0.25">
      <c r="B5627" t="s">
        <v>16</v>
      </c>
      <c r="C5627" t="s">
        <v>36</v>
      </c>
      <c r="D5627" t="s">
        <v>947</v>
      </c>
      <c r="E5627" t="s">
        <v>17</v>
      </c>
      <c r="F5627" s="7">
        <v>91</v>
      </c>
      <c r="G5627" s="7">
        <v>602761.37639999995</v>
      </c>
      <c r="H5627" s="7">
        <v>113</v>
      </c>
      <c r="I5627" s="7">
        <v>930558.95349999995</v>
      </c>
      <c r="J5627" s="7">
        <v>95</v>
      </c>
      <c r="K5627" s="7">
        <v>714535.36439999996</v>
      </c>
      <c r="L5627" s="6">
        <v>-0.19469026548672599</v>
      </c>
      <c r="M5627" s="6">
        <v>-0.35225879657284898</v>
      </c>
      <c r="N5627" s="6">
        <v>-4.2105263157894798E-2</v>
      </c>
      <c r="O5627" s="6">
        <v>-0.15642890970674</v>
      </c>
    </row>
    <row r="5628" spans="2:15" x14ac:dyDescent="0.25">
      <c r="B5628" t="s">
        <v>16</v>
      </c>
      <c r="C5628" t="s">
        <v>36</v>
      </c>
      <c r="D5628" t="s">
        <v>948</v>
      </c>
      <c r="E5628" t="s">
        <v>22</v>
      </c>
      <c r="F5628" s="7">
        <v>83</v>
      </c>
      <c r="G5628" s="7">
        <v>399047.28606800002</v>
      </c>
      <c r="H5628" s="7">
        <v>90</v>
      </c>
      <c r="I5628" s="7">
        <v>413696.97858400003</v>
      </c>
      <c r="J5628" s="7">
        <v>67</v>
      </c>
      <c r="K5628" s="7">
        <v>331285.43481000001</v>
      </c>
      <c r="L5628" s="6">
        <v>-7.7777777777777696E-2</v>
      </c>
      <c r="M5628" s="6">
        <v>-3.5411649768733899E-2</v>
      </c>
      <c r="N5628" s="6">
        <v>0.238805970149254</v>
      </c>
      <c r="O5628" s="6">
        <v>0.20454219877448901</v>
      </c>
    </row>
    <row r="5629" spans="2:15" x14ac:dyDescent="0.25">
      <c r="B5629" t="s">
        <v>16</v>
      </c>
      <c r="C5629" t="s">
        <v>36</v>
      </c>
      <c r="D5629" t="s">
        <v>949</v>
      </c>
      <c r="E5629" t="s">
        <v>31</v>
      </c>
      <c r="F5629" s="7">
        <v>23</v>
      </c>
      <c r="G5629" s="7">
        <v>182830.3</v>
      </c>
      <c r="H5629" s="7">
        <v>7</v>
      </c>
      <c r="I5629" s="7">
        <v>54167</v>
      </c>
      <c r="J5629" s="7">
        <v>12</v>
      </c>
      <c r="K5629" s="7">
        <v>89685.648000000001</v>
      </c>
      <c r="L5629" s="6">
        <v>2.28571428571429</v>
      </c>
      <c r="M5629" s="6">
        <v>2.37530784425942</v>
      </c>
      <c r="N5629" s="6">
        <v>0.91666666666666696</v>
      </c>
      <c r="O5629" s="6">
        <v>1.0385680883969299</v>
      </c>
    </row>
    <row r="5630" spans="2:15" x14ac:dyDescent="0.25">
      <c r="B5630" t="s">
        <v>16</v>
      </c>
      <c r="C5630" t="s">
        <v>36</v>
      </c>
      <c r="D5630" t="s">
        <v>950</v>
      </c>
      <c r="E5630" t="s">
        <v>31</v>
      </c>
      <c r="F5630" s="7"/>
      <c r="G5630" s="7"/>
      <c r="H5630" s="7">
        <v>8</v>
      </c>
      <c r="I5630" s="7">
        <v>64782.163999999997</v>
      </c>
      <c r="J5630" s="7">
        <v>5</v>
      </c>
      <c r="K5630" s="7">
        <v>32257.851999999999</v>
      </c>
      <c r="L5630" s="6"/>
      <c r="M5630" s="6"/>
      <c r="N5630" s="6"/>
      <c r="O5630" s="6"/>
    </row>
    <row r="5631" spans="2:15" x14ac:dyDescent="0.25">
      <c r="B5631" t="s">
        <v>16</v>
      </c>
      <c r="C5631" t="s">
        <v>36</v>
      </c>
      <c r="D5631" t="s">
        <v>951</v>
      </c>
      <c r="E5631" t="s">
        <v>15</v>
      </c>
      <c r="F5631" s="7">
        <v>108</v>
      </c>
      <c r="G5631" s="7">
        <v>679777.19518000004</v>
      </c>
      <c r="H5631" s="7">
        <v>101</v>
      </c>
      <c r="I5631" s="7">
        <v>686606.31942800002</v>
      </c>
      <c r="J5631" s="7">
        <v>66</v>
      </c>
      <c r="K5631" s="7">
        <v>383354.63513399998</v>
      </c>
      <c r="L5631" s="6">
        <v>6.9306930693069396E-2</v>
      </c>
      <c r="M5631" s="6">
        <v>-9.9462006899225797E-3</v>
      </c>
      <c r="N5631" s="6">
        <v>0.63636363636363602</v>
      </c>
      <c r="O5631" s="6">
        <v>0.77323327509105699</v>
      </c>
    </row>
    <row r="5632" spans="2:15" x14ac:dyDescent="0.25">
      <c r="B5632" t="s">
        <v>16</v>
      </c>
      <c r="C5632" t="s">
        <v>36</v>
      </c>
      <c r="D5632" t="s">
        <v>952</v>
      </c>
      <c r="E5632" t="s">
        <v>31</v>
      </c>
      <c r="F5632" s="7" t="s">
        <v>71</v>
      </c>
      <c r="G5632" s="7">
        <v>2401.6</v>
      </c>
      <c r="H5632" s="7">
        <v>11</v>
      </c>
      <c r="I5632" s="7">
        <v>30787.88</v>
      </c>
      <c r="J5632" s="7"/>
      <c r="K5632" s="7"/>
      <c r="L5632" s="6" t="s">
        <v>72</v>
      </c>
      <c r="M5632" s="6">
        <v>-0.92199527866160302</v>
      </c>
      <c r="N5632" s="6" t="s">
        <v>72</v>
      </c>
      <c r="O5632" s="6"/>
    </row>
    <row r="5633" spans="2:15" x14ac:dyDescent="0.25">
      <c r="B5633" t="s">
        <v>16</v>
      </c>
      <c r="C5633" t="s">
        <v>36</v>
      </c>
      <c r="D5633" t="s">
        <v>953</v>
      </c>
      <c r="E5633" t="s">
        <v>31</v>
      </c>
      <c r="F5633" s="7"/>
      <c r="G5633" s="7"/>
      <c r="H5633" s="7" t="s">
        <v>71</v>
      </c>
      <c r="I5633" s="7">
        <v>29377.187000000002</v>
      </c>
      <c r="J5633" s="7" t="s">
        <v>71</v>
      </c>
      <c r="K5633" s="7">
        <v>15072.596</v>
      </c>
      <c r="L5633" s="6" t="s">
        <v>72</v>
      </c>
      <c r="M5633" s="6"/>
      <c r="N5633" s="6" t="s">
        <v>72</v>
      </c>
      <c r="O5633" s="6"/>
    </row>
    <row r="5634" spans="2:15" x14ac:dyDescent="0.25">
      <c r="B5634" t="s">
        <v>16</v>
      </c>
      <c r="C5634" t="s">
        <v>36</v>
      </c>
      <c r="D5634" t="s">
        <v>955</v>
      </c>
      <c r="E5634" t="s">
        <v>15</v>
      </c>
      <c r="F5634" s="7">
        <v>18</v>
      </c>
      <c r="G5634" s="7">
        <v>92447.42224</v>
      </c>
      <c r="H5634" s="7">
        <v>14</v>
      </c>
      <c r="I5634" s="7">
        <v>71652.082800000004</v>
      </c>
      <c r="J5634" s="7">
        <v>25</v>
      </c>
      <c r="K5634" s="7">
        <v>166020.6942</v>
      </c>
      <c r="L5634" s="6">
        <v>0.28571428571428598</v>
      </c>
      <c r="M5634" s="6">
        <v>0.290226586965313</v>
      </c>
      <c r="N5634" s="6">
        <v>-0.28000000000000003</v>
      </c>
      <c r="O5634" s="6">
        <v>-0.44315723599715001</v>
      </c>
    </row>
    <row r="5635" spans="2:15" x14ac:dyDescent="0.25">
      <c r="B5635" t="s">
        <v>16</v>
      </c>
      <c r="C5635" t="s">
        <v>36</v>
      </c>
      <c r="D5635" t="s">
        <v>956</v>
      </c>
      <c r="E5635" t="s">
        <v>15</v>
      </c>
      <c r="F5635" s="7">
        <v>215</v>
      </c>
      <c r="G5635" s="7">
        <v>1834135.6527499999</v>
      </c>
      <c r="H5635" s="7">
        <v>231</v>
      </c>
      <c r="I5635" s="7">
        <v>1906943.6704180001</v>
      </c>
      <c r="J5635" s="7">
        <v>200</v>
      </c>
      <c r="K5635" s="7">
        <v>1449229.338216</v>
      </c>
      <c r="L5635" s="6">
        <v>-6.9264069264069306E-2</v>
      </c>
      <c r="M5635" s="6">
        <v>-3.8180476328406897E-2</v>
      </c>
      <c r="N5635" s="6">
        <v>7.4999999999999997E-2</v>
      </c>
      <c r="O5635" s="6">
        <v>0.26559379139247902</v>
      </c>
    </row>
    <row r="5636" spans="2:15" x14ac:dyDescent="0.25">
      <c r="B5636" t="s">
        <v>16</v>
      </c>
      <c r="C5636" t="s">
        <v>36</v>
      </c>
      <c r="D5636" t="s">
        <v>1581</v>
      </c>
      <c r="E5636" t="s">
        <v>31</v>
      </c>
      <c r="F5636" s="7">
        <v>107</v>
      </c>
      <c r="G5636" s="7">
        <v>772328.14399999997</v>
      </c>
      <c r="H5636" s="7">
        <v>115</v>
      </c>
      <c r="I5636" s="7">
        <v>912379.28599999996</v>
      </c>
      <c r="J5636" s="7">
        <v>100</v>
      </c>
      <c r="K5636" s="7">
        <v>689236.38500000001</v>
      </c>
      <c r="L5636" s="6">
        <v>-6.9565217391304404E-2</v>
      </c>
      <c r="M5636" s="6">
        <v>-0.15350101010513301</v>
      </c>
      <c r="N5636" s="6">
        <v>7.0000000000000104E-2</v>
      </c>
      <c r="O5636" s="6">
        <v>0.12055625734268199</v>
      </c>
    </row>
    <row r="5637" spans="2:15" x14ac:dyDescent="0.25">
      <c r="B5637" t="s">
        <v>16</v>
      </c>
      <c r="C5637" t="s">
        <v>37</v>
      </c>
      <c r="D5637" t="s">
        <v>959</v>
      </c>
      <c r="E5637" t="s">
        <v>25</v>
      </c>
      <c r="F5637" s="7">
        <v>7</v>
      </c>
      <c r="G5637" s="7">
        <v>33905.216099999998</v>
      </c>
      <c r="H5637" s="7">
        <v>7</v>
      </c>
      <c r="I5637" s="7">
        <v>43498.095000000001</v>
      </c>
      <c r="J5637" s="7">
        <v>6</v>
      </c>
      <c r="K5637" s="7">
        <v>35234.902399999999</v>
      </c>
      <c r="L5637" s="6">
        <v>0</v>
      </c>
      <c r="M5637" s="6">
        <v>-0.220535609662906</v>
      </c>
      <c r="N5637" s="6">
        <v>0.16666666666666699</v>
      </c>
      <c r="O5637" s="6">
        <v>-3.7737760272609798E-2</v>
      </c>
    </row>
    <row r="5638" spans="2:15" x14ac:dyDescent="0.25">
      <c r="B5638" t="s">
        <v>16</v>
      </c>
      <c r="C5638" t="s">
        <v>37</v>
      </c>
      <c r="D5638" t="s">
        <v>960</v>
      </c>
      <c r="E5638" t="s">
        <v>15</v>
      </c>
      <c r="F5638" s="7">
        <v>36</v>
      </c>
      <c r="G5638" s="7">
        <v>381205.42365200003</v>
      </c>
      <c r="H5638" s="7">
        <v>27</v>
      </c>
      <c r="I5638" s="7">
        <v>214001.31072000001</v>
      </c>
      <c r="J5638" s="7">
        <v>36</v>
      </c>
      <c r="K5638" s="7">
        <v>247825.81151999999</v>
      </c>
      <c r="L5638" s="6">
        <v>0.33333333333333298</v>
      </c>
      <c r="M5638" s="6">
        <v>0.78132284503047</v>
      </c>
      <c r="N5638" s="6">
        <v>0</v>
      </c>
      <c r="O5638" s="6">
        <v>0.53819903307866701</v>
      </c>
    </row>
    <row r="5639" spans="2:15" x14ac:dyDescent="0.25">
      <c r="B5639" t="s">
        <v>16</v>
      </c>
      <c r="C5639" t="s">
        <v>37</v>
      </c>
      <c r="D5639" t="s">
        <v>961</v>
      </c>
      <c r="E5639" t="s">
        <v>8</v>
      </c>
      <c r="F5639" s="7">
        <v>26</v>
      </c>
      <c r="G5639" s="7">
        <v>228811.71728000001</v>
      </c>
      <c r="H5639" s="7">
        <v>26</v>
      </c>
      <c r="I5639" s="7">
        <v>220388.30128000001</v>
      </c>
      <c r="J5639" s="7">
        <v>25</v>
      </c>
      <c r="K5639" s="7">
        <v>203502.78</v>
      </c>
      <c r="L5639" s="6">
        <v>0</v>
      </c>
      <c r="M5639" s="6">
        <v>3.82207946205739E-2</v>
      </c>
      <c r="N5639" s="6">
        <v>0.04</v>
      </c>
      <c r="O5639" s="6">
        <v>0.124366543199066</v>
      </c>
    </row>
    <row r="5640" spans="2:15" x14ac:dyDescent="0.25">
      <c r="B5640" t="s">
        <v>16</v>
      </c>
      <c r="C5640" t="s">
        <v>37</v>
      </c>
      <c r="D5640" t="s">
        <v>963</v>
      </c>
      <c r="E5640" t="s">
        <v>15</v>
      </c>
      <c r="F5640" s="7">
        <v>186</v>
      </c>
      <c r="G5640" s="7">
        <v>1289050.118824</v>
      </c>
      <c r="H5640" s="7">
        <v>208</v>
      </c>
      <c r="I5640" s="7">
        <v>1553534.8344640001</v>
      </c>
      <c r="J5640" s="7">
        <v>131</v>
      </c>
      <c r="K5640" s="7">
        <v>943729.20851999999</v>
      </c>
      <c r="L5640" s="6">
        <v>-0.105769230769231</v>
      </c>
      <c r="M5640" s="6">
        <v>-0.17024704549431799</v>
      </c>
      <c r="N5640" s="6">
        <v>0.41984732824427501</v>
      </c>
      <c r="O5640" s="6">
        <v>0.36591101259390701</v>
      </c>
    </row>
    <row r="5641" spans="2:15" x14ac:dyDescent="0.25">
      <c r="B5641" t="s">
        <v>16</v>
      </c>
      <c r="C5641" t="s">
        <v>37</v>
      </c>
      <c r="D5641" t="s">
        <v>964</v>
      </c>
      <c r="E5641" t="s">
        <v>15</v>
      </c>
      <c r="F5641" s="7">
        <v>198</v>
      </c>
      <c r="G5641" s="7">
        <v>1531759.6202159999</v>
      </c>
      <c r="H5641" s="7">
        <v>197</v>
      </c>
      <c r="I5641" s="7">
        <v>1422060.558948</v>
      </c>
      <c r="J5641" s="7">
        <v>210</v>
      </c>
      <c r="K5641" s="7">
        <v>1441822.064976</v>
      </c>
      <c r="L5641" s="6">
        <v>5.0761421319795996E-3</v>
      </c>
      <c r="M5641" s="6">
        <v>7.7140921023189299E-2</v>
      </c>
      <c r="N5641" s="6">
        <v>-5.7142857142857197E-2</v>
      </c>
      <c r="O5641" s="6">
        <v>6.2377707641405197E-2</v>
      </c>
    </row>
    <row r="5642" spans="2:15" x14ac:dyDescent="0.25">
      <c r="B5642" t="s">
        <v>16</v>
      </c>
      <c r="C5642" t="s">
        <v>37</v>
      </c>
      <c r="D5642" t="s">
        <v>965</v>
      </c>
      <c r="E5642" t="s">
        <v>29</v>
      </c>
      <c r="F5642" s="7">
        <v>13</v>
      </c>
      <c r="G5642" s="7">
        <v>41900.945800000001</v>
      </c>
      <c r="H5642" s="7">
        <v>10</v>
      </c>
      <c r="I5642" s="7">
        <v>36667.037400000001</v>
      </c>
      <c r="J5642" s="7">
        <v>6</v>
      </c>
      <c r="K5642" s="7">
        <v>17429.580000000002</v>
      </c>
      <c r="L5642" s="6">
        <v>0.3</v>
      </c>
      <c r="M5642" s="6">
        <v>0.14274151311717401</v>
      </c>
      <c r="N5642" s="6">
        <v>1.1666666666666701</v>
      </c>
      <c r="O5642" s="6">
        <v>1.4040135103657101</v>
      </c>
    </row>
    <row r="5643" spans="2:15" x14ac:dyDescent="0.25">
      <c r="B5643" t="s">
        <v>16</v>
      </c>
      <c r="C5643" t="s">
        <v>37</v>
      </c>
      <c r="D5643" t="s">
        <v>966</v>
      </c>
      <c r="E5643" t="s">
        <v>26</v>
      </c>
      <c r="F5643" s="7">
        <v>14</v>
      </c>
      <c r="G5643" s="7">
        <v>116362.268</v>
      </c>
      <c r="H5643" s="7">
        <v>13</v>
      </c>
      <c r="I5643" s="7">
        <v>108399.58</v>
      </c>
      <c r="J5643" s="7">
        <v>8</v>
      </c>
      <c r="K5643" s="7">
        <v>68636.160000000003</v>
      </c>
      <c r="L5643" s="6">
        <v>7.69230769230769E-2</v>
      </c>
      <c r="M5643" s="6">
        <v>7.3456815976593107E-2</v>
      </c>
      <c r="N5643" s="6">
        <v>0.75</v>
      </c>
      <c r="O5643" s="6">
        <v>0.69534933189735504</v>
      </c>
    </row>
    <row r="5644" spans="2:15" x14ac:dyDescent="0.25">
      <c r="B5644" t="s">
        <v>16</v>
      </c>
      <c r="C5644" t="s">
        <v>37</v>
      </c>
      <c r="D5644" t="s">
        <v>967</v>
      </c>
      <c r="E5644" t="s">
        <v>8</v>
      </c>
      <c r="F5644" s="7">
        <v>49</v>
      </c>
      <c r="G5644" s="7">
        <v>409259.54752800002</v>
      </c>
      <c r="H5644" s="7">
        <v>51</v>
      </c>
      <c r="I5644" s="7">
        <v>385881.90367999999</v>
      </c>
      <c r="J5644" s="7">
        <v>26</v>
      </c>
      <c r="K5644" s="7">
        <v>172474.68875999999</v>
      </c>
      <c r="L5644" s="6">
        <v>-3.9215686274509803E-2</v>
      </c>
      <c r="M5644" s="6">
        <v>6.0582379285104598E-2</v>
      </c>
      <c r="N5644" s="6">
        <v>0.88461538461538503</v>
      </c>
      <c r="O5644" s="6">
        <v>1.3728672912550599</v>
      </c>
    </row>
    <row r="5645" spans="2:15" x14ac:dyDescent="0.25">
      <c r="B5645" t="s">
        <v>16</v>
      </c>
      <c r="C5645" t="s">
        <v>37</v>
      </c>
      <c r="D5645" t="s">
        <v>968</v>
      </c>
      <c r="E5645" t="s">
        <v>22</v>
      </c>
      <c r="F5645" s="7" t="s">
        <v>71</v>
      </c>
      <c r="G5645" s="7">
        <v>21237.072</v>
      </c>
      <c r="H5645" s="7">
        <v>5</v>
      </c>
      <c r="I5645" s="7">
        <v>38834.408000000003</v>
      </c>
      <c r="J5645" s="7">
        <v>9</v>
      </c>
      <c r="K5645" s="7">
        <v>62865.072</v>
      </c>
      <c r="L5645" s="6" t="s">
        <v>72</v>
      </c>
      <c r="M5645" s="6">
        <v>-0.453137743209578</v>
      </c>
      <c r="N5645" s="6" t="s">
        <v>72</v>
      </c>
      <c r="O5645" s="6">
        <v>-0.662180105353256</v>
      </c>
    </row>
    <row r="5646" spans="2:15" x14ac:dyDescent="0.25">
      <c r="B5646" t="s">
        <v>16</v>
      </c>
      <c r="C5646" t="s">
        <v>37</v>
      </c>
      <c r="D5646" t="s">
        <v>969</v>
      </c>
      <c r="E5646" t="s">
        <v>22</v>
      </c>
      <c r="F5646" s="7"/>
      <c r="G5646" s="7"/>
      <c r="H5646" s="7" t="s">
        <v>71</v>
      </c>
      <c r="I5646" s="7">
        <v>3437.4807999999998</v>
      </c>
      <c r="J5646" s="7"/>
      <c r="K5646" s="7"/>
      <c r="L5646" s="6" t="s">
        <v>72</v>
      </c>
      <c r="M5646" s="6"/>
      <c r="N5646" s="6"/>
      <c r="O5646" s="6"/>
    </row>
    <row r="5647" spans="2:15" x14ac:dyDescent="0.25">
      <c r="B5647" t="s">
        <v>16</v>
      </c>
      <c r="C5647" t="s">
        <v>37</v>
      </c>
      <c r="D5647" t="s">
        <v>970</v>
      </c>
      <c r="E5647" t="s">
        <v>22</v>
      </c>
      <c r="F5647" s="7">
        <v>150</v>
      </c>
      <c r="G5647" s="7">
        <v>620547.54287999996</v>
      </c>
      <c r="H5647" s="7">
        <v>138</v>
      </c>
      <c r="I5647" s="7">
        <v>630911.34504000004</v>
      </c>
      <c r="J5647" s="7">
        <v>90</v>
      </c>
      <c r="K5647" s="7">
        <v>369508.80365999998</v>
      </c>
      <c r="L5647" s="6">
        <v>8.6956521739130405E-2</v>
      </c>
      <c r="M5647" s="6">
        <v>-1.6426717068058101E-2</v>
      </c>
      <c r="N5647" s="6">
        <v>0.66666666666666696</v>
      </c>
      <c r="O5647" s="6">
        <v>0.67938500174678096</v>
      </c>
    </row>
    <row r="5648" spans="2:15" x14ac:dyDescent="0.25">
      <c r="B5648" t="s">
        <v>16</v>
      </c>
      <c r="C5648" t="s">
        <v>37</v>
      </c>
      <c r="D5648" t="s">
        <v>971</v>
      </c>
      <c r="E5648" t="s">
        <v>22</v>
      </c>
      <c r="F5648" s="7">
        <v>135</v>
      </c>
      <c r="G5648" s="7">
        <v>1608739.7739599999</v>
      </c>
      <c r="H5648" s="7">
        <v>168</v>
      </c>
      <c r="I5648" s="7">
        <v>1428881.211846</v>
      </c>
      <c r="J5648" s="7">
        <v>160</v>
      </c>
      <c r="K5648" s="7">
        <v>1280264.1494799999</v>
      </c>
      <c r="L5648" s="6">
        <v>-0.19642857142857101</v>
      </c>
      <c r="M5648" s="6">
        <v>0.12587369798335901</v>
      </c>
      <c r="N5648" s="6">
        <v>-0.15625</v>
      </c>
      <c r="O5648" s="6">
        <v>0.25656863438175298</v>
      </c>
    </row>
    <row r="5649" spans="2:15" x14ac:dyDescent="0.25">
      <c r="B5649" t="s">
        <v>16</v>
      </c>
      <c r="C5649" t="s">
        <v>37</v>
      </c>
      <c r="D5649" t="s">
        <v>974</v>
      </c>
      <c r="E5649" t="s">
        <v>8</v>
      </c>
      <c r="F5649" s="7">
        <v>46</v>
      </c>
      <c r="G5649" s="7">
        <v>325082.91712</v>
      </c>
      <c r="H5649" s="7">
        <v>50</v>
      </c>
      <c r="I5649" s="7">
        <v>427698.19830400002</v>
      </c>
      <c r="J5649" s="7">
        <v>40</v>
      </c>
      <c r="K5649" s="7">
        <v>282423.64198800002</v>
      </c>
      <c r="L5649" s="6">
        <v>-0.08</v>
      </c>
      <c r="M5649" s="6">
        <v>-0.239924511234585</v>
      </c>
      <c r="N5649" s="6">
        <v>0.15</v>
      </c>
      <c r="O5649" s="6">
        <v>0.15104711075786101</v>
      </c>
    </row>
    <row r="5650" spans="2:15" x14ac:dyDescent="0.25">
      <c r="B5650" t="s">
        <v>16</v>
      </c>
      <c r="C5650" t="s">
        <v>37</v>
      </c>
      <c r="D5650" t="s">
        <v>975</v>
      </c>
      <c r="E5650" t="s">
        <v>8</v>
      </c>
      <c r="F5650" s="7">
        <v>80</v>
      </c>
      <c r="G5650" s="7">
        <v>438212.78808000003</v>
      </c>
      <c r="H5650" s="7">
        <v>72</v>
      </c>
      <c r="I5650" s="7">
        <v>377284.76063999999</v>
      </c>
      <c r="J5650" s="7">
        <v>65</v>
      </c>
      <c r="K5650" s="7">
        <v>374218.04207999998</v>
      </c>
      <c r="L5650" s="6">
        <v>0.11111111111111099</v>
      </c>
      <c r="M5650" s="6">
        <v>0.16149082548853999</v>
      </c>
      <c r="N5650" s="6">
        <v>0.230769230769231</v>
      </c>
      <c r="O5650" s="6">
        <v>0.171009248095845</v>
      </c>
    </row>
    <row r="5651" spans="2:15" x14ac:dyDescent="0.25">
      <c r="B5651" t="s">
        <v>16</v>
      </c>
      <c r="C5651" t="s">
        <v>37</v>
      </c>
      <c r="D5651" t="s">
        <v>976</v>
      </c>
      <c r="E5651" t="s">
        <v>8</v>
      </c>
      <c r="F5651" s="7">
        <v>22</v>
      </c>
      <c r="G5651" s="7">
        <v>184339.10208000001</v>
      </c>
      <c r="H5651" s="7">
        <v>19</v>
      </c>
      <c r="I5651" s="7">
        <v>175180.45568000001</v>
      </c>
      <c r="J5651" s="7">
        <v>13</v>
      </c>
      <c r="K5651" s="7">
        <v>100342.07769000001</v>
      </c>
      <c r="L5651" s="6">
        <v>0.157894736842105</v>
      </c>
      <c r="M5651" s="6">
        <v>5.2281211191332902E-2</v>
      </c>
      <c r="N5651" s="6">
        <v>0.69230769230769196</v>
      </c>
      <c r="O5651" s="6">
        <v>0.83710668867654003</v>
      </c>
    </row>
    <row r="5652" spans="2:15" x14ac:dyDescent="0.25">
      <c r="B5652" t="s">
        <v>16</v>
      </c>
      <c r="C5652" t="s">
        <v>37</v>
      </c>
      <c r="D5652" t="s">
        <v>977</v>
      </c>
      <c r="E5652" t="s">
        <v>8</v>
      </c>
      <c r="F5652" s="7">
        <v>24</v>
      </c>
      <c r="G5652" s="7">
        <v>206285.52679999999</v>
      </c>
      <c r="H5652" s="7">
        <v>25</v>
      </c>
      <c r="I5652" s="7">
        <v>192171.4308</v>
      </c>
      <c r="J5652" s="7">
        <v>34</v>
      </c>
      <c r="K5652" s="7">
        <v>270347.14847999997</v>
      </c>
      <c r="L5652" s="6">
        <v>-0.04</v>
      </c>
      <c r="M5652" s="6">
        <v>7.3445339618088495E-2</v>
      </c>
      <c r="N5652" s="6">
        <v>-0.29411764705882298</v>
      </c>
      <c r="O5652" s="6">
        <v>-0.236960596922069</v>
      </c>
    </row>
    <row r="5653" spans="2:15" x14ac:dyDescent="0.25">
      <c r="B5653" t="s">
        <v>16</v>
      </c>
      <c r="C5653" t="s">
        <v>37</v>
      </c>
      <c r="D5653" t="s">
        <v>978</v>
      </c>
      <c r="E5653" t="s">
        <v>8</v>
      </c>
      <c r="F5653" s="7">
        <v>14</v>
      </c>
      <c r="G5653" s="7">
        <v>125756.724928</v>
      </c>
      <c r="H5653" s="7">
        <v>17</v>
      </c>
      <c r="I5653" s="7">
        <v>139833.04448000001</v>
      </c>
      <c r="J5653" s="7">
        <v>10</v>
      </c>
      <c r="K5653" s="7">
        <v>65126.112480000003</v>
      </c>
      <c r="L5653" s="6">
        <v>-0.17647058823529399</v>
      </c>
      <c r="M5653" s="6">
        <v>-0.10066518686155999</v>
      </c>
      <c r="N5653" s="6">
        <v>0.4</v>
      </c>
      <c r="O5653" s="6">
        <v>0.93097238786699399</v>
      </c>
    </row>
    <row r="5654" spans="2:15" x14ac:dyDescent="0.25">
      <c r="B5654" t="s">
        <v>16</v>
      </c>
      <c r="C5654" t="s">
        <v>37</v>
      </c>
      <c r="D5654" t="s">
        <v>979</v>
      </c>
      <c r="E5654" t="s">
        <v>8</v>
      </c>
      <c r="F5654" s="7">
        <v>38</v>
      </c>
      <c r="G5654" s="7">
        <v>321404.73255999997</v>
      </c>
      <c r="H5654" s="7">
        <v>41</v>
      </c>
      <c r="I5654" s="7">
        <v>346817.59775999998</v>
      </c>
      <c r="J5654" s="7">
        <v>19</v>
      </c>
      <c r="K5654" s="7">
        <v>130973.62356000001</v>
      </c>
      <c r="L5654" s="6">
        <v>-7.3170731707316999E-2</v>
      </c>
      <c r="M5654" s="6">
        <v>-7.3274439832738403E-2</v>
      </c>
      <c r="N5654" s="6">
        <v>1</v>
      </c>
      <c r="O5654" s="6">
        <v>1.45396533915672</v>
      </c>
    </row>
    <row r="5655" spans="2:15" x14ac:dyDescent="0.25">
      <c r="B5655" t="s">
        <v>16</v>
      </c>
      <c r="C5655" t="s">
        <v>37</v>
      </c>
      <c r="D5655" t="s">
        <v>980</v>
      </c>
      <c r="E5655" t="s">
        <v>8</v>
      </c>
      <c r="F5655" s="7" t="s">
        <v>71</v>
      </c>
      <c r="G5655" s="7">
        <v>32281.400320000001</v>
      </c>
      <c r="H5655" s="7">
        <v>11</v>
      </c>
      <c r="I5655" s="7">
        <v>85483.889920000001</v>
      </c>
      <c r="J5655" s="7">
        <v>6</v>
      </c>
      <c r="K5655" s="7">
        <v>44625.297599999998</v>
      </c>
      <c r="L5655" s="6" t="s">
        <v>72</v>
      </c>
      <c r="M5655" s="6">
        <v>-0.62236860828150797</v>
      </c>
      <c r="N5655" s="6" t="s">
        <v>72</v>
      </c>
      <c r="O5655" s="6">
        <v>-0.276612099949335</v>
      </c>
    </row>
    <row r="5656" spans="2:15" x14ac:dyDescent="0.25">
      <c r="B5656" t="s">
        <v>16</v>
      </c>
      <c r="C5656" t="s">
        <v>37</v>
      </c>
      <c r="D5656" t="s">
        <v>981</v>
      </c>
      <c r="E5656" t="s">
        <v>15</v>
      </c>
      <c r="F5656" s="7">
        <v>88</v>
      </c>
      <c r="G5656" s="7">
        <v>623846.98500400002</v>
      </c>
      <c r="H5656" s="7">
        <v>101</v>
      </c>
      <c r="I5656" s="7">
        <v>642626.72355999995</v>
      </c>
      <c r="J5656" s="7">
        <v>100</v>
      </c>
      <c r="K5656" s="7">
        <v>604007.72549999994</v>
      </c>
      <c r="L5656" s="6">
        <v>-0.12871287128712899</v>
      </c>
      <c r="M5656" s="6">
        <v>-2.9223401186873499E-2</v>
      </c>
      <c r="N5656" s="6">
        <v>-0.12</v>
      </c>
      <c r="O5656" s="6">
        <v>3.2846036013160398E-2</v>
      </c>
    </row>
    <row r="5657" spans="2:15" x14ac:dyDescent="0.25">
      <c r="B5657" t="s">
        <v>16</v>
      </c>
      <c r="C5657" t="s">
        <v>37</v>
      </c>
      <c r="D5657" t="s">
        <v>982</v>
      </c>
      <c r="E5657" t="s">
        <v>8</v>
      </c>
      <c r="F5657" s="7">
        <v>5</v>
      </c>
      <c r="G5657" s="7">
        <v>40077.70624</v>
      </c>
      <c r="H5657" s="7">
        <v>8</v>
      </c>
      <c r="I5657" s="7">
        <v>62171.71168</v>
      </c>
      <c r="J5657" s="7">
        <v>7</v>
      </c>
      <c r="K5657" s="7">
        <v>54049.56336</v>
      </c>
      <c r="L5657" s="6">
        <v>-0.375</v>
      </c>
      <c r="M5657" s="6">
        <v>-0.35537071190380998</v>
      </c>
      <c r="N5657" s="6">
        <v>-0.28571428571428598</v>
      </c>
      <c r="O5657" s="6">
        <v>-0.25850083241079502</v>
      </c>
    </row>
    <row r="5658" spans="2:15" x14ac:dyDescent="0.25">
      <c r="B5658" t="s">
        <v>16</v>
      </c>
      <c r="C5658" t="s">
        <v>37</v>
      </c>
      <c r="D5658" t="s">
        <v>983</v>
      </c>
      <c r="E5658" t="s">
        <v>8</v>
      </c>
      <c r="F5658" s="7">
        <v>19</v>
      </c>
      <c r="G5658" s="7">
        <v>161642.56143999999</v>
      </c>
      <c r="H5658" s="7">
        <v>18</v>
      </c>
      <c r="I5658" s="7">
        <v>293735.25072000001</v>
      </c>
      <c r="J5658" s="7">
        <v>14</v>
      </c>
      <c r="K5658" s="7">
        <v>101743.49226</v>
      </c>
      <c r="L5658" s="6">
        <v>5.5555555555555601E-2</v>
      </c>
      <c r="M5658" s="6">
        <v>-0.44969981967168099</v>
      </c>
      <c r="N5658" s="6">
        <v>0.35714285714285698</v>
      </c>
      <c r="O5658" s="6">
        <v>0.58872629442413005</v>
      </c>
    </row>
    <row r="5659" spans="2:15" x14ac:dyDescent="0.25">
      <c r="B5659" t="s">
        <v>16</v>
      </c>
      <c r="C5659" t="s">
        <v>37</v>
      </c>
      <c r="D5659" t="s">
        <v>984</v>
      </c>
      <c r="E5659" t="s">
        <v>8</v>
      </c>
      <c r="F5659" s="7">
        <v>45</v>
      </c>
      <c r="G5659" s="7">
        <v>288714.79920000001</v>
      </c>
      <c r="H5659" s="7">
        <v>41</v>
      </c>
      <c r="I5659" s="7">
        <v>247246.45564</v>
      </c>
      <c r="J5659" s="7">
        <v>38</v>
      </c>
      <c r="K5659" s="7">
        <v>218532.69068999999</v>
      </c>
      <c r="L5659" s="6">
        <v>9.7560975609756198E-2</v>
      </c>
      <c r="M5659" s="6">
        <v>0.16772067956508699</v>
      </c>
      <c r="N5659" s="6">
        <v>0.18421052631578899</v>
      </c>
      <c r="O5659" s="6">
        <v>0.32115153247052203</v>
      </c>
    </row>
    <row r="5660" spans="2:15" x14ac:dyDescent="0.25">
      <c r="B5660" t="s">
        <v>16</v>
      </c>
      <c r="C5660" t="s">
        <v>37</v>
      </c>
      <c r="D5660" t="s">
        <v>985</v>
      </c>
      <c r="E5660" t="s">
        <v>8</v>
      </c>
      <c r="F5660" s="7">
        <v>31</v>
      </c>
      <c r="G5660" s="7">
        <v>209168.67712000001</v>
      </c>
      <c r="H5660" s="7">
        <v>46</v>
      </c>
      <c r="I5660" s="7">
        <v>282458.95727999997</v>
      </c>
      <c r="J5660" s="7">
        <v>31</v>
      </c>
      <c r="K5660" s="7">
        <v>181363.98735000001</v>
      </c>
      <c r="L5660" s="6">
        <v>-0.32608695652173902</v>
      </c>
      <c r="M5660" s="6">
        <v>-0.25947231720234598</v>
      </c>
      <c r="N5660" s="6">
        <v>0</v>
      </c>
      <c r="O5660" s="6">
        <v>0.15330876970818899</v>
      </c>
    </row>
    <row r="5661" spans="2:15" x14ac:dyDescent="0.25">
      <c r="B5661" t="s">
        <v>16</v>
      </c>
      <c r="C5661" t="s">
        <v>37</v>
      </c>
      <c r="D5661" t="s">
        <v>986</v>
      </c>
      <c r="E5661" t="s">
        <v>17</v>
      </c>
      <c r="F5661" s="7">
        <v>116</v>
      </c>
      <c r="G5661" s="7">
        <v>734044.51060000004</v>
      </c>
      <c r="H5661" s="7">
        <v>130</v>
      </c>
      <c r="I5661" s="7">
        <v>859444.92799999996</v>
      </c>
      <c r="J5661" s="7">
        <v>123</v>
      </c>
      <c r="K5661" s="7">
        <v>762031.78740000003</v>
      </c>
      <c r="L5661" s="6">
        <v>-0.107692307692308</v>
      </c>
      <c r="M5661" s="6">
        <v>-0.145908613006557</v>
      </c>
      <c r="N5661" s="6">
        <v>-5.6910569105690999E-2</v>
      </c>
      <c r="O5661" s="6">
        <v>-3.6727177609599003E-2</v>
      </c>
    </row>
    <row r="5662" spans="2:15" x14ac:dyDescent="0.25">
      <c r="B5662" t="s">
        <v>16</v>
      </c>
      <c r="C5662" t="s">
        <v>37</v>
      </c>
      <c r="D5662" t="s">
        <v>987</v>
      </c>
      <c r="E5662" t="s">
        <v>22</v>
      </c>
      <c r="F5662" s="7">
        <v>273</v>
      </c>
      <c r="G5662" s="7">
        <v>2783728.971744</v>
      </c>
      <c r="H5662" s="7">
        <v>267</v>
      </c>
      <c r="I5662" s="7">
        <v>2816406.631048</v>
      </c>
      <c r="J5662" s="7">
        <v>248</v>
      </c>
      <c r="K5662" s="7">
        <v>2421761.7475000001</v>
      </c>
      <c r="L5662" s="6">
        <v>2.2471910112359599E-2</v>
      </c>
      <c r="M5662" s="6">
        <v>-1.1602607004174099E-2</v>
      </c>
      <c r="N5662" s="6">
        <v>0.100806451612903</v>
      </c>
      <c r="O5662" s="6">
        <v>0.14946442383015601</v>
      </c>
    </row>
    <row r="5663" spans="2:15" x14ac:dyDescent="0.25">
      <c r="B5663" t="s">
        <v>16</v>
      </c>
      <c r="C5663" t="s">
        <v>37</v>
      </c>
      <c r="D5663" t="s">
        <v>988</v>
      </c>
      <c r="E5663" t="s">
        <v>17</v>
      </c>
      <c r="F5663" s="7">
        <v>17</v>
      </c>
      <c r="G5663" s="7">
        <v>123932.348</v>
      </c>
      <c r="H5663" s="7">
        <v>14</v>
      </c>
      <c r="I5663" s="7">
        <v>143763.9284</v>
      </c>
      <c r="J5663" s="7">
        <v>11</v>
      </c>
      <c r="K5663" s="7">
        <v>85890.941999999995</v>
      </c>
      <c r="L5663" s="6">
        <v>0.214285714285714</v>
      </c>
      <c r="M5663" s="6">
        <v>-0.13794545419503201</v>
      </c>
      <c r="N5663" s="6">
        <v>0.54545454545454497</v>
      </c>
      <c r="O5663" s="6">
        <v>0.44290358347682401</v>
      </c>
    </row>
    <row r="5664" spans="2:15" x14ac:dyDescent="0.25">
      <c r="B5664" t="s">
        <v>16</v>
      </c>
      <c r="C5664" t="s">
        <v>37</v>
      </c>
      <c r="D5664" t="s">
        <v>989</v>
      </c>
      <c r="E5664" t="s">
        <v>8</v>
      </c>
      <c r="F5664" s="7">
        <v>38</v>
      </c>
      <c r="G5664" s="7">
        <v>324426.67888000002</v>
      </c>
      <c r="H5664" s="7">
        <v>35</v>
      </c>
      <c r="I5664" s="7">
        <v>314853.83648</v>
      </c>
      <c r="J5664" s="7">
        <v>35</v>
      </c>
      <c r="K5664" s="7">
        <v>273154.71163199999</v>
      </c>
      <c r="L5664" s="6">
        <v>8.5714285714285604E-2</v>
      </c>
      <c r="M5664" s="6">
        <v>3.0404083707609799E-2</v>
      </c>
      <c r="N5664" s="6">
        <v>8.5714285714285604E-2</v>
      </c>
      <c r="O5664" s="6">
        <v>0.187703030790385</v>
      </c>
    </row>
    <row r="5665" spans="2:15" x14ac:dyDescent="0.25">
      <c r="B5665" t="s">
        <v>16</v>
      </c>
      <c r="C5665" t="s">
        <v>37</v>
      </c>
      <c r="D5665" t="s">
        <v>990</v>
      </c>
      <c r="E5665" t="s">
        <v>8</v>
      </c>
      <c r="F5665" s="7">
        <v>27</v>
      </c>
      <c r="G5665" s="7">
        <v>286259.46016000002</v>
      </c>
      <c r="H5665" s="7">
        <v>32</v>
      </c>
      <c r="I5665" s="7">
        <v>254084.42752</v>
      </c>
      <c r="J5665" s="7">
        <v>29</v>
      </c>
      <c r="K5665" s="7">
        <v>277913.82527999999</v>
      </c>
      <c r="L5665" s="6">
        <v>-0.15625</v>
      </c>
      <c r="M5665" s="6">
        <v>0.126631265654671</v>
      </c>
      <c r="N5665" s="6">
        <v>-6.8965517241379296E-2</v>
      </c>
      <c r="O5665" s="6">
        <v>3.0029577951337101E-2</v>
      </c>
    </row>
    <row r="5666" spans="2:15" x14ac:dyDescent="0.25">
      <c r="B5666" t="s">
        <v>16</v>
      </c>
      <c r="C5666" t="s">
        <v>37</v>
      </c>
      <c r="D5666" t="s">
        <v>992</v>
      </c>
      <c r="E5666" t="s">
        <v>17</v>
      </c>
      <c r="F5666" s="7">
        <v>157</v>
      </c>
      <c r="G5666" s="7">
        <v>1009162.18446</v>
      </c>
      <c r="H5666" s="7">
        <v>181</v>
      </c>
      <c r="I5666" s="7">
        <v>1249371.32812</v>
      </c>
      <c r="J5666" s="7">
        <v>142</v>
      </c>
      <c r="K5666" s="7">
        <v>1030576.34985</v>
      </c>
      <c r="L5666" s="6">
        <v>-0.13259668508287301</v>
      </c>
      <c r="M5666" s="6">
        <v>-0.192264011710159</v>
      </c>
      <c r="N5666" s="6">
        <v>0.105633802816901</v>
      </c>
      <c r="O5666" s="6">
        <v>-2.0778824774231201E-2</v>
      </c>
    </row>
    <row r="5667" spans="2:15" x14ac:dyDescent="0.25">
      <c r="B5667" t="s">
        <v>16</v>
      </c>
      <c r="C5667" t="s">
        <v>37</v>
      </c>
      <c r="D5667" t="s">
        <v>993</v>
      </c>
      <c r="E5667" t="s">
        <v>8</v>
      </c>
      <c r="F5667" s="7">
        <v>9</v>
      </c>
      <c r="G5667" s="7">
        <v>37422.324159999996</v>
      </c>
      <c r="H5667" s="7">
        <v>7</v>
      </c>
      <c r="I5667" s="7">
        <v>37424.423199999997</v>
      </c>
      <c r="J5667" s="7">
        <v>6</v>
      </c>
      <c r="K5667" s="7">
        <v>29066.266305000001</v>
      </c>
      <c r="L5667" s="6">
        <v>0.28571428571428598</v>
      </c>
      <c r="M5667" s="6">
        <v>-5.6087437574792203E-5</v>
      </c>
      <c r="N5667" s="6">
        <v>0.5</v>
      </c>
      <c r="O5667" s="6">
        <v>0.28748301440982099</v>
      </c>
    </row>
    <row r="5668" spans="2:15" x14ac:dyDescent="0.25">
      <c r="B5668" t="s">
        <v>16</v>
      </c>
      <c r="C5668" t="s">
        <v>37</v>
      </c>
      <c r="D5668" t="s">
        <v>994</v>
      </c>
      <c r="E5668" t="s">
        <v>22</v>
      </c>
      <c r="F5668" s="7">
        <v>219</v>
      </c>
      <c r="G5668" s="7">
        <v>1904586.8436</v>
      </c>
      <c r="H5668" s="7">
        <v>212</v>
      </c>
      <c r="I5668" s="7">
        <v>1511864.7</v>
      </c>
      <c r="J5668" s="7">
        <v>153</v>
      </c>
      <c r="K5668" s="7">
        <v>1120861.4939999999</v>
      </c>
      <c r="L5668" s="6">
        <v>3.3018867924528197E-2</v>
      </c>
      <c r="M5668" s="6">
        <v>0.25976011186715298</v>
      </c>
      <c r="N5668" s="6">
        <v>0.43137254901960798</v>
      </c>
      <c r="O5668" s="6">
        <v>0.69921694499748799</v>
      </c>
    </row>
    <row r="5669" spans="2:15" x14ac:dyDescent="0.25">
      <c r="B5669" t="s">
        <v>16</v>
      </c>
      <c r="C5669" t="s">
        <v>37</v>
      </c>
      <c r="D5669" t="s">
        <v>996</v>
      </c>
      <c r="E5669" t="s">
        <v>17</v>
      </c>
      <c r="F5669" s="7">
        <v>154</v>
      </c>
      <c r="G5669" s="7">
        <v>982211.78079999995</v>
      </c>
      <c r="H5669" s="7">
        <v>171</v>
      </c>
      <c r="I5669" s="7">
        <v>1071814.2482</v>
      </c>
      <c r="J5669" s="7">
        <v>205</v>
      </c>
      <c r="K5669" s="7">
        <v>949595.54946000001</v>
      </c>
      <c r="L5669" s="6">
        <v>-9.9415204678362595E-2</v>
      </c>
      <c r="M5669" s="6">
        <v>-8.3598876904722993E-2</v>
      </c>
      <c r="N5669" s="6">
        <v>-0.24878048780487799</v>
      </c>
      <c r="O5669" s="6">
        <v>3.43474981096401E-2</v>
      </c>
    </row>
    <row r="5670" spans="2:15" x14ac:dyDescent="0.25">
      <c r="B5670" t="s">
        <v>16</v>
      </c>
      <c r="C5670" t="s">
        <v>37</v>
      </c>
      <c r="D5670" t="s">
        <v>997</v>
      </c>
      <c r="E5670" t="s">
        <v>8</v>
      </c>
      <c r="F5670" s="7">
        <v>31</v>
      </c>
      <c r="G5670" s="7">
        <v>209019.93711999999</v>
      </c>
      <c r="H5670" s="7">
        <v>29</v>
      </c>
      <c r="I5670" s="7">
        <v>190306.69256</v>
      </c>
      <c r="J5670" s="7">
        <v>25</v>
      </c>
      <c r="K5670" s="7">
        <v>142038.58032000001</v>
      </c>
      <c r="L5670" s="6">
        <v>6.8965517241379198E-2</v>
      </c>
      <c r="M5670" s="6">
        <v>9.8332036084858507E-2</v>
      </c>
      <c r="N5670" s="6">
        <v>0.24</v>
      </c>
      <c r="O5670" s="6">
        <v>0.47157157336476502</v>
      </c>
    </row>
    <row r="5671" spans="2:15" x14ac:dyDescent="0.25">
      <c r="B5671" t="s">
        <v>16</v>
      </c>
      <c r="C5671" t="s">
        <v>37</v>
      </c>
      <c r="D5671" t="s">
        <v>821</v>
      </c>
      <c r="E5671" t="s">
        <v>8</v>
      </c>
      <c r="F5671" s="7">
        <v>10</v>
      </c>
      <c r="G5671" s="7">
        <v>75225.045440000002</v>
      </c>
      <c r="H5671" s="7">
        <v>13</v>
      </c>
      <c r="I5671" s="7">
        <v>94946.477920000005</v>
      </c>
      <c r="J5671" s="7">
        <v>5</v>
      </c>
      <c r="K5671" s="7">
        <v>32776.773119999998</v>
      </c>
      <c r="L5671" s="6">
        <v>-0.230769230769231</v>
      </c>
      <c r="M5671" s="6">
        <v>-0.20771104849847</v>
      </c>
      <c r="N5671" s="6">
        <v>1</v>
      </c>
      <c r="O5671" s="6">
        <v>1.2950717315762399</v>
      </c>
    </row>
    <row r="5672" spans="2:15" x14ac:dyDescent="0.25">
      <c r="B5672" t="s">
        <v>16</v>
      </c>
      <c r="C5672" t="s">
        <v>37</v>
      </c>
      <c r="D5672" t="s">
        <v>998</v>
      </c>
      <c r="E5672" t="s">
        <v>8</v>
      </c>
      <c r="F5672" s="7">
        <v>9</v>
      </c>
      <c r="G5672" s="7">
        <v>50657.206080000004</v>
      </c>
      <c r="H5672" s="7">
        <v>6</v>
      </c>
      <c r="I5672" s="7">
        <v>23953.820800000001</v>
      </c>
      <c r="J5672" s="7">
        <v>7</v>
      </c>
      <c r="K5672" s="7">
        <v>8335.5480000000007</v>
      </c>
      <c r="L5672" s="6">
        <v>0.5</v>
      </c>
      <c r="M5672" s="6">
        <v>1.1147860503323099</v>
      </c>
      <c r="N5672" s="6">
        <v>0.28571428571428598</v>
      </c>
      <c r="O5672" s="6">
        <v>5.0772496397357498</v>
      </c>
    </row>
    <row r="5673" spans="2:15" x14ac:dyDescent="0.25">
      <c r="B5673" t="s">
        <v>16</v>
      </c>
      <c r="C5673" t="s">
        <v>37</v>
      </c>
      <c r="D5673" t="s">
        <v>999</v>
      </c>
      <c r="E5673" t="s">
        <v>8</v>
      </c>
      <c r="F5673" s="7">
        <v>19</v>
      </c>
      <c r="G5673" s="7">
        <v>98086.438880000002</v>
      </c>
      <c r="H5673" s="7">
        <v>13</v>
      </c>
      <c r="I5673" s="7">
        <v>83770.902480000004</v>
      </c>
      <c r="J5673" s="7">
        <v>14</v>
      </c>
      <c r="K5673" s="7">
        <v>82509.951060000007</v>
      </c>
      <c r="L5673" s="6">
        <v>0.46153846153846101</v>
      </c>
      <c r="M5673" s="6">
        <v>0.17088912708583701</v>
      </c>
      <c r="N5673" s="6">
        <v>0.35714285714285698</v>
      </c>
      <c r="O5673" s="6">
        <v>0.18878314215303599</v>
      </c>
    </row>
    <row r="5674" spans="2:15" x14ac:dyDescent="0.25">
      <c r="B5674" t="s">
        <v>16</v>
      </c>
      <c r="C5674" t="s">
        <v>37</v>
      </c>
      <c r="D5674" t="s">
        <v>1000</v>
      </c>
      <c r="E5674" t="s">
        <v>8</v>
      </c>
      <c r="F5674" s="7">
        <v>11</v>
      </c>
      <c r="G5674" s="7">
        <v>65486.358079999998</v>
      </c>
      <c r="H5674" s="7">
        <v>13</v>
      </c>
      <c r="I5674" s="7">
        <v>66633.99712</v>
      </c>
      <c r="J5674" s="7">
        <v>6</v>
      </c>
      <c r="K5674" s="7">
        <v>35670.417119999998</v>
      </c>
      <c r="L5674" s="6">
        <v>-0.15384615384615399</v>
      </c>
      <c r="M5674" s="6">
        <v>-1.7223025626591702E-2</v>
      </c>
      <c r="N5674" s="6">
        <v>0.83333333333333304</v>
      </c>
      <c r="O5674" s="6">
        <v>0.83587306702064201</v>
      </c>
    </row>
    <row r="5675" spans="2:15" x14ac:dyDescent="0.25">
      <c r="B5675" t="s">
        <v>16</v>
      </c>
      <c r="C5675" t="s">
        <v>37</v>
      </c>
      <c r="D5675" t="s">
        <v>1001</v>
      </c>
      <c r="E5675" t="s">
        <v>17</v>
      </c>
      <c r="F5675" s="7">
        <v>61</v>
      </c>
      <c r="G5675" s="7">
        <v>380493.89439999999</v>
      </c>
      <c r="H5675" s="7">
        <v>61</v>
      </c>
      <c r="I5675" s="7">
        <v>389882.52559999999</v>
      </c>
      <c r="J5675" s="7">
        <v>88</v>
      </c>
      <c r="K5675" s="7">
        <v>482959.80359999998</v>
      </c>
      <c r="L5675" s="6">
        <v>0</v>
      </c>
      <c r="M5675" s="6">
        <v>-2.4080666825351E-2</v>
      </c>
      <c r="N5675" s="6">
        <v>-0.30681818181818199</v>
      </c>
      <c r="O5675" s="6">
        <v>-0.212162396199881</v>
      </c>
    </row>
    <row r="5676" spans="2:15" x14ac:dyDescent="0.25">
      <c r="B5676" t="s">
        <v>16</v>
      </c>
      <c r="C5676" t="s">
        <v>37</v>
      </c>
      <c r="D5676" t="s">
        <v>1582</v>
      </c>
      <c r="E5676" t="s">
        <v>31</v>
      </c>
      <c r="F5676" s="7"/>
      <c r="G5676" s="7"/>
      <c r="H5676" s="7"/>
      <c r="I5676" s="7"/>
      <c r="J5676" s="7">
        <v>8</v>
      </c>
      <c r="K5676" s="7">
        <v>40031.748</v>
      </c>
      <c r="L5676" s="6"/>
      <c r="M5676" s="6"/>
      <c r="N5676" s="6"/>
      <c r="O5676" s="6"/>
    </row>
    <row r="5677" spans="2:15" x14ac:dyDescent="0.25">
      <c r="B5677" t="s">
        <v>16</v>
      </c>
      <c r="C5677" t="s">
        <v>37</v>
      </c>
      <c r="D5677" t="s">
        <v>1002</v>
      </c>
      <c r="E5677" t="s">
        <v>8</v>
      </c>
      <c r="F5677" s="7">
        <v>8</v>
      </c>
      <c r="G5677" s="7">
        <v>63023.574079999999</v>
      </c>
      <c r="H5677" s="7">
        <v>6</v>
      </c>
      <c r="I5677" s="7">
        <v>59480.834719999999</v>
      </c>
      <c r="J5677" s="7">
        <v>9</v>
      </c>
      <c r="K5677" s="7">
        <v>62999.827499999999</v>
      </c>
      <c r="L5677" s="6">
        <v>0.33333333333333298</v>
      </c>
      <c r="M5677" s="6">
        <v>5.9561022919014002E-2</v>
      </c>
      <c r="N5677" s="6">
        <v>-0.11111111111111099</v>
      </c>
      <c r="O5677" s="6">
        <v>3.7693087334256199E-4</v>
      </c>
    </row>
    <row r="5678" spans="2:15" x14ac:dyDescent="0.25">
      <c r="B5678" t="s">
        <v>16</v>
      </c>
      <c r="C5678" t="s">
        <v>37</v>
      </c>
      <c r="D5678" t="s">
        <v>1003</v>
      </c>
      <c r="E5678" t="s">
        <v>22</v>
      </c>
      <c r="F5678" s="7">
        <v>72</v>
      </c>
      <c r="G5678" s="7">
        <v>371243.05699999997</v>
      </c>
      <c r="H5678" s="7">
        <v>93</v>
      </c>
      <c r="I5678" s="7">
        <v>523554.16340000002</v>
      </c>
      <c r="J5678" s="7">
        <v>62</v>
      </c>
      <c r="K5678" s="7">
        <v>343687.41997500003</v>
      </c>
      <c r="L5678" s="6">
        <v>-0.225806451612903</v>
      </c>
      <c r="M5678" s="6">
        <v>-0.29091757271278401</v>
      </c>
      <c r="N5678" s="6">
        <v>0.16129032258064499</v>
      </c>
      <c r="O5678" s="6">
        <v>8.0176449364961697E-2</v>
      </c>
    </row>
    <row r="5679" spans="2:15" x14ac:dyDescent="0.25">
      <c r="B5679" t="s">
        <v>16</v>
      </c>
      <c r="C5679" t="s">
        <v>37</v>
      </c>
      <c r="D5679" t="s">
        <v>1004</v>
      </c>
      <c r="E5679" t="s">
        <v>29</v>
      </c>
      <c r="F5679" s="7">
        <v>18</v>
      </c>
      <c r="G5679" s="7">
        <v>109510.2672</v>
      </c>
      <c r="H5679" s="7">
        <v>23</v>
      </c>
      <c r="I5679" s="7">
        <v>146142.75839999999</v>
      </c>
      <c r="J5679" s="7">
        <v>22</v>
      </c>
      <c r="K5679" s="7">
        <v>117903.46239</v>
      </c>
      <c r="L5679" s="6">
        <v>-0.217391304347826</v>
      </c>
      <c r="M5679" s="6">
        <v>-0.25066237698713101</v>
      </c>
      <c r="N5679" s="6">
        <v>-0.18181818181818199</v>
      </c>
      <c r="O5679" s="6">
        <v>-7.11870119830499E-2</v>
      </c>
    </row>
    <row r="5680" spans="2:15" x14ac:dyDescent="0.25">
      <c r="B5680" t="s">
        <v>16</v>
      </c>
      <c r="C5680" t="s">
        <v>37</v>
      </c>
      <c r="D5680" t="s">
        <v>1005</v>
      </c>
      <c r="E5680" t="s">
        <v>29</v>
      </c>
      <c r="F5680" s="7">
        <v>24</v>
      </c>
      <c r="G5680" s="7">
        <v>111035.67720000001</v>
      </c>
      <c r="H5680" s="7">
        <v>39</v>
      </c>
      <c r="I5680" s="7">
        <v>169642.64360000001</v>
      </c>
      <c r="J5680" s="7">
        <v>47</v>
      </c>
      <c r="K5680" s="7">
        <v>179729.11619999999</v>
      </c>
      <c r="L5680" s="6">
        <v>-0.38461538461538503</v>
      </c>
      <c r="M5680" s="6">
        <v>-0.34547307891634399</v>
      </c>
      <c r="N5680" s="6">
        <v>-0.48936170212766</v>
      </c>
      <c r="O5680" s="6">
        <v>-0.38220540139728298</v>
      </c>
    </row>
    <row r="5681" spans="2:15" x14ac:dyDescent="0.25">
      <c r="B5681" t="s">
        <v>16</v>
      </c>
      <c r="C5681" t="s">
        <v>37</v>
      </c>
      <c r="D5681" t="s">
        <v>1432</v>
      </c>
      <c r="E5681" t="s">
        <v>8</v>
      </c>
      <c r="F5681" s="7">
        <v>8</v>
      </c>
      <c r="G5681" s="7">
        <v>61513.305760000003</v>
      </c>
      <c r="H5681" s="7">
        <v>5</v>
      </c>
      <c r="I5681" s="7">
        <v>32229.068960000001</v>
      </c>
      <c r="J5681" s="7">
        <v>10</v>
      </c>
      <c r="K5681" s="7">
        <v>58070.338559999997</v>
      </c>
      <c r="L5681" s="6">
        <v>0.6</v>
      </c>
      <c r="M5681" s="6">
        <v>0.90862807226436204</v>
      </c>
      <c r="N5681" s="6">
        <v>-0.2</v>
      </c>
      <c r="O5681" s="6">
        <v>5.9289600945629399E-2</v>
      </c>
    </row>
    <row r="5682" spans="2:15" x14ac:dyDescent="0.25">
      <c r="B5682" t="s">
        <v>16</v>
      </c>
      <c r="C5682" t="s">
        <v>37</v>
      </c>
      <c r="D5682" t="s">
        <v>1525</v>
      </c>
      <c r="E5682" t="s">
        <v>8</v>
      </c>
      <c r="F5682" s="7" t="s">
        <v>71</v>
      </c>
      <c r="G5682" s="7">
        <v>2366.9401600000001</v>
      </c>
      <c r="H5682" s="7" t="s">
        <v>71</v>
      </c>
      <c r="I5682" s="7">
        <v>1200.2847999999999</v>
      </c>
      <c r="J5682" s="7" t="s">
        <v>71</v>
      </c>
      <c r="K5682" s="7">
        <v>4995.4319999999998</v>
      </c>
      <c r="L5682" s="6" t="s">
        <v>72</v>
      </c>
      <c r="M5682" s="6">
        <v>0.971982116244412</v>
      </c>
      <c r="N5682" s="6" t="s">
        <v>72</v>
      </c>
      <c r="O5682" s="6">
        <v>-0.52617908521224999</v>
      </c>
    </row>
    <row r="5683" spans="2:15" x14ac:dyDescent="0.25">
      <c r="B5683" t="s">
        <v>16</v>
      </c>
      <c r="C5683" t="s">
        <v>37</v>
      </c>
      <c r="D5683" t="s">
        <v>1006</v>
      </c>
      <c r="E5683" t="s">
        <v>22</v>
      </c>
      <c r="F5683" s="7">
        <v>363</v>
      </c>
      <c r="G5683" s="7">
        <v>3497497.6619239999</v>
      </c>
      <c r="H5683" s="7">
        <v>365</v>
      </c>
      <c r="I5683" s="7">
        <v>3918338.5597620001</v>
      </c>
      <c r="J5683" s="7">
        <v>319</v>
      </c>
      <c r="K5683" s="7">
        <v>2969514.4847400002</v>
      </c>
      <c r="L5683" s="6">
        <v>-5.4794520547944998E-3</v>
      </c>
      <c r="M5683" s="6">
        <v>-0.107402893195519</v>
      </c>
      <c r="N5683" s="6">
        <v>0.13793103448275901</v>
      </c>
      <c r="O5683" s="6">
        <v>0.17780117924908101</v>
      </c>
    </row>
    <row r="5684" spans="2:15" x14ac:dyDescent="0.25">
      <c r="B5684" t="s">
        <v>16</v>
      </c>
      <c r="C5684" t="s">
        <v>37</v>
      </c>
      <c r="D5684" t="s">
        <v>1007</v>
      </c>
      <c r="E5684" t="s">
        <v>8</v>
      </c>
      <c r="F5684" s="7">
        <v>26</v>
      </c>
      <c r="G5684" s="7">
        <v>168632.39600000001</v>
      </c>
      <c r="H5684" s="7">
        <v>12</v>
      </c>
      <c r="I5684" s="7">
        <v>91768.74768</v>
      </c>
      <c r="J5684" s="7">
        <v>13</v>
      </c>
      <c r="K5684" s="7">
        <v>91441.351500000004</v>
      </c>
      <c r="L5684" s="6">
        <v>1.1666666666666701</v>
      </c>
      <c r="M5684" s="6">
        <v>0.83757978901516195</v>
      </c>
      <c r="N5684" s="6">
        <v>1</v>
      </c>
      <c r="O5684" s="6">
        <v>0.84415905095191002</v>
      </c>
    </row>
    <row r="5685" spans="2:15" x14ac:dyDescent="0.25">
      <c r="B5685" t="s">
        <v>16</v>
      </c>
      <c r="C5685" t="s">
        <v>37</v>
      </c>
      <c r="D5685" t="s">
        <v>1008</v>
      </c>
      <c r="E5685" t="s">
        <v>8</v>
      </c>
      <c r="F5685" s="7">
        <v>6</v>
      </c>
      <c r="G5685" s="7">
        <v>38704.623359999998</v>
      </c>
      <c r="H5685" s="7" t="s">
        <v>71</v>
      </c>
      <c r="I5685" s="7">
        <v>20295.903679999999</v>
      </c>
      <c r="J5685" s="7">
        <v>5</v>
      </c>
      <c r="K5685" s="7">
        <v>26059.980960000001</v>
      </c>
      <c r="L5685" s="6" t="s">
        <v>72</v>
      </c>
      <c r="M5685" s="6">
        <v>0.90701650787495303</v>
      </c>
      <c r="N5685" s="6">
        <v>0.2</v>
      </c>
      <c r="O5685" s="6">
        <v>0.48521303294152501</v>
      </c>
    </row>
    <row r="5686" spans="2:15" x14ac:dyDescent="0.25">
      <c r="B5686" t="s">
        <v>16</v>
      </c>
      <c r="C5686" t="s">
        <v>37</v>
      </c>
      <c r="D5686" t="s">
        <v>1009</v>
      </c>
      <c r="E5686" t="s">
        <v>22</v>
      </c>
      <c r="F5686" s="7">
        <v>304</v>
      </c>
      <c r="G5686" s="7">
        <v>2034788.3601500001</v>
      </c>
      <c r="H5686" s="7">
        <v>361</v>
      </c>
      <c r="I5686" s="7">
        <v>2577651.7626999998</v>
      </c>
      <c r="J5686" s="7">
        <v>288</v>
      </c>
      <c r="K5686" s="7">
        <v>1894339.1754000001</v>
      </c>
      <c r="L5686" s="6">
        <v>-0.157894736842105</v>
      </c>
      <c r="M5686" s="6">
        <v>-0.21060385673717599</v>
      </c>
      <c r="N5686" s="6">
        <v>5.5555555555555601E-2</v>
      </c>
      <c r="O5686" s="6">
        <v>7.4141519414200802E-2</v>
      </c>
    </row>
    <row r="5687" spans="2:15" x14ac:dyDescent="0.25">
      <c r="B5687" t="s">
        <v>16</v>
      </c>
      <c r="C5687" t="s">
        <v>37</v>
      </c>
      <c r="D5687" t="s">
        <v>1010</v>
      </c>
      <c r="E5687" t="s">
        <v>8</v>
      </c>
      <c r="F5687" s="7">
        <v>22</v>
      </c>
      <c r="G5687" s="7">
        <v>189727.71792</v>
      </c>
      <c r="H5687" s="7">
        <v>24</v>
      </c>
      <c r="I5687" s="7">
        <v>179296.98783999999</v>
      </c>
      <c r="J5687" s="7">
        <v>22</v>
      </c>
      <c r="K5687" s="7">
        <v>174901.10975999999</v>
      </c>
      <c r="L5687" s="6">
        <v>-8.3333333333333398E-2</v>
      </c>
      <c r="M5687" s="6">
        <v>5.8175712853068898E-2</v>
      </c>
      <c r="N5687" s="6">
        <v>0</v>
      </c>
      <c r="O5687" s="6">
        <v>8.4771378411178294E-2</v>
      </c>
    </row>
    <row r="5688" spans="2:15" x14ac:dyDescent="0.25">
      <c r="B5688" t="s">
        <v>16</v>
      </c>
      <c r="C5688" t="s">
        <v>37</v>
      </c>
      <c r="D5688" t="s">
        <v>1011</v>
      </c>
      <c r="E5688" t="s">
        <v>22</v>
      </c>
      <c r="F5688" s="7">
        <v>128</v>
      </c>
      <c r="G5688" s="7">
        <v>1412348.7736</v>
      </c>
      <c r="H5688" s="7">
        <v>136</v>
      </c>
      <c r="I5688" s="7">
        <v>2164833.0035999999</v>
      </c>
      <c r="J5688" s="7">
        <v>118</v>
      </c>
      <c r="K5688" s="7">
        <v>1008502.3338</v>
      </c>
      <c r="L5688" s="6">
        <v>-5.8823529411764698E-2</v>
      </c>
      <c r="M5688" s="6">
        <v>-0.347594585239905</v>
      </c>
      <c r="N5688" s="6">
        <v>8.4745762711864403E-2</v>
      </c>
      <c r="O5688" s="6">
        <v>0.40044175037089003</v>
      </c>
    </row>
    <row r="5689" spans="2:15" x14ac:dyDescent="0.25">
      <c r="B5689" t="s">
        <v>16</v>
      </c>
      <c r="C5689" t="s">
        <v>37</v>
      </c>
      <c r="D5689" t="s">
        <v>1526</v>
      </c>
      <c r="E5689" t="s">
        <v>22</v>
      </c>
      <c r="F5689" s="7" t="s">
        <v>71</v>
      </c>
      <c r="G5689" s="7">
        <v>2385.1</v>
      </c>
      <c r="H5689" s="7" t="s">
        <v>71</v>
      </c>
      <c r="I5689" s="7">
        <v>10289.14</v>
      </c>
      <c r="J5689" s="7"/>
      <c r="K5689" s="7"/>
      <c r="L5689" s="6" t="s">
        <v>72</v>
      </c>
      <c r="M5689" s="6">
        <v>-0.76819248255928096</v>
      </c>
      <c r="N5689" s="6" t="s">
        <v>72</v>
      </c>
      <c r="O5689" s="6"/>
    </row>
    <row r="5690" spans="2:15" x14ac:dyDescent="0.25">
      <c r="B5690" t="s">
        <v>16</v>
      </c>
      <c r="C5690" t="s">
        <v>37</v>
      </c>
      <c r="D5690" t="s">
        <v>1012</v>
      </c>
      <c r="E5690" t="s">
        <v>17</v>
      </c>
      <c r="F5690" s="7">
        <v>157</v>
      </c>
      <c r="G5690" s="7">
        <v>1106932.4395999999</v>
      </c>
      <c r="H5690" s="7">
        <v>184</v>
      </c>
      <c r="I5690" s="7">
        <v>1202400.824</v>
      </c>
      <c r="J5690" s="7">
        <v>150</v>
      </c>
      <c r="K5690" s="7">
        <v>922619.92263000004</v>
      </c>
      <c r="L5690" s="6">
        <v>-0.14673913043478301</v>
      </c>
      <c r="M5690" s="6">
        <v>-7.9398136207531403E-2</v>
      </c>
      <c r="N5690" s="6">
        <v>4.6666666666666599E-2</v>
      </c>
      <c r="O5690" s="6">
        <v>0.199770796672808</v>
      </c>
    </row>
    <row r="5691" spans="2:15" x14ac:dyDescent="0.25">
      <c r="B5691" t="s">
        <v>16</v>
      </c>
      <c r="C5691" t="s">
        <v>37</v>
      </c>
      <c r="D5691" t="s">
        <v>1527</v>
      </c>
      <c r="E5691" t="s">
        <v>8</v>
      </c>
      <c r="F5691" s="7" t="s">
        <v>71</v>
      </c>
      <c r="G5691" s="7">
        <v>1871.0264</v>
      </c>
      <c r="H5691" s="7" t="s">
        <v>71</v>
      </c>
      <c r="I5691" s="7">
        <v>1222.3271999999999</v>
      </c>
      <c r="J5691" s="7"/>
      <c r="K5691" s="7"/>
      <c r="L5691" s="6" t="s">
        <v>72</v>
      </c>
      <c r="M5691" s="6">
        <v>0.53070830789006396</v>
      </c>
      <c r="N5691" s="6" t="s">
        <v>72</v>
      </c>
      <c r="O5691" s="6"/>
    </row>
    <row r="5692" spans="2:15" x14ac:dyDescent="0.25">
      <c r="B5692" t="s">
        <v>16</v>
      </c>
      <c r="C5692" t="s">
        <v>37</v>
      </c>
      <c r="D5692" t="s">
        <v>1434</v>
      </c>
      <c r="E5692" t="s">
        <v>8</v>
      </c>
      <c r="F5692" s="7" t="s">
        <v>71</v>
      </c>
      <c r="G5692" s="7">
        <v>25808.161400000001</v>
      </c>
      <c r="H5692" s="7">
        <v>6</v>
      </c>
      <c r="I5692" s="7">
        <v>38104.41732</v>
      </c>
      <c r="J5692" s="7" t="s">
        <v>71</v>
      </c>
      <c r="K5692" s="7">
        <v>19588.595939999999</v>
      </c>
      <c r="L5692" s="6" t="s">
        <v>72</v>
      </c>
      <c r="M5692" s="6">
        <v>-0.32269896208453602</v>
      </c>
      <c r="N5692" s="6" t="s">
        <v>72</v>
      </c>
      <c r="O5692" s="6">
        <v>0.31750950803470401</v>
      </c>
    </row>
    <row r="5693" spans="2:15" x14ac:dyDescent="0.25">
      <c r="B5693" t="s">
        <v>16</v>
      </c>
      <c r="C5693" t="s">
        <v>37</v>
      </c>
      <c r="D5693" t="s">
        <v>1014</v>
      </c>
      <c r="E5693" t="s">
        <v>15</v>
      </c>
      <c r="F5693" s="7">
        <v>28</v>
      </c>
      <c r="G5693" s="7">
        <v>277708.283964</v>
      </c>
      <c r="H5693" s="7">
        <v>18</v>
      </c>
      <c r="I5693" s="7">
        <v>159135.30496000001</v>
      </c>
      <c r="J5693" s="7">
        <v>19</v>
      </c>
      <c r="K5693" s="7">
        <v>181165.07466000001</v>
      </c>
      <c r="L5693" s="6">
        <v>0.55555555555555602</v>
      </c>
      <c r="M5693" s="6">
        <v>0.74510793839119704</v>
      </c>
      <c r="N5693" s="6">
        <v>0.47368421052631599</v>
      </c>
      <c r="O5693" s="6">
        <v>0.53290188235887404</v>
      </c>
    </row>
    <row r="5694" spans="2:15" x14ac:dyDescent="0.25">
      <c r="B5694" t="s">
        <v>16</v>
      </c>
      <c r="C5694" t="s">
        <v>37</v>
      </c>
      <c r="D5694" t="s">
        <v>1015</v>
      </c>
      <c r="E5694" t="s">
        <v>22</v>
      </c>
      <c r="F5694" s="7"/>
      <c r="G5694" s="7"/>
      <c r="H5694" s="7" t="s">
        <v>71</v>
      </c>
      <c r="I5694" s="7">
        <v>16225.04</v>
      </c>
      <c r="J5694" s="7"/>
      <c r="K5694" s="7"/>
      <c r="L5694" s="6" t="s">
        <v>72</v>
      </c>
      <c r="M5694" s="6"/>
      <c r="N5694" s="6"/>
      <c r="O5694" s="6"/>
    </row>
    <row r="5695" spans="2:15" x14ac:dyDescent="0.25">
      <c r="B5695" t="s">
        <v>16</v>
      </c>
      <c r="C5695" t="s">
        <v>37</v>
      </c>
      <c r="D5695" t="s">
        <v>1530</v>
      </c>
      <c r="E5695" t="s">
        <v>31</v>
      </c>
      <c r="F5695" s="7">
        <v>158</v>
      </c>
      <c r="G5695" s="7">
        <v>1763300.32</v>
      </c>
      <c r="H5695" s="7">
        <v>165</v>
      </c>
      <c r="I5695" s="7">
        <v>1737722.1359999999</v>
      </c>
      <c r="J5695" s="7">
        <v>200</v>
      </c>
      <c r="K5695" s="7">
        <v>1294619.112</v>
      </c>
      <c r="L5695" s="6">
        <v>-4.2424242424242503E-2</v>
      </c>
      <c r="M5695" s="6">
        <v>1.4719375134898001E-2</v>
      </c>
      <c r="N5695" s="6">
        <v>-0.21</v>
      </c>
      <c r="O5695" s="6">
        <v>0.362022469509163</v>
      </c>
    </row>
    <row r="5696" spans="2:15" x14ac:dyDescent="0.25">
      <c r="B5696" t="s">
        <v>16</v>
      </c>
      <c r="C5696" t="s">
        <v>37</v>
      </c>
      <c r="D5696" t="s">
        <v>1480</v>
      </c>
      <c r="E5696" t="s">
        <v>25</v>
      </c>
      <c r="F5696" s="7">
        <v>169</v>
      </c>
      <c r="G5696" s="7">
        <v>2440816.5987999998</v>
      </c>
      <c r="H5696" s="7">
        <v>173</v>
      </c>
      <c r="I5696" s="7">
        <v>2507086.1979999999</v>
      </c>
      <c r="J5696" s="7">
        <v>125</v>
      </c>
      <c r="K5696" s="7">
        <v>1675822.7483999999</v>
      </c>
      <c r="L5696" s="6">
        <v>-2.3121387283237E-2</v>
      </c>
      <c r="M5696" s="6">
        <v>-2.6432916129036799E-2</v>
      </c>
      <c r="N5696" s="6">
        <v>0.35199999999999998</v>
      </c>
      <c r="O5696" s="6">
        <v>0.45648852250656102</v>
      </c>
    </row>
    <row r="5697" spans="2:15" x14ac:dyDescent="0.25">
      <c r="B5697" t="s">
        <v>16</v>
      </c>
      <c r="C5697" t="s">
        <v>37</v>
      </c>
      <c r="D5697" t="s">
        <v>1016</v>
      </c>
      <c r="E5697" t="s">
        <v>8</v>
      </c>
      <c r="F5697" s="7">
        <v>16</v>
      </c>
      <c r="G5697" s="7">
        <v>136147.57283200001</v>
      </c>
      <c r="H5697" s="7">
        <v>13</v>
      </c>
      <c r="I5697" s="7">
        <v>218959.97008</v>
      </c>
      <c r="J5697" s="7">
        <v>6</v>
      </c>
      <c r="K5697" s="7">
        <v>47691.970560000002</v>
      </c>
      <c r="L5697" s="6">
        <v>0.230769230769231</v>
      </c>
      <c r="M5697" s="6">
        <v>-0.37820793096447403</v>
      </c>
      <c r="N5697" s="6">
        <v>1.6666666666666701</v>
      </c>
      <c r="O5697" s="6">
        <v>1.8547273520752601</v>
      </c>
    </row>
    <row r="5698" spans="2:15" x14ac:dyDescent="0.25">
      <c r="B5698" t="s">
        <v>16</v>
      </c>
      <c r="C5698" t="s">
        <v>37</v>
      </c>
      <c r="D5698" t="s">
        <v>1017</v>
      </c>
      <c r="E5698" t="s">
        <v>15</v>
      </c>
      <c r="F5698" s="7">
        <v>223</v>
      </c>
      <c r="G5698" s="7">
        <v>1815754.847268</v>
      </c>
      <c r="H5698" s="7">
        <v>221</v>
      </c>
      <c r="I5698" s="7">
        <v>1619419.86094</v>
      </c>
      <c r="J5698" s="7">
        <v>202</v>
      </c>
      <c r="K5698" s="7">
        <v>1627193.3347499999</v>
      </c>
      <c r="L5698" s="6">
        <v>9.0497737556560799E-3</v>
      </c>
      <c r="M5698" s="6">
        <v>0.121237852556678</v>
      </c>
      <c r="N5698" s="6">
        <v>0.103960396039604</v>
      </c>
      <c r="O5698" s="6">
        <v>0.115881443520644</v>
      </c>
    </row>
    <row r="5699" spans="2:15" x14ac:dyDescent="0.25">
      <c r="B5699" t="s">
        <v>16</v>
      </c>
      <c r="C5699" t="s">
        <v>37</v>
      </c>
      <c r="D5699" t="s">
        <v>1018</v>
      </c>
      <c r="E5699" t="s">
        <v>8</v>
      </c>
      <c r="F5699" s="7">
        <v>20</v>
      </c>
      <c r="G5699" s="7">
        <v>129643.10460000001</v>
      </c>
      <c r="H5699" s="7">
        <v>10</v>
      </c>
      <c r="I5699" s="7">
        <v>79339.004159999997</v>
      </c>
      <c r="J5699" s="7">
        <v>10</v>
      </c>
      <c r="K5699" s="7">
        <v>178730.28950399999</v>
      </c>
      <c r="L5699" s="6">
        <v>1</v>
      </c>
      <c r="M5699" s="6">
        <v>0.63403997784688104</v>
      </c>
      <c r="N5699" s="6">
        <v>1</v>
      </c>
      <c r="O5699" s="6">
        <v>-0.27464390641465097</v>
      </c>
    </row>
    <row r="5700" spans="2:15" x14ac:dyDescent="0.25">
      <c r="B5700" t="s">
        <v>16</v>
      </c>
      <c r="C5700" t="s">
        <v>37</v>
      </c>
      <c r="D5700" t="s">
        <v>1019</v>
      </c>
      <c r="E5700" t="s">
        <v>17</v>
      </c>
      <c r="F5700" s="7">
        <v>31</v>
      </c>
      <c r="G5700" s="7">
        <v>173716.21919999999</v>
      </c>
      <c r="H5700" s="7">
        <v>34</v>
      </c>
      <c r="I5700" s="7">
        <v>220890.016</v>
      </c>
      <c r="J5700" s="7">
        <v>45</v>
      </c>
      <c r="K5700" s="7">
        <v>311248.00799999997</v>
      </c>
      <c r="L5700" s="6">
        <v>-8.8235294117647106E-2</v>
      </c>
      <c r="M5700" s="6">
        <v>-0.21356237667165501</v>
      </c>
      <c r="N5700" s="6">
        <v>-0.31111111111111101</v>
      </c>
      <c r="O5700" s="6">
        <v>-0.44187202894484101</v>
      </c>
    </row>
    <row r="5701" spans="2:15" x14ac:dyDescent="0.25">
      <c r="B5701" t="s">
        <v>16</v>
      </c>
      <c r="C5701" t="s">
        <v>37</v>
      </c>
      <c r="D5701" t="s">
        <v>1020</v>
      </c>
      <c r="E5701" t="s">
        <v>8</v>
      </c>
      <c r="F5701" s="7">
        <v>111</v>
      </c>
      <c r="G5701" s="7">
        <v>1080193.24752</v>
      </c>
      <c r="H5701" s="7">
        <v>142</v>
      </c>
      <c r="I5701" s="7">
        <v>1369615.6159999999</v>
      </c>
      <c r="J5701" s="7">
        <v>137</v>
      </c>
      <c r="K5701" s="7">
        <v>1260588.7439999999</v>
      </c>
      <c r="L5701" s="6">
        <v>-0.21830985915493001</v>
      </c>
      <c r="M5701" s="6">
        <v>-0.21131649281662401</v>
      </c>
      <c r="N5701" s="6">
        <v>-0.18978102189780999</v>
      </c>
      <c r="O5701" s="6">
        <v>-0.143104162510275</v>
      </c>
    </row>
    <row r="5702" spans="2:15" x14ac:dyDescent="0.25">
      <c r="B5702" t="s">
        <v>16</v>
      </c>
      <c r="C5702" t="s">
        <v>37</v>
      </c>
      <c r="D5702" t="s">
        <v>1021</v>
      </c>
      <c r="E5702" t="s">
        <v>15</v>
      </c>
      <c r="F5702" s="7">
        <v>160</v>
      </c>
      <c r="G5702" s="7">
        <v>1136929.0779599999</v>
      </c>
      <c r="H5702" s="7">
        <v>186</v>
      </c>
      <c r="I5702" s="7">
        <v>1397916.1738</v>
      </c>
      <c r="J5702" s="7">
        <v>144</v>
      </c>
      <c r="K5702" s="7">
        <v>958261.96259999997</v>
      </c>
      <c r="L5702" s="6">
        <v>-0.13978494623655899</v>
      </c>
      <c r="M5702" s="6">
        <v>-0.186697243176285</v>
      </c>
      <c r="N5702" s="6">
        <v>0.11111111111111099</v>
      </c>
      <c r="O5702" s="6">
        <v>0.18644913638774999</v>
      </c>
    </row>
    <row r="5703" spans="2:15" x14ac:dyDescent="0.25">
      <c r="B5703" t="s">
        <v>16</v>
      </c>
      <c r="C5703" t="s">
        <v>37</v>
      </c>
      <c r="D5703" t="s">
        <v>1370</v>
      </c>
      <c r="E5703" t="s">
        <v>25</v>
      </c>
      <c r="F5703" s="7">
        <v>30</v>
      </c>
      <c r="G5703" s="7">
        <v>479340.08039999998</v>
      </c>
      <c r="H5703" s="7">
        <v>22</v>
      </c>
      <c r="I5703" s="7">
        <v>533344.18740000005</v>
      </c>
      <c r="J5703" s="7">
        <v>23</v>
      </c>
      <c r="K5703" s="7">
        <v>401344.58159999998</v>
      </c>
      <c r="L5703" s="6">
        <v>0.36363636363636398</v>
      </c>
      <c r="M5703" s="6">
        <v>-0.10125563993350099</v>
      </c>
      <c r="N5703" s="6">
        <v>0.30434782608695699</v>
      </c>
      <c r="O5703" s="6">
        <v>0.19433549716571</v>
      </c>
    </row>
    <row r="5704" spans="2:15" x14ac:dyDescent="0.25">
      <c r="B5704" t="s">
        <v>16</v>
      </c>
      <c r="C5704" t="s">
        <v>37</v>
      </c>
      <c r="D5704" t="s">
        <v>1022</v>
      </c>
      <c r="E5704" t="s">
        <v>8</v>
      </c>
      <c r="F5704" s="7">
        <v>41</v>
      </c>
      <c r="G5704" s="7">
        <v>340477.36447999999</v>
      </c>
      <c r="H5704" s="7">
        <v>46</v>
      </c>
      <c r="I5704" s="7">
        <v>378609.86304000003</v>
      </c>
      <c r="J5704" s="7">
        <v>49</v>
      </c>
      <c r="K5704" s="7">
        <v>379461.27023999998</v>
      </c>
      <c r="L5704" s="6">
        <v>-0.108695652173913</v>
      </c>
      <c r="M5704" s="6">
        <v>-0.100717129379092</v>
      </c>
      <c r="N5704" s="6">
        <v>-0.16326530612244899</v>
      </c>
      <c r="O5704" s="6">
        <v>-0.10273487393151801</v>
      </c>
    </row>
    <row r="5705" spans="2:15" x14ac:dyDescent="0.25">
      <c r="B5705" t="s">
        <v>16</v>
      </c>
      <c r="C5705" t="s">
        <v>37</v>
      </c>
      <c r="D5705" t="s">
        <v>1023</v>
      </c>
      <c r="E5705" t="s">
        <v>8</v>
      </c>
      <c r="F5705" s="7">
        <v>18</v>
      </c>
      <c r="G5705" s="7">
        <v>138960.41696</v>
      </c>
      <c r="H5705" s="7">
        <v>17</v>
      </c>
      <c r="I5705" s="7">
        <v>135742.7672</v>
      </c>
      <c r="J5705" s="7">
        <v>10</v>
      </c>
      <c r="K5705" s="7">
        <v>78568.166639999996</v>
      </c>
      <c r="L5705" s="6">
        <v>5.8823529411764698E-2</v>
      </c>
      <c r="M5705" s="6">
        <v>2.3704023620346501E-2</v>
      </c>
      <c r="N5705" s="6">
        <v>0.8</v>
      </c>
      <c r="O5705" s="6">
        <v>0.76866055175651204</v>
      </c>
    </row>
    <row r="5706" spans="2:15" x14ac:dyDescent="0.25">
      <c r="B5706" t="s">
        <v>16</v>
      </c>
      <c r="C5706" t="s">
        <v>37</v>
      </c>
      <c r="D5706" t="s">
        <v>870</v>
      </c>
      <c r="E5706" t="s">
        <v>8</v>
      </c>
      <c r="F5706" s="7">
        <v>52</v>
      </c>
      <c r="G5706" s="7">
        <v>219358.88576</v>
      </c>
      <c r="H5706" s="7">
        <v>54</v>
      </c>
      <c r="I5706" s="7">
        <v>258746.66128</v>
      </c>
      <c r="J5706" s="7">
        <v>67</v>
      </c>
      <c r="K5706" s="7">
        <v>294570.83544</v>
      </c>
      <c r="L5706" s="6">
        <v>-3.7037037037037097E-2</v>
      </c>
      <c r="M5706" s="6">
        <v>-0.15222525123667899</v>
      </c>
      <c r="N5706" s="6">
        <v>-0.22388059701492499</v>
      </c>
      <c r="O5706" s="6">
        <v>-0.25532721040647499</v>
      </c>
    </row>
    <row r="5707" spans="2:15" x14ac:dyDescent="0.25">
      <c r="B5707" t="s">
        <v>16</v>
      </c>
      <c r="C5707" t="s">
        <v>37</v>
      </c>
      <c r="D5707" t="s">
        <v>1024</v>
      </c>
      <c r="E5707" t="s">
        <v>17</v>
      </c>
      <c r="F5707" s="7">
        <v>26</v>
      </c>
      <c r="G5707" s="7">
        <v>213742.39120000001</v>
      </c>
      <c r="H5707" s="7">
        <v>30</v>
      </c>
      <c r="I5707" s="7">
        <v>257096.68160000001</v>
      </c>
      <c r="J5707" s="7">
        <v>25</v>
      </c>
      <c r="K5707" s="7">
        <v>179851.66560000001</v>
      </c>
      <c r="L5707" s="6">
        <v>-0.133333333333333</v>
      </c>
      <c r="M5707" s="6">
        <v>-0.16863029942740401</v>
      </c>
      <c r="N5707" s="6">
        <v>0.04</v>
      </c>
      <c r="O5707" s="6">
        <v>0.18843709613106899</v>
      </c>
    </row>
    <row r="5708" spans="2:15" x14ac:dyDescent="0.25">
      <c r="B5708" t="s">
        <v>16</v>
      </c>
      <c r="C5708" t="s">
        <v>37</v>
      </c>
      <c r="D5708" t="s">
        <v>1531</v>
      </c>
      <c r="E5708" t="s">
        <v>22</v>
      </c>
      <c r="F5708" s="7"/>
      <c r="G5708" s="7"/>
      <c r="H5708" s="7"/>
      <c r="I5708" s="7"/>
      <c r="J5708" s="7" t="s">
        <v>71</v>
      </c>
      <c r="K5708" s="7">
        <v>1624.86</v>
      </c>
      <c r="L5708" s="6"/>
      <c r="M5708" s="6"/>
      <c r="N5708" s="6" t="s">
        <v>72</v>
      </c>
      <c r="O5708" s="6"/>
    </row>
    <row r="5709" spans="2:15" x14ac:dyDescent="0.25">
      <c r="B5709" t="s">
        <v>16</v>
      </c>
      <c r="C5709" t="s">
        <v>37</v>
      </c>
      <c r="D5709" t="s">
        <v>1025</v>
      </c>
      <c r="E5709" t="s">
        <v>8</v>
      </c>
      <c r="F5709" s="7">
        <v>20</v>
      </c>
      <c r="G5709" s="7">
        <v>181964.26431999999</v>
      </c>
      <c r="H5709" s="7">
        <v>11</v>
      </c>
      <c r="I5709" s="7">
        <v>382987.49513599998</v>
      </c>
      <c r="J5709" s="7">
        <v>12</v>
      </c>
      <c r="K5709" s="7">
        <v>107893.58112</v>
      </c>
      <c r="L5709" s="6">
        <v>0.81818181818181801</v>
      </c>
      <c r="M5709" s="6">
        <v>-0.52488196969620604</v>
      </c>
      <c r="N5709" s="6">
        <v>0.66666666666666696</v>
      </c>
      <c r="O5709" s="6">
        <v>0.68651612478798096</v>
      </c>
    </row>
    <row r="5710" spans="2:15" x14ac:dyDescent="0.25">
      <c r="B5710" t="s">
        <v>16</v>
      </c>
      <c r="C5710" t="s">
        <v>37</v>
      </c>
      <c r="D5710" t="s">
        <v>1026</v>
      </c>
      <c r="E5710" t="s">
        <v>17</v>
      </c>
      <c r="F5710" s="7">
        <v>159</v>
      </c>
      <c r="G5710" s="7">
        <v>1651376.9042400001</v>
      </c>
      <c r="H5710" s="7">
        <v>167</v>
      </c>
      <c r="I5710" s="7">
        <v>1562229.5361599999</v>
      </c>
      <c r="J5710" s="7">
        <v>171</v>
      </c>
      <c r="K5710" s="7">
        <v>1272770.5715999999</v>
      </c>
      <c r="L5710" s="6">
        <v>-4.7904191616766498E-2</v>
      </c>
      <c r="M5710" s="6">
        <v>5.7064193203725203E-2</v>
      </c>
      <c r="N5710" s="6">
        <v>-7.0175438596491196E-2</v>
      </c>
      <c r="O5710" s="6">
        <v>0.29746628425267102</v>
      </c>
    </row>
    <row r="5711" spans="2:15" x14ac:dyDescent="0.25">
      <c r="B5711" t="s">
        <v>16</v>
      </c>
      <c r="C5711" t="s">
        <v>37</v>
      </c>
      <c r="D5711" t="s">
        <v>1027</v>
      </c>
      <c r="E5711" t="s">
        <v>8</v>
      </c>
      <c r="F5711" s="7">
        <v>6</v>
      </c>
      <c r="G5711" s="7">
        <v>25249.71888</v>
      </c>
      <c r="H5711" s="7">
        <v>12</v>
      </c>
      <c r="I5711" s="7">
        <v>63457.317600000002</v>
      </c>
      <c r="J5711" s="7">
        <v>19</v>
      </c>
      <c r="K5711" s="7">
        <v>139614.08064</v>
      </c>
      <c r="L5711" s="6">
        <v>-0.5</v>
      </c>
      <c r="M5711" s="6">
        <v>-0.60209917729015405</v>
      </c>
      <c r="N5711" s="6">
        <v>-0.68421052631578905</v>
      </c>
      <c r="O5711" s="6">
        <v>-0.819146329909894</v>
      </c>
    </row>
    <row r="5712" spans="2:15" x14ac:dyDescent="0.25">
      <c r="B5712" t="s">
        <v>16</v>
      </c>
      <c r="C5712" t="s">
        <v>37</v>
      </c>
      <c r="D5712" t="s">
        <v>1532</v>
      </c>
      <c r="E5712" t="s">
        <v>31</v>
      </c>
      <c r="F5712" s="7">
        <v>5</v>
      </c>
      <c r="G5712" s="7">
        <v>30076.71</v>
      </c>
      <c r="H5712" s="7" t="s">
        <v>71</v>
      </c>
      <c r="I5712" s="7">
        <v>6157.47</v>
      </c>
      <c r="J5712" s="7" t="s">
        <v>71</v>
      </c>
      <c r="K5712" s="7">
        <v>5803.12</v>
      </c>
      <c r="L5712" s="6" t="s">
        <v>72</v>
      </c>
      <c r="M5712" s="6">
        <v>3.8845889626746</v>
      </c>
      <c r="N5712" s="6" t="s">
        <v>72</v>
      </c>
      <c r="O5712" s="6">
        <v>4.1828516384289802</v>
      </c>
    </row>
    <row r="5713" spans="2:15" x14ac:dyDescent="0.25">
      <c r="B5713" t="s">
        <v>16</v>
      </c>
      <c r="C5713" t="s">
        <v>37</v>
      </c>
      <c r="D5713" t="s">
        <v>1028</v>
      </c>
      <c r="E5713" t="s">
        <v>25</v>
      </c>
      <c r="F5713" s="7">
        <v>106</v>
      </c>
      <c r="G5713" s="7">
        <v>1399451.4868000001</v>
      </c>
      <c r="H5713" s="7">
        <v>123</v>
      </c>
      <c r="I5713" s="7">
        <v>1475348.63726</v>
      </c>
      <c r="J5713" s="7">
        <v>111</v>
      </c>
      <c r="K5713" s="7">
        <v>1267545.7065600001</v>
      </c>
      <c r="L5713" s="6">
        <v>-0.138211382113821</v>
      </c>
      <c r="M5713" s="6">
        <v>-5.1443535814663502E-2</v>
      </c>
      <c r="N5713" s="6">
        <v>-4.5045045045045001E-2</v>
      </c>
      <c r="O5713" s="6">
        <v>0.104063924130973</v>
      </c>
    </row>
    <row r="5714" spans="2:15" x14ac:dyDescent="0.25">
      <c r="B5714" t="s">
        <v>16</v>
      </c>
      <c r="C5714" t="s">
        <v>38</v>
      </c>
      <c r="D5714" t="s">
        <v>1030</v>
      </c>
      <c r="E5714" t="s">
        <v>15</v>
      </c>
      <c r="F5714" s="7">
        <v>95</v>
      </c>
      <c r="G5714" s="7">
        <v>517301.97628800001</v>
      </c>
      <c r="H5714" s="7">
        <v>80</v>
      </c>
      <c r="I5714" s="7">
        <v>422248.63079999998</v>
      </c>
      <c r="J5714" s="7">
        <v>83</v>
      </c>
      <c r="K5714" s="7">
        <v>366219.98963999999</v>
      </c>
      <c r="L5714" s="6">
        <v>0.1875</v>
      </c>
      <c r="M5714" s="6">
        <v>0.22511226456296701</v>
      </c>
      <c r="N5714" s="6">
        <v>0.14457831325301199</v>
      </c>
      <c r="O5714" s="6">
        <v>0.41254434744677898</v>
      </c>
    </row>
    <row r="5715" spans="2:15" x14ac:dyDescent="0.25">
      <c r="B5715" t="s">
        <v>16</v>
      </c>
      <c r="C5715" t="s">
        <v>38</v>
      </c>
      <c r="D5715" t="s">
        <v>1031</v>
      </c>
      <c r="E5715" t="s">
        <v>15</v>
      </c>
      <c r="F5715" s="7">
        <v>140</v>
      </c>
      <c r="G5715" s="7">
        <v>1030454.882596</v>
      </c>
      <c r="H5715" s="7">
        <v>158</v>
      </c>
      <c r="I5715" s="7">
        <v>1290656.8362400001</v>
      </c>
      <c r="J5715" s="7">
        <v>115</v>
      </c>
      <c r="K5715" s="7">
        <v>863053.22621999995</v>
      </c>
      <c r="L5715" s="6">
        <v>-0.113924050632911</v>
      </c>
      <c r="M5715" s="6">
        <v>-0.201604288868939</v>
      </c>
      <c r="N5715" s="6">
        <v>0.217391304347826</v>
      </c>
      <c r="O5715" s="6">
        <v>0.19396446394063699</v>
      </c>
    </row>
    <row r="5716" spans="2:15" x14ac:dyDescent="0.25">
      <c r="B5716" t="s">
        <v>16</v>
      </c>
      <c r="C5716" t="s">
        <v>38</v>
      </c>
      <c r="D5716" t="s">
        <v>1033</v>
      </c>
      <c r="E5716" t="s">
        <v>8</v>
      </c>
      <c r="F5716" s="7">
        <v>7</v>
      </c>
      <c r="G5716" s="7">
        <v>45242.724000000002</v>
      </c>
      <c r="H5716" s="7">
        <v>9</v>
      </c>
      <c r="I5716" s="7">
        <v>62405.372960000001</v>
      </c>
      <c r="J5716" s="7">
        <v>9</v>
      </c>
      <c r="K5716" s="7">
        <v>64749.222719999998</v>
      </c>
      <c r="L5716" s="6">
        <v>-0.22222222222222199</v>
      </c>
      <c r="M5716" s="6">
        <v>-0.27501877075553599</v>
      </c>
      <c r="N5716" s="6">
        <v>-0.22222222222222199</v>
      </c>
      <c r="O5716" s="6">
        <v>-0.30126228394051102</v>
      </c>
    </row>
    <row r="5717" spans="2:15" x14ac:dyDescent="0.25">
      <c r="B5717" t="s">
        <v>16</v>
      </c>
      <c r="C5717" t="s">
        <v>38</v>
      </c>
      <c r="D5717" t="s">
        <v>1034</v>
      </c>
      <c r="E5717" t="s">
        <v>8</v>
      </c>
      <c r="F5717" s="7">
        <v>17</v>
      </c>
      <c r="G5717" s="7">
        <v>99045.371071999994</v>
      </c>
      <c r="H5717" s="7">
        <v>27</v>
      </c>
      <c r="I5717" s="7">
        <v>289017.56659200002</v>
      </c>
      <c r="J5717" s="7">
        <v>13</v>
      </c>
      <c r="K5717" s="7">
        <v>94769.094689999998</v>
      </c>
      <c r="L5717" s="6">
        <v>-0.37037037037037002</v>
      </c>
      <c r="M5717" s="6">
        <v>-0.65730328353424905</v>
      </c>
      <c r="N5717" s="6">
        <v>0.30769230769230799</v>
      </c>
      <c r="O5717" s="6">
        <v>4.51231110309556E-2</v>
      </c>
    </row>
    <row r="5718" spans="2:15" x14ac:dyDescent="0.25">
      <c r="B5718" t="s">
        <v>16</v>
      </c>
      <c r="C5718" t="s">
        <v>38</v>
      </c>
      <c r="D5718" t="s">
        <v>1035</v>
      </c>
      <c r="E5718" t="s">
        <v>8</v>
      </c>
      <c r="F5718" s="7">
        <v>14</v>
      </c>
      <c r="G5718" s="7">
        <v>106682.69375999999</v>
      </c>
      <c r="H5718" s="7">
        <v>7</v>
      </c>
      <c r="I5718" s="7">
        <v>59836.083039999998</v>
      </c>
      <c r="J5718" s="7">
        <v>10</v>
      </c>
      <c r="K5718" s="7">
        <v>47053.989479999997</v>
      </c>
      <c r="L5718" s="6">
        <v>1</v>
      </c>
      <c r="M5718" s="6">
        <v>0.78291573144390803</v>
      </c>
      <c r="N5718" s="6">
        <v>0.4</v>
      </c>
      <c r="O5718" s="6">
        <v>1.2672401413560199</v>
      </c>
    </row>
    <row r="5719" spans="2:15" x14ac:dyDescent="0.25">
      <c r="B5719" t="s">
        <v>16</v>
      </c>
      <c r="C5719" t="s">
        <v>38</v>
      </c>
      <c r="D5719" t="s">
        <v>1036</v>
      </c>
      <c r="E5719" t="s">
        <v>8</v>
      </c>
      <c r="F5719" s="7">
        <v>16</v>
      </c>
      <c r="G5719" s="7">
        <v>106895.36692</v>
      </c>
      <c r="H5719" s="7">
        <v>23</v>
      </c>
      <c r="I5719" s="7">
        <v>146243.91115999999</v>
      </c>
      <c r="J5719" s="7">
        <v>31</v>
      </c>
      <c r="K5719" s="7">
        <v>187456.14864</v>
      </c>
      <c r="L5719" s="6">
        <v>-0.30434782608695699</v>
      </c>
      <c r="M5719" s="6">
        <v>-0.26906107699041398</v>
      </c>
      <c r="N5719" s="6">
        <v>-0.483870967741935</v>
      </c>
      <c r="O5719" s="6">
        <v>-0.42975801169751399</v>
      </c>
    </row>
    <row r="5720" spans="2:15" x14ac:dyDescent="0.25">
      <c r="B5720" t="s">
        <v>16</v>
      </c>
      <c r="C5720" t="s">
        <v>38</v>
      </c>
      <c r="D5720" t="s">
        <v>1483</v>
      </c>
      <c r="E5720" t="s">
        <v>8</v>
      </c>
      <c r="F5720" s="7" t="s">
        <v>71</v>
      </c>
      <c r="G5720" s="7">
        <v>11451.704159999999</v>
      </c>
      <c r="H5720" s="7" t="s">
        <v>71</v>
      </c>
      <c r="I5720" s="7">
        <v>14365.619199999999</v>
      </c>
      <c r="J5720" s="7" t="s">
        <v>71</v>
      </c>
      <c r="K5720" s="7">
        <v>6068.6495999999997</v>
      </c>
      <c r="L5720" s="6" t="s">
        <v>72</v>
      </c>
      <c r="M5720" s="6">
        <v>-0.202839501690258</v>
      </c>
      <c r="N5720" s="6" t="s">
        <v>72</v>
      </c>
      <c r="O5720" s="6">
        <v>0.88702675468361203</v>
      </c>
    </row>
    <row r="5721" spans="2:15" x14ac:dyDescent="0.25">
      <c r="B5721" t="s">
        <v>16</v>
      </c>
      <c r="C5721" t="s">
        <v>38</v>
      </c>
      <c r="D5721" t="s">
        <v>1037</v>
      </c>
      <c r="E5721" t="s">
        <v>8</v>
      </c>
      <c r="F5721" s="7">
        <v>14</v>
      </c>
      <c r="G5721" s="7">
        <v>133833.55536</v>
      </c>
      <c r="H5721" s="7">
        <v>20</v>
      </c>
      <c r="I5721" s="7">
        <v>548341.18419199996</v>
      </c>
      <c r="J5721" s="7">
        <v>13</v>
      </c>
      <c r="K5721" s="7">
        <v>101358.74735999999</v>
      </c>
      <c r="L5721" s="6">
        <v>-0.3</v>
      </c>
      <c r="M5721" s="6">
        <v>-0.75593014127288605</v>
      </c>
      <c r="N5721" s="6">
        <v>7.69230769230769E-2</v>
      </c>
      <c r="O5721" s="6">
        <v>0.32039472513070699</v>
      </c>
    </row>
    <row r="5722" spans="2:15" x14ac:dyDescent="0.25">
      <c r="B5722" t="s">
        <v>16</v>
      </c>
      <c r="C5722" t="s">
        <v>38</v>
      </c>
      <c r="D5722" t="s">
        <v>1038</v>
      </c>
      <c r="E5722" t="s">
        <v>22</v>
      </c>
      <c r="F5722" s="7" t="s">
        <v>71</v>
      </c>
      <c r="G5722" s="7">
        <v>18291.416000000001</v>
      </c>
      <c r="H5722" s="7" t="s">
        <v>71</v>
      </c>
      <c r="I5722" s="7">
        <v>20503.632000000001</v>
      </c>
      <c r="J5722" s="7" t="s">
        <v>71</v>
      </c>
      <c r="K5722" s="7">
        <v>24341.472000000002</v>
      </c>
      <c r="L5722" s="6" t="s">
        <v>72</v>
      </c>
      <c r="M5722" s="6">
        <v>-0.107893859975637</v>
      </c>
      <c r="N5722" s="6" t="s">
        <v>72</v>
      </c>
      <c r="O5722" s="6">
        <v>-0.24854930712489401</v>
      </c>
    </row>
    <row r="5723" spans="2:15" x14ac:dyDescent="0.25">
      <c r="B5723" t="s">
        <v>16</v>
      </c>
      <c r="C5723" t="s">
        <v>38</v>
      </c>
      <c r="D5723" t="s">
        <v>1039</v>
      </c>
      <c r="E5723" t="s">
        <v>8</v>
      </c>
      <c r="F5723" s="7">
        <v>25</v>
      </c>
      <c r="G5723" s="7">
        <v>232613.02979199999</v>
      </c>
      <c r="H5723" s="7">
        <v>27</v>
      </c>
      <c r="I5723" s="7">
        <v>229749.37581999999</v>
      </c>
      <c r="J5723" s="7">
        <v>22</v>
      </c>
      <c r="K5723" s="7">
        <v>377966.98051199998</v>
      </c>
      <c r="L5723" s="6">
        <v>-7.4074074074074098E-2</v>
      </c>
      <c r="M5723" s="6">
        <v>1.2464251368602399E-2</v>
      </c>
      <c r="N5723" s="6">
        <v>0.13636363636363599</v>
      </c>
      <c r="O5723" s="6">
        <v>-0.384567854374743</v>
      </c>
    </row>
    <row r="5724" spans="2:15" x14ac:dyDescent="0.25">
      <c r="B5724" t="s">
        <v>16</v>
      </c>
      <c r="C5724" t="s">
        <v>38</v>
      </c>
      <c r="D5724" t="s">
        <v>1040</v>
      </c>
      <c r="E5724" t="s">
        <v>8</v>
      </c>
      <c r="F5724" s="7">
        <v>5</v>
      </c>
      <c r="G5724" s="7">
        <v>41861.030400000003</v>
      </c>
      <c r="H5724" s="7" t="s">
        <v>71</v>
      </c>
      <c r="I5724" s="7">
        <v>25683.0648</v>
      </c>
      <c r="J5724" s="7">
        <v>9</v>
      </c>
      <c r="K5724" s="7">
        <v>66877.799039999998</v>
      </c>
      <c r="L5724" s="6" t="s">
        <v>72</v>
      </c>
      <c r="M5724" s="6">
        <v>0.62990790725256396</v>
      </c>
      <c r="N5724" s="6">
        <v>-0.44444444444444398</v>
      </c>
      <c r="O5724" s="6">
        <v>-0.37406686522439703</v>
      </c>
    </row>
    <row r="5725" spans="2:15" x14ac:dyDescent="0.25">
      <c r="B5725" t="s">
        <v>16</v>
      </c>
      <c r="C5725" t="s">
        <v>38</v>
      </c>
      <c r="D5725" t="s">
        <v>1533</v>
      </c>
      <c r="E5725" t="s">
        <v>8</v>
      </c>
      <c r="F5725" s="7"/>
      <c r="G5725" s="7"/>
      <c r="H5725" s="7" t="s">
        <v>71</v>
      </c>
      <c r="I5725" s="7">
        <v>1082.8008</v>
      </c>
      <c r="J5725" s="7"/>
      <c r="K5725" s="7"/>
      <c r="L5725" s="6" t="s">
        <v>72</v>
      </c>
      <c r="M5725" s="6"/>
      <c r="N5725" s="6"/>
      <c r="O5725" s="6"/>
    </row>
    <row r="5726" spans="2:15" x14ac:dyDescent="0.25">
      <c r="B5726" t="s">
        <v>16</v>
      </c>
      <c r="C5726" t="s">
        <v>38</v>
      </c>
      <c r="D5726" t="s">
        <v>1041</v>
      </c>
      <c r="E5726" t="s">
        <v>8</v>
      </c>
      <c r="F5726" s="7">
        <v>9</v>
      </c>
      <c r="G5726" s="7">
        <v>69690.856</v>
      </c>
      <c r="H5726" s="7">
        <v>8</v>
      </c>
      <c r="I5726" s="7">
        <v>61356.541120000002</v>
      </c>
      <c r="J5726" s="7">
        <v>12</v>
      </c>
      <c r="K5726" s="7">
        <v>61457.628960000002</v>
      </c>
      <c r="L5726" s="6">
        <v>0.125</v>
      </c>
      <c r="M5726" s="6">
        <v>0.13583417069909301</v>
      </c>
      <c r="N5726" s="6">
        <v>-0.25</v>
      </c>
      <c r="O5726" s="6">
        <v>0.133965907558175</v>
      </c>
    </row>
    <row r="5727" spans="2:15" x14ac:dyDescent="0.25">
      <c r="B5727" t="s">
        <v>16</v>
      </c>
      <c r="C5727" t="s">
        <v>38</v>
      </c>
      <c r="D5727" t="s">
        <v>1440</v>
      </c>
      <c r="E5727" t="s">
        <v>25</v>
      </c>
      <c r="F5727" s="7" t="s">
        <v>71</v>
      </c>
      <c r="G5727" s="7">
        <v>6682.65</v>
      </c>
      <c r="H5727" s="7"/>
      <c r="I5727" s="7"/>
      <c r="J5727" s="7" t="s">
        <v>71</v>
      </c>
      <c r="K5727" s="7">
        <v>8372.9331359999996</v>
      </c>
      <c r="L5727" s="6" t="s">
        <v>72</v>
      </c>
      <c r="M5727" s="6"/>
      <c r="N5727" s="6" t="s">
        <v>72</v>
      </c>
      <c r="O5727" s="6">
        <v>-0.20187467265593101</v>
      </c>
    </row>
    <row r="5728" spans="2:15" x14ac:dyDescent="0.25">
      <c r="B5728" t="s">
        <v>16</v>
      </c>
      <c r="C5728" t="s">
        <v>38</v>
      </c>
      <c r="D5728" t="s">
        <v>1042</v>
      </c>
      <c r="E5728" t="s">
        <v>22</v>
      </c>
      <c r="F5728" s="7">
        <v>23</v>
      </c>
      <c r="G5728" s="7">
        <v>122517.25199999999</v>
      </c>
      <c r="H5728" s="7">
        <v>25</v>
      </c>
      <c r="I5728" s="7">
        <v>115875.3</v>
      </c>
      <c r="J5728" s="7">
        <v>18</v>
      </c>
      <c r="K5728" s="7">
        <v>78784.001999999993</v>
      </c>
      <c r="L5728" s="6">
        <v>-0.08</v>
      </c>
      <c r="M5728" s="6">
        <v>5.7319825709189101E-2</v>
      </c>
      <c r="N5728" s="6">
        <v>0.27777777777777801</v>
      </c>
      <c r="O5728" s="6">
        <v>0.55510317945006205</v>
      </c>
    </row>
    <row r="5729" spans="2:15" x14ac:dyDescent="0.25">
      <c r="B5729" t="s">
        <v>16</v>
      </c>
      <c r="C5729" t="s">
        <v>38</v>
      </c>
      <c r="D5729" t="s">
        <v>1043</v>
      </c>
      <c r="E5729" t="s">
        <v>26</v>
      </c>
      <c r="F5729" s="7" t="s">
        <v>71</v>
      </c>
      <c r="G5729" s="7">
        <v>28498.892</v>
      </c>
      <c r="H5729" s="7">
        <v>7</v>
      </c>
      <c r="I5729" s="7">
        <v>56308.22</v>
      </c>
      <c r="J5729" s="7" t="s">
        <v>71</v>
      </c>
      <c r="K5729" s="7">
        <v>13379.58</v>
      </c>
      <c r="L5729" s="6" t="s">
        <v>72</v>
      </c>
      <c r="M5729" s="6">
        <v>-0.493876879787711</v>
      </c>
      <c r="N5729" s="6" t="s">
        <v>72</v>
      </c>
      <c r="O5729" s="6">
        <v>1.13002889477846</v>
      </c>
    </row>
    <row r="5730" spans="2:15" x14ac:dyDescent="0.25">
      <c r="B5730" t="s">
        <v>16</v>
      </c>
      <c r="C5730" t="s">
        <v>38</v>
      </c>
      <c r="D5730" t="s">
        <v>1044</v>
      </c>
      <c r="E5730" t="s">
        <v>22</v>
      </c>
      <c r="F5730" s="7">
        <v>222</v>
      </c>
      <c r="G5730" s="7">
        <v>1806942.5963000001</v>
      </c>
      <c r="H5730" s="7">
        <v>246</v>
      </c>
      <c r="I5730" s="7">
        <v>1813328.17255</v>
      </c>
      <c r="J5730" s="7">
        <v>213</v>
      </c>
      <c r="K5730" s="7">
        <v>1737368.3838750001</v>
      </c>
      <c r="L5730" s="6">
        <v>-9.7560975609756101E-2</v>
      </c>
      <c r="M5730" s="6">
        <v>-3.52146751297655E-3</v>
      </c>
      <c r="N5730" s="6">
        <v>4.22535211267605E-2</v>
      </c>
      <c r="O5730" s="6">
        <v>4.0045745663808398E-2</v>
      </c>
    </row>
    <row r="5731" spans="2:15" x14ac:dyDescent="0.25">
      <c r="B5731" t="s">
        <v>16</v>
      </c>
      <c r="C5731" t="s">
        <v>38</v>
      </c>
      <c r="D5731" t="s">
        <v>1045</v>
      </c>
      <c r="E5731" t="s">
        <v>8</v>
      </c>
      <c r="F5731" s="7">
        <v>26</v>
      </c>
      <c r="G5731" s="7">
        <v>171659.34576</v>
      </c>
      <c r="H5731" s="7">
        <v>30</v>
      </c>
      <c r="I5731" s="7">
        <v>189001.76535999999</v>
      </c>
      <c r="J5731" s="7">
        <v>24</v>
      </c>
      <c r="K5731" s="7">
        <v>83779.013760000002</v>
      </c>
      <c r="L5731" s="6">
        <v>-0.133333333333333</v>
      </c>
      <c r="M5731" s="6">
        <v>-9.1757976794381399E-2</v>
      </c>
      <c r="N5731" s="6">
        <v>8.3333333333333301E-2</v>
      </c>
      <c r="O5731" s="6">
        <v>1.0489540047791599</v>
      </c>
    </row>
    <row r="5732" spans="2:15" x14ac:dyDescent="0.25">
      <c r="B5732" t="s">
        <v>16</v>
      </c>
      <c r="C5732" t="s">
        <v>38</v>
      </c>
      <c r="D5732" t="s">
        <v>1046</v>
      </c>
      <c r="E5732" t="s">
        <v>8</v>
      </c>
      <c r="F5732" s="7">
        <v>104</v>
      </c>
      <c r="G5732" s="7">
        <v>503288.03096</v>
      </c>
      <c r="H5732" s="7">
        <v>107</v>
      </c>
      <c r="I5732" s="7">
        <v>535863.62199999997</v>
      </c>
      <c r="J5732" s="7">
        <v>99</v>
      </c>
      <c r="K5732" s="7">
        <v>410396.08896000002</v>
      </c>
      <c r="L5732" s="6">
        <v>-2.80373831775701E-2</v>
      </c>
      <c r="M5732" s="6">
        <v>-6.0790823826439903E-2</v>
      </c>
      <c r="N5732" s="6">
        <v>5.0505050505050601E-2</v>
      </c>
      <c r="O5732" s="6">
        <v>0.22634704496185901</v>
      </c>
    </row>
    <row r="5733" spans="2:15" x14ac:dyDescent="0.25">
      <c r="B5733" t="s">
        <v>16</v>
      </c>
      <c r="C5733" t="s">
        <v>38</v>
      </c>
      <c r="D5733" t="s">
        <v>1372</v>
      </c>
      <c r="E5733" t="s">
        <v>31</v>
      </c>
      <c r="F5733" s="7">
        <v>184</v>
      </c>
      <c r="G5733" s="7">
        <v>425770.29</v>
      </c>
      <c r="H5733" s="7">
        <v>194</v>
      </c>
      <c r="I5733" s="7">
        <v>442105.96500000003</v>
      </c>
      <c r="J5733" s="7">
        <v>160</v>
      </c>
      <c r="K5733" s="7">
        <v>399690.98</v>
      </c>
      <c r="L5733" s="6">
        <v>-5.15463917525774E-2</v>
      </c>
      <c r="M5733" s="6">
        <v>-3.6949682413807798E-2</v>
      </c>
      <c r="N5733" s="6">
        <v>0.15</v>
      </c>
      <c r="O5733" s="6">
        <v>6.5248682869951197E-2</v>
      </c>
    </row>
    <row r="5734" spans="2:15" x14ac:dyDescent="0.25">
      <c r="B5734" t="s">
        <v>16</v>
      </c>
      <c r="C5734" t="s">
        <v>39</v>
      </c>
      <c r="D5734" t="s">
        <v>1048</v>
      </c>
      <c r="E5734" t="s">
        <v>17</v>
      </c>
      <c r="F5734" s="7">
        <v>100</v>
      </c>
      <c r="G5734" s="7">
        <v>553093.31359999999</v>
      </c>
      <c r="H5734" s="7">
        <v>82</v>
      </c>
      <c r="I5734" s="7">
        <v>479615.98</v>
      </c>
      <c r="J5734" s="7">
        <v>83</v>
      </c>
      <c r="K5734" s="7">
        <v>423470.70899999997</v>
      </c>
      <c r="L5734" s="6">
        <v>0.219512195121951</v>
      </c>
      <c r="M5734" s="6">
        <v>0.15320034499267501</v>
      </c>
      <c r="N5734" s="6">
        <v>0.20481927710843401</v>
      </c>
      <c r="O5734" s="6">
        <v>0.30609579799768399</v>
      </c>
    </row>
    <row r="5735" spans="2:15" x14ac:dyDescent="0.25">
      <c r="B5735" t="s">
        <v>16</v>
      </c>
      <c r="C5735" t="s">
        <v>39</v>
      </c>
      <c r="D5735" t="s">
        <v>1049</v>
      </c>
      <c r="E5735" t="s">
        <v>8</v>
      </c>
      <c r="F5735" s="7">
        <v>15</v>
      </c>
      <c r="G5735" s="7">
        <v>116575.07776</v>
      </c>
      <c r="H5735" s="7">
        <v>8</v>
      </c>
      <c r="I5735" s="7">
        <v>47842.64256</v>
      </c>
      <c r="J5735" s="7">
        <v>18</v>
      </c>
      <c r="K5735" s="7">
        <v>330119.712</v>
      </c>
      <c r="L5735" s="6">
        <v>0.875</v>
      </c>
      <c r="M5735" s="6">
        <v>1.4366354265193799</v>
      </c>
      <c r="N5735" s="6">
        <v>-0.16666666666666699</v>
      </c>
      <c r="O5735" s="6">
        <v>-0.64687029122332396</v>
      </c>
    </row>
    <row r="5736" spans="2:15" x14ac:dyDescent="0.25">
      <c r="B5736" t="s">
        <v>16</v>
      </c>
      <c r="C5736" t="s">
        <v>39</v>
      </c>
      <c r="D5736" t="s">
        <v>1050</v>
      </c>
      <c r="E5736" t="s">
        <v>8</v>
      </c>
      <c r="F5736" s="7">
        <v>11</v>
      </c>
      <c r="G5736" s="7">
        <v>82098.509600000005</v>
      </c>
      <c r="H5736" s="7" t="s">
        <v>71</v>
      </c>
      <c r="I5736" s="7">
        <v>20446.787199999999</v>
      </c>
      <c r="J5736" s="7">
        <v>5</v>
      </c>
      <c r="K5736" s="7">
        <v>35961.550560000003</v>
      </c>
      <c r="L5736" s="6" t="s">
        <v>72</v>
      </c>
      <c r="M5736" s="6">
        <v>3.0152278593675601</v>
      </c>
      <c r="N5736" s="6">
        <v>1.2</v>
      </c>
      <c r="O5736" s="6">
        <v>1.2829524400796599</v>
      </c>
    </row>
    <row r="5737" spans="2:15" x14ac:dyDescent="0.25">
      <c r="B5737" t="s">
        <v>16</v>
      </c>
      <c r="C5737" t="s">
        <v>39</v>
      </c>
      <c r="D5737" t="s">
        <v>979</v>
      </c>
      <c r="E5737" t="s">
        <v>8</v>
      </c>
      <c r="F5737" s="7">
        <v>436</v>
      </c>
      <c r="G5737" s="7">
        <v>1854502.2825199999</v>
      </c>
      <c r="H5737" s="7">
        <v>452</v>
      </c>
      <c r="I5737" s="7">
        <v>1556017.3036799999</v>
      </c>
      <c r="J5737" s="7">
        <v>460</v>
      </c>
      <c r="K5737" s="7">
        <v>1728437.3624400001</v>
      </c>
      <c r="L5737" s="6">
        <v>-3.5398230088495602E-2</v>
      </c>
      <c r="M5737" s="6">
        <v>0.19182625934434</v>
      </c>
      <c r="N5737" s="6">
        <v>-5.21739130434783E-2</v>
      </c>
      <c r="O5737" s="6">
        <v>7.2935775874479303E-2</v>
      </c>
    </row>
    <row r="5738" spans="2:15" x14ac:dyDescent="0.25">
      <c r="B5738" t="s">
        <v>16</v>
      </c>
      <c r="C5738" t="s">
        <v>39</v>
      </c>
      <c r="D5738" t="s">
        <v>1051</v>
      </c>
      <c r="E5738" t="s">
        <v>17</v>
      </c>
      <c r="F5738" s="7">
        <v>120</v>
      </c>
      <c r="G5738" s="7">
        <v>1026059.80136</v>
      </c>
      <c r="H5738" s="7">
        <v>142</v>
      </c>
      <c r="I5738" s="7">
        <v>776349.2452</v>
      </c>
      <c r="J5738" s="7">
        <v>120</v>
      </c>
      <c r="K5738" s="7">
        <v>765961.41960000002</v>
      </c>
      <c r="L5738" s="6">
        <v>-0.154929577464789</v>
      </c>
      <c r="M5738" s="6">
        <v>0.32164719384208401</v>
      </c>
      <c r="N5738" s="6">
        <v>0</v>
      </c>
      <c r="O5738" s="6">
        <v>0.33957112604421802</v>
      </c>
    </row>
    <row r="5739" spans="2:15" x14ac:dyDescent="0.25">
      <c r="B5739" t="s">
        <v>16</v>
      </c>
      <c r="C5739" t="s">
        <v>39</v>
      </c>
      <c r="D5739" t="s">
        <v>1052</v>
      </c>
      <c r="E5739" t="s">
        <v>15</v>
      </c>
      <c r="F5739" s="7">
        <v>7</v>
      </c>
      <c r="G5739" s="7">
        <v>11846.088</v>
      </c>
      <c r="H5739" s="7">
        <v>11</v>
      </c>
      <c r="I5739" s="7">
        <v>20438.744999999999</v>
      </c>
      <c r="J5739" s="7" t="s">
        <v>71</v>
      </c>
      <c r="K5739" s="7">
        <v>3886.1568000000002</v>
      </c>
      <c r="L5739" s="6">
        <v>-0.36363636363636398</v>
      </c>
      <c r="M5739" s="6">
        <v>-0.42041020620395197</v>
      </c>
      <c r="N5739" s="6" t="s">
        <v>72</v>
      </c>
      <c r="O5739" s="6">
        <v>2.0482784431137699</v>
      </c>
    </row>
    <row r="5740" spans="2:15" x14ac:dyDescent="0.25">
      <c r="B5740" t="s">
        <v>16</v>
      </c>
      <c r="C5740" t="s">
        <v>39</v>
      </c>
      <c r="D5740" t="s">
        <v>1053</v>
      </c>
      <c r="E5740" t="s">
        <v>8</v>
      </c>
      <c r="F5740" s="7">
        <v>7</v>
      </c>
      <c r="G5740" s="7">
        <v>41681.212160000003</v>
      </c>
      <c r="H5740" s="7">
        <v>6</v>
      </c>
      <c r="I5740" s="7">
        <v>38141.46544</v>
      </c>
      <c r="J5740" s="7">
        <v>6</v>
      </c>
      <c r="K5740" s="7">
        <v>25157.017919999998</v>
      </c>
      <c r="L5740" s="6">
        <v>0.16666666666666699</v>
      </c>
      <c r="M5740" s="6">
        <v>9.2805734629372E-2</v>
      </c>
      <c r="N5740" s="6">
        <v>0.16666666666666699</v>
      </c>
      <c r="O5740" s="6">
        <v>0.65684232894961503</v>
      </c>
    </row>
    <row r="5741" spans="2:15" x14ac:dyDescent="0.25">
      <c r="B5741" t="s">
        <v>16</v>
      </c>
      <c r="C5741" t="s">
        <v>39</v>
      </c>
      <c r="D5741" t="s">
        <v>1054</v>
      </c>
      <c r="E5741" t="s">
        <v>15</v>
      </c>
      <c r="F5741" s="7">
        <v>65</v>
      </c>
      <c r="G5741" s="7">
        <v>492878.239</v>
      </c>
      <c r="H5741" s="7">
        <v>63</v>
      </c>
      <c r="I5741" s="7">
        <v>471898.02247999999</v>
      </c>
      <c r="J5741" s="7">
        <v>39</v>
      </c>
      <c r="K5741" s="7">
        <v>270194.10557999997</v>
      </c>
      <c r="L5741" s="6">
        <v>3.1746031746031897E-2</v>
      </c>
      <c r="M5741" s="6">
        <v>4.4459216865841297E-2</v>
      </c>
      <c r="N5741" s="6">
        <v>0.66666666666666696</v>
      </c>
      <c r="O5741" s="6">
        <v>0.82416355065179903</v>
      </c>
    </row>
    <row r="5742" spans="2:15" x14ac:dyDescent="0.25">
      <c r="B5742" t="s">
        <v>16</v>
      </c>
      <c r="C5742" t="s">
        <v>39</v>
      </c>
      <c r="D5742" t="s">
        <v>1055</v>
      </c>
      <c r="E5742" t="s">
        <v>8</v>
      </c>
      <c r="F5742" s="7">
        <v>15</v>
      </c>
      <c r="G5742" s="7">
        <v>121192.37583999999</v>
      </c>
      <c r="H5742" s="7">
        <v>21</v>
      </c>
      <c r="I5742" s="7">
        <v>174720.73392</v>
      </c>
      <c r="J5742" s="7">
        <v>15</v>
      </c>
      <c r="K5742" s="7">
        <v>136255.16735999999</v>
      </c>
      <c r="L5742" s="6">
        <v>-0.28571428571428598</v>
      </c>
      <c r="M5742" s="6">
        <v>-0.30636523141271399</v>
      </c>
      <c r="N5742" s="6">
        <v>0</v>
      </c>
      <c r="O5742" s="6">
        <v>-0.110548405699745</v>
      </c>
    </row>
    <row r="5743" spans="2:15" x14ac:dyDescent="0.25">
      <c r="B5743" t="s">
        <v>16</v>
      </c>
      <c r="C5743" t="s">
        <v>39</v>
      </c>
      <c r="D5743" t="s">
        <v>1056</v>
      </c>
      <c r="E5743" t="s">
        <v>15</v>
      </c>
      <c r="F5743" s="7">
        <v>26</v>
      </c>
      <c r="G5743" s="7">
        <v>184468.29491999999</v>
      </c>
      <c r="H5743" s="7">
        <v>44</v>
      </c>
      <c r="I5743" s="7">
        <v>299295.20335199998</v>
      </c>
      <c r="J5743" s="7"/>
      <c r="K5743" s="7"/>
      <c r="L5743" s="6">
        <v>-0.40909090909090901</v>
      </c>
      <c r="M5743" s="6">
        <v>-0.38365769696934499</v>
      </c>
      <c r="N5743" s="6"/>
      <c r="O5743" s="6"/>
    </row>
    <row r="5744" spans="2:15" x14ac:dyDescent="0.25">
      <c r="B5744" t="s">
        <v>16</v>
      </c>
      <c r="C5744" t="s">
        <v>39</v>
      </c>
      <c r="D5744" t="s">
        <v>1056</v>
      </c>
      <c r="E5744" t="s">
        <v>25</v>
      </c>
      <c r="F5744" s="7"/>
      <c r="G5744" s="7"/>
      <c r="H5744" s="7"/>
      <c r="I5744" s="7"/>
      <c r="J5744" s="7">
        <v>30</v>
      </c>
      <c r="K5744" s="7">
        <v>157231.132488</v>
      </c>
      <c r="L5744" s="6"/>
      <c r="M5744" s="6"/>
      <c r="N5744" s="6"/>
      <c r="O5744" s="6"/>
    </row>
    <row r="5745" spans="2:15" x14ac:dyDescent="0.25">
      <c r="B5745" t="s">
        <v>16</v>
      </c>
      <c r="C5745" t="s">
        <v>39</v>
      </c>
      <c r="D5745" t="s">
        <v>1057</v>
      </c>
      <c r="E5745" t="s">
        <v>22</v>
      </c>
      <c r="F5745" s="7">
        <v>293</v>
      </c>
      <c r="G5745" s="7">
        <v>2234691.3259919998</v>
      </c>
      <c r="H5745" s="7">
        <v>303</v>
      </c>
      <c r="I5745" s="7">
        <v>2745277.8752799998</v>
      </c>
      <c r="J5745" s="7">
        <v>266</v>
      </c>
      <c r="K5745" s="7">
        <v>2100142.96416</v>
      </c>
      <c r="L5745" s="6">
        <v>-3.3003300330033E-2</v>
      </c>
      <c r="M5745" s="6">
        <v>-0.18598720147261</v>
      </c>
      <c r="N5745" s="6">
        <v>0.101503759398496</v>
      </c>
      <c r="O5745" s="6">
        <v>6.4066286975760903E-2</v>
      </c>
    </row>
    <row r="5746" spans="2:15" x14ac:dyDescent="0.25">
      <c r="B5746" t="s">
        <v>16</v>
      </c>
      <c r="C5746" t="s">
        <v>39</v>
      </c>
      <c r="D5746" t="s">
        <v>1058</v>
      </c>
      <c r="E5746" t="s">
        <v>8</v>
      </c>
      <c r="F5746" s="7">
        <v>12</v>
      </c>
      <c r="G5746" s="7">
        <v>85971.904160000006</v>
      </c>
      <c r="H5746" s="7">
        <v>15</v>
      </c>
      <c r="I5746" s="7">
        <v>110863.31168</v>
      </c>
      <c r="J5746" s="7">
        <v>13</v>
      </c>
      <c r="K5746" s="7">
        <v>69908.417279999994</v>
      </c>
      <c r="L5746" s="6">
        <v>-0.2</v>
      </c>
      <c r="M5746" s="6">
        <v>-0.22452339861402901</v>
      </c>
      <c r="N5746" s="6">
        <v>-7.69230769230769E-2</v>
      </c>
      <c r="O5746" s="6">
        <v>0.229779009524159</v>
      </c>
    </row>
    <row r="5747" spans="2:15" x14ac:dyDescent="0.25">
      <c r="B5747" t="s">
        <v>16</v>
      </c>
      <c r="C5747" t="s">
        <v>39</v>
      </c>
      <c r="D5747" t="s">
        <v>1059</v>
      </c>
      <c r="E5747" t="s">
        <v>8</v>
      </c>
      <c r="F5747" s="7">
        <v>14</v>
      </c>
      <c r="G5747" s="7">
        <v>95139.595360000007</v>
      </c>
      <c r="H5747" s="7">
        <v>15</v>
      </c>
      <c r="I5747" s="7">
        <v>89849.120800000004</v>
      </c>
      <c r="J5747" s="7">
        <v>15</v>
      </c>
      <c r="K5747" s="7">
        <v>79513.799039999998</v>
      </c>
      <c r="L5747" s="6">
        <v>-6.6666666666666693E-2</v>
      </c>
      <c r="M5747" s="6">
        <v>5.8881762146302301E-2</v>
      </c>
      <c r="N5747" s="6">
        <v>-6.6666666666666693E-2</v>
      </c>
      <c r="O5747" s="6">
        <v>0.196516787131996</v>
      </c>
    </row>
    <row r="5748" spans="2:15" x14ac:dyDescent="0.25">
      <c r="B5748" t="s">
        <v>16</v>
      </c>
      <c r="C5748" t="s">
        <v>39</v>
      </c>
      <c r="D5748" t="s">
        <v>1060</v>
      </c>
      <c r="E5748" t="s">
        <v>15</v>
      </c>
      <c r="F5748" s="7">
        <v>244</v>
      </c>
      <c r="G5748" s="7">
        <v>1334110.0092559999</v>
      </c>
      <c r="H5748" s="7">
        <v>240</v>
      </c>
      <c r="I5748" s="7">
        <v>1344341.3579160001</v>
      </c>
      <c r="J5748" s="7">
        <v>189</v>
      </c>
      <c r="K5748" s="7">
        <v>1127091.8966039999</v>
      </c>
      <c r="L5748" s="6">
        <v>1.6666666666666601E-2</v>
      </c>
      <c r="M5748" s="6">
        <v>-7.6106776004130098E-3</v>
      </c>
      <c r="N5748" s="6">
        <v>0.29100529100529099</v>
      </c>
      <c r="O5748" s="6">
        <v>0.18367456396036499</v>
      </c>
    </row>
    <row r="5749" spans="2:15" x14ac:dyDescent="0.25">
      <c r="B5749" t="s">
        <v>16</v>
      </c>
      <c r="C5749" t="s">
        <v>39</v>
      </c>
      <c r="D5749" t="s">
        <v>821</v>
      </c>
      <c r="E5749" t="s">
        <v>15</v>
      </c>
      <c r="F5749" s="7">
        <v>152</v>
      </c>
      <c r="G5749" s="7">
        <v>856262.64491999999</v>
      </c>
      <c r="H5749" s="7">
        <v>134</v>
      </c>
      <c r="I5749" s="7">
        <v>793280.10566</v>
      </c>
      <c r="J5749" s="7">
        <v>166</v>
      </c>
      <c r="K5749" s="7">
        <v>818712.87321600004</v>
      </c>
      <c r="L5749" s="6">
        <v>0.134328358208955</v>
      </c>
      <c r="M5749" s="6">
        <v>7.9395082280046894E-2</v>
      </c>
      <c r="N5749" s="6">
        <v>-8.4337349397590397E-2</v>
      </c>
      <c r="O5749" s="6">
        <v>4.5864396337754097E-2</v>
      </c>
    </row>
    <row r="5750" spans="2:15" x14ac:dyDescent="0.25">
      <c r="B5750" t="s">
        <v>16</v>
      </c>
      <c r="C5750" t="s">
        <v>39</v>
      </c>
      <c r="D5750" t="s">
        <v>1061</v>
      </c>
      <c r="E5750" t="s">
        <v>8</v>
      </c>
      <c r="F5750" s="7">
        <v>6</v>
      </c>
      <c r="G5750" s="7">
        <v>43360.004639999999</v>
      </c>
      <c r="H5750" s="7" t="s">
        <v>71</v>
      </c>
      <c r="I5750" s="7">
        <v>20294.4764</v>
      </c>
      <c r="J5750" s="7" t="s">
        <v>71</v>
      </c>
      <c r="K5750" s="7">
        <v>16197.671700000001</v>
      </c>
      <c r="L5750" s="6" t="s">
        <v>72</v>
      </c>
      <c r="M5750" s="6">
        <v>1.13654216967135</v>
      </c>
      <c r="N5750" s="6" t="s">
        <v>72</v>
      </c>
      <c r="O5750" s="6">
        <v>1.6769282303702899</v>
      </c>
    </row>
    <row r="5751" spans="2:15" x14ac:dyDescent="0.25">
      <c r="B5751" t="s">
        <v>16</v>
      </c>
      <c r="C5751" t="s">
        <v>39</v>
      </c>
      <c r="D5751" t="s">
        <v>1062</v>
      </c>
      <c r="E5751" t="s">
        <v>17</v>
      </c>
      <c r="F5751" s="7">
        <v>308</v>
      </c>
      <c r="G5751" s="7">
        <v>1217746.3075000001</v>
      </c>
      <c r="H5751" s="7">
        <v>319</v>
      </c>
      <c r="I5751" s="7">
        <v>1560775.9705000001</v>
      </c>
      <c r="J5751" s="7">
        <v>275</v>
      </c>
      <c r="K5751" s="7">
        <v>1045524.6024</v>
      </c>
      <c r="L5751" s="6">
        <v>-3.4482758620689599E-2</v>
      </c>
      <c r="M5751" s="6">
        <v>-0.21978148657049701</v>
      </c>
      <c r="N5751" s="6">
        <v>0.12</v>
      </c>
      <c r="O5751" s="6">
        <v>0.164722766642378</v>
      </c>
    </row>
    <row r="5752" spans="2:15" x14ac:dyDescent="0.25">
      <c r="B5752" t="s">
        <v>16</v>
      </c>
      <c r="C5752" t="s">
        <v>39</v>
      </c>
      <c r="D5752" t="s">
        <v>1063</v>
      </c>
      <c r="E5752" t="s">
        <v>15</v>
      </c>
      <c r="F5752" s="7">
        <v>30</v>
      </c>
      <c r="G5752" s="7">
        <v>165846.51751999999</v>
      </c>
      <c r="H5752" s="7">
        <v>28</v>
      </c>
      <c r="I5752" s="7">
        <v>177055.08180000001</v>
      </c>
      <c r="J5752" s="7">
        <v>25</v>
      </c>
      <c r="K5752" s="7">
        <v>126850.57451999999</v>
      </c>
      <c r="L5752" s="6">
        <v>7.1428571428571397E-2</v>
      </c>
      <c r="M5752" s="6">
        <v>-6.33055214572215E-2</v>
      </c>
      <c r="N5752" s="6">
        <v>0.2</v>
      </c>
      <c r="O5752" s="6">
        <v>0.30741636880684098</v>
      </c>
    </row>
    <row r="5753" spans="2:15" x14ac:dyDescent="0.25">
      <c r="B5753" t="s">
        <v>16</v>
      </c>
      <c r="C5753" t="s">
        <v>39</v>
      </c>
      <c r="D5753" t="s">
        <v>1064</v>
      </c>
      <c r="E5753" t="s">
        <v>17</v>
      </c>
      <c r="F5753" s="7">
        <v>197</v>
      </c>
      <c r="G5753" s="7">
        <v>1221874.8511999999</v>
      </c>
      <c r="H5753" s="7">
        <v>193</v>
      </c>
      <c r="I5753" s="7">
        <v>1220741.1087</v>
      </c>
      <c r="J5753" s="7">
        <v>177</v>
      </c>
      <c r="K5753" s="7">
        <v>958253.20649999997</v>
      </c>
      <c r="L5753" s="6">
        <v>2.0725388601036301E-2</v>
      </c>
      <c r="M5753" s="6">
        <v>9.2873295731576999E-4</v>
      </c>
      <c r="N5753" s="6">
        <v>0.112994350282486</v>
      </c>
      <c r="O5753" s="6">
        <v>0.27510645715747001</v>
      </c>
    </row>
    <row r="5754" spans="2:15" x14ac:dyDescent="0.25">
      <c r="B5754" t="s">
        <v>16</v>
      </c>
      <c r="C5754" t="s">
        <v>39</v>
      </c>
      <c r="D5754" t="s">
        <v>1065</v>
      </c>
      <c r="E5754" t="s">
        <v>15</v>
      </c>
      <c r="F5754" s="7">
        <v>111</v>
      </c>
      <c r="G5754" s="7">
        <v>758007.75878000003</v>
      </c>
      <c r="H5754" s="7">
        <v>123</v>
      </c>
      <c r="I5754" s="7">
        <v>796693.50362800003</v>
      </c>
      <c r="J5754" s="7">
        <v>111</v>
      </c>
      <c r="K5754" s="7">
        <v>715086.29781000002</v>
      </c>
      <c r="L5754" s="6">
        <v>-9.7560975609756101E-2</v>
      </c>
      <c r="M5754" s="6">
        <v>-4.8557876613568501E-2</v>
      </c>
      <c r="N5754" s="6">
        <v>0</v>
      </c>
      <c r="O5754" s="6">
        <v>6.0022770820039401E-2</v>
      </c>
    </row>
    <row r="5755" spans="2:15" x14ac:dyDescent="0.25">
      <c r="B5755" t="s">
        <v>16</v>
      </c>
      <c r="C5755" t="s">
        <v>39</v>
      </c>
      <c r="D5755" t="s">
        <v>1066</v>
      </c>
      <c r="E5755" t="s">
        <v>8</v>
      </c>
      <c r="F5755" s="7">
        <v>6</v>
      </c>
      <c r="G5755" s="7">
        <v>37298.415520000002</v>
      </c>
      <c r="H5755" s="7">
        <v>6</v>
      </c>
      <c r="I5755" s="7">
        <v>22905.752280000001</v>
      </c>
      <c r="J5755" s="7">
        <v>7</v>
      </c>
      <c r="K5755" s="7">
        <v>52930.350720000002</v>
      </c>
      <c r="L5755" s="6">
        <v>0</v>
      </c>
      <c r="M5755" s="6">
        <v>0.62834274395636702</v>
      </c>
      <c r="N5755" s="6">
        <v>-0.14285714285714299</v>
      </c>
      <c r="O5755" s="6">
        <v>-0.29533027813649798</v>
      </c>
    </row>
    <row r="5756" spans="2:15" x14ac:dyDescent="0.25">
      <c r="B5756" t="s">
        <v>16</v>
      </c>
      <c r="C5756" t="s">
        <v>39</v>
      </c>
      <c r="D5756" t="s">
        <v>1067</v>
      </c>
      <c r="E5756" t="s">
        <v>8</v>
      </c>
      <c r="F5756" s="7">
        <v>8</v>
      </c>
      <c r="G5756" s="7">
        <v>65751.454719999994</v>
      </c>
      <c r="H5756" s="7">
        <v>8</v>
      </c>
      <c r="I5756" s="7">
        <v>72337.962400000004</v>
      </c>
      <c r="J5756" s="7" t="s">
        <v>71</v>
      </c>
      <c r="K5756" s="7">
        <v>19632.468959999998</v>
      </c>
      <c r="L5756" s="6">
        <v>0</v>
      </c>
      <c r="M5756" s="6">
        <v>-9.1051882876922299E-2</v>
      </c>
      <c r="N5756" s="6" t="s">
        <v>72</v>
      </c>
      <c r="O5756" s="6">
        <v>2.3491179766520802</v>
      </c>
    </row>
    <row r="5757" spans="2:15" x14ac:dyDescent="0.25">
      <c r="B5757" t="s">
        <v>16</v>
      </c>
      <c r="C5757" t="s">
        <v>39</v>
      </c>
      <c r="D5757" t="s">
        <v>1583</v>
      </c>
      <c r="E5757" t="s">
        <v>31</v>
      </c>
      <c r="F5757" s="7">
        <v>42</v>
      </c>
      <c r="G5757" s="7">
        <v>262089.1</v>
      </c>
      <c r="H5757" s="7">
        <v>36</v>
      </c>
      <c r="I5757" s="7">
        <v>226513.14199999999</v>
      </c>
      <c r="J5757" s="7">
        <v>29</v>
      </c>
      <c r="K5757" s="7">
        <v>150468.21900000001</v>
      </c>
      <c r="L5757" s="6">
        <v>0.16666666666666699</v>
      </c>
      <c r="M5757" s="6">
        <v>0.157059134343737</v>
      </c>
      <c r="N5757" s="6">
        <v>0.44827586206896602</v>
      </c>
      <c r="O5757" s="6">
        <v>0.74182363386649797</v>
      </c>
    </row>
    <row r="5758" spans="2:15" x14ac:dyDescent="0.25">
      <c r="B5758" t="s">
        <v>16</v>
      </c>
      <c r="C5758" t="s">
        <v>39</v>
      </c>
      <c r="D5758" t="s">
        <v>1534</v>
      </c>
      <c r="E5758" t="s">
        <v>31</v>
      </c>
      <c r="F5758" s="7">
        <v>10</v>
      </c>
      <c r="G5758" s="7">
        <v>22127</v>
      </c>
      <c r="H5758" s="7">
        <v>14</v>
      </c>
      <c r="I5758" s="7">
        <v>32324.6</v>
      </c>
      <c r="J5758" s="7">
        <v>10</v>
      </c>
      <c r="K5758" s="7">
        <v>23434.65</v>
      </c>
      <c r="L5758" s="6">
        <v>-0.28571428571428598</v>
      </c>
      <c r="M5758" s="6">
        <v>-0.31547490146823198</v>
      </c>
      <c r="N5758" s="6">
        <v>0</v>
      </c>
      <c r="O5758" s="6">
        <v>-5.5799851928661097E-2</v>
      </c>
    </row>
    <row r="5759" spans="2:15" x14ac:dyDescent="0.25">
      <c r="B5759" t="s">
        <v>16</v>
      </c>
      <c r="C5759" t="s">
        <v>39</v>
      </c>
      <c r="D5759" t="s">
        <v>1068</v>
      </c>
      <c r="E5759" t="s">
        <v>22</v>
      </c>
      <c r="F5759" s="7">
        <v>19</v>
      </c>
      <c r="G5759" s="7">
        <v>169205.432</v>
      </c>
      <c r="H5759" s="7">
        <v>24</v>
      </c>
      <c r="I5759" s="7">
        <v>195507.83600000001</v>
      </c>
      <c r="J5759" s="7">
        <v>14</v>
      </c>
      <c r="K5759" s="7">
        <v>347797.88099999999</v>
      </c>
      <c r="L5759" s="6">
        <v>-0.20833333333333301</v>
      </c>
      <c r="M5759" s="6">
        <v>-0.134533758534364</v>
      </c>
      <c r="N5759" s="6">
        <v>0.35714285714285698</v>
      </c>
      <c r="O5759" s="6">
        <v>-0.513494931270153</v>
      </c>
    </row>
    <row r="5760" spans="2:15" x14ac:dyDescent="0.25">
      <c r="B5760" t="s">
        <v>16</v>
      </c>
      <c r="C5760" t="s">
        <v>39</v>
      </c>
      <c r="D5760" t="s">
        <v>1584</v>
      </c>
      <c r="E5760" t="s">
        <v>31</v>
      </c>
      <c r="F5760" s="7"/>
      <c r="G5760" s="7"/>
      <c r="H5760" s="7">
        <v>31</v>
      </c>
      <c r="I5760" s="7">
        <v>208240.52600000001</v>
      </c>
      <c r="J5760" s="7">
        <v>28</v>
      </c>
      <c r="K5760" s="7">
        <v>171800.772</v>
      </c>
      <c r="L5760" s="6"/>
      <c r="M5760" s="6"/>
      <c r="N5760" s="6"/>
      <c r="O5760" s="6"/>
    </row>
    <row r="5761" spans="2:15" x14ac:dyDescent="0.25">
      <c r="B5761" t="s">
        <v>16</v>
      </c>
      <c r="C5761" t="s">
        <v>39</v>
      </c>
      <c r="D5761" t="s">
        <v>1069</v>
      </c>
      <c r="E5761" t="s">
        <v>8</v>
      </c>
      <c r="F5761" s="7">
        <v>71</v>
      </c>
      <c r="G5761" s="7">
        <v>238217.91320000001</v>
      </c>
      <c r="H5761" s="7">
        <v>50</v>
      </c>
      <c r="I5761" s="7">
        <v>178711.35608</v>
      </c>
      <c r="J5761" s="7">
        <v>48</v>
      </c>
      <c r="K5761" s="7">
        <v>149557.45050000001</v>
      </c>
      <c r="L5761" s="6">
        <v>0.42</v>
      </c>
      <c r="M5761" s="6">
        <v>0.33297580201541299</v>
      </c>
      <c r="N5761" s="6">
        <v>0.47916666666666702</v>
      </c>
      <c r="O5761" s="6">
        <v>0.59281876231234598</v>
      </c>
    </row>
    <row r="5762" spans="2:15" x14ac:dyDescent="0.25">
      <c r="B5762" t="s">
        <v>16</v>
      </c>
      <c r="C5762" t="s">
        <v>39</v>
      </c>
      <c r="D5762" t="s">
        <v>1070</v>
      </c>
      <c r="E5762" t="s">
        <v>17</v>
      </c>
      <c r="F5762" s="7">
        <v>53</v>
      </c>
      <c r="G5762" s="7">
        <v>330397.43239999999</v>
      </c>
      <c r="H5762" s="7">
        <v>45</v>
      </c>
      <c r="I5762" s="7">
        <v>264247.42</v>
      </c>
      <c r="J5762" s="7">
        <v>41</v>
      </c>
      <c r="K5762" s="7">
        <v>228795.54366600001</v>
      </c>
      <c r="L5762" s="6">
        <v>0.17777777777777801</v>
      </c>
      <c r="M5762" s="6">
        <v>0.25033361688072497</v>
      </c>
      <c r="N5762" s="6">
        <v>0.292682926829268</v>
      </c>
      <c r="O5762" s="6">
        <v>0.44407284821211501</v>
      </c>
    </row>
    <row r="5763" spans="2:15" x14ac:dyDescent="0.25">
      <c r="B5763" t="s">
        <v>16</v>
      </c>
      <c r="C5763" t="s">
        <v>39</v>
      </c>
      <c r="D5763" t="s">
        <v>1071</v>
      </c>
      <c r="E5763" t="s">
        <v>15</v>
      </c>
      <c r="F5763" s="7">
        <v>17</v>
      </c>
      <c r="G5763" s="7">
        <v>203542.96370399999</v>
      </c>
      <c r="H5763" s="7">
        <v>19</v>
      </c>
      <c r="I5763" s="7">
        <v>152403.22016</v>
      </c>
      <c r="J5763" s="7">
        <v>23</v>
      </c>
      <c r="K5763" s="7">
        <v>182569.86900000001</v>
      </c>
      <c r="L5763" s="6">
        <v>-0.105263157894737</v>
      </c>
      <c r="M5763" s="6">
        <v>0.335555531505903</v>
      </c>
      <c r="N5763" s="6">
        <v>-0.26086956521739102</v>
      </c>
      <c r="O5763" s="6">
        <v>0.11487708688666499</v>
      </c>
    </row>
    <row r="5764" spans="2:15" x14ac:dyDescent="0.25">
      <c r="B5764" t="s">
        <v>16</v>
      </c>
      <c r="C5764" t="s">
        <v>39</v>
      </c>
      <c r="D5764" t="s">
        <v>1072</v>
      </c>
      <c r="E5764" t="s">
        <v>15</v>
      </c>
      <c r="F5764" s="7">
        <v>14</v>
      </c>
      <c r="G5764" s="7">
        <v>118819.05464</v>
      </c>
      <c r="H5764" s="7">
        <v>14</v>
      </c>
      <c r="I5764" s="7">
        <v>110951.0788</v>
      </c>
      <c r="J5764" s="7">
        <v>14</v>
      </c>
      <c r="K5764" s="7">
        <v>113690.8953</v>
      </c>
      <c r="L5764" s="6">
        <v>0</v>
      </c>
      <c r="M5764" s="6">
        <v>7.0913919225452399E-2</v>
      </c>
      <c r="N5764" s="6">
        <v>0</v>
      </c>
      <c r="O5764" s="6">
        <v>4.5106156710861899E-2</v>
      </c>
    </row>
    <row r="5765" spans="2:15" x14ac:dyDescent="0.25">
      <c r="B5765" t="s">
        <v>16</v>
      </c>
      <c r="C5765" t="s">
        <v>40</v>
      </c>
      <c r="D5765" t="s">
        <v>1073</v>
      </c>
      <c r="E5765" t="s">
        <v>22</v>
      </c>
      <c r="F5765" s="7">
        <v>65</v>
      </c>
      <c r="G5765" s="7">
        <v>340934.27584000002</v>
      </c>
      <c r="H5765" s="7">
        <v>62</v>
      </c>
      <c r="I5765" s="7">
        <v>354898.14416000003</v>
      </c>
      <c r="J5765" s="7">
        <v>40</v>
      </c>
      <c r="K5765" s="7">
        <v>213747.49294500001</v>
      </c>
      <c r="L5765" s="6">
        <v>4.8387096774193498E-2</v>
      </c>
      <c r="M5765" s="6">
        <v>-3.93461294452545E-2</v>
      </c>
      <c r="N5765" s="6">
        <v>0.625</v>
      </c>
      <c r="O5765" s="6">
        <v>0.59503286397715505</v>
      </c>
    </row>
    <row r="5766" spans="2:15" x14ac:dyDescent="0.25">
      <c r="B5766" t="s">
        <v>16</v>
      </c>
      <c r="C5766" t="s">
        <v>40</v>
      </c>
      <c r="D5766" t="s">
        <v>1074</v>
      </c>
      <c r="E5766" t="s">
        <v>25</v>
      </c>
      <c r="F5766" s="7">
        <v>116</v>
      </c>
      <c r="G5766" s="7">
        <v>1441896.7683999999</v>
      </c>
      <c r="H5766" s="7">
        <v>112</v>
      </c>
      <c r="I5766" s="7">
        <v>1338942.2845000001</v>
      </c>
      <c r="J5766" s="7">
        <v>94</v>
      </c>
      <c r="K5766" s="7">
        <v>874136.82897599996</v>
      </c>
      <c r="L5766" s="6">
        <v>3.5714285714285803E-2</v>
      </c>
      <c r="M5766" s="6">
        <v>7.6892398643191806E-2</v>
      </c>
      <c r="N5766" s="6">
        <v>0.23404255319148901</v>
      </c>
      <c r="O5766" s="6">
        <v>0.64950923082499301</v>
      </c>
    </row>
    <row r="5767" spans="2:15" x14ac:dyDescent="0.25">
      <c r="B5767" t="s">
        <v>16</v>
      </c>
      <c r="C5767" t="s">
        <v>40</v>
      </c>
      <c r="D5767" t="s">
        <v>1075</v>
      </c>
      <c r="E5767" t="s">
        <v>17</v>
      </c>
      <c r="F5767" s="7">
        <v>146</v>
      </c>
      <c r="G5767" s="7">
        <v>1159161.30088</v>
      </c>
      <c r="H5767" s="7">
        <v>170</v>
      </c>
      <c r="I5767" s="7">
        <v>1309629.5972</v>
      </c>
      <c r="J5767" s="7">
        <v>112</v>
      </c>
      <c r="K5767" s="7">
        <v>741953.83140000002</v>
      </c>
      <c r="L5767" s="6">
        <v>-0.14117647058823499</v>
      </c>
      <c r="M5767" s="6">
        <v>-0.114893781143693</v>
      </c>
      <c r="N5767" s="6">
        <v>0.30357142857142899</v>
      </c>
      <c r="O5767" s="6">
        <v>0.56230920553744801</v>
      </c>
    </row>
    <row r="5768" spans="2:15" x14ac:dyDescent="0.25">
      <c r="B5768" t="s">
        <v>16</v>
      </c>
      <c r="C5768" t="s">
        <v>40</v>
      </c>
      <c r="D5768" t="s">
        <v>1076</v>
      </c>
      <c r="E5768" t="s">
        <v>8</v>
      </c>
      <c r="F5768" s="7">
        <v>12</v>
      </c>
      <c r="G5768" s="7">
        <v>83034.75344</v>
      </c>
      <c r="H5768" s="7">
        <v>15</v>
      </c>
      <c r="I5768" s="7">
        <v>118693.99568000001</v>
      </c>
      <c r="J5768" s="7">
        <v>5</v>
      </c>
      <c r="K5768" s="7">
        <v>20160.73344</v>
      </c>
      <c r="L5768" s="6">
        <v>-0.2</v>
      </c>
      <c r="M5768" s="6">
        <v>-0.30043004311808302</v>
      </c>
      <c r="N5768" s="6">
        <v>1.4</v>
      </c>
      <c r="O5768" s="6">
        <v>3.1186375330599101</v>
      </c>
    </row>
    <row r="5769" spans="2:15" x14ac:dyDescent="0.25">
      <c r="B5769" t="s">
        <v>16</v>
      </c>
      <c r="C5769" t="s">
        <v>40</v>
      </c>
      <c r="D5769" t="s">
        <v>1077</v>
      </c>
      <c r="E5769" t="s">
        <v>15</v>
      </c>
      <c r="F5769" s="7">
        <v>126</v>
      </c>
      <c r="G5769" s="7">
        <v>1356199.71034</v>
      </c>
      <c r="H5769" s="7">
        <v>154</v>
      </c>
      <c r="I5769" s="7">
        <v>1707047.1696200001</v>
      </c>
      <c r="J5769" s="7">
        <v>108</v>
      </c>
      <c r="K5769" s="7">
        <v>1171396.0776539999</v>
      </c>
      <c r="L5769" s="6">
        <v>-0.18181818181818199</v>
      </c>
      <c r="M5769" s="6">
        <v>-0.205528860317375</v>
      </c>
      <c r="N5769" s="6">
        <v>0.16666666666666699</v>
      </c>
      <c r="O5769" s="6">
        <v>0.15776357477319999</v>
      </c>
    </row>
    <row r="5770" spans="2:15" x14ac:dyDescent="0.25">
      <c r="B5770" t="s">
        <v>16</v>
      </c>
      <c r="C5770" t="s">
        <v>40</v>
      </c>
      <c r="D5770" t="s">
        <v>1078</v>
      </c>
      <c r="E5770" t="s">
        <v>15</v>
      </c>
      <c r="F5770" s="7">
        <v>18</v>
      </c>
      <c r="G5770" s="7">
        <v>180031.7886</v>
      </c>
      <c r="H5770" s="7">
        <v>21</v>
      </c>
      <c r="I5770" s="7">
        <v>163143.18523999999</v>
      </c>
      <c r="J5770" s="7">
        <v>14</v>
      </c>
      <c r="K5770" s="7">
        <v>73394.205300000001</v>
      </c>
      <c r="L5770" s="6">
        <v>-0.14285714285714299</v>
      </c>
      <c r="M5770" s="6">
        <v>0.103520127642201</v>
      </c>
      <c r="N5770" s="6">
        <v>0.28571428571428598</v>
      </c>
      <c r="O5770" s="6">
        <v>1.4529428156366999</v>
      </c>
    </row>
    <row r="5771" spans="2:15" x14ac:dyDescent="0.25">
      <c r="B5771" t="s">
        <v>16</v>
      </c>
      <c r="C5771" t="s">
        <v>40</v>
      </c>
      <c r="D5771" t="s">
        <v>1079</v>
      </c>
      <c r="E5771" t="s">
        <v>8</v>
      </c>
      <c r="F5771" s="7">
        <v>9</v>
      </c>
      <c r="G5771" s="7">
        <v>55645.479520000001</v>
      </c>
      <c r="H5771" s="7">
        <v>12</v>
      </c>
      <c r="I5771" s="7">
        <v>64914.172480000001</v>
      </c>
      <c r="J5771" s="7">
        <v>5</v>
      </c>
      <c r="K5771" s="7">
        <v>32825.463839999997</v>
      </c>
      <c r="L5771" s="6">
        <v>-0.25</v>
      </c>
      <c r="M5771" s="6">
        <v>-0.142783811391198</v>
      </c>
      <c r="N5771" s="6">
        <v>0.8</v>
      </c>
      <c r="O5771" s="6">
        <v>0.69519248200819905</v>
      </c>
    </row>
    <row r="5772" spans="2:15" x14ac:dyDescent="0.25">
      <c r="B5772" t="s">
        <v>16</v>
      </c>
      <c r="C5772" t="s">
        <v>40</v>
      </c>
      <c r="D5772" t="s">
        <v>1080</v>
      </c>
      <c r="E5772" t="s">
        <v>8</v>
      </c>
      <c r="F5772" s="7">
        <v>6</v>
      </c>
      <c r="G5772" s="7">
        <v>29270.072479999999</v>
      </c>
      <c r="H5772" s="7">
        <v>5</v>
      </c>
      <c r="I5772" s="7">
        <v>51763.14112</v>
      </c>
      <c r="J5772" s="7">
        <v>10</v>
      </c>
      <c r="K5772" s="7">
        <v>50409.721440000001</v>
      </c>
      <c r="L5772" s="6">
        <v>0.2</v>
      </c>
      <c r="M5772" s="6">
        <v>-0.43453832501886602</v>
      </c>
      <c r="N5772" s="6">
        <v>-0.4</v>
      </c>
      <c r="O5772" s="6">
        <v>-0.41935659146939303</v>
      </c>
    </row>
    <row r="5773" spans="2:15" x14ac:dyDescent="0.25">
      <c r="B5773" t="s">
        <v>16</v>
      </c>
      <c r="C5773" t="s">
        <v>40</v>
      </c>
      <c r="D5773" t="s">
        <v>1081</v>
      </c>
      <c r="E5773" t="s">
        <v>8</v>
      </c>
      <c r="F5773" s="7">
        <v>9</v>
      </c>
      <c r="G5773" s="7">
        <v>76474.062080000003</v>
      </c>
      <c r="H5773" s="7">
        <v>12</v>
      </c>
      <c r="I5773" s="7">
        <v>99306.25808</v>
      </c>
      <c r="J5773" s="7">
        <v>6</v>
      </c>
      <c r="K5773" s="7">
        <v>44431.208639999997</v>
      </c>
      <c r="L5773" s="6">
        <v>-0.25</v>
      </c>
      <c r="M5773" s="6">
        <v>-0.22991699054461001</v>
      </c>
      <c r="N5773" s="6">
        <v>0.5</v>
      </c>
      <c r="O5773" s="6">
        <v>0.72117897353692095</v>
      </c>
    </row>
    <row r="5774" spans="2:15" x14ac:dyDescent="0.25">
      <c r="B5774" t="s">
        <v>16</v>
      </c>
      <c r="C5774" t="s">
        <v>40</v>
      </c>
      <c r="D5774" t="s">
        <v>1082</v>
      </c>
      <c r="E5774" t="s">
        <v>8</v>
      </c>
      <c r="F5774" s="7" t="s">
        <v>71</v>
      </c>
      <c r="G5774" s="7">
        <v>8330.4416000000001</v>
      </c>
      <c r="H5774" s="7" t="s">
        <v>71</v>
      </c>
      <c r="I5774" s="7">
        <v>16660.8832</v>
      </c>
      <c r="J5774" s="7"/>
      <c r="K5774" s="7"/>
      <c r="L5774" s="6" t="s">
        <v>72</v>
      </c>
      <c r="M5774" s="6">
        <v>-0.5</v>
      </c>
      <c r="N5774" s="6" t="s">
        <v>72</v>
      </c>
      <c r="O5774" s="6"/>
    </row>
    <row r="5775" spans="2:15" x14ac:dyDescent="0.25">
      <c r="B5775" t="s">
        <v>16</v>
      </c>
      <c r="C5775" t="s">
        <v>40</v>
      </c>
      <c r="D5775" t="s">
        <v>1083</v>
      </c>
      <c r="E5775" t="s">
        <v>22</v>
      </c>
      <c r="F5775" s="7">
        <v>137</v>
      </c>
      <c r="G5775" s="7">
        <v>870713.10259200004</v>
      </c>
      <c r="H5775" s="7">
        <v>143</v>
      </c>
      <c r="I5775" s="7">
        <v>1042077.389832</v>
      </c>
      <c r="J5775" s="7">
        <v>163</v>
      </c>
      <c r="K5775" s="7">
        <v>1143433.7531999999</v>
      </c>
      <c r="L5775" s="6">
        <v>-4.1958041958042001E-2</v>
      </c>
      <c r="M5775" s="6">
        <v>-0.16444487608317301</v>
      </c>
      <c r="N5775" s="6">
        <v>-0.159509202453988</v>
      </c>
      <c r="O5775" s="6">
        <v>-0.23851023274830499</v>
      </c>
    </row>
    <row r="5776" spans="2:15" x14ac:dyDescent="0.25">
      <c r="B5776" t="s">
        <v>16</v>
      </c>
      <c r="C5776" t="s">
        <v>40</v>
      </c>
      <c r="D5776" t="s">
        <v>1084</v>
      </c>
      <c r="E5776" t="s">
        <v>22</v>
      </c>
      <c r="F5776" s="7">
        <v>261</v>
      </c>
      <c r="G5776" s="7">
        <v>1894151.1662000001</v>
      </c>
      <c r="H5776" s="7">
        <v>285</v>
      </c>
      <c r="I5776" s="7">
        <v>1937882.8565400001</v>
      </c>
      <c r="J5776" s="7">
        <v>228</v>
      </c>
      <c r="K5776" s="7">
        <v>1623324.407904</v>
      </c>
      <c r="L5776" s="6">
        <v>-8.42105263157895E-2</v>
      </c>
      <c r="M5776" s="6">
        <v>-2.2566735751035499E-2</v>
      </c>
      <c r="N5776" s="6">
        <v>0.144736842105263</v>
      </c>
      <c r="O5776" s="6">
        <v>0.166834649301975</v>
      </c>
    </row>
    <row r="5777" spans="2:15" x14ac:dyDescent="0.25">
      <c r="B5777" t="s">
        <v>16</v>
      </c>
      <c r="C5777" t="s">
        <v>40</v>
      </c>
      <c r="D5777" t="s">
        <v>1085</v>
      </c>
      <c r="E5777" t="s">
        <v>17</v>
      </c>
      <c r="F5777" s="7">
        <v>124</v>
      </c>
      <c r="G5777" s="7">
        <v>784576.06680000003</v>
      </c>
      <c r="H5777" s="7">
        <v>141</v>
      </c>
      <c r="I5777" s="7">
        <v>931259.5392</v>
      </c>
      <c r="J5777" s="7">
        <v>93</v>
      </c>
      <c r="K5777" s="7">
        <v>540862.9362</v>
      </c>
      <c r="L5777" s="6">
        <v>-0.120567375886525</v>
      </c>
      <c r="M5777" s="6">
        <v>-0.15751084013164399</v>
      </c>
      <c r="N5777" s="6">
        <v>0.33333333333333298</v>
      </c>
      <c r="O5777" s="6">
        <v>0.450600539042816</v>
      </c>
    </row>
    <row r="5778" spans="2:15" x14ac:dyDescent="0.25">
      <c r="B5778" t="s">
        <v>16</v>
      </c>
      <c r="C5778" t="s">
        <v>40</v>
      </c>
      <c r="D5778" t="s">
        <v>1086</v>
      </c>
      <c r="E5778" t="s">
        <v>8</v>
      </c>
      <c r="F5778" s="7">
        <v>7</v>
      </c>
      <c r="G5778" s="7">
        <v>43776.81712</v>
      </c>
      <c r="H5778" s="7" t="s">
        <v>71</v>
      </c>
      <c r="I5778" s="7">
        <v>8663.5015999999996</v>
      </c>
      <c r="J5778" s="7" t="s">
        <v>71</v>
      </c>
      <c r="K5778" s="7">
        <v>23538.340800000002</v>
      </c>
      <c r="L5778" s="6" t="s">
        <v>72</v>
      </c>
      <c r="M5778" s="6">
        <v>4.0530165678044101</v>
      </c>
      <c r="N5778" s="6" t="s">
        <v>72</v>
      </c>
      <c r="O5778" s="6">
        <v>0.85980895985667805</v>
      </c>
    </row>
    <row r="5779" spans="2:15" x14ac:dyDescent="0.25">
      <c r="B5779" t="s">
        <v>16</v>
      </c>
      <c r="C5779" t="s">
        <v>40</v>
      </c>
      <c r="D5779" t="s">
        <v>1087</v>
      </c>
      <c r="E5779" t="s">
        <v>8</v>
      </c>
      <c r="F5779" s="7">
        <v>12</v>
      </c>
      <c r="G5779" s="7">
        <v>74140.335359999997</v>
      </c>
      <c r="H5779" s="7">
        <v>21</v>
      </c>
      <c r="I5779" s="7">
        <v>169391.72</v>
      </c>
      <c r="J5779" s="7">
        <v>10</v>
      </c>
      <c r="K5779" s="7">
        <v>71072.782560000007</v>
      </c>
      <c r="L5779" s="6">
        <v>-0.42857142857142899</v>
      </c>
      <c r="M5779" s="6">
        <v>-0.56231428926986504</v>
      </c>
      <c r="N5779" s="6">
        <v>0.2</v>
      </c>
      <c r="O5779" s="6">
        <v>4.3160724675586501E-2</v>
      </c>
    </row>
    <row r="5780" spans="2:15" x14ac:dyDescent="0.25">
      <c r="B5780" t="s">
        <v>16</v>
      </c>
      <c r="C5780" t="s">
        <v>40</v>
      </c>
      <c r="D5780" t="s">
        <v>1088</v>
      </c>
      <c r="E5780" t="s">
        <v>8</v>
      </c>
      <c r="F5780" s="7">
        <v>9</v>
      </c>
      <c r="G5780" s="7">
        <v>52721.736960000002</v>
      </c>
      <c r="H5780" s="7">
        <v>11</v>
      </c>
      <c r="I5780" s="7">
        <v>70661.804480000006</v>
      </c>
      <c r="J5780" s="7">
        <v>12</v>
      </c>
      <c r="K5780" s="7">
        <v>83621.172959999996</v>
      </c>
      <c r="L5780" s="6">
        <v>-0.18181818181818199</v>
      </c>
      <c r="M5780" s="6">
        <v>-0.253886348530453</v>
      </c>
      <c r="N5780" s="6">
        <v>-0.25</v>
      </c>
      <c r="O5780" s="6">
        <v>-0.36951689274653798</v>
      </c>
    </row>
    <row r="5781" spans="2:15" x14ac:dyDescent="0.25">
      <c r="B5781" t="s">
        <v>16</v>
      </c>
      <c r="C5781" t="s">
        <v>40</v>
      </c>
      <c r="D5781" t="s">
        <v>1089</v>
      </c>
      <c r="E5781" t="s">
        <v>8</v>
      </c>
      <c r="F5781" s="7">
        <v>19</v>
      </c>
      <c r="G5781" s="7">
        <v>137130.79552000001</v>
      </c>
      <c r="H5781" s="7">
        <v>11</v>
      </c>
      <c r="I5781" s="7">
        <v>82936.803199999995</v>
      </c>
      <c r="J5781" s="7">
        <v>17</v>
      </c>
      <c r="K5781" s="7">
        <v>115968.59304000001</v>
      </c>
      <c r="L5781" s="6">
        <v>0.72727272727272696</v>
      </c>
      <c r="M5781" s="6">
        <v>0.65343719831246205</v>
      </c>
      <c r="N5781" s="6">
        <v>0.11764705882352899</v>
      </c>
      <c r="O5781" s="6">
        <v>0.18248218698920199</v>
      </c>
    </row>
    <row r="5782" spans="2:15" x14ac:dyDescent="0.25">
      <c r="B5782" t="s">
        <v>16</v>
      </c>
      <c r="C5782" t="s">
        <v>40</v>
      </c>
      <c r="D5782" t="s">
        <v>1090</v>
      </c>
      <c r="E5782" t="s">
        <v>8</v>
      </c>
      <c r="F5782" s="7">
        <v>14</v>
      </c>
      <c r="G5782" s="7">
        <v>99916.506240000002</v>
      </c>
      <c r="H5782" s="7">
        <v>23</v>
      </c>
      <c r="I5782" s="7">
        <v>181524.05024000001</v>
      </c>
      <c r="J5782" s="7">
        <v>11</v>
      </c>
      <c r="K5782" s="7">
        <v>83195.071679999994</v>
      </c>
      <c r="L5782" s="6">
        <v>-0.39130434782608697</v>
      </c>
      <c r="M5782" s="6">
        <v>-0.44956877004508999</v>
      </c>
      <c r="N5782" s="6">
        <v>0.27272727272727298</v>
      </c>
      <c r="O5782" s="6">
        <v>0.20099068637523401</v>
      </c>
    </row>
    <row r="5783" spans="2:15" x14ac:dyDescent="0.25">
      <c r="B5783" t="s">
        <v>16</v>
      </c>
      <c r="C5783" t="s">
        <v>40</v>
      </c>
      <c r="D5783" t="s">
        <v>1091</v>
      </c>
      <c r="E5783" t="s">
        <v>8</v>
      </c>
      <c r="F5783" s="7">
        <v>8</v>
      </c>
      <c r="G5783" s="7">
        <v>34869.195359999998</v>
      </c>
      <c r="H5783" s="7">
        <v>11</v>
      </c>
      <c r="I5783" s="7">
        <v>40894.743999999999</v>
      </c>
      <c r="J5783" s="7">
        <v>11</v>
      </c>
      <c r="K5783" s="7">
        <v>42161.148480000003</v>
      </c>
      <c r="L5783" s="6">
        <v>-0.27272727272727298</v>
      </c>
      <c r="M5783" s="6">
        <v>-0.14734286244706701</v>
      </c>
      <c r="N5783" s="6">
        <v>-0.27272727272727298</v>
      </c>
      <c r="O5783" s="6">
        <v>-0.17295432840163499</v>
      </c>
    </row>
    <row r="5784" spans="2:15" x14ac:dyDescent="0.25">
      <c r="B5784" t="s">
        <v>16</v>
      </c>
      <c r="C5784" t="s">
        <v>40</v>
      </c>
      <c r="D5784" t="s">
        <v>1092</v>
      </c>
      <c r="E5784" t="s">
        <v>8</v>
      </c>
      <c r="F5784" s="7">
        <v>6</v>
      </c>
      <c r="G5784" s="7">
        <v>43704.790399999998</v>
      </c>
      <c r="H5784" s="7" t="s">
        <v>71</v>
      </c>
      <c r="I5784" s="7">
        <v>10145.164640000001</v>
      </c>
      <c r="J5784" s="7">
        <v>6</v>
      </c>
      <c r="K5784" s="7">
        <v>35910.838080000001</v>
      </c>
      <c r="L5784" s="6" t="s">
        <v>72</v>
      </c>
      <c r="M5784" s="6">
        <v>3.3079429413774402</v>
      </c>
      <c r="N5784" s="6">
        <v>0</v>
      </c>
      <c r="O5784" s="6">
        <v>0.21703621348622101</v>
      </c>
    </row>
    <row r="5785" spans="2:15" x14ac:dyDescent="0.25">
      <c r="B5785" t="s">
        <v>16</v>
      </c>
      <c r="C5785" t="s">
        <v>40</v>
      </c>
      <c r="D5785" t="s">
        <v>1093</v>
      </c>
      <c r="E5785" t="s">
        <v>8</v>
      </c>
      <c r="F5785" s="7">
        <v>12</v>
      </c>
      <c r="G5785" s="7">
        <v>117753.10592</v>
      </c>
      <c r="H5785" s="7">
        <v>15</v>
      </c>
      <c r="I5785" s="7">
        <v>128830.46736</v>
      </c>
      <c r="J5785" s="7">
        <v>11</v>
      </c>
      <c r="K5785" s="7">
        <v>97462.536300000007</v>
      </c>
      <c r="L5785" s="6">
        <v>-0.2</v>
      </c>
      <c r="M5785" s="6">
        <v>-8.5984019673279205E-2</v>
      </c>
      <c r="N5785" s="6">
        <v>9.0909090909090801E-2</v>
      </c>
      <c r="O5785" s="6">
        <v>0.20818840131087399</v>
      </c>
    </row>
    <row r="5786" spans="2:15" x14ac:dyDescent="0.25">
      <c r="B5786" t="s">
        <v>16</v>
      </c>
      <c r="C5786" t="s">
        <v>40</v>
      </c>
      <c r="D5786" t="s">
        <v>1094</v>
      </c>
      <c r="E5786" t="s">
        <v>31</v>
      </c>
      <c r="F5786" s="7">
        <v>9</v>
      </c>
      <c r="G5786" s="7">
        <v>74673.240000000005</v>
      </c>
      <c r="H5786" s="7">
        <v>9</v>
      </c>
      <c r="I5786" s="7">
        <v>74404.14</v>
      </c>
      <c r="J5786" s="7">
        <v>8</v>
      </c>
      <c r="K5786" s="7">
        <v>59620.23</v>
      </c>
      <c r="L5786" s="6">
        <v>0</v>
      </c>
      <c r="M5786" s="6">
        <v>3.6167342301112199E-3</v>
      </c>
      <c r="N5786" s="6">
        <v>0.125</v>
      </c>
      <c r="O5786" s="6">
        <v>0.252481582174372</v>
      </c>
    </row>
    <row r="5787" spans="2:15" x14ac:dyDescent="0.25">
      <c r="B5787" t="s">
        <v>16</v>
      </c>
      <c r="C5787" t="s">
        <v>40</v>
      </c>
      <c r="D5787" t="s">
        <v>1095</v>
      </c>
      <c r="E5787" t="s">
        <v>8</v>
      </c>
      <c r="F5787" s="7">
        <v>5</v>
      </c>
      <c r="G5787" s="7">
        <v>27530.008160000001</v>
      </c>
      <c r="H5787" s="7">
        <v>8</v>
      </c>
      <c r="I5787" s="7">
        <v>48196.99512</v>
      </c>
      <c r="J5787" s="7">
        <v>7</v>
      </c>
      <c r="K5787" s="7">
        <v>22544.138009999999</v>
      </c>
      <c r="L5787" s="6">
        <v>-0.375</v>
      </c>
      <c r="M5787" s="6">
        <v>-0.428802395430332</v>
      </c>
      <c r="N5787" s="6">
        <v>-0.28571428571428598</v>
      </c>
      <c r="O5787" s="6">
        <v>0.221160380928665</v>
      </c>
    </row>
    <row r="5788" spans="2:15" x14ac:dyDescent="0.25">
      <c r="B5788" t="s">
        <v>16</v>
      </c>
      <c r="C5788" t="s">
        <v>41</v>
      </c>
      <c r="D5788" t="s">
        <v>1096</v>
      </c>
      <c r="E5788" t="s">
        <v>22</v>
      </c>
      <c r="F5788" s="7">
        <v>16</v>
      </c>
      <c r="G5788" s="7">
        <v>116127.308</v>
      </c>
      <c r="H5788" s="7">
        <v>18</v>
      </c>
      <c r="I5788" s="7">
        <v>147640.64000000001</v>
      </c>
      <c r="J5788" s="7">
        <v>12</v>
      </c>
      <c r="K5788" s="7">
        <v>93348.936000000002</v>
      </c>
      <c r="L5788" s="6">
        <v>-0.11111111111111099</v>
      </c>
      <c r="M5788" s="6">
        <v>-0.21344618934190501</v>
      </c>
      <c r="N5788" s="6">
        <v>0.33333333333333298</v>
      </c>
      <c r="O5788" s="6">
        <v>0.24401319368010799</v>
      </c>
    </row>
    <row r="5789" spans="2:15" x14ac:dyDescent="0.25">
      <c r="B5789" t="s">
        <v>16</v>
      </c>
      <c r="C5789" t="s">
        <v>41</v>
      </c>
      <c r="D5789" t="s">
        <v>1383</v>
      </c>
      <c r="E5789" t="s">
        <v>31</v>
      </c>
      <c r="F5789" s="7" t="s">
        <v>71</v>
      </c>
      <c r="G5789" s="7">
        <v>21398</v>
      </c>
      <c r="H5789" s="7"/>
      <c r="I5789" s="7"/>
      <c r="J5789" s="7"/>
      <c r="K5789" s="7"/>
      <c r="L5789" s="6" t="s">
        <v>72</v>
      </c>
      <c r="M5789" s="6"/>
      <c r="N5789" s="6" t="s">
        <v>72</v>
      </c>
      <c r="O5789" s="6"/>
    </row>
    <row r="5790" spans="2:15" x14ac:dyDescent="0.25">
      <c r="B5790" t="s">
        <v>16</v>
      </c>
      <c r="C5790" t="s">
        <v>41</v>
      </c>
      <c r="D5790" t="s">
        <v>1097</v>
      </c>
      <c r="E5790" t="s">
        <v>17</v>
      </c>
      <c r="F5790" s="7">
        <v>520</v>
      </c>
      <c r="G5790" s="7">
        <v>3285558.6298000002</v>
      </c>
      <c r="H5790" s="7">
        <v>512</v>
      </c>
      <c r="I5790" s="7">
        <v>3435202.2656</v>
      </c>
      <c r="J5790" s="7">
        <v>461</v>
      </c>
      <c r="K5790" s="7">
        <v>2722493.58</v>
      </c>
      <c r="L5790" s="6">
        <v>1.5625E-2</v>
      </c>
      <c r="M5790" s="6">
        <v>-4.35618121525264E-2</v>
      </c>
      <c r="N5790" s="6">
        <v>0.12798264642082399</v>
      </c>
      <c r="O5790" s="6">
        <v>0.20681960609067801</v>
      </c>
    </row>
    <row r="5791" spans="2:15" x14ac:dyDescent="0.25">
      <c r="B5791" t="s">
        <v>16</v>
      </c>
      <c r="C5791" t="s">
        <v>41</v>
      </c>
      <c r="D5791" t="s">
        <v>1098</v>
      </c>
      <c r="E5791" t="s">
        <v>8</v>
      </c>
      <c r="F5791" s="7">
        <v>84</v>
      </c>
      <c r="G5791" s="7">
        <v>460026.55375999998</v>
      </c>
      <c r="H5791" s="7">
        <v>101</v>
      </c>
      <c r="I5791" s="7">
        <v>631896.13904000004</v>
      </c>
      <c r="J5791" s="7">
        <v>77</v>
      </c>
      <c r="K5791" s="7">
        <v>422700.41879999998</v>
      </c>
      <c r="L5791" s="6">
        <v>-0.16831683168316799</v>
      </c>
      <c r="M5791" s="6">
        <v>-0.27199024437957597</v>
      </c>
      <c r="N5791" s="6">
        <v>9.0909090909090801E-2</v>
      </c>
      <c r="O5791" s="6">
        <v>8.8303993324550606E-2</v>
      </c>
    </row>
    <row r="5792" spans="2:15" x14ac:dyDescent="0.25">
      <c r="B5792" t="s">
        <v>16</v>
      </c>
      <c r="C5792" t="s">
        <v>41</v>
      </c>
      <c r="D5792" t="s">
        <v>1099</v>
      </c>
      <c r="E5792" t="s">
        <v>22</v>
      </c>
      <c r="F5792" s="7">
        <v>478</v>
      </c>
      <c r="G5792" s="7">
        <v>4511523.4493180001</v>
      </c>
      <c r="H5792" s="7">
        <v>515</v>
      </c>
      <c r="I5792" s="7">
        <v>4474330.4000420002</v>
      </c>
      <c r="J5792" s="7">
        <v>414</v>
      </c>
      <c r="K5792" s="7">
        <v>3265814.5382039999</v>
      </c>
      <c r="L5792" s="6">
        <v>-7.1844660194174806E-2</v>
      </c>
      <c r="M5792" s="6">
        <v>8.3125397435224197E-3</v>
      </c>
      <c r="N5792" s="6">
        <v>0.15458937198067599</v>
      </c>
      <c r="O5792" s="6">
        <v>0.38143896309527298</v>
      </c>
    </row>
    <row r="5793" spans="2:15" x14ac:dyDescent="0.25">
      <c r="B5793" t="s">
        <v>16</v>
      </c>
      <c r="C5793" t="s">
        <v>41</v>
      </c>
      <c r="D5793" t="s">
        <v>1387</v>
      </c>
      <c r="E5793" t="s">
        <v>31</v>
      </c>
      <c r="F5793" s="7"/>
      <c r="G5793" s="7"/>
      <c r="H5793" s="7" t="s">
        <v>71</v>
      </c>
      <c r="I5793" s="7">
        <v>8575</v>
      </c>
      <c r="J5793" s="7"/>
      <c r="K5793" s="7"/>
      <c r="L5793" s="6" t="s">
        <v>72</v>
      </c>
      <c r="M5793" s="6"/>
      <c r="N5793" s="6"/>
      <c r="O5793" s="6"/>
    </row>
    <row r="5794" spans="2:15" x14ac:dyDescent="0.25">
      <c r="B5794" t="s">
        <v>16</v>
      </c>
      <c r="C5794" t="s">
        <v>41</v>
      </c>
      <c r="D5794" t="s">
        <v>1100</v>
      </c>
      <c r="E5794" t="s">
        <v>22</v>
      </c>
      <c r="F5794" s="7">
        <v>39</v>
      </c>
      <c r="G5794" s="7">
        <v>279291.87660000002</v>
      </c>
      <c r="H5794" s="7">
        <v>35</v>
      </c>
      <c r="I5794" s="7">
        <v>239522.76939999999</v>
      </c>
      <c r="J5794" s="7">
        <v>41</v>
      </c>
      <c r="K5794" s="7">
        <v>254073.60000000001</v>
      </c>
      <c r="L5794" s="6">
        <v>0.114285714285714</v>
      </c>
      <c r="M5794" s="6">
        <v>0.16603476696441399</v>
      </c>
      <c r="N5794" s="6">
        <v>-4.8780487804878099E-2</v>
      </c>
      <c r="O5794" s="6">
        <v>9.9255792809642696E-2</v>
      </c>
    </row>
    <row r="5795" spans="2:15" x14ac:dyDescent="0.25">
      <c r="B5795" t="s">
        <v>16</v>
      </c>
      <c r="C5795" t="s">
        <v>41</v>
      </c>
      <c r="D5795" t="s">
        <v>1101</v>
      </c>
      <c r="E5795" t="s">
        <v>8</v>
      </c>
      <c r="F5795" s="7">
        <v>44</v>
      </c>
      <c r="G5795" s="7">
        <v>428606.49545599998</v>
      </c>
      <c r="H5795" s="7">
        <v>32</v>
      </c>
      <c r="I5795" s="7">
        <v>277971.34691999998</v>
      </c>
      <c r="J5795" s="7">
        <v>30</v>
      </c>
      <c r="K5795" s="7">
        <v>230129.25909000001</v>
      </c>
      <c r="L5795" s="6">
        <v>0.375</v>
      </c>
      <c r="M5795" s="6">
        <v>0.54190890609798203</v>
      </c>
      <c r="N5795" s="6">
        <v>0.46666666666666701</v>
      </c>
      <c r="O5795" s="6">
        <v>0.86245980693997104</v>
      </c>
    </row>
    <row r="5796" spans="2:15" x14ac:dyDescent="0.25">
      <c r="B5796" t="s">
        <v>16</v>
      </c>
      <c r="C5796" t="s">
        <v>41</v>
      </c>
      <c r="D5796" t="s">
        <v>1102</v>
      </c>
      <c r="E5796" t="s">
        <v>8</v>
      </c>
      <c r="F5796" s="7">
        <v>20</v>
      </c>
      <c r="G5796" s="7">
        <v>140074.42303999999</v>
      </c>
      <c r="H5796" s="7">
        <v>34</v>
      </c>
      <c r="I5796" s="7">
        <v>226570.28015999999</v>
      </c>
      <c r="J5796" s="7">
        <v>32</v>
      </c>
      <c r="K5796" s="7">
        <v>341266.934664</v>
      </c>
      <c r="L5796" s="6">
        <v>-0.41176470588235298</v>
      </c>
      <c r="M5796" s="6">
        <v>-0.38176170792973402</v>
      </c>
      <c r="N5796" s="6">
        <v>-0.375</v>
      </c>
      <c r="O5796" s="6">
        <v>-0.58954586919499696</v>
      </c>
    </row>
    <row r="5797" spans="2:15" x14ac:dyDescent="0.25">
      <c r="B5797" t="s">
        <v>16</v>
      </c>
      <c r="C5797" t="s">
        <v>41</v>
      </c>
      <c r="D5797" t="s">
        <v>870</v>
      </c>
      <c r="E5797" t="s">
        <v>8</v>
      </c>
      <c r="F5797" s="7">
        <v>17</v>
      </c>
      <c r="G5797" s="7">
        <v>148300.87344</v>
      </c>
      <c r="H5797" s="7">
        <v>32</v>
      </c>
      <c r="I5797" s="7">
        <v>326982.10688799998</v>
      </c>
      <c r="J5797" s="7">
        <v>24</v>
      </c>
      <c r="K5797" s="7">
        <v>248103.25667999999</v>
      </c>
      <c r="L5797" s="6">
        <v>-0.46875</v>
      </c>
      <c r="M5797" s="6">
        <v>-0.54645569186818799</v>
      </c>
      <c r="N5797" s="6">
        <v>-0.29166666666666702</v>
      </c>
      <c r="O5797" s="6">
        <v>-0.40226148006079498</v>
      </c>
    </row>
    <row r="5798" spans="2:15" x14ac:dyDescent="0.25">
      <c r="B5798" t="s">
        <v>16</v>
      </c>
      <c r="C5798" t="s">
        <v>41</v>
      </c>
      <c r="D5798" t="s">
        <v>1103</v>
      </c>
      <c r="E5798" t="s">
        <v>8</v>
      </c>
      <c r="F5798" s="7">
        <v>7</v>
      </c>
      <c r="G5798" s="7">
        <v>52947.991040000001</v>
      </c>
      <c r="H5798" s="7">
        <v>5</v>
      </c>
      <c r="I5798" s="7">
        <v>30359.7984</v>
      </c>
      <c r="J5798" s="7">
        <v>11</v>
      </c>
      <c r="K5798" s="7">
        <v>57516.597390000003</v>
      </c>
      <c r="L5798" s="6">
        <v>0.4</v>
      </c>
      <c r="M5798" s="6">
        <v>0.74401655578846004</v>
      </c>
      <c r="N5798" s="6">
        <v>-0.36363636363636398</v>
      </c>
      <c r="O5798" s="6">
        <v>-7.9431095671774102E-2</v>
      </c>
    </row>
    <row r="5799" spans="2:15" x14ac:dyDescent="0.25">
      <c r="B5799" t="s">
        <v>16</v>
      </c>
      <c r="C5799" t="s">
        <v>41</v>
      </c>
      <c r="D5799" t="s">
        <v>1104</v>
      </c>
      <c r="E5799" t="s">
        <v>15</v>
      </c>
      <c r="F5799" s="7"/>
      <c r="G5799" s="7"/>
      <c r="H5799" s="7"/>
      <c r="I5799" s="7"/>
      <c r="J5799" s="7">
        <v>6</v>
      </c>
      <c r="K5799" s="7">
        <v>41304.858119999997</v>
      </c>
      <c r="L5799" s="6"/>
      <c r="M5799" s="6"/>
      <c r="N5799" s="6"/>
      <c r="O5799" s="6"/>
    </row>
    <row r="5800" spans="2:15" x14ac:dyDescent="0.25">
      <c r="B5800" t="s">
        <v>16</v>
      </c>
      <c r="C5800" t="s">
        <v>41</v>
      </c>
      <c r="D5800" t="s">
        <v>1105</v>
      </c>
      <c r="E5800" t="s">
        <v>15</v>
      </c>
      <c r="F5800" s="7">
        <v>15</v>
      </c>
      <c r="G5800" s="7">
        <v>91782.531159999999</v>
      </c>
      <c r="H5800" s="7">
        <v>19</v>
      </c>
      <c r="I5800" s="7">
        <v>133357.31599999999</v>
      </c>
      <c r="J5800" s="7">
        <v>20</v>
      </c>
      <c r="K5800" s="7">
        <v>116012.41847999999</v>
      </c>
      <c r="L5800" s="6">
        <v>-0.21052631578947401</v>
      </c>
      <c r="M5800" s="6">
        <v>-0.31175481096215202</v>
      </c>
      <c r="N5800" s="6">
        <v>-0.25</v>
      </c>
      <c r="O5800" s="6">
        <v>-0.20885597970856101</v>
      </c>
    </row>
    <row r="5801" spans="2:15" x14ac:dyDescent="0.25">
      <c r="B5801" t="s">
        <v>16</v>
      </c>
      <c r="C5801" t="s">
        <v>41</v>
      </c>
      <c r="D5801" t="s">
        <v>1106</v>
      </c>
      <c r="E5801" t="s">
        <v>17</v>
      </c>
      <c r="F5801" s="7">
        <v>304</v>
      </c>
      <c r="G5801" s="7">
        <v>2495877.4841999998</v>
      </c>
      <c r="H5801" s="7">
        <v>339</v>
      </c>
      <c r="I5801" s="7">
        <v>3061401.3067999999</v>
      </c>
      <c r="J5801" s="7">
        <v>285</v>
      </c>
      <c r="K5801" s="7">
        <v>2180437.7701590001</v>
      </c>
      <c r="L5801" s="6">
        <v>-0.103244837758112</v>
      </c>
      <c r="M5801" s="6">
        <v>-0.18472711217044799</v>
      </c>
      <c r="N5801" s="6">
        <v>6.6666666666666693E-2</v>
      </c>
      <c r="O5801" s="6">
        <v>0.14466806544907601</v>
      </c>
    </row>
    <row r="5802" spans="2:15" x14ac:dyDescent="0.25">
      <c r="B5802" t="s">
        <v>16</v>
      </c>
      <c r="C5802" t="s">
        <v>41</v>
      </c>
      <c r="D5802" t="s">
        <v>1107</v>
      </c>
      <c r="E5802" t="s">
        <v>15</v>
      </c>
      <c r="F5802" s="7">
        <v>125</v>
      </c>
      <c r="G5802" s="7">
        <v>712698.34395999997</v>
      </c>
      <c r="H5802" s="7">
        <v>146</v>
      </c>
      <c r="I5802" s="7">
        <v>915188.59184000001</v>
      </c>
      <c r="J5802" s="7">
        <v>124</v>
      </c>
      <c r="K5802" s="7">
        <v>648410.92027200002</v>
      </c>
      <c r="L5802" s="6">
        <v>-0.14383561643835599</v>
      </c>
      <c r="M5802" s="6">
        <v>-0.22125521415524901</v>
      </c>
      <c r="N5802" s="6">
        <v>8.0645161290322492E-3</v>
      </c>
      <c r="O5802" s="6">
        <v>9.9146115030006393E-2</v>
      </c>
    </row>
    <row r="5803" spans="2:15" x14ac:dyDescent="0.25">
      <c r="B5803" t="s">
        <v>16</v>
      </c>
      <c r="C5803" t="s">
        <v>41</v>
      </c>
      <c r="D5803" t="s">
        <v>1108</v>
      </c>
      <c r="E5803" t="s">
        <v>22</v>
      </c>
      <c r="F5803" s="7">
        <v>7</v>
      </c>
      <c r="G5803" s="7">
        <v>58242.387999999999</v>
      </c>
      <c r="H5803" s="7">
        <v>8</v>
      </c>
      <c r="I5803" s="7">
        <v>66811.572</v>
      </c>
      <c r="J5803" s="7">
        <v>8</v>
      </c>
      <c r="K5803" s="7">
        <v>59909.22</v>
      </c>
      <c r="L5803" s="6">
        <v>-0.125</v>
      </c>
      <c r="M5803" s="6">
        <v>-0.12825897884875401</v>
      </c>
      <c r="N5803" s="6">
        <v>-0.125</v>
      </c>
      <c r="O5803" s="6">
        <v>-2.78226289709664E-2</v>
      </c>
    </row>
    <row r="5804" spans="2:15" x14ac:dyDescent="0.25">
      <c r="B5804" t="s">
        <v>16</v>
      </c>
      <c r="C5804" t="s">
        <v>41</v>
      </c>
      <c r="D5804" t="s">
        <v>1109</v>
      </c>
      <c r="E5804" t="s">
        <v>17</v>
      </c>
      <c r="F5804" s="7">
        <v>299</v>
      </c>
      <c r="G5804" s="7">
        <v>1776382.1902999999</v>
      </c>
      <c r="H5804" s="7">
        <v>349</v>
      </c>
      <c r="I5804" s="7">
        <v>1958183.7183000001</v>
      </c>
      <c r="J5804" s="7">
        <v>328</v>
      </c>
      <c r="K5804" s="7">
        <v>1838435.1695999999</v>
      </c>
      <c r="L5804" s="6">
        <v>-0.14326647564469899</v>
      </c>
      <c r="M5804" s="6">
        <v>-9.2841915853447796E-2</v>
      </c>
      <c r="N5804" s="6">
        <v>-8.8414634146341403E-2</v>
      </c>
      <c r="O5804" s="6">
        <v>-3.3753150682763203E-2</v>
      </c>
    </row>
    <row r="5805" spans="2:15" x14ac:dyDescent="0.25">
      <c r="B5805" t="s">
        <v>16</v>
      </c>
      <c r="C5805" t="s">
        <v>41</v>
      </c>
      <c r="D5805" t="s">
        <v>1110</v>
      </c>
      <c r="E5805" t="s">
        <v>8</v>
      </c>
      <c r="F5805" s="7">
        <v>21</v>
      </c>
      <c r="G5805" s="7">
        <v>180996.90726400001</v>
      </c>
      <c r="H5805" s="7">
        <v>20</v>
      </c>
      <c r="I5805" s="7">
        <v>134315.07332</v>
      </c>
      <c r="J5805" s="7">
        <v>17</v>
      </c>
      <c r="K5805" s="7">
        <v>120814.62096</v>
      </c>
      <c r="L5805" s="6">
        <v>0.05</v>
      </c>
      <c r="M5805" s="6">
        <v>0.34755469203953399</v>
      </c>
      <c r="N5805" s="6">
        <v>0.23529411764705899</v>
      </c>
      <c r="O5805" s="6">
        <v>0.498137442519689</v>
      </c>
    </row>
    <row r="5806" spans="2:15" x14ac:dyDescent="0.25">
      <c r="B5806" t="s">
        <v>16</v>
      </c>
      <c r="C5806" t="s">
        <v>41</v>
      </c>
      <c r="D5806" t="s">
        <v>1111</v>
      </c>
      <c r="E5806" t="s">
        <v>8</v>
      </c>
      <c r="F5806" s="7">
        <v>20</v>
      </c>
      <c r="G5806" s="7">
        <v>166163.36936000001</v>
      </c>
      <c r="H5806" s="7">
        <v>15</v>
      </c>
      <c r="I5806" s="7">
        <v>138052.63776000001</v>
      </c>
      <c r="J5806" s="7">
        <v>27</v>
      </c>
      <c r="K5806" s="7">
        <v>208660.62672</v>
      </c>
      <c r="L5806" s="6">
        <v>0.33333333333333298</v>
      </c>
      <c r="M5806" s="6">
        <v>0.20362328497387799</v>
      </c>
      <c r="N5806" s="6">
        <v>-0.25925925925925902</v>
      </c>
      <c r="O5806" s="6">
        <v>-0.20366687298906</v>
      </c>
    </row>
    <row r="5807" spans="2:15" x14ac:dyDescent="0.25">
      <c r="B5807" t="s">
        <v>16</v>
      </c>
      <c r="C5807" t="s">
        <v>41</v>
      </c>
      <c r="D5807" t="s">
        <v>1112</v>
      </c>
      <c r="E5807" t="s">
        <v>22</v>
      </c>
      <c r="F5807" s="7">
        <v>50</v>
      </c>
      <c r="G5807" s="7">
        <v>413001.56588000001</v>
      </c>
      <c r="H5807" s="7">
        <v>66</v>
      </c>
      <c r="I5807" s="7">
        <v>385368.5416</v>
      </c>
      <c r="J5807" s="7">
        <v>65</v>
      </c>
      <c r="K5807" s="7">
        <v>383213.17080000002</v>
      </c>
      <c r="L5807" s="6">
        <v>-0.24242424242424199</v>
      </c>
      <c r="M5807" s="6">
        <v>7.17054489327833E-2</v>
      </c>
      <c r="N5807" s="6">
        <v>-0.230769230769231</v>
      </c>
      <c r="O5807" s="6">
        <v>7.7733223568003704E-2</v>
      </c>
    </row>
    <row r="5808" spans="2:15" x14ac:dyDescent="0.25">
      <c r="B5808" t="s">
        <v>16</v>
      </c>
      <c r="C5808" t="s">
        <v>41</v>
      </c>
      <c r="D5808" t="s">
        <v>1113</v>
      </c>
      <c r="E5808" t="s">
        <v>15</v>
      </c>
      <c r="F5808" s="7">
        <v>8</v>
      </c>
      <c r="G5808" s="7">
        <v>70168.983200000002</v>
      </c>
      <c r="H5808" s="7">
        <v>7</v>
      </c>
      <c r="I5808" s="7">
        <v>61298.582799999996</v>
      </c>
      <c r="J5808" s="7">
        <v>9</v>
      </c>
      <c r="K5808" s="7">
        <v>72368.850600000005</v>
      </c>
      <c r="L5808" s="6">
        <v>0.14285714285714299</v>
      </c>
      <c r="M5808" s="6">
        <v>0.144708082875939</v>
      </c>
      <c r="N5808" s="6">
        <v>-0.11111111111111099</v>
      </c>
      <c r="O5808" s="6">
        <v>-3.0397987279903099E-2</v>
      </c>
    </row>
    <row r="5809" spans="2:15" x14ac:dyDescent="0.25">
      <c r="B5809" t="s">
        <v>16</v>
      </c>
      <c r="C5809" t="s">
        <v>41</v>
      </c>
      <c r="D5809" t="s">
        <v>1114</v>
      </c>
      <c r="E5809" t="s">
        <v>26</v>
      </c>
      <c r="F5809" s="7" t="s">
        <v>71</v>
      </c>
      <c r="G5809" s="7">
        <v>10440.280000000001</v>
      </c>
      <c r="H5809" s="7" t="s">
        <v>71</v>
      </c>
      <c r="I5809" s="7">
        <v>32090.227999999999</v>
      </c>
      <c r="J5809" s="7" t="s">
        <v>71</v>
      </c>
      <c r="K5809" s="7">
        <v>25976.052</v>
      </c>
      <c r="L5809" s="6" t="s">
        <v>72</v>
      </c>
      <c r="M5809" s="6">
        <v>-0.67465859077099699</v>
      </c>
      <c r="N5809" s="6" t="s">
        <v>72</v>
      </c>
      <c r="O5809" s="6">
        <v>-0.59808057051933805</v>
      </c>
    </row>
    <row r="5810" spans="2:15" x14ac:dyDescent="0.25">
      <c r="B5810" t="s">
        <v>16</v>
      </c>
      <c r="C5810" t="s">
        <v>41</v>
      </c>
      <c r="D5810" t="s">
        <v>1442</v>
      </c>
      <c r="E5810" t="s">
        <v>29</v>
      </c>
      <c r="F5810" s="7" t="s">
        <v>71</v>
      </c>
      <c r="G5810" s="7">
        <v>12700.48</v>
      </c>
      <c r="H5810" s="7" t="s">
        <v>71</v>
      </c>
      <c r="I5810" s="7">
        <v>11589.36</v>
      </c>
      <c r="J5810" s="7" t="s">
        <v>71</v>
      </c>
      <c r="K5810" s="7">
        <v>15462.75</v>
      </c>
      <c r="L5810" s="6" t="s">
        <v>72</v>
      </c>
      <c r="M5810" s="6">
        <v>9.5874146631047805E-2</v>
      </c>
      <c r="N5810" s="6" t="s">
        <v>72</v>
      </c>
      <c r="O5810" s="6">
        <v>-0.178640280674524</v>
      </c>
    </row>
    <row r="5811" spans="2:15" x14ac:dyDescent="0.25">
      <c r="B5811" t="s">
        <v>16</v>
      </c>
      <c r="C5811" t="s">
        <v>41</v>
      </c>
      <c r="D5811" t="s">
        <v>1115</v>
      </c>
      <c r="E5811" t="s">
        <v>8</v>
      </c>
      <c r="F5811" s="7">
        <v>40</v>
      </c>
      <c r="G5811" s="7">
        <v>203458.29087999999</v>
      </c>
      <c r="H5811" s="7">
        <v>36</v>
      </c>
      <c r="I5811" s="7">
        <v>173903.4896</v>
      </c>
      <c r="J5811" s="7">
        <v>7</v>
      </c>
      <c r="K5811" s="7">
        <v>47391.907679999997</v>
      </c>
      <c r="L5811" s="6">
        <v>0.11111111111111099</v>
      </c>
      <c r="M5811" s="6">
        <v>0.16994944349868901</v>
      </c>
      <c r="N5811" s="6">
        <v>4.71428571428571</v>
      </c>
      <c r="O5811" s="6">
        <v>3.2931019416604301</v>
      </c>
    </row>
    <row r="5812" spans="2:15" x14ac:dyDescent="0.25">
      <c r="B5812" t="s">
        <v>16</v>
      </c>
      <c r="C5812" t="s">
        <v>41</v>
      </c>
      <c r="D5812" t="s">
        <v>1116</v>
      </c>
      <c r="E5812" t="s">
        <v>15</v>
      </c>
      <c r="F5812" s="7">
        <v>192</v>
      </c>
      <c r="G5812" s="7">
        <v>1119844.70444</v>
      </c>
      <c r="H5812" s="7">
        <v>225</v>
      </c>
      <c r="I5812" s="7">
        <v>1344539.0604920001</v>
      </c>
      <c r="J5812" s="7">
        <v>217</v>
      </c>
      <c r="K5812" s="7">
        <v>1207607.628024</v>
      </c>
      <c r="L5812" s="6">
        <v>-0.146666666666667</v>
      </c>
      <c r="M5812" s="6">
        <v>-0.167116272523744</v>
      </c>
      <c r="N5812" s="6">
        <v>-0.115207373271889</v>
      </c>
      <c r="O5812" s="6">
        <v>-7.2675032475246898E-2</v>
      </c>
    </row>
    <row r="5813" spans="2:15" x14ac:dyDescent="0.25">
      <c r="B5813" t="s">
        <v>16</v>
      </c>
      <c r="C5813" t="s">
        <v>41</v>
      </c>
      <c r="D5813" t="s">
        <v>1117</v>
      </c>
      <c r="E5813" t="s">
        <v>8</v>
      </c>
      <c r="F5813" s="7" t="s">
        <v>71</v>
      </c>
      <c r="G5813" s="7">
        <v>16956.759999999998</v>
      </c>
      <c r="H5813" s="7">
        <v>6</v>
      </c>
      <c r="I5813" s="7">
        <v>37953.258399999999</v>
      </c>
      <c r="J5813" s="7">
        <v>15</v>
      </c>
      <c r="K5813" s="7">
        <v>112177.85904</v>
      </c>
      <c r="L5813" s="6" t="s">
        <v>72</v>
      </c>
      <c r="M5813" s="6">
        <v>-0.55321991536832005</v>
      </c>
      <c r="N5813" s="6" t="s">
        <v>72</v>
      </c>
      <c r="O5813" s="6">
        <v>-0.84884040268629501</v>
      </c>
    </row>
    <row r="5814" spans="2:15" x14ac:dyDescent="0.25">
      <c r="B5814" t="s">
        <v>16</v>
      </c>
      <c r="C5814" t="s">
        <v>41</v>
      </c>
      <c r="D5814" t="s">
        <v>1118</v>
      </c>
      <c r="E5814" t="s">
        <v>15</v>
      </c>
      <c r="F5814" s="7">
        <v>6</v>
      </c>
      <c r="G5814" s="7">
        <v>33873.877800000002</v>
      </c>
      <c r="H5814" s="7">
        <v>8</v>
      </c>
      <c r="I5814" s="7">
        <v>54138.10252</v>
      </c>
      <c r="J5814" s="7"/>
      <c r="K5814" s="7"/>
      <c r="L5814" s="6">
        <v>-0.25</v>
      </c>
      <c r="M5814" s="6">
        <v>-0.37430614995259298</v>
      </c>
      <c r="N5814" s="6"/>
      <c r="O5814" s="6"/>
    </row>
    <row r="5815" spans="2:15" x14ac:dyDescent="0.25">
      <c r="B5815" t="s">
        <v>16</v>
      </c>
      <c r="C5815" t="s">
        <v>41</v>
      </c>
      <c r="D5815" t="s">
        <v>1390</v>
      </c>
      <c r="E5815" t="s">
        <v>31</v>
      </c>
      <c r="F5815" s="7">
        <v>6</v>
      </c>
      <c r="G5815" s="7">
        <v>25029.9</v>
      </c>
      <c r="H5815" s="7" t="s">
        <v>71</v>
      </c>
      <c r="I5815" s="7">
        <v>14223.05</v>
      </c>
      <c r="J5815" s="7">
        <v>6</v>
      </c>
      <c r="K5815" s="7">
        <v>19702.2</v>
      </c>
      <c r="L5815" s="6" t="s">
        <v>72</v>
      </c>
      <c r="M5815" s="6">
        <v>0.75981241716790704</v>
      </c>
      <c r="N5815" s="6">
        <v>0</v>
      </c>
      <c r="O5815" s="6">
        <v>0.27041142613515201</v>
      </c>
    </row>
    <row r="5816" spans="2:15" x14ac:dyDescent="0.25">
      <c r="B5816" t="s">
        <v>16</v>
      </c>
      <c r="C5816" t="s">
        <v>43</v>
      </c>
      <c r="D5816" t="s">
        <v>1119</v>
      </c>
      <c r="E5816" t="s">
        <v>31</v>
      </c>
      <c r="F5816" s="7"/>
      <c r="G5816" s="7"/>
      <c r="H5816" s="7"/>
      <c r="I5816" s="7"/>
      <c r="J5816" s="7" t="s">
        <v>71</v>
      </c>
      <c r="K5816" s="7">
        <v>2252.9</v>
      </c>
      <c r="L5816" s="6"/>
      <c r="M5816" s="6"/>
      <c r="N5816" s="6" t="s">
        <v>72</v>
      </c>
      <c r="O5816" s="6"/>
    </row>
    <row r="5817" spans="2:15" x14ac:dyDescent="0.25">
      <c r="B5817" t="s">
        <v>16</v>
      </c>
      <c r="C5817" t="s">
        <v>43</v>
      </c>
      <c r="D5817" t="s">
        <v>1120</v>
      </c>
      <c r="E5817" t="s">
        <v>15</v>
      </c>
      <c r="F5817" s="7">
        <v>131</v>
      </c>
      <c r="G5817" s="7">
        <v>952542.52211200004</v>
      </c>
      <c r="H5817" s="7">
        <v>128</v>
      </c>
      <c r="I5817" s="7">
        <v>819134.37086400006</v>
      </c>
      <c r="J5817" s="7">
        <v>124</v>
      </c>
      <c r="K5817" s="7">
        <v>777494.27323000005</v>
      </c>
      <c r="L5817" s="6">
        <v>2.34375E-2</v>
      </c>
      <c r="M5817" s="6">
        <v>0.16286479482881999</v>
      </c>
      <c r="N5817" s="6">
        <v>5.6451612903225798E-2</v>
      </c>
      <c r="O5817" s="6">
        <v>0.22514410061798201</v>
      </c>
    </row>
    <row r="5818" spans="2:15" x14ac:dyDescent="0.25">
      <c r="B5818" t="s">
        <v>16</v>
      </c>
      <c r="C5818" t="s">
        <v>43</v>
      </c>
      <c r="D5818" t="s">
        <v>1121</v>
      </c>
      <c r="E5818" t="s">
        <v>8</v>
      </c>
      <c r="F5818" s="7">
        <v>15</v>
      </c>
      <c r="G5818" s="7">
        <v>121332.28176</v>
      </c>
      <c r="H5818" s="7">
        <v>16</v>
      </c>
      <c r="I5818" s="7">
        <v>138110.8352</v>
      </c>
      <c r="J5818" s="7" t="s">
        <v>71</v>
      </c>
      <c r="K5818" s="7">
        <v>12695.978880000001</v>
      </c>
      <c r="L5818" s="6">
        <v>-6.25E-2</v>
      </c>
      <c r="M5818" s="6">
        <v>-0.121486148539344</v>
      </c>
      <c r="N5818" s="6" t="s">
        <v>72</v>
      </c>
      <c r="O5818" s="6">
        <v>8.5567488656691904</v>
      </c>
    </row>
    <row r="5819" spans="2:15" x14ac:dyDescent="0.25">
      <c r="B5819" t="s">
        <v>16</v>
      </c>
      <c r="C5819" t="s">
        <v>43</v>
      </c>
      <c r="D5819" t="s">
        <v>1122</v>
      </c>
      <c r="E5819" t="s">
        <v>15</v>
      </c>
      <c r="F5819" s="7">
        <v>143</v>
      </c>
      <c r="G5819" s="7">
        <v>1273953.055284</v>
      </c>
      <c r="H5819" s="7">
        <v>146</v>
      </c>
      <c r="I5819" s="7">
        <v>1460268.1295439999</v>
      </c>
      <c r="J5819" s="7">
        <v>92</v>
      </c>
      <c r="K5819" s="7">
        <v>539654.196</v>
      </c>
      <c r="L5819" s="6">
        <v>-2.0547945205479399E-2</v>
      </c>
      <c r="M5819" s="6">
        <v>-0.127589632678062</v>
      </c>
      <c r="N5819" s="6">
        <v>0.55434782608695699</v>
      </c>
      <c r="O5819" s="6">
        <v>1.36068405420867</v>
      </c>
    </row>
    <row r="5820" spans="2:15" x14ac:dyDescent="0.25">
      <c r="B5820" t="s">
        <v>16</v>
      </c>
      <c r="C5820" t="s">
        <v>43</v>
      </c>
      <c r="D5820" t="s">
        <v>1124</v>
      </c>
      <c r="E5820" t="s">
        <v>8</v>
      </c>
      <c r="F5820" s="7">
        <v>11</v>
      </c>
      <c r="G5820" s="7">
        <v>57068.218079999999</v>
      </c>
      <c r="H5820" s="7" t="s">
        <v>71</v>
      </c>
      <c r="I5820" s="7">
        <v>19156.80688</v>
      </c>
      <c r="J5820" s="7">
        <v>8</v>
      </c>
      <c r="K5820" s="7">
        <v>52202.685599999997</v>
      </c>
      <c r="L5820" s="6" t="s">
        <v>72</v>
      </c>
      <c r="M5820" s="6">
        <v>1.9790047181391199</v>
      </c>
      <c r="N5820" s="6">
        <v>0.375</v>
      </c>
      <c r="O5820" s="6">
        <v>9.3204639264766104E-2</v>
      </c>
    </row>
    <row r="5821" spans="2:15" x14ac:dyDescent="0.25">
      <c r="B5821" t="s">
        <v>16</v>
      </c>
      <c r="C5821" t="s">
        <v>43</v>
      </c>
      <c r="D5821" t="s">
        <v>1125</v>
      </c>
      <c r="E5821" t="s">
        <v>8</v>
      </c>
      <c r="F5821" s="7">
        <v>6</v>
      </c>
      <c r="G5821" s="7">
        <v>44961.484479999999</v>
      </c>
      <c r="H5821" s="7">
        <v>8</v>
      </c>
      <c r="I5821" s="7">
        <v>54470.01152</v>
      </c>
      <c r="J5821" s="7">
        <v>8</v>
      </c>
      <c r="K5821" s="7">
        <v>46572.252480000003</v>
      </c>
      <c r="L5821" s="6">
        <v>-0.25</v>
      </c>
      <c r="M5821" s="6">
        <v>-0.17456443967353899</v>
      </c>
      <c r="N5821" s="6">
        <v>-0.25</v>
      </c>
      <c r="O5821" s="6">
        <v>-3.4586431066260498E-2</v>
      </c>
    </row>
    <row r="5822" spans="2:15" x14ac:dyDescent="0.25">
      <c r="B5822" t="s">
        <v>16</v>
      </c>
      <c r="C5822" t="s">
        <v>43</v>
      </c>
      <c r="D5822" t="s">
        <v>1445</v>
      </c>
      <c r="E5822" t="s">
        <v>29</v>
      </c>
      <c r="F5822" s="7" t="s">
        <v>71</v>
      </c>
      <c r="G5822" s="7">
        <v>4243.4727999999996</v>
      </c>
      <c r="H5822" s="7"/>
      <c r="I5822" s="7"/>
      <c r="J5822" s="7"/>
      <c r="K5822" s="7"/>
      <c r="L5822" s="6" t="s">
        <v>72</v>
      </c>
      <c r="M5822" s="6"/>
      <c r="N5822" s="6" t="s">
        <v>72</v>
      </c>
      <c r="O5822" s="6"/>
    </row>
    <row r="5823" spans="2:15" x14ac:dyDescent="0.25">
      <c r="B5823" t="s">
        <v>16</v>
      </c>
      <c r="C5823" t="s">
        <v>43</v>
      </c>
      <c r="D5823" t="s">
        <v>1126</v>
      </c>
      <c r="E5823" t="s">
        <v>15</v>
      </c>
      <c r="F5823" s="7">
        <v>181</v>
      </c>
      <c r="G5823" s="7">
        <v>1180810.5602839999</v>
      </c>
      <c r="H5823" s="7">
        <v>197</v>
      </c>
      <c r="I5823" s="7">
        <v>1209048.1870800001</v>
      </c>
      <c r="J5823" s="7">
        <v>198</v>
      </c>
      <c r="K5823" s="7">
        <v>912185.61117599998</v>
      </c>
      <c r="L5823" s="6">
        <v>-8.1218274111675107E-2</v>
      </c>
      <c r="M5823" s="6">
        <v>-2.3355253411526299E-2</v>
      </c>
      <c r="N5823" s="6">
        <v>-8.5858585858585898E-2</v>
      </c>
      <c r="O5823" s="6">
        <v>0.29448496645511202</v>
      </c>
    </row>
    <row r="5824" spans="2:15" x14ac:dyDescent="0.25">
      <c r="B5824" t="s">
        <v>16</v>
      </c>
      <c r="C5824" t="s">
        <v>43</v>
      </c>
      <c r="D5824" t="s">
        <v>1127</v>
      </c>
      <c r="E5824" t="s">
        <v>15</v>
      </c>
      <c r="F5824" s="7">
        <v>40</v>
      </c>
      <c r="G5824" s="7">
        <v>406080.92566800001</v>
      </c>
      <c r="H5824" s="7">
        <v>37</v>
      </c>
      <c r="I5824" s="7">
        <v>300274.50553999998</v>
      </c>
      <c r="J5824" s="7">
        <v>44</v>
      </c>
      <c r="K5824" s="7">
        <v>409182.54097199999</v>
      </c>
      <c r="L5824" s="6">
        <v>8.1081081081081099E-2</v>
      </c>
      <c r="M5824" s="6">
        <v>0.35236564602020598</v>
      </c>
      <c r="N5824" s="6">
        <v>-9.0909090909090898E-2</v>
      </c>
      <c r="O5824" s="6">
        <v>-7.5800284553495497E-3</v>
      </c>
    </row>
    <row r="5825" spans="2:15" x14ac:dyDescent="0.25">
      <c r="B5825" t="s">
        <v>16</v>
      </c>
      <c r="C5825" t="s">
        <v>43</v>
      </c>
      <c r="D5825" t="s">
        <v>1396</v>
      </c>
      <c r="E5825" t="s">
        <v>31</v>
      </c>
      <c r="F5825" s="7">
        <v>17</v>
      </c>
      <c r="G5825" s="7">
        <v>38343.68</v>
      </c>
      <c r="H5825" s="7">
        <v>12</v>
      </c>
      <c r="I5825" s="7">
        <v>41411.839999999997</v>
      </c>
      <c r="J5825" s="7">
        <v>22</v>
      </c>
      <c r="K5825" s="7">
        <v>51972.42</v>
      </c>
      <c r="L5825" s="6">
        <v>0.41666666666666702</v>
      </c>
      <c r="M5825" s="6">
        <v>-7.4088956201897899E-2</v>
      </c>
      <c r="N5825" s="6">
        <v>-0.22727272727272699</v>
      </c>
      <c r="O5825" s="6">
        <v>-0.26223023672940399</v>
      </c>
    </row>
    <row r="5826" spans="2:15" x14ac:dyDescent="0.25">
      <c r="B5826" t="s">
        <v>16</v>
      </c>
      <c r="C5826" t="s">
        <v>43</v>
      </c>
      <c r="D5826" t="s">
        <v>1129</v>
      </c>
      <c r="E5826" t="s">
        <v>22</v>
      </c>
      <c r="F5826" s="7">
        <v>46</v>
      </c>
      <c r="G5826" s="7">
        <v>1549540.1002160001</v>
      </c>
      <c r="H5826" s="7">
        <v>49</v>
      </c>
      <c r="I5826" s="7">
        <v>1060139.2232840001</v>
      </c>
      <c r="J5826" s="7">
        <v>49</v>
      </c>
      <c r="K5826" s="7">
        <v>806754.42153000005</v>
      </c>
      <c r="L5826" s="6">
        <v>-6.1224489795918297E-2</v>
      </c>
      <c r="M5826" s="6">
        <v>0.46163830767055303</v>
      </c>
      <c r="N5826" s="6">
        <v>-6.1224489795918297E-2</v>
      </c>
      <c r="O5826" s="6">
        <v>0.92070853144791698</v>
      </c>
    </row>
    <row r="5827" spans="2:15" x14ac:dyDescent="0.25">
      <c r="B5827" t="s">
        <v>16</v>
      </c>
      <c r="C5827" t="s">
        <v>43</v>
      </c>
      <c r="D5827" t="s">
        <v>1130</v>
      </c>
      <c r="E5827" t="s">
        <v>8</v>
      </c>
      <c r="F5827" s="7">
        <v>87</v>
      </c>
      <c r="G5827" s="7">
        <v>558672.04579999996</v>
      </c>
      <c r="H5827" s="7">
        <v>87</v>
      </c>
      <c r="I5827" s="7">
        <v>548727.55440000002</v>
      </c>
      <c r="J5827" s="7">
        <v>89</v>
      </c>
      <c r="K5827" s="7">
        <v>525587.15807999996</v>
      </c>
      <c r="L5827" s="6">
        <v>0</v>
      </c>
      <c r="M5827" s="6">
        <v>1.81228212803595E-2</v>
      </c>
      <c r="N5827" s="6">
        <v>-2.2471910112359599E-2</v>
      </c>
      <c r="O5827" s="6">
        <v>6.2948432455733894E-2</v>
      </c>
    </row>
    <row r="5828" spans="2:15" x14ac:dyDescent="0.25">
      <c r="B5828" t="s">
        <v>16</v>
      </c>
      <c r="C5828" t="s">
        <v>43</v>
      </c>
      <c r="D5828" t="s">
        <v>1131</v>
      </c>
      <c r="E5828" t="s">
        <v>17</v>
      </c>
      <c r="F5828" s="7">
        <v>16</v>
      </c>
      <c r="G5828" s="7">
        <v>137424.25599999999</v>
      </c>
      <c r="H5828" s="7">
        <v>6</v>
      </c>
      <c r="I5828" s="7">
        <v>50020.26</v>
      </c>
      <c r="J5828" s="7">
        <v>5</v>
      </c>
      <c r="K5828" s="7">
        <v>39033.9</v>
      </c>
      <c r="L5828" s="6">
        <v>1.6666666666666701</v>
      </c>
      <c r="M5828" s="6">
        <v>1.7473718849122299</v>
      </c>
      <c r="N5828" s="6">
        <v>2.2000000000000002</v>
      </c>
      <c r="O5828" s="6">
        <v>2.5206386243752199</v>
      </c>
    </row>
    <row r="5829" spans="2:15" x14ac:dyDescent="0.25">
      <c r="B5829" t="s">
        <v>16</v>
      </c>
      <c r="C5829" t="s">
        <v>43</v>
      </c>
      <c r="D5829" t="s">
        <v>908</v>
      </c>
      <c r="E5829" t="s">
        <v>8</v>
      </c>
      <c r="F5829" s="7">
        <v>28</v>
      </c>
      <c r="G5829" s="7">
        <v>223162.96752000001</v>
      </c>
      <c r="H5829" s="7">
        <v>30</v>
      </c>
      <c r="I5829" s="7">
        <v>234628.86895999999</v>
      </c>
      <c r="J5829" s="7">
        <v>13</v>
      </c>
      <c r="K5829" s="7">
        <v>83444.268960000001</v>
      </c>
      <c r="L5829" s="6">
        <v>-6.6666666666666693E-2</v>
      </c>
      <c r="M5829" s="6">
        <v>-4.8868246651927197E-2</v>
      </c>
      <c r="N5829" s="6">
        <v>1.15384615384615</v>
      </c>
      <c r="O5829" s="6">
        <v>1.67439538150877</v>
      </c>
    </row>
    <row r="5830" spans="2:15" x14ac:dyDescent="0.25">
      <c r="B5830" t="s">
        <v>16</v>
      </c>
      <c r="C5830" t="s">
        <v>43</v>
      </c>
      <c r="D5830" t="s">
        <v>1132</v>
      </c>
      <c r="E5830" t="s">
        <v>8</v>
      </c>
      <c r="F5830" s="7" t="s">
        <v>71</v>
      </c>
      <c r="G5830" s="7">
        <v>28229.41056</v>
      </c>
      <c r="H5830" s="7" t="s">
        <v>71</v>
      </c>
      <c r="I5830" s="7">
        <v>23104.140800000001</v>
      </c>
      <c r="J5830" s="7" t="s">
        <v>71</v>
      </c>
      <c r="K5830" s="7">
        <v>22558.46112</v>
      </c>
      <c r="L5830" s="6" t="s">
        <v>72</v>
      </c>
      <c r="M5830" s="6">
        <v>0.22183338494890001</v>
      </c>
      <c r="N5830" s="6" t="s">
        <v>72</v>
      </c>
      <c r="O5830" s="6">
        <v>0.25138902028082999</v>
      </c>
    </row>
    <row r="5831" spans="2:15" x14ac:dyDescent="0.25">
      <c r="B5831" t="s">
        <v>16</v>
      </c>
      <c r="C5831" t="s">
        <v>43</v>
      </c>
      <c r="D5831" t="s">
        <v>1133</v>
      </c>
      <c r="E5831" t="s">
        <v>8</v>
      </c>
      <c r="F5831" s="7">
        <v>12</v>
      </c>
      <c r="G5831" s="7">
        <v>84406.463040000002</v>
      </c>
      <c r="H5831" s="7">
        <v>17</v>
      </c>
      <c r="I5831" s="7">
        <v>115547.08368</v>
      </c>
      <c r="J5831" s="7">
        <v>21</v>
      </c>
      <c r="K5831" s="7">
        <v>158196.48624</v>
      </c>
      <c r="L5831" s="6">
        <v>-0.29411764705882298</v>
      </c>
      <c r="M5831" s="6">
        <v>-0.26950589879223502</v>
      </c>
      <c r="N5831" s="6">
        <v>-0.42857142857142899</v>
      </c>
      <c r="O5831" s="6">
        <v>-0.46644539935010398</v>
      </c>
    </row>
    <row r="5832" spans="2:15" x14ac:dyDescent="0.25">
      <c r="B5832" t="s">
        <v>16</v>
      </c>
      <c r="C5832" t="s">
        <v>43</v>
      </c>
      <c r="D5832" t="s">
        <v>1134</v>
      </c>
      <c r="E5832" t="s">
        <v>8</v>
      </c>
      <c r="F5832" s="7">
        <v>28</v>
      </c>
      <c r="G5832" s="7">
        <v>196159.80799999999</v>
      </c>
      <c r="H5832" s="7">
        <v>21</v>
      </c>
      <c r="I5832" s="7">
        <v>166154.83455999999</v>
      </c>
      <c r="J5832" s="7">
        <v>38</v>
      </c>
      <c r="K5832" s="7">
        <v>290082.46175999998</v>
      </c>
      <c r="L5832" s="6">
        <v>0.33333333333333298</v>
      </c>
      <c r="M5832" s="6">
        <v>0.18058441404643499</v>
      </c>
      <c r="N5832" s="6">
        <v>-0.26315789473684198</v>
      </c>
      <c r="O5832" s="6">
        <v>-0.323779152969637</v>
      </c>
    </row>
    <row r="5833" spans="2:15" x14ac:dyDescent="0.25">
      <c r="B5833" t="s">
        <v>16</v>
      </c>
      <c r="C5833" t="s">
        <v>43</v>
      </c>
      <c r="D5833" t="s">
        <v>1135</v>
      </c>
      <c r="E5833" t="s">
        <v>8</v>
      </c>
      <c r="F5833" s="7">
        <v>22</v>
      </c>
      <c r="G5833" s="7">
        <v>167071.57664000001</v>
      </c>
      <c r="H5833" s="7">
        <v>22</v>
      </c>
      <c r="I5833" s="7">
        <v>171541.61632</v>
      </c>
      <c r="J5833" s="7">
        <v>28</v>
      </c>
      <c r="K5833" s="7">
        <v>172262.54448000001</v>
      </c>
      <c r="L5833" s="6">
        <v>0</v>
      </c>
      <c r="M5833" s="6">
        <v>-2.6058048046261901E-2</v>
      </c>
      <c r="N5833" s="6">
        <v>-0.214285714285714</v>
      </c>
      <c r="O5833" s="6">
        <v>-3.0134048325303101E-2</v>
      </c>
    </row>
    <row r="5834" spans="2:15" x14ac:dyDescent="0.25">
      <c r="B5834" t="s">
        <v>16</v>
      </c>
      <c r="C5834" t="s">
        <v>43</v>
      </c>
      <c r="D5834" t="s">
        <v>1137</v>
      </c>
      <c r="E5834" t="s">
        <v>15</v>
      </c>
      <c r="F5834" s="7">
        <v>18</v>
      </c>
      <c r="G5834" s="7">
        <v>121620.64715999999</v>
      </c>
      <c r="H5834" s="7">
        <v>14</v>
      </c>
      <c r="I5834" s="7">
        <v>103121.17744</v>
      </c>
      <c r="J5834" s="7">
        <v>21</v>
      </c>
      <c r="K5834" s="7">
        <v>162791.45262</v>
      </c>
      <c r="L5834" s="6">
        <v>0.28571428571428598</v>
      </c>
      <c r="M5834" s="6">
        <v>0.17939544698045901</v>
      </c>
      <c r="N5834" s="6">
        <v>-0.14285714285714299</v>
      </c>
      <c r="O5834" s="6">
        <v>-0.25290520354348101</v>
      </c>
    </row>
    <row r="5835" spans="2:15" x14ac:dyDescent="0.25">
      <c r="B5835" t="s">
        <v>16</v>
      </c>
      <c r="C5835" t="s">
        <v>43</v>
      </c>
      <c r="D5835" t="s">
        <v>1138</v>
      </c>
      <c r="E5835" t="s">
        <v>8</v>
      </c>
      <c r="F5835" s="7">
        <v>18</v>
      </c>
      <c r="G5835" s="7">
        <v>155892.20832000001</v>
      </c>
      <c r="H5835" s="7">
        <v>24</v>
      </c>
      <c r="I5835" s="7">
        <v>195952.31135999999</v>
      </c>
      <c r="J5835" s="7">
        <v>12</v>
      </c>
      <c r="K5835" s="7">
        <v>85412.115359999996</v>
      </c>
      <c r="L5835" s="6">
        <v>-0.25</v>
      </c>
      <c r="M5835" s="6">
        <v>-0.20443802250641599</v>
      </c>
      <c r="N5835" s="6">
        <v>0.5</v>
      </c>
      <c r="O5835" s="6">
        <v>0.82517676400984097</v>
      </c>
    </row>
    <row r="5836" spans="2:15" x14ac:dyDescent="0.25">
      <c r="B5836" t="s">
        <v>16</v>
      </c>
      <c r="C5836" t="s">
        <v>43</v>
      </c>
      <c r="D5836" t="s">
        <v>1493</v>
      </c>
      <c r="E5836" t="s">
        <v>8</v>
      </c>
      <c r="F5836" s="7">
        <v>20</v>
      </c>
      <c r="G5836" s="7">
        <v>144435.22088000001</v>
      </c>
      <c r="H5836" s="7">
        <v>24</v>
      </c>
      <c r="I5836" s="7">
        <v>186408.54616</v>
      </c>
      <c r="J5836" s="7">
        <v>21</v>
      </c>
      <c r="K5836" s="7">
        <v>152934.12143999999</v>
      </c>
      <c r="L5836" s="6">
        <v>-0.16666666666666699</v>
      </c>
      <c r="M5836" s="6">
        <v>-0.22516846005532901</v>
      </c>
      <c r="N5836" s="6">
        <v>-4.76190476190477E-2</v>
      </c>
      <c r="O5836" s="6">
        <v>-5.5572297927865201E-2</v>
      </c>
    </row>
    <row r="5837" spans="2:15" x14ac:dyDescent="0.25">
      <c r="B5837" t="s">
        <v>16</v>
      </c>
      <c r="C5837" t="s">
        <v>43</v>
      </c>
      <c r="D5837" t="s">
        <v>1139</v>
      </c>
      <c r="E5837" t="s">
        <v>15</v>
      </c>
      <c r="F5837" s="7">
        <v>82</v>
      </c>
      <c r="G5837" s="7">
        <v>458578.33279999997</v>
      </c>
      <c r="H5837" s="7">
        <v>85</v>
      </c>
      <c r="I5837" s="7">
        <v>469621.4632</v>
      </c>
      <c r="J5837" s="7">
        <v>71</v>
      </c>
      <c r="K5837" s="7">
        <v>357038.77618799999</v>
      </c>
      <c r="L5837" s="6">
        <v>-3.5294117647058802E-2</v>
      </c>
      <c r="M5837" s="6">
        <v>-2.3514961017224702E-2</v>
      </c>
      <c r="N5837" s="6">
        <v>0.154929577464789</v>
      </c>
      <c r="O5837" s="6">
        <v>0.28439363840563398</v>
      </c>
    </row>
    <row r="5838" spans="2:15" x14ac:dyDescent="0.25">
      <c r="B5838" t="s">
        <v>16</v>
      </c>
      <c r="C5838" t="s">
        <v>43</v>
      </c>
      <c r="D5838" t="s">
        <v>1585</v>
      </c>
      <c r="E5838" t="s">
        <v>31</v>
      </c>
      <c r="F5838" s="7"/>
      <c r="G5838" s="7"/>
      <c r="H5838" s="7"/>
      <c r="I5838" s="7"/>
      <c r="J5838" s="7">
        <v>482</v>
      </c>
      <c r="K5838" s="7">
        <v>3300581.4882</v>
      </c>
      <c r="L5838" s="6"/>
      <c r="M5838" s="6"/>
      <c r="N5838" s="6"/>
      <c r="O5838" s="6"/>
    </row>
    <row r="5839" spans="2:15" x14ac:dyDescent="0.25">
      <c r="B5839" t="s">
        <v>16</v>
      </c>
      <c r="C5839" t="s">
        <v>43</v>
      </c>
      <c r="D5839" t="s">
        <v>1140</v>
      </c>
      <c r="E5839" t="s">
        <v>25</v>
      </c>
      <c r="F5839" s="7">
        <v>12</v>
      </c>
      <c r="G5839" s="7">
        <v>51378.816800000001</v>
      </c>
      <c r="H5839" s="7">
        <v>18</v>
      </c>
      <c r="I5839" s="7">
        <v>48906.928800000002</v>
      </c>
      <c r="J5839" s="7">
        <v>5</v>
      </c>
      <c r="K5839" s="7">
        <v>25128.661103999999</v>
      </c>
      <c r="L5839" s="6">
        <v>-0.33333333333333298</v>
      </c>
      <c r="M5839" s="6">
        <v>5.0542695291878603E-2</v>
      </c>
      <c r="N5839" s="6">
        <v>1.4</v>
      </c>
      <c r="O5839" s="6">
        <v>1.0446300973760001</v>
      </c>
    </row>
    <row r="5840" spans="2:15" x14ac:dyDescent="0.25">
      <c r="B5840" t="s">
        <v>16</v>
      </c>
      <c r="C5840" t="s">
        <v>43</v>
      </c>
      <c r="D5840" t="s">
        <v>1141</v>
      </c>
      <c r="E5840" t="s">
        <v>15</v>
      </c>
      <c r="F5840" s="7">
        <v>32</v>
      </c>
      <c r="G5840" s="7">
        <v>260657.86248000001</v>
      </c>
      <c r="H5840" s="7">
        <v>39</v>
      </c>
      <c r="I5840" s="7">
        <v>286727.92139999999</v>
      </c>
      <c r="J5840" s="7">
        <v>24</v>
      </c>
      <c r="K5840" s="7">
        <v>164230.11954000001</v>
      </c>
      <c r="L5840" s="6">
        <v>-0.17948717948717999</v>
      </c>
      <c r="M5840" s="6">
        <v>-9.0922637714207596E-2</v>
      </c>
      <c r="N5840" s="6">
        <v>0.33333333333333298</v>
      </c>
      <c r="O5840" s="6">
        <v>0.58715017202745201</v>
      </c>
    </row>
    <row r="5841" spans="2:15" x14ac:dyDescent="0.25">
      <c r="B5841" t="s">
        <v>16</v>
      </c>
      <c r="C5841" t="s">
        <v>43</v>
      </c>
      <c r="D5841" t="s">
        <v>1142</v>
      </c>
      <c r="E5841" t="s">
        <v>15</v>
      </c>
      <c r="F5841" s="7">
        <v>166</v>
      </c>
      <c r="G5841" s="7">
        <v>1384436.18665</v>
      </c>
      <c r="H5841" s="7">
        <v>174</v>
      </c>
      <c r="I5841" s="7">
        <v>1724285.92163</v>
      </c>
      <c r="J5841" s="7">
        <v>158</v>
      </c>
      <c r="K5841" s="7">
        <v>1243732.0326</v>
      </c>
      <c r="L5841" s="6">
        <v>-4.5977011494252901E-2</v>
      </c>
      <c r="M5841" s="6">
        <v>-0.197095928648964</v>
      </c>
      <c r="N5841" s="6">
        <v>5.0632911392405097E-2</v>
      </c>
      <c r="O5841" s="6">
        <v>0.113130602382139</v>
      </c>
    </row>
    <row r="5842" spans="2:15" x14ac:dyDescent="0.25">
      <c r="B5842" t="s">
        <v>16</v>
      </c>
      <c r="C5842" t="s">
        <v>43</v>
      </c>
      <c r="D5842" t="s">
        <v>1494</v>
      </c>
      <c r="E5842" t="s">
        <v>8</v>
      </c>
      <c r="F5842" s="7">
        <v>8</v>
      </c>
      <c r="G5842" s="7">
        <v>55720.225599999998</v>
      </c>
      <c r="H5842" s="7">
        <v>11</v>
      </c>
      <c r="I5842" s="7">
        <v>90491.098880000005</v>
      </c>
      <c r="J5842" s="7">
        <v>10</v>
      </c>
      <c r="K5842" s="7">
        <v>71840.040479999996</v>
      </c>
      <c r="L5842" s="6">
        <v>-0.27272727272727298</v>
      </c>
      <c r="M5842" s="6">
        <v>-0.38424633704702299</v>
      </c>
      <c r="N5842" s="6">
        <v>-0.2</v>
      </c>
      <c r="O5842" s="6">
        <v>-0.224384824567126</v>
      </c>
    </row>
    <row r="5843" spans="2:15" x14ac:dyDescent="0.25">
      <c r="B5843" t="s">
        <v>16</v>
      </c>
      <c r="C5843" t="s">
        <v>43</v>
      </c>
      <c r="D5843" t="s">
        <v>1143</v>
      </c>
      <c r="E5843" t="s">
        <v>17</v>
      </c>
      <c r="F5843" s="7">
        <v>171</v>
      </c>
      <c r="G5843" s="7">
        <v>1327875.71453</v>
      </c>
      <c r="H5843" s="7">
        <v>209</v>
      </c>
      <c r="I5843" s="7">
        <v>1986416.93995</v>
      </c>
      <c r="J5843" s="7">
        <v>192</v>
      </c>
      <c r="K5843" s="7">
        <v>1204898.0572800001</v>
      </c>
      <c r="L5843" s="6">
        <v>-0.18181818181818199</v>
      </c>
      <c r="M5843" s="6">
        <v>-0.33152215538223101</v>
      </c>
      <c r="N5843" s="6">
        <v>-0.109375</v>
      </c>
      <c r="O5843" s="6">
        <v>0.102064781752256</v>
      </c>
    </row>
    <row r="5844" spans="2:15" x14ac:dyDescent="0.25">
      <c r="B5844" t="s">
        <v>16</v>
      </c>
      <c r="C5844" t="s">
        <v>43</v>
      </c>
      <c r="D5844" t="s">
        <v>1144</v>
      </c>
      <c r="E5844" t="s">
        <v>25</v>
      </c>
      <c r="F5844" s="7">
        <v>26</v>
      </c>
      <c r="G5844" s="7">
        <v>161127.73699999999</v>
      </c>
      <c r="H5844" s="7">
        <v>51</v>
      </c>
      <c r="I5844" s="7">
        <v>304216.15356000001</v>
      </c>
      <c r="J5844" s="7">
        <v>33</v>
      </c>
      <c r="K5844" s="7">
        <v>273830.02419999999</v>
      </c>
      <c r="L5844" s="6">
        <v>-0.49019607843137297</v>
      </c>
      <c r="M5844" s="6">
        <v>-0.47035114633312503</v>
      </c>
      <c r="N5844" s="6">
        <v>-0.21212121212121199</v>
      </c>
      <c r="O5844" s="6">
        <v>-0.41157753803390301</v>
      </c>
    </row>
    <row r="5845" spans="2:15" x14ac:dyDescent="0.25">
      <c r="B5845" t="s">
        <v>16</v>
      </c>
      <c r="C5845" t="s">
        <v>43</v>
      </c>
      <c r="D5845" t="s">
        <v>1145</v>
      </c>
      <c r="E5845" t="s">
        <v>31</v>
      </c>
      <c r="F5845" s="7" t="s">
        <v>71</v>
      </c>
      <c r="G5845" s="7">
        <v>7935.58</v>
      </c>
      <c r="H5845" s="7" t="s">
        <v>71</v>
      </c>
      <c r="I5845" s="7">
        <v>24976.883999999998</v>
      </c>
      <c r="J5845" s="7" t="s">
        <v>71</v>
      </c>
      <c r="K5845" s="7">
        <v>13131.81</v>
      </c>
      <c r="L5845" s="6" t="s">
        <v>72</v>
      </c>
      <c r="M5845" s="6">
        <v>-0.68228302617732495</v>
      </c>
      <c r="N5845" s="6" t="s">
        <v>72</v>
      </c>
      <c r="O5845" s="6">
        <v>-0.39569792739919302</v>
      </c>
    </row>
    <row r="5846" spans="2:15" x14ac:dyDescent="0.25">
      <c r="B5846" t="s">
        <v>16</v>
      </c>
      <c r="C5846" t="s">
        <v>43</v>
      </c>
      <c r="D5846" t="s">
        <v>1146</v>
      </c>
      <c r="E5846" t="s">
        <v>8</v>
      </c>
      <c r="F5846" s="7">
        <v>12</v>
      </c>
      <c r="G5846" s="7">
        <v>87962.630080000003</v>
      </c>
      <c r="H5846" s="7">
        <v>17</v>
      </c>
      <c r="I5846" s="7">
        <v>149675.26412800001</v>
      </c>
      <c r="J5846" s="7">
        <v>16</v>
      </c>
      <c r="K5846" s="7">
        <v>98140.401960000003</v>
      </c>
      <c r="L5846" s="6">
        <v>-0.29411764705882298</v>
      </c>
      <c r="M5846" s="6">
        <v>-0.41231017301044698</v>
      </c>
      <c r="N5846" s="6">
        <v>-0.25</v>
      </c>
      <c r="O5846" s="6">
        <v>-0.10370623796862199</v>
      </c>
    </row>
    <row r="5847" spans="2:15" x14ac:dyDescent="0.25">
      <c r="B5847" t="s">
        <v>16</v>
      </c>
      <c r="C5847" t="s">
        <v>43</v>
      </c>
      <c r="D5847" t="s">
        <v>1147</v>
      </c>
      <c r="E5847" t="s">
        <v>17</v>
      </c>
      <c r="F5847" s="7">
        <v>71</v>
      </c>
      <c r="G5847" s="7">
        <v>786924.23759999999</v>
      </c>
      <c r="H5847" s="7">
        <v>60</v>
      </c>
      <c r="I5847" s="7">
        <v>447977.98884000001</v>
      </c>
      <c r="J5847" s="7">
        <v>50</v>
      </c>
      <c r="K5847" s="7">
        <v>341071.72560000001</v>
      </c>
      <c r="L5847" s="6">
        <v>0.18333333333333299</v>
      </c>
      <c r="M5847" s="6">
        <v>0.75661362210601402</v>
      </c>
      <c r="N5847" s="6">
        <v>0.42</v>
      </c>
      <c r="O5847" s="6">
        <v>1.3072104150986801</v>
      </c>
    </row>
    <row r="5848" spans="2:15" x14ac:dyDescent="0.25">
      <c r="B5848" t="s">
        <v>16</v>
      </c>
      <c r="C5848" t="s">
        <v>43</v>
      </c>
      <c r="D5848" t="s">
        <v>1148</v>
      </c>
      <c r="E5848" t="s">
        <v>17</v>
      </c>
      <c r="F5848" s="7">
        <v>119</v>
      </c>
      <c r="G5848" s="7">
        <v>787310.79410000006</v>
      </c>
      <c r="H5848" s="7">
        <v>129</v>
      </c>
      <c r="I5848" s="7">
        <v>846700.79839999997</v>
      </c>
      <c r="J5848" s="7">
        <v>98</v>
      </c>
      <c r="K5848" s="7">
        <v>742307.24699999997</v>
      </c>
      <c r="L5848" s="6">
        <v>-7.7519379844961295E-2</v>
      </c>
      <c r="M5848" s="6">
        <v>-7.0142846696529093E-2</v>
      </c>
      <c r="N5848" s="6">
        <v>0.214285714285714</v>
      </c>
      <c r="O5848" s="6">
        <v>6.0626576504378298E-2</v>
      </c>
    </row>
    <row r="5849" spans="2:15" x14ac:dyDescent="0.25">
      <c r="B5849" t="s">
        <v>16</v>
      </c>
      <c r="C5849" t="s">
        <v>43</v>
      </c>
      <c r="D5849" t="s">
        <v>1149</v>
      </c>
      <c r="E5849" t="s">
        <v>26</v>
      </c>
      <c r="F5849" s="7" t="s">
        <v>71</v>
      </c>
      <c r="G5849" s="7">
        <v>9030.1239999999998</v>
      </c>
      <c r="H5849" s="7"/>
      <c r="I5849" s="7"/>
      <c r="J5849" s="7"/>
      <c r="K5849" s="7"/>
      <c r="L5849" s="6" t="s">
        <v>72</v>
      </c>
      <c r="M5849" s="6"/>
      <c r="N5849" s="6" t="s">
        <v>72</v>
      </c>
      <c r="O5849" s="6"/>
    </row>
    <row r="5850" spans="2:15" x14ac:dyDescent="0.25">
      <c r="B5850" t="s">
        <v>16</v>
      </c>
      <c r="C5850" t="s">
        <v>43</v>
      </c>
      <c r="D5850" t="s">
        <v>927</v>
      </c>
      <c r="E5850" t="s">
        <v>8</v>
      </c>
      <c r="F5850" s="7">
        <v>7</v>
      </c>
      <c r="G5850" s="7">
        <v>31844.76528</v>
      </c>
      <c r="H5850" s="7">
        <v>5</v>
      </c>
      <c r="I5850" s="7">
        <v>35103.798239999996</v>
      </c>
      <c r="J5850" s="7">
        <v>8</v>
      </c>
      <c r="K5850" s="7">
        <v>36496.306080000002</v>
      </c>
      <c r="L5850" s="6">
        <v>0.4</v>
      </c>
      <c r="M5850" s="6">
        <v>-9.2839895492745003E-2</v>
      </c>
      <c r="N5850" s="6">
        <v>-0.125</v>
      </c>
      <c r="O5850" s="6">
        <v>-0.12745237257172901</v>
      </c>
    </row>
    <row r="5851" spans="2:15" x14ac:dyDescent="0.25">
      <c r="B5851" t="s">
        <v>16</v>
      </c>
      <c r="C5851" t="s">
        <v>43</v>
      </c>
      <c r="D5851" t="s">
        <v>1150</v>
      </c>
      <c r="E5851" t="s">
        <v>22</v>
      </c>
      <c r="F5851" s="7" t="s">
        <v>71</v>
      </c>
      <c r="G5851" s="7">
        <v>7469.7294000000002</v>
      </c>
      <c r="H5851" s="7" t="s">
        <v>71</v>
      </c>
      <c r="I5851" s="7">
        <v>12971.151599999999</v>
      </c>
      <c r="J5851" s="7" t="s">
        <v>71</v>
      </c>
      <c r="K5851" s="7">
        <v>3807.6192000000001</v>
      </c>
      <c r="L5851" s="6" t="s">
        <v>72</v>
      </c>
      <c r="M5851" s="6">
        <v>-0.424127507691761</v>
      </c>
      <c r="N5851" s="6" t="s">
        <v>72</v>
      </c>
      <c r="O5851" s="6">
        <v>0.961784781419318</v>
      </c>
    </row>
    <row r="5852" spans="2:15" x14ac:dyDescent="0.25">
      <c r="B5852" t="s">
        <v>16</v>
      </c>
      <c r="C5852" t="s">
        <v>43</v>
      </c>
      <c r="D5852" t="s">
        <v>1151</v>
      </c>
      <c r="E5852" t="s">
        <v>22</v>
      </c>
      <c r="F5852" s="7">
        <v>79</v>
      </c>
      <c r="G5852" s="7">
        <v>416342.01568000001</v>
      </c>
      <c r="H5852" s="7">
        <v>88</v>
      </c>
      <c r="I5852" s="7">
        <v>458077.34879999998</v>
      </c>
      <c r="J5852" s="7">
        <v>75</v>
      </c>
      <c r="K5852" s="7">
        <v>576360.23704799998</v>
      </c>
      <c r="L5852" s="6">
        <v>-0.102272727272727</v>
      </c>
      <c r="M5852" s="6">
        <v>-9.1109794512502604E-2</v>
      </c>
      <c r="N5852" s="6">
        <v>5.3333333333333198E-2</v>
      </c>
      <c r="O5852" s="6">
        <v>-0.27763577547885798</v>
      </c>
    </row>
    <row r="5853" spans="2:15" x14ac:dyDescent="0.25">
      <c r="B5853" t="s">
        <v>16</v>
      </c>
      <c r="C5853" t="s">
        <v>43</v>
      </c>
      <c r="D5853" t="s">
        <v>1152</v>
      </c>
      <c r="E5853" t="s">
        <v>8</v>
      </c>
      <c r="F5853" s="7">
        <v>8</v>
      </c>
      <c r="G5853" s="7">
        <v>65020.215199999999</v>
      </c>
      <c r="H5853" s="7">
        <v>19</v>
      </c>
      <c r="I5853" s="7">
        <v>184206.40432</v>
      </c>
      <c r="J5853" s="7" t="s">
        <v>71</v>
      </c>
      <c r="K5853" s="7">
        <v>16349.299199999999</v>
      </c>
      <c r="L5853" s="6">
        <v>-0.57894736842105299</v>
      </c>
      <c r="M5853" s="6">
        <v>-0.64702521912838595</v>
      </c>
      <c r="N5853" s="6" t="s">
        <v>72</v>
      </c>
      <c r="O5853" s="6">
        <v>2.9769420330872598</v>
      </c>
    </row>
    <row r="5854" spans="2:15" x14ac:dyDescent="0.25">
      <c r="B5854" t="s">
        <v>16</v>
      </c>
      <c r="C5854" t="s">
        <v>43</v>
      </c>
      <c r="D5854" t="s">
        <v>1153</v>
      </c>
      <c r="E5854" t="s">
        <v>8</v>
      </c>
      <c r="F5854" s="7">
        <v>7</v>
      </c>
      <c r="G5854" s="7">
        <v>59963.799679999996</v>
      </c>
      <c r="H5854" s="7" t="s">
        <v>71</v>
      </c>
      <c r="I5854" s="7">
        <v>27550.710719999999</v>
      </c>
      <c r="J5854" s="7">
        <v>5</v>
      </c>
      <c r="K5854" s="7">
        <v>37248.400800000003</v>
      </c>
      <c r="L5854" s="6" t="s">
        <v>72</v>
      </c>
      <c r="M5854" s="6">
        <v>1.1764883051263799</v>
      </c>
      <c r="N5854" s="6">
        <v>0.4</v>
      </c>
      <c r="O5854" s="6">
        <v>0.60983554708743304</v>
      </c>
    </row>
    <row r="5855" spans="2:15" x14ac:dyDescent="0.25">
      <c r="B5855" t="s">
        <v>16</v>
      </c>
      <c r="C5855" t="s">
        <v>43</v>
      </c>
      <c r="D5855" t="s">
        <v>1154</v>
      </c>
      <c r="E5855" t="s">
        <v>22</v>
      </c>
      <c r="F5855" s="7">
        <v>281</v>
      </c>
      <c r="G5855" s="7">
        <v>1954081.5507</v>
      </c>
      <c r="H5855" s="7">
        <v>310</v>
      </c>
      <c r="I5855" s="7">
        <v>2254909.18615</v>
      </c>
      <c r="J5855" s="7">
        <v>261</v>
      </c>
      <c r="K5855" s="7">
        <v>1673426.83965</v>
      </c>
      <c r="L5855" s="6">
        <v>-9.3548387096774197E-2</v>
      </c>
      <c r="M5855" s="6">
        <v>-0.13341008910590699</v>
      </c>
      <c r="N5855" s="6">
        <v>7.6628352490421395E-2</v>
      </c>
      <c r="O5855" s="6">
        <v>0.16771256705115301</v>
      </c>
    </row>
    <row r="5856" spans="2:15" x14ac:dyDescent="0.25">
      <c r="B5856" t="s">
        <v>16</v>
      </c>
      <c r="C5856" t="s">
        <v>43</v>
      </c>
      <c r="D5856" t="s">
        <v>1155</v>
      </c>
      <c r="E5856" t="s">
        <v>22</v>
      </c>
      <c r="F5856" s="7">
        <v>30</v>
      </c>
      <c r="G5856" s="7">
        <v>205812.12400000001</v>
      </c>
      <c r="H5856" s="7">
        <v>29</v>
      </c>
      <c r="I5856" s="7">
        <v>298073.64360000001</v>
      </c>
      <c r="J5856" s="7">
        <v>29</v>
      </c>
      <c r="K5856" s="7">
        <v>166782.402</v>
      </c>
      <c r="L5856" s="6">
        <v>3.4482758620689703E-2</v>
      </c>
      <c r="M5856" s="6">
        <v>-0.30952592280788999</v>
      </c>
      <c r="N5856" s="6">
        <v>3.4482758620689703E-2</v>
      </c>
      <c r="O5856" s="6">
        <v>0.23401582860042999</v>
      </c>
    </row>
    <row r="5857" spans="2:15" x14ac:dyDescent="0.25">
      <c r="B5857" t="s">
        <v>16</v>
      </c>
      <c r="C5857" t="s">
        <v>43</v>
      </c>
      <c r="D5857" t="s">
        <v>1156</v>
      </c>
      <c r="E5857" t="s">
        <v>22</v>
      </c>
      <c r="F5857" s="7">
        <v>72</v>
      </c>
      <c r="G5857" s="7">
        <v>551089.82160000002</v>
      </c>
      <c r="H5857" s="7">
        <v>60</v>
      </c>
      <c r="I5857" s="7">
        <v>423457.4</v>
      </c>
      <c r="J5857" s="7">
        <v>64</v>
      </c>
      <c r="K5857" s="7">
        <v>475944.174</v>
      </c>
      <c r="L5857" s="6">
        <v>0.2</v>
      </c>
      <c r="M5857" s="6">
        <v>0.30140557609809199</v>
      </c>
      <c r="N5857" s="6">
        <v>0.125</v>
      </c>
      <c r="O5857" s="6">
        <v>0.15788752485076099</v>
      </c>
    </row>
    <row r="5858" spans="2:15" x14ac:dyDescent="0.25">
      <c r="B5858" t="s">
        <v>16</v>
      </c>
      <c r="C5858" t="s">
        <v>43</v>
      </c>
      <c r="D5858" t="s">
        <v>1447</v>
      </c>
      <c r="E5858" t="s">
        <v>29</v>
      </c>
      <c r="F5858" s="7" t="s">
        <v>71</v>
      </c>
      <c r="G5858" s="7">
        <v>19565.488440000001</v>
      </c>
      <c r="H5858" s="7" t="s">
        <v>71</v>
      </c>
      <c r="I5858" s="7">
        <v>6412.4283999999998</v>
      </c>
      <c r="J5858" s="7" t="s">
        <v>71</v>
      </c>
      <c r="K5858" s="7">
        <v>19681.655999999999</v>
      </c>
      <c r="L5858" s="6" t="s">
        <v>72</v>
      </c>
      <c r="M5858" s="6">
        <v>2.05118236329937</v>
      </c>
      <c r="N5858" s="6" t="s">
        <v>72</v>
      </c>
      <c r="O5858" s="6">
        <v>-5.90232651154954E-3</v>
      </c>
    </row>
    <row r="5859" spans="2:15" x14ac:dyDescent="0.25">
      <c r="B5859" t="s">
        <v>16</v>
      </c>
      <c r="C5859" t="s">
        <v>43</v>
      </c>
      <c r="D5859" t="s">
        <v>1157</v>
      </c>
      <c r="E5859" t="s">
        <v>8</v>
      </c>
      <c r="F5859" s="7">
        <v>5</v>
      </c>
      <c r="G5859" s="7">
        <v>35590.680319999999</v>
      </c>
      <c r="H5859" s="7" t="s">
        <v>71</v>
      </c>
      <c r="I5859" s="7">
        <v>18762.186559999998</v>
      </c>
      <c r="J5859" s="7" t="s">
        <v>71</v>
      </c>
      <c r="K5859" s="7">
        <v>2626.0977600000001</v>
      </c>
      <c r="L5859" s="6" t="s">
        <v>72</v>
      </c>
      <c r="M5859" s="6">
        <v>0.896936703309275</v>
      </c>
      <c r="N5859" s="6" t="s">
        <v>72</v>
      </c>
      <c r="O5859" s="6">
        <v>12.552686751463501</v>
      </c>
    </row>
    <row r="5860" spans="2:15" x14ac:dyDescent="0.25">
      <c r="B5860" t="s">
        <v>16</v>
      </c>
      <c r="C5860" t="s">
        <v>43</v>
      </c>
      <c r="D5860" t="s">
        <v>1158</v>
      </c>
      <c r="E5860" t="s">
        <v>17</v>
      </c>
      <c r="F5860" s="7">
        <v>239</v>
      </c>
      <c r="G5860" s="7">
        <v>1493307.2860000001</v>
      </c>
      <c r="H5860" s="7">
        <v>271</v>
      </c>
      <c r="I5860" s="7">
        <v>1772391.7248</v>
      </c>
      <c r="J5860" s="7">
        <v>267</v>
      </c>
      <c r="K5860" s="7">
        <v>1684082.7882000001</v>
      </c>
      <c r="L5860" s="6">
        <v>-0.118081180811808</v>
      </c>
      <c r="M5860" s="6">
        <v>-0.15746205248813799</v>
      </c>
      <c r="N5860" s="6">
        <v>-0.10486891385767801</v>
      </c>
      <c r="O5860" s="6">
        <v>-0.11328154621419</v>
      </c>
    </row>
    <row r="5861" spans="2:15" x14ac:dyDescent="0.25">
      <c r="B5861" t="s">
        <v>16</v>
      </c>
      <c r="C5861" t="s">
        <v>43</v>
      </c>
      <c r="D5861" t="s">
        <v>1541</v>
      </c>
      <c r="E5861" t="s">
        <v>31</v>
      </c>
      <c r="F5861" s="7"/>
      <c r="G5861" s="7"/>
      <c r="H5861" s="7"/>
      <c r="I5861" s="7"/>
      <c r="J5861" s="7" t="s">
        <v>71</v>
      </c>
      <c r="K5861" s="7">
        <v>1928.2</v>
      </c>
      <c r="L5861" s="6"/>
      <c r="M5861" s="6"/>
      <c r="N5861" s="6" t="s">
        <v>72</v>
      </c>
      <c r="O5861" s="6"/>
    </row>
    <row r="5862" spans="2:15" x14ac:dyDescent="0.25">
      <c r="B5862" t="s">
        <v>16</v>
      </c>
      <c r="C5862" t="s">
        <v>43</v>
      </c>
      <c r="D5862" t="s">
        <v>1159</v>
      </c>
      <c r="E5862" t="s">
        <v>17</v>
      </c>
      <c r="F5862" s="7">
        <v>130</v>
      </c>
      <c r="G5862" s="7">
        <v>864354.46303999994</v>
      </c>
      <c r="H5862" s="7">
        <v>129</v>
      </c>
      <c r="I5862" s="7">
        <v>894132.98904000001</v>
      </c>
      <c r="J5862" s="7">
        <v>132</v>
      </c>
      <c r="K5862" s="7">
        <v>732839.3541</v>
      </c>
      <c r="L5862" s="6">
        <v>7.7519379844961404E-3</v>
      </c>
      <c r="M5862" s="6">
        <v>-3.3304358932078101E-2</v>
      </c>
      <c r="N5862" s="6">
        <v>-1.51515151515151E-2</v>
      </c>
      <c r="O5862" s="6">
        <v>0.179459670395995</v>
      </c>
    </row>
    <row r="5863" spans="2:15" x14ac:dyDescent="0.25">
      <c r="B5863" t="s">
        <v>16</v>
      </c>
      <c r="C5863" t="s">
        <v>43</v>
      </c>
      <c r="D5863" t="s">
        <v>1160</v>
      </c>
      <c r="E5863" t="s">
        <v>15</v>
      </c>
      <c r="F5863" s="7">
        <v>23</v>
      </c>
      <c r="G5863" s="7">
        <v>149016.47592</v>
      </c>
      <c r="H5863" s="7">
        <v>25</v>
      </c>
      <c r="I5863" s="7">
        <v>170019.26347999999</v>
      </c>
      <c r="J5863" s="7">
        <v>26</v>
      </c>
      <c r="K5863" s="7">
        <v>189351.0594</v>
      </c>
      <c r="L5863" s="6">
        <v>-0.08</v>
      </c>
      <c r="M5863" s="6">
        <v>-0.123531811220148</v>
      </c>
      <c r="N5863" s="6">
        <v>-0.115384615384615</v>
      </c>
      <c r="O5863" s="6">
        <v>-0.21301482868809299</v>
      </c>
    </row>
    <row r="5864" spans="2:15" x14ac:dyDescent="0.25">
      <c r="B5864" t="s">
        <v>16</v>
      </c>
      <c r="C5864" t="s">
        <v>43</v>
      </c>
      <c r="D5864" t="s">
        <v>1161</v>
      </c>
      <c r="E5864" t="s">
        <v>17</v>
      </c>
      <c r="F5864" s="7">
        <v>51</v>
      </c>
      <c r="G5864" s="7">
        <v>676226.69</v>
      </c>
      <c r="H5864" s="7">
        <v>54</v>
      </c>
      <c r="I5864" s="7">
        <v>433948.35440000001</v>
      </c>
      <c r="J5864" s="7">
        <v>85</v>
      </c>
      <c r="K5864" s="7">
        <v>621434.08799999999</v>
      </c>
      <c r="L5864" s="6">
        <v>-5.5555555555555601E-2</v>
      </c>
      <c r="M5864" s="6">
        <v>0.55831145145137595</v>
      </c>
      <c r="N5864" s="6">
        <v>-0.4</v>
      </c>
      <c r="O5864" s="6">
        <v>8.8171220501183797E-2</v>
      </c>
    </row>
    <row r="5865" spans="2:15" x14ac:dyDescent="0.25">
      <c r="B5865" t="s">
        <v>16</v>
      </c>
      <c r="C5865" t="s">
        <v>43</v>
      </c>
      <c r="D5865" t="s">
        <v>1162</v>
      </c>
      <c r="E5865" t="s">
        <v>8</v>
      </c>
      <c r="F5865" s="7">
        <v>12</v>
      </c>
      <c r="G5865" s="7">
        <v>100448.79792</v>
      </c>
      <c r="H5865" s="7">
        <v>13</v>
      </c>
      <c r="I5865" s="7">
        <v>100230.47024</v>
      </c>
      <c r="J5865" s="7">
        <v>14</v>
      </c>
      <c r="K5865" s="7">
        <v>115669.5984</v>
      </c>
      <c r="L5865" s="6">
        <v>-7.69230769230769E-2</v>
      </c>
      <c r="M5865" s="6">
        <v>2.1782565668626601E-3</v>
      </c>
      <c r="N5865" s="6">
        <v>-0.14285714285714299</v>
      </c>
      <c r="O5865" s="6">
        <v>-0.131588599688611</v>
      </c>
    </row>
    <row r="5866" spans="2:15" x14ac:dyDescent="0.25">
      <c r="B5866" t="s">
        <v>16</v>
      </c>
      <c r="C5866" t="s">
        <v>43</v>
      </c>
      <c r="D5866" t="s">
        <v>1163</v>
      </c>
      <c r="E5866" t="s">
        <v>8</v>
      </c>
      <c r="F5866" s="7">
        <v>7</v>
      </c>
      <c r="G5866" s="7">
        <v>39272.264479999998</v>
      </c>
      <c r="H5866" s="7">
        <v>11</v>
      </c>
      <c r="I5866" s="7">
        <v>88509.101439999999</v>
      </c>
      <c r="J5866" s="7">
        <v>7</v>
      </c>
      <c r="K5866" s="7">
        <v>27726.192480000002</v>
      </c>
      <c r="L5866" s="6">
        <v>-0.36363636363636398</v>
      </c>
      <c r="M5866" s="6">
        <v>-0.55629123060725505</v>
      </c>
      <c r="N5866" s="6">
        <v>0</v>
      </c>
      <c r="O5866" s="6">
        <v>0.41643193555439101</v>
      </c>
    </row>
    <row r="5867" spans="2:15" x14ac:dyDescent="0.25">
      <c r="B5867" t="s">
        <v>16</v>
      </c>
      <c r="C5867" t="s">
        <v>43</v>
      </c>
      <c r="D5867" t="s">
        <v>1164</v>
      </c>
      <c r="E5867" t="s">
        <v>8</v>
      </c>
      <c r="F5867" s="7">
        <v>17</v>
      </c>
      <c r="G5867" s="7">
        <v>135184.04832</v>
      </c>
      <c r="H5867" s="7">
        <v>21</v>
      </c>
      <c r="I5867" s="7">
        <v>178133.85183999999</v>
      </c>
      <c r="J5867" s="7">
        <v>10</v>
      </c>
      <c r="K5867" s="7">
        <v>69030.636480000001</v>
      </c>
      <c r="L5867" s="6">
        <v>-0.19047619047618999</v>
      </c>
      <c r="M5867" s="6">
        <v>-0.241109722135114</v>
      </c>
      <c r="N5867" s="6">
        <v>0.7</v>
      </c>
      <c r="O5867" s="6">
        <v>0.95831959856210203</v>
      </c>
    </row>
    <row r="5868" spans="2:15" x14ac:dyDescent="0.25">
      <c r="B5868" t="s">
        <v>16</v>
      </c>
      <c r="C5868" t="s">
        <v>43</v>
      </c>
      <c r="D5868" t="s">
        <v>1165</v>
      </c>
      <c r="E5868" t="s">
        <v>8</v>
      </c>
      <c r="F5868" s="7">
        <v>8</v>
      </c>
      <c r="G5868" s="7">
        <v>60574.872000000003</v>
      </c>
      <c r="H5868" s="7">
        <v>20</v>
      </c>
      <c r="I5868" s="7">
        <v>155198.93872000001</v>
      </c>
      <c r="J5868" s="7">
        <v>14</v>
      </c>
      <c r="K5868" s="7">
        <v>173372.10321599999</v>
      </c>
      <c r="L5868" s="6">
        <v>-0.6</v>
      </c>
      <c r="M5868" s="6">
        <v>-0.60969532073099197</v>
      </c>
      <c r="N5868" s="6">
        <v>-0.42857142857142899</v>
      </c>
      <c r="O5868" s="6">
        <v>-0.65060773402205696</v>
      </c>
    </row>
    <row r="5869" spans="2:15" x14ac:dyDescent="0.25">
      <c r="B5869" t="s">
        <v>16</v>
      </c>
      <c r="C5869" t="s">
        <v>43</v>
      </c>
      <c r="D5869" t="s">
        <v>1167</v>
      </c>
      <c r="E5869" t="s">
        <v>15</v>
      </c>
      <c r="F5869" s="7">
        <v>165</v>
      </c>
      <c r="G5869" s="7">
        <v>1416916.5546879999</v>
      </c>
      <c r="H5869" s="7">
        <v>189</v>
      </c>
      <c r="I5869" s="7">
        <v>1330553.9443999999</v>
      </c>
      <c r="J5869" s="7">
        <v>169</v>
      </c>
      <c r="K5869" s="7">
        <v>1078128.4870859999</v>
      </c>
      <c r="L5869" s="6">
        <v>-0.126984126984127</v>
      </c>
      <c r="M5869" s="6">
        <v>6.4907259605280002E-2</v>
      </c>
      <c r="N5869" s="6">
        <v>-2.3668639053254399E-2</v>
      </c>
      <c r="O5869" s="6">
        <v>0.31423719126250699</v>
      </c>
    </row>
    <row r="5870" spans="2:15" x14ac:dyDescent="0.25">
      <c r="B5870" t="s">
        <v>16</v>
      </c>
      <c r="C5870" t="s">
        <v>43</v>
      </c>
      <c r="D5870" t="s">
        <v>1168</v>
      </c>
      <c r="E5870" t="s">
        <v>31</v>
      </c>
      <c r="F5870" s="7"/>
      <c r="G5870" s="7"/>
      <c r="H5870" s="7"/>
      <c r="I5870" s="7"/>
      <c r="J5870" s="7">
        <v>9</v>
      </c>
      <c r="K5870" s="7">
        <v>23312.880000000001</v>
      </c>
      <c r="L5870" s="6"/>
      <c r="M5870" s="6"/>
      <c r="N5870" s="6"/>
      <c r="O5870" s="6"/>
    </row>
    <row r="5871" spans="2:15" x14ac:dyDescent="0.25">
      <c r="B5871" t="s">
        <v>16</v>
      </c>
      <c r="C5871" t="s">
        <v>43</v>
      </c>
      <c r="D5871" t="s">
        <v>1169</v>
      </c>
      <c r="E5871" t="s">
        <v>8</v>
      </c>
      <c r="F5871" s="7">
        <v>11</v>
      </c>
      <c r="G5871" s="7">
        <v>94670.787360000002</v>
      </c>
      <c r="H5871" s="7">
        <v>7</v>
      </c>
      <c r="I5871" s="7">
        <v>63062.756959999999</v>
      </c>
      <c r="J5871" s="7">
        <v>8</v>
      </c>
      <c r="K5871" s="7">
        <v>62586.613440000001</v>
      </c>
      <c r="L5871" s="6">
        <v>0.57142857142857095</v>
      </c>
      <c r="M5871" s="6">
        <v>0.50121548634558799</v>
      </c>
      <c r="N5871" s="6">
        <v>0.375</v>
      </c>
      <c r="O5871" s="6">
        <v>0.51263636353735897</v>
      </c>
    </row>
    <row r="5872" spans="2:15" x14ac:dyDescent="0.25">
      <c r="B5872" t="s">
        <v>16</v>
      </c>
      <c r="C5872" t="s">
        <v>43</v>
      </c>
      <c r="D5872" t="s">
        <v>1450</v>
      </c>
      <c r="E5872" t="s">
        <v>26</v>
      </c>
      <c r="F5872" s="7">
        <v>11</v>
      </c>
      <c r="G5872" s="7">
        <v>93729.907999999996</v>
      </c>
      <c r="H5872" s="7">
        <v>10</v>
      </c>
      <c r="I5872" s="7">
        <v>81579.596000000005</v>
      </c>
      <c r="J5872" s="7">
        <v>9</v>
      </c>
      <c r="K5872" s="7">
        <v>67137.66</v>
      </c>
      <c r="L5872" s="6">
        <v>0.1</v>
      </c>
      <c r="M5872" s="6">
        <v>0.14893812418487601</v>
      </c>
      <c r="N5872" s="6">
        <v>0.22222222222222199</v>
      </c>
      <c r="O5872" s="6">
        <v>0.39608541614348802</v>
      </c>
    </row>
    <row r="5873" spans="2:15" x14ac:dyDescent="0.25">
      <c r="B5873" t="s">
        <v>16</v>
      </c>
      <c r="C5873" t="s">
        <v>43</v>
      </c>
      <c r="D5873" t="s">
        <v>1170</v>
      </c>
      <c r="E5873" t="s">
        <v>31</v>
      </c>
      <c r="F5873" s="7">
        <v>10</v>
      </c>
      <c r="G5873" s="7">
        <v>71128.98</v>
      </c>
      <c r="H5873" s="7" t="s">
        <v>71</v>
      </c>
      <c r="I5873" s="7">
        <v>32210.108</v>
      </c>
      <c r="J5873" s="7">
        <v>5</v>
      </c>
      <c r="K5873" s="7">
        <v>30804.342000000001</v>
      </c>
      <c r="L5873" s="6" t="s">
        <v>72</v>
      </c>
      <c r="M5873" s="6">
        <v>1.2082813258496401</v>
      </c>
      <c r="N5873" s="6">
        <v>1</v>
      </c>
      <c r="O5873" s="6">
        <v>1.3090569504779599</v>
      </c>
    </row>
    <row r="5874" spans="2:15" x14ac:dyDescent="0.25">
      <c r="B5874" t="s">
        <v>16</v>
      </c>
      <c r="C5874" t="s">
        <v>43</v>
      </c>
      <c r="D5874" t="s">
        <v>1171</v>
      </c>
      <c r="E5874" t="s">
        <v>15</v>
      </c>
      <c r="F5874" s="7">
        <v>31</v>
      </c>
      <c r="G5874" s="7">
        <v>259934.08551999999</v>
      </c>
      <c r="H5874" s="7">
        <v>36</v>
      </c>
      <c r="I5874" s="7">
        <v>285634.85472</v>
      </c>
      <c r="J5874" s="7">
        <v>28</v>
      </c>
      <c r="K5874" s="7">
        <v>214440.65904</v>
      </c>
      <c r="L5874" s="6">
        <v>-0.13888888888888901</v>
      </c>
      <c r="M5874" s="6">
        <v>-8.9977706765491799E-2</v>
      </c>
      <c r="N5874" s="6">
        <v>0.107142857142857</v>
      </c>
      <c r="O5874" s="6">
        <v>0.212149256972364</v>
      </c>
    </row>
    <row r="5875" spans="2:15" x14ac:dyDescent="0.25">
      <c r="B5875" t="s">
        <v>16</v>
      </c>
      <c r="C5875" t="s">
        <v>43</v>
      </c>
      <c r="D5875" t="s">
        <v>1172</v>
      </c>
      <c r="E5875" t="s">
        <v>8</v>
      </c>
      <c r="F5875" s="7">
        <v>19</v>
      </c>
      <c r="G5875" s="7">
        <v>155796.1496</v>
      </c>
      <c r="H5875" s="7">
        <v>12</v>
      </c>
      <c r="I5875" s="7">
        <v>108678.6464</v>
      </c>
      <c r="J5875" s="7">
        <v>11</v>
      </c>
      <c r="K5875" s="7">
        <v>88748.86176</v>
      </c>
      <c r="L5875" s="6">
        <v>0.58333333333333304</v>
      </c>
      <c r="M5875" s="6">
        <v>0.43354885951174299</v>
      </c>
      <c r="N5875" s="6">
        <v>0.72727272727272696</v>
      </c>
      <c r="O5875" s="6">
        <v>0.75547208730759097</v>
      </c>
    </row>
    <row r="5876" spans="2:15" x14ac:dyDescent="0.25">
      <c r="B5876" t="s">
        <v>16</v>
      </c>
      <c r="C5876" t="s">
        <v>43</v>
      </c>
      <c r="D5876" t="s">
        <v>1174</v>
      </c>
      <c r="E5876" t="s">
        <v>8</v>
      </c>
      <c r="F5876" s="7" t="s">
        <v>71</v>
      </c>
      <c r="G5876" s="7">
        <v>9663.0975999999991</v>
      </c>
      <c r="H5876" s="7"/>
      <c r="I5876" s="7"/>
      <c r="J5876" s="7" t="s">
        <v>71</v>
      </c>
      <c r="K5876" s="7">
        <v>7846.1135999999997</v>
      </c>
      <c r="L5876" s="6" t="s">
        <v>72</v>
      </c>
      <c r="M5876" s="6"/>
      <c r="N5876" s="6" t="s">
        <v>72</v>
      </c>
      <c r="O5876" s="6">
        <v>0.23157758001362599</v>
      </c>
    </row>
    <row r="5877" spans="2:15" x14ac:dyDescent="0.25">
      <c r="B5877" t="s">
        <v>16</v>
      </c>
      <c r="C5877" t="s">
        <v>43</v>
      </c>
      <c r="D5877" t="s">
        <v>1175</v>
      </c>
      <c r="E5877" t="s">
        <v>22</v>
      </c>
      <c r="F5877" s="7">
        <v>10</v>
      </c>
      <c r="G5877" s="7">
        <v>69088.316000000006</v>
      </c>
      <c r="H5877" s="7">
        <v>26</v>
      </c>
      <c r="I5877" s="7">
        <v>195381.23480000001</v>
      </c>
      <c r="J5877" s="7">
        <v>20</v>
      </c>
      <c r="K5877" s="7">
        <v>106955.31600000001</v>
      </c>
      <c r="L5877" s="6">
        <v>-0.61538461538461497</v>
      </c>
      <c r="M5877" s="6">
        <v>-0.64639226448373299</v>
      </c>
      <c r="N5877" s="6">
        <v>-0.5</v>
      </c>
      <c r="O5877" s="6">
        <v>-0.35404504812084298</v>
      </c>
    </row>
    <row r="5878" spans="2:15" x14ac:dyDescent="0.25">
      <c r="B5878" t="s">
        <v>16</v>
      </c>
      <c r="C5878" t="s">
        <v>43</v>
      </c>
      <c r="D5878" t="s">
        <v>1176</v>
      </c>
      <c r="E5878" t="s">
        <v>31</v>
      </c>
      <c r="F5878" s="7">
        <v>486</v>
      </c>
      <c r="G5878" s="7">
        <v>3876286.7182</v>
      </c>
      <c r="H5878" s="7">
        <v>499</v>
      </c>
      <c r="I5878" s="7">
        <v>3909887.3942</v>
      </c>
      <c r="J5878" s="7">
        <v>472</v>
      </c>
      <c r="K5878" s="7">
        <v>3375204.6606000001</v>
      </c>
      <c r="L5878" s="6">
        <v>-2.6052104208416901E-2</v>
      </c>
      <c r="M5878" s="6">
        <v>-8.59377076942003E-3</v>
      </c>
      <c r="N5878" s="6">
        <v>2.9661016949152502E-2</v>
      </c>
      <c r="O5878" s="6">
        <v>0.14845975518146001</v>
      </c>
    </row>
    <row r="5879" spans="2:15" x14ac:dyDescent="0.25">
      <c r="B5879" t="s">
        <v>16</v>
      </c>
      <c r="C5879" t="s">
        <v>43</v>
      </c>
      <c r="D5879" t="s">
        <v>1178</v>
      </c>
      <c r="E5879" t="s">
        <v>8</v>
      </c>
      <c r="F5879" s="7">
        <v>26</v>
      </c>
      <c r="G5879" s="7">
        <v>198237.97339999999</v>
      </c>
      <c r="H5879" s="7">
        <v>15</v>
      </c>
      <c r="I5879" s="7">
        <v>85366.504480000003</v>
      </c>
      <c r="J5879" s="7">
        <v>14</v>
      </c>
      <c r="K5879" s="7">
        <v>64406.96832</v>
      </c>
      <c r="L5879" s="6">
        <v>0.73333333333333295</v>
      </c>
      <c r="M5879" s="6">
        <v>1.3221985555991</v>
      </c>
      <c r="N5879" s="6">
        <v>0.85714285714285698</v>
      </c>
      <c r="O5879" s="6">
        <v>2.07789636076446</v>
      </c>
    </row>
    <row r="5880" spans="2:15" x14ac:dyDescent="0.25">
      <c r="B5880" t="s">
        <v>16</v>
      </c>
      <c r="C5880" t="s">
        <v>43</v>
      </c>
      <c r="D5880" t="s">
        <v>1179</v>
      </c>
      <c r="E5880" t="s">
        <v>8</v>
      </c>
      <c r="F5880" s="7">
        <v>55</v>
      </c>
      <c r="G5880" s="7">
        <v>409548.62108000001</v>
      </c>
      <c r="H5880" s="7">
        <v>73</v>
      </c>
      <c r="I5880" s="7">
        <v>470728.19563999999</v>
      </c>
      <c r="J5880" s="7">
        <v>17</v>
      </c>
      <c r="K5880" s="7">
        <v>94026.877919999999</v>
      </c>
      <c r="L5880" s="6">
        <v>-0.24657534246575299</v>
      </c>
      <c r="M5880" s="6">
        <v>-0.12996794142917301</v>
      </c>
      <c r="N5880" s="6">
        <v>2.2352941176470602</v>
      </c>
      <c r="O5880" s="6">
        <v>3.3556547887132102</v>
      </c>
    </row>
    <row r="5881" spans="2:15" x14ac:dyDescent="0.25">
      <c r="B5881" t="s">
        <v>16</v>
      </c>
      <c r="C5881" t="s">
        <v>43</v>
      </c>
      <c r="D5881" t="s">
        <v>1543</v>
      </c>
      <c r="E5881" t="s">
        <v>31</v>
      </c>
      <c r="F5881" s="7"/>
      <c r="G5881" s="7"/>
      <c r="H5881" s="7" t="s">
        <v>71</v>
      </c>
      <c r="I5881" s="7">
        <v>821.52</v>
      </c>
      <c r="J5881" s="7"/>
      <c r="K5881" s="7"/>
      <c r="L5881" s="6" t="s">
        <v>72</v>
      </c>
      <c r="M5881" s="6"/>
      <c r="N5881" s="6"/>
      <c r="O5881" s="6"/>
    </row>
    <row r="5882" spans="2:15" x14ac:dyDescent="0.25">
      <c r="B5882" t="s">
        <v>16</v>
      </c>
      <c r="C5882" t="s">
        <v>43</v>
      </c>
      <c r="D5882" t="s">
        <v>1118</v>
      </c>
      <c r="E5882" t="s">
        <v>8</v>
      </c>
      <c r="F5882" s="7" t="s">
        <v>71</v>
      </c>
      <c r="G5882" s="7">
        <v>30426.77248</v>
      </c>
      <c r="H5882" s="7" t="s">
        <v>71</v>
      </c>
      <c r="I5882" s="7">
        <v>26684.960640000001</v>
      </c>
      <c r="J5882" s="7" t="s">
        <v>71</v>
      </c>
      <c r="K5882" s="7">
        <v>35025.307200000003</v>
      </c>
      <c r="L5882" s="6" t="s">
        <v>72</v>
      </c>
      <c r="M5882" s="6">
        <v>0.140221748515197</v>
      </c>
      <c r="N5882" s="6" t="s">
        <v>72</v>
      </c>
      <c r="O5882" s="6">
        <v>-0.131291774080428</v>
      </c>
    </row>
    <row r="5883" spans="2:15" x14ac:dyDescent="0.25">
      <c r="B5883" t="s">
        <v>16</v>
      </c>
      <c r="C5883" t="s">
        <v>43</v>
      </c>
      <c r="D5883" t="s">
        <v>1180</v>
      </c>
      <c r="E5883" t="s">
        <v>31</v>
      </c>
      <c r="F5883" s="7">
        <v>20</v>
      </c>
      <c r="G5883" s="7">
        <v>70249.626999999993</v>
      </c>
      <c r="H5883" s="7">
        <v>22</v>
      </c>
      <c r="I5883" s="7">
        <v>86983.42</v>
      </c>
      <c r="J5883" s="7">
        <v>14</v>
      </c>
      <c r="K5883" s="7">
        <v>46055.24</v>
      </c>
      <c r="L5883" s="6">
        <v>-9.0909090909090898E-2</v>
      </c>
      <c r="M5883" s="6">
        <v>-0.19237911086963499</v>
      </c>
      <c r="N5883" s="6">
        <v>0.42857142857142899</v>
      </c>
      <c r="O5883" s="6">
        <v>0.52533407707787405</v>
      </c>
    </row>
    <row r="5884" spans="2:15" x14ac:dyDescent="0.25">
      <c r="B5884" t="s">
        <v>16</v>
      </c>
      <c r="C5884" t="s">
        <v>43</v>
      </c>
      <c r="D5884" t="s">
        <v>1181</v>
      </c>
      <c r="E5884" t="s">
        <v>15</v>
      </c>
      <c r="F5884" s="7">
        <v>8</v>
      </c>
      <c r="G5884" s="7">
        <v>50281.76672</v>
      </c>
      <c r="H5884" s="7">
        <v>11</v>
      </c>
      <c r="I5884" s="7">
        <v>116397.62816399999</v>
      </c>
      <c r="J5884" s="7">
        <v>11</v>
      </c>
      <c r="K5884" s="7">
        <v>38824.150500000003</v>
      </c>
      <c r="L5884" s="6">
        <v>-0.27272727272727298</v>
      </c>
      <c r="M5884" s="6">
        <v>-0.56801725676785397</v>
      </c>
      <c r="N5884" s="6">
        <v>-0.27272727272727298</v>
      </c>
      <c r="O5884" s="6">
        <v>0.29511569660745002</v>
      </c>
    </row>
    <row r="5885" spans="2:15" x14ac:dyDescent="0.25">
      <c r="B5885" t="s">
        <v>16</v>
      </c>
      <c r="C5885" t="s">
        <v>43</v>
      </c>
      <c r="D5885" t="s">
        <v>1545</v>
      </c>
      <c r="E5885" t="s">
        <v>31</v>
      </c>
      <c r="F5885" s="7">
        <v>681</v>
      </c>
      <c r="G5885" s="7">
        <v>5224447.3503999999</v>
      </c>
      <c r="H5885" s="7">
        <v>717</v>
      </c>
      <c r="I5885" s="7">
        <v>6088664.0476000002</v>
      </c>
      <c r="J5885" s="7">
        <v>71</v>
      </c>
      <c r="K5885" s="7">
        <v>462313.17</v>
      </c>
      <c r="L5885" s="6">
        <v>-5.0209205020920501E-2</v>
      </c>
      <c r="M5885" s="6">
        <v>-0.14193864047083601</v>
      </c>
      <c r="N5885" s="6">
        <v>8.5915492957746498</v>
      </c>
      <c r="O5885" s="6">
        <v>10.300667360179199</v>
      </c>
    </row>
    <row r="5886" spans="2:15" x14ac:dyDescent="0.25">
      <c r="B5886" t="s">
        <v>16</v>
      </c>
      <c r="C5886" t="s">
        <v>43</v>
      </c>
      <c r="D5886" t="s">
        <v>1182</v>
      </c>
      <c r="E5886" t="s">
        <v>31</v>
      </c>
      <c r="F5886" s="7">
        <v>119</v>
      </c>
      <c r="G5886" s="7">
        <v>747160.68799999997</v>
      </c>
      <c r="H5886" s="7">
        <v>151</v>
      </c>
      <c r="I5886" s="7">
        <v>1139207.3202</v>
      </c>
      <c r="J5886" s="7">
        <v>126</v>
      </c>
      <c r="K5886" s="7">
        <v>1227621.6213</v>
      </c>
      <c r="L5886" s="6">
        <v>-0.211920529801324</v>
      </c>
      <c r="M5886" s="6">
        <v>-0.34413984640756301</v>
      </c>
      <c r="N5886" s="6">
        <v>-5.5555555555555601E-2</v>
      </c>
      <c r="O5886" s="6">
        <v>-0.39137542461268499</v>
      </c>
    </row>
    <row r="5887" spans="2:15" x14ac:dyDescent="0.25">
      <c r="B5887" t="s">
        <v>16</v>
      </c>
      <c r="C5887" t="s">
        <v>43</v>
      </c>
      <c r="D5887" t="s">
        <v>1183</v>
      </c>
      <c r="E5887" t="s">
        <v>8</v>
      </c>
      <c r="F5887" s="7">
        <v>10</v>
      </c>
      <c r="G5887" s="7">
        <v>81427.607040000003</v>
      </c>
      <c r="H5887" s="7">
        <v>17</v>
      </c>
      <c r="I5887" s="7">
        <v>119952.63488</v>
      </c>
      <c r="J5887" s="7">
        <v>12</v>
      </c>
      <c r="K5887" s="7">
        <v>73323.368640000001</v>
      </c>
      <c r="L5887" s="6">
        <v>-0.41176470588235298</v>
      </c>
      <c r="M5887" s="6">
        <v>-0.32116866693708102</v>
      </c>
      <c r="N5887" s="6">
        <v>-0.16666666666666699</v>
      </c>
      <c r="O5887" s="6">
        <v>0.11052736051707999</v>
      </c>
    </row>
    <row r="5888" spans="2:15" x14ac:dyDescent="0.25">
      <c r="B5888" t="s">
        <v>16</v>
      </c>
      <c r="C5888" t="s">
        <v>43</v>
      </c>
      <c r="D5888" t="s">
        <v>1184</v>
      </c>
      <c r="E5888" t="s">
        <v>8</v>
      </c>
      <c r="F5888" s="7">
        <v>19</v>
      </c>
      <c r="G5888" s="7">
        <v>132159.24591999999</v>
      </c>
      <c r="H5888" s="7">
        <v>21</v>
      </c>
      <c r="I5888" s="7">
        <v>176543.32415999999</v>
      </c>
      <c r="J5888" s="7">
        <v>24</v>
      </c>
      <c r="K5888" s="7">
        <v>163730.42585999999</v>
      </c>
      <c r="L5888" s="6">
        <v>-9.5238095238095205E-2</v>
      </c>
      <c r="M5888" s="6">
        <v>-0.25140615455827098</v>
      </c>
      <c r="N5888" s="6">
        <v>-0.20833333333333301</v>
      </c>
      <c r="O5888" s="6">
        <v>-0.19282414843894299</v>
      </c>
    </row>
    <row r="5889" spans="2:15" x14ac:dyDescent="0.25">
      <c r="B5889" t="s">
        <v>16</v>
      </c>
      <c r="C5889" t="s">
        <v>43</v>
      </c>
      <c r="D5889" t="s">
        <v>1546</v>
      </c>
      <c r="E5889" t="s">
        <v>31</v>
      </c>
      <c r="F5889" s="7"/>
      <c r="G5889" s="7"/>
      <c r="H5889" s="7"/>
      <c r="I5889" s="7"/>
      <c r="J5889" s="7" t="s">
        <v>71</v>
      </c>
      <c r="K5889" s="7">
        <v>2348.83</v>
      </c>
      <c r="L5889" s="6"/>
      <c r="M5889" s="6"/>
      <c r="N5889" s="6" t="s">
        <v>72</v>
      </c>
      <c r="O5889" s="6"/>
    </row>
    <row r="5890" spans="2:15" x14ac:dyDescent="0.25">
      <c r="B5890" t="s">
        <v>16</v>
      </c>
      <c r="C5890" t="s">
        <v>44</v>
      </c>
      <c r="D5890" t="s">
        <v>1185</v>
      </c>
      <c r="E5890" t="s">
        <v>8</v>
      </c>
      <c r="F5890" s="7">
        <v>11</v>
      </c>
      <c r="G5890" s="7">
        <v>72937.067840000003</v>
      </c>
      <c r="H5890" s="7">
        <v>6</v>
      </c>
      <c r="I5890" s="7">
        <v>39119.98272</v>
      </c>
      <c r="J5890" s="7">
        <v>13</v>
      </c>
      <c r="K5890" s="7">
        <v>91790.262719999999</v>
      </c>
      <c r="L5890" s="6">
        <v>0.83333333333333304</v>
      </c>
      <c r="M5890" s="6">
        <v>0.864445297996287</v>
      </c>
      <c r="N5890" s="6">
        <v>-0.15384615384615399</v>
      </c>
      <c r="O5890" s="6">
        <v>-0.20539427953823799</v>
      </c>
    </row>
    <row r="5891" spans="2:15" x14ac:dyDescent="0.25">
      <c r="B5891" t="s">
        <v>16</v>
      </c>
      <c r="C5891" t="s">
        <v>44</v>
      </c>
      <c r="D5891" t="s">
        <v>1186</v>
      </c>
      <c r="E5891" t="s">
        <v>8</v>
      </c>
      <c r="F5891" s="7">
        <v>12</v>
      </c>
      <c r="G5891" s="7">
        <v>52656.471360000003</v>
      </c>
      <c r="H5891" s="7">
        <v>6</v>
      </c>
      <c r="I5891" s="7">
        <v>40437.56912</v>
      </c>
      <c r="J5891" s="7">
        <v>8</v>
      </c>
      <c r="K5891" s="7">
        <v>41728.115519999999</v>
      </c>
      <c r="L5891" s="6">
        <v>1</v>
      </c>
      <c r="M5891" s="6">
        <v>0.30216708140244403</v>
      </c>
      <c r="N5891" s="6">
        <v>0.5</v>
      </c>
      <c r="O5891" s="6">
        <v>0.26189430564536598</v>
      </c>
    </row>
    <row r="5892" spans="2:15" x14ac:dyDescent="0.25">
      <c r="B5892" t="s">
        <v>16</v>
      </c>
      <c r="C5892" t="s">
        <v>44</v>
      </c>
      <c r="D5892" t="s">
        <v>1187</v>
      </c>
      <c r="E5892" t="s">
        <v>17</v>
      </c>
      <c r="F5892" s="7">
        <v>96</v>
      </c>
      <c r="G5892" s="7">
        <v>733505.15137800004</v>
      </c>
      <c r="H5892" s="7">
        <v>110</v>
      </c>
      <c r="I5892" s="7">
        <v>1299533.1419480001</v>
      </c>
      <c r="J5892" s="7">
        <v>96</v>
      </c>
      <c r="K5892" s="7">
        <v>938798.96079299995</v>
      </c>
      <c r="L5892" s="6">
        <v>-0.12727272727272701</v>
      </c>
      <c r="M5892" s="6">
        <v>-0.435562566508711</v>
      </c>
      <c r="N5892" s="6">
        <v>0</v>
      </c>
      <c r="O5892" s="6">
        <v>-0.218677073568114</v>
      </c>
    </row>
    <row r="5893" spans="2:15" x14ac:dyDescent="0.25">
      <c r="B5893" t="s">
        <v>16</v>
      </c>
      <c r="C5893" t="s">
        <v>44</v>
      </c>
      <c r="D5893" t="s">
        <v>1572</v>
      </c>
      <c r="E5893" t="s">
        <v>31</v>
      </c>
      <c r="F5893" s="7">
        <v>62</v>
      </c>
      <c r="G5893" s="7">
        <v>211512.93</v>
      </c>
      <c r="H5893" s="7">
        <v>48</v>
      </c>
      <c r="I5893" s="7">
        <v>172093.92</v>
      </c>
      <c r="J5893" s="7">
        <v>46</v>
      </c>
      <c r="K5893" s="7">
        <v>148368</v>
      </c>
      <c r="L5893" s="6">
        <v>0.29166666666666702</v>
      </c>
      <c r="M5893" s="6">
        <v>0.22905521589606401</v>
      </c>
      <c r="N5893" s="6">
        <v>0.34782608695652201</v>
      </c>
      <c r="O5893" s="6">
        <v>0.42559669200905897</v>
      </c>
    </row>
    <row r="5894" spans="2:15" x14ac:dyDescent="0.25">
      <c r="B5894" t="s">
        <v>16</v>
      </c>
      <c r="C5894" t="s">
        <v>44</v>
      </c>
      <c r="D5894" t="s">
        <v>1190</v>
      </c>
      <c r="E5894" t="s">
        <v>22</v>
      </c>
      <c r="F5894" s="7">
        <v>9</v>
      </c>
      <c r="G5894" s="7">
        <v>75493.029200000004</v>
      </c>
      <c r="H5894" s="7">
        <v>7</v>
      </c>
      <c r="I5894" s="7">
        <v>59053.784</v>
      </c>
      <c r="J5894" s="7">
        <v>7</v>
      </c>
      <c r="K5894" s="7">
        <v>26400.168000000001</v>
      </c>
      <c r="L5894" s="6">
        <v>0.28571428571428598</v>
      </c>
      <c r="M5894" s="6">
        <v>0.27837750752771401</v>
      </c>
      <c r="N5894" s="6">
        <v>0.28571428571428598</v>
      </c>
      <c r="O5894" s="6">
        <v>1.8595662421542201</v>
      </c>
    </row>
    <row r="5895" spans="2:15" x14ac:dyDescent="0.25">
      <c r="B5895" t="s">
        <v>16</v>
      </c>
      <c r="C5895" t="s">
        <v>44</v>
      </c>
      <c r="D5895" t="s">
        <v>1191</v>
      </c>
      <c r="E5895" t="s">
        <v>15</v>
      </c>
      <c r="F5895" s="7">
        <v>5</v>
      </c>
      <c r="G5895" s="7">
        <v>47813.38392</v>
      </c>
      <c r="H5895" s="7" t="s">
        <v>71</v>
      </c>
      <c r="I5895" s="7">
        <v>39678.565159999998</v>
      </c>
      <c r="J5895" s="7">
        <v>7</v>
      </c>
      <c r="K5895" s="7">
        <v>60900.229079999997</v>
      </c>
      <c r="L5895" s="6" t="s">
        <v>72</v>
      </c>
      <c r="M5895" s="6">
        <v>0.20501796693497201</v>
      </c>
      <c r="N5895" s="6">
        <v>-0.28571428571428598</v>
      </c>
      <c r="O5895" s="6">
        <v>-0.21488991679832301</v>
      </c>
    </row>
    <row r="5896" spans="2:15" x14ac:dyDescent="0.25">
      <c r="B5896" t="s">
        <v>16</v>
      </c>
      <c r="C5896" t="s">
        <v>44</v>
      </c>
      <c r="D5896" t="s">
        <v>1192</v>
      </c>
      <c r="E5896" t="s">
        <v>8</v>
      </c>
      <c r="F5896" s="7">
        <v>16</v>
      </c>
      <c r="G5896" s="7">
        <v>119722.67584</v>
      </c>
      <c r="H5896" s="7">
        <v>19</v>
      </c>
      <c r="I5896" s="7">
        <v>164456.88415999999</v>
      </c>
      <c r="J5896" s="7">
        <v>22</v>
      </c>
      <c r="K5896" s="7">
        <v>205772.694192</v>
      </c>
      <c r="L5896" s="6">
        <v>-0.157894736842105</v>
      </c>
      <c r="M5896" s="6">
        <v>-0.27201177103950303</v>
      </c>
      <c r="N5896" s="6">
        <v>-0.27272727272727298</v>
      </c>
      <c r="O5896" s="6">
        <v>-0.41817996644253203</v>
      </c>
    </row>
    <row r="5897" spans="2:15" x14ac:dyDescent="0.25">
      <c r="B5897" t="s">
        <v>16</v>
      </c>
      <c r="C5897" t="s">
        <v>44</v>
      </c>
      <c r="D5897" t="s">
        <v>1193</v>
      </c>
      <c r="E5897" t="s">
        <v>25</v>
      </c>
      <c r="F5897" s="7">
        <v>139</v>
      </c>
      <c r="G5897" s="7">
        <v>1507709.52333</v>
      </c>
      <c r="H5897" s="7">
        <v>157</v>
      </c>
      <c r="I5897" s="7">
        <v>1688885.22603</v>
      </c>
      <c r="J5897" s="7">
        <v>134</v>
      </c>
      <c r="K5897" s="7">
        <v>1191650.9896800001</v>
      </c>
      <c r="L5897" s="6">
        <v>-0.11464968152866201</v>
      </c>
      <c r="M5897" s="6">
        <v>-0.10727531978350199</v>
      </c>
      <c r="N5897" s="6">
        <v>3.7313432835820899E-2</v>
      </c>
      <c r="O5897" s="6">
        <v>0.26522743352470401</v>
      </c>
    </row>
    <row r="5898" spans="2:15" x14ac:dyDescent="0.25">
      <c r="B5898" t="s">
        <v>16</v>
      </c>
      <c r="C5898" t="s">
        <v>44</v>
      </c>
      <c r="D5898" t="s">
        <v>1194</v>
      </c>
      <c r="E5898" t="s">
        <v>26</v>
      </c>
      <c r="F5898" s="7">
        <v>257</v>
      </c>
      <c r="G5898" s="7">
        <v>2134745.5395200001</v>
      </c>
      <c r="H5898" s="7">
        <v>278</v>
      </c>
      <c r="I5898" s="7">
        <v>2276578.8736</v>
      </c>
      <c r="J5898" s="7">
        <v>264</v>
      </c>
      <c r="K5898" s="7">
        <v>1576145.4876000001</v>
      </c>
      <c r="L5898" s="6">
        <v>-7.5539568345323702E-2</v>
      </c>
      <c r="M5898" s="6">
        <v>-6.2301085073198398E-2</v>
      </c>
      <c r="N5898" s="6">
        <v>-2.6515151515151499E-2</v>
      </c>
      <c r="O5898" s="6">
        <v>0.35440894023722502</v>
      </c>
    </row>
    <row r="5899" spans="2:15" x14ac:dyDescent="0.25">
      <c r="B5899" t="s">
        <v>16</v>
      </c>
      <c r="C5899" t="s">
        <v>44</v>
      </c>
      <c r="D5899" t="s">
        <v>1195</v>
      </c>
      <c r="E5899" t="s">
        <v>15</v>
      </c>
      <c r="F5899" s="7">
        <v>59</v>
      </c>
      <c r="G5899" s="7">
        <v>445878.15616000001</v>
      </c>
      <c r="H5899" s="7">
        <v>64</v>
      </c>
      <c r="I5899" s="7">
        <v>684672.7476</v>
      </c>
      <c r="J5899" s="7">
        <v>42</v>
      </c>
      <c r="K5899" s="7">
        <v>319394.55736799998</v>
      </c>
      <c r="L5899" s="6">
        <v>-7.8125E-2</v>
      </c>
      <c r="M5899" s="6">
        <v>-0.34877186550370598</v>
      </c>
      <c r="N5899" s="6">
        <v>0.40476190476190499</v>
      </c>
      <c r="O5899" s="6">
        <v>0.39601050135074201</v>
      </c>
    </row>
    <row r="5900" spans="2:15" x14ac:dyDescent="0.25">
      <c r="B5900" t="s">
        <v>16</v>
      </c>
      <c r="C5900" t="s">
        <v>44</v>
      </c>
      <c r="D5900" t="s">
        <v>1196</v>
      </c>
      <c r="E5900" t="s">
        <v>8</v>
      </c>
      <c r="F5900" s="7">
        <v>18</v>
      </c>
      <c r="G5900" s="7">
        <v>146208.64128000001</v>
      </c>
      <c r="H5900" s="7">
        <v>14</v>
      </c>
      <c r="I5900" s="7">
        <v>115339.31968</v>
      </c>
      <c r="J5900" s="7">
        <v>11</v>
      </c>
      <c r="K5900" s="7">
        <v>87298.585919999998</v>
      </c>
      <c r="L5900" s="6">
        <v>0.28571428571428598</v>
      </c>
      <c r="M5900" s="6">
        <v>0.26763918571432999</v>
      </c>
      <c r="N5900" s="6">
        <v>0.63636363636363602</v>
      </c>
      <c r="O5900" s="6">
        <v>0.674811106493579</v>
      </c>
    </row>
    <row r="5901" spans="2:15" x14ac:dyDescent="0.25">
      <c r="B5901" t="s">
        <v>16</v>
      </c>
      <c r="C5901" t="s">
        <v>44</v>
      </c>
      <c r="D5901" t="s">
        <v>1197</v>
      </c>
      <c r="E5901" t="s">
        <v>15</v>
      </c>
      <c r="F5901" s="7">
        <v>158</v>
      </c>
      <c r="G5901" s="7">
        <v>945827.07574</v>
      </c>
      <c r="H5901" s="7">
        <v>173</v>
      </c>
      <c r="I5901" s="7">
        <v>1152627.163284</v>
      </c>
      <c r="J5901" s="7">
        <v>185</v>
      </c>
      <c r="K5901" s="7">
        <v>1016191.216344</v>
      </c>
      <c r="L5901" s="6">
        <v>-8.6705202312138699E-2</v>
      </c>
      <c r="M5901" s="6">
        <v>-0.17941628839875401</v>
      </c>
      <c r="N5901" s="6">
        <v>-0.14594594594594601</v>
      </c>
      <c r="O5901" s="6">
        <v>-6.9243012016136501E-2</v>
      </c>
    </row>
    <row r="5902" spans="2:15" x14ac:dyDescent="0.25">
      <c r="B5902" t="s">
        <v>16</v>
      </c>
      <c r="C5902" t="s">
        <v>44</v>
      </c>
      <c r="D5902" t="s">
        <v>1198</v>
      </c>
      <c r="E5902" t="s">
        <v>8</v>
      </c>
      <c r="F5902" s="7">
        <v>12</v>
      </c>
      <c r="G5902" s="7">
        <v>97387.251680000001</v>
      </c>
      <c r="H5902" s="7">
        <v>9</v>
      </c>
      <c r="I5902" s="7">
        <v>64589.099840000003</v>
      </c>
      <c r="J5902" s="7">
        <v>9</v>
      </c>
      <c r="K5902" s="7">
        <v>63225.658080000001</v>
      </c>
      <c r="L5902" s="6">
        <v>0.33333333333333298</v>
      </c>
      <c r="M5902" s="6">
        <v>0.50779701097007901</v>
      </c>
      <c r="N5902" s="6">
        <v>0.33333333333333298</v>
      </c>
      <c r="O5902" s="6">
        <v>0.54031218713097495</v>
      </c>
    </row>
    <row r="5903" spans="2:15" x14ac:dyDescent="0.25">
      <c r="B5903" t="s">
        <v>16</v>
      </c>
      <c r="C5903" t="s">
        <v>44</v>
      </c>
      <c r="D5903" t="s">
        <v>1199</v>
      </c>
      <c r="E5903" t="s">
        <v>8</v>
      </c>
      <c r="F5903" s="7">
        <v>12</v>
      </c>
      <c r="G5903" s="7">
        <v>93623.108800000002</v>
      </c>
      <c r="H5903" s="7">
        <v>25</v>
      </c>
      <c r="I5903" s="7">
        <v>182679.72252000001</v>
      </c>
      <c r="J5903" s="7">
        <v>15</v>
      </c>
      <c r="K5903" s="7">
        <v>87451.167000000001</v>
      </c>
      <c r="L5903" s="6">
        <v>-0.52</v>
      </c>
      <c r="M5903" s="6">
        <v>-0.48750136299473501</v>
      </c>
      <c r="N5903" s="6">
        <v>-0.2</v>
      </c>
      <c r="O5903" s="6">
        <v>7.0575865499885093E-2</v>
      </c>
    </row>
    <row r="5904" spans="2:15" x14ac:dyDescent="0.25">
      <c r="B5904" t="s">
        <v>16</v>
      </c>
      <c r="C5904" t="s">
        <v>44</v>
      </c>
      <c r="D5904" t="s">
        <v>1200</v>
      </c>
      <c r="E5904" t="s">
        <v>15</v>
      </c>
      <c r="F5904" s="7">
        <v>145</v>
      </c>
      <c r="G5904" s="7">
        <v>930293.65044</v>
      </c>
      <c r="H5904" s="7">
        <v>152</v>
      </c>
      <c r="I5904" s="7">
        <v>1060036.86488</v>
      </c>
      <c r="J5904" s="7">
        <v>113</v>
      </c>
      <c r="K5904" s="7">
        <v>810617.01685200003</v>
      </c>
      <c r="L5904" s="6">
        <v>-4.6052631578947303E-2</v>
      </c>
      <c r="M5904" s="6">
        <v>-0.122395002229179</v>
      </c>
      <c r="N5904" s="6">
        <v>0.28318584070796499</v>
      </c>
      <c r="O5904" s="6">
        <v>0.14763646839386599</v>
      </c>
    </row>
    <row r="5905" spans="2:15" x14ac:dyDescent="0.25">
      <c r="B5905" t="s">
        <v>16</v>
      </c>
      <c r="C5905" t="s">
        <v>44</v>
      </c>
      <c r="D5905" t="s">
        <v>1201</v>
      </c>
      <c r="E5905" t="s">
        <v>15</v>
      </c>
      <c r="F5905" s="7">
        <v>204</v>
      </c>
      <c r="G5905" s="7">
        <v>1157495.7276000001</v>
      </c>
      <c r="H5905" s="7">
        <v>243</v>
      </c>
      <c r="I5905" s="7">
        <v>1256810.327608</v>
      </c>
      <c r="J5905" s="7">
        <v>231</v>
      </c>
      <c r="K5905" s="7">
        <v>1143979.2925499999</v>
      </c>
      <c r="L5905" s="6">
        <v>-0.16049382716049401</v>
      </c>
      <c r="M5905" s="6">
        <v>-7.9021152059609898E-2</v>
      </c>
      <c r="N5905" s="6">
        <v>-0.11688311688311701</v>
      </c>
      <c r="O5905" s="6">
        <v>1.1815279470549901E-2</v>
      </c>
    </row>
    <row r="5906" spans="2:15" x14ac:dyDescent="0.25">
      <c r="B5906" t="s">
        <v>16</v>
      </c>
      <c r="C5906" t="s">
        <v>44</v>
      </c>
      <c r="D5906" t="s">
        <v>1202</v>
      </c>
      <c r="E5906" t="s">
        <v>17</v>
      </c>
      <c r="F5906" s="7">
        <v>236</v>
      </c>
      <c r="G5906" s="7">
        <v>1350256.5852999999</v>
      </c>
      <c r="H5906" s="7">
        <v>233</v>
      </c>
      <c r="I5906" s="7">
        <v>1388738.1325600001</v>
      </c>
      <c r="J5906" s="7">
        <v>242</v>
      </c>
      <c r="K5906" s="7">
        <v>1267482.2165639999</v>
      </c>
      <c r="L5906" s="6">
        <v>1.28755364806867E-2</v>
      </c>
      <c r="M5906" s="6">
        <v>-2.7709721766668301E-2</v>
      </c>
      <c r="N5906" s="6">
        <v>-2.4793388429752101E-2</v>
      </c>
      <c r="O5906" s="6">
        <v>6.5306138148740298E-2</v>
      </c>
    </row>
    <row r="5907" spans="2:15" x14ac:dyDescent="0.25">
      <c r="B5907" t="s">
        <v>16</v>
      </c>
      <c r="C5907" t="s">
        <v>44</v>
      </c>
      <c r="D5907" t="s">
        <v>1203</v>
      </c>
      <c r="E5907" t="s">
        <v>8</v>
      </c>
      <c r="F5907" s="7">
        <v>127</v>
      </c>
      <c r="G5907" s="7">
        <v>858671.20808000001</v>
      </c>
      <c r="H5907" s="7">
        <v>146</v>
      </c>
      <c r="I5907" s="7">
        <v>1026784.277728</v>
      </c>
      <c r="J5907" s="7">
        <v>92</v>
      </c>
      <c r="K5907" s="7">
        <v>788453.050896</v>
      </c>
      <c r="L5907" s="6">
        <v>-0.13013698630136999</v>
      </c>
      <c r="M5907" s="6">
        <v>-0.163727740377939</v>
      </c>
      <c r="N5907" s="6">
        <v>0.38043478260869601</v>
      </c>
      <c r="O5907" s="6">
        <v>8.9058133650702406E-2</v>
      </c>
    </row>
    <row r="5908" spans="2:15" x14ac:dyDescent="0.25">
      <c r="B5908" t="s">
        <v>16</v>
      </c>
      <c r="C5908" t="s">
        <v>44</v>
      </c>
      <c r="D5908" t="s">
        <v>1204</v>
      </c>
      <c r="E5908" t="s">
        <v>8</v>
      </c>
      <c r="F5908" s="7">
        <v>16</v>
      </c>
      <c r="G5908" s="7">
        <v>132861.41264</v>
      </c>
      <c r="H5908" s="7">
        <v>12</v>
      </c>
      <c r="I5908" s="7">
        <v>106227.28224</v>
      </c>
      <c r="J5908" s="7">
        <v>12</v>
      </c>
      <c r="K5908" s="7">
        <v>89700.032460000002</v>
      </c>
      <c r="L5908" s="6">
        <v>0.33333333333333298</v>
      </c>
      <c r="M5908" s="6">
        <v>0.25072777763273002</v>
      </c>
      <c r="N5908" s="6">
        <v>0.33333333333333298</v>
      </c>
      <c r="O5908" s="6">
        <v>0.48117463278786399</v>
      </c>
    </row>
    <row r="5909" spans="2:15" x14ac:dyDescent="0.25">
      <c r="B5909" t="s">
        <v>16</v>
      </c>
      <c r="C5909" t="s">
        <v>45</v>
      </c>
      <c r="D5909" t="s">
        <v>1586</v>
      </c>
      <c r="E5909" t="s">
        <v>31</v>
      </c>
      <c r="F5909" s="7">
        <v>35</v>
      </c>
      <c r="G5909" s="7">
        <v>94021.2</v>
      </c>
      <c r="H5909" s="7">
        <v>25</v>
      </c>
      <c r="I5909" s="7">
        <v>67158</v>
      </c>
      <c r="J5909" s="7">
        <v>26</v>
      </c>
      <c r="K5909" s="7">
        <v>67072.72</v>
      </c>
      <c r="L5909" s="6">
        <v>0.4</v>
      </c>
      <c r="M5909" s="6">
        <v>0.4</v>
      </c>
      <c r="N5909" s="6">
        <v>0.34615384615384598</v>
      </c>
      <c r="O5909" s="6">
        <v>0.40178003814367502</v>
      </c>
    </row>
    <row r="5910" spans="2:15" x14ac:dyDescent="0.25">
      <c r="B5910" t="s">
        <v>16</v>
      </c>
      <c r="C5910" t="s">
        <v>45</v>
      </c>
      <c r="D5910" t="s">
        <v>1453</v>
      </c>
      <c r="E5910" t="s">
        <v>31</v>
      </c>
      <c r="F5910" s="7" t="s">
        <v>71</v>
      </c>
      <c r="G5910" s="7">
        <v>1819.86</v>
      </c>
      <c r="H5910" s="7" t="s">
        <v>71</v>
      </c>
      <c r="I5910" s="7">
        <v>861.42</v>
      </c>
      <c r="J5910" s="7"/>
      <c r="K5910" s="7"/>
      <c r="L5910" s="6" t="s">
        <v>72</v>
      </c>
      <c r="M5910" s="6">
        <v>1.1126279863481201</v>
      </c>
      <c r="N5910" s="6" t="s">
        <v>72</v>
      </c>
      <c r="O5910" s="6"/>
    </row>
    <row r="5911" spans="2:15" x14ac:dyDescent="0.25">
      <c r="B5911" t="s">
        <v>16</v>
      </c>
      <c r="C5911" t="s">
        <v>45</v>
      </c>
      <c r="D5911" t="s">
        <v>1206</v>
      </c>
      <c r="E5911" t="s">
        <v>22</v>
      </c>
      <c r="F5911" s="7">
        <v>102</v>
      </c>
      <c r="G5911" s="7">
        <v>726331.841824</v>
      </c>
      <c r="H5911" s="7">
        <v>103</v>
      </c>
      <c r="I5911" s="7">
        <v>673968.76382400002</v>
      </c>
      <c r="J5911" s="7">
        <v>86</v>
      </c>
      <c r="K5911" s="7">
        <v>511483.59148</v>
      </c>
      <c r="L5911" s="6">
        <v>-9.7087378640776708E-3</v>
      </c>
      <c r="M5911" s="6">
        <v>7.7693627376585805E-2</v>
      </c>
      <c r="N5911" s="6">
        <v>0.186046511627907</v>
      </c>
      <c r="O5911" s="6">
        <v>0.42004915489532602</v>
      </c>
    </row>
    <row r="5912" spans="2:15" x14ac:dyDescent="0.25">
      <c r="B5912" t="s">
        <v>16</v>
      </c>
      <c r="C5912" t="s">
        <v>45</v>
      </c>
      <c r="D5912" t="s">
        <v>1207</v>
      </c>
      <c r="E5912" t="s">
        <v>15</v>
      </c>
      <c r="F5912" s="7">
        <v>19</v>
      </c>
      <c r="G5912" s="7">
        <v>165432.22775600001</v>
      </c>
      <c r="H5912" s="7">
        <v>22</v>
      </c>
      <c r="I5912" s="7">
        <v>133277.28576</v>
      </c>
      <c r="J5912" s="7">
        <v>18</v>
      </c>
      <c r="K5912" s="7">
        <v>309259.97591400001</v>
      </c>
      <c r="L5912" s="6">
        <v>-0.13636363636363599</v>
      </c>
      <c r="M5912" s="6">
        <v>0.24126348171513101</v>
      </c>
      <c r="N5912" s="6">
        <v>5.5555555555555601E-2</v>
      </c>
      <c r="O5912" s="6">
        <v>-0.46507068279018399</v>
      </c>
    </row>
    <row r="5913" spans="2:15" x14ac:dyDescent="0.25">
      <c r="B5913" t="s">
        <v>16</v>
      </c>
      <c r="C5913" t="s">
        <v>45</v>
      </c>
      <c r="D5913" t="s">
        <v>1208</v>
      </c>
      <c r="E5913" t="s">
        <v>8</v>
      </c>
      <c r="F5913" s="7"/>
      <c r="G5913" s="7"/>
      <c r="H5913" s="7"/>
      <c r="I5913" s="7"/>
      <c r="J5913" s="7" t="s">
        <v>71</v>
      </c>
      <c r="K5913" s="7">
        <v>17287.395840000001</v>
      </c>
      <c r="L5913" s="6"/>
      <c r="M5913" s="6"/>
      <c r="N5913" s="6" t="s">
        <v>72</v>
      </c>
      <c r="O5913" s="6"/>
    </row>
    <row r="5914" spans="2:15" x14ac:dyDescent="0.25">
      <c r="B5914" t="s">
        <v>16</v>
      </c>
      <c r="C5914" t="s">
        <v>45</v>
      </c>
      <c r="D5914" t="s">
        <v>1209</v>
      </c>
      <c r="E5914" t="s">
        <v>29</v>
      </c>
      <c r="F5914" s="7">
        <v>15</v>
      </c>
      <c r="G5914" s="7">
        <v>78758.204840000006</v>
      </c>
      <c r="H5914" s="7">
        <v>13</v>
      </c>
      <c r="I5914" s="7">
        <v>72324.629440000004</v>
      </c>
      <c r="J5914" s="7">
        <v>7</v>
      </c>
      <c r="K5914" s="7">
        <v>33287.890200000002</v>
      </c>
      <c r="L5914" s="6">
        <v>0.15384615384615399</v>
      </c>
      <c r="M5914" s="6">
        <v>8.8954142590350199E-2</v>
      </c>
      <c r="N5914" s="6">
        <v>1.1428571428571399</v>
      </c>
      <c r="O5914" s="6">
        <v>1.3659716601684799</v>
      </c>
    </row>
    <row r="5915" spans="2:15" x14ac:dyDescent="0.25">
      <c r="B5915" t="s">
        <v>16</v>
      </c>
      <c r="C5915" t="s">
        <v>45</v>
      </c>
      <c r="D5915" t="s">
        <v>1210</v>
      </c>
      <c r="E5915" t="s">
        <v>22</v>
      </c>
      <c r="F5915" s="7">
        <v>56</v>
      </c>
      <c r="G5915" s="7">
        <v>320033.56880000001</v>
      </c>
      <c r="H5915" s="7">
        <v>58</v>
      </c>
      <c r="I5915" s="7">
        <v>665500.0135</v>
      </c>
      <c r="J5915" s="7">
        <v>41</v>
      </c>
      <c r="K5915" s="7">
        <v>222111.198</v>
      </c>
      <c r="L5915" s="6">
        <v>-3.4482758620689599E-2</v>
      </c>
      <c r="M5915" s="6">
        <v>-0.51910809570554595</v>
      </c>
      <c r="N5915" s="6">
        <v>0.36585365853658502</v>
      </c>
      <c r="O5915" s="6">
        <v>0.440870931685308</v>
      </c>
    </row>
    <row r="5916" spans="2:15" x14ac:dyDescent="0.25">
      <c r="B5916" t="s">
        <v>16</v>
      </c>
      <c r="C5916" t="s">
        <v>45</v>
      </c>
      <c r="D5916" t="s">
        <v>1211</v>
      </c>
      <c r="E5916" t="s">
        <v>8</v>
      </c>
      <c r="F5916" s="7">
        <v>12</v>
      </c>
      <c r="G5916" s="7">
        <v>96985.869439999995</v>
      </c>
      <c r="H5916" s="7">
        <v>16</v>
      </c>
      <c r="I5916" s="7">
        <v>119385.18287999999</v>
      </c>
      <c r="J5916" s="7">
        <v>25</v>
      </c>
      <c r="K5916" s="7">
        <v>184662.78888000001</v>
      </c>
      <c r="L5916" s="6">
        <v>-0.25</v>
      </c>
      <c r="M5916" s="6">
        <v>-0.18762222329143399</v>
      </c>
      <c r="N5916" s="6">
        <v>-0.52</v>
      </c>
      <c r="O5916" s="6">
        <v>-0.47479473245135201</v>
      </c>
    </row>
    <row r="5917" spans="2:15" x14ac:dyDescent="0.25">
      <c r="B5917" t="s">
        <v>16</v>
      </c>
      <c r="C5917" t="s">
        <v>45</v>
      </c>
      <c r="D5917" t="s">
        <v>1212</v>
      </c>
      <c r="E5917" t="s">
        <v>8</v>
      </c>
      <c r="F5917" s="7">
        <v>10</v>
      </c>
      <c r="G5917" s="7">
        <v>46779.624320000003</v>
      </c>
      <c r="H5917" s="7">
        <v>8</v>
      </c>
      <c r="I5917" s="7">
        <v>58632.570879999999</v>
      </c>
      <c r="J5917" s="7">
        <v>5</v>
      </c>
      <c r="K5917" s="7">
        <v>20682.604800000001</v>
      </c>
      <c r="L5917" s="6">
        <v>0.25</v>
      </c>
      <c r="M5917" s="6">
        <v>-0.20215635067851201</v>
      </c>
      <c r="N5917" s="6">
        <v>1</v>
      </c>
      <c r="O5917" s="6">
        <v>1.26178591973096</v>
      </c>
    </row>
    <row r="5918" spans="2:15" x14ac:dyDescent="0.25">
      <c r="B5918" t="s">
        <v>16</v>
      </c>
      <c r="C5918" t="s">
        <v>45</v>
      </c>
      <c r="D5918" t="s">
        <v>1213</v>
      </c>
      <c r="E5918" t="s">
        <v>15</v>
      </c>
      <c r="F5918" s="7">
        <v>247</v>
      </c>
      <c r="G5918" s="7">
        <v>1225554.2212960001</v>
      </c>
      <c r="H5918" s="7">
        <v>256</v>
      </c>
      <c r="I5918" s="7">
        <v>1550403.1525079999</v>
      </c>
      <c r="J5918" s="7">
        <v>248</v>
      </c>
      <c r="K5918" s="7">
        <v>1205816.5305000001</v>
      </c>
      <c r="L5918" s="6">
        <v>-3.515625E-2</v>
      </c>
      <c r="M5918" s="6">
        <v>-0.20952545838578199</v>
      </c>
      <c r="N5918" s="6">
        <v>-4.0322580645161298E-3</v>
      </c>
      <c r="O5918" s="6">
        <v>1.63687346264987E-2</v>
      </c>
    </row>
    <row r="5919" spans="2:15" x14ac:dyDescent="0.25">
      <c r="B5919" t="s">
        <v>16</v>
      </c>
      <c r="C5919" t="s">
        <v>45</v>
      </c>
      <c r="D5919" t="s">
        <v>1214</v>
      </c>
      <c r="E5919" t="s">
        <v>8</v>
      </c>
      <c r="F5919" s="7">
        <v>33</v>
      </c>
      <c r="G5919" s="7">
        <v>135864.00784000001</v>
      </c>
      <c r="H5919" s="7">
        <v>36</v>
      </c>
      <c r="I5919" s="7">
        <v>124499.20815999999</v>
      </c>
      <c r="J5919" s="7">
        <v>35</v>
      </c>
      <c r="K5919" s="7">
        <v>123636.3045</v>
      </c>
      <c r="L5919" s="6">
        <v>-8.3333333333333398E-2</v>
      </c>
      <c r="M5919" s="6">
        <v>9.1284112147882499E-2</v>
      </c>
      <c r="N5919" s="6">
        <v>-5.7142857142857197E-2</v>
      </c>
      <c r="O5919" s="6">
        <v>9.8900589025612703E-2</v>
      </c>
    </row>
    <row r="5920" spans="2:15" x14ac:dyDescent="0.25">
      <c r="B5920" t="s">
        <v>16</v>
      </c>
      <c r="C5920" t="s">
        <v>45</v>
      </c>
      <c r="D5920" t="s">
        <v>1215</v>
      </c>
      <c r="E5920" t="s">
        <v>8</v>
      </c>
      <c r="F5920" s="7" t="s">
        <v>71</v>
      </c>
      <c r="G5920" s="7">
        <v>2865.0625599999998</v>
      </c>
      <c r="H5920" s="7" t="s">
        <v>71</v>
      </c>
      <c r="I5920" s="7">
        <v>8610.49712</v>
      </c>
      <c r="J5920" s="7">
        <v>5</v>
      </c>
      <c r="K5920" s="7">
        <v>21559.049599999998</v>
      </c>
      <c r="L5920" s="6" t="s">
        <v>72</v>
      </c>
      <c r="M5920" s="6">
        <v>-0.667259332408905</v>
      </c>
      <c r="N5920" s="6" t="s">
        <v>72</v>
      </c>
      <c r="O5920" s="6">
        <v>-0.86710626798687795</v>
      </c>
    </row>
    <row r="5921" spans="2:15" x14ac:dyDescent="0.25">
      <c r="B5921" t="s">
        <v>16</v>
      </c>
      <c r="C5921" t="s">
        <v>45</v>
      </c>
      <c r="D5921" t="s">
        <v>1216</v>
      </c>
      <c r="E5921" t="s">
        <v>8</v>
      </c>
      <c r="F5921" s="7">
        <v>15</v>
      </c>
      <c r="G5921" s="7">
        <v>124789.82356</v>
      </c>
      <c r="H5921" s="7">
        <v>20</v>
      </c>
      <c r="I5921" s="7">
        <v>140074.55196000001</v>
      </c>
      <c r="J5921" s="7">
        <v>14</v>
      </c>
      <c r="K5921" s="7">
        <v>105300.53559</v>
      </c>
      <c r="L5921" s="6">
        <v>-0.25</v>
      </c>
      <c r="M5921" s="6">
        <v>-0.109118524286729</v>
      </c>
      <c r="N5921" s="6">
        <v>7.1428571428571397E-2</v>
      </c>
      <c r="O5921" s="6">
        <v>0.18508251511543899</v>
      </c>
    </row>
    <row r="5922" spans="2:15" x14ac:dyDescent="0.25">
      <c r="B5922" t="s">
        <v>16</v>
      </c>
      <c r="C5922" t="s">
        <v>45</v>
      </c>
      <c r="D5922" t="s">
        <v>1217</v>
      </c>
      <c r="E5922" t="s">
        <v>8</v>
      </c>
      <c r="F5922" s="7">
        <v>6</v>
      </c>
      <c r="G5922" s="7">
        <v>32589.05328</v>
      </c>
      <c r="H5922" s="7">
        <v>7</v>
      </c>
      <c r="I5922" s="7">
        <v>49965.656000000003</v>
      </c>
      <c r="J5922" s="7">
        <v>6</v>
      </c>
      <c r="K5922" s="7">
        <v>23744.535</v>
      </c>
      <c r="L5922" s="6">
        <v>-0.14285714285714299</v>
      </c>
      <c r="M5922" s="6">
        <v>-0.34777093129728998</v>
      </c>
      <c r="N5922" s="6">
        <v>0</v>
      </c>
      <c r="O5922" s="6">
        <v>0.37248648078389401</v>
      </c>
    </row>
    <row r="5923" spans="2:15" x14ac:dyDescent="0.25">
      <c r="B5923" t="s">
        <v>16</v>
      </c>
      <c r="C5923" t="s">
        <v>45</v>
      </c>
      <c r="D5923" t="s">
        <v>1456</v>
      </c>
      <c r="E5923" t="s">
        <v>31</v>
      </c>
      <c r="F5923" s="7"/>
      <c r="G5923" s="7"/>
      <c r="H5923" s="7" t="s">
        <v>71</v>
      </c>
      <c r="I5923" s="7">
        <v>6505.04</v>
      </c>
      <c r="J5923" s="7"/>
      <c r="K5923" s="7"/>
      <c r="L5923" s="6" t="s">
        <v>72</v>
      </c>
      <c r="M5923" s="6"/>
      <c r="N5923" s="6"/>
      <c r="O5923" s="6"/>
    </row>
    <row r="5924" spans="2:15" x14ac:dyDescent="0.25">
      <c r="B5924" t="s">
        <v>16</v>
      </c>
      <c r="C5924" t="s">
        <v>45</v>
      </c>
      <c r="D5924" t="s">
        <v>1218</v>
      </c>
      <c r="E5924" t="s">
        <v>8</v>
      </c>
      <c r="F5924" s="7">
        <v>66</v>
      </c>
      <c r="G5924" s="7">
        <v>415177.26380000002</v>
      </c>
      <c r="H5924" s="7">
        <v>63</v>
      </c>
      <c r="I5924" s="7">
        <v>488885.57167999999</v>
      </c>
      <c r="J5924" s="7">
        <v>59</v>
      </c>
      <c r="K5924" s="7">
        <v>369176.33088000002</v>
      </c>
      <c r="L5924" s="6">
        <v>4.76190476190477E-2</v>
      </c>
      <c r="M5924" s="6">
        <v>-0.150768016382054</v>
      </c>
      <c r="N5924" s="6">
        <v>0.11864406779661001</v>
      </c>
      <c r="O5924" s="6">
        <v>0.124604231290636</v>
      </c>
    </row>
    <row r="5925" spans="2:15" x14ac:dyDescent="0.25">
      <c r="B5925" t="s">
        <v>16</v>
      </c>
      <c r="C5925" t="s">
        <v>45</v>
      </c>
      <c r="D5925" t="s">
        <v>1219</v>
      </c>
      <c r="E5925" t="s">
        <v>17</v>
      </c>
      <c r="F5925" s="7">
        <v>226</v>
      </c>
      <c r="G5925" s="7">
        <v>1387647.8664200001</v>
      </c>
      <c r="H5925" s="7">
        <v>217</v>
      </c>
      <c r="I5925" s="7">
        <v>1339953.5606</v>
      </c>
      <c r="J5925" s="7">
        <v>255</v>
      </c>
      <c r="K5925" s="7">
        <v>1322820.521682</v>
      </c>
      <c r="L5925" s="6">
        <v>4.1474654377880102E-2</v>
      </c>
      <c r="M5925" s="6">
        <v>3.5593999092508703E-2</v>
      </c>
      <c r="N5925" s="6">
        <v>-0.113725490196078</v>
      </c>
      <c r="O5925" s="6">
        <v>4.9006908855307597E-2</v>
      </c>
    </row>
    <row r="5926" spans="2:15" x14ac:dyDescent="0.25">
      <c r="B5926" t="s">
        <v>16</v>
      </c>
      <c r="C5926" t="s">
        <v>45</v>
      </c>
      <c r="D5926" t="s">
        <v>1220</v>
      </c>
      <c r="E5926" t="s">
        <v>8</v>
      </c>
      <c r="F5926" s="7">
        <v>9</v>
      </c>
      <c r="G5926" s="7">
        <v>43100.296479999997</v>
      </c>
      <c r="H5926" s="7">
        <v>12</v>
      </c>
      <c r="I5926" s="7">
        <v>74741.186079999999</v>
      </c>
      <c r="J5926" s="7">
        <v>10</v>
      </c>
      <c r="K5926" s="7">
        <v>27973.239839999998</v>
      </c>
      <c r="L5926" s="6">
        <v>-0.25</v>
      </c>
      <c r="M5926" s="6">
        <v>-0.423339409761746</v>
      </c>
      <c r="N5926" s="6">
        <v>-0.1</v>
      </c>
      <c r="O5926" s="6">
        <v>0.54076884645908097</v>
      </c>
    </row>
    <row r="5927" spans="2:15" x14ac:dyDescent="0.25">
      <c r="B5927" t="s">
        <v>16</v>
      </c>
      <c r="C5927" t="s">
        <v>45</v>
      </c>
      <c r="D5927" t="s">
        <v>1221</v>
      </c>
      <c r="E5927" t="s">
        <v>8</v>
      </c>
      <c r="F5927" s="7">
        <v>15</v>
      </c>
      <c r="G5927" s="7">
        <v>118606.78591999999</v>
      </c>
      <c r="H5927" s="7">
        <v>17</v>
      </c>
      <c r="I5927" s="7">
        <v>125674.7072</v>
      </c>
      <c r="J5927" s="7">
        <v>13</v>
      </c>
      <c r="K5927" s="7">
        <v>95147.226720000006</v>
      </c>
      <c r="L5927" s="6">
        <v>-0.11764705882352899</v>
      </c>
      <c r="M5927" s="6">
        <v>-5.6239807018225597E-2</v>
      </c>
      <c r="N5927" s="6">
        <v>0.15384615384615399</v>
      </c>
      <c r="O5927" s="6">
        <v>0.24656061988056599</v>
      </c>
    </row>
    <row r="5928" spans="2:15" x14ac:dyDescent="0.25">
      <c r="B5928" t="s">
        <v>16</v>
      </c>
      <c r="C5928" t="s">
        <v>45</v>
      </c>
      <c r="D5928" t="s">
        <v>1222</v>
      </c>
      <c r="E5928" t="s">
        <v>8</v>
      </c>
      <c r="F5928" s="7">
        <v>32</v>
      </c>
      <c r="G5928" s="7">
        <v>323779.78103999997</v>
      </c>
      <c r="H5928" s="7">
        <v>31</v>
      </c>
      <c r="I5928" s="7">
        <v>271668.01744000003</v>
      </c>
      <c r="J5928" s="7">
        <v>23</v>
      </c>
      <c r="K5928" s="7">
        <v>203245.09209600001</v>
      </c>
      <c r="L5928" s="6">
        <v>3.2258064516128997E-2</v>
      </c>
      <c r="M5928" s="6">
        <v>0.19182148892999301</v>
      </c>
      <c r="N5928" s="6">
        <v>0.39130434782608697</v>
      </c>
      <c r="O5928" s="6">
        <v>0.59305092044764895</v>
      </c>
    </row>
    <row r="5929" spans="2:15" x14ac:dyDescent="0.25">
      <c r="B5929" t="s">
        <v>16</v>
      </c>
      <c r="C5929" t="s">
        <v>45</v>
      </c>
      <c r="D5929" t="s">
        <v>1223</v>
      </c>
      <c r="E5929" t="s">
        <v>8</v>
      </c>
      <c r="F5929" s="7">
        <v>52</v>
      </c>
      <c r="G5929" s="7">
        <v>265412.01231999998</v>
      </c>
      <c r="H5929" s="7">
        <v>48</v>
      </c>
      <c r="I5929" s="7">
        <v>242767.2</v>
      </c>
      <c r="J5929" s="7">
        <v>49</v>
      </c>
      <c r="K5929" s="7">
        <v>200735</v>
      </c>
      <c r="L5929" s="6">
        <v>8.3333333333333301E-2</v>
      </c>
      <c r="M5929" s="6">
        <v>9.3277890588185003E-2</v>
      </c>
      <c r="N5929" s="6">
        <v>6.1224489795918401E-2</v>
      </c>
      <c r="O5929" s="6">
        <v>0.32220097302413597</v>
      </c>
    </row>
    <row r="5930" spans="2:15" x14ac:dyDescent="0.25">
      <c r="B5930" t="s">
        <v>16</v>
      </c>
      <c r="C5930" t="s">
        <v>45</v>
      </c>
      <c r="D5930" t="s">
        <v>1224</v>
      </c>
      <c r="E5930" t="s">
        <v>8</v>
      </c>
      <c r="F5930" s="7">
        <v>13</v>
      </c>
      <c r="G5930" s="7">
        <v>110451.42032</v>
      </c>
      <c r="H5930" s="7">
        <v>13</v>
      </c>
      <c r="I5930" s="7">
        <v>97612.379560000001</v>
      </c>
      <c r="J5930" s="7">
        <v>15</v>
      </c>
      <c r="K5930" s="7">
        <v>104916.04656</v>
      </c>
      <c r="L5930" s="6">
        <v>0</v>
      </c>
      <c r="M5930" s="6">
        <v>0.13153086542786499</v>
      </c>
      <c r="N5930" s="6">
        <v>-0.133333333333333</v>
      </c>
      <c r="O5930" s="6">
        <v>5.2760029961998099E-2</v>
      </c>
    </row>
    <row r="5931" spans="2:15" x14ac:dyDescent="0.25">
      <c r="B5931" t="s">
        <v>16</v>
      </c>
      <c r="C5931" t="s">
        <v>45</v>
      </c>
      <c r="D5931" t="s">
        <v>1225</v>
      </c>
      <c r="E5931" t="s">
        <v>8</v>
      </c>
      <c r="F5931" s="7">
        <v>5</v>
      </c>
      <c r="G5931" s="7">
        <v>47855.2408</v>
      </c>
      <c r="H5931" s="7">
        <v>5</v>
      </c>
      <c r="I5931" s="7">
        <v>46922.611680000002</v>
      </c>
      <c r="J5931" s="7">
        <v>6</v>
      </c>
      <c r="K5931" s="7">
        <v>52561.379520000002</v>
      </c>
      <c r="L5931" s="6">
        <v>0</v>
      </c>
      <c r="M5931" s="6">
        <v>1.9875899627247701E-2</v>
      </c>
      <c r="N5931" s="6">
        <v>-0.16666666666666699</v>
      </c>
      <c r="O5931" s="6">
        <v>-8.9536057899874594E-2</v>
      </c>
    </row>
    <row r="5932" spans="2:15" x14ac:dyDescent="0.25">
      <c r="B5932" t="s">
        <v>16</v>
      </c>
      <c r="C5932" t="s">
        <v>45</v>
      </c>
      <c r="D5932" t="s">
        <v>1226</v>
      </c>
      <c r="E5932" t="s">
        <v>8</v>
      </c>
      <c r="F5932" s="7">
        <v>27</v>
      </c>
      <c r="G5932" s="7">
        <v>155444.75279999999</v>
      </c>
      <c r="H5932" s="7">
        <v>27</v>
      </c>
      <c r="I5932" s="7">
        <v>180341.38623999999</v>
      </c>
      <c r="J5932" s="7">
        <v>21</v>
      </c>
      <c r="K5932" s="7">
        <v>160166.85983999999</v>
      </c>
      <c r="L5932" s="6">
        <v>0</v>
      </c>
      <c r="M5932" s="6">
        <v>-0.13805280063039599</v>
      </c>
      <c r="N5932" s="6">
        <v>0.28571428571428598</v>
      </c>
      <c r="O5932" s="6">
        <v>-2.94824225480677E-2</v>
      </c>
    </row>
    <row r="5933" spans="2:15" x14ac:dyDescent="0.25">
      <c r="B5933" t="s">
        <v>16</v>
      </c>
      <c r="C5933" t="s">
        <v>45</v>
      </c>
      <c r="D5933" t="s">
        <v>1227</v>
      </c>
      <c r="E5933" t="s">
        <v>8</v>
      </c>
      <c r="F5933" s="7">
        <v>18</v>
      </c>
      <c r="G5933" s="7">
        <v>158776.82232000001</v>
      </c>
      <c r="H5933" s="7">
        <v>10</v>
      </c>
      <c r="I5933" s="7">
        <v>71444.13192</v>
      </c>
      <c r="J5933" s="7">
        <v>17</v>
      </c>
      <c r="K5933" s="7">
        <v>120786.84288</v>
      </c>
      <c r="L5933" s="6">
        <v>0.8</v>
      </c>
      <c r="M5933" s="6">
        <v>1.2223913714535899</v>
      </c>
      <c r="N5933" s="6">
        <v>5.8823529411764698E-2</v>
      </c>
      <c r="O5933" s="6">
        <v>0.31452084129512797</v>
      </c>
    </row>
    <row r="5934" spans="2:15" x14ac:dyDescent="0.25">
      <c r="B5934" t="s">
        <v>16</v>
      </c>
      <c r="C5934" t="s">
        <v>45</v>
      </c>
      <c r="D5934" t="s">
        <v>1228</v>
      </c>
      <c r="E5934" t="s">
        <v>17</v>
      </c>
      <c r="F5934" s="7">
        <v>84</v>
      </c>
      <c r="G5934" s="7">
        <v>841957.33536000003</v>
      </c>
      <c r="H5934" s="7">
        <v>76</v>
      </c>
      <c r="I5934" s="7">
        <v>547931.5172</v>
      </c>
      <c r="J5934" s="7">
        <v>50</v>
      </c>
      <c r="K5934" s="7">
        <v>894022.614864</v>
      </c>
      <c r="L5934" s="6">
        <v>0.105263157894737</v>
      </c>
      <c r="M5934" s="6">
        <v>0.536610523268509</v>
      </c>
      <c r="N5934" s="6">
        <v>0.68</v>
      </c>
      <c r="O5934" s="6">
        <v>-5.8237094496675801E-2</v>
      </c>
    </row>
    <row r="5935" spans="2:15" x14ac:dyDescent="0.25">
      <c r="B5935" t="s">
        <v>16</v>
      </c>
      <c r="C5935" t="s">
        <v>45</v>
      </c>
      <c r="D5935" t="s">
        <v>1229</v>
      </c>
      <c r="E5935" t="s">
        <v>8</v>
      </c>
      <c r="F5935" s="7">
        <v>27</v>
      </c>
      <c r="G5935" s="7">
        <v>210743.40224</v>
      </c>
      <c r="H5935" s="7">
        <v>26</v>
      </c>
      <c r="I5935" s="7">
        <v>188900.4804</v>
      </c>
      <c r="J5935" s="7">
        <v>29</v>
      </c>
      <c r="K5935" s="7">
        <v>187201.02600000001</v>
      </c>
      <c r="L5935" s="6">
        <v>3.8461538461538498E-2</v>
      </c>
      <c r="M5935" s="6">
        <v>0.11563190201394501</v>
      </c>
      <c r="N5935" s="6">
        <v>-6.8965517241379296E-2</v>
      </c>
      <c r="O5935" s="6">
        <v>0.125759867576794</v>
      </c>
    </row>
    <row r="5936" spans="2:15" x14ac:dyDescent="0.25">
      <c r="B5936" t="s">
        <v>16</v>
      </c>
      <c r="C5936" t="s">
        <v>45</v>
      </c>
      <c r="D5936" t="s">
        <v>1230</v>
      </c>
      <c r="E5936" t="s">
        <v>8</v>
      </c>
      <c r="F5936" s="7">
        <v>6</v>
      </c>
      <c r="G5936" s="7">
        <v>49064.553599999999</v>
      </c>
      <c r="H5936" s="7">
        <v>7</v>
      </c>
      <c r="I5936" s="7">
        <v>58148.339200000002</v>
      </c>
      <c r="J5936" s="7">
        <v>16</v>
      </c>
      <c r="K5936" s="7">
        <v>121016.82528</v>
      </c>
      <c r="L5936" s="6">
        <v>-0.14285714285714299</v>
      </c>
      <c r="M5936" s="6">
        <v>-0.15621745564832901</v>
      </c>
      <c r="N5936" s="6">
        <v>-0.625</v>
      </c>
      <c r="O5936" s="6">
        <v>-0.59456419810651995</v>
      </c>
    </row>
    <row r="5937" spans="2:15" x14ac:dyDescent="0.25">
      <c r="B5937" t="s">
        <v>16</v>
      </c>
      <c r="C5937" t="s">
        <v>45</v>
      </c>
      <c r="D5937" t="s">
        <v>1458</v>
      </c>
      <c r="E5937" t="s">
        <v>8</v>
      </c>
      <c r="F5937" s="7"/>
      <c r="G5937" s="7"/>
      <c r="H5937" s="7" t="s">
        <v>71</v>
      </c>
      <c r="I5937" s="7">
        <v>897.97760000000005</v>
      </c>
      <c r="J5937" s="7"/>
      <c r="K5937" s="7"/>
      <c r="L5937" s="6" t="s">
        <v>72</v>
      </c>
      <c r="M5937" s="6"/>
      <c r="N5937" s="6"/>
      <c r="O5937" s="6"/>
    </row>
    <row r="5938" spans="2:15" x14ac:dyDescent="0.25">
      <c r="B5938" t="s">
        <v>16</v>
      </c>
      <c r="C5938" t="s">
        <v>45</v>
      </c>
      <c r="D5938" t="s">
        <v>1231</v>
      </c>
      <c r="E5938" t="s">
        <v>8</v>
      </c>
      <c r="F5938" s="7">
        <v>9</v>
      </c>
      <c r="G5938" s="7">
        <v>45893.653760000001</v>
      </c>
      <c r="H5938" s="7">
        <v>11</v>
      </c>
      <c r="I5938" s="7">
        <v>78281.980639999994</v>
      </c>
      <c r="J5938" s="7" t="s">
        <v>71</v>
      </c>
      <c r="K5938" s="7">
        <v>7846.1135999999997</v>
      </c>
      <c r="L5938" s="6">
        <v>-0.18181818181818199</v>
      </c>
      <c r="M5938" s="6">
        <v>-0.41373923622277903</v>
      </c>
      <c r="N5938" s="6" t="s">
        <v>72</v>
      </c>
      <c r="O5938" s="6">
        <v>4.8492211685540703</v>
      </c>
    </row>
    <row r="5939" spans="2:15" x14ac:dyDescent="0.25">
      <c r="B5939" t="s">
        <v>16</v>
      </c>
      <c r="C5939" t="s">
        <v>45</v>
      </c>
      <c r="D5939" t="s">
        <v>1232</v>
      </c>
      <c r="E5939" t="s">
        <v>22</v>
      </c>
      <c r="F5939" s="7">
        <v>24</v>
      </c>
      <c r="G5939" s="7">
        <v>164408.37599999999</v>
      </c>
      <c r="H5939" s="7">
        <v>24</v>
      </c>
      <c r="I5939" s="7">
        <v>161015.43520000001</v>
      </c>
      <c r="J5939" s="7">
        <v>18</v>
      </c>
      <c r="K5939" s="7">
        <v>94523.111999999994</v>
      </c>
      <c r="L5939" s="6">
        <v>0</v>
      </c>
      <c r="M5939" s="6">
        <v>2.1072146255950899E-2</v>
      </c>
      <c r="N5939" s="6">
        <v>0.33333333333333298</v>
      </c>
      <c r="O5939" s="6">
        <v>0.73934578032090204</v>
      </c>
    </row>
    <row r="5940" spans="2:15" x14ac:dyDescent="0.25">
      <c r="B5940" t="s">
        <v>16</v>
      </c>
      <c r="C5940" t="s">
        <v>45</v>
      </c>
      <c r="D5940" t="s">
        <v>1233</v>
      </c>
      <c r="E5940" t="s">
        <v>15</v>
      </c>
      <c r="F5940" s="7">
        <v>224</v>
      </c>
      <c r="G5940" s="7">
        <v>1180009.24064</v>
      </c>
      <c r="H5940" s="7">
        <v>234</v>
      </c>
      <c r="I5940" s="7">
        <v>1521109.0988080001</v>
      </c>
      <c r="J5940" s="7">
        <v>225</v>
      </c>
      <c r="K5940" s="7">
        <v>1099791.1021799999</v>
      </c>
      <c r="L5940" s="6">
        <v>-4.2735042735042701E-2</v>
      </c>
      <c r="M5940" s="6">
        <v>-0.22424417711740699</v>
      </c>
      <c r="N5940" s="6">
        <v>-4.4444444444444696E-3</v>
      </c>
      <c r="O5940" s="6">
        <v>7.2939432134877302E-2</v>
      </c>
    </row>
    <row r="5941" spans="2:15" x14ac:dyDescent="0.25">
      <c r="B5941" t="s">
        <v>16</v>
      </c>
      <c r="C5941" t="s">
        <v>46</v>
      </c>
      <c r="D5941" t="s">
        <v>1234</v>
      </c>
      <c r="E5941" t="s">
        <v>17</v>
      </c>
      <c r="F5941" s="7">
        <v>133</v>
      </c>
      <c r="G5941" s="7">
        <v>855730.69880000001</v>
      </c>
      <c r="H5941" s="7">
        <v>158</v>
      </c>
      <c r="I5941" s="7">
        <v>1035300.8196</v>
      </c>
      <c r="J5941" s="7">
        <v>158</v>
      </c>
      <c r="K5941" s="7">
        <v>908845.15919999999</v>
      </c>
      <c r="L5941" s="6">
        <v>-0.158227848101266</v>
      </c>
      <c r="M5941" s="6">
        <v>-0.173447289329278</v>
      </c>
      <c r="N5941" s="6">
        <v>-0.158227848101266</v>
      </c>
      <c r="O5941" s="6">
        <v>-5.8441704686806401E-2</v>
      </c>
    </row>
    <row r="5942" spans="2:15" x14ac:dyDescent="0.25">
      <c r="B5942" t="s">
        <v>16</v>
      </c>
      <c r="C5942" t="s">
        <v>46</v>
      </c>
      <c r="D5942" t="s">
        <v>1235</v>
      </c>
      <c r="E5942" t="s">
        <v>8</v>
      </c>
      <c r="F5942" s="7">
        <v>6</v>
      </c>
      <c r="G5942" s="7">
        <v>41439.910400000001</v>
      </c>
      <c r="H5942" s="7">
        <v>5</v>
      </c>
      <c r="I5942" s="7">
        <v>31084.109120000001</v>
      </c>
      <c r="J5942" s="7">
        <v>10</v>
      </c>
      <c r="K5942" s="7">
        <v>56844.478080000001</v>
      </c>
      <c r="L5942" s="6">
        <v>0.2</v>
      </c>
      <c r="M5942" s="6">
        <v>0.33315419271054197</v>
      </c>
      <c r="N5942" s="6">
        <v>-0.4</v>
      </c>
      <c r="O5942" s="6">
        <v>-0.27099497084519603</v>
      </c>
    </row>
    <row r="5943" spans="2:15" x14ac:dyDescent="0.25">
      <c r="B5943" t="s">
        <v>16</v>
      </c>
      <c r="C5943" t="s">
        <v>46</v>
      </c>
      <c r="D5943" t="s">
        <v>1236</v>
      </c>
      <c r="E5943" t="s">
        <v>8</v>
      </c>
      <c r="F5943" s="7" t="s">
        <v>71</v>
      </c>
      <c r="G5943" s="7">
        <v>5436.0865599999997</v>
      </c>
      <c r="H5943" s="7" t="s">
        <v>71</v>
      </c>
      <c r="I5943" s="7">
        <v>15934.812959999999</v>
      </c>
      <c r="J5943" s="7" t="s">
        <v>71</v>
      </c>
      <c r="K5943" s="7">
        <v>19146.235680000002</v>
      </c>
      <c r="L5943" s="6" t="s">
        <v>72</v>
      </c>
      <c r="M5943" s="6">
        <v>-0.65885469922704398</v>
      </c>
      <c r="N5943" s="6" t="s">
        <v>72</v>
      </c>
      <c r="O5943" s="6">
        <v>-0.71607543901287696</v>
      </c>
    </row>
    <row r="5944" spans="2:15" x14ac:dyDescent="0.25">
      <c r="B5944" t="s">
        <v>16</v>
      </c>
      <c r="C5944" t="s">
        <v>46</v>
      </c>
      <c r="D5944" t="s">
        <v>1237</v>
      </c>
      <c r="E5944" t="s">
        <v>15</v>
      </c>
      <c r="F5944" s="7">
        <v>184</v>
      </c>
      <c r="G5944" s="7">
        <v>1781074.536452</v>
      </c>
      <c r="H5944" s="7">
        <v>202</v>
      </c>
      <c r="I5944" s="7">
        <v>1683488.0890599999</v>
      </c>
      <c r="J5944" s="7">
        <v>168</v>
      </c>
      <c r="K5944" s="7">
        <v>1144923.9881579999</v>
      </c>
      <c r="L5944" s="6">
        <v>-8.9108910891089105E-2</v>
      </c>
      <c r="M5944" s="6">
        <v>5.7966817838603697E-2</v>
      </c>
      <c r="N5944" s="6">
        <v>9.5238095238095302E-2</v>
      </c>
      <c r="O5944" s="6">
        <v>0.55562688429427098</v>
      </c>
    </row>
    <row r="5945" spans="2:15" x14ac:dyDescent="0.25">
      <c r="B5945" t="s">
        <v>16</v>
      </c>
      <c r="C5945" t="s">
        <v>46</v>
      </c>
      <c r="D5945" t="s">
        <v>1238</v>
      </c>
      <c r="E5945" t="s">
        <v>8</v>
      </c>
      <c r="F5945" s="7">
        <v>53</v>
      </c>
      <c r="G5945" s="7">
        <v>440446.22967999999</v>
      </c>
      <c r="H5945" s="7">
        <v>43</v>
      </c>
      <c r="I5945" s="7">
        <v>350456.75375999999</v>
      </c>
      <c r="J5945" s="7">
        <v>45</v>
      </c>
      <c r="K5945" s="7">
        <v>352518.16221600003</v>
      </c>
      <c r="L5945" s="6">
        <v>0.232558139534884</v>
      </c>
      <c r="M5945" s="6">
        <v>0.25677769069797002</v>
      </c>
      <c r="N5945" s="6">
        <v>0.17777777777777801</v>
      </c>
      <c r="O5945" s="6">
        <v>0.24942847458203701</v>
      </c>
    </row>
    <row r="5946" spans="2:15" x14ac:dyDescent="0.25">
      <c r="B5946" t="s">
        <v>16</v>
      </c>
      <c r="C5946" t="s">
        <v>46</v>
      </c>
      <c r="D5946" t="s">
        <v>1239</v>
      </c>
      <c r="E5946" t="s">
        <v>29</v>
      </c>
      <c r="F5946" s="7">
        <v>264</v>
      </c>
      <c r="G5946" s="7">
        <v>1533238.97</v>
      </c>
      <c r="H5946" s="7">
        <v>255</v>
      </c>
      <c r="I5946" s="7">
        <v>1696226.7560000001</v>
      </c>
      <c r="J5946" s="7">
        <v>226</v>
      </c>
      <c r="K5946" s="7">
        <v>1293530.08</v>
      </c>
      <c r="L5946" s="6">
        <v>3.5294117647058899E-2</v>
      </c>
      <c r="M5946" s="6">
        <v>-9.6088441845094894E-2</v>
      </c>
      <c r="N5946" s="6">
        <v>0.16814159292035399</v>
      </c>
      <c r="O5946" s="6">
        <v>0.185313734644655</v>
      </c>
    </row>
    <row r="5947" spans="2:15" x14ac:dyDescent="0.25">
      <c r="B5947" t="s">
        <v>16</v>
      </c>
      <c r="C5947" t="s">
        <v>46</v>
      </c>
      <c r="D5947" t="s">
        <v>1240</v>
      </c>
      <c r="E5947" t="s">
        <v>8</v>
      </c>
      <c r="F5947" s="7">
        <v>21</v>
      </c>
      <c r="G5947" s="7">
        <v>169155.94847999999</v>
      </c>
      <c r="H5947" s="7">
        <v>21</v>
      </c>
      <c r="I5947" s="7">
        <v>163010.46768</v>
      </c>
      <c r="J5947" s="7">
        <v>21</v>
      </c>
      <c r="K5947" s="7">
        <v>125301.31428000001</v>
      </c>
      <c r="L5947" s="6">
        <v>0</v>
      </c>
      <c r="M5947" s="6">
        <v>3.76999151494E-2</v>
      </c>
      <c r="N5947" s="6">
        <v>0</v>
      </c>
      <c r="O5947" s="6">
        <v>0.34999340950248797</v>
      </c>
    </row>
    <row r="5948" spans="2:15" x14ac:dyDescent="0.25">
      <c r="B5948" t="s">
        <v>16</v>
      </c>
      <c r="C5948" t="s">
        <v>46</v>
      </c>
      <c r="D5948" t="s">
        <v>821</v>
      </c>
      <c r="E5948" t="s">
        <v>8</v>
      </c>
      <c r="F5948" s="7">
        <v>10</v>
      </c>
      <c r="G5948" s="7">
        <v>31134.77952</v>
      </c>
      <c r="H5948" s="7">
        <v>10</v>
      </c>
      <c r="I5948" s="7">
        <v>50349.532480000002</v>
      </c>
      <c r="J5948" s="7">
        <v>10</v>
      </c>
      <c r="K5948" s="7">
        <v>30330.10656</v>
      </c>
      <c r="L5948" s="6">
        <v>0</v>
      </c>
      <c r="M5948" s="6">
        <v>-0.381627236908953</v>
      </c>
      <c r="N5948" s="6">
        <v>0</v>
      </c>
      <c r="O5948" s="6">
        <v>2.6530502239026799E-2</v>
      </c>
    </row>
    <row r="5949" spans="2:15" x14ac:dyDescent="0.25">
      <c r="B5949" t="s">
        <v>16</v>
      </c>
      <c r="C5949" t="s">
        <v>46</v>
      </c>
      <c r="D5949" t="s">
        <v>1241</v>
      </c>
      <c r="E5949" t="s">
        <v>8</v>
      </c>
      <c r="F5949" s="7">
        <v>21</v>
      </c>
      <c r="G5949" s="7">
        <v>123384.98464</v>
      </c>
      <c r="H5949" s="7">
        <v>12</v>
      </c>
      <c r="I5949" s="7">
        <v>86890.233760000003</v>
      </c>
      <c r="J5949" s="7">
        <v>14</v>
      </c>
      <c r="K5949" s="7">
        <v>78005.069610000006</v>
      </c>
      <c r="L5949" s="6">
        <v>0.75</v>
      </c>
      <c r="M5949" s="6">
        <v>0.42000981354017702</v>
      </c>
      <c r="N5949" s="6">
        <v>0.5</v>
      </c>
      <c r="O5949" s="6">
        <v>0.58175597120654898</v>
      </c>
    </row>
    <row r="5950" spans="2:15" x14ac:dyDescent="0.25">
      <c r="B5950" t="s">
        <v>16</v>
      </c>
      <c r="C5950" t="s">
        <v>46</v>
      </c>
      <c r="D5950" t="s">
        <v>1242</v>
      </c>
      <c r="E5950" t="s">
        <v>15</v>
      </c>
      <c r="F5950" s="7">
        <v>186</v>
      </c>
      <c r="G5950" s="7">
        <v>1369814.79112</v>
      </c>
      <c r="H5950" s="7">
        <v>198</v>
      </c>
      <c r="I5950" s="7">
        <v>1537695.45432</v>
      </c>
      <c r="J5950" s="7">
        <v>156</v>
      </c>
      <c r="K5950" s="7">
        <v>1079593.1222039999</v>
      </c>
      <c r="L5950" s="6">
        <v>-6.0606060606060601E-2</v>
      </c>
      <c r="M5950" s="6">
        <v>-0.109176796177914</v>
      </c>
      <c r="N5950" s="6">
        <v>0.19230769230769201</v>
      </c>
      <c r="O5950" s="6">
        <v>0.26882504431253701</v>
      </c>
    </row>
    <row r="5951" spans="2:15" x14ac:dyDescent="0.25">
      <c r="B5951" t="s">
        <v>16</v>
      </c>
      <c r="C5951" t="s">
        <v>46</v>
      </c>
      <c r="D5951" t="s">
        <v>1550</v>
      </c>
      <c r="E5951" t="s">
        <v>22</v>
      </c>
      <c r="F5951" s="7">
        <v>7</v>
      </c>
      <c r="G5951" s="7">
        <v>14152.492</v>
      </c>
      <c r="H5951" s="7" t="s">
        <v>71</v>
      </c>
      <c r="I5951" s="7">
        <v>2505.6799999999998</v>
      </c>
      <c r="J5951" s="7">
        <v>8</v>
      </c>
      <c r="K5951" s="7">
        <v>11157.75</v>
      </c>
      <c r="L5951" s="6" t="s">
        <v>72</v>
      </c>
      <c r="M5951" s="6">
        <v>4.6481641710034802</v>
      </c>
      <c r="N5951" s="6">
        <v>-0.125</v>
      </c>
      <c r="O5951" s="6">
        <v>0.268400170285228</v>
      </c>
    </row>
    <row r="5952" spans="2:15" x14ac:dyDescent="0.25">
      <c r="B5952" t="s">
        <v>16</v>
      </c>
      <c r="C5952" t="s">
        <v>46</v>
      </c>
      <c r="D5952" t="s">
        <v>1243</v>
      </c>
      <c r="E5952" t="s">
        <v>25</v>
      </c>
      <c r="F5952" s="7">
        <v>9</v>
      </c>
      <c r="G5952" s="7">
        <v>10085.406000000001</v>
      </c>
      <c r="H5952" s="7">
        <v>10</v>
      </c>
      <c r="I5952" s="7">
        <v>11215.632</v>
      </c>
      <c r="J5952" s="7">
        <v>13</v>
      </c>
      <c r="K5952" s="7">
        <v>14700.744000000001</v>
      </c>
      <c r="L5952" s="6">
        <v>-0.1</v>
      </c>
      <c r="M5952" s="6">
        <v>-0.100772386255184</v>
      </c>
      <c r="N5952" s="6">
        <v>-0.30769230769230799</v>
      </c>
      <c r="O5952" s="6">
        <v>-0.31395268157856498</v>
      </c>
    </row>
    <row r="5953" spans="2:15" x14ac:dyDescent="0.25">
      <c r="B5953" t="s">
        <v>16</v>
      </c>
      <c r="C5953" t="s">
        <v>46</v>
      </c>
      <c r="D5953" t="s">
        <v>1244</v>
      </c>
      <c r="E5953" t="s">
        <v>15</v>
      </c>
      <c r="F5953" s="7">
        <v>143</v>
      </c>
      <c r="G5953" s="7">
        <v>1212217.9196840001</v>
      </c>
      <c r="H5953" s="7">
        <v>150</v>
      </c>
      <c r="I5953" s="7">
        <v>1434426.3111920001</v>
      </c>
      <c r="J5953" s="7">
        <v>123</v>
      </c>
      <c r="K5953" s="7">
        <v>870868.82532199996</v>
      </c>
      <c r="L5953" s="6">
        <v>-4.6666666666666599E-2</v>
      </c>
      <c r="M5953" s="6">
        <v>-0.15491098411555601</v>
      </c>
      <c r="N5953" s="6">
        <v>0.16260162601625999</v>
      </c>
      <c r="O5953" s="6">
        <v>0.39196384626098901</v>
      </c>
    </row>
    <row r="5954" spans="2:15" x14ac:dyDescent="0.25">
      <c r="B5954" t="s">
        <v>16</v>
      </c>
      <c r="C5954" t="s">
        <v>46</v>
      </c>
      <c r="D5954" t="s">
        <v>1245</v>
      </c>
      <c r="E5954" t="s">
        <v>8</v>
      </c>
      <c r="F5954" s="7">
        <v>26</v>
      </c>
      <c r="G5954" s="7">
        <v>193992.06336</v>
      </c>
      <c r="H5954" s="7">
        <v>29</v>
      </c>
      <c r="I5954" s="7">
        <v>220315.63136</v>
      </c>
      <c r="J5954" s="7">
        <v>21</v>
      </c>
      <c r="K5954" s="7">
        <v>145767.37968000001</v>
      </c>
      <c r="L5954" s="6">
        <v>-0.10344827586206901</v>
      </c>
      <c r="M5954" s="6">
        <v>-0.11948116362650101</v>
      </c>
      <c r="N5954" s="6">
        <v>0.238095238095238</v>
      </c>
      <c r="O5954" s="6">
        <v>0.33083316573204902</v>
      </c>
    </row>
    <row r="5955" spans="2:15" x14ac:dyDescent="0.25">
      <c r="B5955" t="s">
        <v>16</v>
      </c>
      <c r="C5955" t="s">
        <v>46</v>
      </c>
      <c r="D5955" t="s">
        <v>1246</v>
      </c>
      <c r="E5955" t="s">
        <v>8</v>
      </c>
      <c r="F5955" s="7">
        <v>14</v>
      </c>
      <c r="G5955" s="7">
        <v>114867.454912</v>
      </c>
      <c r="H5955" s="7">
        <v>13</v>
      </c>
      <c r="I5955" s="7">
        <v>109324.50928</v>
      </c>
      <c r="J5955" s="7">
        <v>8</v>
      </c>
      <c r="K5955" s="7">
        <v>58704.160320000003</v>
      </c>
      <c r="L5955" s="6">
        <v>7.69230769230769E-2</v>
      </c>
      <c r="M5955" s="6">
        <v>5.0701765491610901E-2</v>
      </c>
      <c r="N5955" s="6">
        <v>0.75</v>
      </c>
      <c r="O5955" s="6">
        <v>0.95671745044730105</v>
      </c>
    </row>
    <row r="5956" spans="2:15" x14ac:dyDescent="0.25">
      <c r="B5956" t="s">
        <v>16</v>
      </c>
      <c r="C5956" t="s">
        <v>46</v>
      </c>
      <c r="D5956" t="s">
        <v>1247</v>
      </c>
      <c r="E5956" t="s">
        <v>22</v>
      </c>
      <c r="F5956" s="7">
        <v>32</v>
      </c>
      <c r="G5956" s="7">
        <v>141321.65763999999</v>
      </c>
      <c r="H5956" s="7">
        <v>26</v>
      </c>
      <c r="I5956" s="7">
        <v>113307.96228000001</v>
      </c>
      <c r="J5956" s="7">
        <v>27</v>
      </c>
      <c r="K5956" s="7">
        <v>174809.614998</v>
      </c>
      <c r="L5956" s="6">
        <v>0.230769230769231</v>
      </c>
      <c r="M5956" s="6">
        <v>0.247235011523499</v>
      </c>
      <c r="N5956" s="6">
        <v>0.18518518518518501</v>
      </c>
      <c r="O5956" s="6">
        <v>-0.191568166078183</v>
      </c>
    </row>
    <row r="5957" spans="2:15" x14ac:dyDescent="0.25">
      <c r="B5957" t="s">
        <v>16</v>
      </c>
      <c r="C5957" t="s">
        <v>46</v>
      </c>
      <c r="D5957" t="s">
        <v>1248</v>
      </c>
      <c r="E5957" t="s">
        <v>8</v>
      </c>
      <c r="F5957" s="7">
        <v>15</v>
      </c>
      <c r="G5957" s="7">
        <v>108652.43504</v>
      </c>
      <c r="H5957" s="7">
        <v>7</v>
      </c>
      <c r="I5957" s="7">
        <v>52400.888319999998</v>
      </c>
      <c r="J5957" s="7">
        <v>12</v>
      </c>
      <c r="K5957" s="7">
        <v>92911.661519999994</v>
      </c>
      <c r="L5957" s="6">
        <v>1.1428571428571399</v>
      </c>
      <c r="M5957" s="6">
        <v>1.07348460156791</v>
      </c>
      <c r="N5957" s="6">
        <v>0.25</v>
      </c>
      <c r="O5957" s="6">
        <v>0.169416553987808</v>
      </c>
    </row>
    <row r="5958" spans="2:15" x14ac:dyDescent="0.25">
      <c r="B5958" t="s">
        <v>16</v>
      </c>
      <c r="C5958" t="s">
        <v>46</v>
      </c>
      <c r="D5958" t="s">
        <v>1249</v>
      </c>
      <c r="E5958" t="s">
        <v>8</v>
      </c>
      <c r="F5958" s="7">
        <v>19</v>
      </c>
      <c r="G5958" s="7">
        <v>149197.62959999999</v>
      </c>
      <c r="H5958" s="7">
        <v>36</v>
      </c>
      <c r="I5958" s="7">
        <v>257878.45008000001</v>
      </c>
      <c r="J5958" s="7">
        <v>22</v>
      </c>
      <c r="K5958" s="7">
        <v>119570.42448</v>
      </c>
      <c r="L5958" s="6">
        <v>-0.47222222222222199</v>
      </c>
      <c r="M5958" s="6">
        <v>-0.42144204157534199</v>
      </c>
      <c r="N5958" s="6">
        <v>-0.13636363636363599</v>
      </c>
      <c r="O5958" s="6">
        <v>0.24778037921037599</v>
      </c>
    </row>
    <row r="5959" spans="2:15" x14ac:dyDescent="0.25">
      <c r="B5959" t="s">
        <v>16</v>
      </c>
      <c r="C5959" t="s">
        <v>46</v>
      </c>
      <c r="D5959" t="s">
        <v>1250</v>
      </c>
      <c r="E5959" t="s">
        <v>8</v>
      </c>
      <c r="F5959" s="7">
        <v>26</v>
      </c>
      <c r="G5959" s="7">
        <v>150912.870624</v>
      </c>
      <c r="H5959" s="7">
        <v>30</v>
      </c>
      <c r="I5959" s="7">
        <v>197694.67516799999</v>
      </c>
      <c r="J5959" s="7">
        <v>31</v>
      </c>
      <c r="K5959" s="7">
        <v>178638.91824</v>
      </c>
      <c r="L5959" s="6">
        <v>-0.133333333333333</v>
      </c>
      <c r="M5959" s="6">
        <v>-0.23663664438227799</v>
      </c>
      <c r="N5959" s="6">
        <v>-0.16129032258064499</v>
      </c>
      <c r="O5959" s="6">
        <v>-0.155207207304907</v>
      </c>
    </row>
    <row r="5960" spans="2:15" x14ac:dyDescent="0.25">
      <c r="B5960" t="s">
        <v>16</v>
      </c>
      <c r="C5960" t="s">
        <v>46</v>
      </c>
      <c r="D5960" t="s">
        <v>1251</v>
      </c>
      <c r="E5960" t="s">
        <v>17</v>
      </c>
      <c r="F5960" s="7">
        <v>218</v>
      </c>
      <c r="G5960" s="7">
        <v>1004454.25092</v>
      </c>
      <c r="H5960" s="7">
        <v>190</v>
      </c>
      <c r="I5960" s="7">
        <v>876983.82220000005</v>
      </c>
      <c r="J5960" s="7">
        <v>204</v>
      </c>
      <c r="K5960" s="7">
        <v>895440.97979999997</v>
      </c>
      <c r="L5960" s="6">
        <v>0.14736842105263201</v>
      </c>
      <c r="M5960" s="6">
        <v>0.14535094661179501</v>
      </c>
      <c r="N5960" s="6">
        <v>6.8627450980392093E-2</v>
      </c>
      <c r="O5960" s="6">
        <v>0.12174255319914901</v>
      </c>
    </row>
    <row r="5961" spans="2:15" x14ac:dyDescent="0.25">
      <c r="B5961" t="s">
        <v>16</v>
      </c>
      <c r="C5961" t="s">
        <v>46</v>
      </c>
      <c r="D5961" t="s">
        <v>1252</v>
      </c>
      <c r="E5961" t="s">
        <v>8</v>
      </c>
      <c r="F5961" s="7">
        <v>21</v>
      </c>
      <c r="G5961" s="7">
        <v>103309.09480000001</v>
      </c>
      <c r="H5961" s="7">
        <v>24</v>
      </c>
      <c r="I5961" s="7">
        <v>127061.646784</v>
      </c>
      <c r="J5961" s="7">
        <v>22</v>
      </c>
      <c r="K5961" s="7">
        <v>94180.067280000003</v>
      </c>
      <c r="L5961" s="6">
        <v>-0.125</v>
      </c>
      <c r="M5961" s="6">
        <v>-0.186937227599281</v>
      </c>
      <c r="N5961" s="6">
        <v>-4.54545454545454E-2</v>
      </c>
      <c r="O5961" s="6">
        <v>9.69316309029504E-2</v>
      </c>
    </row>
    <row r="5962" spans="2:15" x14ac:dyDescent="0.25">
      <c r="B5962" t="s">
        <v>16</v>
      </c>
      <c r="C5962" t="s">
        <v>46</v>
      </c>
      <c r="D5962" t="s">
        <v>1253</v>
      </c>
      <c r="E5962" t="s">
        <v>22</v>
      </c>
      <c r="F5962" s="7">
        <v>172</v>
      </c>
      <c r="G5962" s="7">
        <v>1412987.0271000001</v>
      </c>
      <c r="H5962" s="7">
        <v>144</v>
      </c>
      <c r="I5962" s="7">
        <v>1257481.6298700001</v>
      </c>
      <c r="J5962" s="7">
        <v>127</v>
      </c>
      <c r="K5962" s="7">
        <v>909821.03832000005</v>
      </c>
      <c r="L5962" s="6">
        <v>0.194444444444444</v>
      </c>
      <c r="M5962" s="6">
        <v>0.12366415026363201</v>
      </c>
      <c r="N5962" s="6">
        <v>0.35433070866141703</v>
      </c>
      <c r="O5962" s="6">
        <v>0.55303841919187202</v>
      </c>
    </row>
    <row r="5963" spans="2:15" x14ac:dyDescent="0.25">
      <c r="B5963" t="s">
        <v>16</v>
      </c>
      <c r="C5963" t="s">
        <v>46</v>
      </c>
      <c r="D5963" t="s">
        <v>1254</v>
      </c>
      <c r="E5963" t="s">
        <v>8</v>
      </c>
      <c r="F5963" s="7">
        <v>9</v>
      </c>
      <c r="G5963" s="7">
        <v>53063.521919999999</v>
      </c>
      <c r="H5963" s="7">
        <v>22</v>
      </c>
      <c r="I5963" s="7">
        <v>287885.302448</v>
      </c>
      <c r="J5963" s="7">
        <v>15</v>
      </c>
      <c r="K5963" s="7">
        <v>88459.875360000005</v>
      </c>
      <c r="L5963" s="6">
        <v>-0.59090909090909105</v>
      </c>
      <c r="M5963" s="6">
        <v>-0.815678252870916</v>
      </c>
      <c r="N5963" s="6">
        <v>-0.4</v>
      </c>
      <c r="O5963" s="6">
        <v>-0.400140213808233</v>
      </c>
    </row>
    <row r="5964" spans="2:15" x14ac:dyDescent="0.25">
      <c r="B5964" t="s">
        <v>16</v>
      </c>
      <c r="C5964" t="s">
        <v>46</v>
      </c>
      <c r="D5964" t="s">
        <v>1255</v>
      </c>
      <c r="E5964" t="s">
        <v>26</v>
      </c>
      <c r="F5964" s="7"/>
      <c r="G5964" s="7"/>
      <c r="H5964" s="7" t="s">
        <v>71</v>
      </c>
      <c r="I5964" s="7">
        <v>1134.8340000000001</v>
      </c>
      <c r="J5964" s="7"/>
      <c r="K5964" s="7"/>
      <c r="L5964" s="6" t="s">
        <v>72</v>
      </c>
      <c r="M5964" s="6"/>
      <c r="N5964" s="6"/>
      <c r="O5964" s="6"/>
    </row>
    <row r="5965" spans="2:15" x14ac:dyDescent="0.25">
      <c r="B5965" t="s">
        <v>16</v>
      </c>
      <c r="C5965" t="s">
        <v>46</v>
      </c>
      <c r="D5965" t="s">
        <v>1256</v>
      </c>
      <c r="E5965" t="s">
        <v>22</v>
      </c>
      <c r="F5965" s="7">
        <v>115</v>
      </c>
      <c r="G5965" s="7">
        <v>1381504.6910000001</v>
      </c>
      <c r="H5965" s="7">
        <v>135</v>
      </c>
      <c r="I5965" s="7">
        <v>769066.28670000006</v>
      </c>
      <c r="J5965" s="7">
        <v>92</v>
      </c>
      <c r="K5965" s="7">
        <v>1106232.7998240001</v>
      </c>
      <c r="L5965" s="6">
        <v>-0.148148148148148</v>
      </c>
      <c r="M5965" s="6">
        <v>0.79634020485792201</v>
      </c>
      <c r="N5965" s="6">
        <v>0.25</v>
      </c>
      <c r="O5965" s="6">
        <v>0.248837216921967</v>
      </c>
    </row>
    <row r="5966" spans="2:15" x14ac:dyDescent="0.25">
      <c r="B5966" t="s">
        <v>16</v>
      </c>
      <c r="C5966" t="s">
        <v>46</v>
      </c>
      <c r="D5966" t="s">
        <v>1404</v>
      </c>
      <c r="E5966" t="s">
        <v>31</v>
      </c>
      <c r="F5966" s="7"/>
      <c r="G5966" s="7"/>
      <c r="H5966" s="7" t="s">
        <v>71</v>
      </c>
      <c r="I5966" s="7">
        <v>1959.3</v>
      </c>
      <c r="J5966" s="7"/>
      <c r="K5966" s="7"/>
      <c r="L5966" s="6" t="s">
        <v>72</v>
      </c>
      <c r="M5966" s="6"/>
      <c r="N5966" s="6"/>
      <c r="O5966" s="6"/>
    </row>
    <row r="5967" spans="2:15" x14ac:dyDescent="0.25">
      <c r="B5967" t="s">
        <v>16</v>
      </c>
      <c r="C5967" t="s">
        <v>46</v>
      </c>
      <c r="D5967" t="s">
        <v>1257</v>
      </c>
      <c r="E5967" t="s">
        <v>8</v>
      </c>
      <c r="F5967" s="7">
        <v>13</v>
      </c>
      <c r="G5967" s="7">
        <v>90345.030880000006</v>
      </c>
      <c r="H5967" s="7">
        <v>17</v>
      </c>
      <c r="I5967" s="7">
        <v>141460.84896</v>
      </c>
      <c r="J5967" s="7">
        <v>8</v>
      </c>
      <c r="K5967" s="7">
        <v>67339.771200000003</v>
      </c>
      <c r="L5967" s="6">
        <v>-0.23529411764705899</v>
      </c>
      <c r="M5967" s="6">
        <v>-0.36134250894007902</v>
      </c>
      <c r="N5967" s="6">
        <v>0.625</v>
      </c>
      <c r="O5967" s="6">
        <v>0.34162960862569702</v>
      </c>
    </row>
    <row r="5968" spans="2:15" x14ac:dyDescent="0.25">
      <c r="B5968" t="s">
        <v>16</v>
      </c>
      <c r="C5968" t="s">
        <v>46</v>
      </c>
      <c r="D5968" t="s">
        <v>1258</v>
      </c>
      <c r="E5968" t="s">
        <v>8</v>
      </c>
      <c r="F5968" s="7">
        <v>23</v>
      </c>
      <c r="G5968" s="7">
        <v>178775.71907200001</v>
      </c>
      <c r="H5968" s="7">
        <v>20</v>
      </c>
      <c r="I5968" s="7">
        <v>266268.63711200003</v>
      </c>
      <c r="J5968" s="7">
        <v>14</v>
      </c>
      <c r="K5968" s="7">
        <v>219878.800128</v>
      </c>
      <c r="L5968" s="6">
        <v>0.15</v>
      </c>
      <c r="M5968" s="6">
        <v>-0.32858889799776902</v>
      </c>
      <c r="N5968" s="6">
        <v>0.64285714285714302</v>
      </c>
      <c r="O5968" s="6">
        <v>-0.18693517079442101</v>
      </c>
    </row>
    <row r="5969" spans="2:15" x14ac:dyDescent="0.25">
      <c r="B5969" t="s">
        <v>16</v>
      </c>
      <c r="C5969" t="s">
        <v>46</v>
      </c>
      <c r="D5969" t="s">
        <v>1259</v>
      </c>
      <c r="E5969" t="s">
        <v>8</v>
      </c>
      <c r="F5969" s="7">
        <v>13</v>
      </c>
      <c r="G5969" s="7">
        <v>76340.300159999999</v>
      </c>
      <c r="H5969" s="7">
        <v>6</v>
      </c>
      <c r="I5969" s="7">
        <v>116580.731264</v>
      </c>
      <c r="J5969" s="7">
        <v>10</v>
      </c>
      <c r="K5969" s="7">
        <v>73838.381760000004</v>
      </c>
      <c r="L5969" s="6">
        <v>1.1666666666666701</v>
      </c>
      <c r="M5969" s="6">
        <v>-0.34517223101710098</v>
      </c>
      <c r="N5969" s="6">
        <v>0.3</v>
      </c>
      <c r="O5969" s="6">
        <v>3.3883711158948303E-2</v>
      </c>
    </row>
    <row r="5970" spans="2:15" x14ac:dyDescent="0.25">
      <c r="B5970" t="s">
        <v>16</v>
      </c>
      <c r="C5970" t="s">
        <v>46</v>
      </c>
      <c r="D5970" t="s">
        <v>1260</v>
      </c>
      <c r="E5970" t="s">
        <v>8</v>
      </c>
      <c r="F5970" s="7">
        <v>17</v>
      </c>
      <c r="G5970" s="7">
        <v>115081.49791999999</v>
      </c>
      <c r="H5970" s="7">
        <v>23</v>
      </c>
      <c r="I5970" s="7">
        <v>153286.13039999999</v>
      </c>
      <c r="J5970" s="7">
        <v>16</v>
      </c>
      <c r="K5970" s="7">
        <v>120216.63048000001</v>
      </c>
      <c r="L5970" s="6">
        <v>-0.26086956521739102</v>
      </c>
      <c r="M5970" s="6">
        <v>-0.249237373142013</v>
      </c>
      <c r="N5970" s="6">
        <v>6.25E-2</v>
      </c>
      <c r="O5970" s="6">
        <v>-4.2715658719567298E-2</v>
      </c>
    </row>
    <row r="5971" spans="2:15" x14ac:dyDescent="0.25">
      <c r="B5971" t="s">
        <v>16</v>
      </c>
      <c r="C5971" t="s">
        <v>46</v>
      </c>
      <c r="D5971" t="s">
        <v>1261</v>
      </c>
      <c r="E5971" t="s">
        <v>17</v>
      </c>
      <c r="F5971" s="7">
        <v>208</v>
      </c>
      <c r="G5971" s="7">
        <v>1692972.9739999999</v>
      </c>
      <c r="H5971" s="7">
        <v>237</v>
      </c>
      <c r="I5971" s="7">
        <v>2023206.4232000001</v>
      </c>
      <c r="J5971" s="7">
        <v>214</v>
      </c>
      <c r="K5971" s="7">
        <v>1776186.8514</v>
      </c>
      <c r="L5971" s="6">
        <v>-0.122362869198312</v>
      </c>
      <c r="M5971" s="6">
        <v>-0.16322281573112399</v>
      </c>
      <c r="N5971" s="6">
        <v>-2.80373831775701E-2</v>
      </c>
      <c r="O5971" s="6">
        <v>-4.6849731679080103E-2</v>
      </c>
    </row>
    <row r="5972" spans="2:15" x14ac:dyDescent="0.25">
      <c r="B5972" t="s">
        <v>16</v>
      </c>
      <c r="C5972" t="s">
        <v>46</v>
      </c>
      <c r="D5972" t="s">
        <v>1262</v>
      </c>
      <c r="E5972" t="s">
        <v>17</v>
      </c>
      <c r="F5972" s="7">
        <v>246</v>
      </c>
      <c r="G5972" s="7">
        <v>1546984.5497000001</v>
      </c>
      <c r="H5972" s="7">
        <v>264</v>
      </c>
      <c r="I5972" s="7">
        <v>1713463.0427999999</v>
      </c>
      <c r="J5972" s="7">
        <v>204</v>
      </c>
      <c r="K5972" s="7">
        <v>1055343.4761000001</v>
      </c>
      <c r="L5972" s="6">
        <v>-6.8181818181818205E-2</v>
      </c>
      <c r="M5972" s="6">
        <v>-9.7159080144474205E-2</v>
      </c>
      <c r="N5972" s="6">
        <v>0.20588235294117599</v>
      </c>
      <c r="O5972" s="6">
        <v>0.46585882675548401</v>
      </c>
    </row>
    <row r="5973" spans="2:15" x14ac:dyDescent="0.25">
      <c r="B5973" t="s">
        <v>16</v>
      </c>
      <c r="C5973" t="s">
        <v>46</v>
      </c>
      <c r="D5973" t="s">
        <v>1264</v>
      </c>
      <c r="E5973" t="s">
        <v>31</v>
      </c>
      <c r="F5973" s="7" t="s">
        <v>71</v>
      </c>
      <c r="G5973" s="7">
        <v>10612.94</v>
      </c>
      <c r="H5973" s="7" t="s">
        <v>71</v>
      </c>
      <c r="I5973" s="7">
        <v>1517.3330000000001</v>
      </c>
      <c r="J5973" s="7">
        <v>6</v>
      </c>
      <c r="K5973" s="7">
        <v>28553.22</v>
      </c>
      <c r="L5973" s="6" t="s">
        <v>72</v>
      </c>
      <c r="M5973" s="6">
        <v>5.9944699021243197</v>
      </c>
      <c r="N5973" s="6" t="s">
        <v>72</v>
      </c>
      <c r="O5973" s="6">
        <v>-0.62831022210454701</v>
      </c>
    </row>
    <row r="5974" spans="2:15" x14ac:dyDescent="0.25">
      <c r="B5974" t="s">
        <v>16</v>
      </c>
      <c r="C5974" t="s">
        <v>46</v>
      </c>
      <c r="D5974" t="s">
        <v>1265</v>
      </c>
      <c r="E5974" t="s">
        <v>15</v>
      </c>
      <c r="F5974" s="7">
        <v>125</v>
      </c>
      <c r="G5974" s="7">
        <v>2359960.8459279998</v>
      </c>
      <c r="H5974" s="7">
        <v>140</v>
      </c>
      <c r="I5974" s="7">
        <v>1691856.641944</v>
      </c>
      <c r="J5974" s="7">
        <v>112</v>
      </c>
      <c r="K5974" s="7">
        <v>1460677.72734</v>
      </c>
      <c r="L5974" s="6">
        <v>-0.107142857142857</v>
      </c>
      <c r="M5974" s="6">
        <v>0.39489409883825899</v>
      </c>
      <c r="N5974" s="6">
        <v>0.11607142857142901</v>
      </c>
      <c r="O5974" s="6">
        <v>0.61566155337061201</v>
      </c>
    </row>
    <row r="5975" spans="2:15" x14ac:dyDescent="0.25">
      <c r="B5975" t="s">
        <v>16</v>
      </c>
      <c r="C5975" t="s">
        <v>46</v>
      </c>
      <c r="D5975" t="s">
        <v>1266</v>
      </c>
      <c r="E5975" t="s">
        <v>8</v>
      </c>
      <c r="F5975" s="7">
        <v>19</v>
      </c>
      <c r="G5975" s="7">
        <v>122585.03296</v>
      </c>
      <c r="H5975" s="7">
        <v>20</v>
      </c>
      <c r="I5975" s="7">
        <v>110006.85184</v>
      </c>
      <c r="J5975" s="7">
        <v>17</v>
      </c>
      <c r="K5975" s="7">
        <v>111060.66816</v>
      </c>
      <c r="L5975" s="6">
        <v>-0.05</v>
      </c>
      <c r="M5975" s="6">
        <v>0.11433997891599</v>
      </c>
      <c r="N5975" s="6">
        <v>0.11764705882352899</v>
      </c>
      <c r="O5975" s="6">
        <v>0.103766391747233</v>
      </c>
    </row>
    <row r="5976" spans="2:15" x14ac:dyDescent="0.25">
      <c r="B5976" t="s">
        <v>16</v>
      </c>
      <c r="C5976" t="s">
        <v>46</v>
      </c>
      <c r="D5976" t="s">
        <v>1267</v>
      </c>
      <c r="E5976" t="s">
        <v>8</v>
      </c>
      <c r="F5976" s="7">
        <v>23</v>
      </c>
      <c r="G5976" s="7">
        <v>184160.89172000001</v>
      </c>
      <c r="H5976" s="7">
        <v>15</v>
      </c>
      <c r="I5976" s="7">
        <v>84331.140020000006</v>
      </c>
      <c r="J5976" s="7">
        <v>21</v>
      </c>
      <c r="K5976" s="7">
        <v>138133.68973799999</v>
      </c>
      <c r="L5976" s="6">
        <v>0.53333333333333299</v>
      </c>
      <c r="M5976" s="6">
        <v>1.1837827838723001</v>
      </c>
      <c r="N5976" s="6">
        <v>9.5238095238095302E-2</v>
      </c>
      <c r="O5976" s="6">
        <v>0.333207648831363</v>
      </c>
    </row>
    <row r="5977" spans="2:15" x14ac:dyDescent="0.25">
      <c r="B5977" t="s">
        <v>16</v>
      </c>
      <c r="C5977" t="s">
        <v>46</v>
      </c>
      <c r="D5977" t="s">
        <v>1268</v>
      </c>
      <c r="E5977" t="s">
        <v>8</v>
      </c>
      <c r="F5977" s="7">
        <v>15</v>
      </c>
      <c r="G5977" s="7">
        <v>111012.21248</v>
      </c>
      <c r="H5977" s="7">
        <v>21</v>
      </c>
      <c r="I5977" s="7">
        <v>140101.85696</v>
      </c>
      <c r="J5977" s="7">
        <v>13</v>
      </c>
      <c r="K5977" s="7">
        <v>109102.25664000001</v>
      </c>
      <c r="L5977" s="6">
        <v>-0.28571428571428598</v>
      </c>
      <c r="M5977" s="6">
        <v>-0.207632112173255</v>
      </c>
      <c r="N5977" s="6">
        <v>0.15384615384615399</v>
      </c>
      <c r="O5977" s="6">
        <v>1.7506107562029499E-2</v>
      </c>
    </row>
    <row r="5978" spans="2:15" x14ac:dyDescent="0.25">
      <c r="B5978" t="s">
        <v>16</v>
      </c>
      <c r="C5978" t="s">
        <v>46</v>
      </c>
      <c r="D5978" t="s">
        <v>1269</v>
      </c>
      <c r="E5978" t="s">
        <v>15</v>
      </c>
      <c r="F5978" s="7">
        <v>14</v>
      </c>
      <c r="G5978" s="7">
        <v>140694.32774000001</v>
      </c>
      <c r="H5978" s="7">
        <v>23</v>
      </c>
      <c r="I5978" s="7">
        <v>180901.28112</v>
      </c>
      <c r="J5978" s="7">
        <v>22</v>
      </c>
      <c r="K5978" s="7">
        <v>143712.646848</v>
      </c>
      <c r="L5978" s="6">
        <v>-0.39130434782608697</v>
      </c>
      <c r="M5978" s="6">
        <v>-0.222259085900718</v>
      </c>
      <c r="N5978" s="6">
        <v>-0.36363636363636398</v>
      </c>
      <c r="O5978" s="6">
        <v>-2.1002459937936899E-2</v>
      </c>
    </row>
    <row r="5979" spans="2:15" x14ac:dyDescent="0.25">
      <c r="B5979" t="s">
        <v>16</v>
      </c>
      <c r="C5979" t="s">
        <v>46</v>
      </c>
      <c r="D5979" t="s">
        <v>1270</v>
      </c>
      <c r="E5979" t="s">
        <v>15</v>
      </c>
      <c r="F5979" s="7">
        <v>39</v>
      </c>
      <c r="G5979" s="7">
        <v>288533.23191999999</v>
      </c>
      <c r="H5979" s="7">
        <v>43</v>
      </c>
      <c r="I5979" s="7">
        <v>424039.46363999997</v>
      </c>
      <c r="J5979" s="7">
        <v>37</v>
      </c>
      <c r="K5979" s="7">
        <v>274444.91650799999</v>
      </c>
      <c r="L5979" s="6">
        <v>-9.3023255813953501E-2</v>
      </c>
      <c r="M5979" s="6">
        <v>-0.31956042618486502</v>
      </c>
      <c r="N5979" s="6">
        <v>5.4054054054053897E-2</v>
      </c>
      <c r="O5979" s="6">
        <v>5.1333854498956798E-2</v>
      </c>
    </row>
    <row r="5980" spans="2:15" x14ac:dyDescent="0.25">
      <c r="B5980" t="s">
        <v>16</v>
      </c>
      <c r="C5980" t="s">
        <v>46</v>
      </c>
      <c r="D5980" t="s">
        <v>1272</v>
      </c>
      <c r="E5980" t="s">
        <v>8</v>
      </c>
      <c r="F5980" s="7">
        <v>12</v>
      </c>
      <c r="G5980" s="7">
        <v>88427.024640000003</v>
      </c>
      <c r="H5980" s="7">
        <v>16</v>
      </c>
      <c r="I5980" s="7">
        <v>114453.23968</v>
      </c>
      <c r="J5980" s="7">
        <v>16</v>
      </c>
      <c r="K5980" s="7">
        <v>106836.5376</v>
      </c>
      <c r="L5980" s="6">
        <v>-0.25</v>
      </c>
      <c r="M5980" s="6">
        <v>-0.227396053731347</v>
      </c>
      <c r="N5980" s="6">
        <v>-0.25</v>
      </c>
      <c r="O5980" s="6">
        <v>-0.172314765842805</v>
      </c>
    </row>
    <row r="5981" spans="2:15" x14ac:dyDescent="0.25">
      <c r="B5981" t="s">
        <v>16</v>
      </c>
      <c r="C5981" t="s">
        <v>46</v>
      </c>
      <c r="D5981" t="s">
        <v>979</v>
      </c>
      <c r="E5981" t="s">
        <v>8</v>
      </c>
      <c r="F5981" s="7">
        <v>27</v>
      </c>
      <c r="G5981" s="7">
        <v>213078.99392000001</v>
      </c>
      <c r="H5981" s="7">
        <v>32</v>
      </c>
      <c r="I5981" s="7">
        <v>236023.93152000001</v>
      </c>
      <c r="J5981" s="7">
        <v>10</v>
      </c>
      <c r="K5981" s="7">
        <v>72671.152319999994</v>
      </c>
      <c r="L5981" s="6">
        <v>-0.15625</v>
      </c>
      <c r="M5981" s="6">
        <v>-9.7214453857428898E-2</v>
      </c>
      <c r="N5981" s="6">
        <v>1.7</v>
      </c>
      <c r="O5981" s="6">
        <v>1.93209873681001</v>
      </c>
    </row>
    <row r="5982" spans="2:15" x14ac:dyDescent="0.25">
      <c r="B5982" t="s">
        <v>16</v>
      </c>
      <c r="C5982" t="s">
        <v>46</v>
      </c>
      <c r="D5982" t="s">
        <v>1407</v>
      </c>
      <c r="E5982" t="s">
        <v>31</v>
      </c>
      <c r="F5982" s="7">
        <v>13</v>
      </c>
      <c r="G5982" s="7">
        <v>26865.439999999999</v>
      </c>
      <c r="H5982" s="7">
        <v>6</v>
      </c>
      <c r="I5982" s="7">
        <v>10401.280000000001</v>
      </c>
      <c r="J5982" s="7">
        <v>25</v>
      </c>
      <c r="K5982" s="7">
        <v>27267.5</v>
      </c>
      <c r="L5982" s="6">
        <v>1.1666666666666701</v>
      </c>
      <c r="M5982" s="6">
        <v>1.5828974895397501</v>
      </c>
      <c r="N5982" s="6">
        <v>-0.48</v>
      </c>
      <c r="O5982" s="6">
        <v>-1.4745026130008301E-2</v>
      </c>
    </row>
    <row r="5983" spans="2:15" x14ac:dyDescent="0.25">
      <c r="B5983" t="s">
        <v>16</v>
      </c>
      <c r="C5983" t="s">
        <v>46</v>
      </c>
      <c r="D5983" t="s">
        <v>1409</v>
      </c>
      <c r="E5983" t="s">
        <v>31</v>
      </c>
      <c r="F5983" s="7">
        <v>6</v>
      </c>
      <c r="G5983" s="7">
        <v>33352.639999999999</v>
      </c>
      <c r="H5983" s="7" t="s">
        <v>71</v>
      </c>
      <c r="I5983" s="7">
        <v>13083.2</v>
      </c>
      <c r="J5983" s="7">
        <v>10</v>
      </c>
      <c r="K5983" s="7">
        <v>33572.370000000003</v>
      </c>
      <c r="L5983" s="6" t="s">
        <v>72</v>
      </c>
      <c r="M5983" s="6">
        <v>1.5492723492723499</v>
      </c>
      <c r="N5983" s="6">
        <v>-0.4</v>
      </c>
      <c r="O5983" s="6">
        <v>-6.5449653986298104E-3</v>
      </c>
    </row>
    <row r="5984" spans="2:15" x14ac:dyDescent="0.25">
      <c r="B5984" t="s">
        <v>16</v>
      </c>
      <c r="C5984" t="s">
        <v>46</v>
      </c>
      <c r="D5984" t="s">
        <v>1276</v>
      </c>
      <c r="E5984" t="s">
        <v>8</v>
      </c>
      <c r="F5984" s="7">
        <v>11</v>
      </c>
      <c r="G5984" s="7">
        <v>68929.687600000005</v>
      </c>
      <c r="H5984" s="7">
        <v>11</v>
      </c>
      <c r="I5984" s="7">
        <v>115278.514656</v>
      </c>
      <c r="J5984" s="7">
        <v>12</v>
      </c>
      <c r="K5984" s="7">
        <v>77983.832160000005</v>
      </c>
      <c r="L5984" s="6">
        <v>0</v>
      </c>
      <c r="M5984" s="6">
        <v>-0.40205954417706102</v>
      </c>
      <c r="N5984" s="6">
        <v>-8.3333333333333398E-2</v>
      </c>
      <c r="O5984" s="6">
        <v>-0.11610284220738901</v>
      </c>
    </row>
    <row r="5985" spans="2:15" x14ac:dyDescent="0.25">
      <c r="B5985" t="s">
        <v>16</v>
      </c>
      <c r="C5985" t="s">
        <v>46</v>
      </c>
      <c r="D5985" t="s">
        <v>1277</v>
      </c>
      <c r="E5985" t="s">
        <v>15</v>
      </c>
      <c r="F5985" s="7">
        <v>37</v>
      </c>
      <c r="G5985" s="7">
        <v>262010.60137600001</v>
      </c>
      <c r="H5985" s="7">
        <v>47</v>
      </c>
      <c r="I5985" s="7">
        <v>345330.01178</v>
      </c>
      <c r="J5985" s="7">
        <v>48</v>
      </c>
      <c r="K5985" s="7">
        <v>300349.44078</v>
      </c>
      <c r="L5985" s="6">
        <v>-0.21276595744680801</v>
      </c>
      <c r="M5985" s="6">
        <v>-0.24127474462625201</v>
      </c>
      <c r="N5985" s="6">
        <v>-0.22916666666666699</v>
      </c>
      <c r="O5985" s="6">
        <v>-0.12764744726820501</v>
      </c>
    </row>
    <row r="5986" spans="2:15" x14ac:dyDescent="0.25">
      <c r="B5986" t="s">
        <v>16</v>
      </c>
      <c r="C5986" t="s">
        <v>46</v>
      </c>
      <c r="D5986" t="s">
        <v>1410</v>
      </c>
      <c r="E5986" t="s">
        <v>31</v>
      </c>
      <c r="F5986" s="7">
        <v>17</v>
      </c>
      <c r="G5986" s="7">
        <v>85607.54</v>
      </c>
      <c r="H5986" s="7">
        <v>24</v>
      </c>
      <c r="I5986" s="7">
        <v>108982.72</v>
      </c>
      <c r="J5986" s="7">
        <v>24</v>
      </c>
      <c r="K5986" s="7">
        <v>91700.34</v>
      </c>
      <c r="L5986" s="6">
        <v>-0.29166666666666702</v>
      </c>
      <c r="M5986" s="6">
        <v>-0.21448519545116901</v>
      </c>
      <c r="N5986" s="6">
        <v>-0.29166666666666702</v>
      </c>
      <c r="O5986" s="6">
        <v>-6.6442501739906207E-2</v>
      </c>
    </row>
    <row r="5987" spans="2:15" x14ac:dyDescent="0.25">
      <c r="B5987" t="s">
        <v>16</v>
      </c>
      <c r="C5987" t="s">
        <v>46</v>
      </c>
      <c r="D5987" t="s">
        <v>1278</v>
      </c>
      <c r="E5987" t="s">
        <v>8</v>
      </c>
      <c r="F5987" s="7">
        <v>33</v>
      </c>
      <c r="G5987" s="7">
        <v>284515.78847999999</v>
      </c>
      <c r="H5987" s="7">
        <v>32</v>
      </c>
      <c r="I5987" s="7">
        <v>265203.81968000002</v>
      </c>
      <c r="J5987" s="7">
        <v>32</v>
      </c>
      <c r="K5987" s="7">
        <v>239582.94047999999</v>
      </c>
      <c r="L5987" s="6">
        <v>3.125E-2</v>
      </c>
      <c r="M5987" s="6">
        <v>7.2819346355200307E-2</v>
      </c>
      <c r="N5987" s="6">
        <v>3.125E-2</v>
      </c>
      <c r="O5987" s="6">
        <v>0.187546107873866</v>
      </c>
    </row>
    <row r="5988" spans="2:15" x14ac:dyDescent="0.25">
      <c r="B5988" t="s">
        <v>16</v>
      </c>
      <c r="C5988" t="s">
        <v>46</v>
      </c>
      <c r="D5988" t="s">
        <v>1279</v>
      </c>
      <c r="E5988" t="s">
        <v>8</v>
      </c>
      <c r="F5988" s="7" t="s">
        <v>71</v>
      </c>
      <c r="G5988" s="7">
        <v>36938.260159999998</v>
      </c>
      <c r="H5988" s="7">
        <v>5</v>
      </c>
      <c r="I5988" s="7">
        <v>45217.461759999998</v>
      </c>
      <c r="J5988" s="7" t="s">
        <v>71</v>
      </c>
      <c r="K5988" s="7">
        <v>28627.110720000001</v>
      </c>
      <c r="L5988" s="6" t="s">
        <v>72</v>
      </c>
      <c r="M5988" s="6">
        <v>-0.18309744239832401</v>
      </c>
      <c r="N5988" s="6" t="s">
        <v>72</v>
      </c>
      <c r="O5988" s="6">
        <v>0.29032442432946998</v>
      </c>
    </row>
    <row r="5989" spans="2:15" x14ac:dyDescent="0.25">
      <c r="B5989" t="s">
        <v>16</v>
      </c>
      <c r="C5989" t="s">
        <v>46</v>
      </c>
      <c r="D5989" t="s">
        <v>1280</v>
      </c>
      <c r="E5989" t="s">
        <v>8</v>
      </c>
      <c r="F5989" s="7">
        <v>19</v>
      </c>
      <c r="G5989" s="7">
        <v>119107.92396</v>
      </c>
      <c r="H5989" s="7">
        <v>26</v>
      </c>
      <c r="I5989" s="7">
        <v>150329.77332000001</v>
      </c>
      <c r="J5989" s="7">
        <v>12</v>
      </c>
      <c r="K5989" s="7">
        <v>64325.120849999999</v>
      </c>
      <c r="L5989" s="6">
        <v>-0.269230769230769</v>
      </c>
      <c r="M5989" s="6">
        <v>-0.207689060326989</v>
      </c>
      <c r="N5989" s="6">
        <v>0.58333333333333304</v>
      </c>
      <c r="O5989" s="6">
        <v>0.85165488048981997</v>
      </c>
    </row>
    <row r="5990" spans="2:15" x14ac:dyDescent="0.25">
      <c r="B5990" t="s">
        <v>16</v>
      </c>
      <c r="C5990" t="s">
        <v>46</v>
      </c>
      <c r="D5990" t="s">
        <v>1411</v>
      </c>
      <c r="E5990" t="s">
        <v>31</v>
      </c>
      <c r="F5990" s="7" t="s">
        <v>71</v>
      </c>
      <c r="G5990" s="7">
        <v>12220.8</v>
      </c>
      <c r="H5990" s="7" t="s">
        <v>71</v>
      </c>
      <c r="I5990" s="7">
        <v>17214.669999999998</v>
      </c>
      <c r="J5990" s="7">
        <v>9</v>
      </c>
      <c r="K5990" s="7">
        <v>42129.48</v>
      </c>
      <c r="L5990" s="6" t="s">
        <v>72</v>
      </c>
      <c r="M5990" s="6">
        <v>-0.29009385599607801</v>
      </c>
      <c r="N5990" s="6" t="s">
        <v>72</v>
      </c>
      <c r="O5990" s="6">
        <v>-0.70992283787979304</v>
      </c>
    </row>
    <row r="5991" spans="2:15" x14ac:dyDescent="0.25">
      <c r="B5991" t="s">
        <v>16</v>
      </c>
      <c r="C5991" t="s">
        <v>46</v>
      </c>
      <c r="D5991" t="s">
        <v>1281</v>
      </c>
      <c r="E5991" t="s">
        <v>15</v>
      </c>
      <c r="F5991" s="7">
        <v>93</v>
      </c>
      <c r="G5991" s="7">
        <v>632584.38003999996</v>
      </c>
      <c r="H5991" s="7">
        <v>94</v>
      </c>
      <c r="I5991" s="7">
        <v>867052.22921999998</v>
      </c>
      <c r="J5991" s="7">
        <v>86</v>
      </c>
      <c r="K5991" s="7">
        <v>602938.22076599998</v>
      </c>
      <c r="L5991" s="6">
        <v>-1.0638297872340399E-2</v>
      </c>
      <c r="M5991" s="6">
        <v>-0.27041952177543799</v>
      </c>
      <c r="N5991" s="6">
        <v>8.1395348837209197E-2</v>
      </c>
      <c r="O5991" s="6">
        <v>4.9169480807396998E-2</v>
      </c>
    </row>
    <row r="5992" spans="2:15" x14ac:dyDescent="0.25">
      <c r="B5992" t="s">
        <v>16</v>
      </c>
      <c r="C5992" t="s">
        <v>46</v>
      </c>
      <c r="D5992" t="s">
        <v>1462</v>
      </c>
      <c r="E5992" t="s">
        <v>31</v>
      </c>
      <c r="F5992" s="7">
        <v>8</v>
      </c>
      <c r="G5992" s="7">
        <v>16716.599999999999</v>
      </c>
      <c r="H5992" s="7">
        <v>7</v>
      </c>
      <c r="I5992" s="7">
        <v>21492.560000000001</v>
      </c>
      <c r="J5992" s="7">
        <v>15</v>
      </c>
      <c r="K5992" s="7">
        <v>27137.11</v>
      </c>
      <c r="L5992" s="6">
        <v>0.14285714285714299</v>
      </c>
      <c r="M5992" s="6">
        <v>-0.222214570995731</v>
      </c>
      <c r="N5992" s="6">
        <v>-0.46666666666666701</v>
      </c>
      <c r="O5992" s="6">
        <v>-0.38399483216893798</v>
      </c>
    </row>
    <row r="5993" spans="2:15" x14ac:dyDescent="0.25">
      <c r="B5993" t="s">
        <v>16</v>
      </c>
      <c r="C5993" t="s">
        <v>46</v>
      </c>
      <c r="D5993" t="s">
        <v>1412</v>
      </c>
      <c r="E5993" t="s">
        <v>31</v>
      </c>
      <c r="F5993" s="7">
        <v>9</v>
      </c>
      <c r="G5993" s="7">
        <v>35555.839999999997</v>
      </c>
      <c r="H5993" s="7">
        <v>5</v>
      </c>
      <c r="I5993" s="7">
        <v>19295.68</v>
      </c>
      <c r="J5993" s="7" t="s">
        <v>71</v>
      </c>
      <c r="K5993" s="7">
        <v>14066</v>
      </c>
      <c r="L5993" s="6">
        <v>0.8</v>
      </c>
      <c r="M5993" s="6">
        <v>0.84268395827459797</v>
      </c>
      <c r="N5993" s="6" t="s">
        <v>72</v>
      </c>
      <c r="O5993" s="6">
        <v>1.52778615100242</v>
      </c>
    </row>
    <row r="5994" spans="2:15" x14ac:dyDescent="0.25">
      <c r="B5994" t="s">
        <v>16</v>
      </c>
      <c r="C5994" t="s">
        <v>46</v>
      </c>
      <c r="D5994" t="s">
        <v>1413</v>
      </c>
      <c r="E5994" t="s">
        <v>31</v>
      </c>
      <c r="F5994" s="7" t="s">
        <v>71</v>
      </c>
      <c r="G5994" s="7">
        <v>15684.48</v>
      </c>
      <c r="H5994" s="7"/>
      <c r="I5994" s="7"/>
      <c r="J5994" s="7"/>
      <c r="K5994" s="7"/>
      <c r="L5994" s="6" t="s">
        <v>72</v>
      </c>
      <c r="M5994" s="6"/>
      <c r="N5994" s="6" t="s">
        <v>72</v>
      </c>
      <c r="O5994" s="6"/>
    </row>
    <row r="5995" spans="2:15" x14ac:dyDescent="0.25">
      <c r="B5995" t="s">
        <v>16</v>
      </c>
      <c r="C5995" t="s">
        <v>46</v>
      </c>
      <c r="D5995" t="s">
        <v>1576</v>
      </c>
      <c r="E5995" t="s">
        <v>31</v>
      </c>
      <c r="F5995" s="7">
        <v>14</v>
      </c>
      <c r="G5995" s="7">
        <v>65356.2</v>
      </c>
      <c r="H5995" s="7">
        <v>11</v>
      </c>
      <c r="I5995" s="7">
        <v>47009.34</v>
      </c>
      <c r="J5995" s="7">
        <v>7</v>
      </c>
      <c r="K5995" s="7">
        <v>34684.65</v>
      </c>
      <c r="L5995" s="6">
        <v>0.27272727272727298</v>
      </c>
      <c r="M5995" s="6">
        <v>0.39028116540245</v>
      </c>
      <c r="N5995" s="6">
        <v>1</v>
      </c>
      <c r="O5995" s="6">
        <v>0.88429752066115697</v>
      </c>
    </row>
    <row r="5996" spans="2:15" x14ac:dyDescent="0.25">
      <c r="B5996" t="s">
        <v>16</v>
      </c>
      <c r="C5996" t="s">
        <v>46</v>
      </c>
      <c r="D5996" t="s">
        <v>1282</v>
      </c>
      <c r="E5996" t="s">
        <v>31</v>
      </c>
      <c r="F5996" s="7">
        <v>10</v>
      </c>
      <c r="G5996" s="7">
        <v>53467.040000000001</v>
      </c>
      <c r="H5996" s="7">
        <v>13</v>
      </c>
      <c r="I5996" s="7">
        <v>68576.639999999999</v>
      </c>
      <c r="J5996" s="7">
        <v>38</v>
      </c>
      <c r="K5996" s="7">
        <v>195582.4</v>
      </c>
      <c r="L5996" s="6">
        <v>-0.230769230769231</v>
      </c>
      <c r="M5996" s="6">
        <v>-0.22033158813263501</v>
      </c>
      <c r="N5996" s="6">
        <v>-0.73684210526315796</v>
      </c>
      <c r="O5996" s="6">
        <v>-0.72662652672224104</v>
      </c>
    </row>
    <row r="5997" spans="2:15" x14ac:dyDescent="0.25">
      <c r="B5997" t="s">
        <v>16</v>
      </c>
      <c r="C5997" t="s">
        <v>47</v>
      </c>
      <c r="D5997" t="s">
        <v>1283</v>
      </c>
      <c r="E5997" t="s">
        <v>8</v>
      </c>
      <c r="F5997" s="7">
        <v>23</v>
      </c>
      <c r="G5997" s="7">
        <v>210037.04991999999</v>
      </c>
      <c r="H5997" s="7">
        <v>30</v>
      </c>
      <c r="I5997" s="7">
        <v>250289.98095999999</v>
      </c>
      <c r="J5997" s="7">
        <v>26</v>
      </c>
      <c r="K5997" s="7">
        <v>210064.90752000001</v>
      </c>
      <c r="L5997" s="6">
        <v>-0.233333333333333</v>
      </c>
      <c r="M5997" s="6">
        <v>-0.16082517920057299</v>
      </c>
      <c r="N5997" s="6">
        <v>-0.115384615384615</v>
      </c>
      <c r="O5997" s="6">
        <v>-1.3261424922850199E-4</v>
      </c>
    </row>
    <row r="5998" spans="2:15" x14ac:dyDescent="0.25">
      <c r="B5998" t="s">
        <v>16</v>
      </c>
      <c r="C5998" t="s">
        <v>47</v>
      </c>
      <c r="D5998" t="s">
        <v>1284</v>
      </c>
      <c r="E5998" t="s">
        <v>15</v>
      </c>
      <c r="F5998" s="7">
        <v>84</v>
      </c>
      <c r="G5998" s="7">
        <v>606503.83091999998</v>
      </c>
      <c r="H5998" s="7">
        <v>84</v>
      </c>
      <c r="I5998" s="7">
        <v>624456.94076000003</v>
      </c>
      <c r="J5998" s="7">
        <v>68</v>
      </c>
      <c r="K5998" s="7">
        <v>555739.92284400004</v>
      </c>
      <c r="L5998" s="6">
        <v>0</v>
      </c>
      <c r="M5998" s="6">
        <v>-2.8749956431183402E-2</v>
      </c>
      <c r="N5998" s="6">
        <v>0.23529411764705899</v>
      </c>
      <c r="O5998" s="6">
        <v>9.13447207755302E-2</v>
      </c>
    </row>
    <row r="5999" spans="2:15" x14ac:dyDescent="0.25">
      <c r="B5999" t="s">
        <v>16</v>
      </c>
      <c r="C5999" t="s">
        <v>47</v>
      </c>
      <c r="D5999" t="s">
        <v>1285</v>
      </c>
      <c r="E5999" t="s">
        <v>8</v>
      </c>
      <c r="F5999" s="7">
        <v>26</v>
      </c>
      <c r="G5999" s="7">
        <v>192828.56623999999</v>
      </c>
      <c r="H5999" s="7">
        <v>50</v>
      </c>
      <c r="I5999" s="7">
        <v>550273.22236000001</v>
      </c>
      <c r="J5999" s="7">
        <v>31</v>
      </c>
      <c r="K5999" s="7">
        <v>206460.27791999999</v>
      </c>
      <c r="L5999" s="6">
        <v>-0.48</v>
      </c>
      <c r="M5999" s="6">
        <v>-0.64957668589977702</v>
      </c>
      <c r="N5999" s="6">
        <v>-0.16129032258064499</v>
      </c>
      <c r="O5999" s="6">
        <v>-6.6025832268239201E-2</v>
      </c>
    </row>
    <row r="6000" spans="2:15" x14ac:dyDescent="0.25">
      <c r="B6000" t="s">
        <v>16</v>
      </c>
      <c r="C6000" t="s">
        <v>47</v>
      </c>
      <c r="D6000" t="s">
        <v>1286</v>
      </c>
      <c r="E6000" t="s">
        <v>8</v>
      </c>
      <c r="F6000" s="7">
        <v>7</v>
      </c>
      <c r="G6000" s="7">
        <v>59592.178240000001</v>
      </c>
      <c r="H6000" s="7" t="s">
        <v>71</v>
      </c>
      <c r="I6000" s="7">
        <v>34881.154719999999</v>
      </c>
      <c r="J6000" s="7">
        <v>15</v>
      </c>
      <c r="K6000" s="7">
        <v>124289.04384</v>
      </c>
      <c r="L6000" s="6" t="s">
        <v>72</v>
      </c>
      <c r="M6000" s="6">
        <v>0.70843479002807497</v>
      </c>
      <c r="N6000" s="6">
        <v>-0.53333333333333299</v>
      </c>
      <c r="O6000" s="6">
        <v>-0.520535548437284</v>
      </c>
    </row>
    <row r="6001" spans="2:15" x14ac:dyDescent="0.25">
      <c r="B6001" t="s">
        <v>16</v>
      </c>
      <c r="C6001" t="s">
        <v>47</v>
      </c>
      <c r="D6001" t="s">
        <v>1287</v>
      </c>
      <c r="E6001" t="s">
        <v>15</v>
      </c>
      <c r="F6001" s="7">
        <v>43</v>
      </c>
      <c r="G6001" s="7">
        <v>339144.62147999997</v>
      </c>
      <c r="H6001" s="7">
        <v>51</v>
      </c>
      <c r="I6001" s="7">
        <v>372969.08188000001</v>
      </c>
      <c r="J6001" s="7">
        <v>44</v>
      </c>
      <c r="K6001" s="7">
        <v>327864.84534</v>
      </c>
      <c r="L6001" s="6">
        <v>-0.15686274509803899</v>
      </c>
      <c r="M6001" s="6">
        <v>-9.0689716770900403E-2</v>
      </c>
      <c r="N6001" s="6">
        <v>-2.27272727272727E-2</v>
      </c>
      <c r="O6001" s="6">
        <v>3.44037376996085E-2</v>
      </c>
    </row>
    <row r="6002" spans="2:15" x14ac:dyDescent="0.25">
      <c r="B6002" t="s">
        <v>16</v>
      </c>
      <c r="C6002" t="s">
        <v>47</v>
      </c>
      <c r="D6002" t="s">
        <v>1288</v>
      </c>
      <c r="E6002" t="s">
        <v>8</v>
      </c>
      <c r="F6002" s="7" t="s">
        <v>71</v>
      </c>
      <c r="G6002" s="7">
        <v>21555.60224</v>
      </c>
      <c r="H6002" s="7">
        <v>5</v>
      </c>
      <c r="I6002" s="7">
        <v>26361.600480000001</v>
      </c>
      <c r="J6002" s="7" t="s">
        <v>71</v>
      </c>
      <c r="K6002" s="7">
        <v>17045.964</v>
      </c>
      <c r="L6002" s="6" t="s">
        <v>72</v>
      </c>
      <c r="M6002" s="6">
        <v>-0.18231056356559999</v>
      </c>
      <c r="N6002" s="6" t="s">
        <v>72</v>
      </c>
      <c r="O6002" s="6">
        <v>0.26455753631768802</v>
      </c>
    </row>
    <row r="6003" spans="2:15" x14ac:dyDescent="0.25">
      <c r="B6003" t="s">
        <v>16</v>
      </c>
      <c r="C6003" t="s">
        <v>47</v>
      </c>
      <c r="D6003" t="s">
        <v>1289</v>
      </c>
      <c r="E6003" t="s">
        <v>8</v>
      </c>
      <c r="F6003" s="7">
        <v>17</v>
      </c>
      <c r="G6003" s="7">
        <v>454677.21385599999</v>
      </c>
      <c r="H6003" s="7">
        <v>25</v>
      </c>
      <c r="I6003" s="7">
        <v>176331.84127999999</v>
      </c>
      <c r="J6003" s="7">
        <v>29</v>
      </c>
      <c r="K6003" s="7">
        <v>217432.47192000001</v>
      </c>
      <c r="L6003" s="6">
        <v>-0.32</v>
      </c>
      <c r="M6003" s="6">
        <v>1.5785315377839899</v>
      </c>
      <c r="N6003" s="6">
        <v>-0.41379310344827602</v>
      </c>
      <c r="O6003" s="6">
        <v>1.0911191867573899</v>
      </c>
    </row>
    <row r="6004" spans="2:15" x14ac:dyDescent="0.25">
      <c r="B6004" t="s">
        <v>16</v>
      </c>
      <c r="C6004" t="s">
        <v>47</v>
      </c>
      <c r="D6004" t="s">
        <v>1290</v>
      </c>
      <c r="E6004" t="s">
        <v>8</v>
      </c>
      <c r="F6004" s="7">
        <v>10</v>
      </c>
      <c r="G6004" s="7">
        <v>63524.29868</v>
      </c>
      <c r="H6004" s="7">
        <v>18</v>
      </c>
      <c r="I6004" s="7">
        <v>87018.357879999996</v>
      </c>
      <c r="J6004" s="7">
        <v>13</v>
      </c>
      <c r="K6004" s="7">
        <v>64553.387880000002</v>
      </c>
      <c r="L6004" s="6">
        <v>-0.44444444444444398</v>
      </c>
      <c r="M6004" s="6">
        <v>-0.26998968691639502</v>
      </c>
      <c r="N6004" s="6">
        <v>-0.230769230769231</v>
      </c>
      <c r="O6004" s="6">
        <v>-1.5941676088526899E-2</v>
      </c>
    </row>
    <row r="6005" spans="2:15" x14ac:dyDescent="0.25">
      <c r="B6005" t="s">
        <v>16</v>
      </c>
      <c r="C6005" t="s">
        <v>47</v>
      </c>
      <c r="D6005" t="s">
        <v>1464</v>
      </c>
      <c r="E6005" t="s">
        <v>25</v>
      </c>
      <c r="F6005" s="7"/>
      <c r="G6005" s="7"/>
      <c r="H6005" s="7" t="s">
        <v>71</v>
      </c>
      <c r="I6005" s="7">
        <v>3213.3539999999998</v>
      </c>
      <c r="J6005" s="7" t="s">
        <v>71</v>
      </c>
      <c r="K6005" s="7">
        <v>16309.8</v>
      </c>
      <c r="L6005" s="6" t="s">
        <v>72</v>
      </c>
      <c r="M6005" s="6"/>
      <c r="N6005" s="6" t="s">
        <v>72</v>
      </c>
      <c r="O6005" s="6"/>
    </row>
    <row r="6006" spans="2:15" x14ac:dyDescent="0.25">
      <c r="B6006" t="s">
        <v>16</v>
      </c>
      <c r="C6006" t="s">
        <v>47</v>
      </c>
      <c r="D6006" t="s">
        <v>1291</v>
      </c>
      <c r="E6006" t="s">
        <v>17</v>
      </c>
      <c r="F6006" s="7">
        <v>232</v>
      </c>
      <c r="G6006" s="7">
        <v>2457211.7328920001</v>
      </c>
      <c r="H6006" s="7">
        <v>252</v>
      </c>
      <c r="I6006" s="7">
        <v>2425443.3643919998</v>
      </c>
      <c r="J6006" s="7">
        <v>204</v>
      </c>
      <c r="K6006" s="7">
        <v>1943781.6866909999</v>
      </c>
      <c r="L6006" s="6">
        <v>-7.9365079365079402E-2</v>
      </c>
      <c r="M6006" s="6">
        <v>1.30979634348065E-2</v>
      </c>
      <c r="N6006" s="6">
        <v>0.13725490196078399</v>
      </c>
      <c r="O6006" s="6">
        <v>0.26413976925311999</v>
      </c>
    </row>
    <row r="6007" spans="2:15" x14ac:dyDescent="0.25">
      <c r="B6007" t="s">
        <v>16</v>
      </c>
      <c r="C6007" t="s">
        <v>47</v>
      </c>
      <c r="D6007" t="s">
        <v>1292</v>
      </c>
      <c r="E6007" t="s">
        <v>22</v>
      </c>
      <c r="F6007" s="7">
        <v>310</v>
      </c>
      <c r="G6007" s="7">
        <v>3184266.4214400002</v>
      </c>
      <c r="H6007" s="7">
        <v>354</v>
      </c>
      <c r="I6007" s="7">
        <v>4634434.1977920001</v>
      </c>
      <c r="J6007" s="7">
        <v>315</v>
      </c>
      <c r="K6007" s="7">
        <v>2773240.8163200002</v>
      </c>
      <c r="L6007" s="6">
        <v>-0.124293785310734</v>
      </c>
      <c r="M6007" s="6">
        <v>-0.31291150428738601</v>
      </c>
      <c r="N6007" s="6">
        <v>-1.58730158730159E-2</v>
      </c>
      <c r="O6007" s="6">
        <v>0.148211292254604</v>
      </c>
    </row>
    <row r="6008" spans="2:15" x14ac:dyDescent="0.25">
      <c r="B6008" t="s">
        <v>16</v>
      </c>
      <c r="C6008" t="s">
        <v>47</v>
      </c>
      <c r="D6008" t="s">
        <v>1293</v>
      </c>
      <c r="E6008" t="s">
        <v>22</v>
      </c>
      <c r="F6008" s="7">
        <v>32</v>
      </c>
      <c r="G6008" s="7">
        <v>244172.13279999999</v>
      </c>
      <c r="H6008" s="7">
        <v>24</v>
      </c>
      <c r="I6008" s="7">
        <v>186956.728</v>
      </c>
      <c r="J6008" s="7">
        <v>17</v>
      </c>
      <c r="K6008" s="7">
        <v>132528.636</v>
      </c>
      <c r="L6008" s="6">
        <v>0.33333333333333298</v>
      </c>
      <c r="M6008" s="6">
        <v>0.30603554850403702</v>
      </c>
      <c r="N6008" s="6">
        <v>0.88235294117647101</v>
      </c>
      <c r="O6008" s="6">
        <v>0.84241036631509603</v>
      </c>
    </row>
    <row r="6009" spans="2:15" x14ac:dyDescent="0.25">
      <c r="B6009" t="s">
        <v>16</v>
      </c>
      <c r="C6009" t="s">
        <v>47</v>
      </c>
      <c r="D6009" t="s">
        <v>1294</v>
      </c>
      <c r="E6009" t="s">
        <v>29</v>
      </c>
      <c r="F6009" s="7">
        <v>180</v>
      </c>
      <c r="G6009" s="7">
        <v>908145.04093999998</v>
      </c>
      <c r="H6009" s="7">
        <v>188</v>
      </c>
      <c r="I6009" s="7">
        <v>880106.50438000006</v>
      </c>
      <c r="J6009" s="7">
        <v>179</v>
      </c>
      <c r="K6009" s="7">
        <v>795954.02866499999</v>
      </c>
      <c r="L6009" s="6">
        <v>-4.2553191489361701E-2</v>
      </c>
      <c r="M6009" s="6">
        <v>3.1858117648786197E-2</v>
      </c>
      <c r="N6009" s="6">
        <v>5.5865921787710002E-3</v>
      </c>
      <c r="O6009" s="6">
        <v>0.14095162312724299</v>
      </c>
    </row>
    <row r="6010" spans="2:15" x14ac:dyDescent="0.25">
      <c r="B6010" t="s">
        <v>16</v>
      </c>
      <c r="C6010" t="s">
        <v>47</v>
      </c>
      <c r="D6010" t="s">
        <v>1295</v>
      </c>
      <c r="E6010" t="s">
        <v>22</v>
      </c>
      <c r="F6010" s="7">
        <v>93</v>
      </c>
      <c r="G6010" s="7">
        <v>659584.67000000004</v>
      </c>
      <c r="H6010" s="7">
        <v>98</v>
      </c>
      <c r="I6010" s="7">
        <v>829391.68039999995</v>
      </c>
      <c r="J6010" s="7">
        <v>96</v>
      </c>
      <c r="K6010" s="7">
        <v>601622.67599999998</v>
      </c>
      <c r="L6010" s="6">
        <v>-5.10204081632653E-2</v>
      </c>
      <c r="M6010" s="6">
        <v>-0.20473681423727999</v>
      </c>
      <c r="N6010" s="6">
        <v>-3.125E-2</v>
      </c>
      <c r="O6010" s="6">
        <v>9.6342768170526893E-2</v>
      </c>
    </row>
    <row r="6011" spans="2:15" x14ac:dyDescent="0.25">
      <c r="B6011" t="s">
        <v>16</v>
      </c>
      <c r="C6011" t="s">
        <v>47</v>
      </c>
      <c r="D6011" t="s">
        <v>1296</v>
      </c>
      <c r="E6011" t="s">
        <v>17</v>
      </c>
      <c r="F6011" s="7">
        <v>134</v>
      </c>
      <c r="G6011" s="7">
        <v>908062.28890000004</v>
      </c>
      <c r="H6011" s="7">
        <v>148</v>
      </c>
      <c r="I6011" s="7">
        <v>965816.37250000006</v>
      </c>
      <c r="J6011" s="7">
        <v>91</v>
      </c>
      <c r="K6011" s="7">
        <v>512100.75959999999</v>
      </c>
      <c r="L6011" s="6">
        <v>-9.45945945945946E-2</v>
      </c>
      <c r="M6011" s="6">
        <v>-5.9798203099937601E-2</v>
      </c>
      <c r="N6011" s="6">
        <v>0.47252747252747301</v>
      </c>
      <c r="O6011" s="6">
        <v>0.77321019716761197</v>
      </c>
    </row>
    <row r="6012" spans="2:15" x14ac:dyDescent="0.25">
      <c r="B6012" t="s">
        <v>16</v>
      </c>
      <c r="C6012" t="s">
        <v>47</v>
      </c>
      <c r="D6012" t="s">
        <v>1297</v>
      </c>
      <c r="E6012" t="s">
        <v>22</v>
      </c>
      <c r="F6012" s="7">
        <v>25</v>
      </c>
      <c r="G6012" s="7">
        <v>199280.94839999999</v>
      </c>
      <c r="H6012" s="7">
        <v>31</v>
      </c>
      <c r="I6012" s="7">
        <v>273036.83559999999</v>
      </c>
      <c r="J6012" s="7">
        <v>26</v>
      </c>
      <c r="K6012" s="7">
        <v>305625.23100000003</v>
      </c>
      <c r="L6012" s="6">
        <v>-0.19354838709677399</v>
      </c>
      <c r="M6012" s="6">
        <v>-0.27013163640693799</v>
      </c>
      <c r="N6012" s="6">
        <v>-3.8461538461538401E-2</v>
      </c>
      <c r="O6012" s="6">
        <v>-0.34795648988810102</v>
      </c>
    </row>
    <row r="6013" spans="2:15" x14ac:dyDescent="0.25">
      <c r="B6013" t="s">
        <v>16</v>
      </c>
      <c r="C6013" t="s">
        <v>47</v>
      </c>
      <c r="D6013" t="s">
        <v>1298</v>
      </c>
      <c r="E6013" t="s">
        <v>8</v>
      </c>
      <c r="F6013" s="7">
        <v>6</v>
      </c>
      <c r="G6013" s="7">
        <v>41843.405279999999</v>
      </c>
      <c r="H6013" s="7">
        <v>9</v>
      </c>
      <c r="I6013" s="7">
        <v>69821.565220000004</v>
      </c>
      <c r="J6013" s="7" t="s">
        <v>71</v>
      </c>
      <c r="K6013" s="7">
        <v>18551.286840000001</v>
      </c>
      <c r="L6013" s="6">
        <v>-0.33333333333333298</v>
      </c>
      <c r="M6013" s="6">
        <v>-0.40070943485503302</v>
      </c>
      <c r="N6013" s="6" t="s">
        <v>72</v>
      </c>
      <c r="O6013" s="6">
        <v>1.2555527086012099</v>
      </c>
    </row>
    <row r="6014" spans="2:15" x14ac:dyDescent="0.25">
      <c r="B6014" t="s">
        <v>16</v>
      </c>
      <c r="C6014" t="s">
        <v>47</v>
      </c>
      <c r="D6014" t="s">
        <v>1299</v>
      </c>
      <c r="E6014" t="s">
        <v>22</v>
      </c>
      <c r="F6014" s="7">
        <v>8</v>
      </c>
      <c r="G6014" s="7">
        <v>141598.37839999999</v>
      </c>
      <c r="H6014" s="7">
        <v>7</v>
      </c>
      <c r="I6014" s="7">
        <v>93816.782800000001</v>
      </c>
      <c r="J6014" s="7">
        <v>9</v>
      </c>
      <c r="K6014" s="7">
        <v>51210.516600000003</v>
      </c>
      <c r="L6014" s="6">
        <v>0.14285714285714299</v>
      </c>
      <c r="M6014" s="6">
        <v>0.50930754790282595</v>
      </c>
      <c r="N6014" s="6">
        <v>-0.11111111111111099</v>
      </c>
      <c r="O6014" s="6">
        <v>1.7650253854303</v>
      </c>
    </row>
    <row r="6015" spans="2:15" x14ac:dyDescent="0.25">
      <c r="B6015" t="s">
        <v>16</v>
      </c>
      <c r="C6015" t="s">
        <v>47</v>
      </c>
      <c r="D6015" t="s">
        <v>1300</v>
      </c>
      <c r="E6015" t="s">
        <v>22</v>
      </c>
      <c r="F6015" s="7">
        <v>8</v>
      </c>
      <c r="G6015" s="7">
        <v>43484.627999999997</v>
      </c>
      <c r="H6015" s="7">
        <v>7</v>
      </c>
      <c r="I6015" s="7">
        <v>20725.687999999998</v>
      </c>
      <c r="J6015" s="7">
        <v>9</v>
      </c>
      <c r="K6015" s="7">
        <v>25422.495999999999</v>
      </c>
      <c r="L6015" s="6">
        <v>0.14285714285714299</v>
      </c>
      <c r="M6015" s="6">
        <v>1.09810299180418</v>
      </c>
      <c r="N6015" s="6">
        <v>-0.11111111111111099</v>
      </c>
      <c r="O6015" s="6">
        <v>0.71047831023358199</v>
      </c>
    </row>
    <row r="6016" spans="2:15" x14ac:dyDescent="0.25">
      <c r="B6016" t="s">
        <v>16</v>
      </c>
      <c r="C6016" t="s">
        <v>47</v>
      </c>
      <c r="D6016" t="s">
        <v>1301</v>
      </c>
      <c r="E6016" t="s">
        <v>8</v>
      </c>
      <c r="F6016" s="7">
        <v>7</v>
      </c>
      <c r="G6016" s="7">
        <v>49514.699520000002</v>
      </c>
      <c r="H6016" s="7">
        <v>11</v>
      </c>
      <c r="I6016" s="7">
        <v>91951.296319999994</v>
      </c>
      <c r="J6016" s="7">
        <v>15</v>
      </c>
      <c r="K6016" s="7">
        <v>123479.32896</v>
      </c>
      <c r="L6016" s="6">
        <v>-0.36363636363636398</v>
      </c>
      <c r="M6016" s="6">
        <v>-0.46151167518417902</v>
      </c>
      <c r="N6016" s="6">
        <v>-0.53333333333333299</v>
      </c>
      <c r="O6016" s="6">
        <v>-0.59900414152687997</v>
      </c>
    </row>
    <row r="6017" spans="2:15" x14ac:dyDescent="0.25">
      <c r="B6017" t="s">
        <v>16</v>
      </c>
      <c r="C6017" t="s">
        <v>47</v>
      </c>
      <c r="D6017" t="s">
        <v>1302</v>
      </c>
      <c r="E6017" t="s">
        <v>8</v>
      </c>
      <c r="F6017" s="7">
        <v>19</v>
      </c>
      <c r="G6017" s="7">
        <v>143026.75696</v>
      </c>
      <c r="H6017" s="7">
        <v>26</v>
      </c>
      <c r="I6017" s="7">
        <v>188933.37760000001</v>
      </c>
      <c r="J6017" s="7">
        <v>22</v>
      </c>
      <c r="K6017" s="7">
        <v>203385.01248</v>
      </c>
      <c r="L6017" s="6">
        <v>-0.269230769230769</v>
      </c>
      <c r="M6017" s="6">
        <v>-0.242977822252197</v>
      </c>
      <c r="N6017" s="6">
        <v>-0.13636363636363599</v>
      </c>
      <c r="O6017" s="6">
        <v>-0.29676845301437998</v>
      </c>
    </row>
    <row r="6018" spans="2:15" x14ac:dyDescent="0.25">
      <c r="B6018" t="s">
        <v>16</v>
      </c>
      <c r="C6018" t="s">
        <v>47</v>
      </c>
      <c r="D6018" t="s">
        <v>1303</v>
      </c>
      <c r="E6018" t="s">
        <v>8</v>
      </c>
      <c r="F6018" s="7">
        <v>9</v>
      </c>
      <c r="G6018" s="7">
        <v>52886.529280000002</v>
      </c>
      <c r="H6018" s="7">
        <v>8</v>
      </c>
      <c r="I6018" s="7">
        <v>73267.353600000002</v>
      </c>
      <c r="J6018" s="7">
        <v>7</v>
      </c>
      <c r="K6018" s="7">
        <v>50931.504000000001</v>
      </c>
      <c r="L6018" s="6">
        <v>0.125</v>
      </c>
      <c r="M6018" s="6">
        <v>-0.27817060830759999</v>
      </c>
      <c r="N6018" s="6">
        <v>0.28571428571428598</v>
      </c>
      <c r="O6018" s="6">
        <v>3.8385382846734699E-2</v>
      </c>
    </row>
    <row r="6019" spans="2:15" x14ac:dyDescent="0.25">
      <c r="B6019" t="s">
        <v>16</v>
      </c>
      <c r="C6019" t="s">
        <v>47</v>
      </c>
      <c r="D6019" t="s">
        <v>1304</v>
      </c>
      <c r="E6019" t="s">
        <v>8</v>
      </c>
      <c r="F6019" s="7">
        <v>12</v>
      </c>
      <c r="G6019" s="7">
        <v>107643.18656</v>
      </c>
      <c r="H6019" s="7">
        <v>10</v>
      </c>
      <c r="I6019" s="7">
        <v>89114.975040000005</v>
      </c>
      <c r="J6019" s="7">
        <v>11</v>
      </c>
      <c r="K6019" s="7">
        <v>83554.117920000004</v>
      </c>
      <c r="L6019" s="6">
        <v>0.2</v>
      </c>
      <c r="M6019" s="6">
        <v>0.20791355786929699</v>
      </c>
      <c r="N6019" s="6">
        <v>9.0909090909090801E-2</v>
      </c>
      <c r="O6019" s="6">
        <v>0.28830498411896799</v>
      </c>
    </row>
    <row r="6020" spans="2:15" x14ac:dyDescent="0.25">
      <c r="B6020" t="s">
        <v>16</v>
      </c>
      <c r="C6020" t="s">
        <v>47</v>
      </c>
      <c r="D6020" t="s">
        <v>1305</v>
      </c>
      <c r="E6020" t="s">
        <v>8</v>
      </c>
      <c r="F6020" s="7">
        <v>8</v>
      </c>
      <c r="G6020" s="7">
        <v>47440.482960000001</v>
      </c>
      <c r="H6020" s="7">
        <v>16</v>
      </c>
      <c r="I6020" s="7">
        <v>87045.665680000006</v>
      </c>
      <c r="J6020" s="7">
        <v>5</v>
      </c>
      <c r="K6020" s="7">
        <v>43875.561600000001</v>
      </c>
      <c r="L6020" s="6">
        <v>-0.5</v>
      </c>
      <c r="M6020" s="6">
        <v>-0.45499316261877798</v>
      </c>
      <c r="N6020" s="6">
        <v>0.6</v>
      </c>
      <c r="O6020" s="6">
        <v>8.1250728879559198E-2</v>
      </c>
    </row>
    <row r="6021" spans="2:15" x14ac:dyDescent="0.25">
      <c r="B6021" t="s">
        <v>16</v>
      </c>
      <c r="C6021" t="s">
        <v>47</v>
      </c>
      <c r="D6021" t="s">
        <v>1587</v>
      </c>
      <c r="E6021" t="s">
        <v>31</v>
      </c>
      <c r="F6021" s="7">
        <v>23</v>
      </c>
      <c r="G6021" s="7">
        <v>135493.63800000001</v>
      </c>
      <c r="H6021" s="7">
        <v>26</v>
      </c>
      <c r="I6021" s="7">
        <v>162606.772</v>
      </c>
      <c r="J6021" s="7">
        <v>15</v>
      </c>
      <c r="K6021" s="7">
        <v>105431.469</v>
      </c>
      <c r="L6021" s="6">
        <v>-0.115384615384615</v>
      </c>
      <c r="M6021" s="6">
        <v>-0.16674049713009501</v>
      </c>
      <c r="N6021" s="6">
        <v>0.53333333333333299</v>
      </c>
      <c r="O6021" s="6">
        <v>0.28513468782266499</v>
      </c>
    </row>
    <row r="6022" spans="2:15" x14ac:dyDescent="0.25">
      <c r="B6022" t="s">
        <v>16</v>
      </c>
      <c r="C6022" t="s">
        <v>47</v>
      </c>
      <c r="D6022" t="s">
        <v>1118</v>
      </c>
      <c r="E6022" t="s">
        <v>8</v>
      </c>
      <c r="F6022" s="7">
        <v>10</v>
      </c>
      <c r="G6022" s="7">
        <v>71118.098159999994</v>
      </c>
      <c r="H6022" s="7">
        <v>10</v>
      </c>
      <c r="I6022" s="7">
        <v>77850.471040000004</v>
      </c>
      <c r="J6022" s="7">
        <v>5</v>
      </c>
      <c r="K6022" s="7">
        <v>37200.889439999999</v>
      </c>
      <c r="L6022" s="6">
        <v>0</v>
      </c>
      <c r="M6022" s="6">
        <v>-8.6478254916927594E-2</v>
      </c>
      <c r="N6022" s="6">
        <v>1</v>
      </c>
      <c r="O6022" s="6">
        <v>0.91173112338359197</v>
      </c>
    </row>
    <row r="6023" spans="2:15" x14ac:dyDescent="0.25">
      <c r="B6023" t="s">
        <v>16</v>
      </c>
      <c r="C6023" t="s">
        <v>47</v>
      </c>
      <c r="D6023" t="s">
        <v>1306</v>
      </c>
      <c r="E6023" t="s">
        <v>8</v>
      </c>
      <c r="F6023" s="7">
        <v>9</v>
      </c>
      <c r="G6023" s="7">
        <v>63374.208960000004</v>
      </c>
      <c r="H6023" s="7">
        <v>9</v>
      </c>
      <c r="I6023" s="7">
        <v>73132.605760000006</v>
      </c>
      <c r="J6023" s="7">
        <v>12</v>
      </c>
      <c r="K6023" s="7">
        <v>89730.851280000003</v>
      </c>
      <c r="L6023" s="6">
        <v>0</v>
      </c>
      <c r="M6023" s="6">
        <v>-0.13343428281530401</v>
      </c>
      <c r="N6023" s="6">
        <v>-0.25</v>
      </c>
      <c r="O6023" s="6">
        <v>-0.293729993018294</v>
      </c>
    </row>
    <row r="6024" spans="2:15" x14ac:dyDescent="0.25">
      <c r="B6024" t="s">
        <v>16</v>
      </c>
      <c r="C6024" t="s">
        <v>47</v>
      </c>
      <c r="D6024" t="s">
        <v>1307</v>
      </c>
      <c r="E6024" t="s">
        <v>8</v>
      </c>
      <c r="F6024" s="7">
        <v>9</v>
      </c>
      <c r="G6024" s="7">
        <v>71264.598400000003</v>
      </c>
      <c r="H6024" s="7">
        <v>9</v>
      </c>
      <c r="I6024" s="7">
        <v>81545.376000000004</v>
      </c>
      <c r="J6024" s="7" t="s">
        <v>71</v>
      </c>
      <c r="K6024" s="7">
        <v>27614.54592</v>
      </c>
      <c r="L6024" s="6">
        <v>0</v>
      </c>
      <c r="M6024" s="6">
        <v>-0.12607431719978801</v>
      </c>
      <c r="N6024" s="6" t="s">
        <v>72</v>
      </c>
      <c r="O6024" s="6">
        <v>1.5806905754110601</v>
      </c>
    </row>
    <row r="6025" spans="2:15" x14ac:dyDescent="0.25">
      <c r="B6025" t="s">
        <v>42</v>
      </c>
      <c r="C6025" t="s">
        <v>7</v>
      </c>
      <c r="D6025" t="s">
        <v>772</v>
      </c>
      <c r="E6025" t="s">
        <v>8</v>
      </c>
      <c r="F6025" s="7">
        <v>50</v>
      </c>
      <c r="G6025" s="7">
        <v>146531.78449200001</v>
      </c>
      <c r="H6025" s="7">
        <v>59</v>
      </c>
      <c r="I6025" s="7">
        <v>169075.36110000001</v>
      </c>
      <c r="J6025" s="7">
        <v>54</v>
      </c>
      <c r="K6025" s="7">
        <v>152588.9664</v>
      </c>
      <c r="L6025" s="6">
        <v>-0.152542372881356</v>
      </c>
      <c r="M6025" s="6">
        <v>-0.13333448742224799</v>
      </c>
      <c r="N6025" s="6">
        <v>-7.4074074074074098E-2</v>
      </c>
      <c r="O6025" s="6">
        <v>-3.9696067487091903E-2</v>
      </c>
    </row>
    <row r="6026" spans="2:15" x14ac:dyDescent="0.25">
      <c r="B6026" t="s">
        <v>42</v>
      </c>
      <c r="C6026" t="s">
        <v>7</v>
      </c>
      <c r="D6026" t="s">
        <v>773</v>
      </c>
      <c r="E6026" t="s">
        <v>8</v>
      </c>
      <c r="F6026" s="7">
        <v>60</v>
      </c>
      <c r="G6026" s="7">
        <v>178429.85800000001</v>
      </c>
      <c r="H6026" s="7">
        <v>66</v>
      </c>
      <c r="I6026" s="7">
        <v>217839.85248</v>
      </c>
      <c r="J6026" s="7">
        <v>56</v>
      </c>
      <c r="K6026" s="7">
        <v>166786.7592</v>
      </c>
      <c r="L6026" s="6">
        <v>-9.0909090909090898E-2</v>
      </c>
      <c r="M6026" s="6">
        <v>-0.18091269357436901</v>
      </c>
      <c r="N6026" s="6">
        <v>7.1428571428571397E-2</v>
      </c>
      <c r="O6026" s="6">
        <v>6.9808292072144298E-2</v>
      </c>
    </row>
    <row r="6027" spans="2:15" x14ac:dyDescent="0.25">
      <c r="B6027" t="s">
        <v>42</v>
      </c>
      <c r="C6027" t="s">
        <v>7</v>
      </c>
      <c r="D6027" t="s">
        <v>1465</v>
      </c>
      <c r="E6027" t="s">
        <v>26</v>
      </c>
      <c r="F6027" s="7" t="s">
        <v>71</v>
      </c>
      <c r="G6027" s="7">
        <v>1532.52</v>
      </c>
      <c r="H6027" s="7" t="s">
        <v>71</v>
      </c>
      <c r="I6027" s="7">
        <v>1627.12</v>
      </c>
      <c r="J6027" s="7"/>
      <c r="K6027" s="7"/>
      <c r="L6027" s="6" t="s">
        <v>72</v>
      </c>
      <c r="M6027" s="6">
        <v>-5.8139534883720902E-2</v>
      </c>
      <c r="N6027" s="6" t="s">
        <v>72</v>
      </c>
      <c r="O6027" s="6"/>
    </row>
    <row r="6028" spans="2:15" x14ac:dyDescent="0.25">
      <c r="B6028" t="s">
        <v>42</v>
      </c>
      <c r="C6028" t="s">
        <v>7</v>
      </c>
      <c r="D6028" t="s">
        <v>774</v>
      </c>
      <c r="E6028" t="s">
        <v>17</v>
      </c>
      <c r="F6028" s="7">
        <v>142</v>
      </c>
      <c r="G6028" s="7">
        <v>399049.69146</v>
      </c>
      <c r="H6028" s="7">
        <v>123</v>
      </c>
      <c r="I6028" s="7">
        <v>346373.63040000002</v>
      </c>
      <c r="J6028" s="7">
        <v>150</v>
      </c>
      <c r="K6028" s="7">
        <v>385651.25396399997</v>
      </c>
      <c r="L6028" s="6">
        <v>0.154471544715447</v>
      </c>
      <c r="M6028" s="6">
        <v>0.15207872781530299</v>
      </c>
      <c r="N6028" s="6">
        <v>-5.3333333333333302E-2</v>
      </c>
      <c r="O6028" s="6">
        <v>3.4742367250932799E-2</v>
      </c>
    </row>
    <row r="6029" spans="2:15" x14ac:dyDescent="0.25">
      <c r="B6029" t="s">
        <v>42</v>
      </c>
      <c r="C6029" t="s">
        <v>7</v>
      </c>
      <c r="D6029" t="s">
        <v>776</v>
      </c>
      <c r="E6029" t="s">
        <v>8</v>
      </c>
      <c r="F6029" s="7">
        <v>86</v>
      </c>
      <c r="G6029" s="7">
        <v>349068.54155999998</v>
      </c>
      <c r="H6029" s="7">
        <v>95</v>
      </c>
      <c r="I6029" s="7">
        <v>395043.36128000001</v>
      </c>
      <c r="J6029" s="7">
        <v>88</v>
      </c>
      <c r="K6029" s="7">
        <v>356877.30527999997</v>
      </c>
      <c r="L6029" s="6">
        <v>-9.4736842105263105E-2</v>
      </c>
      <c r="M6029" s="6">
        <v>-0.116379173088834</v>
      </c>
      <c r="N6029" s="6">
        <v>-2.27272727272727E-2</v>
      </c>
      <c r="O6029" s="6">
        <v>-2.1880807785951601E-2</v>
      </c>
    </row>
    <row r="6030" spans="2:15" x14ac:dyDescent="0.25">
      <c r="B6030" t="s">
        <v>42</v>
      </c>
      <c r="C6030" t="s">
        <v>7</v>
      </c>
      <c r="D6030" t="s">
        <v>778</v>
      </c>
      <c r="E6030" t="s">
        <v>8</v>
      </c>
      <c r="F6030" s="7">
        <v>25</v>
      </c>
      <c r="G6030" s="7">
        <v>147944.77040000001</v>
      </c>
      <c r="H6030" s="7">
        <v>19</v>
      </c>
      <c r="I6030" s="7">
        <v>86667.652159999998</v>
      </c>
      <c r="J6030" s="7">
        <v>22</v>
      </c>
      <c r="K6030" s="7">
        <v>110551.52159999999</v>
      </c>
      <c r="L6030" s="6">
        <v>0.31578947368421101</v>
      </c>
      <c r="M6030" s="6">
        <v>0.70703563224343902</v>
      </c>
      <c r="N6030" s="6">
        <v>0.13636363636363599</v>
      </c>
      <c r="O6030" s="6">
        <v>0.33824273297021701</v>
      </c>
    </row>
    <row r="6031" spans="2:15" x14ac:dyDescent="0.25">
      <c r="B6031" t="s">
        <v>42</v>
      </c>
      <c r="C6031" t="s">
        <v>7</v>
      </c>
      <c r="D6031" t="s">
        <v>780</v>
      </c>
      <c r="E6031" t="s">
        <v>8</v>
      </c>
      <c r="F6031" s="7">
        <v>58</v>
      </c>
      <c r="G6031" s="7">
        <v>197148.44159999999</v>
      </c>
      <c r="H6031" s="7">
        <v>45</v>
      </c>
      <c r="I6031" s="7">
        <v>157724.62848000001</v>
      </c>
      <c r="J6031" s="7">
        <v>49</v>
      </c>
      <c r="K6031" s="7">
        <v>130921.263252</v>
      </c>
      <c r="L6031" s="6">
        <v>0.28888888888888897</v>
      </c>
      <c r="M6031" s="6">
        <v>0.24995343783611501</v>
      </c>
      <c r="N6031" s="6">
        <v>0.183673469387755</v>
      </c>
      <c r="O6031" s="6">
        <v>0.50585502081907396</v>
      </c>
    </row>
    <row r="6032" spans="2:15" x14ac:dyDescent="0.25">
      <c r="B6032" t="s">
        <v>42</v>
      </c>
      <c r="C6032" t="s">
        <v>7</v>
      </c>
      <c r="D6032" t="s">
        <v>781</v>
      </c>
      <c r="E6032" t="s">
        <v>8</v>
      </c>
      <c r="F6032" s="7">
        <v>162</v>
      </c>
      <c r="G6032" s="7">
        <v>615117.62869200006</v>
      </c>
      <c r="H6032" s="7">
        <v>164</v>
      </c>
      <c r="I6032" s="7">
        <v>682723.99468400003</v>
      </c>
      <c r="J6032" s="7">
        <v>132</v>
      </c>
      <c r="K6032" s="7">
        <v>421703.62218000001</v>
      </c>
      <c r="L6032" s="6">
        <v>-1.21951219512195E-2</v>
      </c>
      <c r="M6032" s="6">
        <v>-9.9024446948421302E-2</v>
      </c>
      <c r="N6032" s="6">
        <v>0.22727272727272699</v>
      </c>
      <c r="O6032" s="6">
        <v>0.45864914679211199</v>
      </c>
    </row>
    <row r="6033" spans="2:15" x14ac:dyDescent="0.25">
      <c r="B6033" t="s">
        <v>42</v>
      </c>
      <c r="C6033" t="s">
        <v>7</v>
      </c>
      <c r="D6033" t="s">
        <v>782</v>
      </c>
      <c r="E6033" t="s">
        <v>22</v>
      </c>
      <c r="F6033" s="7">
        <v>45</v>
      </c>
      <c r="G6033" s="7">
        <v>154698.45997200001</v>
      </c>
      <c r="H6033" s="7">
        <v>43</v>
      </c>
      <c r="I6033" s="7">
        <v>140975.48194</v>
      </c>
      <c r="J6033" s="7">
        <v>37</v>
      </c>
      <c r="K6033" s="7">
        <v>162515.16</v>
      </c>
      <c r="L6033" s="6">
        <v>4.6511627906976799E-2</v>
      </c>
      <c r="M6033" s="6">
        <v>9.7343012012830701E-2</v>
      </c>
      <c r="N6033" s="6">
        <v>0.21621621621621601</v>
      </c>
      <c r="O6033" s="6">
        <v>-4.8098282203334099E-2</v>
      </c>
    </row>
    <row r="6034" spans="2:15" x14ac:dyDescent="0.25">
      <c r="B6034" t="s">
        <v>42</v>
      </c>
      <c r="C6034" t="s">
        <v>7</v>
      </c>
      <c r="D6034" t="s">
        <v>783</v>
      </c>
      <c r="E6034" t="s">
        <v>15</v>
      </c>
      <c r="F6034" s="7">
        <v>68</v>
      </c>
      <c r="G6034" s="7">
        <v>200330.56493600001</v>
      </c>
      <c r="H6034" s="7">
        <v>67</v>
      </c>
      <c r="I6034" s="7">
        <v>176553.81784</v>
      </c>
      <c r="J6034" s="7">
        <v>69</v>
      </c>
      <c r="K6034" s="7">
        <v>290325.28086</v>
      </c>
      <c r="L6034" s="6">
        <v>1.49253731343284E-2</v>
      </c>
      <c r="M6034" s="6">
        <v>0.13467138454942601</v>
      </c>
      <c r="N6034" s="6">
        <v>-1.4492753623188401E-2</v>
      </c>
      <c r="O6034" s="6">
        <v>-0.30997891626047203</v>
      </c>
    </row>
    <row r="6035" spans="2:15" x14ac:dyDescent="0.25">
      <c r="B6035" t="s">
        <v>42</v>
      </c>
      <c r="C6035" t="s">
        <v>7</v>
      </c>
      <c r="D6035" t="s">
        <v>784</v>
      </c>
      <c r="E6035" t="s">
        <v>15</v>
      </c>
      <c r="F6035" s="7">
        <v>119</v>
      </c>
      <c r="G6035" s="7">
        <v>391196.73077999998</v>
      </c>
      <c r="H6035" s="7">
        <v>88</v>
      </c>
      <c r="I6035" s="7">
        <v>365796.93113600003</v>
      </c>
      <c r="J6035" s="7">
        <v>79</v>
      </c>
      <c r="K6035" s="7">
        <v>256891.50280399999</v>
      </c>
      <c r="L6035" s="6">
        <v>0.35227272727272702</v>
      </c>
      <c r="M6035" s="6">
        <v>6.9436885555927502E-2</v>
      </c>
      <c r="N6035" s="6">
        <v>0.506329113924051</v>
      </c>
      <c r="O6035" s="6">
        <v>0.52280914903779696</v>
      </c>
    </row>
    <row r="6036" spans="2:15" x14ac:dyDescent="0.25">
      <c r="B6036" t="s">
        <v>42</v>
      </c>
      <c r="C6036" t="s">
        <v>7</v>
      </c>
      <c r="D6036" t="s">
        <v>785</v>
      </c>
      <c r="E6036" t="s">
        <v>22</v>
      </c>
      <c r="F6036" s="7">
        <v>116</v>
      </c>
      <c r="G6036" s="7">
        <v>579791.772</v>
      </c>
      <c r="H6036" s="7">
        <v>133</v>
      </c>
      <c r="I6036" s="7">
        <v>664612.24820000003</v>
      </c>
      <c r="J6036" s="7">
        <v>121</v>
      </c>
      <c r="K6036" s="7">
        <v>555118.92000000004</v>
      </c>
      <c r="L6036" s="6">
        <v>-0.12781954887218</v>
      </c>
      <c r="M6036" s="6">
        <v>-0.127624003965806</v>
      </c>
      <c r="N6036" s="6">
        <v>-4.1322314049586799E-2</v>
      </c>
      <c r="O6036" s="6">
        <v>4.4446065718675203E-2</v>
      </c>
    </row>
    <row r="6037" spans="2:15" x14ac:dyDescent="0.25">
      <c r="B6037" t="s">
        <v>42</v>
      </c>
      <c r="C6037" t="s">
        <v>7</v>
      </c>
      <c r="D6037" t="s">
        <v>786</v>
      </c>
      <c r="E6037" t="s">
        <v>15</v>
      </c>
      <c r="F6037" s="7">
        <v>71</v>
      </c>
      <c r="G6037" s="7">
        <v>246933.42934800001</v>
      </c>
      <c r="H6037" s="7">
        <v>61</v>
      </c>
      <c r="I6037" s="7">
        <v>210887.57952</v>
      </c>
      <c r="J6037" s="7">
        <v>55</v>
      </c>
      <c r="K6037" s="7">
        <v>183705.47883000001</v>
      </c>
      <c r="L6037" s="6">
        <v>0.16393442622950799</v>
      </c>
      <c r="M6037" s="6">
        <v>0.17092447981073</v>
      </c>
      <c r="N6037" s="6">
        <v>0.29090909090909101</v>
      </c>
      <c r="O6037" s="6">
        <v>0.34418108224475302</v>
      </c>
    </row>
    <row r="6038" spans="2:15" x14ac:dyDescent="0.25">
      <c r="B6038" t="s">
        <v>42</v>
      </c>
      <c r="C6038" t="s">
        <v>7</v>
      </c>
      <c r="D6038" t="s">
        <v>787</v>
      </c>
      <c r="E6038" t="s">
        <v>8</v>
      </c>
      <c r="F6038" s="7">
        <v>79</v>
      </c>
      <c r="G6038" s="7">
        <v>262076.951168</v>
      </c>
      <c r="H6038" s="7">
        <v>109</v>
      </c>
      <c r="I6038" s="7">
        <v>331515.40740000003</v>
      </c>
      <c r="J6038" s="7">
        <v>93</v>
      </c>
      <c r="K6038" s="7">
        <v>278075.8224</v>
      </c>
      <c r="L6038" s="6">
        <v>-0.27522935779816499</v>
      </c>
      <c r="M6038" s="6">
        <v>-0.20945770447470299</v>
      </c>
      <c r="N6038" s="6">
        <v>-0.15053763440860199</v>
      </c>
      <c r="O6038" s="6">
        <v>-5.7534204498319599E-2</v>
      </c>
    </row>
    <row r="6039" spans="2:15" x14ac:dyDescent="0.25">
      <c r="B6039" t="s">
        <v>42</v>
      </c>
      <c r="C6039" t="s">
        <v>7</v>
      </c>
      <c r="D6039" t="s">
        <v>788</v>
      </c>
      <c r="E6039" t="s">
        <v>8</v>
      </c>
      <c r="F6039" s="7">
        <v>94</v>
      </c>
      <c r="G6039" s="7">
        <v>323806.19576799998</v>
      </c>
      <c r="H6039" s="7">
        <v>92</v>
      </c>
      <c r="I6039" s="7">
        <v>287898.12801599997</v>
      </c>
      <c r="J6039" s="7">
        <v>101</v>
      </c>
      <c r="K6039" s="7">
        <v>288363.21451199998</v>
      </c>
      <c r="L6039" s="6">
        <v>2.1739130434782698E-2</v>
      </c>
      <c r="M6039" s="6">
        <v>0.124724908770523</v>
      </c>
      <c r="N6039" s="6">
        <v>-6.9306930693069299E-2</v>
      </c>
      <c r="O6039" s="6">
        <v>0.12291089664810601</v>
      </c>
    </row>
    <row r="6040" spans="2:15" x14ac:dyDescent="0.25">
      <c r="B6040" t="s">
        <v>42</v>
      </c>
      <c r="C6040" t="s">
        <v>7</v>
      </c>
      <c r="D6040" t="s">
        <v>789</v>
      </c>
      <c r="E6040" t="s">
        <v>15</v>
      </c>
      <c r="F6040" s="7" t="s">
        <v>71</v>
      </c>
      <c r="G6040" s="7">
        <v>9345.7829999999994</v>
      </c>
      <c r="H6040" s="7" t="s">
        <v>71</v>
      </c>
      <c r="I6040" s="7">
        <v>4264.3685999999998</v>
      </c>
      <c r="J6040" s="7" t="s">
        <v>71</v>
      </c>
      <c r="K6040" s="7">
        <v>10188.665999999999</v>
      </c>
      <c r="L6040" s="6" t="s">
        <v>72</v>
      </c>
      <c r="M6040" s="6">
        <v>1.19159830601886</v>
      </c>
      <c r="N6040" s="6" t="s">
        <v>72</v>
      </c>
      <c r="O6040" s="6">
        <v>-8.27275131013228E-2</v>
      </c>
    </row>
    <row r="6041" spans="2:15" x14ac:dyDescent="0.25">
      <c r="B6041" t="s">
        <v>42</v>
      </c>
      <c r="C6041" t="s">
        <v>7</v>
      </c>
      <c r="D6041" t="s">
        <v>791</v>
      </c>
      <c r="E6041" t="s">
        <v>22</v>
      </c>
      <c r="F6041" s="7">
        <v>106</v>
      </c>
      <c r="G6041" s="7">
        <v>425568.45618199999</v>
      </c>
      <c r="H6041" s="7">
        <v>112</v>
      </c>
      <c r="I6041" s="7">
        <v>488599.49274800002</v>
      </c>
      <c r="J6041" s="7">
        <v>115</v>
      </c>
      <c r="K6041" s="7">
        <v>722772.16430399998</v>
      </c>
      <c r="L6041" s="6">
        <v>-5.3571428571428603E-2</v>
      </c>
      <c r="M6041" s="6">
        <v>-0.129003483428725</v>
      </c>
      <c r="N6041" s="6">
        <v>-7.8260869565217397E-2</v>
      </c>
      <c r="O6041" s="6">
        <v>-0.411199715207897</v>
      </c>
    </row>
    <row r="6042" spans="2:15" x14ac:dyDescent="0.25">
      <c r="B6042" t="s">
        <v>42</v>
      </c>
      <c r="C6042" t="s">
        <v>7</v>
      </c>
      <c r="D6042" t="s">
        <v>792</v>
      </c>
      <c r="E6042" t="s">
        <v>8</v>
      </c>
      <c r="F6042" s="7">
        <v>254</v>
      </c>
      <c r="G6042" s="7">
        <v>1020365.478922</v>
      </c>
      <c r="H6042" s="7">
        <v>252</v>
      </c>
      <c r="I6042" s="7">
        <v>1086538.294526</v>
      </c>
      <c r="J6042" s="7">
        <v>155</v>
      </c>
      <c r="K6042" s="7">
        <v>541735.18288199999</v>
      </c>
      <c r="L6042" s="6">
        <v>7.93650793650791E-3</v>
      </c>
      <c r="M6042" s="6">
        <v>-6.09024237225506E-2</v>
      </c>
      <c r="N6042" s="6">
        <v>0.63870967741935503</v>
      </c>
      <c r="O6042" s="6">
        <v>0.88351340500669395</v>
      </c>
    </row>
    <row r="6043" spans="2:15" x14ac:dyDescent="0.25">
      <c r="B6043" t="s">
        <v>42</v>
      </c>
      <c r="C6043" t="s">
        <v>7</v>
      </c>
      <c r="D6043" t="s">
        <v>793</v>
      </c>
      <c r="E6043" t="s">
        <v>22</v>
      </c>
      <c r="F6043" s="7">
        <v>302</v>
      </c>
      <c r="G6043" s="7">
        <v>1044742.843832</v>
      </c>
      <c r="H6043" s="7">
        <v>320</v>
      </c>
      <c r="I6043" s="7">
        <v>1194733.7354359999</v>
      </c>
      <c r="J6043" s="7">
        <v>272</v>
      </c>
      <c r="K6043" s="7">
        <v>825627.70900799998</v>
      </c>
      <c r="L6043" s="6">
        <v>-5.6250000000000001E-2</v>
      </c>
      <c r="M6043" s="6">
        <v>-0.12554336347526299</v>
      </c>
      <c r="N6043" s="6">
        <v>0.110294117647059</v>
      </c>
      <c r="O6043" s="6">
        <v>0.26539217668368797</v>
      </c>
    </row>
    <row r="6044" spans="2:15" x14ac:dyDescent="0.25">
      <c r="B6044" t="s">
        <v>42</v>
      </c>
      <c r="C6044" t="s">
        <v>7</v>
      </c>
      <c r="D6044" t="s">
        <v>794</v>
      </c>
      <c r="E6044" t="s">
        <v>8</v>
      </c>
      <c r="F6044" s="7">
        <v>71</v>
      </c>
      <c r="G6044" s="7">
        <v>216169.74035199999</v>
      </c>
      <c r="H6044" s="7">
        <v>82</v>
      </c>
      <c r="I6044" s="7">
        <v>248952.75184000001</v>
      </c>
      <c r="J6044" s="7">
        <v>71</v>
      </c>
      <c r="K6044" s="7">
        <v>160249.980744</v>
      </c>
      <c r="L6044" s="6">
        <v>-0.134146341463415</v>
      </c>
      <c r="M6044" s="6">
        <v>-0.13168366786750499</v>
      </c>
      <c r="N6044" s="6">
        <v>0</v>
      </c>
      <c r="O6044" s="6">
        <v>0.34895330001525598</v>
      </c>
    </row>
    <row r="6045" spans="2:15" x14ac:dyDescent="0.25">
      <c r="B6045" t="s">
        <v>42</v>
      </c>
      <c r="C6045" t="s">
        <v>7</v>
      </c>
      <c r="D6045" t="s">
        <v>795</v>
      </c>
      <c r="E6045" t="s">
        <v>17</v>
      </c>
      <c r="F6045" s="7" t="s">
        <v>71</v>
      </c>
      <c r="G6045" s="7">
        <v>11725.0092</v>
      </c>
      <c r="H6045" s="7">
        <v>6</v>
      </c>
      <c r="I6045" s="7">
        <v>13053.044400000001</v>
      </c>
      <c r="J6045" s="7">
        <v>5</v>
      </c>
      <c r="K6045" s="7">
        <v>11083.232</v>
      </c>
      <c r="L6045" s="6" t="s">
        <v>72</v>
      </c>
      <c r="M6045" s="6">
        <v>-0.101741414439684</v>
      </c>
      <c r="N6045" s="6" t="s">
        <v>72</v>
      </c>
      <c r="O6045" s="6">
        <v>5.7905239193766E-2</v>
      </c>
    </row>
    <row r="6046" spans="2:15" x14ac:dyDescent="0.25">
      <c r="B6046" t="s">
        <v>42</v>
      </c>
      <c r="C6046" t="s">
        <v>7</v>
      </c>
      <c r="D6046" t="s">
        <v>1312</v>
      </c>
      <c r="E6046" t="s">
        <v>25</v>
      </c>
      <c r="F6046" s="7">
        <v>93</v>
      </c>
      <c r="G6046" s="7">
        <v>1560199.4673359999</v>
      </c>
      <c r="H6046" s="7">
        <v>93</v>
      </c>
      <c r="I6046" s="7">
        <v>1449114.6736560001</v>
      </c>
      <c r="J6046" s="7">
        <v>68</v>
      </c>
      <c r="K6046" s="7">
        <v>847510.81646400003</v>
      </c>
      <c r="L6046" s="6">
        <v>0</v>
      </c>
      <c r="M6046" s="6">
        <v>7.66570069984467E-2</v>
      </c>
      <c r="N6046" s="6">
        <v>0.36764705882352899</v>
      </c>
      <c r="O6046" s="6">
        <v>0.84091982901822104</v>
      </c>
    </row>
    <row r="6047" spans="2:15" x14ac:dyDescent="0.25">
      <c r="B6047" t="s">
        <v>42</v>
      </c>
      <c r="C6047" t="s">
        <v>7</v>
      </c>
      <c r="D6047" t="s">
        <v>796</v>
      </c>
      <c r="E6047" t="s">
        <v>17</v>
      </c>
      <c r="F6047" s="7">
        <v>6</v>
      </c>
      <c r="G6047" s="7">
        <v>21519.441999999999</v>
      </c>
      <c r="H6047" s="7">
        <v>8</v>
      </c>
      <c r="I6047" s="7">
        <v>41167.182000000001</v>
      </c>
      <c r="J6047" s="7">
        <v>10</v>
      </c>
      <c r="K6047" s="7">
        <v>41757.133500000004</v>
      </c>
      <c r="L6047" s="6">
        <v>-0.25</v>
      </c>
      <c r="M6047" s="6">
        <v>-0.47726706190382401</v>
      </c>
      <c r="N6047" s="6">
        <v>-0.4</v>
      </c>
      <c r="O6047" s="6">
        <v>-0.484652316950827</v>
      </c>
    </row>
    <row r="6048" spans="2:15" x14ac:dyDescent="0.25">
      <c r="B6048" t="s">
        <v>42</v>
      </c>
      <c r="C6048" t="s">
        <v>7</v>
      </c>
      <c r="D6048" t="s">
        <v>797</v>
      </c>
      <c r="E6048" t="s">
        <v>15</v>
      </c>
      <c r="F6048" s="7">
        <v>189</v>
      </c>
      <c r="G6048" s="7">
        <v>766157.08872</v>
      </c>
      <c r="H6048" s="7">
        <v>221</v>
      </c>
      <c r="I6048" s="7">
        <v>924542.65766000003</v>
      </c>
      <c r="J6048" s="7">
        <v>152</v>
      </c>
      <c r="K6048" s="7">
        <v>619377.06034800003</v>
      </c>
      <c r="L6048" s="6">
        <v>-0.144796380090498</v>
      </c>
      <c r="M6048" s="6">
        <v>-0.171312343057129</v>
      </c>
      <c r="N6048" s="6">
        <v>0.24342105263157901</v>
      </c>
      <c r="O6048" s="6">
        <v>0.236980084941362</v>
      </c>
    </row>
    <row r="6049" spans="2:15" x14ac:dyDescent="0.25">
      <c r="B6049" t="s">
        <v>42</v>
      </c>
      <c r="C6049" t="s">
        <v>7</v>
      </c>
      <c r="D6049" t="s">
        <v>798</v>
      </c>
      <c r="E6049" t="s">
        <v>15</v>
      </c>
      <c r="F6049" s="7">
        <v>62</v>
      </c>
      <c r="G6049" s="7">
        <v>160104.27427600001</v>
      </c>
      <c r="H6049" s="7">
        <v>59</v>
      </c>
      <c r="I6049" s="7">
        <v>184781.55764799999</v>
      </c>
      <c r="J6049" s="7">
        <v>59</v>
      </c>
      <c r="K6049" s="7">
        <v>131122.95292800001</v>
      </c>
      <c r="L6049" s="6">
        <v>5.0847457627118703E-2</v>
      </c>
      <c r="M6049" s="6">
        <v>-0.133548410816024</v>
      </c>
      <c r="N6049" s="6">
        <v>5.0847457627118703E-2</v>
      </c>
      <c r="O6049" s="6">
        <v>0.22102401372789199</v>
      </c>
    </row>
    <row r="6050" spans="2:15" x14ac:dyDescent="0.25">
      <c r="B6050" t="s">
        <v>42</v>
      </c>
      <c r="C6050" t="s">
        <v>7</v>
      </c>
      <c r="D6050" t="s">
        <v>801</v>
      </c>
      <c r="E6050" t="s">
        <v>17</v>
      </c>
      <c r="F6050" s="7">
        <v>173</v>
      </c>
      <c r="G6050" s="7">
        <v>689960.48339199997</v>
      </c>
      <c r="H6050" s="7">
        <v>186</v>
      </c>
      <c r="I6050" s="7">
        <v>647238.97168399999</v>
      </c>
      <c r="J6050" s="7">
        <v>164</v>
      </c>
      <c r="K6050" s="7">
        <v>557808.06126600003</v>
      </c>
      <c r="L6050" s="6">
        <v>-6.9892473118279605E-2</v>
      </c>
      <c r="M6050" s="6">
        <v>6.6005777737465604E-2</v>
      </c>
      <c r="N6050" s="6">
        <v>5.4878048780487902E-2</v>
      </c>
      <c r="O6050" s="6">
        <v>0.236913790428319</v>
      </c>
    </row>
    <row r="6051" spans="2:15" x14ac:dyDescent="0.25">
      <c r="B6051" t="s">
        <v>42</v>
      </c>
      <c r="C6051" t="s">
        <v>7</v>
      </c>
      <c r="D6051" t="s">
        <v>803</v>
      </c>
      <c r="E6051" t="s">
        <v>8</v>
      </c>
      <c r="F6051" s="7">
        <v>30</v>
      </c>
      <c r="G6051" s="7">
        <v>117439.539768</v>
      </c>
      <c r="H6051" s="7">
        <v>24</v>
      </c>
      <c r="I6051" s="7">
        <v>99308.008000000002</v>
      </c>
      <c r="J6051" s="7">
        <v>23</v>
      </c>
      <c r="K6051" s="7">
        <v>79401.254400000005</v>
      </c>
      <c r="L6051" s="6">
        <v>0.25</v>
      </c>
      <c r="M6051" s="6">
        <v>0.18257874800992899</v>
      </c>
      <c r="N6051" s="6">
        <v>0.30434782608695699</v>
      </c>
      <c r="O6051" s="6">
        <v>0.47906403564324501</v>
      </c>
    </row>
    <row r="6052" spans="2:15" x14ac:dyDescent="0.25">
      <c r="B6052" t="s">
        <v>42</v>
      </c>
      <c r="C6052" t="s">
        <v>7</v>
      </c>
      <c r="D6052" t="s">
        <v>805</v>
      </c>
      <c r="E6052" t="s">
        <v>8</v>
      </c>
      <c r="F6052" s="7">
        <v>158</v>
      </c>
      <c r="G6052" s="7">
        <v>544859.47122399998</v>
      </c>
      <c r="H6052" s="7">
        <v>146</v>
      </c>
      <c r="I6052" s="7">
        <v>524923.25662</v>
      </c>
      <c r="J6052" s="7">
        <v>99</v>
      </c>
      <c r="K6052" s="7">
        <v>375905.77027199999</v>
      </c>
      <c r="L6052" s="6">
        <v>8.2191780821917901E-2</v>
      </c>
      <c r="M6052" s="6">
        <v>3.7979293835007401E-2</v>
      </c>
      <c r="N6052" s="6">
        <v>0.59595959595959602</v>
      </c>
      <c r="O6052" s="6">
        <v>0.44945758834653599</v>
      </c>
    </row>
    <row r="6053" spans="2:15" x14ac:dyDescent="0.25">
      <c r="B6053" t="s">
        <v>42</v>
      </c>
      <c r="C6053" t="s">
        <v>7</v>
      </c>
      <c r="D6053" t="s">
        <v>1509</v>
      </c>
      <c r="E6053" t="s">
        <v>8</v>
      </c>
      <c r="F6053" s="7">
        <v>281</v>
      </c>
      <c r="G6053" s="7">
        <v>852781.17709999997</v>
      </c>
      <c r="H6053" s="7">
        <v>281</v>
      </c>
      <c r="I6053" s="7">
        <v>1011149.983288</v>
      </c>
      <c r="J6053" s="7">
        <v>240</v>
      </c>
      <c r="K6053" s="7">
        <v>733873.43088</v>
      </c>
      <c r="L6053" s="6">
        <v>0</v>
      </c>
      <c r="M6053" s="6">
        <v>-0.156622468284107</v>
      </c>
      <c r="N6053" s="6">
        <v>0.170833333333333</v>
      </c>
      <c r="O6053" s="6">
        <v>0.162027593882798</v>
      </c>
    </row>
    <row r="6054" spans="2:15" x14ac:dyDescent="0.25">
      <c r="B6054" t="s">
        <v>42</v>
      </c>
      <c r="C6054" t="s">
        <v>7</v>
      </c>
      <c r="D6054" t="s">
        <v>807</v>
      </c>
      <c r="E6054" t="s">
        <v>8</v>
      </c>
      <c r="F6054" s="7">
        <v>84</v>
      </c>
      <c r="G6054" s="7">
        <v>243037.98946400001</v>
      </c>
      <c r="H6054" s="7">
        <v>65</v>
      </c>
      <c r="I6054" s="7">
        <v>250331.59408000001</v>
      </c>
      <c r="J6054" s="7">
        <v>41</v>
      </c>
      <c r="K6054" s="7">
        <v>105598.2096</v>
      </c>
      <c r="L6054" s="6">
        <v>0.29230769230769199</v>
      </c>
      <c r="M6054" s="6">
        <v>-2.9135773464012402E-2</v>
      </c>
      <c r="N6054" s="6">
        <v>1.0487804878048801</v>
      </c>
      <c r="O6054" s="6">
        <v>1.3015351338305301</v>
      </c>
    </row>
    <row r="6055" spans="2:15" x14ac:dyDescent="0.25">
      <c r="B6055" t="s">
        <v>42</v>
      </c>
      <c r="C6055" t="s">
        <v>27</v>
      </c>
      <c r="D6055" t="s">
        <v>808</v>
      </c>
      <c r="E6055" t="s">
        <v>8</v>
      </c>
      <c r="F6055" s="7">
        <v>58</v>
      </c>
      <c r="G6055" s="7">
        <v>181651.24772000001</v>
      </c>
      <c r="H6055" s="7">
        <v>68</v>
      </c>
      <c r="I6055" s="7">
        <v>212818.02076799999</v>
      </c>
      <c r="J6055" s="7">
        <v>72</v>
      </c>
      <c r="K6055" s="7">
        <v>218727.92970000001</v>
      </c>
      <c r="L6055" s="6">
        <v>-0.14705882352941199</v>
      </c>
      <c r="M6055" s="6">
        <v>-0.14644799785059501</v>
      </c>
      <c r="N6055" s="6">
        <v>-0.194444444444444</v>
      </c>
      <c r="O6055" s="6">
        <v>-0.16951050572669499</v>
      </c>
    </row>
    <row r="6056" spans="2:15" x14ac:dyDescent="0.25">
      <c r="B6056" t="s">
        <v>42</v>
      </c>
      <c r="C6056" t="s">
        <v>27</v>
      </c>
      <c r="D6056" t="s">
        <v>809</v>
      </c>
      <c r="E6056" t="s">
        <v>8</v>
      </c>
      <c r="F6056" s="7">
        <v>104</v>
      </c>
      <c r="G6056" s="7">
        <v>346978.44303999998</v>
      </c>
      <c r="H6056" s="7">
        <v>95</v>
      </c>
      <c r="I6056" s="7">
        <v>300666.12751999998</v>
      </c>
      <c r="J6056" s="7">
        <v>81</v>
      </c>
      <c r="K6056" s="7">
        <v>251592.85200000001</v>
      </c>
      <c r="L6056" s="6">
        <v>9.4736842105263203E-2</v>
      </c>
      <c r="M6056" s="6">
        <v>0.154032367736267</v>
      </c>
      <c r="N6056" s="6">
        <v>0.28395061728395099</v>
      </c>
      <c r="O6056" s="6">
        <v>0.37912679268010302</v>
      </c>
    </row>
    <row r="6057" spans="2:15" x14ac:dyDescent="0.25">
      <c r="B6057" t="s">
        <v>42</v>
      </c>
      <c r="C6057" t="s">
        <v>27</v>
      </c>
      <c r="D6057" t="s">
        <v>810</v>
      </c>
      <c r="E6057" t="s">
        <v>8</v>
      </c>
      <c r="F6057" s="7">
        <v>53</v>
      </c>
      <c r="G6057" s="7">
        <v>217899.80911999999</v>
      </c>
      <c r="H6057" s="7">
        <v>58</v>
      </c>
      <c r="I6057" s="7">
        <v>210757.60816</v>
      </c>
      <c r="J6057" s="7">
        <v>44</v>
      </c>
      <c r="K6057" s="7">
        <v>149016.77280000001</v>
      </c>
      <c r="L6057" s="6">
        <v>-8.6206896551724102E-2</v>
      </c>
      <c r="M6057" s="6">
        <v>3.3888223643997198E-2</v>
      </c>
      <c r="N6057" s="6">
        <v>0.204545454545455</v>
      </c>
      <c r="O6057" s="6">
        <v>0.46225022207701399</v>
      </c>
    </row>
    <row r="6058" spans="2:15" x14ac:dyDescent="0.25">
      <c r="B6058" t="s">
        <v>42</v>
      </c>
      <c r="C6058" t="s">
        <v>27</v>
      </c>
      <c r="D6058" t="s">
        <v>811</v>
      </c>
      <c r="E6058" t="s">
        <v>17</v>
      </c>
      <c r="F6058" s="7">
        <v>299</v>
      </c>
      <c r="G6058" s="7">
        <v>1342013.1299759999</v>
      </c>
      <c r="H6058" s="7">
        <v>299</v>
      </c>
      <c r="I6058" s="7">
        <v>1325400.0960959999</v>
      </c>
      <c r="J6058" s="7">
        <v>215</v>
      </c>
      <c r="K6058" s="7">
        <v>873095.36646000005</v>
      </c>
      <c r="L6058" s="6">
        <v>0</v>
      </c>
      <c r="M6058" s="6">
        <v>1.2534353912402801E-2</v>
      </c>
      <c r="N6058" s="6">
        <v>0.39069767441860498</v>
      </c>
      <c r="O6058" s="6">
        <v>0.53707507968716595</v>
      </c>
    </row>
    <row r="6059" spans="2:15" x14ac:dyDescent="0.25">
      <c r="B6059" t="s">
        <v>42</v>
      </c>
      <c r="C6059" t="s">
        <v>27</v>
      </c>
      <c r="D6059" t="s">
        <v>812</v>
      </c>
      <c r="E6059" t="s">
        <v>15</v>
      </c>
      <c r="F6059" s="7"/>
      <c r="G6059" s="7"/>
      <c r="H6059" s="7" t="s">
        <v>71</v>
      </c>
      <c r="I6059" s="7">
        <v>6623.7395999999999</v>
      </c>
      <c r="J6059" s="7"/>
      <c r="K6059" s="7"/>
      <c r="L6059" s="6" t="s">
        <v>72</v>
      </c>
      <c r="M6059" s="6"/>
      <c r="N6059" s="6"/>
      <c r="O6059" s="6"/>
    </row>
    <row r="6060" spans="2:15" x14ac:dyDescent="0.25">
      <c r="B6060" t="s">
        <v>42</v>
      </c>
      <c r="C6060" t="s">
        <v>27</v>
      </c>
      <c r="D6060" t="s">
        <v>813</v>
      </c>
      <c r="E6060" t="s">
        <v>17</v>
      </c>
      <c r="F6060" s="7">
        <v>196</v>
      </c>
      <c r="G6060" s="7">
        <v>682752.62199599994</v>
      </c>
      <c r="H6060" s="7">
        <v>162</v>
      </c>
      <c r="I6060" s="7">
        <v>658538.746866</v>
      </c>
      <c r="J6060" s="7">
        <v>201</v>
      </c>
      <c r="K6060" s="7">
        <v>630805.09703399998</v>
      </c>
      <c r="L6060" s="6">
        <v>0.209876543209877</v>
      </c>
      <c r="M6060" s="6">
        <v>3.6769097103601697E-2</v>
      </c>
      <c r="N6060" s="6">
        <v>-2.48756218905473E-2</v>
      </c>
      <c r="O6060" s="6">
        <v>8.2351149675634602E-2</v>
      </c>
    </row>
    <row r="6061" spans="2:15" x14ac:dyDescent="0.25">
      <c r="B6061" t="s">
        <v>42</v>
      </c>
      <c r="C6061" t="s">
        <v>27</v>
      </c>
      <c r="D6061" t="s">
        <v>814</v>
      </c>
      <c r="E6061" t="s">
        <v>8</v>
      </c>
      <c r="F6061" s="7">
        <v>133</v>
      </c>
      <c r="G6061" s="7">
        <v>478918.18239999999</v>
      </c>
      <c r="H6061" s="7">
        <v>125</v>
      </c>
      <c r="I6061" s="7">
        <v>453060.95632</v>
      </c>
      <c r="J6061" s="7">
        <v>114</v>
      </c>
      <c r="K6061" s="7">
        <v>394849.728</v>
      </c>
      <c r="L6061" s="6">
        <v>6.4000000000000098E-2</v>
      </c>
      <c r="M6061" s="6">
        <v>5.7072289543610398E-2</v>
      </c>
      <c r="N6061" s="6">
        <v>0.16666666666666699</v>
      </c>
      <c r="O6061" s="6">
        <v>0.212912529599109</v>
      </c>
    </row>
    <row r="6062" spans="2:15" x14ac:dyDescent="0.25">
      <c r="B6062" t="s">
        <v>42</v>
      </c>
      <c r="C6062" t="s">
        <v>27</v>
      </c>
      <c r="D6062" t="s">
        <v>816</v>
      </c>
      <c r="E6062" t="s">
        <v>22</v>
      </c>
      <c r="F6062" s="7">
        <v>81</v>
      </c>
      <c r="G6062" s="7">
        <v>264235.85111400002</v>
      </c>
      <c r="H6062" s="7">
        <v>82</v>
      </c>
      <c r="I6062" s="7">
        <v>268176.23560000001</v>
      </c>
      <c r="J6062" s="7">
        <v>62</v>
      </c>
      <c r="K6062" s="7">
        <v>212165.6004</v>
      </c>
      <c r="L6062" s="6">
        <v>-1.21951219512195E-2</v>
      </c>
      <c r="M6062" s="6">
        <v>-1.4693264961319299E-2</v>
      </c>
      <c r="N6062" s="6">
        <v>0.30645161290322598</v>
      </c>
      <c r="O6062" s="6">
        <v>0.24542268216822599</v>
      </c>
    </row>
    <row r="6063" spans="2:15" x14ac:dyDescent="0.25">
      <c r="B6063" t="s">
        <v>42</v>
      </c>
      <c r="C6063" t="s">
        <v>27</v>
      </c>
      <c r="D6063" t="s">
        <v>817</v>
      </c>
      <c r="E6063" t="s">
        <v>8</v>
      </c>
      <c r="F6063" s="7">
        <v>29</v>
      </c>
      <c r="G6063" s="7">
        <v>58812.253499999999</v>
      </c>
      <c r="H6063" s="7">
        <v>37</v>
      </c>
      <c r="I6063" s="7">
        <v>91856.020999999993</v>
      </c>
      <c r="J6063" s="7">
        <v>5</v>
      </c>
      <c r="K6063" s="7">
        <v>7101.36</v>
      </c>
      <c r="L6063" s="6">
        <v>-0.21621621621621601</v>
      </c>
      <c r="M6063" s="6">
        <v>-0.35973436624257898</v>
      </c>
      <c r="N6063" s="6">
        <v>4.8</v>
      </c>
      <c r="O6063" s="6">
        <v>7.2818296072864896</v>
      </c>
    </row>
    <row r="6064" spans="2:15" x14ac:dyDescent="0.25">
      <c r="B6064" t="s">
        <v>42</v>
      </c>
      <c r="C6064" t="s">
        <v>27</v>
      </c>
      <c r="D6064" t="s">
        <v>818</v>
      </c>
      <c r="E6064" t="s">
        <v>15</v>
      </c>
      <c r="F6064" s="7">
        <v>267</v>
      </c>
      <c r="G6064" s="7">
        <v>808139.04049199994</v>
      </c>
      <c r="H6064" s="7">
        <v>242</v>
      </c>
      <c r="I6064" s="7">
        <v>785946.87395200005</v>
      </c>
      <c r="J6064" s="7">
        <v>203</v>
      </c>
      <c r="K6064" s="7">
        <v>604540.06333799998</v>
      </c>
      <c r="L6064" s="6">
        <v>0.103305785123967</v>
      </c>
      <c r="M6064" s="6">
        <v>2.823621707204E-2</v>
      </c>
      <c r="N6064" s="6">
        <v>0.31527093596059103</v>
      </c>
      <c r="O6064" s="6">
        <v>0.33678326632285899</v>
      </c>
    </row>
    <row r="6065" spans="2:15" x14ac:dyDescent="0.25">
      <c r="B6065" t="s">
        <v>42</v>
      </c>
      <c r="C6065" t="s">
        <v>27</v>
      </c>
      <c r="D6065" t="s">
        <v>819</v>
      </c>
      <c r="E6065" t="s">
        <v>15</v>
      </c>
      <c r="F6065" s="7">
        <v>119</v>
      </c>
      <c r="G6065" s="7">
        <v>350718.78564399999</v>
      </c>
      <c r="H6065" s="7">
        <v>125</v>
      </c>
      <c r="I6065" s="7">
        <v>441140.78200000001</v>
      </c>
      <c r="J6065" s="7">
        <v>125</v>
      </c>
      <c r="K6065" s="7">
        <v>468328.07334599999</v>
      </c>
      <c r="L6065" s="6">
        <v>-4.8000000000000001E-2</v>
      </c>
      <c r="M6065" s="6">
        <v>-0.204973106195382</v>
      </c>
      <c r="N6065" s="6">
        <v>-4.8000000000000001E-2</v>
      </c>
      <c r="O6065" s="6">
        <v>-0.251125854706366</v>
      </c>
    </row>
    <row r="6066" spans="2:15" x14ac:dyDescent="0.25">
      <c r="B6066" t="s">
        <v>42</v>
      </c>
      <c r="C6066" t="s">
        <v>27</v>
      </c>
      <c r="D6066" t="s">
        <v>820</v>
      </c>
      <c r="E6066" t="s">
        <v>8</v>
      </c>
      <c r="F6066" s="7">
        <v>88</v>
      </c>
      <c r="G6066" s="7">
        <v>305650.72128</v>
      </c>
      <c r="H6066" s="7">
        <v>100</v>
      </c>
      <c r="I6066" s="7">
        <v>337837.48070000001</v>
      </c>
      <c r="J6066" s="7">
        <v>86</v>
      </c>
      <c r="K6066" s="7">
        <v>309045.20669999998</v>
      </c>
      <c r="L6066" s="6">
        <v>-0.12</v>
      </c>
      <c r="M6066" s="6">
        <v>-9.5272908598859396E-2</v>
      </c>
      <c r="N6066" s="6">
        <v>2.32558139534884E-2</v>
      </c>
      <c r="O6066" s="6">
        <v>-1.0983782781317101E-2</v>
      </c>
    </row>
    <row r="6067" spans="2:15" x14ac:dyDescent="0.25">
      <c r="B6067" t="s">
        <v>42</v>
      </c>
      <c r="C6067" t="s">
        <v>27</v>
      </c>
      <c r="D6067" t="s">
        <v>821</v>
      </c>
      <c r="E6067" t="s">
        <v>8</v>
      </c>
      <c r="F6067" s="7"/>
      <c r="G6067" s="7"/>
      <c r="H6067" s="7"/>
      <c r="I6067" s="7"/>
      <c r="J6067" s="7">
        <v>58</v>
      </c>
      <c r="K6067" s="7">
        <v>206145.38879999999</v>
      </c>
      <c r="L6067" s="6"/>
      <c r="M6067" s="6"/>
      <c r="N6067" s="6"/>
      <c r="O6067" s="6"/>
    </row>
    <row r="6068" spans="2:15" x14ac:dyDescent="0.25">
      <c r="B6068" t="s">
        <v>42</v>
      </c>
      <c r="C6068" t="s">
        <v>27</v>
      </c>
      <c r="D6068" t="s">
        <v>822</v>
      </c>
      <c r="E6068" t="s">
        <v>8</v>
      </c>
      <c r="F6068" s="7">
        <v>46</v>
      </c>
      <c r="G6068" s="7">
        <v>183694.11360000001</v>
      </c>
      <c r="H6068" s="7">
        <v>50</v>
      </c>
      <c r="I6068" s="7">
        <v>214614.05024000001</v>
      </c>
      <c r="J6068" s="7">
        <v>42</v>
      </c>
      <c r="K6068" s="7">
        <v>181594.48319999999</v>
      </c>
      <c r="L6068" s="6">
        <v>-0.08</v>
      </c>
      <c r="M6068" s="6">
        <v>-0.14407228513428</v>
      </c>
      <c r="N6068" s="6">
        <v>9.5238095238095302E-2</v>
      </c>
      <c r="O6068" s="6">
        <v>1.15621926558616E-2</v>
      </c>
    </row>
    <row r="6069" spans="2:15" x14ac:dyDescent="0.25">
      <c r="B6069" t="s">
        <v>42</v>
      </c>
      <c r="C6069" t="s">
        <v>27</v>
      </c>
      <c r="D6069" t="s">
        <v>823</v>
      </c>
      <c r="E6069" t="s">
        <v>31</v>
      </c>
      <c r="F6069" s="7">
        <v>7</v>
      </c>
      <c r="G6069" s="7">
        <v>9703.4699999999993</v>
      </c>
      <c r="H6069" s="7">
        <v>7</v>
      </c>
      <c r="I6069" s="7">
        <v>10276.77</v>
      </c>
      <c r="J6069" s="7">
        <v>5</v>
      </c>
      <c r="K6069" s="7">
        <v>5628.72</v>
      </c>
      <c r="L6069" s="6">
        <v>0</v>
      </c>
      <c r="M6069" s="6">
        <v>-5.57860105850378E-2</v>
      </c>
      <c r="N6069" s="6">
        <v>0.4</v>
      </c>
      <c r="O6069" s="6">
        <v>0.72392124674881697</v>
      </c>
    </row>
    <row r="6070" spans="2:15" x14ac:dyDescent="0.25">
      <c r="B6070" t="s">
        <v>42</v>
      </c>
      <c r="C6070" t="s">
        <v>27</v>
      </c>
      <c r="D6070" t="s">
        <v>824</v>
      </c>
      <c r="E6070" t="s">
        <v>25</v>
      </c>
      <c r="F6070" s="7">
        <v>55</v>
      </c>
      <c r="G6070" s="7">
        <v>1441452.5908299999</v>
      </c>
      <c r="H6070" s="7">
        <v>52</v>
      </c>
      <c r="I6070" s="7">
        <v>1210488.1838799999</v>
      </c>
      <c r="J6070" s="7">
        <v>58</v>
      </c>
      <c r="K6070" s="7">
        <v>1076020.1654399999</v>
      </c>
      <c r="L6070" s="6">
        <v>5.7692307692307702E-2</v>
      </c>
      <c r="M6070" s="6">
        <v>0.19080269433914299</v>
      </c>
      <c r="N6070" s="6">
        <v>-5.1724137931034503E-2</v>
      </c>
      <c r="O6070" s="6">
        <v>0.33961484842672002</v>
      </c>
    </row>
    <row r="6071" spans="2:15" x14ac:dyDescent="0.25">
      <c r="B6071" t="s">
        <v>42</v>
      </c>
      <c r="C6071" t="s">
        <v>27</v>
      </c>
      <c r="D6071" t="s">
        <v>825</v>
      </c>
      <c r="E6071" t="s">
        <v>29</v>
      </c>
      <c r="F6071" s="7" t="s">
        <v>71</v>
      </c>
      <c r="G6071" s="7">
        <v>21564.156999999999</v>
      </c>
      <c r="H6071" s="7">
        <v>5</v>
      </c>
      <c r="I6071" s="7">
        <v>18886.046999999999</v>
      </c>
      <c r="J6071" s="7" t="s">
        <v>71</v>
      </c>
      <c r="K6071" s="7">
        <v>16568.038499999999</v>
      </c>
      <c r="L6071" s="6" t="s">
        <v>72</v>
      </c>
      <c r="M6071" s="6">
        <v>0.14180362889068299</v>
      </c>
      <c r="N6071" s="6" t="s">
        <v>72</v>
      </c>
      <c r="O6071" s="6">
        <v>0.30155159888118299</v>
      </c>
    </row>
    <row r="6072" spans="2:15" x14ac:dyDescent="0.25">
      <c r="B6072" t="s">
        <v>42</v>
      </c>
      <c r="C6072" t="s">
        <v>27</v>
      </c>
      <c r="D6072" t="s">
        <v>827</v>
      </c>
      <c r="E6072" t="s">
        <v>22</v>
      </c>
      <c r="F6072" s="7">
        <v>8</v>
      </c>
      <c r="G6072" s="7">
        <v>56117.279999999999</v>
      </c>
      <c r="H6072" s="7">
        <v>5</v>
      </c>
      <c r="I6072" s="7">
        <v>31213.7232</v>
      </c>
      <c r="J6072" s="7">
        <v>15</v>
      </c>
      <c r="K6072" s="7">
        <v>72906.531900000002</v>
      </c>
      <c r="L6072" s="6">
        <v>0.6</v>
      </c>
      <c r="M6072" s="6">
        <v>0.79783999622320001</v>
      </c>
      <c r="N6072" s="6">
        <v>-0.46666666666666701</v>
      </c>
      <c r="O6072" s="6">
        <v>-0.230284604992986</v>
      </c>
    </row>
    <row r="6073" spans="2:15" x14ac:dyDescent="0.25">
      <c r="B6073" t="s">
        <v>42</v>
      </c>
      <c r="C6073" t="s">
        <v>27</v>
      </c>
      <c r="D6073" t="s">
        <v>828</v>
      </c>
      <c r="E6073" t="s">
        <v>31</v>
      </c>
      <c r="F6073" s="7">
        <v>17</v>
      </c>
      <c r="G6073" s="7">
        <v>41830.720000000001</v>
      </c>
      <c r="H6073" s="7">
        <v>24</v>
      </c>
      <c r="I6073" s="7">
        <v>67949.759999999995</v>
      </c>
      <c r="J6073" s="7">
        <v>12</v>
      </c>
      <c r="K6073" s="7">
        <v>39245.96</v>
      </c>
      <c r="L6073" s="6">
        <v>-0.29166666666666702</v>
      </c>
      <c r="M6073" s="6">
        <v>-0.38438752395887799</v>
      </c>
      <c r="N6073" s="6">
        <v>0.41666666666666702</v>
      </c>
      <c r="O6073" s="6">
        <v>6.5860536982660103E-2</v>
      </c>
    </row>
    <row r="6074" spans="2:15" x14ac:dyDescent="0.25">
      <c r="B6074" t="s">
        <v>42</v>
      </c>
      <c r="C6074" t="s">
        <v>27</v>
      </c>
      <c r="D6074" t="s">
        <v>829</v>
      </c>
      <c r="E6074" t="s">
        <v>8</v>
      </c>
      <c r="F6074" s="7">
        <v>17</v>
      </c>
      <c r="G6074" s="7">
        <v>45800.898000000001</v>
      </c>
      <c r="H6074" s="7">
        <v>17</v>
      </c>
      <c r="I6074" s="7">
        <v>39409.457999999999</v>
      </c>
      <c r="J6074" s="7">
        <v>30</v>
      </c>
      <c r="K6074" s="7">
        <v>63623.241199999997</v>
      </c>
      <c r="L6074" s="6">
        <v>0</v>
      </c>
      <c r="M6074" s="6">
        <v>0.162180357821719</v>
      </c>
      <c r="N6074" s="6">
        <v>-0.43333333333333302</v>
      </c>
      <c r="O6074" s="6">
        <v>-0.28012315725907999</v>
      </c>
    </row>
    <row r="6075" spans="2:15" x14ac:dyDescent="0.25">
      <c r="B6075" t="s">
        <v>42</v>
      </c>
      <c r="C6075" t="s">
        <v>27</v>
      </c>
      <c r="D6075" t="s">
        <v>830</v>
      </c>
      <c r="E6075" t="s">
        <v>8</v>
      </c>
      <c r="F6075" s="7">
        <v>32</v>
      </c>
      <c r="G6075" s="7">
        <v>132795.50336</v>
      </c>
      <c r="H6075" s="7">
        <v>30</v>
      </c>
      <c r="I6075" s="7">
        <v>93393.605760000006</v>
      </c>
      <c r="J6075" s="7">
        <v>42</v>
      </c>
      <c r="K6075" s="7">
        <v>161370.144</v>
      </c>
      <c r="L6075" s="6">
        <v>6.6666666666666693E-2</v>
      </c>
      <c r="M6075" s="6">
        <v>0.421890741655845</v>
      </c>
      <c r="N6075" s="6">
        <v>-0.238095238095238</v>
      </c>
      <c r="O6075" s="6">
        <v>-0.17707513875677</v>
      </c>
    </row>
    <row r="6076" spans="2:15" x14ac:dyDescent="0.25">
      <c r="B6076" t="s">
        <v>42</v>
      </c>
      <c r="C6076" t="s">
        <v>27</v>
      </c>
      <c r="D6076" t="s">
        <v>831</v>
      </c>
      <c r="E6076" t="s">
        <v>8</v>
      </c>
      <c r="F6076" s="7">
        <v>62</v>
      </c>
      <c r="G6076" s="7">
        <v>159134.41039999999</v>
      </c>
      <c r="H6076" s="7">
        <v>67</v>
      </c>
      <c r="I6076" s="7">
        <v>215778.04736</v>
      </c>
      <c r="J6076" s="7">
        <v>50</v>
      </c>
      <c r="K6076" s="7">
        <v>93508.084799999997</v>
      </c>
      <c r="L6076" s="6">
        <v>-7.4626865671641798E-2</v>
      </c>
      <c r="M6076" s="6">
        <v>-0.26250880315686997</v>
      </c>
      <c r="N6076" s="6">
        <v>0.24</v>
      </c>
      <c r="O6076" s="6">
        <v>0.70182514956182696</v>
      </c>
    </row>
    <row r="6077" spans="2:15" x14ac:dyDescent="0.25">
      <c r="B6077" t="s">
        <v>42</v>
      </c>
      <c r="C6077" t="s">
        <v>27</v>
      </c>
      <c r="D6077" t="s">
        <v>833</v>
      </c>
      <c r="E6077" t="s">
        <v>22</v>
      </c>
      <c r="F6077" s="7">
        <v>83</v>
      </c>
      <c r="G6077" s="7">
        <v>473290.068676</v>
      </c>
      <c r="H6077" s="7">
        <v>77</v>
      </c>
      <c r="I6077" s="7">
        <v>432345.97772000002</v>
      </c>
      <c r="J6077" s="7">
        <v>80</v>
      </c>
      <c r="K6077" s="7">
        <v>456790.80384000001</v>
      </c>
      <c r="L6077" s="6">
        <v>7.7922077922077906E-2</v>
      </c>
      <c r="M6077" s="6">
        <v>9.4702143806034506E-2</v>
      </c>
      <c r="N6077" s="6">
        <v>3.7500000000000103E-2</v>
      </c>
      <c r="O6077" s="6">
        <v>3.61199584083116E-2</v>
      </c>
    </row>
    <row r="6078" spans="2:15" x14ac:dyDescent="0.25">
      <c r="B6078" t="s">
        <v>42</v>
      </c>
      <c r="C6078" t="s">
        <v>27</v>
      </c>
      <c r="D6078" t="s">
        <v>1320</v>
      </c>
      <c r="E6078" t="s">
        <v>31</v>
      </c>
      <c r="F6078" s="7">
        <v>7</v>
      </c>
      <c r="G6078" s="7">
        <v>20840.96</v>
      </c>
      <c r="H6078" s="7">
        <v>6</v>
      </c>
      <c r="I6078" s="7">
        <v>17863.68</v>
      </c>
      <c r="J6078" s="7">
        <v>6</v>
      </c>
      <c r="K6078" s="7">
        <v>15359.01</v>
      </c>
      <c r="L6078" s="6">
        <v>0.16666666666666699</v>
      </c>
      <c r="M6078" s="6">
        <v>0.16666666666666699</v>
      </c>
      <c r="N6078" s="6">
        <v>0.16666666666666699</v>
      </c>
      <c r="O6078" s="6">
        <v>0.35692079111869901</v>
      </c>
    </row>
    <row r="6079" spans="2:15" x14ac:dyDescent="0.25">
      <c r="B6079" t="s">
        <v>42</v>
      </c>
      <c r="C6079" t="s">
        <v>27</v>
      </c>
      <c r="D6079" t="s">
        <v>834</v>
      </c>
      <c r="E6079" t="s">
        <v>8</v>
      </c>
      <c r="F6079" s="7">
        <v>79</v>
      </c>
      <c r="G6079" s="7">
        <v>226613.30319999999</v>
      </c>
      <c r="H6079" s="7">
        <v>81</v>
      </c>
      <c r="I6079" s="7">
        <v>210476.11488000001</v>
      </c>
      <c r="J6079" s="7">
        <v>93</v>
      </c>
      <c r="K6079" s="7">
        <v>211615.91759999999</v>
      </c>
      <c r="L6079" s="6">
        <v>-2.4691358024691398E-2</v>
      </c>
      <c r="M6079" s="6">
        <v>7.66699267952584E-2</v>
      </c>
      <c r="N6079" s="6">
        <v>-0.15053763440860199</v>
      </c>
      <c r="O6079" s="6">
        <v>7.0870782170310495E-2</v>
      </c>
    </row>
    <row r="6080" spans="2:15" x14ac:dyDescent="0.25">
      <c r="B6080" t="s">
        <v>42</v>
      </c>
      <c r="C6080" t="s">
        <v>27</v>
      </c>
      <c r="D6080" t="s">
        <v>1423</v>
      </c>
      <c r="E6080" t="s">
        <v>31</v>
      </c>
      <c r="F6080" s="7"/>
      <c r="G6080" s="7"/>
      <c r="H6080" s="7"/>
      <c r="I6080" s="7"/>
      <c r="J6080" s="7" t="s">
        <v>71</v>
      </c>
      <c r="K6080" s="7">
        <v>13221</v>
      </c>
      <c r="L6080" s="6"/>
      <c r="M6080" s="6"/>
      <c r="N6080" s="6" t="s">
        <v>72</v>
      </c>
      <c r="O6080" s="6"/>
    </row>
    <row r="6081" spans="2:15" x14ac:dyDescent="0.25">
      <c r="B6081" t="s">
        <v>42</v>
      </c>
      <c r="C6081" t="s">
        <v>27</v>
      </c>
      <c r="D6081" t="s">
        <v>835</v>
      </c>
      <c r="E6081" t="s">
        <v>8</v>
      </c>
      <c r="F6081" s="7">
        <v>43</v>
      </c>
      <c r="G6081" s="7">
        <v>171779.77840000001</v>
      </c>
      <c r="H6081" s="7">
        <v>21</v>
      </c>
      <c r="I6081" s="7">
        <v>93192.318400000004</v>
      </c>
      <c r="J6081" s="7">
        <v>14</v>
      </c>
      <c r="K6081" s="7">
        <v>45466.012799999997</v>
      </c>
      <c r="L6081" s="6">
        <v>1.0476190476190499</v>
      </c>
      <c r="M6081" s="6">
        <v>0.84328259398684502</v>
      </c>
      <c r="N6081" s="6">
        <v>2.0714285714285698</v>
      </c>
      <c r="O6081" s="6">
        <v>2.7782019539659299</v>
      </c>
    </row>
    <row r="6082" spans="2:15" x14ac:dyDescent="0.25">
      <c r="B6082" t="s">
        <v>42</v>
      </c>
      <c r="C6082" t="s">
        <v>27</v>
      </c>
      <c r="D6082" t="s">
        <v>836</v>
      </c>
      <c r="E6082" t="s">
        <v>22</v>
      </c>
      <c r="F6082" s="7">
        <v>278</v>
      </c>
      <c r="G6082" s="7">
        <v>981030.71499600005</v>
      </c>
      <c r="H6082" s="7">
        <v>248</v>
      </c>
      <c r="I6082" s="7">
        <v>1026888.131632</v>
      </c>
      <c r="J6082" s="7">
        <v>225</v>
      </c>
      <c r="K6082" s="7">
        <v>724587.46451399999</v>
      </c>
      <c r="L6082" s="6">
        <v>0.120967741935484</v>
      </c>
      <c r="M6082" s="6">
        <v>-4.4656681894959901E-2</v>
      </c>
      <c r="N6082" s="6">
        <v>0.23555555555555599</v>
      </c>
      <c r="O6082" s="6">
        <v>0.35391621169433801</v>
      </c>
    </row>
    <row r="6083" spans="2:15" x14ac:dyDescent="0.25">
      <c r="B6083" t="s">
        <v>42</v>
      </c>
      <c r="C6083" t="s">
        <v>27</v>
      </c>
      <c r="D6083" t="s">
        <v>837</v>
      </c>
      <c r="E6083" t="s">
        <v>8</v>
      </c>
      <c r="F6083" s="7">
        <v>57</v>
      </c>
      <c r="G6083" s="7">
        <v>174412.96687999999</v>
      </c>
      <c r="H6083" s="7">
        <v>58</v>
      </c>
      <c r="I6083" s="7">
        <v>180182.1152</v>
      </c>
      <c r="J6083" s="7">
        <v>47</v>
      </c>
      <c r="K6083" s="7">
        <v>146009.8224</v>
      </c>
      <c r="L6083" s="6">
        <v>-1.72413793103449E-2</v>
      </c>
      <c r="M6083" s="6">
        <v>-3.2018429318560901E-2</v>
      </c>
      <c r="N6083" s="6">
        <v>0.21276595744680901</v>
      </c>
      <c r="O6083" s="6">
        <v>0.19452899820799999</v>
      </c>
    </row>
    <row r="6084" spans="2:15" x14ac:dyDescent="0.25">
      <c r="B6084" t="s">
        <v>42</v>
      </c>
      <c r="C6084" t="s">
        <v>27</v>
      </c>
      <c r="D6084" t="s">
        <v>1511</v>
      </c>
      <c r="E6084" t="s">
        <v>31</v>
      </c>
      <c r="F6084" s="7">
        <v>21</v>
      </c>
      <c r="G6084" s="7">
        <v>53971.328000000001</v>
      </c>
      <c r="H6084" s="7">
        <v>22</v>
      </c>
      <c r="I6084" s="7">
        <v>60949.184000000001</v>
      </c>
      <c r="J6084" s="7">
        <v>21</v>
      </c>
      <c r="K6084" s="7">
        <v>36820.050000000003</v>
      </c>
      <c r="L6084" s="6">
        <v>-4.54545454545454E-2</v>
      </c>
      <c r="M6084" s="6">
        <v>-0.11448645481455499</v>
      </c>
      <c r="N6084" s="6">
        <v>0</v>
      </c>
      <c r="O6084" s="6">
        <v>0.46581354452261697</v>
      </c>
    </row>
    <row r="6085" spans="2:15" x14ac:dyDescent="0.25">
      <c r="B6085" t="s">
        <v>42</v>
      </c>
      <c r="C6085" t="s">
        <v>27</v>
      </c>
      <c r="D6085" t="s">
        <v>1424</v>
      </c>
      <c r="E6085" t="s">
        <v>31</v>
      </c>
      <c r="F6085" s="7" t="s">
        <v>71</v>
      </c>
      <c r="G6085" s="7">
        <v>10805.6</v>
      </c>
      <c r="H6085" s="7">
        <v>8</v>
      </c>
      <c r="I6085" s="7">
        <v>27398.799999999999</v>
      </c>
      <c r="J6085" s="7" t="s">
        <v>71</v>
      </c>
      <c r="K6085" s="7">
        <v>6511.25</v>
      </c>
      <c r="L6085" s="6" t="s">
        <v>72</v>
      </c>
      <c r="M6085" s="6">
        <v>-0.60561776428164704</v>
      </c>
      <c r="N6085" s="6" t="s">
        <v>72</v>
      </c>
      <c r="O6085" s="6">
        <v>0.65952774044922302</v>
      </c>
    </row>
    <row r="6086" spans="2:15" x14ac:dyDescent="0.25">
      <c r="B6086" t="s">
        <v>42</v>
      </c>
      <c r="C6086" t="s">
        <v>27</v>
      </c>
      <c r="D6086" t="s">
        <v>838</v>
      </c>
      <c r="E6086" t="s">
        <v>17</v>
      </c>
      <c r="F6086" s="7">
        <v>137</v>
      </c>
      <c r="G6086" s="7">
        <v>483332.49098399997</v>
      </c>
      <c r="H6086" s="7">
        <v>149</v>
      </c>
      <c r="I6086" s="7">
        <v>571980.28912199999</v>
      </c>
      <c r="J6086" s="7">
        <v>105</v>
      </c>
      <c r="K6086" s="7">
        <v>400698.20551200002</v>
      </c>
      <c r="L6086" s="6">
        <v>-8.0536912751677805E-2</v>
      </c>
      <c r="M6086" s="6">
        <v>-0.15498400875679799</v>
      </c>
      <c r="N6086" s="6">
        <v>0.30476190476190501</v>
      </c>
      <c r="O6086" s="6">
        <v>0.206225743802402</v>
      </c>
    </row>
    <row r="6087" spans="2:15" x14ac:dyDescent="0.25">
      <c r="B6087" t="s">
        <v>42</v>
      </c>
      <c r="C6087" t="s">
        <v>27</v>
      </c>
      <c r="D6087" t="s">
        <v>1325</v>
      </c>
      <c r="E6087" t="s">
        <v>31</v>
      </c>
      <c r="F6087" s="7">
        <v>24</v>
      </c>
      <c r="G6087" s="7">
        <v>100833</v>
      </c>
      <c r="H6087" s="7">
        <v>20</v>
      </c>
      <c r="I6087" s="7">
        <v>92422.5</v>
      </c>
      <c r="J6087" s="7">
        <v>11</v>
      </c>
      <c r="K6087" s="7">
        <v>45895.68</v>
      </c>
      <c r="L6087" s="6">
        <v>0.2</v>
      </c>
      <c r="M6087" s="6">
        <v>9.1000568043496002E-2</v>
      </c>
      <c r="N6087" s="6">
        <v>1.1818181818181801</v>
      </c>
      <c r="O6087" s="6">
        <v>1.1970041624832699</v>
      </c>
    </row>
    <row r="6088" spans="2:15" x14ac:dyDescent="0.25">
      <c r="B6088" t="s">
        <v>42</v>
      </c>
      <c r="C6088" t="s">
        <v>30</v>
      </c>
      <c r="D6088" t="s">
        <v>821</v>
      </c>
      <c r="E6088" t="s">
        <v>8</v>
      </c>
      <c r="F6088" s="7">
        <v>75</v>
      </c>
      <c r="G6088" s="7">
        <v>297817.46768</v>
      </c>
      <c r="H6088" s="7">
        <v>82</v>
      </c>
      <c r="I6088" s="7">
        <v>319545.88991999999</v>
      </c>
      <c r="J6088" s="7">
        <v>75</v>
      </c>
      <c r="K6088" s="7">
        <v>227364.023736</v>
      </c>
      <c r="L6088" s="6">
        <v>-8.5365853658536606E-2</v>
      </c>
      <c r="M6088" s="6">
        <v>-6.7997814790983005E-2</v>
      </c>
      <c r="N6088" s="6">
        <v>0</v>
      </c>
      <c r="O6088" s="6">
        <v>0.30987067692734799</v>
      </c>
    </row>
    <row r="6089" spans="2:15" x14ac:dyDescent="0.25">
      <c r="B6089" t="s">
        <v>42</v>
      </c>
      <c r="C6089" t="s">
        <v>30</v>
      </c>
      <c r="D6089" t="s">
        <v>840</v>
      </c>
      <c r="E6089" t="s">
        <v>17</v>
      </c>
      <c r="F6089" s="7">
        <v>238</v>
      </c>
      <c r="G6089" s="7">
        <v>961132.05083600001</v>
      </c>
      <c r="H6089" s="7">
        <v>289</v>
      </c>
      <c r="I6089" s="7">
        <v>1300279.387748</v>
      </c>
      <c r="J6089" s="7">
        <v>201</v>
      </c>
      <c r="K6089" s="7">
        <v>589883.292396</v>
      </c>
      <c r="L6089" s="6">
        <v>-0.17647058823529399</v>
      </c>
      <c r="M6089" s="6">
        <v>-0.26082651167714099</v>
      </c>
      <c r="N6089" s="6">
        <v>0.18407960199005</v>
      </c>
      <c r="O6089" s="6">
        <v>0.62935967711859497</v>
      </c>
    </row>
    <row r="6090" spans="2:15" x14ac:dyDescent="0.25">
      <c r="B6090" t="s">
        <v>42</v>
      </c>
      <c r="C6090" t="s">
        <v>30</v>
      </c>
      <c r="D6090" t="s">
        <v>842</v>
      </c>
      <c r="E6090" t="s">
        <v>22</v>
      </c>
      <c r="F6090" s="7">
        <v>329</v>
      </c>
      <c r="G6090" s="7">
        <v>1379893.881082</v>
      </c>
      <c r="H6090" s="7">
        <v>363</v>
      </c>
      <c r="I6090" s="7">
        <v>1690296.433034</v>
      </c>
      <c r="J6090" s="7">
        <v>329</v>
      </c>
      <c r="K6090" s="7">
        <v>1204598.393964</v>
      </c>
      <c r="L6090" s="6">
        <v>-9.3663911845730002E-2</v>
      </c>
      <c r="M6090" s="6">
        <v>-0.183637938225334</v>
      </c>
      <c r="N6090" s="6">
        <v>0</v>
      </c>
      <c r="O6090" s="6">
        <v>0.14552193328197199</v>
      </c>
    </row>
    <row r="6091" spans="2:15" x14ac:dyDescent="0.25">
      <c r="B6091" t="s">
        <v>42</v>
      </c>
      <c r="C6091" t="s">
        <v>30</v>
      </c>
      <c r="D6091" t="s">
        <v>843</v>
      </c>
      <c r="E6091" t="s">
        <v>22</v>
      </c>
      <c r="F6091" s="7">
        <v>205</v>
      </c>
      <c r="G6091" s="7">
        <v>1098117.734064</v>
      </c>
      <c r="H6091" s="7">
        <v>199</v>
      </c>
      <c r="I6091" s="7">
        <v>1228112.814512</v>
      </c>
      <c r="J6091" s="7">
        <v>174</v>
      </c>
      <c r="K6091" s="7">
        <v>1222810.98572</v>
      </c>
      <c r="L6091" s="6">
        <v>3.0150753768844098E-2</v>
      </c>
      <c r="M6091" s="6">
        <v>-0.105849461801809</v>
      </c>
      <c r="N6091" s="6">
        <v>0.17816091954023</v>
      </c>
      <c r="O6091" s="6">
        <v>-0.101972629549595</v>
      </c>
    </row>
    <row r="6092" spans="2:15" x14ac:dyDescent="0.25">
      <c r="B6092" t="s">
        <v>42</v>
      </c>
      <c r="C6092" t="s">
        <v>30</v>
      </c>
      <c r="D6092" t="s">
        <v>844</v>
      </c>
      <c r="E6092" t="s">
        <v>22</v>
      </c>
      <c r="F6092" s="7">
        <v>36</v>
      </c>
      <c r="G6092" s="7">
        <v>170914.261</v>
      </c>
      <c r="H6092" s="7">
        <v>49</v>
      </c>
      <c r="I6092" s="7">
        <v>203882.25200000001</v>
      </c>
      <c r="J6092" s="7">
        <v>44</v>
      </c>
      <c r="K6092" s="7">
        <v>174618.18</v>
      </c>
      <c r="L6092" s="6">
        <v>-0.26530612244898</v>
      </c>
      <c r="M6092" s="6">
        <v>-0.16170113227903701</v>
      </c>
      <c r="N6092" s="6">
        <v>-0.18181818181818199</v>
      </c>
      <c r="O6092" s="6">
        <v>-2.1211531353722699E-2</v>
      </c>
    </row>
    <row r="6093" spans="2:15" x14ac:dyDescent="0.25">
      <c r="B6093" t="s">
        <v>42</v>
      </c>
      <c r="C6093" t="s">
        <v>30</v>
      </c>
      <c r="D6093" t="s">
        <v>846</v>
      </c>
      <c r="E6093" t="s">
        <v>15</v>
      </c>
      <c r="F6093" s="7">
        <v>37</v>
      </c>
      <c r="G6093" s="7">
        <v>138577.73688000001</v>
      </c>
      <c r="H6093" s="7">
        <v>37</v>
      </c>
      <c r="I6093" s="7">
        <v>132341.91574</v>
      </c>
      <c r="J6093" s="7">
        <v>32</v>
      </c>
      <c r="K6093" s="7">
        <v>118180.26360000001</v>
      </c>
      <c r="L6093" s="6">
        <v>0</v>
      </c>
      <c r="M6093" s="6">
        <v>4.71190182273842E-2</v>
      </c>
      <c r="N6093" s="6">
        <v>0.15625</v>
      </c>
      <c r="O6093" s="6">
        <v>0.17259627503487801</v>
      </c>
    </row>
    <row r="6094" spans="2:15" x14ac:dyDescent="0.25">
      <c r="B6094" t="s">
        <v>42</v>
      </c>
      <c r="C6094" t="s">
        <v>30</v>
      </c>
      <c r="D6094" t="s">
        <v>848</v>
      </c>
      <c r="E6094" t="s">
        <v>22</v>
      </c>
      <c r="F6094" s="7">
        <v>5</v>
      </c>
      <c r="G6094" s="7">
        <v>48370.4732</v>
      </c>
      <c r="H6094" s="7">
        <v>43</v>
      </c>
      <c r="I6094" s="7">
        <v>178292.872</v>
      </c>
      <c r="J6094" s="7">
        <v>43</v>
      </c>
      <c r="K6094" s="7">
        <v>162963.9</v>
      </c>
      <c r="L6094" s="6">
        <v>-0.88372093023255804</v>
      </c>
      <c r="M6094" s="6">
        <v>-0.72870214800286603</v>
      </c>
      <c r="N6094" s="6">
        <v>-0.88372093023255804</v>
      </c>
      <c r="O6094" s="6">
        <v>-0.70318289388017796</v>
      </c>
    </row>
    <row r="6095" spans="2:15" x14ac:dyDescent="0.25">
      <c r="B6095" t="s">
        <v>42</v>
      </c>
      <c r="C6095" t="s">
        <v>30</v>
      </c>
      <c r="D6095" t="s">
        <v>850</v>
      </c>
      <c r="E6095" t="s">
        <v>8</v>
      </c>
      <c r="F6095" s="7">
        <v>56</v>
      </c>
      <c r="G6095" s="7">
        <v>247752.21736000001</v>
      </c>
      <c r="H6095" s="7">
        <v>53</v>
      </c>
      <c r="I6095" s="7">
        <v>295287.68816000002</v>
      </c>
      <c r="J6095" s="7">
        <v>45</v>
      </c>
      <c r="K6095" s="7">
        <v>247505.54399999999</v>
      </c>
      <c r="L6095" s="6">
        <v>5.6603773584905599E-2</v>
      </c>
      <c r="M6095" s="6">
        <v>-0.16098019899239099</v>
      </c>
      <c r="N6095" s="6">
        <v>0.24444444444444399</v>
      </c>
      <c r="O6095" s="6">
        <v>9.9663771571934E-4</v>
      </c>
    </row>
    <row r="6096" spans="2:15" x14ac:dyDescent="0.25">
      <c r="B6096" t="s">
        <v>42</v>
      </c>
      <c r="C6096" t="s">
        <v>30</v>
      </c>
      <c r="D6096" t="s">
        <v>851</v>
      </c>
      <c r="E6096" t="s">
        <v>22</v>
      </c>
      <c r="F6096" s="7">
        <v>9</v>
      </c>
      <c r="G6096" s="7">
        <v>19553.597880000001</v>
      </c>
      <c r="H6096" s="7">
        <v>12</v>
      </c>
      <c r="I6096" s="7">
        <v>27159.110079999999</v>
      </c>
      <c r="J6096" s="7" t="s">
        <v>71</v>
      </c>
      <c r="K6096" s="7">
        <v>8081.9129400000002</v>
      </c>
      <c r="L6096" s="6">
        <v>-0.25</v>
      </c>
      <c r="M6096" s="6">
        <v>-0.28003539797869498</v>
      </c>
      <c r="N6096" s="6" t="s">
        <v>72</v>
      </c>
      <c r="O6096" s="6">
        <v>1.41942693829612</v>
      </c>
    </row>
    <row r="6097" spans="2:15" x14ac:dyDescent="0.25">
      <c r="B6097" t="s">
        <v>42</v>
      </c>
      <c r="C6097" t="s">
        <v>30</v>
      </c>
      <c r="D6097" t="s">
        <v>852</v>
      </c>
      <c r="E6097" t="s">
        <v>15</v>
      </c>
      <c r="F6097" s="7">
        <v>76</v>
      </c>
      <c r="G6097" s="7">
        <v>420622.55304000003</v>
      </c>
      <c r="H6097" s="7">
        <v>84</v>
      </c>
      <c r="I6097" s="7">
        <v>480830.225752</v>
      </c>
      <c r="J6097" s="7">
        <v>86</v>
      </c>
      <c r="K6097" s="7">
        <v>487944.99370799999</v>
      </c>
      <c r="L6097" s="6">
        <v>-9.5238095238095205E-2</v>
      </c>
      <c r="M6097" s="6">
        <v>-0.12521607313233599</v>
      </c>
      <c r="N6097" s="6">
        <v>-0.116279069767442</v>
      </c>
      <c r="O6097" s="6">
        <v>-0.13797137287218</v>
      </c>
    </row>
    <row r="6098" spans="2:15" x14ac:dyDescent="0.25">
      <c r="B6098" t="s">
        <v>42</v>
      </c>
      <c r="C6098" t="s">
        <v>30</v>
      </c>
      <c r="D6098" t="s">
        <v>853</v>
      </c>
      <c r="E6098" t="s">
        <v>17</v>
      </c>
      <c r="F6098" s="7">
        <v>105</v>
      </c>
      <c r="G6098" s="7">
        <v>464867.14277600002</v>
      </c>
      <c r="H6098" s="7">
        <v>103</v>
      </c>
      <c r="I6098" s="7">
        <v>512192.42284800002</v>
      </c>
      <c r="J6098" s="7">
        <v>92</v>
      </c>
      <c r="K6098" s="7">
        <v>378158.58</v>
      </c>
      <c r="L6098" s="6">
        <v>1.94174757281553E-2</v>
      </c>
      <c r="M6098" s="6">
        <v>-9.2397462283514503E-2</v>
      </c>
      <c r="N6098" s="6">
        <v>0.141304347826087</v>
      </c>
      <c r="O6098" s="6">
        <v>0.22929153895172799</v>
      </c>
    </row>
    <row r="6099" spans="2:15" x14ac:dyDescent="0.25">
      <c r="B6099" t="s">
        <v>42</v>
      </c>
      <c r="C6099" t="s">
        <v>30</v>
      </c>
      <c r="D6099" t="s">
        <v>854</v>
      </c>
      <c r="E6099" t="s">
        <v>8</v>
      </c>
      <c r="F6099" s="7">
        <v>88</v>
      </c>
      <c r="G6099" s="7">
        <v>367751.31051600003</v>
      </c>
      <c r="H6099" s="7">
        <v>100</v>
      </c>
      <c r="I6099" s="7">
        <v>435702.50391600002</v>
      </c>
      <c r="J6099" s="7">
        <v>65</v>
      </c>
      <c r="K6099" s="7">
        <v>218749.862322</v>
      </c>
      <c r="L6099" s="6">
        <v>-0.12</v>
      </c>
      <c r="M6099" s="6">
        <v>-0.15595777575127401</v>
      </c>
      <c r="N6099" s="6">
        <v>0.35384615384615398</v>
      </c>
      <c r="O6099" s="6">
        <v>0.68114990616391702</v>
      </c>
    </row>
    <row r="6100" spans="2:15" x14ac:dyDescent="0.25">
      <c r="B6100" t="s">
        <v>42</v>
      </c>
      <c r="C6100" t="s">
        <v>30</v>
      </c>
      <c r="D6100" t="s">
        <v>855</v>
      </c>
      <c r="E6100" t="s">
        <v>8</v>
      </c>
      <c r="F6100" s="7">
        <v>58</v>
      </c>
      <c r="G6100" s="7">
        <v>269004.08127999998</v>
      </c>
      <c r="H6100" s="7">
        <v>72</v>
      </c>
      <c r="I6100" s="7">
        <v>319591.25734399998</v>
      </c>
      <c r="J6100" s="7">
        <v>41</v>
      </c>
      <c r="K6100" s="7">
        <v>161681.83199999999</v>
      </c>
      <c r="L6100" s="6">
        <v>-0.194444444444444</v>
      </c>
      <c r="M6100" s="6">
        <v>-0.15828710861620701</v>
      </c>
      <c r="N6100" s="6">
        <v>0.41463414634146301</v>
      </c>
      <c r="O6100" s="6">
        <v>0.66378669732045104</v>
      </c>
    </row>
    <row r="6101" spans="2:15" x14ac:dyDescent="0.25">
      <c r="B6101" t="s">
        <v>42</v>
      </c>
      <c r="C6101" t="s">
        <v>30</v>
      </c>
      <c r="D6101" t="s">
        <v>856</v>
      </c>
      <c r="E6101" t="s">
        <v>8</v>
      </c>
      <c r="F6101" s="7">
        <v>23</v>
      </c>
      <c r="G6101" s="7">
        <v>95766.001759999999</v>
      </c>
      <c r="H6101" s="7">
        <v>35</v>
      </c>
      <c r="I6101" s="7">
        <v>138236.40687999999</v>
      </c>
      <c r="J6101" s="7">
        <v>35</v>
      </c>
      <c r="K6101" s="7">
        <v>148216.91039999999</v>
      </c>
      <c r="L6101" s="6">
        <v>-0.34285714285714303</v>
      </c>
      <c r="M6101" s="6">
        <v>-0.30723024475648902</v>
      </c>
      <c r="N6101" s="6">
        <v>-0.34285714285714303</v>
      </c>
      <c r="O6101" s="6">
        <v>-0.35387938190351098</v>
      </c>
    </row>
    <row r="6102" spans="2:15" x14ac:dyDescent="0.25">
      <c r="B6102" t="s">
        <v>42</v>
      </c>
      <c r="C6102" t="s">
        <v>30</v>
      </c>
      <c r="D6102" t="s">
        <v>857</v>
      </c>
      <c r="E6102" t="s">
        <v>17</v>
      </c>
      <c r="F6102" s="7">
        <v>160</v>
      </c>
      <c r="G6102" s="7">
        <v>724247.64904799999</v>
      </c>
      <c r="H6102" s="7">
        <v>133</v>
      </c>
      <c r="I6102" s="7">
        <v>548074.46140000003</v>
      </c>
      <c r="J6102" s="7">
        <v>95</v>
      </c>
      <c r="K6102" s="7">
        <v>381213.59695600002</v>
      </c>
      <c r="L6102" s="6">
        <v>0.203007518796992</v>
      </c>
      <c r="M6102" s="6">
        <v>0.32144024225829398</v>
      </c>
      <c r="N6102" s="6">
        <v>0.68421052631578905</v>
      </c>
      <c r="O6102" s="6">
        <v>0.89984736859108705</v>
      </c>
    </row>
    <row r="6103" spans="2:15" x14ac:dyDescent="0.25">
      <c r="B6103" t="s">
        <v>42</v>
      </c>
      <c r="C6103" t="s">
        <v>30</v>
      </c>
      <c r="D6103" t="s">
        <v>858</v>
      </c>
      <c r="E6103" t="s">
        <v>8</v>
      </c>
      <c r="F6103" s="7">
        <v>13</v>
      </c>
      <c r="G6103" s="7">
        <v>40759.33584</v>
      </c>
      <c r="H6103" s="7">
        <v>13</v>
      </c>
      <c r="I6103" s="7">
        <v>30146.801599999999</v>
      </c>
      <c r="J6103" s="7">
        <v>16</v>
      </c>
      <c r="K6103" s="7">
        <v>40625.759100000003</v>
      </c>
      <c r="L6103" s="6">
        <v>0</v>
      </c>
      <c r="M6103" s="6">
        <v>0.35202852962020398</v>
      </c>
      <c r="N6103" s="6">
        <v>-0.1875</v>
      </c>
      <c r="O6103" s="6">
        <v>3.2879813930664099E-3</v>
      </c>
    </row>
    <row r="6104" spans="2:15" x14ac:dyDescent="0.25">
      <c r="B6104" t="s">
        <v>42</v>
      </c>
      <c r="C6104" t="s">
        <v>30</v>
      </c>
      <c r="D6104" t="s">
        <v>859</v>
      </c>
      <c r="E6104" t="s">
        <v>15</v>
      </c>
      <c r="F6104" s="7">
        <v>72</v>
      </c>
      <c r="G6104" s="7">
        <v>294891.68941599998</v>
      </c>
      <c r="H6104" s="7">
        <v>73</v>
      </c>
      <c r="I6104" s="7">
        <v>296213.27291599999</v>
      </c>
      <c r="J6104" s="7">
        <v>81</v>
      </c>
      <c r="K6104" s="7">
        <v>375326.67239999998</v>
      </c>
      <c r="L6104" s="6">
        <v>-1.3698630136986399E-2</v>
      </c>
      <c r="M6104" s="6">
        <v>-4.4615944687083102E-3</v>
      </c>
      <c r="N6104" s="6">
        <v>-0.11111111111111099</v>
      </c>
      <c r="O6104" s="6">
        <v>-0.21430659982053499</v>
      </c>
    </row>
    <row r="6105" spans="2:15" x14ac:dyDescent="0.25">
      <c r="B6105" t="s">
        <v>42</v>
      </c>
      <c r="C6105" t="s">
        <v>30</v>
      </c>
      <c r="D6105" t="s">
        <v>860</v>
      </c>
      <c r="E6105" t="s">
        <v>15</v>
      </c>
      <c r="F6105" s="7">
        <v>41</v>
      </c>
      <c r="G6105" s="7">
        <v>145261.22375999999</v>
      </c>
      <c r="H6105" s="7">
        <v>37</v>
      </c>
      <c r="I6105" s="7">
        <v>150648.62886</v>
      </c>
      <c r="J6105" s="7">
        <v>49</v>
      </c>
      <c r="K6105" s="7">
        <v>172871.63099999999</v>
      </c>
      <c r="L6105" s="6">
        <v>0.108108108108108</v>
      </c>
      <c r="M6105" s="6">
        <v>-3.5761394848184101E-2</v>
      </c>
      <c r="N6105" s="6">
        <v>-0.16326530612244899</v>
      </c>
      <c r="O6105" s="6">
        <v>-0.15971624193214201</v>
      </c>
    </row>
    <row r="6106" spans="2:15" x14ac:dyDescent="0.25">
      <c r="B6106" t="s">
        <v>42</v>
      </c>
      <c r="C6106" t="s">
        <v>30</v>
      </c>
      <c r="D6106" t="s">
        <v>861</v>
      </c>
      <c r="E6106" t="s">
        <v>8</v>
      </c>
      <c r="F6106" s="7">
        <v>40</v>
      </c>
      <c r="G6106" s="7">
        <v>241732.61840000001</v>
      </c>
      <c r="H6106" s="7">
        <v>62</v>
      </c>
      <c r="I6106" s="7">
        <v>409059.74303999997</v>
      </c>
      <c r="J6106" s="7">
        <v>40</v>
      </c>
      <c r="K6106" s="7">
        <v>186763.44959999999</v>
      </c>
      <c r="L6106" s="6">
        <v>-0.35483870967741898</v>
      </c>
      <c r="M6106" s="6">
        <v>-0.409053023395749</v>
      </c>
      <c r="N6106" s="6">
        <v>0</v>
      </c>
      <c r="O6106" s="6">
        <v>0.29432508832820398</v>
      </c>
    </row>
    <row r="6107" spans="2:15" x14ac:dyDescent="0.25">
      <c r="B6107" t="s">
        <v>42</v>
      </c>
      <c r="C6107" t="s">
        <v>30</v>
      </c>
      <c r="D6107" t="s">
        <v>862</v>
      </c>
      <c r="E6107" t="s">
        <v>8</v>
      </c>
      <c r="F6107" s="7">
        <v>64</v>
      </c>
      <c r="G6107" s="7">
        <v>246148.03497199999</v>
      </c>
      <c r="H6107" s="7">
        <v>49</v>
      </c>
      <c r="I6107" s="7">
        <v>174373.498972</v>
      </c>
      <c r="J6107" s="7"/>
      <c r="K6107" s="7"/>
      <c r="L6107" s="6">
        <v>0.30612244897959201</v>
      </c>
      <c r="M6107" s="6">
        <v>0.41161378548425598</v>
      </c>
      <c r="N6107" s="6"/>
      <c r="O6107" s="6"/>
    </row>
    <row r="6108" spans="2:15" x14ac:dyDescent="0.25">
      <c r="B6108" t="s">
        <v>42</v>
      </c>
      <c r="C6108" t="s">
        <v>30</v>
      </c>
      <c r="D6108" t="s">
        <v>862</v>
      </c>
      <c r="E6108" t="s">
        <v>17</v>
      </c>
      <c r="F6108" s="7"/>
      <c r="G6108" s="7"/>
      <c r="H6108" s="7"/>
      <c r="I6108" s="7"/>
      <c r="J6108" s="7">
        <v>49</v>
      </c>
      <c r="K6108" s="7">
        <v>107038.6164</v>
      </c>
      <c r="L6108" s="6"/>
      <c r="M6108" s="6"/>
      <c r="N6108" s="6"/>
      <c r="O6108" s="6"/>
    </row>
    <row r="6109" spans="2:15" x14ac:dyDescent="0.25">
      <c r="B6109" t="s">
        <v>42</v>
      </c>
      <c r="C6109" t="s">
        <v>30</v>
      </c>
      <c r="D6109" t="s">
        <v>863</v>
      </c>
      <c r="E6109" t="s">
        <v>8</v>
      </c>
      <c r="F6109" s="7">
        <v>23</v>
      </c>
      <c r="G6109" s="7">
        <v>43910.095999999998</v>
      </c>
      <c r="H6109" s="7">
        <v>26</v>
      </c>
      <c r="I6109" s="7">
        <v>69381.986999999994</v>
      </c>
      <c r="J6109" s="7">
        <v>30</v>
      </c>
      <c r="K6109" s="7">
        <v>73878.080000000002</v>
      </c>
      <c r="L6109" s="6">
        <v>-0.115384615384615</v>
      </c>
      <c r="M6109" s="6">
        <v>-0.367125418302016</v>
      </c>
      <c r="N6109" s="6">
        <v>-0.233333333333333</v>
      </c>
      <c r="O6109" s="6">
        <v>-0.40564107784067999</v>
      </c>
    </row>
    <row r="6110" spans="2:15" x14ac:dyDescent="0.25">
      <c r="B6110" t="s">
        <v>42</v>
      </c>
      <c r="C6110" t="s">
        <v>30</v>
      </c>
      <c r="D6110" t="s">
        <v>864</v>
      </c>
      <c r="E6110" t="s">
        <v>17</v>
      </c>
      <c r="F6110" s="7">
        <v>114</v>
      </c>
      <c r="G6110" s="7">
        <v>358096.13150000002</v>
      </c>
      <c r="H6110" s="7">
        <v>114</v>
      </c>
      <c r="I6110" s="7">
        <v>360597.18300000002</v>
      </c>
      <c r="J6110" s="7">
        <v>108</v>
      </c>
      <c r="K6110" s="7">
        <v>301790.69861399999</v>
      </c>
      <c r="L6110" s="6">
        <v>0</v>
      </c>
      <c r="M6110" s="6">
        <v>-6.9358597845730098E-3</v>
      </c>
      <c r="N6110" s="6">
        <v>5.5555555555555601E-2</v>
      </c>
      <c r="O6110" s="6">
        <v>0.186571134049484</v>
      </c>
    </row>
    <row r="6111" spans="2:15" x14ac:dyDescent="0.25">
      <c r="B6111" t="s">
        <v>42</v>
      </c>
      <c r="C6111" t="s">
        <v>30</v>
      </c>
      <c r="D6111" t="s">
        <v>865</v>
      </c>
      <c r="E6111" t="s">
        <v>8</v>
      </c>
      <c r="F6111" s="7">
        <v>50</v>
      </c>
      <c r="G6111" s="7">
        <v>241545.05319999999</v>
      </c>
      <c r="H6111" s="7">
        <v>67</v>
      </c>
      <c r="I6111" s="7">
        <v>305493.64695199998</v>
      </c>
      <c r="J6111" s="7">
        <v>51</v>
      </c>
      <c r="K6111" s="7">
        <v>234136.742508</v>
      </c>
      <c r="L6111" s="6">
        <v>-0.25373134328358199</v>
      </c>
      <c r="M6111" s="6">
        <v>-0.20932871891129001</v>
      </c>
      <c r="N6111" s="6">
        <v>-1.9607843137254902E-2</v>
      </c>
      <c r="O6111" s="6">
        <v>3.1640957385177901E-2</v>
      </c>
    </row>
    <row r="6112" spans="2:15" x14ac:dyDescent="0.25">
      <c r="B6112" t="s">
        <v>42</v>
      </c>
      <c r="C6112" t="s">
        <v>30</v>
      </c>
      <c r="D6112" t="s">
        <v>1327</v>
      </c>
      <c r="E6112" t="s">
        <v>31</v>
      </c>
      <c r="F6112" s="7">
        <v>11</v>
      </c>
      <c r="G6112" s="7">
        <v>42175.98</v>
      </c>
      <c r="H6112" s="7">
        <v>10</v>
      </c>
      <c r="I6112" s="7">
        <v>38341.800000000003</v>
      </c>
      <c r="J6112" s="7">
        <v>12</v>
      </c>
      <c r="K6112" s="7">
        <v>44184.36</v>
      </c>
      <c r="L6112" s="6">
        <v>0.1</v>
      </c>
      <c r="M6112" s="6">
        <v>0.1</v>
      </c>
      <c r="N6112" s="6">
        <v>-8.3333333333333398E-2</v>
      </c>
      <c r="O6112" s="6">
        <v>-4.5454545454545497E-2</v>
      </c>
    </row>
    <row r="6113" spans="2:15" x14ac:dyDescent="0.25">
      <c r="B6113" t="s">
        <v>42</v>
      </c>
      <c r="C6113" t="s">
        <v>30</v>
      </c>
      <c r="D6113" t="s">
        <v>866</v>
      </c>
      <c r="E6113" t="s">
        <v>25</v>
      </c>
      <c r="F6113" s="7">
        <v>132</v>
      </c>
      <c r="G6113" s="7">
        <v>1130447.056112</v>
      </c>
      <c r="H6113" s="7">
        <v>118</v>
      </c>
      <c r="I6113" s="7">
        <v>1148661.620782</v>
      </c>
      <c r="J6113" s="7">
        <v>119</v>
      </c>
      <c r="K6113" s="7">
        <v>737226.72383999999</v>
      </c>
      <c r="L6113" s="6">
        <v>0.11864406779661001</v>
      </c>
      <c r="M6113" s="6">
        <v>-1.5857206631139702E-2</v>
      </c>
      <c r="N6113" s="6">
        <v>0.109243697478992</v>
      </c>
      <c r="O6113" s="6">
        <v>0.53337775145185895</v>
      </c>
    </row>
    <row r="6114" spans="2:15" x14ac:dyDescent="0.25">
      <c r="B6114" t="s">
        <v>42</v>
      </c>
      <c r="C6114" t="s">
        <v>30</v>
      </c>
      <c r="D6114" t="s">
        <v>867</v>
      </c>
      <c r="E6114" t="s">
        <v>8</v>
      </c>
      <c r="F6114" s="7">
        <v>56</v>
      </c>
      <c r="G6114" s="7">
        <v>220502.10704</v>
      </c>
      <c r="H6114" s="7">
        <v>62</v>
      </c>
      <c r="I6114" s="7">
        <v>291023.09322799998</v>
      </c>
      <c r="J6114" s="7">
        <v>29</v>
      </c>
      <c r="K6114" s="7">
        <v>135139.02478199999</v>
      </c>
      <c r="L6114" s="6">
        <v>-9.6774193548387094E-2</v>
      </c>
      <c r="M6114" s="6">
        <v>-0.24232092857576401</v>
      </c>
      <c r="N6114" s="6">
        <v>0.931034482758621</v>
      </c>
      <c r="O6114" s="6">
        <v>0.63166862714677596</v>
      </c>
    </row>
    <row r="6115" spans="2:15" x14ac:dyDescent="0.25">
      <c r="B6115" t="s">
        <v>42</v>
      </c>
      <c r="C6115" t="s">
        <v>30</v>
      </c>
      <c r="D6115" t="s">
        <v>869</v>
      </c>
      <c r="E6115" t="s">
        <v>8</v>
      </c>
      <c r="F6115" s="7">
        <v>52</v>
      </c>
      <c r="G6115" s="7">
        <v>165257.08865200001</v>
      </c>
      <c r="H6115" s="7">
        <v>55</v>
      </c>
      <c r="I6115" s="7">
        <v>170778.06516</v>
      </c>
      <c r="J6115" s="7">
        <v>58</v>
      </c>
      <c r="K6115" s="7">
        <v>158714.233056</v>
      </c>
      <c r="L6115" s="6">
        <v>-5.4545454545454598E-2</v>
      </c>
      <c r="M6115" s="6">
        <v>-3.23283701734614E-2</v>
      </c>
      <c r="N6115" s="6">
        <v>-0.10344827586206901</v>
      </c>
      <c r="O6115" s="6">
        <v>4.1224126343422998E-2</v>
      </c>
    </row>
    <row r="6116" spans="2:15" x14ac:dyDescent="0.25">
      <c r="B6116" t="s">
        <v>42</v>
      </c>
      <c r="C6116" t="s">
        <v>30</v>
      </c>
      <c r="D6116" t="s">
        <v>1557</v>
      </c>
      <c r="E6116" t="s">
        <v>31</v>
      </c>
      <c r="F6116" s="7" t="s">
        <v>71</v>
      </c>
      <c r="G6116" s="7">
        <v>4260.2</v>
      </c>
      <c r="H6116" s="7"/>
      <c r="I6116" s="7"/>
      <c r="J6116" s="7"/>
      <c r="K6116" s="7"/>
      <c r="L6116" s="6" t="s">
        <v>72</v>
      </c>
      <c r="M6116" s="6"/>
      <c r="N6116" s="6" t="s">
        <v>72</v>
      </c>
      <c r="O6116" s="6"/>
    </row>
    <row r="6117" spans="2:15" x14ac:dyDescent="0.25">
      <c r="B6117" t="s">
        <v>42</v>
      </c>
      <c r="C6117" t="s">
        <v>30</v>
      </c>
      <c r="D6117" t="s">
        <v>870</v>
      </c>
      <c r="E6117" t="s">
        <v>8</v>
      </c>
      <c r="F6117" s="7">
        <v>43</v>
      </c>
      <c r="G6117" s="7">
        <v>212487.43599999999</v>
      </c>
      <c r="H6117" s="7">
        <v>41</v>
      </c>
      <c r="I6117" s="7">
        <v>156942.20000000001</v>
      </c>
      <c r="J6117" s="7">
        <v>36</v>
      </c>
      <c r="K6117" s="7">
        <v>127813.4</v>
      </c>
      <c r="L6117" s="6">
        <v>4.8780487804878099E-2</v>
      </c>
      <c r="M6117" s="6">
        <v>0.35392160935681999</v>
      </c>
      <c r="N6117" s="6">
        <v>0.194444444444444</v>
      </c>
      <c r="O6117" s="6">
        <v>0.66248168032459798</v>
      </c>
    </row>
    <row r="6118" spans="2:15" x14ac:dyDescent="0.25">
      <c r="B6118" t="s">
        <v>42</v>
      </c>
      <c r="C6118" t="s">
        <v>30</v>
      </c>
      <c r="D6118" t="s">
        <v>871</v>
      </c>
      <c r="E6118" t="s">
        <v>8</v>
      </c>
      <c r="F6118" s="7"/>
      <c r="G6118" s="7"/>
      <c r="H6118" s="7">
        <v>17</v>
      </c>
      <c r="I6118" s="7">
        <v>53371.088000000003</v>
      </c>
      <c r="J6118" s="7"/>
      <c r="K6118" s="7"/>
      <c r="L6118" s="6"/>
      <c r="M6118" s="6"/>
      <c r="N6118" s="6"/>
      <c r="O6118" s="6"/>
    </row>
    <row r="6119" spans="2:15" x14ac:dyDescent="0.25">
      <c r="B6119" t="s">
        <v>42</v>
      </c>
      <c r="C6119" t="s">
        <v>34</v>
      </c>
      <c r="D6119" t="s">
        <v>873</v>
      </c>
      <c r="E6119" t="s">
        <v>17</v>
      </c>
      <c r="F6119" s="7">
        <v>153</v>
      </c>
      <c r="G6119" s="7">
        <v>560266.19603999995</v>
      </c>
      <c r="H6119" s="7">
        <v>140</v>
      </c>
      <c r="I6119" s="7">
        <v>529594.44698400004</v>
      </c>
      <c r="J6119" s="7">
        <v>117</v>
      </c>
      <c r="K6119" s="7">
        <v>496597.75869599998</v>
      </c>
      <c r="L6119" s="6">
        <v>9.2857142857142694E-2</v>
      </c>
      <c r="M6119" s="6">
        <v>5.7915541280074298E-2</v>
      </c>
      <c r="N6119" s="6">
        <v>0.30769230769230799</v>
      </c>
      <c r="O6119" s="6">
        <v>0.12820927245258801</v>
      </c>
    </row>
    <row r="6120" spans="2:15" x14ac:dyDescent="0.25">
      <c r="B6120" t="s">
        <v>42</v>
      </c>
      <c r="C6120" t="s">
        <v>34</v>
      </c>
      <c r="D6120" t="s">
        <v>875</v>
      </c>
      <c r="E6120" t="s">
        <v>17</v>
      </c>
      <c r="F6120" s="7">
        <v>113</v>
      </c>
      <c r="G6120" s="7">
        <v>386399.20583599998</v>
      </c>
      <c r="H6120" s="7">
        <v>115</v>
      </c>
      <c r="I6120" s="7">
        <v>408033.32014800003</v>
      </c>
      <c r="J6120" s="7">
        <v>129</v>
      </c>
      <c r="K6120" s="7">
        <v>403733.63192399999</v>
      </c>
      <c r="L6120" s="6">
        <v>-1.7391304347826101E-2</v>
      </c>
      <c r="M6120" s="6">
        <v>-5.30204599569295E-2</v>
      </c>
      <c r="N6120" s="6">
        <v>-0.124031007751938</v>
      </c>
      <c r="O6120" s="6">
        <v>-4.2935303668888002E-2</v>
      </c>
    </row>
    <row r="6121" spans="2:15" x14ac:dyDescent="0.25">
      <c r="B6121" t="s">
        <v>42</v>
      </c>
      <c r="C6121" t="s">
        <v>34</v>
      </c>
      <c r="D6121" t="s">
        <v>876</v>
      </c>
      <c r="E6121" t="s">
        <v>8</v>
      </c>
      <c r="F6121" s="7">
        <v>89</v>
      </c>
      <c r="G6121" s="7">
        <v>384885.26199999999</v>
      </c>
      <c r="H6121" s="7">
        <v>84</v>
      </c>
      <c r="I6121" s="7">
        <v>416861.07859200001</v>
      </c>
      <c r="J6121" s="7">
        <v>73</v>
      </c>
      <c r="K6121" s="7">
        <v>255314.68624800001</v>
      </c>
      <c r="L6121" s="6">
        <v>5.95238095238095E-2</v>
      </c>
      <c r="M6121" s="6">
        <v>-7.6706169594921894E-2</v>
      </c>
      <c r="N6121" s="6">
        <v>0.219178082191781</v>
      </c>
      <c r="O6121" s="6">
        <v>0.50749362543971199</v>
      </c>
    </row>
    <row r="6122" spans="2:15" x14ac:dyDescent="0.25">
      <c r="B6122" t="s">
        <v>42</v>
      </c>
      <c r="C6122" t="s">
        <v>34</v>
      </c>
      <c r="D6122" t="s">
        <v>877</v>
      </c>
      <c r="E6122" t="s">
        <v>22</v>
      </c>
      <c r="F6122" s="7">
        <v>175</v>
      </c>
      <c r="G6122" s="7">
        <v>767308.36450400006</v>
      </c>
      <c r="H6122" s="7">
        <v>184</v>
      </c>
      <c r="I6122" s="7">
        <v>935254.07703599997</v>
      </c>
      <c r="J6122" s="7">
        <v>141</v>
      </c>
      <c r="K6122" s="7">
        <v>615816.71794799995</v>
      </c>
      <c r="L6122" s="6">
        <v>-4.8913043478260899E-2</v>
      </c>
      <c r="M6122" s="6">
        <v>-0.17957228592282901</v>
      </c>
      <c r="N6122" s="6">
        <v>0.24113475177304999</v>
      </c>
      <c r="O6122" s="6">
        <v>0.246001191816933</v>
      </c>
    </row>
    <row r="6123" spans="2:15" x14ac:dyDescent="0.25">
      <c r="B6123" t="s">
        <v>42</v>
      </c>
      <c r="C6123" t="s">
        <v>34</v>
      </c>
      <c r="D6123" t="s">
        <v>878</v>
      </c>
      <c r="E6123" t="s">
        <v>8</v>
      </c>
      <c r="F6123" s="7">
        <v>27</v>
      </c>
      <c r="G6123" s="7">
        <v>154546.29680000001</v>
      </c>
      <c r="H6123" s="7">
        <v>39</v>
      </c>
      <c r="I6123" s="7">
        <v>172717.56976000001</v>
      </c>
      <c r="J6123" s="7">
        <v>36</v>
      </c>
      <c r="K6123" s="7">
        <v>186920.136</v>
      </c>
      <c r="L6123" s="6">
        <v>-0.30769230769230799</v>
      </c>
      <c r="M6123" s="6">
        <v>-0.105208016678615</v>
      </c>
      <c r="N6123" s="6">
        <v>-0.25</v>
      </c>
      <c r="O6123" s="6">
        <v>-0.17319610338824101</v>
      </c>
    </row>
    <row r="6124" spans="2:15" x14ac:dyDescent="0.25">
      <c r="B6124" t="s">
        <v>42</v>
      </c>
      <c r="C6124" t="s">
        <v>34</v>
      </c>
      <c r="D6124" t="s">
        <v>881</v>
      </c>
      <c r="E6124" t="s">
        <v>8</v>
      </c>
      <c r="F6124" s="7">
        <v>81</v>
      </c>
      <c r="G6124" s="7">
        <v>342578.71577200003</v>
      </c>
      <c r="H6124" s="7">
        <v>80</v>
      </c>
      <c r="I6124" s="7">
        <v>337666.93568</v>
      </c>
      <c r="J6124" s="7">
        <v>52</v>
      </c>
      <c r="K6124" s="7">
        <v>193467.26879999999</v>
      </c>
      <c r="L6124" s="6">
        <v>1.2500000000000001E-2</v>
      </c>
      <c r="M6124" s="6">
        <v>1.45462275780974E-2</v>
      </c>
      <c r="N6124" s="6">
        <v>0.55769230769230804</v>
      </c>
      <c r="O6124" s="6">
        <v>0.77073216517128995</v>
      </c>
    </row>
    <row r="6125" spans="2:15" x14ac:dyDescent="0.25">
      <c r="B6125" t="s">
        <v>42</v>
      </c>
      <c r="C6125" t="s">
        <v>34</v>
      </c>
      <c r="D6125" t="s">
        <v>882</v>
      </c>
      <c r="E6125" t="s">
        <v>15</v>
      </c>
      <c r="F6125" s="7"/>
      <c r="G6125" s="7"/>
      <c r="H6125" s="7">
        <v>48</v>
      </c>
      <c r="I6125" s="7">
        <v>213144.45920000001</v>
      </c>
      <c r="J6125" s="7">
        <v>79</v>
      </c>
      <c r="K6125" s="7">
        <v>248928.42240000001</v>
      </c>
      <c r="L6125" s="6"/>
      <c r="M6125" s="6"/>
      <c r="N6125" s="6"/>
      <c r="O6125" s="6"/>
    </row>
    <row r="6126" spans="2:15" x14ac:dyDescent="0.25">
      <c r="B6126" t="s">
        <v>42</v>
      </c>
      <c r="C6126" t="s">
        <v>34</v>
      </c>
      <c r="D6126" t="s">
        <v>884</v>
      </c>
      <c r="E6126" t="s">
        <v>8</v>
      </c>
      <c r="F6126" s="7">
        <v>54</v>
      </c>
      <c r="G6126" s="7">
        <v>223885.71376000001</v>
      </c>
      <c r="H6126" s="7">
        <v>38</v>
      </c>
      <c r="I6126" s="7">
        <v>124626.61199999999</v>
      </c>
      <c r="J6126" s="7">
        <v>29</v>
      </c>
      <c r="K6126" s="7">
        <v>112145.862096</v>
      </c>
      <c r="L6126" s="6">
        <v>0.42105263157894701</v>
      </c>
      <c r="M6126" s="6">
        <v>0.79645189873251199</v>
      </c>
      <c r="N6126" s="6">
        <v>0.86206896551724099</v>
      </c>
      <c r="O6126" s="6">
        <v>0.99637962182097795</v>
      </c>
    </row>
    <row r="6127" spans="2:15" x14ac:dyDescent="0.25">
      <c r="B6127" t="s">
        <v>42</v>
      </c>
      <c r="C6127" t="s">
        <v>34</v>
      </c>
      <c r="D6127" t="s">
        <v>1338</v>
      </c>
      <c r="E6127" t="s">
        <v>31</v>
      </c>
      <c r="F6127" s="7"/>
      <c r="G6127" s="7"/>
      <c r="H6127" s="7" t="s">
        <v>71</v>
      </c>
      <c r="I6127" s="7">
        <v>3469.02</v>
      </c>
      <c r="J6127" s="7" t="s">
        <v>71</v>
      </c>
      <c r="K6127" s="7">
        <v>3316.87</v>
      </c>
      <c r="L6127" s="6" t="s">
        <v>72</v>
      </c>
      <c r="M6127" s="6"/>
      <c r="N6127" s="6" t="s">
        <v>72</v>
      </c>
      <c r="O6127" s="6"/>
    </row>
    <row r="6128" spans="2:15" x14ac:dyDescent="0.25">
      <c r="B6128" t="s">
        <v>42</v>
      </c>
      <c r="C6128" t="s">
        <v>34</v>
      </c>
      <c r="D6128" t="s">
        <v>887</v>
      </c>
      <c r="E6128" t="s">
        <v>8</v>
      </c>
      <c r="F6128" s="7">
        <v>39</v>
      </c>
      <c r="G6128" s="7">
        <v>144676.23311999999</v>
      </c>
      <c r="H6128" s="7">
        <v>49</v>
      </c>
      <c r="I6128" s="7">
        <v>251982.44464</v>
      </c>
      <c r="J6128" s="7">
        <v>38</v>
      </c>
      <c r="K6128" s="7">
        <v>140514.0048</v>
      </c>
      <c r="L6128" s="6">
        <v>-0.20408163265306101</v>
      </c>
      <c r="M6128" s="6">
        <v>-0.42584796600932001</v>
      </c>
      <c r="N6128" s="6">
        <v>2.6315789473684299E-2</v>
      </c>
      <c r="O6128" s="6">
        <v>2.9621448238731099E-2</v>
      </c>
    </row>
    <row r="6129" spans="2:15" x14ac:dyDescent="0.25">
      <c r="B6129" t="s">
        <v>42</v>
      </c>
      <c r="C6129" t="s">
        <v>34</v>
      </c>
      <c r="D6129" t="s">
        <v>888</v>
      </c>
      <c r="E6129" t="s">
        <v>8</v>
      </c>
      <c r="F6129" s="7">
        <v>53</v>
      </c>
      <c r="G6129" s="7">
        <v>191123.96052399999</v>
      </c>
      <c r="H6129" s="7">
        <v>56</v>
      </c>
      <c r="I6129" s="7">
        <v>206138.01216000001</v>
      </c>
      <c r="J6129" s="7">
        <v>57</v>
      </c>
      <c r="K6129" s="7">
        <v>198833.97061799999</v>
      </c>
      <c r="L6129" s="6">
        <v>-5.3571428571428603E-2</v>
      </c>
      <c r="M6129" s="6">
        <v>-7.2834949161857704E-2</v>
      </c>
      <c r="N6129" s="6">
        <v>-7.0175438596491196E-2</v>
      </c>
      <c r="O6129" s="6">
        <v>-3.8776120951748601E-2</v>
      </c>
    </row>
    <row r="6130" spans="2:15" x14ac:dyDescent="0.25">
      <c r="B6130" t="s">
        <v>42</v>
      </c>
      <c r="C6130" t="s">
        <v>35</v>
      </c>
      <c r="D6130" t="s">
        <v>890</v>
      </c>
      <c r="E6130" t="s">
        <v>8</v>
      </c>
      <c r="F6130" s="7">
        <v>97</v>
      </c>
      <c r="G6130" s="7">
        <v>484277.1152</v>
      </c>
      <c r="H6130" s="7">
        <v>112</v>
      </c>
      <c r="I6130" s="7">
        <v>622604.12864000001</v>
      </c>
      <c r="J6130" s="7">
        <v>94</v>
      </c>
      <c r="K6130" s="7">
        <v>467695.42560000002</v>
      </c>
      <c r="L6130" s="6">
        <v>-0.13392857142857101</v>
      </c>
      <c r="M6130" s="6">
        <v>-0.222174905492769</v>
      </c>
      <c r="N6130" s="6">
        <v>3.1914893617021302E-2</v>
      </c>
      <c r="O6130" s="6">
        <v>3.5454034169197998E-2</v>
      </c>
    </row>
    <row r="6131" spans="2:15" x14ac:dyDescent="0.25">
      <c r="B6131" t="s">
        <v>42</v>
      </c>
      <c r="C6131" t="s">
        <v>35</v>
      </c>
      <c r="D6131" t="s">
        <v>893</v>
      </c>
      <c r="E6131" t="s">
        <v>17</v>
      </c>
      <c r="F6131" s="7">
        <v>117</v>
      </c>
      <c r="G6131" s="7">
        <v>1417308.8988679999</v>
      </c>
      <c r="H6131" s="7">
        <v>122</v>
      </c>
      <c r="I6131" s="7">
        <v>1139155.738866</v>
      </c>
      <c r="J6131" s="7">
        <v>124</v>
      </c>
      <c r="K6131" s="7">
        <v>1085882.4641440001</v>
      </c>
      <c r="L6131" s="6">
        <v>-4.0983606557377102E-2</v>
      </c>
      <c r="M6131" s="6">
        <v>0.24417483098394799</v>
      </c>
      <c r="N6131" s="6">
        <v>-5.6451612903225798E-2</v>
      </c>
      <c r="O6131" s="6">
        <v>0.30521391188065899</v>
      </c>
    </row>
    <row r="6132" spans="2:15" x14ac:dyDescent="0.25">
      <c r="B6132" t="s">
        <v>42</v>
      </c>
      <c r="C6132" t="s">
        <v>35</v>
      </c>
      <c r="D6132" t="s">
        <v>894</v>
      </c>
      <c r="E6132" t="s">
        <v>8</v>
      </c>
      <c r="F6132" s="7">
        <v>75</v>
      </c>
      <c r="G6132" s="7">
        <v>231896.22040799999</v>
      </c>
      <c r="H6132" s="7">
        <v>90</v>
      </c>
      <c r="I6132" s="7">
        <v>254876.12023999999</v>
      </c>
      <c r="J6132" s="7">
        <v>77</v>
      </c>
      <c r="K6132" s="7">
        <v>165963.41845200001</v>
      </c>
      <c r="L6132" s="6">
        <v>-0.16666666666666699</v>
      </c>
      <c r="M6132" s="6">
        <v>-9.0161054752251196E-2</v>
      </c>
      <c r="N6132" s="6">
        <v>-2.5974025974026E-2</v>
      </c>
      <c r="O6132" s="6">
        <v>0.39727310133147897</v>
      </c>
    </row>
    <row r="6133" spans="2:15" x14ac:dyDescent="0.25">
      <c r="B6133" t="s">
        <v>42</v>
      </c>
      <c r="C6133" t="s">
        <v>35</v>
      </c>
      <c r="D6133" t="s">
        <v>895</v>
      </c>
      <c r="E6133" t="s">
        <v>22</v>
      </c>
      <c r="F6133" s="7">
        <v>41</v>
      </c>
      <c r="G6133" s="7">
        <v>205653.632836</v>
      </c>
      <c r="H6133" s="7">
        <v>38</v>
      </c>
      <c r="I6133" s="7">
        <v>162167.93950000001</v>
      </c>
      <c r="J6133" s="7">
        <v>36</v>
      </c>
      <c r="K6133" s="7">
        <v>145354.381632</v>
      </c>
      <c r="L6133" s="6">
        <v>7.8947368421052697E-2</v>
      </c>
      <c r="M6133" s="6">
        <v>0.26815222213512802</v>
      </c>
      <c r="N6133" s="6">
        <v>0.13888888888888901</v>
      </c>
      <c r="O6133" s="6">
        <v>0.41484302383578803</v>
      </c>
    </row>
    <row r="6134" spans="2:15" x14ac:dyDescent="0.25">
      <c r="B6134" t="s">
        <v>42</v>
      </c>
      <c r="C6134" t="s">
        <v>35</v>
      </c>
      <c r="D6134" t="s">
        <v>896</v>
      </c>
      <c r="E6134" t="s">
        <v>15</v>
      </c>
      <c r="F6134" s="7">
        <v>102</v>
      </c>
      <c r="G6134" s="7">
        <v>241681.698</v>
      </c>
      <c r="H6134" s="7">
        <v>118</v>
      </c>
      <c r="I6134" s="7">
        <v>285223.88884999999</v>
      </c>
      <c r="J6134" s="7">
        <v>111</v>
      </c>
      <c r="K6134" s="7">
        <v>261842.16990000001</v>
      </c>
      <c r="L6134" s="6">
        <v>-0.13559322033898299</v>
      </c>
      <c r="M6134" s="6">
        <v>-0.15265969139386801</v>
      </c>
      <c r="N6134" s="6">
        <v>-8.1081081081081002E-2</v>
      </c>
      <c r="O6134" s="6">
        <v>-7.6994748048793901E-2</v>
      </c>
    </row>
    <row r="6135" spans="2:15" x14ac:dyDescent="0.25">
      <c r="B6135" t="s">
        <v>42</v>
      </c>
      <c r="C6135" t="s">
        <v>35</v>
      </c>
      <c r="D6135" t="s">
        <v>898</v>
      </c>
      <c r="E6135" t="s">
        <v>8</v>
      </c>
      <c r="F6135" s="7">
        <v>70</v>
      </c>
      <c r="G6135" s="7">
        <v>176750.82399999999</v>
      </c>
      <c r="H6135" s="7">
        <v>69</v>
      </c>
      <c r="I6135" s="7">
        <v>198300.40698999999</v>
      </c>
      <c r="J6135" s="7">
        <v>77</v>
      </c>
      <c r="K6135" s="7">
        <v>191529.81</v>
      </c>
      <c r="L6135" s="6">
        <v>1.44927536231885E-2</v>
      </c>
      <c r="M6135" s="6">
        <v>-0.108671400715213</v>
      </c>
      <c r="N6135" s="6">
        <v>-9.0909090909090898E-2</v>
      </c>
      <c r="O6135" s="6">
        <v>-7.7162850002305203E-2</v>
      </c>
    </row>
    <row r="6136" spans="2:15" x14ac:dyDescent="0.25">
      <c r="B6136" t="s">
        <v>42</v>
      </c>
      <c r="C6136" t="s">
        <v>35</v>
      </c>
      <c r="D6136" t="s">
        <v>899</v>
      </c>
      <c r="E6136" t="s">
        <v>8</v>
      </c>
      <c r="F6136" s="7">
        <v>55</v>
      </c>
      <c r="G6136" s="7">
        <v>183892.12479999999</v>
      </c>
      <c r="H6136" s="7">
        <v>44</v>
      </c>
      <c r="I6136" s="7">
        <v>132077.05431599999</v>
      </c>
      <c r="J6136" s="7">
        <v>31</v>
      </c>
      <c r="K6136" s="7">
        <v>109020.203316</v>
      </c>
      <c r="L6136" s="6">
        <v>0.25</v>
      </c>
      <c r="M6136" s="6">
        <v>0.39230940417576399</v>
      </c>
      <c r="N6136" s="6">
        <v>0.77419354838709697</v>
      </c>
      <c r="O6136" s="6">
        <v>0.686771068175138</v>
      </c>
    </row>
    <row r="6137" spans="2:15" x14ac:dyDescent="0.25">
      <c r="B6137" t="s">
        <v>42</v>
      </c>
      <c r="C6137" t="s">
        <v>35</v>
      </c>
      <c r="D6137" t="s">
        <v>900</v>
      </c>
      <c r="E6137" t="s">
        <v>17</v>
      </c>
      <c r="F6137" s="7">
        <v>78</v>
      </c>
      <c r="G6137" s="7">
        <v>284950.60597199999</v>
      </c>
      <c r="H6137" s="7">
        <v>81</v>
      </c>
      <c r="I6137" s="7">
        <v>286002.64791599999</v>
      </c>
      <c r="J6137" s="7">
        <v>64</v>
      </c>
      <c r="K6137" s="7">
        <v>237693.78117</v>
      </c>
      <c r="L6137" s="6">
        <v>-3.7037037037037097E-2</v>
      </c>
      <c r="M6137" s="6">
        <v>-3.6784342790734401E-3</v>
      </c>
      <c r="N6137" s="6">
        <v>0.21875</v>
      </c>
      <c r="O6137" s="6">
        <v>0.198813888059619</v>
      </c>
    </row>
    <row r="6138" spans="2:15" x14ac:dyDescent="0.25">
      <c r="B6138" t="s">
        <v>42</v>
      </c>
      <c r="C6138" t="s">
        <v>35</v>
      </c>
      <c r="D6138" t="s">
        <v>901</v>
      </c>
      <c r="E6138" t="s">
        <v>15</v>
      </c>
      <c r="F6138" s="7">
        <v>84</v>
      </c>
      <c r="G6138" s="7">
        <v>274584.65012000001</v>
      </c>
      <c r="H6138" s="7">
        <v>82</v>
      </c>
      <c r="I6138" s="7">
        <v>234038.69787999999</v>
      </c>
      <c r="J6138" s="7">
        <v>101</v>
      </c>
      <c r="K6138" s="7">
        <v>303216.32339999999</v>
      </c>
      <c r="L6138" s="6">
        <v>2.4390243902439001E-2</v>
      </c>
      <c r="M6138" s="6">
        <v>0.173244649740742</v>
      </c>
      <c r="N6138" s="6">
        <v>-0.16831683168316799</v>
      </c>
      <c r="O6138" s="6">
        <v>-9.44265564562939E-2</v>
      </c>
    </row>
    <row r="6139" spans="2:15" x14ac:dyDescent="0.25">
      <c r="B6139" t="s">
        <v>42</v>
      </c>
      <c r="C6139" t="s">
        <v>35</v>
      </c>
      <c r="D6139" t="s">
        <v>903</v>
      </c>
      <c r="E6139" t="s">
        <v>15</v>
      </c>
      <c r="F6139" s="7">
        <v>74</v>
      </c>
      <c r="G6139" s="7">
        <v>468542.11239999998</v>
      </c>
      <c r="H6139" s="7">
        <v>91</v>
      </c>
      <c r="I6139" s="7">
        <v>563387.88859999995</v>
      </c>
      <c r="J6139" s="7">
        <v>49</v>
      </c>
      <c r="K6139" s="7">
        <v>347017.9608</v>
      </c>
      <c r="L6139" s="6">
        <v>-0.18681318681318701</v>
      </c>
      <c r="M6139" s="6">
        <v>-0.16834897966246401</v>
      </c>
      <c r="N6139" s="6">
        <v>0.51020408163265296</v>
      </c>
      <c r="O6139" s="6">
        <v>0.35019556716846401</v>
      </c>
    </row>
    <row r="6140" spans="2:15" x14ac:dyDescent="0.25">
      <c r="B6140" t="s">
        <v>42</v>
      </c>
      <c r="C6140" t="s">
        <v>35</v>
      </c>
      <c r="D6140" t="s">
        <v>904</v>
      </c>
      <c r="E6140" t="s">
        <v>17</v>
      </c>
      <c r="F6140" s="7">
        <v>260</v>
      </c>
      <c r="G6140" s="7">
        <v>1027343.467832</v>
      </c>
      <c r="H6140" s="7">
        <v>234</v>
      </c>
      <c r="I6140" s="7">
        <v>808637.05560600001</v>
      </c>
      <c r="J6140" s="7">
        <v>192</v>
      </c>
      <c r="K6140" s="7">
        <v>593309.15625600005</v>
      </c>
      <c r="L6140" s="6">
        <v>0.11111111111111099</v>
      </c>
      <c r="M6140" s="6">
        <v>0.27046301020932001</v>
      </c>
      <c r="N6140" s="6">
        <v>0.35416666666666702</v>
      </c>
      <c r="O6140" s="6">
        <v>0.73154831170130097</v>
      </c>
    </row>
    <row r="6141" spans="2:15" x14ac:dyDescent="0.25">
      <c r="B6141" t="s">
        <v>42</v>
      </c>
      <c r="C6141" t="s">
        <v>35</v>
      </c>
      <c r="D6141" t="s">
        <v>905</v>
      </c>
      <c r="E6141" t="s">
        <v>22</v>
      </c>
      <c r="F6141" s="7">
        <v>112</v>
      </c>
      <c r="G6141" s="7">
        <v>247863.9504</v>
      </c>
      <c r="H6141" s="7">
        <v>106</v>
      </c>
      <c r="I6141" s="7">
        <v>323776.64633600001</v>
      </c>
      <c r="J6141" s="7">
        <v>131</v>
      </c>
      <c r="K6141" s="7">
        <v>391174.37550000002</v>
      </c>
      <c r="L6141" s="6">
        <v>5.6603773584905599E-2</v>
      </c>
      <c r="M6141" s="6">
        <v>-0.23446007238342101</v>
      </c>
      <c r="N6141" s="6">
        <v>-0.14503816793893101</v>
      </c>
      <c r="O6141" s="6">
        <v>-0.36635943987082598</v>
      </c>
    </row>
    <row r="6142" spans="2:15" x14ac:dyDescent="0.25">
      <c r="B6142" t="s">
        <v>42</v>
      </c>
      <c r="C6142" t="s">
        <v>35</v>
      </c>
      <c r="D6142" t="s">
        <v>906</v>
      </c>
      <c r="E6142" t="s">
        <v>15</v>
      </c>
      <c r="F6142" s="7">
        <v>84</v>
      </c>
      <c r="G6142" s="7">
        <v>319630.29741200001</v>
      </c>
      <c r="H6142" s="7">
        <v>87</v>
      </c>
      <c r="I6142" s="7">
        <v>283617.86031999998</v>
      </c>
      <c r="J6142" s="7">
        <v>86</v>
      </c>
      <c r="K6142" s="7">
        <v>209263.63800000001</v>
      </c>
      <c r="L6142" s="6">
        <v>-3.4482758620689599E-2</v>
      </c>
      <c r="M6142" s="6">
        <v>0.126975209006118</v>
      </c>
      <c r="N6142" s="6">
        <v>-2.32558139534884E-2</v>
      </c>
      <c r="O6142" s="6">
        <v>0.52740485861189101</v>
      </c>
    </row>
    <row r="6143" spans="2:15" x14ac:dyDescent="0.25">
      <c r="B6143" t="s">
        <v>42</v>
      </c>
      <c r="C6143" t="s">
        <v>35</v>
      </c>
      <c r="D6143" t="s">
        <v>1514</v>
      </c>
      <c r="E6143" t="s">
        <v>31</v>
      </c>
      <c r="F6143" s="7" t="s">
        <v>71</v>
      </c>
      <c r="G6143" s="7">
        <v>5609.52</v>
      </c>
      <c r="H6143" s="7" t="s">
        <v>71</v>
      </c>
      <c r="I6143" s="7">
        <v>5609.52</v>
      </c>
      <c r="J6143" s="7"/>
      <c r="K6143" s="7"/>
      <c r="L6143" s="6" t="s">
        <v>72</v>
      </c>
      <c r="M6143" s="6">
        <v>0</v>
      </c>
      <c r="N6143" s="6" t="s">
        <v>72</v>
      </c>
      <c r="O6143" s="6"/>
    </row>
    <row r="6144" spans="2:15" x14ac:dyDescent="0.25">
      <c r="B6144" t="s">
        <v>42</v>
      </c>
      <c r="C6144" t="s">
        <v>35</v>
      </c>
      <c r="D6144" t="s">
        <v>907</v>
      </c>
      <c r="E6144" t="s">
        <v>17</v>
      </c>
      <c r="F6144" s="7">
        <v>103</v>
      </c>
      <c r="G6144" s="7">
        <v>307317.83385200001</v>
      </c>
      <c r="H6144" s="7">
        <v>85</v>
      </c>
      <c r="I6144" s="7">
        <v>261667.11878399999</v>
      </c>
      <c r="J6144" s="7">
        <v>96</v>
      </c>
      <c r="K6144" s="7">
        <v>239583.94588799999</v>
      </c>
      <c r="L6144" s="6">
        <v>0.21176470588235299</v>
      </c>
      <c r="M6144" s="6">
        <v>0.174461030029851</v>
      </c>
      <c r="N6144" s="6">
        <v>7.2916666666666699E-2</v>
      </c>
      <c r="O6144" s="6">
        <v>0.28271463562781501</v>
      </c>
    </row>
    <row r="6145" spans="2:15" x14ac:dyDescent="0.25">
      <c r="B6145" t="s">
        <v>42</v>
      </c>
      <c r="C6145" t="s">
        <v>35</v>
      </c>
      <c r="D6145" t="s">
        <v>909</v>
      </c>
      <c r="E6145" t="s">
        <v>8</v>
      </c>
      <c r="F6145" s="7">
        <v>62</v>
      </c>
      <c r="G6145" s="7">
        <v>259715.35776000001</v>
      </c>
      <c r="H6145" s="7">
        <v>50</v>
      </c>
      <c r="I6145" s="7">
        <v>205488.77280000001</v>
      </c>
      <c r="J6145" s="7">
        <v>46</v>
      </c>
      <c r="K6145" s="7">
        <v>172036.4442</v>
      </c>
      <c r="L6145" s="6">
        <v>0.24</v>
      </c>
      <c r="M6145" s="6">
        <v>0.26389074313455602</v>
      </c>
      <c r="N6145" s="6">
        <v>0.34782608695652201</v>
      </c>
      <c r="O6145" s="6">
        <v>0.50965313755304897</v>
      </c>
    </row>
    <row r="6146" spans="2:15" x14ac:dyDescent="0.25">
      <c r="B6146" t="s">
        <v>42</v>
      </c>
      <c r="C6146" t="s">
        <v>35</v>
      </c>
      <c r="D6146" t="s">
        <v>910</v>
      </c>
      <c r="E6146" t="s">
        <v>22</v>
      </c>
      <c r="F6146" s="7">
        <v>804</v>
      </c>
      <c r="G6146" s="7">
        <v>3700220.6955980002</v>
      </c>
      <c r="H6146" s="7">
        <v>891</v>
      </c>
      <c r="I6146" s="7">
        <v>4428164.28895</v>
      </c>
      <c r="J6146" s="7">
        <v>778</v>
      </c>
      <c r="K6146" s="7">
        <v>3686653.1324760001</v>
      </c>
      <c r="L6146" s="6">
        <v>-9.7643097643097601E-2</v>
      </c>
      <c r="M6146" s="6">
        <v>-0.164389472894785</v>
      </c>
      <c r="N6146" s="6">
        <v>3.3419023136246798E-2</v>
      </c>
      <c r="O6146" s="6">
        <v>3.6801843391454101E-3</v>
      </c>
    </row>
    <row r="6147" spans="2:15" x14ac:dyDescent="0.25">
      <c r="B6147" t="s">
        <v>42</v>
      </c>
      <c r="C6147" t="s">
        <v>35</v>
      </c>
      <c r="D6147" t="s">
        <v>1342</v>
      </c>
      <c r="E6147" t="s">
        <v>31</v>
      </c>
      <c r="F6147" s="7">
        <v>7</v>
      </c>
      <c r="G6147" s="7">
        <v>3782.52</v>
      </c>
      <c r="H6147" s="7" t="s">
        <v>71</v>
      </c>
      <c r="I6147" s="7">
        <v>1621.08</v>
      </c>
      <c r="J6147" s="7"/>
      <c r="K6147" s="7"/>
      <c r="L6147" s="6" t="s">
        <v>72</v>
      </c>
      <c r="M6147" s="6">
        <v>1.3333333333333299</v>
      </c>
      <c r="N6147" s="6"/>
      <c r="O6147" s="6"/>
    </row>
    <row r="6148" spans="2:15" x14ac:dyDescent="0.25">
      <c r="B6148" t="s">
        <v>42</v>
      </c>
      <c r="C6148" t="s">
        <v>35</v>
      </c>
      <c r="D6148" t="s">
        <v>911</v>
      </c>
      <c r="E6148" t="s">
        <v>15</v>
      </c>
      <c r="F6148" s="7">
        <v>145</v>
      </c>
      <c r="G6148" s="7">
        <v>619626.290148</v>
      </c>
      <c r="H6148" s="7">
        <v>153</v>
      </c>
      <c r="I6148" s="7">
        <v>586625.05456800002</v>
      </c>
      <c r="J6148" s="7">
        <v>177</v>
      </c>
      <c r="K6148" s="7">
        <v>599937.39185400004</v>
      </c>
      <c r="L6148" s="6">
        <v>-5.22875816993464E-2</v>
      </c>
      <c r="M6148" s="6">
        <v>5.6256096331075603E-2</v>
      </c>
      <c r="N6148" s="6">
        <v>-0.18079096045197701</v>
      </c>
      <c r="O6148" s="6">
        <v>3.28182549734981E-2</v>
      </c>
    </row>
    <row r="6149" spans="2:15" x14ac:dyDescent="0.25">
      <c r="B6149" t="s">
        <v>42</v>
      </c>
      <c r="C6149" t="s">
        <v>35</v>
      </c>
      <c r="D6149" t="s">
        <v>1344</v>
      </c>
      <c r="E6149" t="s">
        <v>31</v>
      </c>
      <c r="F6149" s="7">
        <v>56</v>
      </c>
      <c r="G6149" s="7">
        <v>216871.18</v>
      </c>
      <c r="H6149" s="7">
        <v>40</v>
      </c>
      <c r="I6149" s="7">
        <v>146085.61600000001</v>
      </c>
      <c r="J6149" s="7">
        <v>48</v>
      </c>
      <c r="K6149" s="7">
        <v>166598.60999999999</v>
      </c>
      <c r="L6149" s="6">
        <v>0.4</v>
      </c>
      <c r="M6149" s="6">
        <v>0.48454848559491298</v>
      </c>
      <c r="N6149" s="6">
        <v>0.16666666666666699</v>
      </c>
      <c r="O6149" s="6">
        <v>0.30175864012310799</v>
      </c>
    </row>
    <row r="6150" spans="2:15" x14ac:dyDescent="0.25">
      <c r="B6150" t="s">
        <v>42</v>
      </c>
      <c r="C6150" t="s">
        <v>35</v>
      </c>
      <c r="D6150" t="s">
        <v>913</v>
      </c>
      <c r="E6150" t="s">
        <v>15</v>
      </c>
      <c r="F6150" s="7">
        <v>101</v>
      </c>
      <c r="G6150" s="7">
        <v>422408.20069999999</v>
      </c>
      <c r="H6150" s="7">
        <v>93</v>
      </c>
      <c r="I6150" s="7">
        <v>360894.69024000003</v>
      </c>
      <c r="J6150" s="7">
        <v>89</v>
      </c>
      <c r="K6150" s="7">
        <v>326382.28200000001</v>
      </c>
      <c r="L6150" s="6">
        <v>8.6021505376343996E-2</v>
      </c>
      <c r="M6150" s="6">
        <v>0.170447258226749</v>
      </c>
      <c r="N6150" s="6">
        <v>0.13483146067415699</v>
      </c>
      <c r="O6150" s="6">
        <v>0.29421302563231699</v>
      </c>
    </row>
    <row r="6151" spans="2:15" x14ac:dyDescent="0.25">
      <c r="B6151" t="s">
        <v>42</v>
      </c>
      <c r="C6151" t="s">
        <v>35</v>
      </c>
      <c r="D6151" t="s">
        <v>914</v>
      </c>
      <c r="E6151" t="s">
        <v>15</v>
      </c>
      <c r="F6151" s="7">
        <v>112</v>
      </c>
      <c r="G6151" s="7">
        <v>585059.79914000002</v>
      </c>
      <c r="H6151" s="7">
        <v>123</v>
      </c>
      <c r="I6151" s="7">
        <v>622947.32915999996</v>
      </c>
      <c r="J6151" s="7">
        <v>105</v>
      </c>
      <c r="K6151" s="7">
        <v>273813.42837600003</v>
      </c>
      <c r="L6151" s="6">
        <v>-8.9430894308943104E-2</v>
      </c>
      <c r="M6151" s="6">
        <v>-6.0819796869646399E-2</v>
      </c>
      <c r="N6151" s="6">
        <v>6.6666666666666693E-2</v>
      </c>
      <c r="O6151" s="6">
        <v>1.1367096661767699</v>
      </c>
    </row>
    <row r="6152" spans="2:15" x14ac:dyDescent="0.25">
      <c r="B6152" t="s">
        <v>42</v>
      </c>
      <c r="C6152" t="s">
        <v>35</v>
      </c>
      <c r="D6152" t="s">
        <v>915</v>
      </c>
      <c r="E6152" t="s">
        <v>15</v>
      </c>
      <c r="F6152" s="7">
        <v>68</v>
      </c>
      <c r="G6152" s="7">
        <v>226824.09957600001</v>
      </c>
      <c r="H6152" s="7">
        <v>59</v>
      </c>
      <c r="I6152" s="7">
        <v>225233.21249999999</v>
      </c>
      <c r="J6152" s="7">
        <v>63</v>
      </c>
      <c r="K6152" s="7">
        <v>206799.6096</v>
      </c>
      <c r="L6152" s="6">
        <v>0.152542372881356</v>
      </c>
      <c r="M6152" s="6">
        <v>7.0632881285215303E-3</v>
      </c>
      <c r="N6152" s="6">
        <v>7.9365079365079305E-2</v>
      </c>
      <c r="O6152" s="6">
        <v>9.6830405118907906E-2</v>
      </c>
    </row>
    <row r="6153" spans="2:15" x14ac:dyDescent="0.25">
      <c r="B6153" t="s">
        <v>42</v>
      </c>
      <c r="C6153" t="s">
        <v>35</v>
      </c>
      <c r="D6153" t="s">
        <v>916</v>
      </c>
      <c r="E6153" t="s">
        <v>8</v>
      </c>
      <c r="F6153" s="7">
        <v>51</v>
      </c>
      <c r="G6153" s="7">
        <v>228963.52815999999</v>
      </c>
      <c r="H6153" s="7">
        <v>55</v>
      </c>
      <c r="I6153" s="7">
        <v>259291.47440000001</v>
      </c>
      <c r="J6153" s="7">
        <v>76</v>
      </c>
      <c r="K6153" s="7">
        <v>368595.24879600003</v>
      </c>
      <c r="L6153" s="6">
        <v>-7.2727272727272793E-2</v>
      </c>
      <c r="M6153" s="6">
        <v>-0.11696468736652001</v>
      </c>
      <c r="N6153" s="6">
        <v>-0.32894736842105299</v>
      </c>
      <c r="O6153" s="6">
        <v>-0.37882127100688601</v>
      </c>
    </row>
    <row r="6154" spans="2:15" x14ac:dyDescent="0.25">
      <c r="B6154" t="s">
        <v>42</v>
      </c>
      <c r="C6154" t="s">
        <v>35</v>
      </c>
      <c r="D6154" t="s">
        <v>917</v>
      </c>
      <c r="E6154" t="s">
        <v>8</v>
      </c>
      <c r="F6154" s="7">
        <v>112</v>
      </c>
      <c r="G6154" s="7">
        <v>566650.24176</v>
      </c>
      <c r="H6154" s="7">
        <v>121</v>
      </c>
      <c r="I6154" s="7">
        <v>665319.97231999994</v>
      </c>
      <c r="J6154" s="7">
        <v>103</v>
      </c>
      <c r="K6154" s="7">
        <v>479621.60879999999</v>
      </c>
      <c r="L6154" s="6">
        <v>-7.43801652892562E-2</v>
      </c>
      <c r="M6154" s="6">
        <v>-0.148304176433986</v>
      </c>
      <c r="N6154" s="6">
        <v>8.7378640776699004E-2</v>
      </c>
      <c r="O6154" s="6">
        <v>0.18145269388037599</v>
      </c>
    </row>
    <row r="6155" spans="2:15" x14ac:dyDescent="0.25">
      <c r="B6155" t="s">
        <v>42</v>
      </c>
      <c r="C6155" t="s">
        <v>35</v>
      </c>
      <c r="D6155" t="s">
        <v>919</v>
      </c>
      <c r="E6155" t="s">
        <v>8</v>
      </c>
      <c r="F6155" s="7">
        <v>80</v>
      </c>
      <c r="G6155" s="7">
        <v>369397.20912000001</v>
      </c>
      <c r="H6155" s="7">
        <v>80</v>
      </c>
      <c r="I6155" s="7">
        <v>365341.64575999998</v>
      </c>
      <c r="J6155" s="7">
        <v>75</v>
      </c>
      <c r="K6155" s="7">
        <v>290777.79434399999</v>
      </c>
      <c r="L6155" s="6">
        <v>0</v>
      </c>
      <c r="M6155" s="6">
        <v>1.1100742023437899E-2</v>
      </c>
      <c r="N6155" s="6">
        <v>6.6666666666666693E-2</v>
      </c>
      <c r="O6155" s="6">
        <v>0.270376267738625</v>
      </c>
    </row>
    <row r="6156" spans="2:15" x14ac:dyDescent="0.25">
      <c r="B6156" t="s">
        <v>42</v>
      </c>
      <c r="C6156" t="s">
        <v>35</v>
      </c>
      <c r="D6156" t="s">
        <v>1428</v>
      </c>
      <c r="E6156" t="s">
        <v>25</v>
      </c>
      <c r="F6156" s="7" t="s">
        <v>71</v>
      </c>
      <c r="G6156" s="7">
        <v>5582.04</v>
      </c>
      <c r="H6156" s="7" t="s">
        <v>71</v>
      </c>
      <c r="I6156" s="7">
        <v>36503.93</v>
      </c>
      <c r="J6156" s="7"/>
      <c r="K6156" s="7"/>
      <c r="L6156" s="6" t="s">
        <v>72</v>
      </c>
      <c r="M6156" s="6">
        <v>-0.84708386192938701</v>
      </c>
      <c r="N6156" s="6" t="s">
        <v>72</v>
      </c>
      <c r="O6156" s="6"/>
    </row>
    <row r="6157" spans="2:15" x14ac:dyDescent="0.25">
      <c r="B6157" t="s">
        <v>42</v>
      </c>
      <c r="C6157" t="s">
        <v>35</v>
      </c>
      <c r="D6157" t="s">
        <v>1348</v>
      </c>
      <c r="E6157" t="s">
        <v>31</v>
      </c>
      <c r="F6157" s="7">
        <v>110</v>
      </c>
      <c r="G6157" s="7">
        <v>383178.51998799999</v>
      </c>
      <c r="H6157" s="7">
        <v>92</v>
      </c>
      <c r="I6157" s="7">
        <v>319445.27999399998</v>
      </c>
      <c r="J6157" s="7">
        <v>83</v>
      </c>
      <c r="K6157" s="7">
        <v>269266.63</v>
      </c>
      <c r="L6157" s="6">
        <v>0.19565217391304299</v>
      </c>
      <c r="M6157" s="6">
        <v>0.199512229434716</v>
      </c>
      <c r="N6157" s="6">
        <v>0.32530120481927699</v>
      </c>
      <c r="O6157" s="6">
        <v>0.423044957290103</v>
      </c>
    </row>
    <row r="6158" spans="2:15" x14ac:dyDescent="0.25">
      <c r="B6158" t="s">
        <v>42</v>
      </c>
      <c r="C6158" t="s">
        <v>35</v>
      </c>
      <c r="D6158" t="s">
        <v>920</v>
      </c>
      <c r="E6158" t="s">
        <v>8</v>
      </c>
      <c r="F6158" s="7">
        <v>41</v>
      </c>
      <c r="G6158" s="7">
        <v>191230.16928</v>
      </c>
      <c r="H6158" s="7">
        <v>52</v>
      </c>
      <c r="I6158" s="7">
        <v>224906.57584</v>
      </c>
      <c r="J6158" s="7">
        <v>46</v>
      </c>
      <c r="K6158" s="7">
        <v>117844.4592</v>
      </c>
      <c r="L6158" s="6">
        <v>-0.21153846153846201</v>
      </c>
      <c r="M6158" s="6">
        <v>-0.14973509082258901</v>
      </c>
      <c r="N6158" s="6">
        <v>-0.108695652173913</v>
      </c>
      <c r="O6158" s="6">
        <v>0.62273364889776694</v>
      </c>
    </row>
    <row r="6159" spans="2:15" x14ac:dyDescent="0.25">
      <c r="B6159" t="s">
        <v>42</v>
      </c>
      <c r="C6159" t="s">
        <v>36</v>
      </c>
      <c r="D6159" t="s">
        <v>921</v>
      </c>
      <c r="E6159" t="s">
        <v>22</v>
      </c>
      <c r="F6159" s="7">
        <v>478</v>
      </c>
      <c r="G6159" s="7">
        <v>1877853.2476959999</v>
      </c>
      <c r="H6159" s="7">
        <v>451</v>
      </c>
      <c r="I6159" s="7">
        <v>2103411.7137640002</v>
      </c>
      <c r="J6159" s="7">
        <v>367</v>
      </c>
      <c r="K6159" s="7">
        <v>1541158.385544</v>
      </c>
      <c r="L6159" s="6">
        <v>5.98669623059866E-2</v>
      </c>
      <c r="M6159" s="6">
        <v>-0.107234577325981</v>
      </c>
      <c r="N6159" s="6">
        <v>0.30245231607629403</v>
      </c>
      <c r="O6159" s="6">
        <v>0.21846869556703799</v>
      </c>
    </row>
    <row r="6160" spans="2:15" x14ac:dyDescent="0.25">
      <c r="B6160" t="s">
        <v>42</v>
      </c>
      <c r="C6160" t="s">
        <v>36</v>
      </c>
      <c r="D6160" t="s">
        <v>923</v>
      </c>
      <c r="E6160" t="s">
        <v>22</v>
      </c>
      <c r="F6160" s="7">
        <v>139</v>
      </c>
      <c r="G6160" s="7">
        <v>619328.29911400005</v>
      </c>
      <c r="H6160" s="7">
        <v>132</v>
      </c>
      <c r="I6160" s="7">
        <v>517074.18800000002</v>
      </c>
      <c r="J6160" s="7">
        <v>106</v>
      </c>
      <c r="K6160" s="7">
        <v>445276.94219999999</v>
      </c>
      <c r="L6160" s="6">
        <v>5.3030303030302997E-2</v>
      </c>
      <c r="M6160" s="6">
        <v>0.19775520319339601</v>
      </c>
      <c r="N6160" s="6">
        <v>0.31132075471698101</v>
      </c>
      <c r="O6160" s="6">
        <v>0.39088338159630898</v>
      </c>
    </row>
    <row r="6161" spans="2:15" x14ac:dyDescent="0.25">
      <c r="B6161" t="s">
        <v>42</v>
      </c>
      <c r="C6161" t="s">
        <v>36</v>
      </c>
      <c r="D6161" t="s">
        <v>924</v>
      </c>
      <c r="E6161" t="s">
        <v>8</v>
      </c>
      <c r="F6161" s="7">
        <v>118</v>
      </c>
      <c r="G6161" s="7">
        <v>537219.17444800003</v>
      </c>
      <c r="H6161" s="7">
        <v>118</v>
      </c>
      <c r="I6161" s="7">
        <v>516701.36251200002</v>
      </c>
      <c r="J6161" s="7">
        <v>115</v>
      </c>
      <c r="K6161" s="7">
        <v>425339.24990400003</v>
      </c>
      <c r="L6161" s="6">
        <v>0</v>
      </c>
      <c r="M6161" s="6">
        <v>3.9709227466036397E-2</v>
      </c>
      <c r="N6161" s="6">
        <v>2.6086956521739198E-2</v>
      </c>
      <c r="O6161" s="6">
        <v>0.26303691598941698</v>
      </c>
    </row>
    <row r="6162" spans="2:15" x14ac:dyDescent="0.25">
      <c r="B6162" t="s">
        <v>42</v>
      </c>
      <c r="C6162" t="s">
        <v>36</v>
      </c>
      <c r="D6162" t="s">
        <v>925</v>
      </c>
      <c r="E6162" t="s">
        <v>8</v>
      </c>
      <c r="F6162" s="7">
        <v>82</v>
      </c>
      <c r="G6162" s="7">
        <v>382471.87224</v>
      </c>
      <c r="H6162" s="7">
        <v>91</v>
      </c>
      <c r="I6162" s="7">
        <v>368834.28668000002</v>
      </c>
      <c r="J6162" s="7">
        <v>87</v>
      </c>
      <c r="K6162" s="7">
        <v>321220.0368</v>
      </c>
      <c r="L6162" s="6">
        <v>-9.8901098901098897E-2</v>
      </c>
      <c r="M6162" s="6">
        <v>3.69748313877118E-2</v>
      </c>
      <c r="N6162" s="6">
        <v>-5.7471264367816098E-2</v>
      </c>
      <c r="O6162" s="6">
        <v>0.19068497734509901</v>
      </c>
    </row>
    <row r="6163" spans="2:15" x14ac:dyDescent="0.25">
      <c r="B6163" t="s">
        <v>42</v>
      </c>
      <c r="C6163" t="s">
        <v>36</v>
      </c>
      <c r="D6163" t="s">
        <v>926</v>
      </c>
      <c r="E6163" t="s">
        <v>8</v>
      </c>
      <c r="F6163" s="7">
        <v>56</v>
      </c>
      <c r="G6163" s="7">
        <v>138520.35071999999</v>
      </c>
      <c r="H6163" s="7">
        <v>63</v>
      </c>
      <c r="I6163" s="7">
        <v>188822.01024</v>
      </c>
      <c r="J6163" s="7">
        <v>48</v>
      </c>
      <c r="K6163" s="7">
        <v>134303.02559999999</v>
      </c>
      <c r="L6163" s="6">
        <v>-0.11111111111111099</v>
      </c>
      <c r="M6163" s="6">
        <v>-0.26639722485776302</v>
      </c>
      <c r="N6163" s="6">
        <v>0.16666666666666699</v>
      </c>
      <c r="O6163" s="6">
        <v>3.1401564493123403E-2</v>
      </c>
    </row>
    <row r="6164" spans="2:15" x14ac:dyDescent="0.25">
      <c r="B6164" t="s">
        <v>42</v>
      </c>
      <c r="C6164" t="s">
        <v>36</v>
      </c>
      <c r="D6164" t="s">
        <v>927</v>
      </c>
      <c r="E6164" t="s">
        <v>15</v>
      </c>
      <c r="F6164" s="7"/>
      <c r="G6164" s="7"/>
      <c r="H6164" s="7"/>
      <c r="I6164" s="7"/>
      <c r="J6164" s="7" t="s">
        <v>71</v>
      </c>
      <c r="K6164" s="7">
        <v>21168.352800000001</v>
      </c>
      <c r="L6164" s="6"/>
      <c r="M6164" s="6"/>
      <c r="N6164" s="6" t="s">
        <v>72</v>
      </c>
      <c r="O6164" s="6"/>
    </row>
    <row r="6165" spans="2:15" x14ac:dyDescent="0.25">
      <c r="B6165" t="s">
        <v>42</v>
      </c>
      <c r="C6165" t="s">
        <v>36</v>
      </c>
      <c r="D6165" t="s">
        <v>929</v>
      </c>
      <c r="E6165" t="s">
        <v>8</v>
      </c>
      <c r="F6165" s="7">
        <v>122</v>
      </c>
      <c r="G6165" s="7">
        <v>413494.71487999998</v>
      </c>
      <c r="H6165" s="7">
        <v>121</v>
      </c>
      <c r="I6165" s="7">
        <v>412132.45423999999</v>
      </c>
      <c r="J6165" s="7">
        <v>103</v>
      </c>
      <c r="K6165" s="7">
        <v>286458.12</v>
      </c>
      <c r="L6165" s="6">
        <v>8.2644628099173296E-3</v>
      </c>
      <c r="M6165" s="6">
        <v>3.3053952096835401E-3</v>
      </c>
      <c r="N6165" s="6">
        <v>0.18446601941747601</v>
      </c>
      <c r="O6165" s="6">
        <v>0.44347353421156299</v>
      </c>
    </row>
    <row r="6166" spans="2:15" x14ac:dyDescent="0.25">
      <c r="B6166" t="s">
        <v>42</v>
      </c>
      <c r="C6166" t="s">
        <v>36</v>
      </c>
      <c r="D6166" t="s">
        <v>930</v>
      </c>
      <c r="E6166" t="s">
        <v>8</v>
      </c>
      <c r="F6166" s="7">
        <v>61</v>
      </c>
      <c r="G6166" s="7">
        <v>241362.908</v>
      </c>
      <c r="H6166" s="7">
        <v>52</v>
      </c>
      <c r="I6166" s="7">
        <v>217410.5644</v>
      </c>
      <c r="J6166" s="7">
        <v>69</v>
      </c>
      <c r="K6166" s="7">
        <v>269040.65759999998</v>
      </c>
      <c r="L6166" s="6">
        <v>0.17307692307692299</v>
      </c>
      <c r="M6166" s="6">
        <v>0.110171019821887</v>
      </c>
      <c r="N6166" s="6">
        <v>-0.115942028985507</v>
      </c>
      <c r="O6166" s="6">
        <v>-0.102875713458708</v>
      </c>
    </row>
    <row r="6167" spans="2:15" x14ac:dyDescent="0.25">
      <c r="B6167" t="s">
        <v>42</v>
      </c>
      <c r="C6167" t="s">
        <v>36</v>
      </c>
      <c r="D6167" t="s">
        <v>932</v>
      </c>
      <c r="E6167" t="s">
        <v>15</v>
      </c>
      <c r="F6167" s="7">
        <v>140</v>
      </c>
      <c r="G6167" s="7">
        <v>458185.08179600001</v>
      </c>
      <c r="H6167" s="7">
        <v>126</v>
      </c>
      <c r="I6167" s="7">
        <v>461550.990964</v>
      </c>
      <c r="J6167" s="7">
        <v>147</v>
      </c>
      <c r="K6167" s="7">
        <v>434708.11296</v>
      </c>
      <c r="L6167" s="6">
        <v>0.11111111111111099</v>
      </c>
      <c r="M6167" s="6">
        <v>-7.2926052243326199E-3</v>
      </c>
      <c r="N6167" s="6">
        <v>-4.76190476190477E-2</v>
      </c>
      <c r="O6167" s="6">
        <v>5.4006281769487498E-2</v>
      </c>
    </row>
    <row r="6168" spans="2:15" x14ac:dyDescent="0.25">
      <c r="B6168" t="s">
        <v>42</v>
      </c>
      <c r="C6168" t="s">
        <v>36</v>
      </c>
      <c r="D6168" t="s">
        <v>933</v>
      </c>
      <c r="E6168" t="s">
        <v>15</v>
      </c>
      <c r="F6168" s="7">
        <v>143</v>
      </c>
      <c r="G6168" s="7">
        <v>540380.65949999995</v>
      </c>
      <c r="H6168" s="7">
        <v>148</v>
      </c>
      <c r="I6168" s="7">
        <v>740636.71934399998</v>
      </c>
      <c r="J6168" s="7">
        <v>158</v>
      </c>
      <c r="K6168" s="7">
        <v>591965.061246</v>
      </c>
      <c r="L6168" s="6">
        <v>-3.37837837837838E-2</v>
      </c>
      <c r="M6168" s="6">
        <v>-0.270383650464119</v>
      </c>
      <c r="N6168" s="6">
        <v>-9.4936708860759403E-2</v>
      </c>
      <c r="O6168" s="6">
        <v>-8.7140956659540497E-2</v>
      </c>
    </row>
    <row r="6169" spans="2:15" x14ac:dyDescent="0.25">
      <c r="B6169" t="s">
        <v>42</v>
      </c>
      <c r="C6169" t="s">
        <v>36</v>
      </c>
      <c r="D6169" t="s">
        <v>935</v>
      </c>
      <c r="E6169" t="s">
        <v>8</v>
      </c>
      <c r="F6169" s="7">
        <v>95</v>
      </c>
      <c r="G6169" s="7">
        <v>362268.39250000002</v>
      </c>
      <c r="H6169" s="7">
        <v>67</v>
      </c>
      <c r="I6169" s="7">
        <v>235122.81372400001</v>
      </c>
      <c r="J6169" s="7">
        <v>58</v>
      </c>
      <c r="K6169" s="7">
        <v>116870.916168</v>
      </c>
      <c r="L6169" s="6">
        <v>0.41791044776119401</v>
      </c>
      <c r="M6169" s="6">
        <v>0.54076240736575398</v>
      </c>
      <c r="N6169" s="6">
        <v>0.63793103448275901</v>
      </c>
      <c r="O6169" s="6">
        <v>2.0997309200455399</v>
      </c>
    </row>
    <row r="6170" spans="2:15" x14ac:dyDescent="0.25">
      <c r="B6170" t="s">
        <v>42</v>
      </c>
      <c r="C6170" t="s">
        <v>36</v>
      </c>
      <c r="D6170" t="s">
        <v>937</v>
      </c>
      <c r="E6170" t="s">
        <v>15</v>
      </c>
      <c r="F6170" s="7">
        <v>124</v>
      </c>
      <c r="G6170" s="7">
        <v>581739.16136599996</v>
      </c>
      <c r="H6170" s="7">
        <v>59</v>
      </c>
      <c r="I6170" s="7">
        <v>322206.36356000003</v>
      </c>
      <c r="J6170" s="7">
        <v>114</v>
      </c>
      <c r="K6170" s="7">
        <v>377945.74699199997</v>
      </c>
      <c r="L6170" s="6">
        <v>1.1016949152542399</v>
      </c>
      <c r="M6170" s="6">
        <v>0.80548625712561595</v>
      </c>
      <c r="N6170" s="6">
        <v>8.77192982456141E-2</v>
      </c>
      <c r="O6170" s="6">
        <v>0.53921340826283604</v>
      </c>
    </row>
    <row r="6171" spans="2:15" x14ac:dyDescent="0.25">
      <c r="B6171" t="s">
        <v>42</v>
      </c>
      <c r="C6171" t="s">
        <v>36</v>
      </c>
      <c r="D6171" t="s">
        <v>938</v>
      </c>
      <c r="E6171" t="s">
        <v>15</v>
      </c>
      <c r="F6171" s="7">
        <v>77</v>
      </c>
      <c r="G6171" s="7">
        <v>223087.55713999999</v>
      </c>
      <c r="H6171" s="7">
        <v>81</v>
      </c>
      <c r="I6171" s="7">
        <v>255286.62579200001</v>
      </c>
      <c r="J6171" s="7">
        <v>87</v>
      </c>
      <c r="K6171" s="7">
        <v>246201.255</v>
      </c>
      <c r="L6171" s="6">
        <v>-4.9382716049382699E-2</v>
      </c>
      <c r="M6171" s="6">
        <v>-0.126129085501858</v>
      </c>
      <c r="N6171" s="6">
        <v>-0.114942528735632</v>
      </c>
      <c r="O6171" s="6">
        <v>-9.3881316161446904E-2</v>
      </c>
    </row>
    <row r="6172" spans="2:15" x14ac:dyDescent="0.25">
      <c r="B6172" t="s">
        <v>42</v>
      </c>
      <c r="C6172" t="s">
        <v>36</v>
      </c>
      <c r="D6172" t="s">
        <v>940</v>
      </c>
      <c r="E6172" t="s">
        <v>15</v>
      </c>
      <c r="F6172" s="7">
        <v>105</v>
      </c>
      <c r="G6172" s="7">
        <v>623855.24793399998</v>
      </c>
      <c r="H6172" s="7">
        <v>86</v>
      </c>
      <c r="I6172" s="7">
        <v>466619.11793399998</v>
      </c>
      <c r="J6172" s="7">
        <v>92</v>
      </c>
      <c r="K6172" s="7">
        <v>485767.14993000001</v>
      </c>
      <c r="L6172" s="6">
        <v>0.22093023255813901</v>
      </c>
      <c r="M6172" s="6">
        <v>0.33696889809439801</v>
      </c>
      <c r="N6172" s="6">
        <v>0.141304347826087</v>
      </c>
      <c r="O6172" s="6">
        <v>0.28426808610647902</v>
      </c>
    </row>
    <row r="6173" spans="2:15" x14ac:dyDescent="0.25">
      <c r="B6173" t="s">
        <v>42</v>
      </c>
      <c r="C6173" t="s">
        <v>36</v>
      </c>
      <c r="D6173" t="s">
        <v>941</v>
      </c>
      <c r="E6173" t="s">
        <v>15</v>
      </c>
      <c r="F6173" s="7">
        <v>110</v>
      </c>
      <c r="G6173" s="7">
        <v>453822.99547800003</v>
      </c>
      <c r="H6173" s="7">
        <v>84</v>
      </c>
      <c r="I6173" s="7">
        <v>359830.54945200001</v>
      </c>
      <c r="J6173" s="7">
        <v>94</v>
      </c>
      <c r="K6173" s="7">
        <v>306850.109184</v>
      </c>
      <c r="L6173" s="6">
        <v>0.30952380952380998</v>
      </c>
      <c r="M6173" s="6">
        <v>0.26121307979309899</v>
      </c>
      <c r="N6173" s="6">
        <v>0.170212765957447</v>
      </c>
      <c r="O6173" s="6">
        <v>0.47897289880339899</v>
      </c>
    </row>
    <row r="6174" spans="2:15" x14ac:dyDescent="0.25">
      <c r="B6174" t="s">
        <v>42</v>
      </c>
      <c r="C6174" t="s">
        <v>36</v>
      </c>
      <c r="D6174" t="s">
        <v>942</v>
      </c>
      <c r="E6174" t="s">
        <v>8</v>
      </c>
      <c r="F6174" s="7">
        <v>121</v>
      </c>
      <c r="G6174" s="7">
        <v>481296.093888</v>
      </c>
      <c r="H6174" s="7">
        <v>119</v>
      </c>
      <c r="I6174" s="7">
        <v>531677.10534400004</v>
      </c>
      <c r="J6174" s="7">
        <v>99</v>
      </c>
      <c r="K6174" s="7">
        <v>400604.54601599998</v>
      </c>
      <c r="L6174" s="6">
        <v>1.6806722689075598E-2</v>
      </c>
      <c r="M6174" s="6">
        <v>-9.4758662634914601E-2</v>
      </c>
      <c r="N6174" s="6">
        <v>0.22222222222222199</v>
      </c>
      <c r="O6174" s="6">
        <v>0.20142444381741301</v>
      </c>
    </row>
    <row r="6175" spans="2:15" x14ac:dyDescent="0.25">
      <c r="B6175" t="s">
        <v>42</v>
      </c>
      <c r="C6175" t="s">
        <v>36</v>
      </c>
      <c r="D6175" t="s">
        <v>1521</v>
      </c>
      <c r="E6175" t="s">
        <v>31</v>
      </c>
      <c r="F6175" s="7">
        <v>41</v>
      </c>
      <c r="G6175" s="7">
        <v>124410.36599999999</v>
      </c>
      <c r="H6175" s="7">
        <v>40</v>
      </c>
      <c r="I6175" s="7">
        <v>128803.98</v>
      </c>
      <c r="J6175" s="7">
        <v>56</v>
      </c>
      <c r="K6175" s="7">
        <v>204172.85285600001</v>
      </c>
      <c r="L6175" s="6">
        <v>2.4999999999999901E-2</v>
      </c>
      <c r="M6175" s="6">
        <v>-3.4110855891254302E-2</v>
      </c>
      <c r="N6175" s="6">
        <v>-0.26785714285714302</v>
      </c>
      <c r="O6175" s="6">
        <v>-0.39066156807954899</v>
      </c>
    </row>
    <row r="6176" spans="2:15" x14ac:dyDescent="0.25">
      <c r="B6176" t="s">
        <v>42</v>
      </c>
      <c r="C6176" t="s">
        <v>36</v>
      </c>
      <c r="D6176" t="s">
        <v>943</v>
      </c>
      <c r="E6176" t="s">
        <v>15</v>
      </c>
      <c r="F6176" s="7">
        <v>140</v>
      </c>
      <c r="G6176" s="7">
        <v>511108.71988400002</v>
      </c>
      <c r="H6176" s="7">
        <v>100</v>
      </c>
      <c r="I6176" s="7">
        <v>348494.58856</v>
      </c>
      <c r="J6176" s="7">
        <v>120</v>
      </c>
      <c r="K6176" s="7">
        <v>412500.87151199998</v>
      </c>
      <c r="L6176" s="6">
        <v>0.4</v>
      </c>
      <c r="M6176" s="6">
        <v>0.46661881321007298</v>
      </c>
      <c r="N6176" s="6">
        <v>0.16666666666666699</v>
      </c>
      <c r="O6176" s="6">
        <v>0.239048824334742</v>
      </c>
    </row>
    <row r="6177" spans="2:15" x14ac:dyDescent="0.25">
      <c r="B6177" t="s">
        <v>42</v>
      </c>
      <c r="C6177" t="s">
        <v>36</v>
      </c>
      <c r="D6177" t="s">
        <v>1522</v>
      </c>
      <c r="E6177" t="s">
        <v>31</v>
      </c>
      <c r="F6177" s="7">
        <v>99</v>
      </c>
      <c r="G6177" s="7">
        <v>343739.718108</v>
      </c>
      <c r="H6177" s="7">
        <v>91</v>
      </c>
      <c r="I6177" s="7">
        <v>286529.01163800003</v>
      </c>
      <c r="J6177" s="7">
        <v>88</v>
      </c>
      <c r="K6177" s="7">
        <v>318238.35999199998</v>
      </c>
      <c r="L6177" s="6">
        <v>8.7912087912087794E-2</v>
      </c>
      <c r="M6177" s="6">
        <v>0.19966811089370501</v>
      </c>
      <c r="N6177" s="6">
        <v>0.125</v>
      </c>
      <c r="O6177" s="6">
        <v>8.0132885666709397E-2</v>
      </c>
    </row>
    <row r="6178" spans="2:15" x14ac:dyDescent="0.25">
      <c r="B6178" t="s">
        <v>42</v>
      </c>
      <c r="C6178" t="s">
        <v>36</v>
      </c>
      <c r="D6178" t="s">
        <v>971</v>
      </c>
      <c r="E6178" t="s">
        <v>22</v>
      </c>
      <c r="F6178" s="7">
        <v>59</v>
      </c>
      <c r="G6178" s="7">
        <v>715742.97766800004</v>
      </c>
      <c r="H6178" s="7">
        <v>63</v>
      </c>
      <c r="I6178" s="7">
        <v>658750.33405199996</v>
      </c>
      <c r="J6178" s="7">
        <v>59</v>
      </c>
      <c r="K6178" s="7">
        <v>578656.32426000002</v>
      </c>
      <c r="L6178" s="6">
        <v>-6.3492063492063502E-2</v>
      </c>
      <c r="M6178" s="6">
        <v>8.6516303172760503E-2</v>
      </c>
      <c r="N6178" s="6">
        <v>0</v>
      </c>
      <c r="O6178" s="6">
        <v>0.23690513290995299</v>
      </c>
    </row>
    <row r="6179" spans="2:15" x14ac:dyDescent="0.25">
      <c r="B6179" t="s">
        <v>42</v>
      </c>
      <c r="C6179" t="s">
        <v>36</v>
      </c>
      <c r="D6179" t="s">
        <v>944</v>
      </c>
      <c r="E6179" t="s">
        <v>17</v>
      </c>
      <c r="F6179" s="7">
        <v>148</v>
      </c>
      <c r="G6179" s="7">
        <v>483684.36034399999</v>
      </c>
      <c r="H6179" s="7">
        <v>147</v>
      </c>
      <c r="I6179" s="7">
        <v>497122.08745599998</v>
      </c>
      <c r="J6179" s="7">
        <v>111</v>
      </c>
      <c r="K6179" s="7">
        <v>363203.13738600002</v>
      </c>
      <c r="L6179" s="6">
        <v>6.80272108843538E-3</v>
      </c>
      <c r="M6179" s="6">
        <v>-2.7031040163125599E-2</v>
      </c>
      <c r="N6179" s="6">
        <v>0.33333333333333298</v>
      </c>
      <c r="O6179" s="6">
        <v>0.33171856340535</v>
      </c>
    </row>
    <row r="6180" spans="2:15" x14ac:dyDescent="0.25">
      <c r="B6180" t="s">
        <v>42</v>
      </c>
      <c r="C6180" t="s">
        <v>36</v>
      </c>
      <c r="D6180" t="s">
        <v>945</v>
      </c>
      <c r="E6180" t="s">
        <v>22</v>
      </c>
      <c r="F6180" s="7"/>
      <c r="G6180" s="7"/>
      <c r="H6180" s="7"/>
      <c r="I6180" s="7"/>
      <c r="J6180" s="7" t="s">
        <v>71</v>
      </c>
      <c r="K6180" s="7">
        <v>7318.0079999999998</v>
      </c>
      <c r="L6180" s="6"/>
      <c r="M6180" s="6"/>
      <c r="N6180" s="6" t="s">
        <v>72</v>
      </c>
      <c r="O6180" s="6"/>
    </row>
    <row r="6181" spans="2:15" x14ac:dyDescent="0.25">
      <c r="B6181" t="s">
        <v>42</v>
      </c>
      <c r="C6181" t="s">
        <v>36</v>
      </c>
      <c r="D6181" t="s">
        <v>946</v>
      </c>
      <c r="E6181" t="s">
        <v>8</v>
      </c>
      <c r="F6181" s="7">
        <v>143</v>
      </c>
      <c r="G6181" s="7">
        <v>467899.72607999999</v>
      </c>
      <c r="H6181" s="7">
        <v>116</v>
      </c>
      <c r="I6181" s="7">
        <v>415327.11190399999</v>
      </c>
      <c r="J6181" s="7">
        <v>134</v>
      </c>
      <c r="K6181" s="7">
        <v>371864.52886800002</v>
      </c>
      <c r="L6181" s="6">
        <v>0.232758620689655</v>
      </c>
      <c r="M6181" s="6">
        <v>0.126581223977865</v>
      </c>
      <c r="N6181" s="6">
        <v>6.7164179104477695E-2</v>
      </c>
      <c r="O6181" s="6">
        <v>0.25825318027600702</v>
      </c>
    </row>
    <row r="6182" spans="2:15" x14ac:dyDescent="0.25">
      <c r="B6182" t="s">
        <v>42</v>
      </c>
      <c r="C6182" t="s">
        <v>36</v>
      </c>
      <c r="D6182" t="s">
        <v>947</v>
      </c>
      <c r="E6182" t="s">
        <v>17</v>
      </c>
      <c r="F6182" s="7">
        <v>164</v>
      </c>
      <c r="G6182" s="7">
        <v>775124.91211399995</v>
      </c>
      <c r="H6182" s="7">
        <v>171</v>
      </c>
      <c r="I6182" s="7">
        <v>910193.72858</v>
      </c>
      <c r="J6182" s="7">
        <v>160</v>
      </c>
      <c r="K6182" s="7">
        <v>579473.88986400003</v>
      </c>
      <c r="L6182" s="6">
        <v>-4.0935672514619902E-2</v>
      </c>
      <c r="M6182" s="6">
        <v>-0.14839567910088999</v>
      </c>
      <c r="N6182" s="6">
        <v>2.4999999999999901E-2</v>
      </c>
      <c r="O6182" s="6">
        <v>0.337635613393933</v>
      </c>
    </row>
    <row r="6183" spans="2:15" x14ac:dyDescent="0.25">
      <c r="B6183" t="s">
        <v>42</v>
      </c>
      <c r="C6183" t="s">
        <v>36</v>
      </c>
      <c r="D6183" t="s">
        <v>948</v>
      </c>
      <c r="E6183" t="s">
        <v>22</v>
      </c>
      <c r="F6183" s="7" t="s">
        <v>71</v>
      </c>
      <c r="G6183" s="7">
        <v>10258.513440000001</v>
      </c>
      <c r="H6183" s="7">
        <v>7</v>
      </c>
      <c r="I6183" s="7">
        <v>37769.749600000003</v>
      </c>
      <c r="J6183" s="7" t="s">
        <v>71</v>
      </c>
      <c r="K6183" s="7">
        <v>1303.9908</v>
      </c>
      <c r="L6183" s="6" t="s">
        <v>72</v>
      </c>
      <c r="M6183" s="6">
        <v>-0.72839339554424798</v>
      </c>
      <c r="N6183" s="6" t="s">
        <v>72</v>
      </c>
      <c r="O6183" s="6">
        <v>6.8670136629798302</v>
      </c>
    </row>
    <row r="6184" spans="2:15" x14ac:dyDescent="0.25">
      <c r="B6184" t="s">
        <v>42</v>
      </c>
      <c r="C6184" t="s">
        <v>36</v>
      </c>
      <c r="D6184" t="s">
        <v>949</v>
      </c>
      <c r="E6184" t="s">
        <v>31</v>
      </c>
      <c r="F6184" s="7">
        <v>187</v>
      </c>
      <c r="G6184" s="7">
        <v>679149.25786400004</v>
      </c>
      <c r="H6184" s="7">
        <v>196</v>
      </c>
      <c r="I6184" s="7">
        <v>709097.77972400002</v>
      </c>
      <c r="J6184" s="7">
        <v>173</v>
      </c>
      <c r="K6184" s="7">
        <v>592983.93000000005</v>
      </c>
      <c r="L6184" s="6">
        <v>-4.5918367346938799E-2</v>
      </c>
      <c r="M6184" s="6">
        <v>-4.2234685703933197E-2</v>
      </c>
      <c r="N6184" s="6">
        <v>8.0924855491329606E-2</v>
      </c>
      <c r="O6184" s="6">
        <v>0.14530803197988901</v>
      </c>
    </row>
    <row r="6185" spans="2:15" x14ac:dyDescent="0.25">
      <c r="B6185" t="s">
        <v>42</v>
      </c>
      <c r="C6185" t="s">
        <v>36</v>
      </c>
      <c r="D6185" t="s">
        <v>951</v>
      </c>
      <c r="E6185" t="s">
        <v>15</v>
      </c>
      <c r="F6185" s="7">
        <v>91</v>
      </c>
      <c r="G6185" s="7">
        <v>277297.76190400001</v>
      </c>
      <c r="H6185" s="7">
        <v>89</v>
      </c>
      <c r="I6185" s="7">
        <v>301456.54646799999</v>
      </c>
      <c r="J6185" s="7">
        <v>49</v>
      </c>
      <c r="K6185" s="7">
        <v>240466.39559999999</v>
      </c>
      <c r="L6185" s="6">
        <v>2.2471910112359599E-2</v>
      </c>
      <c r="M6185" s="6">
        <v>-8.0140188849952401E-2</v>
      </c>
      <c r="N6185" s="6">
        <v>0.85714285714285698</v>
      </c>
      <c r="O6185" s="6">
        <v>0.15316637575117401</v>
      </c>
    </row>
    <row r="6186" spans="2:15" x14ac:dyDescent="0.25">
      <c r="B6186" t="s">
        <v>42</v>
      </c>
      <c r="C6186" t="s">
        <v>36</v>
      </c>
      <c r="D6186" t="s">
        <v>952</v>
      </c>
      <c r="E6186" t="s">
        <v>31</v>
      </c>
      <c r="F6186" s="7"/>
      <c r="G6186" s="7"/>
      <c r="H6186" s="7" t="s">
        <v>71</v>
      </c>
      <c r="I6186" s="7">
        <v>10712.4</v>
      </c>
      <c r="J6186" s="7"/>
      <c r="K6186" s="7"/>
      <c r="L6186" s="6" t="s">
        <v>72</v>
      </c>
      <c r="M6186" s="6"/>
      <c r="N6186" s="6"/>
      <c r="O6186" s="6"/>
    </row>
    <row r="6187" spans="2:15" x14ac:dyDescent="0.25">
      <c r="B6187" t="s">
        <v>42</v>
      </c>
      <c r="C6187" t="s">
        <v>36</v>
      </c>
      <c r="D6187" t="s">
        <v>1523</v>
      </c>
      <c r="E6187" t="s">
        <v>31</v>
      </c>
      <c r="F6187" s="7">
        <v>111</v>
      </c>
      <c r="G6187" s="7">
        <v>322809.967557</v>
      </c>
      <c r="H6187" s="7">
        <v>114</v>
      </c>
      <c r="I6187" s="7">
        <v>314882.845638</v>
      </c>
      <c r="J6187" s="7">
        <v>117</v>
      </c>
      <c r="K6187" s="7">
        <v>306562.27996000001</v>
      </c>
      <c r="L6187" s="6">
        <v>-2.6315789473684199E-2</v>
      </c>
      <c r="M6187" s="6">
        <v>2.51748293970682E-2</v>
      </c>
      <c r="N6187" s="6">
        <v>-5.1282051282051301E-2</v>
      </c>
      <c r="O6187" s="6">
        <v>5.2999630610523797E-2</v>
      </c>
    </row>
    <row r="6188" spans="2:15" x14ac:dyDescent="0.25">
      <c r="B6188" t="s">
        <v>42</v>
      </c>
      <c r="C6188" t="s">
        <v>36</v>
      </c>
      <c r="D6188" t="s">
        <v>955</v>
      </c>
      <c r="E6188" t="s">
        <v>15</v>
      </c>
      <c r="F6188" s="7">
        <v>55</v>
      </c>
      <c r="G6188" s="7">
        <v>175121.67994</v>
      </c>
      <c r="H6188" s="7">
        <v>64</v>
      </c>
      <c r="I6188" s="7">
        <v>206561.82395200001</v>
      </c>
      <c r="J6188" s="7">
        <v>52</v>
      </c>
      <c r="K6188" s="7">
        <v>209561.55974999999</v>
      </c>
      <c r="L6188" s="6">
        <v>-0.140625</v>
      </c>
      <c r="M6188" s="6">
        <v>-0.15220694419945599</v>
      </c>
      <c r="N6188" s="6">
        <v>5.7692307692307702E-2</v>
      </c>
      <c r="O6188" s="6">
        <v>-0.164342543790405</v>
      </c>
    </row>
    <row r="6189" spans="2:15" x14ac:dyDescent="0.25">
      <c r="B6189" t="s">
        <v>42</v>
      </c>
      <c r="C6189" t="s">
        <v>36</v>
      </c>
      <c r="D6189" t="s">
        <v>956</v>
      </c>
      <c r="E6189" t="s">
        <v>15</v>
      </c>
      <c r="F6189" s="7">
        <v>159</v>
      </c>
      <c r="G6189" s="7">
        <v>1510546.776786</v>
      </c>
      <c r="H6189" s="7">
        <v>174</v>
      </c>
      <c r="I6189" s="7">
        <v>1094028.7070500001</v>
      </c>
      <c r="J6189" s="7">
        <v>140</v>
      </c>
      <c r="K6189" s="7">
        <v>858763.43911799998</v>
      </c>
      <c r="L6189" s="6">
        <v>-8.6206896551724102E-2</v>
      </c>
      <c r="M6189" s="6">
        <v>0.38071950676607202</v>
      </c>
      <c r="N6189" s="6">
        <v>0.13571428571428601</v>
      </c>
      <c r="O6189" s="6">
        <v>0.75897890848429606</v>
      </c>
    </row>
    <row r="6190" spans="2:15" x14ac:dyDescent="0.25">
      <c r="B6190" t="s">
        <v>42</v>
      </c>
      <c r="C6190" t="s">
        <v>37</v>
      </c>
      <c r="D6190" t="s">
        <v>959</v>
      </c>
      <c r="E6190" t="s">
        <v>25</v>
      </c>
      <c r="F6190" s="7">
        <v>131</v>
      </c>
      <c r="G6190" s="7">
        <v>671283.89420400001</v>
      </c>
      <c r="H6190" s="7">
        <v>146</v>
      </c>
      <c r="I6190" s="7">
        <v>735008.37982799998</v>
      </c>
      <c r="J6190" s="7">
        <v>108</v>
      </c>
      <c r="K6190" s="7">
        <v>472121.25460799999</v>
      </c>
      <c r="L6190" s="6">
        <v>-0.102739726027397</v>
      </c>
      <c r="M6190" s="6">
        <v>-8.6698991974638706E-2</v>
      </c>
      <c r="N6190" s="6">
        <v>0.21296296296296299</v>
      </c>
      <c r="O6190" s="6">
        <v>0.42184637453224599</v>
      </c>
    </row>
    <row r="6191" spans="2:15" x14ac:dyDescent="0.25">
      <c r="B6191" t="s">
        <v>42</v>
      </c>
      <c r="C6191" t="s">
        <v>37</v>
      </c>
      <c r="D6191" t="s">
        <v>960</v>
      </c>
      <c r="E6191" t="s">
        <v>15</v>
      </c>
      <c r="F6191" s="7">
        <v>174</v>
      </c>
      <c r="G6191" s="7">
        <v>652948.73440800002</v>
      </c>
      <c r="H6191" s="7">
        <v>174</v>
      </c>
      <c r="I6191" s="7">
        <v>723214.40116000001</v>
      </c>
      <c r="J6191" s="7">
        <v>175</v>
      </c>
      <c r="K6191" s="7">
        <v>589384.02328199998</v>
      </c>
      <c r="L6191" s="6">
        <v>0</v>
      </c>
      <c r="M6191" s="6">
        <v>-9.7157449629456202E-2</v>
      </c>
      <c r="N6191" s="6">
        <v>-5.71428571428567E-3</v>
      </c>
      <c r="O6191" s="6">
        <v>0.10784939634440401</v>
      </c>
    </row>
    <row r="6192" spans="2:15" x14ac:dyDescent="0.25">
      <c r="B6192" t="s">
        <v>42</v>
      </c>
      <c r="C6192" t="s">
        <v>37</v>
      </c>
      <c r="D6192" t="s">
        <v>961</v>
      </c>
      <c r="E6192" t="s">
        <v>8</v>
      </c>
      <c r="F6192" s="7">
        <v>87</v>
      </c>
      <c r="G6192" s="7">
        <v>328173.99384000001</v>
      </c>
      <c r="H6192" s="7">
        <v>78</v>
      </c>
      <c r="I6192" s="7">
        <v>338820.35236000002</v>
      </c>
      <c r="J6192" s="7">
        <v>81</v>
      </c>
      <c r="K6192" s="7">
        <v>310303.82880000002</v>
      </c>
      <c r="L6192" s="6">
        <v>0.115384615384615</v>
      </c>
      <c r="M6192" s="6">
        <v>-3.1421838876692303E-2</v>
      </c>
      <c r="N6192" s="6">
        <v>7.4074074074074195E-2</v>
      </c>
      <c r="O6192" s="6">
        <v>5.7589250861348001E-2</v>
      </c>
    </row>
    <row r="6193" spans="2:15" x14ac:dyDescent="0.25">
      <c r="B6193" t="s">
        <v>42</v>
      </c>
      <c r="C6193" t="s">
        <v>37</v>
      </c>
      <c r="D6193" t="s">
        <v>964</v>
      </c>
      <c r="E6193" t="s">
        <v>15</v>
      </c>
      <c r="F6193" s="7">
        <v>163</v>
      </c>
      <c r="G6193" s="7">
        <v>737557.90064000001</v>
      </c>
      <c r="H6193" s="7">
        <v>157</v>
      </c>
      <c r="I6193" s="7">
        <v>739591.21551200002</v>
      </c>
      <c r="J6193" s="7">
        <v>160</v>
      </c>
      <c r="K6193" s="7">
        <v>608122.49088599999</v>
      </c>
      <c r="L6193" s="6">
        <v>3.8216560509554097E-2</v>
      </c>
      <c r="M6193" s="6">
        <v>-2.7492415125460702E-3</v>
      </c>
      <c r="N6193" s="6">
        <v>1.8749999999999999E-2</v>
      </c>
      <c r="O6193" s="6">
        <v>0.21284430635910201</v>
      </c>
    </row>
    <row r="6194" spans="2:15" x14ac:dyDescent="0.25">
      <c r="B6194" t="s">
        <v>42</v>
      </c>
      <c r="C6194" t="s">
        <v>37</v>
      </c>
      <c r="D6194" t="s">
        <v>965</v>
      </c>
      <c r="E6194" t="s">
        <v>29</v>
      </c>
      <c r="F6194" s="7" t="s">
        <v>71</v>
      </c>
      <c r="G6194" s="7">
        <v>3606.8227999999999</v>
      </c>
      <c r="H6194" s="7"/>
      <c r="I6194" s="7"/>
      <c r="J6194" s="7" t="s">
        <v>71</v>
      </c>
      <c r="K6194" s="7">
        <v>3999.1203</v>
      </c>
      <c r="L6194" s="6" t="s">
        <v>72</v>
      </c>
      <c r="M6194" s="6"/>
      <c r="N6194" s="6" t="s">
        <v>72</v>
      </c>
      <c r="O6194" s="6">
        <v>-9.8095948751529202E-2</v>
      </c>
    </row>
    <row r="6195" spans="2:15" x14ac:dyDescent="0.25">
      <c r="B6195" t="s">
        <v>42</v>
      </c>
      <c r="C6195" t="s">
        <v>37</v>
      </c>
      <c r="D6195" t="s">
        <v>967</v>
      </c>
      <c r="E6195" t="s">
        <v>8</v>
      </c>
      <c r="F6195" s="7">
        <v>56</v>
      </c>
      <c r="G6195" s="7">
        <v>170232.04639999999</v>
      </c>
      <c r="H6195" s="7">
        <v>67</v>
      </c>
      <c r="I6195" s="7">
        <v>221157.21471999999</v>
      </c>
      <c r="J6195" s="7">
        <v>65</v>
      </c>
      <c r="K6195" s="7">
        <v>195302.016</v>
      </c>
      <c r="L6195" s="6">
        <v>-0.164179104477612</v>
      </c>
      <c r="M6195" s="6">
        <v>-0.23026681894359499</v>
      </c>
      <c r="N6195" s="6">
        <v>-0.138461538461538</v>
      </c>
      <c r="O6195" s="6">
        <v>-0.128365134745972</v>
      </c>
    </row>
    <row r="6196" spans="2:15" x14ac:dyDescent="0.25">
      <c r="B6196" t="s">
        <v>42</v>
      </c>
      <c r="C6196" t="s">
        <v>37</v>
      </c>
      <c r="D6196" t="s">
        <v>1588</v>
      </c>
      <c r="E6196" t="s">
        <v>31</v>
      </c>
      <c r="F6196" s="7">
        <v>5</v>
      </c>
      <c r="G6196" s="7">
        <v>14023.8</v>
      </c>
      <c r="H6196" s="7">
        <v>6</v>
      </c>
      <c r="I6196" s="7">
        <v>16828.560000000001</v>
      </c>
      <c r="J6196" s="7"/>
      <c r="K6196" s="7"/>
      <c r="L6196" s="6">
        <v>-0.16666666666666699</v>
      </c>
      <c r="M6196" s="6">
        <v>-0.16666666666666699</v>
      </c>
      <c r="N6196" s="6"/>
      <c r="O6196" s="6"/>
    </row>
    <row r="6197" spans="2:15" x14ac:dyDescent="0.25">
      <c r="B6197" t="s">
        <v>42</v>
      </c>
      <c r="C6197" t="s">
        <v>37</v>
      </c>
      <c r="D6197" t="s">
        <v>969</v>
      </c>
      <c r="E6197" t="s">
        <v>22</v>
      </c>
      <c r="F6197" s="7">
        <v>243</v>
      </c>
      <c r="G6197" s="7">
        <v>904368.26691999997</v>
      </c>
      <c r="H6197" s="7">
        <v>259</v>
      </c>
      <c r="I6197" s="7">
        <v>1097090.8966379999</v>
      </c>
      <c r="J6197" s="7">
        <v>211</v>
      </c>
      <c r="K6197" s="7">
        <v>776276.34410400002</v>
      </c>
      <c r="L6197" s="6">
        <v>-6.1776061776061798E-2</v>
      </c>
      <c r="M6197" s="6">
        <v>-0.17566696643695801</v>
      </c>
      <c r="N6197" s="6">
        <v>0.151658767772512</v>
      </c>
      <c r="O6197" s="6">
        <v>0.16500814920986301</v>
      </c>
    </row>
    <row r="6198" spans="2:15" x14ac:dyDescent="0.25">
      <c r="B6198" t="s">
        <v>42</v>
      </c>
      <c r="C6198" t="s">
        <v>37</v>
      </c>
      <c r="D6198" t="s">
        <v>970</v>
      </c>
      <c r="E6198" t="s">
        <v>22</v>
      </c>
      <c r="F6198" s="7">
        <v>6</v>
      </c>
      <c r="G6198" s="7">
        <v>38426.347199999997</v>
      </c>
      <c r="H6198" s="7">
        <v>5</v>
      </c>
      <c r="I6198" s="7">
        <v>35382.998399999997</v>
      </c>
      <c r="J6198" s="7" t="s">
        <v>71</v>
      </c>
      <c r="K6198" s="7">
        <v>14972.4576</v>
      </c>
      <c r="L6198" s="6">
        <v>0.2</v>
      </c>
      <c r="M6198" s="6">
        <v>8.6011613984642105E-2</v>
      </c>
      <c r="N6198" s="6" t="s">
        <v>72</v>
      </c>
      <c r="O6198" s="6">
        <v>1.5664689275860799</v>
      </c>
    </row>
    <row r="6199" spans="2:15" x14ac:dyDescent="0.25">
      <c r="B6199" t="s">
        <v>42</v>
      </c>
      <c r="C6199" t="s">
        <v>37</v>
      </c>
      <c r="D6199" t="s">
        <v>971</v>
      </c>
      <c r="E6199" t="s">
        <v>22</v>
      </c>
      <c r="F6199" s="7">
        <v>57</v>
      </c>
      <c r="G6199" s="7">
        <v>926239.80748199997</v>
      </c>
      <c r="H6199" s="7">
        <v>63</v>
      </c>
      <c r="I6199" s="7">
        <v>716135.13829999999</v>
      </c>
      <c r="J6199" s="7">
        <v>51</v>
      </c>
      <c r="K6199" s="7">
        <v>631619.56716800004</v>
      </c>
      <c r="L6199" s="6">
        <v>-9.5238095238095205E-2</v>
      </c>
      <c r="M6199" s="6">
        <v>0.293386901361603</v>
      </c>
      <c r="N6199" s="6">
        <v>0.11764705882352899</v>
      </c>
      <c r="O6199" s="6">
        <v>0.466452047448422</v>
      </c>
    </row>
    <row r="6200" spans="2:15" x14ac:dyDescent="0.25">
      <c r="B6200" t="s">
        <v>42</v>
      </c>
      <c r="C6200" t="s">
        <v>37</v>
      </c>
      <c r="D6200" t="s">
        <v>974</v>
      </c>
      <c r="E6200" t="s">
        <v>8</v>
      </c>
      <c r="F6200" s="7">
        <v>22</v>
      </c>
      <c r="G6200" s="7">
        <v>63042.628175999998</v>
      </c>
      <c r="H6200" s="7">
        <v>21</v>
      </c>
      <c r="I6200" s="7">
        <v>69267.434080000006</v>
      </c>
      <c r="J6200" s="7">
        <v>26</v>
      </c>
      <c r="K6200" s="7">
        <v>96336.864000000001</v>
      </c>
      <c r="L6200" s="6">
        <v>4.76190476190477E-2</v>
      </c>
      <c r="M6200" s="6">
        <v>-8.9866269577860897E-2</v>
      </c>
      <c r="N6200" s="6">
        <v>-0.15384615384615399</v>
      </c>
      <c r="O6200" s="6">
        <v>-0.34560223824599501</v>
      </c>
    </row>
    <row r="6201" spans="2:15" x14ac:dyDescent="0.25">
      <c r="B6201" t="s">
        <v>42</v>
      </c>
      <c r="C6201" t="s">
        <v>37</v>
      </c>
      <c r="D6201" t="s">
        <v>975</v>
      </c>
      <c r="E6201" t="s">
        <v>8</v>
      </c>
      <c r="F6201" s="7">
        <v>107</v>
      </c>
      <c r="G6201" s="7">
        <v>330552.64607999998</v>
      </c>
      <c r="H6201" s="7">
        <v>112</v>
      </c>
      <c r="I6201" s="7">
        <v>325236.56767999998</v>
      </c>
      <c r="J6201" s="7">
        <v>99</v>
      </c>
      <c r="K6201" s="7">
        <v>287368.85759999999</v>
      </c>
      <c r="L6201" s="6">
        <v>-4.4642857142857102E-2</v>
      </c>
      <c r="M6201" s="6">
        <v>1.6345266579096601E-2</v>
      </c>
      <c r="N6201" s="6">
        <v>8.0808080808080898E-2</v>
      </c>
      <c r="O6201" s="6">
        <v>0.15027302833249001</v>
      </c>
    </row>
    <row r="6202" spans="2:15" x14ac:dyDescent="0.25">
      <c r="B6202" t="s">
        <v>42</v>
      </c>
      <c r="C6202" t="s">
        <v>37</v>
      </c>
      <c r="D6202" t="s">
        <v>976</v>
      </c>
      <c r="E6202" t="s">
        <v>8</v>
      </c>
      <c r="F6202" s="7">
        <v>101</v>
      </c>
      <c r="G6202" s="7">
        <v>369795.88320400001</v>
      </c>
      <c r="H6202" s="7">
        <v>97</v>
      </c>
      <c r="I6202" s="7">
        <v>344898.24368000001</v>
      </c>
      <c r="J6202" s="7">
        <v>61</v>
      </c>
      <c r="K6202" s="7">
        <v>254736.70559999999</v>
      </c>
      <c r="L6202" s="6">
        <v>4.1237113402061903E-2</v>
      </c>
      <c r="M6202" s="6">
        <v>7.2188362742433301E-2</v>
      </c>
      <c r="N6202" s="6">
        <v>0.65573770491803296</v>
      </c>
      <c r="O6202" s="6">
        <v>0.45167883180789598</v>
      </c>
    </row>
    <row r="6203" spans="2:15" x14ac:dyDescent="0.25">
      <c r="B6203" t="s">
        <v>42</v>
      </c>
      <c r="C6203" t="s">
        <v>37</v>
      </c>
      <c r="D6203" t="s">
        <v>977</v>
      </c>
      <c r="E6203" t="s">
        <v>8</v>
      </c>
      <c r="F6203" s="7">
        <v>107</v>
      </c>
      <c r="G6203" s="7">
        <v>399351.98080000002</v>
      </c>
      <c r="H6203" s="7">
        <v>113</v>
      </c>
      <c r="I6203" s="7">
        <v>406419.01487999997</v>
      </c>
      <c r="J6203" s="7">
        <v>99</v>
      </c>
      <c r="K6203" s="7">
        <v>278237.47356000001</v>
      </c>
      <c r="L6203" s="6">
        <v>-5.30973451327433E-2</v>
      </c>
      <c r="M6203" s="6">
        <v>-1.7388541926579501E-2</v>
      </c>
      <c r="N6203" s="6">
        <v>8.0808080808080898E-2</v>
      </c>
      <c r="O6203" s="6">
        <v>0.43529185946939802</v>
      </c>
    </row>
    <row r="6204" spans="2:15" x14ac:dyDescent="0.25">
      <c r="B6204" t="s">
        <v>42</v>
      </c>
      <c r="C6204" t="s">
        <v>37</v>
      </c>
      <c r="D6204" t="s">
        <v>978</v>
      </c>
      <c r="E6204" t="s">
        <v>8</v>
      </c>
      <c r="F6204" s="7">
        <v>90</v>
      </c>
      <c r="G6204" s="7">
        <v>330185.39643199998</v>
      </c>
      <c r="H6204" s="7">
        <v>113</v>
      </c>
      <c r="I6204" s="7">
        <v>349210.99682399997</v>
      </c>
      <c r="J6204" s="7">
        <v>70</v>
      </c>
      <c r="K6204" s="7">
        <v>307488.19212000002</v>
      </c>
      <c r="L6204" s="6">
        <v>-0.20353982300885001</v>
      </c>
      <c r="M6204" s="6">
        <v>-5.4481676021184297E-2</v>
      </c>
      <c r="N6204" s="6">
        <v>0.28571428571428598</v>
      </c>
      <c r="O6204" s="6">
        <v>7.3814881005714206E-2</v>
      </c>
    </row>
    <row r="6205" spans="2:15" x14ac:dyDescent="0.25">
      <c r="B6205" t="s">
        <v>42</v>
      </c>
      <c r="C6205" t="s">
        <v>37</v>
      </c>
      <c r="D6205" t="s">
        <v>979</v>
      </c>
      <c r="E6205" t="s">
        <v>8</v>
      </c>
      <c r="F6205" s="7">
        <v>110</v>
      </c>
      <c r="G6205" s="7">
        <v>358145.95694399998</v>
      </c>
      <c r="H6205" s="7">
        <v>110</v>
      </c>
      <c r="I6205" s="7">
        <v>350573.30475200003</v>
      </c>
      <c r="J6205" s="7">
        <v>112</v>
      </c>
      <c r="K6205" s="7">
        <v>312906.92122800002</v>
      </c>
      <c r="L6205" s="6">
        <v>0</v>
      </c>
      <c r="M6205" s="6">
        <v>2.1600766770752702E-2</v>
      </c>
      <c r="N6205" s="6">
        <v>-1.7857142857142901E-2</v>
      </c>
      <c r="O6205" s="6">
        <v>0.144576654100395</v>
      </c>
    </row>
    <row r="6206" spans="2:15" x14ac:dyDescent="0.25">
      <c r="B6206" t="s">
        <v>42</v>
      </c>
      <c r="C6206" t="s">
        <v>37</v>
      </c>
      <c r="D6206" t="s">
        <v>981</v>
      </c>
      <c r="E6206" t="s">
        <v>15</v>
      </c>
      <c r="F6206" s="7">
        <v>81</v>
      </c>
      <c r="G6206" s="7">
        <v>279282.90747999999</v>
      </c>
      <c r="H6206" s="7">
        <v>67</v>
      </c>
      <c r="I6206" s="7">
        <v>225365.33352399999</v>
      </c>
      <c r="J6206" s="7">
        <v>50</v>
      </c>
      <c r="K6206" s="7">
        <v>115570.15836</v>
      </c>
      <c r="L6206" s="6">
        <v>0.20895522388059701</v>
      </c>
      <c r="M6206" s="6">
        <v>0.23924519850901599</v>
      </c>
      <c r="N6206" s="6">
        <v>0.62</v>
      </c>
      <c r="O6206" s="6">
        <v>1.4165659322715101</v>
      </c>
    </row>
    <row r="6207" spans="2:15" x14ac:dyDescent="0.25">
      <c r="B6207" t="s">
        <v>42</v>
      </c>
      <c r="C6207" t="s">
        <v>37</v>
      </c>
      <c r="D6207" t="s">
        <v>983</v>
      </c>
      <c r="E6207" t="s">
        <v>8</v>
      </c>
      <c r="F6207" s="7">
        <v>30</v>
      </c>
      <c r="G6207" s="7">
        <v>78480.405920000005</v>
      </c>
      <c r="H6207" s="7">
        <v>41</v>
      </c>
      <c r="I6207" s="7">
        <v>139171.91098399999</v>
      </c>
      <c r="J6207" s="7">
        <v>37</v>
      </c>
      <c r="K6207" s="7">
        <v>94994.452619999996</v>
      </c>
      <c r="L6207" s="6">
        <v>-0.26829268292682901</v>
      </c>
      <c r="M6207" s="6">
        <v>-0.43609018971491598</v>
      </c>
      <c r="N6207" s="6">
        <v>-0.18918918918918901</v>
      </c>
      <c r="O6207" s="6">
        <v>-0.17384222177751801</v>
      </c>
    </row>
    <row r="6208" spans="2:15" x14ac:dyDescent="0.25">
      <c r="B6208" t="s">
        <v>42</v>
      </c>
      <c r="C6208" t="s">
        <v>37</v>
      </c>
      <c r="D6208" t="s">
        <v>984</v>
      </c>
      <c r="E6208" t="s">
        <v>8</v>
      </c>
      <c r="F6208" s="7">
        <v>124</v>
      </c>
      <c r="G6208" s="7">
        <v>354576.060344</v>
      </c>
      <c r="H6208" s="7">
        <v>129</v>
      </c>
      <c r="I6208" s="7">
        <v>475487.88832799997</v>
      </c>
      <c r="J6208" s="7">
        <v>121</v>
      </c>
      <c r="K6208" s="7">
        <v>358213.8921</v>
      </c>
      <c r="L6208" s="6">
        <v>-3.8759689922480599E-2</v>
      </c>
      <c r="M6208" s="6">
        <v>-0.254290027048161</v>
      </c>
      <c r="N6208" s="6">
        <v>2.4793388429752001E-2</v>
      </c>
      <c r="O6208" s="6">
        <v>-1.01554736882858E-2</v>
      </c>
    </row>
    <row r="6209" spans="2:15" x14ac:dyDescent="0.25">
      <c r="B6209" t="s">
        <v>42</v>
      </c>
      <c r="C6209" t="s">
        <v>37</v>
      </c>
      <c r="D6209" t="s">
        <v>985</v>
      </c>
      <c r="E6209" t="s">
        <v>8</v>
      </c>
      <c r="F6209" s="7">
        <v>82</v>
      </c>
      <c r="G6209" s="7">
        <v>266841.02016000001</v>
      </c>
      <c r="H6209" s="7">
        <v>82</v>
      </c>
      <c r="I6209" s="7">
        <v>258756.90492</v>
      </c>
      <c r="J6209" s="7">
        <v>43</v>
      </c>
      <c r="K6209" s="7">
        <v>122085.6624</v>
      </c>
      <c r="L6209" s="6">
        <v>0</v>
      </c>
      <c r="M6209" s="6">
        <v>3.12421237319227E-2</v>
      </c>
      <c r="N6209" s="6">
        <v>0.90697674418604701</v>
      </c>
      <c r="O6209" s="6">
        <v>1.18568679494669</v>
      </c>
    </row>
    <row r="6210" spans="2:15" x14ac:dyDescent="0.25">
      <c r="B6210" t="s">
        <v>42</v>
      </c>
      <c r="C6210" t="s">
        <v>37</v>
      </c>
      <c r="D6210" t="s">
        <v>986</v>
      </c>
      <c r="E6210" t="s">
        <v>17</v>
      </c>
      <c r="F6210" s="7">
        <v>153</v>
      </c>
      <c r="G6210" s="7">
        <v>507974.80407999997</v>
      </c>
      <c r="H6210" s="7">
        <v>126</v>
      </c>
      <c r="I6210" s="7">
        <v>505426.32896000001</v>
      </c>
      <c r="J6210" s="7">
        <v>124</v>
      </c>
      <c r="K6210" s="7">
        <v>463349.3346</v>
      </c>
      <c r="L6210" s="6">
        <v>0.214285714285714</v>
      </c>
      <c r="M6210" s="6">
        <v>5.0422286572286996E-3</v>
      </c>
      <c r="N6210" s="6">
        <v>0.233870967741935</v>
      </c>
      <c r="O6210" s="6">
        <v>9.6310636808239397E-2</v>
      </c>
    </row>
    <row r="6211" spans="2:15" x14ac:dyDescent="0.25">
      <c r="B6211" t="s">
        <v>42</v>
      </c>
      <c r="C6211" t="s">
        <v>37</v>
      </c>
      <c r="D6211" t="s">
        <v>987</v>
      </c>
      <c r="E6211" t="s">
        <v>22</v>
      </c>
      <c r="F6211" s="7">
        <v>145</v>
      </c>
      <c r="G6211" s="7">
        <v>819521.29699599999</v>
      </c>
      <c r="H6211" s="7">
        <v>165</v>
      </c>
      <c r="I6211" s="7">
        <v>853872.85760800005</v>
      </c>
      <c r="J6211" s="7">
        <v>99</v>
      </c>
      <c r="K6211" s="7">
        <v>428375.63433600002</v>
      </c>
      <c r="L6211" s="6">
        <v>-0.12121212121212099</v>
      </c>
      <c r="M6211" s="6">
        <v>-4.0230299283936601E-2</v>
      </c>
      <c r="N6211" s="6">
        <v>0.46464646464646497</v>
      </c>
      <c r="O6211" s="6">
        <v>0.91309036114131903</v>
      </c>
    </row>
    <row r="6212" spans="2:15" x14ac:dyDescent="0.25">
      <c r="B6212" t="s">
        <v>42</v>
      </c>
      <c r="C6212" t="s">
        <v>37</v>
      </c>
      <c r="D6212" t="s">
        <v>989</v>
      </c>
      <c r="E6212" t="s">
        <v>8</v>
      </c>
      <c r="F6212" s="7">
        <v>62</v>
      </c>
      <c r="G6212" s="7">
        <v>235444.93007999999</v>
      </c>
      <c r="H6212" s="7">
        <v>62</v>
      </c>
      <c r="I6212" s="7">
        <v>234349.38054400001</v>
      </c>
      <c r="J6212" s="7">
        <v>63</v>
      </c>
      <c r="K6212" s="7">
        <v>194406.15988799999</v>
      </c>
      <c r="L6212" s="6">
        <v>0</v>
      </c>
      <c r="M6212" s="6">
        <v>4.6748556939082402E-3</v>
      </c>
      <c r="N6212" s="6">
        <v>-1.58730158730159E-2</v>
      </c>
      <c r="O6212" s="6">
        <v>0.211098095943272</v>
      </c>
    </row>
    <row r="6213" spans="2:15" x14ac:dyDescent="0.25">
      <c r="B6213" t="s">
        <v>42</v>
      </c>
      <c r="C6213" t="s">
        <v>37</v>
      </c>
      <c r="D6213" t="s">
        <v>992</v>
      </c>
      <c r="E6213" t="s">
        <v>17</v>
      </c>
      <c r="F6213" s="7">
        <v>205</v>
      </c>
      <c r="G6213" s="7">
        <v>842160.50517999998</v>
      </c>
      <c r="H6213" s="7">
        <v>217</v>
      </c>
      <c r="I6213" s="7">
        <v>835890.35033799999</v>
      </c>
      <c r="J6213" s="7">
        <v>171</v>
      </c>
      <c r="K6213" s="7">
        <v>765281.21747399995</v>
      </c>
      <c r="L6213" s="6">
        <v>-5.5299539170506902E-2</v>
      </c>
      <c r="M6213" s="6">
        <v>7.5011690701591903E-3</v>
      </c>
      <c r="N6213" s="6">
        <v>0.198830409356725</v>
      </c>
      <c r="O6213" s="6">
        <v>0.100458871785406</v>
      </c>
    </row>
    <row r="6214" spans="2:15" x14ac:dyDescent="0.25">
      <c r="B6214" t="s">
        <v>42</v>
      </c>
      <c r="C6214" t="s">
        <v>37</v>
      </c>
      <c r="D6214" t="s">
        <v>993</v>
      </c>
      <c r="E6214" t="s">
        <v>8</v>
      </c>
      <c r="F6214" s="7">
        <v>53</v>
      </c>
      <c r="G6214" s="7">
        <v>121899.054968</v>
      </c>
      <c r="H6214" s="7">
        <v>42</v>
      </c>
      <c r="I6214" s="7">
        <v>99158.645439999993</v>
      </c>
      <c r="J6214" s="7">
        <v>20</v>
      </c>
      <c r="K6214" s="7">
        <v>44580.369491999998</v>
      </c>
      <c r="L6214" s="6">
        <v>0.26190476190476197</v>
      </c>
      <c r="M6214" s="6">
        <v>0.229333604014992</v>
      </c>
      <c r="N6214" s="6">
        <v>1.65</v>
      </c>
      <c r="O6214" s="6">
        <v>1.7343661875632299</v>
      </c>
    </row>
    <row r="6215" spans="2:15" x14ac:dyDescent="0.25">
      <c r="B6215" t="s">
        <v>42</v>
      </c>
      <c r="C6215" t="s">
        <v>37</v>
      </c>
      <c r="D6215" t="s">
        <v>994</v>
      </c>
      <c r="E6215" t="s">
        <v>22</v>
      </c>
      <c r="F6215" s="7"/>
      <c r="G6215" s="7"/>
      <c r="H6215" s="7" t="s">
        <v>71</v>
      </c>
      <c r="I6215" s="7">
        <v>4661.66</v>
      </c>
      <c r="J6215" s="7">
        <v>131</v>
      </c>
      <c r="K6215" s="7">
        <v>729372.28319999995</v>
      </c>
      <c r="L6215" s="6" t="s">
        <v>72</v>
      </c>
      <c r="M6215" s="6"/>
      <c r="N6215" s="6"/>
      <c r="O6215" s="6"/>
    </row>
    <row r="6216" spans="2:15" x14ac:dyDescent="0.25">
      <c r="B6216" t="s">
        <v>42</v>
      </c>
      <c r="C6216" t="s">
        <v>37</v>
      </c>
      <c r="D6216" t="s">
        <v>996</v>
      </c>
      <c r="E6216" t="s">
        <v>17</v>
      </c>
      <c r="F6216" s="7">
        <v>137</v>
      </c>
      <c r="G6216" s="7">
        <v>526734.14828199998</v>
      </c>
      <c r="H6216" s="7">
        <v>129</v>
      </c>
      <c r="I6216" s="7">
        <v>428163.97460000002</v>
      </c>
      <c r="J6216" s="7">
        <v>105</v>
      </c>
      <c r="K6216" s="7">
        <v>284773.59360000002</v>
      </c>
      <c r="L6216" s="6">
        <v>6.2015503875969102E-2</v>
      </c>
      <c r="M6216" s="6">
        <v>0.230215944193078</v>
      </c>
      <c r="N6216" s="6">
        <v>0.30476190476190501</v>
      </c>
      <c r="O6216" s="6">
        <v>0.84965937895865296</v>
      </c>
    </row>
    <row r="6217" spans="2:15" x14ac:dyDescent="0.25">
      <c r="B6217" t="s">
        <v>42</v>
      </c>
      <c r="C6217" t="s">
        <v>37</v>
      </c>
      <c r="D6217" t="s">
        <v>997</v>
      </c>
      <c r="E6217" t="s">
        <v>8</v>
      </c>
      <c r="F6217" s="7">
        <v>21</v>
      </c>
      <c r="G6217" s="7">
        <v>80672.68432</v>
      </c>
      <c r="H6217" s="7">
        <v>38</v>
      </c>
      <c r="I6217" s="7">
        <v>143631.00456</v>
      </c>
      <c r="J6217" s="7">
        <v>38</v>
      </c>
      <c r="K6217" s="7">
        <v>118764.5904</v>
      </c>
      <c r="L6217" s="6">
        <v>-0.44736842105263203</v>
      </c>
      <c r="M6217" s="6">
        <v>-0.43833377363659698</v>
      </c>
      <c r="N6217" s="6">
        <v>-0.44736842105263203</v>
      </c>
      <c r="O6217" s="6">
        <v>-0.32073453839824001</v>
      </c>
    </row>
    <row r="6218" spans="2:15" x14ac:dyDescent="0.25">
      <c r="B6218" t="s">
        <v>42</v>
      </c>
      <c r="C6218" t="s">
        <v>37</v>
      </c>
      <c r="D6218" t="s">
        <v>999</v>
      </c>
      <c r="E6218" t="s">
        <v>8</v>
      </c>
      <c r="F6218" s="7">
        <v>68</v>
      </c>
      <c r="G6218" s="7">
        <v>212839.84448</v>
      </c>
      <c r="H6218" s="7">
        <v>53</v>
      </c>
      <c r="I6218" s="7">
        <v>167955.34640000001</v>
      </c>
      <c r="J6218" s="7">
        <v>36</v>
      </c>
      <c r="K6218" s="7">
        <v>118318.44960000001</v>
      </c>
      <c r="L6218" s="6">
        <v>0.28301886792452802</v>
      </c>
      <c r="M6218" s="6">
        <v>0.26724066272414898</v>
      </c>
      <c r="N6218" s="6">
        <v>0.88888888888888895</v>
      </c>
      <c r="O6218" s="6">
        <v>0.79887283174812695</v>
      </c>
    </row>
    <row r="6219" spans="2:15" x14ac:dyDescent="0.25">
      <c r="B6219" t="s">
        <v>42</v>
      </c>
      <c r="C6219" t="s">
        <v>37</v>
      </c>
      <c r="D6219" t="s">
        <v>1000</v>
      </c>
      <c r="E6219" t="s">
        <v>8</v>
      </c>
      <c r="F6219" s="7">
        <v>45</v>
      </c>
      <c r="G6219" s="7">
        <v>192323.18976000001</v>
      </c>
      <c r="H6219" s="7">
        <v>38</v>
      </c>
      <c r="I6219" s="7">
        <v>174495.65119999999</v>
      </c>
      <c r="J6219" s="7">
        <v>37</v>
      </c>
      <c r="K6219" s="7">
        <v>138510.7776</v>
      </c>
      <c r="L6219" s="6">
        <v>0.18421052631578899</v>
      </c>
      <c r="M6219" s="6">
        <v>0.10216609088765601</v>
      </c>
      <c r="N6219" s="6">
        <v>0.21621621621621601</v>
      </c>
      <c r="O6219" s="6">
        <v>0.38850703961393401</v>
      </c>
    </row>
    <row r="6220" spans="2:15" x14ac:dyDescent="0.25">
      <c r="B6220" t="s">
        <v>42</v>
      </c>
      <c r="C6220" t="s">
        <v>37</v>
      </c>
      <c r="D6220" t="s">
        <v>1001</v>
      </c>
      <c r="E6220" t="s">
        <v>17</v>
      </c>
      <c r="F6220" s="7">
        <v>68</v>
      </c>
      <c r="G6220" s="7">
        <v>259979.80525199999</v>
      </c>
      <c r="H6220" s="7">
        <v>72</v>
      </c>
      <c r="I6220" s="7">
        <v>280165.63744800002</v>
      </c>
      <c r="J6220" s="7">
        <v>63</v>
      </c>
      <c r="K6220" s="7">
        <v>238514.048928</v>
      </c>
      <c r="L6220" s="6">
        <v>-5.5555555555555601E-2</v>
      </c>
      <c r="M6220" s="6">
        <v>-7.2049635993445493E-2</v>
      </c>
      <c r="N6220" s="6">
        <v>7.9365079365079305E-2</v>
      </c>
      <c r="O6220" s="6">
        <v>8.9997869813026599E-2</v>
      </c>
    </row>
    <row r="6221" spans="2:15" x14ac:dyDescent="0.25">
      <c r="B6221" t="s">
        <v>42</v>
      </c>
      <c r="C6221" t="s">
        <v>37</v>
      </c>
      <c r="D6221" t="s">
        <v>1002</v>
      </c>
      <c r="E6221" t="s">
        <v>8</v>
      </c>
      <c r="F6221" s="7">
        <v>209</v>
      </c>
      <c r="G6221" s="7">
        <v>818770.21924400004</v>
      </c>
      <c r="H6221" s="7">
        <v>188</v>
      </c>
      <c r="I6221" s="7">
        <v>781658.17995999998</v>
      </c>
      <c r="J6221" s="7">
        <v>214</v>
      </c>
      <c r="K6221" s="7">
        <v>828101.03741999995</v>
      </c>
      <c r="L6221" s="6">
        <v>0.111702127659574</v>
      </c>
      <c r="M6221" s="6">
        <v>4.74786041206645E-2</v>
      </c>
      <c r="N6221" s="6">
        <v>-2.33644859813084E-2</v>
      </c>
      <c r="O6221" s="6">
        <v>-1.12677291228503E-2</v>
      </c>
    </row>
    <row r="6222" spans="2:15" x14ac:dyDescent="0.25">
      <c r="B6222" t="s">
        <v>42</v>
      </c>
      <c r="C6222" t="s">
        <v>37</v>
      </c>
      <c r="D6222" t="s">
        <v>1003</v>
      </c>
      <c r="E6222" t="s">
        <v>22</v>
      </c>
      <c r="F6222" s="7">
        <v>107</v>
      </c>
      <c r="G6222" s="7">
        <v>333403.5894</v>
      </c>
      <c r="H6222" s="7">
        <v>120</v>
      </c>
      <c r="I6222" s="7">
        <v>402538.59600000002</v>
      </c>
      <c r="J6222" s="7">
        <v>81</v>
      </c>
      <c r="K6222" s="7">
        <v>275120.96801399998</v>
      </c>
      <c r="L6222" s="6">
        <v>-0.108333333333333</v>
      </c>
      <c r="M6222" s="6">
        <v>-0.17174752256551301</v>
      </c>
      <c r="N6222" s="6">
        <v>0.32098765432098803</v>
      </c>
      <c r="O6222" s="6">
        <v>0.21184361848797401</v>
      </c>
    </row>
    <row r="6223" spans="2:15" x14ac:dyDescent="0.25">
      <c r="B6223" t="s">
        <v>42</v>
      </c>
      <c r="C6223" t="s">
        <v>37</v>
      </c>
      <c r="D6223" t="s">
        <v>1005</v>
      </c>
      <c r="E6223" t="s">
        <v>29</v>
      </c>
      <c r="F6223" s="7"/>
      <c r="G6223" s="7"/>
      <c r="H6223" s="7" t="s">
        <v>71</v>
      </c>
      <c r="I6223" s="7">
        <v>4477.6256000000003</v>
      </c>
      <c r="J6223" s="7"/>
      <c r="K6223" s="7"/>
      <c r="L6223" s="6" t="s">
        <v>72</v>
      </c>
      <c r="M6223" s="6"/>
      <c r="N6223" s="6"/>
      <c r="O6223" s="6"/>
    </row>
    <row r="6224" spans="2:15" x14ac:dyDescent="0.25">
      <c r="B6224" t="s">
        <v>42</v>
      </c>
      <c r="C6224" t="s">
        <v>37</v>
      </c>
      <c r="D6224" t="s">
        <v>1525</v>
      </c>
      <c r="E6224" t="s">
        <v>8</v>
      </c>
      <c r="F6224" s="7">
        <v>254</v>
      </c>
      <c r="G6224" s="7">
        <v>950893.31058399996</v>
      </c>
      <c r="H6224" s="7">
        <v>252</v>
      </c>
      <c r="I6224" s="7">
        <v>993664.90102400002</v>
      </c>
      <c r="J6224" s="7">
        <v>238</v>
      </c>
      <c r="K6224" s="7">
        <v>912917.171646</v>
      </c>
      <c r="L6224" s="6">
        <v>7.93650793650791E-3</v>
      </c>
      <c r="M6224" s="6">
        <v>-4.3044280215515998E-2</v>
      </c>
      <c r="N6224" s="6">
        <v>6.7226890756302504E-2</v>
      </c>
      <c r="O6224" s="6">
        <v>4.15986686607379E-2</v>
      </c>
    </row>
    <row r="6225" spans="2:15" x14ac:dyDescent="0.25">
      <c r="B6225" t="s">
        <v>42</v>
      </c>
      <c r="C6225" t="s">
        <v>37</v>
      </c>
      <c r="D6225" t="s">
        <v>1006</v>
      </c>
      <c r="E6225" t="s">
        <v>22</v>
      </c>
      <c r="F6225" s="7" t="s">
        <v>71</v>
      </c>
      <c r="G6225" s="7">
        <v>12283.34</v>
      </c>
      <c r="H6225" s="7" t="s">
        <v>71</v>
      </c>
      <c r="I6225" s="7">
        <v>18502.5</v>
      </c>
      <c r="J6225" s="7">
        <v>5</v>
      </c>
      <c r="K6225" s="7">
        <v>28390.5</v>
      </c>
      <c r="L6225" s="6" t="s">
        <v>72</v>
      </c>
      <c r="M6225" s="6">
        <v>-0.33612538846101903</v>
      </c>
      <c r="N6225" s="6" t="s">
        <v>72</v>
      </c>
      <c r="O6225" s="6">
        <v>-0.56734330145647305</v>
      </c>
    </row>
    <row r="6226" spans="2:15" x14ac:dyDescent="0.25">
      <c r="B6226" t="s">
        <v>42</v>
      </c>
      <c r="C6226" t="s">
        <v>37</v>
      </c>
      <c r="D6226" t="s">
        <v>1007</v>
      </c>
      <c r="E6226" t="s">
        <v>8</v>
      </c>
      <c r="F6226" s="7">
        <v>95</v>
      </c>
      <c r="G6226" s="7">
        <v>237750.670992</v>
      </c>
      <c r="H6226" s="7">
        <v>105</v>
      </c>
      <c r="I6226" s="7">
        <v>281241.54755199997</v>
      </c>
      <c r="J6226" s="7">
        <v>89</v>
      </c>
      <c r="K6226" s="7">
        <v>207726.97908600001</v>
      </c>
      <c r="L6226" s="6">
        <v>-9.5238095238095205E-2</v>
      </c>
      <c r="M6226" s="6">
        <v>-0.15463887515395899</v>
      </c>
      <c r="N6226" s="6">
        <v>6.7415730337078594E-2</v>
      </c>
      <c r="O6226" s="6">
        <v>0.14453438854261699</v>
      </c>
    </row>
    <row r="6227" spans="2:15" x14ac:dyDescent="0.25">
      <c r="B6227" t="s">
        <v>42</v>
      </c>
      <c r="C6227" t="s">
        <v>37</v>
      </c>
      <c r="D6227" t="s">
        <v>1009</v>
      </c>
      <c r="E6227" t="s">
        <v>22</v>
      </c>
      <c r="F6227" s="7">
        <v>414</v>
      </c>
      <c r="G6227" s="7">
        <v>2351987.4492199998</v>
      </c>
      <c r="H6227" s="7">
        <v>416</v>
      </c>
      <c r="I6227" s="7">
        <v>2190383.7885599998</v>
      </c>
      <c r="J6227" s="7">
        <v>358</v>
      </c>
      <c r="K6227" s="7">
        <v>1819077.0744060001</v>
      </c>
      <c r="L6227" s="6">
        <v>-4.8076923076922897E-3</v>
      </c>
      <c r="M6227" s="6">
        <v>7.3778696456770598E-2</v>
      </c>
      <c r="N6227" s="6">
        <v>0.15642458100558701</v>
      </c>
      <c r="O6227" s="6">
        <v>0.29295645704732798</v>
      </c>
    </row>
    <row r="6228" spans="2:15" x14ac:dyDescent="0.25">
      <c r="B6228" t="s">
        <v>42</v>
      </c>
      <c r="C6228" t="s">
        <v>37</v>
      </c>
      <c r="D6228" t="s">
        <v>1010</v>
      </c>
      <c r="E6228" t="s">
        <v>8</v>
      </c>
      <c r="F6228" s="7">
        <v>264</v>
      </c>
      <c r="G6228" s="7">
        <v>743514.58576399996</v>
      </c>
      <c r="H6228" s="7">
        <v>257</v>
      </c>
      <c r="I6228" s="7">
        <v>750835.51455199998</v>
      </c>
      <c r="J6228" s="7">
        <v>206</v>
      </c>
      <c r="K6228" s="7">
        <v>514634.32704</v>
      </c>
      <c r="L6228" s="6">
        <v>2.7237354085602999E-2</v>
      </c>
      <c r="M6228" s="6">
        <v>-9.7503762756454594E-3</v>
      </c>
      <c r="N6228" s="6">
        <v>0.28155339805825302</v>
      </c>
      <c r="O6228" s="6">
        <v>0.44474347453742702</v>
      </c>
    </row>
    <row r="6229" spans="2:15" x14ac:dyDescent="0.25">
      <c r="B6229" t="s">
        <v>42</v>
      </c>
      <c r="C6229" t="s">
        <v>37</v>
      </c>
      <c r="D6229" t="s">
        <v>1011</v>
      </c>
      <c r="E6229" t="s">
        <v>22</v>
      </c>
      <c r="F6229" s="7">
        <v>9</v>
      </c>
      <c r="G6229" s="7">
        <v>15584.204400000001</v>
      </c>
      <c r="H6229" s="7">
        <v>6</v>
      </c>
      <c r="I6229" s="7">
        <v>9783.5748000000003</v>
      </c>
      <c r="J6229" s="7">
        <v>5</v>
      </c>
      <c r="K6229" s="7">
        <v>9013.9526000000005</v>
      </c>
      <c r="L6229" s="6">
        <v>0.5</v>
      </c>
      <c r="M6229" s="6">
        <v>0.59289469530094496</v>
      </c>
      <c r="N6229" s="6">
        <v>0.8</v>
      </c>
      <c r="O6229" s="6">
        <v>0.72889797534546596</v>
      </c>
    </row>
    <row r="6230" spans="2:15" x14ac:dyDescent="0.25">
      <c r="B6230" t="s">
        <v>42</v>
      </c>
      <c r="C6230" t="s">
        <v>37</v>
      </c>
      <c r="D6230" t="s">
        <v>1526</v>
      </c>
      <c r="E6230" t="s">
        <v>22</v>
      </c>
      <c r="F6230" s="7">
        <v>493</v>
      </c>
      <c r="G6230" s="7">
        <v>1788913.3675239999</v>
      </c>
      <c r="H6230" s="7">
        <v>441</v>
      </c>
      <c r="I6230" s="7">
        <v>1703905.9430420001</v>
      </c>
      <c r="J6230" s="7">
        <v>382</v>
      </c>
      <c r="K6230" s="7">
        <v>1441884.773886</v>
      </c>
      <c r="L6230" s="6">
        <v>0.117913832199547</v>
      </c>
      <c r="M6230" s="6">
        <v>4.9889739999518602E-2</v>
      </c>
      <c r="N6230" s="6">
        <v>0.29057591623036599</v>
      </c>
      <c r="O6230" s="6">
        <v>0.24067706374534301</v>
      </c>
    </row>
    <row r="6231" spans="2:15" x14ac:dyDescent="0.25">
      <c r="B6231" t="s">
        <v>42</v>
      </c>
      <c r="C6231" t="s">
        <v>37</v>
      </c>
      <c r="D6231" t="s">
        <v>1012</v>
      </c>
      <c r="E6231" t="s">
        <v>17</v>
      </c>
      <c r="F6231" s="7">
        <v>160</v>
      </c>
      <c r="G6231" s="7">
        <v>559026.12106599996</v>
      </c>
      <c r="H6231" s="7">
        <v>158</v>
      </c>
      <c r="I6231" s="7">
        <v>540941.18394999998</v>
      </c>
      <c r="J6231" s="7">
        <v>101</v>
      </c>
      <c r="K6231" s="7">
        <v>270374.76</v>
      </c>
      <c r="L6231" s="6">
        <v>1.26582278481013E-2</v>
      </c>
      <c r="M6231" s="6">
        <v>3.3432353927911801E-2</v>
      </c>
      <c r="N6231" s="6">
        <v>0.58415841584158401</v>
      </c>
      <c r="O6231" s="6">
        <v>1.06759729002071</v>
      </c>
    </row>
    <row r="6232" spans="2:15" x14ac:dyDescent="0.25">
      <c r="B6232" t="s">
        <v>42</v>
      </c>
      <c r="C6232" t="s">
        <v>37</v>
      </c>
      <c r="D6232" t="s">
        <v>1527</v>
      </c>
      <c r="E6232" t="s">
        <v>8</v>
      </c>
      <c r="F6232" s="7">
        <v>365</v>
      </c>
      <c r="G6232" s="7">
        <v>1717290.0319360001</v>
      </c>
      <c r="H6232" s="7">
        <v>362</v>
      </c>
      <c r="I6232" s="7">
        <v>1859735.10666</v>
      </c>
      <c r="J6232" s="7">
        <v>279</v>
      </c>
      <c r="K6232" s="7">
        <v>1115356.5535019999</v>
      </c>
      <c r="L6232" s="6">
        <v>8.2872928176795906E-3</v>
      </c>
      <c r="M6232" s="6">
        <v>-7.6594281741459894E-2</v>
      </c>
      <c r="N6232" s="6">
        <v>0.308243727598566</v>
      </c>
      <c r="O6232" s="6">
        <v>0.53967807562886305</v>
      </c>
    </row>
    <row r="6233" spans="2:15" x14ac:dyDescent="0.25">
      <c r="B6233" t="s">
        <v>42</v>
      </c>
      <c r="C6233" t="s">
        <v>37</v>
      </c>
      <c r="D6233" t="s">
        <v>1434</v>
      </c>
      <c r="E6233" t="s">
        <v>8</v>
      </c>
      <c r="F6233" s="7">
        <v>200</v>
      </c>
      <c r="G6233" s="7">
        <v>1067361.739628</v>
      </c>
      <c r="H6233" s="7">
        <v>210</v>
      </c>
      <c r="I6233" s="7">
        <v>1085896.7692199999</v>
      </c>
      <c r="J6233" s="7">
        <v>210</v>
      </c>
      <c r="K6233" s="7">
        <v>1101700.438056</v>
      </c>
      <c r="L6233" s="6">
        <v>-4.76190476190477E-2</v>
      </c>
      <c r="M6233" s="6">
        <v>-1.7068868899309499E-2</v>
      </c>
      <c r="N6233" s="6">
        <v>-4.76190476190477E-2</v>
      </c>
      <c r="O6233" s="6">
        <v>-3.1168816169840401E-2</v>
      </c>
    </row>
    <row r="6234" spans="2:15" x14ac:dyDescent="0.25">
      <c r="B6234" t="s">
        <v>42</v>
      </c>
      <c r="C6234" t="s">
        <v>37</v>
      </c>
      <c r="D6234" t="s">
        <v>1013</v>
      </c>
      <c r="E6234" t="s">
        <v>31</v>
      </c>
      <c r="F6234" s="7">
        <v>18</v>
      </c>
      <c r="G6234" s="7">
        <v>60287.44</v>
      </c>
      <c r="H6234" s="7">
        <v>18</v>
      </c>
      <c r="I6234" s="7">
        <v>67665.440000000002</v>
      </c>
      <c r="J6234" s="7">
        <v>16</v>
      </c>
      <c r="K6234" s="7">
        <v>47565.7</v>
      </c>
      <c r="L6234" s="6">
        <v>0</v>
      </c>
      <c r="M6234" s="6">
        <v>-0.10903645938015</v>
      </c>
      <c r="N6234" s="6">
        <v>0.125</v>
      </c>
      <c r="O6234" s="6">
        <v>0.26745617114853798</v>
      </c>
    </row>
    <row r="6235" spans="2:15" x14ac:dyDescent="0.25">
      <c r="B6235" t="s">
        <v>42</v>
      </c>
      <c r="C6235" t="s">
        <v>37</v>
      </c>
      <c r="D6235" t="s">
        <v>1528</v>
      </c>
      <c r="E6235" t="s">
        <v>31</v>
      </c>
      <c r="F6235" s="7">
        <v>29</v>
      </c>
      <c r="G6235" s="7">
        <v>101262.18</v>
      </c>
      <c r="H6235" s="7">
        <v>34</v>
      </c>
      <c r="I6235" s="7">
        <v>123480.84</v>
      </c>
      <c r="J6235" s="7">
        <v>30</v>
      </c>
      <c r="K6235" s="7">
        <v>98868.32</v>
      </c>
      <c r="L6235" s="6">
        <v>-0.14705882352941199</v>
      </c>
      <c r="M6235" s="6">
        <v>-0.179936093729197</v>
      </c>
      <c r="N6235" s="6">
        <v>-3.3333333333333298E-2</v>
      </c>
      <c r="O6235" s="6">
        <v>2.4212609256433201E-2</v>
      </c>
    </row>
    <row r="6236" spans="2:15" x14ac:dyDescent="0.25">
      <c r="B6236" t="s">
        <v>42</v>
      </c>
      <c r="C6236" t="s">
        <v>37</v>
      </c>
      <c r="D6236" t="s">
        <v>1016</v>
      </c>
      <c r="E6236" t="s">
        <v>8</v>
      </c>
      <c r="F6236" s="7">
        <v>93</v>
      </c>
      <c r="G6236" s="7">
        <v>326270.78607999999</v>
      </c>
      <c r="H6236" s="7">
        <v>86</v>
      </c>
      <c r="I6236" s="7">
        <v>301210.02720000001</v>
      </c>
      <c r="J6236" s="7">
        <v>61</v>
      </c>
      <c r="K6236" s="7">
        <v>164611.6992</v>
      </c>
      <c r="L6236" s="6">
        <v>8.1395348837209197E-2</v>
      </c>
      <c r="M6236" s="6">
        <v>8.3200280923449804E-2</v>
      </c>
      <c r="N6236" s="6">
        <v>0.52459016393442603</v>
      </c>
      <c r="O6236" s="6">
        <v>0.98206316844823605</v>
      </c>
    </row>
    <row r="6237" spans="2:15" x14ac:dyDescent="0.25">
      <c r="B6237" t="s">
        <v>42</v>
      </c>
      <c r="C6237" t="s">
        <v>37</v>
      </c>
      <c r="D6237" t="s">
        <v>1017</v>
      </c>
      <c r="E6237" t="s">
        <v>15</v>
      </c>
      <c r="F6237" s="7">
        <v>118</v>
      </c>
      <c r="G6237" s="7">
        <v>795362.37575200002</v>
      </c>
      <c r="H6237" s="7">
        <v>130</v>
      </c>
      <c r="I6237" s="7">
        <v>838827.62828800001</v>
      </c>
      <c r="J6237" s="7">
        <v>94</v>
      </c>
      <c r="K6237" s="7">
        <v>442699.66916400002</v>
      </c>
      <c r="L6237" s="6">
        <v>-9.2307692307692299E-2</v>
      </c>
      <c r="M6237" s="6">
        <v>-5.1816667775607297E-2</v>
      </c>
      <c r="N6237" s="6">
        <v>0.25531914893617003</v>
      </c>
      <c r="O6237" s="6">
        <v>0.79661841007013401</v>
      </c>
    </row>
    <row r="6238" spans="2:15" x14ac:dyDescent="0.25">
      <c r="B6238" t="s">
        <v>42</v>
      </c>
      <c r="C6238" t="s">
        <v>37</v>
      </c>
      <c r="D6238" t="s">
        <v>1018</v>
      </c>
      <c r="E6238" t="s">
        <v>8</v>
      </c>
      <c r="F6238" s="7">
        <v>159</v>
      </c>
      <c r="G6238" s="7">
        <v>620491.43160000001</v>
      </c>
      <c r="H6238" s="7">
        <v>152</v>
      </c>
      <c r="I6238" s="7">
        <v>629963.90786000004</v>
      </c>
      <c r="J6238" s="7">
        <v>70</v>
      </c>
      <c r="K6238" s="7">
        <v>203947.9344</v>
      </c>
      <c r="L6238" s="6">
        <v>4.6052631578947303E-2</v>
      </c>
      <c r="M6238" s="6">
        <v>-1.5036538033072699E-2</v>
      </c>
      <c r="N6238" s="6">
        <v>1.27142857142857</v>
      </c>
      <c r="O6238" s="6">
        <v>2.0424011570670801</v>
      </c>
    </row>
    <row r="6239" spans="2:15" x14ac:dyDescent="0.25">
      <c r="B6239" t="s">
        <v>42</v>
      </c>
      <c r="C6239" t="s">
        <v>37</v>
      </c>
      <c r="D6239" t="s">
        <v>1019</v>
      </c>
      <c r="E6239" t="s">
        <v>17</v>
      </c>
      <c r="F6239" s="7">
        <v>185</v>
      </c>
      <c r="G6239" s="7">
        <v>744759.05348200002</v>
      </c>
      <c r="H6239" s="7">
        <v>197</v>
      </c>
      <c r="I6239" s="7">
        <v>789043.31833399995</v>
      </c>
      <c r="J6239" s="7">
        <v>145</v>
      </c>
      <c r="K6239" s="7">
        <v>536959.24812</v>
      </c>
      <c r="L6239" s="6">
        <v>-6.0913705583756299E-2</v>
      </c>
      <c r="M6239" s="6">
        <v>-5.6123997026554198E-2</v>
      </c>
      <c r="N6239" s="6">
        <v>0.27586206896551702</v>
      </c>
      <c r="O6239" s="6">
        <v>0.38699362398459097</v>
      </c>
    </row>
    <row r="6240" spans="2:15" x14ac:dyDescent="0.25">
      <c r="B6240" t="s">
        <v>42</v>
      </c>
      <c r="C6240" t="s">
        <v>37</v>
      </c>
      <c r="D6240" t="s">
        <v>1020</v>
      </c>
      <c r="E6240" t="s">
        <v>8</v>
      </c>
      <c r="F6240" s="7">
        <v>105</v>
      </c>
      <c r="G6240" s="7">
        <v>424349.55056</v>
      </c>
      <c r="H6240" s="7">
        <v>106</v>
      </c>
      <c r="I6240" s="7">
        <v>385173.60415999999</v>
      </c>
      <c r="J6240" s="7">
        <v>102</v>
      </c>
      <c r="K6240" s="7">
        <v>368359.18560000003</v>
      </c>
      <c r="L6240" s="6">
        <v>-9.4339622641509396E-3</v>
      </c>
      <c r="M6240" s="6">
        <v>0.101709841943703</v>
      </c>
      <c r="N6240" s="6">
        <v>2.94117647058822E-2</v>
      </c>
      <c r="O6240" s="6">
        <v>0.15199937221275001</v>
      </c>
    </row>
    <row r="6241" spans="2:15" x14ac:dyDescent="0.25">
      <c r="B6241" t="s">
        <v>42</v>
      </c>
      <c r="C6241" t="s">
        <v>37</v>
      </c>
      <c r="D6241" t="s">
        <v>1021</v>
      </c>
      <c r="E6241" t="s">
        <v>15</v>
      </c>
      <c r="F6241" s="7" t="s">
        <v>71</v>
      </c>
      <c r="G6241" s="7">
        <v>6208.5039999999999</v>
      </c>
      <c r="H6241" s="7"/>
      <c r="I6241" s="7"/>
      <c r="J6241" s="7"/>
      <c r="K6241" s="7"/>
      <c r="L6241" s="6" t="s">
        <v>72</v>
      </c>
      <c r="M6241" s="6"/>
      <c r="N6241" s="6" t="s">
        <v>72</v>
      </c>
      <c r="O6241" s="6"/>
    </row>
    <row r="6242" spans="2:15" x14ac:dyDescent="0.25">
      <c r="B6242" t="s">
        <v>42</v>
      </c>
      <c r="C6242" t="s">
        <v>37</v>
      </c>
      <c r="D6242" t="s">
        <v>1370</v>
      </c>
      <c r="E6242" t="s">
        <v>25</v>
      </c>
      <c r="F6242" s="7">
        <v>39</v>
      </c>
      <c r="G6242" s="7">
        <v>273204.36239999998</v>
      </c>
      <c r="H6242" s="7">
        <v>43</v>
      </c>
      <c r="I6242" s="7">
        <v>290738.20679999999</v>
      </c>
      <c r="J6242" s="7">
        <v>50</v>
      </c>
      <c r="K6242" s="7">
        <v>251182.292472</v>
      </c>
      <c r="L6242" s="6">
        <v>-9.3023255813953501E-2</v>
      </c>
      <c r="M6242" s="6">
        <v>-6.03080159053936E-2</v>
      </c>
      <c r="N6242" s="6">
        <v>-0.22</v>
      </c>
      <c r="O6242" s="6">
        <v>8.7673656097612102E-2</v>
      </c>
    </row>
    <row r="6243" spans="2:15" x14ac:dyDescent="0.25">
      <c r="B6243" t="s">
        <v>42</v>
      </c>
      <c r="C6243" t="s">
        <v>37</v>
      </c>
      <c r="D6243" t="s">
        <v>1022</v>
      </c>
      <c r="E6243" t="s">
        <v>8</v>
      </c>
      <c r="F6243" s="7">
        <v>73</v>
      </c>
      <c r="G6243" s="7">
        <v>244219.25696</v>
      </c>
      <c r="H6243" s="7">
        <v>73</v>
      </c>
      <c r="I6243" s="7">
        <v>200646.84148</v>
      </c>
      <c r="J6243" s="7">
        <v>56</v>
      </c>
      <c r="K6243" s="7">
        <v>131937.75765000001</v>
      </c>
      <c r="L6243" s="6">
        <v>0</v>
      </c>
      <c r="M6243" s="6">
        <v>0.21715973776912501</v>
      </c>
      <c r="N6243" s="6">
        <v>0.30357142857142899</v>
      </c>
      <c r="O6243" s="6">
        <v>0.85101870237825705</v>
      </c>
    </row>
    <row r="6244" spans="2:15" x14ac:dyDescent="0.25">
      <c r="B6244" t="s">
        <v>42</v>
      </c>
      <c r="C6244" t="s">
        <v>37</v>
      </c>
      <c r="D6244" t="s">
        <v>1023</v>
      </c>
      <c r="E6244" t="s">
        <v>8</v>
      </c>
      <c r="F6244" s="7">
        <v>48</v>
      </c>
      <c r="G6244" s="7">
        <v>190280.56672</v>
      </c>
      <c r="H6244" s="7">
        <v>36</v>
      </c>
      <c r="I6244" s="7">
        <v>170245.17984</v>
      </c>
      <c r="J6244" s="7">
        <v>51</v>
      </c>
      <c r="K6244" s="7">
        <v>175035.55679999999</v>
      </c>
      <c r="L6244" s="6">
        <v>0.33333333333333298</v>
      </c>
      <c r="M6244" s="6">
        <v>0.117685486889142</v>
      </c>
      <c r="N6244" s="6">
        <v>-5.8823529411764698E-2</v>
      </c>
      <c r="O6244" s="6">
        <v>8.7096645954166704E-2</v>
      </c>
    </row>
    <row r="6245" spans="2:15" x14ac:dyDescent="0.25">
      <c r="B6245" t="s">
        <v>42</v>
      </c>
      <c r="C6245" t="s">
        <v>37</v>
      </c>
      <c r="D6245" t="s">
        <v>870</v>
      </c>
      <c r="E6245" t="s">
        <v>8</v>
      </c>
      <c r="F6245" s="7">
        <v>163</v>
      </c>
      <c r="G6245" s="7">
        <v>560910.57903999998</v>
      </c>
      <c r="H6245" s="7">
        <v>144</v>
      </c>
      <c r="I6245" s="7">
        <v>547360.27030400001</v>
      </c>
      <c r="J6245" s="7">
        <v>91</v>
      </c>
      <c r="K6245" s="7">
        <v>359935.76887199999</v>
      </c>
      <c r="L6245" s="6">
        <v>0.131944444444444</v>
      </c>
      <c r="M6245" s="6">
        <v>2.4755740361780899E-2</v>
      </c>
      <c r="N6245" s="6">
        <v>0.79120879120879095</v>
      </c>
      <c r="O6245" s="6">
        <v>0.55836298458981604</v>
      </c>
    </row>
    <row r="6246" spans="2:15" x14ac:dyDescent="0.25">
      <c r="B6246" t="s">
        <v>42</v>
      </c>
      <c r="C6246" t="s">
        <v>37</v>
      </c>
      <c r="D6246" t="s">
        <v>1024</v>
      </c>
      <c r="E6246" t="s">
        <v>17</v>
      </c>
      <c r="F6246" s="7">
        <v>156</v>
      </c>
      <c r="G6246" s="7">
        <v>461265.76142400003</v>
      </c>
      <c r="H6246" s="7">
        <v>171</v>
      </c>
      <c r="I6246" s="7">
        <v>531583.52726400003</v>
      </c>
      <c r="J6246" s="7">
        <v>156</v>
      </c>
      <c r="K6246" s="7">
        <v>448591.99179599999</v>
      </c>
      <c r="L6246" s="6">
        <v>-8.77192982456141E-2</v>
      </c>
      <c r="M6246" s="6">
        <v>-0.13227980596373501</v>
      </c>
      <c r="N6246" s="6">
        <v>0</v>
      </c>
      <c r="O6246" s="6">
        <v>2.82523314276273E-2</v>
      </c>
    </row>
    <row r="6247" spans="2:15" x14ac:dyDescent="0.25">
      <c r="B6247" t="s">
        <v>42</v>
      </c>
      <c r="C6247" t="s">
        <v>37</v>
      </c>
      <c r="D6247" t="s">
        <v>1531</v>
      </c>
      <c r="E6247" t="s">
        <v>22</v>
      </c>
      <c r="F6247" s="7">
        <v>224</v>
      </c>
      <c r="G6247" s="7">
        <v>953898.35445600003</v>
      </c>
      <c r="H6247" s="7">
        <v>251</v>
      </c>
      <c r="I6247" s="7">
        <v>1114045.8884040001</v>
      </c>
      <c r="J6247" s="7">
        <v>215</v>
      </c>
      <c r="K6247" s="7">
        <v>838017.05039999995</v>
      </c>
      <c r="L6247" s="6">
        <v>-0.107569721115538</v>
      </c>
      <c r="M6247" s="6">
        <v>-0.143753085590962</v>
      </c>
      <c r="N6247" s="6">
        <v>4.1860465116279097E-2</v>
      </c>
      <c r="O6247" s="6">
        <v>0.138280365537536</v>
      </c>
    </row>
    <row r="6248" spans="2:15" x14ac:dyDescent="0.25">
      <c r="B6248" t="s">
        <v>42</v>
      </c>
      <c r="C6248" t="s">
        <v>37</v>
      </c>
      <c r="D6248" t="s">
        <v>1025</v>
      </c>
      <c r="E6248" t="s">
        <v>8</v>
      </c>
      <c r="F6248" s="7"/>
      <c r="G6248" s="7"/>
      <c r="H6248" s="7"/>
      <c r="I6248" s="7"/>
      <c r="J6248" s="7" t="s">
        <v>71</v>
      </c>
      <c r="K6248" s="7">
        <v>5733.3743999999997</v>
      </c>
      <c r="L6248" s="6"/>
      <c r="M6248" s="6"/>
      <c r="N6248" s="6" t="s">
        <v>72</v>
      </c>
      <c r="O6248" s="6"/>
    </row>
    <row r="6249" spans="2:15" x14ac:dyDescent="0.25">
      <c r="B6249" t="s">
        <v>42</v>
      </c>
      <c r="C6249" t="s">
        <v>37</v>
      </c>
      <c r="D6249" t="s">
        <v>1026</v>
      </c>
      <c r="E6249" t="s">
        <v>17</v>
      </c>
      <c r="F6249" s="7">
        <v>222</v>
      </c>
      <c r="G6249" s="7">
        <v>958343.45264799998</v>
      </c>
      <c r="H6249" s="7">
        <v>233</v>
      </c>
      <c r="I6249" s="7">
        <v>959536.91790400003</v>
      </c>
      <c r="J6249" s="7">
        <v>197</v>
      </c>
      <c r="K6249" s="7">
        <v>760159.59589800006</v>
      </c>
      <c r="L6249" s="6">
        <v>-4.7210300429184497E-2</v>
      </c>
      <c r="M6249" s="6">
        <v>-1.2437929523410099E-3</v>
      </c>
      <c r="N6249" s="6">
        <v>0.12690355329949199</v>
      </c>
      <c r="O6249" s="6">
        <v>0.26071348414128698</v>
      </c>
    </row>
    <row r="6250" spans="2:15" x14ac:dyDescent="0.25">
      <c r="B6250" t="s">
        <v>42</v>
      </c>
      <c r="C6250" t="s">
        <v>37</v>
      </c>
      <c r="D6250" t="s">
        <v>1027</v>
      </c>
      <c r="E6250" t="s">
        <v>8</v>
      </c>
      <c r="F6250" s="7">
        <v>83</v>
      </c>
      <c r="G6250" s="7">
        <v>226952.03072000001</v>
      </c>
      <c r="H6250" s="7">
        <v>80</v>
      </c>
      <c r="I6250" s="7">
        <v>186090.37807999999</v>
      </c>
      <c r="J6250" s="7">
        <v>66</v>
      </c>
      <c r="K6250" s="7">
        <v>151803.84959999999</v>
      </c>
      <c r="L6250" s="6">
        <v>3.7500000000000103E-2</v>
      </c>
      <c r="M6250" s="6">
        <v>0.219579609980875</v>
      </c>
      <c r="N6250" s="6">
        <v>0.25757575757575801</v>
      </c>
      <c r="O6250" s="6">
        <v>0.49503475253107199</v>
      </c>
    </row>
    <row r="6251" spans="2:15" x14ac:dyDescent="0.25">
      <c r="B6251" t="s">
        <v>42</v>
      </c>
      <c r="C6251" t="s">
        <v>37</v>
      </c>
      <c r="D6251" t="s">
        <v>1028</v>
      </c>
      <c r="E6251" t="s">
        <v>25</v>
      </c>
      <c r="F6251" s="7">
        <v>16</v>
      </c>
      <c r="G6251" s="7">
        <v>191775.95643600001</v>
      </c>
      <c r="H6251" s="7">
        <v>12</v>
      </c>
      <c r="I6251" s="7">
        <v>137895.48543999999</v>
      </c>
      <c r="J6251" s="7">
        <v>9</v>
      </c>
      <c r="K6251" s="7">
        <v>158077.95213600001</v>
      </c>
      <c r="L6251" s="6">
        <v>0.33333333333333298</v>
      </c>
      <c r="M6251" s="6">
        <v>0.39073411884426101</v>
      </c>
      <c r="N6251" s="6">
        <v>0.77777777777777801</v>
      </c>
      <c r="O6251" s="6">
        <v>0.21317333533653299</v>
      </c>
    </row>
    <row r="6252" spans="2:15" x14ac:dyDescent="0.25">
      <c r="B6252" t="s">
        <v>42</v>
      </c>
      <c r="C6252" t="s">
        <v>37</v>
      </c>
      <c r="D6252" t="s">
        <v>1439</v>
      </c>
      <c r="E6252" t="s">
        <v>31</v>
      </c>
      <c r="F6252" s="7">
        <v>25</v>
      </c>
      <c r="G6252" s="7">
        <v>59943.828000000001</v>
      </c>
      <c r="H6252" s="7">
        <v>27</v>
      </c>
      <c r="I6252" s="7">
        <v>68257.187999999995</v>
      </c>
      <c r="J6252" s="7">
        <v>17</v>
      </c>
      <c r="K6252" s="7">
        <v>48816.18</v>
      </c>
      <c r="L6252" s="6">
        <v>-7.4074074074074098E-2</v>
      </c>
      <c r="M6252" s="6">
        <v>-0.12179464527604</v>
      </c>
      <c r="N6252" s="6">
        <v>0.47058823529411797</v>
      </c>
      <c r="O6252" s="6">
        <v>0.227949995267962</v>
      </c>
    </row>
    <row r="6253" spans="2:15" x14ac:dyDescent="0.25">
      <c r="B6253" t="s">
        <v>42</v>
      </c>
      <c r="C6253" t="s">
        <v>38</v>
      </c>
      <c r="D6253" t="s">
        <v>1030</v>
      </c>
      <c r="E6253" t="s">
        <v>15</v>
      </c>
      <c r="F6253" s="7">
        <v>87</v>
      </c>
      <c r="G6253" s="7">
        <v>437138.93527999998</v>
      </c>
      <c r="H6253" s="7">
        <v>97</v>
      </c>
      <c r="I6253" s="7">
        <v>354806.36666</v>
      </c>
      <c r="J6253" s="7">
        <v>93</v>
      </c>
      <c r="K6253" s="7">
        <v>391159.61845200002</v>
      </c>
      <c r="L6253" s="6">
        <v>-0.10309278350515499</v>
      </c>
      <c r="M6253" s="6">
        <v>0.232049298875453</v>
      </c>
      <c r="N6253" s="6">
        <v>-6.4516129032258104E-2</v>
      </c>
      <c r="O6253" s="6">
        <v>0.117546174653614</v>
      </c>
    </row>
    <row r="6254" spans="2:15" x14ac:dyDescent="0.25">
      <c r="B6254" t="s">
        <v>42</v>
      </c>
      <c r="C6254" t="s">
        <v>38</v>
      </c>
      <c r="D6254" t="s">
        <v>1031</v>
      </c>
      <c r="E6254" t="s">
        <v>15</v>
      </c>
      <c r="F6254" s="7">
        <v>177</v>
      </c>
      <c r="G6254" s="7">
        <v>865292.12043999997</v>
      </c>
      <c r="H6254" s="7">
        <v>178</v>
      </c>
      <c r="I6254" s="7">
        <v>757690.33802000002</v>
      </c>
      <c r="J6254" s="7">
        <v>177</v>
      </c>
      <c r="K6254" s="7">
        <v>744954.95995199995</v>
      </c>
      <c r="L6254" s="6">
        <v>-5.6179775280898996E-3</v>
      </c>
      <c r="M6254" s="6">
        <v>0.14201287388880399</v>
      </c>
      <c r="N6254" s="6">
        <v>0</v>
      </c>
      <c r="O6254" s="6">
        <v>0.16153615581773401</v>
      </c>
    </row>
    <row r="6255" spans="2:15" x14ac:dyDescent="0.25">
      <c r="B6255" t="s">
        <v>42</v>
      </c>
      <c r="C6255" t="s">
        <v>38</v>
      </c>
      <c r="D6255" t="s">
        <v>1033</v>
      </c>
      <c r="E6255" t="s">
        <v>8</v>
      </c>
      <c r="F6255" s="7">
        <v>47</v>
      </c>
      <c r="G6255" s="7">
        <v>164046.01471600001</v>
      </c>
      <c r="H6255" s="7">
        <v>42</v>
      </c>
      <c r="I6255" s="7">
        <v>136497.77935999999</v>
      </c>
      <c r="J6255" s="7">
        <v>48</v>
      </c>
      <c r="K6255" s="7">
        <v>157601.2464</v>
      </c>
      <c r="L6255" s="6">
        <v>0.119047619047619</v>
      </c>
      <c r="M6255" s="6">
        <v>0.20182185736036201</v>
      </c>
      <c r="N6255" s="6">
        <v>-2.0833333333333402E-2</v>
      </c>
      <c r="O6255" s="6">
        <v>4.0892876568011702E-2</v>
      </c>
    </row>
    <row r="6256" spans="2:15" x14ac:dyDescent="0.25">
      <c r="B6256" t="s">
        <v>42</v>
      </c>
      <c r="C6256" t="s">
        <v>38</v>
      </c>
      <c r="D6256" t="s">
        <v>1034</v>
      </c>
      <c r="E6256" t="s">
        <v>8</v>
      </c>
      <c r="F6256" s="7">
        <v>135</v>
      </c>
      <c r="G6256" s="7">
        <v>435481.305888</v>
      </c>
      <c r="H6256" s="7">
        <v>118</v>
      </c>
      <c r="I6256" s="7">
        <v>380777.74652799999</v>
      </c>
      <c r="J6256" s="7">
        <v>75</v>
      </c>
      <c r="K6256" s="7">
        <v>221288.37119999999</v>
      </c>
      <c r="L6256" s="6">
        <v>0.14406779661017</v>
      </c>
      <c r="M6256" s="6">
        <v>0.14366270050914701</v>
      </c>
      <c r="N6256" s="6">
        <v>0.8</v>
      </c>
      <c r="O6256" s="6">
        <v>0.96793579132277496</v>
      </c>
    </row>
    <row r="6257" spans="2:15" x14ac:dyDescent="0.25">
      <c r="B6257" t="s">
        <v>42</v>
      </c>
      <c r="C6257" t="s">
        <v>38</v>
      </c>
      <c r="D6257" t="s">
        <v>1036</v>
      </c>
      <c r="E6257" t="s">
        <v>8</v>
      </c>
      <c r="F6257" s="7"/>
      <c r="G6257" s="7"/>
      <c r="H6257" s="7"/>
      <c r="I6257" s="7"/>
      <c r="J6257" s="7">
        <v>45</v>
      </c>
      <c r="K6257" s="7">
        <v>188978.56</v>
      </c>
      <c r="L6257" s="6"/>
      <c r="M6257" s="6"/>
      <c r="N6257" s="6"/>
      <c r="O6257" s="6"/>
    </row>
    <row r="6258" spans="2:15" x14ac:dyDescent="0.25">
      <c r="B6258" t="s">
        <v>42</v>
      </c>
      <c r="C6258" t="s">
        <v>38</v>
      </c>
      <c r="D6258" t="s">
        <v>1037</v>
      </c>
      <c r="E6258" t="s">
        <v>8</v>
      </c>
      <c r="F6258" s="7" t="s">
        <v>71</v>
      </c>
      <c r="G6258" s="7">
        <v>7858.6</v>
      </c>
      <c r="H6258" s="7" t="s">
        <v>71</v>
      </c>
      <c r="I6258" s="7">
        <v>3270.4448000000002</v>
      </c>
      <c r="J6258" s="7" t="s">
        <v>71</v>
      </c>
      <c r="K6258" s="7">
        <v>5967.5616</v>
      </c>
      <c r="L6258" s="6" t="s">
        <v>72</v>
      </c>
      <c r="M6258" s="6">
        <v>1.4029147350232001</v>
      </c>
      <c r="N6258" s="6" t="s">
        <v>72</v>
      </c>
      <c r="O6258" s="6">
        <v>0.316886280654397</v>
      </c>
    </row>
    <row r="6259" spans="2:15" x14ac:dyDescent="0.25">
      <c r="B6259" t="s">
        <v>42</v>
      </c>
      <c r="C6259" t="s">
        <v>38</v>
      </c>
      <c r="D6259" t="s">
        <v>1039</v>
      </c>
      <c r="E6259" t="s">
        <v>8</v>
      </c>
      <c r="F6259" s="7">
        <v>54</v>
      </c>
      <c r="G6259" s="7">
        <v>162682.677784</v>
      </c>
      <c r="H6259" s="7">
        <v>47</v>
      </c>
      <c r="I6259" s="7">
        <v>125266.37725200001</v>
      </c>
      <c r="J6259" s="7">
        <v>42</v>
      </c>
      <c r="K6259" s="7">
        <v>149804.98603199999</v>
      </c>
      <c r="L6259" s="6">
        <v>0.14893617021276601</v>
      </c>
      <c r="M6259" s="6">
        <v>0.29869388221173798</v>
      </c>
      <c r="N6259" s="6">
        <v>0.28571428571428598</v>
      </c>
      <c r="O6259" s="6">
        <v>8.59630383013366E-2</v>
      </c>
    </row>
    <row r="6260" spans="2:15" x14ac:dyDescent="0.25">
      <c r="B6260" t="s">
        <v>42</v>
      </c>
      <c r="C6260" t="s">
        <v>38</v>
      </c>
      <c r="D6260" t="s">
        <v>1533</v>
      </c>
      <c r="E6260" t="s">
        <v>8</v>
      </c>
      <c r="F6260" s="7">
        <v>250</v>
      </c>
      <c r="G6260" s="7">
        <v>930481.56993600004</v>
      </c>
      <c r="H6260" s="7">
        <v>267</v>
      </c>
      <c r="I6260" s="7">
        <v>990437.48492399999</v>
      </c>
      <c r="J6260" s="7">
        <v>226</v>
      </c>
      <c r="K6260" s="7">
        <v>808136.09031600005</v>
      </c>
      <c r="L6260" s="6">
        <v>-6.3670411985018799E-2</v>
      </c>
      <c r="M6260" s="6">
        <v>-6.0534779731807702E-2</v>
      </c>
      <c r="N6260" s="6">
        <v>0.106194690265487</v>
      </c>
      <c r="O6260" s="6">
        <v>0.15139217402375901</v>
      </c>
    </row>
    <row r="6261" spans="2:15" x14ac:dyDescent="0.25">
      <c r="B6261" t="s">
        <v>42</v>
      </c>
      <c r="C6261" t="s">
        <v>38</v>
      </c>
      <c r="D6261" t="s">
        <v>1041</v>
      </c>
      <c r="E6261" t="s">
        <v>8</v>
      </c>
      <c r="F6261" s="7">
        <v>74</v>
      </c>
      <c r="G6261" s="7">
        <v>216478.408914</v>
      </c>
      <c r="H6261" s="7">
        <v>69</v>
      </c>
      <c r="I6261" s="7">
        <v>211610.30739999999</v>
      </c>
      <c r="J6261" s="7">
        <v>75</v>
      </c>
      <c r="K6261" s="7">
        <v>211946.23830600001</v>
      </c>
      <c r="L6261" s="6">
        <v>7.2463768115942101E-2</v>
      </c>
      <c r="M6261" s="6">
        <v>2.30050302077109E-2</v>
      </c>
      <c r="N6261" s="6">
        <v>-1.3333333333333299E-2</v>
      </c>
      <c r="O6261" s="6">
        <v>2.13835859707809E-2</v>
      </c>
    </row>
    <row r="6262" spans="2:15" x14ac:dyDescent="0.25">
      <c r="B6262" t="s">
        <v>42</v>
      </c>
      <c r="C6262" t="s">
        <v>38</v>
      </c>
      <c r="D6262" t="s">
        <v>1440</v>
      </c>
      <c r="E6262" t="s">
        <v>25</v>
      </c>
      <c r="F6262" s="7">
        <v>78</v>
      </c>
      <c r="G6262" s="7">
        <v>627817.64451799996</v>
      </c>
      <c r="H6262" s="7">
        <v>80</v>
      </c>
      <c r="I6262" s="7">
        <v>616026.31989599997</v>
      </c>
      <c r="J6262" s="7">
        <v>61</v>
      </c>
      <c r="K6262" s="7">
        <v>451274.59229599999</v>
      </c>
      <c r="L6262" s="6">
        <v>-2.5000000000000001E-2</v>
      </c>
      <c r="M6262" s="6">
        <v>1.9140942912943399E-2</v>
      </c>
      <c r="N6262" s="6">
        <v>0.27868852459016402</v>
      </c>
      <c r="O6262" s="6">
        <v>0.39120982044165697</v>
      </c>
    </row>
    <row r="6263" spans="2:15" x14ac:dyDescent="0.25">
      <c r="B6263" t="s">
        <v>42</v>
      </c>
      <c r="C6263" t="s">
        <v>38</v>
      </c>
      <c r="D6263" t="s">
        <v>1042</v>
      </c>
      <c r="E6263" t="s">
        <v>22</v>
      </c>
      <c r="F6263" s="7">
        <v>102</v>
      </c>
      <c r="G6263" s="7">
        <v>462240.88</v>
      </c>
      <c r="H6263" s="7">
        <v>90</v>
      </c>
      <c r="I6263" s="7">
        <v>451794.46</v>
      </c>
      <c r="J6263" s="7">
        <v>57</v>
      </c>
      <c r="K6263" s="7">
        <v>256287.24</v>
      </c>
      <c r="L6263" s="6">
        <v>0.133333333333333</v>
      </c>
      <c r="M6263" s="6">
        <v>2.3122063072663599E-2</v>
      </c>
      <c r="N6263" s="6">
        <v>0.78947368421052599</v>
      </c>
      <c r="O6263" s="6">
        <v>0.80360473662286103</v>
      </c>
    </row>
    <row r="6264" spans="2:15" x14ac:dyDescent="0.25">
      <c r="B6264" t="s">
        <v>42</v>
      </c>
      <c r="C6264" t="s">
        <v>38</v>
      </c>
      <c r="D6264" t="s">
        <v>1044</v>
      </c>
      <c r="E6264" t="s">
        <v>22</v>
      </c>
      <c r="F6264" s="7" t="s">
        <v>71</v>
      </c>
      <c r="G6264" s="7">
        <v>7186.2139999999999</v>
      </c>
      <c r="H6264" s="7"/>
      <c r="I6264" s="7"/>
      <c r="J6264" s="7" t="s">
        <v>71</v>
      </c>
      <c r="K6264" s="7">
        <v>1443.9585</v>
      </c>
      <c r="L6264" s="6" t="s">
        <v>72</v>
      </c>
      <c r="M6264" s="6"/>
      <c r="N6264" s="6" t="s">
        <v>72</v>
      </c>
      <c r="O6264" s="6">
        <v>3.97674552281108</v>
      </c>
    </row>
    <row r="6265" spans="2:15" x14ac:dyDescent="0.25">
      <c r="B6265" t="s">
        <v>42</v>
      </c>
      <c r="C6265" t="s">
        <v>38</v>
      </c>
      <c r="D6265" t="s">
        <v>1045</v>
      </c>
      <c r="E6265" t="s">
        <v>8</v>
      </c>
      <c r="F6265" s="7">
        <v>94</v>
      </c>
      <c r="G6265" s="7">
        <v>432931.31248000002</v>
      </c>
      <c r="H6265" s="7">
        <v>113</v>
      </c>
      <c r="I6265" s="7">
        <v>510348.890984</v>
      </c>
      <c r="J6265" s="7">
        <v>104</v>
      </c>
      <c r="K6265" s="7">
        <v>457587.285462</v>
      </c>
      <c r="L6265" s="6">
        <v>-0.16814159292035399</v>
      </c>
      <c r="M6265" s="6">
        <v>-0.15169539871974999</v>
      </c>
      <c r="N6265" s="6">
        <v>-9.6153846153846104E-2</v>
      </c>
      <c r="O6265" s="6">
        <v>-5.38825569794978E-2</v>
      </c>
    </row>
    <row r="6266" spans="2:15" x14ac:dyDescent="0.25">
      <c r="B6266" t="s">
        <v>42</v>
      </c>
      <c r="C6266" t="s">
        <v>38</v>
      </c>
      <c r="D6266" t="s">
        <v>1046</v>
      </c>
      <c r="E6266" t="s">
        <v>8</v>
      </c>
      <c r="F6266" s="7">
        <v>51</v>
      </c>
      <c r="G6266" s="7">
        <v>164637.15420399999</v>
      </c>
      <c r="H6266" s="7">
        <v>49</v>
      </c>
      <c r="I6266" s="7">
        <v>132588.44975999999</v>
      </c>
      <c r="J6266" s="7">
        <v>36</v>
      </c>
      <c r="K6266" s="7">
        <v>105229.2384</v>
      </c>
      <c r="L6266" s="6">
        <v>4.0816326530612297E-2</v>
      </c>
      <c r="M6266" s="6">
        <v>0.24171565850578799</v>
      </c>
      <c r="N6266" s="6">
        <v>0.41666666666666702</v>
      </c>
      <c r="O6266" s="6">
        <v>0.56455712031457606</v>
      </c>
    </row>
    <row r="6267" spans="2:15" x14ac:dyDescent="0.25">
      <c r="B6267" t="s">
        <v>42</v>
      </c>
      <c r="C6267" t="s">
        <v>38</v>
      </c>
      <c r="D6267" t="s">
        <v>1047</v>
      </c>
      <c r="E6267" t="s">
        <v>31</v>
      </c>
      <c r="F6267" s="7"/>
      <c r="G6267" s="7"/>
      <c r="H6267" s="7" t="s">
        <v>71</v>
      </c>
      <c r="I6267" s="7">
        <v>611.46</v>
      </c>
      <c r="J6267" s="7"/>
      <c r="K6267" s="7"/>
      <c r="L6267" s="6" t="s">
        <v>72</v>
      </c>
      <c r="M6267" s="6"/>
      <c r="N6267" s="6"/>
      <c r="O6267" s="6"/>
    </row>
    <row r="6268" spans="2:15" x14ac:dyDescent="0.25">
      <c r="B6268" t="s">
        <v>42</v>
      </c>
      <c r="C6268" t="s">
        <v>38</v>
      </c>
      <c r="D6268" t="s">
        <v>1372</v>
      </c>
      <c r="E6268" t="s">
        <v>31</v>
      </c>
      <c r="F6268" s="7"/>
      <c r="G6268" s="7"/>
      <c r="H6268" s="7" t="s">
        <v>71</v>
      </c>
      <c r="I6268" s="7">
        <v>8216.1</v>
      </c>
      <c r="J6268" s="7">
        <v>10</v>
      </c>
      <c r="K6268" s="7">
        <v>15947.1</v>
      </c>
      <c r="L6268" s="6" t="s">
        <v>72</v>
      </c>
      <c r="M6268" s="6"/>
      <c r="N6268" s="6"/>
      <c r="O6268" s="6"/>
    </row>
    <row r="6269" spans="2:15" x14ac:dyDescent="0.25">
      <c r="B6269" t="s">
        <v>42</v>
      </c>
      <c r="C6269" t="s">
        <v>39</v>
      </c>
      <c r="D6269" t="s">
        <v>1048</v>
      </c>
      <c r="E6269" t="s">
        <v>17</v>
      </c>
      <c r="F6269" s="7" t="s">
        <v>71</v>
      </c>
      <c r="G6269" s="7">
        <v>5995.92</v>
      </c>
      <c r="H6269" s="7" t="s">
        <v>71</v>
      </c>
      <c r="I6269" s="7">
        <v>17987.759999999998</v>
      </c>
      <c r="J6269" s="7" t="s">
        <v>71</v>
      </c>
      <c r="K6269" s="7">
        <v>11294.64</v>
      </c>
      <c r="L6269" s="6" t="s">
        <v>72</v>
      </c>
      <c r="M6269" s="6">
        <v>-0.66666666666666696</v>
      </c>
      <c r="N6269" s="6" t="s">
        <v>72</v>
      </c>
      <c r="O6269" s="6">
        <v>-0.469135802469136</v>
      </c>
    </row>
    <row r="6270" spans="2:15" x14ac:dyDescent="0.25">
      <c r="B6270" t="s">
        <v>42</v>
      </c>
      <c r="C6270" t="s">
        <v>39</v>
      </c>
      <c r="D6270" t="s">
        <v>1049</v>
      </c>
      <c r="E6270" t="s">
        <v>8</v>
      </c>
      <c r="F6270" s="7">
        <v>55</v>
      </c>
      <c r="G6270" s="7">
        <v>129496.983076</v>
      </c>
      <c r="H6270" s="7">
        <v>60</v>
      </c>
      <c r="I6270" s="7">
        <v>148993.66981200001</v>
      </c>
      <c r="J6270" s="7">
        <v>60</v>
      </c>
      <c r="K6270" s="7">
        <v>148464.576</v>
      </c>
      <c r="L6270" s="6">
        <v>-8.3333333333333398E-2</v>
      </c>
      <c r="M6270" s="6">
        <v>-0.13085580589162499</v>
      </c>
      <c r="N6270" s="6">
        <v>-8.3333333333333398E-2</v>
      </c>
      <c r="O6270" s="6">
        <v>-0.12775837465766901</v>
      </c>
    </row>
    <row r="6271" spans="2:15" x14ac:dyDescent="0.25">
      <c r="B6271" t="s">
        <v>42</v>
      </c>
      <c r="C6271" t="s">
        <v>39</v>
      </c>
      <c r="D6271" t="s">
        <v>1050</v>
      </c>
      <c r="E6271" t="s">
        <v>8</v>
      </c>
      <c r="F6271" s="7">
        <v>59</v>
      </c>
      <c r="G6271" s="7">
        <v>248820.39164799999</v>
      </c>
      <c r="H6271" s="7">
        <v>51</v>
      </c>
      <c r="I6271" s="7">
        <v>190922.997408</v>
      </c>
      <c r="J6271" s="7">
        <v>50</v>
      </c>
      <c r="K6271" s="7">
        <v>173409.7248</v>
      </c>
      <c r="L6271" s="6">
        <v>0.15686274509803899</v>
      </c>
      <c r="M6271" s="6">
        <v>0.30324997525716602</v>
      </c>
      <c r="N6271" s="6">
        <v>0.18</v>
      </c>
      <c r="O6271" s="6">
        <v>0.43486988365256901</v>
      </c>
    </row>
    <row r="6272" spans="2:15" x14ac:dyDescent="0.25">
      <c r="B6272" t="s">
        <v>42</v>
      </c>
      <c r="C6272" t="s">
        <v>39</v>
      </c>
      <c r="D6272" t="s">
        <v>979</v>
      </c>
      <c r="E6272" t="s">
        <v>8</v>
      </c>
      <c r="F6272" s="7"/>
      <c r="G6272" s="7"/>
      <c r="H6272" s="7" t="s">
        <v>71</v>
      </c>
      <c r="I6272" s="7">
        <v>10481.3752</v>
      </c>
      <c r="J6272" s="7"/>
      <c r="K6272" s="7"/>
      <c r="L6272" s="6" t="s">
        <v>72</v>
      </c>
      <c r="M6272" s="6"/>
      <c r="N6272" s="6"/>
      <c r="O6272" s="6"/>
    </row>
    <row r="6273" spans="2:15" x14ac:dyDescent="0.25">
      <c r="B6273" t="s">
        <v>42</v>
      </c>
      <c r="C6273" t="s">
        <v>39</v>
      </c>
      <c r="D6273" t="s">
        <v>1051</v>
      </c>
      <c r="E6273" t="s">
        <v>17</v>
      </c>
      <c r="F6273" s="7">
        <v>85</v>
      </c>
      <c r="G6273" s="7">
        <v>273680.24002799997</v>
      </c>
      <c r="H6273" s="7">
        <v>66</v>
      </c>
      <c r="I6273" s="7">
        <v>216600.42319199999</v>
      </c>
      <c r="J6273" s="7">
        <v>78</v>
      </c>
      <c r="K6273" s="7">
        <v>231312.68135999999</v>
      </c>
      <c r="L6273" s="6">
        <v>0.28787878787878801</v>
      </c>
      <c r="M6273" s="6">
        <v>0.26352587864245802</v>
      </c>
      <c r="N6273" s="6">
        <v>8.9743589743589605E-2</v>
      </c>
      <c r="O6273" s="6">
        <v>0.18316141777830999</v>
      </c>
    </row>
    <row r="6274" spans="2:15" x14ac:dyDescent="0.25">
      <c r="B6274" t="s">
        <v>42</v>
      </c>
      <c r="C6274" t="s">
        <v>39</v>
      </c>
      <c r="D6274" t="s">
        <v>1052</v>
      </c>
      <c r="E6274" t="s">
        <v>15</v>
      </c>
      <c r="F6274" s="7">
        <v>94</v>
      </c>
      <c r="G6274" s="7">
        <v>260250.05518</v>
      </c>
      <c r="H6274" s="7">
        <v>110</v>
      </c>
      <c r="I6274" s="7">
        <v>352479.751208</v>
      </c>
      <c r="J6274" s="7">
        <v>77</v>
      </c>
      <c r="K6274" s="7">
        <v>214065.35317799999</v>
      </c>
      <c r="L6274" s="6">
        <v>-0.145454545454546</v>
      </c>
      <c r="M6274" s="6">
        <v>-0.26165955834885601</v>
      </c>
      <c r="N6274" s="6">
        <v>0.22077922077922099</v>
      </c>
      <c r="O6274" s="6">
        <v>0.21575047674154199</v>
      </c>
    </row>
    <row r="6275" spans="2:15" x14ac:dyDescent="0.25">
      <c r="B6275" t="s">
        <v>42</v>
      </c>
      <c r="C6275" t="s">
        <v>39</v>
      </c>
      <c r="D6275" t="s">
        <v>1054</v>
      </c>
      <c r="E6275" t="s">
        <v>15</v>
      </c>
      <c r="F6275" s="7">
        <v>43</v>
      </c>
      <c r="G6275" s="7">
        <v>163623.377824</v>
      </c>
      <c r="H6275" s="7">
        <v>62</v>
      </c>
      <c r="I6275" s="7">
        <v>278655.29345200001</v>
      </c>
      <c r="J6275" s="7">
        <v>79</v>
      </c>
      <c r="K6275" s="7">
        <v>286686.75248999998</v>
      </c>
      <c r="L6275" s="6">
        <v>-0.30645161290322598</v>
      </c>
      <c r="M6275" s="6">
        <v>-0.41281080363834899</v>
      </c>
      <c r="N6275" s="6">
        <v>-0.455696202531646</v>
      </c>
      <c r="O6275" s="6">
        <v>-0.42926076491899501</v>
      </c>
    </row>
    <row r="6276" spans="2:15" x14ac:dyDescent="0.25">
      <c r="B6276" t="s">
        <v>42</v>
      </c>
      <c r="C6276" t="s">
        <v>39</v>
      </c>
      <c r="D6276" t="s">
        <v>1055</v>
      </c>
      <c r="E6276" t="s">
        <v>8</v>
      </c>
      <c r="F6276" s="7">
        <v>135</v>
      </c>
      <c r="G6276" s="7">
        <v>539889.17507600004</v>
      </c>
      <c r="H6276" s="7">
        <v>106</v>
      </c>
      <c r="I6276" s="7">
        <v>451436.55897200003</v>
      </c>
      <c r="J6276" s="7">
        <v>97</v>
      </c>
      <c r="K6276" s="7">
        <v>351552.0528</v>
      </c>
      <c r="L6276" s="6">
        <v>0.27358490566037702</v>
      </c>
      <c r="M6276" s="6">
        <v>0.195935872596189</v>
      </c>
      <c r="N6276" s="6">
        <v>0.39175257731958801</v>
      </c>
      <c r="O6276" s="6">
        <v>0.53573040116237403</v>
      </c>
    </row>
    <row r="6277" spans="2:15" x14ac:dyDescent="0.25">
      <c r="B6277" t="s">
        <v>42</v>
      </c>
      <c r="C6277" t="s">
        <v>39</v>
      </c>
      <c r="D6277" t="s">
        <v>1056</v>
      </c>
      <c r="E6277" t="s">
        <v>15</v>
      </c>
      <c r="F6277" s="7">
        <v>138</v>
      </c>
      <c r="G6277" s="7">
        <v>487640.665064</v>
      </c>
      <c r="H6277" s="7">
        <v>147</v>
      </c>
      <c r="I6277" s="7">
        <v>493004.39528200001</v>
      </c>
      <c r="J6277" s="7"/>
      <c r="K6277" s="7"/>
      <c r="L6277" s="6">
        <v>-6.1224489795918297E-2</v>
      </c>
      <c r="M6277" s="6">
        <v>-1.08796803219816E-2</v>
      </c>
      <c r="N6277" s="6"/>
      <c r="O6277" s="6"/>
    </row>
    <row r="6278" spans="2:15" x14ac:dyDescent="0.25">
      <c r="B6278" t="s">
        <v>42</v>
      </c>
      <c r="C6278" t="s">
        <v>39</v>
      </c>
      <c r="D6278" t="s">
        <v>1056</v>
      </c>
      <c r="E6278" t="s">
        <v>25</v>
      </c>
      <c r="F6278" s="7"/>
      <c r="G6278" s="7"/>
      <c r="H6278" s="7"/>
      <c r="I6278" s="7"/>
      <c r="J6278" s="7">
        <v>127</v>
      </c>
      <c r="K6278" s="7">
        <v>361178.30723400001</v>
      </c>
      <c r="L6278" s="6"/>
      <c r="M6278" s="6"/>
      <c r="N6278" s="6"/>
      <c r="O6278" s="6"/>
    </row>
    <row r="6279" spans="2:15" x14ac:dyDescent="0.25">
      <c r="B6279" t="s">
        <v>42</v>
      </c>
      <c r="C6279" t="s">
        <v>39</v>
      </c>
      <c r="D6279" t="s">
        <v>1057</v>
      </c>
      <c r="E6279" t="s">
        <v>22</v>
      </c>
      <c r="F6279" s="7">
        <v>436</v>
      </c>
      <c r="G6279" s="7">
        <v>2345371.492912</v>
      </c>
      <c r="H6279" s="7">
        <v>422</v>
      </c>
      <c r="I6279" s="7">
        <v>2426221.5847260002</v>
      </c>
      <c r="J6279" s="7">
        <v>364</v>
      </c>
      <c r="K6279" s="7">
        <v>1757792.0167080001</v>
      </c>
      <c r="L6279" s="6">
        <v>3.3175355450236997E-2</v>
      </c>
      <c r="M6279" s="6">
        <v>-3.33234574793096E-2</v>
      </c>
      <c r="N6279" s="6">
        <v>0.19780219780219799</v>
      </c>
      <c r="O6279" s="6">
        <v>0.33427133052090002</v>
      </c>
    </row>
    <row r="6280" spans="2:15" x14ac:dyDescent="0.25">
      <c r="B6280" t="s">
        <v>42</v>
      </c>
      <c r="C6280" t="s">
        <v>39</v>
      </c>
      <c r="D6280" t="s">
        <v>1058</v>
      </c>
      <c r="E6280" t="s">
        <v>8</v>
      </c>
      <c r="F6280" s="7">
        <v>75</v>
      </c>
      <c r="G6280" s="7">
        <v>275899.75825200003</v>
      </c>
      <c r="H6280" s="7">
        <v>74</v>
      </c>
      <c r="I6280" s="7">
        <v>331693.46272000001</v>
      </c>
      <c r="J6280" s="7">
        <v>67</v>
      </c>
      <c r="K6280" s="7">
        <v>249692.41440000001</v>
      </c>
      <c r="L6280" s="6">
        <v>1.3513513513513599E-2</v>
      </c>
      <c r="M6280" s="6">
        <v>-0.16820863459434099</v>
      </c>
      <c r="N6280" s="6">
        <v>0.119402985074627</v>
      </c>
      <c r="O6280" s="6">
        <v>0.10495851031348</v>
      </c>
    </row>
    <row r="6281" spans="2:15" x14ac:dyDescent="0.25">
      <c r="B6281" t="s">
        <v>42</v>
      </c>
      <c r="C6281" t="s">
        <v>39</v>
      </c>
      <c r="D6281" t="s">
        <v>1059</v>
      </c>
      <c r="E6281" t="s">
        <v>8</v>
      </c>
      <c r="F6281" s="7">
        <v>53</v>
      </c>
      <c r="G6281" s="7">
        <v>151606.13936</v>
      </c>
      <c r="H6281" s="7">
        <v>72</v>
      </c>
      <c r="I6281" s="7">
        <v>204225.23937200001</v>
      </c>
      <c r="J6281" s="7">
        <v>56</v>
      </c>
      <c r="K6281" s="7">
        <v>170088.18420600001</v>
      </c>
      <c r="L6281" s="6">
        <v>-0.26388888888888901</v>
      </c>
      <c r="M6281" s="6">
        <v>-0.25765228712085603</v>
      </c>
      <c r="N6281" s="6">
        <v>-5.3571428571428603E-2</v>
      </c>
      <c r="O6281" s="6">
        <v>-0.108661544787942</v>
      </c>
    </row>
    <row r="6282" spans="2:15" x14ac:dyDescent="0.25">
      <c r="B6282" t="s">
        <v>42</v>
      </c>
      <c r="C6282" t="s">
        <v>39</v>
      </c>
      <c r="D6282" t="s">
        <v>1060</v>
      </c>
      <c r="E6282" t="s">
        <v>15</v>
      </c>
      <c r="F6282" s="7">
        <v>168</v>
      </c>
      <c r="G6282" s="7">
        <v>512637.58165200002</v>
      </c>
      <c r="H6282" s="7">
        <v>159</v>
      </c>
      <c r="I6282" s="7">
        <v>561927.41698400001</v>
      </c>
      <c r="J6282" s="7">
        <v>136</v>
      </c>
      <c r="K6282" s="7">
        <v>436761.067086</v>
      </c>
      <c r="L6282" s="6">
        <v>5.6603773584905599E-2</v>
      </c>
      <c r="M6282" s="6">
        <v>-8.7715661920449398E-2</v>
      </c>
      <c r="N6282" s="6">
        <v>0.23529411764705899</v>
      </c>
      <c r="O6282" s="6">
        <v>0.17372545376408199</v>
      </c>
    </row>
    <row r="6283" spans="2:15" x14ac:dyDescent="0.25">
      <c r="B6283" t="s">
        <v>42</v>
      </c>
      <c r="C6283" t="s">
        <v>39</v>
      </c>
      <c r="D6283" t="s">
        <v>821</v>
      </c>
      <c r="E6283" t="s">
        <v>15</v>
      </c>
      <c r="F6283" s="7">
        <v>59</v>
      </c>
      <c r="G6283" s="7">
        <v>198094.83016000001</v>
      </c>
      <c r="H6283" s="7">
        <v>74</v>
      </c>
      <c r="I6283" s="7">
        <v>218856.08668000001</v>
      </c>
      <c r="J6283" s="7">
        <v>56</v>
      </c>
      <c r="K6283" s="7">
        <v>173059.31865</v>
      </c>
      <c r="L6283" s="6">
        <v>-0.20270270270270299</v>
      </c>
      <c r="M6283" s="6">
        <v>-9.4862595941213296E-2</v>
      </c>
      <c r="N6283" s="6">
        <v>5.3571428571428603E-2</v>
      </c>
      <c r="O6283" s="6">
        <v>0.14466433651361199</v>
      </c>
    </row>
    <row r="6284" spans="2:15" x14ac:dyDescent="0.25">
      <c r="B6284" t="s">
        <v>42</v>
      </c>
      <c r="C6284" t="s">
        <v>39</v>
      </c>
      <c r="D6284" t="s">
        <v>1061</v>
      </c>
      <c r="E6284" t="s">
        <v>8</v>
      </c>
      <c r="F6284" s="7">
        <v>48</v>
      </c>
      <c r="G6284" s="7">
        <v>113906.33160799999</v>
      </c>
      <c r="H6284" s="7">
        <v>38</v>
      </c>
      <c r="I6284" s="7">
        <v>96118.163323999994</v>
      </c>
      <c r="J6284" s="7">
        <v>46</v>
      </c>
      <c r="K6284" s="7">
        <v>101212.10301599999</v>
      </c>
      <c r="L6284" s="6">
        <v>0.26315789473684198</v>
      </c>
      <c r="M6284" s="6">
        <v>0.18506562827296999</v>
      </c>
      <c r="N6284" s="6">
        <v>4.3478260869565202E-2</v>
      </c>
      <c r="O6284" s="6">
        <v>0.12542204157138401</v>
      </c>
    </row>
    <row r="6285" spans="2:15" x14ac:dyDescent="0.25">
      <c r="B6285" t="s">
        <v>42</v>
      </c>
      <c r="C6285" t="s">
        <v>39</v>
      </c>
      <c r="D6285" t="s">
        <v>1062</v>
      </c>
      <c r="E6285" t="s">
        <v>17</v>
      </c>
      <c r="F6285" s="7">
        <v>58</v>
      </c>
      <c r="G6285" s="7">
        <v>178751.45171200001</v>
      </c>
      <c r="H6285" s="7">
        <v>55</v>
      </c>
      <c r="I6285" s="7">
        <v>224748.81899999999</v>
      </c>
      <c r="J6285" s="7">
        <v>63</v>
      </c>
      <c r="K6285" s="7">
        <v>174611.97608399999</v>
      </c>
      <c r="L6285" s="6">
        <v>5.4545454545454501E-2</v>
      </c>
      <c r="M6285" s="6">
        <v>-0.204661219100778</v>
      </c>
      <c r="N6285" s="6">
        <v>-7.9365079365079402E-2</v>
      </c>
      <c r="O6285" s="6">
        <v>2.3706710850169E-2</v>
      </c>
    </row>
    <row r="6286" spans="2:15" x14ac:dyDescent="0.25">
      <c r="B6286" t="s">
        <v>42</v>
      </c>
      <c r="C6286" t="s">
        <v>39</v>
      </c>
      <c r="D6286" t="s">
        <v>1063</v>
      </c>
      <c r="E6286" t="s">
        <v>15</v>
      </c>
      <c r="F6286" s="7">
        <v>98</v>
      </c>
      <c r="G6286" s="7">
        <v>317430.79452</v>
      </c>
      <c r="H6286" s="7">
        <v>111</v>
      </c>
      <c r="I6286" s="7">
        <v>376680.25281600002</v>
      </c>
      <c r="J6286" s="7">
        <v>99</v>
      </c>
      <c r="K6286" s="7">
        <v>226349.930868</v>
      </c>
      <c r="L6286" s="6">
        <v>-0.117117117117117</v>
      </c>
      <c r="M6286" s="6">
        <v>-0.15729377330789401</v>
      </c>
      <c r="N6286" s="6">
        <v>-1.01010101010101E-2</v>
      </c>
      <c r="O6286" s="6">
        <v>0.40238962434282999</v>
      </c>
    </row>
    <row r="6287" spans="2:15" x14ac:dyDescent="0.25">
      <c r="B6287" t="s">
        <v>42</v>
      </c>
      <c r="C6287" t="s">
        <v>39</v>
      </c>
      <c r="D6287" t="s">
        <v>1064</v>
      </c>
      <c r="E6287" t="s">
        <v>17</v>
      </c>
      <c r="F6287" s="7">
        <v>185</v>
      </c>
      <c r="G6287" s="7">
        <v>703519.12289200001</v>
      </c>
      <c r="H6287" s="7">
        <v>161</v>
      </c>
      <c r="I6287" s="7">
        <v>647275.14807200001</v>
      </c>
      <c r="J6287" s="7">
        <v>140</v>
      </c>
      <c r="K6287" s="7">
        <v>380819.54641200003</v>
      </c>
      <c r="L6287" s="6">
        <v>0.14906832298136699</v>
      </c>
      <c r="M6287" s="6">
        <v>8.68934563416046E-2</v>
      </c>
      <c r="N6287" s="6">
        <v>0.32142857142857101</v>
      </c>
      <c r="O6287" s="6">
        <v>0.847381862408078</v>
      </c>
    </row>
    <row r="6288" spans="2:15" x14ac:dyDescent="0.25">
      <c r="B6288" t="s">
        <v>42</v>
      </c>
      <c r="C6288" t="s">
        <v>39</v>
      </c>
      <c r="D6288" t="s">
        <v>1065</v>
      </c>
      <c r="E6288" t="s">
        <v>15</v>
      </c>
      <c r="F6288" s="7">
        <v>108</v>
      </c>
      <c r="G6288" s="7">
        <v>330538.88792000001</v>
      </c>
      <c r="H6288" s="7">
        <v>112</v>
      </c>
      <c r="I6288" s="7">
        <v>345404.18683999998</v>
      </c>
      <c r="J6288" s="7">
        <v>116</v>
      </c>
      <c r="K6288" s="7">
        <v>346598.48340000003</v>
      </c>
      <c r="L6288" s="6">
        <v>-3.5714285714285698E-2</v>
      </c>
      <c r="M6288" s="6">
        <v>-4.3037402227223097E-2</v>
      </c>
      <c r="N6288" s="6">
        <v>-6.8965517241379296E-2</v>
      </c>
      <c r="O6288" s="6">
        <v>-4.63348694502684E-2</v>
      </c>
    </row>
    <row r="6289" spans="2:15" x14ac:dyDescent="0.25">
      <c r="B6289" t="s">
        <v>42</v>
      </c>
      <c r="C6289" t="s">
        <v>39</v>
      </c>
      <c r="D6289" t="s">
        <v>1067</v>
      </c>
      <c r="E6289" t="s">
        <v>8</v>
      </c>
      <c r="F6289" s="7">
        <v>71</v>
      </c>
      <c r="G6289" s="7">
        <v>208174.98825600001</v>
      </c>
      <c r="H6289" s="7">
        <v>72</v>
      </c>
      <c r="I6289" s="7">
        <v>236166.4264</v>
      </c>
      <c r="J6289" s="7">
        <v>72</v>
      </c>
      <c r="K6289" s="7">
        <v>207172.557252</v>
      </c>
      <c r="L6289" s="6">
        <v>-1.38888888888888E-2</v>
      </c>
      <c r="M6289" s="6">
        <v>-0.11852420587755499</v>
      </c>
      <c r="N6289" s="6">
        <v>-1.38888888888888E-2</v>
      </c>
      <c r="O6289" s="6">
        <v>4.83862832653403E-3</v>
      </c>
    </row>
    <row r="6290" spans="2:15" x14ac:dyDescent="0.25">
      <c r="B6290" t="s">
        <v>42</v>
      </c>
      <c r="C6290" t="s">
        <v>39</v>
      </c>
      <c r="D6290" t="s">
        <v>1069</v>
      </c>
      <c r="E6290" t="s">
        <v>8</v>
      </c>
      <c r="F6290" s="7">
        <v>166</v>
      </c>
      <c r="G6290" s="7">
        <v>728029.93116399995</v>
      </c>
      <c r="H6290" s="7">
        <v>135</v>
      </c>
      <c r="I6290" s="7">
        <v>593281.989252</v>
      </c>
      <c r="J6290" s="7">
        <v>197</v>
      </c>
      <c r="K6290" s="7">
        <v>650495.36159999995</v>
      </c>
      <c r="L6290" s="6">
        <v>0.22962962962962999</v>
      </c>
      <c r="M6290" s="6">
        <v>0.227122926960732</v>
      </c>
      <c r="N6290" s="6">
        <v>-0.157360406091371</v>
      </c>
      <c r="O6290" s="6">
        <v>0.11919311672460001</v>
      </c>
    </row>
    <row r="6291" spans="2:15" x14ac:dyDescent="0.25">
      <c r="B6291" t="s">
        <v>42</v>
      </c>
      <c r="C6291" t="s">
        <v>39</v>
      </c>
      <c r="D6291" t="s">
        <v>1070</v>
      </c>
      <c r="E6291" t="s">
        <v>17</v>
      </c>
      <c r="F6291" s="7">
        <v>189</v>
      </c>
      <c r="G6291" s="7">
        <v>614691.51112000004</v>
      </c>
      <c r="H6291" s="7">
        <v>201</v>
      </c>
      <c r="I6291" s="7">
        <v>738684.10227599996</v>
      </c>
      <c r="J6291" s="7">
        <v>154</v>
      </c>
      <c r="K6291" s="7">
        <v>545410.91671200003</v>
      </c>
      <c r="L6291" s="6">
        <v>-5.9701492537313397E-2</v>
      </c>
      <c r="M6291" s="6">
        <v>-0.167856043975983</v>
      </c>
      <c r="N6291" s="6">
        <v>0.22727272727272699</v>
      </c>
      <c r="O6291" s="6">
        <v>0.12702458327320801</v>
      </c>
    </row>
    <row r="6292" spans="2:15" x14ac:dyDescent="0.25">
      <c r="B6292" t="s">
        <v>42</v>
      </c>
      <c r="C6292" t="s">
        <v>39</v>
      </c>
      <c r="D6292" t="s">
        <v>1071</v>
      </c>
      <c r="E6292" t="s">
        <v>15</v>
      </c>
      <c r="F6292" s="7">
        <v>82</v>
      </c>
      <c r="G6292" s="7">
        <v>275548.17473999999</v>
      </c>
      <c r="H6292" s="7">
        <v>80</v>
      </c>
      <c r="I6292" s="7">
        <v>250047.44998</v>
      </c>
      <c r="J6292" s="7">
        <v>65</v>
      </c>
      <c r="K6292" s="7">
        <v>164667.4596</v>
      </c>
      <c r="L6292" s="6">
        <v>2.4999999999999901E-2</v>
      </c>
      <c r="M6292" s="6">
        <v>0.101983542571779</v>
      </c>
      <c r="N6292" s="6">
        <v>0.261538461538461</v>
      </c>
      <c r="O6292" s="6">
        <v>0.67336142434786195</v>
      </c>
    </row>
    <row r="6293" spans="2:15" x14ac:dyDescent="0.25">
      <c r="B6293" t="s">
        <v>42</v>
      </c>
      <c r="C6293" t="s">
        <v>40</v>
      </c>
      <c r="D6293" t="s">
        <v>1073</v>
      </c>
      <c r="E6293" t="s">
        <v>22</v>
      </c>
      <c r="F6293" s="7" t="s">
        <v>71</v>
      </c>
      <c r="G6293" s="7">
        <v>16943.735199999999</v>
      </c>
      <c r="H6293" s="7" t="s">
        <v>71</v>
      </c>
      <c r="I6293" s="7">
        <v>9029.3672000000006</v>
      </c>
      <c r="J6293" s="7" t="s">
        <v>71</v>
      </c>
      <c r="K6293" s="7">
        <v>8546.9495999999999</v>
      </c>
      <c r="L6293" s="6" t="s">
        <v>72</v>
      </c>
      <c r="M6293" s="6">
        <v>0.87651413711472503</v>
      </c>
      <c r="N6293" s="6" t="s">
        <v>72</v>
      </c>
      <c r="O6293" s="6">
        <v>0.98243069082798895</v>
      </c>
    </row>
    <row r="6294" spans="2:15" x14ac:dyDescent="0.25">
      <c r="B6294" t="s">
        <v>42</v>
      </c>
      <c r="C6294" t="s">
        <v>40</v>
      </c>
      <c r="D6294" t="s">
        <v>1074</v>
      </c>
      <c r="E6294" t="s">
        <v>25</v>
      </c>
      <c r="F6294" s="7">
        <v>81</v>
      </c>
      <c r="G6294" s="7">
        <v>619104.48014</v>
      </c>
      <c r="H6294" s="7">
        <v>81</v>
      </c>
      <c r="I6294" s="7">
        <v>733288.17825800006</v>
      </c>
      <c r="J6294" s="7">
        <v>59</v>
      </c>
      <c r="K6294" s="7">
        <v>522561.44023200002</v>
      </c>
      <c r="L6294" s="6">
        <v>0</v>
      </c>
      <c r="M6294" s="6">
        <v>-0.15571463103258401</v>
      </c>
      <c r="N6294" s="6">
        <v>0.37288135593220301</v>
      </c>
      <c r="O6294" s="6">
        <v>0.18474964372636801</v>
      </c>
    </row>
    <row r="6295" spans="2:15" x14ac:dyDescent="0.25">
      <c r="B6295" t="s">
        <v>42</v>
      </c>
      <c r="C6295" t="s">
        <v>40</v>
      </c>
      <c r="D6295" t="s">
        <v>1075</v>
      </c>
      <c r="E6295" t="s">
        <v>17</v>
      </c>
      <c r="F6295" s="7">
        <v>71</v>
      </c>
      <c r="G6295" s="7">
        <v>219509.285924</v>
      </c>
      <c r="H6295" s="7">
        <v>74</v>
      </c>
      <c r="I6295" s="7">
        <v>253787.43919999999</v>
      </c>
      <c r="J6295" s="7">
        <v>71</v>
      </c>
      <c r="K6295" s="7">
        <v>228900.47380199999</v>
      </c>
      <c r="L6295" s="6">
        <v>-4.0540540540540598E-2</v>
      </c>
      <c r="M6295" s="6">
        <v>-0.13506639014150201</v>
      </c>
      <c r="N6295" s="6">
        <v>0</v>
      </c>
      <c r="O6295" s="6">
        <v>-4.1027385055233297E-2</v>
      </c>
    </row>
    <row r="6296" spans="2:15" x14ac:dyDescent="0.25">
      <c r="B6296" t="s">
        <v>42</v>
      </c>
      <c r="C6296" t="s">
        <v>40</v>
      </c>
      <c r="D6296" t="s">
        <v>1076</v>
      </c>
      <c r="E6296" t="s">
        <v>8</v>
      </c>
      <c r="F6296" s="7">
        <v>64</v>
      </c>
      <c r="G6296" s="7">
        <v>212821.59568</v>
      </c>
      <c r="H6296" s="7">
        <v>44</v>
      </c>
      <c r="I6296" s="7">
        <v>154504.69133599999</v>
      </c>
      <c r="J6296" s="7">
        <v>39</v>
      </c>
      <c r="K6296" s="7">
        <v>121486.476</v>
      </c>
      <c r="L6296" s="6">
        <v>0.45454545454545497</v>
      </c>
      <c r="M6296" s="6">
        <v>0.37744423059089299</v>
      </c>
      <c r="N6296" s="6">
        <v>0.64102564102564097</v>
      </c>
      <c r="O6296" s="6">
        <v>0.75181306337340803</v>
      </c>
    </row>
    <row r="6297" spans="2:15" x14ac:dyDescent="0.25">
      <c r="B6297" t="s">
        <v>42</v>
      </c>
      <c r="C6297" t="s">
        <v>40</v>
      </c>
      <c r="D6297" t="s">
        <v>1077</v>
      </c>
      <c r="E6297" t="s">
        <v>15</v>
      </c>
      <c r="F6297" s="7">
        <v>123</v>
      </c>
      <c r="G6297" s="7">
        <v>646613.51257599995</v>
      </c>
      <c r="H6297" s="7">
        <v>127</v>
      </c>
      <c r="I6297" s="7">
        <v>683094.02286000003</v>
      </c>
      <c r="J6297" s="7">
        <v>81</v>
      </c>
      <c r="K6297" s="7">
        <v>373509.35954999999</v>
      </c>
      <c r="L6297" s="6">
        <v>-3.1496062992125998E-2</v>
      </c>
      <c r="M6297" s="6">
        <v>-5.3404815535147199E-2</v>
      </c>
      <c r="N6297" s="6">
        <v>0.51851851851851904</v>
      </c>
      <c r="O6297" s="6">
        <v>0.731184228837084</v>
      </c>
    </row>
    <row r="6298" spans="2:15" x14ac:dyDescent="0.25">
      <c r="B6298" t="s">
        <v>42</v>
      </c>
      <c r="C6298" t="s">
        <v>40</v>
      </c>
      <c r="D6298" t="s">
        <v>1078</v>
      </c>
      <c r="E6298" t="s">
        <v>15</v>
      </c>
      <c r="F6298" s="7">
        <v>44</v>
      </c>
      <c r="G6298" s="7">
        <v>187894.36294399999</v>
      </c>
      <c r="H6298" s="7">
        <v>48</v>
      </c>
      <c r="I6298" s="7">
        <v>207139.88004799999</v>
      </c>
      <c r="J6298" s="7">
        <v>30</v>
      </c>
      <c r="K6298" s="7">
        <v>104337.558</v>
      </c>
      <c r="L6298" s="6">
        <v>-8.3333333333333398E-2</v>
      </c>
      <c r="M6298" s="6">
        <v>-9.2910728245764601E-2</v>
      </c>
      <c r="N6298" s="6">
        <v>0.46666666666666701</v>
      </c>
      <c r="O6298" s="6">
        <v>0.80083151787010398</v>
      </c>
    </row>
    <row r="6299" spans="2:15" x14ac:dyDescent="0.25">
      <c r="B6299" t="s">
        <v>42</v>
      </c>
      <c r="C6299" t="s">
        <v>40</v>
      </c>
      <c r="D6299" t="s">
        <v>1079</v>
      </c>
      <c r="E6299" t="s">
        <v>8</v>
      </c>
      <c r="F6299" s="7">
        <v>8</v>
      </c>
      <c r="G6299" s="7">
        <v>23362.071199999998</v>
      </c>
      <c r="H6299" s="7">
        <v>26</v>
      </c>
      <c r="I6299" s="7">
        <v>100528.23471999999</v>
      </c>
      <c r="J6299" s="7">
        <v>20</v>
      </c>
      <c r="K6299" s="7">
        <v>71698.348800000007</v>
      </c>
      <c r="L6299" s="6">
        <v>-0.69230769230769196</v>
      </c>
      <c r="M6299" s="6">
        <v>-0.76760686920376098</v>
      </c>
      <c r="N6299" s="6">
        <v>-0.6</v>
      </c>
      <c r="O6299" s="6">
        <v>-0.67416165656523497</v>
      </c>
    </row>
    <row r="6300" spans="2:15" x14ac:dyDescent="0.25">
      <c r="B6300" t="s">
        <v>42</v>
      </c>
      <c r="C6300" t="s">
        <v>40</v>
      </c>
      <c r="D6300" t="s">
        <v>1080</v>
      </c>
      <c r="E6300" t="s">
        <v>8</v>
      </c>
      <c r="F6300" s="7">
        <v>12</v>
      </c>
      <c r="G6300" s="7">
        <v>65404.18</v>
      </c>
      <c r="H6300" s="7">
        <v>9</v>
      </c>
      <c r="I6300" s="7">
        <v>41945.275999999998</v>
      </c>
      <c r="J6300" s="7">
        <v>5</v>
      </c>
      <c r="K6300" s="7">
        <v>22932.57</v>
      </c>
      <c r="L6300" s="6">
        <v>0.33333333333333298</v>
      </c>
      <c r="M6300" s="6">
        <v>0.559274040776368</v>
      </c>
      <c r="N6300" s="6">
        <v>1.4</v>
      </c>
      <c r="O6300" s="6">
        <v>1.8520213826884599</v>
      </c>
    </row>
    <row r="6301" spans="2:15" x14ac:dyDescent="0.25">
      <c r="B6301" t="s">
        <v>42</v>
      </c>
      <c r="C6301" t="s">
        <v>40</v>
      </c>
      <c r="D6301" t="s">
        <v>1081</v>
      </c>
      <c r="E6301" t="s">
        <v>8</v>
      </c>
      <c r="F6301" s="7">
        <v>35</v>
      </c>
      <c r="G6301" s="7">
        <v>118037.58224</v>
      </c>
      <c r="H6301" s="7">
        <v>37</v>
      </c>
      <c r="I6301" s="7">
        <v>145620.64343200001</v>
      </c>
      <c r="J6301" s="7">
        <v>39</v>
      </c>
      <c r="K6301" s="7">
        <v>149455.841526</v>
      </c>
      <c r="L6301" s="6">
        <v>-5.4054054054054099E-2</v>
      </c>
      <c r="M6301" s="6">
        <v>-0.189417245672866</v>
      </c>
      <c r="N6301" s="6">
        <v>-0.102564102564103</v>
      </c>
      <c r="O6301" s="6">
        <v>-0.210217673429207</v>
      </c>
    </row>
    <row r="6302" spans="2:15" x14ac:dyDescent="0.25">
      <c r="B6302" t="s">
        <v>42</v>
      </c>
      <c r="C6302" t="s">
        <v>40</v>
      </c>
      <c r="D6302" t="s">
        <v>1083</v>
      </c>
      <c r="E6302" t="s">
        <v>22</v>
      </c>
      <c r="F6302" s="7">
        <v>12</v>
      </c>
      <c r="G6302" s="7">
        <v>57513.56</v>
      </c>
      <c r="H6302" s="7">
        <v>15</v>
      </c>
      <c r="I6302" s="7">
        <v>76174.039999999994</v>
      </c>
      <c r="J6302" s="7">
        <v>8</v>
      </c>
      <c r="K6302" s="7">
        <v>35962.379999999997</v>
      </c>
      <c r="L6302" s="6">
        <v>-0.2</v>
      </c>
      <c r="M6302" s="6">
        <v>-0.244971646508443</v>
      </c>
      <c r="N6302" s="6">
        <v>0.5</v>
      </c>
      <c r="O6302" s="6">
        <v>0.59927012617073705</v>
      </c>
    </row>
    <row r="6303" spans="2:15" x14ac:dyDescent="0.25">
      <c r="B6303" t="s">
        <v>42</v>
      </c>
      <c r="C6303" t="s">
        <v>40</v>
      </c>
      <c r="D6303" t="s">
        <v>1589</v>
      </c>
      <c r="E6303" t="s">
        <v>31</v>
      </c>
      <c r="F6303" s="7">
        <v>160</v>
      </c>
      <c r="G6303" s="7">
        <v>519903.42992999998</v>
      </c>
      <c r="H6303" s="7">
        <v>149</v>
      </c>
      <c r="I6303" s="7">
        <v>473445.59993000003</v>
      </c>
      <c r="J6303" s="7">
        <v>139</v>
      </c>
      <c r="K6303" s="7">
        <v>439479.97</v>
      </c>
      <c r="L6303" s="6">
        <v>7.3825503355704702E-2</v>
      </c>
      <c r="M6303" s="6">
        <v>9.8127071002178198E-2</v>
      </c>
      <c r="N6303" s="6">
        <v>0.15107913669064699</v>
      </c>
      <c r="O6303" s="6">
        <v>0.18299687225791</v>
      </c>
    </row>
    <row r="6304" spans="2:15" x14ac:dyDescent="0.25">
      <c r="B6304" t="s">
        <v>42</v>
      </c>
      <c r="C6304" t="s">
        <v>40</v>
      </c>
      <c r="D6304" t="s">
        <v>1084</v>
      </c>
      <c r="E6304" t="s">
        <v>22</v>
      </c>
      <c r="F6304" s="7">
        <v>146</v>
      </c>
      <c r="G6304" s="7">
        <v>846551.86234800005</v>
      </c>
      <c r="H6304" s="7">
        <v>199</v>
      </c>
      <c r="I6304" s="7">
        <v>1210148.7649999999</v>
      </c>
      <c r="J6304" s="7">
        <v>133</v>
      </c>
      <c r="K6304" s="7">
        <v>938408.83906999999</v>
      </c>
      <c r="L6304" s="6">
        <v>-0.266331658291457</v>
      </c>
      <c r="M6304" s="6">
        <v>-0.30045636798381498</v>
      </c>
      <c r="N6304" s="6">
        <v>9.7744360902255703E-2</v>
      </c>
      <c r="O6304" s="6">
        <v>-9.7885881822078594E-2</v>
      </c>
    </row>
    <row r="6305" spans="2:15" x14ac:dyDescent="0.25">
      <c r="B6305" t="s">
        <v>42</v>
      </c>
      <c r="C6305" t="s">
        <v>40</v>
      </c>
      <c r="D6305" t="s">
        <v>1085</v>
      </c>
      <c r="E6305" t="s">
        <v>17</v>
      </c>
      <c r="F6305" s="7">
        <v>93</v>
      </c>
      <c r="G6305" s="7">
        <v>310465.03249200003</v>
      </c>
      <c r="H6305" s="7">
        <v>83</v>
      </c>
      <c r="I6305" s="7">
        <v>254222.547788</v>
      </c>
      <c r="J6305" s="7">
        <v>93</v>
      </c>
      <c r="K6305" s="7">
        <v>293105.93796000001</v>
      </c>
      <c r="L6305" s="6">
        <v>0.120481927710843</v>
      </c>
      <c r="M6305" s="6">
        <v>0.22123326665304899</v>
      </c>
      <c r="N6305" s="6">
        <v>0</v>
      </c>
      <c r="O6305" s="6">
        <v>5.9224642983414899E-2</v>
      </c>
    </row>
    <row r="6306" spans="2:15" x14ac:dyDescent="0.25">
      <c r="B6306" t="s">
        <v>42</v>
      </c>
      <c r="C6306" t="s">
        <v>40</v>
      </c>
      <c r="D6306" t="s">
        <v>1087</v>
      </c>
      <c r="E6306" t="s">
        <v>8</v>
      </c>
      <c r="F6306" s="7">
        <v>31</v>
      </c>
      <c r="G6306" s="7">
        <v>105572.74928</v>
      </c>
      <c r="H6306" s="7">
        <v>38</v>
      </c>
      <c r="I6306" s="7">
        <v>101458.5768</v>
      </c>
      <c r="J6306" s="7">
        <v>25</v>
      </c>
      <c r="K6306" s="7">
        <v>90057.614400000006</v>
      </c>
      <c r="L6306" s="6">
        <v>-0.18421052631578899</v>
      </c>
      <c r="M6306" s="6">
        <v>4.0550267998634301E-2</v>
      </c>
      <c r="N6306" s="6">
        <v>0.24</v>
      </c>
      <c r="O6306" s="6">
        <v>0.172280100726275</v>
      </c>
    </row>
    <row r="6307" spans="2:15" x14ac:dyDescent="0.25">
      <c r="B6307" t="s">
        <v>42</v>
      </c>
      <c r="C6307" t="s">
        <v>40</v>
      </c>
      <c r="D6307" t="s">
        <v>1088</v>
      </c>
      <c r="E6307" t="s">
        <v>8</v>
      </c>
      <c r="F6307" s="7">
        <v>30</v>
      </c>
      <c r="G6307" s="7">
        <v>95877.592000000004</v>
      </c>
      <c r="H6307" s="7">
        <v>19</v>
      </c>
      <c r="I6307" s="7">
        <v>55515.857120000001</v>
      </c>
      <c r="J6307" s="7">
        <v>57</v>
      </c>
      <c r="K6307" s="7">
        <v>221930.674956</v>
      </c>
      <c r="L6307" s="6">
        <v>0.57894736842105299</v>
      </c>
      <c r="M6307" s="6">
        <v>0.72703074353614505</v>
      </c>
      <c r="N6307" s="6">
        <v>-0.47368421052631599</v>
      </c>
      <c r="O6307" s="6">
        <v>-0.56798404718496598</v>
      </c>
    </row>
    <row r="6308" spans="2:15" x14ac:dyDescent="0.25">
      <c r="B6308" t="s">
        <v>42</v>
      </c>
      <c r="C6308" t="s">
        <v>40</v>
      </c>
      <c r="D6308" t="s">
        <v>1089</v>
      </c>
      <c r="E6308" t="s">
        <v>8</v>
      </c>
      <c r="F6308" s="7">
        <v>51</v>
      </c>
      <c r="G6308" s="7">
        <v>314630.04236399999</v>
      </c>
      <c r="H6308" s="7">
        <v>58</v>
      </c>
      <c r="I6308" s="7">
        <v>319545.26</v>
      </c>
      <c r="J6308" s="7">
        <v>53</v>
      </c>
      <c r="K6308" s="7">
        <v>221967.3456</v>
      </c>
      <c r="L6308" s="6">
        <v>-0.12068965517241401</v>
      </c>
      <c r="M6308" s="6">
        <v>-1.5381913773341501E-2</v>
      </c>
      <c r="N6308" s="6">
        <v>-3.77358490566038E-2</v>
      </c>
      <c r="O6308" s="6">
        <v>0.417460940092442</v>
      </c>
    </row>
    <row r="6309" spans="2:15" x14ac:dyDescent="0.25">
      <c r="B6309" t="s">
        <v>42</v>
      </c>
      <c r="C6309" t="s">
        <v>40</v>
      </c>
      <c r="D6309" t="s">
        <v>1091</v>
      </c>
      <c r="E6309" t="s">
        <v>8</v>
      </c>
      <c r="F6309" s="7">
        <v>41</v>
      </c>
      <c r="G6309" s="7">
        <v>166987.79999999999</v>
      </c>
      <c r="H6309" s="7">
        <v>127</v>
      </c>
      <c r="I6309" s="7">
        <v>516284.66911999998</v>
      </c>
      <c r="J6309" s="7">
        <v>90</v>
      </c>
      <c r="K6309" s="7">
        <v>353777.67359999998</v>
      </c>
      <c r="L6309" s="6">
        <v>-0.67716535433070901</v>
      </c>
      <c r="M6309" s="6">
        <v>-0.67655867007511905</v>
      </c>
      <c r="N6309" s="6">
        <v>-0.54444444444444495</v>
      </c>
      <c r="O6309" s="6">
        <v>-0.52798660723625701</v>
      </c>
    </row>
    <row r="6310" spans="2:15" x14ac:dyDescent="0.25">
      <c r="B6310" t="s">
        <v>42</v>
      </c>
      <c r="C6310" t="s">
        <v>40</v>
      </c>
      <c r="D6310" t="s">
        <v>1092</v>
      </c>
      <c r="E6310" t="s">
        <v>8</v>
      </c>
      <c r="F6310" s="7">
        <v>77</v>
      </c>
      <c r="G6310" s="7">
        <v>389991.26319999999</v>
      </c>
      <c r="H6310" s="7">
        <v>72</v>
      </c>
      <c r="I6310" s="7">
        <v>399111.71919999999</v>
      </c>
      <c r="J6310" s="7">
        <v>53</v>
      </c>
      <c r="K6310" s="7">
        <v>283614.1776</v>
      </c>
      <c r="L6310" s="6">
        <v>6.9444444444444406E-2</v>
      </c>
      <c r="M6310" s="6">
        <v>-2.2851887231679201E-2</v>
      </c>
      <c r="N6310" s="6">
        <v>0.45283018867924502</v>
      </c>
      <c r="O6310" s="6">
        <v>0.375076755683317</v>
      </c>
    </row>
    <row r="6311" spans="2:15" x14ac:dyDescent="0.25">
      <c r="B6311" t="s">
        <v>42</v>
      </c>
      <c r="C6311" t="s">
        <v>40</v>
      </c>
      <c r="D6311" t="s">
        <v>1093</v>
      </c>
      <c r="E6311" t="s">
        <v>8</v>
      </c>
      <c r="F6311" s="7">
        <v>37</v>
      </c>
      <c r="G6311" s="7">
        <v>153205.26608</v>
      </c>
      <c r="H6311" s="7">
        <v>34</v>
      </c>
      <c r="I6311" s="7">
        <v>145352.16399999999</v>
      </c>
      <c r="J6311" s="7">
        <v>30</v>
      </c>
      <c r="K6311" s="7">
        <v>101943.8784</v>
      </c>
      <c r="L6311" s="6">
        <v>8.8235294117646995E-2</v>
      </c>
      <c r="M6311" s="6">
        <v>5.4028105697827601E-2</v>
      </c>
      <c r="N6311" s="6">
        <v>0.233333333333333</v>
      </c>
      <c r="O6311" s="6">
        <v>0.50283929240816505</v>
      </c>
    </row>
    <row r="6312" spans="2:15" x14ac:dyDescent="0.25">
      <c r="B6312" t="s">
        <v>42</v>
      </c>
      <c r="C6312" t="s">
        <v>40</v>
      </c>
      <c r="D6312" t="s">
        <v>1095</v>
      </c>
      <c r="E6312" t="s">
        <v>8</v>
      </c>
      <c r="F6312" s="7">
        <v>28</v>
      </c>
      <c r="G6312" s="7">
        <v>79214.885280000002</v>
      </c>
      <c r="H6312" s="7">
        <v>20</v>
      </c>
      <c r="I6312" s="7">
        <v>80263.770080000002</v>
      </c>
      <c r="J6312" s="7">
        <v>17</v>
      </c>
      <c r="K6312" s="7">
        <v>43455.671999999999</v>
      </c>
      <c r="L6312" s="6">
        <v>0.4</v>
      </c>
      <c r="M6312" s="6">
        <v>-1.30679732456445E-2</v>
      </c>
      <c r="N6312" s="6">
        <v>0.64705882352941202</v>
      </c>
      <c r="O6312" s="6">
        <v>0.82288943270742698</v>
      </c>
    </row>
    <row r="6313" spans="2:15" x14ac:dyDescent="0.25">
      <c r="B6313" t="s">
        <v>42</v>
      </c>
      <c r="C6313" t="s">
        <v>40</v>
      </c>
      <c r="D6313" t="s">
        <v>1577</v>
      </c>
      <c r="E6313" t="s">
        <v>31</v>
      </c>
      <c r="F6313" s="7">
        <v>72</v>
      </c>
      <c r="G6313" s="7">
        <v>280450.699968</v>
      </c>
      <c r="H6313" s="7">
        <v>63</v>
      </c>
      <c r="I6313" s="7">
        <v>234404.299936</v>
      </c>
      <c r="J6313" s="7">
        <v>71</v>
      </c>
      <c r="K6313" s="7">
        <v>305293.61994</v>
      </c>
      <c r="L6313" s="6">
        <v>0.14285714285714299</v>
      </c>
      <c r="M6313" s="6">
        <v>0.19644008256065301</v>
      </c>
      <c r="N6313" s="6">
        <v>1.4084507042253501E-2</v>
      </c>
      <c r="O6313" s="6">
        <v>-8.1373858965288703E-2</v>
      </c>
    </row>
    <row r="6314" spans="2:15" x14ac:dyDescent="0.25">
      <c r="B6314" t="s">
        <v>42</v>
      </c>
      <c r="C6314" t="s">
        <v>41</v>
      </c>
      <c r="D6314" t="s">
        <v>1383</v>
      </c>
      <c r="E6314" t="s">
        <v>31</v>
      </c>
      <c r="F6314" s="7">
        <v>15</v>
      </c>
      <c r="G6314" s="7">
        <v>39449.345000000001</v>
      </c>
      <c r="H6314" s="7">
        <v>19</v>
      </c>
      <c r="I6314" s="7">
        <v>45504.875</v>
      </c>
      <c r="J6314" s="7">
        <v>15</v>
      </c>
      <c r="K6314" s="7">
        <v>37842.5</v>
      </c>
      <c r="L6314" s="6">
        <v>-0.21052631578947401</v>
      </c>
      <c r="M6314" s="6">
        <v>-0.13307431346641399</v>
      </c>
      <c r="N6314" s="6">
        <v>0</v>
      </c>
      <c r="O6314" s="6">
        <v>4.2461386007795601E-2</v>
      </c>
    </row>
    <row r="6315" spans="2:15" x14ac:dyDescent="0.25">
      <c r="B6315" t="s">
        <v>42</v>
      </c>
      <c r="C6315" t="s">
        <v>41</v>
      </c>
      <c r="D6315" t="s">
        <v>1097</v>
      </c>
      <c r="E6315" t="s">
        <v>17</v>
      </c>
      <c r="F6315" s="7">
        <v>424</v>
      </c>
      <c r="G6315" s="7">
        <v>2075563.876896</v>
      </c>
      <c r="H6315" s="7">
        <v>410</v>
      </c>
      <c r="I6315" s="7">
        <v>2066390.3012320001</v>
      </c>
      <c r="J6315" s="7">
        <v>410</v>
      </c>
      <c r="K6315" s="7">
        <v>1861140.557856</v>
      </c>
      <c r="L6315" s="6">
        <v>3.4146341463414699E-2</v>
      </c>
      <c r="M6315" s="6">
        <v>4.43942059664648E-3</v>
      </c>
      <c r="N6315" s="6">
        <v>3.4146341463414699E-2</v>
      </c>
      <c r="O6315" s="6">
        <v>0.115210706754471</v>
      </c>
    </row>
    <row r="6316" spans="2:15" x14ac:dyDescent="0.25">
      <c r="B6316" t="s">
        <v>42</v>
      </c>
      <c r="C6316" t="s">
        <v>41</v>
      </c>
      <c r="D6316" t="s">
        <v>1098</v>
      </c>
      <c r="E6316" t="s">
        <v>8</v>
      </c>
      <c r="F6316" s="7">
        <v>73</v>
      </c>
      <c r="G6316" s="7">
        <v>257990.78640000001</v>
      </c>
      <c r="H6316" s="7">
        <v>58</v>
      </c>
      <c r="I6316" s="7">
        <v>237116.88128</v>
      </c>
      <c r="J6316" s="7">
        <v>70</v>
      </c>
      <c r="K6316" s="7">
        <v>241546.40640000001</v>
      </c>
      <c r="L6316" s="6">
        <v>0.25862068965517199</v>
      </c>
      <c r="M6316" s="6">
        <v>8.8032134225614303E-2</v>
      </c>
      <c r="N6316" s="6">
        <v>4.2857142857142899E-2</v>
      </c>
      <c r="O6316" s="6">
        <v>6.8079588701345201E-2</v>
      </c>
    </row>
    <row r="6317" spans="2:15" x14ac:dyDescent="0.25">
      <c r="B6317" t="s">
        <v>42</v>
      </c>
      <c r="C6317" t="s">
        <v>41</v>
      </c>
      <c r="D6317" t="s">
        <v>1099</v>
      </c>
      <c r="E6317" t="s">
        <v>22</v>
      </c>
      <c r="F6317" s="7">
        <v>248</v>
      </c>
      <c r="G6317" s="7">
        <v>2005668.1080499999</v>
      </c>
      <c r="H6317" s="7">
        <v>256</v>
      </c>
      <c r="I6317" s="7">
        <v>2042057.714384</v>
      </c>
      <c r="J6317" s="7">
        <v>232</v>
      </c>
      <c r="K6317" s="7">
        <v>1777278.2853870001</v>
      </c>
      <c r="L6317" s="6">
        <v>-3.125E-2</v>
      </c>
      <c r="M6317" s="6">
        <v>-1.78200675121356E-2</v>
      </c>
      <c r="N6317" s="6">
        <v>6.8965517241379198E-2</v>
      </c>
      <c r="O6317" s="6">
        <v>0.12850538069409201</v>
      </c>
    </row>
    <row r="6318" spans="2:15" x14ac:dyDescent="0.25">
      <c r="B6318" t="s">
        <v>42</v>
      </c>
      <c r="C6318" t="s">
        <v>41</v>
      </c>
      <c r="D6318" t="s">
        <v>1387</v>
      </c>
      <c r="E6318" t="s">
        <v>31</v>
      </c>
      <c r="F6318" s="7">
        <v>56</v>
      </c>
      <c r="G6318" s="7">
        <v>140040.19200000001</v>
      </c>
      <c r="H6318" s="7">
        <v>57</v>
      </c>
      <c r="I6318" s="7">
        <v>146764.932</v>
      </c>
      <c r="J6318" s="7">
        <v>57</v>
      </c>
      <c r="K6318" s="7">
        <v>133582.54</v>
      </c>
      <c r="L6318" s="6">
        <v>-1.75438596491229E-2</v>
      </c>
      <c r="M6318" s="6">
        <v>-4.5819801149773201E-2</v>
      </c>
      <c r="N6318" s="6">
        <v>-1.75438596491229E-2</v>
      </c>
      <c r="O6318" s="6">
        <v>4.8342036317021699E-2</v>
      </c>
    </row>
    <row r="6319" spans="2:15" x14ac:dyDescent="0.25">
      <c r="B6319" t="s">
        <v>42</v>
      </c>
      <c r="C6319" t="s">
        <v>41</v>
      </c>
      <c r="D6319" t="s">
        <v>1100</v>
      </c>
      <c r="E6319" t="s">
        <v>22</v>
      </c>
      <c r="F6319" s="7" t="s">
        <v>71</v>
      </c>
      <c r="G6319" s="7">
        <v>2564.34</v>
      </c>
      <c r="H6319" s="7" t="s">
        <v>71</v>
      </c>
      <c r="I6319" s="7">
        <v>2538.7199999999998</v>
      </c>
      <c r="J6319" s="7"/>
      <c r="K6319" s="7"/>
      <c r="L6319" s="6" t="s">
        <v>72</v>
      </c>
      <c r="M6319" s="6">
        <v>1.0091699754206899E-2</v>
      </c>
      <c r="N6319" s="6" t="s">
        <v>72</v>
      </c>
      <c r="O6319" s="6"/>
    </row>
    <row r="6320" spans="2:15" x14ac:dyDescent="0.25">
      <c r="B6320" t="s">
        <v>42</v>
      </c>
      <c r="C6320" t="s">
        <v>41</v>
      </c>
      <c r="D6320" t="s">
        <v>1101</v>
      </c>
      <c r="E6320" t="s">
        <v>8</v>
      </c>
      <c r="F6320" s="7">
        <v>84</v>
      </c>
      <c r="G6320" s="7">
        <v>225787.07102800001</v>
      </c>
      <c r="H6320" s="7">
        <v>99</v>
      </c>
      <c r="I6320" s="7">
        <v>311214.51322399999</v>
      </c>
      <c r="J6320" s="7">
        <v>51</v>
      </c>
      <c r="K6320" s="7">
        <v>126126.008352</v>
      </c>
      <c r="L6320" s="6">
        <v>-0.15151515151515099</v>
      </c>
      <c r="M6320" s="6">
        <v>-0.27449697416428898</v>
      </c>
      <c r="N6320" s="6">
        <v>0.64705882352941202</v>
      </c>
      <c r="O6320" s="6">
        <v>0.79017059191994699</v>
      </c>
    </row>
    <row r="6321" spans="2:15" x14ac:dyDescent="0.25">
      <c r="B6321" t="s">
        <v>42</v>
      </c>
      <c r="C6321" t="s">
        <v>41</v>
      </c>
      <c r="D6321" t="s">
        <v>1102</v>
      </c>
      <c r="E6321" t="s">
        <v>8</v>
      </c>
      <c r="F6321" s="7">
        <v>128</v>
      </c>
      <c r="G6321" s="7">
        <v>404387.91360000003</v>
      </c>
      <c r="H6321" s="7">
        <v>134</v>
      </c>
      <c r="I6321" s="7">
        <v>409572.56592000002</v>
      </c>
      <c r="J6321" s="7">
        <v>124</v>
      </c>
      <c r="K6321" s="7">
        <v>339802.37280000001</v>
      </c>
      <c r="L6321" s="6">
        <v>-4.47761194029851E-2</v>
      </c>
      <c r="M6321" s="6">
        <v>-1.2658690428530199E-2</v>
      </c>
      <c r="N6321" s="6">
        <v>3.2258064516128997E-2</v>
      </c>
      <c r="O6321" s="6">
        <v>0.19006795116764399</v>
      </c>
    </row>
    <row r="6322" spans="2:15" x14ac:dyDescent="0.25">
      <c r="B6322" t="s">
        <v>42</v>
      </c>
      <c r="C6322" t="s">
        <v>41</v>
      </c>
      <c r="D6322" t="s">
        <v>870</v>
      </c>
      <c r="E6322" t="s">
        <v>8</v>
      </c>
      <c r="F6322" s="7">
        <v>261</v>
      </c>
      <c r="G6322" s="7">
        <v>994671.08591999998</v>
      </c>
      <c r="H6322" s="7">
        <v>259</v>
      </c>
      <c r="I6322" s="7">
        <v>1001264.461252</v>
      </c>
      <c r="J6322" s="7">
        <v>235</v>
      </c>
      <c r="K6322" s="7">
        <v>834547.59242999996</v>
      </c>
      <c r="L6322" s="6">
        <v>7.72200772200771E-3</v>
      </c>
      <c r="M6322" s="6">
        <v>-6.5850487929588501E-3</v>
      </c>
      <c r="N6322" s="6">
        <v>0.11063829787234</v>
      </c>
      <c r="O6322" s="6">
        <v>0.19186861832979399</v>
      </c>
    </row>
    <row r="6323" spans="2:15" x14ac:dyDescent="0.25">
      <c r="B6323" t="s">
        <v>42</v>
      </c>
      <c r="C6323" t="s">
        <v>41</v>
      </c>
      <c r="D6323" t="s">
        <v>1103</v>
      </c>
      <c r="E6323" t="s">
        <v>8</v>
      </c>
      <c r="F6323" s="7" t="s">
        <v>71</v>
      </c>
      <c r="G6323" s="7">
        <v>20806.712800000001</v>
      </c>
      <c r="H6323" s="7"/>
      <c r="I6323" s="7"/>
      <c r="J6323" s="7"/>
      <c r="K6323" s="7"/>
      <c r="L6323" s="6" t="s">
        <v>72</v>
      </c>
      <c r="M6323" s="6"/>
      <c r="N6323" s="6" t="s">
        <v>72</v>
      </c>
      <c r="O6323" s="6"/>
    </row>
    <row r="6324" spans="2:15" x14ac:dyDescent="0.25">
      <c r="B6324" t="s">
        <v>42</v>
      </c>
      <c r="C6324" t="s">
        <v>41</v>
      </c>
      <c r="D6324" t="s">
        <v>1104</v>
      </c>
      <c r="E6324" t="s">
        <v>15</v>
      </c>
      <c r="F6324" s="7"/>
      <c r="G6324" s="7"/>
      <c r="H6324" s="7"/>
      <c r="I6324" s="7"/>
      <c r="J6324" s="7">
        <v>46</v>
      </c>
      <c r="K6324" s="7">
        <v>145782.79019999999</v>
      </c>
      <c r="L6324" s="6"/>
      <c r="M6324" s="6"/>
      <c r="N6324" s="6"/>
      <c r="O6324" s="6"/>
    </row>
    <row r="6325" spans="2:15" x14ac:dyDescent="0.25">
      <c r="B6325" t="s">
        <v>42</v>
      </c>
      <c r="C6325" t="s">
        <v>41</v>
      </c>
      <c r="D6325" t="s">
        <v>1105</v>
      </c>
      <c r="E6325" t="s">
        <v>15</v>
      </c>
      <c r="F6325" s="7">
        <v>127</v>
      </c>
      <c r="G6325" s="7">
        <v>410761.85609999998</v>
      </c>
      <c r="H6325" s="7">
        <v>144</v>
      </c>
      <c r="I6325" s="7">
        <v>417101.72346800001</v>
      </c>
      <c r="J6325" s="7">
        <v>106</v>
      </c>
      <c r="K6325" s="7">
        <v>304851.06835199997</v>
      </c>
      <c r="L6325" s="6">
        <v>-0.118055555555556</v>
      </c>
      <c r="M6325" s="6">
        <v>-1.51998110084203E-2</v>
      </c>
      <c r="N6325" s="6">
        <v>0.19811320754716999</v>
      </c>
      <c r="O6325" s="6">
        <v>0.34741812886057799</v>
      </c>
    </row>
    <row r="6326" spans="2:15" x14ac:dyDescent="0.25">
      <c r="B6326" t="s">
        <v>42</v>
      </c>
      <c r="C6326" t="s">
        <v>41</v>
      </c>
      <c r="D6326" t="s">
        <v>1106</v>
      </c>
      <c r="E6326" t="s">
        <v>17</v>
      </c>
      <c r="F6326" s="7">
        <v>305</v>
      </c>
      <c r="G6326" s="7">
        <v>1310337.2422120001</v>
      </c>
      <c r="H6326" s="7">
        <v>275</v>
      </c>
      <c r="I6326" s="7">
        <v>1267725.6406660001</v>
      </c>
      <c r="J6326" s="7">
        <v>325</v>
      </c>
      <c r="K6326" s="7">
        <v>1092981.0728460001</v>
      </c>
      <c r="L6326" s="6">
        <v>0.109090909090909</v>
      </c>
      <c r="M6326" s="6">
        <v>3.36126368191259E-2</v>
      </c>
      <c r="N6326" s="6">
        <v>-6.15384615384615E-2</v>
      </c>
      <c r="O6326" s="6">
        <v>0.19886544677304299</v>
      </c>
    </row>
    <row r="6327" spans="2:15" x14ac:dyDescent="0.25">
      <c r="B6327" t="s">
        <v>42</v>
      </c>
      <c r="C6327" t="s">
        <v>41</v>
      </c>
      <c r="D6327" t="s">
        <v>1107</v>
      </c>
      <c r="E6327" t="s">
        <v>15</v>
      </c>
      <c r="F6327" s="7">
        <v>154</v>
      </c>
      <c r="G6327" s="7">
        <v>487927.02917200001</v>
      </c>
      <c r="H6327" s="7">
        <v>168</v>
      </c>
      <c r="I6327" s="7">
        <v>587208.55104000005</v>
      </c>
      <c r="J6327" s="7">
        <v>143</v>
      </c>
      <c r="K6327" s="7">
        <v>487187.81640000001</v>
      </c>
      <c r="L6327" s="6">
        <v>-8.3333333333333398E-2</v>
      </c>
      <c r="M6327" s="6">
        <v>-0.16907369910087899</v>
      </c>
      <c r="N6327" s="6">
        <v>7.69230769230769E-2</v>
      </c>
      <c r="O6327" s="6">
        <v>1.5173055382671199E-3</v>
      </c>
    </row>
    <row r="6328" spans="2:15" x14ac:dyDescent="0.25">
      <c r="B6328" t="s">
        <v>42</v>
      </c>
      <c r="C6328" t="s">
        <v>41</v>
      </c>
      <c r="D6328" t="s">
        <v>1109</v>
      </c>
      <c r="E6328" t="s">
        <v>17</v>
      </c>
      <c r="F6328" s="7">
        <v>121</v>
      </c>
      <c r="G6328" s="7">
        <v>443929.86310999998</v>
      </c>
      <c r="H6328" s="7">
        <v>118</v>
      </c>
      <c r="I6328" s="7">
        <v>390657.24778400001</v>
      </c>
      <c r="J6328" s="7">
        <v>113</v>
      </c>
      <c r="K6328" s="7">
        <v>401266.38616200001</v>
      </c>
      <c r="L6328" s="6">
        <v>2.5423728813559299E-2</v>
      </c>
      <c r="M6328" s="6">
        <v>0.13636663757856399</v>
      </c>
      <c r="N6328" s="6">
        <v>7.0796460176991302E-2</v>
      </c>
      <c r="O6328" s="6">
        <v>0.10632208034185001</v>
      </c>
    </row>
    <row r="6329" spans="2:15" x14ac:dyDescent="0.25">
      <c r="B6329" t="s">
        <v>42</v>
      </c>
      <c r="C6329" t="s">
        <v>41</v>
      </c>
      <c r="D6329" t="s">
        <v>1110</v>
      </c>
      <c r="E6329" t="s">
        <v>8</v>
      </c>
      <c r="F6329" s="7">
        <v>110</v>
      </c>
      <c r="G6329" s="7">
        <v>382412.89536000002</v>
      </c>
      <c r="H6329" s="7">
        <v>86</v>
      </c>
      <c r="I6329" s="7">
        <v>329937.27727999998</v>
      </c>
      <c r="J6329" s="7">
        <v>118</v>
      </c>
      <c r="K6329" s="7">
        <v>399355.94880000001</v>
      </c>
      <c r="L6329" s="6">
        <v>0.27906976744186102</v>
      </c>
      <c r="M6329" s="6">
        <v>0.15904725441334999</v>
      </c>
      <c r="N6329" s="6">
        <v>-6.7796610169491595E-2</v>
      </c>
      <c r="O6329" s="6">
        <v>-4.2425944801651502E-2</v>
      </c>
    </row>
    <row r="6330" spans="2:15" x14ac:dyDescent="0.25">
      <c r="B6330" t="s">
        <v>42</v>
      </c>
      <c r="C6330" t="s">
        <v>41</v>
      </c>
      <c r="D6330" t="s">
        <v>1116</v>
      </c>
      <c r="E6330" t="s">
        <v>15</v>
      </c>
      <c r="F6330" s="7">
        <v>167</v>
      </c>
      <c r="G6330" s="7">
        <v>482754.07169999997</v>
      </c>
      <c r="H6330" s="7">
        <v>173</v>
      </c>
      <c r="I6330" s="7">
        <v>530670.78862000001</v>
      </c>
      <c r="J6330" s="7">
        <v>149</v>
      </c>
      <c r="K6330" s="7">
        <v>409743.19891799998</v>
      </c>
      <c r="L6330" s="6">
        <v>-3.4682080924855502E-2</v>
      </c>
      <c r="M6330" s="6">
        <v>-9.0294619465688994E-2</v>
      </c>
      <c r="N6330" s="6">
        <v>0.12080536912751701</v>
      </c>
      <c r="O6330" s="6">
        <v>0.17818690578586399</v>
      </c>
    </row>
    <row r="6331" spans="2:15" x14ac:dyDescent="0.25">
      <c r="B6331" t="s">
        <v>42</v>
      </c>
      <c r="C6331" t="s">
        <v>41</v>
      </c>
      <c r="D6331" t="s">
        <v>1117</v>
      </c>
      <c r="E6331" t="s">
        <v>8</v>
      </c>
      <c r="F6331" s="7">
        <v>73</v>
      </c>
      <c r="G6331" s="7">
        <v>297190.58241999999</v>
      </c>
      <c r="H6331" s="7">
        <v>73</v>
      </c>
      <c r="I6331" s="7">
        <v>326896.65280799998</v>
      </c>
      <c r="J6331" s="7">
        <v>82</v>
      </c>
      <c r="K6331" s="7">
        <v>384796.31040000002</v>
      </c>
      <c r="L6331" s="6">
        <v>0</v>
      </c>
      <c r="M6331" s="6">
        <v>-9.0872972032074006E-2</v>
      </c>
      <c r="N6331" s="6">
        <v>-0.109756097560976</v>
      </c>
      <c r="O6331" s="6">
        <v>-0.22766779621388</v>
      </c>
    </row>
    <row r="6332" spans="2:15" x14ac:dyDescent="0.25">
      <c r="B6332" t="s">
        <v>42</v>
      </c>
      <c r="C6332" t="s">
        <v>43</v>
      </c>
      <c r="D6332" t="s">
        <v>1120</v>
      </c>
      <c r="E6332" t="s">
        <v>15</v>
      </c>
      <c r="F6332" s="7">
        <v>152</v>
      </c>
      <c r="G6332" s="7">
        <v>513357.60292400001</v>
      </c>
      <c r="H6332" s="7">
        <v>150</v>
      </c>
      <c r="I6332" s="7">
        <v>541443.82923200005</v>
      </c>
      <c r="J6332" s="7">
        <v>171</v>
      </c>
      <c r="K6332" s="7">
        <v>538496.39433000004</v>
      </c>
      <c r="L6332" s="6">
        <v>1.33333333333334E-2</v>
      </c>
      <c r="M6332" s="6">
        <v>-5.1872834801420499E-2</v>
      </c>
      <c r="N6332" s="6">
        <v>-0.11111111111111099</v>
      </c>
      <c r="O6332" s="6">
        <v>-4.6683304977887301E-2</v>
      </c>
    </row>
    <row r="6333" spans="2:15" x14ac:dyDescent="0.25">
      <c r="B6333" t="s">
        <v>42</v>
      </c>
      <c r="C6333" t="s">
        <v>43</v>
      </c>
      <c r="D6333" t="s">
        <v>1538</v>
      </c>
      <c r="E6333" t="s">
        <v>31</v>
      </c>
      <c r="F6333" s="7">
        <v>23</v>
      </c>
      <c r="G6333" s="7">
        <v>65021.46</v>
      </c>
      <c r="H6333" s="7">
        <v>33</v>
      </c>
      <c r="I6333" s="7">
        <v>96404.43</v>
      </c>
      <c r="J6333" s="7">
        <v>17</v>
      </c>
      <c r="K6333" s="7">
        <v>46167.24</v>
      </c>
      <c r="L6333" s="6">
        <v>-0.30303030303030298</v>
      </c>
      <c r="M6333" s="6">
        <v>-0.32553452159822899</v>
      </c>
      <c r="N6333" s="6">
        <v>0.35294117647058798</v>
      </c>
      <c r="O6333" s="6">
        <v>0.40838958534233399</v>
      </c>
    </row>
    <row r="6334" spans="2:15" x14ac:dyDescent="0.25">
      <c r="B6334" t="s">
        <v>42</v>
      </c>
      <c r="C6334" t="s">
        <v>43</v>
      </c>
      <c r="D6334" t="s">
        <v>1590</v>
      </c>
      <c r="E6334" t="s">
        <v>31</v>
      </c>
      <c r="F6334" s="7">
        <v>70</v>
      </c>
      <c r="G6334" s="7">
        <v>212999.58</v>
      </c>
      <c r="H6334" s="7">
        <v>83</v>
      </c>
      <c r="I6334" s="7">
        <v>267764.64</v>
      </c>
      <c r="J6334" s="7">
        <v>76</v>
      </c>
      <c r="K6334" s="7">
        <v>246594.69</v>
      </c>
      <c r="L6334" s="6">
        <v>-0.156626506024096</v>
      </c>
      <c r="M6334" s="6">
        <v>-0.20452685612260099</v>
      </c>
      <c r="N6334" s="6">
        <v>-7.8947368421052697E-2</v>
      </c>
      <c r="O6334" s="6">
        <v>-0.136236145230864</v>
      </c>
    </row>
    <row r="6335" spans="2:15" x14ac:dyDescent="0.25">
      <c r="B6335" t="s">
        <v>42</v>
      </c>
      <c r="C6335" t="s">
        <v>43</v>
      </c>
      <c r="D6335" t="s">
        <v>1122</v>
      </c>
      <c r="E6335" t="s">
        <v>15</v>
      </c>
      <c r="F6335" s="7">
        <v>64</v>
      </c>
      <c r="G6335" s="7">
        <v>254158.9032</v>
      </c>
      <c r="H6335" s="7">
        <v>64</v>
      </c>
      <c r="I6335" s="7">
        <v>274337.67096000002</v>
      </c>
      <c r="J6335" s="7">
        <v>83</v>
      </c>
      <c r="K6335" s="7">
        <v>317044.01160000003</v>
      </c>
      <c r="L6335" s="6">
        <v>0</v>
      </c>
      <c r="M6335" s="6">
        <v>-7.3554491037952294E-2</v>
      </c>
      <c r="N6335" s="6">
        <v>-0.22891566265060201</v>
      </c>
      <c r="O6335" s="6">
        <v>-0.19834819803926601</v>
      </c>
    </row>
    <row r="6336" spans="2:15" x14ac:dyDescent="0.25">
      <c r="B6336" t="s">
        <v>42</v>
      </c>
      <c r="C6336" t="s">
        <v>43</v>
      </c>
      <c r="D6336" t="s">
        <v>1123</v>
      </c>
      <c r="E6336" t="s">
        <v>31</v>
      </c>
      <c r="F6336" s="7">
        <v>18</v>
      </c>
      <c r="G6336" s="7">
        <v>67109.759999999995</v>
      </c>
      <c r="H6336" s="7">
        <v>16</v>
      </c>
      <c r="I6336" s="7">
        <v>57169.440000000002</v>
      </c>
      <c r="J6336" s="7">
        <v>17</v>
      </c>
      <c r="K6336" s="7">
        <v>58278.53</v>
      </c>
      <c r="L6336" s="6">
        <v>0.125</v>
      </c>
      <c r="M6336" s="6">
        <v>0.17387471348328701</v>
      </c>
      <c r="N6336" s="6">
        <v>5.8823529411764698E-2</v>
      </c>
      <c r="O6336" s="6">
        <v>0.15153487913988201</v>
      </c>
    </row>
    <row r="6337" spans="2:15" x14ac:dyDescent="0.25">
      <c r="B6337" t="s">
        <v>42</v>
      </c>
      <c r="C6337" t="s">
        <v>43</v>
      </c>
      <c r="D6337" t="s">
        <v>1591</v>
      </c>
      <c r="E6337" t="s">
        <v>31</v>
      </c>
      <c r="F6337" s="7">
        <v>40</v>
      </c>
      <c r="G6337" s="7">
        <v>123765.6</v>
      </c>
      <c r="H6337" s="7">
        <v>57</v>
      </c>
      <c r="I6337" s="7">
        <v>176365.98</v>
      </c>
      <c r="J6337" s="7">
        <v>36</v>
      </c>
      <c r="K6337" s="7">
        <v>107382.24</v>
      </c>
      <c r="L6337" s="6">
        <v>-0.29824561403508798</v>
      </c>
      <c r="M6337" s="6">
        <v>-0.29824561403508798</v>
      </c>
      <c r="N6337" s="6">
        <v>0.11111111111111099</v>
      </c>
      <c r="O6337" s="6">
        <v>0.15257048092868999</v>
      </c>
    </row>
    <row r="6338" spans="2:15" x14ac:dyDescent="0.25">
      <c r="B6338" t="s">
        <v>42</v>
      </c>
      <c r="C6338" t="s">
        <v>43</v>
      </c>
      <c r="D6338" t="s">
        <v>1124</v>
      </c>
      <c r="E6338" t="s">
        <v>8</v>
      </c>
      <c r="F6338" s="7">
        <v>118</v>
      </c>
      <c r="G6338" s="7">
        <v>352883.23336800002</v>
      </c>
      <c r="H6338" s="7">
        <v>111</v>
      </c>
      <c r="I6338" s="7">
        <v>372422.47204399999</v>
      </c>
      <c r="J6338" s="7">
        <v>112</v>
      </c>
      <c r="K6338" s="7">
        <v>360718.17119999998</v>
      </c>
      <c r="L6338" s="6">
        <v>6.3063063063063099E-2</v>
      </c>
      <c r="M6338" s="6">
        <v>-5.2465251542854002E-2</v>
      </c>
      <c r="N6338" s="6">
        <v>5.3571428571428603E-2</v>
      </c>
      <c r="O6338" s="6">
        <v>-2.1720385768023601E-2</v>
      </c>
    </row>
    <row r="6339" spans="2:15" x14ac:dyDescent="0.25">
      <c r="B6339" t="s">
        <v>42</v>
      </c>
      <c r="C6339" t="s">
        <v>43</v>
      </c>
      <c r="D6339" t="s">
        <v>1394</v>
      </c>
      <c r="E6339" t="s">
        <v>31</v>
      </c>
      <c r="F6339" s="7">
        <v>67</v>
      </c>
      <c r="G6339" s="7">
        <v>187918.92</v>
      </c>
      <c r="H6339" s="7">
        <v>65</v>
      </c>
      <c r="I6339" s="7">
        <v>182309.4</v>
      </c>
      <c r="J6339" s="7">
        <v>65</v>
      </c>
      <c r="K6339" s="7">
        <v>175074.9</v>
      </c>
      <c r="L6339" s="6">
        <v>3.0769230769230702E-2</v>
      </c>
      <c r="M6339" s="6">
        <v>3.0769230769230702E-2</v>
      </c>
      <c r="N6339" s="6">
        <v>3.0769230769230702E-2</v>
      </c>
      <c r="O6339" s="6">
        <v>7.3363000635727996E-2</v>
      </c>
    </row>
    <row r="6340" spans="2:15" x14ac:dyDescent="0.25">
      <c r="B6340" t="s">
        <v>42</v>
      </c>
      <c r="C6340" t="s">
        <v>43</v>
      </c>
      <c r="D6340" t="s">
        <v>1444</v>
      </c>
      <c r="E6340" t="s">
        <v>31</v>
      </c>
      <c r="F6340" s="7">
        <v>26</v>
      </c>
      <c r="G6340" s="7">
        <v>74964.63</v>
      </c>
      <c r="H6340" s="7">
        <v>20</v>
      </c>
      <c r="I6340" s="7">
        <v>53297.66</v>
      </c>
      <c r="J6340" s="7">
        <v>39</v>
      </c>
      <c r="K6340" s="7">
        <v>102421.25</v>
      </c>
      <c r="L6340" s="6">
        <v>0.3</v>
      </c>
      <c r="M6340" s="6">
        <v>0.40652760365089202</v>
      </c>
      <c r="N6340" s="6">
        <v>-0.33333333333333298</v>
      </c>
      <c r="O6340" s="6">
        <v>-0.26807542380121302</v>
      </c>
    </row>
    <row r="6341" spans="2:15" x14ac:dyDescent="0.25">
      <c r="B6341" t="s">
        <v>42</v>
      </c>
      <c r="C6341" t="s">
        <v>43</v>
      </c>
      <c r="D6341" t="s">
        <v>1126</v>
      </c>
      <c r="E6341" t="s">
        <v>15</v>
      </c>
      <c r="F6341" s="7">
        <v>45</v>
      </c>
      <c r="G6341" s="7">
        <v>141871.07474000001</v>
      </c>
      <c r="H6341" s="7">
        <v>26</v>
      </c>
      <c r="I6341" s="7">
        <v>80350.683560000005</v>
      </c>
      <c r="J6341" s="7">
        <v>53</v>
      </c>
      <c r="K6341" s="7">
        <v>184763.53657200001</v>
      </c>
      <c r="L6341" s="6">
        <v>0.73076923076923095</v>
      </c>
      <c r="M6341" s="6">
        <v>0.76564863488760604</v>
      </c>
      <c r="N6341" s="6">
        <v>-0.15094339622641501</v>
      </c>
      <c r="O6341" s="6">
        <v>-0.232147871965448</v>
      </c>
    </row>
    <row r="6342" spans="2:15" x14ac:dyDescent="0.25">
      <c r="B6342" t="s">
        <v>42</v>
      </c>
      <c r="C6342" t="s">
        <v>43</v>
      </c>
      <c r="D6342" t="s">
        <v>1127</v>
      </c>
      <c r="E6342" t="s">
        <v>15</v>
      </c>
      <c r="F6342" s="7">
        <v>136</v>
      </c>
      <c r="G6342" s="7">
        <v>421451.70199999999</v>
      </c>
      <c r="H6342" s="7">
        <v>133</v>
      </c>
      <c r="I6342" s="7">
        <v>475238.1164</v>
      </c>
      <c r="J6342" s="7">
        <v>104</v>
      </c>
      <c r="K6342" s="7">
        <v>283307.65019999997</v>
      </c>
      <c r="L6342" s="6">
        <v>2.2556390977443601E-2</v>
      </c>
      <c r="M6342" s="6">
        <v>-0.113177820852082</v>
      </c>
      <c r="N6342" s="6">
        <v>0.30769230769230799</v>
      </c>
      <c r="O6342" s="6">
        <v>0.48761144184591498</v>
      </c>
    </row>
    <row r="6343" spans="2:15" x14ac:dyDescent="0.25">
      <c r="B6343" t="s">
        <v>42</v>
      </c>
      <c r="C6343" t="s">
        <v>43</v>
      </c>
      <c r="D6343" t="s">
        <v>1129</v>
      </c>
      <c r="E6343" t="s">
        <v>22</v>
      </c>
      <c r="F6343" s="7"/>
      <c r="G6343" s="7"/>
      <c r="H6343" s="7"/>
      <c r="I6343" s="7"/>
      <c r="J6343" s="7" t="s">
        <v>71</v>
      </c>
      <c r="K6343" s="7">
        <v>2727.36</v>
      </c>
      <c r="L6343" s="6"/>
      <c r="M6343" s="6"/>
      <c r="N6343" s="6" t="s">
        <v>72</v>
      </c>
      <c r="O6343" s="6"/>
    </row>
    <row r="6344" spans="2:15" x14ac:dyDescent="0.25">
      <c r="B6344" t="s">
        <v>42</v>
      </c>
      <c r="C6344" t="s">
        <v>43</v>
      </c>
      <c r="D6344" t="s">
        <v>1130</v>
      </c>
      <c r="E6344" t="s">
        <v>8</v>
      </c>
      <c r="F6344" s="7">
        <v>183</v>
      </c>
      <c r="G6344" s="7">
        <v>723354.44296000001</v>
      </c>
      <c r="H6344" s="7">
        <v>178</v>
      </c>
      <c r="I6344" s="7">
        <v>712965.75488000002</v>
      </c>
      <c r="J6344" s="7">
        <v>146</v>
      </c>
      <c r="K6344" s="7">
        <v>582599.012292</v>
      </c>
      <c r="L6344" s="6">
        <v>2.8089887640449399E-2</v>
      </c>
      <c r="M6344" s="6">
        <v>1.45710898579534E-2</v>
      </c>
      <c r="N6344" s="6">
        <v>0.25342465753424598</v>
      </c>
      <c r="O6344" s="6">
        <v>0.24159915773673299</v>
      </c>
    </row>
    <row r="6345" spans="2:15" x14ac:dyDescent="0.25">
      <c r="B6345" t="s">
        <v>42</v>
      </c>
      <c r="C6345" t="s">
        <v>43</v>
      </c>
      <c r="D6345" t="s">
        <v>908</v>
      </c>
      <c r="E6345" t="s">
        <v>8</v>
      </c>
      <c r="F6345" s="7">
        <v>239</v>
      </c>
      <c r="G6345" s="7">
        <v>1043184.712528</v>
      </c>
      <c r="H6345" s="7">
        <v>227</v>
      </c>
      <c r="I6345" s="7">
        <v>1021655.760536</v>
      </c>
      <c r="J6345" s="7">
        <v>219</v>
      </c>
      <c r="K6345" s="7">
        <v>932549.08531800006</v>
      </c>
      <c r="L6345" s="6">
        <v>5.2863436123347998E-2</v>
      </c>
      <c r="M6345" s="6">
        <v>2.1072608625732198E-2</v>
      </c>
      <c r="N6345" s="6">
        <v>9.1324200913242004E-2</v>
      </c>
      <c r="O6345" s="6">
        <v>0.118637859338282</v>
      </c>
    </row>
    <row r="6346" spans="2:15" x14ac:dyDescent="0.25">
      <c r="B6346" t="s">
        <v>42</v>
      </c>
      <c r="C6346" t="s">
        <v>43</v>
      </c>
      <c r="D6346" t="s">
        <v>1132</v>
      </c>
      <c r="E6346" t="s">
        <v>8</v>
      </c>
      <c r="F6346" s="7">
        <v>100</v>
      </c>
      <c r="G6346" s="7">
        <v>358218.30901999999</v>
      </c>
      <c r="H6346" s="7">
        <v>95</v>
      </c>
      <c r="I6346" s="7">
        <v>348350.19647999998</v>
      </c>
      <c r="J6346" s="7">
        <v>59</v>
      </c>
      <c r="K6346" s="7">
        <v>229282.9344</v>
      </c>
      <c r="L6346" s="6">
        <v>5.2631578947368397E-2</v>
      </c>
      <c r="M6346" s="6">
        <v>2.8328138292198699E-2</v>
      </c>
      <c r="N6346" s="6">
        <v>0.69491525423728795</v>
      </c>
      <c r="O6346" s="6">
        <v>0.56234178508489996</v>
      </c>
    </row>
    <row r="6347" spans="2:15" x14ac:dyDescent="0.25">
      <c r="B6347" t="s">
        <v>42</v>
      </c>
      <c r="C6347" t="s">
        <v>43</v>
      </c>
      <c r="D6347" t="s">
        <v>1133</v>
      </c>
      <c r="E6347" t="s">
        <v>8</v>
      </c>
      <c r="F6347" s="7">
        <v>140</v>
      </c>
      <c r="G6347" s="7">
        <v>609266.37677199999</v>
      </c>
      <c r="H6347" s="7">
        <v>154</v>
      </c>
      <c r="I6347" s="7">
        <v>686462.73577200004</v>
      </c>
      <c r="J6347" s="7">
        <v>135</v>
      </c>
      <c r="K6347" s="7">
        <v>720502.24355999997</v>
      </c>
      <c r="L6347" s="6">
        <v>-9.0909090909090898E-2</v>
      </c>
      <c r="M6347" s="6">
        <v>-0.112455279765747</v>
      </c>
      <c r="N6347" s="6">
        <v>3.7037037037037E-2</v>
      </c>
      <c r="O6347" s="6">
        <v>-0.15438656545798399</v>
      </c>
    </row>
    <row r="6348" spans="2:15" x14ac:dyDescent="0.25">
      <c r="B6348" t="s">
        <v>42</v>
      </c>
      <c r="C6348" t="s">
        <v>43</v>
      </c>
      <c r="D6348" t="s">
        <v>1134</v>
      </c>
      <c r="E6348" t="s">
        <v>8</v>
      </c>
      <c r="F6348" s="7">
        <v>138</v>
      </c>
      <c r="G6348" s="7">
        <v>370790.03492399998</v>
      </c>
      <c r="H6348" s="7">
        <v>128</v>
      </c>
      <c r="I6348" s="7">
        <v>346371.98836000002</v>
      </c>
      <c r="J6348" s="7">
        <v>110</v>
      </c>
      <c r="K6348" s="7">
        <v>274017.88459799998</v>
      </c>
      <c r="L6348" s="6">
        <v>7.8125E-2</v>
      </c>
      <c r="M6348" s="6">
        <v>7.0496597255495203E-2</v>
      </c>
      <c r="N6348" s="6">
        <v>0.25454545454545502</v>
      </c>
      <c r="O6348" s="6">
        <v>0.35315997883849898</v>
      </c>
    </row>
    <row r="6349" spans="2:15" x14ac:dyDescent="0.25">
      <c r="B6349" t="s">
        <v>42</v>
      </c>
      <c r="C6349" t="s">
        <v>43</v>
      </c>
      <c r="D6349" t="s">
        <v>1135</v>
      </c>
      <c r="E6349" t="s">
        <v>8</v>
      </c>
      <c r="F6349" s="7">
        <v>145</v>
      </c>
      <c r="G6349" s="7">
        <v>687195.59785599995</v>
      </c>
      <c r="H6349" s="7">
        <v>168</v>
      </c>
      <c r="I6349" s="7">
        <v>961882.65835799999</v>
      </c>
      <c r="J6349" s="7">
        <v>135</v>
      </c>
      <c r="K6349" s="7">
        <v>652953.08302200004</v>
      </c>
      <c r="L6349" s="6">
        <v>-0.136904761904762</v>
      </c>
      <c r="M6349" s="6">
        <v>-0.28557231811509098</v>
      </c>
      <c r="N6349" s="6">
        <v>7.4074074074074195E-2</v>
      </c>
      <c r="O6349" s="6">
        <v>5.2442534884005201E-2</v>
      </c>
    </row>
    <row r="6350" spans="2:15" x14ac:dyDescent="0.25">
      <c r="B6350" t="s">
        <v>42</v>
      </c>
      <c r="C6350" t="s">
        <v>43</v>
      </c>
      <c r="D6350" t="s">
        <v>1137</v>
      </c>
      <c r="E6350" t="s">
        <v>15</v>
      </c>
      <c r="F6350" s="7">
        <v>158</v>
      </c>
      <c r="G6350" s="7">
        <v>523935.77545999998</v>
      </c>
      <c r="H6350" s="7">
        <v>188</v>
      </c>
      <c r="I6350" s="7">
        <v>628054.62909199996</v>
      </c>
      <c r="J6350" s="7">
        <v>135</v>
      </c>
      <c r="K6350" s="7">
        <v>421561.36611</v>
      </c>
      <c r="L6350" s="6">
        <v>-0.159574468085106</v>
      </c>
      <c r="M6350" s="6">
        <v>-0.16577993188670201</v>
      </c>
      <c r="N6350" s="6">
        <v>0.17037037037037001</v>
      </c>
      <c r="O6350" s="6">
        <v>0.24284580509516401</v>
      </c>
    </row>
    <row r="6351" spans="2:15" x14ac:dyDescent="0.25">
      <c r="B6351" t="s">
        <v>42</v>
      </c>
      <c r="C6351" t="s">
        <v>43</v>
      </c>
      <c r="D6351" t="s">
        <v>1138</v>
      </c>
      <c r="E6351" t="s">
        <v>8</v>
      </c>
      <c r="F6351" s="7">
        <v>70</v>
      </c>
      <c r="G6351" s="7">
        <v>244677.68960000001</v>
      </c>
      <c r="H6351" s="7">
        <v>88</v>
      </c>
      <c r="I6351" s="7">
        <v>293387.53472</v>
      </c>
      <c r="J6351" s="7">
        <v>70</v>
      </c>
      <c r="K6351" s="7">
        <v>255797.93700000001</v>
      </c>
      <c r="L6351" s="6">
        <v>-0.204545454545455</v>
      </c>
      <c r="M6351" s="6">
        <v>-0.16602561239177099</v>
      </c>
      <c r="N6351" s="6">
        <v>0</v>
      </c>
      <c r="O6351" s="6">
        <v>-4.3472779844975801E-2</v>
      </c>
    </row>
    <row r="6352" spans="2:15" x14ac:dyDescent="0.25">
      <c r="B6352" t="s">
        <v>42</v>
      </c>
      <c r="C6352" t="s">
        <v>43</v>
      </c>
      <c r="D6352" t="s">
        <v>1139</v>
      </c>
      <c r="E6352" t="s">
        <v>15</v>
      </c>
      <c r="F6352" s="7">
        <v>159</v>
      </c>
      <c r="G6352" s="7">
        <v>456150.05584799999</v>
      </c>
      <c r="H6352" s="7">
        <v>145</v>
      </c>
      <c r="I6352" s="7">
        <v>391430.84877600003</v>
      </c>
      <c r="J6352" s="7">
        <v>126</v>
      </c>
      <c r="K6352" s="7">
        <v>327985.76059199998</v>
      </c>
      <c r="L6352" s="6">
        <v>9.6551724137931005E-2</v>
      </c>
      <c r="M6352" s="6">
        <v>0.16534007800963099</v>
      </c>
      <c r="N6352" s="6">
        <v>0.26190476190476197</v>
      </c>
      <c r="O6352" s="6">
        <v>0.39076176668361801</v>
      </c>
    </row>
    <row r="6353" spans="2:15" x14ac:dyDescent="0.25">
      <c r="B6353" t="s">
        <v>42</v>
      </c>
      <c r="C6353" t="s">
        <v>43</v>
      </c>
      <c r="D6353" t="s">
        <v>1585</v>
      </c>
      <c r="E6353" t="s">
        <v>31</v>
      </c>
      <c r="F6353" s="7"/>
      <c r="G6353" s="7"/>
      <c r="H6353" s="7"/>
      <c r="I6353" s="7"/>
      <c r="J6353" s="7" t="s">
        <v>71</v>
      </c>
      <c r="K6353" s="7">
        <v>11395.53</v>
      </c>
      <c r="L6353" s="6"/>
      <c r="M6353" s="6"/>
      <c r="N6353" s="6" t="s">
        <v>72</v>
      </c>
      <c r="O6353" s="6"/>
    </row>
    <row r="6354" spans="2:15" x14ac:dyDescent="0.25">
      <c r="B6354" t="s">
        <v>42</v>
      </c>
      <c r="C6354" t="s">
        <v>43</v>
      </c>
      <c r="D6354" t="s">
        <v>1140</v>
      </c>
      <c r="E6354" t="s">
        <v>25</v>
      </c>
      <c r="F6354" s="7">
        <v>230</v>
      </c>
      <c r="G6354" s="7">
        <v>716910.00154800003</v>
      </c>
      <c r="H6354" s="7">
        <v>207</v>
      </c>
      <c r="I6354" s="7">
        <v>719167.73617599998</v>
      </c>
      <c r="J6354" s="7">
        <v>174</v>
      </c>
      <c r="K6354" s="7">
        <v>554788.88598599995</v>
      </c>
      <c r="L6354" s="6">
        <v>0.11111111111111099</v>
      </c>
      <c r="M6354" s="6">
        <v>-3.1393714072949202E-3</v>
      </c>
      <c r="N6354" s="6">
        <v>0.32183908045977</v>
      </c>
      <c r="O6354" s="6">
        <v>0.29222127489787397</v>
      </c>
    </row>
    <row r="6355" spans="2:15" x14ac:dyDescent="0.25">
      <c r="B6355" t="s">
        <v>42</v>
      </c>
      <c r="C6355" t="s">
        <v>43</v>
      </c>
      <c r="D6355" t="s">
        <v>1141</v>
      </c>
      <c r="E6355" t="s">
        <v>15</v>
      </c>
      <c r="F6355" s="7">
        <v>194</v>
      </c>
      <c r="G6355" s="7">
        <v>537287.84998000006</v>
      </c>
      <c r="H6355" s="7">
        <v>168</v>
      </c>
      <c r="I6355" s="7">
        <v>556979.12479999999</v>
      </c>
      <c r="J6355" s="7">
        <v>178</v>
      </c>
      <c r="K6355" s="7">
        <v>515869.62119999999</v>
      </c>
      <c r="L6355" s="6">
        <v>0.15476190476190499</v>
      </c>
      <c r="M6355" s="6">
        <v>-3.5353703475100001E-2</v>
      </c>
      <c r="N6355" s="6">
        <v>8.98876404494382E-2</v>
      </c>
      <c r="O6355" s="6">
        <v>4.1518685923349397E-2</v>
      </c>
    </row>
    <row r="6356" spans="2:15" x14ac:dyDescent="0.25">
      <c r="B6356" t="s">
        <v>42</v>
      </c>
      <c r="C6356" t="s">
        <v>43</v>
      </c>
      <c r="D6356" t="s">
        <v>1142</v>
      </c>
      <c r="E6356" t="s">
        <v>15</v>
      </c>
      <c r="F6356" s="7"/>
      <c r="G6356" s="7"/>
      <c r="H6356" s="7"/>
      <c r="I6356" s="7"/>
      <c r="J6356" s="7" t="s">
        <v>71</v>
      </c>
      <c r="K6356" s="7">
        <v>8269.5815999999995</v>
      </c>
      <c r="L6356" s="6"/>
      <c r="M6356" s="6"/>
      <c r="N6356" s="6" t="s">
        <v>72</v>
      </c>
      <c r="O6356" s="6"/>
    </row>
    <row r="6357" spans="2:15" x14ac:dyDescent="0.25">
      <c r="B6357" t="s">
        <v>42</v>
      </c>
      <c r="C6357" t="s">
        <v>43</v>
      </c>
      <c r="D6357" t="s">
        <v>1568</v>
      </c>
      <c r="E6357" t="s">
        <v>31</v>
      </c>
      <c r="F6357" s="7">
        <v>156</v>
      </c>
      <c r="G6357" s="7">
        <v>403619.09</v>
      </c>
      <c r="H6357" s="7">
        <v>124</v>
      </c>
      <c r="I6357" s="7">
        <v>299825.89</v>
      </c>
      <c r="J6357" s="7">
        <v>104</v>
      </c>
      <c r="K6357" s="7">
        <v>244796.16</v>
      </c>
      <c r="L6357" s="6">
        <v>0.25806451612903197</v>
      </c>
      <c r="M6357" s="6">
        <v>0.34617824364667099</v>
      </c>
      <c r="N6357" s="6">
        <v>0.5</v>
      </c>
      <c r="O6357" s="6">
        <v>0.64879665596061598</v>
      </c>
    </row>
    <row r="6358" spans="2:15" x14ac:dyDescent="0.25">
      <c r="B6358" t="s">
        <v>42</v>
      </c>
      <c r="C6358" t="s">
        <v>43</v>
      </c>
      <c r="D6358" t="s">
        <v>1143</v>
      </c>
      <c r="E6358" t="s">
        <v>17</v>
      </c>
      <c r="F6358" s="7">
        <v>136</v>
      </c>
      <c r="G6358" s="7">
        <v>376857.88345999998</v>
      </c>
      <c r="H6358" s="7">
        <v>160</v>
      </c>
      <c r="I6358" s="7">
        <v>493033.02465799998</v>
      </c>
      <c r="J6358" s="7">
        <v>116</v>
      </c>
      <c r="K6358" s="7">
        <v>319640.24378399999</v>
      </c>
      <c r="L6358" s="6">
        <v>-0.15</v>
      </c>
      <c r="M6358" s="6">
        <v>-0.23563358920751101</v>
      </c>
      <c r="N6358" s="6">
        <v>0.17241379310344801</v>
      </c>
      <c r="O6358" s="6">
        <v>0.17900636978197701</v>
      </c>
    </row>
    <row r="6359" spans="2:15" x14ac:dyDescent="0.25">
      <c r="B6359" t="s">
        <v>42</v>
      </c>
      <c r="C6359" t="s">
        <v>43</v>
      </c>
      <c r="D6359" t="s">
        <v>1144</v>
      </c>
      <c r="E6359" t="s">
        <v>25</v>
      </c>
      <c r="F6359" s="7">
        <v>255</v>
      </c>
      <c r="G6359" s="7">
        <v>904525.13612799998</v>
      </c>
      <c r="H6359" s="7">
        <v>259</v>
      </c>
      <c r="I6359" s="7">
        <v>1064948.442088</v>
      </c>
      <c r="J6359" s="7">
        <v>214</v>
      </c>
      <c r="K6359" s="7">
        <v>744926.47837200004</v>
      </c>
      <c r="L6359" s="6">
        <v>-1.5444015444015399E-2</v>
      </c>
      <c r="M6359" s="6">
        <v>-0.15063950480594601</v>
      </c>
      <c r="N6359" s="6">
        <v>0.19158878504672899</v>
      </c>
      <c r="O6359" s="6">
        <v>0.21424752964184399</v>
      </c>
    </row>
    <row r="6360" spans="2:15" x14ac:dyDescent="0.25">
      <c r="B6360" t="s">
        <v>42</v>
      </c>
      <c r="C6360" t="s">
        <v>43</v>
      </c>
      <c r="D6360" t="s">
        <v>1146</v>
      </c>
      <c r="E6360" t="s">
        <v>8</v>
      </c>
      <c r="F6360" s="7">
        <v>102</v>
      </c>
      <c r="G6360" s="7">
        <v>317565.03791999997</v>
      </c>
      <c r="H6360" s="7">
        <v>75</v>
      </c>
      <c r="I6360" s="7">
        <v>215112.57968</v>
      </c>
      <c r="J6360" s="7">
        <v>78</v>
      </c>
      <c r="K6360" s="7">
        <v>208557.5313</v>
      </c>
      <c r="L6360" s="6">
        <v>0.36</v>
      </c>
      <c r="M6360" s="6">
        <v>0.47627367210419602</v>
      </c>
      <c r="N6360" s="6">
        <v>0.30769230769230799</v>
      </c>
      <c r="O6360" s="6">
        <v>0.52267355650272795</v>
      </c>
    </row>
    <row r="6361" spans="2:15" x14ac:dyDescent="0.25">
      <c r="B6361" t="s">
        <v>42</v>
      </c>
      <c r="C6361" t="s">
        <v>43</v>
      </c>
      <c r="D6361" t="s">
        <v>1147</v>
      </c>
      <c r="E6361" t="s">
        <v>17</v>
      </c>
      <c r="F6361" s="7">
        <v>148</v>
      </c>
      <c r="G6361" s="7">
        <v>647234.97232599999</v>
      </c>
      <c r="H6361" s="7">
        <v>170</v>
      </c>
      <c r="I6361" s="7">
        <v>791870.61296000006</v>
      </c>
      <c r="J6361" s="7">
        <v>146</v>
      </c>
      <c r="K6361" s="7">
        <v>544067.73892799998</v>
      </c>
      <c r="L6361" s="6">
        <v>-0.129411764705882</v>
      </c>
      <c r="M6361" s="6">
        <v>-0.182650597543144</v>
      </c>
      <c r="N6361" s="6">
        <v>1.3698630136986399E-2</v>
      </c>
      <c r="O6361" s="6">
        <v>0.18962203787578899</v>
      </c>
    </row>
    <row r="6362" spans="2:15" x14ac:dyDescent="0.25">
      <c r="B6362" t="s">
        <v>42</v>
      </c>
      <c r="C6362" t="s">
        <v>43</v>
      </c>
      <c r="D6362" t="s">
        <v>1148</v>
      </c>
      <c r="E6362" t="s">
        <v>17</v>
      </c>
      <c r="F6362" s="7">
        <v>111</v>
      </c>
      <c r="G6362" s="7">
        <v>415330.508508</v>
      </c>
      <c r="H6362" s="7">
        <v>112</v>
      </c>
      <c r="I6362" s="7">
        <v>427131.82562000002</v>
      </c>
      <c r="J6362" s="7">
        <v>90</v>
      </c>
      <c r="K6362" s="7">
        <v>285226.13980800001</v>
      </c>
      <c r="L6362" s="6">
        <v>-8.9285714285714003E-3</v>
      </c>
      <c r="M6362" s="6">
        <v>-2.7629215160612099E-2</v>
      </c>
      <c r="N6362" s="6">
        <v>0.233333333333333</v>
      </c>
      <c r="O6362" s="6">
        <v>0.45614461839850901</v>
      </c>
    </row>
    <row r="6363" spans="2:15" x14ac:dyDescent="0.25">
      <c r="B6363" t="s">
        <v>42</v>
      </c>
      <c r="C6363" t="s">
        <v>43</v>
      </c>
      <c r="D6363" t="s">
        <v>927</v>
      </c>
      <c r="E6363" t="s">
        <v>8</v>
      </c>
      <c r="F6363" s="7">
        <v>58</v>
      </c>
      <c r="G6363" s="7">
        <v>268899.65046999999</v>
      </c>
      <c r="H6363" s="7">
        <v>33</v>
      </c>
      <c r="I6363" s="7">
        <v>233864.8272</v>
      </c>
      <c r="J6363" s="7">
        <v>57</v>
      </c>
      <c r="K6363" s="7">
        <v>227901.28690800001</v>
      </c>
      <c r="L6363" s="6">
        <v>0.75757575757575801</v>
      </c>
      <c r="M6363" s="6">
        <v>0.14980800528862101</v>
      </c>
      <c r="N6363" s="6">
        <v>1.75438596491229E-2</v>
      </c>
      <c r="O6363" s="6">
        <v>0.17989527008924</v>
      </c>
    </row>
    <row r="6364" spans="2:15" x14ac:dyDescent="0.25">
      <c r="B6364" t="s">
        <v>42</v>
      </c>
      <c r="C6364" t="s">
        <v>43</v>
      </c>
      <c r="D6364" t="s">
        <v>1150</v>
      </c>
      <c r="E6364" t="s">
        <v>22</v>
      </c>
      <c r="F6364" s="7">
        <v>8</v>
      </c>
      <c r="G6364" s="7">
        <v>67386.501082000002</v>
      </c>
      <c r="H6364" s="7">
        <v>6</v>
      </c>
      <c r="I6364" s="7">
        <v>62791.9398</v>
      </c>
      <c r="J6364" s="7">
        <v>9</v>
      </c>
      <c r="K6364" s="7">
        <v>34079.122656</v>
      </c>
      <c r="L6364" s="6">
        <v>0.33333333333333298</v>
      </c>
      <c r="M6364" s="6">
        <v>7.31711951666765E-2</v>
      </c>
      <c r="N6364" s="6">
        <v>-0.11111111111111099</v>
      </c>
      <c r="O6364" s="6">
        <v>0.97735433984641795</v>
      </c>
    </row>
    <row r="6365" spans="2:15" x14ac:dyDescent="0.25">
      <c r="B6365" t="s">
        <v>42</v>
      </c>
      <c r="C6365" t="s">
        <v>43</v>
      </c>
      <c r="D6365" t="s">
        <v>1151</v>
      </c>
      <c r="E6365" t="s">
        <v>22</v>
      </c>
      <c r="F6365" s="7" t="s">
        <v>71</v>
      </c>
      <c r="G6365" s="7">
        <v>9894.8160000000007</v>
      </c>
      <c r="H6365" s="7">
        <v>8</v>
      </c>
      <c r="I6365" s="7">
        <v>31070.774880000001</v>
      </c>
      <c r="J6365" s="7">
        <v>5</v>
      </c>
      <c r="K6365" s="7">
        <v>22116.4866</v>
      </c>
      <c r="L6365" s="6" t="s">
        <v>72</v>
      </c>
      <c r="M6365" s="6">
        <v>-0.68153945184131204</v>
      </c>
      <c r="N6365" s="6" t="s">
        <v>72</v>
      </c>
      <c r="O6365" s="6">
        <v>-0.55260452625418399</v>
      </c>
    </row>
    <row r="6366" spans="2:15" x14ac:dyDescent="0.25">
      <c r="B6366" t="s">
        <v>42</v>
      </c>
      <c r="C6366" t="s">
        <v>43</v>
      </c>
      <c r="D6366" t="s">
        <v>1152</v>
      </c>
      <c r="E6366" t="s">
        <v>8</v>
      </c>
      <c r="F6366" s="7">
        <v>69</v>
      </c>
      <c r="G6366" s="7">
        <v>247903.69568</v>
      </c>
      <c r="H6366" s="7">
        <v>67</v>
      </c>
      <c r="I6366" s="7">
        <v>241374.81512000001</v>
      </c>
      <c r="J6366" s="7">
        <v>66</v>
      </c>
      <c r="K6366" s="7">
        <v>253443.78719999999</v>
      </c>
      <c r="L6366" s="6">
        <v>2.9850746268656799E-2</v>
      </c>
      <c r="M6366" s="6">
        <v>2.7048723193238401E-2</v>
      </c>
      <c r="N6366" s="6">
        <v>4.54545454545454E-2</v>
      </c>
      <c r="O6366" s="6">
        <v>-2.18592516360567E-2</v>
      </c>
    </row>
    <row r="6367" spans="2:15" x14ac:dyDescent="0.25">
      <c r="B6367" t="s">
        <v>42</v>
      </c>
      <c r="C6367" t="s">
        <v>43</v>
      </c>
      <c r="D6367" t="s">
        <v>1154</v>
      </c>
      <c r="E6367" t="s">
        <v>22</v>
      </c>
      <c r="F6367" s="7" t="s">
        <v>71</v>
      </c>
      <c r="G6367" s="7">
        <v>6158.2719999999999</v>
      </c>
      <c r="H6367" s="7" t="s">
        <v>71</v>
      </c>
      <c r="I6367" s="7">
        <v>9178.2479999999996</v>
      </c>
      <c r="J6367" s="7" t="s">
        <v>71</v>
      </c>
      <c r="K6367" s="7">
        <v>7091.2785000000003</v>
      </c>
      <c r="L6367" s="6" t="s">
        <v>72</v>
      </c>
      <c r="M6367" s="6">
        <v>-0.32903621693377599</v>
      </c>
      <c r="N6367" s="6" t="s">
        <v>72</v>
      </c>
      <c r="O6367" s="6">
        <v>-0.131570985401293</v>
      </c>
    </row>
    <row r="6368" spans="2:15" x14ac:dyDescent="0.25">
      <c r="B6368" t="s">
        <v>42</v>
      </c>
      <c r="C6368" t="s">
        <v>43</v>
      </c>
      <c r="D6368" t="s">
        <v>1156</v>
      </c>
      <c r="E6368" t="s">
        <v>22</v>
      </c>
      <c r="F6368" s="7">
        <v>29</v>
      </c>
      <c r="G6368" s="7">
        <v>131722.25200000001</v>
      </c>
      <c r="H6368" s="7">
        <v>31</v>
      </c>
      <c r="I6368" s="7">
        <v>131105.54</v>
      </c>
      <c r="J6368" s="7">
        <v>33</v>
      </c>
      <c r="K6368" s="7">
        <v>128344.5</v>
      </c>
      <c r="L6368" s="6">
        <v>-6.4516129032258104E-2</v>
      </c>
      <c r="M6368" s="6">
        <v>4.7039354706139803E-3</v>
      </c>
      <c r="N6368" s="6">
        <v>-0.12121212121212099</v>
      </c>
      <c r="O6368" s="6">
        <v>2.63178554593302E-2</v>
      </c>
    </row>
    <row r="6369" spans="2:15" x14ac:dyDescent="0.25">
      <c r="B6369" t="s">
        <v>42</v>
      </c>
      <c r="C6369" t="s">
        <v>43</v>
      </c>
      <c r="D6369" t="s">
        <v>1447</v>
      </c>
      <c r="E6369" t="s">
        <v>29</v>
      </c>
      <c r="F6369" s="7"/>
      <c r="G6369" s="7"/>
      <c r="H6369" s="7"/>
      <c r="I6369" s="7"/>
      <c r="J6369" s="7" t="s">
        <v>71</v>
      </c>
      <c r="K6369" s="7">
        <v>4812.93</v>
      </c>
      <c r="L6369" s="6"/>
      <c r="M6369" s="6"/>
      <c r="N6369" s="6" t="s">
        <v>72</v>
      </c>
      <c r="O6369" s="6"/>
    </row>
    <row r="6370" spans="2:15" x14ac:dyDescent="0.25">
      <c r="B6370" t="s">
        <v>42</v>
      </c>
      <c r="C6370" t="s">
        <v>43</v>
      </c>
      <c r="D6370" t="s">
        <v>1397</v>
      </c>
      <c r="E6370" t="s">
        <v>8</v>
      </c>
      <c r="F6370" s="7">
        <v>193</v>
      </c>
      <c r="G6370" s="7">
        <v>606320.61318400002</v>
      </c>
      <c r="H6370" s="7">
        <v>189</v>
      </c>
      <c r="I6370" s="7">
        <v>599617.25910799997</v>
      </c>
      <c r="J6370" s="7">
        <v>204</v>
      </c>
      <c r="K6370" s="7">
        <v>597276.76320000004</v>
      </c>
      <c r="L6370" s="6">
        <v>2.1164021164021201E-2</v>
      </c>
      <c r="M6370" s="6">
        <v>1.1179388141649101E-2</v>
      </c>
      <c r="N6370" s="6">
        <v>-5.3921568627450997E-2</v>
      </c>
      <c r="O6370" s="6">
        <v>1.5141807853944001E-2</v>
      </c>
    </row>
    <row r="6371" spans="2:15" x14ac:dyDescent="0.25">
      <c r="B6371" t="s">
        <v>42</v>
      </c>
      <c r="C6371" t="s">
        <v>43</v>
      </c>
      <c r="D6371" t="s">
        <v>1159</v>
      </c>
      <c r="E6371" t="s">
        <v>17</v>
      </c>
      <c r="F6371" s="7">
        <v>112</v>
      </c>
      <c r="G6371" s="7">
        <v>299341.664544</v>
      </c>
      <c r="H6371" s="7">
        <v>91</v>
      </c>
      <c r="I6371" s="7">
        <v>234933.09013</v>
      </c>
      <c r="J6371" s="7">
        <v>77</v>
      </c>
      <c r="K6371" s="7">
        <v>163292.12963400001</v>
      </c>
      <c r="L6371" s="6">
        <v>0.230769230769231</v>
      </c>
      <c r="M6371" s="6">
        <v>0.27415709885039902</v>
      </c>
      <c r="N6371" s="6">
        <v>0.45454545454545497</v>
      </c>
      <c r="O6371" s="6">
        <v>0.83316651705712297</v>
      </c>
    </row>
    <row r="6372" spans="2:15" x14ac:dyDescent="0.25">
      <c r="B6372" t="s">
        <v>42</v>
      </c>
      <c r="C6372" t="s">
        <v>43</v>
      </c>
      <c r="D6372" t="s">
        <v>1160</v>
      </c>
      <c r="E6372" t="s">
        <v>15</v>
      </c>
      <c r="F6372" s="7">
        <v>144</v>
      </c>
      <c r="G6372" s="7">
        <v>402139.73421999998</v>
      </c>
      <c r="H6372" s="7">
        <v>142</v>
      </c>
      <c r="I6372" s="7">
        <v>430245.13113599998</v>
      </c>
      <c r="J6372" s="7">
        <v>116</v>
      </c>
      <c r="K6372" s="7">
        <v>342128.79035999998</v>
      </c>
      <c r="L6372" s="6">
        <v>1.4084507042253501E-2</v>
      </c>
      <c r="M6372" s="6">
        <v>-6.5324148681919506E-2</v>
      </c>
      <c r="N6372" s="6">
        <v>0.24137931034482801</v>
      </c>
      <c r="O6372" s="6">
        <v>0.175404542239355</v>
      </c>
    </row>
    <row r="6373" spans="2:15" x14ac:dyDescent="0.25">
      <c r="B6373" t="s">
        <v>42</v>
      </c>
      <c r="C6373" t="s">
        <v>43</v>
      </c>
      <c r="D6373" t="s">
        <v>1163</v>
      </c>
      <c r="E6373" t="s">
        <v>8</v>
      </c>
      <c r="F6373" s="7">
        <v>43</v>
      </c>
      <c r="G6373" s="7">
        <v>126914.553084</v>
      </c>
      <c r="H6373" s="7">
        <v>65</v>
      </c>
      <c r="I6373" s="7">
        <v>220585.69261599999</v>
      </c>
      <c r="J6373" s="7">
        <v>54</v>
      </c>
      <c r="K6373" s="7">
        <v>150095.315952</v>
      </c>
      <c r="L6373" s="6">
        <v>-0.33846153846153798</v>
      </c>
      <c r="M6373" s="6">
        <v>-0.42464739404048601</v>
      </c>
      <c r="N6373" s="6">
        <v>-0.203703703703704</v>
      </c>
      <c r="O6373" s="6">
        <v>-0.154440281636858</v>
      </c>
    </row>
    <row r="6374" spans="2:15" x14ac:dyDescent="0.25">
      <c r="B6374" t="s">
        <v>42</v>
      </c>
      <c r="C6374" t="s">
        <v>43</v>
      </c>
      <c r="D6374" t="s">
        <v>1165</v>
      </c>
      <c r="E6374" t="s">
        <v>8</v>
      </c>
      <c r="F6374" s="7">
        <v>130</v>
      </c>
      <c r="G6374" s="7">
        <v>416497.27840000001</v>
      </c>
      <c r="H6374" s="7">
        <v>135</v>
      </c>
      <c r="I6374" s="7">
        <v>363680.47070399998</v>
      </c>
      <c r="J6374" s="7">
        <v>107</v>
      </c>
      <c r="K6374" s="7">
        <v>320477.60159999999</v>
      </c>
      <c r="L6374" s="6">
        <v>-3.7037037037037097E-2</v>
      </c>
      <c r="M6374" s="6">
        <v>0.145228605742175</v>
      </c>
      <c r="N6374" s="6">
        <v>0.21495327102803699</v>
      </c>
      <c r="O6374" s="6">
        <v>0.29961431413807699</v>
      </c>
    </row>
    <row r="6375" spans="2:15" x14ac:dyDescent="0.25">
      <c r="B6375" t="s">
        <v>42</v>
      </c>
      <c r="C6375" t="s">
        <v>43</v>
      </c>
      <c r="D6375" t="s">
        <v>1167</v>
      </c>
      <c r="E6375" t="s">
        <v>15</v>
      </c>
      <c r="F6375" s="7">
        <v>166</v>
      </c>
      <c r="G6375" s="7">
        <v>443133.64683600003</v>
      </c>
      <c r="H6375" s="7">
        <v>139</v>
      </c>
      <c r="I6375" s="7">
        <v>399949.85467999999</v>
      </c>
      <c r="J6375" s="7">
        <v>136</v>
      </c>
      <c r="K6375" s="7">
        <v>312973.09887599997</v>
      </c>
      <c r="L6375" s="6">
        <v>0.194244604316547</v>
      </c>
      <c r="M6375" s="6">
        <v>0.107973016243627</v>
      </c>
      <c r="N6375" s="6">
        <v>0.220588235294118</v>
      </c>
      <c r="O6375" s="6">
        <v>0.41588413965115201</v>
      </c>
    </row>
    <row r="6376" spans="2:15" x14ac:dyDescent="0.25">
      <c r="B6376" t="s">
        <v>42</v>
      </c>
      <c r="C6376" t="s">
        <v>43</v>
      </c>
      <c r="D6376" t="s">
        <v>1168</v>
      </c>
      <c r="E6376" t="s">
        <v>31</v>
      </c>
      <c r="F6376" s="7">
        <v>21</v>
      </c>
      <c r="G6376" s="7">
        <v>26429.289000000001</v>
      </c>
      <c r="H6376" s="7">
        <v>17</v>
      </c>
      <c r="I6376" s="7">
        <v>22082.061000000002</v>
      </c>
      <c r="J6376" s="7">
        <v>17</v>
      </c>
      <c r="K6376" s="7">
        <v>23508.959999999999</v>
      </c>
      <c r="L6376" s="6">
        <v>0.23529411764705899</v>
      </c>
      <c r="M6376" s="6">
        <v>0.19686695005506899</v>
      </c>
      <c r="N6376" s="6">
        <v>0.23529411764705899</v>
      </c>
      <c r="O6376" s="6">
        <v>0.12422195622435001</v>
      </c>
    </row>
    <row r="6377" spans="2:15" x14ac:dyDescent="0.25">
      <c r="B6377" t="s">
        <v>42</v>
      </c>
      <c r="C6377" t="s">
        <v>43</v>
      </c>
      <c r="D6377" t="s">
        <v>1571</v>
      </c>
      <c r="E6377" t="s">
        <v>31</v>
      </c>
      <c r="F6377" s="7">
        <v>35</v>
      </c>
      <c r="G6377" s="7">
        <v>98945.7</v>
      </c>
      <c r="H6377" s="7">
        <v>29</v>
      </c>
      <c r="I6377" s="7">
        <v>81983.58</v>
      </c>
      <c r="J6377" s="7">
        <v>20</v>
      </c>
      <c r="K6377" s="7">
        <v>54314.400000000001</v>
      </c>
      <c r="L6377" s="6">
        <v>0.20689655172413801</v>
      </c>
      <c r="M6377" s="6">
        <v>0.20689655172413801</v>
      </c>
      <c r="N6377" s="6">
        <v>0.75</v>
      </c>
      <c r="O6377" s="6">
        <v>0.82172131147541005</v>
      </c>
    </row>
    <row r="6378" spans="2:15" x14ac:dyDescent="0.25">
      <c r="B6378" t="s">
        <v>42</v>
      </c>
      <c r="C6378" t="s">
        <v>43</v>
      </c>
      <c r="D6378" t="s">
        <v>1171</v>
      </c>
      <c r="E6378" t="s">
        <v>15</v>
      </c>
      <c r="F6378" s="7">
        <v>153</v>
      </c>
      <c r="G6378" s="7">
        <v>729580.78292000003</v>
      </c>
      <c r="H6378" s="7">
        <v>141</v>
      </c>
      <c r="I6378" s="7">
        <v>774043.35099599999</v>
      </c>
      <c r="J6378" s="7">
        <v>134</v>
      </c>
      <c r="K6378" s="7">
        <v>621201.44908799999</v>
      </c>
      <c r="L6378" s="6">
        <v>8.5106382978723305E-2</v>
      </c>
      <c r="M6378" s="6">
        <v>-5.7441961123737798E-2</v>
      </c>
      <c r="N6378" s="6">
        <v>0.14179104477611901</v>
      </c>
      <c r="O6378" s="6">
        <v>0.17446729074942499</v>
      </c>
    </row>
    <row r="6379" spans="2:15" x14ac:dyDescent="0.25">
      <c r="B6379" t="s">
        <v>42</v>
      </c>
      <c r="C6379" t="s">
        <v>43</v>
      </c>
      <c r="D6379" t="s">
        <v>1172</v>
      </c>
      <c r="E6379" t="s">
        <v>8</v>
      </c>
      <c r="F6379" s="7">
        <v>162</v>
      </c>
      <c r="G6379" s="7">
        <v>583771.43856000004</v>
      </c>
      <c r="H6379" s="7">
        <v>122</v>
      </c>
      <c r="I6379" s="7">
        <v>464152.73791999999</v>
      </c>
      <c r="J6379" s="7">
        <v>109</v>
      </c>
      <c r="K6379" s="7">
        <v>336155.60159999999</v>
      </c>
      <c r="L6379" s="6">
        <v>0.32786885245901598</v>
      </c>
      <c r="M6379" s="6">
        <v>0.25771409035750897</v>
      </c>
      <c r="N6379" s="6">
        <v>0.48623853211009199</v>
      </c>
      <c r="O6379" s="6">
        <v>0.73661077126611296</v>
      </c>
    </row>
    <row r="6380" spans="2:15" x14ac:dyDescent="0.25">
      <c r="B6380" t="s">
        <v>42</v>
      </c>
      <c r="C6380" t="s">
        <v>43</v>
      </c>
      <c r="D6380" t="s">
        <v>1542</v>
      </c>
      <c r="E6380" t="s">
        <v>31</v>
      </c>
      <c r="F6380" s="7">
        <v>68</v>
      </c>
      <c r="G6380" s="7">
        <v>198196.89</v>
      </c>
      <c r="H6380" s="7">
        <v>56</v>
      </c>
      <c r="I6380" s="7">
        <v>161860.17000000001</v>
      </c>
      <c r="J6380" s="7">
        <v>51</v>
      </c>
      <c r="K6380" s="7">
        <v>136427.28</v>
      </c>
      <c r="L6380" s="6">
        <v>0.214285714285714</v>
      </c>
      <c r="M6380" s="6">
        <v>0.224494512763702</v>
      </c>
      <c r="N6380" s="6">
        <v>0.33333333333333298</v>
      </c>
      <c r="O6380" s="6">
        <v>0.45276582513409303</v>
      </c>
    </row>
    <row r="6381" spans="2:15" x14ac:dyDescent="0.25">
      <c r="B6381" t="s">
        <v>42</v>
      </c>
      <c r="C6381" t="s">
        <v>43</v>
      </c>
      <c r="D6381" t="s">
        <v>1175</v>
      </c>
      <c r="E6381" t="s">
        <v>22</v>
      </c>
      <c r="F6381" s="7">
        <v>179</v>
      </c>
      <c r="G6381" s="7">
        <v>733894.37433000002</v>
      </c>
      <c r="H6381" s="7">
        <v>176</v>
      </c>
      <c r="I6381" s="7">
        <v>725468.38315600005</v>
      </c>
      <c r="J6381" s="7">
        <v>165</v>
      </c>
      <c r="K6381" s="7">
        <v>873810.18008399999</v>
      </c>
      <c r="L6381" s="6">
        <v>1.70454545454546E-2</v>
      </c>
      <c r="M6381" s="6">
        <v>1.1614553259157201E-2</v>
      </c>
      <c r="N6381" s="6">
        <v>8.4848484848485006E-2</v>
      </c>
      <c r="O6381" s="6">
        <v>-0.16012151030393099</v>
      </c>
    </row>
    <row r="6382" spans="2:15" x14ac:dyDescent="0.25">
      <c r="B6382" t="s">
        <v>42</v>
      </c>
      <c r="C6382" t="s">
        <v>43</v>
      </c>
      <c r="D6382" t="s">
        <v>1176</v>
      </c>
      <c r="E6382" t="s">
        <v>31</v>
      </c>
      <c r="F6382" s="7">
        <v>73</v>
      </c>
      <c r="G6382" s="7">
        <v>416316.5</v>
      </c>
      <c r="H6382" s="7">
        <v>71</v>
      </c>
      <c r="I6382" s="7">
        <v>407818.48</v>
      </c>
      <c r="J6382" s="7">
        <v>64</v>
      </c>
      <c r="K6382" s="7">
        <v>310841.90999999997</v>
      </c>
      <c r="L6382" s="6">
        <v>2.8169014084507001E-2</v>
      </c>
      <c r="M6382" s="6">
        <v>2.0837751148501199E-2</v>
      </c>
      <c r="N6382" s="6">
        <v>0.140625</v>
      </c>
      <c r="O6382" s="6">
        <v>0.339319077018926</v>
      </c>
    </row>
    <row r="6383" spans="2:15" x14ac:dyDescent="0.25">
      <c r="B6383" t="s">
        <v>42</v>
      </c>
      <c r="C6383" t="s">
        <v>43</v>
      </c>
      <c r="D6383" t="s">
        <v>1178</v>
      </c>
      <c r="E6383" t="s">
        <v>8</v>
      </c>
      <c r="F6383" s="7">
        <v>223</v>
      </c>
      <c r="G6383" s="7">
        <v>780403.76586399996</v>
      </c>
      <c r="H6383" s="7">
        <v>210</v>
      </c>
      <c r="I6383" s="7">
        <v>678091.36137000006</v>
      </c>
      <c r="J6383" s="7">
        <v>205</v>
      </c>
      <c r="K6383" s="7">
        <v>871010.19</v>
      </c>
      <c r="L6383" s="6">
        <v>6.19047619047619E-2</v>
      </c>
      <c r="M6383" s="6">
        <v>0.15088291979902299</v>
      </c>
      <c r="N6383" s="6">
        <v>8.7804878048780594E-2</v>
      </c>
      <c r="O6383" s="6">
        <v>-0.104024528273315</v>
      </c>
    </row>
    <row r="6384" spans="2:15" x14ac:dyDescent="0.25">
      <c r="B6384" t="s">
        <v>42</v>
      </c>
      <c r="C6384" t="s">
        <v>43</v>
      </c>
      <c r="D6384" t="s">
        <v>1179</v>
      </c>
      <c r="E6384" t="s">
        <v>8</v>
      </c>
      <c r="F6384" s="7">
        <v>90</v>
      </c>
      <c r="G6384" s="7">
        <v>284127.40864799998</v>
      </c>
      <c r="H6384" s="7">
        <v>102</v>
      </c>
      <c r="I6384" s="7">
        <v>386697.112348</v>
      </c>
      <c r="J6384" s="7">
        <v>95</v>
      </c>
      <c r="K6384" s="7">
        <v>305511.75505799998</v>
      </c>
      <c r="L6384" s="6">
        <v>-0.11764705882352899</v>
      </c>
      <c r="M6384" s="6">
        <v>-0.26524558995851699</v>
      </c>
      <c r="N6384" s="6">
        <v>-5.2631578947368501E-2</v>
      </c>
      <c r="O6384" s="6">
        <v>-6.9995167308505996E-2</v>
      </c>
    </row>
    <row r="6385" spans="2:15" x14ac:dyDescent="0.25">
      <c r="B6385" t="s">
        <v>42</v>
      </c>
      <c r="C6385" t="s">
        <v>43</v>
      </c>
      <c r="D6385" t="s">
        <v>1180</v>
      </c>
      <c r="E6385" t="s">
        <v>31</v>
      </c>
      <c r="F6385" s="7">
        <v>32</v>
      </c>
      <c r="G6385" s="7">
        <v>71586.39</v>
      </c>
      <c r="H6385" s="7">
        <v>30</v>
      </c>
      <c r="I6385" s="7">
        <v>55345.63</v>
      </c>
      <c r="J6385" s="7">
        <v>30</v>
      </c>
      <c r="K6385" s="7">
        <v>63558.04</v>
      </c>
      <c r="L6385" s="6">
        <v>6.6666666666666693E-2</v>
      </c>
      <c r="M6385" s="6">
        <v>0.29344249943491502</v>
      </c>
      <c r="N6385" s="6">
        <v>6.6666666666666693E-2</v>
      </c>
      <c r="O6385" s="6">
        <v>0.12631525452956099</v>
      </c>
    </row>
    <row r="6386" spans="2:15" x14ac:dyDescent="0.25">
      <c r="B6386" t="s">
        <v>42</v>
      </c>
      <c r="C6386" t="s">
        <v>43</v>
      </c>
      <c r="D6386" t="s">
        <v>1181</v>
      </c>
      <c r="E6386" t="s">
        <v>15</v>
      </c>
      <c r="F6386" s="7">
        <v>125</v>
      </c>
      <c r="G6386" s="7">
        <v>416407.93546000001</v>
      </c>
      <c r="H6386" s="7">
        <v>140</v>
      </c>
      <c r="I6386" s="7">
        <v>458804.94136</v>
      </c>
      <c r="J6386" s="7">
        <v>108</v>
      </c>
      <c r="K6386" s="7">
        <v>350471.579868</v>
      </c>
      <c r="L6386" s="6">
        <v>-0.107142857142857</v>
      </c>
      <c r="M6386" s="6">
        <v>-9.24074744581561E-2</v>
      </c>
      <c r="N6386" s="6">
        <v>0.157407407407407</v>
      </c>
      <c r="O6386" s="6">
        <v>0.18813609827317199</v>
      </c>
    </row>
    <row r="6387" spans="2:15" x14ac:dyDescent="0.25">
      <c r="B6387" t="s">
        <v>42</v>
      </c>
      <c r="C6387" t="s">
        <v>43</v>
      </c>
      <c r="D6387" t="s">
        <v>1545</v>
      </c>
      <c r="E6387" t="s">
        <v>31</v>
      </c>
      <c r="F6387" s="7" t="s">
        <v>71</v>
      </c>
      <c r="G6387" s="7">
        <v>18195.32</v>
      </c>
      <c r="H6387" s="7" t="s">
        <v>71</v>
      </c>
      <c r="I6387" s="7">
        <v>12008</v>
      </c>
      <c r="J6387" s="7"/>
      <c r="K6387" s="7"/>
      <c r="L6387" s="6" t="s">
        <v>72</v>
      </c>
      <c r="M6387" s="6">
        <v>0.51526648900732797</v>
      </c>
      <c r="N6387" s="6" t="s">
        <v>72</v>
      </c>
      <c r="O6387" s="6"/>
    </row>
    <row r="6388" spans="2:15" x14ac:dyDescent="0.25">
      <c r="B6388" t="s">
        <v>42</v>
      </c>
      <c r="C6388" t="s">
        <v>43</v>
      </c>
      <c r="D6388" t="s">
        <v>1183</v>
      </c>
      <c r="E6388" t="s">
        <v>8</v>
      </c>
      <c r="F6388" s="7">
        <v>125</v>
      </c>
      <c r="G6388" s="7">
        <v>302693.40191999997</v>
      </c>
      <c r="H6388" s="7">
        <v>105</v>
      </c>
      <c r="I6388" s="7">
        <v>275557.66024</v>
      </c>
      <c r="J6388" s="7">
        <v>101</v>
      </c>
      <c r="K6388" s="7">
        <v>268388.64</v>
      </c>
      <c r="L6388" s="6">
        <v>0.19047619047618999</v>
      </c>
      <c r="M6388" s="6">
        <v>9.8475729748778607E-2</v>
      </c>
      <c r="N6388" s="6">
        <v>0.237623762376238</v>
      </c>
      <c r="O6388" s="6">
        <v>0.127817488549441</v>
      </c>
    </row>
    <row r="6389" spans="2:15" x14ac:dyDescent="0.25">
      <c r="B6389" t="s">
        <v>42</v>
      </c>
      <c r="C6389" t="s">
        <v>43</v>
      </c>
      <c r="D6389" t="s">
        <v>1451</v>
      </c>
      <c r="E6389" t="s">
        <v>31</v>
      </c>
      <c r="F6389" s="7">
        <v>88</v>
      </c>
      <c r="G6389" s="7">
        <v>368622.71</v>
      </c>
      <c r="H6389" s="7">
        <v>68</v>
      </c>
      <c r="I6389" s="7">
        <v>288718.03999999998</v>
      </c>
      <c r="J6389" s="7">
        <v>74</v>
      </c>
      <c r="K6389" s="7">
        <v>292114.09999999998</v>
      </c>
      <c r="L6389" s="6">
        <v>0.29411764705882398</v>
      </c>
      <c r="M6389" s="6">
        <v>0.27675676241082803</v>
      </c>
      <c r="N6389" s="6">
        <v>0.18918918918918901</v>
      </c>
      <c r="O6389" s="6">
        <v>0.26191344409598899</v>
      </c>
    </row>
    <row r="6390" spans="2:15" x14ac:dyDescent="0.25">
      <c r="B6390" t="s">
        <v>42</v>
      </c>
      <c r="C6390" t="s">
        <v>43</v>
      </c>
      <c r="D6390" t="s">
        <v>1184</v>
      </c>
      <c r="E6390" t="s">
        <v>8</v>
      </c>
      <c r="F6390" s="7">
        <v>142</v>
      </c>
      <c r="G6390" s="7">
        <v>473623.43470799999</v>
      </c>
      <c r="H6390" s="7">
        <v>131</v>
      </c>
      <c r="I6390" s="7">
        <v>523272.580992</v>
      </c>
      <c r="J6390" s="7">
        <v>134</v>
      </c>
      <c r="K6390" s="7">
        <v>383333.17024800001</v>
      </c>
      <c r="L6390" s="6">
        <v>8.3969465648855005E-2</v>
      </c>
      <c r="M6390" s="6">
        <v>-9.4881994752863005E-2</v>
      </c>
      <c r="N6390" s="6">
        <v>5.9701492537313397E-2</v>
      </c>
      <c r="O6390" s="6">
        <v>0.23553992053853801</v>
      </c>
    </row>
    <row r="6391" spans="2:15" x14ac:dyDescent="0.25">
      <c r="B6391" t="s">
        <v>42</v>
      </c>
      <c r="C6391" t="s">
        <v>43</v>
      </c>
      <c r="D6391" t="s">
        <v>1546</v>
      </c>
      <c r="E6391" t="s">
        <v>31</v>
      </c>
      <c r="F6391" s="7">
        <v>23</v>
      </c>
      <c r="G6391" s="7">
        <v>80574.373999999996</v>
      </c>
      <c r="H6391" s="7">
        <v>23</v>
      </c>
      <c r="I6391" s="7">
        <v>89351.962</v>
      </c>
      <c r="J6391" s="7">
        <v>22</v>
      </c>
      <c r="K6391" s="7">
        <v>59075.68</v>
      </c>
      <c r="L6391" s="6">
        <v>0</v>
      </c>
      <c r="M6391" s="6">
        <v>-9.8236096930921404E-2</v>
      </c>
      <c r="N6391" s="6">
        <v>4.54545454545454E-2</v>
      </c>
      <c r="O6391" s="6">
        <v>0.36391784233376601</v>
      </c>
    </row>
    <row r="6392" spans="2:15" x14ac:dyDescent="0.25">
      <c r="B6392" t="s">
        <v>42</v>
      </c>
      <c r="C6392" t="s">
        <v>44</v>
      </c>
      <c r="D6392" t="s">
        <v>1187</v>
      </c>
      <c r="E6392" t="s">
        <v>17</v>
      </c>
      <c r="F6392" s="7">
        <v>348</v>
      </c>
      <c r="G6392" s="7">
        <v>876190.15359999996</v>
      </c>
      <c r="H6392" s="7">
        <v>323</v>
      </c>
      <c r="I6392" s="7">
        <v>872614.47759999998</v>
      </c>
      <c r="J6392" s="7">
        <v>235</v>
      </c>
      <c r="K6392" s="7">
        <v>679103.35583999997</v>
      </c>
      <c r="L6392" s="6">
        <v>7.7399380804953594E-2</v>
      </c>
      <c r="M6392" s="6">
        <v>4.09765834946296E-3</v>
      </c>
      <c r="N6392" s="6">
        <v>0.48085106382978698</v>
      </c>
      <c r="O6392" s="6">
        <v>0.29021620356479999</v>
      </c>
    </row>
    <row r="6393" spans="2:15" x14ac:dyDescent="0.25">
      <c r="B6393" t="s">
        <v>42</v>
      </c>
      <c r="C6393" t="s">
        <v>44</v>
      </c>
      <c r="D6393" t="s">
        <v>1191</v>
      </c>
      <c r="E6393" t="s">
        <v>15</v>
      </c>
      <c r="F6393" s="7">
        <v>60</v>
      </c>
      <c r="G6393" s="7">
        <v>227982.74841599999</v>
      </c>
      <c r="H6393" s="7">
        <v>60</v>
      </c>
      <c r="I6393" s="7">
        <v>182228.193012</v>
      </c>
      <c r="J6393" s="7">
        <v>47</v>
      </c>
      <c r="K6393" s="7">
        <v>140888.28812400001</v>
      </c>
      <c r="L6393" s="6">
        <v>0</v>
      </c>
      <c r="M6393" s="6">
        <v>0.25108384519286198</v>
      </c>
      <c r="N6393" s="6">
        <v>0.27659574468085102</v>
      </c>
      <c r="O6393" s="6">
        <v>0.61818098190919502</v>
      </c>
    </row>
    <row r="6394" spans="2:15" x14ac:dyDescent="0.25">
      <c r="B6394" t="s">
        <v>42</v>
      </c>
      <c r="C6394" t="s">
        <v>44</v>
      </c>
      <c r="D6394" t="s">
        <v>1192</v>
      </c>
      <c r="E6394" t="s">
        <v>8</v>
      </c>
      <c r="F6394" s="7">
        <v>9</v>
      </c>
      <c r="G6394" s="7">
        <v>16701.049500000001</v>
      </c>
      <c r="H6394" s="7">
        <v>9</v>
      </c>
      <c r="I6394" s="7">
        <v>15464.068499999999</v>
      </c>
      <c r="J6394" s="7">
        <v>9</v>
      </c>
      <c r="K6394" s="7">
        <v>18143.68</v>
      </c>
      <c r="L6394" s="6">
        <v>0</v>
      </c>
      <c r="M6394" s="6">
        <v>7.9990657051215205E-2</v>
      </c>
      <c r="N6394" s="6">
        <v>0</v>
      </c>
      <c r="O6394" s="6">
        <v>-7.9511460740048306E-2</v>
      </c>
    </row>
    <row r="6395" spans="2:15" x14ac:dyDescent="0.25">
      <c r="B6395" t="s">
        <v>42</v>
      </c>
      <c r="C6395" t="s">
        <v>44</v>
      </c>
      <c r="D6395" t="s">
        <v>1193</v>
      </c>
      <c r="E6395" t="s">
        <v>25</v>
      </c>
      <c r="F6395" s="7">
        <v>144</v>
      </c>
      <c r="G6395" s="7">
        <v>1580562.05972</v>
      </c>
      <c r="H6395" s="7">
        <v>151</v>
      </c>
      <c r="I6395" s="7">
        <v>1506976.0181160001</v>
      </c>
      <c r="J6395" s="7">
        <v>135</v>
      </c>
      <c r="K6395" s="7">
        <v>1265404.838736</v>
      </c>
      <c r="L6395" s="6">
        <v>-4.6357615894039701E-2</v>
      </c>
      <c r="M6395" s="6">
        <v>4.8830267183678201E-2</v>
      </c>
      <c r="N6395" s="6">
        <v>6.6666666666666693E-2</v>
      </c>
      <c r="O6395" s="6">
        <v>0.24905643738395</v>
      </c>
    </row>
    <row r="6396" spans="2:15" x14ac:dyDescent="0.25">
      <c r="B6396" t="s">
        <v>42</v>
      </c>
      <c r="C6396" t="s">
        <v>44</v>
      </c>
      <c r="D6396" t="s">
        <v>1194</v>
      </c>
      <c r="E6396" t="s">
        <v>26</v>
      </c>
      <c r="F6396" s="7" t="s">
        <v>71</v>
      </c>
      <c r="G6396" s="7">
        <v>9651.92</v>
      </c>
      <c r="H6396" s="7">
        <v>6</v>
      </c>
      <c r="I6396" s="7">
        <v>31666.3</v>
      </c>
      <c r="J6396" s="7"/>
      <c r="K6396" s="7"/>
      <c r="L6396" s="6" t="s">
        <v>72</v>
      </c>
      <c r="M6396" s="6">
        <v>-0.69519899704101795</v>
      </c>
      <c r="N6396" s="6" t="s">
        <v>72</v>
      </c>
      <c r="O6396" s="6"/>
    </row>
    <row r="6397" spans="2:15" x14ac:dyDescent="0.25">
      <c r="B6397" t="s">
        <v>42</v>
      </c>
      <c r="C6397" t="s">
        <v>44</v>
      </c>
      <c r="D6397" t="s">
        <v>1195</v>
      </c>
      <c r="E6397" t="s">
        <v>15</v>
      </c>
      <c r="F6397" s="7">
        <v>42</v>
      </c>
      <c r="G6397" s="7">
        <v>186012.04204</v>
      </c>
      <c r="H6397" s="7">
        <v>54</v>
      </c>
      <c r="I6397" s="7">
        <v>233491.696</v>
      </c>
      <c r="J6397" s="7">
        <v>56</v>
      </c>
      <c r="K6397" s="7">
        <v>198934.90320599999</v>
      </c>
      <c r="L6397" s="6">
        <v>-0.22222222222222199</v>
      </c>
      <c r="M6397" s="6">
        <v>-0.20334622075810299</v>
      </c>
      <c r="N6397" s="6">
        <v>-0.25</v>
      </c>
      <c r="O6397" s="6">
        <v>-6.4960250603274997E-2</v>
      </c>
    </row>
    <row r="6398" spans="2:15" x14ac:dyDescent="0.25">
      <c r="B6398" t="s">
        <v>42</v>
      </c>
      <c r="C6398" t="s">
        <v>44</v>
      </c>
      <c r="D6398" t="s">
        <v>1547</v>
      </c>
      <c r="E6398" t="s">
        <v>8</v>
      </c>
      <c r="F6398" s="7">
        <v>262</v>
      </c>
      <c r="G6398" s="7">
        <v>752552.93724</v>
      </c>
      <c r="H6398" s="7">
        <v>272</v>
      </c>
      <c r="I6398" s="7">
        <v>767146.21327599999</v>
      </c>
      <c r="J6398" s="7">
        <v>225</v>
      </c>
      <c r="K6398" s="7">
        <v>557162.27659799997</v>
      </c>
      <c r="L6398" s="6">
        <v>-3.6764705882352901E-2</v>
      </c>
      <c r="M6398" s="6">
        <v>-1.90228091900255E-2</v>
      </c>
      <c r="N6398" s="6">
        <v>0.164444444444444</v>
      </c>
      <c r="O6398" s="6">
        <v>0.35068896235230401</v>
      </c>
    </row>
    <row r="6399" spans="2:15" x14ac:dyDescent="0.25">
      <c r="B6399" t="s">
        <v>42</v>
      </c>
      <c r="C6399" t="s">
        <v>44</v>
      </c>
      <c r="D6399" t="s">
        <v>1197</v>
      </c>
      <c r="E6399" t="s">
        <v>15</v>
      </c>
      <c r="F6399" s="7">
        <v>84</v>
      </c>
      <c r="G6399" s="7">
        <v>270053.33955199999</v>
      </c>
      <c r="H6399" s="7">
        <v>66</v>
      </c>
      <c r="I6399" s="7">
        <v>221534.53315999999</v>
      </c>
      <c r="J6399" s="7">
        <v>57</v>
      </c>
      <c r="K6399" s="7">
        <v>155747.030688</v>
      </c>
      <c r="L6399" s="6">
        <v>0.27272727272727298</v>
      </c>
      <c r="M6399" s="6">
        <v>0.21901238466039999</v>
      </c>
      <c r="N6399" s="6">
        <v>0.47368421052631599</v>
      </c>
      <c r="O6399" s="6">
        <v>0.73392287711079296</v>
      </c>
    </row>
    <row r="6400" spans="2:15" x14ac:dyDescent="0.25">
      <c r="B6400" t="s">
        <v>42</v>
      </c>
      <c r="C6400" t="s">
        <v>44</v>
      </c>
      <c r="D6400" t="s">
        <v>1198</v>
      </c>
      <c r="E6400" t="s">
        <v>8</v>
      </c>
      <c r="F6400" s="7">
        <v>53</v>
      </c>
      <c r="G6400" s="7">
        <v>239868.68520000001</v>
      </c>
      <c r="H6400" s="7">
        <v>58</v>
      </c>
      <c r="I6400" s="7">
        <v>279694.28120000003</v>
      </c>
      <c r="J6400" s="7">
        <v>53</v>
      </c>
      <c r="K6400" s="7">
        <v>198888.9552</v>
      </c>
      <c r="L6400" s="6">
        <v>-8.6206896551724102E-2</v>
      </c>
      <c r="M6400" s="6">
        <v>-0.14238974007309799</v>
      </c>
      <c r="N6400" s="6">
        <v>0</v>
      </c>
      <c r="O6400" s="6">
        <v>0.20604326649909399</v>
      </c>
    </row>
    <row r="6401" spans="2:15" x14ac:dyDescent="0.25">
      <c r="B6401" t="s">
        <v>42</v>
      </c>
      <c r="C6401" t="s">
        <v>44</v>
      </c>
      <c r="D6401" t="s">
        <v>1199</v>
      </c>
      <c r="E6401" t="s">
        <v>8</v>
      </c>
      <c r="F6401" s="7">
        <v>57</v>
      </c>
      <c r="G6401" s="7">
        <v>127227.68448</v>
      </c>
      <c r="H6401" s="7">
        <v>49</v>
      </c>
      <c r="I6401" s="7">
        <v>134834.67292400001</v>
      </c>
      <c r="J6401" s="7">
        <v>37</v>
      </c>
      <c r="K6401" s="7">
        <v>90273.268800000005</v>
      </c>
      <c r="L6401" s="6">
        <v>0.16326530612244899</v>
      </c>
      <c r="M6401" s="6">
        <v>-5.6417153533555302E-2</v>
      </c>
      <c r="N6401" s="6">
        <v>0.54054054054054101</v>
      </c>
      <c r="O6401" s="6">
        <v>0.409361665654008</v>
      </c>
    </row>
    <row r="6402" spans="2:15" x14ac:dyDescent="0.25">
      <c r="B6402" t="s">
        <v>42</v>
      </c>
      <c r="C6402" t="s">
        <v>44</v>
      </c>
      <c r="D6402" t="s">
        <v>1200</v>
      </c>
      <c r="E6402" t="s">
        <v>15</v>
      </c>
      <c r="F6402" s="7">
        <v>32</v>
      </c>
      <c r="G6402" s="7">
        <v>68769.726500000004</v>
      </c>
      <c r="H6402" s="7">
        <v>74</v>
      </c>
      <c r="I6402" s="7">
        <v>188752.82810000001</v>
      </c>
      <c r="J6402" s="7">
        <v>51</v>
      </c>
      <c r="K6402" s="7">
        <v>95457.528000000006</v>
      </c>
      <c r="L6402" s="6">
        <v>-0.56756756756756799</v>
      </c>
      <c r="M6402" s="6">
        <v>-0.63566253712730503</v>
      </c>
      <c r="N6402" s="6">
        <v>-0.37254901960784298</v>
      </c>
      <c r="O6402" s="6">
        <v>-0.27957775629806803</v>
      </c>
    </row>
    <row r="6403" spans="2:15" x14ac:dyDescent="0.25">
      <c r="B6403" t="s">
        <v>42</v>
      </c>
      <c r="C6403" t="s">
        <v>44</v>
      </c>
      <c r="D6403" t="s">
        <v>1201</v>
      </c>
      <c r="E6403" t="s">
        <v>15</v>
      </c>
      <c r="F6403" s="7">
        <v>100</v>
      </c>
      <c r="G6403" s="7">
        <v>376816.87290000002</v>
      </c>
      <c r="H6403" s="7">
        <v>113</v>
      </c>
      <c r="I6403" s="7">
        <v>421570.04395999998</v>
      </c>
      <c r="J6403" s="7">
        <v>97</v>
      </c>
      <c r="K6403" s="7">
        <v>315319.44195000001</v>
      </c>
      <c r="L6403" s="6">
        <v>-0.11504424778761101</v>
      </c>
      <c r="M6403" s="6">
        <v>-0.10615832813834</v>
      </c>
      <c r="N6403" s="6">
        <v>3.0927835051546299E-2</v>
      </c>
      <c r="O6403" s="6">
        <v>0.195032157134642</v>
      </c>
    </row>
    <row r="6404" spans="2:15" x14ac:dyDescent="0.25">
      <c r="B6404" t="s">
        <v>42</v>
      </c>
      <c r="C6404" t="s">
        <v>44</v>
      </c>
      <c r="D6404" t="s">
        <v>1202</v>
      </c>
      <c r="E6404" t="s">
        <v>17</v>
      </c>
      <c r="F6404" s="7">
        <v>85</v>
      </c>
      <c r="G6404" s="7">
        <v>273710.83750000002</v>
      </c>
      <c r="H6404" s="7">
        <v>73</v>
      </c>
      <c r="I6404" s="7">
        <v>222849.25750000001</v>
      </c>
      <c r="J6404" s="7">
        <v>70</v>
      </c>
      <c r="K6404" s="7">
        <v>183907.88639999999</v>
      </c>
      <c r="L6404" s="6">
        <v>0.164383561643836</v>
      </c>
      <c r="M6404" s="6">
        <v>0.22823311403673799</v>
      </c>
      <c r="N6404" s="6">
        <v>0.214285714285714</v>
      </c>
      <c r="O6404" s="6">
        <v>0.48830397030760497</v>
      </c>
    </row>
    <row r="6405" spans="2:15" x14ac:dyDescent="0.25">
      <c r="B6405" t="s">
        <v>42</v>
      </c>
      <c r="C6405" t="s">
        <v>44</v>
      </c>
      <c r="D6405" t="s">
        <v>1203</v>
      </c>
      <c r="E6405" t="s">
        <v>8</v>
      </c>
      <c r="F6405" s="7">
        <v>150</v>
      </c>
      <c r="G6405" s="7">
        <v>418486.30271999998</v>
      </c>
      <c r="H6405" s="7">
        <v>148</v>
      </c>
      <c r="I6405" s="7">
        <v>410893.03272999998</v>
      </c>
      <c r="J6405" s="7">
        <v>138</v>
      </c>
      <c r="K6405" s="7">
        <v>371011.49280000001</v>
      </c>
      <c r="L6405" s="6">
        <v>1.3513513513513599E-2</v>
      </c>
      <c r="M6405" s="6">
        <v>1.84799190668914E-2</v>
      </c>
      <c r="N6405" s="6">
        <v>8.6956521739130405E-2</v>
      </c>
      <c r="O6405" s="6">
        <v>0.12796048327697501</v>
      </c>
    </row>
    <row r="6406" spans="2:15" x14ac:dyDescent="0.25">
      <c r="B6406" t="s">
        <v>42</v>
      </c>
      <c r="C6406" t="s">
        <v>44</v>
      </c>
      <c r="D6406" t="s">
        <v>1204</v>
      </c>
      <c r="E6406" t="s">
        <v>8</v>
      </c>
      <c r="F6406" s="7">
        <v>56</v>
      </c>
      <c r="G6406" s="7">
        <v>167749.14480000001</v>
      </c>
      <c r="H6406" s="7">
        <v>60</v>
      </c>
      <c r="I6406" s="7">
        <v>202454.79087999999</v>
      </c>
      <c r="J6406" s="7">
        <v>57</v>
      </c>
      <c r="K6406" s="7">
        <v>196703.00820000001</v>
      </c>
      <c r="L6406" s="6">
        <v>-6.6666666666666693E-2</v>
      </c>
      <c r="M6406" s="6">
        <v>-0.171424177857915</v>
      </c>
      <c r="N6406" s="6">
        <v>-1.75438596491229E-2</v>
      </c>
      <c r="O6406" s="6">
        <v>-0.147195834293296</v>
      </c>
    </row>
    <row r="6407" spans="2:15" x14ac:dyDescent="0.25">
      <c r="B6407" t="s">
        <v>42</v>
      </c>
      <c r="C6407" t="s">
        <v>45</v>
      </c>
      <c r="D6407" t="s">
        <v>1206</v>
      </c>
      <c r="E6407" t="s">
        <v>22</v>
      </c>
      <c r="F6407" s="7">
        <v>48</v>
      </c>
      <c r="G6407" s="7">
        <v>286115.06687400001</v>
      </c>
      <c r="H6407" s="7">
        <v>47</v>
      </c>
      <c r="I6407" s="7">
        <v>267995.60350799997</v>
      </c>
      <c r="J6407" s="7">
        <v>64</v>
      </c>
      <c r="K6407" s="7">
        <v>314620.71307200001</v>
      </c>
      <c r="L6407" s="6">
        <v>2.1276595744680799E-2</v>
      </c>
      <c r="M6407" s="6">
        <v>6.7611047079953801E-2</v>
      </c>
      <c r="N6407" s="6">
        <v>-0.25</v>
      </c>
      <c r="O6407" s="6">
        <v>-9.0603208923109094E-2</v>
      </c>
    </row>
    <row r="6408" spans="2:15" x14ac:dyDescent="0.25">
      <c r="B6408" t="s">
        <v>42</v>
      </c>
      <c r="C6408" t="s">
        <v>45</v>
      </c>
      <c r="D6408" t="s">
        <v>1207</v>
      </c>
      <c r="E6408" t="s">
        <v>15</v>
      </c>
      <c r="F6408" s="7">
        <v>60</v>
      </c>
      <c r="G6408" s="7">
        <v>233467.17566000001</v>
      </c>
      <c r="H6408" s="7">
        <v>47</v>
      </c>
      <c r="I6408" s="7">
        <v>130957.48639999999</v>
      </c>
      <c r="J6408" s="7">
        <v>46</v>
      </c>
      <c r="K6408" s="7">
        <v>157109.80499999999</v>
      </c>
      <c r="L6408" s="6">
        <v>0.27659574468085102</v>
      </c>
      <c r="M6408" s="6">
        <v>0.78277074551424797</v>
      </c>
      <c r="N6408" s="6">
        <v>0.30434782608695699</v>
      </c>
      <c r="O6408" s="6">
        <v>0.48601276451205599</v>
      </c>
    </row>
    <row r="6409" spans="2:15" x14ac:dyDescent="0.25">
      <c r="B6409" t="s">
        <v>42</v>
      </c>
      <c r="C6409" t="s">
        <v>45</v>
      </c>
      <c r="D6409" t="s">
        <v>1209</v>
      </c>
      <c r="E6409" t="s">
        <v>29</v>
      </c>
      <c r="F6409" s="7" t="s">
        <v>71</v>
      </c>
      <c r="G6409" s="7">
        <v>6634.5056000000004</v>
      </c>
      <c r="H6409" s="7" t="s">
        <v>71</v>
      </c>
      <c r="I6409" s="7">
        <v>3764.5136000000002</v>
      </c>
      <c r="J6409" s="7" t="s">
        <v>71</v>
      </c>
      <c r="K6409" s="7">
        <v>7943.1725399999996</v>
      </c>
      <c r="L6409" s="6" t="s">
        <v>72</v>
      </c>
      <c r="M6409" s="6">
        <v>0.76238056358728501</v>
      </c>
      <c r="N6409" s="6" t="s">
        <v>72</v>
      </c>
      <c r="O6409" s="6">
        <v>-0.16475368417466099</v>
      </c>
    </row>
    <row r="6410" spans="2:15" x14ac:dyDescent="0.25">
      <c r="B6410" t="s">
        <v>42</v>
      </c>
      <c r="C6410" t="s">
        <v>45</v>
      </c>
      <c r="D6410" t="s">
        <v>1211</v>
      </c>
      <c r="E6410" t="s">
        <v>8</v>
      </c>
      <c r="F6410" s="7">
        <v>17</v>
      </c>
      <c r="G6410" s="7">
        <v>56197.055999999997</v>
      </c>
      <c r="H6410" s="7">
        <v>13</v>
      </c>
      <c r="I6410" s="7">
        <v>45457.487999999998</v>
      </c>
      <c r="J6410" s="7">
        <v>19</v>
      </c>
      <c r="K6410" s="7">
        <v>59649.66</v>
      </c>
      <c r="L6410" s="6">
        <v>0.30769230769230799</v>
      </c>
      <c r="M6410" s="6">
        <v>0.23625520178325701</v>
      </c>
      <c r="N6410" s="6">
        <v>-0.105263157894737</v>
      </c>
      <c r="O6410" s="6">
        <v>-5.7881369315433001E-2</v>
      </c>
    </row>
    <row r="6411" spans="2:15" x14ac:dyDescent="0.25">
      <c r="B6411" t="s">
        <v>42</v>
      </c>
      <c r="C6411" t="s">
        <v>45</v>
      </c>
      <c r="D6411" t="s">
        <v>1212</v>
      </c>
      <c r="E6411" t="s">
        <v>8</v>
      </c>
      <c r="F6411" s="7">
        <v>58</v>
      </c>
      <c r="G6411" s="7">
        <v>300116.31353599997</v>
      </c>
      <c r="H6411" s="7">
        <v>55</v>
      </c>
      <c r="I6411" s="7">
        <v>232466.18719999999</v>
      </c>
      <c r="J6411" s="7">
        <v>61</v>
      </c>
      <c r="K6411" s="7">
        <v>220646.08780800001</v>
      </c>
      <c r="L6411" s="6">
        <v>5.4545454545454501E-2</v>
      </c>
      <c r="M6411" s="6">
        <v>0.29101060739555201</v>
      </c>
      <c r="N6411" s="6">
        <v>-4.91803278688525E-2</v>
      </c>
      <c r="O6411" s="6">
        <v>0.360170563264882</v>
      </c>
    </row>
    <row r="6412" spans="2:15" x14ac:dyDescent="0.25">
      <c r="B6412" t="s">
        <v>42</v>
      </c>
      <c r="C6412" t="s">
        <v>45</v>
      </c>
      <c r="D6412" t="s">
        <v>1213</v>
      </c>
      <c r="E6412" t="s">
        <v>15</v>
      </c>
      <c r="F6412" s="7">
        <v>176</v>
      </c>
      <c r="G6412" s="7">
        <v>679238.78176000004</v>
      </c>
      <c r="H6412" s="7">
        <v>173</v>
      </c>
      <c r="I6412" s="7">
        <v>761017.40789999999</v>
      </c>
      <c r="J6412" s="7">
        <v>149</v>
      </c>
      <c r="K6412" s="7">
        <v>542568.18059999996</v>
      </c>
      <c r="L6412" s="6">
        <v>1.7341040462427699E-2</v>
      </c>
      <c r="M6412" s="6">
        <v>-0.107459599860751</v>
      </c>
      <c r="N6412" s="6">
        <v>0.18120805369127499</v>
      </c>
      <c r="O6412" s="6">
        <v>0.25189571752781897</v>
      </c>
    </row>
    <row r="6413" spans="2:15" x14ac:dyDescent="0.25">
      <c r="B6413" t="s">
        <v>42</v>
      </c>
      <c r="C6413" t="s">
        <v>45</v>
      </c>
      <c r="D6413" t="s">
        <v>1214</v>
      </c>
      <c r="E6413" t="s">
        <v>8</v>
      </c>
      <c r="F6413" s="7">
        <v>60</v>
      </c>
      <c r="G6413" s="7">
        <v>172873.53984000001</v>
      </c>
      <c r="H6413" s="7">
        <v>52</v>
      </c>
      <c r="I6413" s="7">
        <v>168759.68512000001</v>
      </c>
      <c r="J6413" s="7">
        <v>48</v>
      </c>
      <c r="K6413" s="7">
        <v>119792.6496</v>
      </c>
      <c r="L6413" s="6">
        <v>0.15384615384615399</v>
      </c>
      <c r="M6413" s="6">
        <v>2.4376999264218699E-2</v>
      </c>
      <c r="N6413" s="6">
        <v>0.25</v>
      </c>
      <c r="O6413" s="6">
        <v>0.443106404418323</v>
      </c>
    </row>
    <row r="6414" spans="2:15" x14ac:dyDescent="0.25">
      <c r="B6414" t="s">
        <v>42</v>
      </c>
      <c r="C6414" t="s">
        <v>45</v>
      </c>
      <c r="D6414" t="s">
        <v>1215</v>
      </c>
      <c r="E6414" t="s">
        <v>8</v>
      </c>
      <c r="F6414" s="7" t="s">
        <v>71</v>
      </c>
      <c r="G6414" s="7">
        <v>2559.4169999999999</v>
      </c>
      <c r="H6414" s="7" t="s">
        <v>71</v>
      </c>
      <c r="I6414" s="7">
        <v>2559.4169999999999</v>
      </c>
      <c r="J6414" s="7" t="s">
        <v>71</v>
      </c>
      <c r="K6414" s="7">
        <v>3224.82</v>
      </c>
      <c r="L6414" s="6" t="s">
        <v>72</v>
      </c>
      <c r="M6414" s="6">
        <v>0</v>
      </c>
      <c r="N6414" s="6" t="s">
        <v>72</v>
      </c>
      <c r="O6414" s="6">
        <v>-0.206338028169014</v>
      </c>
    </row>
    <row r="6415" spans="2:15" x14ac:dyDescent="0.25">
      <c r="B6415" t="s">
        <v>42</v>
      </c>
      <c r="C6415" t="s">
        <v>45</v>
      </c>
      <c r="D6415" t="s">
        <v>1216</v>
      </c>
      <c r="E6415" t="s">
        <v>8</v>
      </c>
      <c r="F6415" s="7">
        <v>48</v>
      </c>
      <c r="G6415" s="7">
        <v>186700.00580000001</v>
      </c>
      <c r="H6415" s="7">
        <v>51</v>
      </c>
      <c r="I6415" s="7">
        <v>210277.01759999999</v>
      </c>
      <c r="J6415" s="7">
        <v>26</v>
      </c>
      <c r="K6415" s="7">
        <v>57020.371200000001</v>
      </c>
      <c r="L6415" s="6">
        <v>-5.8823529411764698E-2</v>
      </c>
      <c r="M6415" s="6">
        <v>-0.112123579024929</v>
      </c>
      <c r="N6415" s="6">
        <v>0.84615384615384603</v>
      </c>
      <c r="O6415" s="6">
        <v>2.2742685091464301</v>
      </c>
    </row>
    <row r="6416" spans="2:15" x14ac:dyDescent="0.25">
      <c r="B6416" t="s">
        <v>42</v>
      </c>
      <c r="C6416" t="s">
        <v>45</v>
      </c>
      <c r="D6416" t="s">
        <v>1217</v>
      </c>
      <c r="E6416" t="s">
        <v>8</v>
      </c>
      <c r="F6416" s="7">
        <v>60</v>
      </c>
      <c r="G6416" s="7">
        <v>251709.55746000001</v>
      </c>
      <c r="H6416" s="7">
        <v>57</v>
      </c>
      <c r="I6416" s="7">
        <v>226425.27554</v>
      </c>
      <c r="J6416" s="7">
        <v>69</v>
      </c>
      <c r="K6416" s="7">
        <v>215046.44023800001</v>
      </c>
      <c r="L6416" s="6">
        <v>5.2631578947368397E-2</v>
      </c>
      <c r="M6416" s="6">
        <v>0.11166722381015</v>
      </c>
      <c r="N6416" s="6">
        <v>-0.13043478260869601</v>
      </c>
      <c r="O6416" s="6">
        <v>0.170489300736267</v>
      </c>
    </row>
    <row r="6417" spans="2:15" x14ac:dyDescent="0.25">
      <c r="B6417" t="s">
        <v>42</v>
      </c>
      <c r="C6417" t="s">
        <v>45</v>
      </c>
      <c r="D6417" t="s">
        <v>1218</v>
      </c>
      <c r="E6417" t="s">
        <v>8</v>
      </c>
      <c r="F6417" s="7">
        <v>78</v>
      </c>
      <c r="G6417" s="7">
        <v>270749.73100799997</v>
      </c>
      <c r="H6417" s="7">
        <v>89</v>
      </c>
      <c r="I6417" s="7">
        <v>303316.04200000002</v>
      </c>
      <c r="J6417" s="7">
        <v>82</v>
      </c>
      <c r="K6417" s="7">
        <v>240879.38232</v>
      </c>
      <c r="L6417" s="6">
        <v>-0.123595505617977</v>
      </c>
      <c r="M6417" s="6">
        <v>-0.107367585233095</v>
      </c>
      <c r="N6417" s="6">
        <v>-4.8780487804878099E-2</v>
      </c>
      <c r="O6417" s="6">
        <v>0.12400541881296601</v>
      </c>
    </row>
    <row r="6418" spans="2:15" x14ac:dyDescent="0.25">
      <c r="B6418" t="s">
        <v>42</v>
      </c>
      <c r="C6418" t="s">
        <v>45</v>
      </c>
      <c r="D6418" t="s">
        <v>1219</v>
      </c>
      <c r="E6418" t="s">
        <v>17</v>
      </c>
      <c r="F6418" s="7">
        <v>213</v>
      </c>
      <c r="G6418" s="7">
        <v>884809.93890800001</v>
      </c>
      <c r="H6418" s="7">
        <v>225</v>
      </c>
      <c r="I6418" s="7">
        <v>856663.68455600005</v>
      </c>
      <c r="J6418" s="7">
        <v>204</v>
      </c>
      <c r="K6418" s="7">
        <v>731092.81518000003</v>
      </c>
      <c r="L6418" s="6">
        <v>-5.3333333333333302E-2</v>
      </c>
      <c r="M6418" s="6">
        <v>3.2855664199875401E-2</v>
      </c>
      <c r="N6418" s="6">
        <v>4.4117647058823602E-2</v>
      </c>
      <c r="O6418" s="6">
        <v>0.210256646675093</v>
      </c>
    </row>
    <row r="6419" spans="2:15" x14ac:dyDescent="0.25">
      <c r="B6419" t="s">
        <v>42</v>
      </c>
      <c r="C6419" t="s">
        <v>45</v>
      </c>
      <c r="D6419" t="s">
        <v>1220</v>
      </c>
      <c r="E6419" t="s">
        <v>8</v>
      </c>
      <c r="F6419" s="7">
        <v>40</v>
      </c>
      <c r="G6419" s="7">
        <v>108165.93248</v>
      </c>
      <c r="H6419" s="7">
        <v>44</v>
      </c>
      <c r="I6419" s="7">
        <v>107871.72912</v>
      </c>
      <c r="J6419" s="7">
        <v>28</v>
      </c>
      <c r="K6419" s="7">
        <v>82045.087434000001</v>
      </c>
      <c r="L6419" s="6">
        <v>-9.0909090909090898E-2</v>
      </c>
      <c r="M6419" s="6">
        <v>2.7273444339870299E-3</v>
      </c>
      <c r="N6419" s="6">
        <v>0.42857142857142899</v>
      </c>
      <c r="O6419" s="6">
        <v>0.31837183508412398</v>
      </c>
    </row>
    <row r="6420" spans="2:15" x14ac:dyDescent="0.25">
      <c r="B6420" t="s">
        <v>42</v>
      </c>
      <c r="C6420" t="s">
        <v>45</v>
      </c>
      <c r="D6420" t="s">
        <v>1222</v>
      </c>
      <c r="E6420" t="s">
        <v>8</v>
      </c>
      <c r="F6420" s="7">
        <v>44</v>
      </c>
      <c r="G6420" s="7">
        <v>136817.45699999999</v>
      </c>
      <c r="H6420" s="7">
        <v>38</v>
      </c>
      <c r="I6420" s="7">
        <v>122125.7625</v>
      </c>
      <c r="J6420" s="7">
        <v>48</v>
      </c>
      <c r="K6420" s="7">
        <v>164512.10999999999</v>
      </c>
      <c r="L6420" s="6">
        <v>0.157894736842105</v>
      </c>
      <c r="M6420" s="6">
        <v>0.120299715631254</v>
      </c>
      <c r="N6420" s="6">
        <v>-8.3333333333333398E-2</v>
      </c>
      <c r="O6420" s="6">
        <v>-0.16834416019586601</v>
      </c>
    </row>
    <row r="6421" spans="2:15" x14ac:dyDescent="0.25">
      <c r="B6421" t="s">
        <v>42</v>
      </c>
      <c r="C6421" t="s">
        <v>45</v>
      </c>
      <c r="D6421" t="s">
        <v>1223</v>
      </c>
      <c r="E6421" t="s">
        <v>8</v>
      </c>
      <c r="F6421" s="7">
        <v>38</v>
      </c>
      <c r="G6421" s="7">
        <v>86423.589000000007</v>
      </c>
      <c r="H6421" s="7">
        <v>35</v>
      </c>
      <c r="I6421" s="7">
        <v>75614.868000000002</v>
      </c>
      <c r="J6421" s="7">
        <v>33</v>
      </c>
      <c r="K6421" s="7">
        <v>77702.570000000007</v>
      </c>
      <c r="L6421" s="6">
        <v>8.5714285714285604E-2</v>
      </c>
      <c r="M6421" s="6">
        <v>0.14294438760377101</v>
      </c>
      <c r="N6421" s="6">
        <v>0.15151515151515199</v>
      </c>
      <c r="O6421" s="6">
        <v>0.112235914462031</v>
      </c>
    </row>
    <row r="6422" spans="2:15" x14ac:dyDescent="0.25">
      <c r="B6422" t="s">
        <v>42</v>
      </c>
      <c r="C6422" t="s">
        <v>45</v>
      </c>
      <c r="D6422" t="s">
        <v>1224</v>
      </c>
      <c r="E6422" t="s">
        <v>8</v>
      </c>
      <c r="F6422" s="7">
        <v>97</v>
      </c>
      <c r="G6422" s="7">
        <v>293401.83104000002</v>
      </c>
      <c r="H6422" s="7">
        <v>72</v>
      </c>
      <c r="I6422" s="7">
        <v>232674.36048</v>
      </c>
      <c r="J6422" s="7">
        <v>87</v>
      </c>
      <c r="K6422" s="7">
        <v>251540.28645000001</v>
      </c>
      <c r="L6422" s="6">
        <v>0.34722222222222199</v>
      </c>
      <c r="M6422" s="6">
        <v>0.260997689795821</v>
      </c>
      <c r="N6422" s="6">
        <v>0.114942528735632</v>
      </c>
      <c r="O6422" s="6">
        <v>0.16642083532937799</v>
      </c>
    </row>
    <row r="6423" spans="2:15" x14ac:dyDescent="0.25">
      <c r="B6423" t="s">
        <v>42</v>
      </c>
      <c r="C6423" t="s">
        <v>45</v>
      </c>
      <c r="D6423" t="s">
        <v>1226</v>
      </c>
      <c r="E6423" t="s">
        <v>8</v>
      </c>
      <c r="F6423" s="7">
        <v>122</v>
      </c>
      <c r="G6423" s="7">
        <v>365709.45381600002</v>
      </c>
      <c r="H6423" s="7">
        <v>111</v>
      </c>
      <c r="I6423" s="7">
        <v>351440.99625600001</v>
      </c>
      <c r="J6423" s="7">
        <v>129</v>
      </c>
      <c r="K6423" s="7">
        <v>349312.63160999998</v>
      </c>
      <c r="L6423" s="6">
        <v>9.9099099099099197E-2</v>
      </c>
      <c r="M6423" s="6">
        <v>4.0599866583596898E-2</v>
      </c>
      <c r="N6423" s="6">
        <v>-5.4263565891472902E-2</v>
      </c>
      <c r="O6423" s="6">
        <v>4.6940249857058601E-2</v>
      </c>
    </row>
    <row r="6424" spans="2:15" x14ac:dyDescent="0.25">
      <c r="B6424" t="s">
        <v>42</v>
      </c>
      <c r="C6424" t="s">
        <v>45</v>
      </c>
      <c r="D6424" t="s">
        <v>1227</v>
      </c>
      <c r="E6424" t="s">
        <v>8</v>
      </c>
      <c r="F6424" s="7">
        <v>40</v>
      </c>
      <c r="G6424" s="7">
        <v>102557.2188</v>
      </c>
      <c r="H6424" s="7">
        <v>33</v>
      </c>
      <c r="I6424" s="7">
        <v>89943.189440000002</v>
      </c>
      <c r="J6424" s="7">
        <v>42</v>
      </c>
      <c r="K6424" s="7">
        <v>98813.418911999994</v>
      </c>
      <c r="L6424" s="6">
        <v>0.21212121212121199</v>
      </c>
      <c r="M6424" s="6">
        <v>0.14024440803730501</v>
      </c>
      <c r="N6424" s="6">
        <v>-4.76190476190477E-2</v>
      </c>
      <c r="O6424" s="6">
        <v>3.7887565567730201E-2</v>
      </c>
    </row>
    <row r="6425" spans="2:15" x14ac:dyDescent="0.25">
      <c r="B6425" t="s">
        <v>42</v>
      </c>
      <c r="C6425" t="s">
        <v>45</v>
      </c>
      <c r="D6425" t="s">
        <v>1228</v>
      </c>
      <c r="E6425" t="s">
        <v>17</v>
      </c>
      <c r="F6425" s="7">
        <v>140</v>
      </c>
      <c r="G6425" s="7">
        <v>826022.17874400003</v>
      </c>
      <c r="H6425" s="7">
        <v>152</v>
      </c>
      <c r="I6425" s="7">
        <v>998827.16814800003</v>
      </c>
      <c r="J6425" s="7">
        <v>132</v>
      </c>
      <c r="K6425" s="7">
        <v>691227.59110399999</v>
      </c>
      <c r="L6425" s="6">
        <v>-7.8947368421052697E-2</v>
      </c>
      <c r="M6425" s="6">
        <v>-0.17300789857810001</v>
      </c>
      <c r="N6425" s="6">
        <v>6.0606060606060601E-2</v>
      </c>
      <c r="O6425" s="6">
        <v>0.195007533516872</v>
      </c>
    </row>
    <row r="6426" spans="2:15" x14ac:dyDescent="0.25">
      <c r="B6426" t="s">
        <v>42</v>
      </c>
      <c r="C6426" t="s">
        <v>45</v>
      </c>
      <c r="D6426" t="s">
        <v>1229</v>
      </c>
      <c r="E6426" t="s">
        <v>8</v>
      </c>
      <c r="F6426" s="7">
        <v>64</v>
      </c>
      <c r="G6426" s="7">
        <v>187264.04215600001</v>
      </c>
      <c r="H6426" s="7">
        <v>83</v>
      </c>
      <c r="I6426" s="7">
        <v>224440.34485600001</v>
      </c>
      <c r="J6426" s="7">
        <v>69</v>
      </c>
      <c r="K6426" s="7">
        <v>179829.54342</v>
      </c>
      <c r="L6426" s="6">
        <v>-0.22891566265060201</v>
      </c>
      <c r="M6426" s="6">
        <v>-0.16564001772431799</v>
      </c>
      <c r="N6426" s="6">
        <v>-7.2463768115942004E-2</v>
      </c>
      <c r="O6426" s="6">
        <v>4.1341920769027297E-2</v>
      </c>
    </row>
    <row r="6427" spans="2:15" x14ac:dyDescent="0.25">
      <c r="B6427" t="s">
        <v>42</v>
      </c>
      <c r="C6427" t="s">
        <v>45</v>
      </c>
      <c r="D6427" t="s">
        <v>1458</v>
      </c>
      <c r="E6427" t="s">
        <v>8</v>
      </c>
      <c r="F6427" s="7">
        <v>82</v>
      </c>
      <c r="G6427" s="7">
        <v>316530.31407999998</v>
      </c>
      <c r="H6427" s="7">
        <v>86</v>
      </c>
      <c r="I6427" s="7">
        <v>297055.3272</v>
      </c>
      <c r="J6427" s="7">
        <v>93</v>
      </c>
      <c r="K6427" s="7">
        <v>325954.88640000002</v>
      </c>
      <c r="L6427" s="6">
        <v>-4.6511627906976702E-2</v>
      </c>
      <c r="M6427" s="6">
        <v>6.5560133405343501E-2</v>
      </c>
      <c r="N6427" s="6">
        <v>-0.118279569892473</v>
      </c>
      <c r="O6427" s="6">
        <v>-2.89137322777685E-2</v>
      </c>
    </row>
    <row r="6428" spans="2:15" x14ac:dyDescent="0.25">
      <c r="B6428" t="s">
        <v>42</v>
      </c>
      <c r="C6428" t="s">
        <v>45</v>
      </c>
      <c r="D6428" t="s">
        <v>1231</v>
      </c>
      <c r="E6428" t="s">
        <v>8</v>
      </c>
      <c r="F6428" s="7">
        <v>14</v>
      </c>
      <c r="G6428" s="7">
        <v>32190.51</v>
      </c>
      <c r="H6428" s="7">
        <v>9</v>
      </c>
      <c r="I6428" s="7">
        <v>18450.498</v>
      </c>
      <c r="J6428" s="7">
        <v>11</v>
      </c>
      <c r="K6428" s="7">
        <v>23634.7</v>
      </c>
      <c r="L6428" s="6">
        <v>0.55555555555555602</v>
      </c>
      <c r="M6428" s="6">
        <v>0.74469599682350096</v>
      </c>
      <c r="N6428" s="6">
        <v>0.27272727272727298</v>
      </c>
      <c r="O6428" s="6">
        <v>0.36200205629857801</v>
      </c>
    </row>
    <row r="6429" spans="2:15" x14ac:dyDescent="0.25">
      <c r="B6429" t="s">
        <v>42</v>
      </c>
      <c r="C6429" t="s">
        <v>45</v>
      </c>
      <c r="D6429" t="s">
        <v>1233</v>
      </c>
      <c r="E6429" t="s">
        <v>15</v>
      </c>
      <c r="F6429" s="7">
        <v>97</v>
      </c>
      <c r="G6429" s="7">
        <v>311820.81617599999</v>
      </c>
      <c r="H6429" s="7">
        <v>82</v>
      </c>
      <c r="I6429" s="7">
        <v>307259.79858</v>
      </c>
      <c r="J6429" s="7">
        <v>82</v>
      </c>
      <c r="K6429" s="7">
        <v>249939.59400000001</v>
      </c>
      <c r="L6429" s="6">
        <v>0.18292682926829301</v>
      </c>
      <c r="M6429" s="6">
        <v>1.48441729672373E-2</v>
      </c>
      <c r="N6429" s="6">
        <v>0.18292682926829301</v>
      </c>
      <c r="O6429" s="6">
        <v>0.24758471111223801</v>
      </c>
    </row>
    <row r="6430" spans="2:15" x14ac:dyDescent="0.25">
      <c r="B6430" t="s">
        <v>42</v>
      </c>
      <c r="C6430" t="s">
        <v>46</v>
      </c>
      <c r="D6430" t="s">
        <v>1234</v>
      </c>
      <c r="E6430" t="s">
        <v>17</v>
      </c>
      <c r="F6430" s="7">
        <v>125</v>
      </c>
      <c r="G6430" s="7">
        <v>342483.04473999998</v>
      </c>
      <c r="H6430" s="7">
        <v>173</v>
      </c>
      <c r="I6430" s="7">
        <v>500866.81278400001</v>
      </c>
      <c r="J6430" s="7">
        <v>131</v>
      </c>
      <c r="K6430" s="7">
        <v>335298.76354800002</v>
      </c>
      <c r="L6430" s="6">
        <v>-0.27745664739884401</v>
      </c>
      <c r="M6430" s="6">
        <v>-0.31621933017211801</v>
      </c>
      <c r="N6430" s="6">
        <v>-4.5801526717557203E-2</v>
      </c>
      <c r="O6430" s="6">
        <v>2.14265066652162E-2</v>
      </c>
    </row>
    <row r="6431" spans="2:15" x14ac:dyDescent="0.25">
      <c r="B6431" t="s">
        <v>42</v>
      </c>
      <c r="C6431" t="s">
        <v>46</v>
      </c>
      <c r="D6431" t="s">
        <v>1235</v>
      </c>
      <c r="E6431" t="s">
        <v>8</v>
      </c>
      <c r="F6431" s="7">
        <v>80</v>
      </c>
      <c r="G6431" s="7">
        <v>296762.49728000001</v>
      </c>
      <c r="H6431" s="7">
        <v>80</v>
      </c>
      <c r="I6431" s="7">
        <v>291911.59664</v>
      </c>
      <c r="J6431" s="7">
        <v>68</v>
      </c>
      <c r="K6431" s="7">
        <v>265262.364</v>
      </c>
      <c r="L6431" s="6">
        <v>0</v>
      </c>
      <c r="M6431" s="6">
        <v>1.6617704455169E-2</v>
      </c>
      <c r="N6431" s="6">
        <v>0.17647058823529399</v>
      </c>
      <c r="O6431" s="6">
        <v>0.11875085784879801</v>
      </c>
    </row>
    <row r="6432" spans="2:15" x14ac:dyDescent="0.25">
      <c r="B6432" t="s">
        <v>42</v>
      </c>
      <c r="C6432" t="s">
        <v>46</v>
      </c>
      <c r="D6432" t="s">
        <v>1236</v>
      </c>
      <c r="E6432" t="s">
        <v>8</v>
      </c>
      <c r="F6432" s="7">
        <v>60</v>
      </c>
      <c r="G6432" s="7">
        <v>173249.44208000001</v>
      </c>
      <c r="H6432" s="7">
        <v>59</v>
      </c>
      <c r="I6432" s="7">
        <v>176102.03039999999</v>
      </c>
      <c r="J6432" s="7">
        <v>69</v>
      </c>
      <c r="K6432" s="7">
        <v>154090.1232</v>
      </c>
      <c r="L6432" s="6">
        <v>1.6949152542372801E-2</v>
      </c>
      <c r="M6432" s="6">
        <v>-1.6198497618230799E-2</v>
      </c>
      <c r="N6432" s="6">
        <v>-0.13043478260869601</v>
      </c>
      <c r="O6432" s="6">
        <v>0.124338396790898</v>
      </c>
    </row>
    <row r="6433" spans="2:15" x14ac:dyDescent="0.25">
      <c r="B6433" t="s">
        <v>42</v>
      </c>
      <c r="C6433" t="s">
        <v>46</v>
      </c>
      <c r="D6433" t="s">
        <v>1237</v>
      </c>
      <c r="E6433" t="s">
        <v>15</v>
      </c>
      <c r="F6433" s="7">
        <v>189</v>
      </c>
      <c r="G6433" s="7">
        <v>1021855.15834</v>
      </c>
      <c r="H6433" s="7">
        <v>180</v>
      </c>
      <c r="I6433" s="7">
        <v>822928.13413999998</v>
      </c>
      <c r="J6433" s="7">
        <v>130</v>
      </c>
      <c r="K6433" s="7">
        <v>498636.82186199998</v>
      </c>
      <c r="L6433" s="6">
        <v>0.05</v>
      </c>
      <c r="M6433" s="6">
        <v>0.24173073680108001</v>
      </c>
      <c r="N6433" s="6">
        <v>0.45384615384615401</v>
      </c>
      <c r="O6433" s="6">
        <v>1.04929743159402</v>
      </c>
    </row>
    <row r="6434" spans="2:15" x14ac:dyDescent="0.25">
      <c r="B6434" t="s">
        <v>42</v>
      </c>
      <c r="C6434" t="s">
        <v>46</v>
      </c>
      <c r="D6434" t="s">
        <v>1238</v>
      </c>
      <c r="E6434" t="s">
        <v>8</v>
      </c>
      <c r="F6434" s="7">
        <v>66</v>
      </c>
      <c r="G6434" s="7">
        <v>207639.40794</v>
      </c>
      <c r="H6434" s="7">
        <v>50</v>
      </c>
      <c r="I6434" s="7">
        <v>155263.826248</v>
      </c>
      <c r="J6434" s="7">
        <v>62</v>
      </c>
      <c r="K6434" s="7">
        <v>215419.70736</v>
      </c>
      <c r="L6434" s="6">
        <v>0.32</v>
      </c>
      <c r="M6434" s="6">
        <v>0.33733280286640299</v>
      </c>
      <c r="N6434" s="6">
        <v>6.4516129032257993E-2</v>
      </c>
      <c r="O6434" s="6">
        <v>-3.6116934310925899E-2</v>
      </c>
    </row>
    <row r="6435" spans="2:15" x14ac:dyDescent="0.25">
      <c r="B6435" t="s">
        <v>42</v>
      </c>
      <c r="C6435" t="s">
        <v>46</v>
      </c>
      <c r="D6435" t="s">
        <v>1239</v>
      </c>
      <c r="E6435" t="s">
        <v>29</v>
      </c>
      <c r="F6435" s="7">
        <v>219</v>
      </c>
      <c r="G6435" s="7">
        <v>757170.55584399996</v>
      </c>
      <c r="H6435" s="7">
        <v>219</v>
      </c>
      <c r="I6435" s="7">
        <v>797191.08541199996</v>
      </c>
      <c r="J6435" s="7">
        <v>217</v>
      </c>
      <c r="K6435" s="7">
        <v>758493.11640000006</v>
      </c>
      <c r="L6435" s="6">
        <v>0</v>
      </c>
      <c r="M6435" s="6">
        <v>-5.02019281203036E-2</v>
      </c>
      <c r="N6435" s="6">
        <v>9.2165898617511104E-3</v>
      </c>
      <c r="O6435" s="6">
        <v>-1.74366850193342E-3</v>
      </c>
    </row>
    <row r="6436" spans="2:15" x14ac:dyDescent="0.25">
      <c r="B6436" t="s">
        <v>42</v>
      </c>
      <c r="C6436" t="s">
        <v>46</v>
      </c>
      <c r="D6436" t="s">
        <v>1240</v>
      </c>
      <c r="E6436" t="s">
        <v>8</v>
      </c>
      <c r="F6436" s="7">
        <v>64</v>
      </c>
      <c r="G6436" s="7">
        <v>261438.89744</v>
      </c>
      <c r="H6436" s="7">
        <v>63</v>
      </c>
      <c r="I6436" s="7">
        <v>253931.32397999999</v>
      </c>
      <c r="J6436" s="7">
        <v>70</v>
      </c>
      <c r="K6436" s="7">
        <v>283281.733266</v>
      </c>
      <c r="L6436" s="6">
        <v>1.5873015873015799E-2</v>
      </c>
      <c r="M6436" s="6">
        <v>2.9565369653219001E-2</v>
      </c>
      <c r="N6436" s="6">
        <v>-8.5714285714285701E-2</v>
      </c>
      <c r="O6436" s="6">
        <v>-7.7106404194052597E-2</v>
      </c>
    </row>
    <row r="6437" spans="2:15" x14ac:dyDescent="0.25">
      <c r="B6437" t="s">
        <v>42</v>
      </c>
      <c r="C6437" t="s">
        <v>46</v>
      </c>
      <c r="D6437" t="s">
        <v>821</v>
      </c>
      <c r="E6437" t="s">
        <v>8</v>
      </c>
      <c r="F6437" s="7">
        <v>77</v>
      </c>
      <c r="G6437" s="7">
        <v>279722.539276</v>
      </c>
      <c r="H6437" s="7">
        <v>86</v>
      </c>
      <c r="I6437" s="7">
        <v>305108.83111600002</v>
      </c>
      <c r="J6437" s="7">
        <v>97</v>
      </c>
      <c r="K6437" s="7">
        <v>245987.08679999999</v>
      </c>
      <c r="L6437" s="6">
        <v>-0.104651162790698</v>
      </c>
      <c r="M6437" s="6">
        <v>-8.3204054589781307E-2</v>
      </c>
      <c r="N6437" s="6">
        <v>-0.20618556701030899</v>
      </c>
      <c r="O6437" s="6">
        <v>0.137143184688506</v>
      </c>
    </row>
    <row r="6438" spans="2:15" x14ac:dyDescent="0.25">
      <c r="B6438" t="s">
        <v>42</v>
      </c>
      <c r="C6438" t="s">
        <v>46</v>
      </c>
      <c r="D6438" t="s">
        <v>1241</v>
      </c>
      <c r="E6438" t="s">
        <v>8</v>
      </c>
      <c r="F6438" s="7">
        <v>71</v>
      </c>
      <c r="G6438" s="7">
        <v>267964.69264000002</v>
      </c>
      <c r="H6438" s="7">
        <v>47</v>
      </c>
      <c r="I6438" s="7">
        <v>198342.81276</v>
      </c>
      <c r="J6438" s="7">
        <v>58</v>
      </c>
      <c r="K6438" s="7">
        <v>169671.49056000001</v>
      </c>
      <c r="L6438" s="6">
        <v>0.51063829787234005</v>
      </c>
      <c r="M6438" s="6">
        <v>0.35101791141907601</v>
      </c>
      <c r="N6438" s="6">
        <v>0.22413793103448301</v>
      </c>
      <c r="O6438" s="6">
        <v>0.57931477913928697</v>
      </c>
    </row>
    <row r="6439" spans="2:15" x14ac:dyDescent="0.25">
      <c r="B6439" t="s">
        <v>42</v>
      </c>
      <c r="C6439" t="s">
        <v>46</v>
      </c>
      <c r="D6439" t="s">
        <v>1550</v>
      </c>
      <c r="E6439" t="s">
        <v>22</v>
      </c>
      <c r="F6439" s="7">
        <v>994</v>
      </c>
      <c r="G6439" s="7">
        <v>4073714.8433119999</v>
      </c>
      <c r="H6439" s="7">
        <v>986</v>
      </c>
      <c r="I6439" s="7">
        <v>4253875.6138519999</v>
      </c>
      <c r="J6439" s="7">
        <v>965</v>
      </c>
      <c r="K6439" s="7">
        <v>3605609.8129380001</v>
      </c>
      <c r="L6439" s="6">
        <v>8.1135902636917407E-3</v>
      </c>
      <c r="M6439" s="6">
        <v>-4.23521482276863E-2</v>
      </c>
      <c r="N6439" s="6">
        <v>3.0051813471502702E-2</v>
      </c>
      <c r="O6439" s="6">
        <v>0.129826868313454</v>
      </c>
    </row>
    <row r="6440" spans="2:15" x14ac:dyDescent="0.25">
      <c r="B6440" t="s">
        <v>42</v>
      </c>
      <c r="C6440" t="s">
        <v>46</v>
      </c>
      <c r="D6440" t="s">
        <v>1243</v>
      </c>
      <c r="E6440" t="s">
        <v>25</v>
      </c>
      <c r="F6440" s="7">
        <v>74</v>
      </c>
      <c r="G6440" s="7">
        <v>1119175.2181599999</v>
      </c>
      <c r="H6440" s="7">
        <v>80</v>
      </c>
      <c r="I6440" s="7">
        <v>1058501.8245260001</v>
      </c>
      <c r="J6440" s="7">
        <v>98</v>
      </c>
      <c r="K6440" s="7">
        <v>1212769.4978159999</v>
      </c>
      <c r="L6440" s="6">
        <v>-7.4999999999999997E-2</v>
      </c>
      <c r="M6440" s="6">
        <v>5.7320065235758597E-2</v>
      </c>
      <c r="N6440" s="6">
        <v>-0.24489795918367399</v>
      </c>
      <c r="O6440" s="6">
        <v>-7.7174005303190699E-2</v>
      </c>
    </row>
    <row r="6441" spans="2:15" x14ac:dyDescent="0.25">
      <c r="B6441" t="s">
        <v>42</v>
      </c>
      <c r="C6441" t="s">
        <v>46</v>
      </c>
      <c r="D6441" t="s">
        <v>1244</v>
      </c>
      <c r="E6441" t="s">
        <v>15</v>
      </c>
      <c r="F6441" s="7">
        <v>14</v>
      </c>
      <c r="G6441" s="7">
        <v>119015.711916</v>
      </c>
      <c r="H6441" s="7">
        <v>20</v>
      </c>
      <c r="I6441" s="7">
        <v>104242.11474800001</v>
      </c>
      <c r="J6441" s="7">
        <v>12</v>
      </c>
      <c r="K6441" s="7">
        <v>89565.175224000006</v>
      </c>
      <c r="L6441" s="6">
        <v>-0.3</v>
      </c>
      <c r="M6441" s="6">
        <v>0.14172388198104399</v>
      </c>
      <c r="N6441" s="6">
        <v>0.16666666666666699</v>
      </c>
      <c r="O6441" s="6">
        <v>0.32881682661084499</v>
      </c>
    </row>
    <row r="6442" spans="2:15" x14ac:dyDescent="0.25">
      <c r="B6442" t="s">
        <v>42</v>
      </c>
      <c r="C6442" t="s">
        <v>46</v>
      </c>
      <c r="D6442" t="s">
        <v>1245</v>
      </c>
      <c r="E6442" t="s">
        <v>8</v>
      </c>
      <c r="F6442" s="7">
        <v>92</v>
      </c>
      <c r="G6442" s="7">
        <v>265626.16512000002</v>
      </c>
      <c r="H6442" s="7">
        <v>69</v>
      </c>
      <c r="I6442" s="7">
        <v>193694.945408</v>
      </c>
      <c r="J6442" s="7">
        <v>82</v>
      </c>
      <c r="K6442" s="7">
        <v>216838.61659799999</v>
      </c>
      <c r="L6442" s="6">
        <v>0.33333333333333298</v>
      </c>
      <c r="M6442" s="6">
        <v>0.37136343212510597</v>
      </c>
      <c r="N6442" s="6">
        <v>0.12195121951219499</v>
      </c>
      <c r="O6442" s="6">
        <v>0.224994741653642</v>
      </c>
    </row>
    <row r="6443" spans="2:15" x14ac:dyDescent="0.25">
      <c r="B6443" t="s">
        <v>42</v>
      </c>
      <c r="C6443" t="s">
        <v>46</v>
      </c>
      <c r="D6443" t="s">
        <v>1247</v>
      </c>
      <c r="E6443" t="s">
        <v>22</v>
      </c>
      <c r="F6443" s="7" t="s">
        <v>71</v>
      </c>
      <c r="G6443" s="7">
        <v>8042.7831999999999</v>
      </c>
      <c r="H6443" s="7">
        <v>5</v>
      </c>
      <c r="I6443" s="7">
        <v>19751.934399999998</v>
      </c>
      <c r="J6443" s="7">
        <v>5</v>
      </c>
      <c r="K6443" s="7">
        <v>21067.802100000001</v>
      </c>
      <c r="L6443" s="6" t="s">
        <v>72</v>
      </c>
      <c r="M6443" s="6">
        <v>-0.59281035279258498</v>
      </c>
      <c r="N6443" s="6" t="s">
        <v>72</v>
      </c>
      <c r="O6443" s="6">
        <v>-0.61824289207653005</v>
      </c>
    </row>
    <row r="6444" spans="2:15" x14ac:dyDescent="0.25">
      <c r="B6444" t="s">
        <v>42</v>
      </c>
      <c r="C6444" t="s">
        <v>46</v>
      </c>
      <c r="D6444" t="s">
        <v>1248</v>
      </c>
      <c r="E6444" t="s">
        <v>8</v>
      </c>
      <c r="F6444" s="7">
        <v>80</v>
      </c>
      <c r="G6444" s="7">
        <v>242181.801416</v>
      </c>
      <c r="H6444" s="7">
        <v>76</v>
      </c>
      <c r="I6444" s="7">
        <v>210345.24058000001</v>
      </c>
      <c r="J6444" s="7">
        <v>72</v>
      </c>
      <c r="K6444" s="7">
        <v>182964.31632000001</v>
      </c>
      <c r="L6444" s="6">
        <v>5.2631578947368397E-2</v>
      </c>
      <c r="M6444" s="6">
        <v>0.15135384450922101</v>
      </c>
      <c r="N6444" s="6">
        <v>0.11111111111111099</v>
      </c>
      <c r="O6444" s="6">
        <v>0.32365592530310699</v>
      </c>
    </row>
    <row r="6445" spans="2:15" x14ac:dyDescent="0.25">
      <c r="B6445" t="s">
        <v>42</v>
      </c>
      <c r="C6445" t="s">
        <v>46</v>
      </c>
      <c r="D6445" t="s">
        <v>1249</v>
      </c>
      <c r="E6445" t="s">
        <v>8</v>
      </c>
      <c r="F6445" s="7">
        <v>252</v>
      </c>
      <c r="G6445" s="7">
        <v>1159884.3022640001</v>
      </c>
      <c r="H6445" s="7">
        <v>240</v>
      </c>
      <c r="I6445" s="7">
        <v>1012790.260576</v>
      </c>
      <c r="J6445" s="7">
        <v>207</v>
      </c>
      <c r="K6445" s="7">
        <v>621123.64797599998</v>
      </c>
      <c r="L6445" s="6">
        <v>0.05</v>
      </c>
      <c r="M6445" s="6">
        <v>0.145236429904395</v>
      </c>
      <c r="N6445" s="6">
        <v>0.217391304347826</v>
      </c>
      <c r="O6445" s="6">
        <v>0.86739678330331005</v>
      </c>
    </row>
    <row r="6446" spans="2:15" x14ac:dyDescent="0.25">
      <c r="B6446" t="s">
        <v>42</v>
      </c>
      <c r="C6446" t="s">
        <v>46</v>
      </c>
      <c r="D6446" t="s">
        <v>1250</v>
      </c>
      <c r="E6446" t="s">
        <v>8</v>
      </c>
      <c r="F6446" s="7">
        <v>62</v>
      </c>
      <c r="G6446" s="7">
        <v>264240.89462400001</v>
      </c>
      <c r="H6446" s="7">
        <v>69</v>
      </c>
      <c r="I6446" s="7">
        <v>278055.715364</v>
      </c>
      <c r="J6446" s="7">
        <v>49</v>
      </c>
      <c r="K6446" s="7">
        <v>151291.78396199999</v>
      </c>
      <c r="L6446" s="6">
        <v>-0.101449275362319</v>
      </c>
      <c r="M6446" s="6">
        <v>-4.9683642438045697E-2</v>
      </c>
      <c r="N6446" s="6">
        <v>0.26530612244898</v>
      </c>
      <c r="O6446" s="6">
        <v>0.74656473540142398</v>
      </c>
    </row>
    <row r="6447" spans="2:15" x14ac:dyDescent="0.25">
      <c r="B6447" t="s">
        <v>42</v>
      </c>
      <c r="C6447" t="s">
        <v>46</v>
      </c>
      <c r="D6447" t="s">
        <v>1251</v>
      </c>
      <c r="E6447" t="s">
        <v>17</v>
      </c>
      <c r="F6447" s="7">
        <v>145</v>
      </c>
      <c r="G6447" s="7">
        <v>681835.01522199996</v>
      </c>
      <c r="H6447" s="7">
        <v>129</v>
      </c>
      <c r="I6447" s="7">
        <v>581153.27396599995</v>
      </c>
      <c r="J6447" s="7">
        <v>145</v>
      </c>
      <c r="K6447" s="7">
        <v>575046.63812400005</v>
      </c>
      <c r="L6447" s="6">
        <v>0.124031007751938</v>
      </c>
      <c r="M6447" s="6">
        <v>0.173244728656369</v>
      </c>
      <c r="N6447" s="6">
        <v>0</v>
      </c>
      <c r="O6447" s="6">
        <v>0.18570385429324501</v>
      </c>
    </row>
    <row r="6448" spans="2:15" x14ac:dyDescent="0.25">
      <c r="B6448" t="s">
        <v>42</v>
      </c>
      <c r="C6448" t="s">
        <v>46</v>
      </c>
      <c r="D6448" t="s">
        <v>1252</v>
      </c>
      <c r="E6448" t="s">
        <v>8</v>
      </c>
      <c r="F6448" s="7">
        <v>89</v>
      </c>
      <c r="G6448" s="7">
        <v>335632.84479599999</v>
      </c>
      <c r="H6448" s="7">
        <v>91</v>
      </c>
      <c r="I6448" s="7">
        <v>359575.29119999998</v>
      </c>
      <c r="J6448" s="7">
        <v>78</v>
      </c>
      <c r="K6448" s="7">
        <v>314218.79834400001</v>
      </c>
      <c r="L6448" s="6">
        <v>-2.1978021978022001E-2</v>
      </c>
      <c r="M6448" s="6">
        <v>-6.6585349410682795E-2</v>
      </c>
      <c r="N6448" s="6">
        <v>0.141025641025641</v>
      </c>
      <c r="O6448" s="6">
        <v>6.8150112484856307E-2</v>
      </c>
    </row>
    <row r="6449" spans="2:15" x14ac:dyDescent="0.25">
      <c r="B6449" t="s">
        <v>42</v>
      </c>
      <c r="C6449" t="s">
        <v>46</v>
      </c>
      <c r="D6449" t="s">
        <v>1253</v>
      </c>
      <c r="E6449" t="s">
        <v>22</v>
      </c>
      <c r="F6449" s="7" t="s">
        <v>71</v>
      </c>
      <c r="G6449" s="7">
        <v>6047.16</v>
      </c>
      <c r="H6449" s="7"/>
      <c r="I6449" s="7"/>
      <c r="J6449" s="7"/>
      <c r="K6449" s="7"/>
      <c r="L6449" s="6" t="s">
        <v>72</v>
      </c>
      <c r="M6449" s="6"/>
      <c r="N6449" s="6" t="s">
        <v>72</v>
      </c>
      <c r="O6449" s="6"/>
    </row>
    <row r="6450" spans="2:15" x14ac:dyDescent="0.25">
      <c r="B6450" t="s">
        <v>42</v>
      </c>
      <c r="C6450" t="s">
        <v>46</v>
      </c>
      <c r="D6450" t="s">
        <v>1254</v>
      </c>
      <c r="E6450" t="s">
        <v>8</v>
      </c>
      <c r="F6450" s="7">
        <v>70</v>
      </c>
      <c r="G6450" s="7">
        <v>205545.63647999999</v>
      </c>
      <c r="H6450" s="7">
        <v>75</v>
      </c>
      <c r="I6450" s="7">
        <v>244375.02128799999</v>
      </c>
      <c r="J6450" s="7">
        <v>75</v>
      </c>
      <c r="K6450" s="7">
        <v>228930.64473599999</v>
      </c>
      <c r="L6450" s="6">
        <v>-6.6666666666666693E-2</v>
      </c>
      <c r="M6450" s="6">
        <v>-0.15889260941378699</v>
      </c>
      <c r="N6450" s="6">
        <v>-6.6666666666666693E-2</v>
      </c>
      <c r="O6450" s="6">
        <v>-0.102148876935927</v>
      </c>
    </row>
    <row r="6451" spans="2:15" x14ac:dyDescent="0.25">
      <c r="B6451" t="s">
        <v>42</v>
      </c>
      <c r="C6451" t="s">
        <v>46</v>
      </c>
      <c r="D6451" t="s">
        <v>1256</v>
      </c>
      <c r="E6451" t="s">
        <v>22</v>
      </c>
      <c r="F6451" s="7">
        <v>94</v>
      </c>
      <c r="G6451" s="7">
        <v>841953.96999000001</v>
      </c>
      <c r="H6451" s="7">
        <v>79</v>
      </c>
      <c r="I6451" s="7">
        <v>570898.13046000001</v>
      </c>
      <c r="J6451" s="7">
        <v>65</v>
      </c>
      <c r="K6451" s="7">
        <v>415169.08564800001</v>
      </c>
      <c r="L6451" s="6">
        <v>0.189873417721519</v>
      </c>
      <c r="M6451" s="6">
        <v>0.47478845185847302</v>
      </c>
      <c r="N6451" s="6">
        <v>0.44615384615384601</v>
      </c>
      <c r="O6451" s="6">
        <v>1.0279784769520299</v>
      </c>
    </row>
    <row r="6452" spans="2:15" x14ac:dyDescent="0.25">
      <c r="B6452" t="s">
        <v>42</v>
      </c>
      <c r="C6452" t="s">
        <v>46</v>
      </c>
      <c r="D6452" t="s">
        <v>1258</v>
      </c>
      <c r="E6452" t="s">
        <v>8</v>
      </c>
      <c r="F6452" s="7">
        <v>75</v>
      </c>
      <c r="G6452" s="7">
        <v>311835.32388400001</v>
      </c>
      <c r="H6452" s="7">
        <v>84</v>
      </c>
      <c r="I6452" s="7">
        <v>333866.88588399999</v>
      </c>
      <c r="J6452" s="7">
        <v>75</v>
      </c>
      <c r="K6452" s="7">
        <v>225157.54064399999</v>
      </c>
      <c r="L6452" s="6">
        <v>-0.107142857142857</v>
      </c>
      <c r="M6452" s="6">
        <v>-6.5989060105992994E-2</v>
      </c>
      <c r="N6452" s="6">
        <v>0</v>
      </c>
      <c r="O6452" s="6">
        <v>0.38496504710471902</v>
      </c>
    </row>
    <row r="6453" spans="2:15" x14ac:dyDescent="0.25">
      <c r="B6453" t="s">
        <v>42</v>
      </c>
      <c r="C6453" t="s">
        <v>46</v>
      </c>
      <c r="D6453" t="s">
        <v>1259</v>
      </c>
      <c r="E6453" t="s">
        <v>8</v>
      </c>
      <c r="F6453" s="7">
        <v>76</v>
      </c>
      <c r="G6453" s="7">
        <v>339188.769776</v>
      </c>
      <c r="H6453" s="7">
        <v>86</v>
      </c>
      <c r="I6453" s="7">
        <v>294161.60592</v>
      </c>
      <c r="J6453" s="7">
        <v>82</v>
      </c>
      <c r="K6453" s="7">
        <v>260766.64627200001</v>
      </c>
      <c r="L6453" s="6">
        <v>-0.116279069767442</v>
      </c>
      <c r="M6453" s="6">
        <v>0.153069479326427</v>
      </c>
      <c r="N6453" s="6">
        <v>-7.3170731707316999E-2</v>
      </c>
      <c r="O6453" s="6">
        <v>0.30073678756522998</v>
      </c>
    </row>
    <row r="6454" spans="2:15" x14ac:dyDescent="0.25">
      <c r="B6454" t="s">
        <v>42</v>
      </c>
      <c r="C6454" t="s">
        <v>46</v>
      </c>
      <c r="D6454" t="s">
        <v>1260</v>
      </c>
      <c r="E6454" t="s">
        <v>8</v>
      </c>
      <c r="F6454" s="7">
        <v>24</v>
      </c>
      <c r="G6454" s="7">
        <v>103419.20928</v>
      </c>
      <c r="H6454" s="7">
        <v>30</v>
      </c>
      <c r="I6454" s="7">
        <v>136684.3112</v>
      </c>
      <c r="J6454" s="7">
        <v>29</v>
      </c>
      <c r="K6454" s="7">
        <v>96468.278399999996</v>
      </c>
      <c r="L6454" s="6">
        <v>-0.2</v>
      </c>
      <c r="M6454" s="6">
        <v>-0.24337176394243001</v>
      </c>
      <c r="N6454" s="6">
        <v>-0.17241379310344801</v>
      </c>
      <c r="O6454" s="6">
        <v>7.2054057512858094E-2</v>
      </c>
    </row>
    <row r="6455" spans="2:15" x14ac:dyDescent="0.25">
      <c r="B6455" t="s">
        <v>42</v>
      </c>
      <c r="C6455" t="s">
        <v>46</v>
      </c>
      <c r="D6455" t="s">
        <v>1262</v>
      </c>
      <c r="E6455" t="s">
        <v>17</v>
      </c>
      <c r="F6455" s="7">
        <v>139</v>
      </c>
      <c r="G6455" s="7">
        <v>472065.09672799997</v>
      </c>
      <c r="H6455" s="7">
        <v>125</v>
      </c>
      <c r="I6455" s="7">
        <v>518575.03676400002</v>
      </c>
      <c r="J6455" s="7">
        <v>112</v>
      </c>
      <c r="K6455" s="7">
        <v>390195.85700000002</v>
      </c>
      <c r="L6455" s="6">
        <v>0.112</v>
      </c>
      <c r="M6455" s="6">
        <v>-8.96879655569814E-2</v>
      </c>
      <c r="N6455" s="6">
        <v>0.24107142857142899</v>
      </c>
      <c r="O6455" s="6">
        <v>0.20981575857172699</v>
      </c>
    </row>
    <row r="6456" spans="2:15" x14ac:dyDescent="0.25">
      <c r="B6456" t="s">
        <v>42</v>
      </c>
      <c r="C6456" t="s">
        <v>46</v>
      </c>
      <c r="D6456" t="s">
        <v>1264</v>
      </c>
      <c r="E6456" t="s">
        <v>31</v>
      </c>
      <c r="F6456" s="7" t="s">
        <v>71</v>
      </c>
      <c r="G6456" s="7">
        <v>3220.9</v>
      </c>
      <c r="H6456" s="7" t="s">
        <v>71</v>
      </c>
      <c r="I6456" s="7">
        <v>3246.52</v>
      </c>
      <c r="J6456" s="7"/>
      <c r="K6456" s="7"/>
      <c r="L6456" s="6" t="s">
        <v>72</v>
      </c>
      <c r="M6456" s="6">
        <v>-7.8915269272944507E-3</v>
      </c>
      <c r="N6456" s="6" t="s">
        <v>72</v>
      </c>
      <c r="O6456" s="6"/>
    </row>
    <row r="6457" spans="2:15" x14ac:dyDescent="0.25">
      <c r="B6457" t="s">
        <v>42</v>
      </c>
      <c r="C6457" t="s">
        <v>46</v>
      </c>
      <c r="D6457" t="s">
        <v>1265</v>
      </c>
      <c r="E6457" t="s">
        <v>15</v>
      </c>
      <c r="F6457" s="7">
        <v>190</v>
      </c>
      <c r="G6457" s="7">
        <v>728502.84076000005</v>
      </c>
      <c r="H6457" s="7">
        <v>235</v>
      </c>
      <c r="I6457" s="7">
        <v>761531.89977999998</v>
      </c>
      <c r="J6457" s="7">
        <v>225</v>
      </c>
      <c r="K6457" s="7">
        <v>614321.18210400001</v>
      </c>
      <c r="L6457" s="6">
        <v>-0.19148936170212799</v>
      </c>
      <c r="M6457" s="6">
        <v>-4.3371865353955298E-2</v>
      </c>
      <c r="N6457" s="6">
        <v>-0.155555555555556</v>
      </c>
      <c r="O6457" s="6">
        <v>0.185866387131463</v>
      </c>
    </row>
    <row r="6458" spans="2:15" x14ac:dyDescent="0.25">
      <c r="B6458" t="s">
        <v>42</v>
      </c>
      <c r="C6458" t="s">
        <v>46</v>
      </c>
      <c r="D6458" t="s">
        <v>1266</v>
      </c>
      <c r="E6458" t="s">
        <v>8</v>
      </c>
      <c r="F6458" s="7">
        <v>93</v>
      </c>
      <c r="G6458" s="7">
        <v>354182.40000000002</v>
      </c>
      <c r="H6458" s="7">
        <v>109</v>
      </c>
      <c r="I6458" s="7">
        <v>365484.00090400001</v>
      </c>
      <c r="J6458" s="7">
        <v>79</v>
      </c>
      <c r="K6458" s="7">
        <v>286381.76049000002</v>
      </c>
      <c r="L6458" s="6">
        <v>-0.146788990825688</v>
      </c>
      <c r="M6458" s="6">
        <v>-3.0922286272576201E-2</v>
      </c>
      <c r="N6458" s="6">
        <v>0.177215189873418</v>
      </c>
      <c r="O6458" s="6">
        <v>0.23674915397542401</v>
      </c>
    </row>
    <row r="6459" spans="2:15" x14ac:dyDescent="0.25">
      <c r="B6459" t="s">
        <v>42</v>
      </c>
      <c r="C6459" t="s">
        <v>46</v>
      </c>
      <c r="D6459" t="s">
        <v>1268</v>
      </c>
      <c r="E6459" t="s">
        <v>8</v>
      </c>
      <c r="F6459" s="7">
        <v>60</v>
      </c>
      <c r="G6459" s="7">
        <v>182501.03344</v>
      </c>
      <c r="H6459" s="7">
        <v>41</v>
      </c>
      <c r="I6459" s="7">
        <v>134711.03984000001</v>
      </c>
      <c r="J6459" s="7">
        <v>44</v>
      </c>
      <c r="K6459" s="7">
        <v>120690.6312</v>
      </c>
      <c r="L6459" s="6">
        <v>0.46341463414634099</v>
      </c>
      <c r="M6459" s="6">
        <v>0.35475929557637997</v>
      </c>
      <c r="N6459" s="6">
        <v>0.36363636363636398</v>
      </c>
      <c r="O6459" s="6">
        <v>0.51213919113217798</v>
      </c>
    </row>
    <row r="6460" spans="2:15" x14ac:dyDescent="0.25">
      <c r="B6460" t="s">
        <v>42</v>
      </c>
      <c r="C6460" t="s">
        <v>46</v>
      </c>
      <c r="D6460" t="s">
        <v>1269</v>
      </c>
      <c r="E6460" t="s">
        <v>15</v>
      </c>
      <c r="F6460" s="7">
        <v>175</v>
      </c>
      <c r="G6460" s="7">
        <v>515867.61112399999</v>
      </c>
      <c r="H6460" s="7">
        <v>167</v>
      </c>
      <c r="I6460" s="7">
        <v>543207.11256000004</v>
      </c>
      <c r="J6460" s="7">
        <v>130</v>
      </c>
      <c r="K6460" s="7">
        <v>562090.61456999998</v>
      </c>
      <c r="L6460" s="6">
        <v>4.7904191616766401E-2</v>
      </c>
      <c r="M6460" s="6">
        <v>-5.03297928246111E-2</v>
      </c>
      <c r="N6460" s="6">
        <v>0.34615384615384598</v>
      </c>
      <c r="O6460" s="6">
        <v>-8.2234078007797098E-2</v>
      </c>
    </row>
    <row r="6461" spans="2:15" x14ac:dyDescent="0.25">
      <c r="B6461" t="s">
        <v>42</v>
      </c>
      <c r="C6461" t="s">
        <v>46</v>
      </c>
      <c r="D6461" t="s">
        <v>1270</v>
      </c>
      <c r="E6461" t="s">
        <v>15</v>
      </c>
      <c r="F6461" s="7">
        <v>104</v>
      </c>
      <c r="G6461" s="7">
        <v>255065.25375999999</v>
      </c>
      <c r="H6461" s="7">
        <v>103</v>
      </c>
      <c r="I6461" s="7">
        <v>311993.63566000003</v>
      </c>
      <c r="J6461" s="7">
        <v>97</v>
      </c>
      <c r="K6461" s="7">
        <v>258491.04371999999</v>
      </c>
      <c r="L6461" s="6">
        <v>9.7087378640776708E-3</v>
      </c>
      <c r="M6461" s="6">
        <v>-0.182466484547264</v>
      </c>
      <c r="N6461" s="6">
        <v>7.2164948453608199E-2</v>
      </c>
      <c r="O6461" s="6">
        <v>-1.32530315584584E-2</v>
      </c>
    </row>
    <row r="6462" spans="2:15" x14ac:dyDescent="0.25">
      <c r="B6462" t="s">
        <v>42</v>
      </c>
      <c r="C6462" t="s">
        <v>46</v>
      </c>
      <c r="D6462" t="s">
        <v>1272</v>
      </c>
      <c r="E6462" t="s">
        <v>8</v>
      </c>
      <c r="F6462" s="7">
        <v>60</v>
      </c>
      <c r="G6462" s="7">
        <v>151508.02839200001</v>
      </c>
      <c r="H6462" s="7">
        <v>38</v>
      </c>
      <c r="I6462" s="7">
        <v>100864.536832</v>
      </c>
      <c r="J6462" s="7">
        <v>48</v>
      </c>
      <c r="K6462" s="7">
        <v>139438.63065599999</v>
      </c>
      <c r="L6462" s="6">
        <v>0.57894736842105299</v>
      </c>
      <c r="M6462" s="6">
        <v>0.50209412694128397</v>
      </c>
      <c r="N6462" s="6">
        <v>0.25</v>
      </c>
      <c r="O6462" s="6">
        <v>8.6557058680356999E-2</v>
      </c>
    </row>
    <row r="6463" spans="2:15" x14ac:dyDescent="0.25">
      <c r="B6463" t="s">
        <v>42</v>
      </c>
      <c r="C6463" t="s">
        <v>46</v>
      </c>
      <c r="D6463" t="s">
        <v>979</v>
      </c>
      <c r="E6463" t="s">
        <v>8</v>
      </c>
      <c r="F6463" s="7">
        <v>53</v>
      </c>
      <c r="G6463" s="7">
        <v>202014.19263999999</v>
      </c>
      <c r="H6463" s="7">
        <v>60</v>
      </c>
      <c r="I6463" s="7">
        <v>221015.42136000001</v>
      </c>
      <c r="J6463" s="7">
        <v>47</v>
      </c>
      <c r="K6463" s="7">
        <v>147764.11799999999</v>
      </c>
      <c r="L6463" s="6">
        <v>-0.116666666666667</v>
      </c>
      <c r="M6463" s="6">
        <v>-8.5972411350653796E-2</v>
      </c>
      <c r="N6463" s="6">
        <v>0.12765957446808501</v>
      </c>
      <c r="O6463" s="6">
        <v>0.367139704647376</v>
      </c>
    </row>
    <row r="6464" spans="2:15" x14ac:dyDescent="0.25">
      <c r="B6464" t="s">
        <v>42</v>
      </c>
      <c r="C6464" t="s">
        <v>46</v>
      </c>
      <c r="D6464" t="s">
        <v>1407</v>
      </c>
      <c r="E6464" t="s">
        <v>31</v>
      </c>
      <c r="F6464" s="7">
        <v>31</v>
      </c>
      <c r="G6464" s="7">
        <v>111041.28</v>
      </c>
      <c r="H6464" s="7">
        <v>22</v>
      </c>
      <c r="I6464" s="7">
        <v>82002.559999999998</v>
      </c>
      <c r="J6464" s="7">
        <v>21</v>
      </c>
      <c r="K6464" s="7">
        <v>61757.8</v>
      </c>
      <c r="L6464" s="6">
        <v>0.40909090909090901</v>
      </c>
      <c r="M6464" s="6">
        <v>0.354119676263766</v>
      </c>
      <c r="N6464" s="6">
        <v>0.476190476190476</v>
      </c>
      <c r="O6464" s="6">
        <v>0.79801223489178696</v>
      </c>
    </row>
    <row r="6465" spans="2:15" x14ac:dyDescent="0.25">
      <c r="B6465" t="s">
        <v>42</v>
      </c>
      <c r="C6465" t="s">
        <v>46</v>
      </c>
      <c r="D6465" t="s">
        <v>1275</v>
      </c>
      <c r="E6465" t="s">
        <v>31</v>
      </c>
      <c r="F6465" s="7">
        <v>9</v>
      </c>
      <c r="G6465" s="7">
        <v>28825.200000000001</v>
      </c>
      <c r="H6465" s="7">
        <v>10</v>
      </c>
      <c r="I6465" s="7">
        <v>32195.279999999999</v>
      </c>
      <c r="J6465" s="7">
        <v>13</v>
      </c>
      <c r="K6465" s="7">
        <v>46195.5</v>
      </c>
      <c r="L6465" s="6">
        <v>-0.1</v>
      </c>
      <c r="M6465" s="6">
        <v>-0.10467621340768</v>
      </c>
      <c r="N6465" s="6">
        <v>-0.30769230769230799</v>
      </c>
      <c r="O6465" s="6">
        <v>-0.37601714452706397</v>
      </c>
    </row>
    <row r="6466" spans="2:15" x14ac:dyDescent="0.25">
      <c r="B6466" t="s">
        <v>42</v>
      </c>
      <c r="C6466" t="s">
        <v>46</v>
      </c>
      <c r="D6466" t="s">
        <v>1409</v>
      </c>
      <c r="E6466" t="s">
        <v>31</v>
      </c>
      <c r="F6466" s="7">
        <v>14</v>
      </c>
      <c r="G6466" s="7">
        <v>41761.519999999997</v>
      </c>
      <c r="H6466" s="7">
        <v>17</v>
      </c>
      <c r="I6466" s="7">
        <v>47200.160000000003</v>
      </c>
      <c r="J6466" s="7">
        <v>10</v>
      </c>
      <c r="K6466" s="7">
        <v>23650.9</v>
      </c>
      <c r="L6466" s="6">
        <v>-0.17647058823529399</v>
      </c>
      <c r="M6466" s="6">
        <v>-0.11522503313548101</v>
      </c>
      <c r="N6466" s="6">
        <v>0.4</v>
      </c>
      <c r="O6466" s="6">
        <v>0.76574760368527195</v>
      </c>
    </row>
    <row r="6467" spans="2:15" x14ac:dyDescent="0.25">
      <c r="B6467" t="s">
        <v>42</v>
      </c>
      <c r="C6467" t="s">
        <v>46</v>
      </c>
      <c r="D6467" t="s">
        <v>1276</v>
      </c>
      <c r="E6467" t="s">
        <v>8</v>
      </c>
      <c r="F6467" s="7">
        <v>113</v>
      </c>
      <c r="G6467" s="7">
        <v>315970.67755999998</v>
      </c>
      <c r="H6467" s="7">
        <v>116</v>
      </c>
      <c r="I6467" s="7">
        <v>341032.89678000001</v>
      </c>
      <c r="J6467" s="7">
        <v>78</v>
      </c>
      <c r="K6467" s="7">
        <v>216094.69396800001</v>
      </c>
      <c r="L6467" s="6">
        <v>-2.5862068965517199E-2</v>
      </c>
      <c r="M6467" s="6">
        <v>-7.3489154438281704E-2</v>
      </c>
      <c r="N6467" s="6">
        <v>0.44871794871794901</v>
      </c>
      <c r="O6467" s="6">
        <v>0.46218619142397799</v>
      </c>
    </row>
    <row r="6468" spans="2:15" x14ac:dyDescent="0.25">
      <c r="B6468" t="s">
        <v>42</v>
      </c>
      <c r="C6468" t="s">
        <v>46</v>
      </c>
      <c r="D6468" t="s">
        <v>1277</v>
      </c>
      <c r="E6468" t="s">
        <v>15</v>
      </c>
      <c r="F6468" s="7">
        <v>135</v>
      </c>
      <c r="G6468" s="7">
        <v>463972.16392800002</v>
      </c>
      <c r="H6468" s="7">
        <v>134</v>
      </c>
      <c r="I6468" s="7">
        <v>493545.55735199997</v>
      </c>
      <c r="J6468" s="7">
        <v>143</v>
      </c>
      <c r="K6468" s="7">
        <v>448401.53231400001</v>
      </c>
      <c r="L6468" s="6">
        <v>7.4626865671640896E-3</v>
      </c>
      <c r="M6468" s="6">
        <v>-5.99202910115713E-2</v>
      </c>
      <c r="N6468" s="6">
        <v>-5.5944055944055902E-2</v>
      </c>
      <c r="O6468" s="6">
        <v>3.4724751125730903E-2</v>
      </c>
    </row>
    <row r="6469" spans="2:15" x14ac:dyDescent="0.25">
      <c r="B6469" t="s">
        <v>42</v>
      </c>
      <c r="C6469" t="s">
        <v>46</v>
      </c>
      <c r="D6469" t="s">
        <v>1410</v>
      </c>
      <c r="E6469" t="s">
        <v>31</v>
      </c>
      <c r="F6469" s="7">
        <v>18</v>
      </c>
      <c r="G6469" s="7">
        <v>40081.599999999999</v>
      </c>
      <c r="H6469" s="7">
        <v>21</v>
      </c>
      <c r="I6469" s="7">
        <v>41255.5</v>
      </c>
      <c r="J6469" s="7">
        <v>12</v>
      </c>
      <c r="K6469" s="7">
        <v>29010</v>
      </c>
      <c r="L6469" s="6">
        <v>-0.14285714285714299</v>
      </c>
      <c r="M6469" s="6">
        <v>-2.8454387899795298E-2</v>
      </c>
      <c r="N6469" s="6">
        <v>0.5</v>
      </c>
      <c r="O6469" s="6">
        <v>0.38164770768700401</v>
      </c>
    </row>
    <row r="6470" spans="2:15" x14ac:dyDescent="0.25">
      <c r="B6470" t="s">
        <v>42</v>
      </c>
      <c r="C6470" t="s">
        <v>46</v>
      </c>
      <c r="D6470" t="s">
        <v>1280</v>
      </c>
      <c r="E6470" t="s">
        <v>8</v>
      </c>
      <c r="F6470" s="7">
        <v>56</v>
      </c>
      <c r="G6470" s="7">
        <v>279880.8909</v>
      </c>
      <c r="H6470" s="7">
        <v>69</v>
      </c>
      <c r="I6470" s="7">
        <v>297260.37427999999</v>
      </c>
      <c r="J6470" s="7">
        <v>67</v>
      </c>
      <c r="K6470" s="7">
        <v>242147.11679999999</v>
      </c>
      <c r="L6470" s="6">
        <v>-0.188405797101449</v>
      </c>
      <c r="M6470" s="6">
        <v>-5.8465523439157202E-2</v>
      </c>
      <c r="N6470" s="6">
        <v>-0.164179104477612</v>
      </c>
      <c r="O6470" s="6">
        <v>0.155829954114903</v>
      </c>
    </row>
    <row r="6471" spans="2:15" x14ac:dyDescent="0.25">
      <c r="B6471" t="s">
        <v>42</v>
      </c>
      <c r="C6471" t="s">
        <v>46</v>
      </c>
      <c r="D6471" t="s">
        <v>1411</v>
      </c>
      <c r="E6471" t="s">
        <v>31</v>
      </c>
      <c r="F6471" s="7">
        <v>8</v>
      </c>
      <c r="G6471" s="7">
        <v>21166.390500000001</v>
      </c>
      <c r="H6471" s="7">
        <v>8</v>
      </c>
      <c r="I6471" s="7">
        <v>15710.960999999999</v>
      </c>
      <c r="J6471" s="7">
        <v>9</v>
      </c>
      <c r="K6471" s="7">
        <v>16317</v>
      </c>
      <c r="L6471" s="6">
        <v>0</v>
      </c>
      <c r="M6471" s="6">
        <v>0.34723716136778698</v>
      </c>
      <c r="N6471" s="6">
        <v>-0.11111111111111099</v>
      </c>
      <c r="O6471" s="6">
        <v>0.297198657841515</v>
      </c>
    </row>
    <row r="6472" spans="2:15" x14ac:dyDescent="0.25">
      <c r="B6472" t="s">
        <v>42</v>
      </c>
      <c r="C6472" t="s">
        <v>46</v>
      </c>
      <c r="D6472" t="s">
        <v>1281</v>
      </c>
      <c r="E6472" t="s">
        <v>15</v>
      </c>
      <c r="F6472" s="7">
        <v>87</v>
      </c>
      <c r="G6472" s="7">
        <v>342216.11495999998</v>
      </c>
      <c r="H6472" s="7">
        <v>79</v>
      </c>
      <c r="I6472" s="7">
        <v>296097.953056</v>
      </c>
      <c r="J6472" s="7">
        <v>60</v>
      </c>
      <c r="K6472" s="7">
        <v>218682.595692</v>
      </c>
      <c r="L6472" s="6">
        <v>0.10126582278481</v>
      </c>
      <c r="M6472" s="6">
        <v>0.155753058837519</v>
      </c>
      <c r="N6472" s="6">
        <v>0.45</v>
      </c>
      <c r="O6472" s="6">
        <v>0.56489872400265795</v>
      </c>
    </row>
    <row r="6473" spans="2:15" x14ac:dyDescent="0.25">
      <c r="B6473" t="s">
        <v>42</v>
      </c>
      <c r="C6473" t="s">
        <v>46</v>
      </c>
      <c r="D6473" t="s">
        <v>1412</v>
      </c>
      <c r="E6473" t="s">
        <v>31</v>
      </c>
      <c r="F6473" s="7">
        <v>17</v>
      </c>
      <c r="G6473" s="7">
        <v>53680.56</v>
      </c>
      <c r="H6473" s="7">
        <v>10</v>
      </c>
      <c r="I6473" s="7">
        <v>32748.799999999999</v>
      </c>
      <c r="J6473" s="7"/>
      <c r="K6473" s="7"/>
      <c r="L6473" s="6">
        <v>0.7</v>
      </c>
      <c r="M6473" s="6">
        <v>0.639161129568106</v>
      </c>
      <c r="N6473" s="6"/>
      <c r="O6473" s="6"/>
    </row>
    <row r="6474" spans="2:15" x14ac:dyDescent="0.25">
      <c r="B6474" t="s">
        <v>42</v>
      </c>
      <c r="C6474" t="s">
        <v>46</v>
      </c>
      <c r="D6474" t="s">
        <v>1282</v>
      </c>
      <c r="E6474" t="s">
        <v>31</v>
      </c>
      <c r="F6474" s="7">
        <v>10</v>
      </c>
      <c r="G6474" s="7">
        <v>49437.36</v>
      </c>
      <c r="H6474" s="7">
        <v>7</v>
      </c>
      <c r="I6474" s="7">
        <v>32710.720000000001</v>
      </c>
      <c r="J6474" s="7">
        <v>15</v>
      </c>
      <c r="K6474" s="7">
        <v>59393.1</v>
      </c>
      <c r="L6474" s="6">
        <v>0.42857142857142899</v>
      </c>
      <c r="M6474" s="6">
        <v>0.51135040745052396</v>
      </c>
      <c r="N6474" s="6">
        <v>-0.33333333333333298</v>
      </c>
      <c r="O6474" s="6">
        <v>-0.16762452204043901</v>
      </c>
    </row>
    <row r="6475" spans="2:15" x14ac:dyDescent="0.25">
      <c r="B6475" t="s">
        <v>42</v>
      </c>
      <c r="C6475" t="s">
        <v>47</v>
      </c>
      <c r="D6475" t="s">
        <v>1283</v>
      </c>
      <c r="E6475" t="s">
        <v>8</v>
      </c>
      <c r="F6475" s="7">
        <v>100</v>
      </c>
      <c r="G6475" s="7">
        <v>269881.00208000001</v>
      </c>
      <c r="H6475" s="7">
        <v>112</v>
      </c>
      <c r="I6475" s="7">
        <v>335443.15247999999</v>
      </c>
      <c r="J6475" s="7">
        <v>116</v>
      </c>
      <c r="K6475" s="7">
        <v>300032.27279999998</v>
      </c>
      <c r="L6475" s="6">
        <v>-0.107142857142857</v>
      </c>
      <c r="M6475" s="6">
        <v>-0.19544936277663</v>
      </c>
      <c r="N6475" s="6">
        <v>-0.13793103448275901</v>
      </c>
      <c r="O6475" s="6">
        <v>-0.10049342505264</v>
      </c>
    </row>
    <row r="6476" spans="2:15" x14ac:dyDescent="0.25">
      <c r="B6476" t="s">
        <v>42</v>
      </c>
      <c r="C6476" t="s">
        <v>47</v>
      </c>
      <c r="D6476" t="s">
        <v>1284</v>
      </c>
      <c r="E6476" t="s">
        <v>15</v>
      </c>
      <c r="F6476" s="7">
        <v>86</v>
      </c>
      <c r="G6476" s="7">
        <v>248353.71338</v>
      </c>
      <c r="H6476" s="7">
        <v>96</v>
      </c>
      <c r="I6476" s="7">
        <v>265446.70013999997</v>
      </c>
      <c r="J6476" s="7">
        <v>77</v>
      </c>
      <c r="K6476" s="7">
        <v>216767.43711</v>
      </c>
      <c r="L6476" s="6">
        <v>-0.104166666666667</v>
      </c>
      <c r="M6476" s="6">
        <v>-6.4393291575992204E-2</v>
      </c>
      <c r="N6476" s="6">
        <v>0.11688311688311701</v>
      </c>
      <c r="O6476" s="6">
        <v>0.145715042310397</v>
      </c>
    </row>
    <row r="6477" spans="2:15" x14ac:dyDescent="0.25">
      <c r="B6477" t="s">
        <v>42</v>
      </c>
      <c r="C6477" t="s">
        <v>47</v>
      </c>
      <c r="D6477" t="s">
        <v>1286</v>
      </c>
      <c r="E6477" t="s">
        <v>8</v>
      </c>
      <c r="F6477" s="7">
        <v>101</v>
      </c>
      <c r="G6477" s="7">
        <v>365030.154828</v>
      </c>
      <c r="H6477" s="7">
        <v>83</v>
      </c>
      <c r="I6477" s="7">
        <v>309012.03168000001</v>
      </c>
      <c r="J6477" s="7">
        <v>119</v>
      </c>
      <c r="K6477" s="7">
        <v>337403.10239999997</v>
      </c>
      <c r="L6477" s="6">
        <v>0.21686746987951799</v>
      </c>
      <c r="M6477" s="6">
        <v>0.18128136578840401</v>
      </c>
      <c r="N6477" s="6">
        <v>-0.151260504201681</v>
      </c>
      <c r="O6477" s="6">
        <v>8.1881441609411798E-2</v>
      </c>
    </row>
    <row r="6478" spans="2:15" x14ac:dyDescent="0.25">
      <c r="B6478" t="s">
        <v>42</v>
      </c>
      <c r="C6478" t="s">
        <v>47</v>
      </c>
      <c r="D6478" t="s">
        <v>1287</v>
      </c>
      <c r="E6478" t="s">
        <v>15</v>
      </c>
      <c r="F6478" s="7">
        <v>44</v>
      </c>
      <c r="G6478" s="7">
        <v>157749.61405999999</v>
      </c>
      <c r="H6478" s="7">
        <v>71</v>
      </c>
      <c r="I6478" s="7">
        <v>242930.684668</v>
      </c>
      <c r="J6478" s="7">
        <v>47</v>
      </c>
      <c r="K6478" s="7">
        <v>169268.09220000001</v>
      </c>
      <c r="L6478" s="6">
        <v>-0.38028169014084501</v>
      </c>
      <c r="M6478" s="6">
        <v>-0.35063940450508502</v>
      </c>
      <c r="N6478" s="6">
        <v>-6.3829787234042507E-2</v>
      </c>
      <c r="O6478" s="6">
        <v>-6.8048726669585599E-2</v>
      </c>
    </row>
    <row r="6479" spans="2:15" x14ac:dyDescent="0.25">
      <c r="B6479" t="s">
        <v>42</v>
      </c>
      <c r="C6479" t="s">
        <v>47</v>
      </c>
      <c r="D6479" t="s">
        <v>1288</v>
      </c>
      <c r="E6479" t="s">
        <v>8</v>
      </c>
      <c r="F6479" s="7">
        <v>43</v>
      </c>
      <c r="G6479" s="7">
        <v>129691.86798</v>
      </c>
      <c r="H6479" s="7">
        <v>39</v>
      </c>
      <c r="I6479" s="7">
        <v>117164.70944000001</v>
      </c>
      <c r="J6479" s="7">
        <v>51</v>
      </c>
      <c r="K6479" s="7">
        <v>142082.147952</v>
      </c>
      <c r="L6479" s="6">
        <v>0.102564102564103</v>
      </c>
      <c r="M6479" s="6">
        <v>0.106919213130598</v>
      </c>
      <c r="N6479" s="6">
        <v>-0.15686274509803899</v>
      </c>
      <c r="O6479" s="6">
        <v>-8.7205044057933501E-2</v>
      </c>
    </row>
    <row r="6480" spans="2:15" x14ac:dyDescent="0.25">
      <c r="B6480" t="s">
        <v>42</v>
      </c>
      <c r="C6480" t="s">
        <v>47</v>
      </c>
      <c r="D6480" t="s">
        <v>1289</v>
      </c>
      <c r="E6480" t="s">
        <v>8</v>
      </c>
      <c r="F6480" s="7">
        <v>62</v>
      </c>
      <c r="G6480" s="7">
        <v>242376.80207999999</v>
      </c>
      <c r="H6480" s="7">
        <v>66</v>
      </c>
      <c r="I6480" s="7">
        <v>271554.27487999998</v>
      </c>
      <c r="J6480" s="7">
        <v>64</v>
      </c>
      <c r="K6480" s="7">
        <v>240404.67334800001</v>
      </c>
      <c r="L6480" s="6">
        <v>-6.0606060606060601E-2</v>
      </c>
      <c r="M6480" s="6">
        <v>-0.10744619215769501</v>
      </c>
      <c r="N6480" s="6">
        <v>-3.125E-2</v>
      </c>
      <c r="O6480" s="6">
        <v>8.2033710265907393E-3</v>
      </c>
    </row>
    <row r="6481" spans="2:15" x14ac:dyDescent="0.25">
      <c r="B6481" t="s">
        <v>42</v>
      </c>
      <c r="C6481" t="s">
        <v>47</v>
      </c>
      <c r="D6481" t="s">
        <v>1290</v>
      </c>
      <c r="E6481" t="s">
        <v>8</v>
      </c>
      <c r="F6481" s="7">
        <v>61</v>
      </c>
      <c r="G6481" s="7">
        <v>324147.83808000002</v>
      </c>
      <c r="H6481" s="7">
        <v>62</v>
      </c>
      <c r="I6481" s="7">
        <v>321526.46928000002</v>
      </c>
      <c r="J6481" s="7">
        <v>46</v>
      </c>
      <c r="K6481" s="7">
        <v>229265.12160000001</v>
      </c>
      <c r="L6481" s="6">
        <v>-1.6129032258064498E-2</v>
      </c>
      <c r="M6481" s="6">
        <v>8.1528864664550706E-3</v>
      </c>
      <c r="N6481" s="6">
        <v>0.32608695652173902</v>
      </c>
      <c r="O6481" s="6">
        <v>0.41385587052156297</v>
      </c>
    </row>
    <row r="6482" spans="2:15" x14ac:dyDescent="0.25">
      <c r="B6482" t="s">
        <v>42</v>
      </c>
      <c r="C6482" t="s">
        <v>47</v>
      </c>
      <c r="D6482" t="s">
        <v>1464</v>
      </c>
      <c r="E6482" t="s">
        <v>25</v>
      </c>
      <c r="F6482" s="7" t="s">
        <v>71</v>
      </c>
      <c r="G6482" s="7">
        <v>22297.225999999999</v>
      </c>
      <c r="H6482" s="7" t="s">
        <v>71</v>
      </c>
      <c r="I6482" s="7">
        <v>15415.603999999999</v>
      </c>
      <c r="J6482" s="7">
        <v>5</v>
      </c>
      <c r="K6482" s="7">
        <v>82692.047999999995</v>
      </c>
      <c r="L6482" s="6" t="s">
        <v>72</v>
      </c>
      <c r="M6482" s="6">
        <v>0.44640625174336301</v>
      </c>
      <c r="N6482" s="6" t="s">
        <v>72</v>
      </c>
      <c r="O6482" s="6">
        <v>-0.73035828064144703</v>
      </c>
    </row>
    <row r="6483" spans="2:15" x14ac:dyDescent="0.25">
      <c r="B6483" t="s">
        <v>42</v>
      </c>
      <c r="C6483" t="s">
        <v>47</v>
      </c>
      <c r="D6483" t="s">
        <v>1291</v>
      </c>
      <c r="E6483" t="s">
        <v>17</v>
      </c>
      <c r="F6483" s="7" t="s">
        <v>71</v>
      </c>
      <c r="G6483" s="7">
        <v>9139.9599999999991</v>
      </c>
      <c r="H6483" s="7" t="s">
        <v>71</v>
      </c>
      <c r="I6483" s="7">
        <v>1523.92</v>
      </c>
      <c r="J6483" s="7"/>
      <c r="K6483" s="7"/>
      <c r="L6483" s="6" t="s">
        <v>72</v>
      </c>
      <c r="M6483" s="6">
        <v>4.9976639193658396</v>
      </c>
      <c r="N6483" s="6" t="s">
        <v>72</v>
      </c>
      <c r="O6483" s="6"/>
    </row>
    <row r="6484" spans="2:15" x14ac:dyDescent="0.25">
      <c r="B6484" t="s">
        <v>42</v>
      </c>
      <c r="C6484" t="s">
        <v>47</v>
      </c>
      <c r="D6484" t="s">
        <v>1292</v>
      </c>
      <c r="E6484" t="s">
        <v>22</v>
      </c>
      <c r="F6484" s="7">
        <v>356</v>
      </c>
      <c r="G6484" s="7">
        <v>1955834.1205519999</v>
      </c>
      <c r="H6484" s="7">
        <v>390</v>
      </c>
      <c r="I6484" s="7">
        <v>2180679.773792</v>
      </c>
      <c r="J6484" s="7">
        <v>259</v>
      </c>
      <c r="K6484" s="7">
        <v>1559000.8968720001</v>
      </c>
      <c r="L6484" s="6">
        <v>-8.7179487179487203E-2</v>
      </c>
      <c r="M6484" s="6">
        <v>-0.10310805646122601</v>
      </c>
      <c r="N6484" s="6">
        <v>0.37451737451737399</v>
      </c>
      <c r="O6484" s="6">
        <v>0.25454329402645698</v>
      </c>
    </row>
    <row r="6485" spans="2:15" x14ac:dyDescent="0.25">
      <c r="B6485" t="s">
        <v>42</v>
      </c>
      <c r="C6485" t="s">
        <v>47</v>
      </c>
      <c r="D6485" t="s">
        <v>1293</v>
      </c>
      <c r="E6485" t="s">
        <v>22</v>
      </c>
      <c r="F6485" s="7">
        <v>101</v>
      </c>
      <c r="G6485" s="7">
        <v>247173.5496</v>
      </c>
      <c r="H6485" s="7">
        <v>117</v>
      </c>
      <c r="I6485" s="7">
        <v>354828.61</v>
      </c>
      <c r="J6485" s="7">
        <v>95</v>
      </c>
      <c r="K6485" s="7">
        <v>227848.14</v>
      </c>
      <c r="L6485" s="6">
        <v>-0.13675213675213699</v>
      </c>
      <c r="M6485" s="6">
        <v>-0.30340016945082299</v>
      </c>
      <c r="N6485" s="6">
        <v>6.3157894736842093E-2</v>
      </c>
      <c r="O6485" s="6">
        <v>8.4817061047766304E-2</v>
      </c>
    </row>
    <row r="6486" spans="2:15" x14ac:dyDescent="0.25">
      <c r="B6486" t="s">
        <v>42</v>
      </c>
      <c r="C6486" t="s">
        <v>47</v>
      </c>
      <c r="D6486" t="s">
        <v>1294</v>
      </c>
      <c r="E6486" t="s">
        <v>29</v>
      </c>
      <c r="F6486" s="7">
        <v>141</v>
      </c>
      <c r="G6486" s="7">
        <v>391833.85503600002</v>
      </c>
      <c r="H6486" s="7">
        <v>176</v>
      </c>
      <c r="I6486" s="7">
        <v>531600.14418800001</v>
      </c>
      <c r="J6486" s="7">
        <v>137</v>
      </c>
      <c r="K6486" s="7">
        <v>433265.97470399999</v>
      </c>
      <c r="L6486" s="6">
        <v>-0.19886363636363599</v>
      </c>
      <c r="M6486" s="6">
        <v>-0.26291619872580702</v>
      </c>
      <c r="N6486" s="6">
        <v>2.9197080291970798E-2</v>
      </c>
      <c r="O6486" s="6">
        <v>-9.5627448465819803E-2</v>
      </c>
    </row>
    <row r="6487" spans="2:15" x14ac:dyDescent="0.25">
      <c r="B6487" t="s">
        <v>42</v>
      </c>
      <c r="C6487" t="s">
        <v>47</v>
      </c>
      <c r="D6487" t="s">
        <v>1296</v>
      </c>
      <c r="E6487" t="s">
        <v>17</v>
      </c>
      <c r="F6487" s="7">
        <v>136</v>
      </c>
      <c r="G6487" s="7">
        <v>419225.74053399998</v>
      </c>
      <c r="H6487" s="7">
        <v>130</v>
      </c>
      <c r="I6487" s="7">
        <v>417567.57200799999</v>
      </c>
      <c r="J6487" s="7">
        <v>108</v>
      </c>
      <c r="K6487" s="7">
        <v>319564.83600000001</v>
      </c>
      <c r="L6487" s="6">
        <v>4.6153846153846198E-2</v>
      </c>
      <c r="M6487" s="6">
        <v>3.9710184342769397E-3</v>
      </c>
      <c r="N6487" s="6">
        <v>0.25925925925925902</v>
      </c>
      <c r="O6487" s="6">
        <v>0.31186442720500102</v>
      </c>
    </row>
    <row r="6488" spans="2:15" x14ac:dyDescent="0.25">
      <c r="B6488" t="s">
        <v>42</v>
      </c>
      <c r="C6488" t="s">
        <v>47</v>
      </c>
      <c r="D6488" t="s">
        <v>1297</v>
      </c>
      <c r="E6488" t="s">
        <v>22</v>
      </c>
      <c r="F6488" s="7">
        <v>146</v>
      </c>
      <c r="G6488" s="7">
        <v>786013.75997999997</v>
      </c>
      <c r="H6488" s="7">
        <v>125</v>
      </c>
      <c r="I6488" s="7">
        <v>721995.34987999999</v>
      </c>
      <c r="J6488" s="7">
        <v>152</v>
      </c>
      <c r="K6488" s="7">
        <v>889083.11289600004</v>
      </c>
      <c r="L6488" s="6">
        <v>0.16800000000000001</v>
      </c>
      <c r="M6488" s="6">
        <v>8.86687291138928E-2</v>
      </c>
      <c r="N6488" s="6">
        <v>-3.94736842105263E-2</v>
      </c>
      <c r="O6488" s="6">
        <v>-0.11592769159710301</v>
      </c>
    </row>
    <row r="6489" spans="2:15" x14ac:dyDescent="0.25">
      <c r="B6489" t="s">
        <v>42</v>
      </c>
      <c r="C6489" t="s">
        <v>47</v>
      </c>
      <c r="D6489" t="s">
        <v>1298</v>
      </c>
      <c r="E6489" t="s">
        <v>8</v>
      </c>
      <c r="F6489" s="7">
        <v>52</v>
      </c>
      <c r="G6489" s="7">
        <v>240989.57488</v>
      </c>
      <c r="H6489" s="7">
        <v>68</v>
      </c>
      <c r="I6489" s="7">
        <v>309193.85220000002</v>
      </c>
      <c r="J6489" s="7">
        <v>53</v>
      </c>
      <c r="K6489" s="7">
        <v>234461.8224</v>
      </c>
      <c r="L6489" s="6">
        <v>-0.23529411764705899</v>
      </c>
      <c r="M6489" s="6">
        <v>-0.22058743029561401</v>
      </c>
      <c r="N6489" s="6">
        <v>-1.88679245283019E-2</v>
      </c>
      <c r="O6489" s="6">
        <v>2.7841430272871601E-2</v>
      </c>
    </row>
    <row r="6490" spans="2:15" x14ac:dyDescent="0.25">
      <c r="B6490" t="s">
        <v>42</v>
      </c>
      <c r="C6490" t="s">
        <v>47</v>
      </c>
      <c r="D6490" t="s">
        <v>1299</v>
      </c>
      <c r="E6490" t="s">
        <v>22</v>
      </c>
      <c r="F6490" s="7">
        <v>82</v>
      </c>
      <c r="G6490" s="7">
        <v>380398.288214</v>
      </c>
      <c r="H6490" s="7">
        <v>85</v>
      </c>
      <c r="I6490" s="7">
        <v>400308.63199999998</v>
      </c>
      <c r="J6490" s="7">
        <v>88</v>
      </c>
      <c r="K6490" s="7">
        <v>404520.36393599998</v>
      </c>
      <c r="L6490" s="6">
        <v>-3.5294117647058802E-2</v>
      </c>
      <c r="M6490" s="6">
        <v>-4.97374830178531E-2</v>
      </c>
      <c r="N6490" s="6">
        <v>-6.8181818181818205E-2</v>
      </c>
      <c r="O6490" s="6">
        <v>-5.9631301344859798E-2</v>
      </c>
    </row>
    <row r="6491" spans="2:15" x14ac:dyDescent="0.25">
      <c r="B6491" t="s">
        <v>42</v>
      </c>
      <c r="C6491" t="s">
        <v>47</v>
      </c>
      <c r="D6491" t="s">
        <v>1301</v>
      </c>
      <c r="E6491" t="s">
        <v>8</v>
      </c>
      <c r="F6491" s="7">
        <v>39</v>
      </c>
      <c r="G6491" s="7">
        <v>182884.85488</v>
      </c>
      <c r="H6491" s="7">
        <v>49</v>
      </c>
      <c r="I6491" s="7">
        <v>229269.42272</v>
      </c>
      <c r="J6491" s="7">
        <v>56</v>
      </c>
      <c r="K6491" s="7">
        <v>244961.49600000001</v>
      </c>
      <c r="L6491" s="6">
        <v>-0.20408163265306101</v>
      </c>
      <c r="M6491" s="6">
        <v>-0.20231467105252901</v>
      </c>
      <c r="N6491" s="6">
        <v>-0.30357142857142899</v>
      </c>
      <c r="O6491" s="6">
        <v>-0.25341387170496399</v>
      </c>
    </row>
    <row r="6492" spans="2:15" x14ac:dyDescent="0.25">
      <c r="B6492" t="s">
        <v>42</v>
      </c>
      <c r="C6492" t="s">
        <v>47</v>
      </c>
      <c r="D6492" t="s">
        <v>1302</v>
      </c>
      <c r="E6492" t="s">
        <v>8</v>
      </c>
      <c r="F6492" s="7" t="s">
        <v>71</v>
      </c>
      <c r="G6492" s="7">
        <v>2218.1120000000001</v>
      </c>
      <c r="H6492" s="7"/>
      <c r="I6492" s="7"/>
      <c r="J6492" s="7"/>
      <c r="K6492" s="7"/>
      <c r="L6492" s="6" t="s">
        <v>72</v>
      </c>
      <c r="M6492" s="6"/>
      <c r="N6492" s="6" t="s">
        <v>72</v>
      </c>
      <c r="O6492" s="6"/>
    </row>
    <row r="6493" spans="2:15" x14ac:dyDescent="0.25">
      <c r="B6493" t="s">
        <v>42</v>
      </c>
      <c r="C6493" t="s">
        <v>47</v>
      </c>
      <c r="D6493" t="s">
        <v>1305</v>
      </c>
      <c r="E6493" t="s">
        <v>8</v>
      </c>
      <c r="F6493" s="7">
        <v>92</v>
      </c>
      <c r="G6493" s="7">
        <v>370672.643392</v>
      </c>
      <c r="H6493" s="7">
        <v>61</v>
      </c>
      <c r="I6493" s="7">
        <v>245002.59984000001</v>
      </c>
      <c r="J6493" s="7">
        <v>64</v>
      </c>
      <c r="K6493" s="7">
        <v>255633.01920000001</v>
      </c>
      <c r="L6493" s="6">
        <v>0.50819672131147497</v>
      </c>
      <c r="M6493" s="6">
        <v>0.51293351023241895</v>
      </c>
      <c r="N6493" s="6">
        <v>0.4375</v>
      </c>
      <c r="O6493" s="6">
        <v>0.45001864216138798</v>
      </c>
    </row>
    <row r="6494" spans="2:15" x14ac:dyDescent="0.25">
      <c r="B6494" t="s">
        <v>42</v>
      </c>
      <c r="C6494" t="s">
        <v>47</v>
      </c>
      <c r="D6494" t="s">
        <v>1118</v>
      </c>
      <c r="E6494" t="s">
        <v>8</v>
      </c>
      <c r="F6494" s="7">
        <v>46</v>
      </c>
      <c r="G6494" s="7">
        <v>143251.30748799999</v>
      </c>
      <c r="H6494" s="7">
        <v>47</v>
      </c>
      <c r="I6494" s="7">
        <v>175492.34160000001</v>
      </c>
      <c r="J6494" s="7">
        <v>59</v>
      </c>
      <c r="K6494" s="7">
        <v>253054.55143799999</v>
      </c>
      <c r="L6494" s="6">
        <v>-2.1276595744680899E-2</v>
      </c>
      <c r="M6494" s="6">
        <v>-0.183717613076741</v>
      </c>
      <c r="N6494" s="6">
        <v>-0.22033898305084701</v>
      </c>
      <c r="O6494" s="6">
        <v>-0.43391135755526</v>
      </c>
    </row>
    <row r="6495" spans="2:15" x14ac:dyDescent="0.25">
      <c r="B6495" t="s">
        <v>42</v>
      </c>
      <c r="C6495" t="s">
        <v>47</v>
      </c>
      <c r="D6495" t="s">
        <v>1306</v>
      </c>
      <c r="E6495" t="s">
        <v>8</v>
      </c>
      <c r="F6495" s="7">
        <v>29</v>
      </c>
      <c r="G6495" s="7">
        <v>97288.611999999994</v>
      </c>
      <c r="H6495" s="7">
        <v>45</v>
      </c>
      <c r="I6495" s="7">
        <v>154759.194884</v>
      </c>
      <c r="J6495" s="7">
        <v>42</v>
      </c>
      <c r="K6495" s="7">
        <v>145536.39360000001</v>
      </c>
      <c r="L6495" s="6">
        <v>-0.35555555555555601</v>
      </c>
      <c r="M6495" s="6">
        <v>-0.37135488412870798</v>
      </c>
      <c r="N6495" s="6">
        <v>-0.30952380952380998</v>
      </c>
      <c r="O6495" s="6">
        <v>-0.33151695192205199</v>
      </c>
    </row>
    <row r="6496" spans="2:15" x14ac:dyDescent="0.25">
      <c r="B6496" t="s">
        <v>33</v>
      </c>
      <c r="C6496" t="s">
        <v>7</v>
      </c>
      <c r="D6496" t="s">
        <v>772</v>
      </c>
      <c r="E6496" t="s">
        <v>8</v>
      </c>
      <c r="F6496" s="7">
        <v>20</v>
      </c>
      <c r="G6496" s="7">
        <v>89441.226320000002</v>
      </c>
      <c r="H6496" s="7">
        <v>16</v>
      </c>
      <c r="I6496" s="7">
        <v>58833.906159999999</v>
      </c>
      <c r="J6496" s="7">
        <v>37</v>
      </c>
      <c r="K6496" s="7">
        <v>130316.2524</v>
      </c>
      <c r="L6496" s="6">
        <v>0.25</v>
      </c>
      <c r="M6496" s="6">
        <v>0.52023267122129802</v>
      </c>
      <c r="N6496" s="6">
        <v>-0.45945945945945899</v>
      </c>
      <c r="O6496" s="6">
        <v>-0.31366023291197698</v>
      </c>
    </row>
    <row r="6497" spans="2:15" x14ac:dyDescent="0.25">
      <c r="B6497" t="s">
        <v>33</v>
      </c>
      <c r="C6497" t="s">
        <v>7</v>
      </c>
      <c r="D6497" t="s">
        <v>773</v>
      </c>
      <c r="E6497" t="s">
        <v>8</v>
      </c>
      <c r="F6497" s="7">
        <v>9</v>
      </c>
      <c r="G6497" s="7">
        <v>10527.489600000001</v>
      </c>
      <c r="H6497" s="7">
        <v>13</v>
      </c>
      <c r="I6497" s="7">
        <v>19276.218400000002</v>
      </c>
      <c r="J6497" s="7" t="s">
        <v>71</v>
      </c>
      <c r="K6497" s="7">
        <v>6661.6992</v>
      </c>
      <c r="L6497" s="6">
        <v>-0.30769230769230799</v>
      </c>
      <c r="M6497" s="6">
        <v>-0.45386126150137401</v>
      </c>
      <c r="N6497" s="6" t="s">
        <v>72</v>
      </c>
      <c r="O6497" s="6">
        <v>0.58030095384672997</v>
      </c>
    </row>
    <row r="6498" spans="2:15" x14ac:dyDescent="0.25">
      <c r="B6498" t="s">
        <v>33</v>
      </c>
      <c r="C6498" t="s">
        <v>7</v>
      </c>
      <c r="D6498" t="s">
        <v>774</v>
      </c>
      <c r="E6498" t="s">
        <v>17</v>
      </c>
      <c r="F6498" s="7">
        <v>181</v>
      </c>
      <c r="G6498" s="7">
        <v>1079494.268872</v>
      </c>
      <c r="H6498" s="7">
        <v>225</v>
      </c>
      <c r="I6498" s="7">
        <v>1546203.897876</v>
      </c>
      <c r="J6498" s="7">
        <v>236</v>
      </c>
      <c r="K6498" s="7">
        <v>1468606.2848970001</v>
      </c>
      <c r="L6498" s="6">
        <v>-0.19555555555555601</v>
      </c>
      <c r="M6498" s="6">
        <v>-0.30184222769397601</v>
      </c>
      <c r="N6498" s="6">
        <v>-0.233050847457627</v>
      </c>
      <c r="O6498" s="6">
        <v>-0.26495325535958097</v>
      </c>
    </row>
    <row r="6499" spans="2:15" x14ac:dyDescent="0.25">
      <c r="B6499" t="s">
        <v>33</v>
      </c>
      <c r="C6499" t="s">
        <v>7</v>
      </c>
      <c r="D6499" t="s">
        <v>776</v>
      </c>
      <c r="E6499" t="s">
        <v>8</v>
      </c>
      <c r="F6499" s="7">
        <v>64</v>
      </c>
      <c r="G6499" s="7">
        <v>316397.39283999999</v>
      </c>
      <c r="H6499" s="7">
        <v>91</v>
      </c>
      <c r="I6499" s="7">
        <v>459430.2268</v>
      </c>
      <c r="J6499" s="7">
        <v>76</v>
      </c>
      <c r="K6499" s="7">
        <v>355403.04972000001</v>
      </c>
      <c r="L6499" s="6">
        <v>-0.29670329670329698</v>
      </c>
      <c r="M6499" s="6">
        <v>-0.31132656411452297</v>
      </c>
      <c r="N6499" s="6">
        <v>-0.157894736842105</v>
      </c>
      <c r="O6499" s="6">
        <v>-0.10975048444499901</v>
      </c>
    </row>
    <row r="6500" spans="2:15" x14ac:dyDescent="0.25">
      <c r="B6500" t="s">
        <v>33</v>
      </c>
      <c r="C6500" t="s">
        <v>7</v>
      </c>
      <c r="D6500" t="s">
        <v>780</v>
      </c>
      <c r="E6500" t="s">
        <v>8</v>
      </c>
      <c r="F6500" s="7">
        <v>58</v>
      </c>
      <c r="G6500" s="7">
        <v>266939.87578399997</v>
      </c>
      <c r="H6500" s="7">
        <v>94</v>
      </c>
      <c r="I6500" s="7">
        <v>431567.68746400002</v>
      </c>
      <c r="J6500" s="7">
        <v>78</v>
      </c>
      <c r="K6500" s="7">
        <v>337662.68608800002</v>
      </c>
      <c r="L6500" s="6">
        <v>-0.38297872340425498</v>
      </c>
      <c r="M6500" s="6">
        <v>-0.38146463802096597</v>
      </c>
      <c r="N6500" s="6">
        <v>-0.256410256410256</v>
      </c>
      <c r="O6500" s="6">
        <v>-0.20944810669891001</v>
      </c>
    </row>
    <row r="6501" spans="2:15" x14ac:dyDescent="0.25">
      <c r="B6501" t="s">
        <v>33</v>
      </c>
      <c r="C6501" t="s">
        <v>7</v>
      </c>
      <c r="D6501" t="s">
        <v>782</v>
      </c>
      <c r="E6501" t="s">
        <v>22</v>
      </c>
      <c r="F6501" s="7">
        <v>56</v>
      </c>
      <c r="G6501" s="7">
        <v>248387.262452</v>
      </c>
      <c r="H6501" s="7">
        <v>52</v>
      </c>
      <c r="I6501" s="7">
        <v>256264.42712000001</v>
      </c>
      <c r="J6501" s="7">
        <v>52</v>
      </c>
      <c r="K6501" s="7">
        <v>207014.86008000001</v>
      </c>
      <c r="L6501" s="6">
        <v>7.69230769230769E-2</v>
      </c>
      <c r="M6501" s="6">
        <v>-3.0738424199279999E-2</v>
      </c>
      <c r="N6501" s="6">
        <v>7.69230769230769E-2</v>
      </c>
      <c r="O6501" s="6">
        <v>0.19985233116121101</v>
      </c>
    </row>
    <row r="6502" spans="2:15" x14ac:dyDescent="0.25">
      <c r="B6502" t="s">
        <v>33</v>
      </c>
      <c r="C6502" t="s">
        <v>7</v>
      </c>
      <c r="D6502" t="s">
        <v>783</v>
      </c>
      <c r="E6502" t="s">
        <v>15</v>
      </c>
      <c r="F6502" s="7">
        <v>186</v>
      </c>
      <c r="G6502" s="7">
        <v>1970548.3562960001</v>
      </c>
      <c r="H6502" s="7">
        <v>196</v>
      </c>
      <c r="I6502" s="7">
        <v>1433549.401852</v>
      </c>
      <c r="J6502" s="7">
        <v>205</v>
      </c>
      <c r="K6502" s="7">
        <v>1522391.8325759999</v>
      </c>
      <c r="L6502" s="6">
        <v>-5.10204081632653E-2</v>
      </c>
      <c r="M6502" s="6">
        <v>0.37459396498666298</v>
      </c>
      <c r="N6502" s="6">
        <v>-9.2682926829268306E-2</v>
      </c>
      <c r="O6502" s="6">
        <v>0.294376594862366</v>
      </c>
    </row>
    <row r="6503" spans="2:15" x14ac:dyDescent="0.25">
      <c r="B6503" t="s">
        <v>33</v>
      </c>
      <c r="C6503" t="s">
        <v>7</v>
      </c>
      <c r="D6503" t="s">
        <v>784</v>
      </c>
      <c r="E6503" t="s">
        <v>15</v>
      </c>
      <c r="F6503" s="7">
        <v>57</v>
      </c>
      <c r="G6503" s="7">
        <v>306513.59288000001</v>
      </c>
      <c r="H6503" s="7">
        <v>71</v>
      </c>
      <c r="I6503" s="7">
        <v>375020.39757999999</v>
      </c>
      <c r="J6503" s="7">
        <v>68</v>
      </c>
      <c r="K6503" s="7">
        <v>292904.81868600001</v>
      </c>
      <c r="L6503" s="6">
        <v>-0.19718309859154901</v>
      </c>
      <c r="M6503" s="6">
        <v>-0.18267487619893</v>
      </c>
      <c r="N6503" s="6">
        <v>-0.161764705882353</v>
      </c>
      <c r="O6503" s="6">
        <v>4.64614213417529E-2</v>
      </c>
    </row>
    <row r="6504" spans="2:15" x14ac:dyDescent="0.25">
      <c r="B6504" t="s">
        <v>33</v>
      </c>
      <c r="C6504" t="s">
        <v>7</v>
      </c>
      <c r="D6504" t="s">
        <v>786</v>
      </c>
      <c r="E6504" t="s">
        <v>15</v>
      </c>
      <c r="F6504" s="7">
        <v>36</v>
      </c>
      <c r="G6504" s="7">
        <v>181622.328992</v>
      </c>
      <c r="H6504" s="7">
        <v>53</v>
      </c>
      <c r="I6504" s="7">
        <v>258577.54045999999</v>
      </c>
      <c r="J6504" s="7">
        <v>50</v>
      </c>
      <c r="K6504" s="7">
        <v>186010.35378</v>
      </c>
      <c r="L6504" s="6">
        <v>-0.320754716981132</v>
      </c>
      <c r="M6504" s="6">
        <v>-0.29760980528741798</v>
      </c>
      <c r="N6504" s="6">
        <v>-0.28000000000000003</v>
      </c>
      <c r="O6504" s="6">
        <v>-2.3590217957382399E-2</v>
      </c>
    </row>
    <row r="6505" spans="2:15" x14ac:dyDescent="0.25">
      <c r="B6505" t="s">
        <v>33</v>
      </c>
      <c r="C6505" t="s">
        <v>7</v>
      </c>
      <c r="D6505" t="s">
        <v>787</v>
      </c>
      <c r="E6505" t="s">
        <v>8</v>
      </c>
      <c r="F6505" s="7">
        <v>67</v>
      </c>
      <c r="G6505" s="7">
        <v>297297.42816399998</v>
      </c>
      <c r="H6505" s="7">
        <v>77</v>
      </c>
      <c r="I6505" s="7">
        <v>346422.07024799997</v>
      </c>
      <c r="J6505" s="7">
        <v>94</v>
      </c>
      <c r="K6505" s="7">
        <v>329950.77835199999</v>
      </c>
      <c r="L6505" s="6">
        <v>-0.12987012987013</v>
      </c>
      <c r="M6505" s="6">
        <v>-0.14180575172024201</v>
      </c>
      <c r="N6505" s="6">
        <v>-0.28723404255319201</v>
      </c>
      <c r="O6505" s="6">
        <v>-9.8964307194828294E-2</v>
      </c>
    </row>
    <row r="6506" spans="2:15" x14ac:dyDescent="0.25">
      <c r="B6506" t="s">
        <v>33</v>
      </c>
      <c r="C6506" t="s">
        <v>7</v>
      </c>
      <c r="D6506" t="s">
        <v>788</v>
      </c>
      <c r="E6506" t="s">
        <v>8</v>
      </c>
      <c r="F6506" s="7">
        <v>124</v>
      </c>
      <c r="G6506" s="7">
        <v>589780.65791199997</v>
      </c>
      <c r="H6506" s="7">
        <v>159</v>
      </c>
      <c r="I6506" s="7">
        <v>772111.46604800003</v>
      </c>
      <c r="J6506" s="7">
        <v>159</v>
      </c>
      <c r="K6506" s="7">
        <v>676199.75658000004</v>
      </c>
      <c r="L6506" s="6">
        <v>-0.22012578616352199</v>
      </c>
      <c r="M6506" s="6">
        <v>-0.236145707133774</v>
      </c>
      <c r="N6506" s="6">
        <v>-0.22012578616352199</v>
      </c>
      <c r="O6506" s="6">
        <v>-0.127801138387094</v>
      </c>
    </row>
    <row r="6507" spans="2:15" x14ac:dyDescent="0.25">
      <c r="B6507" t="s">
        <v>33</v>
      </c>
      <c r="C6507" t="s">
        <v>7</v>
      </c>
      <c r="D6507" t="s">
        <v>793</v>
      </c>
      <c r="E6507" t="s">
        <v>22</v>
      </c>
      <c r="F6507" s="7">
        <v>498</v>
      </c>
      <c r="G6507" s="7">
        <v>4456466.7286480004</v>
      </c>
      <c r="H6507" s="7">
        <v>567</v>
      </c>
      <c r="I6507" s="7">
        <v>4447399.4894420002</v>
      </c>
      <c r="J6507" s="7">
        <v>432</v>
      </c>
      <c r="K6507" s="7">
        <v>4264379.4338410003</v>
      </c>
      <c r="L6507" s="6">
        <v>-0.12169312169312201</v>
      </c>
      <c r="M6507" s="6">
        <v>2.0387732713298399E-3</v>
      </c>
      <c r="N6507" s="6">
        <v>0.15277777777777801</v>
      </c>
      <c r="O6507" s="6">
        <v>4.50446067914703E-2</v>
      </c>
    </row>
    <row r="6508" spans="2:15" x14ac:dyDescent="0.25">
      <c r="B6508" t="s">
        <v>33</v>
      </c>
      <c r="C6508" t="s">
        <v>7</v>
      </c>
      <c r="D6508" t="s">
        <v>794</v>
      </c>
      <c r="E6508" t="s">
        <v>8</v>
      </c>
      <c r="F6508" s="7">
        <v>114</v>
      </c>
      <c r="G6508" s="7">
        <v>769720.22100799996</v>
      </c>
      <c r="H6508" s="7">
        <v>99</v>
      </c>
      <c r="I6508" s="7">
        <v>701607.79754399997</v>
      </c>
      <c r="J6508" s="7">
        <v>130</v>
      </c>
      <c r="K6508" s="7">
        <v>660479.22475199995</v>
      </c>
      <c r="L6508" s="6">
        <v>0.15151515151515199</v>
      </c>
      <c r="M6508" s="6">
        <v>9.7080482432535101E-2</v>
      </c>
      <c r="N6508" s="6">
        <v>-0.123076923076923</v>
      </c>
      <c r="O6508" s="6">
        <v>0.165396566859493</v>
      </c>
    </row>
    <row r="6509" spans="2:15" x14ac:dyDescent="0.25">
      <c r="B6509" t="s">
        <v>33</v>
      </c>
      <c r="C6509" t="s">
        <v>7</v>
      </c>
      <c r="D6509" t="s">
        <v>795</v>
      </c>
      <c r="E6509" t="s">
        <v>17</v>
      </c>
      <c r="F6509" s="7">
        <v>25</v>
      </c>
      <c r="G6509" s="7">
        <v>431583.01919999998</v>
      </c>
      <c r="H6509" s="7">
        <v>38</v>
      </c>
      <c r="I6509" s="7">
        <v>727763.45880000002</v>
      </c>
      <c r="J6509" s="7">
        <v>18</v>
      </c>
      <c r="K6509" s="7">
        <v>340065.38400000002</v>
      </c>
      <c r="L6509" s="6">
        <v>-0.34210526315789502</v>
      </c>
      <c r="M6509" s="6">
        <v>-0.40697349670230498</v>
      </c>
      <c r="N6509" s="6">
        <v>0.38888888888888901</v>
      </c>
      <c r="O6509" s="6">
        <v>0.269117762365369</v>
      </c>
    </row>
    <row r="6510" spans="2:15" x14ac:dyDescent="0.25">
      <c r="B6510" t="s">
        <v>33</v>
      </c>
      <c r="C6510" t="s">
        <v>7</v>
      </c>
      <c r="D6510" t="s">
        <v>797</v>
      </c>
      <c r="E6510" t="s">
        <v>15</v>
      </c>
      <c r="F6510" s="7">
        <v>182</v>
      </c>
      <c r="G6510" s="7">
        <v>1174174.1323239999</v>
      </c>
      <c r="H6510" s="7">
        <v>159</v>
      </c>
      <c r="I6510" s="7">
        <v>1013292.821072</v>
      </c>
      <c r="J6510" s="7">
        <v>190</v>
      </c>
      <c r="K6510" s="7">
        <v>1089198.4739580001</v>
      </c>
      <c r="L6510" s="6">
        <v>0.14465408805031399</v>
      </c>
      <c r="M6510" s="6">
        <v>0.15877079942380101</v>
      </c>
      <c r="N6510" s="6">
        <v>-4.2105263157894798E-2</v>
      </c>
      <c r="O6510" s="6">
        <v>7.8016688783275598E-2</v>
      </c>
    </row>
    <row r="6511" spans="2:15" x14ac:dyDescent="0.25">
      <c r="B6511" t="s">
        <v>33</v>
      </c>
      <c r="C6511" t="s">
        <v>7</v>
      </c>
      <c r="D6511" t="s">
        <v>798</v>
      </c>
      <c r="E6511" t="s">
        <v>15</v>
      </c>
      <c r="F6511" s="7">
        <v>43</v>
      </c>
      <c r="G6511" s="7">
        <v>169634.39928799999</v>
      </c>
      <c r="H6511" s="7">
        <v>44</v>
      </c>
      <c r="I6511" s="7">
        <v>161114.73736</v>
      </c>
      <c r="J6511" s="7">
        <v>49</v>
      </c>
      <c r="K6511" s="7">
        <v>193571.169696</v>
      </c>
      <c r="L6511" s="6">
        <v>-2.27272727272727E-2</v>
      </c>
      <c r="M6511" s="6">
        <v>5.2879470044775397E-2</v>
      </c>
      <c r="N6511" s="6">
        <v>-0.122448979591837</v>
      </c>
      <c r="O6511" s="6">
        <v>-0.12365875789040399</v>
      </c>
    </row>
    <row r="6512" spans="2:15" x14ac:dyDescent="0.25">
      <c r="B6512" t="s">
        <v>33</v>
      </c>
      <c r="C6512" t="s">
        <v>7</v>
      </c>
      <c r="D6512" t="s">
        <v>800</v>
      </c>
      <c r="E6512" t="s">
        <v>17</v>
      </c>
      <c r="F6512" s="7">
        <v>50</v>
      </c>
      <c r="G6512" s="7">
        <v>899885.19902399997</v>
      </c>
      <c r="H6512" s="7">
        <v>54</v>
      </c>
      <c r="I6512" s="7">
        <v>769391.87438399997</v>
      </c>
      <c r="J6512" s="7">
        <v>36</v>
      </c>
      <c r="K6512" s="7">
        <v>583311.55721400003</v>
      </c>
      <c r="L6512" s="6">
        <v>-7.4074074074074098E-2</v>
      </c>
      <c r="M6512" s="6">
        <v>0.16960580035300901</v>
      </c>
      <c r="N6512" s="6">
        <v>0.38888888888888901</v>
      </c>
      <c r="O6512" s="6">
        <v>0.54271793160075898</v>
      </c>
    </row>
    <row r="6513" spans="2:15" x14ac:dyDescent="0.25">
      <c r="B6513" t="s">
        <v>33</v>
      </c>
      <c r="C6513" t="s">
        <v>7</v>
      </c>
      <c r="D6513" t="s">
        <v>801</v>
      </c>
      <c r="E6513" t="s">
        <v>17</v>
      </c>
      <c r="F6513" s="7">
        <v>297</v>
      </c>
      <c r="G6513" s="7">
        <v>3386483.6403959999</v>
      </c>
      <c r="H6513" s="7">
        <v>337</v>
      </c>
      <c r="I6513" s="7">
        <v>3063194.835988</v>
      </c>
      <c r="J6513" s="7">
        <v>419</v>
      </c>
      <c r="K6513" s="7">
        <v>2966631.1668420001</v>
      </c>
      <c r="L6513" s="6">
        <v>-0.11869436201780401</v>
      </c>
      <c r="M6513" s="6">
        <v>0.105539745826754</v>
      </c>
      <c r="N6513" s="6">
        <v>-0.29116945107398601</v>
      </c>
      <c r="O6513" s="6">
        <v>0.14152499921348</v>
      </c>
    </row>
    <row r="6514" spans="2:15" x14ac:dyDescent="0.25">
      <c r="B6514" t="s">
        <v>33</v>
      </c>
      <c r="C6514" t="s">
        <v>7</v>
      </c>
      <c r="D6514" t="s">
        <v>1509</v>
      </c>
      <c r="E6514" t="s">
        <v>8</v>
      </c>
      <c r="F6514" s="7">
        <v>283</v>
      </c>
      <c r="G6514" s="7">
        <v>2727822.7398680001</v>
      </c>
      <c r="H6514" s="7">
        <v>352</v>
      </c>
      <c r="I6514" s="7">
        <v>3306103.2674520002</v>
      </c>
      <c r="J6514" s="7">
        <v>331</v>
      </c>
      <c r="K6514" s="7">
        <v>2484735.0456630001</v>
      </c>
      <c r="L6514" s="6">
        <v>-0.19602272727272699</v>
      </c>
      <c r="M6514" s="6">
        <v>-0.174913026243635</v>
      </c>
      <c r="N6514" s="6">
        <v>-0.14501510574018101</v>
      </c>
      <c r="O6514" s="6">
        <v>9.78324407784643E-2</v>
      </c>
    </row>
    <row r="6515" spans="2:15" x14ac:dyDescent="0.25">
      <c r="B6515" t="s">
        <v>33</v>
      </c>
      <c r="C6515" t="s">
        <v>7</v>
      </c>
      <c r="D6515" t="s">
        <v>807</v>
      </c>
      <c r="E6515" t="s">
        <v>8</v>
      </c>
      <c r="F6515" s="7">
        <v>18</v>
      </c>
      <c r="G6515" s="7">
        <v>83938.224572000006</v>
      </c>
      <c r="H6515" s="7">
        <v>41</v>
      </c>
      <c r="I6515" s="7">
        <v>183305.94245199999</v>
      </c>
      <c r="J6515" s="7">
        <v>18</v>
      </c>
      <c r="K6515" s="7">
        <v>69229.728000000003</v>
      </c>
      <c r="L6515" s="6">
        <v>-0.56097560975609795</v>
      </c>
      <c r="M6515" s="6">
        <v>-0.54208672425347104</v>
      </c>
      <c r="N6515" s="6">
        <v>0</v>
      </c>
      <c r="O6515" s="6">
        <v>0.21245925698278101</v>
      </c>
    </row>
    <row r="6516" spans="2:15" x14ac:dyDescent="0.25">
      <c r="B6516" t="s">
        <v>33</v>
      </c>
      <c r="C6516" t="s">
        <v>27</v>
      </c>
      <c r="D6516" t="s">
        <v>808</v>
      </c>
      <c r="E6516" t="s">
        <v>8</v>
      </c>
      <c r="F6516" s="7">
        <v>51</v>
      </c>
      <c r="G6516" s="7">
        <v>186117.51558000001</v>
      </c>
      <c r="H6516" s="7">
        <v>56</v>
      </c>
      <c r="I6516" s="7">
        <v>228422.86756000001</v>
      </c>
      <c r="J6516" s="7">
        <v>53</v>
      </c>
      <c r="K6516" s="7">
        <v>174310.677126</v>
      </c>
      <c r="L6516" s="6">
        <v>-8.9285714285714302E-2</v>
      </c>
      <c r="M6516" s="6">
        <v>-0.18520629056058799</v>
      </c>
      <c r="N6516" s="6">
        <v>-3.77358490566038E-2</v>
      </c>
      <c r="O6516" s="6">
        <v>6.7734453498023303E-2</v>
      </c>
    </row>
    <row r="6517" spans="2:15" x14ac:dyDescent="0.25">
      <c r="B6517" t="s">
        <v>33</v>
      </c>
      <c r="C6517" t="s">
        <v>27</v>
      </c>
      <c r="D6517" t="s">
        <v>809</v>
      </c>
      <c r="E6517" t="s">
        <v>8</v>
      </c>
      <c r="F6517" s="7">
        <v>66</v>
      </c>
      <c r="G6517" s="7">
        <v>265240.00515600003</v>
      </c>
      <c r="H6517" s="7">
        <v>69</v>
      </c>
      <c r="I6517" s="7">
        <v>280777.35436400003</v>
      </c>
      <c r="J6517" s="7">
        <v>87</v>
      </c>
      <c r="K6517" s="7">
        <v>300108.73651199997</v>
      </c>
      <c r="L6517" s="6">
        <v>-4.3478260869565202E-2</v>
      </c>
      <c r="M6517" s="6">
        <v>-5.5336902946444E-2</v>
      </c>
      <c r="N6517" s="6">
        <v>-0.24137931034482801</v>
      </c>
      <c r="O6517" s="6">
        <v>-0.116186991959182</v>
      </c>
    </row>
    <row r="6518" spans="2:15" x14ac:dyDescent="0.25">
      <c r="B6518" t="s">
        <v>33</v>
      </c>
      <c r="C6518" t="s">
        <v>27</v>
      </c>
      <c r="D6518" t="s">
        <v>810</v>
      </c>
      <c r="E6518" t="s">
        <v>8</v>
      </c>
      <c r="F6518" s="7">
        <v>122</v>
      </c>
      <c r="G6518" s="7">
        <v>517594.94</v>
      </c>
      <c r="H6518" s="7">
        <v>121</v>
      </c>
      <c r="I6518" s="7">
        <v>518696.22639999999</v>
      </c>
      <c r="J6518" s="7">
        <v>110</v>
      </c>
      <c r="K6518" s="7">
        <v>375275.21519999998</v>
      </c>
      <c r="L6518" s="6">
        <v>8.2644628099173296E-3</v>
      </c>
      <c r="M6518" s="6">
        <v>-2.1231818238652798E-3</v>
      </c>
      <c r="N6518" s="6">
        <v>0.109090909090909</v>
      </c>
      <c r="O6518" s="6">
        <v>0.37924093847805002</v>
      </c>
    </row>
    <row r="6519" spans="2:15" x14ac:dyDescent="0.25">
      <c r="B6519" t="s">
        <v>33</v>
      </c>
      <c r="C6519" t="s">
        <v>27</v>
      </c>
      <c r="D6519" t="s">
        <v>811</v>
      </c>
      <c r="E6519" t="s">
        <v>17</v>
      </c>
      <c r="F6519" s="7">
        <v>507</v>
      </c>
      <c r="G6519" s="7">
        <v>5380819.1102560004</v>
      </c>
      <c r="H6519" s="7">
        <v>505</v>
      </c>
      <c r="I6519" s="7">
        <v>5457872.1878399998</v>
      </c>
      <c r="J6519" s="7">
        <v>519</v>
      </c>
      <c r="K6519" s="7">
        <v>4599815.5590810003</v>
      </c>
      <c r="L6519" s="6">
        <v>3.9603960396039596E-3</v>
      </c>
      <c r="M6519" s="6">
        <v>-1.4117787103126301E-2</v>
      </c>
      <c r="N6519" s="6">
        <v>-2.3121387283237E-2</v>
      </c>
      <c r="O6519" s="6">
        <v>0.16979018857248199</v>
      </c>
    </row>
    <row r="6520" spans="2:15" x14ac:dyDescent="0.25">
      <c r="B6520" t="s">
        <v>33</v>
      </c>
      <c r="C6520" t="s">
        <v>27</v>
      </c>
      <c r="D6520" t="s">
        <v>813</v>
      </c>
      <c r="E6520" t="s">
        <v>17</v>
      </c>
      <c r="F6520" s="7">
        <v>146</v>
      </c>
      <c r="G6520" s="7">
        <v>826339.19652799994</v>
      </c>
      <c r="H6520" s="7">
        <v>135</v>
      </c>
      <c r="I6520" s="7">
        <v>721645.62734799995</v>
      </c>
      <c r="J6520" s="7">
        <v>201</v>
      </c>
      <c r="K6520" s="7">
        <v>915445.19561699999</v>
      </c>
      <c r="L6520" s="6">
        <v>8.1481481481481502E-2</v>
      </c>
      <c r="M6520" s="6">
        <v>0.14507614986145201</v>
      </c>
      <c r="N6520" s="6">
        <v>-0.27363184079601999</v>
      </c>
      <c r="O6520" s="6">
        <v>-9.7336246359284798E-2</v>
      </c>
    </row>
    <row r="6521" spans="2:15" x14ac:dyDescent="0.25">
      <c r="B6521" t="s">
        <v>33</v>
      </c>
      <c r="C6521" t="s">
        <v>27</v>
      </c>
      <c r="D6521" t="s">
        <v>814</v>
      </c>
      <c r="E6521" t="s">
        <v>8</v>
      </c>
      <c r="F6521" s="7">
        <v>75</v>
      </c>
      <c r="G6521" s="7">
        <v>323392.93384800002</v>
      </c>
      <c r="H6521" s="7">
        <v>70</v>
      </c>
      <c r="I6521" s="7">
        <v>315958.44157600001</v>
      </c>
      <c r="J6521" s="7">
        <v>86</v>
      </c>
      <c r="K6521" s="7">
        <v>325874.47665600001</v>
      </c>
      <c r="L6521" s="6">
        <v>7.1428571428571397E-2</v>
      </c>
      <c r="M6521" s="6">
        <v>2.3529968798797499E-2</v>
      </c>
      <c r="N6521" s="6">
        <v>-0.127906976744186</v>
      </c>
      <c r="O6521" s="6">
        <v>-7.6150266000106796E-3</v>
      </c>
    </row>
    <row r="6522" spans="2:15" x14ac:dyDescent="0.25">
      <c r="B6522" t="s">
        <v>33</v>
      </c>
      <c r="C6522" t="s">
        <v>27</v>
      </c>
      <c r="D6522" t="s">
        <v>816</v>
      </c>
      <c r="E6522" t="s">
        <v>22</v>
      </c>
      <c r="F6522" s="7">
        <v>181</v>
      </c>
      <c r="G6522" s="7">
        <v>999758.63267600001</v>
      </c>
      <c r="H6522" s="7">
        <v>173</v>
      </c>
      <c r="I6522" s="7">
        <v>973639.20182399999</v>
      </c>
      <c r="J6522" s="7">
        <v>212</v>
      </c>
      <c r="K6522" s="7">
        <v>985131.28852199996</v>
      </c>
      <c r="L6522" s="6">
        <v>4.6242774566474E-2</v>
      </c>
      <c r="M6522" s="6">
        <v>2.6826601479344798E-2</v>
      </c>
      <c r="N6522" s="6">
        <v>-0.14622641509434001</v>
      </c>
      <c r="O6522" s="6">
        <v>1.4848116514445E-2</v>
      </c>
    </row>
    <row r="6523" spans="2:15" x14ac:dyDescent="0.25">
      <c r="B6523" t="s">
        <v>33</v>
      </c>
      <c r="C6523" t="s">
        <v>27</v>
      </c>
      <c r="D6523" t="s">
        <v>818</v>
      </c>
      <c r="E6523" t="s">
        <v>15</v>
      </c>
      <c r="F6523" s="7">
        <v>316</v>
      </c>
      <c r="G6523" s="7">
        <v>2864736.9675159999</v>
      </c>
      <c r="H6523" s="7">
        <v>291</v>
      </c>
      <c r="I6523" s="7">
        <v>2718211.2630159999</v>
      </c>
      <c r="J6523" s="7">
        <v>354</v>
      </c>
      <c r="K6523" s="7">
        <v>2836443.650568</v>
      </c>
      <c r="L6523" s="6">
        <v>8.5910652920962102E-2</v>
      </c>
      <c r="M6523" s="6">
        <v>5.3905193644669697E-2</v>
      </c>
      <c r="N6523" s="6">
        <v>-0.10734463276836199</v>
      </c>
      <c r="O6523" s="6">
        <v>9.9749265042985407E-3</v>
      </c>
    </row>
    <row r="6524" spans="2:15" x14ac:dyDescent="0.25">
      <c r="B6524" t="s">
        <v>33</v>
      </c>
      <c r="C6524" t="s">
        <v>27</v>
      </c>
      <c r="D6524" t="s">
        <v>819</v>
      </c>
      <c r="E6524" t="s">
        <v>15</v>
      </c>
      <c r="F6524" s="7">
        <v>124</v>
      </c>
      <c r="G6524" s="7">
        <v>667993.19934000005</v>
      </c>
      <c r="H6524" s="7">
        <v>156</v>
      </c>
      <c r="I6524" s="7">
        <v>803705.09207200003</v>
      </c>
      <c r="J6524" s="7">
        <v>138</v>
      </c>
      <c r="K6524" s="7">
        <v>533062.40416799998</v>
      </c>
      <c r="L6524" s="6">
        <v>-0.20512820512820501</v>
      </c>
      <c r="M6524" s="6">
        <v>-0.16885782368521099</v>
      </c>
      <c r="N6524" s="6">
        <v>-0.101449275362319</v>
      </c>
      <c r="O6524" s="6">
        <v>0.25312382587288101</v>
      </c>
    </row>
    <row r="6525" spans="2:15" x14ac:dyDescent="0.25">
      <c r="B6525" t="s">
        <v>33</v>
      </c>
      <c r="C6525" t="s">
        <v>27</v>
      </c>
      <c r="D6525" t="s">
        <v>820</v>
      </c>
      <c r="E6525" t="s">
        <v>8</v>
      </c>
      <c r="F6525" s="7">
        <v>75</v>
      </c>
      <c r="G6525" s="7">
        <v>342771.59232</v>
      </c>
      <c r="H6525" s="7">
        <v>71</v>
      </c>
      <c r="I6525" s="7">
        <v>324213.21429999999</v>
      </c>
      <c r="J6525" s="7">
        <v>69</v>
      </c>
      <c r="K6525" s="7">
        <v>260499.69243</v>
      </c>
      <c r="L6525" s="6">
        <v>5.6338028169014003E-2</v>
      </c>
      <c r="M6525" s="6">
        <v>5.72412758069374E-2</v>
      </c>
      <c r="N6525" s="6">
        <v>8.6956521739130405E-2</v>
      </c>
      <c r="O6525" s="6">
        <v>0.31582340509713902</v>
      </c>
    </row>
    <row r="6526" spans="2:15" x14ac:dyDescent="0.25">
      <c r="B6526" t="s">
        <v>33</v>
      </c>
      <c r="C6526" t="s">
        <v>27</v>
      </c>
      <c r="D6526" t="s">
        <v>821</v>
      </c>
      <c r="E6526" t="s">
        <v>8</v>
      </c>
      <c r="F6526" s="7"/>
      <c r="G6526" s="7"/>
      <c r="H6526" s="7"/>
      <c r="I6526" s="7"/>
      <c r="J6526" s="7">
        <v>85</v>
      </c>
      <c r="K6526" s="7">
        <v>291396.17476800003</v>
      </c>
      <c r="L6526" s="6"/>
      <c r="M6526" s="6"/>
      <c r="N6526" s="6"/>
      <c r="O6526" s="6"/>
    </row>
    <row r="6527" spans="2:15" x14ac:dyDescent="0.25">
      <c r="B6527" t="s">
        <v>33</v>
      </c>
      <c r="C6527" t="s">
        <v>27</v>
      </c>
      <c r="D6527" t="s">
        <v>822</v>
      </c>
      <c r="E6527" t="s">
        <v>8</v>
      </c>
      <c r="F6527" s="7">
        <v>57</v>
      </c>
      <c r="G6527" s="7">
        <v>275054.20708000002</v>
      </c>
      <c r="H6527" s="7">
        <v>60</v>
      </c>
      <c r="I6527" s="7">
        <v>273954.73713999998</v>
      </c>
      <c r="J6527" s="7">
        <v>57</v>
      </c>
      <c r="K6527" s="7">
        <v>233431.2549</v>
      </c>
      <c r="L6527" s="6">
        <v>-0.05</v>
      </c>
      <c r="M6527" s="6">
        <v>4.0133269878013201E-3</v>
      </c>
      <c r="N6527" s="6">
        <v>0</v>
      </c>
      <c r="O6527" s="6">
        <v>0.17830925082346399</v>
      </c>
    </row>
    <row r="6528" spans="2:15" x14ac:dyDescent="0.25">
      <c r="B6528" t="s">
        <v>33</v>
      </c>
      <c r="C6528" t="s">
        <v>27</v>
      </c>
      <c r="D6528" t="s">
        <v>825</v>
      </c>
      <c r="E6528" t="s">
        <v>29</v>
      </c>
      <c r="F6528" s="7">
        <v>25</v>
      </c>
      <c r="G6528" s="7">
        <v>488559.72182799998</v>
      </c>
      <c r="H6528" s="7">
        <v>19</v>
      </c>
      <c r="I6528" s="7">
        <v>349181.54300000001</v>
      </c>
      <c r="J6528" s="7">
        <v>21</v>
      </c>
      <c r="K6528" s="7">
        <v>306143.64825000003</v>
      </c>
      <c r="L6528" s="6">
        <v>0.31578947368421101</v>
      </c>
      <c r="M6528" s="6">
        <v>0.39915677567184599</v>
      </c>
      <c r="N6528" s="6">
        <v>0.19047619047618999</v>
      </c>
      <c r="O6528" s="6">
        <v>0.595851243756778</v>
      </c>
    </row>
    <row r="6529" spans="2:15" x14ac:dyDescent="0.25">
      <c r="B6529" t="s">
        <v>33</v>
      </c>
      <c r="C6529" t="s">
        <v>27</v>
      </c>
      <c r="D6529" t="s">
        <v>827</v>
      </c>
      <c r="E6529" t="s">
        <v>22</v>
      </c>
      <c r="F6529" s="7">
        <v>6</v>
      </c>
      <c r="G6529" s="7">
        <v>94891.987200000003</v>
      </c>
      <c r="H6529" s="7" t="s">
        <v>71</v>
      </c>
      <c r="I6529" s="7">
        <v>99383.251199999999</v>
      </c>
      <c r="J6529" s="7">
        <v>6</v>
      </c>
      <c r="K6529" s="7">
        <v>87471.604124999998</v>
      </c>
      <c r="L6529" s="6" t="s">
        <v>72</v>
      </c>
      <c r="M6529" s="6">
        <v>-4.5191357152944402E-2</v>
      </c>
      <c r="N6529" s="6">
        <v>0</v>
      </c>
      <c r="O6529" s="6">
        <v>8.4831908014354293E-2</v>
      </c>
    </row>
    <row r="6530" spans="2:15" x14ac:dyDescent="0.25">
      <c r="B6530" t="s">
        <v>33</v>
      </c>
      <c r="C6530" t="s">
        <v>27</v>
      </c>
      <c r="D6530" t="s">
        <v>830</v>
      </c>
      <c r="E6530" t="s">
        <v>8</v>
      </c>
      <c r="F6530" s="7">
        <v>36</v>
      </c>
      <c r="G6530" s="7">
        <v>133815.47368</v>
      </c>
      <c r="H6530" s="7">
        <v>32</v>
      </c>
      <c r="I6530" s="7">
        <v>131189.25383999999</v>
      </c>
      <c r="J6530" s="7">
        <v>33</v>
      </c>
      <c r="K6530" s="7">
        <v>129652.02774</v>
      </c>
      <c r="L6530" s="6">
        <v>0.125</v>
      </c>
      <c r="M6530" s="6">
        <v>2.00185591664617E-2</v>
      </c>
      <c r="N6530" s="6">
        <v>9.0909090909090801E-2</v>
      </c>
      <c r="O6530" s="6">
        <v>3.21124629716492E-2</v>
      </c>
    </row>
    <row r="6531" spans="2:15" x14ac:dyDescent="0.25">
      <c r="B6531" t="s">
        <v>33</v>
      </c>
      <c r="C6531" t="s">
        <v>27</v>
      </c>
      <c r="D6531" t="s">
        <v>831</v>
      </c>
      <c r="E6531" t="s">
        <v>8</v>
      </c>
      <c r="F6531" s="7">
        <v>41</v>
      </c>
      <c r="G6531" s="7">
        <v>164583.40868399999</v>
      </c>
      <c r="H6531" s="7">
        <v>40</v>
      </c>
      <c r="I6531" s="7">
        <v>152218.29680000001</v>
      </c>
      <c r="J6531" s="7">
        <v>34</v>
      </c>
      <c r="K6531" s="7">
        <v>107031.83788799999</v>
      </c>
      <c r="L6531" s="6">
        <v>2.4999999999999901E-2</v>
      </c>
      <c r="M6531" s="6">
        <v>8.1232756796947497E-2</v>
      </c>
      <c r="N6531" s="6">
        <v>0.20588235294117599</v>
      </c>
      <c r="O6531" s="6">
        <v>0.53770515326685298</v>
      </c>
    </row>
    <row r="6532" spans="2:15" x14ac:dyDescent="0.25">
      <c r="B6532" t="s">
        <v>33</v>
      </c>
      <c r="C6532" t="s">
        <v>27</v>
      </c>
      <c r="D6532" t="s">
        <v>834</v>
      </c>
      <c r="E6532" t="s">
        <v>8</v>
      </c>
      <c r="F6532" s="7">
        <v>121</v>
      </c>
      <c r="G6532" s="7">
        <v>518335.41055999999</v>
      </c>
      <c r="H6532" s="7">
        <v>130</v>
      </c>
      <c r="I6532" s="7">
        <v>530069.82687999995</v>
      </c>
      <c r="J6532" s="7">
        <v>135</v>
      </c>
      <c r="K6532" s="7">
        <v>470461.63199999998</v>
      </c>
      <c r="L6532" s="6">
        <v>-6.9230769230769207E-2</v>
      </c>
      <c r="M6532" s="6">
        <v>-2.2137491562326701E-2</v>
      </c>
      <c r="N6532" s="6">
        <v>-0.10370370370370401</v>
      </c>
      <c r="O6532" s="6">
        <v>0.101759155909233</v>
      </c>
    </row>
    <row r="6533" spans="2:15" x14ac:dyDescent="0.25">
      <c r="B6533" t="s">
        <v>33</v>
      </c>
      <c r="C6533" t="s">
        <v>27</v>
      </c>
      <c r="D6533" t="s">
        <v>836</v>
      </c>
      <c r="E6533" t="s">
        <v>22</v>
      </c>
      <c r="F6533" s="7">
        <v>339</v>
      </c>
      <c r="G6533" s="7">
        <v>3286513.6605039998</v>
      </c>
      <c r="H6533" s="7">
        <v>340</v>
      </c>
      <c r="I6533" s="7">
        <v>4081222.798068</v>
      </c>
      <c r="J6533" s="7">
        <v>396</v>
      </c>
      <c r="K6533" s="7">
        <v>4133702.4702309999</v>
      </c>
      <c r="L6533" s="6">
        <v>-2.9411764705882201E-3</v>
      </c>
      <c r="M6533" s="6">
        <v>-0.194723291739967</v>
      </c>
      <c r="N6533" s="6">
        <v>-0.14393939393939401</v>
      </c>
      <c r="O6533" s="6">
        <v>-0.20494673136928901</v>
      </c>
    </row>
    <row r="6534" spans="2:15" x14ac:dyDescent="0.25">
      <c r="B6534" t="s">
        <v>33</v>
      </c>
      <c r="C6534" t="s">
        <v>27</v>
      </c>
      <c r="D6534" t="s">
        <v>837</v>
      </c>
      <c r="E6534" t="s">
        <v>8</v>
      </c>
      <c r="F6534" s="7">
        <v>60</v>
      </c>
      <c r="G6534" s="7">
        <v>244150.75724000001</v>
      </c>
      <c r="H6534" s="7">
        <v>67</v>
      </c>
      <c r="I6534" s="7">
        <v>295617.53275999997</v>
      </c>
      <c r="J6534" s="7">
        <v>57</v>
      </c>
      <c r="K6534" s="7">
        <v>206240.89103999999</v>
      </c>
      <c r="L6534" s="6">
        <v>-0.104477611940298</v>
      </c>
      <c r="M6534" s="6">
        <v>-0.17409919851331601</v>
      </c>
      <c r="N6534" s="6">
        <v>5.2631578947368397E-2</v>
      </c>
      <c r="O6534" s="6">
        <v>0.18381352993983799</v>
      </c>
    </row>
    <row r="6535" spans="2:15" x14ac:dyDescent="0.25">
      <c r="B6535" t="s">
        <v>33</v>
      </c>
      <c r="C6535" t="s">
        <v>27</v>
      </c>
      <c r="D6535" t="s">
        <v>838</v>
      </c>
      <c r="E6535" t="s">
        <v>17</v>
      </c>
      <c r="F6535" s="7">
        <v>153</v>
      </c>
      <c r="G6535" s="7">
        <v>756297.31606800004</v>
      </c>
      <c r="H6535" s="7">
        <v>205</v>
      </c>
      <c r="I6535" s="7">
        <v>1058474.050456</v>
      </c>
      <c r="J6535" s="7">
        <v>172</v>
      </c>
      <c r="K6535" s="7">
        <v>647298.44509199995</v>
      </c>
      <c r="L6535" s="6">
        <v>-0.25365853658536602</v>
      </c>
      <c r="M6535" s="6">
        <v>-0.28548336566004601</v>
      </c>
      <c r="N6535" s="6">
        <v>-0.11046511627907001</v>
      </c>
      <c r="O6535" s="6">
        <v>0.168390441538151</v>
      </c>
    </row>
    <row r="6536" spans="2:15" x14ac:dyDescent="0.25">
      <c r="B6536" t="s">
        <v>33</v>
      </c>
      <c r="C6536" t="s">
        <v>30</v>
      </c>
      <c r="D6536" t="s">
        <v>821</v>
      </c>
      <c r="E6536" t="s">
        <v>8</v>
      </c>
      <c r="F6536" s="7">
        <v>131</v>
      </c>
      <c r="G6536" s="7">
        <v>941031.21987999999</v>
      </c>
      <c r="H6536" s="7">
        <v>130</v>
      </c>
      <c r="I6536" s="7">
        <v>1100300.225296</v>
      </c>
      <c r="J6536" s="7">
        <v>112</v>
      </c>
      <c r="K6536" s="7">
        <v>861766.08280199999</v>
      </c>
      <c r="L6536" s="6">
        <v>7.6923076923076598E-3</v>
      </c>
      <c r="M6536" s="6">
        <v>-0.144750497868119</v>
      </c>
      <c r="N6536" s="6">
        <v>0.16964285714285701</v>
      </c>
      <c r="O6536" s="6">
        <v>9.1979875583258597E-2</v>
      </c>
    </row>
    <row r="6537" spans="2:15" x14ac:dyDescent="0.25">
      <c r="B6537" t="s">
        <v>33</v>
      </c>
      <c r="C6537" t="s">
        <v>30</v>
      </c>
      <c r="D6537" t="s">
        <v>842</v>
      </c>
      <c r="E6537" t="s">
        <v>22</v>
      </c>
      <c r="F6537" s="7">
        <v>372</v>
      </c>
      <c r="G6537" s="7">
        <v>4661891.930168</v>
      </c>
      <c r="H6537" s="7">
        <v>438</v>
      </c>
      <c r="I6537" s="7">
        <v>5196898.9849640001</v>
      </c>
      <c r="J6537" s="7">
        <v>376</v>
      </c>
      <c r="K6537" s="7">
        <v>3471309.8004600001</v>
      </c>
      <c r="L6537" s="6">
        <v>-0.150684931506849</v>
      </c>
      <c r="M6537" s="6">
        <v>-0.102947364638781</v>
      </c>
      <c r="N6537" s="6">
        <v>-1.0638297872340399E-2</v>
      </c>
      <c r="O6537" s="6">
        <v>0.34297778018839797</v>
      </c>
    </row>
    <row r="6538" spans="2:15" x14ac:dyDescent="0.25">
      <c r="B6538" t="s">
        <v>33</v>
      </c>
      <c r="C6538" t="s">
        <v>30</v>
      </c>
      <c r="D6538" t="s">
        <v>843</v>
      </c>
      <c r="E6538" t="s">
        <v>22</v>
      </c>
      <c r="F6538" s="7">
        <v>243</v>
      </c>
      <c r="G6538" s="7">
        <v>2311357.0309799998</v>
      </c>
      <c r="H6538" s="7">
        <v>224</v>
      </c>
      <c r="I6538" s="7">
        <v>2967255.1596679999</v>
      </c>
      <c r="J6538" s="7">
        <v>197</v>
      </c>
      <c r="K6538" s="7">
        <v>1499893.376217</v>
      </c>
      <c r="L6538" s="6">
        <v>8.4821428571428603E-2</v>
      </c>
      <c r="M6538" s="6">
        <v>-0.22104540843106599</v>
      </c>
      <c r="N6538" s="6">
        <v>0.233502538071066</v>
      </c>
      <c r="O6538" s="6">
        <v>0.54101422649765696</v>
      </c>
    </row>
    <row r="6539" spans="2:15" x14ac:dyDescent="0.25">
      <c r="B6539" t="s">
        <v>33</v>
      </c>
      <c r="C6539" t="s">
        <v>30</v>
      </c>
      <c r="D6539" t="s">
        <v>850</v>
      </c>
      <c r="E6539" t="s">
        <v>8</v>
      </c>
      <c r="F6539" s="7">
        <v>26</v>
      </c>
      <c r="G6539" s="7">
        <v>112817.00128</v>
      </c>
      <c r="H6539" s="7">
        <v>30</v>
      </c>
      <c r="I6539" s="7">
        <v>145600.74512000001</v>
      </c>
      <c r="J6539" s="7">
        <v>45</v>
      </c>
      <c r="K6539" s="7">
        <v>171192.26394</v>
      </c>
      <c r="L6539" s="6">
        <v>-0.133333333333333</v>
      </c>
      <c r="M6539" s="6">
        <v>-0.22516192353947501</v>
      </c>
      <c r="N6539" s="6">
        <v>-0.422222222222222</v>
      </c>
      <c r="O6539" s="6">
        <v>-0.34099241003354902</v>
      </c>
    </row>
    <row r="6540" spans="2:15" x14ac:dyDescent="0.25">
      <c r="B6540" t="s">
        <v>33</v>
      </c>
      <c r="C6540" t="s">
        <v>30</v>
      </c>
      <c r="D6540" t="s">
        <v>851</v>
      </c>
      <c r="E6540" t="s">
        <v>22</v>
      </c>
      <c r="F6540" s="7">
        <v>51</v>
      </c>
      <c r="G6540" s="7">
        <v>1392104.3601319999</v>
      </c>
      <c r="H6540" s="7">
        <v>54</v>
      </c>
      <c r="I6540" s="7">
        <v>1278211.9311520001</v>
      </c>
      <c r="J6540" s="7">
        <v>54</v>
      </c>
      <c r="K6540" s="7">
        <v>1520962.8081749999</v>
      </c>
      <c r="L6540" s="6">
        <v>-5.5555555555555601E-2</v>
      </c>
      <c r="M6540" s="6">
        <v>8.9102930589415999E-2</v>
      </c>
      <c r="N6540" s="6">
        <v>-5.5555555555555601E-2</v>
      </c>
      <c r="O6540" s="6">
        <v>-8.4721629845516705E-2</v>
      </c>
    </row>
    <row r="6541" spans="2:15" x14ac:dyDescent="0.25">
      <c r="B6541" t="s">
        <v>33</v>
      </c>
      <c r="C6541" t="s">
        <v>30</v>
      </c>
      <c r="D6541" t="s">
        <v>852</v>
      </c>
      <c r="E6541" t="s">
        <v>15</v>
      </c>
      <c r="F6541" s="7">
        <v>60</v>
      </c>
      <c r="G6541" s="7">
        <v>288453.02369200002</v>
      </c>
      <c r="H6541" s="7">
        <v>83</v>
      </c>
      <c r="I6541" s="7">
        <v>388311.44797199999</v>
      </c>
      <c r="J6541" s="7">
        <v>42</v>
      </c>
      <c r="K6541" s="7">
        <v>174455.774622</v>
      </c>
      <c r="L6541" s="6">
        <v>-0.27710843373493999</v>
      </c>
      <c r="M6541" s="6">
        <v>-0.25716064978645797</v>
      </c>
      <c r="N6541" s="6">
        <v>0.42857142857142899</v>
      </c>
      <c r="O6541" s="6">
        <v>0.65344497375912203</v>
      </c>
    </row>
    <row r="6542" spans="2:15" x14ac:dyDescent="0.25">
      <c r="B6542" t="s">
        <v>33</v>
      </c>
      <c r="C6542" t="s">
        <v>30</v>
      </c>
      <c r="D6542" t="s">
        <v>854</v>
      </c>
      <c r="E6542" t="s">
        <v>8</v>
      </c>
      <c r="F6542" s="7">
        <v>77</v>
      </c>
      <c r="G6542" s="7">
        <v>795770.40959199995</v>
      </c>
      <c r="H6542" s="7">
        <v>81</v>
      </c>
      <c r="I6542" s="7">
        <v>674513.96145199996</v>
      </c>
      <c r="J6542" s="7"/>
      <c r="K6542" s="7"/>
      <c r="L6542" s="6">
        <v>-4.9382716049382699E-2</v>
      </c>
      <c r="M6542" s="6">
        <v>0.17976862610668001</v>
      </c>
      <c r="N6542" s="6"/>
      <c r="O6542" s="6"/>
    </row>
    <row r="6543" spans="2:15" x14ac:dyDescent="0.25">
      <c r="B6543" t="s">
        <v>33</v>
      </c>
      <c r="C6543" t="s">
        <v>30</v>
      </c>
      <c r="D6543" t="s">
        <v>856</v>
      </c>
      <c r="E6543" t="s">
        <v>8</v>
      </c>
      <c r="F6543" s="7">
        <v>20</v>
      </c>
      <c r="G6543" s="7">
        <v>86621.332800000004</v>
      </c>
      <c r="H6543" s="7">
        <v>14</v>
      </c>
      <c r="I6543" s="7">
        <v>50264.256600000001</v>
      </c>
      <c r="J6543" s="7">
        <v>45</v>
      </c>
      <c r="K6543" s="7">
        <v>148175.70422399999</v>
      </c>
      <c r="L6543" s="6">
        <v>0.42857142857142899</v>
      </c>
      <c r="M6543" s="6">
        <v>0.72331868924925102</v>
      </c>
      <c r="N6543" s="6">
        <v>-0.55555555555555602</v>
      </c>
      <c r="O6543" s="6">
        <v>-0.41541473851170002</v>
      </c>
    </row>
    <row r="6544" spans="2:15" x14ac:dyDescent="0.25">
      <c r="B6544" t="s">
        <v>33</v>
      </c>
      <c r="C6544" t="s">
        <v>30</v>
      </c>
      <c r="D6544" t="s">
        <v>858</v>
      </c>
      <c r="E6544" t="s">
        <v>8</v>
      </c>
      <c r="F6544" s="7">
        <v>19</v>
      </c>
      <c r="G6544" s="7">
        <v>66863.009640000004</v>
      </c>
      <c r="H6544" s="7">
        <v>17</v>
      </c>
      <c r="I6544" s="7">
        <v>66087.247239999997</v>
      </c>
      <c r="J6544" s="7">
        <v>26</v>
      </c>
      <c r="K6544" s="7">
        <v>78455.381760000004</v>
      </c>
      <c r="L6544" s="6">
        <v>0.11764705882352899</v>
      </c>
      <c r="M6544" s="6">
        <v>1.1738458362212901E-2</v>
      </c>
      <c r="N6544" s="6">
        <v>-0.269230769230769</v>
      </c>
      <c r="O6544" s="6">
        <v>-0.14775751337826401</v>
      </c>
    </row>
    <row r="6545" spans="2:15" x14ac:dyDescent="0.25">
      <c r="B6545" t="s">
        <v>33</v>
      </c>
      <c r="C6545" t="s">
        <v>30</v>
      </c>
      <c r="D6545" t="s">
        <v>860</v>
      </c>
      <c r="E6545" t="s">
        <v>15</v>
      </c>
      <c r="F6545" s="7">
        <v>39</v>
      </c>
      <c r="G6545" s="7">
        <v>201301.36744</v>
      </c>
      <c r="H6545" s="7">
        <v>36</v>
      </c>
      <c r="I6545" s="7">
        <v>148886.02248000001</v>
      </c>
      <c r="J6545" s="7">
        <v>37</v>
      </c>
      <c r="K6545" s="7">
        <v>134587.25784000001</v>
      </c>
      <c r="L6545" s="6">
        <v>8.3333333333333301E-2</v>
      </c>
      <c r="M6545" s="6">
        <v>0.352050139340924</v>
      </c>
      <c r="N6545" s="6">
        <v>5.4054054054053897E-2</v>
      </c>
      <c r="O6545" s="6">
        <v>0.49569409965474598</v>
      </c>
    </row>
    <row r="6546" spans="2:15" x14ac:dyDescent="0.25">
      <c r="B6546" t="s">
        <v>33</v>
      </c>
      <c r="C6546" t="s">
        <v>30</v>
      </c>
      <c r="D6546" t="s">
        <v>861</v>
      </c>
      <c r="E6546" t="s">
        <v>8</v>
      </c>
      <c r="F6546" s="7" t="s">
        <v>71</v>
      </c>
      <c r="G6546" s="7">
        <v>7924.8306839999996</v>
      </c>
      <c r="H6546" s="7" t="s">
        <v>71</v>
      </c>
      <c r="I6546" s="7">
        <v>9062.0607999999993</v>
      </c>
      <c r="J6546" s="7">
        <v>16</v>
      </c>
      <c r="K6546" s="7">
        <v>50156.13366</v>
      </c>
      <c r="L6546" s="6" t="s">
        <v>72</v>
      </c>
      <c r="M6546" s="6">
        <v>-0.12549354292568801</v>
      </c>
      <c r="N6546" s="6" t="s">
        <v>72</v>
      </c>
      <c r="O6546" s="6">
        <v>-0.84199677874452805</v>
      </c>
    </row>
    <row r="6547" spans="2:15" x14ac:dyDescent="0.25">
      <c r="B6547" t="s">
        <v>33</v>
      </c>
      <c r="C6547" t="s">
        <v>30</v>
      </c>
      <c r="D6547" t="s">
        <v>862</v>
      </c>
      <c r="E6547" t="s">
        <v>8</v>
      </c>
      <c r="F6547" s="7">
        <v>58</v>
      </c>
      <c r="G6547" s="7">
        <v>264709.80947600002</v>
      </c>
      <c r="H6547" s="7">
        <v>49</v>
      </c>
      <c r="I6547" s="7">
        <v>219088.255924</v>
      </c>
      <c r="J6547" s="7"/>
      <c r="K6547" s="7"/>
      <c r="L6547" s="6">
        <v>0.183673469387755</v>
      </c>
      <c r="M6547" s="6">
        <v>0.20823367897832801</v>
      </c>
      <c r="N6547" s="6"/>
      <c r="O6547" s="6"/>
    </row>
    <row r="6548" spans="2:15" x14ac:dyDescent="0.25">
      <c r="B6548" t="s">
        <v>33</v>
      </c>
      <c r="C6548" t="s">
        <v>30</v>
      </c>
      <c r="D6548" t="s">
        <v>862</v>
      </c>
      <c r="E6548" t="s">
        <v>17</v>
      </c>
      <c r="F6548" s="7"/>
      <c r="G6548" s="7"/>
      <c r="H6548" s="7"/>
      <c r="I6548" s="7"/>
      <c r="J6548" s="7">
        <v>46</v>
      </c>
      <c r="K6548" s="7">
        <v>167668.53659999999</v>
      </c>
      <c r="L6548" s="6"/>
      <c r="M6548" s="6"/>
      <c r="N6548" s="6"/>
      <c r="O6548" s="6"/>
    </row>
    <row r="6549" spans="2:15" x14ac:dyDescent="0.25">
      <c r="B6549" t="s">
        <v>33</v>
      </c>
      <c r="C6549" t="s">
        <v>30</v>
      </c>
      <c r="D6549" t="s">
        <v>865</v>
      </c>
      <c r="E6549" t="s">
        <v>8</v>
      </c>
      <c r="F6549" s="7">
        <v>49</v>
      </c>
      <c r="G6549" s="7">
        <v>194588.110304</v>
      </c>
      <c r="H6549" s="7">
        <v>64</v>
      </c>
      <c r="I6549" s="7">
        <v>257854.60152</v>
      </c>
      <c r="J6549" s="7">
        <v>53</v>
      </c>
      <c r="K6549" s="7">
        <v>190545.4608</v>
      </c>
      <c r="L6549" s="6">
        <v>-0.234375</v>
      </c>
      <c r="M6549" s="6">
        <v>-0.24535723172306001</v>
      </c>
      <c r="N6549" s="6">
        <v>-7.5471698113207503E-2</v>
      </c>
      <c r="O6549" s="6">
        <v>2.12161942196212E-2</v>
      </c>
    </row>
    <row r="6550" spans="2:15" x14ac:dyDescent="0.25">
      <c r="B6550" t="s">
        <v>33</v>
      </c>
      <c r="C6550" t="s">
        <v>30</v>
      </c>
      <c r="D6550" t="s">
        <v>867</v>
      </c>
      <c r="E6550" t="s">
        <v>8</v>
      </c>
      <c r="F6550" s="7">
        <v>62</v>
      </c>
      <c r="G6550" s="7">
        <v>252985.77757999999</v>
      </c>
      <c r="H6550" s="7">
        <v>69</v>
      </c>
      <c r="I6550" s="7">
        <v>289465.859612</v>
      </c>
      <c r="J6550" s="7">
        <v>77</v>
      </c>
      <c r="K6550" s="7">
        <v>290998.45929600002</v>
      </c>
      <c r="L6550" s="6">
        <v>-0.101449275362319</v>
      </c>
      <c r="M6550" s="6">
        <v>-0.12602550808892601</v>
      </c>
      <c r="N6550" s="6">
        <v>-0.19480519480519501</v>
      </c>
      <c r="O6550" s="6">
        <v>-0.130628463834353</v>
      </c>
    </row>
    <row r="6551" spans="2:15" x14ac:dyDescent="0.25">
      <c r="B6551" t="s">
        <v>33</v>
      </c>
      <c r="C6551" t="s">
        <v>30</v>
      </c>
      <c r="D6551" t="s">
        <v>869</v>
      </c>
      <c r="E6551" t="s">
        <v>8</v>
      </c>
      <c r="F6551" s="7">
        <v>66</v>
      </c>
      <c r="G6551" s="7">
        <v>329101.99195200001</v>
      </c>
      <c r="H6551" s="7">
        <v>66</v>
      </c>
      <c r="I6551" s="7">
        <v>323654.71286000003</v>
      </c>
      <c r="J6551" s="7">
        <v>86</v>
      </c>
      <c r="K6551" s="7">
        <v>376982.517024</v>
      </c>
      <c r="L6551" s="6">
        <v>0</v>
      </c>
      <c r="M6551" s="6">
        <v>1.6830526099449201E-2</v>
      </c>
      <c r="N6551" s="6">
        <v>-0.232558139534884</v>
      </c>
      <c r="O6551" s="6">
        <v>-0.12700993523514401</v>
      </c>
    </row>
    <row r="6552" spans="2:15" x14ac:dyDescent="0.25">
      <c r="B6552" t="s">
        <v>33</v>
      </c>
      <c r="C6552" t="s">
        <v>34</v>
      </c>
      <c r="D6552" t="s">
        <v>875</v>
      </c>
      <c r="E6552" t="s">
        <v>17</v>
      </c>
      <c r="F6552" s="7">
        <v>139</v>
      </c>
      <c r="G6552" s="7">
        <v>1250669.9433279999</v>
      </c>
      <c r="H6552" s="7">
        <v>185</v>
      </c>
      <c r="I6552" s="7">
        <v>1605583.4378</v>
      </c>
      <c r="J6552" s="7">
        <v>246</v>
      </c>
      <c r="K6552" s="7">
        <v>1598151.8935499999</v>
      </c>
      <c r="L6552" s="6">
        <v>-0.248648648648649</v>
      </c>
      <c r="M6552" s="6">
        <v>-0.221049548791005</v>
      </c>
      <c r="N6552" s="6">
        <v>-0.43495934959349603</v>
      </c>
      <c r="O6552" s="6">
        <v>-0.21742736195752499</v>
      </c>
    </row>
    <row r="6553" spans="2:15" x14ac:dyDescent="0.25">
      <c r="B6553" t="s">
        <v>33</v>
      </c>
      <c r="C6553" t="s">
        <v>34</v>
      </c>
      <c r="D6553" t="s">
        <v>877</v>
      </c>
      <c r="E6553" t="s">
        <v>22</v>
      </c>
      <c r="F6553" s="7"/>
      <c r="G6553" s="7"/>
      <c r="H6553" s="7"/>
      <c r="I6553" s="7"/>
      <c r="J6553" s="7">
        <v>22</v>
      </c>
      <c r="K6553" s="7">
        <v>132120.95817599999</v>
      </c>
      <c r="L6553" s="6"/>
      <c r="M6553" s="6"/>
      <c r="N6553" s="6"/>
      <c r="O6553" s="6"/>
    </row>
    <row r="6554" spans="2:15" x14ac:dyDescent="0.25">
      <c r="B6554" t="s">
        <v>33</v>
      </c>
      <c r="C6554" t="s">
        <v>34</v>
      </c>
      <c r="D6554" t="s">
        <v>878</v>
      </c>
      <c r="E6554" t="s">
        <v>8</v>
      </c>
      <c r="F6554" s="7">
        <v>56</v>
      </c>
      <c r="G6554" s="7">
        <v>253171.44099999999</v>
      </c>
      <c r="H6554" s="7">
        <v>38</v>
      </c>
      <c r="I6554" s="7">
        <v>161827.41175999999</v>
      </c>
      <c r="J6554" s="7">
        <v>35</v>
      </c>
      <c r="K6554" s="7">
        <v>122905.13106</v>
      </c>
      <c r="L6554" s="6">
        <v>0.47368421052631599</v>
      </c>
      <c r="M6554" s="6">
        <v>0.56445337811784801</v>
      </c>
      <c r="N6554" s="6">
        <v>0.6</v>
      </c>
      <c r="O6554" s="6">
        <v>1.0598931779048899</v>
      </c>
    </row>
    <row r="6555" spans="2:15" x14ac:dyDescent="0.25">
      <c r="B6555" t="s">
        <v>33</v>
      </c>
      <c r="C6555" t="s">
        <v>34</v>
      </c>
      <c r="D6555" t="s">
        <v>882</v>
      </c>
      <c r="E6555" t="s">
        <v>15</v>
      </c>
      <c r="F6555" s="7"/>
      <c r="G6555" s="7"/>
      <c r="H6555" s="7"/>
      <c r="I6555" s="7"/>
      <c r="J6555" s="7">
        <v>51</v>
      </c>
      <c r="K6555" s="7">
        <v>182333.45052000001</v>
      </c>
      <c r="L6555" s="6"/>
      <c r="M6555" s="6"/>
      <c r="N6555" s="6"/>
      <c r="O6555" s="6"/>
    </row>
    <row r="6556" spans="2:15" x14ac:dyDescent="0.25">
      <c r="B6556" t="s">
        <v>33</v>
      </c>
      <c r="C6556" t="s">
        <v>34</v>
      </c>
      <c r="D6556" t="s">
        <v>884</v>
      </c>
      <c r="E6556" t="s">
        <v>8</v>
      </c>
      <c r="F6556" s="7">
        <v>66</v>
      </c>
      <c r="G6556" s="7">
        <v>277386.52292800002</v>
      </c>
      <c r="H6556" s="7">
        <v>72</v>
      </c>
      <c r="I6556" s="7">
        <v>318843.02064800001</v>
      </c>
      <c r="J6556" s="7">
        <v>55</v>
      </c>
      <c r="K6556" s="7">
        <v>199524.76488</v>
      </c>
      <c r="L6556" s="6">
        <v>-8.3333333333333398E-2</v>
      </c>
      <c r="M6556" s="6">
        <v>-0.13002165653726999</v>
      </c>
      <c r="N6556" s="6">
        <v>0.2</v>
      </c>
      <c r="O6556" s="6">
        <v>0.39023605964316399</v>
      </c>
    </row>
    <row r="6557" spans="2:15" x14ac:dyDescent="0.25">
      <c r="B6557" t="s">
        <v>33</v>
      </c>
      <c r="C6557" t="s">
        <v>34</v>
      </c>
      <c r="D6557" t="s">
        <v>887</v>
      </c>
      <c r="E6557" t="s">
        <v>8</v>
      </c>
      <c r="F6557" s="7">
        <v>41</v>
      </c>
      <c r="G6557" s="7">
        <v>163099.63227999999</v>
      </c>
      <c r="H6557" s="7">
        <v>39</v>
      </c>
      <c r="I6557" s="7">
        <v>162078.25086</v>
      </c>
      <c r="J6557" s="7">
        <v>65</v>
      </c>
      <c r="K6557" s="7">
        <v>244702.7604</v>
      </c>
      <c r="L6557" s="6">
        <v>5.1282051282051301E-2</v>
      </c>
      <c r="M6557" s="6">
        <v>6.30177963163137E-3</v>
      </c>
      <c r="N6557" s="6">
        <v>-0.36923076923076897</v>
      </c>
      <c r="O6557" s="6">
        <v>-0.33347857615749199</v>
      </c>
    </row>
    <row r="6558" spans="2:15" x14ac:dyDescent="0.25">
      <c r="B6558" t="s">
        <v>33</v>
      </c>
      <c r="C6558" t="s">
        <v>34</v>
      </c>
      <c r="D6558" t="s">
        <v>888</v>
      </c>
      <c r="E6558" t="s">
        <v>8</v>
      </c>
      <c r="F6558" s="7">
        <v>23</v>
      </c>
      <c r="G6558" s="7">
        <v>95953.529599999994</v>
      </c>
      <c r="H6558" s="7">
        <v>33</v>
      </c>
      <c r="I6558" s="7">
        <v>132610.50925199999</v>
      </c>
      <c r="J6558" s="7">
        <v>50</v>
      </c>
      <c r="K6558" s="7">
        <v>157269.67574400001</v>
      </c>
      <c r="L6558" s="6">
        <v>-0.30303030303030298</v>
      </c>
      <c r="M6558" s="6">
        <v>-0.27642590213073298</v>
      </c>
      <c r="N6558" s="6">
        <v>-0.54</v>
      </c>
      <c r="O6558" s="6">
        <v>-0.38987901420874699</v>
      </c>
    </row>
    <row r="6559" spans="2:15" x14ac:dyDescent="0.25">
      <c r="B6559" t="s">
        <v>33</v>
      </c>
      <c r="C6559" t="s">
        <v>35</v>
      </c>
      <c r="D6559" t="s">
        <v>894</v>
      </c>
      <c r="E6559" t="s">
        <v>8</v>
      </c>
      <c r="F6559" s="7">
        <v>58</v>
      </c>
      <c r="G6559" s="7">
        <v>229165.75924000001</v>
      </c>
      <c r="H6559" s="7">
        <v>76</v>
      </c>
      <c r="I6559" s="7">
        <v>282322.07123200002</v>
      </c>
      <c r="J6559" s="7">
        <v>64</v>
      </c>
      <c r="K6559" s="7">
        <v>224965.277856</v>
      </c>
      <c r="L6559" s="6">
        <v>-0.23684210526315799</v>
      </c>
      <c r="M6559" s="6">
        <v>-0.188282523431611</v>
      </c>
      <c r="N6559" s="6">
        <v>-9.375E-2</v>
      </c>
      <c r="O6559" s="6">
        <v>1.8671687577887799E-2</v>
      </c>
    </row>
    <row r="6560" spans="2:15" x14ac:dyDescent="0.25">
      <c r="B6560" t="s">
        <v>33</v>
      </c>
      <c r="C6560" t="s">
        <v>35</v>
      </c>
      <c r="D6560" t="s">
        <v>896</v>
      </c>
      <c r="E6560" t="s">
        <v>15</v>
      </c>
      <c r="F6560" s="7">
        <v>109</v>
      </c>
      <c r="G6560" s="7">
        <v>511598.65156799997</v>
      </c>
      <c r="H6560" s="7">
        <v>107</v>
      </c>
      <c r="I6560" s="7">
        <v>522855.71489599999</v>
      </c>
      <c r="J6560" s="7">
        <v>143</v>
      </c>
      <c r="K6560" s="7">
        <v>609538.43169600004</v>
      </c>
      <c r="L6560" s="6">
        <v>1.86915887850467E-2</v>
      </c>
      <c r="M6560" s="6">
        <v>-2.1529961339791601E-2</v>
      </c>
      <c r="N6560" s="6">
        <v>-0.23776223776223801</v>
      </c>
      <c r="O6560" s="6">
        <v>-0.16067859717309199</v>
      </c>
    </row>
    <row r="6561" spans="2:15" x14ac:dyDescent="0.25">
      <c r="B6561" t="s">
        <v>33</v>
      </c>
      <c r="C6561" t="s">
        <v>35</v>
      </c>
      <c r="D6561" t="s">
        <v>898</v>
      </c>
      <c r="E6561" t="s">
        <v>8</v>
      </c>
      <c r="F6561" s="7">
        <v>75</v>
      </c>
      <c r="G6561" s="7">
        <v>293315.08626000001</v>
      </c>
      <c r="H6561" s="7">
        <v>49</v>
      </c>
      <c r="I6561" s="7">
        <v>187566.927872</v>
      </c>
      <c r="J6561" s="7">
        <v>79</v>
      </c>
      <c r="K6561" s="7">
        <v>258323.69006399999</v>
      </c>
      <c r="L6561" s="6">
        <v>0.530612244897959</v>
      </c>
      <c r="M6561" s="6">
        <v>0.56378893436994904</v>
      </c>
      <c r="N6561" s="6">
        <v>-5.0632911392405097E-2</v>
      </c>
      <c r="O6561" s="6">
        <v>0.13545562231373701</v>
      </c>
    </row>
    <row r="6562" spans="2:15" x14ac:dyDescent="0.25">
      <c r="B6562" t="s">
        <v>33</v>
      </c>
      <c r="C6562" t="s">
        <v>35</v>
      </c>
      <c r="D6562" t="s">
        <v>899</v>
      </c>
      <c r="E6562" t="s">
        <v>8</v>
      </c>
      <c r="F6562" s="7">
        <v>70</v>
      </c>
      <c r="G6562" s="7">
        <v>302591.92940000002</v>
      </c>
      <c r="H6562" s="7">
        <v>69</v>
      </c>
      <c r="I6562" s="7">
        <v>292043.95370000001</v>
      </c>
      <c r="J6562" s="7">
        <v>42</v>
      </c>
      <c r="K6562" s="7">
        <v>129167.18784</v>
      </c>
      <c r="L6562" s="6">
        <v>1.44927536231885E-2</v>
      </c>
      <c r="M6562" s="6">
        <v>3.6117767775584002E-2</v>
      </c>
      <c r="N6562" s="6">
        <v>0.66666666666666696</v>
      </c>
      <c r="O6562" s="6">
        <v>1.3426377430684799</v>
      </c>
    </row>
    <row r="6563" spans="2:15" x14ac:dyDescent="0.25">
      <c r="B6563" t="s">
        <v>33</v>
      </c>
      <c r="C6563" t="s">
        <v>35</v>
      </c>
      <c r="D6563" t="s">
        <v>904</v>
      </c>
      <c r="E6563" t="s">
        <v>17</v>
      </c>
      <c r="F6563" s="7">
        <v>239</v>
      </c>
      <c r="G6563" s="7">
        <v>2228135.8041320001</v>
      </c>
      <c r="H6563" s="7">
        <v>279</v>
      </c>
      <c r="I6563" s="7">
        <v>3402084.4837560002</v>
      </c>
      <c r="J6563" s="7">
        <v>287</v>
      </c>
      <c r="K6563" s="7">
        <v>3031725.7138260002</v>
      </c>
      <c r="L6563" s="6">
        <v>-0.14336917562724</v>
      </c>
      <c r="M6563" s="6">
        <v>-0.34506746826225998</v>
      </c>
      <c r="N6563" s="6">
        <v>-0.16724738675958201</v>
      </c>
      <c r="O6563" s="6">
        <v>-0.265060228248643</v>
      </c>
    </row>
    <row r="6564" spans="2:15" x14ac:dyDescent="0.25">
      <c r="B6564" t="s">
        <v>33</v>
      </c>
      <c r="C6564" t="s">
        <v>35</v>
      </c>
      <c r="D6564" t="s">
        <v>905</v>
      </c>
      <c r="E6564" t="s">
        <v>22</v>
      </c>
      <c r="F6564" s="7">
        <v>138</v>
      </c>
      <c r="G6564" s="7">
        <v>1058545.9706359999</v>
      </c>
      <c r="H6564" s="7">
        <v>122</v>
      </c>
      <c r="I6564" s="7">
        <v>703007.69068</v>
      </c>
      <c r="J6564" s="7">
        <v>233</v>
      </c>
      <c r="K6564" s="7">
        <v>1282669.5552119999</v>
      </c>
      <c r="L6564" s="6">
        <v>0.13114754098360601</v>
      </c>
      <c r="M6564" s="6">
        <v>0.50573882002926296</v>
      </c>
      <c r="N6564" s="6">
        <v>-0.40772532188841198</v>
      </c>
      <c r="O6564" s="6">
        <v>-0.17473213086355399</v>
      </c>
    </row>
    <row r="6565" spans="2:15" x14ac:dyDescent="0.25">
      <c r="B6565" t="s">
        <v>33</v>
      </c>
      <c r="C6565" t="s">
        <v>35</v>
      </c>
      <c r="D6565" t="s">
        <v>907</v>
      </c>
      <c r="E6565" t="s">
        <v>17</v>
      </c>
      <c r="F6565" s="7">
        <v>74</v>
      </c>
      <c r="G6565" s="7">
        <v>394546.044452</v>
      </c>
      <c r="H6565" s="7">
        <v>67</v>
      </c>
      <c r="I6565" s="7">
        <v>331737.49817199999</v>
      </c>
      <c r="J6565" s="7">
        <v>99</v>
      </c>
      <c r="K6565" s="7">
        <v>442280.51764199999</v>
      </c>
      <c r="L6565" s="6">
        <v>0.104477611940299</v>
      </c>
      <c r="M6565" s="6">
        <v>0.18933206714977699</v>
      </c>
      <c r="N6565" s="6">
        <v>-0.25252525252525199</v>
      </c>
      <c r="O6565" s="6">
        <v>-0.107928048570835</v>
      </c>
    </row>
    <row r="6566" spans="2:15" x14ac:dyDescent="0.25">
      <c r="B6566" t="s">
        <v>33</v>
      </c>
      <c r="C6566" t="s">
        <v>35</v>
      </c>
      <c r="D6566" t="s">
        <v>909</v>
      </c>
      <c r="E6566" t="s">
        <v>8</v>
      </c>
      <c r="F6566" s="7">
        <v>43</v>
      </c>
      <c r="G6566" s="7">
        <v>156239.916</v>
      </c>
      <c r="H6566" s="7">
        <v>58</v>
      </c>
      <c r="I6566" s="7">
        <v>219037.0704</v>
      </c>
      <c r="J6566" s="7">
        <v>53</v>
      </c>
      <c r="K6566" s="7">
        <v>164313.84221999999</v>
      </c>
      <c r="L6566" s="6">
        <v>-0.25862068965517199</v>
      </c>
      <c r="M6566" s="6">
        <v>-0.28669646779570901</v>
      </c>
      <c r="N6566" s="6">
        <v>-0.18867924528301899</v>
      </c>
      <c r="O6566" s="6">
        <v>-4.9137224903972501E-2</v>
      </c>
    </row>
    <row r="6567" spans="2:15" x14ac:dyDescent="0.25">
      <c r="B6567" t="s">
        <v>33</v>
      </c>
      <c r="C6567" t="s">
        <v>35</v>
      </c>
      <c r="D6567" t="s">
        <v>910</v>
      </c>
      <c r="E6567" t="s">
        <v>22</v>
      </c>
      <c r="F6567" s="7">
        <v>920</v>
      </c>
      <c r="G6567" s="7">
        <v>12594668.605256001</v>
      </c>
      <c r="H6567" s="7">
        <v>931</v>
      </c>
      <c r="I6567" s="7">
        <v>13972641.857664</v>
      </c>
      <c r="J6567" s="7">
        <v>820</v>
      </c>
      <c r="K6567" s="7">
        <v>10697685.172971001</v>
      </c>
      <c r="L6567" s="6">
        <v>-1.1815252416756201E-2</v>
      </c>
      <c r="M6567" s="6">
        <v>-9.8619378242503303E-2</v>
      </c>
      <c r="N6567" s="6">
        <v>0.12195121951219499</v>
      </c>
      <c r="O6567" s="6">
        <v>0.177326533882111</v>
      </c>
    </row>
    <row r="6568" spans="2:15" x14ac:dyDescent="0.25">
      <c r="B6568" t="s">
        <v>33</v>
      </c>
      <c r="C6568" t="s">
        <v>35</v>
      </c>
      <c r="D6568" t="s">
        <v>911</v>
      </c>
      <c r="E6568" t="s">
        <v>15</v>
      </c>
      <c r="F6568" s="7">
        <v>118</v>
      </c>
      <c r="G6568" s="7">
        <v>581130.81372800004</v>
      </c>
      <c r="H6568" s="7">
        <v>115</v>
      </c>
      <c r="I6568" s="7">
        <v>549555.66508399998</v>
      </c>
      <c r="J6568" s="7">
        <v>103</v>
      </c>
      <c r="K6568" s="7">
        <v>527976.93499199999</v>
      </c>
      <c r="L6568" s="6">
        <v>2.6086956521739198E-2</v>
      </c>
      <c r="M6568" s="6">
        <v>5.74557786410477E-2</v>
      </c>
      <c r="N6568" s="6">
        <v>0.14563106796116501</v>
      </c>
      <c r="O6568" s="6">
        <v>0.10067462272155001</v>
      </c>
    </row>
    <row r="6569" spans="2:15" x14ac:dyDescent="0.25">
      <c r="B6569" t="s">
        <v>33</v>
      </c>
      <c r="C6569" t="s">
        <v>35</v>
      </c>
      <c r="D6569" t="s">
        <v>914</v>
      </c>
      <c r="E6569" t="s">
        <v>15</v>
      </c>
      <c r="F6569" s="7">
        <v>65</v>
      </c>
      <c r="G6569" s="7">
        <v>248201.87254400001</v>
      </c>
      <c r="H6569" s="7">
        <v>91</v>
      </c>
      <c r="I6569" s="7">
        <v>378113.54152799997</v>
      </c>
      <c r="J6569" s="7">
        <v>80</v>
      </c>
      <c r="K6569" s="7">
        <v>253394.17614</v>
      </c>
      <c r="L6569" s="6">
        <v>-0.28571428571428598</v>
      </c>
      <c r="M6569" s="6">
        <v>-0.343578461800157</v>
      </c>
      <c r="N6569" s="6">
        <v>-0.1875</v>
      </c>
      <c r="O6569" s="6">
        <v>-2.0491013941580299E-2</v>
      </c>
    </row>
    <row r="6570" spans="2:15" x14ac:dyDescent="0.25">
      <c r="B6570" t="s">
        <v>33</v>
      </c>
      <c r="C6570" t="s">
        <v>35</v>
      </c>
      <c r="D6570" t="s">
        <v>915</v>
      </c>
      <c r="E6570" t="s">
        <v>15</v>
      </c>
      <c r="F6570" s="7">
        <v>61</v>
      </c>
      <c r="G6570" s="7">
        <v>255915.65613600001</v>
      </c>
      <c r="H6570" s="7">
        <v>72</v>
      </c>
      <c r="I6570" s="7">
        <v>296541.32543199998</v>
      </c>
      <c r="J6570" s="7">
        <v>79</v>
      </c>
      <c r="K6570" s="7">
        <v>299235.95585999999</v>
      </c>
      <c r="L6570" s="6">
        <v>-0.15277777777777801</v>
      </c>
      <c r="M6570" s="6">
        <v>-0.13699833990023699</v>
      </c>
      <c r="N6570" s="6">
        <v>-0.227848101265823</v>
      </c>
      <c r="O6570" s="6">
        <v>-0.14476970055118599</v>
      </c>
    </row>
    <row r="6571" spans="2:15" x14ac:dyDescent="0.25">
      <c r="B6571" t="s">
        <v>33</v>
      </c>
      <c r="C6571" t="s">
        <v>35</v>
      </c>
      <c r="D6571" t="s">
        <v>916</v>
      </c>
      <c r="E6571" t="s">
        <v>8</v>
      </c>
      <c r="F6571" s="7">
        <v>39</v>
      </c>
      <c r="G6571" s="7">
        <v>140007.01358</v>
      </c>
      <c r="H6571" s="7">
        <v>44</v>
      </c>
      <c r="I6571" s="7">
        <v>183253.16320000001</v>
      </c>
      <c r="J6571" s="7">
        <v>49</v>
      </c>
      <c r="K6571" s="7">
        <v>154686.16080000001</v>
      </c>
      <c r="L6571" s="6">
        <v>-0.11363636363636399</v>
      </c>
      <c r="M6571" s="6">
        <v>-0.235991285851921</v>
      </c>
      <c r="N6571" s="6">
        <v>-0.20408163265306101</v>
      </c>
      <c r="O6571" s="6">
        <v>-9.4896318740364097E-2</v>
      </c>
    </row>
    <row r="6572" spans="2:15" x14ac:dyDescent="0.25">
      <c r="B6572" t="s">
        <v>33</v>
      </c>
      <c r="C6572" t="s">
        <v>35</v>
      </c>
      <c r="D6572" t="s">
        <v>919</v>
      </c>
      <c r="E6572" t="s">
        <v>8</v>
      </c>
      <c r="F6572" s="7"/>
      <c r="G6572" s="7"/>
      <c r="H6572" s="7"/>
      <c r="I6572" s="7"/>
      <c r="J6572" s="7">
        <v>14</v>
      </c>
      <c r="K6572" s="7">
        <v>45280.390319999999</v>
      </c>
      <c r="L6572" s="6"/>
      <c r="M6572" s="6"/>
      <c r="N6572" s="6"/>
      <c r="O6572" s="6"/>
    </row>
    <row r="6573" spans="2:15" x14ac:dyDescent="0.25">
      <c r="B6573" t="s">
        <v>33</v>
      </c>
      <c r="C6573" t="s">
        <v>35</v>
      </c>
      <c r="D6573" t="s">
        <v>1348</v>
      </c>
      <c r="E6573" t="s">
        <v>31</v>
      </c>
      <c r="F6573" s="7">
        <v>211</v>
      </c>
      <c r="G6573" s="7">
        <v>897449.02407599997</v>
      </c>
      <c r="H6573" s="7">
        <v>238</v>
      </c>
      <c r="I6573" s="7">
        <v>1005182.044508</v>
      </c>
      <c r="J6573" s="7">
        <v>287</v>
      </c>
      <c r="K6573" s="7">
        <v>929511.29942099995</v>
      </c>
      <c r="L6573" s="6">
        <v>-0.113445378151261</v>
      </c>
      <c r="M6573" s="6">
        <v>-0.107177621228532</v>
      </c>
      <c r="N6573" s="6">
        <v>-0.26480836236933802</v>
      </c>
      <c r="O6573" s="6">
        <v>-3.4493690786730501E-2</v>
      </c>
    </row>
    <row r="6574" spans="2:15" x14ac:dyDescent="0.25">
      <c r="B6574" t="s">
        <v>33</v>
      </c>
      <c r="C6574" t="s">
        <v>35</v>
      </c>
      <c r="D6574" t="s">
        <v>920</v>
      </c>
      <c r="E6574" t="s">
        <v>8</v>
      </c>
      <c r="F6574" s="7">
        <v>31</v>
      </c>
      <c r="G6574" s="7">
        <v>130794.01760000001</v>
      </c>
      <c r="H6574" s="7">
        <v>17</v>
      </c>
      <c r="I6574" s="7">
        <v>66362.845600000001</v>
      </c>
      <c r="J6574" s="7">
        <v>32</v>
      </c>
      <c r="K6574" s="7">
        <v>103812.3468</v>
      </c>
      <c r="L6574" s="6">
        <v>0.82352941176470595</v>
      </c>
      <c r="M6574" s="6">
        <v>0.97089224275217001</v>
      </c>
      <c r="N6574" s="6">
        <v>-3.125E-2</v>
      </c>
      <c r="O6574" s="6">
        <v>0.25990810950436999</v>
      </c>
    </row>
    <row r="6575" spans="2:15" x14ac:dyDescent="0.25">
      <c r="B6575" t="s">
        <v>33</v>
      </c>
      <c r="C6575" t="s">
        <v>36</v>
      </c>
      <c r="D6575" t="s">
        <v>921</v>
      </c>
      <c r="E6575" t="s">
        <v>22</v>
      </c>
      <c r="F6575" s="7">
        <v>469</v>
      </c>
      <c r="G6575" s="7">
        <v>7463580.6028880002</v>
      </c>
      <c r="H6575" s="7">
        <v>475</v>
      </c>
      <c r="I6575" s="7">
        <v>6578556.40288</v>
      </c>
      <c r="J6575" s="7">
        <v>396</v>
      </c>
      <c r="K6575" s="7">
        <v>5673555.3420630004</v>
      </c>
      <c r="L6575" s="6">
        <v>-1.26315789473684E-2</v>
      </c>
      <c r="M6575" s="6">
        <v>0.13453167318297199</v>
      </c>
      <c r="N6575" s="6">
        <v>0.184343434343434</v>
      </c>
      <c r="O6575" s="6">
        <v>0.315503269626011</v>
      </c>
    </row>
    <row r="6576" spans="2:15" x14ac:dyDescent="0.25">
      <c r="B6576" t="s">
        <v>33</v>
      </c>
      <c r="C6576" t="s">
        <v>36</v>
      </c>
      <c r="D6576" t="s">
        <v>924</v>
      </c>
      <c r="E6576" t="s">
        <v>8</v>
      </c>
      <c r="F6576" s="7">
        <v>112</v>
      </c>
      <c r="G6576" s="7">
        <v>587478.31515200005</v>
      </c>
      <c r="H6576" s="7">
        <v>133</v>
      </c>
      <c r="I6576" s="7">
        <v>798621.24580799998</v>
      </c>
      <c r="J6576" s="7">
        <v>125</v>
      </c>
      <c r="K6576" s="7">
        <v>531691.12958399998</v>
      </c>
      <c r="L6576" s="6">
        <v>-0.157894736842105</v>
      </c>
      <c r="M6576" s="6">
        <v>-0.26438431454747702</v>
      </c>
      <c r="N6576" s="6">
        <v>-0.104</v>
      </c>
      <c r="O6576" s="6">
        <v>0.104924047936719</v>
      </c>
    </row>
    <row r="6577" spans="2:15" x14ac:dyDescent="0.25">
      <c r="B6577" t="s">
        <v>33</v>
      </c>
      <c r="C6577" t="s">
        <v>36</v>
      </c>
      <c r="D6577" t="s">
        <v>925</v>
      </c>
      <c r="E6577" t="s">
        <v>8</v>
      </c>
      <c r="F6577" s="7">
        <v>195</v>
      </c>
      <c r="G6577" s="7">
        <v>1207507.459916</v>
      </c>
      <c r="H6577" s="7">
        <v>184</v>
      </c>
      <c r="I6577" s="7">
        <v>1245151.87054</v>
      </c>
      <c r="J6577" s="7">
        <v>171</v>
      </c>
      <c r="K6577" s="7">
        <v>1156791.0543</v>
      </c>
      <c r="L6577" s="6">
        <v>5.9782608695652099E-2</v>
      </c>
      <c r="M6577" s="6">
        <v>-3.0232786469392099E-2</v>
      </c>
      <c r="N6577" s="6">
        <v>0.140350877192982</v>
      </c>
      <c r="O6577" s="6">
        <v>4.3842321763708302E-2</v>
      </c>
    </row>
    <row r="6578" spans="2:15" x14ac:dyDescent="0.25">
      <c r="B6578" t="s">
        <v>33</v>
      </c>
      <c r="C6578" t="s">
        <v>36</v>
      </c>
      <c r="D6578" t="s">
        <v>926</v>
      </c>
      <c r="E6578" t="s">
        <v>8</v>
      </c>
      <c r="F6578" s="7">
        <v>82</v>
      </c>
      <c r="G6578" s="7">
        <v>383399.79944799998</v>
      </c>
      <c r="H6578" s="7">
        <v>93</v>
      </c>
      <c r="I6578" s="7">
        <v>424773.03792799998</v>
      </c>
      <c r="J6578" s="7">
        <v>87</v>
      </c>
      <c r="K6578" s="7">
        <v>344675.34655199997</v>
      </c>
      <c r="L6578" s="6">
        <v>-0.118279569892473</v>
      </c>
      <c r="M6578" s="6">
        <v>-9.7400811223364095E-2</v>
      </c>
      <c r="N6578" s="6">
        <v>-5.7471264367816098E-2</v>
      </c>
      <c r="O6578" s="6">
        <v>0.11235051558919</v>
      </c>
    </row>
    <row r="6579" spans="2:15" x14ac:dyDescent="0.25">
      <c r="B6579" t="s">
        <v>33</v>
      </c>
      <c r="C6579" t="s">
        <v>36</v>
      </c>
      <c r="D6579" t="s">
        <v>929</v>
      </c>
      <c r="E6579" t="s">
        <v>8</v>
      </c>
      <c r="F6579" s="7">
        <v>94</v>
      </c>
      <c r="G6579" s="7">
        <v>687423.31461600005</v>
      </c>
      <c r="H6579" s="7">
        <v>124</v>
      </c>
      <c r="I6579" s="7">
        <v>737073.62667599996</v>
      </c>
      <c r="J6579" s="7">
        <v>134</v>
      </c>
      <c r="K6579" s="7">
        <v>896072.51275800006</v>
      </c>
      <c r="L6579" s="6">
        <v>-0.241935483870968</v>
      </c>
      <c r="M6579" s="6">
        <v>-6.7361400900896706E-2</v>
      </c>
      <c r="N6579" s="6">
        <v>-0.29850746268656703</v>
      </c>
      <c r="O6579" s="6">
        <v>-0.23284856434196799</v>
      </c>
    </row>
    <row r="6580" spans="2:15" x14ac:dyDescent="0.25">
      <c r="B6580" t="s">
        <v>33</v>
      </c>
      <c r="C6580" t="s">
        <v>36</v>
      </c>
      <c r="D6580" t="s">
        <v>930</v>
      </c>
      <c r="E6580" t="s">
        <v>8</v>
      </c>
      <c r="F6580" s="7">
        <v>64</v>
      </c>
      <c r="G6580" s="7">
        <v>268348.41564000002</v>
      </c>
      <c r="H6580" s="7">
        <v>70</v>
      </c>
      <c r="I6580" s="7">
        <v>283448.24812</v>
      </c>
      <c r="J6580" s="7">
        <v>69</v>
      </c>
      <c r="K6580" s="7">
        <v>234099.31322400001</v>
      </c>
      <c r="L6580" s="6">
        <v>-8.5714285714285701E-2</v>
      </c>
      <c r="M6580" s="6">
        <v>-5.3271920289333898E-2</v>
      </c>
      <c r="N6580" s="6">
        <v>-7.2463768115942004E-2</v>
      </c>
      <c r="O6580" s="6">
        <v>0.14630159287664601</v>
      </c>
    </row>
    <row r="6581" spans="2:15" x14ac:dyDescent="0.25">
      <c r="B6581" t="s">
        <v>33</v>
      </c>
      <c r="C6581" t="s">
        <v>36</v>
      </c>
      <c r="D6581" t="s">
        <v>931</v>
      </c>
      <c r="E6581" t="s">
        <v>29</v>
      </c>
      <c r="F6581" s="7">
        <v>35</v>
      </c>
      <c r="G6581" s="7">
        <v>392451.05839999998</v>
      </c>
      <c r="H6581" s="7">
        <v>48</v>
      </c>
      <c r="I6581" s="7">
        <v>475302.56400000001</v>
      </c>
      <c r="J6581" s="7">
        <v>47</v>
      </c>
      <c r="K6581" s="7">
        <v>398662.0356</v>
      </c>
      <c r="L6581" s="6">
        <v>-0.27083333333333298</v>
      </c>
      <c r="M6581" s="6">
        <v>-0.17431318885121799</v>
      </c>
      <c r="N6581" s="6">
        <v>-0.25531914893617003</v>
      </c>
      <c r="O6581" s="6">
        <v>-1.5579555225649499E-2</v>
      </c>
    </row>
    <row r="6582" spans="2:15" x14ac:dyDescent="0.25">
      <c r="B6582" t="s">
        <v>33</v>
      </c>
      <c r="C6582" t="s">
        <v>36</v>
      </c>
      <c r="D6582" t="s">
        <v>932</v>
      </c>
      <c r="E6582" t="s">
        <v>15</v>
      </c>
      <c r="F6582" s="7">
        <v>95</v>
      </c>
      <c r="G6582" s="7">
        <v>528203.79992000002</v>
      </c>
      <c r="H6582" s="7">
        <v>161</v>
      </c>
      <c r="I6582" s="7">
        <v>903599.85272199998</v>
      </c>
      <c r="J6582" s="7">
        <v>110</v>
      </c>
      <c r="K6582" s="7">
        <v>577083.61119600001</v>
      </c>
      <c r="L6582" s="6">
        <v>-0.40993788819875798</v>
      </c>
      <c r="M6582" s="6">
        <v>-0.41544501326683297</v>
      </c>
      <c r="N6582" s="6">
        <v>-0.13636363636363599</v>
      </c>
      <c r="O6582" s="6">
        <v>-8.4701437240085706E-2</v>
      </c>
    </row>
    <row r="6583" spans="2:15" x14ac:dyDescent="0.25">
      <c r="B6583" t="s">
        <v>33</v>
      </c>
      <c r="C6583" t="s">
        <v>36</v>
      </c>
      <c r="D6583" t="s">
        <v>933</v>
      </c>
      <c r="E6583" t="s">
        <v>15</v>
      </c>
      <c r="F6583" s="7">
        <v>162</v>
      </c>
      <c r="G6583" s="7">
        <v>837545.45559599996</v>
      </c>
      <c r="H6583" s="7">
        <v>174</v>
      </c>
      <c r="I6583" s="7">
        <v>942833.25835200003</v>
      </c>
      <c r="J6583" s="7">
        <v>153</v>
      </c>
      <c r="K6583" s="7">
        <v>735190.98797699995</v>
      </c>
      <c r="L6583" s="6">
        <v>-6.8965517241379296E-2</v>
      </c>
      <c r="M6583" s="6">
        <v>-0.11167171058436701</v>
      </c>
      <c r="N6583" s="6">
        <v>5.8823529411764698E-2</v>
      </c>
      <c r="O6583" s="6">
        <v>0.13922160267585099</v>
      </c>
    </row>
    <row r="6584" spans="2:15" x14ac:dyDescent="0.25">
      <c r="B6584" t="s">
        <v>33</v>
      </c>
      <c r="C6584" t="s">
        <v>36</v>
      </c>
      <c r="D6584" t="s">
        <v>935</v>
      </c>
      <c r="E6584" t="s">
        <v>8</v>
      </c>
      <c r="F6584" s="7">
        <v>48</v>
      </c>
      <c r="G6584" s="7">
        <v>277233.64431200002</v>
      </c>
      <c r="H6584" s="7">
        <v>66</v>
      </c>
      <c r="I6584" s="7">
        <v>381789.90496399999</v>
      </c>
      <c r="J6584" s="7">
        <v>71</v>
      </c>
      <c r="K6584" s="7">
        <v>332641.38819600001</v>
      </c>
      <c r="L6584" s="6">
        <v>-0.27272727272727298</v>
      </c>
      <c r="M6584" s="6">
        <v>-0.273858107017939</v>
      </c>
      <c r="N6584" s="6">
        <v>-0.323943661971831</v>
      </c>
      <c r="O6584" s="6">
        <v>-0.166569001483822</v>
      </c>
    </row>
    <row r="6585" spans="2:15" x14ac:dyDescent="0.25">
      <c r="B6585" t="s">
        <v>33</v>
      </c>
      <c r="C6585" t="s">
        <v>36</v>
      </c>
      <c r="D6585" t="s">
        <v>937</v>
      </c>
      <c r="E6585" t="s">
        <v>15</v>
      </c>
      <c r="F6585" s="7">
        <v>104</v>
      </c>
      <c r="G6585" s="7">
        <v>947931.02966</v>
      </c>
      <c r="H6585" s="7">
        <v>73</v>
      </c>
      <c r="I6585" s="7">
        <v>944071.57708399999</v>
      </c>
      <c r="J6585" s="7">
        <v>143</v>
      </c>
      <c r="K6585" s="7">
        <v>946254.17414999998</v>
      </c>
      <c r="L6585" s="6">
        <v>0.42465753424657499</v>
      </c>
      <c r="M6585" s="6">
        <v>4.0880931803082303E-3</v>
      </c>
      <c r="N6585" s="6">
        <v>-0.27272727272727298</v>
      </c>
      <c r="O6585" s="6">
        <v>1.77209840210879E-3</v>
      </c>
    </row>
    <row r="6586" spans="2:15" x14ac:dyDescent="0.25">
      <c r="B6586" t="s">
        <v>33</v>
      </c>
      <c r="C6586" t="s">
        <v>36</v>
      </c>
      <c r="D6586" t="s">
        <v>938</v>
      </c>
      <c r="E6586" t="s">
        <v>15</v>
      </c>
      <c r="F6586" s="7">
        <v>97</v>
      </c>
      <c r="G6586" s="7">
        <v>508566.09821600001</v>
      </c>
      <c r="H6586" s="7">
        <v>88</v>
      </c>
      <c r="I6586" s="7">
        <v>517752.26957599999</v>
      </c>
      <c r="J6586" s="7">
        <v>103</v>
      </c>
      <c r="K6586" s="7">
        <v>433536.810084</v>
      </c>
      <c r="L6586" s="6">
        <v>0.102272727272727</v>
      </c>
      <c r="M6586" s="6">
        <v>-1.7742406745068998E-2</v>
      </c>
      <c r="N6586" s="6">
        <v>-5.8252427184466E-2</v>
      </c>
      <c r="O6586" s="6">
        <v>0.17306324719569399</v>
      </c>
    </row>
    <row r="6587" spans="2:15" x14ac:dyDescent="0.25">
      <c r="B6587" t="s">
        <v>33</v>
      </c>
      <c r="C6587" t="s">
        <v>36</v>
      </c>
      <c r="D6587" t="s">
        <v>941</v>
      </c>
      <c r="E6587" t="s">
        <v>15</v>
      </c>
      <c r="F6587" s="7">
        <v>182</v>
      </c>
      <c r="G6587" s="7">
        <v>1176936.432236</v>
      </c>
      <c r="H6587" s="7">
        <v>159</v>
      </c>
      <c r="I6587" s="7">
        <v>1001060.775688</v>
      </c>
      <c r="J6587" s="7">
        <v>192</v>
      </c>
      <c r="K6587" s="7">
        <v>995760.22961399995</v>
      </c>
      <c r="L6587" s="6">
        <v>0.14465408805031399</v>
      </c>
      <c r="M6587" s="6">
        <v>0.175689289620928</v>
      </c>
      <c r="N6587" s="6">
        <v>-5.2083333333333398E-2</v>
      </c>
      <c r="O6587" s="6">
        <v>0.18194761874776999</v>
      </c>
    </row>
    <row r="6588" spans="2:15" x14ac:dyDescent="0.25">
      <c r="B6588" t="s">
        <v>33</v>
      </c>
      <c r="C6588" t="s">
        <v>36</v>
      </c>
      <c r="D6588" t="s">
        <v>942</v>
      </c>
      <c r="E6588" t="s">
        <v>8</v>
      </c>
      <c r="F6588" s="7">
        <v>219</v>
      </c>
      <c r="G6588" s="7">
        <v>1597767.7168040001</v>
      </c>
      <c r="H6588" s="7">
        <v>289</v>
      </c>
      <c r="I6588" s="7">
        <v>1727918.5607680001</v>
      </c>
      <c r="J6588" s="7">
        <v>295</v>
      </c>
      <c r="K6588" s="7">
        <v>1445268.5396070001</v>
      </c>
      <c r="L6588" s="6">
        <v>-0.242214532871972</v>
      </c>
      <c r="M6588" s="6">
        <v>-7.5322325321948297E-2</v>
      </c>
      <c r="N6588" s="6">
        <v>-0.25762711864406801</v>
      </c>
      <c r="O6588" s="6">
        <v>0.105516153585179</v>
      </c>
    </row>
    <row r="6589" spans="2:15" x14ac:dyDescent="0.25">
      <c r="B6589" t="s">
        <v>33</v>
      </c>
      <c r="C6589" t="s">
        <v>36</v>
      </c>
      <c r="D6589" t="s">
        <v>943</v>
      </c>
      <c r="E6589" t="s">
        <v>15</v>
      </c>
      <c r="F6589" s="7">
        <v>133</v>
      </c>
      <c r="G6589" s="7">
        <v>884970.61944000004</v>
      </c>
      <c r="H6589" s="7">
        <v>168</v>
      </c>
      <c r="I6589" s="7">
        <v>1119710.0149119999</v>
      </c>
      <c r="J6589" s="7">
        <v>263</v>
      </c>
      <c r="K6589" s="7">
        <v>1699210.740798</v>
      </c>
      <c r="L6589" s="6">
        <v>-0.20833333333333301</v>
      </c>
      <c r="M6589" s="6">
        <v>-0.209643025735059</v>
      </c>
      <c r="N6589" s="6">
        <v>-0.49429657794676801</v>
      </c>
      <c r="O6589" s="6">
        <v>-0.47918724959071801</v>
      </c>
    </row>
    <row r="6590" spans="2:15" x14ac:dyDescent="0.25">
      <c r="B6590" t="s">
        <v>33</v>
      </c>
      <c r="C6590" t="s">
        <v>36</v>
      </c>
      <c r="D6590" t="s">
        <v>944</v>
      </c>
      <c r="E6590" t="s">
        <v>17</v>
      </c>
      <c r="F6590" s="7">
        <v>158</v>
      </c>
      <c r="G6590" s="7">
        <v>910318.72504000005</v>
      </c>
      <c r="H6590" s="7">
        <v>178</v>
      </c>
      <c r="I6590" s="7">
        <v>977221.57160000002</v>
      </c>
      <c r="J6590" s="7">
        <v>180</v>
      </c>
      <c r="K6590" s="7">
        <v>1080320.907072</v>
      </c>
      <c r="L6590" s="6">
        <v>-0.112359550561798</v>
      </c>
      <c r="M6590" s="6">
        <v>-6.8462310395441303E-2</v>
      </c>
      <c r="N6590" s="6">
        <v>-0.122222222222222</v>
      </c>
      <c r="O6590" s="6">
        <v>-0.157362669665218</v>
      </c>
    </row>
    <row r="6591" spans="2:15" x14ac:dyDescent="0.25">
      <c r="B6591" t="s">
        <v>33</v>
      </c>
      <c r="C6591" t="s">
        <v>36</v>
      </c>
      <c r="D6591" t="s">
        <v>946</v>
      </c>
      <c r="E6591" t="s">
        <v>8</v>
      </c>
      <c r="F6591" s="7">
        <v>153</v>
      </c>
      <c r="G6591" s="7">
        <v>714373.89680400002</v>
      </c>
      <c r="H6591" s="7">
        <v>139</v>
      </c>
      <c r="I6591" s="7">
        <v>746851.660592</v>
      </c>
      <c r="J6591" s="7">
        <v>172</v>
      </c>
      <c r="K6591" s="7">
        <v>775883.93273999996</v>
      </c>
      <c r="L6591" s="6">
        <v>0.100719424460432</v>
      </c>
      <c r="M6591" s="6">
        <v>-4.3486230936751399E-2</v>
      </c>
      <c r="N6591" s="6">
        <v>-0.11046511627907001</v>
      </c>
      <c r="O6591" s="6">
        <v>-7.9277367838743507E-2</v>
      </c>
    </row>
    <row r="6592" spans="2:15" x14ac:dyDescent="0.25">
      <c r="B6592" t="s">
        <v>33</v>
      </c>
      <c r="C6592" t="s">
        <v>36</v>
      </c>
      <c r="D6592" t="s">
        <v>947</v>
      </c>
      <c r="E6592" t="s">
        <v>17</v>
      </c>
      <c r="F6592" s="7">
        <v>278</v>
      </c>
      <c r="G6592" s="7">
        <v>1665444.675692</v>
      </c>
      <c r="H6592" s="7">
        <v>308</v>
      </c>
      <c r="I6592" s="7">
        <v>1948224.955936</v>
      </c>
      <c r="J6592" s="7">
        <v>335</v>
      </c>
      <c r="K6592" s="7">
        <v>1740676.3562100001</v>
      </c>
      <c r="L6592" s="6">
        <v>-9.7402597402597393E-2</v>
      </c>
      <c r="M6592" s="6">
        <v>-0.14514765319189801</v>
      </c>
      <c r="N6592" s="6">
        <v>-0.17014925373134299</v>
      </c>
      <c r="O6592" s="6">
        <v>-4.3219798011046098E-2</v>
      </c>
    </row>
    <row r="6593" spans="2:15" x14ac:dyDescent="0.25">
      <c r="B6593" t="s">
        <v>33</v>
      </c>
      <c r="C6593" t="s">
        <v>36</v>
      </c>
      <c r="D6593" t="s">
        <v>948</v>
      </c>
      <c r="E6593" t="s">
        <v>22</v>
      </c>
      <c r="F6593" s="7">
        <v>43</v>
      </c>
      <c r="G6593" s="7">
        <v>3791365.90288</v>
      </c>
      <c r="H6593" s="7">
        <v>35</v>
      </c>
      <c r="I6593" s="7">
        <v>2180249.4023759998</v>
      </c>
      <c r="J6593" s="7">
        <v>33</v>
      </c>
      <c r="K6593" s="7">
        <v>1672685.812563</v>
      </c>
      <c r="L6593" s="6">
        <v>0.22857142857142901</v>
      </c>
      <c r="M6593" s="6">
        <v>0.73895972577643299</v>
      </c>
      <c r="N6593" s="6">
        <v>0.30303030303030298</v>
      </c>
      <c r="O6593" s="6">
        <v>1.26663362264705</v>
      </c>
    </row>
    <row r="6594" spans="2:15" x14ac:dyDescent="0.25">
      <c r="B6594" t="s">
        <v>33</v>
      </c>
      <c r="C6594" t="s">
        <v>36</v>
      </c>
      <c r="D6594" t="s">
        <v>951</v>
      </c>
      <c r="E6594" t="s">
        <v>15</v>
      </c>
      <c r="F6594" s="7">
        <v>103</v>
      </c>
      <c r="G6594" s="7">
        <v>425536.298312</v>
      </c>
      <c r="H6594" s="7">
        <v>84</v>
      </c>
      <c r="I6594" s="7">
        <v>360300.57484800002</v>
      </c>
      <c r="J6594" s="7">
        <v>85</v>
      </c>
      <c r="K6594" s="7">
        <v>291092.12442000001</v>
      </c>
      <c r="L6594" s="6">
        <v>0.226190476190476</v>
      </c>
      <c r="M6594" s="6">
        <v>0.18105917119760601</v>
      </c>
      <c r="N6594" s="6">
        <v>0.21176470588235299</v>
      </c>
      <c r="O6594" s="6">
        <v>0.46186125495452501</v>
      </c>
    </row>
    <row r="6595" spans="2:15" x14ac:dyDescent="0.25">
      <c r="B6595" t="s">
        <v>33</v>
      </c>
      <c r="C6595" t="s">
        <v>36</v>
      </c>
      <c r="D6595" t="s">
        <v>955</v>
      </c>
      <c r="E6595" t="s">
        <v>15</v>
      </c>
      <c r="F6595" s="7"/>
      <c r="G6595" s="7"/>
      <c r="H6595" s="7" t="s">
        <v>71</v>
      </c>
      <c r="I6595" s="7">
        <v>2469.3375999999998</v>
      </c>
      <c r="J6595" s="7">
        <v>34</v>
      </c>
      <c r="K6595" s="7">
        <v>96457.295465999996</v>
      </c>
      <c r="L6595" s="6" t="s">
        <v>72</v>
      </c>
      <c r="M6595" s="6"/>
      <c r="N6595" s="6"/>
      <c r="O6595" s="6"/>
    </row>
    <row r="6596" spans="2:15" x14ac:dyDescent="0.25">
      <c r="B6596" t="s">
        <v>33</v>
      </c>
      <c r="C6596" t="s">
        <v>36</v>
      </c>
      <c r="D6596" t="s">
        <v>956</v>
      </c>
      <c r="E6596" t="s">
        <v>15</v>
      </c>
      <c r="F6596" s="7">
        <v>236</v>
      </c>
      <c r="G6596" s="7">
        <v>1668933.0770640001</v>
      </c>
      <c r="H6596" s="7">
        <v>246</v>
      </c>
      <c r="I6596" s="7">
        <v>1524968.9779119999</v>
      </c>
      <c r="J6596" s="7">
        <v>273</v>
      </c>
      <c r="K6596" s="7">
        <v>1458860.61723</v>
      </c>
      <c r="L6596" s="6">
        <v>-4.0650406504064998E-2</v>
      </c>
      <c r="M6596" s="6">
        <v>9.4404608380373095E-2</v>
      </c>
      <c r="N6596" s="6">
        <v>-0.13553113553113499</v>
      </c>
      <c r="O6596" s="6">
        <v>0.14399762208460601</v>
      </c>
    </row>
    <row r="6597" spans="2:15" x14ac:dyDescent="0.25">
      <c r="B6597" t="s">
        <v>33</v>
      </c>
      <c r="C6597" t="s">
        <v>37</v>
      </c>
      <c r="D6597" t="s">
        <v>960</v>
      </c>
      <c r="E6597" t="s">
        <v>15</v>
      </c>
      <c r="F6597" s="7">
        <v>199</v>
      </c>
      <c r="G6597" s="7">
        <v>1027044.831516</v>
      </c>
      <c r="H6597" s="7">
        <v>178</v>
      </c>
      <c r="I6597" s="7">
        <v>950238.69271600002</v>
      </c>
      <c r="J6597" s="7">
        <v>258</v>
      </c>
      <c r="K6597" s="7">
        <v>1099000.156122</v>
      </c>
      <c r="L6597" s="6">
        <v>0.117977528089888</v>
      </c>
      <c r="M6597" s="6">
        <v>8.0828258614128207E-2</v>
      </c>
      <c r="N6597" s="6">
        <v>-0.22868217054263601</v>
      </c>
      <c r="O6597" s="6">
        <v>-6.5473443479667895E-2</v>
      </c>
    </row>
    <row r="6598" spans="2:15" x14ac:dyDescent="0.25">
      <c r="B6598" t="s">
        <v>33</v>
      </c>
      <c r="C6598" t="s">
        <v>37</v>
      </c>
      <c r="D6598" t="s">
        <v>961</v>
      </c>
      <c r="E6598" t="s">
        <v>8</v>
      </c>
      <c r="F6598" s="7">
        <v>61</v>
      </c>
      <c r="G6598" s="7">
        <v>324412.03632000001</v>
      </c>
      <c r="H6598" s="7">
        <v>58</v>
      </c>
      <c r="I6598" s="7">
        <v>252124.06228000001</v>
      </c>
      <c r="J6598" s="7">
        <v>69</v>
      </c>
      <c r="K6598" s="7">
        <v>288245.00880000001</v>
      </c>
      <c r="L6598" s="6">
        <v>5.1724137931034503E-2</v>
      </c>
      <c r="M6598" s="6">
        <v>0.28671588656111502</v>
      </c>
      <c r="N6598" s="6">
        <v>-0.115942028985507</v>
      </c>
      <c r="O6598" s="6">
        <v>0.12547321346713999</v>
      </c>
    </row>
    <row r="6599" spans="2:15" x14ac:dyDescent="0.25">
      <c r="B6599" t="s">
        <v>33</v>
      </c>
      <c r="C6599" t="s">
        <v>37</v>
      </c>
      <c r="D6599" t="s">
        <v>964</v>
      </c>
      <c r="E6599" t="s">
        <v>15</v>
      </c>
      <c r="F6599" s="7">
        <v>218</v>
      </c>
      <c r="G6599" s="7">
        <v>1306073.346624</v>
      </c>
      <c r="H6599" s="7">
        <v>222</v>
      </c>
      <c r="I6599" s="7">
        <v>1534313.7916840001</v>
      </c>
      <c r="J6599" s="7">
        <v>235</v>
      </c>
      <c r="K6599" s="7">
        <v>1198396.381476</v>
      </c>
      <c r="L6599" s="6">
        <v>-1.8018018018018101E-2</v>
      </c>
      <c r="M6599" s="6">
        <v>-0.148757344356198</v>
      </c>
      <c r="N6599" s="6">
        <v>-7.2340425531914901E-2</v>
      </c>
      <c r="O6599" s="6">
        <v>8.9850876398158294E-2</v>
      </c>
    </row>
    <row r="6600" spans="2:15" x14ac:dyDescent="0.25">
      <c r="B6600" t="s">
        <v>33</v>
      </c>
      <c r="C6600" t="s">
        <v>37</v>
      </c>
      <c r="D6600" t="s">
        <v>967</v>
      </c>
      <c r="E6600" t="s">
        <v>8</v>
      </c>
      <c r="F6600" s="7">
        <v>53</v>
      </c>
      <c r="G6600" s="7">
        <v>207082.874056</v>
      </c>
      <c r="H6600" s="7">
        <v>31</v>
      </c>
      <c r="I6600" s="7">
        <v>123075.64232</v>
      </c>
      <c r="J6600" s="7">
        <v>40</v>
      </c>
      <c r="K6600" s="7">
        <v>125921.01437999999</v>
      </c>
      <c r="L6600" s="6">
        <v>0.70967741935483897</v>
      </c>
      <c r="M6600" s="6">
        <v>0.68256586073773196</v>
      </c>
      <c r="N6600" s="6">
        <v>0.32500000000000001</v>
      </c>
      <c r="O6600" s="6">
        <v>0.64454578987961897</v>
      </c>
    </row>
    <row r="6601" spans="2:15" x14ac:dyDescent="0.25">
      <c r="B6601" t="s">
        <v>33</v>
      </c>
      <c r="C6601" t="s">
        <v>37</v>
      </c>
      <c r="D6601" t="s">
        <v>969</v>
      </c>
      <c r="E6601" t="s">
        <v>22</v>
      </c>
      <c r="F6601" s="7">
        <v>389</v>
      </c>
      <c r="G6601" s="7">
        <v>3666342.0454640002</v>
      </c>
      <c r="H6601" s="7">
        <v>411</v>
      </c>
      <c r="I6601" s="7">
        <v>4995130.4435919998</v>
      </c>
      <c r="J6601" s="7">
        <v>418</v>
      </c>
      <c r="K6601" s="7">
        <v>4038361.063656</v>
      </c>
      <c r="L6601" s="6">
        <v>-5.35279805352799E-2</v>
      </c>
      <c r="M6601" s="6">
        <v>-0.26601675634569999</v>
      </c>
      <c r="N6601" s="6">
        <v>-6.9377990430621997E-2</v>
      </c>
      <c r="O6601" s="6">
        <v>-9.2121286910191405E-2</v>
      </c>
    </row>
    <row r="6602" spans="2:15" x14ac:dyDescent="0.25">
      <c r="B6602" t="s">
        <v>33</v>
      </c>
      <c r="C6602" t="s">
        <v>37</v>
      </c>
      <c r="D6602" t="s">
        <v>970</v>
      </c>
      <c r="E6602" t="s">
        <v>22</v>
      </c>
      <c r="F6602" s="7">
        <v>63</v>
      </c>
      <c r="G6602" s="7">
        <v>2676903.1677839998</v>
      </c>
      <c r="H6602" s="7">
        <v>91</v>
      </c>
      <c r="I6602" s="7">
        <v>3691912.5086520002</v>
      </c>
      <c r="J6602" s="7">
        <v>85</v>
      </c>
      <c r="K6602" s="7">
        <v>3416720.7114539999</v>
      </c>
      <c r="L6602" s="6">
        <v>-0.30769230769230799</v>
      </c>
      <c r="M6602" s="6">
        <v>-0.27492778837237503</v>
      </c>
      <c r="N6602" s="6">
        <v>-0.25882352941176501</v>
      </c>
      <c r="O6602" s="6">
        <v>-0.21652853895546201</v>
      </c>
    </row>
    <row r="6603" spans="2:15" x14ac:dyDescent="0.25">
      <c r="B6603" t="s">
        <v>33</v>
      </c>
      <c r="C6603" t="s">
        <v>37</v>
      </c>
      <c r="D6603" t="s">
        <v>974</v>
      </c>
      <c r="E6603" t="s">
        <v>8</v>
      </c>
      <c r="F6603" s="7">
        <v>17</v>
      </c>
      <c r="G6603" s="7">
        <v>80461.434880000001</v>
      </c>
      <c r="H6603" s="7">
        <v>32</v>
      </c>
      <c r="I6603" s="7">
        <v>121441.7739</v>
      </c>
      <c r="J6603" s="7">
        <v>27</v>
      </c>
      <c r="K6603" s="7">
        <v>102013.17677999999</v>
      </c>
      <c r="L6603" s="6">
        <v>-0.46875</v>
      </c>
      <c r="M6603" s="6">
        <v>-0.33744845537043</v>
      </c>
      <c r="N6603" s="6">
        <v>-0.37037037037037002</v>
      </c>
      <c r="O6603" s="6">
        <v>-0.21126429526332799</v>
      </c>
    </row>
    <row r="6604" spans="2:15" x14ac:dyDescent="0.25">
      <c r="B6604" t="s">
        <v>33</v>
      </c>
      <c r="C6604" t="s">
        <v>37</v>
      </c>
      <c r="D6604" t="s">
        <v>975</v>
      </c>
      <c r="E6604" t="s">
        <v>8</v>
      </c>
      <c r="F6604" s="7">
        <v>69</v>
      </c>
      <c r="G6604" s="7">
        <v>296714.77600000001</v>
      </c>
      <c r="H6604" s="7">
        <v>114</v>
      </c>
      <c r="I6604" s="7">
        <v>529901.53040000005</v>
      </c>
      <c r="J6604" s="7">
        <v>112</v>
      </c>
      <c r="K6604" s="7">
        <v>411142.842</v>
      </c>
      <c r="L6604" s="6">
        <v>-0.394736842105263</v>
      </c>
      <c r="M6604" s="6">
        <v>-0.44005676719593001</v>
      </c>
      <c r="N6604" s="6">
        <v>-0.38392857142857101</v>
      </c>
      <c r="O6604" s="6">
        <v>-0.27831705750577101</v>
      </c>
    </row>
    <row r="6605" spans="2:15" x14ac:dyDescent="0.25">
      <c r="B6605" t="s">
        <v>33</v>
      </c>
      <c r="C6605" t="s">
        <v>37</v>
      </c>
      <c r="D6605" t="s">
        <v>976</v>
      </c>
      <c r="E6605" t="s">
        <v>8</v>
      </c>
      <c r="F6605" s="7">
        <v>105</v>
      </c>
      <c r="G6605" s="7">
        <v>568376.10758399998</v>
      </c>
      <c r="H6605" s="7">
        <v>117</v>
      </c>
      <c r="I6605" s="7">
        <v>575855.44737199997</v>
      </c>
      <c r="J6605" s="7">
        <v>130</v>
      </c>
      <c r="K6605" s="7">
        <v>479609.849178</v>
      </c>
      <c r="L6605" s="6">
        <v>-0.102564102564103</v>
      </c>
      <c r="M6605" s="6">
        <v>-1.29882244270382E-2</v>
      </c>
      <c r="N6605" s="6">
        <v>-0.19230769230769201</v>
      </c>
      <c r="O6605" s="6">
        <v>0.18508014078137799</v>
      </c>
    </row>
    <row r="6606" spans="2:15" x14ac:dyDescent="0.25">
      <c r="B6606" t="s">
        <v>33</v>
      </c>
      <c r="C6606" t="s">
        <v>37</v>
      </c>
      <c r="D6606" t="s">
        <v>977</v>
      </c>
      <c r="E6606" t="s">
        <v>8</v>
      </c>
      <c r="F6606" s="7">
        <v>81</v>
      </c>
      <c r="G6606" s="7">
        <v>463660.02267999999</v>
      </c>
      <c r="H6606" s="7">
        <v>95</v>
      </c>
      <c r="I6606" s="7">
        <v>506740.17443999997</v>
      </c>
      <c r="J6606" s="7">
        <v>105</v>
      </c>
      <c r="K6606" s="7">
        <v>429733.14767999999</v>
      </c>
      <c r="L6606" s="6">
        <v>-0.14736842105263201</v>
      </c>
      <c r="M6606" s="6">
        <v>-8.5014281347651099E-2</v>
      </c>
      <c r="N6606" s="6">
        <v>-0.22857142857142901</v>
      </c>
      <c r="O6606" s="6">
        <v>7.8948703825062E-2</v>
      </c>
    </row>
    <row r="6607" spans="2:15" x14ac:dyDescent="0.25">
      <c r="B6607" t="s">
        <v>33</v>
      </c>
      <c r="C6607" t="s">
        <v>37</v>
      </c>
      <c r="D6607" t="s">
        <v>978</v>
      </c>
      <c r="E6607" t="s">
        <v>8</v>
      </c>
      <c r="F6607" s="7">
        <v>140</v>
      </c>
      <c r="G6607" s="7">
        <v>707281.70115199999</v>
      </c>
      <c r="H6607" s="7">
        <v>133</v>
      </c>
      <c r="I6607" s="7">
        <v>640965.51619999995</v>
      </c>
      <c r="J6607" s="7">
        <v>135</v>
      </c>
      <c r="K6607" s="7">
        <v>547116.57192000002</v>
      </c>
      <c r="L6607" s="6">
        <v>5.2631578947368397E-2</v>
      </c>
      <c r="M6607" s="6">
        <v>0.10346295280463599</v>
      </c>
      <c r="N6607" s="6">
        <v>3.7037037037037E-2</v>
      </c>
      <c r="O6607" s="6">
        <v>0.292744064889008</v>
      </c>
    </row>
    <row r="6608" spans="2:15" x14ac:dyDescent="0.25">
      <c r="B6608" t="s">
        <v>33</v>
      </c>
      <c r="C6608" t="s">
        <v>37</v>
      </c>
      <c r="D6608" t="s">
        <v>979</v>
      </c>
      <c r="E6608" t="s">
        <v>8</v>
      </c>
      <c r="F6608" s="7">
        <v>103</v>
      </c>
      <c r="G6608" s="7">
        <v>481797.02172800002</v>
      </c>
      <c r="H6608" s="7">
        <v>144</v>
      </c>
      <c r="I6608" s="7">
        <v>723880.71855600004</v>
      </c>
      <c r="J6608" s="7">
        <v>124</v>
      </c>
      <c r="K6608" s="7">
        <v>487180.86431400001</v>
      </c>
      <c r="L6608" s="6">
        <v>-0.28472222222222199</v>
      </c>
      <c r="M6608" s="6">
        <v>-0.33442484462206601</v>
      </c>
      <c r="N6608" s="6">
        <v>-0.16935483870967699</v>
      </c>
      <c r="O6608" s="6">
        <v>-1.1051014069653701E-2</v>
      </c>
    </row>
    <row r="6609" spans="2:15" x14ac:dyDescent="0.25">
      <c r="B6609" t="s">
        <v>33</v>
      </c>
      <c r="C6609" t="s">
        <v>37</v>
      </c>
      <c r="D6609" t="s">
        <v>981</v>
      </c>
      <c r="E6609" t="s">
        <v>15</v>
      </c>
      <c r="F6609" s="7">
        <v>42</v>
      </c>
      <c r="G6609" s="7">
        <v>167190.64120000001</v>
      </c>
      <c r="H6609" s="7">
        <v>48</v>
      </c>
      <c r="I6609" s="7">
        <v>203301.40268</v>
      </c>
      <c r="J6609" s="7">
        <v>54</v>
      </c>
      <c r="K6609" s="7">
        <v>194740.82045999999</v>
      </c>
      <c r="L6609" s="6">
        <v>-0.125</v>
      </c>
      <c r="M6609" s="6">
        <v>-0.17762180193532101</v>
      </c>
      <c r="N6609" s="6">
        <v>-0.22222222222222199</v>
      </c>
      <c r="O6609" s="6">
        <v>-0.14147100333111101</v>
      </c>
    </row>
    <row r="6610" spans="2:15" x14ac:dyDescent="0.25">
      <c r="B6610" t="s">
        <v>33</v>
      </c>
      <c r="C6610" t="s">
        <v>37</v>
      </c>
      <c r="D6610" t="s">
        <v>983</v>
      </c>
      <c r="E6610" t="s">
        <v>8</v>
      </c>
      <c r="F6610" s="7">
        <v>41</v>
      </c>
      <c r="G6610" s="7">
        <v>158030.0447</v>
      </c>
      <c r="H6610" s="7">
        <v>49</v>
      </c>
      <c r="I6610" s="7">
        <v>192760.32215200001</v>
      </c>
      <c r="J6610" s="7">
        <v>67</v>
      </c>
      <c r="K6610" s="7">
        <v>243786.874392</v>
      </c>
      <c r="L6610" s="6">
        <v>-0.16326530612244899</v>
      </c>
      <c r="M6610" s="6">
        <v>-0.18017337315204099</v>
      </c>
      <c r="N6610" s="6">
        <v>-0.38805970149253699</v>
      </c>
      <c r="O6610" s="6">
        <v>-0.351769675483457</v>
      </c>
    </row>
    <row r="6611" spans="2:15" x14ac:dyDescent="0.25">
      <c r="B6611" t="s">
        <v>33</v>
      </c>
      <c r="C6611" t="s">
        <v>37</v>
      </c>
      <c r="D6611" t="s">
        <v>984</v>
      </c>
      <c r="E6611" t="s">
        <v>8</v>
      </c>
      <c r="F6611" s="7">
        <v>74</v>
      </c>
      <c r="G6611" s="7">
        <v>305379.83705199999</v>
      </c>
      <c r="H6611" s="7">
        <v>106</v>
      </c>
      <c r="I6611" s="7">
        <v>448523.048664</v>
      </c>
      <c r="J6611" s="7">
        <v>84</v>
      </c>
      <c r="K6611" s="7">
        <v>343978.04563200002</v>
      </c>
      <c r="L6611" s="6">
        <v>-0.30188679245283001</v>
      </c>
      <c r="M6611" s="6">
        <v>-0.319143491150289</v>
      </c>
      <c r="N6611" s="6">
        <v>-0.119047619047619</v>
      </c>
      <c r="O6611" s="6">
        <v>-0.112211256125613</v>
      </c>
    </row>
    <row r="6612" spans="2:15" x14ac:dyDescent="0.25">
      <c r="B6612" t="s">
        <v>33</v>
      </c>
      <c r="C6612" t="s">
        <v>37</v>
      </c>
      <c r="D6612" t="s">
        <v>985</v>
      </c>
      <c r="E6612" t="s">
        <v>8</v>
      </c>
      <c r="F6612" s="7"/>
      <c r="G6612" s="7"/>
      <c r="H6612" s="7"/>
      <c r="I6612" s="7"/>
      <c r="J6612" s="7" t="s">
        <v>71</v>
      </c>
      <c r="K6612" s="7">
        <v>1314.144</v>
      </c>
      <c r="L6612" s="6"/>
      <c r="M6612" s="6"/>
      <c r="N6612" s="6" t="s">
        <v>72</v>
      </c>
      <c r="O6612" s="6"/>
    </row>
    <row r="6613" spans="2:15" x14ac:dyDescent="0.25">
      <c r="B6613" t="s">
        <v>33</v>
      </c>
      <c r="C6613" t="s">
        <v>37</v>
      </c>
      <c r="D6613" t="s">
        <v>986</v>
      </c>
      <c r="E6613" t="s">
        <v>17</v>
      </c>
      <c r="F6613" s="7">
        <v>217</v>
      </c>
      <c r="G6613" s="7">
        <v>1129810.2959</v>
      </c>
      <c r="H6613" s="7">
        <v>208</v>
      </c>
      <c r="I6613" s="7">
        <v>1456271.1433639999</v>
      </c>
      <c r="J6613" s="7">
        <v>229</v>
      </c>
      <c r="K6613" s="7">
        <v>1010886.5516370001</v>
      </c>
      <c r="L6613" s="6">
        <v>4.3269230769230803E-2</v>
      </c>
      <c r="M6613" s="6">
        <v>-0.22417586790182001</v>
      </c>
      <c r="N6613" s="6">
        <v>-5.2401746724890799E-2</v>
      </c>
      <c r="O6613" s="6">
        <v>0.117643017478488</v>
      </c>
    </row>
    <row r="6614" spans="2:15" x14ac:dyDescent="0.25">
      <c r="B6614" t="s">
        <v>33</v>
      </c>
      <c r="C6614" t="s">
        <v>37</v>
      </c>
      <c r="D6614" t="s">
        <v>987</v>
      </c>
      <c r="E6614" t="s">
        <v>22</v>
      </c>
      <c r="F6614" s="7">
        <v>208</v>
      </c>
      <c r="G6614" s="7">
        <v>1706298.9223480001</v>
      </c>
      <c r="H6614" s="7">
        <v>169</v>
      </c>
      <c r="I6614" s="7">
        <v>1139331.892096</v>
      </c>
      <c r="J6614" s="7">
        <v>101</v>
      </c>
      <c r="K6614" s="7">
        <v>957182.281479</v>
      </c>
      <c r="L6614" s="6">
        <v>0.230769230769231</v>
      </c>
      <c r="M6614" s="6">
        <v>0.49763114171145101</v>
      </c>
      <c r="N6614" s="6">
        <v>1.0594059405940599</v>
      </c>
      <c r="O6614" s="6">
        <v>0.78262694093281304</v>
      </c>
    </row>
    <row r="6615" spans="2:15" x14ac:dyDescent="0.25">
      <c r="B6615" t="s">
        <v>33</v>
      </c>
      <c r="C6615" t="s">
        <v>37</v>
      </c>
      <c r="D6615" t="s">
        <v>989</v>
      </c>
      <c r="E6615" t="s">
        <v>8</v>
      </c>
      <c r="F6615" s="7">
        <v>48</v>
      </c>
      <c r="G6615" s="7">
        <v>213789.94708400001</v>
      </c>
      <c r="H6615" s="7">
        <v>44</v>
      </c>
      <c r="I6615" s="7">
        <v>192907.945156</v>
      </c>
      <c r="J6615" s="7">
        <v>70</v>
      </c>
      <c r="K6615" s="7">
        <v>277793.524944</v>
      </c>
      <c r="L6615" s="6">
        <v>9.0909090909090801E-2</v>
      </c>
      <c r="M6615" s="6">
        <v>0.108248532278509</v>
      </c>
      <c r="N6615" s="6">
        <v>-0.314285714285714</v>
      </c>
      <c r="O6615" s="6">
        <v>-0.230399818976711</v>
      </c>
    </row>
    <row r="6616" spans="2:15" x14ac:dyDescent="0.25">
      <c r="B6616" t="s">
        <v>33</v>
      </c>
      <c r="C6616" t="s">
        <v>37</v>
      </c>
      <c r="D6616" t="s">
        <v>992</v>
      </c>
      <c r="E6616" t="s">
        <v>17</v>
      </c>
      <c r="F6616" s="7">
        <v>327</v>
      </c>
      <c r="G6616" s="7">
        <v>3632356.8402920002</v>
      </c>
      <c r="H6616" s="7">
        <v>340</v>
      </c>
      <c r="I6616" s="7">
        <v>4414564.947288</v>
      </c>
      <c r="J6616" s="7">
        <v>306</v>
      </c>
      <c r="K6616" s="7">
        <v>4063626.1012499998</v>
      </c>
      <c r="L6616" s="6">
        <v>-3.8235294117646999E-2</v>
      </c>
      <c r="M6616" s="6">
        <v>-0.17718803921472101</v>
      </c>
      <c r="N6616" s="6">
        <v>6.8627450980392093E-2</v>
      </c>
      <c r="O6616" s="6">
        <v>-0.106129168927559</v>
      </c>
    </row>
    <row r="6617" spans="2:15" x14ac:dyDescent="0.25">
      <c r="B6617" t="s">
        <v>33</v>
      </c>
      <c r="C6617" t="s">
        <v>37</v>
      </c>
      <c r="D6617" t="s">
        <v>993</v>
      </c>
      <c r="E6617" t="s">
        <v>8</v>
      </c>
      <c r="F6617" s="7">
        <v>69</v>
      </c>
      <c r="G6617" s="7">
        <v>284550.96065999998</v>
      </c>
      <c r="H6617" s="7">
        <v>59</v>
      </c>
      <c r="I6617" s="7">
        <v>220615.969384</v>
      </c>
      <c r="J6617" s="7">
        <v>83</v>
      </c>
      <c r="K6617" s="7">
        <v>276318.76526999997</v>
      </c>
      <c r="L6617" s="6">
        <v>0.169491525423729</v>
      </c>
      <c r="M6617" s="6">
        <v>0.289802190904485</v>
      </c>
      <c r="N6617" s="6">
        <v>-0.16867469879518099</v>
      </c>
      <c r="O6617" s="6">
        <v>2.9792386275163001E-2</v>
      </c>
    </row>
    <row r="6618" spans="2:15" x14ac:dyDescent="0.25">
      <c r="B6618" t="s">
        <v>33</v>
      </c>
      <c r="C6618" t="s">
        <v>37</v>
      </c>
      <c r="D6618" t="s">
        <v>994</v>
      </c>
      <c r="E6618" t="s">
        <v>22</v>
      </c>
      <c r="F6618" s="7"/>
      <c r="G6618" s="7"/>
      <c r="H6618" s="7"/>
      <c r="I6618" s="7"/>
      <c r="J6618" s="7">
        <v>25</v>
      </c>
      <c r="K6618" s="7">
        <v>406270.44</v>
      </c>
      <c r="L6618" s="6"/>
      <c r="M6618" s="6"/>
      <c r="N6618" s="6"/>
      <c r="O6618" s="6"/>
    </row>
    <row r="6619" spans="2:15" x14ac:dyDescent="0.25">
      <c r="B6619" t="s">
        <v>33</v>
      </c>
      <c r="C6619" t="s">
        <v>37</v>
      </c>
      <c r="D6619" t="s">
        <v>996</v>
      </c>
      <c r="E6619" t="s">
        <v>17</v>
      </c>
      <c r="F6619" s="7">
        <v>119</v>
      </c>
      <c r="G6619" s="7">
        <v>927454.28924399999</v>
      </c>
      <c r="H6619" s="7">
        <v>148</v>
      </c>
      <c r="I6619" s="7">
        <v>1070595.4742040001</v>
      </c>
      <c r="J6619" s="7">
        <v>132</v>
      </c>
      <c r="K6619" s="7">
        <v>981177.55085999996</v>
      </c>
      <c r="L6619" s="6">
        <v>-0.195945945945946</v>
      </c>
      <c r="M6619" s="6">
        <v>-0.133702400588259</v>
      </c>
      <c r="N6619" s="6">
        <v>-9.8484848484848495E-2</v>
      </c>
      <c r="O6619" s="6">
        <v>-5.47538634255458E-2</v>
      </c>
    </row>
    <row r="6620" spans="2:15" x14ac:dyDescent="0.25">
      <c r="B6620" t="s">
        <v>33</v>
      </c>
      <c r="C6620" t="s">
        <v>37</v>
      </c>
      <c r="D6620" t="s">
        <v>997</v>
      </c>
      <c r="E6620" t="s">
        <v>8</v>
      </c>
      <c r="F6620" s="7">
        <v>78</v>
      </c>
      <c r="G6620" s="7">
        <v>892105.04721999995</v>
      </c>
      <c r="H6620" s="7">
        <v>65</v>
      </c>
      <c r="I6620" s="7">
        <v>574631.37771999999</v>
      </c>
      <c r="J6620" s="7">
        <v>69</v>
      </c>
      <c r="K6620" s="7">
        <v>313704.20549999998</v>
      </c>
      <c r="L6620" s="6">
        <v>0.2</v>
      </c>
      <c r="M6620" s="6">
        <v>0.55248230745710303</v>
      </c>
      <c r="N6620" s="6">
        <v>0.13043478260869601</v>
      </c>
      <c r="O6620" s="6">
        <v>1.8437777740279599</v>
      </c>
    </row>
    <row r="6621" spans="2:15" x14ac:dyDescent="0.25">
      <c r="B6621" t="s">
        <v>33</v>
      </c>
      <c r="C6621" t="s">
        <v>37</v>
      </c>
      <c r="D6621" t="s">
        <v>999</v>
      </c>
      <c r="E6621" t="s">
        <v>8</v>
      </c>
      <c r="F6621" s="7">
        <v>60</v>
      </c>
      <c r="G6621" s="7">
        <v>285058.05359199998</v>
      </c>
      <c r="H6621" s="7">
        <v>50</v>
      </c>
      <c r="I6621" s="7">
        <v>251534.12944799999</v>
      </c>
      <c r="J6621" s="7">
        <v>52</v>
      </c>
      <c r="K6621" s="7">
        <v>190693.15261200001</v>
      </c>
      <c r="L6621" s="6">
        <v>0.2</v>
      </c>
      <c r="M6621" s="6">
        <v>0.13327783477164501</v>
      </c>
      <c r="N6621" s="6">
        <v>0.15384615384615399</v>
      </c>
      <c r="O6621" s="6">
        <v>0.49485206829635098</v>
      </c>
    </row>
    <row r="6622" spans="2:15" x14ac:dyDescent="0.25">
      <c r="B6622" t="s">
        <v>33</v>
      </c>
      <c r="C6622" t="s">
        <v>37</v>
      </c>
      <c r="D6622" t="s">
        <v>1000</v>
      </c>
      <c r="E6622" t="s">
        <v>8</v>
      </c>
      <c r="F6622" s="7">
        <v>23</v>
      </c>
      <c r="G6622" s="7">
        <v>81304.262400000007</v>
      </c>
      <c r="H6622" s="7">
        <v>23</v>
      </c>
      <c r="I6622" s="7">
        <v>89875.805515999993</v>
      </c>
      <c r="J6622" s="7">
        <v>12</v>
      </c>
      <c r="K6622" s="7">
        <v>30395.1744</v>
      </c>
      <c r="L6622" s="6">
        <v>0</v>
      </c>
      <c r="M6622" s="6">
        <v>-9.5370974054569804E-2</v>
      </c>
      <c r="N6622" s="6">
        <v>0.91666666666666696</v>
      </c>
      <c r="O6622" s="6">
        <v>1.6749069220672099</v>
      </c>
    </row>
    <row r="6623" spans="2:15" x14ac:dyDescent="0.25">
      <c r="B6623" t="s">
        <v>33</v>
      </c>
      <c r="C6623" t="s">
        <v>37</v>
      </c>
      <c r="D6623" t="s">
        <v>1001</v>
      </c>
      <c r="E6623" t="s">
        <v>17</v>
      </c>
      <c r="F6623" s="7">
        <v>106</v>
      </c>
      <c r="G6623" s="7">
        <v>654385.79989599995</v>
      </c>
      <c r="H6623" s="7">
        <v>113</v>
      </c>
      <c r="I6623" s="7">
        <v>778180.44946399995</v>
      </c>
      <c r="J6623" s="7">
        <v>115</v>
      </c>
      <c r="K6623" s="7">
        <v>455220.28387799999</v>
      </c>
      <c r="L6623" s="6">
        <v>-6.19469026548672E-2</v>
      </c>
      <c r="M6623" s="6">
        <v>-0.15908218929589901</v>
      </c>
      <c r="N6623" s="6">
        <v>-7.8260869565217397E-2</v>
      </c>
      <c r="O6623" s="6">
        <v>0.43751459034584</v>
      </c>
    </row>
    <row r="6624" spans="2:15" x14ac:dyDescent="0.25">
      <c r="B6624" t="s">
        <v>33</v>
      </c>
      <c r="C6624" t="s">
        <v>37</v>
      </c>
      <c r="D6624" t="s">
        <v>1002</v>
      </c>
      <c r="E6624" t="s">
        <v>8</v>
      </c>
      <c r="F6624" s="7">
        <v>187</v>
      </c>
      <c r="G6624" s="7">
        <v>909430.28126399999</v>
      </c>
      <c r="H6624" s="7">
        <v>202</v>
      </c>
      <c r="I6624" s="7">
        <v>1028409.89216</v>
      </c>
      <c r="J6624" s="7">
        <v>212</v>
      </c>
      <c r="K6624" s="7">
        <v>815415.53382000001</v>
      </c>
      <c r="L6624" s="6">
        <v>-7.4257425742574198E-2</v>
      </c>
      <c r="M6624" s="6">
        <v>-0.115692791175028</v>
      </c>
      <c r="N6624" s="6">
        <v>-0.117924528301887</v>
      </c>
      <c r="O6624" s="6">
        <v>0.11529673343794</v>
      </c>
    </row>
    <row r="6625" spans="2:15" x14ac:dyDescent="0.25">
      <c r="B6625" t="s">
        <v>33</v>
      </c>
      <c r="C6625" t="s">
        <v>37</v>
      </c>
      <c r="D6625" t="s">
        <v>1003</v>
      </c>
      <c r="E6625" t="s">
        <v>22</v>
      </c>
      <c r="F6625" s="7">
        <v>323</v>
      </c>
      <c r="G6625" s="7">
        <v>6365142.1683240002</v>
      </c>
      <c r="H6625" s="7">
        <v>323</v>
      </c>
      <c r="I6625" s="7">
        <v>5696627.1706600003</v>
      </c>
      <c r="J6625" s="7">
        <v>319</v>
      </c>
      <c r="K6625" s="7">
        <v>3562497.0417240001</v>
      </c>
      <c r="L6625" s="6">
        <v>0</v>
      </c>
      <c r="M6625" s="6">
        <v>0.11735277342830699</v>
      </c>
      <c r="N6625" s="6">
        <v>1.2539184952978099E-2</v>
      </c>
      <c r="O6625" s="6">
        <v>0.78670805723496595</v>
      </c>
    </row>
    <row r="6626" spans="2:15" x14ac:dyDescent="0.25">
      <c r="B6626" t="s">
        <v>33</v>
      </c>
      <c r="C6626" t="s">
        <v>37</v>
      </c>
      <c r="D6626" t="s">
        <v>1005</v>
      </c>
      <c r="E6626" t="s">
        <v>29</v>
      </c>
      <c r="F6626" s="7">
        <v>12</v>
      </c>
      <c r="G6626" s="7">
        <v>90780.860400000005</v>
      </c>
      <c r="H6626" s="7">
        <v>17</v>
      </c>
      <c r="I6626" s="7">
        <v>134186.53959999999</v>
      </c>
      <c r="J6626" s="7">
        <v>14</v>
      </c>
      <c r="K6626" s="7">
        <v>109196.3823</v>
      </c>
      <c r="L6626" s="6">
        <v>-0.29411764705882298</v>
      </c>
      <c r="M6626" s="6">
        <v>-0.32347267713579198</v>
      </c>
      <c r="N6626" s="6">
        <v>-0.14285714285714299</v>
      </c>
      <c r="O6626" s="6">
        <v>-0.16864589752988501</v>
      </c>
    </row>
    <row r="6627" spans="2:15" x14ac:dyDescent="0.25">
      <c r="B6627" t="s">
        <v>33</v>
      </c>
      <c r="C6627" t="s">
        <v>37</v>
      </c>
      <c r="D6627" t="s">
        <v>1525</v>
      </c>
      <c r="E6627" t="s">
        <v>8</v>
      </c>
      <c r="F6627" s="7">
        <v>1053</v>
      </c>
      <c r="G6627" s="7">
        <v>8570108.2089239992</v>
      </c>
      <c r="H6627" s="7">
        <v>1064</v>
      </c>
      <c r="I6627" s="7">
        <v>8183749.7357280003</v>
      </c>
      <c r="J6627" s="7">
        <v>902</v>
      </c>
      <c r="K6627" s="7">
        <v>5878870.664136</v>
      </c>
      <c r="L6627" s="6">
        <v>-1.03383458646616E-2</v>
      </c>
      <c r="M6627" s="6">
        <v>4.7210445782483297E-2</v>
      </c>
      <c r="N6627" s="6">
        <v>0.16740576496674101</v>
      </c>
      <c r="O6627" s="6">
        <v>0.457781383286057</v>
      </c>
    </row>
    <row r="6628" spans="2:15" x14ac:dyDescent="0.25">
      <c r="B6628" t="s">
        <v>33</v>
      </c>
      <c r="C6628" t="s">
        <v>37</v>
      </c>
      <c r="D6628" t="s">
        <v>1007</v>
      </c>
      <c r="E6628" t="s">
        <v>8</v>
      </c>
      <c r="F6628" s="7">
        <v>112</v>
      </c>
      <c r="G6628" s="7">
        <v>567941.38751999999</v>
      </c>
      <c r="H6628" s="7">
        <v>117</v>
      </c>
      <c r="I6628" s="7">
        <v>577205.38781999995</v>
      </c>
      <c r="J6628" s="7">
        <v>130</v>
      </c>
      <c r="K6628" s="7">
        <v>663062.38632000005</v>
      </c>
      <c r="L6628" s="6">
        <v>-4.2735042735042701E-2</v>
      </c>
      <c r="M6628" s="6">
        <v>-1.6049746754770399E-2</v>
      </c>
      <c r="N6628" s="6">
        <v>-0.138461538461538</v>
      </c>
      <c r="O6628" s="6">
        <v>-0.14345708754182601</v>
      </c>
    </row>
    <row r="6629" spans="2:15" x14ac:dyDescent="0.25">
      <c r="B6629" t="s">
        <v>33</v>
      </c>
      <c r="C6629" t="s">
        <v>37</v>
      </c>
      <c r="D6629" t="s">
        <v>1010</v>
      </c>
      <c r="E6629" t="s">
        <v>8</v>
      </c>
      <c r="F6629" s="7">
        <v>124</v>
      </c>
      <c r="G6629" s="7">
        <v>699914.74181200005</v>
      </c>
      <c r="H6629" s="7">
        <v>154</v>
      </c>
      <c r="I6629" s="7">
        <v>869604.96161999996</v>
      </c>
      <c r="J6629" s="7">
        <v>165</v>
      </c>
      <c r="K6629" s="7">
        <v>704888.00760000001</v>
      </c>
      <c r="L6629" s="6">
        <v>-0.19480519480519501</v>
      </c>
      <c r="M6629" s="6">
        <v>-0.19513483397321199</v>
      </c>
      <c r="N6629" s="6">
        <v>-0.248484848484849</v>
      </c>
      <c r="O6629" s="6">
        <v>-7.0553984950502101E-3</v>
      </c>
    </row>
    <row r="6630" spans="2:15" x14ac:dyDescent="0.25">
      <c r="B6630" t="s">
        <v>33</v>
      </c>
      <c r="C6630" t="s">
        <v>37</v>
      </c>
      <c r="D6630" t="s">
        <v>1526</v>
      </c>
      <c r="E6630" t="s">
        <v>22</v>
      </c>
      <c r="F6630" s="7">
        <v>375</v>
      </c>
      <c r="G6630" s="7">
        <v>4730376.8435479999</v>
      </c>
      <c r="H6630" s="7">
        <v>400</v>
      </c>
      <c r="I6630" s="7">
        <v>4916820.4934560005</v>
      </c>
      <c r="J6630" s="7">
        <v>551</v>
      </c>
      <c r="K6630" s="7">
        <v>6254079.9945870005</v>
      </c>
      <c r="L6630" s="6">
        <v>-6.25E-2</v>
      </c>
      <c r="M6630" s="6">
        <v>-3.7919555972430997E-2</v>
      </c>
      <c r="N6630" s="6">
        <v>-0.319419237749546</v>
      </c>
      <c r="O6630" s="6">
        <v>-0.24363346045426101</v>
      </c>
    </row>
    <row r="6631" spans="2:15" x14ac:dyDescent="0.25">
      <c r="B6631" t="s">
        <v>33</v>
      </c>
      <c r="C6631" t="s">
        <v>37</v>
      </c>
      <c r="D6631" t="s">
        <v>1012</v>
      </c>
      <c r="E6631" t="s">
        <v>17</v>
      </c>
      <c r="F6631" s="7">
        <v>109</v>
      </c>
      <c r="G6631" s="7">
        <v>834690.66156799998</v>
      </c>
      <c r="H6631" s="7">
        <v>103</v>
      </c>
      <c r="I6631" s="7">
        <v>809183.58358800004</v>
      </c>
      <c r="J6631" s="7">
        <v>126</v>
      </c>
      <c r="K6631" s="7">
        <v>657611.83104700001</v>
      </c>
      <c r="L6631" s="6">
        <v>5.8252427184466E-2</v>
      </c>
      <c r="M6631" s="6">
        <v>3.1521991421154402E-2</v>
      </c>
      <c r="N6631" s="6">
        <v>-0.134920634920635</v>
      </c>
      <c r="O6631" s="6">
        <v>0.26927561543269102</v>
      </c>
    </row>
    <row r="6632" spans="2:15" x14ac:dyDescent="0.25">
      <c r="B6632" t="s">
        <v>33</v>
      </c>
      <c r="C6632" t="s">
        <v>37</v>
      </c>
      <c r="D6632" t="s">
        <v>1527</v>
      </c>
      <c r="E6632" t="s">
        <v>8</v>
      </c>
      <c r="F6632" s="7">
        <v>308</v>
      </c>
      <c r="G6632" s="7">
        <v>2149450.7558960002</v>
      </c>
      <c r="H6632" s="7">
        <v>299</v>
      </c>
      <c r="I6632" s="7">
        <v>1728313.3807600001</v>
      </c>
      <c r="J6632" s="7">
        <v>339</v>
      </c>
      <c r="K6632" s="7">
        <v>1874823.9841440001</v>
      </c>
      <c r="L6632" s="6">
        <v>3.0100334448160501E-2</v>
      </c>
      <c r="M6632" s="6">
        <v>0.243669568160614</v>
      </c>
      <c r="N6632" s="6">
        <v>-9.1445427728613499E-2</v>
      </c>
      <c r="O6632" s="6">
        <v>0.14648136255702299</v>
      </c>
    </row>
    <row r="6633" spans="2:15" x14ac:dyDescent="0.25">
      <c r="B6633" t="s">
        <v>33</v>
      </c>
      <c r="C6633" t="s">
        <v>37</v>
      </c>
      <c r="D6633" t="s">
        <v>1434</v>
      </c>
      <c r="E6633" t="s">
        <v>8</v>
      </c>
      <c r="F6633" s="7">
        <v>599</v>
      </c>
      <c r="G6633" s="7">
        <v>3521430.1034479998</v>
      </c>
      <c r="H6633" s="7">
        <v>650</v>
      </c>
      <c r="I6633" s="7">
        <v>4702926.8341119997</v>
      </c>
      <c r="J6633" s="7">
        <v>668</v>
      </c>
      <c r="K6633" s="7">
        <v>3572691.0155520001</v>
      </c>
      <c r="L6633" s="6">
        <v>-7.8461538461538499E-2</v>
      </c>
      <c r="M6633" s="6">
        <v>-0.25122583708812701</v>
      </c>
      <c r="N6633" s="6">
        <v>-0.103293413173653</v>
      </c>
      <c r="O6633" s="6">
        <v>-1.43479836013976E-2</v>
      </c>
    </row>
    <row r="6634" spans="2:15" x14ac:dyDescent="0.25">
      <c r="B6634" t="s">
        <v>33</v>
      </c>
      <c r="C6634" t="s">
        <v>37</v>
      </c>
      <c r="D6634" t="s">
        <v>1016</v>
      </c>
      <c r="E6634" t="s">
        <v>8</v>
      </c>
      <c r="F6634" s="7">
        <v>40</v>
      </c>
      <c r="G6634" s="7">
        <v>166653.0944</v>
      </c>
      <c r="H6634" s="7">
        <v>46</v>
      </c>
      <c r="I6634" s="7">
        <v>183043.4872</v>
      </c>
      <c r="J6634" s="7">
        <v>29</v>
      </c>
      <c r="K6634" s="7">
        <v>107237.8692</v>
      </c>
      <c r="L6634" s="6">
        <v>-0.13043478260869601</v>
      </c>
      <c r="M6634" s="6">
        <v>-8.9543709261238294E-2</v>
      </c>
      <c r="N6634" s="6">
        <v>0.37931034482758602</v>
      </c>
      <c r="O6634" s="6">
        <v>0.55405078115819195</v>
      </c>
    </row>
    <row r="6635" spans="2:15" x14ac:dyDescent="0.25">
      <c r="B6635" t="s">
        <v>33</v>
      </c>
      <c r="C6635" t="s">
        <v>37</v>
      </c>
      <c r="D6635" t="s">
        <v>1017</v>
      </c>
      <c r="E6635" t="s">
        <v>15</v>
      </c>
      <c r="F6635" s="7">
        <v>144</v>
      </c>
      <c r="G6635" s="7">
        <v>778654.70637200004</v>
      </c>
      <c r="H6635" s="7">
        <v>188</v>
      </c>
      <c r="I6635" s="7">
        <v>1091135.044068</v>
      </c>
      <c r="J6635" s="7">
        <v>152</v>
      </c>
      <c r="K6635" s="7">
        <v>835303.285362</v>
      </c>
      <c r="L6635" s="6">
        <v>-0.23404255319148901</v>
      </c>
      <c r="M6635" s="6">
        <v>-0.28638099325542898</v>
      </c>
      <c r="N6635" s="6">
        <v>-5.2631578947368501E-2</v>
      </c>
      <c r="O6635" s="6">
        <v>-6.7817976994368007E-2</v>
      </c>
    </row>
    <row r="6636" spans="2:15" x14ac:dyDescent="0.25">
      <c r="B6636" t="s">
        <v>33</v>
      </c>
      <c r="C6636" t="s">
        <v>37</v>
      </c>
      <c r="D6636" t="s">
        <v>1018</v>
      </c>
      <c r="E6636" t="s">
        <v>8</v>
      </c>
      <c r="F6636" s="7">
        <v>300</v>
      </c>
      <c r="G6636" s="7">
        <v>1647596.482352</v>
      </c>
      <c r="H6636" s="7">
        <v>330</v>
      </c>
      <c r="I6636" s="7">
        <v>1820167.503604</v>
      </c>
      <c r="J6636" s="7">
        <v>372</v>
      </c>
      <c r="K6636" s="7">
        <v>1900751.2982099999</v>
      </c>
      <c r="L6636" s="6">
        <v>-9.0909090909090898E-2</v>
      </c>
      <c r="M6636" s="6">
        <v>-9.4810516565262695E-2</v>
      </c>
      <c r="N6636" s="6">
        <v>-0.19354838709677399</v>
      </c>
      <c r="O6636" s="6">
        <v>-0.13318671206296401</v>
      </c>
    </row>
    <row r="6637" spans="2:15" x14ac:dyDescent="0.25">
      <c r="B6637" t="s">
        <v>33</v>
      </c>
      <c r="C6637" t="s">
        <v>37</v>
      </c>
      <c r="D6637" t="s">
        <v>1019</v>
      </c>
      <c r="E6637" t="s">
        <v>17</v>
      </c>
      <c r="F6637" s="7">
        <v>205</v>
      </c>
      <c r="G6637" s="7">
        <v>2235932.041888</v>
      </c>
      <c r="H6637" s="7">
        <v>201</v>
      </c>
      <c r="I6637" s="7">
        <v>2406156.176864</v>
      </c>
      <c r="J6637" s="7">
        <v>242</v>
      </c>
      <c r="K6637" s="7">
        <v>2198192.2653509998</v>
      </c>
      <c r="L6637" s="6">
        <v>1.99004975124377E-2</v>
      </c>
      <c r="M6637" s="6">
        <v>-7.0745256111287499E-2</v>
      </c>
      <c r="N6637" s="6">
        <v>-0.15289256198347101</v>
      </c>
      <c r="O6637" s="6">
        <v>1.7168551237247701E-2</v>
      </c>
    </row>
    <row r="6638" spans="2:15" x14ac:dyDescent="0.25">
      <c r="B6638" t="s">
        <v>33</v>
      </c>
      <c r="C6638" t="s">
        <v>37</v>
      </c>
      <c r="D6638" t="s">
        <v>1020</v>
      </c>
      <c r="E6638" t="s">
        <v>8</v>
      </c>
      <c r="F6638" s="7" t="s">
        <v>71</v>
      </c>
      <c r="G6638" s="7">
        <v>3384.4096</v>
      </c>
      <c r="H6638" s="7" t="s">
        <v>71</v>
      </c>
      <c r="I6638" s="7">
        <v>1892.5504000000001</v>
      </c>
      <c r="J6638" s="7" t="s">
        <v>71</v>
      </c>
      <c r="K6638" s="7">
        <v>2628.288</v>
      </c>
      <c r="L6638" s="6" t="s">
        <v>72</v>
      </c>
      <c r="M6638" s="6">
        <v>0.78827977315690001</v>
      </c>
      <c r="N6638" s="6" t="s">
        <v>72</v>
      </c>
      <c r="O6638" s="6">
        <v>0.287685976574865</v>
      </c>
    </row>
    <row r="6639" spans="2:15" x14ac:dyDescent="0.25">
      <c r="B6639" t="s">
        <v>33</v>
      </c>
      <c r="C6639" t="s">
        <v>37</v>
      </c>
      <c r="D6639" t="s">
        <v>1022</v>
      </c>
      <c r="E6639" t="s">
        <v>8</v>
      </c>
      <c r="F6639" s="7">
        <v>30</v>
      </c>
      <c r="G6639" s="7">
        <v>143747.22330000001</v>
      </c>
      <c r="H6639" s="7">
        <v>30</v>
      </c>
      <c r="I6639" s="7">
        <v>133065.1802</v>
      </c>
      <c r="J6639" s="7">
        <v>25</v>
      </c>
      <c r="K6639" s="7">
        <v>76485.567060000001</v>
      </c>
      <c r="L6639" s="6">
        <v>0</v>
      </c>
      <c r="M6639" s="6">
        <v>8.0276771759108204E-2</v>
      </c>
      <c r="N6639" s="6">
        <v>0.2</v>
      </c>
      <c r="O6639" s="6">
        <v>0.87940324986066698</v>
      </c>
    </row>
    <row r="6640" spans="2:15" x14ac:dyDescent="0.25">
      <c r="B6640" t="s">
        <v>33</v>
      </c>
      <c r="C6640" t="s">
        <v>37</v>
      </c>
      <c r="D6640" t="s">
        <v>870</v>
      </c>
      <c r="E6640" t="s">
        <v>8</v>
      </c>
      <c r="F6640" s="7">
        <v>66</v>
      </c>
      <c r="G6640" s="7">
        <v>307345.26355199999</v>
      </c>
      <c r="H6640" s="7">
        <v>108</v>
      </c>
      <c r="I6640" s="7">
        <v>519611.46562799998</v>
      </c>
      <c r="J6640" s="7">
        <v>48</v>
      </c>
      <c r="K6640" s="7">
        <v>219519.28036800001</v>
      </c>
      <c r="L6640" s="6">
        <v>-0.38888888888888901</v>
      </c>
      <c r="M6640" s="6">
        <v>-0.40850946547042799</v>
      </c>
      <c r="N6640" s="6">
        <v>0.375</v>
      </c>
      <c r="O6640" s="6">
        <v>0.40008323203669999</v>
      </c>
    </row>
    <row r="6641" spans="2:15" x14ac:dyDescent="0.25">
      <c r="B6641" t="s">
        <v>33</v>
      </c>
      <c r="C6641" t="s">
        <v>37</v>
      </c>
      <c r="D6641" t="s">
        <v>1024</v>
      </c>
      <c r="E6641" t="s">
        <v>17</v>
      </c>
      <c r="F6641" s="7">
        <v>260</v>
      </c>
      <c r="G6641" s="7">
        <v>1549253.086132</v>
      </c>
      <c r="H6641" s="7">
        <v>191</v>
      </c>
      <c r="I6641" s="7">
        <v>1032363.82976</v>
      </c>
      <c r="J6641" s="7">
        <v>279</v>
      </c>
      <c r="K6641" s="7">
        <v>1373006.9965679999</v>
      </c>
      <c r="L6641" s="6">
        <v>0.36125654450261802</v>
      </c>
      <c r="M6641" s="6">
        <v>0.50068516686812303</v>
      </c>
      <c r="N6641" s="6">
        <v>-6.8100358422939003E-2</v>
      </c>
      <c r="O6641" s="6">
        <v>0.128365033830526</v>
      </c>
    </row>
    <row r="6642" spans="2:15" x14ac:dyDescent="0.25">
      <c r="B6642" t="s">
        <v>33</v>
      </c>
      <c r="C6642" t="s">
        <v>37</v>
      </c>
      <c r="D6642" t="s">
        <v>1531</v>
      </c>
      <c r="E6642" t="s">
        <v>22</v>
      </c>
      <c r="F6642" s="7">
        <v>231</v>
      </c>
      <c r="G6642" s="7">
        <v>2851670.3382680002</v>
      </c>
      <c r="H6642" s="7">
        <v>238</v>
      </c>
      <c r="I6642" s="7">
        <v>3038421.19576</v>
      </c>
      <c r="J6642" s="7">
        <v>231</v>
      </c>
      <c r="K6642" s="7">
        <v>2482465.7937360001</v>
      </c>
      <c r="L6642" s="6">
        <v>-2.9411764705882401E-2</v>
      </c>
      <c r="M6642" s="6">
        <v>-6.14631235960977E-2</v>
      </c>
      <c r="N6642" s="6">
        <v>0</v>
      </c>
      <c r="O6642" s="6">
        <v>0.14872492723308101</v>
      </c>
    </row>
    <row r="6643" spans="2:15" x14ac:dyDescent="0.25">
      <c r="B6643" t="s">
        <v>33</v>
      </c>
      <c r="C6643" t="s">
        <v>37</v>
      </c>
      <c r="D6643" t="s">
        <v>1026</v>
      </c>
      <c r="E6643" t="s">
        <v>17</v>
      </c>
      <c r="F6643" s="7">
        <v>113</v>
      </c>
      <c r="G6643" s="7">
        <v>627010.43753999996</v>
      </c>
      <c r="H6643" s="7">
        <v>138</v>
      </c>
      <c r="I6643" s="7">
        <v>715321.53792000003</v>
      </c>
      <c r="J6643" s="7">
        <v>122</v>
      </c>
      <c r="K6643" s="7">
        <v>565931.878776</v>
      </c>
      <c r="L6643" s="6">
        <v>-0.18115942028985499</v>
      </c>
      <c r="M6643" s="6">
        <v>-0.123456509693235</v>
      </c>
      <c r="N6643" s="6">
        <v>-7.3770491803278701E-2</v>
      </c>
      <c r="O6643" s="6">
        <v>0.10792563743908699</v>
      </c>
    </row>
    <row r="6644" spans="2:15" x14ac:dyDescent="0.25">
      <c r="B6644" t="s">
        <v>33</v>
      </c>
      <c r="C6644" t="s">
        <v>37</v>
      </c>
      <c r="D6644" t="s">
        <v>1027</v>
      </c>
      <c r="E6644" t="s">
        <v>8</v>
      </c>
      <c r="F6644" s="7">
        <v>51</v>
      </c>
      <c r="G6644" s="7">
        <v>230819.011172</v>
      </c>
      <c r="H6644" s="7">
        <v>116</v>
      </c>
      <c r="I6644" s="7">
        <v>647973.53206799994</v>
      </c>
      <c r="J6644" s="7">
        <v>98</v>
      </c>
      <c r="K6644" s="7">
        <v>457706.85244799999</v>
      </c>
      <c r="L6644" s="6">
        <v>-0.56034482758620696</v>
      </c>
      <c r="M6644" s="6">
        <v>-0.64378327238869804</v>
      </c>
      <c r="N6644" s="6">
        <v>-0.47959183673469402</v>
      </c>
      <c r="O6644" s="6">
        <v>-0.49570558112143798</v>
      </c>
    </row>
    <row r="6645" spans="2:15" x14ac:dyDescent="0.25">
      <c r="B6645" t="s">
        <v>33</v>
      </c>
      <c r="C6645" t="s">
        <v>38</v>
      </c>
      <c r="D6645" t="s">
        <v>1030</v>
      </c>
      <c r="E6645" t="s">
        <v>15</v>
      </c>
      <c r="F6645" s="7">
        <v>89</v>
      </c>
      <c r="G6645" s="7">
        <v>490107.82601999998</v>
      </c>
      <c r="H6645" s="7">
        <v>86</v>
      </c>
      <c r="I6645" s="7">
        <v>510727.61175600003</v>
      </c>
      <c r="J6645" s="7">
        <v>120</v>
      </c>
      <c r="K6645" s="7">
        <v>474920.907534</v>
      </c>
      <c r="L6645" s="6">
        <v>3.4883720930232599E-2</v>
      </c>
      <c r="M6645" s="6">
        <v>-4.0373352177111403E-2</v>
      </c>
      <c r="N6645" s="6">
        <v>-0.25833333333333303</v>
      </c>
      <c r="O6645" s="6">
        <v>3.19777846059826E-2</v>
      </c>
    </row>
    <row r="6646" spans="2:15" x14ac:dyDescent="0.25">
      <c r="B6646" t="s">
        <v>33</v>
      </c>
      <c r="C6646" t="s">
        <v>38</v>
      </c>
      <c r="D6646" t="s">
        <v>1033</v>
      </c>
      <c r="E6646" t="s">
        <v>8</v>
      </c>
      <c r="F6646" s="7">
        <v>39</v>
      </c>
      <c r="G6646" s="7">
        <v>166656.996744</v>
      </c>
      <c r="H6646" s="7">
        <v>35</v>
      </c>
      <c r="I6646" s="7">
        <v>151375.68591999999</v>
      </c>
      <c r="J6646" s="7">
        <v>59</v>
      </c>
      <c r="K6646" s="7">
        <v>216021.596976</v>
      </c>
      <c r="L6646" s="6">
        <v>0.114285714285714</v>
      </c>
      <c r="M6646" s="6">
        <v>0.10094957278724399</v>
      </c>
      <c r="N6646" s="6">
        <v>-0.338983050847458</v>
      </c>
      <c r="O6646" s="6">
        <v>-0.22851696739138699</v>
      </c>
    </row>
    <row r="6647" spans="2:15" x14ac:dyDescent="0.25">
      <c r="B6647" t="s">
        <v>33</v>
      </c>
      <c r="C6647" t="s">
        <v>38</v>
      </c>
      <c r="D6647" t="s">
        <v>1039</v>
      </c>
      <c r="E6647" t="s">
        <v>8</v>
      </c>
      <c r="F6647" s="7">
        <v>42</v>
      </c>
      <c r="G6647" s="7">
        <v>184715.41734000001</v>
      </c>
      <c r="H6647" s="7">
        <v>62</v>
      </c>
      <c r="I6647" s="7">
        <v>263975.93446000002</v>
      </c>
      <c r="J6647" s="7">
        <v>73</v>
      </c>
      <c r="K6647" s="7">
        <v>252153.73063800001</v>
      </c>
      <c r="L6647" s="6">
        <v>-0.32258064516128998</v>
      </c>
      <c r="M6647" s="6">
        <v>-0.30025660211086502</v>
      </c>
      <c r="N6647" s="6">
        <v>-0.42465753424657499</v>
      </c>
      <c r="O6647" s="6">
        <v>-0.26744919905554199</v>
      </c>
    </row>
    <row r="6648" spans="2:15" x14ac:dyDescent="0.25">
      <c r="B6648" t="s">
        <v>33</v>
      </c>
      <c r="C6648" t="s">
        <v>38</v>
      </c>
      <c r="D6648" t="s">
        <v>1533</v>
      </c>
      <c r="E6648" t="s">
        <v>8</v>
      </c>
      <c r="F6648" s="7">
        <v>376</v>
      </c>
      <c r="G6648" s="7">
        <v>3675457.087448</v>
      </c>
      <c r="H6648" s="7">
        <v>409</v>
      </c>
      <c r="I6648" s="7">
        <v>4297372.7835240001</v>
      </c>
      <c r="J6648" s="7">
        <v>478</v>
      </c>
      <c r="K6648" s="7">
        <v>3243981.4438499999</v>
      </c>
      <c r="L6648" s="6">
        <v>-8.0684596577017098E-2</v>
      </c>
      <c r="M6648" s="6">
        <v>-0.14471997832266401</v>
      </c>
      <c r="N6648" s="6">
        <v>-0.213389121338912</v>
      </c>
      <c r="O6648" s="6">
        <v>0.13300804923406701</v>
      </c>
    </row>
    <row r="6649" spans="2:15" x14ac:dyDescent="0.25">
      <c r="B6649" t="s">
        <v>33</v>
      </c>
      <c r="C6649" t="s">
        <v>38</v>
      </c>
      <c r="D6649" t="s">
        <v>1041</v>
      </c>
      <c r="E6649" t="s">
        <v>8</v>
      </c>
      <c r="F6649" s="7">
        <v>82</v>
      </c>
      <c r="G6649" s="7">
        <v>383097.69365199999</v>
      </c>
      <c r="H6649" s="7">
        <v>99</v>
      </c>
      <c r="I6649" s="7">
        <v>456216.32439600001</v>
      </c>
      <c r="J6649" s="7">
        <v>122</v>
      </c>
      <c r="K6649" s="7">
        <v>473370.97350000002</v>
      </c>
      <c r="L6649" s="6">
        <v>-0.17171717171717199</v>
      </c>
      <c r="M6649" s="6">
        <v>-0.160271842181018</v>
      </c>
      <c r="N6649" s="6">
        <v>-0.32786885245901598</v>
      </c>
      <c r="O6649" s="6">
        <v>-0.19070303187485199</v>
      </c>
    </row>
    <row r="6650" spans="2:15" x14ac:dyDescent="0.25">
      <c r="B6650" t="s">
        <v>33</v>
      </c>
      <c r="C6650" t="s">
        <v>38</v>
      </c>
      <c r="D6650" t="s">
        <v>1045</v>
      </c>
      <c r="E6650" t="s">
        <v>8</v>
      </c>
      <c r="F6650" s="7">
        <v>127</v>
      </c>
      <c r="G6650" s="7">
        <v>714559.43331600004</v>
      </c>
      <c r="H6650" s="7">
        <v>136</v>
      </c>
      <c r="I6650" s="7">
        <v>797198.39102400001</v>
      </c>
      <c r="J6650" s="7">
        <v>138</v>
      </c>
      <c r="K6650" s="7">
        <v>636909.77052000002</v>
      </c>
      <c r="L6650" s="6">
        <v>-6.6176470588235295E-2</v>
      </c>
      <c r="M6650" s="6">
        <v>-0.103661721647293</v>
      </c>
      <c r="N6650" s="6">
        <v>-7.9710144927536294E-2</v>
      </c>
      <c r="O6650" s="6">
        <v>0.121916268818743</v>
      </c>
    </row>
    <row r="6651" spans="2:15" x14ac:dyDescent="0.25">
      <c r="B6651" t="s">
        <v>33</v>
      </c>
      <c r="C6651" t="s">
        <v>39</v>
      </c>
      <c r="D6651" t="s">
        <v>1049</v>
      </c>
      <c r="E6651" t="s">
        <v>8</v>
      </c>
      <c r="F6651" s="7">
        <v>54</v>
      </c>
      <c r="G6651" s="7">
        <v>258404.99860399999</v>
      </c>
      <c r="H6651" s="7">
        <v>75</v>
      </c>
      <c r="I6651" s="7">
        <v>344346.72253999999</v>
      </c>
      <c r="J6651" s="7">
        <v>52</v>
      </c>
      <c r="K6651" s="7">
        <v>188820.71326799999</v>
      </c>
      <c r="L6651" s="6">
        <v>-0.28000000000000003</v>
      </c>
      <c r="M6651" s="6">
        <v>-0.249579038540194</v>
      </c>
      <c r="N6651" s="6">
        <v>3.8461538461538498E-2</v>
      </c>
      <c r="O6651" s="6">
        <v>0.36852040293501398</v>
      </c>
    </row>
    <row r="6652" spans="2:15" x14ac:dyDescent="0.25">
      <c r="B6652" t="s">
        <v>33</v>
      </c>
      <c r="C6652" t="s">
        <v>39</v>
      </c>
      <c r="D6652" t="s">
        <v>1050</v>
      </c>
      <c r="E6652" t="s">
        <v>8</v>
      </c>
      <c r="F6652" s="7">
        <v>42</v>
      </c>
      <c r="G6652" s="7">
        <v>179555.92724799999</v>
      </c>
      <c r="H6652" s="7">
        <v>67</v>
      </c>
      <c r="I6652" s="7">
        <v>293148.38675200002</v>
      </c>
      <c r="J6652" s="7">
        <v>61</v>
      </c>
      <c r="K6652" s="7">
        <v>207174.01194</v>
      </c>
      <c r="L6652" s="6">
        <v>-0.37313432835820898</v>
      </c>
      <c r="M6652" s="6">
        <v>-0.38749133420985798</v>
      </c>
      <c r="N6652" s="6">
        <v>-0.31147540983606598</v>
      </c>
      <c r="O6652" s="6">
        <v>-0.13330863477219601</v>
      </c>
    </row>
    <row r="6653" spans="2:15" x14ac:dyDescent="0.25">
      <c r="B6653" t="s">
        <v>33</v>
      </c>
      <c r="C6653" t="s">
        <v>39</v>
      </c>
      <c r="D6653" t="s">
        <v>1051</v>
      </c>
      <c r="E6653" t="s">
        <v>17</v>
      </c>
      <c r="F6653" s="7">
        <v>121</v>
      </c>
      <c r="G6653" s="7">
        <v>777950.74580799998</v>
      </c>
      <c r="H6653" s="7">
        <v>136</v>
      </c>
      <c r="I6653" s="7">
        <v>765462.71206000005</v>
      </c>
      <c r="J6653" s="7">
        <v>113</v>
      </c>
      <c r="K6653" s="7">
        <v>465044.24649599998</v>
      </c>
      <c r="L6653" s="6">
        <v>-0.110294117647059</v>
      </c>
      <c r="M6653" s="6">
        <v>1.63143593427202E-2</v>
      </c>
      <c r="N6653" s="6">
        <v>7.0796460176991302E-2</v>
      </c>
      <c r="O6653" s="6">
        <v>0.67285317831513303</v>
      </c>
    </row>
    <row r="6654" spans="2:15" x14ac:dyDescent="0.25">
      <c r="B6654" t="s">
        <v>33</v>
      </c>
      <c r="C6654" t="s">
        <v>39</v>
      </c>
      <c r="D6654" t="s">
        <v>1052</v>
      </c>
      <c r="E6654" t="s">
        <v>15</v>
      </c>
      <c r="F6654" s="7">
        <v>73</v>
      </c>
      <c r="G6654" s="7">
        <v>558578.80657200003</v>
      </c>
      <c r="H6654" s="7">
        <v>71</v>
      </c>
      <c r="I6654" s="7">
        <v>517735.25209999998</v>
      </c>
      <c r="J6654" s="7">
        <v>67</v>
      </c>
      <c r="K6654" s="7">
        <v>248949.16511999999</v>
      </c>
      <c r="L6654" s="6">
        <v>2.8169014084507001E-2</v>
      </c>
      <c r="M6654" s="6">
        <v>7.8888880574257594E-2</v>
      </c>
      <c r="N6654" s="6">
        <v>8.95522388059702E-2</v>
      </c>
      <c r="O6654" s="6">
        <v>1.2437464544327801</v>
      </c>
    </row>
    <row r="6655" spans="2:15" x14ac:dyDescent="0.25">
      <c r="B6655" t="s">
        <v>33</v>
      </c>
      <c r="C6655" t="s">
        <v>39</v>
      </c>
      <c r="D6655" t="s">
        <v>1054</v>
      </c>
      <c r="E6655" t="s">
        <v>15</v>
      </c>
      <c r="F6655" s="7">
        <v>83</v>
      </c>
      <c r="G6655" s="7">
        <v>489278.62787600001</v>
      </c>
      <c r="H6655" s="7">
        <v>83</v>
      </c>
      <c r="I6655" s="7">
        <v>502324.70328000002</v>
      </c>
      <c r="J6655" s="7">
        <v>113</v>
      </c>
      <c r="K6655" s="7">
        <v>544996.13508000004</v>
      </c>
      <c r="L6655" s="6">
        <v>0</v>
      </c>
      <c r="M6655" s="6">
        <v>-2.5971399214121501E-2</v>
      </c>
      <c r="N6655" s="6">
        <v>-0.265486725663717</v>
      </c>
      <c r="O6655" s="6">
        <v>-0.102234683179581</v>
      </c>
    </row>
    <row r="6656" spans="2:15" x14ac:dyDescent="0.25">
      <c r="B6656" t="s">
        <v>33</v>
      </c>
      <c r="C6656" t="s">
        <v>39</v>
      </c>
      <c r="D6656" t="s">
        <v>1055</v>
      </c>
      <c r="E6656" t="s">
        <v>8</v>
      </c>
      <c r="F6656" s="7">
        <v>77</v>
      </c>
      <c r="G6656" s="7">
        <v>358677.21012399998</v>
      </c>
      <c r="H6656" s="7">
        <v>110</v>
      </c>
      <c r="I6656" s="7">
        <v>515485.26353599998</v>
      </c>
      <c r="J6656" s="7">
        <v>140</v>
      </c>
      <c r="K6656" s="7">
        <v>587370.767352</v>
      </c>
      <c r="L6656" s="6">
        <v>-0.3</v>
      </c>
      <c r="M6656" s="6">
        <v>-0.30419502651999503</v>
      </c>
      <c r="N6656" s="6">
        <v>-0.45</v>
      </c>
      <c r="O6656" s="6">
        <v>-0.38935127510516399</v>
      </c>
    </row>
    <row r="6657" spans="2:15" x14ac:dyDescent="0.25">
      <c r="B6657" t="s">
        <v>33</v>
      </c>
      <c r="C6657" t="s">
        <v>39</v>
      </c>
      <c r="D6657" t="s">
        <v>1057</v>
      </c>
      <c r="E6657" t="s">
        <v>22</v>
      </c>
      <c r="F6657" s="7">
        <v>149</v>
      </c>
      <c r="G6657" s="7">
        <v>1700683.7117560001</v>
      </c>
      <c r="H6657" s="7">
        <v>130</v>
      </c>
      <c r="I6657" s="7">
        <v>1552023.1405120001</v>
      </c>
      <c r="J6657" s="7">
        <v>5</v>
      </c>
      <c r="K6657" s="7">
        <v>178020.86850000001</v>
      </c>
      <c r="L6657" s="6">
        <v>0.146153846153846</v>
      </c>
      <c r="M6657" s="6">
        <v>9.5785022377281107E-2</v>
      </c>
      <c r="N6657" s="6">
        <v>28.8</v>
      </c>
      <c r="O6657" s="6">
        <v>8.5532828599586406</v>
      </c>
    </row>
    <row r="6658" spans="2:15" x14ac:dyDescent="0.25">
      <c r="B6658" t="s">
        <v>33</v>
      </c>
      <c r="C6658" t="s">
        <v>39</v>
      </c>
      <c r="D6658" t="s">
        <v>1059</v>
      </c>
      <c r="E6658" t="s">
        <v>8</v>
      </c>
      <c r="F6658" s="7">
        <v>52</v>
      </c>
      <c r="G6658" s="7">
        <v>259008.184148</v>
      </c>
      <c r="H6658" s="7">
        <v>77</v>
      </c>
      <c r="I6658" s="7">
        <v>398391.64497199998</v>
      </c>
      <c r="J6658" s="7">
        <v>82</v>
      </c>
      <c r="K6658" s="7">
        <v>341299.85089200002</v>
      </c>
      <c r="L6658" s="6">
        <v>-0.32467532467532501</v>
      </c>
      <c r="M6658" s="6">
        <v>-0.34986542158482298</v>
      </c>
      <c r="N6658" s="6">
        <v>-0.36585365853658502</v>
      </c>
      <c r="O6658" s="6">
        <v>-0.24111251888603999</v>
      </c>
    </row>
    <row r="6659" spans="2:15" x14ac:dyDescent="0.25">
      <c r="B6659" t="s">
        <v>33</v>
      </c>
      <c r="C6659" t="s">
        <v>39</v>
      </c>
      <c r="D6659" t="s">
        <v>1060</v>
      </c>
      <c r="E6659" t="s">
        <v>15</v>
      </c>
      <c r="F6659" s="7">
        <v>220</v>
      </c>
      <c r="G6659" s="7">
        <v>1289198.1432119999</v>
      </c>
      <c r="H6659" s="7">
        <v>245</v>
      </c>
      <c r="I6659" s="7">
        <v>1510903.1710560001</v>
      </c>
      <c r="J6659" s="7">
        <v>292</v>
      </c>
      <c r="K6659" s="7">
        <v>1446910.8822540001</v>
      </c>
      <c r="L6659" s="6">
        <v>-0.102040816326531</v>
      </c>
      <c r="M6659" s="6">
        <v>-0.14673675460555499</v>
      </c>
      <c r="N6659" s="6">
        <v>-0.24657534246575299</v>
      </c>
      <c r="O6659" s="6">
        <v>-0.108999621867737</v>
      </c>
    </row>
    <row r="6660" spans="2:15" x14ac:dyDescent="0.25">
      <c r="B6660" t="s">
        <v>33</v>
      </c>
      <c r="C6660" t="s">
        <v>39</v>
      </c>
      <c r="D6660" t="s">
        <v>821</v>
      </c>
      <c r="E6660" t="s">
        <v>15</v>
      </c>
      <c r="F6660" s="7">
        <v>33</v>
      </c>
      <c r="G6660" s="7">
        <v>142460.2066</v>
      </c>
      <c r="H6660" s="7">
        <v>43</v>
      </c>
      <c r="I6660" s="7">
        <v>211742.6366</v>
      </c>
      <c r="J6660" s="7">
        <v>33</v>
      </c>
      <c r="K6660" s="7">
        <v>144522.48486600001</v>
      </c>
      <c r="L6660" s="6">
        <v>-0.232558139534884</v>
      </c>
      <c r="M6660" s="6">
        <v>-0.32720113016671498</v>
      </c>
      <c r="N6660" s="6">
        <v>0</v>
      </c>
      <c r="O6660" s="6">
        <v>-1.4269601494273599E-2</v>
      </c>
    </row>
    <row r="6661" spans="2:15" x14ac:dyDescent="0.25">
      <c r="B6661" t="s">
        <v>33</v>
      </c>
      <c r="C6661" t="s">
        <v>39</v>
      </c>
      <c r="D6661" t="s">
        <v>1061</v>
      </c>
      <c r="E6661" t="s">
        <v>8</v>
      </c>
      <c r="F6661" s="7">
        <v>57</v>
      </c>
      <c r="G6661" s="7">
        <v>293546.67726000003</v>
      </c>
      <c r="H6661" s="7">
        <v>55</v>
      </c>
      <c r="I6661" s="7">
        <v>279922.72931600001</v>
      </c>
      <c r="J6661" s="7">
        <v>65</v>
      </c>
      <c r="K6661" s="7">
        <v>261007.93090800001</v>
      </c>
      <c r="L6661" s="6">
        <v>3.6363636363636397E-2</v>
      </c>
      <c r="M6661" s="6">
        <v>4.8670388350708499E-2</v>
      </c>
      <c r="N6661" s="6">
        <v>-0.123076923076923</v>
      </c>
      <c r="O6661" s="6">
        <v>0.12466573808237701</v>
      </c>
    </row>
    <row r="6662" spans="2:15" x14ac:dyDescent="0.25">
      <c r="B6662" t="s">
        <v>33</v>
      </c>
      <c r="C6662" t="s">
        <v>39</v>
      </c>
      <c r="D6662" t="s">
        <v>1062</v>
      </c>
      <c r="E6662" t="s">
        <v>17</v>
      </c>
      <c r="F6662" s="7">
        <v>89</v>
      </c>
      <c r="G6662" s="7">
        <v>451430.92625600001</v>
      </c>
      <c r="H6662" s="7">
        <v>145</v>
      </c>
      <c r="I6662" s="7">
        <v>904321.42242800002</v>
      </c>
      <c r="J6662" s="7">
        <v>134</v>
      </c>
      <c r="K6662" s="7">
        <v>552074.23395599995</v>
      </c>
      <c r="L6662" s="6">
        <v>-0.38620689655172402</v>
      </c>
      <c r="M6662" s="6">
        <v>-0.50080699731301404</v>
      </c>
      <c r="N6662" s="6">
        <v>-0.33582089552238797</v>
      </c>
      <c r="O6662" s="6">
        <v>-0.18230031671433</v>
      </c>
    </row>
    <row r="6663" spans="2:15" x14ac:dyDescent="0.25">
      <c r="B6663" t="s">
        <v>33</v>
      </c>
      <c r="C6663" t="s">
        <v>39</v>
      </c>
      <c r="D6663" t="s">
        <v>1063</v>
      </c>
      <c r="E6663" t="s">
        <v>15</v>
      </c>
      <c r="F6663" s="7">
        <v>120</v>
      </c>
      <c r="G6663" s="7">
        <v>678908.00194400002</v>
      </c>
      <c r="H6663" s="7">
        <v>164</v>
      </c>
      <c r="I6663" s="7">
        <v>861137.69293200003</v>
      </c>
      <c r="J6663" s="7">
        <v>130</v>
      </c>
      <c r="K6663" s="7">
        <v>541113.85614000005</v>
      </c>
      <c r="L6663" s="6">
        <v>-0.26829268292682901</v>
      </c>
      <c r="M6663" s="6">
        <v>-0.211615044241699</v>
      </c>
      <c r="N6663" s="6">
        <v>-7.69230769230769E-2</v>
      </c>
      <c r="O6663" s="6">
        <v>0.25464908030067002</v>
      </c>
    </row>
    <row r="6664" spans="2:15" x14ac:dyDescent="0.25">
      <c r="B6664" t="s">
        <v>33</v>
      </c>
      <c r="C6664" t="s">
        <v>39</v>
      </c>
      <c r="D6664" t="s">
        <v>1064</v>
      </c>
      <c r="E6664" t="s">
        <v>17</v>
      </c>
      <c r="F6664" s="7">
        <v>112</v>
      </c>
      <c r="G6664" s="7">
        <v>1221927.4045200001</v>
      </c>
      <c r="H6664" s="7">
        <v>156</v>
      </c>
      <c r="I6664" s="7">
        <v>1279395.053112</v>
      </c>
      <c r="J6664" s="7">
        <v>174</v>
      </c>
      <c r="K6664" s="7">
        <v>1281580.0194600001</v>
      </c>
      <c r="L6664" s="6">
        <v>-0.28205128205128199</v>
      </c>
      <c r="M6664" s="6">
        <v>-4.4917829291441697E-2</v>
      </c>
      <c r="N6664" s="6">
        <v>-0.35632183908046</v>
      </c>
      <c r="O6664" s="6">
        <v>-4.6546149311172097E-2</v>
      </c>
    </row>
    <row r="6665" spans="2:15" x14ac:dyDescent="0.25">
      <c r="B6665" t="s">
        <v>33</v>
      </c>
      <c r="C6665" t="s">
        <v>39</v>
      </c>
      <c r="D6665" t="s">
        <v>1065</v>
      </c>
      <c r="E6665" t="s">
        <v>15</v>
      </c>
      <c r="F6665" s="7">
        <v>124</v>
      </c>
      <c r="G6665" s="7">
        <v>634099.76957200002</v>
      </c>
      <c r="H6665" s="7">
        <v>118</v>
      </c>
      <c r="I6665" s="7">
        <v>570186.63442799996</v>
      </c>
      <c r="J6665" s="7">
        <v>95</v>
      </c>
      <c r="K6665" s="7">
        <v>409702.42531800002</v>
      </c>
      <c r="L6665" s="6">
        <v>5.0847457627118703E-2</v>
      </c>
      <c r="M6665" s="6">
        <v>0.11209160524801901</v>
      </c>
      <c r="N6665" s="6">
        <v>0.30526315789473701</v>
      </c>
      <c r="O6665" s="6">
        <v>0.54770811786097895</v>
      </c>
    </row>
    <row r="6666" spans="2:15" x14ac:dyDescent="0.25">
      <c r="B6666" t="s">
        <v>33</v>
      </c>
      <c r="C6666" t="s">
        <v>39</v>
      </c>
      <c r="D6666" t="s">
        <v>1067</v>
      </c>
      <c r="E6666" t="s">
        <v>8</v>
      </c>
      <c r="F6666" s="7">
        <v>54</v>
      </c>
      <c r="G6666" s="7">
        <v>238806.33753200001</v>
      </c>
      <c r="H6666" s="7">
        <v>41</v>
      </c>
      <c r="I6666" s="7">
        <v>175031.11650400001</v>
      </c>
      <c r="J6666" s="7">
        <v>51</v>
      </c>
      <c r="K6666" s="7">
        <v>184517.40787200001</v>
      </c>
      <c r="L6666" s="6">
        <v>0.31707317073170699</v>
      </c>
      <c r="M6666" s="6">
        <v>0.36436504720886298</v>
      </c>
      <c r="N6666" s="6">
        <v>5.8823529411764698E-2</v>
      </c>
      <c r="O6666" s="6">
        <v>0.29422118100456102</v>
      </c>
    </row>
    <row r="6667" spans="2:15" x14ac:dyDescent="0.25">
      <c r="B6667" t="s">
        <v>33</v>
      </c>
      <c r="C6667" t="s">
        <v>39</v>
      </c>
      <c r="D6667" t="s">
        <v>1069</v>
      </c>
      <c r="E6667" t="s">
        <v>8</v>
      </c>
      <c r="F6667" s="7">
        <v>562</v>
      </c>
      <c r="G6667" s="7">
        <v>6263828.7062240001</v>
      </c>
      <c r="H6667" s="7">
        <v>603</v>
      </c>
      <c r="I6667" s="7">
        <v>5445731.577416</v>
      </c>
      <c r="J6667" s="7">
        <v>657</v>
      </c>
      <c r="K6667" s="7">
        <v>4902683.3388</v>
      </c>
      <c r="L6667" s="6">
        <v>-6.7993366500829197E-2</v>
      </c>
      <c r="M6667" s="6">
        <v>0.15022722239941699</v>
      </c>
      <c r="N6667" s="6">
        <v>-0.14459665144596701</v>
      </c>
      <c r="O6667" s="6">
        <v>0.27763273158024498</v>
      </c>
    </row>
    <row r="6668" spans="2:15" x14ac:dyDescent="0.25">
      <c r="B6668" t="s">
        <v>33</v>
      </c>
      <c r="C6668" t="s">
        <v>39</v>
      </c>
      <c r="D6668" t="s">
        <v>1070</v>
      </c>
      <c r="E6668" t="s">
        <v>17</v>
      </c>
      <c r="F6668" s="7">
        <v>243</v>
      </c>
      <c r="G6668" s="7">
        <v>3605897.5562080001</v>
      </c>
      <c r="H6668" s="7">
        <v>260</v>
      </c>
      <c r="I6668" s="7">
        <v>2955806.668964</v>
      </c>
      <c r="J6668" s="7">
        <v>312</v>
      </c>
      <c r="K6668" s="7">
        <v>3213859.5621420001</v>
      </c>
      <c r="L6668" s="6">
        <v>-6.5384615384615402E-2</v>
      </c>
      <c r="M6668" s="6">
        <v>0.21993687681605201</v>
      </c>
      <c r="N6668" s="6">
        <v>-0.22115384615384601</v>
      </c>
      <c r="O6668" s="6">
        <v>0.12198354859187201</v>
      </c>
    </row>
    <row r="6669" spans="2:15" x14ac:dyDescent="0.25">
      <c r="B6669" t="s">
        <v>33</v>
      </c>
      <c r="C6669" t="s">
        <v>39</v>
      </c>
      <c r="D6669" t="s">
        <v>1071</v>
      </c>
      <c r="E6669" t="s">
        <v>15</v>
      </c>
      <c r="F6669" s="7">
        <v>64</v>
      </c>
      <c r="G6669" s="7">
        <v>334901.40874400001</v>
      </c>
      <c r="H6669" s="7">
        <v>77</v>
      </c>
      <c r="I6669" s="7">
        <v>409146.12368000002</v>
      </c>
      <c r="J6669" s="7">
        <v>76</v>
      </c>
      <c r="K6669" s="7">
        <v>298222.25715000002</v>
      </c>
      <c r="L6669" s="6">
        <v>-0.168831168831169</v>
      </c>
      <c r="M6669" s="6">
        <v>-0.18146258913128099</v>
      </c>
      <c r="N6669" s="6">
        <v>-0.157894736842105</v>
      </c>
      <c r="O6669" s="6">
        <v>0.122992669777666</v>
      </c>
    </row>
    <row r="6670" spans="2:15" x14ac:dyDescent="0.25">
      <c r="B6670" t="s">
        <v>33</v>
      </c>
      <c r="C6670" t="s">
        <v>40</v>
      </c>
      <c r="D6670" t="s">
        <v>1073</v>
      </c>
      <c r="E6670" t="s">
        <v>22</v>
      </c>
      <c r="F6670" s="7">
        <v>12</v>
      </c>
      <c r="G6670" s="7">
        <v>79836.135399999999</v>
      </c>
      <c r="H6670" s="7">
        <v>16</v>
      </c>
      <c r="I6670" s="7">
        <v>102516.8676</v>
      </c>
      <c r="J6670" s="7">
        <v>16</v>
      </c>
      <c r="K6670" s="7">
        <v>96511.457699999999</v>
      </c>
      <c r="L6670" s="6">
        <v>-0.25</v>
      </c>
      <c r="M6670" s="6">
        <v>-0.22123902857133301</v>
      </c>
      <c r="N6670" s="6">
        <v>-0.25</v>
      </c>
      <c r="O6670" s="6">
        <v>-0.17278075264218101</v>
      </c>
    </row>
    <row r="6671" spans="2:15" x14ac:dyDescent="0.25">
      <c r="B6671" t="s">
        <v>33</v>
      </c>
      <c r="C6671" t="s">
        <v>40</v>
      </c>
      <c r="D6671" t="s">
        <v>1075</v>
      </c>
      <c r="E6671" t="s">
        <v>17</v>
      </c>
      <c r="F6671" s="7">
        <v>119</v>
      </c>
      <c r="G6671" s="7">
        <v>957786.01373999997</v>
      </c>
      <c r="H6671" s="7">
        <v>126</v>
      </c>
      <c r="I6671" s="7">
        <v>777342.79917999997</v>
      </c>
      <c r="J6671" s="7">
        <v>133</v>
      </c>
      <c r="K6671" s="7">
        <v>912839.01732800005</v>
      </c>
      <c r="L6671" s="6">
        <v>-5.5555555555555601E-2</v>
      </c>
      <c r="M6671" s="6">
        <v>0.23212823834008001</v>
      </c>
      <c r="N6671" s="6">
        <v>-0.105263157894737</v>
      </c>
      <c r="O6671" s="6">
        <v>4.9238688924105899E-2</v>
      </c>
    </row>
    <row r="6672" spans="2:15" x14ac:dyDescent="0.25">
      <c r="B6672" t="s">
        <v>33</v>
      </c>
      <c r="C6672" t="s">
        <v>40</v>
      </c>
      <c r="D6672" t="s">
        <v>1076</v>
      </c>
      <c r="E6672" t="s">
        <v>8</v>
      </c>
      <c r="F6672" s="7">
        <v>39</v>
      </c>
      <c r="G6672" s="7">
        <v>135861.40467600001</v>
      </c>
      <c r="H6672" s="7">
        <v>41</v>
      </c>
      <c r="I6672" s="7">
        <v>164014.37224</v>
      </c>
      <c r="J6672" s="7">
        <v>42</v>
      </c>
      <c r="K6672" s="7">
        <v>126524.998368</v>
      </c>
      <c r="L6672" s="6">
        <v>-4.8780487804878099E-2</v>
      </c>
      <c r="M6672" s="6">
        <v>-0.17164939376656699</v>
      </c>
      <c r="N6672" s="6">
        <v>-7.1428571428571397E-2</v>
      </c>
      <c r="O6672" s="6">
        <v>7.3791001212621304E-2</v>
      </c>
    </row>
    <row r="6673" spans="2:15" x14ac:dyDescent="0.25">
      <c r="B6673" t="s">
        <v>33</v>
      </c>
      <c r="C6673" t="s">
        <v>40</v>
      </c>
      <c r="D6673" t="s">
        <v>1077</v>
      </c>
      <c r="E6673" t="s">
        <v>15</v>
      </c>
      <c r="F6673" s="7">
        <v>204</v>
      </c>
      <c r="G6673" s="7">
        <v>2207234.260272</v>
      </c>
      <c r="H6673" s="7">
        <v>222</v>
      </c>
      <c r="I6673" s="7">
        <v>1979471.8256999999</v>
      </c>
      <c r="J6673" s="7">
        <v>221</v>
      </c>
      <c r="K6673" s="7">
        <v>1938704.86506</v>
      </c>
      <c r="L6673" s="6">
        <v>-8.1081081081081002E-2</v>
      </c>
      <c r="M6673" s="6">
        <v>0.11506222600135101</v>
      </c>
      <c r="N6673" s="6">
        <v>-7.69230769230769E-2</v>
      </c>
      <c r="O6673" s="6">
        <v>0.13850968244394901</v>
      </c>
    </row>
    <row r="6674" spans="2:15" x14ac:dyDescent="0.25">
      <c r="B6674" t="s">
        <v>33</v>
      </c>
      <c r="C6674" t="s">
        <v>40</v>
      </c>
      <c r="D6674" t="s">
        <v>1078</v>
      </c>
      <c r="E6674" t="s">
        <v>15</v>
      </c>
      <c r="F6674" s="7">
        <v>30</v>
      </c>
      <c r="G6674" s="7">
        <v>129887.31204</v>
      </c>
      <c r="H6674" s="7">
        <v>40</v>
      </c>
      <c r="I6674" s="7">
        <v>183227.17291600001</v>
      </c>
      <c r="J6674" s="7">
        <v>39</v>
      </c>
      <c r="K6674" s="7">
        <v>143461.31724</v>
      </c>
      <c r="L6674" s="6">
        <v>-0.25</v>
      </c>
      <c r="M6674" s="6">
        <v>-0.291113266810341</v>
      </c>
      <c r="N6674" s="6">
        <v>-0.230769230769231</v>
      </c>
      <c r="O6674" s="6">
        <v>-9.4617876519924302E-2</v>
      </c>
    </row>
    <row r="6675" spans="2:15" x14ac:dyDescent="0.25">
      <c r="B6675" t="s">
        <v>33</v>
      </c>
      <c r="C6675" t="s">
        <v>40</v>
      </c>
      <c r="D6675" t="s">
        <v>1079</v>
      </c>
      <c r="E6675" t="s">
        <v>8</v>
      </c>
      <c r="F6675" s="7">
        <v>17</v>
      </c>
      <c r="G6675" s="7">
        <v>73346.086800000005</v>
      </c>
      <c r="H6675" s="7">
        <v>23</v>
      </c>
      <c r="I6675" s="7">
        <v>90959.90208</v>
      </c>
      <c r="J6675" s="7">
        <v>35</v>
      </c>
      <c r="K6675" s="7">
        <v>131867.25159599999</v>
      </c>
      <c r="L6675" s="6">
        <v>-0.26086956521739102</v>
      </c>
      <c r="M6675" s="6">
        <v>-0.19364373616528899</v>
      </c>
      <c r="N6675" s="6">
        <v>-0.51428571428571401</v>
      </c>
      <c r="O6675" s="6">
        <v>-0.443788462167169</v>
      </c>
    </row>
    <row r="6676" spans="2:15" x14ac:dyDescent="0.25">
      <c r="B6676" t="s">
        <v>33</v>
      </c>
      <c r="C6676" t="s">
        <v>40</v>
      </c>
      <c r="D6676" t="s">
        <v>1081</v>
      </c>
      <c r="E6676" t="s">
        <v>8</v>
      </c>
      <c r="F6676" s="7">
        <v>50</v>
      </c>
      <c r="G6676" s="7">
        <v>208761.54282</v>
      </c>
      <c r="H6676" s="7">
        <v>49</v>
      </c>
      <c r="I6676" s="7">
        <v>197277.24232799999</v>
      </c>
      <c r="J6676" s="7">
        <v>50</v>
      </c>
      <c r="K6676" s="7">
        <v>171404.19144</v>
      </c>
      <c r="L6676" s="6">
        <v>2.04081632653061E-2</v>
      </c>
      <c r="M6676" s="6">
        <v>5.8214015750006398E-2</v>
      </c>
      <c r="N6676" s="6">
        <v>0</v>
      </c>
      <c r="O6676" s="6">
        <v>0.21794887899854501</v>
      </c>
    </row>
    <row r="6677" spans="2:15" x14ac:dyDescent="0.25">
      <c r="B6677" t="s">
        <v>33</v>
      </c>
      <c r="C6677" t="s">
        <v>40</v>
      </c>
      <c r="D6677" t="s">
        <v>1589</v>
      </c>
      <c r="E6677" t="s">
        <v>31</v>
      </c>
      <c r="F6677" s="7">
        <v>58</v>
      </c>
      <c r="G6677" s="7">
        <v>206517.38239499999</v>
      </c>
      <c r="H6677" s="7">
        <v>96</v>
      </c>
      <c r="I6677" s="7">
        <v>342536.43936000002</v>
      </c>
      <c r="J6677" s="7">
        <v>68</v>
      </c>
      <c r="K6677" s="7">
        <v>218764.27786999999</v>
      </c>
      <c r="L6677" s="6">
        <v>-0.39583333333333298</v>
      </c>
      <c r="M6677" s="6">
        <v>-0.39709368503724701</v>
      </c>
      <c r="N6677" s="6">
        <v>-0.14705882352941199</v>
      </c>
      <c r="O6677" s="6">
        <v>-5.59821539158128E-2</v>
      </c>
    </row>
    <row r="6678" spans="2:15" x14ac:dyDescent="0.25">
      <c r="B6678" t="s">
        <v>33</v>
      </c>
      <c r="C6678" t="s">
        <v>40</v>
      </c>
      <c r="D6678" t="s">
        <v>1085</v>
      </c>
      <c r="E6678" t="s">
        <v>17</v>
      </c>
      <c r="F6678" s="7">
        <v>122</v>
      </c>
      <c r="G6678" s="7">
        <v>649125.37912000006</v>
      </c>
      <c r="H6678" s="7">
        <v>140</v>
      </c>
      <c r="I6678" s="7">
        <v>768647.12635999999</v>
      </c>
      <c r="J6678" s="7">
        <v>106</v>
      </c>
      <c r="K6678" s="7">
        <v>494621.60227199999</v>
      </c>
      <c r="L6678" s="6">
        <v>-0.128571428571429</v>
      </c>
      <c r="M6678" s="6">
        <v>-0.15549625197456499</v>
      </c>
      <c r="N6678" s="6">
        <v>0.15094339622641501</v>
      </c>
      <c r="O6678" s="6">
        <v>0.312367628381577</v>
      </c>
    </row>
    <row r="6679" spans="2:15" x14ac:dyDescent="0.25">
      <c r="B6679" t="s">
        <v>33</v>
      </c>
      <c r="C6679" t="s">
        <v>40</v>
      </c>
      <c r="D6679" t="s">
        <v>1087</v>
      </c>
      <c r="E6679" t="s">
        <v>8</v>
      </c>
      <c r="F6679" s="7">
        <v>48</v>
      </c>
      <c r="G6679" s="7">
        <v>188533.14559999999</v>
      </c>
      <c r="H6679" s="7">
        <v>50</v>
      </c>
      <c r="I6679" s="7">
        <v>222567.3952</v>
      </c>
      <c r="J6679" s="7">
        <v>42</v>
      </c>
      <c r="K6679" s="7">
        <v>144267.6024</v>
      </c>
      <c r="L6679" s="6">
        <v>-0.04</v>
      </c>
      <c r="M6679" s="6">
        <v>-0.15291660114643801</v>
      </c>
      <c r="N6679" s="6">
        <v>0.14285714285714299</v>
      </c>
      <c r="O6679" s="6">
        <v>0.30682940912311102</v>
      </c>
    </row>
    <row r="6680" spans="2:15" x14ac:dyDescent="0.25">
      <c r="B6680" t="s">
        <v>33</v>
      </c>
      <c r="C6680" t="s">
        <v>40</v>
      </c>
      <c r="D6680" t="s">
        <v>1088</v>
      </c>
      <c r="E6680" t="s">
        <v>8</v>
      </c>
      <c r="F6680" s="7">
        <v>22</v>
      </c>
      <c r="G6680" s="7">
        <v>98597.942540000004</v>
      </c>
      <c r="H6680" s="7">
        <v>31</v>
      </c>
      <c r="I6680" s="7">
        <v>136904.22374799999</v>
      </c>
      <c r="J6680" s="7">
        <v>62</v>
      </c>
      <c r="K6680" s="7">
        <v>212005.21420799999</v>
      </c>
      <c r="L6680" s="6">
        <v>-0.29032258064516098</v>
      </c>
      <c r="M6680" s="6">
        <v>-0.27980350174228702</v>
      </c>
      <c r="N6680" s="6">
        <v>-0.64516129032258096</v>
      </c>
      <c r="O6680" s="6">
        <v>-0.53492680400178805</v>
      </c>
    </row>
    <row r="6681" spans="2:15" x14ac:dyDescent="0.25">
      <c r="B6681" t="s">
        <v>33</v>
      </c>
      <c r="C6681" t="s">
        <v>40</v>
      </c>
      <c r="D6681" t="s">
        <v>1089</v>
      </c>
      <c r="E6681" t="s">
        <v>8</v>
      </c>
      <c r="F6681" s="7">
        <v>41</v>
      </c>
      <c r="G6681" s="7">
        <v>156510.96132</v>
      </c>
      <c r="H6681" s="7">
        <v>53</v>
      </c>
      <c r="I6681" s="7">
        <v>210872.297024</v>
      </c>
      <c r="J6681" s="7">
        <v>64</v>
      </c>
      <c r="K6681" s="7">
        <v>200195.340084</v>
      </c>
      <c r="L6681" s="6">
        <v>-0.22641509433962301</v>
      </c>
      <c r="M6681" s="6">
        <v>-0.25779268529432797</v>
      </c>
      <c r="N6681" s="6">
        <v>-0.359375</v>
      </c>
      <c r="O6681" s="6">
        <v>-0.218208769223452</v>
      </c>
    </row>
    <row r="6682" spans="2:15" x14ac:dyDescent="0.25">
      <c r="B6682" t="s">
        <v>33</v>
      </c>
      <c r="C6682" t="s">
        <v>40</v>
      </c>
      <c r="D6682" t="s">
        <v>1091</v>
      </c>
      <c r="E6682" t="s">
        <v>8</v>
      </c>
      <c r="F6682" s="7"/>
      <c r="G6682" s="7"/>
      <c r="H6682" s="7">
        <v>33</v>
      </c>
      <c r="I6682" s="7">
        <v>120833.10159999999</v>
      </c>
      <c r="J6682" s="7">
        <v>36</v>
      </c>
      <c r="K6682" s="7">
        <v>107487.9936</v>
      </c>
      <c r="L6682" s="6"/>
      <c r="M6682" s="6"/>
      <c r="N6682" s="6"/>
      <c r="O6682" s="6"/>
    </row>
    <row r="6683" spans="2:15" x14ac:dyDescent="0.25">
      <c r="B6683" t="s">
        <v>33</v>
      </c>
      <c r="C6683" t="s">
        <v>40</v>
      </c>
      <c r="D6683" t="s">
        <v>1093</v>
      </c>
      <c r="E6683" t="s">
        <v>8</v>
      </c>
      <c r="F6683" s="7">
        <v>22</v>
      </c>
      <c r="G6683" s="7">
        <v>93536.2356</v>
      </c>
      <c r="H6683" s="7">
        <v>28</v>
      </c>
      <c r="I6683" s="7">
        <v>113187.61311999999</v>
      </c>
      <c r="J6683" s="7">
        <v>33</v>
      </c>
      <c r="K6683" s="7">
        <v>108907.62876000001</v>
      </c>
      <c r="L6683" s="6">
        <v>-0.214285714285714</v>
      </c>
      <c r="M6683" s="6">
        <v>-0.17361773941788</v>
      </c>
      <c r="N6683" s="6">
        <v>-0.33333333333333298</v>
      </c>
      <c r="O6683" s="6">
        <v>-0.14114156496671099</v>
      </c>
    </row>
    <row r="6684" spans="2:15" x14ac:dyDescent="0.25">
      <c r="B6684" t="s">
        <v>33</v>
      </c>
      <c r="C6684" t="s">
        <v>40</v>
      </c>
      <c r="D6684" t="s">
        <v>1095</v>
      </c>
      <c r="E6684" t="s">
        <v>8</v>
      </c>
      <c r="F6684" s="7">
        <v>30</v>
      </c>
      <c r="G6684" s="7">
        <v>127332.461</v>
      </c>
      <c r="H6684" s="7">
        <v>41</v>
      </c>
      <c r="I6684" s="7">
        <v>180882.77480000001</v>
      </c>
      <c r="J6684" s="7">
        <v>42</v>
      </c>
      <c r="K6684" s="7">
        <v>138794.8008</v>
      </c>
      <c r="L6684" s="6">
        <v>-0.26829268292682901</v>
      </c>
      <c r="M6684" s="6">
        <v>-0.29604982486148801</v>
      </c>
      <c r="N6684" s="6">
        <v>-0.28571428571428598</v>
      </c>
      <c r="O6684" s="6">
        <v>-8.2584792326025003E-2</v>
      </c>
    </row>
    <row r="6685" spans="2:15" x14ac:dyDescent="0.25">
      <c r="B6685" t="s">
        <v>33</v>
      </c>
      <c r="C6685" t="s">
        <v>40</v>
      </c>
      <c r="D6685" t="s">
        <v>1577</v>
      </c>
      <c r="E6685" t="s">
        <v>31</v>
      </c>
      <c r="F6685" s="7">
        <v>136</v>
      </c>
      <c r="G6685" s="7">
        <v>610028.81551999995</v>
      </c>
      <c r="H6685" s="7">
        <v>150</v>
      </c>
      <c r="I6685" s="7">
        <v>661093.28319999995</v>
      </c>
      <c r="J6685" s="7">
        <v>150</v>
      </c>
      <c r="K6685" s="7">
        <v>535171.17599999998</v>
      </c>
      <c r="L6685" s="6">
        <v>-9.3333333333333393E-2</v>
      </c>
      <c r="M6685" s="6">
        <v>-7.7242454246130202E-2</v>
      </c>
      <c r="N6685" s="6">
        <v>-9.3333333333333393E-2</v>
      </c>
      <c r="O6685" s="6">
        <v>0.13987606746593501</v>
      </c>
    </row>
    <row r="6686" spans="2:15" x14ac:dyDescent="0.25">
      <c r="B6686" t="s">
        <v>33</v>
      </c>
      <c r="C6686" t="s">
        <v>41</v>
      </c>
      <c r="D6686" t="s">
        <v>1097</v>
      </c>
      <c r="E6686" t="s">
        <v>17</v>
      </c>
      <c r="F6686" s="7">
        <v>580</v>
      </c>
      <c r="G6686" s="7">
        <v>3349859.5421440001</v>
      </c>
      <c r="H6686" s="7">
        <v>625</v>
      </c>
      <c r="I6686" s="7">
        <v>3755433.3830639999</v>
      </c>
      <c r="J6686" s="7">
        <v>570</v>
      </c>
      <c r="K6686" s="7">
        <v>2886150.007344</v>
      </c>
      <c r="L6686" s="6">
        <v>-7.1999999999999995E-2</v>
      </c>
      <c r="M6686" s="6">
        <v>-0.10799654781496799</v>
      </c>
      <c r="N6686" s="6">
        <v>1.75438596491229E-2</v>
      </c>
      <c r="O6686" s="6">
        <v>0.160667163390697</v>
      </c>
    </row>
    <row r="6687" spans="2:15" x14ac:dyDescent="0.25">
      <c r="B6687" t="s">
        <v>33</v>
      </c>
      <c r="C6687" t="s">
        <v>41</v>
      </c>
      <c r="D6687" t="s">
        <v>1099</v>
      </c>
      <c r="E6687" t="s">
        <v>22</v>
      </c>
      <c r="F6687" s="7">
        <v>643</v>
      </c>
      <c r="G6687" s="7">
        <v>9228774.8221639991</v>
      </c>
      <c r="H6687" s="7">
        <v>603</v>
      </c>
      <c r="I6687" s="7">
        <v>6274186.0710760001</v>
      </c>
      <c r="J6687" s="7">
        <v>623</v>
      </c>
      <c r="K6687" s="7">
        <v>7185591.6952489996</v>
      </c>
      <c r="L6687" s="6">
        <v>6.6334991708125998E-2</v>
      </c>
      <c r="M6687" s="6">
        <v>0.47091187886643299</v>
      </c>
      <c r="N6687" s="6">
        <v>3.2102728731942198E-2</v>
      </c>
      <c r="O6687" s="6">
        <v>0.28434445116968199</v>
      </c>
    </row>
    <row r="6688" spans="2:15" x14ac:dyDescent="0.25">
      <c r="B6688" t="s">
        <v>33</v>
      </c>
      <c r="C6688" t="s">
        <v>41</v>
      </c>
      <c r="D6688" t="s">
        <v>1101</v>
      </c>
      <c r="E6688" t="s">
        <v>8</v>
      </c>
      <c r="F6688" s="7">
        <v>137</v>
      </c>
      <c r="G6688" s="7">
        <v>679532.29469999997</v>
      </c>
      <c r="H6688" s="7">
        <v>102</v>
      </c>
      <c r="I6688" s="7">
        <v>518696.87711200002</v>
      </c>
      <c r="J6688" s="7">
        <v>108</v>
      </c>
      <c r="K6688" s="7">
        <v>449069.60826000001</v>
      </c>
      <c r="L6688" s="6">
        <v>0.34313725490196101</v>
      </c>
      <c r="M6688" s="6">
        <v>0.31007593198458999</v>
      </c>
      <c r="N6688" s="6">
        <v>0.26851851851851899</v>
      </c>
      <c r="O6688" s="6">
        <v>0.51320036404371405</v>
      </c>
    </row>
    <row r="6689" spans="2:15" x14ac:dyDescent="0.25">
      <c r="B6689" t="s">
        <v>33</v>
      </c>
      <c r="C6689" t="s">
        <v>41</v>
      </c>
      <c r="D6689" t="s">
        <v>1102</v>
      </c>
      <c r="E6689" t="s">
        <v>8</v>
      </c>
      <c r="F6689" s="7">
        <v>102</v>
      </c>
      <c r="G6689" s="7">
        <v>430686.22941999999</v>
      </c>
      <c r="H6689" s="7">
        <v>134</v>
      </c>
      <c r="I6689" s="7">
        <v>582495.34534400003</v>
      </c>
      <c r="J6689" s="7">
        <v>100</v>
      </c>
      <c r="K6689" s="7">
        <v>354891.429168</v>
      </c>
      <c r="L6689" s="6">
        <v>-0.238805970149254</v>
      </c>
      <c r="M6689" s="6">
        <v>-0.260618590581779</v>
      </c>
      <c r="N6689" s="6">
        <v>0.02</v>
      </c>
      <c r="O6689" s="6">
        <v>0.21357179695686601</v>
      </c>
    </row>
    <row r="6690" spans="2:15" x14ac:dyDescent="0.25">
      <c r="B6690" t="s">
        <v>33</v>
      </c>
      <c r="C6690" t="s">
        <v>41</v>
      </c>
      <c r="D6690" t="s">
        <v>870</v>
      </c>
      <c r="E6690" t="s">
        <v>8</v>
      </c>
      <c r="F6690" s="7">
        <v>249</v>
      </c>
      <c r="G6690" s="7">
        <v>1194049.315012</v>
      </c>
      <c r="H6690" s="7">
        <v>285</v>
      </c>
      <c r="I6690" s="7">
        <v>1378766.5409520001</v>
      </c>
      <c r="J6690" s="7" t="s">
        <v>71</v>
      </c>
      <c r="K6690" s="7">
        <v>2159.9135999999999</v>
      </c>
      <c r="L6690" s="6">
        <v>-0.12631578947368399</v>
      </c>
      <c r="M6690" s="6">
        <v>-0.133972808632604</v>
      </c>
      <c r="N6690" s="6" t="s">
        <v>72</v>
      </c>
      <c r="O6690" s="6">
        <v>551.82272171071997</v>
      </c>
    </row>
    <row r="6691" spans="2:15" x14ac:dyDescent="0.25">
      <c r="B6691" t="s">
        <v>33</v>
      </c>
      <c r="C6691" t="s">
        <v>41</v>
      </c>
      <c r="D6691" t="s">
        <v>1104</v>
      </c>
      <c r="E6691" t="s">
        <v>15</v>
      </c>
      <c r="F6691" s="7"/>
      <c r="G6691" s="7"/>
      <c r="H6691" s="7"/>
      <c r="I6691" s="7"/>
      <c r="J6691" s="7">
        <v>33</v>
      </c>
      <c r="K6691" s="7">
        <v>110273.87519999999</v>
      </c>
      <c r="L6691" s="6"/>
      <c r="M6691" s="6"/>
      <c r="N6691" s="6"/>
      <c r="O6691" s="6"/>
    </row>
    <row r="6692" spans="2:15" x14ac:dyDescent="0.25">
      <c r="B6692" t="s">
        <v>33</v>
      </c>
      <c r="C6692" t="s">
        <v>41</v>
      </c>
      <c r="D6692" t="s">
        <v>1105</v>
      </c>
      <c r="E6692" t="s">
        <v>15</v>
      </c>
      <c r="F6692" s="7">
        <v>72</v>
      </c>
      <c r="G6692" s="7">
        <v>296636.76928000001</v>
      </c>
      <c r="H6692" s="7">
        <v>69</v>
      </c>
      <c r="I6692" s="7">
        <v>290456.29232000001</v>
      </c>
      <c r="J6692" s="7">
        <v>150</v>
      </c>
      <c r="K6692" s="7">
        <v>539123.03978400002</v>
      </c>
      <c r="L6692" s="6">
        <v>4.3478260869565202E-2</v>
      </c>
      <c r="M6692" s="6">
        <v>2.1278509446753101E-2</v>
      </c>
      <c r="N6692" s="6">
        <v>-0.52</v>
      </c>
      <c r="O6692" s="6">
        <v>-0.44977909050437198</v>
      </c>
    </row>
    <row r="6693" spans="2:15" x14ac:dyDescent="0.25">
      <c r="B6693" t="s">
        <v>33</v>
      </c>
      <c r="C6693" t="s">
        <v>41</v>
      </c>
      <c r="D6693" t="s">
        <v>1106</v>
      </c>
      <c r="E6693" t="s">
        <v>17</v>
      </c>
      <c r="F6693" s="7">
        <v>458</v>
      </c>
      <c r="G6693" s="7">
        <v>5113932.5282439999</v>
      </c>
      <c r="H6693" s="7">
        <v>463</v>
      </c>
      <c r="I6693" s="7">
        <v>4745724.656796</v>
      </c>
      <c r="J6693" s="7">
        <v>508</v>
      </c>
      <c r="K6693" s="7">
        <v>5031389.8450530004</v>
      </c>
      <c r="L6693" s="6">
        <v>-1.0799136069114401E-2</v>
      </c>
      <c r="M6693" s="6">
        <v>7.7587280779283493E-2</v>
      </c>
      <c r="N6693" s="6">
        <v>-9.8425196850393706E-2</v>
      </c>
      <c r="O6693" s="6">
        <v>1.6405543146722702E-2</v>
      </c>
    </row>
    <row r="6694" spans="2:15" x14ac:dyDescent="0.25">
      <c r="B6694" t="s">
        <v>33</v>
      </c>
      <c r="C6694" t="s">
        <v>41</v>
      </c>
      <c r="D6694" t="s">
        <v>1107</v>
      </c>
      <c r="E6694" t="s">
        <v>15</v>
      </c>
      <c r="F6694" s="7">
        <v>119</v>
      </c>
      <c r="G6694" s="7">
        <v>528408.15122400003</v>
      </c>
      <c r="H6694" s="7">
        <v>155</v>
      </c>
      <c r="I6694" s="7">
        <v>703287.27717999998</v>
      </c>
      <c r="J6694" s="7">
        <v>199</v>
      </c>
      <c r="K6694" s="7">
        <v>687691.94119200006</v>
      </c>
      <c r="L6694" s="6">
        <v>-0.23225806451612899</v>
      </c>
      <c r="M6694" s="6">
        <v>-0.248659589943415</v>
      </c>
      <c r="N6694" s="6">
        <v>-0.40201005025125602</v>
      </c>
      <c r="O6694" s="6">
        <v>-0.23162084710765701</v>
      </c>
    </row>
    <row r="6695" spans="2:15" x14ac:dyDescent="0.25">
      <c r="B6695" t="s">
        <v>33</v>
      </c>
      <c r="C6695" t="s">
        <v>41</v>
      </c>
      <c r="D6695" t="s">
        <v>1109</v>
      </c>
      <c r="E6695" t="s">
        <v>17</v>
      </c>
      <c r="F6695" s="7">
        <v>160</v>
      </c>
      <c r="G6695" s="7">
        <v>1018802.555424</v>
      </c>
      <c r="H6695" s="7">
        <v>182</v>
      </c>
      <c r="I6695" s="7">
        <v>984563.73043600004</v>
      </c>
      <c r="J6695" s="7">
        <v>207</v>
      </c>
      <c r="K6695" s="7">
        <v>1020405.132</v>
      </c>
      <c r="L6695" s="6">
        <v>-0.120879120879121</v>
      </c>
      <c r="M6695" s="6">
        <v>3.4775631002411399E-2</v>
      </c>
      <c r="N6695" s="6">
        <v>-0.22705314009661801</v>
      </c>
      <c r="O6695" s="6">
        <v>-1.5705297099583E-3</v>
      </c>
    </row>
    <row r="6696" spans="2:15" x14ac:dyDescent="0.25">
      <c r="B6696" t="s">
        <v>33</v>
      </c>
      <c r="C6696" t="s">
        <v>41</v>
      </c>
      <c r="D6696" t="s">
        <v>1116</v>
      </c>
      <c r="E6696" t="s">
        <v>15</v>
      </c>
      <c r="F6696" s="7">
        <v>163</v>
      </c>
      <c r="G6696" s="7">
        <v>785507.131376</v>
      </c>
      <c r="H6696" s="7">
        <v>143</v>
      </c>
      <c r="I6696" s="7">
        <v>683626.56757199997</v>
      </c>
      <c r="J6696" s="7">
        <v>172</v>
      </c>
      <c r="K6696" s="7">
        <v>655913.23236000002</v>
      </c>
      <c r="L6696" s="6">
        <v>0.13986013986014001</v>
      </c>
      <c r="M6696" s="6">
        <v>0.14902955595456699</v>
      </c>
      <c r="N6696" s="6">
        <v>-5.2325581395348798E-2</v>
      </c>
      <c r="O6696" s="6">
        <v>0.19757780850024401</v>
      </c>
    </row>
    <row r="6697" spans="2:15" x14ac:dyDescent="0.25">
      <c r="B6697" t="s">
        <v>33</v>
      </c>
      <c r="C6697" t="s">
        <v>41</v>
      </c>
      <c r="D6697" t="s">
        <v>1117</v>
      </c>
      <c r="E6697" t="s">
        <v>8</v>
      </c>
      <c r="F6697" s="7">
        <v>55</v>
      </c>
      <c r="G6697" s="7">
        <v>279579.527504</v>
      </c>
      <c r="H6697" s="7">
        <v>69</v>
      </c>
      <c r="I6697" s="7">
        <v>349923.293144</v>
      </c>
      <c r="J6697" s="7">
        <v>61</v>
      </c>
      <c r="K6697" s="7">
        <v>263178.36676800001</v>
      </c>
      <c r="L6697" s="6">
        <v>-0.202898550724638</v>
      </c>
      <c r="M6697" s="6">
        <v>-0.20102624494635199</v>
      </c>
      <c r="N6697" s="6">
        <v>-9.8360655737704902E-2</v>
      </c>
      <c r="O6697" s="6">
        <v>6.2319562726286498E-2</v>
      </c>
    </row>
    <row r="6698" spans="2:15" x14ac:dyDescent="0.25">
      <c r="B6698" t="s">
        <v>33</v>
      </c>
      <c r="C6698" t="s">
        <v>43</v>
      </c>
      <c r="D6698" t="s">
        <v>1120</v>
      </c>
      <c r="E6698" t="s">
        <v>15</v>
      </c>
      <c r="F6698" s="7">
        <v>125</v>
      </c>
      <c r="G6698" s="7">
        <v>653581.20173600002</v>
      </c>
      <c r="H6698" s="7">
        <v>148</v>
      </c>
      <c r="I6698" s="7">
        <v>783954.89161599998</v>
      </c>
      <c r="J6698" s="7">
        <v>101</v>
      </c>
      <c r="K6698" s="7">
        <v>478820.60684999998</v>
      </c>
      <c r="L6698" s="6">
        <v>-0.15540540540540501</v>
      </c>
      <c r="M6698" s="6">
        <v>-0.16630254020260701</v>
      </c>
      <c r="N6698" s="6">
        <v>0.237623762376238</v>
      </c>
      <c r="O6698" s="6">
        <v>0.36498135708003698</v>
      </c>
    </row>
    <row r="6699" spans="2:15" x14ac:dyDescent="0.25">
      <c r="B6699" t="s">
        <v>33</v>
      </c>
      <c r="C6699" t="s">
        <v>43</v>
      </c>
      <c r="D6699" t="s">
        <v>1122</v>
      </c>
      <c r="E6699" t="s">
        <v>15</v>
      </c>
      <c r="F6699" s="7">
        <v>22</v>
      </c>
      <c r="G6699" s="7">
        <v>118158.3</v>
      </c>
      <c r="H6699" s="7">
        <v>43</v>
      </c>
      <c r="I6699" s="7">
        <v>199304.85680000001</v>
      </c>
      <c r="J6699" s="7">
        <v>65</v>
      </c>
      <c r="K6699" s="7">
        <v>284396.90759999998</v>
      </c>
      <c r="L6699" s="6">
        <v>-0.48837209302325602</v>
      </c>
      <c r="M6699" s="6">
        <v>-0.40714791452086702</v>
      </c>
      <c r="N6699" s="6">
        <v>-0.66153846153846196</v>
      </c>
      <c r="O6699" s="6">
        <v>-0.58453029255090205</v>
      </c>
    </row>
    <row r="6700" spans="2:15" x14ac:dyDescent="0.25">
      <c r="B6700" t="s">
        <v>33</v>
      </c>
      <c r="C6700" t="s">
        <v>43</v>
      </c>
      <c r="D6700" t="s">
        <v>1124</v>
      </c>
      <c r="E6700" t="s">
        <v>8</v>
      </c>
      <c r="F6700" s="7">
        <v>95</v>
      </c>
      <c r="G6700" s="7">
        <v>429297.22065199999</v>
      </c>
      <c r="H6700" s="7">
        <v>94</v>
      </c>
      <c r="I6700" s="7">
        <v>427070.88842799998</v>
      </c>
      <c r="J6700" s="7">
        <v>90</v>
      </c>
      <c r="K6700" s="7">
        <v>360773.34494400001</v>
      </c>
      <c r="L6700" s="6">
        <v>1.06382978723405E-2</v>
      </c>
      <c r="M6700" s="6">
        <v>5.2130273552357699E-3</v>
      </c>
      <c r="N6700" s="6">
        <v>5.5555555555555601E-2</v>
      </c>
      <c r="O6700" s="6">
        <v>0.18993608221981201</v>
      </c>
    </row>
    <row r="6701" spans="2:15" x14ac:dyDescent="0.25">
      <c r="B6701" t="s">
        <v>33</v>
      </c>
      <c r="C6701" t="s">
        <v>43</v>
      </c>
      <c r="D6701" t="s">
        <v>1445</v>
      </c>
      <c r="E6701" t="s">
        <v>29</v>
      </c>
      <c r="F6701" s="7">
        <v>7</v>
      </c>
      <c r="G6701" s="7">
        <v>61141.407599999999</v>
      </c>
      <c r="H6701" s="7">
        <v>6</v>
      </c>
      <c r="I6701" s="7">
        <v>52227.352800000001</v>
      </c>
      <c r="J6701" s="7">
        <v>9</v>
      </c>
      <c r="K6701" s="7">
        <v>72177.827399999995</v>
      </c>
      <c r="L6701" s="6">
        <v>0.16666666666666699</v>
      </c>
      <c r="M6701" s="6">
        <v>0.17067789811472101</v>
      </c>
      <c r="N6701" s="6">
        <v>-0.22222222222222199</v>
      </c>
      <c r="O6701" s="6">
        <v>-0.15290595737715401</v>
      </c>
    </row>
    <row r="6702" spans="2:15" x14ac:dyDescent="0.25">
      <c r="B6702" t="s">
        <v>33</v>
      </c>
      <c r="C6702" t="s">
        <v>43</v>
      </c>
      <c r="D6702" t="s">
        <v>1127</v>
      </c>
      <c r="E6702" t="s">
        <v>15</v>
      </c>
      <c r="F6702" s="7">
        <v>72</v>
      </c>
      <c r="G6702" s="7">
        <v>412662.57089999999</v>
      </c>
      <c r="H6702" s="7">
        <v>52</v>
      </c>
      <c r="I6702" s="7">
        <v>288242.38981999998</v>
      </c>
      <c r="J6702" s="7">
        <v>64</v>
      </c>
      <c r="K6702" s="7">
        <v>297039.46679999999</v>
      </c>
      <c r="L6702" s="6">
        <v>0.38461538461538503</v>
      </c>
      <c r="M6702" s="6">
        <v>0.43165122644763398</v>
      </c>
      <c r="N6702" s="6">
        <v>0.125</v>
      </c>
      <c r="O6702" s="6">
        <v>0.38925165516086202</v>
      </c>
    </row>
    <row r="6703" spans="2:15" x14ac:dyDescent="0.25">
      <c r="B6703" t="s">
        <v>33</v>
      </c>
      <c r="C6703" t="s">
        <v>43</v>
      </c>
      <c r="D6703" t="s">
        <v>1130</v>
      </c>
      <c r="E6703" t="s">
        <v>8</v>
      </c>
      <c r="F6703" s="7">
        <v>79</v>
      </c>
      <c r="G6703" s="7">
        <v>350912.63575999998</v>
      </c>
      <c r="H6703" s="7">
        <v>92</v>
      </c>
      <c r="I6703" s="7">
        <v>476625.81952000002</v>
      </c>
      <c r="J6703" s="7">
        <v>102</v>
      </c>
      <c r="K6703" s="7">
        <v>459815.588712</v>
      </c>
      <c r="L6703" s="6">
        <v>-0.141304347826087</v>
      </c>
      <c r="M6703" s="6">
        <v>-0.26375655411744803</v>
      </c>
      <c r="N6703" s="6">
        <v>-0.22549019607843099</v>
      </c>
      <c r="O6703" s="6">
        <v>-0.23684049785491301</v>
      </c>
    </row>
    <row r="6704" spans="2:15" x14ac:dyDescent="0.25">
      <c r="B6704" t="s">
        <v>33</v>
      </c>
      <c r="C6704" t="s">
        <v>43</v>
      </c>
      <c r="D6704" t="s">
        <v>1132</v>
      </c>
      <c r="E6704" t="s">
        <v>8</v>
      </c>
      <c r="F6704" s="7">
        <v>93</v>
      </c>
      <c r="G6704" s="7">
        <v>399517.73171999998</v>
      </c>
      <c r="H6704" s="7">
        <v>121</v>
      </c>
      <c r="I6704" s="7">
        <v>544458.27720000001</v>
      </c>
      <c r="J6704" s="7">
        <v>121</v>
      </c>
      <c r="K6704" s="7">
        <v>465128.13959999999</v>
      </c>
      <c r="L6704" s="6">
        <v>-0.23140495867768601</v>
      </c>
      <c r="M6704" s="6">
        <v>-0.266210564793669</v>
      </c>
      <c r="N6704" s="6">
        <v>-0.23140495867768601</v>
      </c>
      <c r="O6704" s="6">
        <v>-0.14105877992336399</v>
      </c>
    </row>
    <row r="6705" spans="2:15" x14ac:dyDescent="0.25">
      <c r="B6705" t="s">
        <v>33</v>
      </c>
      <c r="C6705" t="s">
        <v>43</v>
      </c>
      <c r="D6705" t="s">
        <v>1133</v>
      </c>
      <c r="E6705" t="s">
        <v>8</v>
      </c>
      <c r="F6705" s="7">
        <v>220</v>
      </c>
      <c r="G6705" s="7">
        <v>1261899.638392</v>
      </c>
      <c r="H6705" s="7">
        <v>188</v>
      </c>
      <c r="I6705" s="7">
        <v>1152347.126404</v>
      </c>
      <c r="J6705" s="7">
        <v>219</v>
      </c>
      <c r="K6705" s="7">
        <v>1087261.3483559999</v>
      </c>
      <c r="L6705" s="6">
        <v>0.170212765957447</v>
      </c>
      <c r="M6705" s="6">
        <v>9.5069019983473405E-2</v>
      </c>
      <c r="N6705" s="6">
        <v>4.5662100456620404E-3</v>
      </c>
      <c r="O6705" s="6">
        <v>0.16062218187013</v>
      </c>
    </row>
    <row r="6706" spans="2:15" x14ac:dyDescent="0.25">
      <c r="B6706" t="s">
        <v>33</v>
      </c>
      <c r="C6706" t="s">
        <v>43</v>
      </c>
      <c r="D6706" t="s">
        <v>1134</v>
      </c>
      <c r="E6706" t="s">
        <v>8</v>
      </c>
      <c r="F6706" s="7">
        <v>85</v>
      </c>
      <c r="G6706" s="7">
        <v>405683.60044800001</v>
      </c>
      <c r="H6706" s="7">
        <v>101</v>
      </c>
      <c r="I6706" s="7">
        <v>505437.30679599999</v>
      </c>
      <c r="J6706" s="7">
        <v>123</v>
      </c>
      <c r="K6706" s="7">
        <v>512118.75929399999</v>
      </c>
      <c r="L6706" s="6">
        <v>-0.158415841584158</v>
      </c>
      <c r="M6706" s="6">
        <v>-0.197361186059544</v>
      </c>
      <c r="N6706" s="6">
        <v>-0.30894308943089399</v>
      </c>
      <c r="O6706" s="6">
        <v>-0.20783296240256899</v>
      </c>
    </row>
    <row r="6707" spans="2:15" x14ac:dyDescent="0.25">
      <c r="B6707" t="s">
        <v>33</v>
      </c>
      <c r="C6707" t="s">
        <v>43</v>
      </c>
      <c r="D6707" t="s">
        <v>1135</v>
      </c>
      <c r="E6707" t="s">
        <v>8</v>
      </c>
      <c r="F6707" s="7">
        <v>104</v>
      </c>
      <c r="G6707" s="7">
        <v>538715.11030399997</v>
      </c>
      <c r="H6707" s="7">
        <v>85</v>
      </c>
      <c r="I6707" s="7">
        <v>445579.741576</v>
      </c>
      <c r="J6707" s="7">
        <v>147</v>
      </c>
      <c r="K6707" s="7">
        <v>646864.31577600003</v>
      </c>
      <c r="L6707" s="6">
        <v>0.223529411764706</v>
      </c>
      <c r="M6707" s="6">
        <v>0.209020653404447</v>
      </c>
      <c r="N6707" s="6">
        <v>-0.29251700680272102</v>
      </c>
      <c r="O6707" s="6">
        <v>-0.16718993896310499</v>
      </c>
    </row>
    <row r="6708" spans="2:15" x14ac:dyDescent="0.25">
      <c r="B6708" t="s">
        <v>33</v>
      </c>
      <c r="C6708" t="s">
        <v>43</v>
      </c>
      <c r="D6708" t="s">
        <v>1137</v>
      </c>
      <c r="E6708" t="s">
        <v>15</v>
      </c>
      <c r="F6708" s="7">
        <v>300</v>
      </c>
      <c r="G6708" s="7">
        <v>4291819.737284</v>
      </c>
      <c r="H6708" s="7">
        <v>285</v>
      </c>
      <c r="I6708" s="7">
        <v>4670048.2563239997</v>
      </c>
      <c r="J6708" s="7">
        <v>280</v>
      </c>
      <c r="K6708" s="7">
        <v>3683553.5608620001</v>
      </c>
      <c r="L6708" s="6">
        <v>5.2631578947368397E-2</v>
      </c>
      <c r="M6708" s="6">
        <v>-8.0990280673827506E-2</v>
      </c>
      <c r="N6708" s="6">
        <v>7.1428571428571397E-2</v>
      </c>
      <c r="O6708" s="6">
        <v>0.165130265210439</v>
      </c>
    </row>
    <row r="6709" spans="2:15" x14ac:dyDescent="0.25">
      <c r="B6709" t="s">
        <v>33</v>
      </c>
      <c r="C6709" t="s">
        <v>43</v>
      </c>
      <c r="D6709" t="s">
        <v>1138</v>
      </c>
      <c r="E6709" t="s">
        <v>8</v>
      </c>
      <c r="F6709" s="7">
        <v>106</v>
      </c>
      <c r="G6709" s="7">
        <v>567650.86313199997</v>
      </c>
      <c r="H6709" s="7">
        <v>91</v>
      </c>
      <c r="I6709" s="7">
        <v>461578.47493600001</v>
      </c>
      <c r="J6709" s="7">
        <v>99</v>
      </c>
      <c r="K6709" s="7">
        <v>405840.83808000002</v>
      </c>
      <c r="L6709" s="6">
        <v>0.164835164835165</v>
      </c>
      <c r="M6709" s="6">
        <v>0.229803584776581</v>
      </c>
      <c r="N6709" s="6">
        <v>7.0707070707070704E-2</v>
      </c>
      <c r="O6709" s="6">
        <v>0.39870316111485998</v>
      </c>
    </row>
    <row r="6710" spans="2:15" x14ac:dyDescent="0.25">
      <c r="B6710" t="s">
        <v>33</v>
      </c>
      <c r="C6710" t="s">
        <v>43</v>
      </c>
      <c r="D6710" t="s">
        <v>1139</v>
      </c>
      <c r="E6710" t="s">
        <v>15</v>
      </c>
      <c r="F6710" s="7">
        <v>42</v>
      </c>
      <c r="G6710" s="7">
        <v>221389.65575999999</v>
      </c>
      <c r="H6710" s="7">
        <v>61</v>
      </c>
      <c r="I6710" s="7">
        <v>313010.22407599998</v>
      </c>
      <c r="J6710" s="7">
        <v>51</v>
      </c>
      <c r="K6710" s="7">
        <v>207112.75184400001</v>
      </c>
      <c r="L6710" s="6">
        <v>-0.31147540983606598</v>
      </c>
      <c r="M6710" s="6">
        <v>-0.29270790941881197</v>
      </c>
      <c r="N6710" s="6">
        <v>-0.17647058823529399</v>
      </c>
      <c r="O6710" s="6">
        <v>6.8933002863838896E-2</v>
      </c>
    </row>
    <row r="6711" spans="2:15" x14ac:dyDescent="0.25">
      <c r="B6711" t="s">
        <v>33</v>
      </c>
      <c r="C6711" t="s">
        <v>43</v>
      </c>
      <c r="D6711" t="s">
        <v>1140</v>
      </c>
      <c r="E6711" t="s">
        <v>25</v>
      </c>
      <c r="F6711" s="7">
        <v>185</v>
      </c>
      <c r="G6711" s="7">
        <v>927804.41110799997</v>
      </c>
      <c r="H6711" s="7">
        <v>158</v>
      </c>
      <c r="I6711" s="7">
        <v>844170.50919999997</v>
      </c>
      <c r="J6711" s="7">
        <v>189</v>
      </c>
      <c r="K6711" s="7">
        <v>809218.64857199998</v>
      </c>
      <c r="L6711" s="6">
        <v>0.170886075949367</v>
      </c>
      <c r="M6711" s="6">
        <v>9.9072285748595904E-2</v>
      </c>
      <c r="N6711" s="6">
        <v>-2.1164021164021201E-2</v>
      </c>
      <c r="O6711" s="6">
        <v>0.146543536466027</v>
      </c>
    </row>
    <row r="6712" spans="2:15" x14ac:dyDescent="0.25">
      <c r="B6712" t="s">
        <v>33</v>
      </c>
      <c r="C6712" t="s">
        <v>43</v>
      </c>
      <c r="D6712" t="s">
        <v>1141</v>
      </c>
      <c r="E6712" t="s">
        <v>15</v>
      </c>
      <c r="F6712" s="7">
        <v>174</v>
      </c>
      <c r="G6712" s="7">
        <v>1299201.52988</v>
      </c>
      <c r="H6712" s="7">
        <v>175</v>
      </c>
      <c r="I6712" s="7">
        <v>1190168.9415</v>
      </c>
      <c r="J6712" s="7">
        <v>164</v>
      </c>
      <c r="K6712" s="7">
        <v>1002315.7877700001</v>
      </c>
      <c r="L6712" s="6">
        <v>-5.71428571428567E-3</v>
      </c>
      <c r="M6712" s="6">
        <v>9.1611018048062695E-2</v>
      </c>
      <c r="N6712" s="6">
        <v>6.0975609756097601E-2</v>
      </c>
      <c r="O6712" s="6">
        <v>0.29619980622127601</v>
      </c>
    </row>
    <row r="6713" spans="2:15" x14ac:dyDescent="0.25">
      <c r="B6713" t="s">
        <v>33</v>
      </c>
      <c r="C6713" t="s">
        <v>43</v>
      </c>
      <c r="D6713" t="s">
        <v>1143</v>
      </c>
      <c r="E6713" t="s">
        <v>17</v>
      </c>
      <c r="F6713" s="7">
        <v>231</v>
      </c>
      <c r="G6713" s="7">
        <v>2981890.8858400001</v>
      </c>
      <c r="H6713" s="7">
        <v>273</v>
      </c>
      <c r="I6713" s="7">
        <v>3247636.367476</v>
      </c>
      <c r="J6713" s="7">
        <v>263</v>
      </c>
      <c r="K6713" s="7">
        <v>2650304.7683549998</v>
      </c>
      <c r="L6713" s="6">
        <v>-0.15384615384615399</v>
      </c>
      <c r="M6713" s="6">
        <v>-8.1827351207589799E-2</v>
      </c>
      <c r="N6713" s="6">
        <v>-0.12167300380228099</v>
      </c>
      <c r="O6713" s="6">
        <v>0.125112447988693</v>
      </c>
    </row>
    <row r="6714" spans="2:15" x14ac:dyDescent="0.25">
      <c r="B6714" t="s">
        <v>33</v>
      </c>
      <c r="C6714" t="s">
        <v>43</v>
      </c>
      <c r="D6714" t="s">
        <v>1144</v>
      </c>
      <c r="E6714" t="s">
        <v>25</v>
      </c>
      <c r="F6714" s="7">
        <v>92</v>
      </c>
      <c r="G6714" s="7">
        <v>448326.17739600001</v>
      </c>
      <c r="H6714" s="7">
        <v>142</v>
      </c>
      <c r="I6714" s="7">
        <v>769393.586472</v>
      </c>
      <c r="J6714" s="7">
        <v>153</v>
      </c>
      <c r="K6714" s="7">
        <v>741002.28715800005</v>
      </c>
      <c r="L6714" s="6">
        <v>-0.352112676056338</v>
      </c>
      <c r="M6714" s="6">
        <v>-0.417299305220663</v>
      </c>
      <c r="N6714" s="6">
        <v>-0.39869281045751598</v>
      </c>
      <c r="O6714" s="6">
        <v>-0.39497328798337999</v>
      </c>
    </row>
    <row r="6715" spans="2:15" x14ac:dyDescent="0.25">
      <c r="B6715" t="s">
        <v>33</v>
      </c>
      <c r="C6715" t="s">
        <v>43</v>
      </c>
      <c r="D6715" t="s">
        <v>1146</v>
      </c>
      <c r="E6715" t="s">
        <v>8</v>
      </c>
      <c r="F6715" s="7">
        <v>75</v>
      </c>
      <c r="G6715" s="7">
        <v>348601.71466</v>
      </c>
      <c r="H6715" s="7">
        <v>77</v>
      </c>
      <c r="I6715" s="7">
        <v>367586.93706000003</v>
      </c>
      <c r="J6715" s="7">
        <v>89</v>
      </c>
      <c r="K6715" s="7">
        <v>345172.27575600002</v>
      </c>
      <c r="L6715" s="6">
        <v>-2.5974025974026E-2</v>
      </c>
      <c r="M6715" s="6">
        <v>-5.16482510283034E-2</v>
      </c>
      <c r="N6715" s="6">
        <v>-0.15730337078651699</v>
      </c>
      <c r="O6715" s="6">
        <v>9.9354413574752592E-3</v>
      </c>
    </row>
    <row r="6716" spans="2:15" x14ac:dyDescent="0.25">
      <c r="B6716" t="s">
        <v>33</v>
      </c>
      <c r="C6716" t="s">
        <v>43</v>
      </c>
      <c r="D6716" t="s">
        <v>1147</v>
      </c>
      <c r="E6716" t="s">
        <v>17</v>
      </c>
      <c r="F6716" s="7">
        <v>204</v>
      </c>
      <c r="G6716" s="7">
        <v>1419959.870224</v>
      </c>
      <c r="H6716" s="7">
        <v>218</v>
      </c>
      <c r="I6716" s="7">
        <v>2265086.7497800002</v>
      </c>
      <c r="J6716" s="7">
        <v>196</v>
      </c>
      <c r="K6716" s="7">
        <v>1839973.2201330001</v>
      </c>
      <c r="L6716" s="6">
        <v>-6.4220183486238494E-2</v>
      </c>
      <c r="M6716" s="6">
        <v>-0.37311015996984898</v>
      </c>
      <c r="N6716" s="6">
        <v>4.0816326530612297E-2</v>
      </c>
      <c r="O6716" s="6">
        <v>-0.228271447276086</v>
      </c>
    </row>
    <row r="6717" spans="2:15" x14ac:dyDescent="0.25">
      <c r="B6717" t="s">
        <v>33</v>
      </c>
      <c r="C6717" t="s">
        <v>43</v>
      </c>
      <c r="D6717" t="s">
        <v>1148</v>
      </c>
      <c r="E6717" t="s">
        <v>17</v>
      </c>
      <c r="F6717" s="7">
        <v>90</v>
      </c>
      <c r="G6717" s="7">
        <v>411215.08424400003</v>
      </c>
      <c r="H6717" s="7">
        <v>84</v>
      </c>
      <c r="I6717" s="7">
        <v>378409.95196799998</v>
      </c>
      <c r="J6717" s="7">
        <v>93</v>
      </c>
      <c r="K6717" s="7">
        <v>357438.54842399998</v>
      </c>
      <c r="L6717" s="6">
        <v>7.1428571428571397E-2</v>
      </c>
      <c r="M6717" s="6">
        <v>8.6692044184858402E-2</v>
      </c>
      <c r="N6717" s="6">
        <v>-3.2258064516128997E-2</v>
      </c>
      <c r="O6717" s="6">
        <v>0.15044973760415301</v>
      </c>
    </row>
    <row r="6718" spans="2:15" x14ac:dyDescent="0.25">
      <c r="B6718" t="s">
        <v>33</v>
      </c>
      <c r="C6718" t="s">
        <v>43</v>
      </c>
      <c r="D6718" t="s">
        <v>927</v>
      </c>
      <c r="E6718" t="s">
        <v>8</v>
      </c>
      <c r="F6718" s="7">
        <v>63</v>
      </c>
      <c r="G6718" s="7">
        <v>353098.90307200002</v>
      </c>
      <c r="H6718" s="7">
        <v>68</v>
      </c>
      <c r="I6718" s="7">
        <v>395321.31023200002</v>
      </c>
      <c r="J6718" s="7">
        <v>79</v>
      </c>
      <c r="K6718" s="7">
        <v>382170.63114000001</v>
      </c>
      <c r="L6718" s="6">
        <v>-7.3529411764705802E-2</v>
      </c>
      <c r="M6718" s="6">
        <v>-0.106805289943062</v>
      </c>
      <c r="N6718" s="6">
        <v>-0.20253164556962</v>
      </c>
      <c r="O6718" s="6">
        <v>-7.6070021344340794E-2</v>
      </c>
    </row>
    <row r="6719" spans="2:15" x14ac:dyDescent="0.25">
      <c r="B6719" t="s">
        <v>33</v>
      </c>
      <c r="C6719" t="s">
        <v>43</v>
      </c>
      <c r="D6719" t="s">
        <v>1151</v>
      </c>
      <c r="E6719" t="s">
        <v>22</v>
      </c>
      <c r="F6719" s="7">
        <v>34</v>
      </c>
      <c r="G6719" s="7">
        <v>4266121.6182920001</v>
      </c>
      <c r="H6719" s="7">
        <v>35</v>
      </c>
      <c r="I6719" s="7">
        <v>3137706.4898000001</v>
      </c>
      <c r="J6719" s="7">
        <v>35</v>
      </c>
      <c r="K6719" s="7">
        <v>3162444.0913379998</v>
      </c>
      <c r="L6719" s="6">
        <v>-2.8571428571428598E-2</v>
      </c>
      <c r="M6719" s="6">
        <v>0.35963055568142899</v>
      </c>
      <c r="N6719" s="6">
        <v>-2.8571428571428598E-2</v>
      </c>
      <c r="O6719" s="6">
        <v>0.34899511108417602</v>
      </c>
    </row>
    <row r="6720" spans="2:15" x14ac:dyDescent="0.25">
      <c r="B6720" t="s">
        <v>33</v>
      </c>
      <c r="C6720" t="s">
        <v>43</v>
      </c>
      <c r="D6720" t="s">
        <v>1154</v>
      </c>
      <c r="E6720" t="s">
        <v>22</v>
      </c>
      <c r="F6720" s="7">
        <v>30</v>
      </c>
      <c r="G6720" s="7">
        <v>1282469.0862100001</v>
      </c>
      <c r="H6720" s="7">
        <v>27</v>
      </c>
      <c r="I6720" s="7">
        <v>1643355.1156899999</v>
      </c>
      <c r="J6720" s="7">
        <v>28</v>
      </c>
      <c r="K6720" s="7">
        <v>972592.19834799995</v>
      </c>
      <c r="L6720" s="6">
        <v>0.11111111111111099</v>
      </c>
      <c r="M6720" s="6">
        <v>-0.21960319229509501</v>
      </c>
      <c r="N6720" s="6">
        <v>7.1428571428571397E-2</v>
      </c>
      <c r="O6720" s="6">
        <v>0.31860926746928703</v>
      </c>
    </row>
    <row r="6721" spans="2:15" x14ac:dyDescent="0.25">
      <c r="B6721" t="s">
        <v>33</v>
      </c>
      <c r="C6721" t="s">
        <v>43</v>
      </c>
      <c r="D6721" t="s">
        <v>1397</v>
      </c>
      <c r="E6721" t="s">
        <v>8</v>
      </c>
      <c r="F6721" s="7">
        <v>319</v>
      </c>
      <c r="G6721" s="7">
        <v>2338716.438848</v>
      </c>
      <c r="H6721" s="7">
        <v>361</v>
      </c>
      <c r="I6721" s="7">
        <v>2579755.1067400002</v>
      </c>
      <c r="J6721" s="7">
        <v>333</v>
      </c>
      <c r="K6721" s="7">
        <v>2287137.6828000001</v>
      </c>
      <c r="L6721" s="6">
        <v>-0.116343490304709</v>
      </c>
      <c r="M6721" s="6">
        <v>-9.3434709078489706E-2</v>
      </c>
      <c r="N6721" s="6">
        <v>-4.2042042042042101E-2</v>
      </c>
      <c r="O6721" s="6">
        <v>2.2551662034117299E-2</v>
      </c>
    </row>
    <row r="6722" spans="2:15" x14ac:dyDescent="0.25">
      <c r="B6722" t="s">
        <v>33</v>
      </c>
      <c r="C6722" t="s">
        <v>43</v>
      </c>
      <c r="D6722" t="s">
        <v>1159</v>
      </c>
      <c r="E6722" t="s">
        <v>17</v>
      </c>
      <c r="F6722" s="7">
        <v>78</v>
      </c>
      <c r="G6722" s="7">
        <v>448439.01760000002</v>
      </c>
      <c r="H6722" s="7">
        <v>71</v>
      </c>
      <c r="I6722" s="7">
        <v>379183.02590000001</v>
      </c>
      <c r="J6722" s="7">
        <v>109</v>
      </c>
      <c r="K6722" s="7">
        <v>725055.51409199997</v>
      </c>
      <c r="L6722" s="6">
        <v>9.8591549295774697E-2</v>
      </c>
      <c r="M6722" s="6">
        <v>0.182645284650122</v>
      </c>
      <c r="N6722" s="6">
        <v>-0.28440366972477099</v>
      </c>
      <c r="O6722" s="6">
        <v>-0.38151078243768899</v>
      </c>
    </row>
    <row r="6723" spans="2:15" x14ac:dyDescent="0.25">
      <c r="B6723" t="s">
        <v>33</v>
      </c>
      <c r="C6723" t="s">
        <v>43</v>
      </c>
      <c r="D6723" t="s">
        <v>1160</v>
      </c>
      <c r="E6723" t="s">
        <v>15</v>
      </c>
      <c r="F6723" s="7">
        <v>81</v>
      </c>
      <c r="G6723" s="7">
        <v>398632.18800000002</v>
      </c>
      <c r="H6723" s="7">
        <v>113</v>
      </c>
      <c r="I6723" s="7">
        <v>577492.23754799995</v>
      </c>
      <c r="J6723" s="7">
        <v>136</v>
      </c>
      <c r="K6723" s="7">
        <v>537140.94681600004</v>
      </c>
      <c r="L6723" s="6">
        <v>-0.28318584070796499</v>
      </c>
      <c r="M6723" s="6">
        <v>-0.30971853458572901</v>
      </c>
      <c r="N6723" s="6">
        <v>-0.40441176470588203</v>
      </c>
      <c r="O6723" s="6">
        <v>-0.25786296806645598</v>
      </c>
    </row>
    <row r="6724" spans="2:15" x14ac:dyDescent="0.25">
      <c r="B6724" t="s">
        <v>33</v>
      </c>
      <c r="C6724" t="s">
        <v>43</v>
      </c>
      <c r="D6724" t="s">
        <v>1163</v>
      </c>
      <c r="E6724" t="s">
        <v>8</v>
      </c>
      <c r="F6724" s="7">
        <v>52</v>
      </c>
      <c r="G6724" s="7">
        <v>216453.97044800001</v>
      </c>
      <c r="H6724" s="7">
        <v>48</v>
      </c>
      <c r="I6724" s="7">
        <v>217379.23197200001</v>
      </c>
      <c r="J6724" s="7">
        <v>62</v>
      </c>
      <c r="K6724" s="7">
        <v>215514.18813600001</v>
      </c>
      <c r="L6724" s="6">
        <v>8.3333333333333301E-2</v>
      </c>
      <c r="M6724" s="6">
        <v>-4.2564393829451798E-3</v>
      </c>
      <c r="N6724" s="6">
        <v>-0.16129032258064499</v>
      </c>
      <c r="O6724" s="6">
        <v>4.3606517052461298E-3</v>
      </c>
    </row>
    <row r="6725" spans="2:15" x14ac:dyDescent="0.25">
      <c r="B6725" t="s">
        <v>33</v>
      </c>
      <c r="C6725" t="s">
        <v>43</v>
      </c>
      <c r="D6725" t="s">
        <v>1165</v>
      </c>
      <c r="E6725" t="s">
        <v>8</v>
      </c>
      <c r="F6725" s="7">
        <v>88</v>
      </c>
      <c r="G6725" s="7">
        <v>455100.40939599997</v>
      </c>
      <c r="H6725" s="7">
        <v>109</v>
      </c>
      <c r="I6725" s="7">
        <v>629101.77729600004</v>
      </c>
      <c r="J6725" s="7">
        <v>80</v>
      </c>
      <c r="K6725" s="7">
        <v>317430.55348800001</v>
      </c>
      <c r="L6725" s="6">
        <v>-0.192660550458716</v>
      </c>
      <c r="M6725" s="6">
        <v>-0.27658699145294302</v>
      </c>
      <c r="N6725" s="6">
        <v>0.1</v>
      </c>
      <c r="O6725" s="6">
        <v>0.43370070837621599</v>
      </c>
    </row>
    <row r="6726" spans="2:15" x14ac:dyDescent="0.25">
      <c r="B6726" t="s">
        <v>33</v>
      </c>
      <c r="C6726" t="s">
        <v>43</v>
      </c>
      <c r="D6726" t="s">
        <v>1167</v>
      </c>
      <c r="E6726" t="s">
        <v>15</v>
      </c>
      <c r="F6726" s="7">
        <v>118</v>
      </c>
      <c r="G6726" s="7">
        <v>903905.45788</v>
      </c>
      <c r="H6726" s="7">
        <v>125</v>
      </c>
      <c r="I6726" s="7">
        <v>946531.98079199996</v>
      </c>
      <c r="J6726" s="7">
        <v>145</v>
      </c>
      <c r="K6726" s="7">
        <v>944368.44240000006</v>
      </c>
      <c r="L6726" s="6">
        <v>-5.6000000000000001E-2</v>
      </c>
      <c r="M6726" s="6">
        <v>-4.5034424379758103E-2</v>
      </c>
      <c r="N6726" s="6">
        <v>-0.18620689655172401</v>
      </c>
      <c r="O6726" s="6">
        <v>-4.2846608064505097E-2</v>
      </c>
    </row>
    <row r="6727" spans="2:15" x14ac:dyDescent="0.25">
      <c r="B6727" t="s">
        <v>33</v>
      </c>
      <c r="C6727" t="s">
        <v>43</v>
      </c>
      <c r="D6727" t="s">
        <v>1175</v>
      </c>
      <c r="E6727" t="s">
        <v>22</v>
      </c>
      <c r="F6727" s="7">
        <v>196</v>
      </c>
      <c r="G6727" s="7">
        <v>2133630.401232</v>
      </c>
      <c r="H6727" s="7">
        <v>211</v>
      </c>
      <c r="I6727" s="7">
        <v>1813759.723152</v>
      </c>
      <c r="J6727" s="7">
        <v>268</v>
      </c>
      <c r="K6727" s="7">
        <v>2193759.603987</v>
      </c>
      <c r="L6727" s="6">
        <v>-7.10900473933649E-2</v>
      </c>
      <c r="M6727" s="6">
        <v>0.17635780197176301</v>
      </c>
      <c r="N6727" s="6">
        <v>-0.26865671641791</v>
      </c>
      <c r="O6727" s="6">
        <v>-2.7409203198800601E-2</v>
      </c>
    </row>
    <row r="6728" spans="2:15" x14ac:dyDescent="0.25">
      <c r="B6728" t="s">
        <v>33</v>
      </c>
      <c r="C6728" t="s">
        <v>43</v>
      </c>
      <c r="D6728" t="s">
        <v>1178</v>
      </c>
      <c r="E6728" t="s">
        <v>8</v>
      </c>
      <c r="F6728" s="7">
        <v>197</v>
      </c>
      <c r="G6728" s="7">
        <v>1919258.1126920001</v>
      </c>
      <c r="H6728" s="7">
        <v>224</v>
      </c>
      <c r="I6728" s="7">
        <v>2850554.6680640001</v>
      </c>
      <c r="J6728" s="7">
        <v>179</v>
      </c>
      <c r="K6728" s="7">
        <v>2045005.149984</v>
      </c>
      <c r="L6728" s="6">
        <v>-0.120535714285714</v>
      </c>
      <c r="M6728" s="6">
        <v>-0.32670713731812201</v>
      </c>
      <c r="N6728" s="6">
        <v>0.100558659217877</v>
      </c>
      <c r="O6728" s="6">
        <v>-6.1489838934138598E-2</v>
      </c>
    </row>
    <row r="6729" spans="2:15" x14ac:dyDescent="0.25">
      <c r="B6729" t="s">
        <v>33</v>
      </c>
      <c r="C6729" t="s">
        <v>43</v>
      </c>
      <c r="D6729" t="s">
        <v>1179</v>
      </c>
      <c r="E6729" t="s">
        <v>8</v>
      </c>
      <c r="F6729" s="7">
        <v>132</v>
      </c>
      <c r="G6729" s="7">
        <v>655267.39095200005</v>
      </c>
      <c r="H6729" s="7">
        <v>124</v>
      </c>
      <c r="I6729" s="7">
        <v>624319.699792</v>
      </c>
      <c r="J6729" s="7">
        <v>138</v>
      </c>
      <c r="K6729" s="7">
        <v>586979.42544000002</v>
      </c>
      <c r="L6729" s="6">
        <v>6.4516129032257993E-2</v>
      </c>
      <c r="M6729" s="6">
        <v>4.9570262111399803E-2</v>
      </c>
      <c r="N6729" s="6">
        <v>-4.3478260869565202E-2</v>
      </c>
      <c r="O6729" s="6">
        <v>0.11633792012524299</v>
      </c>
    </row>
    <row r="6730" spans="2:15" x14ac:dyDescent="0.25">
      <c r="B6730" t="s">
        <v>33</v>
      </c>
      <c r="C6730" t="s">
        <v>43</v>
      </c>
      <c r="D6730" t="s">
        <v>1181</v>
      </c>
      <c r="E6730" t="s">
        <v>15</v>
      </c>
      <c r="F6730" s="7">
        <v>89</v>
      </c>
      <c r="G6730" s="7">
        <v>412193.270196</v>
      </c>
      <c r="H6730" s="7">
        <v>133</v>
      </c>
      <c r="I6730" s="7">
        <v>579957.81984400004</v>
      </c>
      <c r="J6730" s="7">
        <v>174</v>
      </c>
      <c r="K6730" s="7">
        <v>640663.01827200002</v>
      </c>
      <c r="L6730" s="6">
        <v>-0.33082706766917302</v>
      </c>
      <c r="M6730" s="6">
        <v>-0.28927026053916499</v>
      </c>
      <c r="N6730" s="6">
        <v>-0.48850574712643702</v>
      </c>
      <c r="O6730" s="6">
        <v>-0.35661454081153299</v>
      </c>
    </row>
    <row r="6731" spans="2:15" x14ac:dyDescent="0.25">
      <c r="B6731" t="s">
        <v>33</v>
      </c>
      <c r="C6731" t="s">
        <v>43</v>
      </c>
      <c r="D6731" t="s">
        <v>1183</v>
      </c>
      <c r="E6731" t="s">
        <v>8</v>
      </c>
      <c r="F6731" s="7">
        <v>71</v>
      </c>
      <c r="G6731" s="7">
        <v>348650.76991999999</v>
      </c>
      <c r="H6731" s="7">
        <v>77</v>
      </c>
      <c r="I6731" s="7">
        <v>374118.19588000001</v>
      </c>
      <c r="J6731" s="7">
        <v>72</v>
      </c>
      <c r="K6731" s="7">
        <v>324373.6116</v>
      </c>
      <c r="L6731" s="6">
        <v>-7.7922077922077906E-2</v>
      </c>
      <c r="M6731" s="6">
        <v>-6.8073208521963496E-2</v>
      </c>
      <c r="N6731" s="6">
        <v>-1.38888888888888E-2</v>
      </c>
      <c r="O6731" s="6">
        <v>7.4843197633281094E-2</v>
      </c>
    </row>
    <row r="6732" spans="2:15" x14ac:dyDescent="0.25">
      <c r="B6732" t="s">
        <v>33</v>
      </c>
      <c r="C6732" t="s">
        <v>43</v>
      </c>
      <c r="D6732" t="s">
        <v>1184</v>
      </c>
      <c r="E6732" t="s">
        <v>8</v>
      </c>
      <c r="F6732" s="7">
        <v>86</v>
      </c>
      <c r="G6732" s="7">
        <v>407934.74636799999</v>
      </c>
      <c r="H6732" s="7">
        <v>142</v>
      </c>
      <c r="I6732" s="7">
        <v>689314.90584000002</v>
      </c>
      <c r="J6732" s="7">
        <v>120</v>
      </c>
      <c r="K6732" s="7">
        <v>532233.98811000003</v>
      </c>
      <c r="L6732" s="6">
        <v>-0.39436619718309901</v>
      </c>
      <c r="M6732" s="6">
        <v>-0.40820263291580799</v>
      </c>
      <c r="N6732" s="6">
        <v>-0.28333333333333299</v>
      </c>
      <c r="O6732" s="6">
        <v>-0.23354247289504201</v>
      </c>
    </row>
    <row r="6733" spans="2:15" x14ac:dyDescent="0.25">
      <c r="B6733" t="s">
        <v>33</v>
      </c>
      <c r="C6733" t="s">
        <v>44</v>
      </c>
      <c r="D6733" t="s">
        <v>1187</v>
      </c>
      <c r="E6733" t="s">
        <v>17</v>
      </c>
      <c r="F6733" s="7">
        <v>349</v>
      </c>
      <c r="G6733" s="7">
        <v>2602779.2023760001</v>
      </c>
      <c r="H6733" s="7">
        <v>364</v>
      </c>
      <c r="I6733" s="7">
        <v>3116551.5552480002</v>
      </c>
      <c r="J6733" s="7">
        <v>423</v>
      </c>
      <c r="K6733" s="7">
        <v>3975253.6752519999</v>
      </c>
      <c r="L6733" s="6">
        <v>-4.1208791208791201E-2</v>
      </c>
      <c r="M6733" s="6">
        <v>-0.164852832935445</v>
      </c>
      <c r="N6733" s="6">
        <v>-0.174940898345154</v>
      </c>
      <c r="O6733" s="6">
        <v>-0.34525456360693701</v>
      </c>
    </row>
    <row r="6734" spans="2:15" x14ac:dyDescent="0.25">
      <c r="B6734" t="s">
        <v>33</v>
      </c>
      <c r="C6734" t="s">
        <v>44</v>
      </c>
      <c r="D6734" t="s">
        <v>1191</v>
      </c>
      <c r="E6734" t="s">
        <v>15</v>
      </c>
      <c r="F6734" s="7">
        <v>85</v>
      </c>
      <c r="G6734" s="7">
        <v>428541.89886399999</v>
      </c>
      <c r="H6734" s="7">
        <v>91</v>
      </c>
      <c r="I6734" s="7">
        <v>463075.16760400002</v>
      </c>
      <c r="J6734" s="7">
        <v>56</v>
      </c>
      <c r="K6734" s="7">
        <v>379927.70964000002</v>
      </c>
      <c r="L6734" s="6">
        <v>-6.5934065934065894E-2</v>
      </c>
      <c r="M6734" s="6">
        <v>-7.45737866244887E-2</v>
      </c>
      <c r="N6734" s="6">
        <v>0.51785714285714302</v>
      </c>
      <c r="O6734" s="6">
        <v>0.12795641905157301</v>
      </c>
    </row>
    <row r="6735" spans="2:15" x14ac:dyDescent="0.25">
      <c r="B6735" t="s">
        <v>33</v>
      </c>
      <c r="C6735" t="s">
        <v>44</v>
      </c>
      <c r="D6735" t="s">
        <v>1195</v>
      </c>
      <c r="E6735" t="s">
        <v>15</v>
      </c>
      <c r="F6735" s="7">
        <v>63</v>
      </c>
      <c r="G6735" s="7">
        <v>328874.40999199997</v>
      </c>
      <c r="H6735" s="7">
        <v>89</v>
      </c>
      <c r="I6735" s="7">
        <v>459741.47516799998</v>
      </c>
      <c r="J6735" s="7">
        <v>90</v>
      </c>
      <c r="K6735" s="7">
        <v>504178.05708</v>
      </c>
      <c r="L6735" s="6">
        <v>-0.29213483146067398</v>
      </c>
      <c r="M6735" s="6">
        <v>-0.28465359826014902</v>
      </c>
      <c r="N6735" s="6">
        <v>-0.3</v>
      </c>
      <c r="O6735" s="6">
        <v>-0.34770185775892198</v>
      </c>
    </row>
    <row r="6736" spans="2:15" x14ac:dyDescent="0.25">
      <c r="B6736" t="s">
        <v>33</v>
      </c>
      <c r="C6736" t="s">
        <v>44</v>
      </c>
      <c r="D6736" t="s">
        <v>1547</v>
      </c>
      <c r="E6736" t="s">
        <v>8</v>
      </c>
      <c r="F6736" s="7">
        <v>288</v>
      </c>
      <c r="G6736" s="7">
        <v>3152847.7863480002</v>
      </c>
      <c r="H6736" s="7">
        <v>270</v>
      </c>
      <c r="I6736" s="7">
        <v>3236401.0307200002</v>
      </c>
      <c r="J6736" s="7">
        <v>352</v>
      </c>
      <c r="K6736" s="7">
        <v>2817173.4104519999</v>
      </c>
      <c r="L6736" s="6">
        <v>6.6666666666666693E-2</v>
      </c>
      <c r="M6736" s="6">
        <v>-2.5816715412864701E-2</v>
      </c>
      <c r="N6736" s="6">
        <v>-0.18181818181818199</v>
      </c>
      <c r="O6736" s="6">
        <v>0.1191528979546</v>
      </c>
    </row>
    <row r="6737" spans="2:15" x14ac:dyDescent="0.25">
      <c r="B6737" t="s">
        <v>33</v>
      </c>
      <c r="C6737" t="s">
        <v>44</v>
      </c>
      <c r="D6737" t="s">
        <v>1197</v>
      </c>
      <c r="E6737" t="s">
        <v>15</v>
      </c>
      <c r="F6737" s="7">
        <v>62</v>
      </c>
      <c r="G6737" s="7">
        <v>298557.97695600003</v>
      </c>
      <c r="H6737" s="7">
        <v>69</v>
      </c>
      <c r="I6737" s="7">
        <v>423750.01540799998</v>
      </c>
      <c r="J6737" s="7">
        <v>60</v>
      </c>
      <c r="K6737" s="7">
        <v>220115.49492</v>
      </c>
      <c r="L6737" s="6">
        <v>-0.101449275362319</v>
      </c>
      <c r="M6737" s="6">
        <v>-0.29543842808232401</v>
      </c>
      <c r="N6737" s="6">
        <v>3.3333333333333402E-2</v>
      </c>
      <c r="O6737" s="6">
        <v>0.35636965068956</v>
      </c>
    </row>
    <row r="6738" spans="2:15" x14ac:dyDescent="0.25">
      <c r="B6738" t="s">
        <v>33</v>
      </c>
      <c r="C6738" t="s">
        <v>44</v>
      </c>
      <c r="D6738" t="s">
        <v>1198</v>
      </c>
      <c r="E6738" t="s">
        <v>8</v>
      </c>
      <c r="F6738" s="7">
        <v>28</v>
      </c>
      <c r="G6738" s="7">
        <v>117789.33723999999</v>
      </c>
      <c r="H6738" s="7">
        <v>25</v>
      </c>
      <c r="I6738" s="7">
        <v>93798.491380000007</v>
      </c>
      <c r="J6738" s="7">
        <v>28</v>
      </c>
      <c r="K6738" s="7">
        <v>91846.315619999994</v>
      </c>
      <c r="L6738" s="6">
        <v>0.12</v>
      </c>
      <c r="M6738" s="6">
        <v>0.25577006097899102</v>
      </c>
      <c r="N6738" s="6">
        <v>0</v>
      </c>
      <c r="O6738" s="6">
        <v>0.28246121191551399</v>
      </c>
    </row>
    <row r="6739" spans="2:15" x14ac:dyDescent="0.25">
      <c r="B6739" t="s">
        <v>33</v>
      </c>
      <c r="C6739" t="s">
        <v>44</v>
      </c>
      <c r="D6739" t="s">
        <v>1199</v>
      </c>
      <c r="E6739" t="s">
        <v>8</v>
      </c>
      <c r="F6739" s="7">
        <v>28</v>
      </c>
      <c r="G6739" s="7">
        <v>105753.55723599999</v>
      </c>
      <c r="H6739" s="7">
        <v>33</v>
      </c>
      <c r="I6739" s="7">
        <v>121909.115788</v>
      </c>
      <c r="J6739" s="7">
        <v>33</v>
      </c>
      <c r="K6739" s="7">
        <v>107240.634288</v>
      </c>
      <c r="L6739" s="6">
        <v>-0.15151515151515099</v>
      </c>
      <c r="M6739" s="6">
        <v>-0.132521333188033</v>
      </c>
      <c r="N6739" s="6">
        <v>-0.15151515151515099</v>
      </c>
      <c r="O6739" s="6">
        <v>-1.3866731224345299E-2</v>
      </c>
    </row>
    <row r="6740" spans="2:15" x14ac:dyDescent="0.25">
      <c r="B6740" t="s">
        <v>33</v>
      </c>
      <c r="C6740" t="s">
        <v>44</v>
      </c>
      <c r="D6740" t="s">
        <v>1200</v>
      </c>
      <c r="E6740" t="s">
        <v>15</v>
      </c>
      <c r="F6740" s="7">
        <v>31</v>
      </c>
      <c r="G6740" s="7">
        <v>127830.32769999999</v>
      </c>
      <c r="H6740" s="7">
        <v>56</v>
      </c>
      <c r="I6740" s="7">
        <v>221317.91459999999</v>
      </c>
      <c r="J6740" s="7">
        <v>51</v>
      </c>
      <c r="K6740" s="7">
        <v>165945.64814999999</v>
      </c>
      <c r="L6740" s="6">
        <v>-0.44642857142857101</v>
      </c>
      <c r="M6740" s="6">
        <v>-0.42241310229660001</v>
      </c>
      <c r="N6740" s="6">
        <v>-0.39215686274509798</v>
      </c>
      <c r="O6740" s="6">
        <v>-0.22968556798517001</v>
      </c>
    </row>
    <row r="6741" spans="2:15" x14ac:dyDescent="0.25">
      <c r="B6741" t="s">
        <v>33</v>
      </c>
      <c r="C6741" t="s">
        <v>44</v>
      </c>
      <c r="D6741" t="s">
        <v>1201</v>
      </c>
      <c r="E6741" t="s">
        <v>15</v>
      </c>
      <c r="F6741" s="7">
        <v>72</v>
      </c>
      <c r="G6741" s="7">
        <v>450817.125336</v>
      </c>
      <c r="H6741" s="7">
        <v>78</v>
      </c>
      <c r="I6741" s="7">
        <v>391631.152168</v>
      </c>
      <c r="J6741" s="7">
        <v>88</v>
      </c>
      <c r="K6741" s="7">
        <v>351300.055008</v>
      </c>
      <c r="L6741" s="6">
        <v>-7.69230769230769E-2</v>
      </c>
      <c r="M6741" s="6">
        <v>0.151126826454834</v>
      </c>
      <c r="N6741" s="6">
        <v>-0.18181818181818199</v>
      </c>
      <c r="O6741" s="6">
        <v>0.2832822509115</v>
      </c>
    </row>
    <row r="6742" spans="2:15" x14ac:dyDescent="0.25">
      <c r="B6742" t="s">
        <v>33</v>
      </c>
      <c r="C6742" t="s">
        <v>44</v>
      </c>
      <c r="D6742" t="s">
        <v>1202</v>
      </c>
      <c r="E6742" t="s">
        <v>17</v>
      </c>
      <c r="F6742" s="7">
        <v>99</v>
      </c>
      <c r="G6742" s="7">
        <v>577777.61047199997</v>
      </c>
      <c r="H6742" s="7">
        <v>97</v>
      </c>
      <c r="I6742" s="7">
        <v>589815.06312800001</v>
      </c>
      <c r="J6742" s="7">
        <v>77</v>
      </c>
      <c r="K6742" s="7">
        <v>341350.26023999997</v>
      </c>
      <c r="L6742" s="6">
        <v>2.06185567010309E-2</v>
      </c>
      <c r="M6742" s="6">
        <v>-2.0408859333230899E-2</v>
      </c>
      <c r="N6742" s="6">
        <v>0.28571428571428598</v>
      </c>
      <c r="O6742" s="6">
        <v>0.69262390503458304</v>
      </c>
    </row>
    <row r="6743" spans="2:15" x14ac:dyDescent="0.25">
      <c r="B6743" t="s">
        <v>33</v>
      </c>
      <c r="C6743" t="s">
        <v>44</v>
      </c>
      <c r="D6743" t="s">
        <v>1203</v>
      </c>
      <c r="E6743" t="s">
        <v>8</v>
      </c>
      <c r="F6743" s="7">
        <v>95</v>
      </c>
      <c r="G6743" s="7">
        <v>715869.61329999997</v>
      </c>
      <c r="H6743" s="7">
        <v>107</v>
      </c>
      <c r="I6743" s="7">
        <v>892271.13141999999</v>
      </c>
      <c r="J6743" s="7">
        <v>130</v>
      </c>
      <c r="K6743" s="7">
        <v>766341.64919999999</v>
      </c>
      <c r="L6743" s="6">
        <v>-0.11214953271028</v>
      </c>
      <c r="M6743" s="6">
        <v>-0.197699456934426</v>
      </c>
      <c r="N6743" s="6">
        <v>-0.269230769230769</v>
      </c>
      <c r="O6743" s="6">
        <v>-6.58610111465152E-2</v>
      </c>
    </row>
    <row r="6744" spans="2:15" x14ac:dyDescent="0.25">
      <c r="B6744" t="s">
        <v>33</v>
      </c>
      <c r="C6744" t="s">
        <v>44</v>
      </c>
      <c r="D6744" t="s">
        <v>1204</v>
      </c>
      <c r="E6744" t="s">
        <v>8</v>
      </c>
      <c r="F6744" s="7">
        <v>15</v>
      </c>
      <c r="G6744" s="7">
        <v>64353.483719999997</v>
      </c>
      <c r="H6744" s="7">
        <v>31</v>
      </c>
      <c r="I6744" s="7">
        <v>143813.06495999999</v>
      </c>
      <c r="J6744" s="7">
        <v>37</v>
      </c>
      <c r="K6744" s="7">
        <v>145977.58259999999</v>
      </c>
      <c r="L6744" s="6">
        <v>-0.51612903225806495</v>
      </c>
      <c r="M6744" s="6">
        <v>-0.55251990674213602</v>
      </c>
      <c r="N6744" s="6">
        <v>-0.59459459459459496</v>
      </c>
      <c r="O6744" s="6">
        <v>-0.55915502521823501</v>
      </c>
    </row>
    <row r="6745" spans="2:15" x14ac:dyDescent="0.25">
      <c r="B6745" t="s">
        <v>33</v>
      </c>
      <c r="C6745" t="s">
        <v>45</v>
      </c>
      <c r="D6745" t="s">
        <v>1207</v>
      </c>
      <c r="E6745" t="s">
        <v>15</v>
      </c>
      <c r="F6745" s="7">
        <v>39</v>
      </c>
      <c r="G6745" s="7">
        <v>177357.97691999999</v>
      </c>
      <c r="H6745" s="7">
        <v>35</v>
      </c>
      <c r="I6745" s="7">
        <v>164206.05951600001</v>
      </c>
      <c r="J6745" s="7">
        <v>52</v>
      </c>
      <c r="K6745" s="7">
        <v>182404.73879999999</v>
      </c>
      <c r="L6745" s="6">
        <v>0.114285714285714</v>
      </c>
      <c r="M6745" s="6">
        <v>8.0093983393581605E-2</v>
      </c>
      <c r="N6745" s="6">
        <v>-0.25</v>
      </c>
      <c r="O6745" s="6">
        <v>-2.7667931837744599E-2</v>
      </c>
    </row>
    <row r="6746" spans="2:15" x14ac:dyDescent="0.25">
      <c r="B6746" t="s">
        <v>33</v>
      </c>
      <c r="C6746" t="s">
        <v>45</v>
      </c>
      <c r="D6746" t="s">
        <v>1209</v>
      </c>
      <c r="E6746" t="s">
        <v>29</v>
      </c>
      <c r="F6746" s="7">
        <v>25</v>
      </c>
      <c r="G6746" s="7">
        <v>607461.17801999999</v>
      </c>
      <c r="H6746" s="7">
        <v>44</v>
      </c>
      <c r="I6746" s="7">
        <v>1227857.6521999999</v>
      </c>
      <c r="J6746" s="7">
        <v>37</v>
      </c>
      <c r="K6746" s="7">
        <v>630187.17290100001</v>
      </c>
      <c r="L6746" s="6">
        <v>-0.43181818181818199</v>
      </c>
      <c r="M6746" s="6">
        <v>-0.50526742498889199</v>
      </c>
      <c r="N6746" s="6">
        <v>-0.32432432432432401</v>
      </c>
      <c r="O6746" s="6">
        <v>-3.6062293645843797E-2</v>
      </c>
    </row>
    <row r="6747" spans="2:15" x14ac:dyDescent="0.25">
      <c r="B6747" t="s">
        <v>33</v>
      </c>
      <c r="C6747" t="s">
        <v>45</v>
      </c>
      <c r="D6747" t="s">
        <v>1212</v>
      </c>
      <c r="E6747" t="s">
        <v>8</v>
      </c>
      <c r="F6747" s="7">
        <v>68</v>
      </c>
      <c r="G6747" s="7">
        <v>344164.1912</v>
      </c>
      <c r="H6747" s="7">
        <v>55</v>
      </c>
      <c r="I6747" s="7">
        <v>272105.07740800001</v>
      </c>
      <c r="J6747" s="7">
        <v>58</v>
      </c>
      <c r="K6747" s="7">
        <v>217350.78839999999</v>
      </c>
      <c r="L6747" s="6">
        <v>0.236363636363636</v>
      </c>
      <c r="M6747" s="6">
        <v>0.26482090844616302</v>
      </c>
      <c r="N6747" s="6">
        <v>0.17241379310344801</v>
      </c>
      <c r="O6747" s="6">
        <v>0.58345039249004205</v>
      </c>
    </row>
    <row r="6748" spans="2:15" x14ac:dyDescent="0.25">
      <c r="B6748" t="s">
        <v>33</v>
      </c>
      <c r="C6748" t="s">
        <v>45</v>
      </c>
      <c r="D6748" t="s">
        <v>1213</v>
      </c>
      <c r="E6748" t="s">
        <v>15</v>
      </c>
      <c r="F6748" s="7">
        <v>184</v>
      </c>
      <c r="G6748" s="7">
        <v>1184633.638668</v>
      </c>
      <c r="H6748" s="7">
        <v>224</v>
      </c>
      <c r="I6748" s="7">
        <v>1293427.949116</v>
      </c>
      <c r="J6748" s="7">
        <v>244</v>
      </c>
      <c r="K6748" s="7">
        <v>1400569.64964</v>
      </c>
      <c r="L6748" s="6">
        <v>-0.17857142857142899</v>
      </c>
      <c r="M6748" s="6">
        <v>-8.4113158774986999E-2</v>
      </c>
      <c r="N6748" s="6">
        <v>-0.24590163934426201</v>
      </c>
      <c r="O6748" s="6">
        <v>-0.154177274245164</v>
      </c>
    </row>
    <row r="6749" spans="2:15" x14ac:dyDescent="0.25">
      <c r="B6749" t="s">
        <v>33</v>
      </c>
      <c r="C6749" t="s">
        <v>45</v>
      </c>
      <c r="D6749" t="s">
        <v>1214</v>
      </c>
      <c r="E6749" t="s">
        <v>8</v>
      </c>
      <c r="F6749" s="7">
        <v>50</v>
      </c>
      <c r="G6749" s="7">
        <v>213789.65664</v>
      </c>
      <c r="H6749" s="7">
        <v>59</v>
      </c>
      <c r="I6749" s="7">
        <v>289088.53044</v>
      </c>
      <c r="J6749" s="7">
        <v>81</v>
      </c>
      <c r="K6749" s="7">
        <v>287751.420468</v>
      </c>
      <c r="L6749" s="6">
        <v>-0.152542372881356</v>
      </c>
      <c r="M6749" s="6">
        <v>-0.26046994560937198</v>
      </c>
      <c r="N6749" s="6">
        <v>-0.38271604938271597</v>
      </c>
      <c r="O6749" s="6">
        <v>-0.25703353160762299</v>
      </c>
    </row>
    <row r="6750" spans="2:15" x14ac:dyDescent="0.25">
      <c r="B6750" t="s">
        <v>33</v>
      </c>
      <c r="C6750" t="s">
        <v>45</v>
      </c>
      <c r="D6750" t="s">
        <v>1216</v>
      </c>
      <c r="E6750" t="s">
        <v>8</v>
      </c>
      <c r="F6750" s="7">
        <v>57</v>
      </c>
      <c r="G6750" s="7">
        <v>295578.3493</v>
      </c>
      <c r="H6750" s="7">
        <v>39</v>
      </c>
      <c r="I6750" s="7">
        <v>201684.48670000001</v>
      </c>
      <c r="J6750" s="7">
        <v>55</v>
      </c>
      <c r="K6750" s="7">
        <v>219460.91805000001</v>
      </c>
      <c r="L6750" s="6">
        <v>0.46153846153846101</v>
      </c>
      <c r="M6750" s="6">
        <v>0.46554826370787999</v>
      </c>
      <c r="N6750" s="6">
        <v>3.6363636363636397E-2</v>
      </c>
      <c r="O6750" s="6">
        <v>0.346838206667203</v>
      </c>
    </row>
    <row r="6751" spans="2:15" x14ac:dyDescent="0.25">
      <c r="B6751" t="s">
        <v>33</v>
      </c>
      <c r="C6751" t="s">
        <v>45</v>
      </c>
      <c r="D6751" t="s">
        <v>1217</v>
      </c>
      <c r="E6751" t="s">
        <v>8</v>
      </c>
      <c r="F6751" s="7" t="s">
        <v>71</v>
      </c>
      <c r="G6751" s="7">
        <v>2887.1232</v>
      </c>
      <c r="H6751" s="7"/>
      <c r="I6751" s="7"/>
      <c r="J6751" s="7" t="s">
        <v>71</v>
      </c>
      <c r="K6751" s="7">
        <v>1782.5183999999999</v>
      </c>
      <c r="L6751" s="6" t="s">
        <v>72</v>
      </c>
      <c r="M6751" s="6"/>
      <c r="N6751" s="6" t="s">
        <v>72</v>
      </c>
      <c r="O6751" s="6">
        <v>0.61968774067072796</v>
      </c>
    </row>
    <row r="6752" spans="2:15" x14ac:dyDescent="0.25">
      <c r="B6752" t="s">
        <v>33</v>
      </c>
      <c r="C6752" t="s">
        <v>45</v>
      </c>
      <c r="D6752" t="s">
        <v>1218</v>
      </c>
      <c r="E6752" t="s">
        <v>8</v>
      </c>
      <c r="F6752" s="7">
        <v>57</v>
      </c>
      <c r="G6752" s="7">
        <v>224770.8088</v>
      </c>
      <c r="H6752" s="7">
        <v>68</v>
      </c>
      <c r="I6752" s="7">
        <v>282684.16743999999</v>
      </c>
      <c r="J6752" s="7">
        <v>58</v>
      </c>
      <c r="K6752" s="7">
        <v>202625.27280000001</v>
      </c>
      <c r="L6752" s="6">
        <v>-0.161764705882353</v>
      </c>
      <c r="M6752" s="6">
        <v>-0.20486948089263701</v>
      </c>
      <c r="N6752" s="6">
        <v>-1.72413793103449E-2</v>
      </c>
      <c r="O6752" s="6">
        <v>0.109293059518092</v>
      </c>
    </row>
    <row r="6753" spans="2:15" x14ac:dyDescent="0.25">
      <c r="B6753" t="s">
        <v>33</v>
      </c>
      <c r="C6753" t="s">
        <v>45</v>
      </c>
      <c r="D6753" t="s">
        <v>1219</v>
      </c>
      <c r="E6753" t="s">
        <v>17</v>
      </c>
      <c r="F6753" s="7">
        <v>265</v>
      </c>
      <c r="G6753" s="7">
        <v>2667108.5827839999</v>
      </c>
      <c r="H6753" s="7">
        <v>316</v>
      </c>
      <c r="I6753" s="7">
        <v>2380878.5770999999</v>
      </c>
      <c r="J6753" s="7">
        <v>279</v>
      </c>
      <c r="K6753" s="7">
        <v>2251035.048372</v>
      </c>
      <c r="L6753" s="6">
        <v>-0.161392405063291</v>
      </c>
      <c r="M6753" s="6">
        <v>0.12022032893111199</v>
      </c>
      <c r="N6753" s="6">
        <v>-5.01792114695341E-2</v>
      </c>
      <c r="O6753" s="6">
        <v>0.18483654206668801</v>
      </c>
    </row>
    <row r="6754" spans="2:15" x14ac:dyDescent="0.25">
      <c r="B6754" t="s">
        <v>33</v>
      </c>
      <c r="C6754" t="s">
        <v>45</v>
      </c>
      <c r="D6754" t="s">
        <v>1220</v>
      </c>
      <c r="E6754" t="s">
        <v>8</v>
      </c>
      <c r="F6754" s="7">
        <v>66</v>
      </c>
      <c r="G6754" s="7">
        <v>283806.83095999999</v>
      </c>
      <c r="H6754" s="7">
        <v>58</v>
      </c>
      <c r="I6754" s="7">
        <v>251328.27935999999</v>
      </c>
      <c r="J6754" s="7">
        <v>65</v>
      </c>
      <c r="K6754" s="7">
        <v>225459.054</v>
      </c>
      <c r="L6754" s="6">
        <v>0.13793103448275901</v>
      </c>
      <c r="M6754" s="6">
        <v>0.12922760495836599</v>
      </c>
      <c r="N6754" s="6">
        <v>1.53846153846153E-2</v>
      </c>
      <c r="O6754" s="6">
        <v>0.25879544833005502</v>
      </c>
    </row>
    <row r="6755" spans="2:15" x14ac:dyDescent="0.25">
      <c r="B6755" t="s">
        <v>33</v>
      </c>
      <c r="C6755" t="s">
        <v>45</v>
      </c>
      <c r="D6755" t="s">
        <v>1224</v>
      </c>
      <c r="E6755" t="s">
        <v>8</v>
      </c>
      <c r="F6755" s="7">
        <v>114</v>
      </c>
      <c r="G6755" s="7">
        <v>665448.02057199995</v>
      </c>
      <c r="H6755" s="7">
        <v>95</v>
      </c>
      <c r="I6755" s="7">
        <v>443155.30349999998</v>
      </c>
      <c r="J6755" s="7">
        <v>130</v>
      </c>
      <c r="K6755" s="7">
        <v>579826.84619399998</v>
      </c>
      <c r="L6755" s="6">
        <v>0.2</v>
      </c>
      <c r="M6755" s="6">
        <v>0.50161357726366496</v>
      </c>
      <c r="N6755" s="6">
        <v>-0.123076923076923</v>
      </c>
      <c r="O6755" s="6">
        <v>0.147666799045301</v>
      </c>
    </row>
    <row r="6756" spans="2:15" x14ac:dyDescent="0.25">
      <c r="B6756" t="s">
        <v>33</v>
      </c>
      <c r="C6756" t="s">
        <v>45</v>
      </c>
      <c r="D6756" t="s">
        <v>1226</v>
      </c>
      <c r="E6756" t="s">
        <v>8</v>
      </c>
      <c r="F6756" s="7">
        <v>79</v>
      </c>
      <c r="G6756" s="7">
        <v>375234.19380000001</v>
      </c>
      <c r="H6756" s="7">
        <v>107</v>
      </c>
      <c r="I6756" s="7">
        <v>509692.09545999998</v>
      </c>
      <c r="J6756" s="7">
        <v>80</v>
      </c>
      <c r="K6756" s="7">
        <v>339247.67544000002</v>
      </c>
      <c r="L6756" s="6">
        <v>-0.26168224299065401</v>
      </c>
      <c r="M6756" s="6">
        <v>-0.263802210898819</v>
      </c>
      <c r="N6756" s="6">
        <v>-1.2500000000000001E-2</v>
      </c>
      <c r="O6756" s="6">
        <v>0.106077420614086</v>
      </c>
    </row>
    <row r="6757" spans="2:15" x14ac:dyDescent="0.25">
      <c r="B6757" t="s">
        <v>33</v>
      </c>
      <c r="C6757" t="s">
        <v>45</v>
      </c>
      <c r="D6757" t="s">
        <v>1227</v>
      </c>
      <c r="E6757" t="s">
        <v>8</v>
      </c>
      <c r="F6757" s="7">
        <v>37</v>
      </c>
      <c r="G6757" s="7">
        <v>159429.74635999999</v>
      </c>
      <c r="H6757" s="7">
        <v>49</v>
      </c>
      <c r="I6757" s="7">
        <v>229521.20491999999</v>
      </c>
      <c r="J6757" s="7">
        <v>65</v>
      </c>
      <c r="K6757" s="7">
        <v>239484.91852800001</v>
      </c>
      <c r="L6757" s="6">
        <v>-0.24489795918367399</v>
      </c>
      <c r="M6757" s="6">
        <v>-0.30538118943925202</v>
      </c>
      <c r="N6757" s="6">
        <v>-0.43076923076923102</v>
      </c>
      <c r="O6757" s="6">
        <v>-0.33428064138677799</v>
      </c>
    </row>
    <row r="6758" spans="2:15" x14ac:dyDescent="0.25">
      <c r="B6758" t="s">
        <v>33</v>
      </c>
      <c r="C6758" t="s">
        <v>45</v>
      </c>
      <c r="D6758" t="s">
        <v>1228</v>
      </c>
      <c r="E6758" t="s">
        <v>17</v>
      </c>
      <c r="F6758" s="7">
        <v>259</v>
      </c>
      <c r="G6758" s="7">
        <v>3478310.1787439999</v>
      </c>
      <c r="H6758" s="7">
        <v>259</v>
      </c>
      <c r="I6758" s="7">
        <v>2643270.529788</v>
      </c>
      <c r="J6758" s="7">
        <v>251</v>
      </c>
      <c r="K6758" s="7">
        <v>2559963.294369</v>
      </c>
      <c r="L6758" s="6">
        <v>0</v>
      </c>
      <c r="M6758" s="6">
        <v>0.31591153442132702</v>
      </c>
      <c r="N6758" s="6">
        <v>3.18725099601593E-2</v>
      </c>
      <c r="O6758" s="6">
        <v>0.35873439529193002</v>
      </c>
    </row>
    <row r="6759" spans="2:15" x14ac:dyDescent="0.25">
      <c r="B6759" t="s">
        <v>33</v>
      </c>
      <c r="C6759" t="s">
        <v>45</v>
      </c>
      <c r="D6759" t="s">
        <v>1229</v>
      </c>
      <c r="E6759" t="s">
        <v>8</v>
      </c>
      <c r="F6759" s="7">
        <v>83</v>
      </c>
      <c r="G6759" s="7">
        <v>374155.30706399999</v>
      </c>
      <c r="H6759" s="7">
        <v>85</v>
      </c>
      <c r="I6759" s="7">
        <v>358785.22519199998</v>
      </c>
      <c r="J6759" s="7">
        <v>86</v>
      </c>
      <c r="K6759" s="7">
        <v>296865.49320000003</v>
      </c>
      <c r="L6759" s="6">
        <v>-2.3529411764705899E-2</v>
      </c>
      <c r="M6759" s="6">
        <v>4.28392274619862E-2</v>
      </c>
      <c r="N6759" s="6">
        <v>-3.4883720930232502E-2</v>
      </c>
      <c r="O6759" s="6">
        <v>0.26035297343207697</v>
      </c>
    </row>
    <row r="6760" spans="2:15" x14ac:dyDescent="0.25">
      <c r="B6760" t="s">
        <v>33</v>
      </c>
      <c r="C6760" t="s">
        <v>45</v>
      </c>
      <c r="D6760" t="s">
        <v>1458</v>
      </c>
      <c r="E6760" t="s">
        <v>8</v>
      </c>
      <c r="F6760" s="7"/>
      <c r="G6760" s="7"/>
      <c r="H6760" s="7" t="s">
        <v>71</v>
      </c>
      <c r="I6760" s="7">
        <v>2344.4816000000001</v>
      </c>
      <c r="J6760" s="7" t="s">
        <v>71</v>
      </c>
      <c r="K6760" s="7">
        <v>5256.576</v>
      </c>
      <c r="L6760" s="6" t="s">
        <v>72</v>
      </c>
      <c r="M6760" s="6"/>
      <c r="N6760" s="6" t="s">
        <v>72</v>
      </c>
      <c r="O6760" s="6"/>
    </row>
    <row r="6761" spans="2:15" x14ac:dyDescent="0.25">
      <c r="B6761" t="s">
        <v>33</v>
      </c>
      <c r="C6761" t="s">
        <v>45</v>
      </c>
      <c r="D6761" t="s">
        <v>1233</v>
      </c>
      <c r="E6761" t="s">
        <v>15</v>
      </c>
      <c r="F6761" s="7">
        <v>72</v>
      </c>
      <c r="G6761" s="7">
        <v>330408.9192</v>
      </c>
      <c r="H6761" s="7">
        <v>80</v>
      </c>
      <c r="I6761" s="7">
        <v>331624.57364399999</v>
      </c>
      <c r="J6761" s="7">
        <v>64</v>
      </c>
      <c r="K6761" s="7">
        <v>222478.28366399999</v>
      </c>
      <c r="L6761" s="6">
        <v>-0.1</v>
      </c>
      <c r="M6761" s="6">
        <v>-3.66575501520283E-3</v>
      </c>
      <c r="N6761" s="6">
        <v>0.125</v>
      </c>
      <c r="O6761" s="6">
        <v>0.485128857336041</v>
      </c>
    </row>
    <row r="6762" spans="2:15" x14ac:dyDescent="0.25">
      <c r="B6762" t="s">
        <v>33</v>
      </c>
      <c r="C6762" t="s">
        <v>46</v>
      </c>
      <c r="D6762" t="s">
        <v>1234</v>
      </c>
      <c r="E6762" t="s">
        <v>17</v>
      </c>
      <c r="F6762" s="7">
        <v>162</v>
      </c>
      <c r="G6762" s="7">
        <v>1039350.755448</v>
      </c>
      <c r="H6762" s="7">
        <v>163</v>
      </c>
      <c r="I6762" s="7">
        <v>1102572.565072</v>
      </c>
      <c r="J6762" s="7">
        <v>136</v>
      </c>
      <c r="K6762" s="7">
        <v>721875.17903400003</v>
      </c>
      <c r="L6762" s="6">
        <v>-6.1349693251533397E-3</v>
      </c>
      <c r="M6762" s="6">
        <v>-5.73402709506666E-2</v>
      </c>
      <c r="N6762" s="6">
        <v>0.191176470588235</v>
      </c>
      <c r="O6762" s="6">
        <v>0.43979289721367099</v>
      </c>
    </row>
    <row r="6763" spans="2:15" x14ac:dyDescent="0.25">
      <c r="B6763" t="s">
        <v>33</v>
      </c>
      <c r="C6763" t="s">
        <v>46</v>
      </c>
      <c r="D6763" t="s">
        <v>1235</v>
      </c>
      <c r="E6763" t="s">
        <v>8</v>
      </c>
      <c r="F6763" s="7">
        <v>138</v>
      </c>
      <c r="G6763" s="7">
        <v>692326.22008</v>
      </c>
      <c r="H6763" s="7">
        <v>118</v>
      </c>
      <c r="I6763" s="7">
        <v>595040.76893999998</v>
      </c>
      <c r="J6763" s="7">
        <v>131</v>
      </c>
      <c r="K6763" s="7">
        <v>543127.16098799999</v>
      </c>
      <c r="L6763" s="6">
        <v>0.169491525423729</v>
      </c>
      <c r="M6763" s="6">
        <v>0.163493757433299</v>
      </c>
      <c r="N6763" s="6">
        <v>5.34351145038168E-2</v>
      </c>
      <c r="O6763" s="6">
        <v>0.27470373387438901</v>
      </c>
    </row>
    <row r="6764" spans="2:15" x14ac:dyDescent="0.25">
      <c r="B6764" t="s">
        <v>33</v>
      </c>
      <c r="C6764" t="s">
        <v>46</v>
      </c>
      <c r="D6764" t="s">
        <v>1236</v>
      </c>
      <c r="E6764" t="s">
        <v>8</v>
      </c>
      <c r="F6764" s="7">
        <v>74</v>
      </c>
      <c r="G6764" s="7">
        <v>296786.04545999999</v>
      </c>
      <c r="H6764" s="7">
        <v>51</v>
      </c>
      <c r="I6764" s="7">
        <v>194685.37234</v>
      </c>
      <c r="J6764" s="7">
        <v>72</v>
      </c>
      <c r="K6764" s="7">
        <v>245119.63824</v>
      </c>
      <c r="L6764" s="6">
        <v>0.45098039215686297</v>
      </c>
      <c r="M6764" s="6">
        <v>0.52443936538637603</v>
      </c>
      <c r="N6764" s="6">
        <v>2.77777777777777E-2</v>
      </c>
      <c r="O6764" s="6">
        <v>0.21078036664452299</v>
      </c>
    </row>
    <row r="6765" spans="2:15" x14ac:dyDescent="0.25">
      <c r="B6765" t="s">
        <v>33</v>
      </c>
      <c r="C6765" t="s">
        <v>46</v>
      </c>
      <c r="D6765" t="s">
        <v>1237</v>
      </c>
      <c r="E6765" t="s">
        <v>15</v>
      </c>
      <c r="F6765" s="7">
        <v>204</v>
      </c>
      <c r="G6765" s="7">
        <v>1187462.558252</v>
      </c>
      <c r="H6765" s="7">
        <v>246</v>
      </c>
      <c r="I6765" s="7">
        <v>1446671.874784</v>
      </c>
      <c r="J6765" s="7">
        <v>217</v>
      </c>
      <c r="K6765" s="7">
        <v>985436.81133900001</v>
      </c>
      <c r="L6765" s="6">
        <v>-0.17073170731707299</v>
      </c>
      <c r="M6765" s="6">
        <v>-0.17917630186230199</v>
      </c>
      <c r="N6765" s="6">
        <v>-5.99078341013825E-2</v>
      </c>
      <c r="O6765" s="6">
        <v>0.20501136611538801</v>
      </c>
    </row>
    <row r="6766" spans="2:15" x14ac:dyDescent="0.25">
      <c r="B6766" t="s">
        <v>33</v>
      </c>
      <c r="C6766" t="s">
        <v>46</v>
      </c>
      <c r="D6766" t="s">
        <v>1238</v>
      </c>
      <c r="E6766" t="s">
        <v>8</v>
      </c>
      <c r="F6766" s="7">
        <v>85</v>
      </c>
      <c r="G6766" s="7">
        <v>354012.96635200002</v>
      </c>
      <c r="H6766" s="7">
        <v>113</v>
      </c>
      <c r="I6766" s="7">
        <v>477854.54052799998</v>
      </c>
      <c r="J6766" s="7">
        <v>112</v>
      </c>
      <c r="K6766" s="7">
        <v>400320.27086400002</v>
      </c>
      <c r="L6766" s="6">
        <v>-0.247787610619469</v>
      </c>
      <c r="M6766" s="6">
        <v>-0.25916165626293403</v>
      </c>
      <c r="N6766" s="6">
        <v>-0.24107142857142899</v>
      </c>
      <c r="O6766" s="6">
        <v>-0.11567564243513399</v>
      </c>
    </row>
    <row r="6767" spans="2:15" x14ac:dyDescent="0.25">
      <c r="B6767" t="s">
        <v>33</v>
      </c>
      <c r="C6767" t="s">
        <v>46</v>
      </c>
      <c r="D6767" t="s">
        <v>1239</v>
      </c>
      <c r="E6767" t="s">
        <v>29</v>
      </c>
      <c r="F6767" s="7">
        <v>392</v>
      </c>
      <c r="G6767" s="7">
        <v>2308399.92448</v>
      </c>
      <c r="H6767" s="7">
        <v>427</v>
      </c>
      <c r="I6767" s="7">
        <v>2480848.2810760001</v>
      </c>
      <c r="J6767" s="7">
        <v>362</v>
      </c>
      <c r="K6767" s="7">
        <v>1809858.2398079999</v>
      </c>
      <c r="L6767" s="6">
        <v>-8.1967213114754106E-2</v>
      </c>
      <c r="M6767" s="6">
        <v>-6.9511851212926801E-2</v>
      </c>
      <c r="N6767" s="6">
        <v>8.2872928176795493E-2</v>
      </c>
      <c r="O6767" s="6">
        <v>0.27545896894382599</v>
      </c>
    </row>
    <row r="6768" spans="2:15" x14ac:dyDescent="0.25">
      <c r="B6768" t="s">
        <v>33</v>
      </c>
      <c r="C6768" t="s">
        <v>46</v>
      </c>
      <c r="D6768" t="s">
        <v>1240</v>
      </c>
      <c r="E6768" t="s">
        <v>8</v>
      </c>
      <c r="F6768" s="7">
        <v>65</v>
      </c>
      <c r="G6768" s="7">
        <v>294443.40633199998</v>
      </c>
      <c r="H6768" s="7">
        <v>79</v>
      </c>
      <c r="I6768" s="7">
        <v>366093.33727600001</v>
      </c>
      <c r="J6768" s="7">
        <v>108</v>
      </c>
      <c r="K6768" s="7">
        <v>432448.98627599998</v>
      </c>
      <c r="L6768" s="6">
        <v>-0.177215189873418</v>
      </c>
      <c r="M6768" s="6">
        <v>-0.19571492744753999</v>
      </c>
      <c r="N6768" s="6">
        <v>-0.39814814814814797</v>
      </c>
      <c r="O6768" s="6">
        <v>-0.31912568724562002</v>
      </c>
    </row>
    <row r="6769" spans="2:15" x14ac:dyDescent="0.25">
      <c r="B6769" t="s">
        <v>33</v>
      </c>
      <c r="C6769" t="s">
        <v>46</v>
      </c>
      <c r="D6769" t="s">
        <v>821</v>
      </c>
      <c r="E6769" t="s">
        <v>8</v>
      </c>
      <c r="F6769" s="7">
        <v>68</v>
      </c>
      <c r="G6769" s="7">
        <v>358362.11609999998</v>
      </c>
      <c r="H6769" s="7">
        <v>72</v>
      </c>
      <c r="I6769" s="7">
        <v>349126.12150399998</v>
      </c>
      <c r="J6769" s="7">
        <v>88</v>
      </c>
      <c r="K6769" s="7">
        <v>359760.27112200001</v>
      </c>
      <c r="L6769" s="6">
        <v>-5.5555555555555601E-2</v>
      </c>
      <c r="M6769" s="6">
        <v>2.6454607739496299E-2</v>
      </c>
      <c r="N6769" s="6">
        <v>-0.22727272727272699</v>
      </c>
      <c r="O6769" s="6">
        <v>-3.8863519244065601E-3</v>
      </c>
    </row>
    <row r="6770" spans="2:15" x14ac:dyDescent="0.25">
      <c r="B6770" t="s">
        <v>33</v>
      </c>
      <c r="C6770" t="s">
        <v>46</v>
      </c>
      <c r="D6770" t="s">
        <v>1241</v>
      </c>
      <c r="E6770" t="s">
        <v>8</v>
      </c>
      <c r="F6770" s="7">
        <v>74</v>
      </c>
      <c r="G6770" s="7">
        <v>383467.49744000001</v>
      </c>
      <c r="H6770" s="7">
        <v>80</v>
      </c>
      <c r="I6770" s="7">
        <v>379913.46104000002</v>
      </c>
      <c r="J6770" s="7">
        <v>74</v>
      </c>
      <c r="K6770" s="7">
        <v>287645.53284</v>
      </c>
      <c r="L6770" s="6">
        <v>-7.4999999999999997E-2</v>
      </c>
      <c r="M6770" s="6">
        <v>9.3548577885895802E-3</v>
      </c>
      <c r="N6770" s="6">
        <v>0</v>
      </c>
      <c r="O6770" s="6">
        <v>0.33312516156230398</v>
      </c>
    </row>
    <row r="6771" spans="2:15" x14ac:dyDescent="0.25">
      <c r="B6771" t="s">
        <v>33</v>
      </c>
      <c r="C6771" t="s">
        <v>46</v>
      </c>
      <c r="D6771" t="s">
        <v>1550</v>
      </c>
      <c r="E6771" t="s">
        <v>22</v>
      </c>
      <c r="F6771" s="7">
        <v>1195</v>
      </c>
      <c r="G6771" s="7">
        <v>13779911.978375999</v>
      </c>
      <c r="H6771" s="7">
        <v>1295</v>
      </c>
      <c r="I6771" s="7">
        <v>14077980.405304</v>
      </c>
      <c r="J6771" s="7">
        <v>1275</v>
      </c>
      <c r="K6771" s="7">
        <v>11617913.981415</v>
      </c>
      <c r="L6771" s="6">
        <v>-7.7220077220077205E-2</v>
      </c>
      <c r="M6771" s="6">
        <v>-2.1172669541129702E-2</v>
      </c>
      <c r="N6771" s="6">
        <v>-6.2745098039215699E-2</v>
      </c>
      <c r="O6771" s="6">
        <v>0.18609175454556801</v>
      </c>
    </row>
    <row r="6772" spans="2:15" x14ac:dyDescent="0.25">
      <c r="B6772" t="s">
        <v>33</v>
      </c>
      <c r="C6772" t="s">
        <v>46</v>
      </c>
      <c r="D6772" t="s">
        <v>1245</v>
      </c>
      <c r="E6772" t="s">
        <v>8</v>
      </c>
      <c r="F6772" s="7">
        <v>59</v>
      </c>
      <c r="G6772" s="7">
        <v>246082.18883599999</v>
      </c>
      <c r="H6772" s="7">
        <v>99</v>
      </c>
      <c r="I6772" s="7">
        <v>410497.89673600002</v>
      </c>
      <c r="J6772" s="7">
        <v>92</v>
      </c>
      <c r="K6772" s="7">
        <v>326904.086916</v>
      </c>
      <c r="L6772" s="6">
        <v>-0.40404040404040398</v>
      </c>
      <c r="M6772" s="6">
        <v>-0.40052752817327902</v>
      </c>
      <c r="N6772" s="6">
        <v>-0.35869565217391303</v>
      </c>
      <c r="O6772" s="6">
        <v>-0.24723428465661099</v>
      </c>
    </row>
    <row r="6773" spans="2:15" x14ac:dyDescent="0.25">
      <c r="B6773" t="s">
        <v>33</v>
      </c>
      <c r="C6773" t="s">
        <v>46</v>
      </c>
      <c r="D6773" t="s">
        <v>1248</v>
      </c>
      <c r="E6773" t="s">
        <v>8</v>
      </c>
      <c r="F6773" s="7">
        <v>85</v>
      </c>
      <c r="G6773" s="7">
        <v>414435.28347999998</v>
      </c>
      <c r="H6773" s="7">
        <v>98</v>
      </c>
      <c r="I6773" s="7">
        <v>469776.58702400001</v>
      </c>
      <c r="J6773" s="7">
        <v>63</v>
      </c>
      <c r="K6773" s="7">
        <v>257496.322464</v>
      </c>
      <c r="L6773" s="6">
        <v>-0.13265306122449</v>
      </c>
      <c r="M6773" s="6">
        <v>-0.117803451837783</v>
      </c>
      <c r="N6773" s="6">
        <v>0.34920634920634902</v>
      </c>
      <c r="O6773" s="6">
        <v>0.60948039767807305</v>
      </c>
    </row>
    <row r="6774" spans="2:15" x14ac:dyDescent="0.25">
      <c r="B6774" t="s">
        <v>33</v>
      </c>
      <c r="C6774" t="s">
        <v>46</v>
      </c>
      <c r="D6774" t="s">
        <v>1249</v>
      </c>
      <c r="E6774" t="s">
        <v>8</v>
      </c>
      <c r="F6774" s="7">
        <v>248</v>
      </c>
      <c r="G6774" s="7">
        <v>1477860.70954</v>
      </c>
      <c r="H6774" s="7">
        <v>298</v>
      </c>
      <c r="I6774" s="7">
        <v>1732744.6116760001</v>
      </c>
      <c r="J6774" s="7">
        <v>258</v>
      </c>
      <c r="K6774" s="7">
        <v>1277352.5273760001</v>
      </c>
      <c r="L6774" s="6">
        <v>-0.16778523489932901</v>
      </c>
      <c r="M6774" s="6">
        <v>-0.14709836661356801</v>
      </c>
      <c r="N6774" s="6">
        <v>-3.8759689922480599E-2</v>
      </c>
      <c r="O6774" s="6">
        <v>0.156971687820506</v>
      </c>
    </row>
    <row r="6775" spans="2:15" x14ac:dyDescent="0.25">
      <c r="B6775" t="s">
        <v>33</v>
      </c>
      <c r="C6775" t="s">
        <v>46</v>
      </c>
      <c r="D6775" t="s">
        <v>1250</v>
      </c>
      <c r="E6775" t="s">
        <v>8</v>
      </c>
      <c r="F6775" s="7">
        <v>61</v>
      </c>
      <c r="G6775" s="7">
        <v>234117.32152</v>
      </c>
      <c r="H6775" s="7">
        <v>79</v>
      </c>
      <c r="I6775" s="7">
        <v>302830.26108000003</v>
      </c>
      <c r="J6775" s="7">
        <v>69</v>
      </c>
      <c r="K6775" s="7">
        <v>225881.596368</v>
      </c>
      <c r="L6775" s="6">
        <v>-0.227848101265823</v>
      </c>
      <c r="M6775" s="6">
        <v>-0.22690248760129</v>
      </c>
      <c r="N6775" s="6">
        <v>-0.115942028985507</v>
      </c>
      <c r="O6775" s="6">
        <v>3.6460363679131198E-2</v>
      </c>
    </row>
    <row r="6776" spans="2:15" x14ac:dyDescent="0.25">
      <c r="B6776" t="s">
        <v>33</v>
      </c>
      <c r="C6776" t="s">
        <v>46</v>
      </c>
      <c r="D6776" t="s">
        <v>1251</v>
      </c>
      <c r="E6776" t="s">
        <v>17</v>
      </c>
      <c r="F6776" s="7">
        <v>129</v>
      </c>
      <c r="G6776" s="7">
        <v>807779.776664</v>
      </c>
      <c r="H6776" s="7">
        <v>102</v>
      </c>
      <c r="I6776" s="7">
        <v>430399.03901200002</v>
      </c>
      <c r="J6776" s="7">
        <v>119</v>
      </c>
      <c r="K6776" s="7">
        <v>606758.89385999995</v>
      </c>
      <c r="L6776" s="6">
        <v>0.26470588235294101</v>
      </c>
      <c r="M6776" s="6">
        <v>0.87681593926950696</v>
      </c>
      <c r="N6776" s="6">
        <v>8.4033613445378103E-2</v>
      </c>
      <c r="O6776" s="6">
        <v>0.33130273793791698</v>
      </c>
    </row>
    <row r="6777" spans="2:15" x14ac:dyDescent="0.25">
      <c r="B6777" t="s">
        <v>33</v>
      </c>
      <c r="C6777" t="s">
        <v>46</v>
      </c>
      <c r="D6777" t="s">
        <v>1252</v>
      </c>
      <c r="E6777" t="s">
        <v>8</v>
      </c>
      <c r="F6777" s="7">
        <v>133</v>
      </c>
      <c r="G6777" s="7">
        <v>783533.09375999996</v>
      </c>
      <c r="H6777" s="7">
        <v>122</v>
      </c>
      <c r="I6777" s="7">
        <v>705265.81863600004</v>
      </c>
      <c r="J6777" s="7">
        <v>135</v>
      </c>
      <c r="K6777" s="7">
        <v>645112.04693399998</v>
      </c>
      <c r="L6777" s="6">
        <v>9.0163934426229497E-2</v>
      </c>
      <c r="M6777" s="6">
        <v>0.110975568439387</v>
      </c>
      <c r="N6777" s="6">
        <v>-1.48148148148148E-2</v>
      </c>
      <c r="O6777" s="6">
        <v>0.21456900004250201</v>
      </c>
    </row>
    <row r="6778" spans="2:15" x14ac:dyDescent="0.25">
      <c r="B6778" t="s">
        <v>33</v>
      </c>
      <c r="C6778" t="s">
        <v>46</v>
      </c>
      <c r="D6778" t="s">
        <v>1254</v>
      </c>
      <c r="E6778" t="s">
        <v>8</v>
      </c>
      <c r="F6778" s="7"/>
      <c r="G6778" s="7"/>
      <c r="H6778" s="7"/>
      <c r="I6778" s="7"/>
      <c r="J6778" s="7" t="s">
        <v>71</v>
      </c>
      <c r="K6778" s="7">
        <v>3989.5958700000001</v>
      </c>
      <c r="L6778" s="6"/>
      <c r="M6778" s="6"/>
      <c r="N6778" s="6" t="s">
        <v>72</v>
      </c>
      <c r="O6778" s="6"/>
    </row>
    <row r="6779" spans="2:15" x14ac:dyDescent="0.25">
      <c r="B6779" t="s">
        <v>33</v>
      </c>
      <c r="C6779" t="s">
        <v>46</v>
      </c>
      <c r="D6779" t="s">
        <v>1258</v>
      </c>
      <c r="E6779" t="s">
        <v>8</v>
      </c>
      <c r="F6779" s="7">
        <v>78</v>
      </c>
      <c r="G6779" s="7">
        <v>318466.46555999998</v>
      </c>
      <c r="H6779" s="7">
        <v>113</v>
      </c>
      <c r="I6779" s="7">
        <v>453587.90210000001</v>
      </c>
      <c r="J6779" s="7">
        <v>103</v>
      </c>
      <c r="K6779" s="7">
        <v>330019.78262399998</v>
      </c>
      <c r="L6779" s="6">
        <v>-0.30973451327433599</v>
      </c>
      <c r="M6779" s="6">
        <v>-0.297894709965634</v>
      </c>
      <c r="N6779" s="6">
        <v>-0.242718446601942</v>
      </c>
      <c r="O6779" s="6">
        <v>-3.5007953075234299E-2</v>
      </c>
    </row>
    <row r="6780" spans="2:15" x14ac:dyDescent="0.25">
      <c r="B6780" t="s">
        <v>33</v>
      </c>
      <c r="C6780" t="s">
        <v>46</v>
      </c>
      <c r="D6780" t="s">
        <v>1259</v>
      </c>
      <c r="E6780" t="s">
        <v>8</v>
      </c>
      <c r="F6780" s="7">
        <v>75</v>
      </c>
      <c r="G6780" s="7">
        <v>395684.56411600002</v>
      </c>
      <c r="H6780" s="7">
        <v>82</v>
      </c>
      <c r="I6780" s="7">
        <v>396182.69459199999</v>
      </c>
      <c r="J6780" s="7">
        <v>92</v>
      </c>
      <c r="K6780" s="7">
        <v>345145.479192</v>
      </c>
      <c r="L6780" s="6">
        <v>-8.5365853658536606E-2</v>
      </c>
      <c r="M6780" s="6">
        <v>-1.2573251754799399E-3</v>
      </c>
      <c r="N6780" s="6">
        <v>-0.184782608695652</v>
      </c>
      <c r="O6780" s="6">
        <v>0.14642835549320801</v>
      </c>
    </row>
    <row r="6781" spans="2:15" x14ac:dyDescent="0.25">
      <c r="B6781" t="s">
        <v>33</v>
      </c>
      <c r="C6781" t="s">
        <v>46</v>
      </c>
      <c r="D6781" t="s">
        <v>1260</v>
      </c>
      <c r="E6781" t="s">
        <v>8</v>
      </c>
      <c r="F6781" s="7">
        <v>58</v>
      </c>
      <c r="G6781" s="7">
        <v>262678.38079999998</v>
      </c>
      <c r="H6781" s="7">
        <v>73</v>
      </c>
      <c r="I6781" s="7">
        <v>322047.9008</v>
      </c>
      <c r="J6781" s="7">
        <v>61</v>
      </c>
      <c r="K6781" s="7">
        <v>235976.76360000001</v>
      </c>
      <c r="L6781" s="6">
        <v>-0.20547945205479501</v>
      </c>
      <c r="M6781" s="6">
        <v>-0.184349967357403</v>
      </c>
      <c r="N6781" s="6">
        <v>-4.91803278688525E-2</v>
      </c>
      <c r="O6781" s="6">
        <v>0.113153586788153</v>
      </c>
    </row>
    <row r="6782" spans="2:15" x14ac:dyDescent="0.25">
      <c r="B6782" t="s">
        <v>33</v>
      </c>
      <c r="C6782" t="s">
        <v>46</v>
      </c>
      <c r="D6782" t="s">
        <v>1262</v>
      </c>
      <c r="E6782" t="s">
        <v>17</v>
      </c>
      <c r="F6782" s="7">
        <v>153</v>
      </c>
      <c r="G6782" s="7">
        <v>942016.01441199996</v>
      </c>
      <c r="H6782" s="7">
        <v>156</v>
      </c>
      <c r="I6782" s="7">
        <v>1063569.6166000001</v>
      </c>
      <c r="J6782" s="7">
        <v>210</v>
      </c>
      <c r="K6782" s="7">
        <v>1026644.875758</v>
      </c>
      <c r="L6782" s="6">
        <v>-1.9230769230769301E-2</v>
      </c>
      <c r="M6782" s="6">
        <v>-0.11428833645754199</v>
      </c>
      <c r="N6782" s="6">
        <v>-0.27142857142857102</v>
      </c>
      <c r="O6782" s="6">
        <v>-8.2432458724849805E-2</v>
      </c>
    </row>
    <row r="6783" spans="2:15" x14ac:dyDescent="0.25">
      <c r="B6783" t="s">
        <v>33</v>
      </c>
      <c r="C6783" t="s">
        <v>46</v>
      </c>
      <c r="D6783" t="s">
        <v>1265</v>
      </c>
      <c r="E6783" t="s">
        <v>15</v>
      </c>
      <c r="F6783" s="7">
        <v>175</v>
      </c>
      <c r="G6783" s="7">
        <v>1135029.3349039999</v>
      </c>
      <c r="H6783" s="7">
        <v>142</v>
      </c>
      <c r="I6783" s="7">
        <v>880398.22871199995</v>
      </c>
      <c r="J6783" s="7">
        <v>238</v>
      </c>
      <c r="K6783" s="7">
        <v>1340392.799934</v>
      </c>
      <c r="L6783" s="6">
        <v>0.23239436619718301</v>
      </c>
      <c r="M6783" s="6">
        <v>0.28922264707928702</v>
      </c>
      <c r="N6783" s="6">
        <v>-0.26470588235294101</v>
      </c>
      <c r="O6783" s="6">
        <v>-0.15321140567161501</v>
      </c>
    </row>
    <row r="6784" spans="2:15" x14ac:dyDescent="0.25">
      <c r="B6784" t="s">
        <v>33</v>
      </c>
      <c r="C6784" t="s">
        <v>46</v>
      </c>
      <c r="D6784" t="s">
        <v>1266</v>
      </c>
      <c r="E6784" t="s">
        <v>8</v>
      </c>
      <c r="F6784" s="7">
        <v>67</v>
      </c>
      <c r="G6784" s="7">
        <v>292467.50569999998</v>
      </c>
      <c r="H6784" s="7">
        <v>71</v>
      </c>
      <c r="I6784" s="7">
        <v>317875.98983999999</v>
      </c>
      <c r="J6784" s="7">
        <v>86</v>
      </c>
      <c r="K6784" s="7">
        <v>313908.002928</v>
      </c>
      <c r="L6784" s="6">
        <v>-5.63380281690141E-2</v>
      </c>
      <c r="M6784" s="6">
        <v>-7.9932064553819099E-2</v>
      </c>
      <c r="N6784" s="6">
        <v>-0.22093023255813901</v>
      </c>
      <c r="O6784" s="6">
        <v>-6.8301849675740003E-2</v>
      </c>
    </row>
    <row r="6785" spans="2:15" x14ac:dyDescent="0.25">
      <c r="B6785" t="s">
        <v>33</v>
      </c>
      <c r="C6785" t="s">
        <v>46</v>
      </c>
      <c r="D6785" t="s">
        <v>1268</v>
      </c>
      <c r="E6785" t="s">
        <v>8</v>
      </c>
      <c r="F6785" s="7"/>
      <c r="G6785" s="7"/>
      <c r="H6785" s="7"/>
      <c r="I6785" s="7"/>
      <c r="J6785" s="7" t="s">
        <v>71</v>
      </c>
      <c r="K6785" s="7">
        <v>1782.5183999999999</v>
      </c>
      <c r="L6785" s="6"/>
      <c r="M6785" s="6"/>
      <c r="N6785" s="6" t="s">
        <v>72</v>
      </c>
      <c r="O6785" s="6"/>
    </row>
    <row r="6786" spans="2:15" x14ac:dyDescent="0.25">
      <c r="B6786" t="s">
        <v>33</v>
      </c>
      <c r="C6786" t="s">
        <v>46</v>
      </c>
      <c r="D6786" t="s">
        <v>1269</v>
      </c>
      <c r="E6786" t="s">
        <v>15</v>
      </c>
      <c r="F6786" s="7">
        <v>195</v>
      </c>
      <c r="G6786" s="7">
        <v>871585.66005199996</v>
      </c>
      <c r="H6786" s="7">
        <v>216</v>
      </c>
      <c r="I6786" s="7">
        <v>1084625.507768</v>
      </c>
      <c r="J6786" s="7">
        <v>172</v>
      </c>
      <c r="K6786" s="7">
        <v>657767.44771199999</v>
      </c>
      <c r="L6786" s="6">
        <v>-9.7222222222222196E-2</v>
      </c>
      <c r="M6786" s="6">
        <v>-0.19641788450504399</v>
      </c>
      <c r="N6786" s="6">
        <v>0.13372093023255799</v>
      </c>
      <c r="O6786" s="6">
        <v>0.32506657646825299</v>
      </c>
    </row>
    <row r="6787" spans="2:15" x14ac:dyDescent="0.25">
      <c r="B6787" t="s">
        <v>33</v>
      </c>
      <c r="C6787" t="s">
        <v>46</v>
      </c>
      <c r="D6787" t="s">
        <v>1272</v>
      </c>
      <c r="E6787" t="s">
        <v>8</v>
      </c>
      <c r="F6787" s="7">
        <v>51</v>
      </c>
      <c r="G6787" s="7">
        <v>218389.15823199999</v>
      </c>
      <c r="H6787" s="7">
        <v>47</v>
      </c>
      <c r="I6787" s="7">
        <v>191083.08832400001</v>
      </c>
      <c r="J6787" s="7">
        <v>36</v>
      </c>
      <c r="K6787" s="7">
        <v>122143.064904</v>
      </c>
      <c r="L6787" s="6">
        <v>8.5106382978723305E-2</v>
      </c>
      <c r="M6787" s="6">
        <v>0.14290155213369701</v>
      </c>
      <c r="N6787" s="6">
        <v>0.41666666666666702</v>
      </c>
      <c r="O6787" s="6">
        <v>0.78797837113098401</v>
      </c>
    </row>
    <row r="6788" spans="2:15" x14ac:dyDescent="0.25">
      <c r="B6788" t="s">
        <v>33</v>
      </c>
      <c r="C6788" t="s">
        <v>46</v>
      </c>
      <c r="D6788" t="s">
        <v>979</v>
      </c>
      <c r="E6788" t="s">
        <v>8</v>
      </c>
      <c r="F6788" s="7">
        <v>73</v>
      </c>
      <c r="G6788" s="7">
        <v>311961.02335999999</v>
      </c>
      <c r="H6788" s="7">
        <v>82</v>
      </c>
      <c r="I6788" s="7">
        <v>342629.49712000001</v>
      </c>
      <c r="J6788" s="7">
        <v>65</v>
      </c>
      <c r="K6788" s="7">
        <v>222455.766</v>
      </c>
      <c r="L6788" s="6">
        <v>-0.109756097560976</v>
      </c>
      <c r="M6788" s="6">
        <v>-8.9509146228758399E-2</v>
      </c>
      <c r="N6788" s="6">
        <v>0.123076923076923</v>
      </c>
      <c r="O6788" s="6">
        <v>0.402350808744602</v>
      </c>
    </row>
    <row r="6789" spans="2:15" x14ac:dyDescent="0.25">
      <c r="B6789" t="s">
        <v>33</v>
      </c>
      <c r="C6789" t="s">
        <v>46</v>
      </c>
      <c r="D6789" t="s">
        <v>1276</v>
      </c>
      <c r="E6789" t="s">
        <v>8</v>
      </c>
      <c r="F6789" s="7">
        <v>120</v>
      </c>
      <c r="G6789" s="7">
        <v>522238.76069999998</v>
      </c>
      <c r="H6789" s="7">
        <v>117</v>
      </c>
      <c r="I6789" s="7">
        <v>485994.34050400002</v>
      </c>
      <c r="J6789" s="7">
        <v>103</v>
      </c>
      <c r="K6789" s="7">
        <v>349394.29044000001</v>
      </c>
      <c r="L6789" s="6">
        <v>2.5641025641025501E-2</v>
      </c>
      <c r="M6789" s="6">
        <v>7.4577864751290704E-2</v>
      </c>
      <c r="N6789" s="6">
        <v>0.16504854368932001</v>
      </c>
      <c r="O6789" s="6">
        <v>0.49469746641347001</v>
      </c>
    </row>
    <row r="6790" spans="2:15" x14ac:dyDescent="0.25">
      <c r="B6790" t="s">
        <v>33</v>
      </c>
      <c r="C6790" t="s">
        <v>46</v>
      </c>
      <c r="D6790" t="s">
        <v>1277</v>
      </c>
      <c r="E6790" t="s">
        <v>15</v>
      </c>
      <c r="F6790" s="7">
        <v>159</v>
      </c>
      <c r="G6790" s="7">
        <v>1303128.320236</v>
      </c>
      <c r="H6790" s="7">
        <v>143</v>
      </c>
      <c r="I6790" s="7">
        <v>882714.71264399996</v>
      </c>
      <c r="J6790" s="7">
        <v>179</v>
      </c>
      <c r="K6790" s="7">
        <v>1177261.724565</v>
      </c>
      <c r="L6790" s="6">
        <v>0.111888111888112</v>
      </c>
      <c r="M6790" s="6">
        <v>0.476273479494562</v>
      </c>
      <c r="N6790" s="6">
        <v>-0.111731843575419</v>
      </c>
      <c r="O6790" s="6">
        <v>0.106914709825895</v>
      </c>
    </row>
    <row r="6791" spans="2:15" x14ac:dyDescent="0.25">
      <c r="B6791" t="s">
        <v>33</v>
      </c>
      <c r="C6791" t="s">
        <v>46</v>
      </c>
      <c r="D6791" t="s">
        <v>1280</v>
      </c>
      <c r="E6791" t="s">
        <v>8</v>
      </c>
      <c r="F6791" s="7">
        <v>83</v>
      </c>
      <c r="G6791" s="7">
        <v>392409.11791999999</v>
      </c>
      <c r="H6791" s="7">
        <v>61</v>
      </c>
      <c r="I6791" s="7">
        <v>285378.53688000003</v>
      </c>
      <c r="J6791" s="7">
        <v>118</v>
      </c>
      <c r="K6791" s="7">
        <v>490324.12037999998</v>
      </c>
      <c r="L6791" s="6">
        <v>0.36065573770491799</v>
      </c>
      <c r="M6791" s="6">
        <v>0.37504776010890301</v>
      </c>
      <c r="N6791" s="6">
        <v>-0.29661016949152502</v>
      </c>
      <c r="O6791" s="6">
        <v>-0.19969444371636499</v>
      </c>
    </row>
    <row r="6792" spans="2:15" x14ac:dyDescent="0.25">
      <c r="B6792" t="s">
        <v>33</v>
      </c>
      <c r="C6792" t="s">
        <v>46</v>
      </c>
      <c r="D6792" t="s">
        <v>1281</v>
      </c>
      <c r="E6792" t="s">
        <v>15</v>
      </c>
      <c r="F6792" s="7">
        <v>130</v>
      </c>
      <c r="G6792" s="7">
        <v>671265.49508000002</v>
      </c>
      <c r="H6792" s="7">
        <v>155</v>
      </c>
      <c r="I6792" s="7">
        <v>816233.717756</v>
      </c>
      <c r="J6792" s="7">
        <v>141</v>
      </c>
      <c r="K6792" s="7">
        <v>627889.41985199996</v>
      </c>
      <c r="L6792" s="6">
        <v>-0.16129032258064499</v>
      </c>
      <c r="M6792" s="6">
        <v>-0.17760626585550601</v>
      </c>
      <c r="N6792" s="6">
        <v>-7.8014184397163094E-2</v>
      </c>
      <c r="O6792" s="6">
        <v>6.9082347713749007E-2</v>
      </c>
    </row>
    <row r="6793" spans="2:15" x14ac:dyDescent="0.25">
      <c r="B6793" t="s">
        <v>33</v>
      </c>
      <c r="C6793" t="s">
        <v>47</v>
      </c>
      <c r="D6793" t="s">
        <v>1284</v>
      </c>
      <c r="E6793" t="s">
        <v>15</v>
      </c>
      <c r="F6793" s="7">
        <v>69</v>
      </c>
      <c r="G6793" s="7">
        <v>275094.580456</v>
      </c>
      <c r="H6793" s="7">
        <v>65</v>
      </c>
      <c r="I6793" s="7">
        <v>255646.51112000001</v>
      </c>
      <c r="J6793" s="7">
        <v>99</v>
      </c>
      <c r="K6793" s="7">
        <v>339767.14742400002</v>
      </c>
      <c r="L6793" s="6">
        <v>6.15384615384615E-2</v>
      </c>
      <c r="M6793" s="6">
        <v>7.6074065125305304E-2</v>
      </c>
      <c r="N6793" s="6">
        <v>-0.30303030303030298</v>
      </c>
      <c r="O6793" s="6">
        <v>-0.19034379120620001</v>
      </c>
    </row>
    <row r="6794" spans="2:15" x14ac:dyDescent="0.25">
      <c r="B6794" t="s">
        <v>33</v>
      </c>
      <c r="C6794" t="s">
        <v>47</v>
      </c>
      <c r="D6794" t="s">
        <v>1286</v>
      </c>
      <c r="E6794" t="s">
        <v>8</v>
      </c>
      <c r="F6794" s="7">
        <v>79</v>
      </c>
      <c r="G6794" s="7">
        <v>342424.635228</v>
      </c>
      <c r="H6794" s="7">
        <v>104</v>
      </c>
      <c r="I6794" s="7">
        <v>464160.78682799998</v>
      </c>
      <c r="J6794" s="7">
        <v>109</v>
      </c>
      <c r="K6794" s="7">
        <v>379897.38761400001</v>
      </c>
      <c r="L6794" s="6">
        <v>-0.240384615384615</v>
      </c>
      <c r="M6794" s="6">
        <v>-0.26227151249015501</v>
      </c>
      <c r="N6794" s="6">
        <v>-0.27522935779816499</v>
      </c>
      <c r="O6794" s="6">
        <v>-9.8639142062421095E-2</v>
      </c>
    </row>
    <row r="6795" spans="2:15" x14ac:dyDescent="0.25">
      <c r="B6795" t="s">
        <v>33</v>
      </c>
      <c r="C6795" t="s">
        <v>47</v>
      </c>
      <c r="D6795" t="s">
        <v>1287</v>
      </c>
      <c r="E6795" t="s">
        <v>15</v>
      </c>
      <c r="F6795" s="7">
        <v>57</v>
      </c>
      <c r="G6795" s="7">
        <v>250277.744576</v>
      </c>
      <c r="H6795" s="7">
        <v>72</v>
      </c>
      <c r="I6795" s="7">
        <v>317713.718184</v>
      </c>
      <c r="J6795" s="7">
        <v>91</v>
      </c>
      <c r="K6795" s="7">
        <v>358087.67064000003</v>
      </c>
      <c r="L6795" s="6">
        <v>-0.20833333333333301</v>
      </c>
      <c r="M6795" s="6">
        <v>-0.21225389320125401</v>
      </c>
      <c r="N6795" s="6">
        <v>-0.37362637362637402</v>
      </c>
      <c r="O6795" s="6">
        <v>-0.30107131550023603</v>
      </c>
    </row>
    <row r="6796" spans="2:15" x14ac:dyDescent="0.25">
      <c r="B6796" t="s">
        <v>33</v>
      </c>
      <c r="C6796" t="s">
        <v>47</v>
      </c>
      <c r="D6796" t="s">
        <v>1288</v>
      </c>
      <c r="E6796" t="s">
        <v>8</v>
      </c>
      <c r="F6796" s="7">
        <v>37</v>
      </c>
      <c r="G6796" s="7">
        <v>149287.052</v>
      </c>
      <c r="H6796" s="7">
        <v>45</v>
      </c>
      <c r="I6796" s="7">
        <v>208558.42319999999</v>
      </c>
      <c r="J6796" s="7">
        <v>65</v>
      </c>
      <c r="K6796" s="7">
        <v>230759.97796799999</v>
      </c>
      <c r="L6796" s="6">
        <v>-0.17777777777777801</v>
      </c>
      <c r="M6796" s="6">
        <v>-0.28419552799917802</v>
      </c>
      <c r="N6796" s="6">
        <v>-0.43076923076923102</v>
      </c>
      <c r="O6796" s="6">
        <v>-0.35306350210909598</v>
      </c>
    </row>
    <row r="6797" spans="2:15" x14ac:dyDescent="0.25">
      <c r="B6797" t="s">
        <v>33</v>
      </c>
      <c r="C6797" t="s">
        <v>47</v>
      </c>
      <c r="D6797" t="s">
        <v>1289</v>
      </c>
      <c r="E6797" t="s">
        <v>8</v>
      </c>
      <c r="F6797" s="7">
        <v>75</v>
      </c>
      <c r="G6797" s="7">
        <v>299028.64559999999</v>
      </c>
      <c r="H6797" s="7">
        <v>59</v>
      </c>
      <c r="I6797" s="7">
        <v>228434.274</v>
      </c>
      <c r="J6797" s="7">
        <v>72</v>
      </c>
      <c r="K6797" s="7">
        <v>250982.97537599999</v>
      </c>
      <c r="L6797" s="6">
        <v>0.27118644067796599</v>
      </c>
      <c r="M6797" s="6">
        <v>0.30903581307593098</v>
      </c>
      <c r="N6797" s="6">
        <v>4.1666666666666699E-2</v>
      </c>
      <c r="O6797" s="6">
        <v>0.191429997002874</v>
      </c>
    </row>
    <row r="6798" spans="2:15" x14ac:dyDescent="0.25">
      <c r="B6798" t="s">
        <v>33</v>
      </c>
      <c r="C6798" t="s">
        <v>47</v>
      </c>
      <c r="D6798" t="s">
        <v>1290</v>
      </c>
      <c r="E6798" t="s">
        <v>8</v>
      </c>
      <c r="F6798" s="7">
        <v>53</v>
      </c>
      <c r="G6798" s="7">
        <v>231619.10788</v>
      </c>
      <c r="H6798" s="7">
        <v>58</v>
      </c>
      <c r="I6798" s="7">
        <v>267319.82478000002</v>
      </c>
      <c r="J6798" s="7">
        <v>45</v>
      </c>
      <c r="K6798" s="7">
        <v>158070.77648999999</v>
      </c>
      <c r="L6798" s="6">
        <v>-8.6206896551724102E-2</v>
      </c>
      <c r="M6798" s="6">
        <v>-0.133550577213572</v>
      </c>
      <c r="N6798" s="6">
        <v>0.17777777777777801</v>
      </c>
      <c r="O6798" s="6">
        <v>0.465287341677941</v>
      </c>
    </row>
    <row r="6799" spans="2:15" x14ac:dyDescent="0.25">
      <c r="B6799" t="s">
        <v>33</v>
      </c>
      <c r="C6799" t="s">
        <v>47</v>
      </c>
      <c r="D6799" t="s">
        <v>1293</v>
      </c>
      <c r="E6799" t="s">
        <v>22</v>
      </c>
      <c r="F6799" s="7">
        <v>62</v>
      </c>
      <c r="G6799" s="7">
        <v>272077.30112000002</v>
      </c>
      <c r="H6799" s="7">
        <v>51</v>
      </c>
      <c r="I6799" s="7">
        <v>228302.2164</v>
      </c>
      <c r="J6799" s="7">
        <v>72</v>
      </c>
      <c r="K6799" s="7">
        <v>262557.70199999999</v>
      </c>
      <c r="L6799" s="6">
        <v>0.21568627450980399</v>
      </c>
      <c r="M6799" s="6">
        <v>0.1917418298003</v>
      </c>
      <c r="N6799" s="6">
        <v>-0.13888888888888901</v>
      </c>
      <c r="O6799" s="6">
        <v>3.6257169557341901E-2</v>
      </c>
    </row>
    <row r="6800" spans="2:15" x14ac:dyDescent="0.25">
      <c r="B6800" t="s">
        <v>33</v>
      </c>
      <c r="C6800" t="s">
        <v>47</v>
      </c>
      <c r="D6800" t="s">
        <v>1296</v>
      </c>
      <c r="E6800" t="s">
        <v>17</v>
      </c>
      <c r="F6800" s="7">
        <v>223</v>
      </c>
      <c r="G6800" s="7">
        <v>1949573.6455679999</v>
      </c>
      <c r="H6800" s="7">
        <v>223</v>
      </c>
      <c r="I6800" s="7">
        <v>2183966.6491080001</v>
      </c>
      <c r="J6800" s="7">
        <v>221</v>
      </c>
      <c r="K6800" s="7">
        <v>1925125.4688840001</v>
      </c>
      <c r="L6800" s="6">
        <v>0</v>
      </c>
      <c r="M6800" s="6">
        <v>-0.107324442722481</v>
      </c>
      <c r="N6800" s="6">
        <v>9.0497737556560799E-3</v>
      </c>
      <c r="O6800" s="6">
        <v>1.2699523786453599E-2</v>
      </c>
    </row>
    <row r="6801" spans="2:15" x14ac:dyDescent="0.25">
      <c r="B6801" t="s">
        <v>33</v>
      </c>
      <c r="C6801" t="s">
        <v>47</v>
      </c>
      <c r="D6801" t="s">
        <v>1298</v>
      </c>
      <c r="E6801" t="s">
        <v>8</v>
      </c>
      <c r="F6801" s="7">
        <v>35</v>
      </c>
      <c r="G6801" s="7">
        <v>144744.94336</v>
      </c>
      <c r="H6801" s="7">
        <v>46</v>
      </c>
      <c r="I6801" s="7">
        <v>187514.92246</v>
      </c>
      <c r="J6801" s="7">
        <v>58</v>
      </c>
      <c r="K6801" s="7">
        <v>181589.99040000001</v>
      </c>
      <c r="L6801" s="6">
        <v>-0.23913043478260901</v>
      </c>
      <c r="M6801" s="6">
        <v>-0.22808840245300199</v>
      </c>
      <c r="N6801" s="6">
        <v>-0.39655172413793099</v>
      </c>
      <c r="O6801" s="6">
        <v>-0.20290241196025699</v>
      </c>
    </row>
    <row r="6802" spans="2:15" x14ac:dyDescent="0.25">
      <c r="B6802" t="s">
        <v>33</v>
      </c>
      <c r="C6802" t="s">
        <v>47</v>
      </c>
      <c r="D6802" t="s">
        <v>1301</v>
      </c>
      <c r="E6802" t="s">
        <v>8</v>
      </c>
      <c r="F6802" s="7">
        <v>27</v>
      </c>
      <c r="G6802" s="7">
        <v>117304.732376</v>
      </c>
      <c r="H6802" s="7">
        <v>21</v>
      </c>
      <c r="I6802" s="7">
        <v>87018.558199999999</v>
      </c>
      <c r="J6802" s="7">
        <v>20</v>
      </c>
      <c r="K6802" s="7">
        <v>65637.703710000002</v>
      </c>
      <c r="L6802" s="6">
        <v>0.28571428571428598</v>
      </c>
      <c r="M6802" s="6">
        <v>0.34804270264271098</v>
      </c>
      <c r="N6802" s="6">
        <v>0.35</v>
      </c>
      <c r="O6802" s="6">
        <v>0.78715472580020296</v>
      </c>
    </row>
    <row r="6803" spans="2:15" x14ac:dyDescent="0.25">
      <c r="B6803" t="s">
        <v>33</v>
      </c>
      <c r="C6803" t="s">
        <v>47</v>
      </c>
      <c r="D6803" t="s">
        <v>1305</v>
      </c>
      <c r="E6803" t="s">
        <v>8</v>
      </c>
      <c r="F6803" s="7">
        <v>96</v>
      </c>
      <c r="G6803" s="7">
        <v>398232.93201599998</v>
      </c>
      <c r="H6803" s="7">
        <v>89</v>
      </c>
      <c r="I6803" s="7">
        <v>379405.47058000002</v>
      </c>
      <c r="J6803" s="7">
        <v>94</v>
      </c>
      <c r="K6803" s="7">
        <v>338190.97829399997</v>
      </c>
      <c r="L6803" s="6">
        <v>7.8651685393258397E-2</v>
      </c>
      <c r="M6803" s="6">
        <v>4.9623589789620899E-2</v>
      </c>
      <c r="N6803" s="6">
        <v>2.1276595744680799E-2</v>
      </c>
      <c r="O6803" s="6">
        <v>0.17753860267024499</v>
      </c>
    </row>
    <row r="6804" spans="2:15" x14ac:dyDescent="0.25">
      <c r="B6804" t="s">
        <v>33</v>
      </c>
      <c r="C6804" t="s">
        <v>47</v>
      </c>
      <c r="D6804" t="s">
        <v>1118</v>
      </c>
      <c r="E6804" t="s">
        <v>8</v>
      </c>
      <c r="F6804" s="7">
        <v>42</v>
      </c>
      <c r="G6804" s="7">
        <v>172569.36997999999</v>
      </c>
      <c r="H6804" s="7">
        <v>50</v>
      </c>
      <c r="I6804" s="7">
        <v>220183.04418</v>
      </c>
      <c r="J6804" s="7">
        <v>56</v>
      </c>
      <c r="K6804" s="7">
        <v>180388.56081600001</v>
      </c>
      <c r="L6804" s="6">
        <v>-0.16</v>
      </c>
      <c r="M6804" s="6">
        <v>-0.21624587114471799</v>
      </c>
      <c r="N6804" s="6">
        <v>-0.25</v>
      </c>
      <c r="O6804" s="6">
        <v>-4.3346378509975199E-2</v>
      </c>
    </row>
    <row r="6805" spans="2:15" x14ac:dyDescent="0.25">
      <c r="B6805" t="s">
        <v>33</v>
      </c>
      <c r="C6805" t="s">
        <v>47</v>
      </c>
      <c r="D6805" t="s">
        <v>1306</v>
      </c>
      <c r="E6805" t="s">
        <v>8</v>
      </c>
      <c r="F6805" s="7">
        <v>24</v>
      </c>
      <c r="G6805" s="7">
        <v>78511.942695999998</v>
      </c>
      <c r="H6805" s="7">
        <v>38</v>
      </c>
      <c r="I6805" s="7">
        <v>127008.711944</v>
      </c>
      <c r="J6805" s="7">
        <v>28</v>
      </c>
      <c r="K6805" s="7">
        <v>70679.696400000001</v>
      </c>
      <c r="L6805" s="6">
        <v>-0.36842105263157898</v>
      </c>
      <c r="M6805" s="6">
        <v>-0.38183813146127299</v>
      </c>
      <c r="N6805" s="6">
        <v>-0.14285714285714299</v>
      </c>
      <c r="O6805" s="6">
        <v>0.110813241919924</v>
      </c>
    </row>
    <row r="6806" spans="2:15" x14ac:dyDescent="0.25">
      <c r="B6806" t="s">
        <v>13</v>
      </c>
      <c r="C6806" t="s">
        <v>7</v>
      </c>
      <c r="D6806" t="s">
        <v>771</v>
      </c>
      <c r="E6806" t="s">
        <v>8</v>
      </c>
      <c r="F6806" s="7">
        <v>63</v>
      </c>
      <c r="G6806" s="7">
        <v>326928.65600000002</v>
      </c>
      <c r="H6806" s="7">
        <v>62</v>
      </c>
      <c r="I6806" s="7">
        <v>327910.43199999997</v>
      </c>
      <c r="J6806" s="7">
        <v>40</v>
      </c>
      <c r="K6806" s="7">
        <v>185575.26</v>
      </c>
      <c r="L6806" s="6">
        <v>1.6129032258064498E-2</v>
      </c>
      <c r="M6806" s="6">
        <v>-2.9940371034000699E-3</v>
      </c>
      <c r="N6806" s="6">
        <v>0.57499999999999996</v>
      </c>
      <c r="O6806" s="6">
        <v>0.761703882295517</v>
      </c>
    </row>
    <row r="6807" spans="2:15" x14ac:dyDescent="0.25">
      <c r="B6807" t="s">
        <v>13</v>
      </c>
      <c r="C6807" t="s">
        <v>7</v>
      </c>
      <c r="D6807" t="s">
        <v>772</v>
      </c>
      <c r="E6807" t="s">
        <v>8</v>
      </c>
      <c r="F6807" s="7">
        <v>13</v>
      </c>
      <c r="G6807" s="7">
        <v>73229.223599999998</v>
      </c>
      <c r="H6807" s="7">
        <v>9</v>
      </c>
      <c r="I6807" s="7">
        <v>49763.111400000002</v>
      </c>
      <c r="J6807" s="7">
        <v>20</v>
      </c>
      <c r="K6807" s="7">
        <v>107935.56</v>
      </c>
      <c r="L6807" s="6">
        <v>0.44444444444444398</v>
      </c>
      <c r="M6807" s="6">
        <v>0.47155637056890298</v>
      </c>
      <c r="N6807" s="6">
        <v>-0.35</v>
      </c>
      <c r="O6807" s="6">
        <v>-0.32154682293768599</v>
      </c>
    </row>
    <row r="6808" spans="2:15" x14ac:dyDescent="0.25">
      <c r="B6808" t="s">
        <v>13</v>
      </c>
      <c r="C6808" t="s">
        <v>7</v>
      </c>
      <c r="D6808" t="s">
        <v>773</v>
      </c>
      <c r="E6808" t="s">
        <v>8</v>
      </c>
      <c r="F6808" s="7">
        <v>370</v>
      </c>
      <c r="G6808" s="7">
        <v>1681275.16</v>
      </c>
      <c r="H6808" s="7">
        <v>388</v>
      </c>
      <c r="I6808" s="7">
        <v>1846336.5326</v>
      </c>
      <c r="J6808" s="7">
        <v>196</v>
      </c>
      <c r="K6808" s="7">
        <v>876400.05</v>
      </c>
      <c r="L6808" s="6">
        <v>-4.6391752577319499E-2</v>
      </c>
      <c r="M6808" s="6">
        <v>-8.9399396960185604E-2</v>
      </c>
      <c r="N6808" s="6">
        <v>0.88775510204081598</v>
      </c>
      <c r="O6808" s="6">
        <v>0.91838779561913497</v>
      </c>
    </row>
    <row r="6809" spans="2:15" x14ac:dyDescent="0.25">
      <c r="B6809" t="s">
        <v>13</v>
      </c>
      <c r="C6809" t="s">
        <v>7</v>
      </c>
      <c r="D6809" t="s">
        <v>774</v>
      </c>
      <c r="E6809" t="s">
        <v>17</v>
      </c>
      <c r="F6809" s="7">
        <v>109</v>
      </c>
      <c r="G6809" s="7">
        <v>514009.56235999998</v>
      </c>
      <c r="H6809" s="7">
        <v>112</v>
      </c>
      <c r="I6809" s="7">
        <v>546628.44487999997</v>
      </c>
      <c r="J6809" s="7">
        <v>99</v>
      </c>
      <c r="K6809" s="7">
        <v>369542.39399999997</v>
      </c>
      <c r="L6809" s="6">
        <v>-2.6785714285714302E-2</v>
      </c>
      <c r="M6809" s="6">
        <v>-5.96728597377707E-2</v>
      </c>
      <c r="N6809" s="6">
        <v>0.10101010101010099</v>
      </c>
      <c r="O6809" s="6">
        <v>0.39093530459728498</v>
      </c>
    </row>
    <row r="6810" spans="2:15" x14ac:dyDescent="0.25">
      <c r="B6810" t="s">
        <v>13</v>
      </c>
      <c r="C6810" t="s">
        <v>7</v>
      </c>
      <c r="D6810" t="s">
        <v>776</v>
      </c>
      <c r="E6810" t="s">
        <v>8</v>
      </c>
      <c r="F6810" s="7">
        <v>80</v>
      </c>
      <c r="G6810" s="7">
        <v>452791.04255999997</v>
      </c>
      <c r="H6810" s="7">
        <v>85</v>
      </c>
      <c r="I6810" s="7">
        <v>493608.08304</v>
      </c>
      <c r="J6810" s="7">
        <v>78</v>
      </c>
      <c r="K6810" s="7">
        <v>378966.70559999999</v>
      </c>
      <c r="L6810" s="6">
        <v>-5.8823529411764698E-2</v>
      </c>
      <c r="M6810" s="6">
        <v>-8.2691191417731194E-2</v>
      </c>
      <c r="N6810" s="6">
        <v>2.5641025641025501E-2</v>
      </c>
      <c r="O6810" s="6">
        <v>0.19480428193056601</v>
      </c>
    </row>
    <row r="6811" spans="2:15" x14ac:dyDescent="0.25">
      <c r="B6811" t="s">
        <v>13</v>
      </c>
      <c r="C6811" t="s">
        <v>7</v>
      </c>
      <c r="D6811" t="s">
        <v>780</v>
      </c>
      <c r="E6811" t="s">
        <v>8</v>
      </c>
      <c r="F6811" s="7">
        <v>50</v>
      </c>
      <c r="G6811" s="7">
        <v>265992.88127999997</v>
      </c>
      <c r="H6811" s="7">
        <v>66</v>
      </c>
      <c r="I6811" s="7">
        <v>369529.29608</v>
      </c>
      <c r="J6811" s="7">
        <v>33</v>
      </c>
      <c r="K6811" s="7">
        <v>131162.28</v>
      </c>
      <c r="L6811" s="6">
        <v>-0.24242424242424199</v>
      </c>
      <c r="M6811" s="6">
        <v>-0.28018459131203799</v>
      </c>
      <c r="N6811" s="6">
        <v>0.51515151515151503</v>
      </c>
      <c r="O6811" s="6">
        <v>1.02796780659806</v>
      </c>
    </row>
    <row r="6812" spans="2:15" x14ac:dyDescent="0.25">
      <c r="B6812" t="s">
        <v>13</v>
      </c>
      <c r="C6812" t="s">
        <v>7</v>
      </c>
      <c r="D6812" t="s">
        <v>781</v>
      </c>
      <c r="E6812" t="s">
        <v>8</v>
      </c>
      <c r="F6812" s="7">
        <v>104</v>
      </c>
      <c r="G6812" s="7">
        <v>572972.09199999995</v>
      </c>
      <c r="H6812" s="7">
        <v>111</v>
      </c>
      <c r="I6812" s="7">
        <v>637019.68400000001</v>
      </c>
      <c r="J6812" s="7">
        <v>99</v>
      </c>
      <c r="K6812" s="7">
        <v>446936.28</v>
      </c>
      <c r="L6812" s="6">
        <v>-6.3063063063063099E-2</v>
      </c>
      <c r="M6812" s="6">
        <v>-0.100542563453973</v>
      </c>
      <c r="N6812" s="6">
        <v>5.0505050505050601E-2</v>
      </c>
      <c r="O6812" s="6">
        <v>0.281999510086762</v>
      </c>
    </row>
    <row r="6813" spans="2:15" x14ac:dyDescent="0.25">
      <c r="B6813" t="s">
        <v>13</v>
      </c>
      <c r="C6813" t="s">
        <v>7</v>
      </c>
      <c r="D6813" t="s">
        <v>782</v>
      </c>
      <c r="E6813" t="s">
        <v>22</v>
      </c>
      <c r="F6813" s="7"/>
      <c r="G6813" s="7"/>
      <c r="H6813" s="7" t="s">
        <v>71</v>
      </c>
      <c r="I6813" s="7">
        <v>3575.364</v>
      </c>
      <c r="J6813" s="7"/>
      <c r="K6813" s="7"/>
      <c r="L6813" s="6" t="s">
        <v>72</v>
      </c>
      <c r="M6813" s="6"/>
      <c r="N6813" s="6"/>
      <c r="O6813" s="6"/>
    </row>
    <row r="6814" spans="2:15" x14ac:dyDescent="0.25">
      <c r="B6814" t="s">
        <v>13</v>
      </c>
      <c r="C6814" t="s">
        <v>7</v>
      </c>
      <c r="D6814" t="s">
        <v>783</v>
      </c>
      <c r="E6814" t="s">
        <v>15</v>
      </c>
      <c r="F6814" s="7">
        <v>249</v>
      </c>
      <c r="G6814" s="7">
        <v>1285371.444344</v>
      </c>
      <c r="H6814" s="7">
        <v>281</v>
      </c>
      <c r="I6814" s="7">
        <v>1416950.86354</v>
      </c>
      <c r="J6814" s="7">
        <v>216</v>
      </c>
      <c r="K6814" s="7">
        <v>975978.27012600005</v>
      </c>
      <c r="L6814" s="6">
        <v>-0.11387900355871899</v>
      </c>
      <c r="M6814" s="6">
        <v>-9.2860961224352098E-2</v>
      </c>
      <c r="N6814" s="6">
        <v>0.15277777777777801</v>
      </c>
      <c r="O6814" s="6">
        <v>0.31700826103234497</v>
      </c>
    </row>
    <row r="6815" spans="2:15" x14ac:dyDescent="0.25">
      <c r="B6815" t="s">
        <v>13</v>
      </c>
      <c r="C6815" t="s">
        <v>7</v>
      </c>
      <c r="D6815" t="s">
        <v>784</v>
      </c>
      <c r="E6815" t="s">
        <v>15</v>
      </c>
      <c r="F6815" s="7">
        <v>65</v>
      </c>
      <c r="G6815" s="7">
        <v>360240.14468000003</v>
      </c>
      <c r="H6815" s="7">
        <v>69</v>
      </c>
      <c r="I6815" s="7">
        <v>402844.52532000002</v>
      </c>
      <c r="J6815" s="7">
        <v>84</v>
      </c>
      <c r="K6815" s="7">
        <v>389334.12569999998</v>
      </c>
      <c r="L6815" s="6">
        <v>-5.79710144927537E-2</v>
      </c>
      <c r="M6815" s="6">
        <v>-0.105758867161362</v>
      </c>
      <c r="N6815" s="6">
        <v>-0.226190476190476</v>
      </c>
      <c r="O6815" s="6">
        <v>-7.4727538891410303E-2</v>
      </c>
    </row>
    <row r="6816" spans="2:15" x14ac:dyDescent="0.25">
      <c r="B6816" t="s">
        <v>13</v>
      </c>
      <c r="C6816" t="s">
        <v>7</v>
      </c>
      <c r="D6816" t="s">
        <v>786</v>
      </c>
      <c r="E6816" t="s">
        <v>15</v>
      </c>
      <c r="F6816" s="7">
        <v>54</v>
      </c>
      <c r="G6816" s="7">
        <v>260891.88084</v>
      </c>
      <c r="H6816" s="7">
        <v>54</v>
      </c>
      <c r="I6816" s="7">
        <v>281044.20240000001</v>
      </c>
      <c r="J6816" s="7">
        <v>67</v>
      </c>
      <c r="K6816" s="7">
        <v>238162.99950000001</v>
      </c>
      <c r="L6816" s="6">
        <v>0</v>
      </c>
      <c r="M6816" s="6">
        <v>-7.1705167329222899E-2</v>
      </c>
      <c r="N6816" s="6">
        <v>-0.19402985074626899</v>
      </c>
      <c r="O6816" s="6">
        <v>9.5434141271805606E-2</v>
      </c>
    </row>
    <row r="6817" spans="2:15" x14ac:dyDescent="0.25">
      <c r="B6817" t="s">
        <v>13</v>
      </c>
      <c r="C6817" t="s">
        <v>7</v>
      </c>
      <c r="D6817" t="s">
        <v>787</v>
      </c>
      <c r="E6817" t="s">
        <v>8</v>
      </c>
      <c r="F6817" s="7">
        <v>116</v>
      </c>
      <c r="G6817" s="7">
        <v>571452.6</v>
      </c>
      <c r="H6817" s="7">
        <v>114</v>
      </c>
      <c r="I6817" s="7">
        <v>602807.69200000004</v>
      </c>
      <c r="J6817" s="7">
        <v>112</v>
      </c>
      <c r="K6817" s="7">
        <v>471498.6</v>
      </c>
      <c r="L6817" s="6">
        <v>1.75438596491229E-2</v>
      </c>
      <c r="M6817" s="6">
        <v>-5.2015082780330603E-2</v>
      </c>
      <c r="N6817" s="6">
        <v>3.5714285714285803E-2</v>
      </c>
      <c r="O6817" s="6">
        <v>0.21199214589396401</v>
      </c>
    </row>
    <row r="6818" spans="2:15" x14ac:dyDescent="0.25">
      <c r="B6818" t="s">
        <v>13</v>
      </c>
      <c r="C6818" t="s">
        <v>7</v>
      </c>
      <c r="D6818" t="s">
        <v>788</v>
      </c>
      <c r="E6818" t="s">
        <v>8</v>
      </c>
      <c r="F6818" s="7">
        <v>87</v>
      </c>
      <c r="G6818" s="7">
        <v>490641.02471999999</v>
      </c>
      <c r="H6818" s="7">
        <v>96</v>
      </c>
      <c r="I6818" s="7">
        <v>588202.99704000005</v>
      </c>
      <c r="J6818" s="7">
        <v>57</v>
      </c>
      <c r="K6818" s="7">
        <v>249031.73069999999</v>
      </c>
      <c r="L6818" s="6">
        <v>-9.375E-2</v>
      </c>
      <c r="M6818" s="6">
        <v>-0.16586445973746999</v>
      </c>
      <c r="N6818" s="6">
        <v>0.52631578947368396</v>
      </c>
      <c r="O6818" s="6">
        <v>0.97019481549946895</v>
      </c>
    </row>
    <row r="6819" spans="2:15" x14ac:dyDescent="0.25">
      <c r="B6819" t="s">
        <v>13</v>
      </c>
      <c r="C6819" t="s">
        <v>7</v>
      </c>
      <c r="D6819" t="s">
        <v>789</v>
      </c>
      <c r="E6819" t="s">
        <v>15</v>
      </c>
      <c r="F6819" s="7" t="s">
        <v>71</v>
      </c>
      <c r="G6819" s="7">
        <v>5412.41</v>
      </c>
      <c r="H6819" s="7" t="s">
        <v>71</v>
      </c>
      <c r="I6819" s="7">
        <v>10824.82</v>
      </c>
      <c r="J6819" s="7"/>
      <c r="K6819" s="7"/>
      <c r="L6819" s="6" t="s">
        <v>72</v>
      </c>
      <c r="M6819" s="6">
        <v>-0.5</v>
      </c>
      <c r="N6819" s="6" t="s">
        <v>72</v>
      </c>
      <c r="O6819" s="6"/>
    </row>
    <row r="6820" spans="2:15" x14ac:dyDescent="0.25">
      <c r="B6820" t="s">
        <v>13</v>
      </c>
      <c r="C6820" t="s">
        <v>7</v>
      </c>
      <c r="D6820" t="s">
        <v>791</v>
      </c>
      <c r="E6820" t="s">
        <v>22</v>
      </c>
      <c r="F6820" s="7"/>
      <c r="G6820" s="7"/>
      <c r="H6820" s="7" t="s">
        <v>71</v>
      </c>
      <c r="I6820" s="7">
        <v>4207.55</v>
      </c>
      <c r="J6820" s="7" t="s">
        <v>71</v>
      </c>
      <c r="K6820" s="7">
        <v>3889.5374999999999</v>
      </c>
      <c r="L6820" s="6" t="s">
        <v>72</v>
      </c>
      <c r="M6820" s="6"/>
      <c r="N6820" s="6" t="s">
        <v>72</v>
      </c>
      <c r="O6820" s="6"/>
    </row>
    <row r="6821" spans="2:15" x14ac:dyDescent="0.25">
      <c r="B6821" t="s">
        <v>13</v>
      </c>
      <c r="C6821" t="s">
        <v>7</v>
      </c>
      <c r="D6821" t="s">
        <v>792</v>
      </c>
      <c r="E6821" t="s">
        <v>8</v>
      </c>
      <c r="F6821" s="7">
        <v>138</v>
      </c>
      <c r="G6821" s="7">
        <v>754812.60432000004</v>
      </c>
      <c r="H6821" s="7">
        <v>155</v>
      </c>
      <c r="I6821" s="7">
        <v>906968.6128</v>
      </c>
      <c r="J6821" s="7">
        <v>95</v>
      </c>
      <c r="K6821" s="7">
        <v>478730.03129999997</v>
      </c>
      <c r="L6821" s="6">
        <v>-0.109677419354839</v>
      </c>
      <c r="M6821" s="6">
        <v>-0.16776325699989</v>
      </c>
      <c r="N6821" s="6">
        <v>0.452631578947368</v>
      </c>
      <c r="O6821" s="6">
        <v>0.57669783587692003</v>
      </c>
    </row>
    <row r="6822" spans="2:15" x14ac:dyDescent="0.25">
      <c r="B6822" t="s">
        <v>13</v>
      </c>
      <c r="C6822" t="s">
        <v>7</v>
      </c>
      <c r="D6822" t="s">
        <v>793</v>
      </c>
      <c r="E6822" t="s">
        <v>22</v>
      </c>
      <c r="F6822" s="7">
        <v>1084</v>
      </c>
      <c r="G6822" s="7">
        <v>7864597.9316130001</v>
      </c>
      <c r="H6822" s="7">
        <v>1074</v>
      </c>
      <c r="I6822" s="7">
        <v>7639868.0920540001</v>
      </c>
      <c r="J6822" s="7">
        <v>934</v>
      </c>
      <c r="K6822" s="7">
        <v>5656974.8627260001</v>
      </c>
      <c r="L6822" s="6">
        <v>9.3109869646181807E-3</v>
      </c>
      <c r="M6822" s="6">
        <v>2.9415408335745401E-2</v>
      </c>
      <c r="N6822" s="6">
        <v>0.16059957173447501</v>
      </c>
      <c r="O6822" s="6">
        <v>0.39024798986346998</v>
      </c>
    </row>
    <row r="6823" spans="2:15" x14ac:dyDescent="0.25">
      <c r="B6823" t="s">
        <v>13</v>
      </c>
      <c r="C6823" t="s">
        <v>7</v>
      </c>
      <c r="D6823" t="s">
        <v>794</v>
      </c>
      <c r="E6823" t="s">
        <v>8</v>
      </c>
      <c r="F6823" s="7">
        <v>81</v>
      </c>
      <c r="G6823" s="7">
        <v>455586.95392</v>
      </c>
      <c r="H6823" s="7">
        <v>99</v>
      </c>
      <c r="I6823" s="7">
        <v>551146.85152000003</v>
      </c>
      <c r="J6823" s="7">
        <v>90</v>
      </c>
      <c r="K6823" s="7">
        <v>411195.51270000002</v>
      </c>
      <c r="L6823" s="6">
        <v>-0.18181818181818199</v>
      </c>
      <c r="M6823" s="6">
        <v>-0.173383731280432</v>
      </c>
      <c r="N6823" s="6">
        <v>-0.1</v>
      </c>
      <c r="O6823" s="6">
        <v>0.10795701764476</v>
      </c>
    </row>
    <row r="6824" spans="2:15" x14ac:dyDescent="0.25">
      <c r="B6824" t="s">
        <v>13</v>
      </c>
      <c r="C6824" t="s">
        <v>7</v>
      </c>
      <c r="D6824" t="s">
        <v>795</v>
      </c>
      <c r="E6824" t="s">
        <v>17</v>
      </c>
      <c r="F6824" s="7">
        <v>162</v>
      </c>
      <c r="G6824" s="7">
        <v>881838.40728000004</v>
      </c>
      <c r="H6824" s="7">
        <v>137</v>
      </c>
      <c r="I6824" s="7">
        <v>784730.10456000001</v>
      </c>
      <c r="J6824" s="7">
        <v>135</v>
      </c>
      <c r="K6824" s="7">
        <v>666056.66040000005</v>
      </c>
      <c r="L6824" s="6">
        <v>0.18248175182481799</v>
      </c>
      <c r="M6824" s="6">
        <v>0.12374739054321</v>
      </c>
      <c r="N6824" s="6">
        <v>0.2</v>
      </c>
      <c r="O6824" s="6">
        <v>0.32396905505068002</v>
      </c>
    </row>
    <row r="6825" spans="2:15" x14ac:dyDescent="0.25">
      <c r="B6825" t="s">
        <v>13</v>
      </c>
      <c r="C6825" t="s">
        <v>7</v>
      </c>
      <c r="D6825" t="s">
        <v>796</v>
      </c>
      <c r="E6825" t="s">
        <v>17</v>
      </c>
      <c r="F6825" s="7">
        <v>286</v>
      </c>
      <c r="G6825" s="7">
        <v>1589898.918848</v>
      </c>
      <c r="H6825" s="7">
        <v>270</v>
      </c>
      <c r="I6825" s="7">
        <v>1390157.3783440001</v>
      </c>
      <c r="J6825" s="7">
        <v>231</v>
      </c>
      <c r="K6825" s="7">
        <v>1130035.0868279999</v>
      </c>
      <c r="L6825" s="6">
        <v>5.9259259259259303E-2</v>
      </c>
      <c r="M6825" s="6">
        <v>0.14368268198665299</v>
      </c>
      <c r="N6825" s="6">
        <v>0.238095238095238</v>
      </c>
      <c r="O6825" s="6">
        <v>0.40694650757334799</v>
      </c>
    </row>
    <row r="6826" spans="2:15" x14ac:dyDescent="0.25">
      <c r="B6826" t="s">
        <v>13</v>
      </c>
      <c r="C6826" t="s">
        <v>7</v>
      </c>
      <c r="D6826" t="s">
        <v>797</v>
      </c>
      <c r="E6826" t="s">
        <v>15</v>
      </c>
      <c r="F6826" s="7">
        <v>113</v>
      </c>
      <c r="G6826" s="7">
        <v>590446.14624000003</v>
      </c>
      <c r="H6826" s="7">
        <v>122</v>
      </c>
      <c r="I6826" s="7">
        <v>687805.44672000001</v>
      </c>
      <c r="J6826" s="7">
        <v>88</v>
      </c>
      <c r="K6826" s="7">
        <v>364425.7218</v>
      </c>
      <c r="L6826" s="6">
        <v>-7.3770491803278701E-2</v>
      </c>
      <c r="M6826" s="6">
        <v>-0.14155063898415801</v>
      </c>
      <c r="N6826" s="6">
        <v>0.28409090909090901</v>
      </c>
      <c r="O6826" s="6">
        <v>0.62020985599924805</v>
      </c>
    </row>
    <row r="6827" spans="2:15" x14ac:dyDescent="0.25">
      <c r="B6827" t="s">
        <v>13</v>
      </c>
      <c r="C6827" t="s">
        <v>7</v>
      </c>
      <c r="D6827" t="s">
        <v>798</v>
      </c>
      <c r="E6827" t="s">
        <v>15</v>
      </c>
      <c r="F6827" s="7">
        <v>69</v>
      </c>
      <c r="G6827" s="7">
        <v>402371.37959999999</v>
      </c>
      <c r="H6827" s="7">
        <v>64</v>
      </c>
      <c r="I6827" s="7">
        <v>391556.45016000001</v>
      </c>
      <c r="J6827" s="7">
        <v>62</v>
      </c>
      <c r="K6827" s="7">
        <v>291170.54670000001</v>
      </c>
      <c r="L6827" s="6">
        <v>7.8125E-2</v>
      </c>
      <c r="M6827" s="6">
        <v>2.76203582793253E-2</v>
      </c>
      <c r="N6827" s="6">
        <v>0.112903225806452</v>
      </c>
      <c r="O6827" s="6">
        <v>0.38190962018755598</v>
      </c>
    </row>
    <row r="6828" spans="2:15" x14ac:dyDescent="0.25">
      <c r="B6828" t="s">
        <v>13</v>
      </c>
      <c r="C6828" t="s">
        <v>7</v>
      </c>
      <c r="D6828" t="s">
        <v>799</v>
      </c>
      <c r="E6828" t="s">
        <v>8</v>
      </c>
      <c r="F6828" s="7">
        <v>78</v>
      </c>
      <c r="G6828" s="7">
        <v>429701.11200000002</v>
      </c>
      <c r="H6828" s="7">
        <v>79</v>
      </c>
      <c r="I6828" s="7">
        <v>445721.14799999999</v>
      </c>
      <c r="J6828" s="7">
        <v>48</v>
      </c>
      <c r="K6828" s="7">
        <v>238757.58</v>
      </c>
      <c r="L6828" s="6">
        <v>-1.26582278481012E-2</v>
      </c>
      <c r="M6828" s="6">
        <v>-3.5941835095515698E-2</v>
      </c>
      <c r="N6828" s="6">
        <v>0.625</v>
      </c>
      <c r="O6828" s="6">
        <v>0.79973809417904196</v>
      </c>
    </row>
    <row r="6829" spans="2:15" x14ac:dyDescent="0.25">
      <c r="B6829" t="s">
        <v>13</v>
      </c>
      <c r="C6829" t="s">
        <v>7</v>
      </c>
      <c r="D6829" t="s">
        <v>1421</v>
      </c>
      <c r="E6829" t="s">
        <v>26</v>
      </c>
      <c r="F6829" s="7">
        <v>273</v>
      </c>
      <c r="G6829" s="7">
        <v>811094.86687999999</v>
      </c>
      <c r="H6829" s="7">
        <v>304</v>
      </c>
      <c r="I6829" s="7">
        <v>861814.85144</v>
      </c>
      <c r="J6829" s="7">
        <v>198</v>
      </c>
      <c r="K6829" s="7">
        <v>454547.68949999998</v>
      </c>
      <c r="L6829" s="6">
        <v>-0.10197368421052599</v>
      </c>
      <c r="M6829" s="6">
        <v>-5.8852530187026103E-2</v>
      </c>
      <c r="N6829" s="6">
        <v>0.37878787878787901</v>
      </c>
      <c r="O6829" s="6">
        <v>0.78439993341996705</v>
      </c>
    </row>
    <row r="6830" spans="2:15" x14ac:dyDescent="0.25">
      <c r="B6830" t="s">
        <v>13</v>
      </c>
      <c r="C6830" t="s">
        <v>7</v>
      </c>
      <c r="D6830" t="s">
        <v>800</v>
      </c>
      <c r="E6830" t="s">
        <v>17</v>
      </c>
      <c r="F6830" s="7">
        <v>570</v>
      </c>
      <c r="G6830" s="7">
        <v>3138398.98752</v>
      </c>
      <c r="H6830" s="7">
        <v>605</v>
      </c>
      <c r="I6830" s="7">
        <v>3457032.456768</v>
      </c>
      <c r="J6830" s="7">
        <v>511</v>
      </c>
      <c r="K6830" s="7">
        <v>2355591.062616</v>
      </c>
      <c r="L6830" s="6">
        <v>-5.7851239669421503E-2</v>
      </c>
      <c r="M6830" s="6">
        <v>-9.2169649325737693E-2</v>
      </c>
      <c r="N6830" s="6">
        <v>0.11545988258317</v>
      </c>
      <c r="O6830" s="6">
        <v>0.33231910976714801</v>
      </c>
    </row>
    <row r="6831" spans="2:15" x14ac:dyDescent="0.25">
      <c r="B6831" t="s">
        <v>13</v>
      </c>
      <c r="C6831" t="s">
        <v>7</v>
      </c>
      <c r="D6831" t="s">
        <v>801</v>
      </c>
      <c r="E6831" t="s">
        <v>17</v>
      </c>
      <c r="F6831" s="7">
        <v>186</v>
      </c>
      <c r="G6831" s="7">
        <v>1333913.8319999999</v>
      </c>
      <c r="H6831" s="7">
        <v>198</v>
      </c>
      <c r="I6831" s="7">
        <v>1450625.3640000001</v>
      </c>
      <c r="J6831" s="7">
        <v>160</v>
      </c>
      <c r="K6831" s="7">
        <v>884429.31429999997</v>
      </c>
      <c r="L6831" s="6">
        <v>-6.0606060606060601E-2</v>
      </c>
      <c r="M6831" s="6">
        <v>-8.0456012211296293E-2</v>
      </c>
      <c r="N6831" s="6">
        <v>0.16250000000000001</v>
      </c>
      <c r="O6831" s="6">
        <v>0.50821983219286904</v>
      </c>
    </row>
    <row r="6832" spans="2:15" x14ac:dyDescent="0.25">
      <c r="B6832" t="s">
        <v>13</v>
      </c>
      <c r="C6832" t="s">
        <v>7</v>
      </c>
      <c r="D6832" t="s">
        <v>803</v>
      </c>
      <c r="E6832" t="s">
        <v>8</v>
      </c>
      <c r="F6832" s="7">
        <v>42</v>
      </c>
      <c r="G6832" s="7">
        <v>176608.88</v>
      </c>
      <c r="H6832" s="7">
        <v>67</v>
      </c>
      <c r="I6832" s="7">
        <v>326847.804</v>
      </c>
      <c r="J6832" s="7"/>
      <c r="K6832" s="7"/>
      <c r="L6832" s="6">
        <v>-0.37313432835820898</v>
      </c>
      <c r="M6832" s="6">
        <v>-0.45966019095542099</v>
      </c>
      <c r="N6832" s="6"/>
      <c r="O6832" s="6"/>
    </row>
    <row r="6833" spans="2:15" x14ac:dyDescent="0.25">
      <c r="B6833" t="s">
        <v>13</v>
      </c>
      <c r="C6833" t="s">
        <v>7</v>
      </c>
      <c r="D6833" t="s">
        <v>1467</v>
      </c>
      <c r="E6833" t="s">
        <v>17</v>
      </c>
      <c r="F6833" s="7" t="s">
        <v>71</v>
      </c>
      <c r="G6833" s="7">
        <v>5057.9799999999996</v>
      </c>
      <c r="H6833" s="7"/>
      <c r="I6833" s="7"/>
      <c r="J6833" s="7"/>
      <c r="K6833" s="7"/>
      <c r="L6833" s="6" t="s">
        <v>72</v>
      </c>
      <c r="M6833" s="6"/>
      <c r="N6833" s="6" t="s">
        <v>72</v>
      </c>
      <c r="O6833" s="6"/>
    </row>
    <row r="6834" spans="2:15" x14ac:dyDescent="0.25">
      <c r="B6834" t="s">
        <v>13</v>
      </c>
      <c r="C6834" t="s">
        <v>7</v>
      </c>
      <c r="D6834" t="s">
        <v>804</v>
      </c>
      <c r="E6834" t="s">
        <v>8</v>
      </c>
      <c r="F6834" s="7">
        <v>31</v>
      </c>
      <c r="G6834" s="7">
        <v>143508.88800000001</v>
      </c>
      <c r="H6834" s="7">
        <v>33</v>
      </c>
      <c r="I6834" s="7">
        <v>165412.4</v>
      </c>
      <c r="J6834" s="7">
        <v>32</v>
      </c>
      <c r="K6834" s="7">
        <v>126948.78</v>
      </c>
      <c r="L6834" s="6">
        <v>-6.0606060606060601E-2</v>
      </c>
      <c r="M6834" s="6">
        <v>-0.13241759384423399</v>
      </c>
      <c r="N6834" s="6">
        <v>-3.125E-2</v>
      </c>
      <c r="O6834" s="6">
        <v>0.130447161445742</v>
      </c>
    </row>
    <row r="6835" spans="2:15" x14ac:dyDescent="0.25">
      <c r="B6835" t="s">
        <v>13</v>
      </c>
      <c r="C6835" t="s">
        <v>7</v>
      </c>
      <c r="D6835" t="s">
        <v>805</v>
      </c>
      <c r="E6835" t="s">
        <v>8</v>
      </c>
      <c r="F6835" s="7">
        <v>104</v>
      </c>
      <c r="G6835" s="7">
        <v>550931.76800000004</v>
      </c>
      <c r="H6835" s="7">
        <v>100</v>
      </c>
      <c r="I6835" s="7">
        <v>541524.74399999995</v>
      </c>
      <c r="J6835" s="7">
        <v>82</v>
      </c>
      <c r="K6835" s="7">
        <v>385571.82</v>
      </c>
      <c r="L6835" s="6">
        <v>0.04</v>
      </c>
      <c r="M6835" s="6">
        <v>1.7371365028520502E-2</v>
      </c>
      <c r="N6835" s="6">
        <v>0.26829268292682901</v>
      </c>
      <c r="O6835" s="6">
        <v>0.42886938158499199</v>
      </c>
    </row>
    <row r="6836" spans="2:15" x14ac:dyDescent="0.25">
      <c r="B6836" t="s">
        <v>13</v>
      </c>
      <c r="C6836" t="s">
        <v>7</v>
      </c>
      <c r="D6836" t="s">
        <v>806</v>
      </c>
      <c r="E6836" t="s">
        <v>8</v>
      </c>
      <c r="F6836" s="7"/>
      <c r="G6836" s="7"/>
      <c r="H6836" s="7"/>
      <c r="I6836" s="7"/>
      <c r="J6836" s="7">
        <v>28</v>
      </c>
      <c r="K6836" s="7">
        <v>145537.47</v>
      </c>
      <c r="L6836" s="6"/>
      <c r="M6836" s="6"/>
      <c r="N6836" s="6"/>
      <c r="O6836" s="6"/>
    </row>
    <row r="6837" spans="2:15" x14ac:dyDescent="0.25">
      <c r="B6837" t="s">
        <v>13</v>
      </c>
      <c r="C6837" t="s">
        <v>7</v>
      </c>
      <c r="D6837" t="s">
        <v>807</v>
      </c>
      <c r="E6837" t="s">
        <v>8</v>
      </c>
      <c r="F6837" s="7">
        <v>34</v>
      </c>
      <c r="G6837" s="7">
        <v>154512.25599999999</v>
      </c>
      <c r="H6837" s="7">
        <v>27</v>
      </c>
      <c r="I6837" s="7">
        <v>138664.736</v>
      </c>
      <c r="J6837" s="7">
        <v>21</v>
      </c>
      <c r="K6837" s="7">
        <v>85184.25</v>
      </c>
      <c r="L6837" s="6">
        <v>0.25925925925925902</v>
      </c>
      <c r="M6837" s="6">
        <v>0.114286591221001</v>
      </c>
      <c r="N6837" s="6">
        <v>0.61904761904761896</v>
      </c>
      <c r="O6837" s="6">
        <v>0.81385943997863497</v>
      </c>
    </row>
    <row r="6838" spans="2:15" x14ac:dyDescent="0.25">
      <c r="B6838" t="s">
        <v>13</v>
      </c>
      <c r="C6838" t="s">
        <v>27</v>
      </c>
      <c r="D6838" t="s">
        <v>808</v>
      </c>
      <c r="E6838" t="s">
        <v>8</v>
      </c>
      <c r="F6838" s="7">
        <v>25</v>
      </c>
      <c r="G6838" s="7">
        <v>122538.34643999999</v>
      </c>
      <c r="H6838" s="7">
        <v>33</v>
      </c>
      <c r="I6838" s="7">
        <v>146280.43812000001</v>
      </c>
      <c r="J6838" s="7">
        <v>47</v>
      </c>
      <c r="K6838" s="7">
        <v>214922.67705</v>
      </c>
      <c r="L6838" s="6">
        <v>-0.24242424242424199</v>
      </c>
      <c r="M6838" s="6">
        <v>-0.16230530879681501</v>
      </c>
      <c r="N6838" s="6">
        <v>-0.46808510638297901</v>
      </c>
      <c r="O6838" s="6">
        <v>-0.42984915262574902</v>
      </c>
    </row>
    <row r="6839" spans="2:15" x14ac:dyDescent="0.25">
      <c r="B6839" t="s">
        <v>13</v>
      </c>
      <c r="C6839" t="s">
        <v>27</v>
      </c>
      <c r="D6839" t="s">
        <v>809</v>
      </c>
      <c r="E6839" t="s">
        <v>8</v>
      </c>
      <c r="F6839" s="7">
        <v>18</v>
      </c>
      <c r="G6839" s="7">
        <v>76665.516000000003</v>
      </c>
      <c r="H6839" s="7">
        <v>19</v>
      </c>
      <c r="I6839" s="7">
        <v>70988.648000000001</v>
      </c>
      <c r="J6839" s="7">
        <v>19</v>
      </c>
      <c r="K6839" s="7">
        <v>63875.07</v>
      </c>
      <c r="L6839" s="6">
        <v>-5.2631578947368501E-2</v>
      </c>
      <c r="M6839" s="6">
        <v>7.9968673301117094E-2</v>
      </c>
      <c r="N6839" s="6">
        <v>-5.2631578947368501E-2</v>
      </c>
      <c r="O6839" s="6">
        <v>0.200241596604121</v>
      </c>
    </row>
    <row r="6840" spans="2:15" x14ac:dyDescent="0.25">
      <c r="B6840" t="s">
        <v>13</v>
      </c>
      <c r="C6840" t="s">
        <v>27</v>
      </c>
      <c r="D6840" t="s">
        <v>810</v>
      </c>
      <c r="E6840" t="s">
        <v>8</v>
      </c>
      <c r="F6840" s="7">
        <v>65</v>
      </c>
      <c r="G6840" s="7">
        <v>322363.61200000002</v>
      </c>
      <c r="H6840" s="7">
        <v>79</v>
      </c>
      <c r="I6840" s="7">
        <v>416335.99599999998</v>
      </c>
      <c r="J6840" s="7">
        <v>56</v>
      </c>
      <c r="K6840" s="7">
        <v>215090.43</v>
      </c>
      <c r="L6840" s="6">
        <v>-0.177215189873418</v>
      </c>
      <c r="M6840" s="6">
        <v>-0.22571284948419401</v>
      </c>
      <c r="N6840" s="6">
        <v>0.160714285714286</v>
      </c>
      <c r="O6840" s="6">
        <v>0.49873526218716502</v>
      </c>
    </row>
    <row r="6841" spans="2:15" x14ac:dyDescent="0.25">
      <c r="B6841" t="s">
        <v>13</v>
      </c>
      <c r="C6841" t="s">
        <v>27</v>
      </c>
      <c r="D6841" t="s">
        <v>811</v>
      </c>
      <c r="E6841" t="s">
        <v>17</v>
      </c>
      <c r="F6841" s="7">
        <v>556</v>
      </c>
      <c r="G6841" s="7">
        <v>3271662.9396000002</v>
      </c>
      <c r="H6841" s="7">
        <v>592</v>
      </c>
      <c r="I6841" s="7">
        <v>3475467.6677999999</v>
      </c>
      <c r="J6841" s="7">
        <v>439</v>
      </c>
      <c r="K6841" s="7">
        <v>2317493.7782430002</v>
      </c>
      <c r="L6841" s="6">
        <v>-6.0810810810810897E-2</v>
      </c>
      <c r="M6841" s="6">
        <v>-5.8640950709522799E-2</v>
      </c>
      <c r="N6841" s="6">
        <v>0.26651480637813202</v>
      </c>
      <c r="O6841" s="6">
        <v>0.41172458382192501</v>
      </c>
    </row>
    <row r="6842" spans="2:15" x14ac:dyDescent="0.25">
      <c r="B6842" t="s">
        <v>13</v>
      </c>
      <c r="C6842" t="s">
        <v>27</v>
      </c>
      <c r="D6842" t="s">
        <v>813</v>
      </c>
      <c r="E6842" t="s">
        <v>17</v>
      </c>
      <c r="F6842" s="7">
        <v>382</v>
      </c>
      <c r="G6842" s="7">
        <v>2070040.1612559999</v>
      </c>
      <c r="H6842" s="7">
        <v>363</v>
      </c>
      <c r="I6842" s="7">
        <v>2075806.5</v>
      </c>
      <c r="J6842" s="7">
        <v>302</v>
      </c>
      <c r="K6842" s="7">
        <v>1421395.6368</v>
      </c>
      <c r="L6842" s="6">
        <v>5.2341597796143197E-2</v>
      </c>
      <c r="M6842" s="6">
        <v>-2.7778787396609498E-3</v>
      </c>
      <c r="N6842" s="6">
        <v>0.26490066225165598</v>
      </c>
      <c r="O6842" s="6">
        <v>0.45634340479354402</v>
      </c>
    </row>
    <row r="6843" spans="2:15" x14ac:dyDescent="0.25">
      <c r="B6843" t="s">
        <v>13</v>
      </c>
      <c r="C6843" t="s">
        <v>27</v>
      </c>
      <c r="D6843" t="s">
        <v>814</v>
      </c>
      <c r="E6843" t="s">
        <v>8</v>
      </c>
      <c r="F6843" s="7">
        <v>32</v>
      </c>
      <c r="G6843" s="7">
        <v>178178.326</v>
      </c>
      <c r="H6843" s="7">
        <v>60</v>
      </c>
      <c r="I6843" s="7">
        <v>336392.804</v>
      </c>
      <c r="J6843" s="7">
        <v>52</v>
      </c>
      <c r="K6843" s="7">
        <v>222719.25</v>
      </c>
      <c r="L6843" s="6">
        <v>-0.46666666666666701</v>
      </c>
      <c r="M6843" s="6">
        <v>-0.470326582848068</v>
      </c>
      <c r="N6843" s="6">
        <v>-0.38461538461538503</v>
      </c>
      <c r="O6843" s="6">
        <v>-0.19998686238392099</v>
      </c>
    </row>
    <row r="6844" spans="2:15" x14ac:dyDescent="0.25">
      <c r="B6844" t="s">
        <v>13</v>
      </c>
      <c r="C6844" t="s">
        <v>27</v>
      </c>
      <c r="D6844" t="s">
        <v>815</v>
      </c>
      <c r="E6844" t="s">
        <v>8</v>
      </c>
      <c r="F6844" s="7">
        <v>72</v>
      </c>
      <c r="G6844" s="7">
        <v>335818.87164000003</v>
      </c>
      <c r="H6844" s="7">
        <v>52</v>
      </c>
      <c r="I6844" s="7">
        <v>240282.37404</v>
      </c>
      <c r="J6844" s="7">
        <v>57</v>
      </c>
      <c r="K6844" s="7">
        <v>228139.32149999999</v>
      </c>
      <c r="L6844" s="6">
        <v>0.38461538461538503</v>
      </c>
      <c r="M6844" s="6">
        <v>0.39760093923533502</v>
      </c>
      <c r="N6844" s="6">
        <v>0.26315789473684198</v>
      </c>
      <c r="O6844" s="6">
        <v>0.471990314655161</v>
      </c>
    </row>
    <row r="6845" spans="2:15" x14ac:dyDescent="0.25">
      <c r="B6845" t="s">
        <v>13</v>
      </c>
      <c r="C6845" t="s">
        <v>27</v>
      </c>
      <c r="D6845" t="s">
        <v>819</v>
      </c>
      <c r="E6845" t="s">
        <v>15</v>
      </c>
      <c r="F6845" s="7">
        <v>106</v>
      </c>
      <c r="G6845" s="7">
        <v>469796.49911999999</v>
      </c>
      <c r="H6845" s="7">
        <v>113</v>
      </c>
      <c r="I6845" s="7">
        <v>504321.41248</v>
      </c>
      <c r="J6845" s="7">
        <v>99</v>
      </c>
      <c r="K6845" s="7">
        <v>362942.16090000002</v>
      </c>
      <c r="L6845" s="6">
        <v>-6.19469026548672E-2</v>
      </c>
      <c r="M6845" s="6">
        <v>-6.8458154870370894E-2</v>
      </c>
      <c r="N6845" s="6">
        <v>7.0707070707070704E-2</v>
      </c>
      <c r="O6845" s="6">
        <v>0.29441147855357902</v>
      </c>
    </row>
    <row r="6846" spans="2:15" x14ac:dyDescent="0.25">
      <c r="B6846" t="s">
        <v>13</v>
      </c>
      <c r="C6846" t="s">
        <v>27</v>
      </c>
      <c r="D6846" t="s">
        <v>820</v>
      </c>
      <c r="E6846" t="s">
        <v>8</v>
      </c>
      <c r="F6846" s="7">
        <v>35</v>
      </c>
      <c r="G6846" s="7">
        <v>189949.83059999999</v>
      </c>
      <c r="H6846" s="7">
        <v>40</v>
      </c>
      <c r="I6846" s="7">
        <v>227163.96695999999</v>
      </c>
      <c r="J6846" s="7">
        <v>36</v>
      </c>
      <c r="K6846" s="7">
        <v>169568.06219999999</v>
      </c>
      <c r="L6846" s="6">
        <v>-0.125</v>
      </c>
      <c r="M6846" s="6">
        <v>-0.163820595572505</v>
      </c>
      <c r="N6846" s="6">
        <v>-2.7777777777777801E-2</v>
      </c>
      <c r="O6846" s="6">
        <v>0.120198156041675</v>
      </c>
    </row>
    <row r="6847" spans="2:15" x14ac:dyDescent="0.25">
      <c r="B6847" t="s">
        <v>13</v>
      </c>
      <c r="C6847" t="s">
        <v>27</v>
      </c>
      <c r="D6847" t="s">
        <v>821</v>
      </c>
      <c r="E6847" t="s">
        <v>8</v>
      </c>
      <c r="F6847" s="7">
        <v>40</v>
      </c>
      <c r="G6847" s="7">
        <v>193591.26311999999</v>
      </c>
      <c r="H6847" s="7">
        <v>55</v>
      </c>
      <c r="I6847" s="7">
        <v>278470.14720000001</v>
      </c>
      <c r="J6847" s="7">
        <v>33</v>
      </c>
      <c r="K6847" s="7">
        <v>136967.21100000001</v>
      </c>
      <c r="L6847" s="6">
        <v>-0.27272727272727298</v>
      </c>
      <c r="M6847" s="6">
        <v>-0.30480424897767999</v>
      </c>
      <c r="N6847" s="6">
        <v>0.21212121212121199</v>
      </c>
      <c r="O6847" s="6">
        <v>0.41341319361463802</v>
      </c>
    </row>
    <row r="6848" spans="2:15" x14ac:dyDescent="0.25">
      <c r="B6848" t="s">
        <v>13</v>
      </c>
      <c r="C6848" t="s">
        <v>27</v>
      </c>
      <c r="D6848" t="s">
        <v>825</v>
      </c>
      <c r="E6848" t="s">
        <v>29</v>
      </c>
      <c r="F6848" s="7">
        <v>951</v>
      </c>
      <c r="G6848" s="7">
        <v>6148766.8607480004</v>
      </c>
      <c r="H6848" s="7">
        <v>961</v>
      </c>
      <c r="I6848" s="7">
        <v>5970540.9471800001</v>
      </c>
      <c r="J6848" s="7">
        <v>804</v>
      </c>
      <c r="K6848" s="7">
        <v>4415666.1203760002</v>
      </c>
      <c r="L6848" s="6">
        <v>-1.04058272632674E-2</v>
      </c>
      <c r="M6848" s="6">
        <v>2.98508820464887E-2</v>
      </c>
      <c r="N6848" s="6">
        <v>0.182835820895522</v>
      </c>
      <c r="O6848" s="6">
        <v>0.39248908163020801</v>
      </c>
    </row>
    <row r="6849" spans="2:15" x14ac:dyDescent="0.25">
      <c r="B6849" t="s">
        <v>13</v>
      </c>
      <c r="C6849" t="s">
        <v>27</v>
      </c>
      <c r="D6849" t="s">
        <v>827</v>
      </c>
      <c r="E6849" t="s">
        <v>22</v>
      </c>
      <c r="F6849" s="7">
        <v>266</v>
      </c>
      <c r="G6849" s="7">
        <v>1624250.318616</v>
      </c>
      <c r="H6849" s="7">
        <v>247</v>
      </c>
      <c r="I6849" s="7">
        <v>1643439.2607519999</v>
      </c>
      <c r="J6849" s="7">
        <v>254</v>
      </c>
      <c r="K6849" s="7">
        <v>1554289.617328</v>
      </c>
      <c r="L6849" s="6">
        <v>7.69230769230769E-2</v>
      </c>
      <c r="M6849" s="6">
        <v>-1.16760884288596E-2</v>
      </c>
      <c r="N6849" s="6">
        <v>4.7244094488188899E-2</v>
      </c>
      <c r="O6849" s="6">
        <v>4.5011367577858702E-2</v>
      </c>
    </row>
    <row r="6850" spans="2:15" x14ac:dyDescent="0.25">
      <c r="B6850" t="s">
        <v>13</v>
      </c>
      <c r="C6850" t="s">
        <v>27</v>
      </c>
      <c r="D6850" t="s">
        <v>829</v>
      </c>
      <c r="E6850" t="s">
        <v>8</v>
      </c>
      <c r="F6850" s="7">
        <v>45</v>
      </c>
      <c r="G6850" s="7">
        <v>262945.4424</v>
      </c>
      <c r="H6850" s="7">
        <v>51</v>
      </c>
      <c r="I6850" s="7">
        <v>322696.26672000001</v>
      </c>
      <c r="J6850" s="7">
        <v>45</v>
      </c>
      <c r="K6850" s="7">
        <v>220936.86</v>
      </c>
      <c r="L6850" s="6">
        <v>-0.11764705882352899</v>
      </c>
      <c r="M6850" s="6">
        <v>-0.18516118865374201</v>
      </c>
      <c r="N6850" s="6">
        <v>0</v>
      </c>
      <c r="O6850" s="6">
        <v>0.19013840605863599</v>
      </c>
    </row>
    <row r="6851" spans="2:15" x14ac:dyDescent="0.25">
      <c r="B6851" t="s">
        <v>13</v>
      </c>
      <c r="C6851" t="s">
        <v>27</v>
      </c>
      <c r="D6851" t="s">
        <v>830</v>
      </c>
      <c r="E6851" t="s">
        <v>8</v>
      </c>
      <c r="F6851" s="7">
        <v>70</v>
      </c>
      <c r="G6851" s="7">
        <v>383704.39743999997</v>
      </c>
      <c r="H6851" s="7">
        <v>71</v>
      </c>
      <c r="I6851" s="7">
        <v>434090.49368000001</v>
      </c>
      <c r="J6851" s="7">
        <v>65</v>
      </c>
      <c r="K6851" s="7">
        <v>322365.15419999999</v>
      </c>
      <c r="L6851" s="6">
        <v>-1.4084507042253501E-2</v>
      </c>
      <c r="M6851" s="6">
        <v>-0.11607279351559199</v>
      </c>
      <c r="N6851" s="6">
        <v>7.69230769230769E-2</v>
      </c>
      <c r="O6851" s="6">
        <v>0.190278764440974</v>
      </c>
    </row>
    <row r="6852" spans="2:15" x14ac:dyDescent="0.25">
      <c r="B6852" t="s">
        <v>13</v>
      </c>
      <c r="C6852" t="s">
        <v>27</v>
      </c>
      <c r="D6852" t="s">
        <v>831</v>
      </c>
      <c r="E6852" t="s">
        <v>8</v>
      </c>
      <c r="F6852" s="7">
        <v>38</v>
      </c>
      <c r="G6852" s="7">
        <v>158814.39199999999</v>
      </c>
      <c r="H6852" s="7">
        <v>53</v>
      </c>
      <c r="I6852" s="7">
        <v>227520.764</v>
      </c>
      <c r="J6852" s="7">
        <v>37</v>
      </c>
      <c r="K6852" s="7">
        <v>134614.17000000001</v>
      </c>
      <c r="L6852" s="6">
        <v>-0.28301886792452802</v>
      </c>
      <c r="M6852" s="6">
        <v>-0.30197846909480303</v>
      </c>
      <c r="N6852" s="6">
        <v>2.7027027027027001E-2</v>
      </c>
      <c r="O6852" s="6">
        <v>0.17977469979572</v>
      </c>
    </row>
    <row r="6853" spans="2:15" x14ac:dyDescent="0.25">
      <c r="B6853" t="s">
        <v>13</v>
      </c>
      <c r="C6853" t="s">
        <v>27</v>
      </c>
      <c r="D6853" t="s">
        <v>832</v>
      </c>
      <c r="E6853" t="s">
        <v>17</v>
      </c>
      <c r="F6853" s="7">
        <v>31</v>
      </c>
      <c r="G6853" s="7">
        <v>213343.63759999999</v>
      </c>
      <c r="H6853" s="7">
        <v>34</v>
      </c>
      <c r="I6853" s="7">
        <v>223020.27900000001</v>
      </c>
      <c r="J6853" s="7">
        <v>41</v>
      </c>
      <c r="K6853" s="7">
        <v>236584.2885</v>
      </c>
      <c r="L6853" s="6">
        <v>-8.8235294117647106E-2</v>
      </c>
      <c r="M6853" s="6">
        <v>-4.33890650813867E-2</v>
      </c>
      <c r="N6853" s="6">
        <v>-0.24390243902438999</v>
      </c>
      <c r="O6853" s="6">
        <v>-9.8234126396774604E-2</v>
      </c>
    </row>
    <row r="6854" spans="2:15" x14ac:dyDescent="0.25">
      <c r="B6854" t="s">
        <v>13</v>
      </c>
      <c r="C6854" t="s">
        <v>27</v>
      </c>
      <c r="D6854" t="s">
        <v>834</v>
      </c>
      <c r="E6854" t="s">
        <v>8</v>
      </c>
      <c r="F6854" s="7">
        <v>69</v>
      </c>
      <c r="G6854" s="7">
        <v>310268.58399999997</v>
      </c>
      <c r="H6854" s="7">
        <v>86</v>
      </c>
      <c r="I6854" s="7">
        <v>436104.31439999997</v>
      </c>
      <c r="J6854" s="7">
        <v>88</v>
      </c>
      <c r="K6854" s="7">
        <v>368099.31</v>
      </c>
      <c r="L6854" s="6">
        <v>-0.19767441860465099</v>
      </c>
      <c r="M6854" s="6">
        <v>-0.28854502522665199</v>
      </c>
      <c r="N6854" s="6">
        <v>-0.21590909090909099</v>
      </c>
      <c r="O6854" s="6">
        <v>-0.15710631459754701</v>
      </c>
    </row>
    <row r="6855" spans="2:15" x14ac:dyDescent="0.25">
      <c r="B6855" t="s">
        <v>13</v>
      </c>
      <c r="C6855" t="s">
        <v>27</v>
      </c>
      <c r="D6855" t="s">
        <v>836</v>
      </c>
      <c r="E6855" t="s">
        <v>22</v>
      </c>
      <c r="F6855" s="7">
        <v>9</v>
      </c>
      <c r="G6855" s="7">
        <v>37112.913</v>
      </c>
      <c r="H6855" s="7">
        <v>6</v>
      </c>
      <c r="I6855" s="7">
        <v>21953.03</v>
      </c>
      <c r="J6855" s="7" t="s">
        <v>71</v>
      </c>
      <c r="K6855" s="7">
        <v>11373.41575</v>
      </c>
      <c r="L6855" s="6">
        <v>0.5</v>
      </c>
      <c r="M6855" s="6">
        <v>0.69055993637324797</v>
      </c>
      <c r="N6855" s="6" t="s">
        <v>72</v>
      </c>
      <c r="O6855" s="6">
        <v>2.2631281416051299</v>
      </c>
    </row>
    <row r="6856" spans="2:15" x14ac:dyDescent="0.25">
      <c r="B6856" t="s">
        <v>13</v>
      </c>
      <c r="C6856" t="s">
        <v>27</v>
      </c>
      <c r="D6856" t="s">
        <v>837</v>
      </c>
      <c r="E6856" t="s">
        <v>8</v>
      </c>
      <c r="F6856" s="7">
        <v>54</v>
      </c>
      <c r="G6856" s="7">
        <v>250582.72399999999</v>
      </c>
      <c r="H6856" s="7">
        <v>58</v>
      </c>
      <c r="I6856" s="7">
        <v>292666.68400000001</v>
      </c>
      <c r="J6856" s="7">
        <v>62</v>
      </c>
      <c r="K6856" s="7">
        <v>255942.3</v>
      </c>
      <c r="L6856" s="6">
        <v>-6.8965517241379296E-2</v>
      </c>
      <c r="M6856" s="6">
        <v>-0.14379484341989501</v>
      </c>
      <c r="N6856" s="6">
        <v>-0.12903225806451599</v>
      </c>
      <c r="O6856" s="6">
        <v>-2.0940563556707901E-2</v>
      </c>
    </row>
    <row r="6857" spans="2:15" x14ac:dyDescent="0.25">
      <c r="B6857" t="s">
        <v>13</v>
      </c>
      <c r="C6857" t="s">
        <v>27</v>
      </c>
      <c r="D6857" t="s">
        <v>838</v>
      </c>
      <c r="E6857" t="s">
        <v>17</v>
      </c>
      <c r="F6857" s="7">
        <v>163</v>
      </c>
      <c r="G6857" s="7">
        <v>804564.02847999998</v>
      </c>
      <c r="H6857" s="7">
        <v>155</v>
      </c>
      <c r="I6857" s="7">
        <v>783162.41936000006</v>
      </c>
      <c r="J6857" s="7">
        <v>129</v>
      </c>
      <c r="K6857" s="7">
        <v>524544.6801</v>
      </c>
      <c r="L6857" s="6">
        <v>5.1612903225806403E-2</v>
      </c>
      <c r="M6857" s="6">
        <v>2.7327165592916799E-2</v>
      </c>
      <c r="N6857" s="6">
        <v>0.26356589147286802</v>
      </c>
      <c r="O6857" s="6">
        <v>0.53383316808516001</v>
      </c>
    </row>
    <row r="6858" spans="2:15" x14ac:dyDescent="0.25">
      <c r="B6858" t="s">
        <v>13</v>
      </c>
      <c r="C6858" t="s">
        <v>30</v>
      </c>
      <c r="D6858" t="s">
        <v>821</v>
      </c>
      <c r="E6858" t="s">
        <v>8</v>
      </c>
      <c r="F6858" s="7">
        <v>49</v>
      </c>
      <c r="G6858" s="7">
        <v>258697.58416</v>
      </c>
      <c r="H6858" s="7">
        <v>52</v>
      </c>
      <c r="I6858" s="7">
        <v>274679.07007999998</v>
      </c>
      <c r="J6858" s="7">
        <v>38</v>
      </c>
      <c r="K6858" s="7">
        <v>179764.446</v>
      </c>
      <c r="L6858" s="6">
        <v>-5.7692307692307702E-2</v>
      </c>
      <c r="M6858" s="6">
        <v>-5.8182394149453698E-2</v>
      </c>
      <c r="N6858" s="6">
        <v>0.28947368421052599</v>
      </c>
      <c r="O6858" s="6">
        <v>0.43909204470832902</v>
      </c>
    </row>
    <row r="6859" spans="2:15" x14ac:dyDescent="0.25">
      <c r="B6859" t="s">
        <v>13</v>
      </c>
      <c r="C6859" t="s">
        <v>30</v>
      </c>
      <c r="D6859" t="s">
        <v>840</v>
      </c>
      <c r="E6859" t="s">
        <v>17</v>
      </c>
      <c r="F6859" s="7">
        <v>78</v>
      </c>
      <c r="G6859" s="7">
        <v>425224.84179999999</v>
      </c>
      <c r="H6859" s="7">
        <v>70</v>
      </c>
      <c r="I6859" s="7">
        <v>377782.59639999998</v>
      </c>
      <c r="J6859" s="7">
        <v>71</v>
      </c>
      <c r="K6859" s="7">
        <v>351809.24325</v>
      </c>
      <c r="L6859" s="6">
        <v>0.114285714285714</v>
      </c>
      <c r="M6859" s="6">
        <v>0.12558081248869299</v>
      </c>
      <c r="N6859" s="6">
        <v>9.8591549295774697E-2</v>
      </c>
      <c r="O6859" s="6">
        <v>0.20868012981066</v>
      </c>
    </row>
    <row r="6860" spans="2:15" x14ac:dyDescent="0.25">
      <c r="B6860" t="s">
        <v>13</v>
      </c>
      <c r="C6860" t="s">
        <v>30</v>
      </c>
      <c r="D6860" t="s">
        <v>842</v>
      </c>
      <c r="E6860" t="s">
        <v>22</v>
      </c>
      <c r="F6860" s="7" t="s">
        <v>71</v>
      </c>
      <c r="G6860" s="7">
        <v>3623.1043199999999</v>
      </c>
      <c r="H6860" s="7" t="s">
        <v>71</v>
      </c>
      <c r="I6860" s="7">
        <v>3623.1043199999999</v>
      </c>
      <c r="J6860" s="7" t="s">
        <v>71</v>
      </c>
      <c r="K6860" s="7">
        <v>2791.0542</v>
      </c>
      <c r="L6860" s="6" t="s">
        <v>72</v>
      </c>
      <c r="M6860" s="6">
        <v>0</v>
      </c>
      <c r="N6860" s="6" t="s">
        <v>72</v>
      </c>
      <c r="O6860" s="6">
        <v>0.29811320754717002</v>
      </c>
    </row>
    <row r="6861" spans="2:15" x14ac:dyDescent="0.25">
      <c r="B6861" t="s">
        <v>13</v>
      </c>
      <c r="C6861" t="s">
        <v>30</v>
      </c>
      <c r="D6861" t="s">
        <v>843</v>
      </c>
      <c r="E6861" t="s">
        <v>22</v>
      </c>
      <c r="F6861" s="7" t="s">
        <v>71</v>
      </c>
      <c r="G6861" s="7">
        <v>14907.528</v>
      </c>
      <c r="H6861" s="7">
        <v>5</v>
      </c>
      <c r="I6861" s="7">
        <v>19452.177599999999</v>
      </c>
      <c r="J6861" s="7">
        <v>9</v>
      </c>
      <c r="K6861" s="7">
        <v>34265.390399999997</v>
      </c>
      <c r="L6861" s="6" t="s">
        <v>72</v>
      </c>
      <c r="M6861" s="6">
        <v>-0.23363191995532701</v>
      </c>
      <c r="N6861" s="6" t="s">
        <v>72</v>
      </c>
      <c r="O6861" s="6">
        <v>-0.56493920466173897</v>
      </c>
    </row>
    <row r="6862" spans="2:15" x14ac:dyDescent="0.25">
      <c r="B6862" t="s">
        <v>13</v>
      </c>
      <c r="C6862" t="s">
        <v>30</v>
      </c>
      <c r="D6862" t="s">
        <v>844</v>
      </c>
      <c r="E6862" t="s">
        <v>22</v>
      </c>
      <c r="F6862" s="7"/>
      <c r="G6862" s="7"/>
      <c r="H6862" s="7"/>
      <c r="I6862" s="7"/>
      <c r="J6862" s="7" t="s">
        <v>71</v>
      </c>
      <c r="K6862" s="7">
        <v>5470.74</v>
      </c>
      <c r="L6862" s="6"/>
      <c r="M6862" s="6"/>
      <c r="N6862" s="6" t="s">
        <v>72</v>
      </c>
      <c r="O6862" s="6"/>
    </row>
    <row r="6863" spans="2:15" x14ac:dyDescent="0.25">
      <c r="B6863" t="s">
        <v>13</v>
      </c>
      <c r="C6863" t="s">
        <v>30</v>
      </c>
      <c r="D6863" t="s">
        <v>846</v>
      </c>
      <c r="E6863" t="s">
        <v>15</v>
      </c>
      <c r="F6863" s="7">
        <v>53</v>
      </c>
      <c r="G6863" s="7">
        <v>284109.864</v>
      </c>
      <c r="H6863" s="7">
        <v>64</v>
      </c>
      <c r="I6863" s="7">
        <v>356704.88400000002</v>
      </c>
      <c r="J6863" s="7">
        <v>52</v>
      </c>
      <c r="K6863" s="7">
        <v>249545.73</v>
      </c>
      <c r="L6863" s="6">
        <v>-0.171875</v>
      </c>
      <c r="M6863" s="6">
        <v>-0.20351563226703701</v>
      </c>
      <c r="N6863" s="6">
        <v>1.9230769230769201E-2</v>
      </c>
      <c r="O6863" s="6">
        <v>0.13850821651005599</v>
      </c>
    </row>
    <row r="6864" spans="2:15" x14ac:dyDescent="0.25">
      <c r="B6864" t="s">
        <v>13</v>
      </c>
      <c r="C6864" t="s">
        <v>30</v>
      </c>
      <c r="D6864" t="s">
        <v>850</v>
      </c>
      <c r="E6864" t="s">
        <v>8</v>
      </c>
      <c r="F6864" s="7">
        <v>54</v>
      </c>
      <c r="G6864" s="7">
        <v>266449.29968</v>
      </c>
      <c r="H6864" s="7">
        <v>65</v>
      </c>
      <c r="I6864" s="7">
        <v>319761.76287999999</v>
      </c>
      <c r="J6864" s="7">
        <v>44</v>
      </c>
      <c r="K6864" s="7">
        <v>200398.90950000001</v>
      </c>
      <c r="L6864" s="6">
        <v>-0.16923076923076899</v>
      </c>
      <c r="M6864" s="6">
        <v>-0.16672557318870901</v>
      </c>
      <c r="N6864" s="6">
        <v>0.22727272727272699</v>
      </c>
      <c r="O6864" s="6">
        <v>0.32959455889653899</v>
      </c>
    </row>
    <row r="6865" spans="2:15" x14ac:dyDescent="0.25">
      <c r="B6865" t="s">
        <v>13</v>
      </c>
      <c r="C6865" t="s">
        <v>30</v>
      </c>
      <c r="D6865" t="s">
        <v>851</v>
      </c>
      <c r="E6865" t="s">
        <v>22</v>
      </c>
      <c r="F6865" s="7">
        <v>1429</v>
      </c>
      <c r="G6865" s="7">
        <v>8366757.7082280004</v>
      </c>
      <c r="H6865" s="7">
        <v>1297</v>
      </c>
      <c r="I6865" s="7">
        <v>7726190.7759079998</v>
      </c>
      <c r="J6865" s="7">
        <v>1012</v>
      </c>
      <c r="K6865" s="7">
        <v>5396591.2327349996</v>
      </c>
      <c r="L6865" s="6">
        <v>0.1017733230532</v>
      </c>
      <c r="M6865" s="6">
        <v>8.2908505743533006E-2</v>
      </c>
      <c r="N6865" s="6">
        <v>0.41205533596837901</v>
      </c>
      <c r="O6865" s="6">
        <v>0.55037825682930497</v>
      </c>
    </row>
    <row r="6866" spans="2:15" x14ac:dyDescent="0.25">
      <c r="B6866" t="s">
        <v>13</v>
      </c>
      <c r="C6866" t="s">
        <v>30</v>
      </c>
      <c r="D6866" t="s">
        <v>852</v>
      </c>
      <c r="E6866" t="s">
        <v>15</v>
      </c>
      <c r="F6866" s="7">
        <v>94</v>
      </c>
      <c r="G6866" s="7">
        <v>528096.50543999998</v>
      </c>
      <c r="H6866" s="7">
        <v>96</v>
      </c>
      <c r="I6866" s="7">
        <v>543169.95935999998</v>
      </c>
      <c r="J6866" s="7">
        <v>40</v>
      </c>
      <c r="K6866" s="7">
        <v>181366.72875000001</v>
      </c>
      <c r="L6866" s="6">
        <v>-2.0833333333333402E-2</v>
      </c>
      <c r="M6866" s="6">
        <v>-2.7750897597062601E-2</v>
      </c>
      <c r="N6866" s="6">
        <v>1.35</v>
      </c>
      <c r="O6866" s="6">
        <v>1.9117606579757001</v>
      </c>
    </row>
    <row r="6867" spans="2:15" x14ac:dyDescent="0.25">
      <c r="B6867" t="s">
        <v>13</v>
      </c>
      <c r="C6867" t="s">
        <v>30</v>
      </c>
      <c r="D6867" t="s">
        <v>853</v>
      </c>
      <c r="E6867" t="s">
        <v>17</v>
      </c>
      <c r="F6867" s="7">
        <v>218</v>
      </c>
      <c r="G6867" s="7">
        <v>1261957.0758</v>
      </c>
      <c r="H6867" s="7">
        <v>232</v>
      </c>
      <c r="I6867" s="7">
        <v>1259184.7494000001</v>
      </c>
      <c r="J6867" s="7">
        <v>173</v>
      </c>
      <c r="K6867" s="7">
        <v>803144.05949999997</v>
      </c>
      <c r="L6867" s="6">
        <v>-6.0344827586206899E-2</v>
      </c>
      <c r="M6867" s="6">
        <v>2.2016835903713198E-3</v>
      </c>
      <c r="N6867" s="6">
        <v>0.260115606936416</v>
      </c>
      <c r="O6867" s="6">
        <v>0.57127113233662696</v>
      </c>
    </row>
    <row r="6868" spans="2:15" x14ac:dyDescent="0.25">
      <c r="B6868" t="s">
        <v>13</v>
      </c>
      <c r="C6868" t="s">
        <v>30</v>
      </c>
      <c r="D6868" t="s">
        <v>854</v>
      </c>
      <c r="E6868" t="s">
        <v>8</v>
      </c>
      <c r="F6868" s="7">
        <v>115</v>
      </c>
      <c r="G6868" s="7">
        <v>534555.52592000004</v>
      </c>
      <c r="H6868" s="7">
        <v>106</v>
      </c>
      <c r="I6868" s="7">
        <v>496447.09808000003</v>
      </c>
      <c r="J6868" s="7">
        <v>77</v>
      </c>
      <c r="K6868" s="7">
        <v>336378.23759999999</v>
      </c>
      <c r="L6868" s="6">
        <v>8.4905660377358597E-2</v>
      </c>
      <c r="M6868" s="6">
        <v>7.6762313622909001E-2</v>
      </c>
      <c r="N6868" s="6">
        <v>0.493506493506493</v>
      </c>
      <c r="O6868" s="6">
        <v>0.589150147565908</v>
      </c>
    </row>
    <row r="6869" spans="2:15" x14ac:dyDescent="0.25">
      <c r="B6869" t="s">
        <v>13</v>
      </c>
      <c r="C6869" t="s">
        <v>30</v>
      </c>
      <c r="D6869" t="s">
        <v>855</v>
      </c>
      <c r="E6869" t="s">
        <v>8</v>
      </c>
      <c r="F6869" s="7">
        <v>18</v>
      </c>
      <c r="G6869" s="7">
        <v>107547.52</v>
      </c>
      <c r="H6869" s="7">
        <v>13</v>
      </c>
      <c r="I6869" s="7">
        <v>80367.841799999995</v>
      </c>
      <c r="J6869" s="7">
        <v>21</v>
      </c>
      <c r="K6869" s="7">
        <v>102234.2175</v>
      </c>
      <c r="L6869" s="6">
        <v>0.38461538461538503</v>
      </c>
      <c r="M6869" s="6">
        <v>0.33819096782066399</v>
      </c>
      <c r="N6869" s="6">
        <v>-0.14285714285714299</v>
      </c>
      <c r="O6869" s="6">
        <v>5.19718605954997E-2</v>
      </c>
    </row>
    <row r="6870" spans="2:15" x14ac:dyDescent="0.25">
      <c r="B6870" t="s">
        <v>13</v>
      </c>
      <c r="C6870" t="s">
        <v>30</v>
      </c>
      <c r="D6870" t="s">
        <v>856</v>
      </c>
      <c r="E6870" t="s">
        <v>8</v>
      </c>
      <c r="F6870" s="7">
        <v>31</v>
      </c>
      <c r="G6870" s="7">
        <v>162177.34831999999</v>
      </c>
      <c r="H6870" s="7">
        <v>40</v>
      </c>
      <c r="I6870" s="7">
        <v>231490.93343999999</v>
      </c>
      <c r="J6870" s="7">
        <v>37</v>
      </c>
      <c r="K6870" s="7">
        <v>164683.43909999999</v>
      </c>
      <c r="L6870" s="6">
        <v>-0.22500000000000001</v>
      </c>
      <c r="M6870" s="6">
        <v>-0.29942246156247598</v>
      </c>
      <c r="N6870" s="6">
        <v>-0.162162162162162</v>
      </c>
      <c r="O6870" s="6">
        <v>-1.52176247575097E-2</v>
      </c>
    </row>
    <row r="6871" spans="2:15" x14ac:dyDescent="0.25">
      <c r="B6871" t="s">
        <v>13</v>
      </c>
      <c r="C6871" t="s">
        <v>30</v>
      </c>
      <c r="D6871" t="s">
        <v>857</v>
      </c>
      <c r="E6871" t="s">
        <v>17</v>
      </c>
      <c r="F6871" s="7">
        <v>168</v>
      </c>
      <c r="G6871" s="7">
        <v>1050309.0116000001</v>
      </c>
      <c r="H6871" s="7">
        <v>178</v>
      </c>
      <c r="I6871" s="7">
        <v>1041610.9074</v>
      </c>
      <c r="J6871" s="7">
        <v>135</v>
      </c>
      <c r="K6871" s="7">
        <v>630009.19799999997</v>
      </c>
      <c r="L6871" s="6">
        <v>-5.6179775280898903E-2</v>
      </c>
      <c r="M6871" s="6">
        <v>8.3506270318460807E-3</v>
      </c>
      <c r="N6871" s="6">
        <v>0.24444444444444399</v>
      </c>
      <c r="O6871" s="6">
        <v>0.66713282113065298</v>
      </c>
    </row>
    <row r="6872" spans="2:15" x14ac:dyDescent="0.25">
      <c r="B6872" t="s">
        <v>13</v>
      </c>
      <c r="C6872" t="s">
        <v>30</v>
      </c>
      <c r="D6872" t="s">
        <v>858</v>
      </c>
      <c r="E6872" t="s">
        <v>8</v>
      </c>
      <c r="F6872" s="7">
        <v>37</v>
      </c>
      <c r="G6872" s="7">
        <v>164945.11032000001</v>
      </c>
      <c r="H6872" s="7">
        <v>46</v>
      </c>
      <c r="I6872" s="7">
        <v>208789.2144</v>
      </c>
      <c r="J6872" s="7">
        <v>32</v>
      </c>
      <c r="K6872" s="7">
        <v>132224.9883</v>
      </c>
      <c r="L6872" s="6">
        <v>-0.19565217391304299</v>
      </c>
      <c r="M6872" s="6">
        <v>-0.20999218856201601</v>
      </c>
      <c r="N6872" s="6">
        <v>0.15625</v>
      </c>
      <c r="O6872" s="6">
        <v>0.24745793091516599</v>
      </c>
    </row>
    <row r="6873" spans="2:15" x14ac:dyDescent="0.25">
      <c r="B6873" t="s">
        <v>13</v>
      </c>
      <c r="C6873" t="s">
        <v>30</v>
      </c>
      <c r="D6873" t="s">
        <v>859</v>
      </c>
      <c r="E6873" t="s">
        <v>15</v>
      </c>
      <c r="F6873" s="7">
        <v>96</v>
      </c>
      <c r="G6873" s="7">
        <v>495466.14623999997</v>
      </c>
      <c r="H6873" s="7">
        <v>89</v>
      </c>
      <c r="I6873" s="7">
        <v>478613.79936</v>
      </c>
      <c r="J6873" s="7">
        <v>73</v>
      </c>
      <c r="K6873" s="7">
        <v>329382.26939999999</v>
      </c>
      <c r="L6873" s="6">
        <v>7.8651685393258397E-2</v>
      </c>
      <c r="M6873" s="6">
        <v>3.5210741734849303E-2</v>
      </c>
      <c r="N6873" s="6">
        <v>0.31506849315068503</v>
      </c>
      <c r="O6873" s="6">
        <v>0.50422834581392895</v>
      </c>
    </row>
    <row r="6874" spans="2:15" x14ac:dyDescent="0.25">
      <c r="B6874" t="s">
        <v>13</v>
      </c>
      <c r="C6874" t="s">
        <v>30</v>
      </c>
      <c r="D6874" t="s">
        <v>860</v>
      </c>
      <c r="E6874" t="s">
        <v>15</v>
      </c>
      <c r="F6874" s="7">
        <v>38</v>
      </c>
      <c r="G6874" s="7">
        <v>195734.87760000001</v>
      </c>
      <c r="H6874" s="7">
        <v>48</v>
      </c>
      <c r="I6874" s="7">
        <v>239365.71840000001</v>
      </c>
      <c r="J6874" s="7">
        <v>23</v>
      </c>
      <c r="K6874" s="7">
        <v>106800.10920000001</v>
      </c>
      <c r="L6874" s="6">
        <v>-0.20833333333333301</v>
      </c>
      <c r="M6874" s="6">
        <v>-0.18227689867890501</v>
      </c>
      <c r="N6874" s="6">
        <v>0.65217391304347805</v>
      </c>
      <c r="O6874" s="6">
        <v>0.83272169912725102</v>
      </c>
    </row>
    <row r="6875" spans="2:15" x14ac:dyDescent="0.25">
      <c r="B6875" t="s">
        <v>13</v>
      </c>
      <c r="C6875" t="s">
        <v>30</v>
      </c>
      <c r="D6875" t="s">
        <v>861</v>
      </c>
      <c r="E6875" t="s">
        <v>8</v>
      </c>
      <c r="F6875" s="7"/>
      <c r="G6875" s="7"/>
      <c r="H6875" s="7"/>
      <c r="I6875" s="7"/>
      <c r="J6875" s="7">
        <v>29</v>
      </c>
      <c r="K6875" s="7">
        <v>134534.27249999999</v>
      </c>
      <c r="L6875" s="6"/>
      <c r="M6875" s="6"/>
      <c r="N6875" s="6"/>
      <c r="O6875" s="6"/>
    </row>
    <row r="6876" spans="2:15" x14ac:dyDescent="0.25">
      <c r="B6876" t="s">
        <v>13</v>
      </c>
      <c r="C6876" t="s">
        <v>30</v>
      </c>
      <c r="D6876" t="s">
        <v>862</v>
      </c>
      <c r="E6876" t="s">
        <v>8</v>
      </c>
      <c r="F6876" s="7">
        <v>72</v>
      </c>
      <c r="G6876" s="7">
        <v>364385.8554</v>
      </c>
      <c r="H6876" s="7">
        <v>78</v>
      </c>
      <c r="I6876" s="7">
        <v>393024.18875999999</v>
      </c>
      <c r="J6876" s="7"/>
      <c r="K6876" s="7"/>
      <c r="L6876" s="6">
        <v>-7.69230769230769E-2</v>
      </c>
      <c r="M6876" s="6">
        <v>-7.2866592385457493E-2</v>
      </c>
      <c r="N6876" s="6"/>
      <c r="O6876" s="6"/>
    </row>
    <row r="6877" spans="2:15" x14ac:dyDescent="0.25">
      <c r="B6877" t="s">
        <v>13</v>
      </c>
      <c r="C6877" t="s">
        <v>30</v>
      </c>
      <c r="D6877" t="s">
        <v>862</v>
      </c>
      <c r="E6877" t="s">
        <v>17</v>
      </c>
      <c r="F6877" s="7"/>
      <c r="G6877" s="7"/>
      <c r="H6877" s="7"/>
      <c r="I6877" s="7"/>
      <c r="J6877" s="7">
        <v>58</v>
      </c>
      <c r="K6877" s="7">
        <v>274974.21840000001</v>
      </c>
      <c r="L6877" s="6"/>
      <c r="M6877" s="6"/>
      <c r="N6877" s="6"/>
      <c r="O6877" s="6"/>
    </row>
    <row r="6878" spans="2:15" x14ac:dyDescent="0.25">
      <c r="B6878" t="s">
        <v>13</v>
      </c>
      <c r="C6878" t="s">
        <v>30</v>
      </c>
      <c r="D6878" t="s">
        <v>864</v>
      </c>
      <c r="E6878" t="s">
        <v>17</v>
      </c>
      <c r="F6878" s="7">
        <v>75</v>
      </c>
      <c r="G6878" s="7">
        <v>430568.55579999997</v>
      </c>
      <c r="H6878" s="7">
        <v>85</v>
      </c>
      <c r="I6878" s="7">
        <v>508860.39500000002</v>
      </c>
      <c r="J6878" s="7">
        <v>58</v>
      </c>
      <c r="K6878" s="7">
        <v>276742.95825000003</v>
      </c>
      <c r="L6878" s="6">
        <v>-0.11764705882352899</v>
      </c>
      <c r="M6878" s="6">
        <v>-0.15385720714224599</v>
      </c>
      <c r="N6878" s="6">
        <v>0.29310344827586199</v>
      </c>
      <c r="O6878" s="6">
        <v>0.55584286054729204</v>
      </c>
    </row>
    <row r="6879" spans="2:15" x14ac:dyDescent="0.25">
      <c r="B6879" t="s">
        <v>13</v>
      </c>
      <c r="C6879" t="s">
        <v>30</v>
      </c>
      <c r="D6879" t="s">
        <v>865</v>
      </c>
      <c r="E6879" t="s">
        <v>8</v>
      </c>
      <c r="F6879" s="7">
        <v>42</v>
      </c>
      <c r="G6879" s="7">
        <v>218942.64240000001</v>
      </c>
      <c r="H6879" s="7">
        <v>55</v>
      </c>
      <c r="I6879" s="7">
        <v>289942.48703999998</v>
      </c>
      <c r="J6879" s="7">
        <v>51</v>
      </c>
      <c r="K6879" s="7">
        <v>199786.85490000001</v>
      </c>
      <c r="L6879" s="6">
        <v>-0.236363636363636</v>
      </c>
      <c r="M6879" s="6">
        <v>-0.24487561434970001</v>
      </c>
      <c r="N6879" s="6">
        <v>-0.17647058823529399</v>
      </c>
      <c r="O6879" s="6">
        <v>9.5881120455037605E-2</v>
      </c>
    </row>
    <row r="6880" spans="2:15" x14ac:dyDescent="0.25">
      <c r="B6880" t="s">
        <v>13</v>
      </c>
      <c r="C6880" t="s">
        <v>30</v>
      </c>
      <c r="D6880" t="s">
        <v>866</v>
      </c>
      <c r="E6880" t="s">
        <v>25</v>
      </c>
      <c r="F6880" s="7"/>
      <c r="G6880" s="7"/>
      <c r="H6880" s="7" t="s">
        <v>71</v>
      </c>
      <c r="I6880" s="7">
        <v>5705.7</v>
      </c>
      <c r="J6880" s="7"/>
      <c r="K6880" s="7"/>
      <c r="L6880" s="6" t="s">
        <v>72</v>
      </c>
      <c r="M6880" s="6"/>
      <c r="N6880" s="6"/>
      <c r="O6880" s="6"/>
    </row>
    <row r="6881" spans="2:15" x14ac:dyDescent="0.25">
      <c r="B6881" t="s">
        <v>13</v>
      </c>
      <c r="C6881" t="s">
        <v>30</v>
      </c>
      <c r="D6881" t="s">
        <v>867</v>
      </c>
      <c r="E6881" t="s">
        <v>8</v>
      </c>
      <c r="F6881" s="7">
        <v>62</v>
      </c>
      <c r="G6881" s="7">
        <v>348072.25199999998</v>
      </c>
      <c r="H6881" s="7">
        <v>79</v>
      </c>
      <c r="I6881" s="7">
        <v>498348.94</v>
      </c>
      <c r="J6881" s="7">
        <v>52</v>
      </c>
      <c r="K6881" s="7">
        <v>253336.29</v>
      </c>
      <c r="L6881" s="6">
        <v>-0.215189873417722</v>
      </c>
      <c r="M6881" s="6">
        <v>-0.301549127404585</v>
      </c>
      <c r="N6881" s="6">
        <v>0.19230769230769201</v>
      </c>
      <c r="O6881" s="6">
        <v>0.373953380307259</v>
      </c>
    </row>
    <row r="6882" spans="2:15" x14ac:dyDescent="0.25">
      <c r="B6882" t="s">
        <v>13</v>
      </c>
      <c r="C6882" t="s">
        <v>30</v>
      </c>
      <c r="D6882" t="s">
        <v>869</v>
      </c>
      <c r="E6882" t="s">
        <v>8</v>
      </c>
      <c r="F6882" s="7">
        <v>46</v>
      </c>
      <c r="G6882" s="7">
        <v>228298.72391999999</v>
      </c>
      <c r="H6882" s="7">
        <v>34</v>
      </c>
      <c r="I6882" s="7">
        <v>184674.85631999999</v>
      </c>
      <c r="J6882" s="7">
        <v>75</v>
      </c>
      <c r="K6882" s="7">
        <v>354231.33</v>
      </c>
      <c r="L6882" s="6">
        <v>0.35294117647058798</v>
      </c>
      <c r="M6882" s="6">
        <v>0.23621985401418</v>
      </c>
      <c r="N6882" s="6">
        <v>-0.38666666666666699</v>
      </c>
      <c r="O6882" s="6">
        <v>-0.35550950865921399</v>
      </c>
    </row>
    <row r="6883" spans="2:15" x14ac:dyDescent="0.25">
      <c r="B6883" t="s">
        <v>13</v>
      </c>
      <c r="C6883" t="s">
        <v>34</v>
      </c>
      <c r="D6883" t="s">
        <v>872</v>
      </c>
      <c r="E6883" t="s">
        <v>22</v>
      </c>
      <c r="F6883" s="7"/>
      <c r="G6883" s="7"/>
      <c r="H6883" s="7"/>
      <c r="I6883" s="7"/>
      <c r="J6883" s="7" t="s">
        <v>71</v>
      </c>
      <c r="K6883" s="7">
        <v>3838.1010000000001</v>
      </c>
      <c r="L6883" s="6"/>
      <c r="M6883" s="6"/>
      <c r="N6883" s="6" t="s">
        <v>72</v>
      </c>
      <c r="O6883" s="6"/>
    </row>
    <row r="6884" spans="2:15" x14ac:dyDescent="0.25">
      <c r="B6884" t="s">
        <v>13</v>
      </c>
      <c r="C6884" t="s">
        <v>34</v>
      </c>
      <c r="D6884" t="s">
        <v>873</v>
      </c>
      <c r="E6884" t="s">
        <v>17</v>
      </c>
      <c r="F6884" s="7">
        <v>180</v>
      </c>
      <c r="G6884" s="7">
        <v>966551.86271999998</v>
      </c>
      <c r="H6884" s="7">
        <v>177</v>
      </c>
      <c r="I6884" s="7">
        <v>891991.87439999997</v>
      </c>
      <c r="J6884" s="7">
        <v>162</v>
      </c>
      <c r="K6884" s="7">
        <v>821232.4878</v>
      </c>
      <c r="L6884" s="6">
        <v>1.6949152542372801E-2</v>
      </c>
      <c r="M6884" s="6">
        <v>8.3588192291721194E-2</v>
      </c>
      <c r="N6884" s="6">
        <v>0.11111111111111099</v>
      </c>
      <c r="O6884" s="6">
        <v>0.176952783869153</v>
      </c>
    </row>
    <row r="6885" spans="2:15" x14ac:dyDescent="0.25">
      <c r="B6885" t="s">
        <v>13</v>
      </c>
      <c r="C6885" t="s">
        <v>34</v>
      </c>
      <c r="D6885" t="s">
        <v>875</v>
      </c>
      <c r="E6885" t="s">
        <v>17</v>
      </c>
      <c r="F6885" s="7">
        <v>134</v>
      </c>
      <c r="G6885" s="7">
        <v>699446.1446</v>
      </c>
      <c r="H6885" s="7">
        <v>163</v>
      </c>
      <c r="I6885" s="7">
        <v>895514.18339999998</v>
      </c>
      <c r="J6885" s="7">
        <v>146</v>
      </c>
      <c r="K6885" s="7">
        <v>659186.61225000001</v>
      </c>
      <c r="L6885" s="6">
        <v>-0.17791411042944799</v>
      </c>
      <c r="M6885" s="6">
        <v>-0.21894464926908</v>
      </c>
      <c r="N6885" s="6">
        <v>-8.2191780821917804E-2</v>
      </c>
      <c r="O6885" s="6">
        <v>6.1074560074243903E-2</v>
      </c>
    </row>
    <row r="6886" spans="2:15" x14ac:dyDescent="0.25">
      <c r="B6886" t="s">
        <v>13</v>
      </c>
      <c r="C6886" t="s">
        <v>34</v>
      </c>
      <c r="D6886" t="s">
        <v>876</v>
      </c>
      <c r="E6886" t="s">
        <v>8</v>
      </c>
      <c r="F6886" s="7">
        <v>90</v>
      </c>
      <c r="G6886" s="7">
        <v>509786.96795999998</v>
      </c>
      <c r="H6886" s="7">
        <v>81</v>
      </c>
      <c r="I6886" s="7">
        <v>494963.62644000002</v>
      </c>
      <c r="J6886" s="7">
        <v>75</v>
      </c>
      <c r="K6886" s="7">
        <v>400834.57185000001</v>
      </c>
      <c r="L6886" s="6">
        <v>0.11111111111111099</v>
      </c>
      <c r="M6886" s="6">
        <v>2.9948345147331499E-2</v>
      </c>
      <c r="N6886" s="6">
        <v>0.2</v>
      </c>
      <c r="O6886" s="6">
        <v>0.27181386976463701</v>
      </c>
    </row>
    <row r="6887" spans="2:15" x14ac:dyDescent="0.25">
      <c r="B6887" t="s">
        <v>13</v>
      </c>
      <c r="C6887" t="s">
        <v>34</v>
      </c>
      <c r="D6887" t="s">
        <v>877</v>
      </c>
      <c r="E6887" t="s">
        <v>22</v>
      </c>
      <c r="F6887" s="7">
        <v>255</v>
      </c>
      <c r="G6887" s="7">
        <v>1439354.9427799999</v>
      </c>
      <c r="H6887" s="7">
        <v>249</v>
      </c>
      <c r="I6887" s="7">
        <v>1428739.653192</v>
      </c>
      <c r="J6887" s="7">
        <v>223</v>
      </c>
      <c r="K6887" s="7">
        <v>1279671.7450999999</v>
      </c>
      <c r="L6887" s="6">
        <v>2.4096385542168801E-2</v>
      </c>
      <c r="M6887" s="6">
        <v>7.4298277956266201E-3</v>
      </c>
      <c r="N6887" s="6">
        <v>0.14349775784753399</v>
      </c>
      <c r="O6887" s="6">
        <v>0.124784499065049</v>
      </c>
    </row>
    <row r="6888" spans="2:15" x14ac:dyDescent="0.25">
      <c r="B6888" t="s">
        <v>13</v>
      </c>
      <c r="C6888" t="s">
        <v>34</v>
      </c>
      <c r="D6888" t="s">
        <v>1472</v>
      </c>
      <c r="E6888" t="s">
        <v>8</v>
      </c>
      <c r="F6888" s="7">
        <v>39</v>
      </c>
      <c r="G6888" s="7">
        <v>194895.94399999999</v>
      </c>
      <c r="H6888" s="7">
        <v>41</v>
      </c>
      <c r="I6888" s="7">
        <v>222846.63200000001</v>
      </c>
      <c r="J6888" s="7">
        <v>47</v>
      </c>
      <c r="K6888" s="7">
        <v>214619.79</v>
      </c>
      <c r="L6888" s="6">
        <v>-4.8780487804878099E-2</v>
      </c>
      <c r="M6888" s="6">
        <v>-0.12542566943529099</v>
      </c>
      <c r="N6888" s="6">
        <v>-0.170212765957447</v>
      </c>
      <c r="O6888" s="6">
        <v>-9.1901338641697597E-2</v>
      </c>
    </row>
    <row r="6889" spans="2:15" x14ac:dyDescent="0.25">
      <c r="B6889" t="s">
        <v>13</v>
      </c>
      <c r="C6889" t="s">
        <v>34</v>
      </c>
      <c r="D6889" t="s">
        <v>878</v>
      </c>
      <c r="E6889" t="s">
        <v>8</v>
      </c>
      <c r="F6889" s="7">
        <v>47</v>
      </c>
      <c r="G6889" s="7">
        <v>288708.60144</v>
      </c>
      <c r="H6889" s="7">
        <v>47</v>
      </c>
      <c r="I6889" s="7">
        <v>305365.64392</v>
      </c>
      <c r="J6889" s="7">
        <v>50</v>
      </c>
      <c r="K6889" s="7">
        <v>294933.1704</v>
      </c>
      <c r="L6889" s="6">
        <v>0</v>
      </c>
      <c r="M6889" s="6">
        <v>-5.4547860283731903E-2</v>
      </c>
      <c r="N6889" s="6">
        <v>-6.0000000000000102E-2</v>
      </c>
      <c r="O6889" s="6">
        <v>-2.11050149142533E-2</v>
      </c>
    </row>
    <row r="6890" spans="2:15" x14ac:dyDescent="0.25">
      <c r="B6890" t="s">
        <v>13</v>
      </c>
      <c r="C6890" t="s">
        <v>34</v>
      </c>
      <c r="D6890" t="s">
        <v>880</v>
      </c>
      <c r="E6890" t="s">
        <v>8</v>
      </c>
      <c r="F6890" s="7">
        <v>27</v>
      </c>
      <c r="G6890" s="7">
        <v>132755.54399999999</v>
      </c>
      <c r="H6890" s="7">
        <v>22</v>
      </c>
      <c r="I6890" s="7">
        <v>113195.08</v>
      </c>
      <c r="J6890" s="7">
        <v>26</v>
      </c>
      <c r="K6890" s="7">
        <v>109985.30055</v>
      </c>
      <c r="L6890" s="6">
        <v>0.22727272727272699</v>
      </c>
      <c r="M6890" s="6">
        <v>0.17280312889924199</v>
      </c>
      <c r="N6890" s="6">
        <v>3.8461538461538498E-2</v>
      </c>
      <c r="O6890" s="6">
        <v>0.20702987886684501</v>
      </c>
    </row>
    <row r="6891" spans="2:15" x14ac:dyDescent="0.25">
      <c r="B6891" t="s">
        <v>13</v>
      </c>
      <c r="C6891" t="s">
        <v>34</v>
      </c>
      <c r="D6891" t="s">
        <v>882</v>
      </c>
      <c r="E6891" t="s">
        <v>15</v>
      </c>
      <c r="F6891" s="7">
        <v>108</v>
      </c>
      <c r="G6891" s="7">
        <v>606299.82180000003</v>
      </c>
      <c r="H6891" s="7">
        <v>96</v>
      </c>
      <c r="I6891" s="7">
        <v>512044.45236</v>
      </c>
      <c r="J6891" s="7">
        <v>82</v>
      </c>
      <c r="K6891" s="7">
        <v>378273.11580000003</v>
      </c>
      <c r="L6891" s="6">
        <v>0.125</v>
      </c>
      <c r="M6891" s="6">
        <v>0.18407653672562899</v>
      </c>
      <c r="N6891" s="6">
        <v>0.31707317073170699</v>
      </c>
      <c r="O6891" s="6">
        <v>0.60280970673200596</v>
      </c>
    </row>
    <row r="6892" spans="2:15" x14ac:dyDescent="0.25">
      <c r="B6892" t="s">
        <v>13</v>
      </c>
      <c r="C6892" t="s">
        <v>34</v>
      </c>
      <c r="D6892" t="s">
        <v>887</v>
      </c>
      <c r="E6892" t="s">
        <v>8</v>
      </c>
      <c r="F6892" s="7">
        <v>17</v>
      </c>
      <c r="G6892" s="7">
        <v>91254.342480000007</v>
      </c>
      <c r="H6892" s="7">
        <v>20</v>
      </c>
      <c r="I6892" s="7">
        <v>86987.288879999993</v>
      </c>
      <c r="J6892" s="7">
        <v>19</v>
      </c>
      <c r="K6892" s="7">
        <v>75113.237699999998</v>
      </c>
      <c r="L6892" s="6">
        <v>-0.15</v>
      </c>
      <c r="M6892" s="6">
        <v>4.9053760094609301E-2</v>
      </c>
      <c r="N6892" s="6">
        <v>-0.105263157894737</v>
      </c>
      <c r="O6892" s="6">
        <v>0.21489028131721699</v>
      </c>
    </row>
    <row r="6893" spans="2:15" x14ac:dyDescent="0.25">
      <c r="B6893" t="s">
        <v>13</v>
      </c>
      <c r="C6893" t="s">
        <v>35</v>
      </c>
      <c r="D6893" t="s">
        <v>890</v>
      </c>
      <c r="E6893" t="s">
        <v>8</v>
      </c>
      <c r="F6893" s="7">
        <v>59</v>
      </c>
      <c r="G6893" s="7">
        <v>288315.78000000003</v>
      </c>
      <c r="H6893" s="7">
        <v>64</v>
      </c>
      <c r="I6893" s="7">
        <v>323218.14</v>
      </c>
      <c r="J6893" s="7">
        <v>46</v>
      </c>
      <c r="K6893" s="7">
        <v>173987.34</v>
      </c>
      <c r="L6893" s="6">
        <v>-7.8125E-2</v>
      </c>
      <c r="M6893" s="6">
        <v>-0.10798391451667901</v>
      </c>
      <c r="N6893" s="6">
        <v>0.282608695652174</v>
      </c>
      <c r="O6893" s="6">
        <v>0.65710781025791898</v>
      </c>
    </row>
    <row r="6894" spans="2:15" x14ac:dyDescent="0.25">
      <c r="B6894" t="s">
        <v>13</v>
      </c>
      <c r="C6894" t="s">
        <v>35</v>
      </c>
      <c r="D6894" t="s">
        <v>892</v>
      </c>
      <c r="E6894" t="s">
        <v>26</v>
      </c>
      <c r="F6894" s="7">
        <v>102</v>
      </c>
      <c r="G6894" s="7">
        <v>731377.36800000002</v>
      </c>
      <c r="H6894" s="7">
        <v>110</v>
      </c>
      <c r="I6894" s="7">
        <v>788667.47199999995</v>
      </c>
      <c r="J6894" s="7">
        <v>110</v>
      </c>
      <c r="K6894" s="7">
        <v>615226.65</v>
      </c>
      <c r="L6894" s="6">
        <v>-7.2727272727272793E-2</v>
      </c>
      <c r="M6894" s="6">
        <v>-7.2641646871420495E-2</v>
      </c>
      <c r="N6894" s="6">
        <v>-7.2727272727272793E-2</v>
      </c>
      <c r="O6894" s="6">
        <v>0.18879337883038699</v>
      </c>
    </row>
    <row r="6895" spans="2:15" x14ac:dyDescent="0.25">
      <c r="B6895" t="s">
        <v>13</v>
      </c>
      <c r="C6895" t="s">
        <v>35</v>
      </c>
      <c r="D6895" t="s">
        <v>893</v>
      </c>
      <c r="E6895" t="s">
        <v>17</v>
      </c>
      <c r="F6895" s="7">
        <v>224</v>
      </c>
      <c r="G6895" s="7">
        <v>1303283.1019600001</v>
      </c>
      <c r="H6895" s="7">
        <v>223</v>
      </c>
      <c r="I6895" s="7">
        <v>1339221.1534800001</v>
      </c>
      <c r="J6895" s="7">
        <v>203</v>
      </c>
      <c r="K6895" s="7">
        <v>983139.66764999996</v>
      </c>
      <c r="L6895" s="6">
        <v>4.4843049327354398E-3</v>
      </c>
      <c r="M6895" s="6">
        <v>-2.6835038728752401E-2</v>
      </c>
      <c r="N6895" s="6">
        <v>0.10344827586206901</v>
      </c>
      <c r="O6895" s="6">
        <v>0.32563372717453198</v>
      </c>
    </row>
    <row r="6896" spans="2:15" x14ac:dyDescent="0.25">
      <c r="B6896" t="s">
        <v>13</v>
      </c>
      <c r="C6896" t="s">
        <v>35</v>
      </c>
      <c r="D6896" t="s">
        <v>894</v>
      </c>
      <c r="E6896" t="s">
        <v>8</v>
      </c>
      <c r="F6896" s="7">
        <v>48</v>
      </c>
      <c r="G6896" s="7">
        <v>243993.5428</v>
      </c>
      <c r="H6896" s="7">
        <v>46</v>
      </c>
      <c r="I6896" s="7">
        <v>233012.42992</v>
      </c>
      <c r="J6896" s="7">
        <v>32</v>
      </c>
      <c r="K6896" s="7">
        <v>145394.9742</v>
      </c>
      <c r="L6896" s="6">
        <v>4.3478260869565202E-2</v>
      </c>
      <c r="M6896" s="6">
        <v>4.7126725744931902E-2</v>
      </c>
      <c r="N6896" s="6">
        <v>0.5</v>
      </c>
      <c r="O6896" s="6">
        <v>0.67814289415789197</v>
      </c>
    </row>
    <row r="6897" spans="2:15" x14ac:dyDescent="0.25">
      <c r="B6897" t="s">
        <v>13</v>
      </c>
      <c r="C6897" t="s">
        <v>35</v>
      </c>
      <c r="D6897" t="s">
        <v>896</v>
      </c>
      <c r="E6897" t="s">
        <v>15</v>
      </c>
      <c r="F6897" s="7">
        <v>80</v>
      </c>
      <c r="G6897" s="7">
        <v>397734.95199999999</v>
      </c>
      <c r="H6897" s="7">
        <v>87</v>
      </c>
      <c r="I6897" s="7">
        <v>454237.70799999998</v>
      </c>
      <c r="J6897" s="7">
        <v>65</v>
      </c>
      <c r="K6897" s="7">
        <v>307647.51</v>
      </c>
      <c r="L6897" s="6">
        <v>-8.04597701149425E-2</v>
      </c>
      <c r="M6897" s="6">
        <v>-0.124390280694178</v>
      </c>
      <c r="N6897" s="6">
        <v>0.230769230769231</v>
      </c>
      <c r="O6897" s="6">
        <v>0.29282681988877501</v>
      </c>
    </row>
    <row r="6898" spans="2:15" x14ac:dyDescent="0.25">
      <c r="B6898" t="s">
        <v>13</v>
      </c>
      <c r="C6898" t="s">
        <v>35</v>
      </c>
      <c r="D6898" t="s">
        <v>897</v>
      </c>
      <c r="E6898" t="s">
        <v>22</v>
      </c>
      <c r="F6898" s="7" t="s">
        <v>71</v>
      </c>
      <c r="G6898" s="7">
        <v>4149.277</v>
      </c>
      <c r="H6898" s="7" t="s">
        <v>71</v>
      </c>
      <c r="I6898" s="7">
        <v>4149.277</v>
      </c>
      <c r="J6898" s="7"/>
      <c r="K6898" s="7"/>
      <c r="L6898" s="6" t="s">
        <v>72</v>
      </c>
      <c r="M6898" s="6">
        <v>0</v>
      </c>
      <c r="N6898" s="6" t="s">
        <v>72</v>
      </c>
      <c r="O6898" s="6"/>
    </row>
    <row r="6899" spans="2:15" x14ac:dyDescent="0.25">
      <c r="B6899" t="s">
        <v>13</v>
      </c>
      <c r="C6899" t="s">
        <v>35</v>
      </c>
      <c r="D6899" t="s">
        <v>898</v>
      </c>
      <c r="E6899" t="s">
        <v>8</v>
      </c>
      <c r="F6899" s="7">
        <v>71</v>
      </c>
      <c r="G6899" s="7">
        <v>382042.59191999998</v>
      </c>
      <c r="H6899" s="7">
        <v>78</v>
      </c>
      <c r="I6899" s="7">
        <v>399570.93991999998</v>
      </c>
      <c r="J6899" s="7">
        <v>75</v>
      </c>
      <c r="K6899" s="7">
        <v>338999.06640000001</v>
      </c>
      <c r="L6899" s="6">
        <v>-8.9743589743589799E-2</v>
      </c>
      <c r="M6899" s="6">
        <v>-4.3867924938458799E-2</v>
      </c>
      <c r="N6899" s="6">
        <v>-5.3333333333333302E-2</v>
      </c>
      <c r="O6899" s="6">
        <v>0.126972401361162</v>
      </c>
    </row>
    <row r="6900" spans="2:15" x14ac:dyDescent="0.25">
      <c r="B6900" t="s">
        <v>13</v>
      </c>
      <c r="C6900" t="s">
        <v>35</v>
      </c>
      <c r="D6900" t="s">
        <v>899</v>
      </c>
      <c r="E6900" t="s">
        <v>8</v>
      </c>
      <c r="F6900" s="7">
        <v>24</v>
      </c>
      <c r="G6900" s="7">
        <v>92608.858200000002</v>
      </c>
      <c r="H6900" s="7">
        <v>29</v>
      </c>
      <c r="I6900" s="7">
        <v>122120.04048</v>
      </c>
      <c r="J6900" s="7">
        <v>15</v>
      </c>
      <c r="K6900" s="7">
        <v>49897.5867</v>
      </c>
      <c r="L6900" s="6">
        <v>-0.17241379310344801</v>
      </c>
      <c r="M6900" s="6">
        <v>-0.24165716097050499</v>
      </c>
      <c r="N6900" s="6">
        <v>0.6</v>
      </c>
      <c r="O6900" s="6">
        <v>0.85597870207217897</v>
      </c>
    </row>
    <row r="6901" spans="2:15" x14ac:dyDescent="0.25">
      <c r="B6901" t="s">
        <v>13</v>
      </c>
      <c r="C6901" t="s">
        <v>35</v>
      </c>
      <c r="D6901" t="s">
        <v>900</v>
      </c>
      <c r="E6901" t="s">
        <v>17</v>
      </c>
      <c r="F6901" s="7">
        <v>88</v>
      </c>
      <c r="G6901" s="7">
        <v>506388.18984000001</v>
      </c>
      <c r="H6901" s="7">
        <v>88</v>
      </c>
      <c r="I6901" s="7">
        <v>544196.37560000003</v>
      </c>
      <c r="J6901" s="7">
        <v>96</v>
      </c>
      <c r="K6901" s="7">
        <v>457986.62099999998</v>
      </c>
      <c r="L6901" s="6">
        <v>0</v>
      </c>
      <c r="M6901" s="6">
        <v>-6.9475261973795499E-2</v>
      </c>
      <c r="N6901" s="6">
        <v>-8.3333333333333398E-2</v>
      </c>
      <c r="O6901" s="6">
        <v>0.105683368510453</v>
      </c>
    </row>
    <row r="6902" spans="2:15" x14ac:dyDescent="0.25">
      <c r="B6902" t="s">
        <v>13</v>
      </c>
      <c r="C6902" t="s">
        <v>35</v>
      </c>
      <c r="D6902" t="s">
        <v>901</v>
      </c>
      <c r="E6902" t="s">
        <v>15</v>
      </c>
      <c r="F6902" s="7">
        <v>62</v>
      </c>
      <c r="G6902" s="7">
        <v>354669.49200000003</v>
      </c>
      <c r="H6902" s="7">
        <v>59</v>
      </c>
      <c r="I6902" s="7">
        <v>349577.88</v>
      </c>
      <c r="J6902" s="7">
        <v>65</v>
      </c>
      <c r="K6902" s="7">
        <v>326048.58</v>
      </c>
      <c r="L6902" s="6">
        <v>5.0847457627118703E-2</v>
      </c>
      <c r="M6902" s="6">
        <v>1.4565029114542299E-2</v>
      </c>
      <c r="N6902" s="6">
        <v>-4.6153846153846101E-2</v>
      </c>
      <c r="O6902" s="6">
        <v>8.7781127585343094E-2</v>
      </c>
    </row>
    <row r="6903" spans="2:15" x14ac:dyDescent="0.25">
      <c r="B6903" t="s">
        <v>13</v>
      </c>
      <c r="C6903" t="s">
        <v>35</v>
      </c>
      <c r="D6903" t="s">
        <v>902</v>
      </c>
      <c r="E6903" t="s">
        <v>17</v>
      </c>
      <c r="F6903" s="7">
        <v>181</v>
      </c>
      <c r="G6903" s="7">
        <v>855775.16559999995</v>
      </c>
      <c r="H6903" s="7">
        <v>180</v>
      </c>
      <c r="I6903" s="7">
        <v>850923.13060000003</v>
      </c>
      <c r="J6903" s="7">
        <v>114</v>
      </c>
      <c r="K6903" s="7">
        <v>480057.53025000001</v>
      </c>
      <c r="L6903" s="6">
        <v>5.5555555555555402E-3</v>
      </c>
      <c r="M6903" s="6">
        <v>5.7020838023038598E-3</v>
      </c>
      <c r="N6903" s="6">
        <v>0.58771929824561397</v>
      </c>
      <c r="O6903" s="6">
        <v>0.78265126922253903</v>
      </c>
    </row>
    <row r="6904" spans="2:15" x14ac:dyDescent="0.25">
      <c r="B6904" t="s">
        <v>13</v>
      </c>
      <c r="C6904" t="s">
        <v>35</v>
      </c>
      <c r="D6904" t="s">
        <v>903</v>
      </c>
      <c r="E6904" t="s">
        <v>15</v>
      </c>
      <c r="F6904" s="7"/>
      <c r="G6904" s="7"/>
      <c r="H6904" s="7"/>
      <c r="I6904" s="7"/>
      <c r="J6904" s="7" t="s">
        <v>71</v>
      </c>
      <c r="K6904" s="7">
        <v>7512.4002</v>
      </c>
      <c r="L6904" s="6"/>
      <c r="M6904" s="6"/>
      <c r="N6904" s="6" t="s">
        <v>72</v>
      </c>
      <c r="O6904" s="6"/>
    </row>
    <row r="6905" spans="2:15" x14ac:dyDescent="0.25">
      <c r="B6905" t="s">
        <v>13</v>
      </c>
      <c r="C6905" t="s">
        <v>35</v>
      </c>
      <c r="D6905" t="s">
        <v>905</v>
      </c>
      <c r="E6905" t="s">
        <v>22</v>
      </c>
      <c r="F6905" s="7">
        <v>763</v>
      </c>
      <c r="G6905" s="7">
        <v>4359046.8186079999</v>
      </c>
      <c r="H6905" s="7">
        <v>770</v>
      </c>
      <c r="I6905" s="7">
        <v>4521825.129772</v>
      </c>
      <c r="J6905" s="7">
        <v>765</v>
      </c>
      <c r="K6905" s="7">
        <v>3895053.6008080002</v>
      </c>
      <c r="L6905" s="6">
        <v>-9.0909090909090402E-3</v>
      </c>
      <c r="M6905" s="6">
        <v>-3.5998364928412803E-2</v>
      </c>
      <c r="N6905" s="6">
        <v>-2.6143790849673101E-3</v>
      </c>
      <c r="O6905" s="6">
        <v>0.119123705435979</v>
      </c>
    </row>
    <row r="6906" spans="2:15" x14ac:dyDescent="0.25">
      <c r="B6906" t="s">
        <v>13</v>
      </c>
      <c r="C6906" t="s">
        <v>35</v>
      </c>
      <c r="D6906" t="s">
        <v>906</v>
      </c>
      <c r="E6906" t="s">
        <v>15</v>
      </c>
      <c r="F6906" s="7"/>
      <c r="G6906" s="7"/>
      <c r="H6906" s="7"/>
      <c r="I6906" s="7"/>
      <c r="J6906" s="7" t="s">
        <v>71</v>
      </c>
      <c r="K6906" s="7">
        <v>10048.1163</v>
      </c>
      <c r="L6906" s="6"/>
      <c r="M6906" s="6"/>
      <c r="N6906" s="6" t="s">
        <v>72</v>
      </c>
      <c r="O6906" s="6"/>
    </row>
    <row r="6907" spans="2:15" x14ac:dyDescent="0.25">
      <c r="B6907" t="s">
        <v>13</v>
      </c>
      <c r="C6907" t="s">
        <v>35</v>
      </c>
      <c r="D6907" t="s">
        <v>907</v>
      </c>
      <c r="E6907" t="s">
        <v>17</v>
      </c>
      <c r="F6907" s="7">
        <v>80</v>
      </c>
      <c r="G6907" s="7">
        <v>409939.88160000002</v>
      </c>
      <c r="H6907" s="7">
        <v>92</v>
      </c>
      <c r="I6907" s="7">
        <v>483524.68128000002</v>
      </c>
      <c r="J6907" s="7">
        <v>77</v>
      </c>
      <c r="K6907" s="7">
        <v>353417.79060000001</v>
      </c>
      <c r="L6907" s="6">
        <v>-0.13043478260869601</v>
      </c>
      <c r="M6907" s="6">
        <v>-0.152184164591566</v>
      </c>
      <c r="N6907" s="6">
        <v>3.8961038961038898E-2</v>
      </c>
      <c r="O6907" s="6">
        <v>0.159929954018563</v>
      </c>
    </row>
    <row r="6908" spans="2:15" x14ac:dyDescent="0.25">
      <c r="B6908" t="s">
        <v>13</v>
      </c>
      <c r="C6908" t="s">
        <v>35</v>
      </c>
      <c r="D6908" t="s">
        <v>909</v>
      </c>
      <c r="E6908" t="s">
        <v>8</v>
      </c>
      <c r="F6908" s="7">
        <v>88</v>
      </c>
      <c r="G6908" s="7">
        <v>526916.56400000001</v>
      </c>
      <c r="H6908" s="7">
        <v>98</v>
      </c>
      <c r="I6908" s="7">
        <v>577377.94799999997</v>
      </c>
      <c r="J6908" s="7">
        <v>67</v>
      </c>
      <c r="K6908" s="7">
        <v>317235.90960000001</v>
      </c>
      <c r="L6908" s="6">
        <v>-0.102040816326531</v>
      </c>
      <c r="M6908" s="6">
        <v>-8.7397490975876194E-2</v>
      </c>
      <c r="N6908" s="6">
        <v>0.31343283582089598</v>
      </c>
      <c r="O6908" s="6">
        <v>0.66096128481918903</v>
      </c>
    </row>
    <row r="6909" spans="2:15" x14ac:dyDescent="0.25">
      <c r="B6909" t="s">
        <v>13</v>
      </c>
      <c r="C6909" t="s">
        <v>35</v>
      </c>
      <c r="D6909" t="s">
        <v>910</v>
      </c>
      <c r="E6909" t="s">
        <v>22</v>
      </c>
      <c r="F6909" s="7">
        <v>1058</v>
      </c>
      <c r="G6909" s="7">
        <v>8883203.4214680009</v>
      </c>
      <c r="H6909" s="7">
        <v>1055</v>
      </c>
      <c r="I6909" s="7">
        <v>9182844.7427479997</v>
      </c>
      <c r="J6909" s="7">
        <v>949</v>
      </c>
      <c r="K6909" s="7">
        <v>7036222.3679689998</v>
      </c>
      <c r="L6909" s="6">
        <v>2.8436018957345198E-3</v>
      </c>
      <c r="M6909" s="6">
        <v>-3.2630555092052302E-2</v>
      </c>
      <c r="N6909" s="6">
        <v>0.114857744994731</v>
      </c>
      <c r="O6909" s="6">
        <v>0.26249611750575302</v>
      </c>
    </row>
    <row r="6910" spans="2:15" x14ac:dyDescent="0.25">
      <c r="B6910" t="s">
        <v>13</v>
      </c>
      <c r="C6910" t="s">
        <v>35</v>
      </c>
      <c r="D6910" t="s">
        <v>911</v>
      </c>
      <c r="E6910" t="s">
        <v>15</v>
      </c>
      <c r="F6910" s="7">
        <v>44</v>
      </c>
      <c r="G6910" s="7">
        <v>260970.34367999999</v>
      </c>
      <c r="H6910" s="7">
        <v>39</v>
      </c>
      <c r="I6910" s="7">
        <v>249742.50576</v>
      </c>
      <c r="J6910" s="7">
        <v>33</v>
      </c>
      <c r="K6910" s="7">
        <v>145126.77299999999</v>
      </c>
      <c r="L6910" s="6">
        <v>0.128205128205128</v>
      </c>
      <c r="M6910" s="6">
        <v>4.4957657030917399E-2</v>
      </c>
      <c r="N6910" s="6">
        <v>0.33333333333333298</v>
      </c>
      <c r="O6910" s="6">
        <v>0.79822329323067098</v>
      </c>
    </row>
    <row r="6911" spans="2:15" x14ac:dyDescent="0.25">
      <c r="B6911" t="s">
        <v>13</v>
      </c>
      <c r="C6911" t="s">
        <v>35</v>
      </c>
      <c r="D6911" t="s">
        <v>912</v>
      </c>
      <c r="E6911" t="s">
        <v>8</v>
      </c>
      <c r="F6911" s="7">
        <v>29</v>
      </c>
      <c r="G6911" s="7">
        <v>178985.70087999999</v>
      </c>
      <c r="H6911" s="7">
        <v>44</v>
      </c>
      <c r="I6911" s="7">
        <v>264870.33188000001</v>
      </c>
      <c r="J6911" s="7">
        <v>37</v>
      </c>
      <c r="K6911" s="7">
        <v>192057.83309999999</v>
      </c>
      <c r="L6911" s="6">
        <v>-0.34090909090909099</v>
      </c>
      <c r="M6911" s="6">
        <v>-0.32425160791096203</v>
      </c>
      <c r="N6911" s="6">
        <v>-0.21621621621621601</v>
      </c>
      <c r="O6911" s="6">
        <v>-6.8063520289712201E-2</v>
      </c>
    </row>
    <row r="6912" spans="2:15" x14ac:dyDescent="0.25">
      <c r="B6912" t="s">
        <v>13</v>
      </c>
      <c r="C6912" t="s">
        <v>35</v>
      </c>
      <c r="D6912" t="s">
        <v>913</v>
      </c>
      <c r="E6912" t="s">
        <v>15</v>
      </c>
      <c r="F6912" s="7">
        <v>145</v>
      </c>
      <c r="G6912" s="7">
        <v>726961.66240000003</v>
      </c>
      <c r="H6912" s="7">
        <v>140</v>
      </c>
      <c r="I6912" s="7">
        <v>655994.86719999998</v>
      </c>
      <c r="J6912" s="7">
        <v>116</v>
      </c>
      <c r="K6912" s="7">
        <v>493354.96260000003</v>
      </c>
      <c r="L6912" s="6">
        <v>3.5714285714285803E-2</v>
      </c>
      <c r="M6912" s="6">
        <v>0.108181936701593</v>
      </c>
      <c r="N6912" s="6">
        <v>0.25</v>
      </c>
      <c r="O6912" s="6">
        <v>0.47350633419978899</v>
      </c>
    </row>
    <row r="6913" spans="2:15" x14ac:dyDescent="0.25">
      <c r="B6913" t="s">
        <v>13</v>
      </c>
      <c r="C6913" t="s">
        <v>35</v>
      </c>
      <c r="D6913" t="s">
        <v>914</v>
      </c>
      <c r="E6913" t="s">
        <v>15</v>
      </c>
      <c r="F6913" s="7">
        <v>71</v>
      </c>
      <c r="G6913" s="7">
        <v>414111.25824</v>
      </c>
      <c r="H6913" s="7">
        <v>68</v>
      </c>
      <c r="I6913" s="7">
        <v>393790.53216</v>
      </c>
      <c r="J6913" s="7">
        <v>56</v>
      </c>
      <c r="K6913" s="7">
        <v>285071.89500000002</v>
      </c>
      <c r="L6913" s="6">
        <v>4.4117647058823602E-2</v>
      </c>
      <c r="M6913" s="6">
        <v>5.1602881279389202E-2</v>
      </c>
      <c r="N6913" s="6">
        <v>0.26785714285714302</v>
      </c>
      <c r="O6913" s="6">
        <v>0.45265550727124498</v>
      </c>
    </row>
    <row r="6914" spans="2:15" x14ac:dyDescent="0.25">
      <c r="B6914" t="s">
        <v>13</v>
      </c>
      <c r="C6914" t="s">
        <v>35</v>
      </c>
      <c r="D6914" t="s">
        <v>915</v>
      </c>
      <c r="E6914" t="s">
        <v>15</v>
      </c>
      <c r="F6914" s="7">
        <v>67</v>
      </c>
      <c r="G6914" s="7">
        <v>354974.87735999998</v>
      </c>
      <c r="H6914" s="7">
        <v>76</v>
      </c>
      <c r="I6914" s="7">
        <v>403792.17839999998</v>
      </c>
      <c r="J6914" s="7">
        <v>57</v>
      </c>
      <c r="K6914" s="7">
        <v>255339.7059</v>
      </c>
      <c r="L6914" s="6">
        <v>-0.118421052631579</v>
      </c>
      <c r="M6914" s="6">
        <v>-0.120897094226628</v>
      </c>
      <c r="N6914" s="6">
        <v>0.175438596491228</v>
      </c>
      <c r="O6914" s="6">
        <v>0.39020633750953199</v>
      </c>
    </row>
    <row r="6915" spans="2:15" x14ac:dyDescent="0.25">
      <c r="B6915" t="s">
        <v>13</v>
      </c>
      <c r="C6915" t="s">
        <v>35</v>
      </c>
      <c r="D6915" t="s">
        <v>916</v>
      </c>
      <c r="E6915" t="s">
        <v>8</v>
      </c>
      <c r="F6915" s="7">
        <v>91</v>
      </c>
      <c r="G6915" s="7">
        <v>459042.01199999999</v>
      </c>
      <c r="H6915" s="7">
        <v>101</v>
      </c>
      <c r="I6915" s="7">
        <v>495845.08</v>
      </c>
      <c r="J6915" s="7">
        <v>74</v>
      </c>
      <c r="K6915" s="7">
        <v>336129.18</v>
      </c>
      <c r="L6915" s="6">
        <v>-9.9009900990099001E-2</v>
      </c>
      <c r="M6915" s="6">
        <v>-7.4222916560954894E-2</v>
      </c>
      <c r="N6915" s="6">
        <v>0.22972972972972999</v>
      </c>
      <c r="O6915" s="6">
        <v>0.36567141240162498</v>
      </c>
    </row>
    <row r="6916" spans="2:15" x14ac:dyDescent="0.25">
      <c r="B6916" t="s">
        <v>13</v>
      </c>
      <c r="C6916" t="s">
        <v>35</v>
      </c>
      <c r="D6916" t="s">
        <v>917</v>
      </c>
      <c r="E6916" t="s">
        <v>8</v>
      </c>
      <c r="F6916" s="7" t="s">
        <v>71</v>
      </c>
      <c r="G6916" s="7">
        <v>4110.62</v>
      </c>
      <c r="H6916" s="7"/>
      <c r="I6916" s="7"/>
      <c r="J6916" s="7"/>
      <c r="K6916" s="7"/>
      <c r="L6916" s="6" t="s">
        <v>72</v>
      </c>
      <c r="M6916" s="6"/>
      <c r="N6916" s="6" t="s">
        <v>72</v>
      </c>
      <c r="O6916" s="6"/>
    </row>
    <row r="6917" spans="2:15" x14ac:dyDescent="0.25">
      <c r="B6917" t="s">
        <v>13</v>
      </c>
      <c r="C6917" t="s">
        <v>35</v>
      </c>
      <c r="D6917" t="s">
        <v>918</v>
      </c>
      <c r="E6917" t="s">
        <v>8</v>
      </c>
      <c r="F6917" s="7">
        <v>76</v>
      </c>
      <c r="G6917" s="7">
        <v>319083.22424000001</v>
      </c>
      <c r="H6917" s="7">
        <v>83</v>
      </c>
      <c r="I6917" s="7">
        <v>352155.23384</v>
      </c>
      <c r="J6917" s="7">
        <v>63</v>
      </c>
      <c r="K6917" s="7">
        <v>237409.83240000001</v>
      </c>
      <c r="L6917" s="6">
        <v>-8.4337349397590397E-2</v>
      </c>
      <c r="M6917" s="6">
        <v>-9.3913156534331396E-2</v>
      </c>
      <c r="N6917" s="6">
        <v>0.206349206349206</v>
      </c>
      <c r="O6917" s="6">
        <v>0.344018573343637</v>
      </c>
    </row>
    <row r="6918" spans="2:15" x14ac:dyDescent="0.25">
      <c r="B6918" t="s">
        <v>13</v>
      </c>
      <c r="C6918" t="s">
        <v>35</v>
      </c>
      <c r="D6918" t="s">
        <v>919</v>
      </c>
      <c r="E6918" t="s">
        <v>8</v>
      </c>
      <c r="F6918" s="7">
        <v>47</v>
      </c>
      <c r="G6918" s="7">
        <v>262928.27600000001</v>
      </c>
      <c r="H6918" s="7">
        <v>52</v>
      </c>
      <c r="I6918" s="7">
        <v>310991.50400000002</v>
      </c>
      <c r="J6918" s="7">
        <v>41</v>
      </c>
      <c r="K6918" s="7">
        <v>190769.79</v>
      </c>
      <c r="L6918" s="6">
        <v>-9.6153846153846104E-2</v>
      </c>
      <c r="M6918" s="6">
        <v>-0.154548363481981</v>
      </c>
      <c r="N6918" s="6">
        <v>0.146341463414634</v>
      </c>
      <c r="O6918" s="6">
        <v>0.37824901940710798</v>
      </c>
    </row>
    <row r="6919" spans="2:15" x14ac:dyDescent="0.25">
      <c r="B6919" t="s">
        <v>13</v>
      </c>
      <c r="C6919" t="s">
        <v>36</v>
      </c>
      <c r="D6919" t="s">
        <v>921</v>
      </c>
      <c r="E6919" t="s">
        <v>22</v>
      </c>
      <c r="F6919" s="7" t="s">
        <v>71</v>
      </c>
      <c r="G6919" s="7">
        <v>6003.5568000000003</v>
      </c>
      <c r="H6919" s="7"/>
      <c r="I6919" s="7"/>
      <c r="J6919" s="7" t="s">
        <v>71</v>
      </c>
      <c r="K6919" s="7">
        <v>3851.7750000000001</v>
      </c>
      <c r="L6919" s="6" t="s">
        <v>72</v>
      </c>
      <c r="M6919" s="6"/>
      <c r="N6919" s="6" t="s">
        <v>72</v>
      </c>
      <c r="O6919" s="6">
        <v>0.55864680569347902</v>
      </c>
    </row>
    <row r="6920" spans="2:15" x14ac:dyDescent="0.25">
      <c r="B6920" t="s">
        <v>13</v>
      </c>
      <c r="C6920" t="s">
        <v>36</v>
      </c>
      <c r="D6920" t="s">
        <v>922</v>
      </c>
      <c r="E6920" t="s">
        <v>8</v>
      </c>
      <c r="F6920" s="7">
        <v>84</v>
      </c>
      <c r="G6920" s="7">
        <v>477545.69183999998</v>
      </c>
      <c r="H6920" s="7">
        <v>70</v>
      </c>
      <c r="I6920" s="7">
        <v>413756.50128000003</v>
      </c>
      <c r="J6920" s="7">
        <v>53</v>
      </c>
      <c r="K6920" s="7">
        <v>261863.30100000001</v>
      </c>
      <c r="L6920" s="6">
        <v>0.2</v>
      </c>
      <c r="M6920" s="6">
        <v>0.15417084773933801</v>
      </c>
      <c r="N6920" s="6">
        <v>0.58490566037735903</v>
      </c>
      <c r="O6920" s="6">
        <v>0.82364497054896602</v>
      </c>
    </row>
    <row r="6921" spans="2:15" x14ac:dyDescent="0.25">
      <c r="B6921" t="s">
        <v>13</v>
      </c>
      <c r="C6921" t="s">
        <v>36</v>
      </c>
      <c r="D6921" t="s">
        <v>924</v>
      </c>
      <c r="E6921" t="s">
        <v>8</v>
      </c>
      <c r="F6921" s="7">
        <v>80</v>
      </c>
      <c r="G6921" s="7">
        <v>389240.00352000003</v>
      </c>
      <c r="H6921" s="7">
        <v>90</v>
      </c>
      <c r="I6921" s="7">
        <v>459231.37728000002</v>
      </c>
      <c r="J6921" s="7">
        <v>113</v>
      </c>
      <c r="K6921" s="7">
        <v>518855.98680000001</v>
      </c>
      <c r="L6921" s="6">
        <v>-0.11111111111111099</v>
      </c>
      <c r="M6921" s="6">
        <v>-0.15240982481326701</v>
      </c>
      <c r="N6921" s="6">
        <v>-0.29203539823008901</v>
      </c>
      <c r="O6921" s="6">
        <v>-0.249811097062589</v>
      </c>
    </row>
    <row r="6922" spans="2:15" x14ac:dyDescent="0.25">
      <c r="B6922" t="s">
        <v>13</v>
      </c>
      <c r="C6922" t="s">
        <v>36</v>
      </c>
      <c r="D6922" t="s">
        <v>925</v>
      </c>
      <c r="E6922" t="s">
        <v>8</v>
      </c>
      <c r="F6922" s="7">
        <v>104</v>
      </c>
      <c r="G6922" s="7">
        <v>538786.13659999997</v>
      </c>
      <c r="H6922" s="7">
        <v>126</v>
      </c>
      <c r="I6922" s="7">
        <v>688559.05039999995</v>
      </c>
      <c r="J6922" s="7">
        <v>106</v>
      </c>
      <c r="K6922" s="7">
        <v>471279.69675</v>
      </c>
      <c r="L6922" s="6">
        <v>-0.17460317460317501</v>
      </c>
      <c r="M6922" s="6">
        <v>-0.21751644062044301</v>
      </c>
      <c r="N6922" s="6">
        <v>-1.88679245283019E-2</v>
      </c>
      <c r="O6922" s="6">
        <v>0.14324071313814801</v>
      </c>
    </row>
    <row r="6923" spans="2:15" x14ac:dyDescent="0.25">
      <c r="B6923" t="s">
        <v>13</v>
      </c>
      <c r="C6923" t="s">
        <v>36</v>
      </c>
      <c r="D6923" t="s">
        <v>926</v>
      </c>
      <c r="E6923" t="s">
        <v>8</v>
      </c>
      <c r="F6923" s="7">
        <v>54</v>
      </c>
      <c r="G6923" s="7">
        <v>261619.636</v>
      </c>
      <c r="H6923" s="7">
        <v>78</v>
      </c>
      <c r="I6923" s="7">
        <v>394578.08</v>
      </c>
      <c r="J6923" s="7">
        <v>74</v>
      </c>
      <c r="K6923" s="7">
        <v>309677.94</v>
      </c>
      <c r="L6923" s="6">
        <v>-0.30769230769230799</v>
      </c>
      <c r="M6923" s="6">
        <v>-0.336963583988244</v>
      </c>
      <c r="N6923" s="6">
        <v>-0.27027027027027001</v>
      </c>
      <c r="O6923" s="6">
        <v>-0.15518801242348701</v>
      </c>
    </row>
    <row r="6924" spans="2:15" x14ac:dyDescent="0.25">
      <c r="B6924" t="s">
        <v>13</v>
      </c>
      <c r="C6924" t="s">
        <v>36</v>
      </c>
      <c r="D6924" t="s">
        <v>929</v>
      </c>
      <c r="E6924" t="s">
        <v>8</v>
      </c>
      <c r="F6924" s="7">
        <v>149</v>
      </c>
      <c r="G6924" s="7">
        <v>752786.19079999998</v>
      </c>
      <c r="H6924" s="7">
        <v>150</v>
      </c>
      <c r="I6924" s="7">
        <v>789247.14639999997</v>
      </c>
      <c r="J6924" s="7">
        <v>146</v>
      </c>
      <c r="K6924" s="7">
        <v>723287.93925000005</v>
      </c>
      <c r="L6924" s="6">
        <v>-6.6666666666667096E-3</v>
      </c>
      <c r="M6924" s="6">
        <v>-4.6197133263401198E-2</v>
      </c>
      <c r="N6924" s="6">
        <v>2.0547945205479499E-2</v>
      </c>
      <c r="O6924" s="6">
        <v>4.0783552371394E-2</v>
      </c>
    </row>
    <row r="6925" spans="2:15" x14ac:dyDescent="0.25">
      <c r="B6925" t="s">
        <v>13</v>
      </c>
      <c r="C6925" t="s">
        <v>36</v>
      </c>
      <c r="D6925" t="s">
        <v>930</v>
      </c>
      <c r="E6925" t="s">
        <v>8</v>
      </c>
      <c r="F6925" s="7">
        <v>79</v>
      </c>
      <c r="G6925" s="7">
        <v>385889.99271999998</v>
      </c>
      <c r="H6925" s="7">
        <v>77</v>
      </c>
      <c r="I6925" s="7">
        <v>365216.42015999998</v>
      </c>
      <c r="J6925" s="7">
        <v>65</v>
      </c>
      <c r="K6925" s="7">
        <v>256444.56510000001</v>
      </c>
      <c r="L6925" s="6">
        <v>2.5974025974026E-2</v>
      </c>
      <c r="M6925" s="6">
        <v>5.6606361102118599E-2</v>
      </c>
      <c r="N6925" s="6">
        <v>0.21538461538461501</v>
      </c>
      <c r="O6925" s="6">
        <v>0.50476962757827604</v>
      </c>
    </row>
    <row r="6926" spans="2:15" x14ac:dyDescent="0.25">
      <c r="B6926" t="s">
        <v>13</v>
      </c>
      <c r="C6926" t="s">
        <v>36</v>
      </c>
      <c r="D6926" t="s">
        <v>931</v>
      </c>
      <c r="E6926" t="s">
        <v>29</v>
      </c>
      <c r="F6926" s="7">
        <v>394</v>
      </c>
      <c r="G6926" s="7">
        <v>2341697.0120000001</v>
      </c>
      <c r="H6926" s="7">
        <v>381</v>
      </c>
      <c r="I6926" s="7">
        <v>2366322.7291999999</v>
      </c>
      <c r="J6926" s="7">
        <v>315</v>
      </c>
      <c r="K6926" s="7">
        <v>1728220.3296999999</v>
      </c>
      <c r="L6926" s="6">
        <v>3.4120734908136503E-2</v>
      </c>
      <c r="M6926" s="6">
        <v>-1.04067449871156E-2</v>
      </c>
      <c r="N6926" s="6">
        <v>0.25079365079365101</v>
      </c>
      <c r="O6926" s="6">
        <v>0.35497596675447801</v>
      </c>
    </row>
    <row r="6927" spans="2:15" x14ac:dyDescent="0.25">
      <c r="B6927" t="s">
        <v>13</v>
      </c>
      <c r="C6927" t="s">
        <v>36</v>
      </c>
      <c r="D6927" t="s">
        <v>932</v>
      </c>
      <c r="E6927" t="s">
        <v>15</v>
      </c>
      <c r="F6927" s="7">
        <v>176</v>
      </c>
      <c r="G6927" s="7">
        <v>853114.24224000005</v>
      </c>
      <c r="H6927" s="7">
        <v>176</v>
      </c>
      <c r="I6927" s="7">
        <v>886232.83920000005</v>
      </c>
      <c r="J6927" s="7">
        <v>161</v>
      </c>
      <c r="K6927" s="7">
        <v>635641.80480000004</v>
      </c>
      <c r="L6927" s="6">
        <v>0</v>
      </c>
      <c r="M6927" s="6">
        <v>-3.73700854844152E-2</v>
      </c>
      <c r="N6927" s="6">
        <v>9.3167701863354102E-2</v>
      </c>
      <c r="O6927" s="6">
        <v>0.34213048260478401</v>
      </c>
    </row>
    <row r="6928" spans="2:15" x14ac:dyDescent="0.25">
      <c r="B6928" t="s">
        <v>13</v>
      </c>
      <c r="C6928" t="s">
        <v>36</v>
      </c>
      <c r="D6928" t="s">
        <v>933</v>
      </c>
      <c r="E6928" t="s">
        <v>15</v>
      </c>
      <c r="F6928" s="7">
        <v>70</v>
      </c>
      <c r="G6928" s="7">
        <v>407134.86859999999</v>
      </c>
      <c r="H6928" s="7">
        <v>67</v>
      </c>
      <c r="I6928" s="7">
        <v>396252.72859999997</v>
      </c>
      <c r="J6928" s="7">
        <v>65</v>
      </c>
      <c r="K6928" s="7">
        <v>302704.87575000001</v>
      </c>
      <c r="L6928" s="6">
        <v>4.4776119402985003E-2</v>
      </c>
      <c r="M6928" s="6">
        <v>2.74626247709326E-2</v>
      </c>
      <c r="N6928" s="6">
        <v>7.69230769230769E-2</v>
      </c>
      <c r="O6928" s="6">
        <v>0.34498946404896103</v>
      </c>
    </row>
    <row r="6929" spans="2:15" x14ac:dyDescent="0.25">
      <c r="B6929" t="s">
        <v>13</v>
      </c>
      <c r="C6929" t="s">
        <v>36</v>
      </c>
      <c r="D6929" t="s">
        <v>935</v>
      </c>
      <c r="E6929" t="s">
        <v>8</v>
      </c>
      <c r="F6929" s="7">
        <v>195</v>
      </c>
      <c r="G6929" s="7">
        <v>833309.196</v>
      </c>
      <c r="H6929" s="7">
        <v>182</v>
      </c>
      <c r="I6929" s="7">
        <v>850234.64679999999</v>
      </c>
      <c r="J6929" s="7">
        <v>190</v>
      </c>
      <c r="K6929" s="7">
        <v>689837.32050000003</v>
      </c>
      <c r="L6929" s="6">
        <v>7.1428571428571397E-2</v>
      </c>
      <c r="M6929" s="6">
        <v>-1.9906799686065201E-2</v>
      </c>
      <c r="N6929" s="6">
        <v>2.6315789473684299E-2</v>
      </c>
      <c r="O6929" s="6">
        <v>0.20797928908225799</v>
      </c>
    </row>
    <row r="6930" spans="2:15" x14ac:dyDescent="0.25">
      <c r="B6930" t="s">
        <v>13</v>
      </c>
      <c r="C6930" t="s">
        <v>36</v>
      </c>
      <c r="D6930" t="s">
        <v>936</v>
      </c>
      <c r="E6930" t="s">
        <v>17</v>
      </c>
      <c r="F6930" s="7">
        <v>158</v>
      </c>
      <c r="G6930" s="7">
        <v>1004709.1066000001</v>
      </c>
      <c r="H6930" s="7">
        <v>196</v>
      </c>
      <c r="I6930" s="7">
        <v>1213567.6041999999</v>
      </c>
      <c r="J6930" s="7">
        <v>138</v>
      </c>
      <c r="K6930" s="7">
        <v>768803.59724999999</v>
      </c>
      <c r="L6930" s="6">
        <v>-0.19387755102040799</v>
      </c>
      <c r="M6930" s="6">
        <v>-0.17210289470250201</v>
      </c>
      <c r="N6930" s="6">
        <v>0.14492753623188401</v>
      </c>
      <c r="O6930" s="6">
        <v>0.30684756184002099</v>
      </c>
    </row>
    <row r="6931" spans="2:15" x14ac:dyDescent="0.25">
      <c r="B6931" t="s">
        <v>13</v>
      </c>
      <c r="C6931" t="s">
        <v>36</v>
      </c>
      <c r="D6931" t="s">
        <v>937</v>
      </c>
      <c r="E6931" t="s">
        <v>15</v>
      </c>
      <c r="F6931" s="7">
        <v>159</v>
      </c>
      <c r="G6931" s="7">
        <v>760887.98679999996</v>
      </c>
      <c r="H6931" s="7">
        <v>171</v>
      </c>
      <c r="I6931" s="7">
        <v>827458.13659999997</v>
      </c>
      <c r="J6931" s="7">
        <v>179</v>
      </c>
      <c r="K6931" s="7">
        <v>716288.39116500004</v>
      </c>
      <c r="L6931" s="6">
        <v>-7.0175438596491196E-2</v>
      </c>
      <c r="M6931" s="6">
        <v>-8.0451380988933993E-2</v>
      </c>
      <c r="N6931" s="6">
        <v>-0.111731843575419</v>
      </c>
      <c r="O6931" s="6">
        <v>6.2264858938257298E-2</v>
      </c>
    </row>
    <row r="6932" spans="2:15" x14ac:dyDescent="0.25">
      <c r="B6932" t="s">
        <v>13</v>
      </c>
      <c r="C6932" t="s">
        <v>36</v>
      </c>
      <c r="D6932" t="s">
        <v>938</v>
      </c>
      <c r="E6932" t="s">
        <v>15</v>
      </c>
      <c r="F6932" s="7">
        <v>112</v>
      </c>
      <c r="G6932" s="7">
        <v>664717.71695999999</v>
      </c>
      <c r="H6932" s="7">
        <v>123</v>
      </c>
      <c r="I6932" s="7">
        <v>737268.49055999995</v>
      </c>
      <c r="J6932" s="7">
        <v>129</v>
      </c>
      <c r="K6932" s="7">
        <v>601814.30039999995</v>
      </c>
      <c r="L6932" s="6">
        <v>-8.9430894308943104E-2</v>
      </c>
      <c r="M6932" s="6">
        <v>-9.8404820671087204E-2</v>
      </c>
      <c r="N6932" s="6">
        <v>-0.13178294573643401</v>
      </c>
      <c r="O6932" s="6">
        <v>0.10452296749710201</v>
      </c>
    </row>
    <row r="6933" spans="2:15" x14ac:dyDescent="0.25">
      <c r="B6933" t="s">
        <v>13</v>
      </c>
      <c r="C6933" t="s">
        <v>36</v>
      </c>
      <c r="D6933" t="s">
        <v>939</v>
      </c>
      <c r="E6933" t="s">
        <v>8</v>
      </c>
      <c r="F6933" s="7">
        <v>60</v>
      </c>
      <c r="G6933" s="7">
        <v>311055.79071999999</v>
      </c>
      <c r="H6933" s="7">
        <v>75</v>
      </c>
      <c r="I6933" s="7">
        <v>393195.26192000002</v>
      </c>
      <c r="J6933" s="7">
        <v>103</v>
      </c>
      <c r="K6933" s="7">
        <v>460880.45280000003</v>
      </c>
      <c r="L6933" s="6">
        <v>-0.2</v>
      </c>
      <c r="M6933" s="6">
        <v>-0.208902494905222</v>
      </c>
      <c r="N6933" s="6">
        <v>-0.41747572815534001</v>
      </c>
      <c r="O6933" s="6">
        <v>-0.32508356813521999</v>
      </c>
    </row>
    <row r="6934" spans="2:15" x14ac:dyDescent="0.25">
      <c r="B6934" t="s">
        <v>13</v>
      </c>
      <c r="C6934" t="s">
        <v>36</v>
      </c>
      <c r="D6934" t="s">
        <v>940</v>
      </c>
      <c r="E6934" t="s">
        <v>15</v>
      </c>
      <c r="F6934" s="7">
        <v>67</v>
      </c>
      <c r="G6934" s="7">
        <v>341001.75167999999</v>
      </c>
      <c r="H6934" s="7">
        <v>78</v>
      </c>
      <c r="I6934" s="7">
        <v>382831.848</v>
      </c>
      <c r="J6934" s="7">
        <v>85</v>
      </c>
      <c r="K6934" s="7">
        <v>339658.43939999997</v>
      </c>
      <c r="L6934" s="6">
        <v>-0.141025641025641</v>
      </c>
      <c r="M6934" s="6">
        <v>-0.109264933256023</v>
      </c>
      <c r="N6934" s="6">
        <v>-0.21176470588235299</v>
      </c>
      <c r="O6934" s="6">
        <v>3.9548915150553502E-3</v>
      </c>
    </row>
    <row r="6935" spans="2:15" x14ac:dyDescent="0.25">
      <c r="B6935" t="s">
        <v>13</v>
      </c>
      <c r="C6935" t="s">
        <v>36</v>
      </c>
      <c r="D6935" t="s">
        <v>941</v>
      </c>
      <c r="E6935" t="s">
        <v>15</v>
      </c>
      <c r="F6935" s="7">
        <v>92</v>
      </c>
      <c r="G6935" s="7">
        <v>464274.0282</v>
      </c>
      <c r="H6935" s="7">
        <v>83</v>
      </c>
      <c r="I6935" s="7">
        <v>426431.5748</v>
      </c>
      <c r="J6935" s="7">
        <v>65</v>
      </c>
      <c r="K6935" s="7">
        <v>265887.19349999999</v>
      </c>
      <c r="L6935" s="6">
        <v>0.108433734939759</v>
      </c>
      <c r="M6935" s="6">
        <v>8.8742146774071398E-2</v>
      </c>
      <c r="N6935" s="6">
        <v>0.41538461538461502</v>
      </c>
      <c r="O6935" s="6">
        <v>0.74613159095231096</v>
      </c>
    </row>
    <row r="6936" spans="2:15" x14ac:dyDescent="0.25">
      <c r="B6936" t="s">
        <v>13</v>
      </c>
      <c r="C6936" t="s">
        <v>36</v>
      </c>
      <c r="D6936" t="s">
        <v>942</v>
      </c>
      <c r="E6936" t="s">
        <v>8</v>
      </c>
      <c r="F6936" s="7">
        <v>190</v>
      </c>
      <c r="G6936" s="7">
        <v>910290.29183999996</v>
      </c>
      <c r="H6936" s="7">
        <v>183</v>
      </c>
      <c r="I6936" s="7">
        <v>865362.59855999995</v>
      </c>
      <c r="J6936" s="7">
        <v>179</v>
      </c>
      <c r="K6936" s="7">
        <v>804407.93460000004</v>
      </c>
      <c r="L6936" s="6">
        <v>3.8251366120218601E-2</v>
      </c>
      <c r="M6936" s="6">
        <v>5.1917766442369603E-2</v>
      </c>
      <c r="N6936" s="6">
        <v>6.14525139664805E-2</v>
      </c>
      <c r="O6936" s="6">
        <v>0.13162768874557501</v>
      </c>
    </row>
    <row r="6937" spans="2:15" x14ac:dyDescent="0.25">
      <c r="B6937" t="s">
        <v>13</v>
      </c>
      <c r="C6937" t="s">
        <v>36</v>
      </c>
      <c r="D6937" t="s">
        <v>943</v>
      </c>
      <c r="E6937" t="s">
        <v>15</v>
      </c>
      <c r="F6937" s="7">
        <v>133</v>
      </c>
      <c r="G6937" s="7">
        <v>728459.56608000002</v>
      </c>
      <c r="H6937" s="7">
        <v>147</v>
      </c>
      <c r="I6937" s="7">
        <v>763564.41983999999</v>
      </c>
      <c r="J6937" s="7">
        <v>129</v>
      </c>
      <c r="K6937" s="7">
        <v>571605.0318</v>
      </c>
      <c r="L6937" s="6">
        <v>-9.5238095238095205E-2</v>
      </c>
      <c r="M6937" s="6">
        <v>-4.59749732280035E-2</v>
      </c>
      <c r="N6937" s="6">
        <v>3.10077519379846E-2</v>
      </c>
      <c r="O6937" s="6">
        <v>0.27441069541683499</v>
      </c>
    </row>
    <row r="6938" spans="2:15" x14ac:dyDescent="0.25">
      <c r="B6938" t="s">
        <v>13</v>
      </c>
      <c r="C6938" t="s">
        <v>36</v>
      </c>
      <c r="D6938" t="s">
        <v>944</v>
      </c>
      <c r="E6938" t="s">
        <v>17</v>
      </c>
      <c r="F6938" s="7">
        <v>197</v>
      </c>
      <c r="G6938" s="7">
        <v>941352.03455999994</v>
      </c>
      <c r="H6938" s="7">
        <v>212</v>
      </c>
      <c r="I6938" s="7">
        <v>1085621.3735199999</v>
      </c>
      <c r="J6938" s="7">
        <v>206</v>
      </c>
      <c r="K6938" s="7">
        <v>896361.99120000005</v>
      </c>
      <c r="L6938" s="6">
        <v>-7.0754716981132101E-2</v>
      </c>
      <c r="M6938" s="6">
        <v>-0.13289102672345501</v>
      </c>
      <c r="N6938" s="6">
        <v>-4.3689320388349502E-2</v>
      </c>
      <c r="O6938" s="6">
        <v>5.0191824064036702E-2</v>
      </c>
    </row>
    <row r="6939" spans="2:15" x14ac:dyDescent="0.25">
      <c r="B6939" t="s">
        <v>13</v>
      </c>
      <c r="C6939" t="s">
        <v>36</v>
      </c>
      <c r="D6939" t="s">
        <v>946</v>
      </c>
      <c r="E6939" t="s">
        <v>8</v>
      </c>
      <c r="F6939" s="7">
        <v>131</v>
      </c>
      <c r="G6939" s="7">
        <v>712326.54487999994</v>
      </c>
      <c r="H6939" s="7">
        <v>137</v>
      </c>
      <c r="I6939" s="7">
        <v>768424.57304000005</v>
      </c>
      <c r="J6939" s="7">
        <v>126</v>
      </c>
      <c r="K6939" s="7">
        <v>594035.25719999999</v>
      </c>
      <c r="L6939" s="6">
        <v>-4.3795620437956199E-2</v>
      </c>
      <c r="M6939" s="6">
        <v>-7.3003948765027096E-2</v>
      </c>
      <c r="N6939" s="6">
        <v>3.9682539682539798E-2</v>
      </c>
      <c r="O6939" s="6">
        <v>0.19913176237647701</v>
      </c>
    </row>
    <row r="6940" spans="2:15" x14ac:dyDescent="0.25">
      <c r="B6940" t="s">
        <v>13</v>
      </c>
      <c r="C6940" t="s">
        <v>36</v>
      </c>
      <c r="D6940" t="s">
        <v>947</v>
      </c>
      <c r="E6940" t="s">
        <v>17</v>
      </c>
      <c r="F6940" s="7">
        <v>363</v>
      </c>
      <c r="G6940" s="7">
        <v>1961588.16224</v>
      </c>
      <c r="H6940" s="7">
        <v>338</v>
      </c>
      <c r="I6940" s="7">
        <v>1849438.1829200001</v>
      </c>
      <c r="J6940" s="7">
        <v>343</v>
      </c>
      <c r="K6940" s="7">
        <v>1649632.2822</v>
      </c>
      <c r="L6940" s="6">
        <v>7.3964497041420205E-2</v>
      </c>
      <c r="M6940" s="6">
        <v>6.0640025903937501E-2</v>
      </c>
      <c r="N6940" s="6">
        <v>5.8309037900874598E-2</v>
      </c>
      <c r="O6940" s="6">
        <v>0.18910631381677701</v>
      </c>
    </row>
    <row r="6941" spans="2:15" x14ac:dyDescent="0.25">
      <c r="B6941" t="s">
        <v>13</v>
      </c>
      <c r="C6941" t="s">
        <v>36</v>
      </c>
      <c r="D6941" t="s">
        <v>948</v>
      </c>
      <c r="E6941" t="s">
        <v>22</v>
      </c>
      <c r="F6941" s="7">
        <v>1391</v>
      </c>
      <c r="G6941" s="7">
        <v>14882747.694987999</v>
      </c>
      <c r="H6941" s="7">
        <v>1408</v>
      </c>
      <c r="I6941" s="7">
        <v>16843254.238483001</v>
      </c>
      <c r="J6941" s="7">
        <v>1289</v>
      </c>
      <c r="K6941" s="7">
        <v>11985795.851315999</v>
      </c>
      <c r="L6941" s="6">
        <v>-1.20738636363636E-2</v>
      </c>
      <c r="M6941" s="6">
        <v>-0.116397135359727</v>
      </c>
      <c r="N6941" s="6">
        <v>7.9131109387121895E-2</v>
      </c>
      <c r="O6941" s="6">
        <v>0.241698747384716</v>
      </c>
    </row>
    <row r="6942" spans="2:15" x14ac:dyDescent="0.25">
      <c r="B6942" t="s">
        <v>13</v>
      </c>
      <c r="C6942" t="s">
        <v>36</v>
      </c>
      <c r="D6942" t="s">
        <v>951</v>
      </c>
      <c r="E6942" t="s">
        <v>15</v>
      </c>
      <c r="F6942" s="7">
        <v>82</v>
      </c>
      <c r="G6942" s="7">
        <v>419920.8602</v>
      </c>
      <c r="H6942" s="7">
        <v>85</v>
      </c>
      <c r="I6942" s="7">
        <v>444734.02740000002</v>
      </c>
      <c r="J6942" s="7">
        <v>70</v>
      </c>
      <c r="K6942" s="7">
        <v>323365.21649999998</v>
      </c>
      <c r="L6942" s="6">
        <v>-3.5294117647058802E-2</v>
      </c>
      <c r="M6942" s="6">
        <v>-5.57932734426968E-2</v>
      </c>
      <c r="N6942" s="6">
        <v>0.17142857142857101</v>
      </c>
      <c r="O6942" s="6">
        <v>0.29859625826515002</v>
      </c>
    </row>
    <row r="6943" spans="2:15" x14ac:dyDescent="0.25">
      <c r="B6943" t="s">
        <v>13</v>
      </c>
      <c r="C6943" t="s">
        <v>36</v>
      </c>
      <c r="D6943" t="s">
        <v>954</v>
      </c>
      <c r="E6943" t="s">
        <v>22</v>
      </c>
      <c r="F6943" s="7"/>
      <c r="G6943" s="7"/>
      <c r="H6943" s="7"/>
      <c r="I6943" s="7"/>
      <c r="J6943" s="7" t="s">
        <v>71</v>
      </c>
      <c r="K6943" s="7">
        <v>3240.6426000000001</v>
      </c>
      <c r="L6943" s="6"/>
      <c r="M6943" s="6"/>
      <c r="N6943" s="6" t="s">
        <v>72</v>
      </c>
      <c r="O6943" s="6"/>
    </row>
    <row r="6944" spans="2:15" x14ac:dyDescent="0.25">
      <c r="B6944" t="s">
        <v>13</v>
      </c>
      <c r="C6944" t="s">
        <v>36</v>
      </c>
      <c r="D6944" t="s">
        <v>1352</v>
      </c>
      <c r="E6944" t="s">
        <v>31</v>
      </c>
      <c r="F6944" s="7"/>
      <c r="G6944" s="7"/>
      <c r="H6944" s="7"/>
      <c r="I6944" s="7"/>
      <c r="J6944" s="7" t="s">
        <v>71</v>
      </c>
      <c r="K6944" s="7">
        <v>3461.72</v>
      </c>
      <c r="L6944" s="6"/>
      <c r="M6944" s="6"/>
      <c r="N6944" s="6" t="s">
        <v>72</v>
      </c>
      <c r="O6944" s="6"/>
    </row>
    <row r="6945" spans="2:15" x14ac:dyDescent="0.25">
      <c r="B6945" t="s">
        <v>13</v>
      </c>
      <c r="C6945" t="s">
        <v>36</v>
      </c>
      <c r="D6945" t="s">
        <v>1430</v>
      </c>
      <c r="E6945" t="s">
        <v>22</v>
      </c>
      <c r="F6945" s="7">
        <v>218</v>
      </c>
      <c r="G6945" s="7">
        <v>1113868.52248</v>
      </c>
      <c r="H6945" s="7">
        <v>212</v>
      </c>
      <c r="I6945" s="7">
        <v>1023365.72544</v>
      </c>
      <c r="J6945" s="7">
        <v>126</v>
      </c>
      <c r="K6945" s="7">
        <v>523239.1557</v>
      </c>
      <c r="L6945" s="6">
        <v>2.83018867924529E-2</v>
      </c>
      <c r="M6945" s="6">
        <v>8.8436416024278999E-2</v>
      </c>
      <c r="N6945" s="6">
        <v>0.73015873015873001</v>
      </c>
      <c r="O6945" s="6">
        <v>1.12879428144066</v>
      </c>
    </row>
    <row r="6946" spans="2:15" x14ac:dyDescent="0.25">
      <c r="B6946" t="s">
        <v>13</v>
      </c>
      <c r="C6946" t="s">
        <v>36</v>
      </c>
      <c r="D6946" t="s">
        <v>955</v>
      </c>
      <c r="E6946" t="s">
        <v>15</v>
      </c>
      <c r="F6946" s="7">
        <v>64</v>
      </c>
      <c r="G6946" s="7">
        <v>280961.25199999998</v>
      </c>
      <c r="H6946" s="7">
        <v>65</v>
      </c>
      <c r="I6946" s="7">
        <v>289843.136</v>
      </c>
      <c r="J6946" s="7">
        <v>62</v>
      </c>
      <c r="K6946" s="7">
        <v>212228.43</v>
      </c>
      <c r="L6946" s="6">
        <v>-1.53846153846153E-2</v>
      </c>
      <c r="M6946" s="6">
        <v>-3.0643761734623399E-2</v>
      </c>
      <c r="N6946" s="6">
        <v>3.2258064516128997E-2</v>
      </c>
      <c r="O6946" s="6">
        <v>0.32386246272471603</v>
      </c>
    </row>
    <row r="6947" spans="2:15" x14ac:dyDescent="0.25">
      <c r="B6947" t="s">
        <v>13</v>
      </c>
      <c r="C6947" t="s">
        <v>37</v>
      </c>
      <c r="D6947" t="s">
        <v>958</v>
      </c>
      <c r="E6947" t="s">
        <v>22</v>
      </c>
      <c r="F6947" s="7" t="s">
        <v>71</v>
      </c>
      <c r="G6947" s="7">
        <v>3488.16</v>
      </c>
      <c r="H6947" s="7"/>
      <c r="I6947" s="7"/>
      <c r="J6947" s="7"/>
      <c r="K6947" s="7"/>
      <c r="L6947" s="6" t="s">
        <v>72</v>
      </c>
      <c r="M6947" s="6"/>
      <c r="N6947" s="6" t="s">
        <v>72</v>
      </c>
      <c r="O6947" s="6"/>
    </row>
    <row r="6948" spans="2:15" x14ac:dyDescent="0.25">
      <c r="B6948" t="s">
        <v>13</v>
      </c>
      <c r="C6948" t="s">
        <v>37</v>
      </c>
      <c r="D6948" t="s">
        <v>960</v>
      </c>
      <c r="E6948" t="s">
        <v>15</v>
      </c>
      <c r="F6948" s="7">
        <v>69</v>
      </c>
      <c r="G6948" s="7">
        <v>381895.97039999999</v>
      </c>
      <c r="H6948" s="7">
        <v>65</v>
      </c>
      <c r="I6948" s="7">
        <v>329523.63672000001</v>
      </c>
      <c r="J6948" s="7">
        <v>67</v>
      </c>
      <c r="K6948" s="7">
        <v>329329.50524999999</v>
      </c>
      <c r="L6948" s="6">
        <v>6.15384615384615E-2</v>
      </c>
      <c r="M6948" s="6">
        <v>0.15893346590035801</v>
      </c>
      <c r="N6948" s="6">
        <v>2.9850746268656799E-2</v>
      </c>
      <c r="O6948" s="6">
        <v>0.15961662806402899</v>
      </c>
    </row>
    <row r="6949" spans="2:15" x14ac:dyDescent="0.25">
      <c r="B6949" t="s">
        <v>13</v>
      </c>
      <c r="C6949" t="s">
        <v>37</v>
      </c>
      <c r="D6949" t="s">
        <v>961</v>
      </c>
      <c r="E6949" t="s">
        <v>8</v>
      </c>
      <c r="F6949" s="7">
        <v>48</v>
      </c>
      <c r="G6949" s="7">
        <v>259372.92647999999</v>
      </c>
      <c r="H6949" s="7">
        <v>57</v>
      </c>
      <c r="I6949" s="7">
        <v>313162.80536</v>
      </c>
      <c r="J6949" s="7">
        <v>53</v>
      </c>
      <c r="K6949" s="7">
        <v>226525.71</v>
      </c>
      <c r="L6949" s="6">
        <v>-0.157894736842105</v>
      </c>
      <c r="M6949" s="6">
        <v>-0.171763306367642</v>
      </c>
      <c r="N6949" s="6">
        <v>-9.4339622641509399E-2</v>
      </c>
      <c r="O6949" s="6">
        <v>0.14500436387551799</v>
      </c>
    </row>
    <row r="6950" spans="2:15" x14ac:dyDescent="0.25">
      <c r="B6950" t="s">
        <v>13</v>
      </c>
      <c r="C6950" t="s">
        <v>37</v>
      </c>
      <c r="D6950" t="s">
        <v>963</v>
      </c>
      <c r="E6950" t="s">
        <v>15</v>
      </c>
      <c r="F6950" s="7">
        <v>59</v>
      </c>
      <c r="G6950" s="7">
        <v>402374.44704</v>
      </c>
      <c r="H6950" s="7">
        <v>66</v>
      </c>
      <c r="I6950" s="7">
        <v>434679.96863999998</v>
      </c>
      <c r="J6950" s="7">
        <v>51</v>
      </c>
      <c r="K6950" s="7">
        <v>278895.04710000003</v>
      </c>
      <c r="L6950" s="6">
        <v>-0.10606060606060599</v>
      </c>
      <c r="M6950" s="6">
        <v>-7.4320244618300405E-2</v>
      </c>
      <c r="N6950" s="6">
        <v>0.15686274509803899</v>
      </c>
      <c r="O6950" s="6">
        <v>0.44274504414460097</v>
      </c>
    </row>
    <row r="6951" spans="2:15" x14ac:dyDescent="0.25">
      <c r="B6951" t="s">
        <v>13</v>
      </c>
      <c r="C6951" t="s">
        <v>37</v>
      </c>
      <c r="D6951" t="s">
        <v>964</v>
      </c>
      <c r="E6951" t="s">
        <v>15</v>
      </c>
      <c r="F6951" s="7"/>
      <c r="G6951" s="7"/>
      <c r="H6951" s="7"/>
      <c r="I6951" s="7"/>
      <c r="J6951" s="7" t="s">
        <v>71</v>
      </c>
      <c r="K6951" s="7">
        <v>2791.0542</v>
      </c>
      <c r="L6951" s="6"/>
      <c r="M6951" s="6"/>
      <c r="N6951" s="6" t="s">
        <v>72</v>
      </c>
      <c r="O6951" s="6"/>
    </row>
    <row r="6952" spans="2:15" x14ac:dyDescent="0.25">
      <c r="B6952" t="s">
        <v>13</v>
      </c>
      <c r="C6952" t="s">
        <v>37</v>
      </c>
      <c r="D6952" t="s">
        <v>965</v>
      </c>
      <c r="E6952" t="s">
        <v>29</v>
      </c>
      <c r="F6952" s="7">
        <v>169</v>
      </c>
      <c r="G6952" s="7">
        <v>803962.89708000002</v>
      </c>
      <c r="H6952" s="7">
        <v>163</v>
      </c>
      <c r="I6952" s="7">
        <v>834335.62716000003</v>
      </c>
      <c r="J6952" s="7">
        <v>162</v>
      </c>
      <c r="K6952" s="7">
        <v>708038.09025000001</v>
      </c>
      <c r="L6952" s="6">
        <v>3.6809815950920297E-2</v>
      </c>
      <c r="M6952" s="6">
        <v>-3.6403491701997498E-2</v>
      </c>
      <c r="N6952" s="6">
        <v>4.3209876543209798E-2</v>
      </c>
      <c r="O6952" s="6">
        <v>0.13547972651602699</v>
      </c>
    </row>
    <row r="6953" spans="2:15" x14ac:dyDescent="0.25">
      <c r="B6953" t="s">
        <v>13</v>
      </c>
      <c r="C6953" t="s">
        <v>37</v>
      </c>
      <c r="D6953" t="s">
        <v>966</v>
      </c>
      <c r="E6953" t="s">
        <v>26</v>
      </c>
      <c r="F6953" s="7">
        <v>60</v>
      </c>
      <c r="G6953" s="7">
        <v>354631.88007999997</v>
      </c>
      <c r="H6953" s="7">
        <v>73</v>
      </c>
      <c r="I6953" s="7">
        <v>469385.69735999999</v>
      </c>
      <c r="J6953" s="7">
        <v>36</v>
      </c>
      <c r="K6953" s="7">
        <v>184712.22390000001</v>
      </c>
      <c r="L6953" s="6">
        <v>-0.17808219178082199</v>
      </c>
      <c r="M6953" s="6">
        <v>-0.24447659552776799</v>
      </c>
      <c r="N6953" s="6">
        <v>0.66666666666666696</v>
      </c>
      <c r="O6953" s="6">
        <v>0.91991559947863299</v>
      </c>
    </row>
    <row r="6954" spans="2:15" x14ac:dyDescent="0.25">
      <c r="B6954" t="s">
        <v>13</v>
      </c>
      <c r="C6954" t="s">
        <v>37</v>
      </c>
      <c r="D6954" t="s">
        <v>967</v>
      </c>
      <c r="E6954" t="s">
        <v>8</v>
      </c>
      <c r="F6954" s="7">
        <v>32</v>
      </c>
      <c r="G6954" s="7">
        <v>160126.41</v>
      </c>
      <c r="H6954" s="7">
        <v>36</v>
      </c>
      <c r="I6954" s="7">
        <v>205103.56031999999</v>
      </c>
      <c r="J6954" s="7">
        <v>41</v>
      </c>
      <c r="K6954" s="7">
        <v>196126.96109999999</v>
      </c>
      <c r="L6954" s="6">
        <v>-0.11111111111111099</v>
      </c>
      <c r="M6954" s="6">
        <v>-0.21928995405943799</v>
      </c>
      <c r="N6954" s="6">
        <v>-0.219512195121951</v>
      </c>
      <c r="O6954" s="6">
        <v>-0.183557379862957</v>
      </c>
    </row>
    <row r="6955" spans="2:15" x14ac:dyDescent="0.25">
      <c r="B6955" t="s">
        <v>13</v>
      </c>
      <c r="C6955" t="s">
        <v>37</v>
      </c>
      <c r="D6955" t="s">
        <v>968</v>
      </c>
      <c r="E6955" t="s">
        <v>22</v>
      </c>
      <c r="F6955" s="7">
        <v>17</v>
      </c>
      <c r="G6955" s="7">
        <v>165607.52299999999</v>
      </c>
      <c r="H6955" s="7">
        <v>18</v>
      </c>
      <c r="I6955" s="7">
        <v>130387.39</v>
      </c>
      <c r="J6955" s="7">
        <v>22</v>
      </c>
      <c r="K6955" s="7">
        <v>135173.17025</v>
      </c>
      <c r="L6955" s="6">
        <v>-5.5555555555555601E-2</v>
      </c>
      <c r="M6955" s="6">
        <v>0.270119165664717</v>
      </c>
      <c r="N6955" s="6">
        <v>-0.22727272727272699</v>
      </c>
      <c r="O6955" s="6">
        <v>0.225150839428507</v>
      </c>
    </row>
    <row r="6956" spans="2:15" x14ac:dyDescent="0.25">
      <c r="B6956" t="s">
        <v>13</v>
      </c>
      <c r="C6956" t="s">
        <v>37</v>
      </c>
      <c r="D6956" t="s">
        <v>969</v>
      </c>
      <c r="E6956" t="s">
        <v>22</v>
      </c>
      <c r="F6956" s="7">
        <v>259</v>
      </c>
      <c r="G6956" s="7">
        <v>1733001.621268</v>
      </c>
      <c r="H6956" s="7">
        <v>236</v>
      </c>
      <c r="I6956" s="7">
        <v>1748850.09302</v>
      </c>
      <c r="J6956" s="7">
        <v>231</v>
      </c>
      <c r="K6956" s="7">
        <v>1492628.9351830001</v>
      </c>
      <c r="L6956" s="6">
        <v>9.7457627118644002E-2</v>
      </c>
      <c r="M6956" s="6">
        <v>-9.0622242668221293E-3</v>
      </c>
      <c r="N6956" s="6">
        <v>0.12121212121212099</v>
      </c>
      <c r="O6956" s="6">
        <v>0.16103981399471501</v>
      </c>
    </row>
    <row r="6957" spans="2:15" x14ac:dyDescent="0.25">
      <c r="B6957" t="s">
        <v>13</v>
      </c>
      <c r="C6957" t="s">
        <v>37</v>
      </c>
      <c r="D6957" t="s">
        <v>970</v>
      </c>
      <c r="E6957" t="s">
        <v>22</v>
      </c>
      <c r="F6957" s="7">
        <v>2552</v>
      </c>
      <c r="G6957" s="7">
        <v>17221774.018475998</v>
      </c>
      <c r="H6957" s="7">
        <v>2610</v>
      </c>
      <c r="I6957" s="7">
        <v>17183251.766236</v>
      </c>
      <c r="J6957" s="7">
        <v>2021</v>
      </c>
      <c r="K6957" s="7">
        <v>12502944.899017001</v>
      </c>
      <c r="L6957" s="6">
        <v>-2.2222222222222299E-2</v>
      </c>
      <c r="M6957" s="6">
        <v>2.2418487934683399E-3</v>
      </c>
      <c r="N6957" s="6">
        <v>0.26274121721919902</v>
      </c>
      <c r="O6957" s="6">
        <v>0.37741741306322202</v>
      </c>
    </row>
    <row r="6958" spans="2:15" x14ac:dyDescent="0.25">
      <c r="B6958" t="s">
        <v>13</v>
      </c>
      <c r="C6958" t="s">
        <v>37</v>
      </c>
      <c r="D6958" t="s">
        <v>974</v>
      </c>
      <c r="E6958" t="s">
        <v>8</v>
      </c>
      <c r="F6958" s="7">
        <v>43</v>
      </c>
      <c r="G6958" s="7">
        <v>226185.23568000001</v>
      </c>
      <c r="H6958" s="7">
        <v>49</v>
      </c>
      <c r="I6958" s="7">
        <v>257135.12724</v>
      </c>
      <c r="J6958" s="7">
        <v>41</v>
      </c>
      <c r="K6958" s="7">
        <v>184098.77009999999</v>
      </c>
      <c r="L6958" s="6">
        <v>-0.122448979591837</v>
      </c>
      <c r="M6958" s="6">
        <v>-0.120364307639355</v>
      </c>
      <c r="N6958" s="6">
        <v>4.8780487804878099E-2</v>
      </c>
      <c r="O6958" s="6">
        <v>0.22860807574726999</v>
      </c>
    </row>
    <row r="6959" spans="2:15" x14ac:dyDescent="0.25">
      <c r="B6959" t="s">
        <v>13</v>
      </c>
      <c r="C6959" t="s">
        <v>37</v>
      </c>
      <c r="D6959" t="s">
        <v>975</v>
      </c>
      <c r="E6959" t="s">
        <v>8</v>
      </c>
      <c r="F6959" s="7">
        <v>44</v>
      </c>
      <c r="G6959" s="7">
        <v>234034.96799999999</v>
      </c>
      <c r="H6959" s="7">
        <v>45</v>
      </c>
      <c r="I6959" s="7">
        <v>250495.61199999999</v>
      </c>
      <c r="J6959" s="7">
        <v>34</v>
      </c>
      <c r="K6959" s="7">
        <v>155048.85</v>
      </c>
      <c r="L6959" s="6">
        <v>-2.2222222222222299E-2</v>
      </c>
      <c r="M6959" s="6">
        <v>-6.5712304772827704E-2</v>
      </c>
      <c r="N6959" s="6">
        <v>0.29411764705882398</v>
      </c>
      <c r="O6959" s="6">
        <v>0.50942730629733801</v>
      </c>
    </row>
    <row r="6960" spans="2:15" x14ac:dyDescent="0.25">
      <c r="B6960" t="s">
        <v>13</v>
      </c>
      <c r="C6960" t="s">
        <v>37</v>
      </c>
      <c r="D6960" t="s">
        <v>976</v>
      </c>
      <c r="E6960" t="s">
        <v>8</v>
      </c>
      <c r="F6960" s="7">
        <v>99</v>
      </c>
      <c r="G6960" s="7">
        <v>510596.6434</v>
      </c>
      <c r="H6960" s="7">
        <v>98</v>
      </c>
      <c r="I6960" s="7">
        <v>505853.136</v>
      </c>
      <c r="J6960" s="7">
        <v>84</v>
      </c>
      <c r="K6960" s="7">
        <v>343694.71799999999</v>
      </c>
      <c r="L6960" s="6">
        <v>1.0204081632653E-2</v>
      </c>
      <c r="M6960" s="6">
        <v>9.37724225159298E-3</v>
      </c>
      <c r="N6960" s="6">
        <v>0.17857142857142899</v>
      </c>
      <c r="O6960" s="6">
        <v>0.48561097002369402</v>
      </c>
    </row>
    <row r="6961" spans="2:15" x14ac:dyDescent="0.25">
      <c r="B6961" t="s">
        <v>13</v>
      </c>
      <c r="C6961" t="s">
        <v>37</v>
      </c>
      <c r="D6961" t="s">
        <v>977</v>
      </c>
      <c r="E6961" t="s">
        <v>8</v>
      </c>
      <c r="F6961" s="7">
        <v>83</v>
      </c>
      <c r="G6961" s="7">
        <v>467912.77727999998</v>
      </c>
      <c r="H6961" s="7">
        <v>85</v>
      </c>
      <c r="I6961" s="7">
        <v>486943.10840000003</v>
      </c>
      <c r="J6961" s="7">
        <v>65</v>
      </c>
      <c r="K6961" s="7">
        <v>311419.33980000002</v>
      </c>
      <c r="L6961" s="6">
        <v>-2.3529411764705899E-2</v>
      </c>
      <c r="M6961" s="6">
        <v>-3.9081220766282003E-2</v>
      </c>
      <c r="N6961" s="6">
        <v>0.27692307692307699</v>
      </c>
      <c r="O6961" s="6">
        <v>0.50251675949381702</v>
      </c>
    </row>
    <row r="6962" spans="2:15" x14ac:dyDescent="0.25">
      <c r="B6962" t="s">
        <v>13</v>
      </c>
      <c r="C6962" t="s">
        <v>37</v>
      </c>
      <c r="D6962" t="s">
        <v>978</v>
      </c>
      <c r="E6962" t="s">
        <v>8</v>
      </c>
      <c r="F6962" s="7"/>
      <c r="G6962" s="7"/>
      <c r="H6962" s="7"/>
      <c r="I6962" s="7"/>
      <c r="J6962" s="7" t="s">
        <v>71</v>
      </c>
      <c r="K6962" s="7">
        <v>4930.1130000000003</v>
      </c>
      <c r="L6962" s="6"/>
      <c r="M6962" s="6"/>
      <c r="N6962" s="6" t="s">
        <v>72</v>
      </c>
      <c r="O6962" s="6"/>
    </row>
    <row r="6963" spans="2:15" x14ac:dyDescent="0.25">
      <c r="B6963" t="s">
        <v>13</v>
      </c>
      <c r="C6963" t="s">
        <v>37</v>
      </c>
      <c r="D6963" t="s">
        <v>979</v>
      </c>
      <c r="E6963" t="s">
        <v>8</v>
      </c>
      <c r="F6963" s="7">
        <v>79</v>
      </c>
      <c r="G6963" s="7">
        <v>464291.91616000002</v>
      </c>
      <c r="H6963" s="7">
        <v>65</v>
      </c>
      <c r="I6963" s="7">
        <v>390238.48232000001</v>
      </c>
      <c r="J6963" s="7">
        <v>69</v>
      </c>
      <c r="K6963" s="7">
        <v>331170.34365</v>
      </c>
      <c r="L6963" s="6">
        <v>0.21538461538461501</v>
      </c>
      <c r="M6963" s="6">
        <v>0.18976455986540899</v>
      </c>
      <c r="N6963" s="6">
        <v>0.14492753623188401</v>
      </c>
      <c r="O6963" s="6">
        <v>0.401973108590576</v>
      </c>
    </row>
    <row r="6964" spans="2:15" x14ac:dyDescent="0.25">
      <c r="B6964" t="s">
        <v>13</v>
      </c>
      <c r="C6964" t="s">
        <v>37</v>
      </c>
      <c r="D6964" t="s">
        <v>981</v>
      </c>
      <c r="E6964" t="s">
        <v>15</v>
      </c>
      <c r="F6964" s="7">
        <v>94</v>
      </c>
      <c r="G6964" s="7">
        <v>501776.6004</v>
      </c>
      <c r="H6964" s="7">
        <v>92</v>
      </c>
      <c r="I6964" s="7">
        <v>492723.06984000001</v>
      </c>
      <c r="J6964" s="7">
        <v>76</v>
      </c>
      <c r="K6964" s="7">
        <v>331799.81670000002</v>
      </c>
      <c r="L6964" s="6">
        <v>2.1739130434782698E-2</v>
      </c>
      <c r="M6964" s="6">
        <v>1.8374480746233199E-2</v>
      </c>
      <c r="N6964" s="6">
        <v>0.23684210526315799</v>
      </c>
      <c r="O6964" s="6">
        <v>0.51228715371378897</v>
      </c>
    </row>
    <row r="6965" spans="2:15" x14ac:dyDescent="0.25">
      <c r="B6965" t="s">
        <v>13</v>
      </c>
      <c r="C6965" t="s">
        <v>37</v>
      </c>
      <c r="D6965" t="s">
        <v>982</v>
      </c>
      <c r="E6965" t="s">
        <v>8</v>
      </c>
      <c r="F6965" s="7">
        <v>35</v>
      </c>
      <c r="G6965" s="7">
        <v>155084.83199999999</v>
      </c>
      <c r="H6965" s="7">
        <v>40</v>
      </c>
      <c r="I6965" s="7">
        <v>185812.63200000001</v>
      </c>
      <c r="J6965" s="7"/>
      <c r="K6965" s="7"/>
      <c r="L6965" s="6">
        <v>-0.125</v>
      </c>
      <c r="M6965" s="6">
        <v>-0.165369811886632</v>
      </c>
      <c r="N6965" s="6"/>
      <c r="O6965" s="6"/>
    </row>
    <row r="6966" spans="2:15" x14ac:dyDescent="0.25">
      <c r="B6966" t="s">
        <v>13</v>
      </c>
      <c r="C6966" t="s">
        <v>37</v>
      </c>
      <c r="D6966" t="s">
        <v>983</v>
      </c>
      <c r="E6966" t="s">
        <v>8</v>
      </c>
      <c r="F6966" s="7">
        <v>58</v>
      </c>
      <c r="G6966" s="7">
        <v>336945.85528000002</v>
      </c>
      <c r="H6966" s="7">
        <v>69</v>
      </c>
      <c r="I6966" s="7">
        <v>397796.54479999997</v>
      </c>
      <c r="J6966" s="7">
        <v>45</v>
      </c>
      <c r="K6966" s="7">
        <v>221021.62289999999</v>
      </c>
      <c r="L6966" s="6">
        <v>-0.15942028985507301</v>
      </c>
      <c r="M6966" s="6">
        <v>-0.15296937672144401</v>
      </c>
      <c r="N6966" s="6">
        <v>0.28888888888888897</v>
      </c>
      <c r="O6966" s="6">
        <v>0.52449272093368604</v>
      </c>
    </row>
    <row r="6967" spans="2:15" x14ac:dyDescent="0.25">
      <c r="B6967" t="s">
        <v>13</v>
      </c>
      <c r="C6967" t="s">
        <v>37</v>
      </c>
      <c r="D6967" t="s">
        <v>984</v>
      </c>
      <c r="E6967" t="s">
        <v>8</v>
      </c>
      <c r="F6967" s="7">
        <v>138</v>
      </c>
      <c r="G6967" s="7">
        <v>717215.48624</v>
      </c>
      <c r="H6967" s="7">
        <v>154</v>
      </c>
      <c r="I6967" s="7">
        <v>835377.55143999995</v>
      </c>
      <c r="J6967" s="7">
        <v>125</v>
      </c>
      <c r="K6967" s="7">
        <v>605001.75749999995</v>
      </c>
      <c r="L6967" s="6">
        <v>-0.103896103896104</v>
      </c>
      <c r="M6967" s="6">
        <v>-0.141447498794187</v>
      </c>
      <c r="N6967" s="6">
        <v>0.104</v>
      </c>
      <c r="O6967" s="6">
        <v>0.18547669878463099</v>
      </c>
    </row>
    <row r="6968" spans="2:15" x14ac:dyDescent="0.25">
      <c r="B6968" t="s">
        <v>13</v>
      </c>
      <c r="C6968" t="s">
        <v>37</v>
      </c>
      <c r="D6968" t="s">
        <v>985</v>
      </c>
      <c r="E6968" t="s">
        <v>8</v>
      </c>
      <c r="F6968" s="7">
        <v>26</v>
      </c>
      <c r="G6968" s="7">
        <v>115249.56492</v>
      </c>
      <c r="H6968" s="7">
        <v>42</v>
      </c>
      <c r="I6968" s="7">
        <v>202862.61876000001</v>
      </c>
      <c r="J6968" s="7">
        <v>35</v>
      </c>
      <c r="K6968" s="7">
        <v>127348.62525</v>
      </c>
      <c r="L6968" s="6">
        <v>-0.38095238095238099</v>
      </c>
      <c r="M6968" s="6">
        <v>-0.43188367761165503</v>
      </c>
      <c r="N6968" s="6">
        <v>-0.25714285714285701</v>
      </c>
      <c r="O6968" s="6">
        <v>-9.5007388625108005E-2</v>
      </c>
    </row>
    <row r="6969" spans="2:15" x14ac:dyDescent="0.25">
      <c r="B6969" t="s">
        <v>13</v>
      </c>
      <c r="C6969" t="s">
        <v>37</v>
      </c>
      <c r="D6969" t="s">
        <v>986</v>
      </c>
      <c r="E6969" t="s">
        <v>17</v>
      </c>
      <c r="F6969" s="7">
        <v>202</v>
      </c>
      <c r="G6969" s="7">
        <v>979847.63664000004</v>
      </c>
      <c r="H6969" s="7">
        <v>207</v>
      </c>
      <c r="I6969" s="7">
        <v>1082094.5362480001</v>
      </c>
      <c r="J6969" s="7">
        <v>147</v>
      </c>
      <c r="K6969" s="7">
        <v>686363.82685199997</v>
      </c>
      <c r="L6969" s="6">
        <v>-2.41545893719807E-2</v>
      </c>
      <c r="M6969" s="6">
        <v>-9.4489803046715198E-2</v>
      </c>
      <c r="N6969" s="6">
        <v>0.37414965986394599</v>
      </c>
      <c r="O6969" s="6">
        <v>0.42759218698057</v>
      </c>
    </row>
    <row r="6970" spans="2:15" x14ac:dyDescent="0.25">
      <c r="B6970" t="s">
        <v>13</v>
      </c>
      <c r="C6970" t="s">
        <v>37</v>
      </c>
      <c r="D6970" t="s">
        <v>987</v>
      </c>
      <c r="E6970" t="s">
        <v>22</v>
      </c>
      <c r="F6970" s="7">
        <v>160</v>
      </c>
      <c r="G6970" s="7">
        <v>784222.95900000003</v>
      </c>
      <c r="H6970" s="7">
        <v>185</v>
      </c>
      <c r="I6970" s="7">
        <v>925584.59979999997</v>
      </c>
      <c r="J6970" s="7">
        <v>143</v>
      </c>
      <c r="K6970" s="7">
        <v>614008.3125</v>
      </c>
      <c r="L6970" s="6">
        <v>-0.135135135135135</v>
      </c>
      <c r="M6970" s="6">
        <v>-0.15272687210930799</v>
      </c>
      <c r="N6970" s="6">
        <v>0.11888111888111901</v>
      </c>
      <c r="O6970" s="6">
        <v>0.27721879823898998</v>
      </c>
    </row>
    <row r="6971" spans="2:15" x14ac:dyDescent="0.25">
      <c r="B6971" t="s">
        <v>13</v>
      </c>
      <c r="C6971" t="s">
        <v>37</v>
      </c>
      <c r="D6971" t="s">
        <v>988</v>
      </c>
      <c r="E6971" t="s">
        <v>17</v>
      </c>
      <c r="F6971" s="7">
        <v>56</v>
      </c>
      <c r="G6971" s="7">
        <v>300597.51199999999</v>
      </c>
      <c r="H6971" s="7">
        <v>56</v>
      </c>
      <c r="I6971" s="7">
        <v>329428.728</v>
      </c>
      <c r="J6971" s="7">
        <v>74</v>
      </c>
      <c r="K6971" s="7">
        <v>435027.18</v>
      </c>
      <c r="L6971" s="6">
        <v>0</v>
      </c>
      <c r="M6971" s="6">
        <v>-8.7518827441181807E-2</v>
      </c>
      <c r="N6971" s="6">
        <v>-0.24324324324324301</v>
      </c>
      <c r="O6971" s="6">
        <v>-0.30901441146734798</v>
      </c>
    </row>
    <row r="6972" spans="2:15" x14ac:dyDescent="0.25">
      <c r="B6972" t="s">
        <v>13</v>
      </c>
      <c r="C6972" t="s">
        <v>37</v>
      </c>
      <c r="D6972" t="s">
        <v>989</v>
      </c>
      <c r="E6972" t="s">
        <v>8</v>
      </c>
      <c r="F6972" s="7">
        <v>110</v>
      </c>
      <c r="G6972" s="7">
        <v>555130.4</v>
      </c>
      <c r="H6972" s="7">
        <v>112</v>
      </c>
      <c r="I6972" s="7">
        <v>625105.08799999999</v>
      </c>
      <c r="J6972" s="7">
        <v>98</v>
      </c>
      <c r="K6972" s="7">
        <v>404942.79</v>
      </c>
      <c r="L6972" s="6">
        <v>-1.7857142857142901E-2</v>
      </c>
      <c r="M6972" s="6">
        <v>-0.11194067900467999</v>
      </c>
      <c r="N6972" s="6">
        <v>0.122448979591837</v>
      </c>
      <c r="O6972" s="6">
        <v>0.37088599601933903</v>
      </c>
    </row>
    <row r="6973" spans="2:15" x14ac:dyDescent="0.25">
      <c r="B6973" t="s">
        <v>13</v>
      </c>
      <c r="C6973" t="s">
        <v>37</v>
      </c>
      <c r="D6973" t="s">
        <v>991</v>
      </c>
      <c r="E6973" t="s">
        <v>22</v>
      </c>
      <c r="F6973" s="7">
        <v>28</v>
      </c>
      <c r="G6973" s="7">
        <v>103451.42776000001</v>
      </c>
      <c r="H6973" s="7">
        <v>17</v>
      </c>
      <c r="I6973" s="7">
        <v>66082.003039999996</v>
      </c>
      <c r="J6973" s="7">
        <v>33</v>
      </c>
      <c r="K6973" s="7">
        <v>115690.6419</v>
      </c>
      <c r="L6973" s="6">
        <v>0.64705882352941202</v>
      </c>
      <c r="M6973" s="6">
        <v>0.56550078691440397</v>
      </c>
      <c r="N6973" s="6">
        <v>-0.15151515151515099</v>
      </c>
      <c r="O6973" s="6">
        <v>-0.10579260291925099</v>
      </c>
    </row>
    <row r="6974" spans="2:15" x14ac:dyDescent="0.25">
      <c r="B6974" t="s">
        <v>13</v>
      </c>
      <c r="C6974" t="s">
        <v>37</v>
      </c>
      <c r="D6974" t="s">
        <v>992</v>
      </c>
      <c r="E6974" t="s">
        <v>17</v>
      </c>
      <c r="F6974" s="7">
        <v>141</v>
      </c>
      <c r="G6974" s="7">
        <v>703763.09499999997</v>
      </c>
      <c r="H6974" s="7">
        <v>174</v>
      </c>
      <c r="I6974" s="7">
        <v>910949.59311999998</v>
      </c>
      <c r="J6974" s="7">
        <v>154</v>
      </c>
      <c r="K6974" s="7">
        <v>685905.00795</v>
      </c>
      <c r="L6974" s="6">
        <v>-0.18965517241379301</v>
      </c>
      <c r="M6974" s="6">
        <v>-0.22744013465156401</v>
      </c>
      <c r="N6974" s="6">
        <v>-8.4415584415584402E-2</v>
      </c>
      <c r="O6974" s="6">
        <v>2.6035802105270199E-2</v>
      </c>
    </row>
    <row r="6975" spans="2:15" x14ac:dyDescent="0.25">
      <c r="B6975" t="s">
        <v>13</v>
      </c>
      <c r="C6975" t="s">
        <v>37</v>
      </c>
      <c r="D6975" t="s">
        <v>993</v>
      </c>
      <c r="E6975" t="s">
        <v>8</v>
      </c>
      <c r="F6975" s="7">
        <v>45</v>
      </c>
      <c r="G6975" s="7">
        <v>217160.62872000001</v>
      </c>
      <c r="H6975" s="7">
        <v>55</v>
      </c>
      <c r="I6975" s="7">
        <v>283161.92099999997</v>
      </c>
      <c r="J6975" s="7">
        <v>40</v>
      </c>
      <c r="K6975" s="7">
        <v>180311.08004999999</v>
      </c>
      <c r="L6975" s="6">
        <v>-0.18181818181818199</v>
      </c>
      <c r="M6975" s="6">
        <v>-0.233086751378551</v>
      </c>
      <c r="N6975" s="6">
        <v>0.125</v>
      </c>
      <c r="O6975" s="6">
        <v>0.204366524008295</v>
      </c>
    </row>
    <row r="6976" spans="2:15" x14ac:dyDescent="0.25">
      <c r="B6976" t="s">
        <v>13</v>
      </c>
      <c r="C6976" t="s">
        <v>37</v>
      </c>
      <c r="D6976" t="s">
        <v>996</v>
      </c>
      <c r="E6976" t="s">
        <v>17</v>
      </c>
      <c r="F6976" s="7">
        <v>150</v>
      </c>
      <c r="G6976" s="7">
        <v>797949.11832000001</v>
      </c>
      <c r="H6976" s="7">
        <v>185</v>
      </c>
      <c r="I6976" s="7">
        <v>998348.34103999997</v>
      </c>
      <c r="J6976" s="7">
        <v>113</v>
      </c>
      <c r="K6976" s="7">
        <v>501015.10560000001</v>
      </c>
      <c r="L6976" s="6">
        <v>-0.18918918918918901</v>
      </c>
      <c r="M6976" s="6">
        <v>-0.20073076148074701</v>
      </c>
      <c r="N6976" s="6">
        <v>0.32743362831858402</v>
      </c>
      <c r="O6976" s="6">
        <v>0.59266479074398604</v>
      </c>
    </row>
    <row r="6977" spans="2:15" x14ac:dyDescent="0.25">
      <c r="B6977" t="s">
        <v>13</v>
      </c>
      <c r="C6977" t="s">
        <v>37</v>
      </c>
      <c r="D6977" t="s">
        <v>997</v>
      </c>
      <c r="E6977" t="s">
        <v>8</v>
      </c>
      <c r="F6977" s="7">
        <v>60</v>
      </c>
      <c r="G6977" s="7">
        <v>363264.96736000001</v>
      </c>
      <c r="H6977" s="7">
        <v>71</v>
      </c>
      <c r="I6977" s="7">
        <v>438802.67191999999</v>
      </c>
      <c r="J6977" s="7">
        <v>43</v>
      </c>
      <c r="K6977" s="7">
        <v>235365.52170000001</v>
      </c>
      <c r="L6977" s="6">
        <v>-0.154929577464789</v>
      </c>
      <c r="M6977" s="6">
        <v>-0.17214504239338699</v>
      </c>
      <c r="N6977" s="6">
        <v>0.39534883720930197</v>
      </c>
      <c r="O6977" s="6">
        <v>0.54340773761682204</v>
      </c>
    </row>
    <row r="6978" spans="2:15" x14ac:dyDescent="0.25">
      <c r="B6978" t="s">
        <v>13</v>
      </c>
      <c r="C6978" t="s">
        <v>37</v>
      </c>
      <c r="D6978" t="s">
        <v>821</v>
      </c>
      <c r="E6978" t="s">
        <v>8</v>
      </c>
      <c r="F6978" s="7">
        <v>15</v>
      </c>
      <c r="G6978" s="7">
        <v>58464.186880000001</v>
      </c>
      <c r="H6978" s="7">
        <v>29</v>
      </c>
      <c r="I6978" s="7">
        <v>130948.60352</v>
      </c>
      <c r="J6978" s="7" t="s">
        <v>71</v>
      </c>
      <c r="K6978" s="7">
        <v>9307.86</v>
      </c>
      <c r="L6978" s="6">
        <v>-0.48275862068965503</v>
      </c>
      <c r="M6978" s="6">
        <v>-0.55353333057064102</v>
      </c>
      <c r="N6978" s="6" t="s">
        <v>72</v>
      </c>
      <c r="O6978" s="6">
        <v>5.2811631116067499</v>
      </c>
    </row>
    <row r="6979" spans="2:15" x14ac:dyDescent="0.25">
      <c r="B6979" t="s">
        <v>13</v>
      </c>
      <c r="C6979" t="s">
        <v>37</v>
      </c>
      <c r="D6979" t="s">
        <v>999</v>
      </c>
      <c r="E6979" t="s">
        <v>8</v>
      </c>
      <c r="F6979" s="7">
        <v>74</v>
      </c>
      <c r="G6979" s="7">
        <v>436253.51871999999</v>
      </c>
      <c r="H6979" s="7">
        <v>58</v>
      </c>
      <c r="I6979" s="7">
        <v>342489.77351999999</v>
      </c>
      <c r="J6979" s="7">
        <v>38</v>
      </c>
      <c r="K6979" s="7">
        <v>181297.01519999999</v>
      </c>
      <c r="L6979" s="6">
        <v>0.27586206896551702</v>
      </c>
      <c r="M6979" s="6">
        <v>0.27377093405250102</v>
      </c>
      <c r="N6979" s="6">
        <v>0.94736842105263197</v>
      </c>
      <c r="O6979" s="6">
        <v>1.40629178720202</v>
      </c>
    </row>
    <row r="6980" spans="2:15" x14ac:dyDescent="0.25">
      <c r="B6980" t="s">
        <v>13</v>
      </c>
      <c r="C6980" t="s">
        <v>37</v>
      </c>
      <c r="D6980" t="s">
        <v>1000</v>
      </c>
      <c r="E6980" t="s">
        <v>8</v>
      </c>
      <c r="F6980" s="7">
        <v>71</v>
      </c>
      <c r="G6980" s="7">
        <v>647258.70400000003</v>
      </c>
      <c r="H6980" s="7">
        <v>65</v>
      </c>
      <c r="I6980" s="7">
        <v>604369.47199999995</v>
      </c>
      <c r="J6980" s="7">
        <v>35</v>
      </c>
      <c r="K6980" s="7">
        <v>290874.59999999998</v>
      </c>
      <c r="L6980" s="6">
        <v>9.2307692307692202E-2</v>
      </c>
      <c r="M6980" s="6">
        <v>7.0965252195928294E-2</v>
      </c>
      <c r="N6980" s="6">
        <v>1.02857142857143</v>
      </c>
      <c r="O6980" s="6">
        <v>1.2252156221271999</v>
      </c>
    </row>
    <row r="6981" spans="2:15" x14ac:dyDescent="0.25">
      <c r="B6981" t="s">
        <v>13</v>
      </c>
      <c r="C6981" t="s">
        <v>37</v>
      </c>
      <c r="D6981" t="s">
        <v>1001</v>
      </c>
      <c r="E6981" t="s">
        <v>17</v>
      </c>
      <c r="F6981" s="7">
        <v>145</v>
      </c>
      <c r="G6981" s="7">
        <v>665463.94608000002</v>
      </c>
      <c r="H6981" s="7">
        <v>160</v>
      </c>
      <c r="I6981" s="7">
        <v>758224.96511999995</v>
      </c>
      <c r="J6981" s="7">
        <v>145</v>
      </c>
      <c r="K6981" s="7">
        <v>567440.24939999997</v>
      </c>
      <c r="L6981" s="6">
        <v>-9.375E-2</v>
      </c>
      <c r="M6981" s="6">
        <v>-0.122339705637784</v>
      </c>
      <c r="N6981" s="6">
        <v>0</v>
      </c>
      <c r="O6981" s="6">
        <v>0.17274716903435799</v>
      </c>
    </row>
    <row r="6982" spans="2:15" x14ac:dyDescent="0.25">
      <c r="B6982" t="s">
        <v>13</v>
      </c>
      <c r="C6982" t="s">
        <v>37</v>
      </c>
      <c r="D6982" t="s">
        <v>1002</v>
      </c>
      <c r="E6982" t="s">
        <v>8</v>
      </c>
      <c r="F6982" s="7">
        <v>51</v>
      </c>
      <c r="G6982" s="7">
        <v>243748.22055999999</v>
      </c>
      <c r="H6982" s="7">
        <v>53</v>
      </c>
      <c r="I6982" s="7">
        <v>258516.64191999999</v>
      </c>
      <c r="J6982" s="7">
        <v>46</v>
      </c>
      <c r="K6982" s="7">
        <v>181172.82029999999</v>
      </c>
      <c r="L6982" s="6">
        <v>-3.77358490566038E-2</v>
      </c>
      <c r="M6982" s="6">
        <v>-5.71275460268829E-2</v>
      </c>
      <c r="N6982" s="6">
        <v>0.108695652173913</v>
      </c>
      <c r="O6982" s="6">
        <v>0.34539066155940401</v>
      </c>
    </row>
    <row r="6983" spans="2:15" x14ac:dyDescent="0.25">
      <c r="B6983" t="s">
        <v>13</v>
      </c>
      <c r="C6983" t="s">
        <v>37</v>
      </c>
      <c r="D6983" t="s">
        <v>1003</v>
      </c>
      <c r="E6983" t="s">
        <v>22</v>
      </c>
      <c r="F6983" s="7">
        <v>1432</v>
      </c>
      <c r="G6983" s="7">
        <v>11714864.432312001</v>
      </c>
      <c r="H6983" s="7">
        <v>1455</v>
      </c>
      <c r="I6983" s="7">
        <v>11143013.104359999</v>
      </c>
      <c r="J6983" s="7">
        <v>1280</v>
      </c>
      <c r="K6983" s="7">
        <v>8903000.3956070002</v>
      </c>
      <c r="L6983" s="6">
        <v>-1.58075601374571E-2</v>
      </c>
      <c r="M6983" s="6">
        <v>5.1319272677535298E-2</v>
      </c>
      <c r="N6983" s="6">
        <v>0.11874999999999999</v>
      </c>
      <c r="O6983" s="6">
        <v>0.31583330470168902</v>
      </c>
    </row>
    <row r="6984" spans="2:15" x14ac:dyDescent="0.25">
      <c r="B6984" t="s">
        <v>13</v>
      </c>
      <c r="C6984" t="s">
        <v>37</v>
      </c>
      <c r="D6984" t="s">
        <v>1004</v>
      </c>
      <c r="E6984" t="s">
        <v>29</v>
      </c>
      <c r="F6984" s="7">
        <v>390</v>
      </c>
      <c r="G6984" s="7">
        <v>1754085.4412400001</v>
      </c>
      <c r="H6984" s="7">
        <v>378</v>
      </c>
      <c r="I6984" s="7">
        <v>1760479.87836</v>
      </c>
      <c r="J6984" s="7">
        <v>343</v>
      </c>
      <c r="K6984" s="7">
        <v>1428344.9464499999</v>
      </c>
      <c r="L6984" s="6">
        <v>3.1746031746031897E-2</v>
      </c>
      <c r="M6984" s="6">
        <v>-3.6322125567017599E-3</v>
      </c>
      <c r="N6984" s="6">
        <v>0.13702623906705499</v>
      </c>
      <c r="O6984" s="6">
        <v>0.228054501540117</v>
      </c>
    </row>
    <row r="6985" spans="2:15" x14ac:dyDescent="0.25">
      <c r="B6985" t="s">
        <v>13</v>
      </c>
      <c r="C6985" t="s">
        <v>37</v>
      </c>
      <c r="D6985" t="s">
        <v>1005</v>
      </c>
      <c r="E6985" t="s">
        <v>29</v>
      </c>
      <c r="F6985" s="7">
        <v>616</v>
      </c>
      <c r="G6985" s="7">
        <v>3368438.7216079999</v>
      </c>
      <c r="H6985" s="7">
        <v>594</v>
      </c>
      <c r="I6985" s="7">
        <v>3137454.714348</v>
      </c>
      <c r="J6985" s="7">
        <v>550</v>
      </c>
      <c r="K6985" s="7">
        <v>2400643.6253880002</v>
      </c>
      <c r="L6985" s="6">
        <v>3.7037037037037E-2</v>
      </c>
      <c r="M6985" s="6">
        <v>7.3621463348515895E-2</v>
      </c>
      <c r="N6985" s="6">
        <v>0.12</v>
      </c>
      <c r="O6985" s="6">
        <v>0.40313984382566598</v>
      </c>
    </row>
    <row r="6986" spans="2:15" x14ac:dyDescent="0.25">
      <c r="B6986" t="s">
        <v>13</v>
      </c>
      <c r="C6986" t="s">
        <v>37</v>
      </c>
      <c r="D6986" t="s">
        <v>1006</v>
      </c>
      <c r="E6986" t="s">
        <v>22</v>
      </c>
      <c r="F6986" s="7" t="s">
        <v>71</v>
      </c>
      <c r="G6986" s="7">
        <v>4182.2849999999999</v>
      </c>
      <c r="H6986" s="7" t="s">
        <v>71</v>
      </c>
      <c r="I6986" s="7">
        <v>4105.4250000000002</v>
      </c>
      <c r="J6986" s="7"/>
      <c r="K6986" s="7"/>
      <c r="L6986" s="6" t="s">
        <v>72</v>
      </c>
      <c r="M6986" s="6">
        <v>1.8721569630427901E-2</v>
      </c>
      <c r="N6986" s="6" t="s">
        <v>72</v>
      </c>
      <c r="O6986" s="6"/>
    </row>
    <row r="6987" spans="2:15" x14ac:dyDescent="0.25">
      <c r="B6987" t="s">
        <v>13</v>
      </c>
      <c r="C6987" t="s">
        <v>37</v>
      </c>
      <c r="D6987" t="s">
        <v>1479</v>
      </c>
      <c r="E6987" t="s">
        <v>22</v>
      </c>
      <c r="F6987" s="7"/>
      <c r="G6987" s="7"/>
      <c r="H6987" s="7"/>
      <c r="I6987" s="7"/>
      <c r="J6987" s="7" t="s">
        <v>71</v>
      </c>
      <c r="K6987" s="7">
        <v>5160.6719999999996</v>
      </c>
      <c r="L6987" s="6"/>
      <c r="M6987" s="6"/>
      <c r="N6987" s="6" t="s">
        <v>72</v>
      </c>
      <c r="O6987" s="6"/>
    </row>
    <row r="6988" spans="2:15" x14ac:dyDescent="0.25">
      <c r="B6988" t="s">
        <v>13</v>
      </c>
      <c r="C6988" t="s">
        <v>37</v>
      </c>
      <c r="D6988" t="s">
        <v>1007</v>
      </c>
      <c r="E6988" t="s">
        <v>8</v>
      </c>
      <c r="F6988" s="7">
        <v>125</v>
      </c>
      <c r="G6988" s="7">
        <v>737235.09539999999</v>
      </c>
      <c r="H6988" s="7">
        <v>150</v>
      </c>
      <c r="I6988" s="7">
        <v>795201.54980000004</v>
      </c>
      <c r="J6988" s="7">
        <v>109</v>
      </c>
      <c r="K6988" s="7">
        <v>508997.00099999999</v>
      </c>
      <c r="L6988" s="6">
        <v>-0.16666666666666699</v>
      </c>
      <c r="M6988" s="6">
        <v>-7.2895298575033102E-2</v>
      </c>
      <c r="N6988" s="6">
        <v>0.146788990825688</v>
      </c>
      <c r="O6988" s="6">
        <v>0.44840754258196502</v>
      </c>
    </row>
    <row r="6989" spans="2:15" x14ac:dyDescent="0.25">
      <c r="B6989" t="s">
        <v>13</v>
      </c>
      <c r="C6989" t="s">
        <v>37</v>
      </c>
      <c r="D6989" t="s">
        <v>1009</v>
      </c>
      <c r="E6989" t="s">
        <v>22</v>
      </c>
      <c r="F6989" s="7">
        <v>360</v>
      </c>
      <c r="G6989" s="7">
        <v>2063410.9648</v>
      </c>
      <c r="H6989" s="7">
        <v>376</v>
      </c>
      <c r="I6989" s="7">
        <v>2101175.8555999999</v>
      </c>
      <c r="J6989" s="7">
        <v>260</v>
      </c>
      <c r="K6989" s="7">
        <v>1193048.709</v>
      </c>
      <c r="L6989" s="6">
        <v>-4.2553191489361701E-2</v>
      </c>
      <c r="M6989" s="6">
        <v>-1.7973217567368201E-2</v>
      </c>
      <c r="N6989" s="6">
        <v>0.38461538461538503</v>
      </c>
      <c r="O6989" s="6">
        <v>0.72952784679640403</v>
      </c>
    </row>
    <row r="6990" spans="2:15" x14ac:dyDescent="0.25">
      <c r="B6990" t="s">
        <v>13</v>
      </c>
      <c r="C6990" t="s">
        <v>37</v>
      </c>
      <c r="D6990" t="s">
        <v>1011</v>
      </c>
      <c r="E6990" t="s">
        <v>22</v>
      </c>
      <c r="F6990" s="7"/>
      <c r="G6990" s="7"/>
      <c r="H6990" s="7" t="s">
        <v>71</v>
      </c>
      <c r="I6990" s="7">
        <v>5504.8519999999999</v>
      </c>
      <c r="J6990" s="7"/>
      <c r="K6990" s="7"/>
      <c r="L6990" s="6" t="s">
        <v>72</v>
      </c>
      <c r="M6990" s="6"/>
      <c r="N6990" s="6"/>
      <c r="O6990" s="6"/>
    </row>
    <row r="6991" spans="2:15" x14ac:dyDescent="0.25">
      <c r="B6991" t="s">
        <v>13</v>
      </c>
      <c r="C6991" t="s">
        <v>37</v>
      </c>
      <c r="D6991" t="s">
        <v>1012</v>
      </c>
      <c r="E6991" t="s">
        <v>17</v>
      </c>
      <c r="F6991" s="7">
        <v>93</v>
      </c>
      <c r="G6991" s="7">
        <v>462481.36368000001</v>
      </c>
      <c r="H6991" s="7">
        <v>110</v>
      </c>
      <c r="I6991" s="7">
        <v>572509.23936000001</v>
      </c>
      <c r="J6991" s="7">
        <v>99</v>
      </c>
      <c r="K6991" s="7">
        <v>431879.50469999999</v>
      </c>
      <c r="L6991" s="6">
        <v>-0.15454545454545501</v>
      </c>
      <c r="M6991" s="6">
        <v>-0.192185327529384</v>
      </c>
      <c r="N6991" s="6">
        <v>-6.0606060606060601E-2</v>
      </c>
      <c r="O6991" s="6">
        <v>7.0857400378971896E-2</v>
      </c>
    </row>
    <row r="6992" spans="2:15" x14ac:dyDescent="0.25">
      <c r="B6992" t="s">
        <v>13</v>
      </c>
      <c r="C6992" t="s">
        <v>37</v>
      </c>
      <c r="D6992" t="s">
        <v>1434</v>
      </c>
      <c r="E6992" t="s">
        <v>8</v>
      </c>
      <c r="F6992" s="7">
        <v>109</v>
      </c>
      <c r="G6992" s="7">
        <v>591107.62872000004</v>
      </c>
      <c r="H6992" s="7">
        <v>94</v>
      </c>
      <c r="I6992" s="7">
        <v>512849.00128000003</v>
      </c>
      <c r="J6992" s="7">
        <v>50</v>
      </c>
      <c r="K6992" s="7">
        <v>213723.76934999999</v>
      </c>
      <c r="L6992" s="6">
        <v>0.159574468085106</v>
      </c>
      <c r="M6992" s="6">
        <v>0.15259584642785201</v>
      </c>
      <c r="N6992" s="6">
        <v>1.18</v>
      </c>
      <c r="O6992" s="6">
        <v>1.7657552106522401</v>
      </c>
    </row>
    <row r="6993" spans="2:15" x14ac:dyDescent="0.25">
      <c r="B6993" t="s">
        <v>13</v>
      </c>
      <c r="C6993" t="s">
        <v>37</v>
      </c>
      <c r="D6993" t="s">
        <v>1016</v>
      </c>
      <c r="E6993" t="s">
        <v>8</v>
      </c>
      <c r="F6993" s="7">
        <v>55</v>
      </c>
      <c r="G6993" s="7">
        <v>259059.51199999999</v>
      </c>
      <c r="H6993" s="7">
        <v>67</v>
      </c>
      <c r="I6993" s="7">
        <v>324160.00400000002</v>
      </c>
      <c r="J6993" s="7">
        <v>45</v>
      </c>
      <c r="K6993" s="7">
        <v>195104.13</v>
      </c>
      <c r="L6993" s="6">
        <v>-0.17910447761194001</v>
      </c>
      <c r="M6993" s="6">
        <v>-0.20082826751199101</v>
      </c>
      <c r="N6993" s="6">
        <v>0.22222222222222199</v>
      </c>
      <c r="O6993" s="6">
        <v>0.32780127206943299</v>
      </c>
    </row>
    <row r="6994" spans="2:15" x14ac:dyDescent="0.25">
      <c r="B6994" t="s">
        <v>13</v>
      </c>
      <c r="C6994" t="s">
        <v>37</v>
      </c>
      <c r="D6994" t="s">
        <v>1017</v>
      </c>
      <c r="E6994" t="s">
        <v>15</v>
      </c>
      <c r="F6994" s="7">
        <v>233</v>
      </c>
      <c r="G6994" s="7">
        <v>1231695.81864</v>
      </c>
      <c r="H6994" s="7">
        <v>244</v>
      </c>
      <c r="I6994" s="7">
        <v>1260680.82308</v>
      </c>
      <c r="J6994" s="7">
        <v>204</v>
      </c>
      <c r="K6994" s="7">
        <v>864484.76776199997</v>
      </c>
      <c r="L6994" s="6">
        <v>-4.50819672131147E-2</v>
      </c>
      <c r="M6994" s="6">
        <v>-2.2991548621471101E-2</v>
      </c>
      <c r="N6994" s="6">
        <v>0.14215686274509801</v>
      </c>
      <c r="O6994" s="6">
        <v>0.42477446054792301</v>
      </c>
    </row>
    <row r="6995" spans="2:15" x14ac:dyDescent="0.25">
      <c r="B6995" t="s">
        <v>13</v>
      </c>
      <c r="C6995" t="s">
        <v>37</v>
      </c>
      <c r="D6995" t="s">
        <v>1020</v>
      </c>
      <c r="E6995" t="s">
        <v>8</v>
      </c>
      <c r="F6995" s="7">
        <v>144</v>
      </c>
      <c r="G6995" s="7">
        <v>829681.076</v>
      </c>
      <c r="H6995" s="7">
        <v>142</v>
      </c>
      <c r="I6995" s="7">
        <v>839828.24</v>
      </c>
      <c r="J6995" s="7">
        <v>108</v>
      </c>
      <c r="K6995" s="7">
        <v>520014.27</v>
      </c>
      <c r="L6995" s="6">
        <v>1.4084507042253501E-2</v>
      </c>
      <c r="M6995" s="6">
        <v>-1.20824277116474E-2</v>
      </c>
      <c r="N6995" s="6">
        <v>0.33333333333333298</v>
      </c>
      <c r="O6995" s="6">
        <v>0.59549674665658703</v>
      </c>
    </row>
    <row r="6996" spans="2:15" x14ac:dyDescent="0.25">
      <c r="B6996" t="s">
        <v>13</v>
      </c>
      <c r="C6996" t="s">
        <v>37</v>
      </c>
      <c r="D6996" t="s">
        <v>1022</v>
      </c>
      <c r="E6996" t="s">
        <v>8</v>
      </c>
      <c r="F6996" s="7">
        <v>39</v>
      </c>
      <c r="G6996" s="7">
        <v>201382.85819999999</v>
      </c>
      <c r="H6996" s="7">
        <v>34</v>
      </c>
      <c r="I6996" s="7">
        <v>169064.79947999999</v>
      </c>
      <c r="J6996" s="7">
        <v>35</v>
      </c>
      <c r="K6996" s="7">
        <v>142291.0557</v>
      </c>
      <c r="L6996" s="6">
        <v>0.14705882352941199</v>
      </c>
      <c r="M6996" s="6">
        <v>0.19115782125789699</v>
      </c>
      <c r="N6996" s="6">
        <v>0.114285714285714</v>
      </c>
      <c r="O6996" s="6">
        <v>0.41528824288567001</v>
      </c>
    </row>
    <row r="6997" spans="2:15" x14ac:dyDescent="0.25">
      <c r="B6997" t="s">
        <v>13</v>
      </c>
      <c r="C6997" t="s">
        <v>37</v>
      </c>
      <c r="D6997" t="s">
        <v>1023</v>
      </c>
      <c r="E6997" t="s">
        <v>8</v>
      </c>
      <c r="F6997" s="7">
        <v>16</v>
      </c>
      <c r="G6997" s="7">
        <v>78223.188479999997</v>
      </c>
      <c r="H6997" s="7">
        <v>28</v>
      </c>
      <c r="I6997" s="7">
        <v>143957.60175999999</v>
      </c>
      <c r="J6997" s="7">
        <v>18</v>
      </c>
      <c r="K6997" s="7">
        <v>74631.42</v>
      </c>
      <c r="L6997" s="6">
        <v>-0.42857142857142899</v>
      </c>
      <c r="M6997" s="6">
        <v>-0.45662342576107701</v>
      </c>
      <c r="N6997" s="6">
        <v>-0.11111111111111099</v>
      </c>
      <c r="O6997" s="6">
        <v>4.8126760552057002E-2</v>
      </c>
    </row>
    <row r="6998" spans="2:15" x14ac:dyDescent="0.25">
      <c r="B6998" t="s">
        <v>13</v>
      </c>
      <c r="C6998" t="s">
        <v>37</v>
      </c>
      <c r="D6998" t="s">
        <v>870</v>
      </c>
      <c r="E6998" t="s">
        <v>8</v>
      </c>
      <c r="F6998" s="7">
        <v>65</v>
      </c>
      <c r="G6998" s="7">
        <v>332390.94</v>
      </c>
      <c r="H6998" s="7">
        <v>58</v>
      </c>
      <c r="I6998" s="7">
        <v>318280.88</v>
      </c>
      <c r="J6998" s="7">
        <v>58</v>
      </c>
      <c r="K6998" s="7">
        <v>227975.79</v>
      </c>
      <c r="L6998" s="6">
        <v>0.12068965517241401</v>
      </c>
      <c r="M6998" s="6">
        <v>4.4332100627596502E-2</v>
      </c>
      <c r="N6998" s="6">
        <v>0.12068965517241401</v>
      </c>
      <c r="O6998" s="6">
        <v>0.45800981762142401</v>
      </c>
    </row>
    <row r="6999" spans="2:15" x14ac:dyDescent="0.25">
      <c r="B6999" t="s">
        <v>13</v>
      </c>
      <c r="C6999" t="s">
        <v>37</v>
      </c>
      <c r="D6999" t="s">
        <v>1024</v>
      </c>
      <c r="E6999" t="s">
        <v>17</v>
      </c>
      <c r="F6999" s="7">
        <v>153</v>
      </c>
      <c r="G6999" s="7">
        <v>734168.572896</v>
      </c>
      <c r="H6999" s="7">
        <v>140</v>
      </c>
      <c r="I6999" s="7">
        <v>681608.01312000002</v>
      </c>
      <c r="J6999" s="7">
        <v>149</v>
      </c>
      <c r="K6999" s="7">
        <v>622334.93579999998</v>
      </c>
      <c r="L6999" s="6">
        <v>9.2857142857142694E-2</v>
      </c>
      <c r="M6999" s="6">
        <v>7.7112590762260305E-2</v>
      </c>
      <c r="N6999" s="6">
        <v>2.68456375838926E-2</v>
      </c>
      <c r="O6999" s="6">
        <v>0.17970007894903101</v>
      </c>
    </row>
    <row r="7000" spans="2:15" x14ac:dyDescent="0.25">
      <c r="B7000" t="s">
        <v>13</v>
      </c>
      <c r="C7000" t="s">
        <v>37</v>
      </c>
      <c r="D7000" t="s">
        <v>1025</v>
      </c>
      <c r="E7000" t="s">
        <v>8</v>
      </c>
      <c r="F7000" s="7"/>
      <c r="G7000" s="7"/>
      <c r="H7000" s="7" t="s">
        <v>71</v>
      </c>
      <c r="I7000" s="7">
        <v>5588.81664</v>
      </c>
      <c r="J7000" s="7"/>
      <c r="K7000" s="7"/>
      <c r="L7000" s="6" t="s">
        <v>72</v>
      </c>
      <c r="M7000" s="6"/>
      <c r="N7000" s="6"/>
      <c r="O7000" s="6"/>
    </row>
    <row r="7001" spans="2:15" x14ac:dyDescent="0.25">
      <c r="B7001" t="s">
        <v>13</v>
      </c>
      <c r="C7001" t="s">
        <v>37</v>
      </c>
      <c r="D7001" t="s">
        <v>1027</v>
      </c>
      <c r="E7001" t="s">
        <v>8</v>
      </c>
      <c r="F7001" s="7">
        <v>50</v>
      </c>
      <c r="G7001" s="7">
        <v>281633.26</v>
      </c>
      <c r="H7001" s="7">
        <v>45</v>
      </c>
      <c r="I7001" s="7">
        <v>247209.62</v>
      </c>
      <c r="J7001" s="7">
        <v>34</v>
      </c>
      <c r="K7001" s="7">
        <v>155117.22</v>
      </c>
      <c r="L7001" s="6">
        <v>0.11111111111111099</v>
      </c>
      <c r="M7001" s="6">
        <v>0.13924878813373101</v>
      </c>
      <c r="N7001" s="6">
        <v>0.47058823529411797</v>
      </c>
      <c r="O7001" s="6">
        <v>0.81561570017822604</v>
      </c>
    </row>
    <row r="7002" spans="2:15" x14ac:dyDescent="0.25">
      <c r="B7002" t="s">
        <v>13</v>
      </c>
      <c r="C7002" t="s">
        <v>38</v>
      </c>
      <c r="D7002" t="s">
        <v>1029</v>
      </c>
      <c r="E7002" t="s">
        <v>17</v>
      </c>
      <c r="F7002" s="7">
        <v>115</v>
      </c>
      <c r="G7002" s="7">
        <v>624167.77948000003</v>
      </c>
      <c r="H7002" s="7">
        <v>117</v>
      </c>
      <c r="I7002" s="7">
        <v>607869.18079999997</v>
      </c>
      <c r="J7002" s="7">
        <v>105</v>
      </c>
      <c r="K7002" s="7">
        <v>490112.82539999997</v>
      </c>
      <c r="L7002" s="6">
        <v>-1.7094017094017099E-2</v>
      </c>
      <c r="M7002" s="6">
        <v>2.6812674823470901E-2</v>
      </c>
      <c r="N7002" s="6">
        <v>9.5238095238095302E-2</v>
      </c>
      <c r="O7002" s="6">
        <v>0.27351855967162803</v>
      </c>
    </row>
    <row r="7003" spans="2:15" x14ac:dyDescent="0.25">
      <c r="B7003" t="s">
        <v>13</v>
      </c>
      <c r="C7003" t="s">
        <v>38</v>
      </c>
      <c r="D7003" t="s">
        <v>1030</v>
      </c>
      <c r="E7003" t="s">
        <v>15</v>
      </c>
      <c r="F7003" s="7">
        <v>92</v>
      </c>
      <c r="G7003" s="7">
        <v>466035.03743999999</v>
      </c>
      <c r="H7003" s="7">
        <v>118</v>
      </c>
      <c r="I7003" s="7">
        <v>678324.66015999997</v>
      </c>
      <c r="J7003" s="7">
        <v>90</v>
      </c>
      <c r="K7003" s="7">
        <v>425937.67469999997</v>
      </c>
      <c r="L7003" s="6">
        <v>-0.22033898305084701</v>
      </c>
      <c r="M7003" s="6">
        <v>-0.31296167630103</v>
      </c>
      <c r="N7003" s="6">
        <v>2.2222222222222102E-2</v>
      </c>
      <c r="O7003" s="6">
        <v>9.4139037520552193E-2</v>
      </c>
    </row>
    <row r="7004" spans="2:15" x14ac:dyDescent="0.25">
      <c r="B7004" t="s">
        <v>13</v>
      </c>
      <c r="C7004" t="s">
        <v>38</v>
      </c>
      <c r="D7004" t="s">
        <v>1031</v>
      </c>
      <c r="E7004" t="s">
        <v>15</v>
      </c>
      <c r="F7004" s="7">
        <v>79</v>
      </c>
      <c r="G7004" s="7">
        <v>409637.152</v>
      </c>
      <c r="H7004" s="7">
        <v>83</v>
      </c>
      <c r="I7004" s="7">
        <v>461700.40383999998</v>
      </c>
      <c r="J7004" s="7">
        <v>65</v>
      </c>
      <c r="K7004" s="7">
        <v>283512.00959999999</v>
      </c>
      <c r="L7004" s="6">
        <v>-4.81927710843374E-2</v>
      </c>
      <c r="M7004" s="6">
        <v>-0.112764146201705</v>
      </c>
      <c r="N7004" s="6">
        <v>0.21538461538461501</v>
      </c>
      <c r="O7004" s="6">
        <v>0.444867018430531</v>
      </c>
    </row>
    <row r="7005" spans="2:15" x14ac:dyDescent="0.25">
      <c r="B7005" t="s">
        <v>13</v>
      </c>
      <c r="C7005" t="s">
        <v>38</v>
      </c>
      <c r="D7005" t="s">
        <v>1034</v>
      </c>
      <c r="E7005" t="s">
        <v>8</v>
      </c>
      <c r="F7005" s="7">
        <v>67</v>
      </c>
      <c r="G7005" s="7">
        <v>336764.15184000001</v>
      </c>
      <c r="H7005" s="7">
        <v>76</v>
      </c>
      <c r="I7005" s="7">
        <v>410162.12975999998</v>
      </c>
      <c r="J7005" s="7">
        <v>86</v>
      </c>
      <c r="K7005" s="7">
        <v>365684.4657</v>
      </c>
      <c r="L7005" s="6">
        <v>-0.118421052631579</v>
      </c>
      <c r="M7005" s="6">
        <v>-0.178948695148788</v>
      </c>
      <c r="N7005" s="6">
        <v>-0.22093023255813901</v>
      </c>
      <c r="O7005" s="6">
        <v>-7.9085431765990394E-2</v>
      </c>
    </row>
    <row r="7006" spans="2:15" x14ac:dyDescent="0.25">
      <c r="B7006" t="s">
        <v>13</v>
      </c>
      <c r="C7006" t="s">
        <v>38</v>
      </c>
      <c r="D7006" t="s">
        <v>1035</v>
      </c>
      <c r="E7006" t="s">
        <v>8</v>
      </c>
      <c r="F7006" s="7">
        <v>39</v>
      </c>
      <c r="G7006" s="7">
        <v>194989.89199999999</v>
      </c>
      <c r="H7006" s="7">
        <v>53</v>
      </c>
      <c r="I7006" s="7">
        <v>286991.14</v>
      </c>
      <c r="J7006" s="7">
        <v>16</v>
      </c>
      <c r="K7006" s="7">
        <v>62863.83</v>
      </c>
      <c r="L7006" s="6">
        <v>-0.26415094339622602</v>
      </c>
      <c r="M7006" s="6">
        <v>-0.32057173611701101</v>
      </c>
      <c r="N7006" s="6">
        <v>1.4375</v>
      </c>
      <c r="O7006" s="6">
        <v>2.1017819308813999</v>
      </c>
    </row>
    <row r="7007" spans="2:15" x14ac:dyDescent="0.25">
      <c r="B7007" t="s">
        <v>13</v>
      </c>
      <c r="C7007" t="s">
        <v>38</v>
      </c>
      <c r="D7007" t="s">
        <v>1036</v>
      </c>
      <c r="E7007" t="s">
        <v>8</v>
      </c>
      <c r="F7007" s="7">
        <v>33</v>
      </c>
      <c r="G7007" s="7">
        <v>198031.79772</v>
      </c>
      <c r="H7007" s="7">
        <v>50</v>
      </c>
      <c r="I7007" s="7">
        <v>303099.06131999998</v>
      </c>
      <c r="J7007" s="7">
        <v>37</v>
      </c>
      <c r="K7007" s="7">
        <v>180494.8443</v>
      </c>
      <c r="L7007" s="6">
        <v>-0.34</v>
      </c>
      <c r="M7007" s="6">
        <v>-0.34664331569497697</v>
      </c>
      <c r="N7007" s="6">
        <v>-0.108108108108108</v>
      </c>
      <c r="O7007" s="6">
        <v>9.7160411911000999E-2</v>
      </c>
    </row>
    <row r="7008" spans="2:15" x14ac:dyDescent="0.25">
      <c r="B7008" t="s">
        <v>13</v>
      </c>
      <c r="C7008" t="s">
        <v>38</v>
      </c>
      <c r="D7008" t="s">
        <v>1037</v>
      </c>
      <c r="E7008" t="s">
        <v>8</v>
      </c>
      <c r="F7008" s="7"/>
      <c r="G7008" s="7"/>
      <c r="H7008" s="7" t="s">
        <v>71</v>
      </c>
      <c r="I7008" s="7">
        <v>3677.8440000000001</v>
      </c>
      <c r="J7008" s="7"/>
      <c r="K7008" s="7"/>
      <c r="L7008" s="6" t="s">
        <v>72</v>
      </c>
      <c r="M7008" s="6"/>
      <c r="N7008" s="6"/>
      <c r="O7008" s="6"/>
    </row>
    <row r="7009" spans="2:15" x14ac:dyDescent="0.25">
      <c r="B7009" t="s">
        <v>13</v>
      </c>
      <c r="C7009" t="s">
        <v>38</v>
      </c>
      <c r="D7009" t="s">
        <v>1039</v>
      </c>
      <c r="E7009" t="s">
        <v>8</v>
      </c>
      <c r="F7009" s="7">
        <v>70</v>
      </c>
      <c r="G7009" s="7">
        <v>337240.17984</v>
      </c>
      <c r="H7009" s="7">
        <v>99</v>
      </c>
      <c r="I7009" s="7">
        <v>518665.04712</v>
      </c>
      <c r="J7009" s="7">
        <v>79</v>
      </c>
      <c r="K7009" s="7">
        <v>339506.72954999999</v>
      </c>
      <c r="L7009" s="6">
        <v>-0.29292929292929298</v>
      </c>
      <c r="M7009" s="6">
        <v>-0.34979196745067098</v>
      </c>
      <c r="N7009" s="6">
        <v>-0.113924050632911</v>
      </c>
      <c r="O7009" s="6">
        <v>-6.6760081987304902E-3</v>
      </c>
    </row>
    <row r="7010" spans="2:15" x14ac:dyDescent="0.25">
      <c r="B7010" t="s">
        <v>13</v>
      </c>
      <c r="C7010" t="s">
        <v>38</v>
      </c>
      <c r="D7010" t="s">
        <v>1041</v>
      </c>
      <c r="E7010" t="s">
        <v>8</v>
      </c>
      <c r="F7010" s="7">
        <v>58</v>
      </c>
      <c r="G7010" s="7">
        <v>274488.24975999998</v>
      </c>
      <c r="H7010" s="7">
        <v>64</v>
      </c>
      <c r="I7010" s="7">
        <v>339672.29024</v>
      </c>
      <c r="J7010" s="7">
        <v>52</v>
      </c>
      <c r="K7010" s="7">
        <v>225754.2102</v>
      </c>
      <c r="L7010" s="6">
        <v>-9.375E-2</v>
      </c>
      <c r="M7010" s="6">
        <v>-0.19190273199483901</v>
      </c>
      <c r="N7010" s="6">
        <v>0.115384615384615</v>
      </c>
      <c r="O7010" s="6">
        <v>0.21587211825119701</v>
      </c>
    </row>
    <row r="7011" spans="2:15" x14ac:dyDescent="0.25">
      <c r="B7011" t="s">
        <v>13</v>
      </c>
      <c r="C7011" t="s">
        <v>38</v>
      </c>
      <c r="D7011" t="s">
        <v>1043</v>
      </c>
      <c r="E7011" t="s">
        <v>26</v>
      </c>
      <c r="F7011" s="7">
        <v>46</v>
      </c>
      <c r="G7011" s="7">
        <v>250427.13024</v>
      </c>
      <c r="H7011" s="7">
        <v>58</v>
      </c>
      <c r="I7011" s="7">
        <v>347242.65935999999</v>
      </c>
      <c r="J7011" s="7">
        <v>43</v>
      </c>
      <c r="K7011" s="7">
        <v>208049.3694</v>
      </c>
      <c r="L7011" s="6">
        <v>-0.20689655172413801</v>
      </c>
      <c r="M7011" s="6">
        <v>-0.27881231326369799</v>
      </c>
      <c r="N7011" s="6">
        <v>6.9767441860465004E-2</v>
      </c>
      <c r="O7011" s="6">
        <v>0.203690888187811</v>
      </c>
    </row>
    <row r="7012" spans="2:15" x14ac:dyDescent="0.25">
      <c r="B7012" t="s">
        <v>13</v>
      </c>
      <c r="C7012" t="s">
        <v>38</v>
      </c>
      <c r="D7012" t="s">
        <v>1044</v>
      </c>
      <c r="E7012" t="s">
        <v>22</v>
      </c>
      <c r="F7012" s="7">
        <v>332</v>
      </c>
      <c r="G7012" s="7">
        <v>1657891.3152439999</v>
      </c>
      <c r="H7012" s="7">
        <v>345</v>
      </c>
      <c r="I7012" s="7">
        <v>1693077.1804239999</v>
      </c>
      <c r="J7012" s="7">
        <v>265</v>
      </c>
      <c r="K7012" s="7">
        <v>1136020.550265</v>
      </c>
      <c r="L7012" s="6">
        <v>-3.7681159420289802E-2</v>
      </c>
      <c r="M7012" s="6">
        <v>-2.07821979924083E-2</v>
      </c>
      <c r="N7012" s="6">
        <v>0.252830188679245</v>
      </c>
      <c r="O7012" s="6">
        <v>0.459384968746616</v>
      </c>
    </row>
    <row r="7013" spans="2:15" x14ac:dyDescent="0.25">
      <c r="B7013" t="s">
        <v>13</v>
      </c>
      <c r="C7013" t="s">
        <v>38</v>
      </c>
      <c r="D7013" t="s">
        <v>1045</v>
      </c>
      <c r="E7013" t="s">
        <v>8</v>
      </c>
      <c r="F7013" s="7">
        <v>34</v>
      </c>
      <c r="G7013" s="7">
        <v>119338.35312</v>
      </c>
      <c r="H7013" s="7">
        <v>54</v>
      </c>
      <c r="I7013" s="7">
        <v>238221.48444</v>
      </c>
      <c r="J7013" s="7">
        <v>43</v>
      </c>
      <c r="K7013" s="7">
        <v>173837.78460000001</v>
      </c>
      <c r="L7013" s="6">
        <v>-0.37037037037037002</v>
      </c>
      <c r="M7013" s="6">
        <v>-0.49904454083755301</v>
      </c>
      <c r="N7013" s="6">
        <v>-0.209302325581395</v>
      </c>
      <c r="O7013" s="6">
        <v>-0.31350739774671499</v>
      </c>
    </row>
    <row r="7014" spans="2:15" x14ac:dyDescent="0.25">
      <c r="B7014" t="s">
        <v>13</v>
      </c>
      <c r="C7014" t="s">
        <v>39</v>
      </c>
      <c r="D7014" t="s">
        <v>1048</v>
      </c>
      <c r="E7014" t="s">
        <v>17</v>
      </c>
      <c r="F7014" s="7">
        <v>91</v>
      </c>
      <c r="G7014" s="7">
        <v>482015.78591999999</v>
      </c>
      <c r="H7014" s="7">
        <v>121</v>
      </c>
      <c r="I7014" s="7">
        <v>640751.09088000003</v>
      </c>
      <c r="J7014" s="7">
        <v>100</v>
      </c>
      <c r="K7014" s="7">
        <v>454305.10320000001</v>
      </c>
      <c r="L7014" s="6">
        <v>-0.247933884297521</v>
      </c>
      <c r="M7014" s="6">
        <v>-0.24773317941916401</v>
      </c>
      <c r="N7014" s="6">
        <v>-0.09</v>
      </c>
      <c r="O7014" s="6">
        <v>6.0995754889860497E-2</v>
      </c>
    </row>
    <row r="7015" spans="2:15" x14ac:dyDescent="0.25">
      <c r="B7015" t="s">
        <v>13</v>
      </c>
      <c r="C7015" t="s">
        <v>39</v>
      </c>
      <c r="D7015" t="s">
        <v>1049</v>
      </c>
      <c r="E7015" t="s">
        <v>8</v>
      </c>
      <c r="F7015" s="7">
        <v>62</v>
      </c>
      <c r="G7015" s="7">
        <v>312551.52071999997</v>
      </c>
      <c r="H7015" s="7">
        <v>63</v>
      </c>
      <c r="I7015" s="7">
        <v>323189.40756000002</v>
      </c>
      <c r="J7015" s="7">
        <v>41</v>
      </c>
      <c r="K7015" s="7">
        <v>181204.33410000001</v>
      </c>
      <c r="L7015" s="6">
        <v>-1.58730158730159E-2</v>
      </c>
      <c r="M7015" s="6">
        <v>-3.2915332591848902E-2</v>
      </c>
      <c r="N7015" s="6">
        <v>0.51219512195121997</v>
      </c>
      <c r="O7015" s="6">
        <v>0.72485676058672199</v>
      </c>
    </row>
    <row r="7016" spans="2:15" x14ac:dyDescent="0.25">
      <c r="B7016" t="s">
        <v>13</v>
      </c>
      <c r="C7016" t="s">
        <v>39</v>
      </c>
      <c r="D7016" t="s">
        <v>1050</v>
      </c>
      <c r="E7016" t="s">
        <v>8</v>
      </c>
      <c r="F7016" s="7">
        <v>43</v>
      </c>
      <c r="G7016" s="7">
        <v>248751.72055999999</v>
      </c>
      <c r="H7016" s="7">
        <v>69</v>
      </c>
      <c r="I7016" s="7">
        <v>392706.48359999998</v>
      </c>
      <c r="J7016" s="7">
        <v>60</v>
      </c>
      <c r="K7016" s="7">
        <v>308534.4915</v>
      </c>
      <c r="L7016" s="6">
        <v>-0.376811594202899</v>
      </c>
      <c r="M7016" s="6">
        <v>-0.36657088449455899</v>
      </c>
      <c r="N7016" s="6">
        <v>-0.28333333333333299</v>
      </c>
      <c r="O7016" s="6">
        <v>-0.19376365556199099</v>
      </c>
    </row>
    <row r="7017" spans="2:15" x14ac:dyDescent="0.25">
      <c r="B7017" t="s">
        <v>13</v>
      </c>
      <c r="C7017" t="s">
        <v>39</v>
      </c>
      <c r="D7017" t="s">
        <v>1051</v>
      </c>
      <c r="E7017" t="s">
        <v>17</v>
      </c>
      <c r="F7017" s="7">
        <v>129</v>
      </c>
      <c r="G7017" s="7">
        <v>724538.85120000003</v>
      </c>
      <c r="H7017" s="7">
        <v>130</v>
      </c>
      <c r="I7017" s="7">
        <v>696297.37439999997</v>
      </c>
      <c r="J7017" s="7">
        <v>109</v>
      </c>
      <c r="K7017" s="7">
        <v>535095.07019999996</v>
      </c>
      <c r="L7017" s="6">
        <v>-7.6923076923076598E-3</v>
      </c>
      <c r="M7017" s="6">
        <v>4.0559504944759801E-2</v>
      </c>
      <c r="N7017" s="6">
        <v>0.18348623853210999</v>
      </c>
      <c r="O7017" s="6">
        <v>0.35403761228671499</v>
      </c>
    </row>
    <row r="7018" spans="2:15" x14ac:dyDescent="0.25">
      <c r="B7018" t="s">
        <v>13</v>
      </c>
      <c r="C7018" t="s">
        <v>39</v>
      </c>
      <c r="D7018" t="s">
        <v>1052</v>
      </c>
      <c r="E7018" t="s">
        <v>15</v>
      </c>
      <c r="F7018" s="7">
        <v>71</v>
      </c>
      <c r="G7018" s="7">
        <v>347570.63744000002</v>
      </c>
      <c r="H7018" s="7">
        <v>76</v>
      </c>
      <c r="I7018" s="7">
        <v>350207.35960000003</v>
      </c>
      <c r="J7018" s="7">
        <v>56</v>
      </c>
      <c r="K7018" s="7">
        <v>229969.69769999999</v>
      </c>
      <c r="L7018" s="6">
        <v>-6.5789473684210495E-2</v>
      </c>
      <c r="M7018" s="6">
        <v>-7.5290312659665997E-3</v>
      </c>
      <c r="N7018" s="6">
        <v>0.26785714285714302</v>
      </c>
      <c r="O7018" s="6">
        <v>0.51137580697006801</v>
      </c>
    </row>
    <row r="7019" spans="2:15" x14ac:dyDescent="0.25">
      <c r="B7019" t="s">
        <v>13</v>
      </c>
      <c r="C7019" t="s">
        <v>39</v>
      </c>
      <c r="D7019" t="s">
        <v>1054</v>
      </c>
      <c r="E7019" t="s">
        <v>15</v>
      </c>
      <c r="F7019" s="7">
        <v>104</v>
      </c>
      <c r="G7019" s="7">
        <v>517503.55536</v>
      </c>
      <c r="H7019" s="7">
        <v>94</v>
      </c>
      <c r="I7019" s="7">
        <v>468051.67823999998</v>
      </c>
      <c r="J7019" s="7">
        <v>86</v>
      </c>
      <c r="K7019" s="7">
        <v>381380.86619999999</v>
      </c>
      <c r="L7019" s="6">
        <v>0.10638297872340401</v>
      </c>
      <c r="M7019" s="6">
        <v>0.10565473732719501</v>
      </c>
      <c r="N7019" s="6">
        <v>0.209302325581395</v>
      </c>
      <c r="O7019" s="6">
        <v>0.35692060410974003</v>
      </c>
    </row>
    <row r="7020" spans="2:15" x14ac:dyDescent="0.25">
      <c r="B7020" t="s">
        <v>13</v>
      </c>
      <c r="C7020" t="s">
        <v>39</v>
      </c>
      <c r="D7020" t="s">
        <v>1055</v>
      </c>
      <c r="E7020" t="s">
        <v>8</v>
      </c>
      <c r="F7020" s="7">
        <v>89</v>
      </c>
      <c r="G7020" s="7">
        <v>472782.87615999999</v>
      </c>
      <c r="H7020" s="7">
        <v>102</v>
      </c>
      <c r="I7020" s="7">
        <v>543643.85543999996</v>
      </c>
      <c r="J7020" s="7">
        <v>99</v>
      </c>
      <c r="K7020" s="7">
        <v>443615.42190000002</v>
      </c>
      <c r="L7020" s="6">
        <v>-0.12745098039215699</v>
      </c>
      <c r="M7020" s="6">
        <v>-0.130344486690921</v>
      </c>
      <c r="N7020" s="6">
        <v>-0.10101010101010099</v>
      </c>
      <c r="O7020" s="6">
        <v>6.5749414515564195E-2</v>
      </c>
    </row>
    <row r="7021" spans="2:15" x14ac:dyDescent="0.25">
      <c r="B7021" t="s">
        <v>13</v>
      </c>
      <c r="C7021" t="s">
        <v>39</v>
      </c>
      <c r="D7021" t="s">
        <v>1056</v>
      </c>
      <c r="E7021" t="s">
        <v>15</v>
      </c>
      <c r="F7021" s="7">
        <v>54</v>
      </c>
      <c r="G7021" s="7">
        <v>312842.30463999999</v>
      </c>
      <c r="H7021" s="7">
        <v>56</v>
      </c>
      <c r="I7021" s="7">
        <v>319520.07711999997</v>
      </c>
      <c r="J7021" s="7"/>
      <c r="K7021" s="7"/>
      <c r="L7021" s="6">
        <v>-3.5714285714285698E-2</v>
      </c>
      <c r="M7021" s="6">
        <v>-2.0899383037805402E-2</v>
      </c>
      <c r="N7021" s="6"/>
      <c r="O7021" s="6"/>
    </row>
    <row r="7022" spans="2:15" x14ac:dyDescent="0.25">
      <c r="B7022" t="s">
        <v>13</v>
      </c>
      <c r="C7022" t="s">
        <v>39</v>
      </c>
      <c r="D7022" t="s">
        <v>1056</v>
      </c>
      <c r="E7022" t="s">
        <v>25</v>
      </c>
      <c r="F7022" s="7"/>
      <c r="G7022" s="7"/>
      <c r="H7022" s="7"/>
      <c r="I7022" s="7"/>
      <c r="J7022" s="7">
        <v>54</v>
      </c>
      <c r="K7022" s="7">
        <v>247963.48920000001</v>
      </c>
      <c r="L7022" s="6"/>
      <c r="M7022" s="6"/>
      <c r="N7022" s="6"/>
      <c r="O7022" s="6"/>
    </row>
    <row r="7023" spans="2:15" x14ac:dyDescent="0.25">
      <c r="B7023" t="s">
        <v>13</v>
      </c>
      <c r="C7023" t="s">
        <v>39</v>
      </c>
      <c r="D7023" t="s">
        <v>1057</v>
      </c>
      <c r="E7023" t="s">
        <v>22</v>
      </c>
      <c r="F7023" s="7">
        <v>8</v>
      </c>
      <c r="G7023" s="7">
        <v>32972.902399999999</v>
      </c>
      <c r="H7023" s="7" t="s">
        <v>71</v>
      </c>
      <c r="I7023" s="7">
        <v>16440.860799999999</v>
      </c>
      <c r="J7023" s="7">
        <v>16</v>
      </c>
      <c r="K7023" s="7">
        <v>61909.186049999997</v>
      </c>
      <c r="L7023" s="6" t="s">
        <v>72</v>
      </c>
      <c r="M7023" s="6">
        <v>1.0055459869838399</v>
      </c>
      <c r="N7023" s="6">
        <v>-0.5</v>
      </c>
      <c r="O7023" s="6">
        <v>-0.46739887076903303</v>
      </c>
    </row>
    <row r="7024" spans="2:15" x14ac:dyDescent="0.25">
      <c r="B7024" t="s">
        <v>13</v>
      </c>
      <c r="C7024" t="s">
        <v>39</v>
      </c>
      <c r="D7024" t="s">
        <v>1059</v>
      </c>
      <c r="E7024" t="s">
        <v>8</v>
      </c>
      <c r="F7024" s="7">
        <v>69</v>
      </c>
      <c r="G7024" s="7">
        <v>360606.77179999999</v>
      </c>
      <c r="H7024" s="7">
        <v>66</v>
      </c>
      <c r="I7024" s="7">
        <v>335516.84080000001</v>
      </c>
      <c r="J7024" s="7">
        <v>56</v>
      </c>
      <c r="K7024" s="7">
        <v>231602.14275</v>
      </c>
      <c r="L7024" s="6">
        <v>4.54545454545454E-2</v>
      </c>
      <c r="M7024" s="6">
        <v>7.4779945293285605E-2</v>
      </c>
      <c r="N7024" s="6">
        <v>0.23214285714285701</v>
      </c>
      <c r="O7024" s="6">
        <v>0.55700965249381296</v>
      </c>
    </row>
    <row r="7025" spans="2:15" x14ac:dyDescent="0.25">
      <c r="B7025" t="s">
        <v>13</v>
      </c>
      <c r="C7025" t="s">
        <v>39</v>
      </c>
      <c r="D7025" t="s">
        <v>1060</v>
      </c>
      <c r="E7025" t="s">
        <v>15</v>
      </c>
      <c r="F7025" s="7">
        <v>77</v>
      </c>
      <c r="G7025" s="7">
        <v>461248.82928000001</v>
      </c>
      <c r="H7025" s="7">
        <v>85</v>
      </c>
      <c r="I7025" s="7">
        <v>554066.81712000002</v>
      </c>
      <c r="J7025" s="7">
        <v>87</v>
      </c>
      <c r="K7025" s="7">
        <v>425070.53639999998</v>
      </c>
      <c r="L7025" s="6">
        <v>-9.41176470588235E-2</v>
      </c>
      <c r="M7025" s="6">
        <v>-0.167521289801222</v>
      </c>
      <c r="N7025" s="6">
        <v>-0.114942528735632</v>
      </c>
      <c r="O7025" s="6">
        <v>8.5111269264627407E-2</v>
      </c>
    </row>
    <row r="7026" spans="2:15" x14ac:dyDescent="0.25">
      <c r="B7026" t="s">
        <v>13</v>
      </c>
      <c r="C7026" t="s">
        <v>39</v>
      </c>
      <c r="D7026" t="s">
        <v>821</v>
      </c>
      <c r="E7026" t="s">
        <v>15</v>
      </c>
      <c r="F7026" s="7">
        <v>82</v>
      </c>
      <c r="G7026" s="7">
        <v>397439.92599999998</v>
      </c>
      <c r="H7026" s="7">
        <v>92</v>
      </c>
      <c r="I7026" s="7">
        <v>445505.92379999999</v>
      </c>
      <c r="J7026" s="7">
        <v>64</v>
      </c>
      <c r="K7026" s="7">
        <v>244731.40875</v>
      </c>
      <c r="L7026" s="6">
        <v>-0.108695652173913</v>
      </c>
      <c r="M7026" s="6">
        <v>-0.107890816333069</v>
      </c>
      <c r="N7026" s="6">
        <v>0.28125</v>
      </c>
      <c r="O7026" s="6">
        <v>0.62398413848872203</v>
      </c>
    </row>
    <row r="7027" spans="2:15" x14ac:dyDescent="0.25">
      <c r="B7027" t="s">
        <v>13</v>
      </c>
      <c r="C7027" t="s">
        <v>39</v>
      </c>
      <c r="D7027" t="s">
        <v>1061</v>
      </c>
      <c r="E7027" t="s">
        <v>8</v>
      </c>
      <c r="F7027" s="7">
        <v>80</v>
      </c>
      <c r="G7027" s="7">
        <v>433490.64344000001</v>
      </c>
      <c r="H7027" s="7">
        <v>62</v>
      </c>
      <c r="I7027" s="7">
        <v>351147.99735999998</v>
      </c>
      <c r="J7027" s="7">
        <v>85</v>
      </c>
      <c r="K7027" s="7">
        <v>392112.603</v>
      </c>
      <c r="L7027" s="6">
        <v>0.29032258064516098</v>
      </c>
      <c r="M7027" s="6">
        <v>0.234495559419585</v>
      </c>
      <c r="N7027" s="6">
        <v>-5.8823529411764698E-2</v>
      </c>
      <c r="O7027" s="6">
        <v>0.10552591302453</v>
      </c>
    </row>
    <row r="7028" spans="2:15" x14ac:dyDescent="0.25">
      <c r="B7028" t="s">
        <v>13</v>
      </c>
      <c r="C7028" t="s">
        <v>39</v>
      </c>
      <c r="D7028" t="s">
        <v>1062</v>
      </c>
      <c r="E7028" t="s">
        <v>17</v>
      </c>
      <c r="F7028" s="7">
        <v>139</v>
      </c>
      <c r="G7028" s="7">
        <v>715540.08459999994</v>
      </c>
      <c r="H7028" s="7">
        <v>168</v>
      </c>
      <c r="I7028" s="7">
        <v>896817.66399999999</v>
      </c>
      <c r="J7028" s="7">
        <v>127</v>
      </c>
      <c r="K7028" s="7">
        <v>483059.53769999999</v>
      </c>
      <c r="L7028" s="6">
        <v>-0.172619047619048</v>
      </c>
      <c r="M7028" s="6">
        <v>-0.202134265053905</v>
      </c>
      <c r="N7028" s="6">
        <v>9.4488188976377993E-2</v>
      </c>
      <c r="O7028" s="6">
        <v>0.48126685999600299</v>
      </c>
    </row>
    <row r="7029" spans="2:15" x14ac:dyDescent="0.25">
      <c r="B7029" t="s">
        <v>13</v>
      </c>
      <c r="C7029" t="s">
        <v>39</v>
      </c>
      <c r="D7029" t="s">
        <v>1063</v>
      </c>
      <c r="E7029" t="s">
        <v>15</v>
      </c>
      <c r="F7029" s="7">
        <v>94</v>
      </c>
      <c r="G7029" s="7">
        <v>474724.93855999998</v>
      </c>
      <c r="H7029" s="7">
        <v>110</v>
      </c>
      <c r="I7029" s="7">
        <v>591609.86399999994</v>
      </c>
      <c r="J7029" s="7">
        <v>113</v>
      </c>
      <c r="K7029" s="7">
        <v>460177.0686</v>
      </c>
      <c r="L7029" s="6">
        <v>-0.145454545454546</v>
      </c>
      <c r="M7029" s="6">
        <v>-0.19757095436123401</v>
      </c>
      <c r="N7029" s="6">
        <v>-0.16814159292035399</v>
      </c>
      <c r="O7029" s="6">
        <v>3.1613635169303503E-2</v>
      </c>
    </row>
    <row r="7030" spans="2:15" x14ac:dyDescent="0.25">
      <c r="B7030" t="s">
        <v>13</v>
      </c>
      <c r="C7030" t="s">
        <v>39</v>
      </c>
      <c r="D7030" t="s">
        <v>1064</v>
      </c>
      <c r="E7030" t="s">
        <v>17</v>
      </c>
      <c r="F7030" s="7">
        <v>156</v>
      </c>
      <c r="G7030" s="7">
        <v>688449.19458400004</v>
      </c>
      <c r="H7030" s="7">
        <v>168</v>
      </c>
      <c r="I7030" s="7">
        <v>777889.18472799996</v>
      </c>
      <c r="J7030" s="7">
        <v>148</v>
      </c>
      <c r="K7030" s="7">
        <v>589409.11976399994</v>
      </c>
      <c r="L7030" s="6">
        <v>-7.1428571428571397E-2</v>
      </c>
      <c r="M7030" s="6">
        <v>-0.114977803908244</v>
      </c>
      <c r="N7030" s="6">
        <v>5.4054054054053897E-2</v>
      </c>
      <c r="O7030" s="6">
        <v>0.168032817102755</v>
      </c>
    </row>
    <row r="7031" spans="2:15" x14ac:dyDescent="0.25">
      <c r="B7031" t="s">
        <v>13</v>
      </c>
      <c r="C7031" t="s">
        <v>39</v>
      </c>
      <c r="D7031" t="s">
        <v>1065</v>
      </c>
      <c r="E7031" t="s">
        <v>15</v>
      </c>
      <c r="F7031" s="7">
        <v>58</v>
      </c>
      <c r="G7031" s="7">
        <v>299618.7096</v>
      </c>
      <c r="H7031" s="7">
        <v>54</v>
      </c>
      <c r="I7031" s="7">
        <v>297815.4656</v>
      </c>
      <c r="J7031" s="7">
        <v>55</v>
      </c>
      <c r="K7031" s="7">
        <v>239617.25325000001</v>
      </c>
      <c r="L7031" s="6">
        <v>7.4074074074074195E-2</v>
      </c>
      <c r="M7031" s="6">
        <v>6.05490381893725E-3</v>
      </c>
      <c r="N7031" s="6">
        <v>5.4545454545454501E-2</v>
      </c>
      <c r="O7031" s="6">
        <v>0.25040540919396398</v>
      </c>
    </row>
    <row r="7032" spans="2:15" x14ac:dyDescent="0.25">
      <c r="B7032" t="s">
        <v>13</v>
      </c>
      <c r="C7032" t="s">
        <v>39</v>
      </c>
      <c r="D7032" t="s">
        <v>1066</v>
      </c>
      <c r="E7032" t="s">
        <v>8</v>
      </c>
      <c r="F7032" s="7">
        <v>69</v>
      </c>
      <c r="G7032" s="7">
        <v>355617.28535999998</v>
      </c>
      <c r="H7032" s="7">
        <v>62</v>
      </c>
      <c r="I7032" s="7">
        <v>323503.59012000001</v>
      </c>
      <c r="J7032" s="7">
        <v>92</v>
      </c>
      <c r="K7032" s="7">
        <v>406390.64399999997</v>
      </c>
      <c r="L7032" s="6">
        <v>0.112903225806452</v>
      </c>
      <c r="M7032" s="6">
        <v>9.9268435407742397E-2</v>
      </c>
      <c r="N7032" s="6">
        <v>-0.25</v>
      </c>
      <c r="O7032" s="6">
        <v>-0.124937321736177</v>
      </c>
    </row>
    <row r="7033" spans="2:15" x14ac:dyDescent="0.25">
      <c r="B7033" t="s">
        <v>13</v>
      </c>
      <c r="C7033" t="s">
        <v>39</v>
      </c>
      <c r="D7033" t="s">
        <v>1067</v>
      </c>
      <c r="E7033" t="s">
        <v>8</v>
      </c>
      <c r="F7033" s="7">
        <v>74</v>
      </c>
      <c r="G7033" s="7">
        <v>363248.25900000002</v>
      </c>
      <c r="H7033" s="7">
        <v>62</v>
      </c>
      <c r="I7033" s="7">
        <v>308441.90064000001</v>
      </c>
      <c r="J7033" s="7">
        <v>62</v>
      </c>
      <c r="K7033" s="7">
        <v>243601.0857</v>
      </c>
      <c r="L7033" s="6">
        <v>0.19354838709677399</v>
      </c>
      <c r="M7033" s="6">
        <v>0.17768778575893801</v>
      </c>
      <c r="N7033" s="6">
        <v>0.19354838709677399</v>
      </c>
      <c r="O7033" s="6">
        <v>0.49116026291996101</v>
      </c>
    </row>
    <row r="7034" spans="2:15" x14ac:dyDescent="0.25">
      <c r="B7034" t="s">
        <v>13</v>
      </c>
      <c r="C7034" t="s">
        <v>39</v>
      </c>
      <c r="D7034" t="s">
        <v>1069</v>
      </c>
      <c r="E7034" t="s">
        <v>8</v>
      </c>
      <c r="F7034" s="7">
        <v>111</v>
      </c>
      <c r="G7034" s="7">
        <v>558478.26</v>
      </c>
      <c r="H7034" s="7">
        <v>111</v>
      </c>
      <c r="I7034" s="7">
        <v>540425.06111999997</v>
      </c>
      <c r="J7034" s="7">
        <v>81</v>
      </c>
      <c r="K7034" s="7">
        <v>346627.31400000001</v>
      </c>
      <c r="L7034" s="6">
        <v>0</v>
      </c>
      <c r="M7034" s="6">
        <v>3.34055545880605E-2</v>
      </c>
      <c r="N7034" s="6">
        <v>0.37037037037037002</v>
      </c>
      <c r="O7034" s="6">
        <v>0.61117787734408002</v>
      </c>
    </row>
    <row r="7035" spans="2:15" x14ac:dyDescent="0.25">
      <c r="B7035" t="s">
        <v>13</v>
      </c>
      <c r="C7035" t="s">
        <v>39</v>
      </c>
      <c r="D7035" t="s">
        <v>1070</v>
      </c>
      <c r="E7035" t="s">
        <v>17</v>
      </c>
      <c r="F7035" s="7">
        <v>944</v>
      </c>
      <c r="G7035" s="7">
        <v>5634669.0217040004</v>
      </c>
      <c r="H7035" s="7">
        <v>912</v>
      </c>
      <c r="I7035" s="7">
        <v>5556351.5589760002</v>
      </c>
      <c r="J7035" s="7">
        <v>861</v>
      </c>
      <c r="K7035" s="7">
        <v>4342186.7767350003</v>
      </c>
      <c r="L7035" s="6">
        <v>3.5087719298245702E-2</v>
      </c>
      <c r="M7035" s="6">
        <v>1.40951237330336E-2</v>
      </c>
      <c r="N7035" s="6">
        <v>9.6399535423925806E-2</v>
      </c>
      <c r="O7035" s="6">
        <v>0.297656989766997</v>
      </c>
    </row>
    <row r="7036" spans="2:15" x14ac:dyDescent="0.25">
      <c r="B7036" t="s">
        <v>13</v>
      </c>
      <c r="C7036" t="s">
        <v>39</v>
      </c>
      <c r="D7036" t="s">
        <v>1071</v>
      </c>
      <c r="E7036" t="s">
        <v>15</v>
      </c>
      <c r="F7036" s="7">
        <v>111</v>
      </c>
      <c r="G7036" s="7">
        <v>598600.18519999995</v>
      </c>
      <c r="H7036" s="7">
        <v>142</v>
      </c>
      <c r="I7036" s="7">
        <v>765646.39439999999</v>
      </c>
      <c r="J7036" s="7">
        <v>90</v>
      </c>
      <c r="K7036" s="7">
        <v>394187.63250000001</v>
      </c>
      <c r="L7036" s="6">
        <v>-0.21830985915493001</v>
      </c>
      <c r="M7036" s="6">
        <v>-0.218176707187273</v>
      </c>
      <c r="N7036" s="6">
        <v>0.233333333333333</v>
      </c>
      <c r="O7036" s="6">
        <v>0.51856663133641001</v>
      </c>
    </row>
    <row r="7037" spans="2:15" x14ac:dyDescent="0.25">
      <c r="B7037" t="s">
        <v>13</v>
      </c>
      <c r="C7037" t="s">
        <v>40</v>
      </c>
      <c r="D7037" t="s">
        <v>1073</v>
      </c>
      <c r="E7037" t="s">
        <v>22</v>
      </c>
      <c r="F7037" s="7">
        <v>1111</v>
      </c>
      <c r="G7037" s="7">
        <v>5718900.2802200001</v>
      </c>
      <c r="H7037" s="7">
        <v>1139</v>
      </c>
      <c r="I7037" s="7">
        <v>6317393.3531320002</v>
      </c>
      <c r="J7037" s="7">
        <v>1053</v>
      </c>
      <c r="K7037" s="7">
        <v>4645632.2307510003</v>
      </c>
      <c r="L7037" s="6">
        <v>-2.4582967515364401E-2</v>
      </c>
      <c r="M7037" s="6">
        <v>-9.4737344891668407E-2</v>
      </c>
      <c r="N7037" s="6">
        <v>5.5080721747388303E-2</v>
      </c>
      <c r="O7037" s="6">
        <v>0.23102733840287201</v>
      </c>
    </row>
    <row r="7038" spans="2:15" x14ac:dyDescent="0.25">
      <c r="B7038" t="s">
        <v>13</v>
      </c>
      <c r="C7038" t="s">
        <v>40</v>
      </c>
      <c r="D7038" t="s">
        <v>1075</v>
      </c>
      <c r="E7038" t="s">
        <v>17</v>
      </c>
      <c r="F7038" s="7">
        <v>98</v>
      </c>
      <c r="G7038" s="7">
        <v>532612.56863999995</v>
      </c>
      <c r="H7038" s="7">
        <v>106</v>
      </c>
      <c r="I7038" s="7">
        <v>604245.87696000002</v>
      </c>
      <c r="J7038" s="7">
        <v>75</v>
      </c>
      <c r="K7038" s="7">
        <v>345623.41979999997</v>
      </c>
      <c r="L7038" s="6">
        <v>-7.5471698113207503E-2</v>
      </c>
      <c r="M7038" s="6">
        <v>-0.118549933150379</v>
      </c>
      <c r="N7038" s="6">
        <v>0.30666666666666698</v>
      </c>
      <c r="O7038" s="6">
        <v>0.54101990237873299</v>
      </c>
    </row>
    <row r="7039" spans="2:15" x14ac:dyDescent="0.25">
      <c r="B7039" t="s">
        <v>13</v>
      </c>
      <c r="C7039" t="s">
        <v>40</v>
      </c>
      <c r="D7039" t="s">
        <v>1076</v>
      </c>
      <c r="E7039" t="s">
        <v>8</v>
      </c>
      <c r="F7039" s="7">
        <v>25</v>
      </c>
      <c r="G7039" s="7">
        <v>132646.08799999999</v>
      </c>
      <c r="H7039" s="7">
        <v>31</v>
      </c>
      <c r="I7039" s="7">
        <v>165648.636</v>
      </c>
      <c r="J7039" s="7">
        <v>22</v>
      </c>
      <c r="K7039" s="7">
        <v>86745.63</v>
      </c>
      <c r="L7039" s="6">
        <v>-0.19354838709677399</v>
      </c>
      <c r="M7039" s="6">
        <v>-0.199232235151034</v>
      </c>
      <c r="N7039" s="6">
        <v>0.13636363636363599</v>
      </c>
      <c r="O7039" s="6">
        <v>0.52913856294547601</v>
      </c>
    </row>
    <row r="7040" spans="2:15" x14ac:dyDescent="0.25">
      <c r="B7040" t="s">
        <v>13</v>
      </c>
      <c r="C7040" t="s">
        <v>40</v>
      </c>
      <c r="D7040" t="s">
        <v>1077</v>
      </c>
      <c r="E7040" t="s">
        <v>15</v>
      </c>
      <c r="F7040" s="7">
        <v>99</v>
      </c>
      <c r="G7040" s="7">
        <v>569202.47459999996</v>
      </c>
      <c r="H7040" s="7">
        <v>108</v>
      </c>
      <c r="I7040" s="7">
        <v>625030.08880000003</v>
      </c>
      <c r="J7040" s="7">
        <v>86</v>
      </c>
      <c r="K7040" s="7">
        <v>420918.79200000002</v>
      </c>
      <c r="L7040" s="6">
        <v>-8.3333333333333398E-2</v>
      </c>
      <c r="M7040" s="6">
        <v>-8.9319882675062703E-2</v>
      </c>
      <c r="N7040" s="6">
        <v>0.15116279069767399</v>
      </c>
      <c r="O7040" s="6">
        <v>0.35228572688672</v>
      </c>
    </row>
    <row r="7041" spans="2:15" x14ac:dyDescent="0.25">
      <c r="B7041" t="s">
        <v>13</v>
      </c>
      <c r="C7041" t="s">
        <v>40</v>
      </c>
      <c r="D7041" t="s">
        <v>1078</v>
      </c>
      <c r="E7041" t="s">
        <v>15</v>
      </c>
      <c r="F7041" s="7">
        <v>24</v>
      </c>
      <c r="G7041" s="7">
        <v>107888.7096</v>
      </c>
      <c r="H7041" s="7">
        <v>36</v>
      </c>
      <c r="I7041" s="7">
        <v>197599.44768000001</v>
      </c>
      <c r="J7041" s="7">
        <v>37</v>
      </c>
      <c r="K7041" s="7">
        <v>162152.42939999999</v>
      </c>
      <c r="L7041" s="6">
        <v>-0.33333333333333298</v>
      </c>
      <c r="M7041" s="6">
        <v>-0.45400297993383498</v>
      </c>
      <c r="N7041" s="6">
        <v>-0.35135135135135098</v>
      </c>
      <c r="O7041" s="6">
        <v>-0.33464635713931501</v>
      </c>
    </row>
    <row r="7042" spans="2:15" x14ac:dyDescent="0.25">
      <c r="B7042" t="s">
        <v>13</v>
      </c>
      <c r="C7042" t="s">
        <v>40</v>
      </c>
      <c r="D7042" t="s">
        <v>1079</v>
      </c>
      <c r="E7042" t="s">
        <v>8</v>
      </c>
      <c r="F7042" s="7">
        <v>27</v>
      </c>
      <c r="G7042" s="7">
        <v>136325.11911999999</v>
      </c>
      <c r="H7042" s="7">
        <v>30</v>
      </c>
      <c r="I7042" s="7">
        <v>145588.90831999999</v>
      </c>
      <c r="J7042" s="7">
        <v>19</v>
      </c>
      <c r="K7042" s="7">
        <v>81525.119399999996</v>
      </c>
      <c r="L7042" s="6">
        <v>-0.1</v>
      </c>
      <c r="M7042" s="6">
        <v>-6.3629773084351096E-2</v>
      </c>
      <c r="N7042" s="6">
        <v>0.42105263157894701</v>
      </c>
      <c r="O7042" s="6">
        <v>0.672185457970639</v>
      </c>
    </row>
    <row r="7043" spans="2:15" x14ac:dyDescent="0.25">
      <c r="B7043" t="s">
        <v>13</v>
      </c>
      <c r="C7043" t="s">
        <v>40</v>
      </c>
      <c r="D7043" t="s">
        <v>1080</v>
      </c>
      <c r="E7043" t="s">
        <v>8</v>
      </c>
      <c r="F7043" s="7">
        <v>14</v>
      </c>
      <c r="G7043" s="7">
        <v>77676.085560000007</v>
      </c>
      <c r="H7043" s="7">
        <v>21</v>
      </c>
      <c r="I7043" s="7">
        <v>140444.86536</v>
      </c>
      <c r="J7043" s="7">
        <v>15</v>
      </c>
      <c r="K7043" s="7">
        <v>59710.597650000003</v>
      </c>
      <c r="L7043" s="6">
        <v>-0.33333333333333298</v>
      </c>
      <c r="M7043" s="6">
        <v>-0.44692826355100901</v>
      </c>
      <c r="N7043" s="6">
        <v>-6.6666666666666693E-2</v>
      </c>
      <c r="O7043" s="6">
        <v>0.30087603569648802</v>
      </c>
    </row>
    <row r="7044" spans="2:15" x14ac:dyDescent="0.25">
      <c r="B7044" t="s">
        <v>13</v>
      </c>
      <c r="C7044" t="s">
        <v>40</v>
      </c>
      <c r="D7044" t="s">
        <v>1081</v>
      </c>
      <c r="E7044" t="s">
        <v>8</v>
      </c>
      <c r="F7044" s="7">
        <v>42</v>
      </c>
      <c r="G7044" s="7">
        <v>237319.30919999999</v>
      </c>
      <c r="H7044" s="7">
        <v>45</v>
      </c>
      <c r="I7044" s="7">
        <v>248065.05368000001</v>
      </c>
      <c r="J7044" s="7">
        <v>50</v>
      </c>
      <c r="K7044" s="7">
        <v>248781.21030000001</v>
      </c>
      <c r="L7044" s="6">
        <v>-6.6666666666666693E-2</v>
      </c>
      <c r="M7044" s="6">
        <v>-4.3318251888320503E-2</v>
      </c>
      <c r="N7044" s="6">
        <v>-0.16</v>
      </c>
      <c r="O7044" s="6">
        <v>-4.6072213758339503E-2</v>
      </c>
    </row>
    <row r="7045" spans="2:15" x14ac:dyDescent="0.25">
      <c r="B7045" t="s">
        <v>13</v>
      </c>
      <c r="C7045" t="s">
        <v>40</v>
      </c>
      <c r="D7045" t="s">
        <v>1084</v>
      </c>
      <c r="E7045" t="s">
        <v>22</v>
      </c>
      <c r="F7045" s="7" t="s">
        <v>71</v>
      </c>
      <c r="G7045" s="7">
        <v>8487.1200000000008</v>
      </c>
      <c r="H7045" s="7"/>
      <c r="I7045" s="7"/>
      <c r="J7045" s="7" t="s">
        <v>71</v>
      </c>
      <c r="K7045" s="7">
        <v>13152.798000000001</v>
      </c>
      <c r="L7045" s="6" t="s">
        <v>72</v>
      </c>
      <c r="M7045" s="6"/>
      <c r="N7045" s="6" t="s">
        <v>72</v>
      </c>
      <c r="O7045" s="6">
        <v>-0.35472893296163999</v>
      </c>
    </row>
    <row r="7046" spans="2:15" x14ac:dyDescent="0.25">
      <c r="B7046" t="s">
        <v>13</v>
      </c>
      <c r="C7046" t="s">
        <v>40</v>
      </c>
      <c r="D7046" t="s">
        <v>1085</v>
      </c>
      <c r="E7046" t="s">
        <v>17</v>
      </c>
      <c r="F7046" s="7">
        <v>164</v>
      </c>
      <c r="G7046" s="7">
        <v>808973.76288000005</v>
      </c>
      <c r="H7046" s="7">
        <v>176</v>
      </c>
      <c r="I7046" s="7">
        <v>835668.65567999997</v>
      </c>
      <c r="J7046" s="7">
        <v>145</v>
      </c>
      <c r="K7046" s="7">
        <v>545487.56460000004</v>
      </c>
      <c r="L7046" s="6">
        <v>-6.8181818181818205E-2</v>
      </c>
      <c r="M7046" s="6">
        <v>-3.19443509321021E-2</v>
      </c>
      <c r="N7046" s="6">
        <v>0.13103448275862101</v>
      </c>
      <c r="O7046" s="6">
        <v>0.48302878998389498</v>
      </c>
    </row>
    <row r="7047" spans="2:15" x14ac:dyDescent="0.25">
      <c r="B7047" t="s">
        <v>13</v>
      </c>
      <c r="C7047" t="s">
        <v>40</v>
      </c>
      <c r="D7047" t="s">
        <v>1087</v>
      </c>
      <c r="E7047" t="s">
        <v>8</v>
      </c>
      <c r="F7047" s="7">
        <v>46</v>
      </c>
      <c r="G7047" s="7">
        <v>244676.28400000001</v>
      </c>
      <c r="H7047" s="7">
        <v>41</v>
      </c>
      <c r="I7047" s="7">
        <v>237773.62400000001</v>
      </c>
      <c r="J7047" s="7">
        <v>61</v>
      </c>
      <c r="K7047" s="7">
        <v>287909.25</v>
      </c>
      <c r="L7047" s="6">
        <v>0.12195121951219499</v>
      </c>
      <c r="M7047" s="6">
        <v>2.9030385641092098E-2</v>
      </c>
      <c r="N7047" s="6">
        <v>-0.24590163934426201</v>
      </c>
      <c r="O7047" s="6">
        <v>-0.150161781880923</v>
      </c>
    </row>
    <row r="7048" spans="2:15" x14ac:dyDescent="0.25">
      <c r="B7048" t="s">
        <v>13</v>
      </c>
      <c r="C7048" t="s">
        <v>40</v>
      </c>
      <c r="D7048" t="s">
        <v>1088</v>
      </c>
      <c r="E7048" t="s">
        <v>8</v>
      </c>
      <c r="F7048" s="7">
        <v>50</v>
      </c>
      <c r="G7048" s="7">
        <v>275474.37599999999</v>
      </c>
      <c r="H7048" s="7">
        <v>58</v>
      </c>
      <c r="I7048" s="7">
        <v>347120.36784000002</v>
      </c>
      <c r="J7048" s="7">
        <v>30</v>
      </c>
      <c r="K7048" s="7">
        <v>149374.73624999999</v>
      </c>
      <c r="L7048" s="6">
        <v>-0.13793103448275901</v>
      </c>
      <c r="M7048" s="6">
        <v>-0.20640100229734801</v>
      </c>
      <c r="N7048" s="6">
        <v>0.66666666666666696</v>
      </c>
      <c r="O7048" s="6">
        <v>0.84418317926904396</v>
      </c>
    </row>
    <row r="7049" spans="2:15" x14ac:dyDescent="0.25">
      <c r="B7049" t="s">
        <v>13</v>
      </c>
      <c r="C7049" t="s">
        <v>40</v>
      </c>
      <c r="D7049" t="s">
        <v>1089</v>
      </c>
      <c r="E7049" t="s">
        <v>8</v>
      </c>
      <c r="F7049" s="7">
        <v>71</v>
      </c>
      <c r="G7049" s="7">
        <v>333845.61080000002</v>
      </c>
      <c r="H7049" s="7">
        <v>80</v>
      </c>
      <c r="I7049" s="7">
        <v>409781.81248000002</v>
      </c>
      <c r="J7049" s="7">
        <v>71</v>
      </c>
      <c r="K7049" s="7">
        <v>301085.37329999998</v>
      </c>
      <c r="L7049" s="6">
        <v>-0.1125</v>
      </c>
      <c r="M7049" s="6">
        <v>-0.185308862832233</v>
      </c>
      <c r="N7049" s="6">
        <v>0</v>
      </c>
      <c r="O7049" s="6">
        <v>0.10880713712837201</v>
      </c>
    </row>
    <row r="7050" spans="2:15" x14ac:dyDescent="0.25">
      <c r="B7050" t="s">
        <v>13</v>
      </c>
      <c r="C7050" t="s">
        <v>40</v>
      </c>
      <c r="D7050" t="s">
        <v>1091</v>
      </c>
      <c r="E7050" t="s">
        <v>8</v>
      </c>
      <c r="F7050" s="7"/>
      <c r="G7050" s="7"/>
      <c r="H7050" s="7">
        <v>38</v>
      </c>
      <c r="I7050" s="7">
        <v>232572.16399999999</v>
      </c>
      <c r="J7050" s="7">
        <v>63</v>
      </c>
      <c r="K7050" s="7">
        <v>303335.43</v>
      </c>
      <c r="L7050" s="6"/>
      <c r="M7050" s="6"/>
      <c r="N7050" s="6"/>
      <c r="O7050" s="6"/>
    </row>
    <row r="7051" spans="2:15" x14ac:dyDescent="0.25">
      <c r="B7051" t="s">
        <v>13</v>
      </c>
      <c r="C7051" t="s">
        <v>40</v>
      </c>
      <c r="D7051" t="s">
        <v>1093</v>
      </c>
      <c r="E7051" t="s">
        <v>8</v>
      </c>
      <c r="F7051" s="7">
        <v>24</v>
      </c>
      <c r="G7051" s="7">
        <v>131982.54180000001</v>
      </c>
      <c r="H7051" s="7">
        <v>39</v>
      </c>
      <c r="I7051" s="7">
        <v>204401.71919999999</v>
      </c>
      <c r="J7051" s="7">
        <v>23</v>
      </c>
      <c r="K7051" s="7">
        <v>113754.8646</v>
      </c>
      <c r="L7051" s="6">
        <v>-0.38461538461538503</v>
      </c>
      <c r="M7051" s="6">
        <v>-0.35429827930723201</v>
      </c>
      <c r="N7051" s="6">
        <v>4.3478260869565202E-2</v>
      </c>
      <c r="O7051" s="6">
        <v>0.16023646341714301</v>
      </c>
    </row>
    <row r="7052" spans="2:15" x14ac:dyDescent="0.25">
      <c r="B7052" t="s">
        <v>13</v>
      </c>
      <c r="C7052" t="s">
        <v>40</v>
      </c>
      <c r="D7052" t="s">
        <v>1095</v>
      </c>
      <c r="E7052" t="s">
        <v>8</v>
      </c>
      <c r="F7052" s="7">
        <v>18</v>
      </c>
      <c r="G7052" s="7">
        <v>90628.642000000007</v>
      </c>
      <c r="H7052" s="7">
        <v>39</v>
      </c>
      <c r="I7052" s="7">
        <v>198216.17060000001</v>
      </c>
      <c r="J7052" s="7">
        <v>31</v>
      </c>
      <c r="K7052" s="7">
        <v>147800.39775</v>
      </c>
      <c r="L7052" s="6">
        <v>-0.53846153846153799</v>
      </c>
      <c r="M7052" s="6">
        <v>-0.54277876660785396</v>
      </c>
      <c r="N7052" s="6">
        <v>-0.41935483870967699</v>
      </c>
      <c r="O7052" s="6">
        <v>-0.38681733351424602</v>
      </c>
    </row>
    <row r="7053" spans="2:15" x14ac:dyDescent="0.25">
      <c r="B7053" t="s">
        <v>13</v>
      </c>
      <c r="C7053" t="s">
        <v>41</v>
      </c>
      <c r="D7053" t="s">
        <v>1097</v>
      </c>
      <c r="E7053" t="s">
        <v>17</v>
      </c>
      <c r="F7053" s="7">
        <v>438</v>
      </c>
      <c r="G7053" s="7">
        <v>2314436.6359999999</v>
      </c>
      <c r="H7053" s="7">
        <v>425</v>
      </c>
      <c r="I7053" s="7">
        <v>2299566.6320000002</v>
      </c>
      <c r="J7053" s="7">
        <v>370</v>
      </c>
      <c r="K7053" s="7">
        <v>1650106.77</v>
      </c>
      <c r="L7053" s="6">
        <v>3.05882352941176E-2</v>
      </c>
      <c r="M7053" s="6">
        <v>6.4664375422196496E-3</v>
      </c>
      <c r="N7053" s="6">
        <v>0.18378378378378399</v>
      </c>
      <c r="O7053" s="6">
        <v>0.40259810945445701</v>
      </c>
    </row>
    <row r="7054" spans="2:15" x14ac:dyDescent="0.25">
      <c r="B7054" t="s">
        <v>13</v>
      </c>
      <c r="C7054" t="s">
        <v>41</v>
      </c>
      <c r="D7054" t="s">
        <v>1098</v>
      </c>
      <c r="E7054" t="s">
        <v>8</v>
      </c>
      <c r="F7054" s="7">
        <v>59</v>
      </c>
      <c r="G7054" s="7">
        <v>303988.38799999998</v>
      </c>
      <c r="H7054" s="7">
        <v>65</v>
      </c>
      <c r="I7054" s="7">
        <v>378673.516</v>
      </c>
      <c r="J7054" s="7">
        <v>36</v>
      </c>
      <c r="K7054" s="7">
        <v>158581.82999999999</v>
      </c>
      <c r="L7054" s="6">
        <v>-9.2307692307692299E-2</v>
      </c>
      <c r="M7054" s="6">
        <v>-0.197228284641908</v>
      </c>
      <c r="N7054" s="6">
        <v>0.63888888888888895</v>
      </c>
      <c r="O7054" s="6">
        <v>0.916918148819446</v>
      </c>
    </row>
    <row r="7055" spans="2:15" x14ac:dyDescent="0.25">
      <c r="B7055" t="s">
        <v>13</v>
      </c>
      <c r="C7055" t="s">
        <v>41</v>
      </c>
      <c r="D7055" t="s">
        <v>1099</v>
      </c>
      <c r="E7055" t="s">
        <v>22</v>
      </c>
      <c r="F7055" s="7">
        <v>1391</v>
      </c>
      <c r="G7055" s="7">
        <v>11166194.528100001</v>
      </c>
      <c r="H7055" s="7">
        <v>1314</v>
      </c>
      <c r="I7055" s="7">
        <v>9813970.0301360004</v>
      </c>
      <c r="J7055" s="7">
        <v>1078</v>
      </c>
      <c r="K7055" s="7">
        <v>7757668.6733569996</v>
      </c>
      <c r="L7055" s="6">
        <v>5.8599695585996897E-2</v>
      </c>
      <c r="M7055" s="6">
        <v>0.137785676317707</v>
      </c>
      <c r="N7055" s="6">
        <v>0.29035250463821899</v>
      </c>
      <c r="O7055" s="6">
        <v>0.439375023381608</v>
      </c>
    </row>
    <row r="7056" spans="2:15" x14ac:dyDescent="0.25">
      <c r="B7056" t="s">
        <v>13</v>
      </c>
      <c r="C7056" t="s">
        <v>41</v>
      </c>
      <c r="D7056" t="s">
        <v>1101</v>
      </c>
      <c r="E7056" t="s">
        <v>8</v>
      </c>
      <c r="F7056" s="7">
        <v>83</v>
      </c>
      <c r="G7056" s="7">
        <v>387589.91824000003</v>
      </c>
      <c r="H7056" s="7">
        <v>86</v>
      </c>
      <c r="I7056" s="7">
        <v>461297.95263999997</v>
      </c>
      <c r="J7056" s="7">
        <v>92</v>
      </c>
      <c r="K7056" s="7">
        <v>359588.04</v>
      </c>
      <c r="L7056" s="6">
        <v>-3.4883720930232502E-2</v>
      </c>
      <c r="M7056" s="6">
        <v>-0.15978400506260701</v>
      </c>
      <c r="N7056" s="6">
        <v>-9.7826086956521702E-2</v>
      </c>
      <c r="O7056" s="6">
        <v>7.7872106758611906E-2</v>
      </c>
    </row>
    <row r="7057" spans="2:15" x14ac:dyDescent="0.25">
      <c r="B7057" t="s">
        <v>13</v>
      </c>
      <c r="C7057" t="s">
        <v>41</v>
      </c>
      <c r="D7057" t="s">
        <v>1102</v>
      </c>
      <c r="E7057" t="s">
        <v>8</v>
      </c>
      <c r="F7057" s="7">
        <v>111</v>
      </c>
      <c r="G7057" s="7">
        <v>562625.81999999995</v>
      </c>
      <c r="H7057" s="7">
        <v>124</v>
      </c>
      <c r="I7057" s="7">
        <v>650606.36800000002</v>
      </c>
      <c r="J7057" s="7">
        <v>86</v>
      </c>
      <c r="K7057" s="7">
        <v>387080.73</v>
      </c>
      <c r="L7057" s="6">
        <v>-0.104838709677419</v>
      </c>
      <c r="M7057" s="6">
        <v>-0.135228538064356</v>
      </c>
      <c r="N7057" s="6">
        <v>0.290697674418605</v>
      </c>
      <c r="O7057" s="6">
        <v>0.45351027936730398</v>
      </c>
    </row>
    <row r="7058" spans="2:15" x14ac:dyDescent="0.25">
      <c r="B7058" t="s">
        <v>13</v>
      </c>
      <c r="C7058" t="s">
        <v>41</v>
      </c>
      <c r="D7058" t="s">
        <v>870</v>
      </c>
      <c r="E7058" t="s">
        <v>8</v>
      </c>
      <c r="F7058" s="7">
        <v>77</v>
      </c>
      <c r="G7058" s="7">
        <v>410403.37439999997</v>
      </c>
      <c r="H7058" s="7">
        <v>87</v>
      </c>
      <c r="I7058" s="7">
        <v>476496.19380000001</v>
      </c>
      <c r="J7058" s="7">
        <v>84</v>
      </c>
      <c r="K7058" s="7">
        <v>364052.95874999999</v>
      </c>
      <c r="L7058" s="6">
        <v>-0.114942528735632</v>
      </c>
      <c r="M7058" s="6">
        <v>-0.13870587060290601</v>
      </c>
      <c r="N7058" s="6">
        <v>-8.3333333333333398E-2</v>
      </c>
      <c r="O7058" s="6">
        <v>0.12731778313009001</v>
      </c>
    </row>
    <row r="7059" spans="2:15" x14ac:dyDescent="0.25">
      <c r="B7059" t="s">
        <v>13</v>
      </c>
      <c r="C7059" t="s">
        <v>41</v>
      </c>
      <c r="D7059" t="s">
        <v>1103</v>
      </c>
      <c r="E7059" t="s">
        <v>8</v>
      </c>
      <c r="F7059" s="7">
        <v>41</v>
      </c>
      <c r="G7059" s="7">
        <v>211309.78219999999</v>
      </c>
      <c r="H7059" s="7">
        <v>49</v>
      </c>
      <c r="I7059" s="7">
        <v>285719.55920000002</v>
      </c>
      <c r="J7059" s="7">
        <v>56</v>
      </c>
      <c r="K7059" s="7">
        <v>270885.63675000001</v>
      </c>
      <c r="L7059" s="6">
        <v>-0.16326530612244899</v>
      </c>
      <c r="M7059" s="6">
        <v>-0.26042941270224401</v>
      </c>
      <c r="N7059" s="6">
        <v>-0.26785714285714302</v>
      </c>
      <c r="O7059" s="6">
        <v>-0.219929913098281</v>
      </c>
    </row>
    <row r="7060" spans="2:15" x14ac:dyDescent="0.25">
      <c r="B7060" t="s">
        <v>13</v>
      </c>
      <c r="C7060" t="s">
        <v>41</v>
      </c>
      <c r="D7060" t="s">
        <v>1104</v>
      </c>
      <c r="E7060" t="s">
        <v>15</v>
      </c>
      <c r="F7060" s="7"/>
      <c r="G7060" s="7"/>
      <c r="H7060" s="7"/>
      <c r="I7060" s="7"/>
      <c r="J7060" s="7">
        <v>42</v>
      </c>
      <c r="K7060" s="7">
        <v>168497.07</v>
      </c>
      <c r="L7060" s="6"/>
      <c r="M7060" s="6"/>
      <c r="N7060" s="6"/>
      <c r="O7060" s="6"/>
    </row>
    <row r="7061" spans="2:15" x14ac:dyDescent="0.25">
      <c r="B7061" t="s">
        <v>13</v>
      </c>
      <c r="C7061" t="s">
        <v>41</v>
      </c>
      <c r="D7061" t="s">
        <v>1105</v>
      </c>
      <c r="E7061" t="s">
        <v>15</v>
      </c>
      <c r="F7061" s="7">
        <v>93</v>
      </c>
      <c r="G7061" s="7">
        <v>400883.07120000001</v>
      </c>
      <c r="H7061" s="7">
        <v>110</v>
      </c>
      <c r="I7061" s="7">
        <v>542916.93767999997</v>
      </c>
      <c r="J7061" s="7">
        <v>95</v>
      </c>
      <c r="K7061" s="7">
        <v>362700.97379999998</v>
      </c>
      <c r="L7061" s="6">
        <v>-0.15454545454545501</v>
      </c>
      <c r="M7061" s="6">
        <v>-0.26161251680034298</v>
      </c>
      <c r="N7061" s="6">
        <v>-2.1052631578947299E-2</v>
      </c>
      <c r="O7061" s="6">
        <v>0.105271560205555</v>
      </c>
    </row>
    <row r="7062" spans="2:15" x14ac:dyDescent="0.25">
      <c r="B7062" t="s">
        <v>13</v>
      </c>
      <c r="C7062" t="s">
        <v>41</v>
      </c>
      <c r="D7062" t="s">
        <v>1106</v>
      </c>
      <c r="E7062" t="s">
        <v>17</v>
      </c>
      <c r="F7062" s="7">
        <v>641</v>
      </c>
      <c r="G7062" s="7">
        <v>4134505.2179080001</v>
      </c>
      <c r="H7062" s="7">
        <v>592</v>
      </c>
      <c r="I7062" s="7">
        <v>3546664.3210379998</v>
      </c>
      <c r="J7062" s="7">
        <v>488</v>
      </c>
      <c r="K7062" s="7">
        <v>2787207.9538289998</v>
      </c>
      <c r="L7062" s="6">
        <v>8.2770270270270202E-2</v>
      </c>
      <c r="M7062" s="6">
        <v>0.165744723396309</v>
      </c>
      <c r="N7062" s="6">
        <v>0.31352459016393502</v>
      </c>
      <c r="O7062" s="6">
        <v>0.48338598568797703</v>
      </c>
    </row>
    <row r="7063" spans="2:15" x14ac:dyDescent="0.25">
      <c r="B7063" t="s">
        <v>13</v>
      </c>
      <c r="C7063" t="s">
        <v>41</v>
      </c>
      <c r="D7063" t="s">
        <v>1107</v>
      </c>
      <c r="E7063" t="s">
        <v>15</v>
      </c>
      <c r="F7063" s="7">
        <v>88</v>
      </c>
      <c r="G7063" s="7">
        <v>428580.87647999998</v>
      </c>
      <c r="H7063" s="7">
        <v>97</v>
      </c>
      <c r="I7063" s="7">
        <v>455081.50271999999</v>
      </c>
      <c r="J7063" s="7">
        <v>74</v>
      </c>
      <c r="K7063" s="7">
        <v>278086.80239999999</v>
      </c>
      <c r="L7063" s="6">
        <v>-9.2783505154639206E-2</v>
      </c>
      <c r="M7063" s="6">
        <v>-5.8232703552236399E-2</v>
      </c>
      <c r="N7063" s="6">
        <v>0.18918918918918901</v>
      </c>
      <c r="O7063" s="6">
        <v>0.54117661385285498</v>
      </c>
    </row>
    <row r="7064" spans="2:15" x14ac:dyDescent="0.25">
      <c r="B7064" t="s">
        <v>13</v>
      </c>
      <c r="C7064" t="s">
        <v>41</v>
      </c>
      <c r="D7064" t="s">
        <v>1109</v>
      </c>
      <c r="E7064" t="s">
        <v>17</v>
      </c>
      <c r="F7064" s="7">
        <v>163</v>
      </c>
      <c r="G7064" s="7">
        <v>942599.76664000005</v>
      </c>
      <c r="H7064" s="7">
        <v>192</v>
      </c>
      <c r="I7064" s="7">
        <v>1070459.8458400001</v>
      </c>
      <c r="J7064" s="7">
        <v>185</v>
      </c>
      <c r="K7064" s="7">
        <v>812106.81</v>
      </c>
      <c r="L7064" s="6">
        <v>-0.15104166666666699</v>
      </c>
      <c r="M7064" s="6">
        <v>-0.119444068543895</v>
      </c>
      <c r="N7064" s="6">
        <v>-0.11891891891891899</v>
      </c>
      <c r="O7064" s="6">
        <v>0.16068447528472299</v>
      </c>
    </row>
    <row r="7065" spans="2:15" x14ac:dyDescent="0.25">
      <c r="B7065" t="s">
        <v>13</v>
      </c>
      <c r="C7065" t="s">
        <v>41</v>
      </c>
      <c r="D7065" t="s">
        <v>1110</v>
      </c>
      <c r="E7065" t="s">
        <v>8</v>
      </c>
      <c r="F7065" s="7">
        <v>80</v>
      </c>
      <c r="G7065" s="7">
        <v>397424.00656000001</v>
      </c>
      <c r="H7065" s="7">
        <v>68</v>
      </c>
      <c r="I7065" s="7">
        <v>347808.00907999999</v>
      </c>
      <c r="J7065" s="7">
        <v>66</v>
      </c>
      <c r="K7065" s="7">
        <v>293095.83</v>
      </c>
      <c r="L7065" s="6">
        <v>0.17647058823529399</v>
      </c>
      <c r="M7065" s="6">
        <v>0.14265340700819701</v>
      </c>
      <c r="N7065" s="6">
        <v>0.21212121212121199</v>
      </c>
      <c r="O7065" s="6">
        <v>0.35595244244860103</v>
      </c>
    </row>
    <row r="7066" spans="2:15" x14ac:dyDescent="0.25">
      <c r="B7066" t="s">
        <v>13</v>
      </c>
      <c r="C7066" t="s">
        <v>41</v>
      </c>
      <c r="D7066" t="s">
        <v>1111</v>
      </c>
      <c r="E7066" t="s">
        <v>8</v>
      </c>
      <c r="F7066" s="7">
        <v>74</v>
      </c>
      <c r="G7066" s="7">
        <v>370493.77263999998</v>
      </c>
      <c r="H7066" s="7">
        <v>64</v>
      </c>
      <c r="I7066" s="7">
        <v>300708.52856000001</v>
      </c>
      <c r="J7066" s="7">
        <v>53</v>
      </c>
      <c r="K7066" s="7">
        <v>195566.82</v>
      </c>
      <c r="L7066" s="6">
        <v>0.15625</v>
      </c>
      <c r="M7066" s="6">
        <v>0.23206938763652599</v>
      </c>
      <c r="N7066" s="6">
        <v>0.39622641509433998</v>
      </c>
      <c r="O7066" s="6">
        <v>0.89446130299608095</v>
      </c>
    </row>
    <row r="7067" spans="2:15" x14ac:dyDescent="0.25">
      <c r="B7067" t="s">
        <v>13</v>
      </c>
      <c r="C7067" t="s">
        <v>41</v>
      </c>
      <c r="D7067" t="s">
        <v>1113</v>
      </c>
      <c r="E7067" t="s">
        <v>15</v>
      </c>
      <c r="F7067" s="7"/>
      <c r="G7067" s="7"/>
      <c r="H7067" s="7" t="s">
        <v>71</v>
      </c>
      <c r="I7067" s="7">
        <v>1806.3807999999999</v>
      </c>
      <c r="J7067" s="7"/>
      <c r="K7067" s="7"/>
      <c r="L7067" s="6" t="s">
        <v>72</v>
      </c>
      <c r="M7067" s="6"/>
      <c r="N7067" s="6"/>
      <c r="O7067" s="6"/>
    </row>
    <row r="7068" spans="2:15" x14ac:dyDescent="0.25">
      <c r="B7068" t="s">
        <v>13</v>
      </c>
      <c r="C7068" t="s">
        <v>41</v>
      </c>
      <c r="D7068" t="s">
        <v>1442</v>
      </c>
      <c r="E7068" t="s">
        <v>29</v>
      </c>
      <c r="F7068" s="7">
        <v>470</v>
      </c>
      <c r="G7068" s="7">
        <v>2116922.3360000001</v>
      </c>
      <c r="H7068" s="7">
        <v>500</v>
      </c>
      <c r="I7068" s="7">
        <v>2369758.3284</v>
      </c>
      <c r="J7068" s="7">
        <v>423</v>
      </c>
      <c r="K7068" s="7">
        <v>1743183.1440000001</v>
      </c>
      <c r="L7068" s="6">
        <v>-6.0000000000000102E-2</v>
      </c>
      <c r="M7068" s="6">
        <v>-0.106692732912857</v>
      </c>
      <c r="N7068" s="6">
        <v>0.11111111111111099</v>
      </c>
      <c r="O7068" s="6">
        <v>0.21440041643725299</v>
      </c>
    </row>
    <row r="7069" spans="2:15" x14ac:dyDescent="0.25">
      <c r="B7069" t="s">
        <v>13</v>
      </c>
      <c r="C7069" t="s">
        <v>41</v>
      </c>
      <c r="D7069" t="s">
        <v>1115</v>
      </c>
      <c r="E7069" t="s">
        <v>8</v>
      </c>
      <c r="F7069" s="7">
        <v>66</v>
      </c>
      <c r="G7069" s="7">
        <v>324723.272</v>
      </c>
      <c r="H7069" s="7">
        <v>69</v>
      </c>
      <c r="I7069" s="7">
        <v>342847.25599999999</v>
      </c>
      <c r="J7069" s="7">
        <v>65</v>
      </c>
      <c r="K7069" s="7">
        <v>272980.74</v>
      </c>
      <c r="L7069" s="6">
        <v>-4.3478260869565202E-2</v>
      </c>
      <c r="M7069" s="6">
        <v>-5.2863144396873903E-2</v>
      </c>
      <c r="N7069" s="6">
        <v>1.53846153846153E-2</v>
      </c>
      <c r="O7069" s="6">
        <v>0.18954645664745401</v>
      </c>
    </row>
    <row r="7070" spans="2:15" x14ac:dyDescent="0.25">
      <c r="B7070" t="s">
        <v>13</v>
      </c>
      <c r="C7070" t="s">
        <v>41</v>
      </c>
      <c r="D7070" t="s">
        <v>1116</v>
      </c>
      <c r="E7070" t="s">
        <v>15</v>
      </c>
      <c r="F7070" s="7">
        <v>47</v>
      </c>
      <c r="G7070" s="7">
        <v>286295.91216000001</v>
      </c>
      <c r="H7070" s="7">
        <v>80</v>
      </c>
      <c r="I7070" s="7">
        <v>438114.54479999997</v>
      </c>
      <c r="J7070" s="7">
        <v>83</v>
      </c>
      <c r="K7070" s="7">
        <v>396353.32380000001</v>
      </c>
      <c r="L7070" s="6">
        <v>-0.41249999999999998</v>
      </c>
      <c r="M7070" s="6">
        <v>-0.34652725969028397</v>
      </c>
      <c r="N7070" s="6">
        <v>-0.43373493975903599</v>
      </c>
      <c r="O7070" s="6">
        <v>-0.27767500619102897</v>
      </c>
    </row>
    <row r="7071" spans="2:15" x14ac:dyDescent="0.25">
      <c r="B7071" t="s">
        <v>13</v>
      </c>
      <c r="C7071" t="s">
        <v>41</v>
      </c>
      <c r="D7071" t="s">
        <v>1117</v>
      </c>
      <c r="E7071" t="s">
        <v>8</v>
      </c>
      <c r="F7071" s="7">
        <v>46</v>
      </c>
      <c r="G7071" s="7">
        <v>290028.36800000002</v>
      </c>
      <c r="H7071" s="7">
        <v>46</v>
      </c>
      <c r="I7071" s="7">
        <v>285246.02</v>
      </c>
      <c r="J7071" s="7">
        <v>37</v>
      </c>
      <c r="K7071" s="7">
        <v>177510.78</v>
      </c>
      <c r="L7071" s="6">
        <v>0</v>
      </c>
      <c r="M7071" s="6">
        <v>1.6765695801820499E-2</v>
      </c>
      <c r="N7071" s="6">
        <v>0.24324324324324301</v>
      </c>
      <c r="O7071" s="6">
        <v>0.63386340818287201</v>
      </c>
    </row>
    <row r="7072" spans="2:15" x14ac:dyDescent="0.25">
      <c r="B7072" t="s">
        <v>13</v>
      </c>
      <c r="C7072" t="s">
        <v>41</v>
      </c>
      <c r="D7072" t="s">
        <v>1118</v>
      </c>
      <c r="E7072" t="s">
        <v>15</v>
      </c>
      <c r="F7072" s="7">
        <v>29</v>
      </c>
      <c r="G7072" s="7">
        <v>136737.93599999999</v>
      </c>
      <c r="H7072" s="7">
        <v>39</v>
      </c>
      <c r="I7072" s="7">
        <v>188780.32</v>
      </c>
      <c r="J7072" s="7"/>
      <c r="K7072" s="7"/>
      <c r="L7072" s="6">
        <v>-0.256410256410256</v>
      </c>
      <c r="M7072" s="6">
        <v>-0.27567695615729398</v>
      </c>
      <c r="N7072" s="6"/>
      <c r="O7072" s="6"/>
    </row>
    <row r="7073" spans="2:15" x14ac:dyDescent="0.25">
      <c r="B7073" t="s">
        <v>13</v>
      </c>
      <c r="C7073" t="s">
        <v>43</v>
      </c>
      <c r="D7073" t="s">
        <v>1120</v>
      </c>
      <c r="E7073" t="s">
        <v>15</v>
      </c>
      <c r="F7073" s="7">
        <v>159</v>
      </c>
      <c r="G7073" s="7">
        <v>676380.04376000003</v>
      </c>
      <c r="H7073" s="7">
        <v>157</v>
      </c>
      <c r="I7073" s="7">
        <v>740752.56447999994</v>
      </c>
      <c r="J7073" s="7">
        <v>151</v>
      </c>
      <c r="K7073" s="7">
        <v>589179.07125000004</v>
      </c>
      <c r="L7073" s="6">
        <v>1.27388535031847E-2</v>
      </c>
      <c r="M7073" s="6">
        <v>-8.6901515845832805E-2</v>
      </c>
      <c r="N7073" s="6">
        <v>5.2980132450331202E-2</v>
      </c>
      <c r="O7073" s="6">
        <v>0.14800419221442301</v>
      </c>
    </row>
    <row r="7074" spans="2:15" x14ac:dyDescent="0.25">
      <c r="B7074" t="s">
        <v>13</v>
      </c>
      <c r="C7074" t="s">
        <v>43</v>
      </c>
      <c r="D7074" t="s">
        <v>1122</v>
      </c>
      <c r="E7074" t="s">
        <v>15</v>
      </c>
      <c r="F7074" s="7">
        <v>82</v>
      </c>
      <c r="G7074" s="7">
        <v>479927.212</v>
      </c>
      <c r="H7074" s="7">
        <v>93</v>
      </c>
      <c r="I7074" s="7">
        <v>584042.83600000001</v>
      </c>
      <c r="J7074" s="7">
        <v>53</v>
      </c>
      <c r="K7074" s="7">
        <v>242239.68</v>
      </c>
      <c r="L7074" s="6">
        <v>-0.118279569892473</v>
      </c>
      <c r="M7074" s="6">
        <v>-0.178267102312338</v>
      </c>
      <c r="N7074" s="6">
        <v>0.54716981132075504</v>
      </c>
      <c r="O7074" s="6">
        <v>0.98120808283762595</v>
      </c>
    </row>
    <row r="7075" spans="2:15" x14ac:dyDescent="0.25">
      <c r="B7075" t="s">
        <v>13</v>
      </c>
      <c r="C7075" t="s">
        <v>43</v>
      </c>
      <c r="D7075" t="s">
        <v>1445</v>
      </c>
      <c r="E7075" t="s">
        <v>29</v>
      </c>
      <c r="F7075" s="7">
        <v>398</v>
      </c>
      <c r="G7075" s="7">
        <v>1927546.5204799999</v>
      </c>
      <c r="H7075" s="7">
        <v>359</v>
      </c>
      <c r="I7075" s="7">
        <v>1920741.2733459999</v>
      </c>
      <c r="J7075" s="7">
        <v>329</v>
      </c>
      <c r="K7075" s="7">
        <v>1562649.994073</v>
      </c>
      <c r="L7075" s="6">
        <v>0.108635097493036</v>
      </c>
      <c r="M7075" s="6">
        <v>3.5430316557654201E-3</v>
      </c>
      <c r="N7075" s="6">
        <v>0.20972644376899699</v>
      </c>
      <c r="O7075" s="6">
        <v>0.233511360695627</v>
      </c>
    </row>
    <row r="7076" spans="2:15" x14ac:dyDescent="0.25">
      <c r="B7076" t="s">
        <v>13</v>
      </c>
      <c r="C7076" t="s">
        <v>43</v>
      </c>
      <c r="D7076" t="s">
        <v>1126</v>
      </c>
      <c r="E7076" t="s">
        <v>15</v>
      </c>
      <c r="F7076" s="7">
        <v>189</v>
      </c>
      <c r="G7076" s="7">
        <v>842705.834852</v>
      </c>
      <c r="H7076" s="7">
        <v>185</v>
      </c>
      <c r="I7076" s="7">
        <v>873071.43097600003</v>
      </c>
      <c r="J7076" s="7">
        <v>156</v>
      </c>
      <c r="K7076" s="7">
        <v>585979.04520000005</v>
      </c>
      <c r="L7076" s="6">
        <v>2.1621621621621599E-2</v>
      </c>
      <c r="M7076" s="6">
        <v>-3.4780196724630598E-2</v>
      </c>
      <c r="N7076" s="6">
        <v>0.21153846153846101</v>
      </c>
      <c r="O7076" s="6">
        <v>0.43811599024735898</v>
      </c>
    </row>
    <row r="7077" spans="2:15" x14ac:dyDescent="0.25">
      <c r="B7077" t="s">
        <v>13</v>
      </c>
      <c r="C7077" t="s">
        <v>43</v>
      </c>
      <c r="D7077" t="s">
        <v>1127</v>
      </c>
      <c r="E7077" t="s">
        <v>15</v>
      </c>
      <c r="F7077" s="7">
        <v>121</v>
      </c>
      <c r="G7077" s="7">
        <v>671362.85776000004</v>
      </c>
      <c r="H7077" s="7">
        <v>118</v>
      </c>
      <c r="I7077" s="7">
        <v>684868.56116000004</v>
      </c>
      <c r="J7077" s="7">
        <v>99</v>
      </c>
      <c r="K7077" s="7">
        <v>466494.87</v>
      </c>
      <c r="L7077" s="6">
        <v>2.5423728813559299E-2</v>
      </c>
      <c r="M7077" s="6">
        <v>-1.97201392587282E-2</v>
      </c>
      <c r="N7077" s="6">
        <v>0.22222222222222199</v>
      </c>
      <c r="O7077" s="6">
        <v>0.43916450305230598</v>
      </c>
    </row>
    <row r="7078" spans="2:15" x14ac:dyDescent="0.25">
      <c r="B7078" t="s">
        <v>13</v>
      </c>
      <c r="C7078" t="s">
        <v>43</v>
      </c>
      <c r="D7078" t="s">
        <v>908</v>
      </c>
      <c r="E7078" t="s">
        <v>8</v>
      </c>
      <c r="F7078" s="7"/>
      <c r="G7078" s="7"/>
      <c r="H7078" s="7"/>
      <c r="I7078" s="7"/>
      <c r="J7078" s="7" t="s">
        <v>71</v>
      </c>
      <c r="K7078" s="7">
        <v>6545.7755999999999</v>
      </c>
      <c r="L7078" s="6"/>
      <c r="M7078" s="6"/>
      <c r="N7078" s="6" t="s">
        <v>72</v>
      </c>
      <c r="O7078" s="6"/>
    </row>
    <row r="7079" spans="2:15" x14ac:dyDescent="0.25">
      <c r="B7079" t="s">
        <v>13</v>
      </c>
      <c r="C7079" t="s">
        <v>43</v>
      </c>
      <c r="D7079" t="s">
        <v>1136</v>
      </c>
      <c r="E7079" t="s">
        <v>31</v>
      </c>
      <c r="F7079" s="7" t="s">
        <v>71</v>
      </c>
      <c r="G7079" s="7">
        <v>4023.08</v>
      </c>
      <c r="H7079" s="7" t="s">
        <v>71</v>
      </c>
      <c r="I7079" s="7">
        <v>3513.96</v>
      </c>
      <c r="J7079" s="7"/>
      <c r="K7079" s="7"/>
      <c r="L7079" s="6" t="s">
        <v>72</v>
      </c>
      <c r="M7079" s="6">
        <v>0.14488497307880599</v>
      </c>
      <c r="N7079" s="6" t="s">
        <v>72</v>
      </c>
      <c r="O7079" s="6"/>
    </row>
    <row r="7080" spans="2:15" x14ac:dyDescent="0.25">
      <c r="B7080" t="s">
        <v>13</v>
      </c>
      <c r="C7080" t="s">
        <v>43</v>
      </c>
      <c r="D7080" t="s">
        <v>1137</v>
      </c>
      <c r="E7080" t="s">
        <v>15</v>
      </c>
      <c r="F7080" s="7">
        <v>91</v>
      </c>
      <c r="G7080" s="7">
        <v>529272.62144000002</v>
      </c>
      <c r="H7080" s="7">
        <v>95</v>
      </c>
      <c r="I7080" s="7">
        <v>555234.32311999996</v>
      </c>
      <c r="J7080" s="7">
        <v>69</v>
      </c>
      <c r="K7080" s="7">
        <v>363922.63439999998</v>
      </c>
      <c r="L7080" s="6">
        <v>-4.2105263157894798E-2</v>
      </c>
      <c r="M7080" s="6">
        <v>-4.6758099416683498E-2</v>
      </c>
      <c r="N7080" s="6">
        <v>0.31884057971014501</v>
      </c>
      <c r="O7080" s="6">
        <v>0.45435477601609697</v>
      </c>
    </row>
    <row r="7081" spans="2:15" x14ac:dyDescent="0.25">
      <c r="B7081" t="s">
        <v>13</v>
      </c>
      <c r="C7081" t="s">
        <v>43</v>
      </c>
      <c r="D7081" t="s">
        <v>1493</v>
      </c>
      <c r="E7081" t="s">
        <v>8</v>
      </c>
      <c r="F7081" s="7">
        <v>160</v>
      </c>
      <c r="G7081" s="7">
        <v>957531.66072000004</v>
      </c>
      <c r="H7081" s="7">
        <v>177</v>
      </c>
      <c r="I7081" s="7">
        <v>1063129.6107600001</v>
      </c>
      <c r="J7081" s="7">
        <v>120</v>
      </c>
      <c r="K7081" s="7">
        <v>588245.34375</v>
      </c>
      <c r="L7081" s="6">
        <v>-9.6045197740112997E-2</v>
      </c>
      <c r="M7081" s="6">
        <v>-9.9327446974702499E-2</v>
      </c>
      <c r="N7081" s="6">
        <v>0.33333333333333298</v>
      </c>
      <c r="O7081" s="6">
        <v>0.62777601368816605</v>
      </c>
    </row>
    <row r="7082" spans="2:15" x14ac:dyDescent="0.25">
      <c r="B7082" t="s">
        <v>13</v>
      </c>
      <c r="C7082" t="s">
        <v>43</v>
      </c>
      <c r="D7082" t="s">
        <v>1139</v>
      </c>
      <c r="E7082" t="s">
        <v>15</v>
      </c>
      <c r="F7082" s="7">
        <v>59</v>
      </c>
      <c r="G7082" s="7">
        <v>327131.12208</v>
      </c>
      <c r="H7082" s="7">
        <v>86</v>
      </c>
      <c r="I7082" s="7">
        <v>517401.84720000002</v>
      </c>
      <c r="J7082" s="7">
        <v>61</v>
      </c>
      <c r="K7082" s="7">
        <v>260495.28726000001</v>
      </c>
      <c r="L7082" s="6">
        <v>-0.31395348837209303</v>
      </c>
      <c r="M7082" s="6">
        <v>-0.367742647517939</v>
      </c>
      <c r="N7082" s="6">
        <v>-3.2786885245901697E-2</v>
      </c>
      <c r="O7082" s="6">
        <v>0.255804377579741</v>
      </c>
    </row>
    <row r="7083" spans="2:15" x14ac:dyDescent="0.25">
      <c r="B7083" t="s">
        <v>13</v>
      </c>
      <c r="C7083" t="s">
        <v>43</v>
      </c>
      <c r="D7083" t="s">
        <v>1142</v>
      </c>
      <c r="E7083" t="s">
        <v>15</v>
      </c>
      <c r="F7083" s="7">
        <v>116</v>
      </c>
      <c r="G7083" s="7">
        <v>639777.04284000001</v>
      </c>
      <c r="H7083" s="7">
        <v>131</v>
      </c>
      <c r="I7083" s="7">
        <v>720901.37948</v>
      </c>
      <c r="J7083" s="7">
        <v>137</v>
      </c>
      <c r="K7083" s="7">
        <v>583663.56000000006</v>
      </c>
      <c r="L7083" s="6">
        <v>-0.114503816793893</v>
      </c>
      <c r="M7083" s="6">
        <v>-0.112531809411319</v>
      </c>
      <c r="N7083" s="6">
        <v>-0.153284671532847</v>
      </c>
      <c r="O7083" s="6">
        <v>9.6140116816612498E-2</v>
      </c>
    </row>
    <row r="7084" spans="2:15" x14ac:dyDescent="0.25">
      <c r="B7084" t="s">
        <v>13</v>
      </c>
      <c r="C7084" t="s">
        <v>43</v>
      </c>
      <c r="D7084" t="s">
        <v>1496</v>
      </c>
      <c r="E7084" t="s">
        <v>22</v>
      </c>
      <c r="F7084" s="7">
        <v>100</v>
      </c>
      <c r="G7084" s="7">
        <v>845272.87840000005</v>
      </c>
      <c r="H7084" s="7">
        <v>127</v>
      </c>
      <c r="I7084" s="7">
        <v>1060125.44</v>
      </c>
      <c r="J7084" s="7">
        <v>84</v>
      </c>
      <c r="K7084" s="7">
        <v>827762.59368000005</v>
      </c>
      <c r="L7084" s="6">
        <v>-0.21259842519684999</v>
      </c>
      <c r="M7084" s="6">
        <v>-0.20266711229946499</v>
      </c>
      <c r="N7084" s="6">
        <v>0.19047619047618999</v>
      </c>
      <c r="O7084" s="6">
        <v>2.1153752118894701E-2</v>
      </c>
    </row>
    <row r="7085" spans="2:15" x14ac:dyDescent="0.25">
      <c r="B7085" t="s">
        <v>13</v>
      </c>
      <c r="C7085" t="s">
        <v>43</v>
      </c>
      <c r="D7085" t="s">
        <v>1146</v>
      </c>
      <c r="E7085" t="s">
        <v>8</v>
      </c>
      <c r="F7085" s="7">
        <v>53</v>
      </c>
      <c r="G7085" s="7">
        <v>294667.68583999999</v>
      </c>
      <c r="H7085" s="7">
        <v>44</v>
      </c>
      <c r="I7085" s="7">
        <v>249816.3088</v>
      </c>
      <c r="J7085" s="7">
        <v>43</v>
      </c>
      <c r="K7085" s="7">
        <v>196209.78419999999</v>
      </c>
      <c r="L7085" s="6">
        <v>0.204545454545455</v>
      </c>
      <c r="M7085" s="6">
        <v>0.179537425940864</v>
      </c>
      <c r="N7085" s="6">
        <v>0.232558139534884</v>
      </c>
      <c r="O7085" s="6">
        <v>0.50179914340887399</v>
      </c>
    </row>
    <row r="7086" spans="2:15" x14ac:dyDescent="0.25">
      <c r="B7086" t="s">
        <v>13</v>
      </c>
      <c r="C7086" t="s">
        <v>43</v>
      </c>
      <c r="D7086" t="s">
        <v>1147</v>
      </c>
      <c r="E7086" t="s">
        <v>17</v>
      </c>
      <c r="F7086" s="7">
        <v>271</v>
      </c>
      <c r="G7086" s="7">
        <v>1440057.287788</v>
      </c>
      <c r="H7086" s="7">
        <v>258</v>
      </c>
      <c r="I7086" s="7">
        <v>1436236.6728079999</v>
      </c>
      <c r="J7086" s="7">
        <v>238</v>
      </c>
      <c r="K7086" s="7">
        <v>1095700.1731439999</v>
      </c>
      <c r="L7086" s="6">
        <v>5.0387596899224903E-2</v>
      </c>
      <c r="M7086" s="6">
        <v>2.6601569590409802E-3</v>
      </c>
      <c r="N7086" s="6">
        <v>0.13865546218487401</v>
      </c>
      <c r="O7086" s="6">
        <v>0.31428042368187498</v>
      </c>
    </row>
    <row r="7087" spans="2:15" x14ac:dyDescent="0.25">
      <c r="B7087" t="s">
        <v>13</v>
      </c>
      <c r="C7087" t="s">
        <v>43</v>
      </c>
      <c r="D7087" t="s">
        <v>1151</v>
      </c>
      <c r="E7087" t="s">
        <v>22</v>
      </c>
      <c r="F7087" s="7">
        <v>826</v>
      </c>
      <c r="G7087" s="7">
        <v>5789714.5525799999</v>
      </c>
      <c r="H7087" s="7">
        <v>769</v>
      </c>
      <c r="I7087" s="7">
        <v>5293101.7382960003</v>
      </c>
      <c r="J7087" s="7">
        <v>741</v>
      </c>
      <c r="K7087" s="7">
        <v>4687652.5594020002</v>
      </c>
      <c r="L7087" s="6">
        <v>7.4122236671001304E-2</v>
      </c>
      <c r="M7087" s="6">
        <v>9.3822646689551994E-2</v>
      </c>
      <c r="N7087" s="6">
        <v>0.114709851551957</v>
      </c>
      <c r="O7087" s="6">
        <v>0.23509890701425801</v>
      </c>
    </row>
    <row r="7088" spans="2:15" x14ac:dyDescent="0.25">
      <c r="B7088" t="s">
        <v>13</v>
      </c>
      <c r="C7088" t="s">
        <v>43</v>
      </c>
      <c r="D7088" t="s">
        <v>1154</v>
      </c>
      <c r="E7088" t="s">
        <v>22</v>
      </c>
      <c r="F7088" s="7">
        <v>275</v>
      </c>
      <c r="G7088" s="7">
        <v>2190419.0115399999</v>
      </c>
      <c r="H7088" s="7">
        <v>296</v>
      </c>
      <c r="I7088" s="7">
        <v>2116332.59546</v>
      </c>
      <c r="J7088" s="7">
        <v>255</v>
      </c>
      <c r="K7088" s="7">
        <v>1377277.9576999999</v>
      </c>
      <c r="L7088" s="6">
        <v>-7.0945945945945901E-2</v>
      </c>
      <c r="M7088" s="6">
        <v>3.5006981529714001E-2</v>
      </c>
      <c r="N7088" s="6">
        <v>7.8431372549019607E-2</v>
      </c>
      <c r="O7088" s="6">
        <v>0.59039720289861697</v>
      </c>
    </row>
    <row r="7089" spans="2:15" x14ac:dyDescent="0.25">
      <c r="B7089" t="s">
        <v>13</v>
      </c>
      <c r="C7089" t="s">
        <v>43</v>
      </c>
      <c r="D7089" t="s">
        <v>1447</v>
      </c>
      <c r="E7089" t="s">
        <v>29</v>
      </c>
      <c r="F7089" s="7">
        <v>371</v>
      </c>
      <c r="G7089" s="7">
        <v>2060348.7984239999</v>
      </c>
      <c r="H7089" s="7">
        <v>372</v>
      </c>
      <c r="I7089" s="7">
        <v>1887135.6786400001</v>
      </c>
      <c r="J7089" s="7">
        <v>308</v>
      </c>
      <c r="K7089" s="7">
        <v>1287492.96</v>
      </c>
      <c r="L7089" s="6">
        <v>-2.6881720430107499E-3</v>
      </c>
      <c r="M7089" s="6">
        <v>9.1786256677012901E-2</v>
      </c>
      <c r="N7089" s="6">
        <v>0.204545454545455</v>
      </c>
      <c r="O7089" s="6">
        <v>0.600279661664325</v>
      </c>
    </row>
    <row r="7090" spans="2:15" x14ac:dyDescent="0.25">
      <c r="B7090" t="s">
        <v>13</v>
      </c>
      <c r="C7090" t="s">
        <v>43</v>
      </c>
      <c r="D7090" t="s">
        <v>1157</v>
      </c>
      <c r="E7090" t="s">
        <v>8</v>
      </c>
      <c r="F7090" s="7">
        <v>20</v>
      </c>
      <c r="G7090" s="7">
        <v>80461.600000000006</v>
      </c>
      <c r="H7090" s="7">
        <v>21</v>
      </c>
      <c r="I7090" s="7">
        <v>84484.68</v>
      </c>
      <c r="J7090" s="7">
        <v>16</v>
      </c>
      <c r="K7090" s="7">
        <v>59504.160000000003</v>
      </c>
      <c r="L7090" s="6">
        <v>-4.76190476190477E-2</v>
      </c>
      <c r="M7090" s="6">
        <v>-4.7619047619047401E-2</v>
      </c>
      <c r="N7090" s="6">
        <v>0.25</v>
      </c>
      <c r="O7090" s="6">
        <v>0.35220125786163498</v>
      </c>
    </row>
    <row r="7091" spans="2:15" x14ac:dyDescent="0.25">
      <c r="B7091" t="s">
        <v>13</v>
      </c>
      <c r="C7091" t="s">
        <v>43</v>
      </c>
      <c r="D7091" t="s">
        <v>1158</v>
      </c>
      <c r="E7091" t="s">
        <v>17</v>
      </c>
      <c r="F7091" s="7">
        <v>7</v>
      </c>
      <c r="G7091" s="7">
        <v>29088.343199999999</v>
      </c>
      <c r="H7091" s="7">
        <v>9</v>
      </c>
      <c r="I7091" s="7">
        <v>37399.2984</v>
      </c>
      <c r="J7091" s="7">
        <v>7</v>
      </c>
      <c r="K7091" s="7">
        <v>26724.020400000001</v>
      </c>
      <c r="L7091" s="6">
        <v>-0.22222222222222199</v>
      </c>
      <c r="M7091" s="6">
        <v>-0.22222222222222199</v>
      </c>
      <c r="N7091" s="6">
        <v>0</v>
      </c>
      <c r="O7091" s="6">
        <v>8.8471822899820904E-2</v>
      </c>
    </row>
    <row r="7092" spans="2:15" x14ac:dyDescent="0.25">
      <c r="B7092" t="s">
        <v>13</v>
      </c>
      <c r="C7092" t="s">
        <v>43</v>
      </c>
      <c r="D7092" t="s">
        <v>1448</v>
      </c>
      <c r="E7092" t="s">
        <v>26</v>
      </c>
      <c r="F7092" s="7">
        <v>150</v>
      </c>
      <c r="G7092" s="7">
        <v>712875.67200000002</v>
      </c>
      <c r="H7092" s="7">
        <v>156</v>
      </c>
      <c r="I7092" s="7">
        <v>827977.04</v>
      </c>
      <c r="J7092" s="7">
        <v>118</v>
      </c>
      <c r="K7092" s="7">
        <v>450260.97</v>
      </c>
      <c r="L7092" s="6">
        <v>-3.8461538461538401E-2</v>
      </c>
      <c r="M7092" s="6">
        <v>-0.13901516882642101</v>
      </c>
      <c r="N7092" s="6">
        <v>0.27118644067796599</v>
      </c>
      <c r="O7092" s="6">
        <v>0.58324998056127297</v>
      </c>
    </row>
    <row r="7093" spans="2:15" x14ac:dyDescent="0.25">
      <c r="B7093" t="s">
        <v>13</v>
      </c>
      <c r="C7093" t="s">
        <v>43</v>
      </c>
      <c r="D7093" t="s">
        <v>1159</v>
      </c>
      <c r="E7093" t="s">
        <v>17</v>
      </c>
      <c r="F7093" s="7">
        <v>482</v>
      </c>
      <c r="G7093" s="7">
        <v>2543103.1976080001</v>
      </c>
      <c r="H7093" s="7">
        <v>471</v>
      </c>
      <c r="I7093" s="7">
        <v>2501526.148908</v>
      </c>
      <c r="J7093" s="7">
        <v>449</v>
      </c>
      <c r="K7093" s="7">
        <v>2155720.6578350002</v>
      </c>
      <c r="L7093" s="6">
        <v>2.3354564755838601E-2</v>
      </c>
      <c r="M7093" s="6">
        <v>1.6620673231079401E-2</v>
      </c>
      <c r="N7093" s="6">
        <v>7.3496659242761705E-2</v>
      </c>
      <c r="O7093" s="6">
        <v>0.17969978548243401</v>
      </c>
    </row>
    <row r="7094" spans="2:15" x14ac:dyDescent="0.25">
      <c r="B7094" t="s">
        <v>13</v>
      </c>
      <c r="C7094" t="s">
        <v>43</v>
      </c>
      <c r="D7094" t="s">
        <v>1160</v>
      </c>
      <c r="E7094" t="s">
        <v>15</v>
      </c>
      <c r="F7094" s="7">
        <v>126</v>
      </c>
      <c r="G7094" s="7">
        <v>673266.78960000002</v>
      </c>
      <c r="H7094" s="7">
        <v>116</v>
      </c>
      <c r="I7094" s="7">
        <v>631624.70207999996</v>
      </c>
      <c r="J7094" s="7">
        <v>90</v>
      </c>
      <c r="K7094" s="7">
        <v>392102.58600000001</v>
      </c>
      <c r="L7094" s="6">
        <v>8.6206896551724199E-2</v>
      </c>
      <c r="M7094" s="6">
        <v>6.5928529050350196E-2</v>
      </c>
      <c r="N7094" s="6">
        <v>0.4</v>
      </c>
      <c r="O7094" s="6">
        <v>0.71706796547370899</v>
      </c>
    </row>
    <row r="7095" spans="2:15" x14ac:dyDescent="0.25">
      <c r="B7095" t="s">
        <v>13</v>
      </c>
      <c r="C7095" t="s">
        <v>43</v>
      </c>
      <c r="D7095" t="s">
        <v>1163</v>
      </c>
      <c r="E7095" t="s">
        <v>8</v>
      </c>
      <c r="F7095" s="7"/>
      <c r="G7095" s="7"/>
      <c r="H7095" s="7"/>
      <c r="I7095" s="7"/>
      <c r="J7095" s="7">
        <v>64</v>
      </c>
      <c r="K7095" s="7">
        <v>285940.83</v>
      </c>
      <c r="L7095" s="6"/>
      <c r="M7095" s="6"/>
      <c r="N7095" s="6"/>
      <c r="O7095" s="6"/>
    </row>
    <row r="7096" spans="2:15" x14ac:dyDescent="0.25">
      <c r="B7096" t="s">
        <v>13</v>
      </c>
      <c r="C7096" t="s">
        <v>43</v>
      </c>
      <c r="D7096" t="s">
        <v>1164</v>
      </c>
      <c r="E7096" t="s">
        <v>8</v>
      </c>
      <c r="F7096" s="7">
        <v>59</v>
      </c>
      <c r="G7096" s="7">
        <v>328822.72399999999</v>
      </c>
      <c r="H7096" s="7">
        <v>55</v>
      </c>
      <c r="I7096" s="7">
        <v>311730.97200000001</v>
      </c>
      <c r="J7096" s="7">
        <v>55</v>
      </c>
      <c r="K7096" s="7">
        <v>285552.87</v>
      </c>
      <c r="L7096" s="6">
        <v>7.2727272727272793E-2</v>
      </c>
      <c r="M7096" s="6">
        <v>5.4828533367547297E-2</v>
      </c>
      <c r="N7096" s="6">
        <v>7.2727272727272793E-2</v>
      </c>
      <c r="O7096" s="6">
        <v>0.151530096685773</v>
      </c>
    </row>
    <row r="7097" spans="2:15" x14ac:dyDescent="0.25">
      <c r="B7097" t="s">
        <v>13</v>
      </c>
      <c r="C7097" t="s">
        <v>43</v>
      </c>
      <c r="D7097" t="s">
        <v>1167</v>
      </c>
      <c r="E7097" t="s">
        <v>15</v>
      </c>
      <c r="F7097" s="7">
        <v>96</v>
      </c>
      <c r="G7097" s="7">
        <v>668922.18842400005</v>
      </c>
      <c r="H7097" s="7">
        <v>122</v>
      </c>
      <c r="I7097" s="7">
        <v>769493.89207599999</v>
      </c>
      <c r="J7097" s="7">
        <v>71</v>
      </c>
      <c r="K7097" s="7">
        <v>332787.16694999998</v>
      </c>
      <c r="L7097" s="6">
        <v>-0.213114754098361</v>
      </c>
      <c r="M7097" s="6">
        <v>-0.130698508055301</v>
      </c>
      <c r="N7097" s="6">
        <v>0.352112676056338</v>
      </c>
      <c r="O7097" s="6">
        <v>1.01006004695038</v>
      </c>
    </row>
    <row r="7098" spans="2:15" x14ac:dyDescent="0.25">
      <c r="B7098" t="s">
        <v>13</v>
      </c>
      <c r="C7098" t="s">
        <v>43</v>
      </c>
      <c r="D7098" t="s">
        <v>1171</v>
      </c>
      <c r="E7098" t="s">
        <v>15</v>
      </c>
      <c r="F7098" s="7">
        <v>58</v>
      </c>
      <c r="G7098" s="7">
        <v>307473.15575999999</v>
      </c>
      <c r="H7098" s="7">
        <v>77</v>
      </c>
      <c r="I7098" s="7">
        <v>430819.87040000001</v>
      </c>
      <c r="J7098" s="7">
        <v>65</v>
      </c>
      <c r="K7098" s="7">
        <v>296982.29879999999</v>
      </c>
      <c r="L7098" s="6">
        <v>-0.246753246753247</v>
      </c>
      <c r="M7098" s="6">
        <v>-0.286306930377833</v>
      </c>
      <c r="N7098" s="6">
        <v>-0.107692307692308</v>
      </c>
      <c r="O7098" s="6">
        <v>3.5324856068492401E-2</v>
      </c>
    </row>
    <row r="7099" spans="2:15" x14ac:dyDescent="0.25">
      <c r="B7099" t="s">
        <v>13</v>
      </c>
      <c r="C7099" t="s">
        <v>43</v>
      </c>
      <c r="D7099" t="s">
        <v>1173</v>
      </c>
      <c r="E7099" t="s">
        <v>15</v>
      </c>
      <c r="F7099" s="7" t="s">
        <v>71</v>
      </c>
      <c r="G7099" s="7">
        <v>12401.7534</v>
      </c>
      <c r="H7099" s="7" t="s">
        <v>71</v>
      </c>
      <c r="I7099" s="7">
        <v>3125.4396000000002</v>
      </c>
      <c r="J7099" s="7" t="s">
        <v>71</v>
      </c>
      <c r="K7099" s="7">
        <v>7045.4092499999997</v>
      </c>
      <c r="L7099" s="6" t="s">
        <v>72</v>
      </c>
      <c r="M7099" s="6">
        <v>2.9680029010958999</v>
      </c>
      <c r="N7099" s="6" t="s">
        <v>72</v>
      </c>
      <c r="O7099" s="6">
        <v>0.76026018644694005</v>
      </c>
    </row>
    <row r="7100" spans="2:15" x14ac:dyDescent="0.25">
      <c r="B7100" t="s">
        <v>13</v>
      </c>
      <c r="C7100" t="s">
        <v>43</v>
      </c>
      <c r="D7100" t="s">
        <v>1174</v>
      </c>
      <c r="E7100" t="s">
        <v>8</v>
      </c>
      <c r="F7100" s="7" t="s">
        <v>71</v>
      </c>
      <c r="G7100" s="7">
        <v>9977.2469999999994</v>
      </c>
      <c r="H7100" s="7" t="s">
        <v>71</v>
      </c>
      <c r="I7100" s="7">
        <v>4146.2749999999996</v>
      </c>
      <c r="J7100" s="7"/>
      <c r="K7100" s="7"/>
      <c r="L7100" s="6" t="s">
        <v>72</v>
      </c>
      <c r="M7100" s="6">
        <v>1.40631578947368</v>
      </c>
      <c r="N7100" s="6" t="s">
        <v>72</v>
      </c>
      <c r="O7100" s="6"/>
    </row>
    <row r="7101" spans="2:15" x14ac:dyDescent="0.25">
      <c r="B7101" t="s">
        <v>13</v>
      </c>
      <c r="C7101" t="s">
        <v>43</v>
      </c>
      <c r="D7101" t="s">
        <v>1175</v>
      </c>
      <c r="E7101" t="s">
        <v>22</v>
      </c>
      <c r="F7101" s="7">
        <v>61</v>
      </c>
      <c r="G7101" s="7">
        <v>250019.4522</v>
      </c>
      <c r="H7101" s="7">
        <v>64</v>
      </c>
      <c r="I7101" s="7">
        <v>263781.6678</v>
      </c>
      <c r="J7101" s="7">
        <v>43</v>
      </c>
      <c r="K7101" s="7">
        <v>162920.16089999999</v>
      </c>
      <c r="L7101" s="6">
        <v>-4.6875E-2</v>
      </c>
      <c r="M7101" s="6">
        <v>-5.2172752241579398E-2</v>
      </c>
      <c r="N7101" s="6">
        <v>0.418604651162791</v>
      </c>
      <c r="O7101" s="6">
        <v>0.53461333955753498</v>
      </c>
    </row>
    <row r="7102" spans="2:15" x14ac:dyDescent="0.25">
      <c r="B7102" t="s">
        <v>13</v>
      </c>
      <c r="C7102" t="s">
        <v>43</v>
      </c>
      <c r="D7102" t="s">
        <v>1178</v>
      </c>
      <c r="E7102" t="s">
        <v>8</v>
      </c>
      <c r="F7102" s="7">
        <v>121</v>
      </c>
      <c r="G7102" s="7">
        <v>650984.39055999997</v>
      </c>
      <c r="H7102" s="7">
        <v>150</v>
      </c>
      <c r="I7102" s="7">
        <v>796835.17072000005</v>
      </c>
      <c r="J7102" s="7">
        <v>136</v>
      </c>
      <c r="K7102" s="7">
        <v>573374.28839999996</v>
      </c>
      <c r="L7102" s="6">
        <v>-0.193333333333333</v>
      </c>
      <c r="M7102" s="6">
        <v>-0.183037578559959</v>
      </c>
      <c r="N7102" s="6">
        <v>-0.110294117647059</v>
      </c>
      <c r="O7102" s="6">
        <v>0.13535678827973099</v>
      </c>
    </row>
    <row r="7103" spans="2:15" x14ac:dyDescent="0.25">
      <c r="B7103" t="s">
        <v>13</v>
      </c>
      <c r="C7103" t="s">
        <v>43</v>
      </c>
      <c r="D7103" t="s">
        <v>1179</v>
      </c>
      <c r="E7103" t="s">
        <v>8</v>
      </c>
      <c r="F7103" s="7">
        <v>82</v>
      </c>
      <c r="G7103" s="7">
        <v>428896.87631999998</v>
      </c>
      <c r="H7103" s="7">
        <v>126</v>
      </c>
      <c r="I7103" s="7">
        <v>646731.36447999999</v>
      </c>
      <c r="J7103" s="7">
        <v>120</v>
      </c>
      <c r="K7103" s="7">
        <v>505721.76</v>
      </c>
      <c r="L7103" s="6">
        <v>-0.34920634920634902</v>
      </c>
      <c r="M7103" s="6">
        <v>-0.33682375731869502</v>
      </c>
      <c r="N7103" s="6">
        <v>-0.31666666666666698</v>
      </c>
      <c r="O7103" s="6">
        <v>-0.151911366598107</v>
      </c>
    </row>
    <row r="7104" spans="2:15" x14ac:dyDescent="0.25">
      <c r="B7104" t="s">
        <v>13</v>
      </c>
      <c r="C7104" t="s">
        <v>43</v>
      </c>
      <c r="D7104" t="s">
        <v>1181</v>
      </c>
      <c r="E7104" t="s">
        <v>15</v>
      </c>
      <c r="F7104" s="7">
        <v>46</v>
      </c>
      <c r="G7104" s="7">
        <v>228493.00820000001</v>
      </c>
      <c r="H7104" s="7">
        <v>56</v>
      </c>
      <c r="I7104" s="7">
        <v>323948.12479999999</v>
      </c>
      <c r="J7104" s="7">
        <v>61</v>
      </c>
      <c r="K7104" s="7">
        <v>267363.30180000002</v>
      </c>
      <c r="L7104" s="6">
        <v>-0.17857142857142899</v>
      </c>
      <c r="M7104" s="6">
        <v>-0.29466173529768802</v>
      </c>
      <c r="N7104" s="6">
        <v>-0.24590163934426201</v>
      </c>
      <c r="O7104" s="6">
        <v>-0.14538380300628101</v>
      </c>
    </row>
    <row r="7105" spans="2:15" x14ac:dyDescent="0.25">
      <c r="B7105" t="s">
        <v>13</v>
      </c>
      <c r="C7105" t="s">
        <v>43</v>
      </c>
      <c r="D7105" t="s">
        <v>1183</v>
      </c>
      <c r="E7105" t="s">
        <v>8</v>
      </c>
      <c r="F7105" s="7">
        <v>137</v>
      </c>
      <c r="G7105" s="7">
        <v>696915.30351999996</v>
      </c>
      <c r="H7105" s="7">
        <v>124</v>
      </c>
      <c r="I7105" s="7">
        <v>715443.58383999998</v>
      </c>
      <c r="J7105" s="7">
        <v>114</v>
      </c>
      <c r="K7105" s="7">
        <v>519693.09</v>
      </c>
      <c r="L7105" s="6">
        <v>0.104838709677419</v>
      </c>
      <c r="M7105" s="6">
        <v>-2.5897611969001401E-2</v>
      </c>
      <c r="N7105" s="6">
        <v>0.20175438596491199</v>
      </c>
      <c r="O7105" s="6">
        <v>0.34101321901355303</v>
      </c>
    </row>
    <row r="7106" spans="2:15" x14ac:dyDescent="0.25">
      <c r="B7106" t="s">
        <v>13</v>
      </c>
      <c r="C7106" t="s">
        <v>43</v>
      </c>
      <c r="D7106" t="s">
        <v>1184</v>
      </c>
      <c r="E7106" t="s">
        <v>8</v>
      </c>
      <c r="F7106" s="7"/>
      <c r="G7106" s="7"/>
      <c r="H7106" s="7"/>
      <c r="I7106" s="7"/>
      <c r="J7106" s="7">
        <v>101</v>
      </c>
      <c r="K7106" s="7">
        <v>459429.80040000001</v>
      </c>
      <c r="L7106" s="6"/>
      <c r="M7106" s="6"/>
      <c r="N7106" s="6"/>
      <c r="O7106" s="6"/>
    </row>
    <row r="7107" spans="2:15" x14ac:dyDescent="0.25">
      <c r="B7107" t="s">
        <v>13</v>
      </c>
      <c r="C7107" t="s">
        <v>44</v>
      </c>
      <c r="D7107" t="s">
        <v>1187</v>
      </c>
      <c r="E7107" t="s">
        <v>17</v>
      </c>
      <c r="F7107" s="7">
        <v>625</v>
      </c>
      <c r="G7107" s="7">
        <v>2928166.0904000001</v>
      </c>
      <c r="H7107" s="7">
        <v>669</v>
      </c>
      <c r="I7107" s="7">
        <v>3047967.866988</v>
      </c>
      <c r="J7107" s="7">
        <v>618</v>
      </c>
      <c r="K7107" s="7">
        <v>2649465.3958319998</v>
      </c>
      <c r="L7107" s="6">
        <v>-6.57698056801196E-2</v>
      </c>
      <c r="M7107" s="6">
        <v>-3.9305459183330498E-2</v>
      </c>
      <c r="N7107" s="6">
        <v>1.13268608414239E-2</v>
      </c>
      <c r="O7107" s="6">
        <v>0.105191294442433</v>
      </c>
    </row>
    <row r="7108" spans="2:15" x14ac:dyDescent="0.25">
      <c r="B7108" t="s">
        <v>13</v>
      </c>
      <c r="C7108" t="s">
        <v>44</v>
      </c>
      <c r="D7108" t="s">
        <v>1191</v>
      </c>
      <c r="E7108" t="s">
        <v>15</v>
      </c>
      <c r="F7108" s="7">
        <v>41</v>
      </c>
      <c r="G7108" s="7">
        <v>192419.92095999999</v>
      </c>
      <c r="H7108" s="7">
        <v>25</v>
      </c>
      <c r="I7108" s="7">
        <v>124756.796</v>
      </c>
      <c r="J7108" s="7">
        <v>43</v>
      </c>
      <c r="K7108" s="7">
        <v>179960.3658</v>
      </c>
      <c r="L7108" s="6">
        <v>0.64</v>
      </c>
      <c r="M7108" s="6">
        <v>0.54236023310505699</v>
      </c>
      <c r="N7108" s="6">
        <v>-4.6511627906976702E-2</v>
      </c>
      <c r="O7108" s="6">
        <v>6.9234995742601502E-2</v>
      </c>
    </row>
    <row r="7109" spans="2:15" x14ac:dyDescent="0.25">
      <c r="B7109" t="s">
        <v>13</v>
      </c>
      <c r="C7109" t="s">
        <v>44</v>
      </c>
      <c r="D7109" t="s">
        <v>1192</v>
      </c>
      <c r="E7109" t="s">
        <v>8</v>
      </c>
      <c r="F7109" s="7">
        <v>60</v>
      </c>
      <c r="G7109" s="7">
        <v>302949.42</v>
      </c>
      <c r="H7109" s="7">
        <v>66</v>
      </c>
      <c r="I7109" s="7">
        <v>340567.02</v>
      </c>
      <c r="J7109" s="7">
        <v>57</v>
      </c>
      <c r="K7109" s="7">
        <v>223482.45</v>
      </c>
      <c r="L7109" s="6">
        <v>-9.0909090909090898E-2</v>
      </c>
      <c r="M7109" s="6">
        <v>-0.11045579222556599</v>
      </c>
      <c r="N7109" s="6">
        <v>5.2631578947368397E-2</v>
      </c>
      <c r="O7109" s="6">
        <v>0.35558483451385098</v>
      </c>
    </row>
    <row r="7110" spans="2:15" x14ac:dyDescent="0.25">
      <c r="B7110" t="s">
        <v>13</v>
      </c>
      <c r="C7110" t="s">
        <v>44</v>
      </c>
      <c r="D7110" t="s">
        <v>1194</v>
      </c>
      <c r="E7110" t="s">
        <v>26</v>
      </c>
      <c r="F7110" s="7" t="s">
        <v>71</v>
      </c>
      <c r="G7110" s="7">
        <v>1653.14</v>
      </c>
      <c r="H7110" s="7" t="s">
        <v>71</v>
      </c>
      <c r="I7110" s="7">
        <v>5001.58</v>
      </c>
      <c r="J7110" s="7"/>
      <c r="K7110" s="7"/>
      <c r="L7110" s="6" t="s">
        <v>72</v>
      </c>
      <c r="M7110" s="6">
        <v>-0.66947644544324003</v>
      </c>
      <c r="N7110" s="6" t="s">
        <v>72</v>
      </c>
      <c r="O7110" s="6"/>
    </row>
    <row r="7111" spans="2:15" x14ac:dyDescent="0.25">
      <c r="B7111" t="s">
        <v>13</v>
      </c>
      <c r="C7111" t="s">
        <v>44</v>
      </c>
      <c r="D7111" t="s">
        <v>1195</v>
      </c>
      <c r="E7111" t="s">
        <v>15</v>
      </c>
      <c r="F7111" s="7">
        <v>90</v>
      </c>
      <c r="G7111" s="7">
        <v>473562.01296000002</v>
      </c>
      <c r="H7111" s="7">
        <v>77</v>
      </c>
      <c r="I7111" s="7">
        <v>406411.15055999998</v>
      </c>
      <c r="J7111" s="7">
        <v>67</v>
      </c>
      <c r="K7111" s="7">
        <v>303763.14</v>
      </c>
      <c r="L7111" s="6">
        <v>0.168831168831169</v>
      </c>
      <c r="M7111" s="6">
        <v>0.16522888780849601</v>
      </c>
      <c r="N7111" s="6">
        <v>0.34328358208955201</v>
      </c>
      <c r="O7111" s="6">
        <v>0.55898445400584196</v>
      </c>
    </row>
    <row r="7112" spans="2:15" x14ac:dyDescent="0.25">
      <c r="B7112" t="s">
        <v>13</v>
      </c>
      <c r="C7112" t="s">
        <v>44</v>
      </c>
      <c r="D7112" t="s">
        <v>1196</v>
      </c>
      <c r="E7112" t="s">
        <v>8</v>
      </c>
      <c r="F7112" s="7">
        <v>8</v>
      </c>
      <c r="G7112" s="7">
        <v>13344.791999999999</v>
      </c>
      <c r="H7112" s="7" t="s">
        <v>71</v>
      </c>
      <c r="I7112" s="7">
        <v>6672.3959999999997</v>
      </c>
      <c r="J7112" s="7">
        <v>18</v>
      </c>
      <c r="K7112" s="7">
        <v>41134.428899999999</v>
      </c>
      <c r="L7112" s="6" t="s">
        <v>72</v>
      </c>
      <c r="M7112" s="6">
        <v>1</v>
      </c>
      <c r="N7112" s="6">
        <v>-0.55555555555555602</v>
      </c>
      <c r="O7112" s="6">
        <v>-0.67558095841218802</v>
      </c>
    </row>
    <row r="7113" spans="2:15" x14ac:dyDescent="0.25">
      <c r="B7113" t="s">
        <v>13</v>
      </c>
      <c r="C7113" t="s">
        <v>44</v>
      </c>
      <c r="D7113" t="s">
        <v>1197</v>
      </c>
      <c r="E7113" t="s">
        <v>15</v>
      </c>
      <c r="F7113" s="7">
        <v>81</v>
      </c>
      <c r="G7113" s="7">
        <v>471218.99420000002</v>
      </c>
      <c r="H7113" s="7">
        <v>73</v>
      </c>
      <c r="I7113" s="7">
        <v>414057.10080000001</v>
      </c>
      <c r="J7113" s="7">
        <v>62</v>
      </c>
      <c r="K7113" s="7">
        <v>308755.32659999997</v>
      </c>
      <c r="L7113" s="6">
        <v>0.10958904109589</v>
      </c>
      <c r="M7113" s="6">
        <v>0.13805316534738199</v>
      </c>
      <c r="N7113" s="6">
        <v>0.30645161290322598</v>
      </c>
      <c r="O7113" s="6">
        <v>0.52618903579427401</v>
      </c>
    </row>
    <row r="7114" spans="2:15" x14ac:dyDescent="0.25">
      <c r="B7114" t="s">
        <v>13</v>
      </c>
      <c r="C7114" t="s">
        <v>44</v>
      </c>
      <c r="D7114" t="s">
        <v>1199</v>
      </c>
      <c r="E7114" t="s">
        <v>8</v>
      </c>
      <c r="F7114" s="7">
        <v>66</v>
      </c>
      <c r="G7114" s="7">
        <v>293457.89976</v>
      </c>
      <c r="H7114" s="7">
        <v>61</v>
      </c>
      <c r="I7114" s="7">
        <v>232799.04504</v>
      </c>
      <c r="J7114" s="7">
        <v>46</v>
      </c>
      <c r="K7114" s="7">
        <v>168818.25</v>
      </c>
      <c r="L7114" s="6">
        <v>8.1967213114754203E-2</v>
      </c>
      <c r="M7114" s="6">
        <v>0.26056315956784698</v>
      </c>
      <c r="N7114" s="6">
        <v>0.434782608695652</v>
      </c>
      <c r="O7114" s="6">
        <v>0.73830672785673301</v>
      </c>
    </row>
    <row r="7115" spans="2:15" x14ac:dyDescent="0.25">
      <c r="B7115" t="s">
        <v>13</v>
      </c>
      <c r="C7115" t="s">
        <v>44</v>
      </c>
      <c r="D7115" t="s">
        <v>1200</v>
      </c>
      <c r="E7115" t="s">
        <v>15</v>
      </c>
      <c r="F7115" s="7">
        <v>57</v>
      </c>
      <c r="G7115" s="7">
        <v>273516.00520000001</v>
      </c>
      <c r="H7115" s="7">
        <v>70</v>
      </c>
      <c r="I7115" s="7">
        <v>336139.32679999998</v>
      </c>
      <c r="J7115" s="7">
        <v>68</v>
      </c>
      <c r="K7115" s="7">
        <v>302545.16025000002</v>
      </c>
      <c r="L7115" s="6">
        <v>-0.185714285714286</v>
      </c>
      <c r="M7115" s="6">
        <v>-0.186301680901683</v>
      </c>
      <c r="N7115" s="6">
        <v>-0.161764705882353</v>
      </c>
      <c r="O7115" s="6">
        <v>-9.5949824568380304E-2</v>
      </c>
    </row>
    <row r="7116" spans="2:15" x14ac:dyDescent="0.25">
      <c r="B7116" t="s">
        <v>13</v>
      </c>
      <c r="C7116" t="s">
        <v>44</v>
      </c>
      <c r="D7116" t="s">
        <v>1201</v>
      </c>
      <c r="E7116" t="s">
        <v>15</v>
      </c>
      <c r="F7116" s="7">
        <v>109</v>
      </c>
      <c r="G7116" s="7">
        <v>575972.83383999998</v>
      </c>
      <c r="H7116" s="7">
        <v>114</v>
      </c>
      <c r="I7116" s="7">
        <v>607575.54368</v>
      </c>
      <c r="J7116" s="7">
        <v>86</v>
      </c>
      <c r="K7116" s="7">
        <v>390016.90350000001</v>
      </c>
      <c r="L7116" s="6">
        <v>-4.3859649122807001E-2</v>
      </c>
      <c r="M7116" s="6">
        <v>-5.2014453459707802E-2</v>
      </c>
      <c r="N7116" s="6">
        <v>0.26744186046511598</v>
      </c>
      <c r="O7116" s="6">
        <v>0.47678941264144398</v>
      </c>
    </row>
    <row r="7117" spans="2:15" x14ac:dyDescent="0.25">
      <c r="B7117" t="s">
        <v>13</v>
      </c>
      <c r="C7117" t="s">
        <v>44</v>
      </c>
      <c r="D7117" t="s">
        <v>1202</v>
      </c>
      <c r="E7117" t="s">
        <v>17</v>
      </c>
      <c r="F7117" s="7">
        <v>141</v>
      </c>
      <c r="G7117" s="7">
        <v>696805.76080000005</v>
      </c>
      <c r="H7117" s="7">
        <v>119</v>
      </c>
      <c r="I7117" s="7">
        <v>625356.57920000004</v>
      </c>
      <c r="J7117" s="7">
        <v>122</v>
      </c>
      <c r="K7117" s="7">
        <v>518164.51169999997</v>
      </c>
      <c r="L7117" s="6">
        <v>0.184873949579832</v>
      </c>
      <c r="M7117" s="6">
        <v>0.114253505882041</v>
      </c>
      <c r="N7117" s="6">
        <v>0.15573770491803299</v>
      </c>
      <c r="O7117" s="6">
        <v>0.34475778457677803</v>
      </c>
    </row>
    <row r="7118" spans="2:15" x14ac:dyDescent="0.25">
      <c r="B7118" t="s">
        <v>13</v>
      </c>
      <c r="C7118" t="s">
        <v>44</v>
      </c>
      <c r="D7118" t="s">
        <v>1204</v>
      </c>
      <c r="E7118" t="s">
        <v>8</v>
      </c>
      <c r="F7118" s="7">
        <v>56</v>
      </c>
      <c r="G7118" s="7">
        <v>292573.85064000002</v>
      </c>
      <c r="H7118" s="7">
        <v>53</v>
      </c>
      <c r="I7118" s="7">
        <v>299967.55144000001</v>
      </c>
      <c r="J7118" s="7">
        <v>32</v>
      </c>
      <c r="K7118" s="7">
        <v>146204.34779999999</v>
      </c>
      <c r="L7118" s="6">
        <v>5.6603773584905599E-2</v>
      </c>
      <c r="M7118" s="6">
        <v>-2.4648335343294199E-2</v>
      </c>
      <c r="N7118" s="6">
        <v>0.75</v>
      </c>
      <c r="O7118" s="6">
        <v>1.00112961784301</v>
      </c>
    </row>
    <row r="7119" spans="2:15" x14ac:dyDescent="0.25">
      <c r="B7119" t="s">
        <v>13</v>
      </c>
      <c r="C7119" t="s">
        <v>45</v>
      </c>
      <c r="D7119" t="s">
        <v>1207</v>
      </c>
      <c r="E7119" t="s">
        <v>15</v>
      </c>
      <c r="F7119" s="7">
        <v>22</v>
      </c>
      <c r="G7119" s="7">
        <v>111520.17036</v>
      </c>
      <c r="H7119" s="7">
        <v>37</v>
      </c>
      <c r="I7119" s="7">
        <v>207549.93695999999</v>
      </c>
      <c r="J7119" s="7">
        <v>38</v>
      </c>
      <c r="K7119" s="7">
        <v>165104.01</v>
      </c>
      <c r="L7119" s="6">
        <v>-0.40540540540540498</v>
      </c>
      <c r="M7119" s="6">
        <v>-0.46268270666113098</v>
      </c>
      <c r="N7119" s="6">
        <v>-0.42105263157894701</v>
      </c>
      <c r="O7119" s="6">
        <v>-0.32454596130039498</v>
      </c>
    </row>
    <row r="7120" spans="2:15" x14ac:dyDescent="0.25">
      <c r="B7120" t="s">
        <v>13</v>
      </c>
      <c r="C7120" t="s">
        <v>45</v>
      </c>
      <c r="D7120" t="s">
        <v>1209</v>
      </c>
      <c r="E7120" t="s">
        <v>29</v>
      </c>
      <c r="F7120" s="7">
        <v>762</v>
      </c>
      <c r="G7120" s="7">
        <v>4207507.27886</v>
      </c>
      <c r="H7120" s="7">
        <v>764</v>
      </c>
      <c r="I7120" s="7">
        <v>4285491.4332680004</v>
      </c>
      <c r="J7120" s="7">
        <v>632</v>
      </c>
      <c r="K7120" s="7">
        <v>2835865.8145409999</v>
      </c>
      <c r="L7120" s="6">
        <v>-2.61780104712039E-3</v>
      </c>
      <c r="M7120" s="6">
        <v>-1.81972489322028E-2</v>
      </c>
      <c r="N7120" s="6">
        <v>0.205696202531646</v>
      </c>
      <c r="O7120" s="6">
        <v>0.48367643394333398</v>
      </c>
    </row>
    <row r="7121" spans="2:15" x14ac:dyDescent="0.25">
      <c r="B7121" t="s">
        <v>13</v>
      </c>
      <c r="C7121" t="s">
        <v>45</v>
      </c>
      <c r="D7121" t="s">
        <v>1454</v>
      </c>
      <c r="E7121" t="s">
        <v>26</v>
      </c>
      <c r="F7121" s="7" t="s">
        <v>71</v>
      </c>
      <c r="G7121" s="7">
        <v>5103.8850000000002</v>
      </c>
      <c r="H7121" s="7" t="s">
        <v>71</v>
      </c>
      <c r="I7121" s="7">
        <v>10492.664000000001</v>
      </c>
      <c r="J7121" s="7" t="s">
        <v>71</v>
      </c>
      <c r="K7121" s="7">
        <v>1534.35</v>
      </c>
      <c r="L7121" s="6" t="s">
        <v>72</v>
      </c>
      <c r="M7121" s="6">
        <v>-0.51357586595739702</v>
      </c>
      <c r="N7121" s="6" t="s">
        <v>72</v>
      </c>
      <c r="O7121" s="6">
        <v>2.32641509433962</v>
      </c>
    </row>
    <row r="7122" spans="2:15" x14ac:dyDescent="0.25">
      <c r="B7122" t="s">
        <v>13</v>
      </c>
      <c r="C7122" t="s">
        <v>45</v>
      </c>
      <c r="D7122" t="s">
        <v>1212</v>
      </c>
      <c r="E7122" t="s">
        <v>8</v>
      </c>
      <c r="F7122" s="7">
        <v>51</v>
      </c>
      <c r="G7122" s="7">
        <v>272552.23200000002</v>
      </c>
      <c r="H7122" s="7">
        <v>51</v>
      </c>
      <c r="I7122" s="7">
        <v>267414.93599999999</v>
      </c>
      <c r="J7122" s="7">
        <v>65</v>
      </c>
      <c r="K7122" s="7">
        <v>299430.39</v>
      </c>
      <c r="L7122" s="6">
        <v>0</v>
      </c>
      <c r="M7122" s="6">
        <v>1.92109538713277E-2</v>
      </c>
      <c r="N7122" s="6">
        <v>-0.21538461538461501</v>
      </c>
      <c r="O7122" s="6">
        <v>-8.9764295467804706E-2</v>
      </c>
    </row>
    <row r="7123" spans="2:15" x14ac:dyDescent="0.25">
      <c r="B7123" t="s">
        <v>13</v>
      </c>
      <c r="C7123" t="s">
        <v>45</v>
      </c>
      <c r="D7123" t="s">
        <v>1213</v>
      </c>
      <c r="E7123" t="s">
        <v>15</v>
      </c>
      <c r="F7123" s="7"/>
      <c r="G7123" s="7"/>
      <c r="H7123" s="7" t="s">
        <v>71</v>
      </c>
      <c r="I7123" s="7">
        <v>8461.5</v>
      </c>
      <c r="J7123" s="7" t="s">
        <v>71</v>
      </c>
      <c r="K7123" s="7">
        <v>3851.7750000000001</v>
      </c>
      <c r="L7123" s="6" t="s">
        <v>72</v>
      </c>
      <c r="M7123" s="6"/>
      <c r="N7123" s="6" t="s">
        <v>72</v>
      </c>
      <c r="O7123" s="6"/>
    </row>
    <row r="7124" spans="2:15" x14ac:dyDescent="0.25">
      <c r="B7124" t="s">
        <v>13</v>
      </c>
      <c r="C7124" t="s">
        <v>45</v>
      </c>
      <c r="D7124" t="s">
        <v>1214</v>
      </c>
      <c r="E7124" t="s">
        <v>8</v>
      </c>
      <c r="F7124" s="7">
        <v>30</v>
      </c>
      <c r="G7124" s="7">
        <v>166135.3848</v>
      </c>
      <c r="H7124" s="7">
        <v>35</v>
      </c>
      <c r="I7124" s="7">
        <v>208385.13112000001</v>
      </c>
      <c r="J7124" s="7">
        <v>42</v>
      </c>
      <c r="K7124" s="7">
        <v>192049.58100000001</v>
      </c>
      <c r="L7124" s="6">
        <v>-0.14285714285714299</v>
      </c>
      <c r="M7124" s="6">
        <v>-0.202748373134503</v>
      </c>
      <c r="N7124" s="6">
        <v>-0.28571428571428598</v>
      </c>
      <c r="O7124" s="6">
        <v>-0.134934927038451</v>
      </c>
    </row>
    <row r="7125" spans="2:15" x14ac:dyDescent="0.25">
      <c r="B7125" t="s">
        <v>13</v>
      </c>
      <c r="C7125" t="s">
        <v>45</v>
      </c>
      <c r="D7125" t="s">
        <v>1216</v>
      </c>
      <c r="E7125" t="s">
        <v>8</v>
      </c>
      <c r="F7125" s="7">
        <v>55</v>
      </c>
      <c r="G7125" s="7">
        <v>292861.09759999998</v>
      </c>
      <c r="H7125" s="7">
        <v>55</v>
      </c>
      <c r="I7125" s="7">
        <v>324356.03480000002</v>
      </c>
      <c r="J7125" s="7">
        <v>47</v>
      </c>
      <c r="K7125" s="7">
        <v>194316.96075</v>
      </c>
      <c r="L7125" s="6">
        <v>0</v>
      </c>
      <c r="M7125" s="6">
        <v>-9.7099895858019106E-2</v>
      </c>
      <c r="N7125" s="6">
        <v>0.170212765957447</v>
      </c>
      <c r="O7125" s="6">
        <v>0.50713090854062304</v>
      </c>
    </row>
    <row r="7126" spans="2:15" x14ac:dyDescent="0.25">
      <c r="B7126" t="s">
        <v>13</v>
      </c>
      <c r="C7126" t="s">
        <v>45</v>
      </c>
      <c r="D7126" t="s">
        <v>1217</v>
      </c>
      <c r="E7126" t="s">
        <v>8</v>
      </c>
      <c r="F7126" s="7">
        <v>51</v>
      </c>
      <c r="G7126" s="7">
        <v>269063.41840000002</v>
      </c>
      <c r="H7126" s="7">
        <v>49</v>
      </c>
      <c r="I7126" s="7">
        <v>255904.38639999999</v>
      </c>
      <c r="J7126" s="7">
        <v>52</v>
      </c>
      <c r="K7126" s="7">
        <v>256522.65</v>
      </c>
      <c r="L7126" s="6">
        <v>4.0816326530612297E-2</v>
      </c>
      <c r="M7126" s="6">
        <v>5.14216742632592E-2</v>
      </c>
      <c r="N7126" s="6">
        <v>-1.9230769230769301E-2</v>
      </c>
      <c r="O7126" s="6">
        <v>4.8887567628043797E-2</v>
      </c>
    </row>
    <row r="7127" spans="2:15" x14ac:dyDescent="0.25">
      <c r="B7127" t="s">
        <v>13</v>
      </c>
      <c r="C7127" t="s">
        <v>45</v>
      </c>
      <c r="D7127" t="s">
        <v>1455</v>
      </c>
      <c r="E7127" t="s">
        <v>29</v>
      </c>
      <c r="F7127" s="7">
        <v>19</v>
      </c>
      <c r="G7127" s="7">
        <v>73054.868719999999</v>
      </c>
      <c r="H7127" s="7">
        <v>26</v>
      </c>
      <c r="I7127" s="7">
        <v>107010.3628</v>
      </c>
      <c r="J7127" s="7">
        <v>60</v>
      </c>
      <c r="K7127" s="7">
        <v>210427.5006</v>
      </c>
      <c r="L7127" s="6">
        <v>-0.269230769230769</v>
      </c>
      <c r="M7127" s="6">
        <v>-0.317310335107097</v>
      </c>
      <c r="N7127" s="6">
        <v>-0.68333333333333302</v>
      </c>
      <c r="O7127" s="6">
        <v>-0.65282641997031798</v>
      </c>
    </row>
    <row r="7128" spans="2:15" x14ac:dyDescent="0.25">
      <c r="B7128" t="s">
        <v>13</v>
      </c>
      <c r="C7128" t="s">
        <v>45</v>
      </c>
      <c r="D7128" t="s">
        <v>1456</v>
      </c>
      <c r="E7128" t="s">
        <v>31</v>
      </c>
      <c r="F7128" s="7">
        <v>59</v>
      </c>
      <c r="G7128" s="7">
        <v>269482.71999999997</v>
      </c>
      <c r="H7128" s="7">
        <v>59</v>
      </c>
      <c r="I7128" s="7">
        <v>290277.52</v>
      </c>
      <c r="J7128" s="7">
        <v>52</v>
      </c>
      <c r="K7128" s="7">
        <v>212287.26</v>
      </c>
      <c r="L7128" s="6">
        <v>0</v>
      </c>
      <c r="M7128" s="6">
        <v>-7.1637652133723806E-2</v>
      </c>
      <c r="N7128" s="6">
        <v>0.134615384615385</v>
      </c>
      <c r="O7128" s="6">
        <v>0.26942483500893999</v>
      </c>
    </row>
    <row r="7129" spans="2:15" x14ac:dyDescent="0.25">
      <c r="B7129" t="s">
        <v>13</v>
      </c>
      <c r="C7129" t="s">
        <v>45</v>
      </c>
      <c r="D7129" t="s">
        <v>1218</v>
      </c>
      <c r="E7129" t="s">
        <v>8</v>
      </c>
      <c r="F7129" s="7">
        <v>56</v>
      </c>
      <c r="G7129" s="7">
        <v>265477.37680000003</v>
      </c>
      <c r="H7129" s="7">
        <v>62</v>
      </c>
      <c r="I7129" s="7">
        <v>349059.14896000002</v>
      </c>
      <c r="J7129" s="7">
        <v>64</v>
      </c>
      <c r="K7129" s="7">
        <v>300255.12300000002</v>
      </c>
      <c r="L7129" s="6">
        <v>-9.6774193548387094E-2</v>
      </c>
      <c r="M7129" s="6">
        <v>-0.239448736436294</v>
      </c>
      <c r="N7129" s="6">
        <v>-0.125</v>
      </c>
      <c r="O7129" s="6">
        <v>-0.11582731995550299</v>
      </c>
    </row>
    <row r="7130" spans="2:15" x14ac:dyDescent="0.25">
      <c r="B7130" t="s">
        <v>13</v>
      </c>
      <c r="C7130" t="s">
        <v>45</v>
      </c>
      <c r="D7130" t="s">
        <v>1219</v>
      </c>
      <c r="E7130" t="s">
        <v>17</v>
      </c>
      <c r="F7130" s="7">
        <v>179</v>
      </c>
      <c r="G7130" s="7">
        <v>987519.75840000005</v>
      </c>
      <c r="H7130" s="7">
        <v>195</v>
      </c>
      <c r="I7130" s="7">
        <v>1104200.12304</v>
      </c>
      <c r="J7130" s="7">
        <v>163</v>
      </c>
      <c r="K7130" s="7">
        <v>762041.76450000005</v>
      </c>
      <c r="L7130" s="6">
        <v>-8.2051282051282107E-2</v>
      </c>
      <c r="M7130" s="6">
        <v>-0.105669581270073</v>
      </c>
      <c r="N7130" s="6">
        <v>9.8159509202454101E-2</v>
      </c>
      <c r="O7130" s="6">
        <v>0.295886661865499</v>
      </c>
    </row>
    <row r="7131" spans="2:15" x14ac:dyDescent="0.25">
      <c r="B7131" t="s">
        <v>13</v>
      </c>
      <c r="C7131" t="s">
        <v>45</v>
      </c>
      <c r="D7131" t="s">
        <v>1220</v>
      </c>
      <c r="E7131" t="s">
        <v>8</v>
      </c>
      <c r="F7131" s="7">
        <v>40</v>
      </c>
      <c r="G7131" s="7">
        <v>227617.86480000001</v>
      </c>
      <c r="H7131" s="7">
        <v>28</v>
      </c>
      <c r="I7131" s="7">
        <v>154646.93807999999</v>
      </c>
      <c r="J7131" s="7">
        <v>37</v>
      </c>
      <c r="K7131" s="7">
        <v>166215.42000000001</v>
      </c>
      <c r="L7131" s="6">
        <v>0.42857142857142899</v>
      </c>
      <c r="M7131" s="6">
        <v>0.471854972532671</v>
      </c>
      <c r="N7131" s="6">
        <v>8.1081081081081099E-2</v>
      </c>
      <c r="O7131" s="6">
        <v>0.36941485212382802</v>
      </c>
    </row>
    <row r="7132" spans="2:15" x14ac:dyDescent="0.25">
      <c r="B7132" t="s">
        <v>13</v>
      </c>
      <c r="C7132" t="s">
        <v>45</v>
      </c>
      <c r="D7132" t="s">
        <v>1221</v>
      </c>
      <c r="E7132" t="s">
        <v>8</v>
      </c>
      <c r="F7132" s="7">
        <v>40</v>
      </c>
      <c r="G7132" s="7">
        <v>128440.58040000001</v>
      </c>
      <c r="H7132" s="7">
        <v>24</v>
      </c>
      <c r="I7132" s="7">
        <v>81595.470719999998</v>
      </c>
      <c r="J7132" s="7">
        <v>24</v>
      </c>
      <c r="K7132" s="7">
        <v>60282.2742</v>
      </c>
      <c r="L7132" s="6">
        <v>0.66666666666666696</v>
      </c>
      <c r="M7132" s="6">
        <v>0.57411409317990203</v>
      </c>
      <c r="N7132" s="6">
        <v>0.66666666666666696</v>
      </c>
      <c r="O7132" s="6">
        <v>1.1306525359987201</v>
      </c>
    </row>
    <row r="7133" spans="2:15" x14ac:dyDescent="0.25">
      <c r="B7133" t="s">
        <v>13</v>
      </c>
      <c r="C7133" t="s">
        <v>45</v>
      </c>
      <c r="D7133" t="s">
        <v>1222</v>
      </c>
      <c r="E7133" t="s">
        <v>8</v>
      </c>
      <c r="F7133" s="7">
        <v>20</v>
      </c>
      <c r="G7133" s="7">
        <v>105361.39599999999</v>
      </c>
      <c r="H7133" s="7">
        <v>42</v>
      </c>
      <c r="I7133" s="7">
        <v>242138.68</v>
      </c>
      <c r="J7133" s="7">
        <v>37</v>
      </c>
      <c r="K7133" s="7">
        <v>156823.29</v>
      </c>
      <c r="L7133" s="6">
        <v>-0.52380952380952395</v>
      </c>
      <c r="M7133" s="6">
        <v>-0.56487168427613499</v>
      </c>
      <c r="N7133" s="6">
        <v>-0.45945945945945899</v>
      </c>
      <c r="O7133" s="6">
        <v>-0.32815211312044301</v>
      </c>
    </row>
    <row r="7134" spans="2:15" x14ac:dyDescent="0.25">
      <c r="B7134" t="s">
        <v>13</v>
      </c>
      <c r="C7134" t="s">
        <v>45</v>
      </c>
      <c r="D7134" t="s">
        <v>1224</v>
      </c>
      <c r="E7134" t="s">
        <v>8</v>
      </c>
      <c r="F7134" s="7">
        <v>75</v>
      </c>
      <c r="G7134" s="7">
        <v>399295.5306</v>
      </c>
      <c r="H7134" s="7">
        <v>76</v>
      </c>
      <c r="I7134" s="7">
        <v>367100.93560000003</v>
      </c>
      <c r="J7134" s="7">
        <v>73</v>
      </c>
      <c r="K7134" s="7">
        <v>308583.38400000002</v>
      </c>
      <c r="L7134" s="6">
        <v>-1.3157894736842099E-2</v>
      </c>
      <c r="M7134" s="6">
        <v>8.7699572182730098E-2</v>
      </c>
      <c r="N7134" s="6">
        <v>2.7397260273972698E-2</v>
      </c>
      <c r="O7134" s="6">
        <v>0.29396315972735598</v>
      </c>
    </row>
    <row r="7135" spans="2:15" x14ac:dyDescent="0.25">
      <c r="B7135" t="s">
        <v>13</v>
      </c>
      <c r="C7135" t="s">
        <v>45</v>
      </c>
      <c r="D7135" t="s">
        <v>1226</v>
      </c>
      <c r="E7135" t="s">
        <v>8</v>
      </c>
      <c r="F7135" s="7">
        <v>66</v>
      </c>
      <c r="G7135" s="7">
        <v>330179.02487999998</v>
      </c>
      <c r="H7135" s="7">
        <v>75</v>
      </c>
      <c r="I7135" s="7">
        <v>397237.32384000003</v>
      </c>
      <c r="J7135" s="7">
        <v>36</v>
      </c>
      <c r="K7135" s="7">
        <v>144473.8554</v>
      </c>
      <c r="L7135" s="6">
        <v>-0.12</v>
      </c>
      <c r="M7135" s="6">
        <v>-0.16881167739164901</v>
      </c>
      <c r="N7135" s="6">
        <v>0.83333333333333304</v>
      </c>
      <c r="O7135" s="6">
        <v>1.2853894496401701</v>
      </c>
    </row>
    <row r="7136" spans="2:15" x14ac:dyDescent="0.25">
      <c r="B7136" t="s">
        <v>13</v>
      </c>
      <c r="C7136" t="s">
        <v>45</v>
      </c>
      <c r="D7136" t="s">
        <v>1227</v>
      </c>
      <c r="E7136" t="s">
        <v>8</v>
      </c>
      <c r="F7136" s="7">
        <v>45</v>
      </c>
      <c r="G7136" s="7">
        <v>237572.87064000001</v>
      </c>
      <c r="H7136" s="7">
        <v>46</v>
      </c>
      <c r="I7136" s="7">
        <v>263664.22487999999</v>
      </c>
      <c r="J7136" s="7">
        <v>41</v>
      </c>
      <c r="K7136" s="7">
        <v>184044.16949999999</v>
      </c>
      <c r="L7136" s="6">
        <v>-2.1739130434782601E-2</v>
      </c>
      <c r="M7136" s="6">
        <v>-9.8956747931483E-2</v>
      </c>
      <c r="N7136" s="6">
        <v>9.7560975609756198E-2</v>
      </c>
      <c r="O7136" s="6">
        <v>0.29084703571660803</v>
      </c>
    </row>
    <row r="7137" spans="2:15" x14ac:dyDescent="0.25">
      <c r="B7137" t="s">
        <v>13</v>
      </c>
      <c r="C7137" t="s">
        <v>45</v>
      </c>
      <c r="D7137" t="s">
        <v>1229</v>
      </c>
      <c r="E7137" t="s">
        <v>8</v>
      </c>
      <c r="F7137" s="7">
        <v>49</v>
      </c>
      <c r="G7137" s="7">
        <v>183652.38144</v>
      </c>
      <c r="H7137" s="7">
        <v>59</v>
      </c>
      <c r="I7137" s="7">
        <v>239480.94768000001</v>
      </c>
      <c r="J7137" s="7">
        <v>54</v>
      </c>
      <c r="K7137" s="7">
        <v>180870.9111</v>
      </c>
      <c r="L7137" s="6">
        <v>-0.169491525423729</v>
      </c>
      <c r="M7137" s="6">
        <v>-0.23312320575330001</v>
      </c>
      <c r="N7137" s="6">
        <v>-9.2592592592592601E-2</v>
      </c>
      <c r="O7137" s="6">
        <v>1.5378207159371099E-2</v>
      </c>
    </row>
    <row r="7138" spans="2:15" x14ac:dyDescent="0.25">
      <c r="B7138" t="s">
        <v>13</v>
      </c>
      <c r="C7138" t="s">
        <v>45</v>
      </c>
      <c r="D7138" t="s">
        <v>1232</v>
      </c>
      <c r="E7138" t="s">
        <v>22</v>
      </c>
      <c r="F7138" s="7"/>
      <c r="G7138" s="7"/>
      <c r="H7138" s="7" t="s">
        <v>71</v>
      </c>
      <c r="I7138" s="7">
        <v>6071.3</v>
      </c>
      <c r="J7138" s="7" t="s">
        <v>71</v>
      </c>
      <c r="K7138" s="7">
        <v>5681</v>
      </c>
      <c r="L7138" s="6" t="s">
        <v>72</v>
      </c>
      <c r="M7138" s="6"/>
      <c r="N7138" s="6" t="s">
        <v>72</v>
      </c>
      <c r="O7138" s="6"/>
    </row>
    <row r="7139" spans="2:15" x14ac:dyDescent="0.25">
      <c r="B7139" t="s">
        <v>13</v>
      </c>
      <c r="C7139" t="s">
        <v>45</v>
      </c>
      <c r="D7139" t="s">
        <v>1233</v>
      </c>
      <c r="E7139" t="s">
        <v>15</v>
      </c>
      <c r="F7139" s="7">
        <v>43</v>
      </c>
      <c r="G7139" s="7">
        <v>203170.04</v>
      </c>
      <c r="H7139" s="7">
        <v>67</v>
      </c>
      <c r="I7139" s="7">
        <v>340493.8</v>
      </c>
      <c r="J7139" s="7">
        <v>48</v>
      </c>
      <c r="K7139" s="7">
        <v>183897.81</v>
      </c>
      <c r="L7139" s="6">
        <v>-0.35820895522388102</v>
      </c>
      <c r="M7139" s="6">
        <v>-0.40330766668879098</v>
      </c>
      <c r="N7139" s="6">
        <v>-0.104166666666667</v>
      </c>
      <c r="O7139" s="6">
        <v>0.104798583517661</v>
      </c>
    </row>
    <row r="7140" spans="2:15" x14ac:dyDescent="0.25">
      <c r="B7140" t="s">
        <v>13</v>
      </c>
      <c r="C7140" t="s">
        <v>46</v>
      </c>
      <c r="D7140" t="s">
        <v>1234</v>
      </c>
      <c r="E7140" t="s">
        <v>17</v>
      </c>
      <c r="F7140" s="7">
        <v>142</v>
      </c>
      <c r="G7140" s="7">
        <v>619117.4952</v>
      </c>
      <c r="H7140" s="7">
        <v>184</v>
      </c>
      <c r="I7140" s="7">
        <v>869136.0048</v>
      </c>
      <c r="J7140" s="7">
        <v>171</v>
      </c>
      <c r="K7140" s="7">
        <v>650177.99820000003</v>
      </c>
      <c r="L7140" s="6">
        <v>-0.22826086956521699</v>
      </c>
      <c r="M7140" s="6">
        <v>-0.28766327504466099</v>
      </c>
      <c r="N7140" s="6">
        <v>-0.16959064327485401</v>
      </c>
      <c r="O7140" s="6">
        <v>-4.7772307100502003E-2</v>
      </c>
    </row>
    <row r="7141" spans="2:15" x14ac:dyDescent="0.25">
      <c r="B7141" t="s">
        <v>13</v>
      </c>
      <c r="C7141" t="s">
        <v>46</v>
      </c>
      <c r="D7141" t="s">
        <v>1236</v>
      </c>
      <c r="E7141" t="s">
        <v>8</v>
      </c>
      <c r="F7141" s="7">
        <v>37</v>
      </c>
      <c r="G7141" s="7">
        <v>184135.96127999999</v>
      </c>
      <c r="H7141" s="7">
        <v>39</v>
      </c>
      <c r="I7141" s="7">
        <v>198523.75380000001</v>
      </c>
      <c r="J7141" s="7">
        <v>27</v>
      </c>
      <c r="K7141" s="7">
        <v>100921.72815</v>
      </c>
      <c r="L7141" s="6">
        <v>-5.1282051282051301E-2</v>
      </c>
      <c r="M7141" s="6">
        <v>-7.2473909265763706E-2</v>
      </c>
      <c r="N7141" s="6">
        <v>0.37037037037037002</v>
      </c>
      <c r="O7141" s="6">
        <v>0.82454229287788905</v>
      </c>
    </row>
    <row r="7142" spans="2:15" x14ac:dyDescent="0.25">
      <c r="B7142" t="s">
        <v>13</v>
      </c>
      <c r="C7142" t="s">
        <v>46</v>
      </c>
      <c r="D7142" t="s">
        <v>1237</v>
      </c>
      <c r="E7142" t="s">
        <v>15</v>
      </c>
      <c r="F7142" s="7">
        <v>73</v>
      </c>
      <c r="G7142" s="7">
        <v>311905.53360000002</v>
      </c>
      <c r="H7142" s="7">
        <v>107</v>
      </c>
      <c r="I7142" s="7">
        <v>544773.88560000004</v>
      </c>
      <c r="J7142" s="7">
        <v>62</v>
      </c>
      <c r="K7142" s="7">
        <v>295730.36459999997</v>
      </c>
      <c r="L7142" s="6">
        <v>-0.31775700934579398</v>
      </c>
      <c r="M7142" s="6">
        <v>-0.42745872765821902</v>
      </c>
      <c r="N7142" s="6">
        <v>0.17741935483870999</v>
      </c>
      <c r="O7142" s="6">
        <v>5.4695665160655202E-2</v>
      </c>
    </row>
    <row r="7143" spans="2:15" x14ac:dyDescent="0.25">
      <c r="B7143" t="s">
        <v>13</v>
      </c>
      <c r="C7143" t="s">
        <v>46</v>
      </c>
      <c r="D7143" t="s">
        <v>1238</v>
      </c>
      <c r="E7143" t="s">
        <v>8</v>
      </c>
      <c r="F7143" s="7">
        <v>57</v>
      </c>
      <c r="G7143" s="7">
        <v>289424.04311999999</v>
      </c>
      <c r="H7143" s="7">
        <v>66</v>
      </c>
      <c r="I7143" s="7">
        <v>354874.69975999999</v>
      </c>
      <c r="J7143" s="7">
        <v>54</v>
      </c>
      <c r="K7143" s="7">
        <v>219675.8787</v>
      </c>
      <c r="L7143" s="6">
        <v>-0.13636363636363599</v>
      </c>
      <c r="M7143" s="6">
        <v>-0.18443314410484599</v>
      </c>
      <c r="N7143" s="6">
        <v>5.5555555555555601E-2</v>
      </c>
      <c r="O7143" s="6">
        <v>0.317504884162778</v>
      </c>
    </row>
    <row r="7144" spans="2:15" x14ac:dyDescent="0.25">
      <c r="B7144" t="s">
        <v>13</v>
      </c>
      <c r="C7144" t="s">
        <v>46</v>
      </c>
      <c r="D7144" t="s">
        <v>1239</v>
      </c>
      <c r="E7144" t="s">
        <v>29</v>
      </c>
      <c r="F7144" s="7">
        <v>805</v>
      </c>
      <c r="G7144" s="7">
        <v>4402787.6213520002</v>
      </c>
      <c r="H7144" s="7">
        <v>758</v>
      </c>
      <c r="I7144" s="7">
        <v>4125317.7442640001</v>
      </c>
      <c r="J7144" s="7">
        <v>690</v>
      </c>
      <c r="K7144" s="7">
        <v>3465327.292711</v>
      </c>
      <c r="L7144" s="6">
        <v>6.2005277044854902E-2</v>
      </c>
      <c r="M7144" s="6">
        <v>6.7260243765175504E-2</v>
      </c>
      <c r="N7144" s="6">
        <v>0.16666666666666699</v>
      </c>
      <c r="O7144" s="6">
        <v>0.27052576840659798</v>
      </c>
    </row>
    <row r="7145" spans="2:15" x14ac:dyDescent="0.25">
      <c r="B7145" t="s">
        <v>13</v>
      </c>
      <c r="C7145" t="s">
        <v>46</v>
      </c>
      <c r="D7145" t="s">
        <v>1240</v>
      </c>
      <c r="E7145" t="s">
        <v>8</v>
      </c>
      <c r="F7145" s="7">
        <v>73</v>
      </c>
      <c r="G7145" s="7">
        <v>358617.54719999997</v>
      </c>
      <c r="H7145" s="7">
        <v>73</v>
      </c>
      <c r="I7145" s="7">
        <v>362486.60592</v>
      </c>
      <c r="J7145" s="7">
        <v>73</v>
      </c>
      <c r="K7145" s="7">
        <v>323805.64649999997</v>
      </c>
      <c r="L7145" s="6">
        <v>0</v>
      </c>
      <c r="M7145" s="6">
        <v>-1.0673659817526999E-2</v>
      </c>
      <c r="N7145" s="6">
        <v>0</v>
      </c>
      <c r="O7145" s="6">
        <v>0.10750862771010999</v>
      </c>
    </row>
    <row r="7146" spans="2:15" x14ac:dyDescent="0.25">
      <c r="B7146" t="s">
        <v>13</v>
      </c>
      <c r="C7146" t="s">
        <v>46</v>
      </c>
      <c r="D7146" t="s">
        <v>1241</v>
      </c>
      <c r="E7146" t="s">
        <v>8</v>
      </c>
      <c r="F7146" s="7">
        <v>35</v>
      </c>
      <c r="G7146" s="7">
        <v>192577.16503999999</v>
      </c>
      <c r="H7146" s="7">
        <v>34</v>
      </c>
      <c r="I7146" s="7">
        <v>206796.61464000001</v>
      </c>
      <c r="J7146" s="7">
        <v>30</v>
      </c>
      <c r="K7146" s="7">
        <v>141089.5563</v>
      </c>
      <c r="L7146" s="6">
        <v>2.94117647058822E-2</v>
      </c>
      <c r="M7146" s="6">
        <v>-6.8760553091034807E-2</v>
      </c>
      <c r="N7146" s="6">
        <v>0.16666666666666699</v>
      </c>
      <c r="O7146" s="6">
        <v>0.36492856091007497</v>
      </c>
    </row>
    <row r="7147" spans="2:15" x14ac:dyDescent="0.25">
      <c r="B7147" t="s">
        <v>13</v>
      </c>
      <c r="C7147" t="s">
        <v>46</v>
      </c>
      <c r="D7147" t="s">
        <v>1245</v>
      </c>
      <c r="E7147" t="s">
        <v>8</v>
      </c>
      <c r="F7147" s="7">
        <v>89</v>
      </c>
      <c r="G7147" s="7">
        <v>484883.51543999999</v>
      </c>
      <c r="H7147" s="7">
        <v>83</v>
      </c>
      <c r="I7147" s="7">
        <v>484889.83032000001</v>
      </c>
      <c r="J7147" s="7">
        <v>70</v>
      </c>
      <c r="K7147" s="7">
        <v>355669.9143</v>
      </c>
      <c r="L7147" s="6">
        <v>7.2289156626505993E-2</v>
      </c>
      <c r="M7147" s="6">
        <v>-1.30233294352022E-5</v>
      </c>
      <c r="N7147" s="6">
        <v>0.27142857142857102</v>
      </c>
      <c r="O7147" s="6">
        <v>0.36329640474176</v>
      </c>
    </row>
    <row r="7148" spans="2:15" x14ac:dyDescent="0.25">
      <c r="B7148" t="s">
        <v>13</v>
      </c>
      <c r="C7148" t="s">
        <v>46</v>
      </c>
      <c r="D7148" t="s">
        <v>1246</v>
      </c>
      <c r="E7148" t="s">
        <v>8</v>
      </c>
      <c r="F7148" s="7">
        <v>48</v>
      </c>
      <c r="G7148" s="7">
        <v>292835.65571999998</v>
      </c>
      <c r="H7148" s="7">
        <v>63</v>
      </c>
      <c r="I7148" s="7">
        <v>363156.40415999998</v>
      </c>
      <c r="J7148" s="7">
        <v>61</v>
      </c>
      <c r="K7148" s="7">
        <v>310023.07335000002</v>
      </c>
      <c r="L7148" s="6">
        <v>-0.238095238095238</v>
      </c>
      <c r="M7148" s="6">
        <v>-0.19363763831359501</v>
      </c>
      <c r="N7148" s="6">
        <v>-0.213114754098361</v>
      </c>
      <c r="O7148" s="6">
        <v>-5.5439156332071901E-2</v>
      </c>
    </row>
    <row r="7149" spans="2:15" x14ac:dyDescent="0.25">
      <c r="B7149" t="s">
        <v>13</v>
      </c>
      <c r="C7149" t="s">
        <v>46</v>
      </c>
      <c r="D7149" t="s">
        <v>1247</v>
      </c>
      <c r="E7149" t="s">
        <v>22</v>
      </c>
      <c r="F7149" s="7">
        <v>956</v>
      </c>
      <c r="G7149" s="7">
        <v>6864597.483488</v>
      </c>
      <c r="H7149" s="7">
        <v>894</v>
      </c>
      <c r="I7149" s="7">
        <v>6988713.209632</v>
      </c>
      <c r="J7149" s="7">
        <v>836</v>
      </c>
      <c r="K7149" s="7">
        <v>5868635.9920469997</v>
      </c>
      <c r="L7149" s="6">
        <v>6.9351230425055893E-2</v>
      </c>
      <c r="M7149" s="6">
        <v>-1.77594533386978E-2</v>
      </c>
      <c r="N7149" s="6">
        <v>0.143540669856459</v>
      </c>
      <c r="O7149" s="6">
        <v>0.169709195252644</v>
      </c>
    </row>
    <row r="7150" spans="2:15" x14ac:dyDescent="0.25">
      <c r="B7150" t="s">
        <v>13</v>
      </c>
      <c r="C7150" t="s">
        <v>46</v>
      </c>
      <c r="D7150" t="s">
        <v>1248</v>
      </c>
      <c r="E7150" t="s">
        <v>8</v>
      </c>
      <c r="F7150" s="7">
        <v>60</v>
      </c>
      <c r="G7150" s="7">
        <v>307193.52752</v>
      </c>
      <c r="H7150" s="7">
        <v>76</v>
      </c>
      <c r="I7150" s="7">
        <v>422587.99456000002</v>
      </c>
      <c r="J7150" s="7">
        <v>57</v>
      </c>
      <c r="K7150" s="7">
        <v>208767</v>
      </c>
      <c r="L7150" s="6">
        <v>-0.21052631578947401</v>
      </c>
      <c r="M7150" s="6">
        <v>-0.273066127115488</v>
      </c>
      <c r="N7150" s="6">
        <v>5.2631578947368397E-2</v>
      </c>
      <c r="O7150" s="6">
        <v>0.47146592861898701</v>
      </c>
    </row>
    <row r="7151" spans="2:15" x14ac:dyDescent="0.25">
      <c r="B7151" t="s">
        <v>13</v>
      </c>
      <c r="C7151" t="s">
        <v>46</v>
      </c>
      <c r="D7151" t="s">
        <v>1250</v>
      </c>
      <c r="E7151" t="s">
        <v>8</v>
      </c>
      <c r="F7151" s="7">
        <v>29</v>
      </c>
      <c r="G7151" s="7">
        <v>180764.64799999999</v>
      </c>
      <c r="H7151" s="7">
        <v>42</v>
      </c>
      <c r="I7151" s="7">
        <v>238826.96799999999</v>
      </c>
      <c r="J7151" s="7">
        <v>35</v>
      </c>
      <c r="K7151" s="7">
        <v>159965.13</v>
      </c>
      <c r="L7151" s="6">
        <v>-0.30952380952380998</v>
      </c>
      <c r="M7151" s="6">
        <v>-0.24311458829892299</v>
      </c>
      <c r="N7151" s="6">
        <v>-0.17142857142857101</v>
      </c>
      <c r="O7151" s="6">
        <v>0.13002532489424401</v>
      </c>
    </row>
    <row r="7152" spans="2:15" x14ac:dyDescent="0.25">
      <c r="B7152" t="s">
        <v>13</v>
      </c>
      <c r="C7152" t="s">
        <v>46</v>
      </c>
      <c r="D7152" t="s">
        <v>1251</v>
      </c>
      <c r="E7152" t="s">
        <v>17</v>
      </c>
      <c r="F7152" s="7">
        <v>182</v>
      </c>
      <c r="G7152" s="7">
        <v>955986.94487999997</v>
      </c>
      <c r="H7152" s="7">
        <v>197</v>
      </c>
      <c r="I7152" s="7">
        <v>992294.99008000002</v>
      </c>
      <c r="J7152" s="7">
        <v>173</v>
      </c>
      <c r="K7152" s="7">
        <v>741159.78570000001</v>
      </c>
      <c r="L7152" s="6">
        <v>-7.6142131979695396E-2</v>
      </c>
      <c r="M7152" s="6">
        <v>-3.65899712917757E-2</v>
      </c>
      <c r="N7152" s="6">
        <v>5.2023121387283301E-2</v>
      </c>
      <c r="O7152" s="6">
        <v>0.28985269212509002</v>
      </c>
    </row>
    <row r="7153" spans="2:15" x14ac:dyDescent="0.25">
      <c r="B7153" t="s">
        <v>13</v>
      </c>
      <c r="C7153" t="s">
        <v>46</v>
      </c>
      <c r="D7153" t="s">
        <v>1252</v>
      </c>
      <c r="E7153" t="s">
        <v>8</v>
      </c>
      <c r="F7153" s="7">
        <v>92</v>
      </c>
      <c r="G7153" s="7">
        <v>421777.48619999998</v>
      </c>
      <c r="H7153" s="7">
        <v>84</v>
      </c>
      <c r="I7153" s="7">
        <v>402377.75412</v>
      </c>
      <c r="J7153" s="7">
        <v>68</v>
      </c>
      <c r="K7153" s="7">
        <v>288775.13219999999</v>
      </c>
      <c r="L7153" s="6">
        <v>9.5238095238095302E-2</v>
      </c>
      <c r="M7153" s="6">
        <v>4.8212735126044001E-2</v>
      </c>
      <c r="N7153" s="6">
        <v>0.35294117647058798</v>
      </c>
      <c r="O7153" s="6">
        <v>0.46057412557215999</v>
      </c>
    </row>
    <row r="7154" spans="2:15" x14ac:dyDescent="0.25">
      <c r="B7154" t="s">
        <v>13</v>
      </c>
      <c r="C7154" t="s">
        <v>46</v>
      </c>
      <c r="D7154" t="s">
        <v>1254</v>
      </c>
      <c r="E7154" t="s">
        <v>8</v>
      </c>
      <c r="F7154" s="7">
        <v>72</v>
      </c>
      <c r="G7154" s="7">
        <v>370390.61608000001</v>
      </c>
      <c r="H7154" s="7">
        <v>81</v>
      </c>
      <c r="I7154" s="7">
        <v>423559.87128000002</v>
      </c>
      <c r="J7154" s="7">
        <v>76</v>
      </c>
      <c r="K7154" s="7">
        <v>361454.36609999998</v>
      </c>
      <c r="L7154" s="6">
        <v>-0.11111111111111099</v>
      </c>
      <c r="M7154" s="6">
        <v>-0.12552949135460401</v>
      </c>
      <c r="N7154" s="6">
        <v>-5.2631578947368501E-2</v>
      </c>
      <c r="O7154" s="6">
        <v>2.4723037866217799E-2</v>
      </c>
    </row>
    <row r="7155" spans="2:15" x14ac:dyDescent="0.25">
      <c r="B7155" t="s">
        <v>13</v>
      </c>
      <c r="C7155" t="s">
        <v>46</v>
      </c>
      <c r="D7155" t="s">
        <v>1256</v>
      </c>
      <c r="E7155" t="s">
        <v>22</v>
      </c>
      <c r="F7155" s="7">
        <v>90</v>
      </c>
      <c r="G7155" s="7">
        <v>563636.81403999997</v>
      </c>
      <c r="H7155" s="7">
        <v>104</v>
      </c>
      <c r="I7155" s="7">
        <v>523720.64185199997</v>
      </c>
      <c r="J7155" s="7">
        <v>72</v>
      </c>
      <c r="K7155" s="7">
        <v>367369.85043599998</v>
      </c>
      <c r="L7155" s="6">
        <v>-0.134615384615385</v>
      </c>
      <c r="M7155" s="6">
        <v>7.6216534156161794E-2</v>
      </c>
      <c r="N7155" s="6">
        <v>0.25</v>
      </c>
      <c r="O7155" s="6">
        <v>0.534248968365443</v>
      </c>
    </row>
    <row r="7156" spans="2:15" x14ac:dyDescent="0.25">
      <c r="B7156" t="s">
        <v>13</v>
      </c>
      <c r="C7156" t="s">
        <v>46</v>
      </c>
      <c r="D7156" t="s">
        <v>1258</v>
      </c>
      <c r="E7156" t="s">
        <v>8</v>
      </c>
      <c r="F7156" s="7">
        <v>60</v>
      </c>
      <c r="G7156" s="7">
        <v>328885.75008000003</v>
      </c>
      <c r="H7156" s="7">
        <v>65</v>
      </c>
      <c r="I7156" s="7">
        <v>385520.79612000001</v>
      </c>
      <c r="J7156" s="7">
        <v>67</v>
      </c>
      <c r="K7156" s="7">
        <v>335791.61505000002</v>
      </c>
      <c r="L7156" s="6">
        <v>-7.69230769230769E-2</v>
      </c>
      <c r="M7156" s="6">
        <v>-0.14690529437060901</v>
      </c>
      <c r="N7156" s="6">
        <v>-0.104477611940298</v>
      </c>
      <c r="O7156" s="6">
        <v>-2.0565924402167399E-2</v>
      </c>
    </row>
    <row r="7157" spans="2:15" x14ac:dyDescent="0.25">
      <c r="B7157" t="s">
        <v>13</v>
      </c>
      <c r="C7157" t="s">
        <v>46</v>
      </c>
      <c r="D7157" t="s">
        <v>1260</v>
      </c>
      <c r="E7157" t="s">
        <v>8</v>
      </c>
      <c r="F7157" s="7">
        <v>65</v>
      </c>
      <c r="G7157" s="7">
        <v>320697.28399999999</v>
      </c>
      <c r="H7157" s="7">
        <v>70</v>
      </c>
      <c r="I7157" s="7">
        <v>359373.02399999998</v>
      </c>
      <c r="J7157" s="7">
        <v>53</v>
      </c>
      <c r="K7157" s="7">
        <v>220443.96</v>
      </c>
      <c r="L7157" s="6">
        <v>-7.1428571428571397E-2</v>
      </c>
      <c r="M7157" s="6">
        <v>-0.107620042176566</v>
      </c>
      <c r="N7157" s="6">
        <v>0.22641509433962301</v>
      </c>
      <c r="O7157" s="6">
        <v>0.45477918288167202</v>
      </c>
    </row>
    <row r="7158" spans="2:15" x14ac:dyDescent="0.25">
      <c r="B7158" t="s">
        <v>13</v>
      </c>
      <c r="C7158" t="s">
        <v>46</v>
      </c>
      <c r="D7158" t="s">
        <v>1262</v>
      </c>
      <c r="E7158" t="s">
        <v>17</v>
      </c>
      <c r="F7158" s="7">
        <v>251</v>
      </c>
      <c r="G7158" s="7">
        <v>1090799.167288</v>
      </c>
      <c r="H7158" s="7">
        <v>263</v>
      </c>
      <c r="I7158" s="7">
        <v>1208296.3709799999</v>
      </c>
      <c r="J7158" s="7">
        <v>244</v>
      </c>
      <c r="K7158" s="7">
        <v>870503.63040000002</v>
      </c>
      <c r="L7158" s="6">
        <v>-4.5627376425855501E-2</v>
      </c>
      <c r="M7158" s="6">
        <v>-9.7242039713073797E-2</v>
      </c>
      <c r="N7158" s="6">
        <v>2.8688524590164001E-2</v>
      </c>
      <c r="O7158" s="6">
        <v>0.25306676410616802</v>
      </c>
    </row>
    <row r="7159" spans="2:15" x14ac:dyDescent="0.25">
      <c r="B7159" t="s">
        <v>13</v>
      </c>
      <c r="C7159" t="s">
        <v>46</v>
      </c>
      <c r="D7159" t="s">
        <v>1266</v>
      </c>
      <c r="E7159" t="s">
        <v>8</v>
      </c>
      <c r="F7159" s="7">
        <v>60</v>
      </c>
      <c r="G7159" s="7">
        <v>299470.576</v>
      </c>
      <c r="H7159" s="7">
        <v>67</v>
      </c>
      <c r="I7159" s="7">
        <v>376116.52799999999</v>
      </c>
      <c r="J7159" s="7">
        <v>56</v>
      </c>
      <c r="K7159" s="7">
        <v>268035.84000000003</v>
      </c>
      <c r="L7159" s="6">
        <v>-0.104477611940298</v>
      </c>
      <c r="M7159" s="6">
        <v>-0.20378246180130599</v>
      </c>
      <c r="N7159" s="6">
        <v>7.1428571428571397E-2</v>
      </c>
      <c r="O7159" s="6">
        <v>0.11727810728595101</v>
      </c>
    </row>
    <row r="7160" spans="2:15" x14ac:dyDescent="0.25">
      <c r="B7160" t="s">
        <v>13</v>
      </c>
      <c r="C7160" t="s">
        <v>46</v>
      </c>
      <c r="D7160" t="s">
        <v>1267</v>
      </c>
      <c r="E7160" t="s">
        <v>8</v>
      </c>
      <c r="F7160" s="7">
        <v>68</v>
      </c>
      <c r="G7160" s="7">
        <v>417421.89039999997</v>
      </c>
      <c r="H7160" s="7">
        <v>61</v>
      </c>
      <c r="I7160" s="7">
        <v>324278.43719999999</v>
      </c>
      <c r="J7160" s="7">
        <v>74</v>
      </c>
      <c r="K7160" s="7">
        <v>357746.97104999999</v>
      </c>
      <c r="L7160" s="6">
        <v>0.114754098360656</v>
      </c>
      <c r="M7160" s="6">
        <v>0.28723295327389697</v>
      </c>
      <c r="N7160" s="6">
        <v>-8.1081081081081002E-2</v>
      </c>
      <c r="O7160" s="6">
        <v>0.16680761593830401</v>
      </c>
    </row>
    <row r="7161" spans="2:15" x14ac:dyDescent="0.25">
      <c r="B7161" t="s">
        <v>13</v>
      </c>
      <c r="C7161" t="s">
        <v>46</v>
      </c>
      <c r="D7161" t="s">
        <v>1268</v>
      </c>
      <c r="E7161" t="s">
        <v>8</v>
      </c>
      <c r="F7161" s="7">
        <v>30</v>
      </c>
      <c r="G7161" s="7">
        <v>175479.90400000001</v>
      </c>
      <c r="H7161" s="7">
        <v>30</v>
      </c>
      <c r="I7161" s="7">
        <v>169891.62400000001</v>
      </c>
      <c r="J7161" s="7">
        <v>30</v>
      </c>
      <c r="K7161" s="7">
        <v>144298.85999999999</v>
      </c>
      <c r="L7161" s="6">
        <v>0</v>
      </c>
      <c r="M7161" s="6">
        <v>3.2893204905734399E-2</v>
      </c>
      <c r="N7161" s="6">
        <v>0</v>
      </c>
      <c r="O7161" s="6">
        <v>0.21608655813358499</v>
      </c>
    </row>
    <row r="7162" spans="2:15" x14ac:dyDescent="0.25">
      <c r="B7162" t="s">
        <v>13</v>
      </c>
      <c r="C7162" t="s">
        <v>46</v>
      </c>
      <c r="D7162" t="s">
        <v>1269</v>
      </c>
      <c r="E7162" t="s">
        <v>15</v>
      </c>
      <c r="F7162" s="7">
        <v>58</v>
      </c>
      <c r="G7162" s="7">
        <v>377224.29024</v>
      </c>
      <c r="H7162" s="7">
        <v>63</v>
      </c>
      <c r="I7162" s="7">
        <v>420664.55183999997</v>
      </c>
      <c r="J7162" s="7">
        <v>78</v>
      </c>
      <c r="K7162" s="7">
        <v>424951.25459999999</v>
      </c>
      <c r="L7162" s="6">
        <v>-7.9365079365079402E-2</v>
      </c>
      <c r="M7162" s="6">
        <v>-0.103265800291446</v>
      </c>
      <c r="N7162" s="6">
        <v>-0.256410256410256</v>
      </c>
      <c r="O7162" s="6">
        <v>-0.11231162125859501</v>
      </c>
    </row>
    <row r="7163" spans="2:15" x14ac:dyDescent="0.25">
      <c r="B7163" t="s">
        <v>13</v>
      </c>
      <c r="C7163" t="s">
        <v>46</v>
      </c>
      <c r="D7163" t="s">
        <v>1270</v>
      </c>
      <c r="E7163" t="s">
        <v>15</v>
      </c>
      <c r="F7163" s="7">
        <v>97</v>
      </c>
      <c r="G7163" s="7">
        <v>484541.57663999998</v>
      </c>
      <c r="H7163" s="7">
        <v>137</v>
      </c>
      <c r="I7163" s="7">
        <v>684959.74656</v>
      </c>
      <c r="J7163" s="7">
        <v>121</v>
      </c>
      <c r="K7163" s="7">
        <v>481147.51500000001</v>
      </c>
      <c r="L7163" s="6">
        <v>-0.29197080291970801</v>
      </c>
      <c r="M7163" s="6">
        <v>-0.29259846425507302</v>
      </c>
      <c r="N7163" s="6">
        <v>-0.19834710743801701</v>
      </c>
      <c r="O7163" s="6">
        <v>7.0540978269417699E-3</v>
      </c>
    </row>
    <row r="7164" spans="2:15" x14ac:dyDescent="0.25">
      <c r="B7164" t="s">
        <v>13</v>
      </c>
      <c r="C7164" t="s">
        <v>46</v>
      </c>
      <c r="D7164" t="s">
        <v>1271</v>
      </c>
      <c r="E7164" t="s">
        <v>22</v>
      </c>
      <c r="F7164" s="7">
        <v>49</v>
      </c>
      <c r="G7164" s="7">
        <v>172736.55119999999</v>
      </c>
      <c r="H7164" s="7">
        <v>85</v>
      </c>
      <c r="I7164" s="7">
        <v>280446.16800000001</v>
      </c>
      <c r="J7164" s="7">
        <v>73</v>
      </c>
      <c r="K7164" s="7">
        <v>225775.6434</v>
      </c>
      <c r="L7164" s="6">
        <v>-0.42352941176470599</v>
      </c>
      <c r="M7164" s="6">
        <v>-0.38406521140270999</v>
      </c>
      <c r="N7164" s="6">
        <v>-0.32876712328767099</v>
      </c>
      <c r="O7164" s="6">
        <v>-0.234919459872969</v>
      </c>
    </row>
    <row r="7165" spans="2:15" x14ac:dyDescent="0.25">
      <c r="B7165" t="s">
        <v>13</v>
      </c>
      <c r="C7165" t="s">
        <v>46</v>
      </c>
      <c r="D7165" t="s">
        <v>1272</v>
      </c>
      <c r="E7165" t="s">
        <v>8</v>
      </c>
      <c r="F7165" s="7">
        <v>81</v>
      </c>
      <c r="G7165" s="7">
        <v>365377.12932000001</v>
      </c>
      <c r="H7165" s="7">
        <v>63</v>
      </c>
      <c r="I7165" s="7">
        <v>316229.57688000001</v>
      </c>
      <c r="J7165" s="7">
        <v>84</v>
      </c>
      <c r="K7165" s="7">
        <v>323484.20415000001</v>
      </c>
      <c r="L7165" s="6">
        <v>0.28571428571428598</v>
      </c>
      <c r="M7165" s="6">
        <v>0.15541731714314</v>
      </c>
      <c r="N7165" s="6">
        <v>-3.5714285714285698E-2</v>
      </c>
      <c r="O7165" s="6">
        <v>0.12950531937124901</v>
      </c>
    </row>
    <row r="7166" spans="2:15" x14ac:dyDescent="0.25">
      <c r="B7166" t="s">
        <v>13</v>
      </c>
      <c r="C7166" t="s">
        <v>46</v>
      </c>
      <c r="D7166" t="s">
        <v>979</v>
      </c>
      <c r="E7166" t="s">
        <v>8</v>
      </c>
      <c r="F7166" s="7">
        <v>67</v>
      </c>
      <c r="G7166" s="7">
        <v>294475.20408</v>
      </c>
      <c r="H7166" s="7">
        <v>60</v>
      </c>
      <c r="I7166" s="7">
        <v>295337.89760000003</v>
      </c>
      <c r="J7166" s="7">
        <v>70</v>
      </c>
      <c r="K7166" s="7">
        <v>280725.63</v>
      </c>
      <c r="L7166" s="6">
        <v>0.116666666666667</v>
      </c>
      <c r="M7166" s="6">
        <v>-2.9210390099290201E-3</v>
      </c>
      <c r="N7166" s="6">
        <v>-4.2857142857142802E-2</v>
      </c>
      <c r="O7166" s="6">
        <v>4.8978691685543703E-2</v>
      </c>
    </row>
    <row r="7167" spans="2:15" x14ac:dyDescent="0.25">
      <c r="B7167" t="s">
        <v>13</v>
      </c>
      <c r="C7167" t="s">
        <v>46</v>
      </c>
      <c r="D7167" t="s">
        <v>1276</v>
      </c>
      <c r="E7167" t="s">
        <v>8</v>
      </c>
      <c r="F7167" s="7">
        <v>38</v>
      </c>
      <c r="G7167" s="7">
        <v>191474.71784</v>
      </c>
      <c r="H7167" s="7">
        <v>69</v>
      </c>
      <c r="I7167" s="7">
        <v>383251.08935999998</v>
      </c>
      <c r="J7167" s="7">
        <v>51</v>
      </c>
      <c r="K7167" s="7">
        <v>240997.413</v>
      </c>
      <c r="L7167" s="6">
        <v>-0.44927536231884102</v>
      </c>
      <c r="M7167" s="6">
        <v>-0.50039354575678296</v>
      </c>
      <c r="N7167" s="6">
        <v>-0.25490196078431399</v>
      </c>
      <c r="O7167" s="6">
        <v>-0.20549056748588401</v>
      </c>
    </row>
    <row r="7168" spans="2:15" x14ac:dyDescent="0.25">
      <c r="B7168" t="s">
        <v>13</v>
      </c>
      <c r="C7168" t="s">
        <v>46</v>
      </c>
      <c r="D7168" t="s">
        <v>1277</v>
      </c>
      <c r="E7168" t="s">
        <v>15</v>
      </c>
      <c r="F7168" s="7">
        <v>56</v>
      </c>
      <c r="G7168" s="7">
        <v>309571.47447999998</v>
      </c>
      <c r="H7168" s="7">
        <v>57</v>
      </c>
      <c r="I7168" s="7">
        <v>326601.64736</v>
      </c>
      <c r="J7168" s="7">
        <v>47</v>
      </c>
      <c r="K7168" s="7">
        <v>235335.8523</v>
      </c>
      <c r="L7168" s="6">
        <v>-1.75438596491229E-2</v>
      </c>
      <c r="M7168" s="6">
        <v>-5.2143560871964499E-2</v>
      </c>
      <c r="N7168" s="6">
        <v>0.19148936170212799</v>
      </c>
      <c r="O7168" s="6">
        <v>0.31544544298913801</v>
      </c>
    </row>
    <row r="7169" spans="2:15" x14ac:dyDescent="0.25">
      <c r="B7169" t="s">
        <v>13</v>
      </c>
      <c r="C7169" t="s">
        <v>46</v>
      </c>
      <c r="D7169" t="s">
        <v>1278</v>
      </c>
      <c r="E7169" t="s">
        <v>8</v>
      </c>
      <c r="F7169" s="7">
        <v>72</v>
      </c>
      <c r="G7169" s="7">
        <v>446679.23200000002</v>
      </c>
      <c r="H7169" s="7">
        <v>86</v>
      </c>
      <c r="I7169" s="7">
        <v>549214.24800000002</v>
      </c>
      <c r="J7169" s="7">
        <v>67</v>
      </c>
      <c r="K7169" s="7">
        <v>338477.61</v>
      </c>
      <c r="L7169" s="6">
        <v>-0.162790697674419</v>
      </c>
      <c r="M7169" s="6">
        <v>-0.18669402036343399</v>
      </c>
      <c r="N7169" s="6">
        <v>7.4626865671641798E-2</v>
      </c>
      <c r="O7169" s="6">
        <v>0.319671431147248</v>
      </c>
    </row>
    <row r="7170" spans="2:15" x14ac:dyDescent="0.25">
      <c r="B7170" t="s">
        <v>13</v>
      </c>
      <c r="C7170" t="s">
        <v>46</v>
      </c>
      <c r="D7170" t="s">
        <v>1280</v>
      </c>
      <c r="E7170" t="s">
        <v>8</v>
      </c>
      <c r="F7170" s="7">
        <v>141</v>
      </c>
      <c r="G7170" s="7">
        <v>700155.94692000002</v>
      </c>
      <c r="H7170" s="7">
        <v>127</v>
      </c>
      <c r="I7170" s="7">
        <v>619601.45831999998</v>
      </c>
      <c r="J7170" s="7">
        <v>76</v>
      </c>
      <c r="K7170" s="7">
        <v>324596.37735000002</v>
      </c>
      <c r="L7170" s="6">
        <v>0.110236220472441</v>
      </c>
      <c r="M7170" s="6">
        <v>0.13001016624205</v>
      </c>
      <c r="N7170" s="6">
        <v>0.85526315789473695</v>
      </c>
      <c r="O7170" s="6">
        <v>1.15700480897557</v>
      </c>
    </row>
    <row r="7171" spans="2:15" x14ac:dyDescent="0.25">
      <c r="B7171" t="s">
        <v>13</v>
      </c>
      <c r="C7171" t="s">
        <v>46</v>
      </c>
      <c r="D7171" t="s">
        <v>1281</v>
      </c>
      <c r="E7171" t="s">
        <v>15</v>
      </c>
      <c r="F7171" s="7">
        <v>21</v>
      </c>
      <c r="G7171" s="7">
        <v>121352.53272</v>
      </c>
      <c r="H7171" s="7">
        <v>29</v>
      </c>
      <c r="I7171" s="7">
        <v>147030.43687999999</v>
      </c>
      <c r="J7171" s="7">
        <v>34</v>
      </c>
      <c r="K7171" s="7">
        <v>166403.35800000001</v>
      </c>
      <c r="L7171" s="6">
        <v>-0.27586206896551702</v>
      </c>
      <c r="M7171" s="6">
        <v>-0.174643459578082</v>
      </c>
      <c r="N7171" s="6">
        <v>-0.38235294117647101</v>
      </c>
      <c r="O7171" s="6">
        <v>-0.27073266922894701</v>
      </c>
    </row>
    <row r="7172" spans="2:15" x14ac:dyDescent="0.25">
      <c r="B7172" t="s">
        <v>13</v>
      </c>
      <c r="C7172" t="s">
        <v>47</v>
      </c>
      <c r="D7172" t="s">
        <v>1283</v>
      </c>
      <c r="E7172" t="s">
        <v>8</v>
      </c>
      <c r="F7172" s="7">
        <v>96</v>
      </c>
      <c r="G7172" s="7">
        <v>505544.98008000001</v>
      </c>
      <c r="H7172" s="7">
        <v>104</v>
      </c>
      <c r="I7172" s="7">
        <v>530629.87248000002</v>
      </c>
      <c r="J7172" s="7">
        <v>109</v>
      </c>
      <c r="K7172" s="7">
        <v>444728.66039999999</v>
      </c>
      <c r="L7172" s="6">
        <v>-7.69230769230769E-2</v>
      </c>
      <c r="M7172" s="6">
        <v>-4.7273803645393998E-2</v>
      </c>
      <c r="N7172" s="6">
        <v>-0.119266055045872</v>
      </c>
      <c r="O7172" s="6">
        <v>0.13674927004996801</v>
      </c>
    </row>
    <row r="7173" spans="2:15" x14ac:dyDescent="0.25">
      <c r="B7173" t="s">
        <v>13</v>
      </c>
      <c r="C7173" t="s">
        <v>47</v>
      </c>
      <c r="D7173" t="s">
        <v>1284</v>
      </c>
      <c r="E7173" t="s">
        <v>15</v>
      </c>
      <c r="F7173" s="7">
        <v>115</v>
      </c>
      <c r="G7173" s="7">
        <v>525887.53960000002</v>
      </c>
      <c r="H7173" s="7">
        <v>126</v>
      </c>
      <c r="I7173" s="7">
        <v>559361.28416000004</v>
      </c>
      <c r="J7173" s="7">
        <v>95</v>
      </c>
      <c r="K7173" s="7">
        <v>388856.80134000001</v>
      </c>
      <c r="L7173" s="6">
        <v>-8.7301587301587297E-2</v>
      </c>
      <c r="M7173" s="6">
        <v>-5.9842798398655701E-2</v>
      </c>
      <c r="N7173" s="6">
        <v>0.21052631578947401</v>
      </c>
      <c r="O7173" s="6">
        <v>0.35239383183679002</v>
      </c>
    </row>
    <row r="7174" spans="2:15" x14ac:dyDescent="0.25">
      <c r="B7174" t="s">
        <v>13</v>
      </c>
      <c r="C7174" t="s">
        <v>47</v>
      </c>
      <c r="D7174" t="s">
        <v>1285</v>
      </c>
      <c r="E7174" t="s">
        <v>8</v>
      </c>
      <c r="F7174" s="7">
        <v>36</v>
      </c>
      <c r="G7174" s="7">
        <v>175720.62239999999</v>
      </c>
      <c r="H7174" s="7">
        <v>35</v>
      </c>
      <c r="I7174" s="7">
        <v>201280.28951999999</v>
      </c>
      <c r="J7174" s="7">
        <v>33</v>
      </c>
      <c r="K7174" s="7">
        <v>130320.81225</v>
      </c>
      <c r="L7174" s="6">
        <v>2.8571428571428501E-2</v>
      </c>
      <c r="M7174" s="6">
        <v>-0.126985444928329</v>
      </c>
      <c r="N7174" s="6">
        <v>9.0909090909090801E-2</v>
      </c>
      <c r="O7174" s="6">
        <v>0.348369607019542</v>
      </c>
    </row>
    <row r="7175" spans="2:15" x14ac:dyDescent="0.25">
      <c r="B7175" t="s">
        <v>13</v>
      </c>
      <c r="C7175" t="s">
        <v>47</v>
      </c>
      <c r="D7175" t="s">
        <v>1287</v>
      </c>
      <c r="E7175" t="s">
        <v>15</v>
      </c>
      <c r="F7175" s="7">
        <v>97</v>
      </c>
      <c r="G7175" s="7">
        <v>457912.22928000003</v>
      </c>
      <c r="H7175" s="7">
        <v>113</v>
      </c>
      <c r="I7175" s="7">
        <v>550936.29839999997</v>
      </c>
      <c r="J7175" s="7">
        <v>95</v>
      </c>
      <c r="K7175" s="7">
        <v>351307.82880000002</v>
      </c>
      <c r="L7175" s="6">
        <v>-0.14159292035398199</v>
      </c>
      <c r="M7175" s="6">
        <v>-0.168847232230215</v>
      </c>
      <c r="N7175" s="6">
        <v>2.1052631578947399E-2</v>
      </c>
      <c r="O7175" s="6">
        <v>0.30345011337817401</v>
      </c>
    </row>
    <row r="7176" spans="2:15" x14ac:dyDescent="0.25">
      <c r="B7176" t="s">
        <v>13</v>
      </c>
      <c r="C7176" t="s">
        <v>47</v>
      </c>
      <c r="D7176" t="s">
        <v>1288</v>
      </c>
      <c r="E7176" t="s">
        <v>8</v>
      </c>
      <c r="F7176" s="7">
        <v>33</v>
      </c>
      <c r="G7176" s="7">
        <v>160044.10800000001</v>
      </c>
      <c r="H7176" s="7">
        <v>43</v>
      </c>
      <c r="I7176" s="7">
        <v>224215.88399999999</v>
      </c>
      <c r="J7176" s="7">
        <v>31</v>
      </c>
      <c r="K7176" s="7">
        <v>140554.41</v>
      </c>
      <c r="L7176" s="6">
        <v>-0.232558139534884</v>
      </c>
      <c r="M7176" s="6">
        <v>-0.28620530738134498</v>
      </c>
      <c r="N7176" s="6">
        <v>6.4516129032257993E-2</v>
      </c>
      <c r="O7176" s="6">
        <v>0.138663013134913</v>
      </c>
    </row>
    <row r="7177" spans="2:15" x14ac:dyDescent="0.25">
      <c r="B7177" t="s">
        <v>13</v>
      </c>
      <c r="C7177" t="s">
        <v>47</v>
      </c>
      <c r="D7177" t="s">
        <v>1289</v>
      </c>
      <c r="E7177" t="s">
        <v>8</v>
      </c>
      <c r="F7177" s="7">
        <v>48</v>
      </c>
      <c r="G7177" s="7">
        <v>213184.46799999999</v>
      </c>
      <c r="H7177" s="7">
        <v>48</v>
      </c>
      <c r="I7177" s="7">
        <v>219557.18400000001</v>
      </c>
      <c r="J7177" s="7">
        <v>45</v>
      </c>
      <c r="K7177" s="7">
        <v>173257.53</v>
      </c>
      <c r="L7177" s="6">
        <v>0</v>
      </c>
      <c r="M7177" s="6">
        <v>-2.90253130592165E-2</v>
      </c>
      <c r="N7177" s="6">
        <v>6.6666666666666693E-2</v>
      </c>
      <c r="O7177" s="6">
        <v>0.23044850056444899</v>
      </c>
    </row>
    <row r="7178" spans="2:15" x14ac:dyDescent="0.25">
      <c r="B7178" t="s">
        <v>13</v>
      </c>
      <c r="C7178" t="s">
        <v>47</v>
      </c>
      <c r="D7178" t="s">
        <v>1290</v>
      </c>
      <c r="E7178" t="s">
        <v>8</v>
      </c>
      <c r="F7178" s="7">
        <v>17</v>
      </c>
      <c r="G7178" s="7">
        <v>76460.244839999999</v>
      </c>
      <c r="H7178" s="7">
        <v>25</v>
      </c>
      <c r="I7178" s="7">
        <v>121144.14255999999</v>
      </c>
      <c r="J7178" s="7">
        <v>27</v>
      </c>
      <c r="K7178" s="7">
        <v>106880.44395</v>
      </c>
      <c r="L7178" s="6">
        <v>-0.32</v>
      </c>
      <c r="M7178" s="6">
        <v>-0.36884901552602101</v>
      </c>
      <c r="N7178" s="6">
        <v>-0.37037037037037002</v>
      </c>
      <c r="O7178" s="6">
        <v>-0.28461894417495998</v>
      </c>
    </row>
    <row r="7179" spans="2:15" x14ac:dyDescent="0.25">
      <c r="B7179" t="s">
        <v>13</v>
      </c>
      <c r="C7179" t="s">
        <v>47</v>
      </c>
      <c r="D7179" t="s">
        <v>1291</v>
      </c>
      <c r="E7179" t="s">
        <v>17</v>
      </c>
      <c r="F7179" s="7">
        <v>33</v>
      </c>
      <c r="G7179" s="7">
        <v>172834.29459999999</v>
      </c>
      <c r="H7179" s="7">
        <v>44</v>
      </c>
      <c r="I7179" s="7">
        <v>252339.6004</v>
      </c>
      <c r="J7179" s="7">
        <v>50</v>
      </c>
      <c r="K7179" s="7">
        <v>236135.76749999999</v>
      </c>
      <c r="L7179" s="6">
        <v>-0.25</v>
      </c>
      <c r="M7179" s="6">
        <v>-0.31507264683771802</v>
      </c>
      <c r="N7179" s="6">
        <v>-0.34</v>
      </c>
      <c r="O7179" s="6">
        <v>-0.26807236180346999</v>
      </c>
    </row>
    <row r="7180" spans="2:15" x14ac:dyDescent="0.25">
      <c r="B7180" t="s">
        <v>13</v>
      </c>
      <c r="C7180" t="s">
        <v>47</v>
      </c>
      <c r="D7180" t="s">
        <v>1292</v>
      </c>
      <c r="E7180" t="s">
        <v>22</v>
      </c>
      <c r="F7180" s="7">
        <v>66</v>
      </c>
      <c r="G7180" s="7">
        <v>274031.0736</v>
      </c>
      <c r="H7180" s="7">
        <v>64</v>
      </c>
      <c r="I7180" s="7">
        <v>264143.2464</v>
      </c>
      <c r="J7180" s="7">
        <v>47</v>
      </c>
      <c r="K7180" s="7">
        <v>180746.3664</v>
      </c>
      <c r="L7180" s="6">
        <v>3.125E-2</v>
      </c>
      <c r="M7180" s="6">
        <v>3.7433579448882003E-2</v>
      </c>
      <c r="N7180" s="6">
        <v>0.40425531914893598</v>
      </c>
      <c r="O7180" s="6">
        <v>0.51610834042194098</v>
      </c>
    </row>
    <row r="7181" spans="2:15" x14ac:dyDescent="0.25">
      <c r="B7181" t="s">
        <v>13</v>
      </c>
      <c r="C7181" t="s">
        <v>47</v>
      </c>
      <c r="D7181" t="s">
        <v>1293</v>
      </c>
      <c r="E7181" t="s">
        <v>22</v>
      </c>
      <c r="F7181" s="7">
        <v>52</v>
      </c>
      <c r="G7181" s="7">
        <v>246365.42303999999</v>
      </c>
      <c r="H7181" s="7">
        <v>52</v>
      </c>
      <c r="I7181" s="7">
        <v>255152.33856</v>
      </c>
      <c r="J7181" s="7">
        <v>39</v>
      </c>
      <c r="K7181" s="7">
        <v>165466.53</v>
      </c>
      <c r="L7181" s="6">
        <v>0</v>
      </c>
      <c r="M7181" s="6">
        <v>-3.44379188119169E-2</v>
      </c>
      <c r="N7181" s="6">
        <v>0.33333333333333298</v>
      </c>
      <c r="O7181" s="6">
        <v>0.48891393951393097</v>
      </c>
    </row>
    <row r="7182" spans="2:15" x14ac:dyDescent="0.25">
      <c r="B7182" t="s">
        <v>13</v>
      </c>
      <c r="C7182" t="s">
        <v>47</v>
      </c>
      <c r="D7182" t="s">
        <v>1294</v>
      </c>
      <c r="E7182" t="s">
        <v>29</v>
      </c>
      <c r="F7182" s="7">
        <v>616</v>
      </c>
      <c r="G7182" s="7">
        <v>3490416.6091399998</v>
      </c>
      <c r="H7182" s="7">
        <v>673</v>
      </c>
      <c r="I7182" s="7">
        <v>4013250.1637360002</v>
      </c>
      <c r="J7182" s="7">
        <v>550</v>
      </c>
      <c r="K7182" s="7">
        <v>2766505.247765</v>
      </c>
      <c r="L7182" s="6">
        <v>-8.4695393759286794E-2</v>
      </c>
      <c r="M7182" s="6">
        <v>-0.130276841279509</v>
      </c>
      <c r="N7182" s="6">
        <v>0.12</v>
      </c>
      <c r="O7182" s="6">
        <v>0.26166997585124102</v>
      </c>
    </row>
    <row r="7183" spans="2:15" x14ac:dyDescent="0.25">
      <c r="B7183" t="s">
        <v>13</v>
      </c>
      <c r="C7183" t="s">
        <v>47</v>
      </c>
      <c r="D7183" t="s">
        <v>1296</v>
      </c>
      <c r="E7183" t="s">
        <v>17</v>
      </c>
      <c r="F7183" s="7">
        <v>221</v>
      </c>
      <c r="G7183" s="7">
        <v>1168345.2013000001</v>
      </c>
      <c r="H7183" s="7">
        <v>206</v>
      </c>
      <c r="I7183" s="7">
        <v>1193214.5063759999</v>
      </c>
      <c r="J7183" s="7">
        <v>195</v>
      </c>
      <c r="K7183" s="7">
        <v>895712.00078999996</v>
      </c>
      <c r="L7183" s="6">
        <v>7.2815533980582506E-2</v>
      </c>
      <c r="M7183" s="6">
        <v>-2.0842275167716601E-2</v>
      </c>
      <c r="N7183" s="6">
        <v>0.133333333333333</v>
      </c>
      <c r="O7183" s="6">
        <v>0.30437596043096798</v>
      </c>
    </row>
    <row r="7184" spans="2:15" x14ac:dyDescent="0.25">
      <c r="B7184" t="s">
        <v>13</v>
      </c>
      <c r="C7184" t="s">
        <v>47</v>
      </c>
      <c r="D7184" t="s">
        <v>1297</v>
      </c>
      <c r="E7184" t="s">
        <v>22</v>
      </c>
      <c r="F7184" s="7">
        <v>400</v>
      </c>
      <c r="G7184" s="7">
        <v>2970750.015592</v>
      </c>
      <c r="H7184" s="7">
        <v>418</v>
      </c>
      <c r="I7184" s="7">
        <v>3645275.9085479998</v>
      </c>
      <c r="J7184" s="7">
        <v>377</v>
      </c>
      <c r="K7184" s="7">
        <v>2710866.0428220001</v>
      </c>
      <c r="L7184" s="6">
        <v>-4.3062200956937802E-2</v>
      </c>
      <c r="M7184" s="6">
        <v>-0.185041107965043</v>
      </c>
      <c r="N7184" s="6">
        <v>6.1007957559681802E-2</v>
      </c>
      <c r="O7184" s="6">
        <v>9.5867508266642906E-2</v>
      </c>
    </row>
    <row r="7185" spans="2:15" x14ac:dyDescent="0.25">
      <c r="B7185" t="s">
        <v>13</v>
      </c>
      <c r="C7185" t="s">
        <v>47</v>
      </c>
      <c r="D7185" t="s">
        <v>1298</v>
      </c>
      <c r="E7185" t="s">
        <v>8</v>
      </c>
      <c r="F7185" s="7">
        <v>54</v>
      </c>
      <c r="G7185" s="7">
        <v>228447.07104000001</v>
      </c>
      <c r="H7185" s="7">
        <v>48</v>
      </c>
      <c r="I7185" s="7">
        <v>199579.60691999999</v>
      </c>
      <c r="J7185" s="7">
        <v>41</v>
      </c>
      <c r="K7185" s="7">
        <v>156285.87</v>
      </c>
      <c r="L7185" s="6">
        <v>0.125</v>
      </c>
      <c r="M7185" s="6">
        <v>0.14464135171671799</v>
      </c>
      <c r="N7185" s="6">
        <v>0.31707317073170699</v>
      </c>
      <c r="O7185" s="6">
        <v>0.46172568921297902</v>
      </c>
    </row>
    <row r="7186" spans="2:15" x14ac:dyDescent="0.25">
      <c r="B7186" t="s">
        <v>13</v>
      </c>
      <c r="C7186" t="s">
        <v>47</v>
      </c>
      <c r="D7186" t="s">
        <v>1301</v>
      </c>
      <c r="E7186" t="s">
        <v>8</v>
      </c>
      <c r="F7186" s="7">
        <v>19</v>
      </c>
      <c r="G7186" s="7">
        <v>75840.596399999995</v>
      </c>
      <c r="H7186" s="7">
        <v>37</v>
      </c>
      <c r="I7186" s="7">
        <v>189150.67212</v>
      </c>
      <c r="J7186" s="7">
        <v>32</v>
      </c>
      <c r="K7186" s="7">
        <v>130752.25874999999</v>
      </c>
      <c r="L7186" s="6">
        <v>-0.48648648648648701</v>
      </c>
      <c r="M7186" s="6">
        <v>-0.59904664598873003</v>
      </c>
      <c r="N7186" s="6">
        <v>-0.40625</v>
      </c>
      <c r="O7186" s="6">
        <v>-0.419967217965938</v>
      </c>
    </row>
    <row r="7187" spans="2:15" x14ac:dyDescent="0.25">
      <c r="B7187" t="s">
        <v>13</v>
      </c>
      <c r="C7187" t="s">
        <v>47</v>
      </c>
      <c r="D7187" t="s">
        <v>1305</v>
      </c>
      <c r="E7187" t="s">
        <v>8</v>
      </c>
      <c r="F7187" s="7">
        <v>92</v>
      </c>
      <c r="G7187" s="7">
        <v>485921.01711999997</v>
      </c>
      <c r="H7187" s="7">
        <v>82</v>
      </c>
      <c r="I7187" s="7">
        <v>409813.29564000003</v>
      </c>
      <c r="J7187" s="7">
        <v>101</v>
      </c>
      <c r="K7187" s="7">
        <v>429918.34305000002</v>
      </c>
      <c r="L7187" s="6">
        <v>0.12195121951219499</v>
      </c>
      <c r="M7187" s="6">
        <v>0.185713158381412</v>
      </c>
      <c r="N7187" s="6">
        <v>-8.9108910891089105E-2</v>
      </c>
      <c r="O7187" s="6">
        <v>0.13026351393312599</v>
      </c>
    </row>
    <row r="7188" spans="2:15" x14ac:dyDescent="0.25">
      <c r="B7188" t="s">
        <v>13</v>
      </c>
      <c r="C7188" t="s">
        <v>47</v>
      </c>
      <c r="D7188" t="s">
        <v>1118</v>
      </c>
      <c r="E7188" t="s">
        <v>8</v>
      </c>
      <c r="F7188" s="7">
        <v>30</v>
      </c>
      <c r="G7188" s="7">
        <v>138480.96720000001</v>
      </c>
      <c r="H7188" s="7">
        <v>43</v>
      </c>
      <c r="I7188" s="7">
        <v>193524.84768000001</v>
      </c>
      <c r="J7188" s="7">
        <v>45</v>
      </c>
      <c r="K7188" s="7">
        <v>172666.48725000001</v>
      </c>
      <c r="L7188" s="6">
        <v>-0.30232558139534899</v>
      </c>
      <c r="M7188" s="6">
        <v>-0.28442797470129999</v>
      </c>
      <c r="N7188" s="6">
        <v>-0.33333333333333298</v>
      </c>
      <c r="O7188" s="6">
        <v>-0.19798584308084899</v>
      </c>
    </row>
    <row r="7189" spans="2:15" x14ac:dyDescent="0.25">
      <c r="B7189" t="s">
        <v>13</v>
      </c>
      <c r="C7189" t="s">
        <v>47</v>
      </c>
      <c r="D7189" t="s">
        <v>1306</v>
      </c>
      <c r="E7189" t="s">
        <v>8</v>
      </c>
      <c r="F7189" s="7">
        <v>21</v>
      </c>
      <c r="G7189" s="7">
        <v>109395.26496</v>
      </c>
      <c r="H7189" s="7">
        <v>26</v>
      </c>
      <c r="I7189" s="7">
        <v>145086.08512</v>
      </c>
      <c r="J7189" s="7">
        <v>13</v>
      </c>
      <c r="K7189" s="7">
        <v>61642.71</v>
      </c>
      <c r="L7189" s="6">
        <v>-0.19230769230769201</v>
      </c>
      <c r="M7189" s="6">
        <v>-0.24599754091152401</v>
      </c>
      <c r="N7189" s="6">
        <v>0.61538461538461497</v>
      </c>
      <c r="O7189" s="6">
        <v>0.77466670365400903</v>
      </c>
    </row>
    <row r="7190" spans="2:15" x14ac:dyDescent="0.25">
      <c r="B7190" t="s">
        <v>21</v>
      </c>
      <c r="C7190" t="s">
        <v>7</v>
      </c>
      <c r="D7190" t="s">
        <v>774</v>
      </c>
      <c r="E7190" t="s">
        <v>17</v>
      </c>
      <c r="F7190" s="7">
        <v>77</v>
      </c>
      <c r="G7190" s="7">
        <v>504460.77799999999</v>
      </c>
      <c r="H7190" s="7">
        <v>62</v>
      </c>
      <c r="I7190" s="7">
        <v>428614.97200399998</v>
      </c>
      <c r="J7190" s="7">
        <v>65</v>
      </c>
      <c r="K7190" s="7">
        <v>494963.20626000001</v>
      </c>
      <c r="L7190" s="6">
        <v>0.241935483870968</v>
      </c>
      <c r="M7190" s="6">
        <v>0.17695556840065799</v>
      </c>
      <c r="N7190" s="6">
        <v>0.18461538461538499</v>
      </c>
      <c r="O7190" s="6">
        <v>1.91884399080182E-2</v>
      </c>
    </row>
    <row r="7191" spans="2:15" x14ac:dyDescent="0.25">
      <c r="B7191" t="s">
        <v>21</v>
      </c>
      <c r="C7191" t="s">
        <v>7</v>
      </c>
      <c r="D7191" t="s">
        <v>783</v>
      </c>
      <c r="E7191" t="s">
        <v>15</v>
      </c>
      <c r="F7191" s="7">
        <v>87</v>
      </c>
      <c r="G7191" s="7">
        <v>593141.48135999998</v>
      </c>
      <c r="H7191" s="7">
        <v>98</v>
      </c>
      <c r="I7191" s="7">
        <v>804744.83360799996</v>
      </c>
      <c r="J7191" s="7">
        <v>81</v>
      </c>
      <c r="K7191" s="7">
        <v>567712.43577600003</v>
      </c>
      <c r="L7191" s="6">
        <v>-0.11224489795918401</v>
      </c>
      <c r="M7191" s="6">
        <v>-0.26294465451775001</v>
      </c>
      <c r="N7191" s="6">
        <v>7.4074074074074195E-2</v>
      </c>
      <c r="O7191" s="6">
        <v>4.4792123584964601E-2</v>
      </c>
    </row>
    <row r="7192" spans="2:15" x14ac:dyDescent="0.25">
      <c r="B7192" t="s">
        <v>21</v>
      </c>
      <c r="C7192" t="s">
        <v>7</v>
      </c>
      <c r="D7192" t="s">
        <v>789</v>
      </c>
      <c r="E7192" t="s">
        <v>15</v>
      </c>
      <c r="F7192" s="7"/>
      <c r="G7192" s="7"/>
      <c r="H7192" s="7" t="s">
        <v>71</v>
      </c>
      <c r="I7192" s="7">
        <v>52930.548999999999</v>
      </c>
      <c r="J7192" s="7"/>
      <c r="K7192" s="7"/>
      <c r="L7192" s="6" t="s">
        <v>72</v>
      </c>
      <c r="M7192" s="6"/>
      <c r="N7192" s="6"/>
      <c r="O7192" s="6"/>
    </row>
    <row r="7193" spans="2:15" x14ac:dyDescent="0.25">
      <c r="B7193" t="s">
        <v>21</v>
      </c>
      <c r="C7193" t="s">
        <v>7</v>
      </c>
      <c r="D7193" t="s">
        <v>793</v>
      </c>
      <c r="E7193" t="s">
        <v>22</v>
      </c>
      <c r="F7193" s="7">
        <v>244</v>
      </c>
      <c r="G7193" s="7">
        <v>5282886.5800040001</v>
      </c>
      <c r="H7193" s="7">
        <v>233</v>
      </c>
      <c r="I7193" s="7">
        <v>5042904.0402650004</v>
      </c>
      <c r="J7193" s="7">
        <v>183</v>
      </c>
      <c r="K7193" s="7">
        <v>5210602.0651519997</v>
      </c>
      <c r="L7193" s="6">
        <v>4.7210300429184601E-2</v>
      </c>
      <c r="M7193" s="6">
        <v>4.7588163055030101E-2</v>
      </c>
      <c r="N7193" s="6">
        <v>0.33333333333333298</v>
      </c>
      <c r="O7193" s="6">
        <v>1.3872584002419201E-2</v>
      </c>
    </row>
    <row r="7194" spans="2:15" x14ac:dyDescent="0.25">
      <c r="B7194" t="s">
        <v>21</v>
      </c>
      <c r="C7194" t="s">
        <v>7</v>
      </c>
      <c r="D7194" t="s">
        <v>796</v>
      </c>
      <c r="E7194" t="s">
        <v>17</v>
      </c>
      <c r="F7194" s="7">
        <v>239</v>
      </c>
      <c r="G7194" s="7">
        <v>1770011.7875719999</v>
      </c>
      <c r="H7194" s="7">
        <v>191</v>
      </c>
      <c r="I7194" s="7">
        <v>1732544.31504</v>
      </c>
      <c r="J7194" s="7">
        <v>169</v>
      </c>
      <c r="K7194" s="7">
        <v>1198275.948204</v>
      </c>
      <c r="L7194" s="6">
        <v>0.25130890052355997</v>
      </c>
      <c r="M7194" s="6">
        <v>2.1625693615308701E-2</v>
      </c>
      <c r="N7194" s="6">
        <v>0.414201183431953</v>
      </c>
      <c r="O7194" s="6">
        <v>0.47713203308881302</v>
      </c>
    </row>
    <row r="7195" spans="2:15" x14ac:dyDescent="0.25">
      <c r="B7195" t="s">
        <v>21</v>
      </c>
      <c r="C7195" t="s">
        <v>7</v>
      </c>
      <c r="D7195" t="s">
        <v>801</v>
      </c>
      <c r="E7195" t="s">
        <v>17</v>
      </c>
      <c r="F7195" s="7">
        <v>12</v>
      </c>
      <c r="G7195" s="7">
        <v>281282.94400000002</v>
      </c>
      <c r="H7195" s="7">
        <v>14</v>
      </c>
      <c r="I7195" s="7">
        <v>286179.24800000002</v>
      </c>
      <c r="J7195" s="7">
        <v>10</v>
      </c>
      <c r="K7195" s="7">
        <v>301881.93945000001</v>
      </c>
      <c r="L7195" s="6">
        <v>-0.14285714285714299</v>
      </c>
      <c r="M7195" s="6">
        <v>-1.7109221001237698E-2</v>
      </c>
      <c r="N7195" s="6">
        <v>0.2</v>
      </c>
      <c r="O7195" s="6">
        <v>-6.8235269349101693E-2</v>
      </c>
    </row>
    <row r="7196" spans="2:15" x14ac:dyDescent="0.25">
      <c r="B7196" t="s">
        <v>21</v>
      </c>
      <c r="C7196" t="s">
        <v>7</v>
      </c>
      <c r="D7196" t="s">
        <v>1467</v>
      </c>
      <c r="E7196" t="s">
        <v>17</v>
      </c>
      <c r="F7196" s="7" t="s">
        <v>71</v>
      </c>
      <c r="G7196" s="7">
        <v>114116.72319999999</v>
      </c>
      <c r="H7196" s="7" t="s">
        <v>71</v>
      </c>
      <c r="I7196" s="7">
        <v>154009.1488</v>
      </c>
      <c r="J7196" s="7" t="s">
        <v>71</v>
      </c>
      <c r="K7196" s="7">
        <v>108583.8507</v>
      </c>
      <c r="L7196" s="6" t="s">
        <v>72</v>
      </c>
      <c r="M7196" s="6">
        <v>-0.25902633649255002</v>
      </c>
      <c r="N7196" s="6" t="s">
        <v>72</v>
      </c>
      <c r="O7196" s="6">
        <v>5.0954837798914E-2</v>
      </c>
    </row>
    <row r="7197" spans="2:15" x14ac:dyDescent="0.25">
      <c r="B7197" t="s">
        <v>21</v>
      </c>
      <c r="C7197" t="s">
        <v>27</v>
      </c>
      <c r="D7197" t="s">
        <v>811</v>
      </c>
      <c r="E7197" t="s">
        <v>17</v>
      </c>
      <c r="F7197" s="7">
        <v>139</v>
      </c>
      <c r="G7197" s="7">
        <v>1026867.459856</v>
      </c>
      <c r="H7197" s="7">
        <v>132</v>
      </c>
      <c r="I7197" s="7">
        <v>858625.51439999999</v>
      </c>
      <c r="J7197" s="7">
        <v>155</v>
      </c>
      <c r="K7197" s="7">
        <v>871158.92838900001</v>
      </c>
      <c r="L7197" s="6">
        <v>5.3030303030302997E-2</v>
      </c>
      <c r="M7197" s="6">
        <v>0.19594333342582501</v>
      </c>
      <c r="N7197" s="6">
        <v>-0.103225806451613</v>
      </c>
      <c r="O7197" s="6">
        <v>0.17873722737933201</v>
      </c>
    </row>
    <row r="7198" spans="2:15" x14ac:dyDescent="0.25">
      <c r="B7198" t="s">
        <v>21</v>
      </c>
      <c r="C7198" t="s">
        <v>27</v>
      </c>
      <c r="D7198" t="s">
        <v>813</v>
      </c>
      <c r="E7198" t="s">
        <v>17</v>
      </c>
      <c r="F7198" s="7">
        <v>104</v>
      </c>
      <c r="G7198" s="7">
        <v>893773.92791199998</v>
      </c>
      <c r="H7198" s="7">
        <v>107</v>
      </c>
      <c r="I7198" s="7">
        <v>1034894.072156</v>
      </c>
      <c r="J7198" s="7">
        <v>106</v>
      </c>
      <c r="K7198" s="7">
        <v>851484.15216000006</v>
      </c>
      <c r="L7198" s="6">
        <v>-2.80373831775701E-2</v>
      </c>
      <c r="M7198" s="6">
        <v>-0.13636192151531401</v>
      </c>
      <c r="N7198" s="6">
        <v>-1.88679245283019E-2</v>
      </c>
      <c r="O7198" s="6">
        <v>4.96659575456826E-2</v>
      </c>
    </row>
    <row r="7199" spans="2:15" x14ac:dyDescent="0.25">
      <c r="B7199" t="s">
        <v>21</v>
      </c>
      <c r="C7199" t="s">
        <v>27</v>
      </c>
      <c r="D7199" t="s">
        <v>823</v>
      </c>
      <c r="E7199" t="s">
        <v>31</v>
      </c>
      <c r="F7199" s="7">
        <v>43</v>
      </c>
      <c r="G7199" s="7">
        <v>175217.973</v>
      </c>
      <c r="H7199" s="7">
        <v>49</v>
      </c>
      <c r="I7199" s="7">
        <v>205315.04699999999</v>
      </c>
      <c r="J7199" s="7">
        <v>25</v>
      </c>
      <c r="K7199" s="7">
        <v>90332.354999999996</v>
      </c>
      <c r="L7199" s="6">
        <v>-0.122448979591837</v>
      </c>
      <c r="M7199" s="6">
        <v>-0.146589713904408</v>
      </c>
      <c r="N7199" s="6">
        <v>0.72</v>
      </c>
      <c r="O7199" s="6">
        <v>0.93970336542205701</v>
      </c>
    </row>
    <row r="7200" spans="2:15" x14ac:dyDescent="0.25">
      <c r="B7200" t="s">
        <v>21</v>
      </c>
      <c r="C7200" t="s">
        <v>27</v>
      </c>
      <c r="D7200" t="s">
        <v>825</v>
      </c>
      <c r="E7200" t="s">
        <v>29</v>
      </c>
      <c r="F7200" s="7">
        <v>191</v>
      </c>
      <c r="G7200" s="7">
        <v>3250428.4329599999</v>
      </c>
      <c r="H7200" s="7">
        <v>194</v>
      </c>
      <c r="I7200" s="7">
        <v>2583640.7814119998</v>
      </c>
      <c r="J7200" s="7">
        <v>185</v>
      </c>
      <c r="K7200" s="7">
        <v>2671089.1679199999</v>
      </c>
      <c r="L7200" s="6">
        <v>-1.5463917525773099E-2</v>
      </c>
      <c r="M7200" s="6">
        <v>0.25808063425271899</v>
      </c>
      <c r="N7200" s="6">
        <v>3.2432432432432302E-2</v>
      </c>
      <c r="O7200" s="6">
        <v>0.216892521596775</v>
      </c>
    </row>
    <row r="7201" spans="2:15" x14ac:dyDescent="0.25">
      <c r="B7201" t="s">
        <v>21</v>
      </c>
      <c r="C7201" t="s">
        <v>27</v>
      </c>
      <c r="D7201" t="s">
        <v>827</v>
      </c>
      <c r="E7201" t="s">
        <v>22</v>
      </c>
      <c r="F7201" s="7">
        <v>69</v>
      </c>
      <c r="G7201" s="7">
        <v>3678611.5996679999</v>
      </c>
      <c r="H7201" s="7">
        <v>54</v>
      </c>
      <c r="I7201" s="7">
        <v>864410.94679199997</v>
      </c>
      <c r="J7201" s="7">
        <v>55</v>
      </c>
      <c r="K7201" s="7">
        <v>1501933.749513</v>
      </c>
      <c r="L7201" s="6">
        <v>0.27777777777777801</v>
      </c>
      <c r="M7201" s="6">
        <v>3.2556281978150001</v>
      </c>
      <c r="N7201" s="6">
        <v>0.25454545454545502</v>
      </c>
      <c r="O7201" s="6">
        <v>1.4492502421367</v>
      </c>
    </row>
    <row r="7202" spans="2:15" x14ac:dyDescent="0.25">
      <c r="B7202" t="s">
        <v>21</v>
      </c>
      <c r="C7202" t="s">
        <v>27</v>
      </c>
      <c r="D7202" t="s">
        <v>1422</v>
      </c>
      <c r="E7202" t="s">
        <v>31</v>
      </c>
      <c r="F7202" s="7">
        <v>19</v>
      </c>
      <c r="G7202" s="7">
        <v>79891.296000000002</v>
      </c>
      <c r="H7202" s="7">
        <v>11</v>
      </c>
      <c r="I7202" s="7">
        <v>48889.552000000003</v>
      </c>
      <c r="J7202" s="7">
        <v>23</v>
      </c>
      <c r="K7202" s="7">
        <v>67713.75</v>
      </c>
      <c r="L7202" s="6">
        <v>0.72727272727272696</v>
      </c>
      <c r="M7202" s="6">
        <v>0.63411798087247795</v>
      </c>
      <c r="N7202" s="6">
        <v>-0.173913043478261</v>
      </c>
      <c r="O7202" s="6">
        <v>0.17983859998892399</v>
      </c>
    </row>
    <row r="7203" spans="2:15" x14ac:dyDescent="0.25">
      <c r="B7203" t="s">
        <v>21</v>
      </c>
      <c r="C7203" t="s">
        <v>27</v>
      </c>
      <c r="D7203" t="s">
        <v>838</v>
      </c>
      <c r="E7203" t="s">
        <v>17</v>
      </c>
      <c r="F7203" s="7" t="s">
        <v>71</v>
      </c>
      <c r="G7203" s="7">
        <v>13076.808999999999</v>
      </c>
      <c r="H7203" s="7" t="s">
        <v>71</v>
      </c>
      <c r="I7203" s="7">
        <v>14317.472</v>
      </c>
      <c r="J7203" s="7" t="s">
        <v>71</v>
      </c>
      <c r="K7203" s="7">
        <v>11474.343999999999</v>
      </c>
      <c r="L7203" s="6" t="s">
        <v>72</v>
      </c>
      <c r="M7203" s="6">
        <v>-8.6653775191598101E-2</v>
      </c>
      <c r="N7203" s="6" t="s">
        <v>72</v>
      </c>
      <c r="O7203" s="6">
        <v>0.13965634985320299</v>
      </c>
    </row>
    <row r="7204" spans="2:15" x14ac:dyDescent="0.25">
      <c r="B7204" t="s">
        <v>21</v>
      </c>
      <c r="C7204" t="s">
        <v>30</v>
      </c>
      <c r="D7204" t="s">
        <v>843</v>
      </c>
      <c r="E7204" t="s">
        <v>22</v>
      </c>
      <c r="F7204" s="7">
        <v>23</v>
      </c>
      <c r="G7204" s="7">
        <v>134568.77591999999</v>
      </c>
      <c r="H7204" s="7">
        <v>17</v>
      </c>
      <c r="I7204" s="7">
        <v>77348.758319999994</v>
      </c>
      <c r="J7204" s="7">
        <v>18</v>
      </c>
      <c r="K7204" s="7">
        <v>58895.180460000003</v>
      </c>
      <c r="L7204" s="6">
        <v>0.35294117647058798</v>
      </c>
      <c r="M7204" s="6">
        <v>0.73976646610505004</v>
      </c>
      <c r="N7204" s="6">
        <v>0.27777777777777801</v>
      </c>
      <c r="O7204" s="6">
        <v>1.2848860444768599</v>
      </c>
    </row>
    <row r="7205" spans="2:15" x14ac:dyDescent="0.25">
      <c r="B7205" t="s">
        <v>21</v>
      </c>
      <c r="C7205" t="s">
        <v>30</v>
      </c>
      <c r="D7205" t="s">
        <v>851</v>
      </c>
      <c r="E7205" t="s">
        <v>22</v>
      </c>
      <c r="F7205" s="7">
        <v>532</v>
      </c>
      <c r="G7205" s="7">
        <v>5000528.0360639999</v>
      </c>
      <c r="H7205" s="7">
        <v>503</v>
      </c>
      <c r="I7205" s="7">
        <v>4527467.3259119997</v>
      </c>
      <c r="J7205" s="7">
        <v>401</v>
      </c>
      <c r="K7205" s="7">
        <v>3431312.0769000002</v>
      </c>
      <c r="L7205" s="6">
        <v>5.7654075546719599E-2</v>
      </c>
      <c r="M7205" s="6">
        <v>0.104486830295724</v>
      </c>
      <c r="N7205" s="6">
        <v>0.32668329177057398</v>
      </c>
      <c r="O7205" s="6">
        <v>0.45732242477393598</v>
      </c>
    </row>
    <row r="7206" spans="2:15" x14ac:dyDescent="0.25">
      <c r="B7206" t="s">
        <v>21</v>
      </c>
      <c r="C7206" t="s">
        <v>30</v>
      </c>
      <c r="D7206" t="s">
        <v>853</v>
      </c>
      <c r="E7206" t="s">
        <v>17</v>
      </c>
      <c r="F7206" s="7">
        <v>17</v>
      </c>
      <c r="G7206" s="7">
        <v>135993.23687600001</v>
      </c>
      <c r="H7206" s="7">
        <v>18</v>
      </c>
      <c r="I7206" s="7">
        <v>124188.8343</v>
      </c>
      <c r="J7206" s="7">
        <v>28</v>
      </c>
      <c r="K7206" s="7">
        <v>171174.59820000001</v>
      </c>
      <c r="L7206" s="6">
        <v>-5.5555555555555601E-2</v>
      </c>
      <c r="M7206" s="6">
        <v>9.5052044272228201E-2</v>
      </c>
      <c r="N7206" s="6">
        <v>-0.39285714285714302</v>
      </c>
      <c r="O7206" s="6">
        <v>-0.20552910124488299</v>
      </c>
    </row>
    <row r="7207" spans="2:15" x14ac:dyDescent="0.25">
      <c r="B7207" t="s">
        <v>21</v>
      </c>
      <c r="C7207" t="s">
        <v>30</v>
      </c>
      <c r="D7207" t="s">
        <v>1327</v>
      </c>
      <c r="E7207" t="s">
        <v>31</v>
      </c>
      <c r="F7207" s="7">
        <v>99</v>
      </c>
      <c r="G7207" s="7">
        <v>328651.59600000002</v>
      </c>
      <c r="H7207" s="7">
        <v>92</v>
      </c>
      <c r="I7207" s="7">
        <v>305479.94400000002</v>
      </c>
      <c r="J7207" s="7">
        <v>90</v>
      </c>
      <c r="K7207" s="7">
        <v>226571.16899999999</v>
      </c>
      <c r="L7207" s="6">
        <v>7.6086956521738996E-2</v>
      </c>
      <c r="M7207" s="6">
        <v>7.5853267800782401E-2</v>
      </c>
      <c r="N7207" s="6">
        <v>0.1</v>
      </c>
      <c r="O7207" s="6">
        <v>0.45054464542220701</v>
      </c>
    </row>
    <row r="7208" spans="2:15" x14ac:dyDescent="0.25">
      <c r="B7208" t="s">
        <v>21</v>
      </c>
      <c r="C7208" t="s">
        <v>30</v>
      </c>
      <c r="D7208" t="s">
        <v>1329</v>
      </c>
      <c r="E7208" t="s">
        <v>31</v>
      </c>
      <c r="F7208" s="7">
        <v>124</v>
      </c>
      <c r="G7208" s="7">
        <v>466471.78200000001</v>
      </c>
      <c r="H7208" s="7">
        <v>107</v>
      </c>
      <c r="I7208" s="7">
        <v>379050.71399999998</v>
      </c>
      <c r="J7208" s="7">
        <v>105</v>
      </c>
      <c r="K7208" s="7">
        <v>296428.70400000003</v>
      </c>
      <c r="L7208" s="6">
        <v>0.15887850467289699</v>
      </c>
      <c r="M7208" s="6">
        <v>0.230631587729973</v>
      </c>
      <c r="N7208" s="6">
        <v>0.180952380952381</v>
      </c>
      <c r="O7208" s="6">
        <v>0.57363904272914101</v>
      </c>
    </row>
    <row r="7209" spans="2:15" x14ac:dyDescent="0.25">
      <c r="B7209" t="s">
        <v>21</v>
      </c>
      <c r="C7209" t="s">
        <v>30</v>
      </c>
      <c r="D7209" t="s">
        <v>868</v>
      </c>
      <c r="E7209" t="s">
        <v>8</v>
      </c>
      <c r="F7209" s="7">
        <v>18</v>
      </c>
      <c r="G7209" s="7">
        <v>69270.903000000006</v>
      </c>
      <c r="H7209" s="7">
        <v>13</v>
      </c>
      <c r="I7209" s="7">
        <v>57866.540999999997</v>
      </c>
      <c r="J7209" s="7">
        <v>18</v>
      </c>
      <c r="K7209" s="7">
        <v>52242.224000000002</v>
      </c>
      <c r="L7209" s="6">
        <v>0.38461538461538503</v>
      </c>
      <c r="M7209" s="6">
        <v>0.19708041647072</v>
      </c>
      <c r="N7209" s="6">
        <v>0</v>
      </c>
      <c r="O7209" s="6">
        <v>0.325956241832277</v>
      </c>
    </row>
    <row r="7210" spans="2:15" x14ac:dyDescent="0.25">
      <c r="B7210" t="s">
        <v>21</v>
      </c>
      <c r="C7210" t="s">
        <v>30</v>
      </c>
      <c r="D7210" t="s">
        <v>1331</v>
      </c>
      <c r="E7210" t="s">
        <v>31</v>
      </c>
      <c r="F7210" s="7">
        <v>15</v>
      </c>
      <c r="G7210" s="7">
        <v>36941.760000000002</v>
      </c>
      <c r="H7210" s="7">
        <v>13</v>
      </c>
      <c r="I7210" s="7">
        <v>32554.925999999999</v>
      </c>
      <c r="J7210" s="7">
        <v>14</v>
      </c>
      <c r="K7210" s="7">
        <v>34156.584000000003</v>
      </c>
      <c r="L7210" s="6">
        <v>0.15384615384615399</v>
      </c>
      <c r="M7210" s="6">
        <v>0.134751773049645</v>
      </c>
      <c r="N7210" s="6">
        <v>7.1428571428571397E-2</v>
      </c>
      <c r="O7210" s="6">
        <v>8.1541409410261806E-2</v>
      </c>
    </row>
    <row r="7211" spans="2:15" x14ac:dyDescent="0.25">
      <c r="B7211" t="s">
        <v>21</v>
      </c>
      <c r="C7211" t="s">
        <v>34</v>
      </c>
      <c r="D7211" t="s">
        <v>872</v>
      </c>
      <c r="E7211" t="s">
        <v>22</v>
      </c>
      <c r="F7211" s="7"/>
      <c r="G7211" s="7"/>
      <c r="H7211" s="7" t="s">
        <v>71</v>
      </c>
      <c r="I7211" s="7">
        <v>7906.6846800000003</v>
      </c>
      <c r="J7211" s="7"/>
      <c r="K7211" s="7"/>
      <c r="L7211" s="6" t="s">
        <v>72</v>
      </c>
      <c r="M7211" s="6"/>
      <c r="N7211" s="6"/>
      <c r="O7211" s="6"/>
    </row>
    <row r="7212" spans="2:15" x14ac:dyDescent="0.25">
      <c r="B7212" t="s">
        <v>21</v>
      </c>
      <c r="C7212" t="s">
        <v>34</v>
      </c>
      <c r="D7212" t="s">
        <v>873</v>
      </c>
      <c r="E7212" t="s">
        <v>17</v>
      </c>
      <c r="F7212" s="7">
        <v>95</v>
      </c>
      <c r="G7212" s="7">
        <v>559277.72375999996</v>
      </c>
      <c r="H7212" s="7">
        <v>74</v>
      </c>
      <c r="I7212" s="7">
        <v>415099.86504</v>
      </c>
      <c r="J7212" s="7">
        <v>90</v>
      </c>
      <c r="K7212" s="7">
        <v>452026.72211799998</v>
      </c>
      <c r="L7212" s="6">
        <v>0.28378378378378399</v>
      </c>
      <c r="M7212" s="6">
        <v>0.34733294530487702</v>
      </c>
      <c r="N7212" s="6">
        <v>5.5555555555555601E-2</v>
      </c>
      <c r="O7212" s="6">
        <v>0.23726694992603201</v>
      </c>
    </row>
    <row r="7213" spans="2:15" x14ac:dyDescent="0.25">
      <c r="B7213" t="s">
        <v>21</v>
      </c>
      <c r="C7213" t="s">
        <v>34</v>
      </c>
      <c r="D7213" t="s">
        <v>877</v>
      </c>
      <c r="E7213" t="s">
        <v>22</v>
      </c>
      <c r="F7213" s="7">
        <v>136</v>
      </c>
      <c r="G7213" s="7">
        <v>1109625.8430959999</v>
      </c>
      <c r="H7213" s="7">
        <v>135</v>
      </c>
      <c r="I7213" s="7">
        <v>955842.314732</v>
      </c>
      <c r="J7213" s="7">
        <v>127</v>
      </c>
      <c r="K7213" s="7">
        <v>756748.02199799998</v>
      </c>
      <c r="L7213" s="6">
        <v>7.4074074074073097E-3</v>
      </c>
      <c r="M7213" s="6">
        <v>0.16088796864691801</v>
      </c>
      <c r="N7213" s="6">
        <v>7.0866141732283602E-2</v>
      </c>
      <c r="O7213" s="6">
        <v>0.466308217319573</v>
      </c>
    </row>
    <row r="7214" spans="2:15" x14ac:dyDescent="0.25">
      <c r="B7214" t="s">
        <v>21</v>
      </c>
      <c r="C7214" t="s">
        <v>34</v>
      </c>
      <c r="D7214" t="s">
        <v>1338</v>
      </c>
      <c r="E7214" t="s">
        <v>31</v>
      </c>
      <c r="F7214" s="7">
        <v>23</v>
      </c>
      <c r="G7214" s="7">
        <v>100344.45600000001</v>
      </c>
      <c r="H7214" s="7">
        <v>20</v>
      </c>
      <c r="I7214" s="7">
        <v>78693.998999999996</v>
      </c>
      <c r="J7214" s="7">
        <v>21</v>
      </c>
      <c r="K7214" s="7">
        <v>85755.92</v>
      </c>
      <c r="L7214" s="6">
        <v>0.15</v>
      </c>
      <c r="M7214" s="6">
        <v>0.27512208395966797</v>
      </c>
      <c r="N7214" s="6">
        <v>9.5238095238095302E-2</v>
      </c>
      <c r="O7214" s="6">
        <v>0.17011695519096501</v>
      </c>
    </row>
    <row r="7215" spans="2:15" x14ac:dyDescent="0.25">
      <c r="B7215" t="s">
        <v>21</v>
      </c>
      <c r="C7215" t="s">
        <v>35</v>
      </c>
      <c r="D7215" t="s">
        <v>889</v>
      </c>
      <c r="E7215" t="s">
        <v>31</v>
      </c>
      <c r="F7215" s="7" t="s">
        <v>71</v>
      </c>
      <c r="G7215" s="7">
        <v>20483.82</v>
      </c>
      <c r="H7215" s="7" t="s">
        <v>71</v>
      </c>
      <c r="I7215" s="7">
        <v>6827.94</v>
      </c>
      <c r="J7215" s="7"/>
      <c r="K7215" s="7"/>
      <c r="L7215" s="6" t="s">
        <v>72</v>
      </c>
      <c r="M7215" s="6">
        <v>2</v>
      </c>
      <c r="N7215" s="6" t="s">
        <v>72</v>
      </c>
      <c r="O7215" s="6"/>
    </row>
    <row r="7216" spans="2:15" x14ac:dyDescent="0.25">
      <c r="B7216" t="s">
        <v>21</v>
      </c>
      <c r="C7216" t="s">
        <v>35</v>
      </c>
      <c r="D7216" t="s">
        <v>891</v>
      </c>
      <c r="E7216" t="s">
        <v>22</v>
      </c>
      <c r="F7216" s="7" t="s">
        <v>71</v>
      </c>
      <c r="G7216" s="7">
        <v>15344.326999999999</v>
      </c>
      <c r="H7216" s="7"/>
      <c r="I7216" s="7"/>
      <c r="J7216" s="7"/>
      <c r="K7216" s="7"/>
      <c r="L7216" s="6" t="s">
        <v>72</v>
      </c>
      <c r="M7216" s="6"/>
      <c r="N7216" s="6" t="s">
        <v>72</v>
      </c>
      <c r="O7216" s="6"/>
    </row>
    <row r="7217" spans="2:15" x14ac:dyDescent="0.25">
      <c r="B7217" t="s">
        <v>21</v>
      </c>
      <c r="C7217" t="s">
        <v>35</v>
      </c>
      <c r="D7217" t="s">
        <v>893</v>
      </c>
      <c r="E7217" t="s">
        <v>17</v>
      </c>
      <c r="F7217" s="7">
        <v>168</v>
      </c>
      <c r="G7217" s="7">
        <v>1169643.73428</v>
      </c>
      <c r="H7217" s="7">
        <v>181</v>
      </c>
      <c r="I7217" s="7">
        <v>1227906.54938</v>
      </c>
      <c r="J7217" s="7">
        <v>202</v>
      </c>
      <c r="K7217" s="7">
        <v>1209475.0292100001</v>
      </c>
      <c r="L7217" s="6">
        <v>-7.18232044198895E-2</v>
      </c>
      <c r="M7217" s="6">
        <v>-4.7448900023717801E-2</v>
      </c>
      <c r="N7217" s="6">
        <v>-0.16831683168316799</v>
      </c>
      <c r="O7217" s="6">
        <v>-3.2932713754344298E-2</v>
      </c>
    </row>
    <row r="7218" spans="2:15" x14ac:dyDescent="0.25">
      <c r="B7218" t="s">
        <v>21</v>
      </c>
      <c r="C7218" t="s">
        <v>35</v>
      </c>
      <c r="D7218" t="s">
        <v>905</v>
      </c>
      <c r="E7218" t="s">
        <v>22</v>
      </c>
      <c r="F7218" s="7">
        <v>320</v>
      </c>
      <c r="G7218" s="7">
        <v>2065505.37852</v>
      </c>
      <c r="H7218" s="7">
        <v>302</v>
      </c>
      <c r="I7218" s="7">
        <v>2344742.8111040001</v>
      </c>
      <c r="J7218" s="7">
        <v>309</v>
      </c>
      <c r="K7218" s="7">
        <v>1847968.911112</v>
      </c>
      <c r="L7218" s="6">
        <v>5.9602649006622599E-2</v>
      </c>
      <c r="M7218" s="6">
        <v>-0.119090857752763</v>
      </c>
      <c r="N7218" s="6">
        <v>3.5598705501617998E-2</v>
      </c>
      <c r="O7218" s="6">
        <v>0.117716518984672</v>
      </c>
    </row>
    <row r="7219" spans="2:15" x14ac:dyDescent="0.25">
      <c r="B7219" t="s">
        <v>21</v>
      </c>
      <c r="C7219" t="s">
        <v>35</v>
      </c>
      <c r="D7219" t="s">
        <v>910</v>
      </c>
      <c r="E7219" t="s">
        <v>22</v>
      </c>
      <c r="F7219" s="7">
        <v>426</v>
      </c>
      <c r="G7219" s="7">
        <v>4566902.0553519996</v>
      </c>
      <c r="H7219" s="7">
        <v>446</v>
      </c>
      <c r="I7219" s="7">
        <v>4560975.0093280002</v>
      </c>
      <c r="J7219" s="7">
        <v>398</v>
      </c>
      <c r="K7219" s="7">
        <v>4608808.4624549998</v>
      </c>
      <c r="L7219" s="6">
        <v>-4.4843049327354299E-2</v>
      </c>
      <c r="M7219" s="6">
        <v>1.29951293569408E-3</v>
      </c>
      <c r="N7219" s="6">
        <v>7.0351758793969904E-2</v>
      </c>
      <c r="O7219" s="6">
        <v>-9.0926770865798999E-3</v>
      </c>
    </row>
    <row r="7220" spans="2:15" x14ac:dyDescent="0.25">
      <c r="B7220" t="s">
        <v>21</v>
      </c>
      <c r="C7220" t="s">
        <v>35</v>
      </c>
      <c r="D7220" t="s">
        <v>912</v>
      </c>
      <c r="E7220" t="s">
        <v>8</v>
      </c>
      <c r="F7220" s="7" t="s">
        <v>71</v>
      </c>
      <c r="G7220" s="7">
        <v>16216.2</v>
      </c>
      <c r="H7220" s="7" t="s">
        <v>71</v>
      </c>
      <c r="I7220" s="7">
        <v>5556.6</v>
      </c>
      <c r="J7220" s="7"/>
      <c r="K7220" s="7"/>
      <c r="L7220" s="6" t="s">
        <v>72</v>
      </c>
      <c r="M7220" s="6">
        <v>1.9183673469387701</v>
      </c>
      <c r="N7220" s="6" t="s">
        <v>72</v>
      </c>
      <c r="O7220" s="6"/>
    </row>
    <row r="7221" spans="2:15" x14ac:dyDescent="0.25">
      <c r="B7221" t="s">
        <v>21</v>
      </c>
      <c r="C7221" t="s">
        <v>35</v>
      </c>
      <c r="D7221" t="s">
        <v>917</v>
      </c>
      <c r="E7221" t="s">
        <v>8</v>
      </c>
      <c r="F7221" s="7"/>
      <c r="G7221" s="7"/>
      <c r="H7221" s="7" t="s">
        <v>71</v>
      </c>
      <c r="I7221" s="7">
        <v>7550.26</v>
      </c>
      <c r="J7221" s="7"/>
      <c r="K7221" s="7"/>
      <c r="L7221" s="6" t="s">
        <v>72</v>
      </c>
      <c r="M7221" s="6"/>
      <c r="N7221" s="6"/>
      <c r="O7221" s="6"/>
    </row>
    <row r="7222" spans="2:15" x14ac:dyDescent="0.25">
      <c r="B7222" t="s">
        <v>21</v>
      </c>
      <c r="C7222" t="s">
        <v>35</v>
      </c>
      <c r="D7222" t="s">
        <v>1520</v>
      </c>
      <c r="E7222" t="s">
        <v>31</v>
      </c>
      <c r="F7222" s="7">
        <v>6</v>
      </c>
      <c r="G7222" s="7">
        <v>17257.842000000001</v>
      </c>
      <c r="H7222" s="7">
        <v>15</v>
      </c>
      <c r="I7222" s="7">
        <v>49263.228000000003</v>
      </c>
      <c r="J7222" s="7"/>
      <c r="K7222" s="7"/>
      <c r="L7222" s="6">
        <v>-0.6</v>
      </c>
      <c r="M7222" s="6">
        <v>-0.64968105622311201</v>
      </c>
      <c r="N7222" s="6"/>
      <c r="O7222" s="6"/>
    </row>
    <row r="7223" spans="2:15" x14ac:dyDescent="0.25">
      <c r="B7223" t="s">
        <v>21</v>
      </c>
      <c r="C7223" t="s">
        <v>36</v>
      </c>
      <c r="D7223" t="s">
        <v>931</v>
      </c>
      <c r="E7223" t="s">
        <v>29</v>
      </c>
      <c r="F7223" s="7">
        <v>115</v>
      </c>
      <c r="G7223" s="7">
        <v>634849.78</v>
      </c>
      <c r="H7223" s="7">
        <v>114</v>
      </c>
      <c r="I7223" s="7">
        <v>607356.62</v>
      </c>
      <c r="J7223" s="7">
        <v>101</v>
      </c>
      <c r="K7223" s="7">
        <v>488158.40899999999</v>
      </c>
      <c r="L7223" s="6">
        <v>8.7719298245614308E-3</v>
      </c>
      <c r="M7223" s="6">
        <v>4.5266914189558097E-2</v>
      </c>
      <c r="N7223" s="6">
        <v>0.13861386138613899</v>
      </c>
      <c r="O7223" s="6">
        <v>0.30049952698858501</v>
      </c>
    </row>
    <row r="7224" spans="2:15" x14ac:dyDescent="0.25">
      <c r="B7224" t="s">
        <v>21</v>
      </c>
      <c r="C7224" t="s">
        <v>36</v>
      </c>
      <c r="D7224" t="s">
        <v>932</v>
      </c>
      <c r="E7224" t="s">
        <v>15</v>
      </c>
      <c r="F7224" s="7">
        <v>60</v>
      </c>
      <c r="G7224" s="7">
        <v>293279.11440000002</v>
      </c>
      <c r="H7224" s="7">
        <v>51</v>
      </c>
      <c r="I7224" s="7">
        <v>251953.38552000001</v>
      </c>
      <c r="J7224" s="7">
        <v>53</v>
      </c>
      <c r="K7224" s="7">
        <v>229094.00838000001</v>
      </c>
      <c r="L7224" s="6">
        <v>0.17647058823529399</v>
      </c>
      <c r="M7224" s="6">
        <v>0.16402132797187399</v>
      </c>
      <c r="N7224" s="6">
        <v>0.13207547169811301</v>
      </c>
      <c r="O7224" s="6">
        <v>0.28016929152304898</v>
      </c>
    </row>
    <row r="7225" spans="2:15" x14ac:dyDescent="0.25">
      <c r="B7225" t="s">
        <v>21</v>
      </c>
      <c r="C7225" t="s">
        <v>36</v>
      </c>
      <c r="D7225" t="s">
        <v>937</v>
      </c>
      <c r="E7225" t="s">
        <v>15</v>
      </c>
      <c r="F7225" s="7">
        <v>57</v>
      </c>
      <c r="G7225" s="7">
        <v>368864.95150000002</v>
      </c>
      <c r="H7225" s="7">
        <v>61</v>
      </c>
      <c r="I7225" s="7">
        <v>533872.02309999999</v>
      </c>
      <c r="J7225" s="7">
        <v>53</v>
      </c>
      <c r="K7225" s="7">
        <v>315315.22934999998</v>
      </c>
      <c r="L7225" s="6">
        <v>-6.5573770491803199E-2</v>
      </c>
      <c r="M7225" s="6">
        <v>-0.30907607902332901</v>
      </c>
      <c r="N7225" s="6">
        <v>7.5471698113207503E-2</v>
      </c>
      <c r="O7225" s="6">
        <v>0.16982916511958199</v>
      </c>
    </row>
    <row r="7226" spans="2:15" x14ac:dyDescent="0.25">
      <c r="B7226" t="s">
        <v>21</v>
      </c>
      <c r="C7226" t="s">
        <v>36</v>
      </c>
      <c r="D7226" t="s">
        <v>944</v>
      </c>
      <c r="E7226" t="s">
        <v>17</v>
      </c>
      <c r="F7226" s="7">
        <v>43</v>
      </c>
      <c r="G7226" s="7">
        <v>450642.4278</v>
      </c>
      <c r="H7226" s="7">
        <v>45</v>
      </c>
      <c r="I7226" s="7">
        <v>463527.35472</v>
      </c>
      <c r="J7226" s="7">
        <v>43</v>
      </c>
      <c r="K7226" s="7">
        <v>424028.74137</v>
      </c>
      <c r="L7226" s="6">
        <v>-4.4444444444444398E-2</v>
      </c>
      <c r="M7226" s="6">
        <v>-2.77975545322094E-2</v>
      </c>
      <c r="N7226" s="6">
        <v>0</v>
      </c>
      <c r="O7226" s="6">
        <v>6.2763873844998E-2</v>
      </c>
    </row>
    <row r="7227" spans="2:15" x14ac:dyDescent="0.25">
      <c r="B7227" t="s">
        <v>21</v>
      </c>
      <c r="C7227" t="s">
        <v>36</v>
      </c>
      <c r="D7227" t="s">
        <v>947</v>
      </c>
      <c r="E7227" t="s">
        <v>17</v>
      </c>
      <c r="F7227" s="7">
        <v>154</v>
      </c>
      <c r="G7227" s="7">
        <v>925304.9227</v>
      </c>
      <c r="H7227" s="7">
        <v>155</v>
      </c>
      <c r="I7227" s="7">
        <v>857602.61815999995</v>
      </c>
      <c r="J7227" s="7">
        <v>118</v>
      </c>
      <c r="K7227" s="7">
        <v>531906.71554500004</v>
      </c>
      <c r="L7227" s="6">
        <v>-6.4516129032258203E-3</v>
      </c>
      <c r="M7227" s="6">
        <v>7.8943677533606996E-2</v>
      </c>
      <c r="N7227" s="6">
        <v>0.305084745762712</v>
      </c>
      <c r="O7227" s="6">
        <v>0.73960000063529496</v>
      </c>
    </row>
    <row r="7228" spans="2:15" x14ac:dyDescent="0.25">
      <c r="B7228" t="s">
        <v>21</v>
      </c>
      <c r="C7228" t="s">
        <v>36</v>
      </c>
      <c r="D7228" t="s">
        <v>948</v>
      </c>
      <c r="E7228" t="s">
        <v>22</v>
      </c>
      <c r="F7228" s="7">
        <v>393</v>
      </c>
      <c r="G7228" s="7">
        <v>6459488.5059200004</v>
      </c>
      <c r="H7228" s="7">
        <v>425</v>
      </c>
      <c r="I7228" s="7">
        <v>6303545.8892639996</v>
      </c>
      <c r="J7228" s="7">
        <v>355</v>
      </c>
      <c r="K7228" s="7">
        <v>4657362.3993030004</v>
      </c>
      <c r="L7228" s="6">
        <v>-7.5294117647058803E-2</v>
      </c>
      <c r="M7228" s="6">
        <v>2.4738872278473802E-2</v>
      </c>
      <c r="N7228" s="6">
        <v>0.10704225352112701</v>
      </c>
      <c r="O7228" s="6">
        <v>0.38694135266061702</v>
      </c>
    </row>
    <row r="7229" spans="2:15" x14ac:dyDescent="0.25">
      <c r="B7229" t="s">
        <v>21</v>
      </c>
      <c r="C7229" t="s">
        <v>36</v>
      </c>
      <c r="D7229" t="s">
        <v>952</v>
      </c>
      <c r="E7229" t="s">
        <v>31</v>
      </c>
      <c r="F7229" s="7">
        <v>105</v>
      </c>
      <c r="G7229" s="7">
        <v>604939.72199999995</v>
      </c>
      <c r="H7229" s="7">
        <v>103</v>
      </c>
      <c r="I7229" s="7">
        <v>599273.81400000001</v>
      </c>
      <c r="J7229" s="7">
        <v>83</v>
      </c>
      <c r="K7229" s="7">
        <v>364788.21600000001</v>
      </c>
      <c r="L7229" s="6">
        <v>1.94174757281553E-2</v>
      </c>
      <c r="M7229" s="6">
        <v>9.4546230247929408E-3</v>
      </c>
      <c r="N7229" s="6">
        <v>0.265060240963855</v>
      </c>
      <c r="O7229" s="6">
        <v>0.65833131517603605</v>
      </c>
    </row>
    <row r="7230" spans="2:15" x14ac:dyDescent="0.25">
      <c r="B7230" t="s">
        <v>21</v>
      </c>
      <c r="C7230" t="s">
        <v>36</v>
      </c>
      <c r="D7230" t="s">
        <v>1430</v>
      </c>
      <c r="E7230" t="s">
        <v>22</v>
      </c>
      <c r="F7230" s="7">
        <v>35</v>
      </c>
      <c r="G7230" s="7">
        <v>132536.43299999999</v>
      </c>
      <c r="H7230" s="7">
        <v>43</v>
      </c>
      <c r="I7230" s="7">
        <v>152200.75719999999</v>
      </c>
      <c r="J7230" s="7">
        <v>7</v>
      </c>
      <c r="K7230" s="7">
        <v>11451.0119</v>
      </c>
      <c r="L7230" s="6">
        <v>-0.186046511627907</v>
      </c>
      <c r="M7230" s="6">
        <v>-0.12919991044564899</v>
      </c>
      <c r="N7230" s="6">
        <v>4</v>
      </c>
      <c r="O7230" s="6">
        <v>10.5742114458898</v>
      </c>
    </row>
    <row r="7231" spans="2:15" x14ac:dyDescent="0.25">
      <c r="B7231" t="s">
        <v>21</v>
      </c>
      <c r="C7231" t="s">
        <v>36</v>
      </c>
      <c r="D7231" t="s">
        <v>956</v>
      </c>
      <c r="E7231" t="s">
        <v>15</v>
      </c>
      <c r="F7231" s="7" t="s">
        <v>71</v>
      </c>
      <c r="G7231" s="7">
        <v>21020.32</v>
      </c>
      <c r="H7231" s="7" t="s">
        <v>71</v>
      </c>
      <c r="I7231" s="7">
        <v>12450</v>
      </c>
      <c r="J7231" s="7"/>
      <c r="K7231" s="7"/>
      <c r="L7231" s="6" t="s">
        <v>72</v>
      </c>
      <c r="M7231" s="6">
        <v>0.68837911646586303</v>
      </c>
      <c r="N7231" s="6" t="s">
        <v>72</v>
      </c>
      <c r="O7231" s="6"/>
    </row>
    <row r="7232" spans="2:15" x14ac:dyDescent="0.25">
      <c r="B7232" t="s">
        <v>21</v>
      </c>
      <c r="C7232" t="s">
        <v>36</v>
      </c>
      <c r="D7232" t="s">
        <v>1592</v>
      </c>
      <c r="E7232" t="s">
        <v>31</v>
      </c>
      <c r="F7232" s="7">
        <v>91</v>
      </c>
      <c r="G7232" s="7">
        <v>593311.10199999996</v>
      </c>
      <c r="H7232" s="7">
        <v>77</v>
      </c>
      <c r="I7232" s="7">
        <v>512306.61099999998</v>
      </c>
      <c r="J7232" s="7">
        <v>54</v>
      </c>
      <c r="K7232" s="7">
        <v>409737.815</v>
      </c>
      <c r="L7232" s="6">
        <v>0.18181818181818199</v>
      </c>
      <c r="M7232" s="6">
        <v>0.158117208056095</v>
      </c>
      <c r="N7232" s="6">
        <v>0.68518518518518501</v>
      </c>
      <c r="O7232" s="6">
        <v>0.44802622623445199</v>
      </c>
    </row>
    <row r="7233" spans="2:15" x14ac:dyDescent="0.25">
      <c r="B7233" t="s">
        <v>21</v>
      </c>
      <c r="C7233" t="s">
        <v>37</v>
      </c>
      <c r="D7233" t="s">
        <v>965</v>
      </c>
      <c r="E7233" t="s">
        <v>29</v>
      </c>
      <c r="F7233" s="7">
        <v>466</v>
      </c>
      <c r="G7233" s="7">
        <v>3700287.957932</v>
      </c>
      <c r="H7233" s="7">
        <v>440</v>
      </c>
      <c r="I7233" s="7">
        <v>3317989.670984</v>
      </c>
      <c r="J7233" s="7">
        <v>403</v>
      </c>
      <c r="K7233" s="7">
        <v>2586995.070909</v>
      </c>
      <c r="L7233" s="6">
        <v>5.9090909090909097E-2</v>
      </c>
      <c r="M7233" s="6">
        <v>0.115219854447173</v>
      </c>
      <c r="N7233" s="6">
        <v>0.15632754342431801</v>
      </c>
      <c r="O7233" s="6">
        <v>0.43034209826763198</v>
      </c>
    </row>
    <row r="7234" spans="2:15" x14ac:dyDescent="0.25">
      <c r="B7234" t="s">
        <v>21</v>
      </c>
      <c r="C7234" t="s">
        <v>37</v>
      </c>
      <c r="D7234" t="s">
        <v>969</v>
      </c>
      <c r="E7234" t="s">
        <v>22</v>
      </c>
      <c r="F7234" s="7">
        <v>178</v>
      </c>
      <c r="G7234" s="7">
        <v>3039979.4874280002</v>
      </c>
      <c r="H7234" s="7">
        <v>167</v>
      </c>
      <c r="I7234" s="7">
        <v>3229456.5880840002</v>
      </c>
      <c r="J7234" s="7">
        <v>170</v>
      </c>
      <c r="K7234" s="7">
        <v>3158951.3569</v>
      </c>
      <c r="L7234" s="6">
        <v>6.5868263473053898E-2</v>
      </c>
      <c r="M7234" s="6">
        <v>-5.8671511905479597E-2</v>
      </c>
      <c r="N7234" s="6">
        <v>4.7058823529411799E-2</v>
      </c>
      <c r="O7234" s="6">
        <v>-3.76618238239513E-2</v>
      </c>
    </row>
    <row r="7235" spans="2:15" x14ac:dyDescent="0.25">
      <c r="B7235" t="s">
        <v>21</v>
      </c>
      <c r="C7235" t="s">
        <v>37</v>
      </c>
      <c r="D7235" t="s">
        <v>970</v>
      </c>
      <c r="E7235" t="s">
        <v>22</v>
      </c>
      <c r="F7235" s="7">
        <v>456</v>
      </c>
      <c r="G7235" s="7">
        <v>7026827.557484</v>
      </c>
      <c r="H7235" s="7">
        <v>443</v>
      </c>
      <c r="I7235" s="7">
        <v>6289872.3115440002</v>
      </c>
      <c r="J7235" s="7">
        <v>412</v>
      </c>
      <c r="K7235" s="7">
        <v>5776345.7860719999</v>
      </c>
      <c r="L7235" s="6">
        <v>2.9345372460496601E-2</v>
      </c>
      <c r="M7235" s="6">
        <v>0.11716537465910699</v>
      </c>
      <c r="N7235" s="6">
        <v>0.106796116504854</v>
      </c>
      <c r="O7235" s="6">
        <v>0.21648319157540399</v>
      </c>
    </row>
    <row r="7236" spans="2:15" x14ac:dyDescent="0.25">
      <c r="B7236" t="s">
        <v>21</v>
      </c>
      <c r="C7236" t="s">
        <v>37</v>
      </c>
      <c r="D7236" t="s">
        <v>986</v>
      </c>
      <c r="E7236" t="s">
        <v>17</v>
      </c>
      <c r="F7236" s="7">
        <v>55</v>
      </c>
      <c r="G7236" s="7">
        <v>501230.31271199998</v>
      </c>
      <c r="H7236" s="7">
        <v>62</v>
      </c>
      <c r="I7236" s="7">
        <v>608017.27591199998</v>
      </c>
      <c r="J7236" s="7">
        <v>40</v>
      </c>
      <c r="K7236" s="7">
        <v>292401.63631799998</v>
      </c>
      <c r="L7236" s="6">
        <v>-0.112903225806452</v>
      </c>
      <c r="M7236" s="6">
        <v>-0.17563146218143899</v>
      </c>
      <c r="N7236" s="6">
        <v>0.375</v>
      </c>
      <c r="O7236" s="6">
        <v>0.71418436306864397</v>
      </c>
    </row>
    <row r="7237" spans="2:15" x14ac:dyDescent="0.25">
      <c r="B7237" t="s">
        <v>21</v>
      </c>
      <c r="C7237" t="s">
        <v>37</v>
      </c>
      <c r="D7237" t="s">
        <v>991</v>
      </c>
      <c r="E7237" t="s">
        <v>22</v>
      </c>
      <c r="F7237" s="7">
        <v>80</v>
      </c>
      <c r="G7237" s="7">
        <v>1175459.5028560001</v>
      </c>
      <c r="H7237" s="7">
        <v>73</v>
      </c>
      <c r="I7237" s="7">
        <v>1327342.3091559999</v>
      </c>
      <c r="J7237" s="7">
        <v>72</v>
      </c>
      <c r="K7237" s="7">
        <v>1001957.752992</v>
      </c>
      <c r="L7237" s="6">
        <v>9.5890410958903993E-2</v>
      </c>
      <c r="M7237" s="6">
        <v>-0.114426252559203</v>
      </c>
      <c r="N7237" s="6">
        <v>0.11111111111111099</v>
      </c>
      <c r="O7237" s="6">
        <v>0.173162739991678</v>
      </c>
    </row>
    <row r="7238" spans="2:15" x14ac:dyDescent="0.25">
      <c r="B7238" t="s">
        <v>21</v>
      </c>
      <c r="C7238" t="s">
        <v>37</v>
      </c>
      <c r="D7238" t="s">
        <v>1001</v>
      </c>
      <c r="E7238" t="s">
        <v>17</v>
      </c>
      <c r="F7238" s="7">
        <v>82</v>
      </c>
      <c r="G7238" s="7">
        <v>601066.42972799996</v>
      </c>
      <c r="H7238" s="7">
        <v>80</v>
      </c>
      <c r="I7238" s="7">
        <v>737629.42298399995</v>
      </c>
      <c r="J7238" s="7">
        <v>76</v>
      </c>
      <c r="K7238" s="7">
        <v>473748.084936</v>
      </c>
      <c r="L7238" s="6">
        <v>2.4999999999999901E-2</v>
      </c>
      <c r="M7238" s="6">
        <v>-0.185137670760948</v>
      </c>
      <c r="N7238" s="6">
        <v>7.8947368421052697E-2</v>
      </c>
      <c r="O7238" s="6">
        <v>0.26874693289620299</v>
      </c>
    </row>
    <row r="7239" spans="2:15" x14ac:dyDescent="0.25">
      <c r="B7239" t="s">
        <v>21</v>
      </c>
      <c r="C7239" t="s">
        <v>37</v>
      </c>
      <c r="D7239" t="s">
        <v>1003</v>
      </c>
      <c r="E7239" t="s">
        <v>22</v>
      </c>
      <c r="F7239" s="7">
        <v>396</v>
      </c>
      <c r="G7239" s="7">
        <v>5895846.7897720002</v>
      </c>
      <c r="H7239" s="7">
        <v>376</v>
      </c>
      <c r="I7239" s="7">
        <v>6212305.2068520002</v>
      </c>
      <c r="J7239" s="7">
        <v>342</v>
      </c>
      <c r="K7239" s="7">
        <v>2873579.1117179999</v>
      </c>
      <c r="L7239" s="6">
        <v>5.3191489361702003E-2</v>
      </c>
      <c r="M7239" s="6">
        <v>-5.0940577860043801E-2</v>
      </c>
      <c r="N7239" s="6">
        <v>0.157894736842105</v>
      </c>
      <c r="O7239" s="6">
        <v>1.0517433348988601</v>
      </c>
    </row>
    <row r="7240" spans="2:15" x14ac:dyDescent="0.25">
      <c r="B7240" t="s">
        <v>21</v>
      </c>
      <c r="C7240" t="s">
        <v>37</v>
      </c>
      <c r="D7240" t="s">
        <v>1004</v>
      </c>
      <c r="E7240" t="s">
        <v>29</v>
      </c>
      <c r="F7240" s="7">
        <v>342</v>
      </c>
      <c r="G7240" s="7">
        <v>2513179.4917560001</v>
      </c>
      <c r="H7240" s="7">
        <v>357</v>
      </c>
      <c r="I7240" s="7">
        <v>2477457.9729280001</v>
      </c>
      <c r="J7240" s="7">
        <v>308</v>
      </c>
      <c r="K7240" s="7">
        <v>1699404.005295</v>
      </c>
      <c r="L7240" s="6">
        <v>-4.2016806722689003E-2</v>
      </c>
      <c r="M7240" s="6">
        <v>1.44186174774066E-2</v>
      </c>
      <c r="N7240" s="6">
        <v>0.11038961038961</v>
      </c>
      <c r="O7240" s="6">
        <v>0.47885934358483301</v>
      </c>
    </row>
    <row r="7241" spans="2:15" x14ac:dyDescent="0.25">
      <c r="B7241" t="s">
        <v>21</v>
      </c>
      <c r="C7241" t="s">
        <v>37</v>
      </c>
      <c r="D7241" t="s">
        <v>1005</v>
      </c>
      <c r="E7241" t="s">
        <v>29</v>
      </c>
      <c r="F7241" s="7">
        <v>372</v>
      </c>
      <c r="G7241" s="7">
        <v>2365776.1232759999</v>
      </c>
      <c r="H7241" s="7">
        <v>374</v>
      </c>
      <c r="I7241" s="7">
        <v>2253234.11252</v>
      </c>
      <c r="J7241" s="7">
        <v>343</v>
      </c>
      <c r="K7241" s="7">
        <v>2061920.2871099999</v>
      </c>
      <c r="L7241" s="6">
        <v>-5.3475935828877202E-3</v>
      </c>
      <c r="M7241" s="6">
        <v>4.9946878635763997E-2</v>
      </c>
      <c r="N7241" s="6">
        <v>8.4548104956268202E-2</v>
      </c>
      <c r="O7241" s="6">
        <v>0.14736546221769101</v>
      </c>
    </row>
    <row r="7242" spans="2:15" x14ac:dyDescent="0.25">
      <c r="B7242" t="s">
        <v>21</v>
      </c>
      <c r="C7242" t="s">
        <v>37</v>
      </c>
      <c r="D7242" t="s">
        <v>1017</v>
      </c>
      <c r="E7242" t="s">
        <v>15</v>
      </c>
      <c r="F7242" s="7">
        <v>86</v>
      </c>
      <c r="G7242" s="7">
        <v>545894.73638000002</v>
      </c>
      <c r="H7242" s="7">
        <v>71</v>
      </c>
      <c r="I7242" s="7">
        <v>429434.24453999999</v>
      </c>
      <c r="J7242" s="7">
        <v>91</v>
      </c>
      <c r="K7242" s="7">
        <v>498870.24568499997</v>
      </c>
      <c r="L7242" s="6">
        <v>0.21126760563380301</v>
      </c>
      <c r="M7242" s="6">
        <v>0.27119516741090299</v>
      </c>
      <c r="N7242" s="6">
        <v>-5.4945054945055E-2</v>
      </c>
      <c r="O7242" s="6">
        <v>9.4261967118184395E-2</v>
      </c>
    </row>
    <row r="7243" spans="2:15" x14ac:dyDescent="0.25">
      <c r="B7243" t="s">
        <v>21</v>
      </c>
      <c r="C7243" t="s">
        <v>37</v>
      </c>
      <c r="D7243" t="s">
        <v>1024</v>
      </c>
      <c r="E7243" t="s">
        <v>17</v>
      </c>
      <c r="F7243" s="7">
        <v>86</v>
      </c>
      <c r="G7243" s="7">
        <v>464886.47736000002</v>
      </c>
      <c r="H7243" s="7">
        <v>57</v>
      </c>
      <c r="I7243" s="7">
        <v>331254.59711999999</v>
      </c>
      <c r="J7243" s="7">
        <v>75</v>
      </c>
      <c r="K7243" s="7">
        <v>416427.48719999997</v>
      </c>
      <c r="L7243" s="6">
        <v>0.50877192982456099</v>
      </c>
      <c r="M7243" s="6">
        <v>0.40341139836797701</v>
      </c>
      <c r="N7243" s="6">
        <v>0.146666666666667</v>
      </c>
      <c r="O7243" s="6">
        <v>0.11636837540632</v>
      </c>
    </row>
    <row r="7244" spans="2:15" x14ac:dyDescent="0.25">
      <c r="B7244" t="s">
        <v>21</v>
      </c>
      <c r="C7244" t="s">
        <v>38</v>
      </c>
      <c r="D7244" t="s">
        <v>1044</v>
      </c>
      <c r="E7244" t="s">
        <v>22</v>
      </c>
      <c r="F7244" s="7">
        <v>82</v>
      </c>
      <c r="G7244" s="7">
        <v>650965.69319999998</v>
      </c>
      <c r="H7244" s="7">
        <v>104</v>
      </c>
      <c r="I7244" s="7">
        <v>810117.12040200003</v>
      </c>
      <c r="J7244" s="7">
        <v>75</v>
      </c>
      <c r="K7244" s="7">
        <v>573139.41407699999</v>
      </c>
      <c r="L7244" s="6">
        <v>-0.21153846153846201</v>
      </c>
      <c r="M7244" s="6">
        <v>-0.19645483744748601</v>
      </c>
      <c r="N7244" s="6">
        <v>9.3333333333333296E-2</v>
      </c>
      <c r="O7244" s="6">
        <v>0.13578943833121901</v>
      </c>
    </row>
    <row r="7245" spans="2:15" x14ac:dyDescent="0.25">
      <c r="B7245" t="s">
        <v>21</v>
      </c>
      <c r="C7245" t="s">
        <v>38</v>
      </c>
      <c r="D7245" t="s">
        <v>1047</v>
      </c>
      <c r="E7245" t="s">
        <v>31</v>
      </c>
      <c r="F7245" s="7">
        <v>45</v>
      </c>
      <c r="G7245" s="7">
        <v>151267.59299999999</v>
      </c>
      <c r="H7245" s="7">
        <v>38</v>
      </c>
      <c r="I7245" s="7">
        <v>131136.88500000001</v>
      </c>
      <c r="J7245" s="7">
        <v>61</v>
      </c>
      <c r="K7245" s="7">
        <v>216184.45199999999</v>
      </c>
      <c r="L7245" s="6">
        <v>0.18421052631578899</v>
      </c>
      <c r="M7245" s="6">
        <v>0.15350912140394299</v>
      </c>
      <c r="N7245" s="6">
        <v>-0.26229508196721302</v>
      </c>
      <c r="O7245" s="6">
        <v>-0.30028458753361198</v>
      </c>
    </row>
    <row r="7246" spans="2:15" x14ac:dyDescent="0.25">
      <c r="B7246" t="s">
        <v>21</v>
      </c>
      <c r="C7246" t="s">
        <v>39</v>
      </c>
      <c r="D7246" t="s">
        <v>1052</v>
      </c>
      <c r="E7246" t="s">
        <v>15</v>
      </c>
      <c r="F7246" s="7">
        <v>42</v>
      </c>
      <c r="G7246" s="7">
        <v>224910.984</v>
      </c>
      <c r="H7246" s="7">
        <v>42</v>
      </c>
      <c r="I7246" s="7">
        <v>247954.34</v>
      </c>
      <c r="J7246" s="7">
        <v>5</v>
      </c>
      <c r="K7246" s="7">
        <v>24625.363499999999</v>
      </c>
      <c r="L7246" s="6">
        <v>0</v>
      </c>
      <c r="M7246" s="6">
        <v>-9.2933868388833205E-2</v>
      </c>
      <c r="N7246" s="6">
        <v>7.4</v>
      </c>
      <c r="O7246" s="6">
        <v>8.1333061540391096</v>
      </c>
    </row>
    <row r="7247" spans="2:15" x14ac:dyDescent="0.25">
      <c r="B7247" t="s">
        <v>21</v>
      </c>
      <c r="C7247" t="s">
        <v>39</v>
      </c>
      <c r="D7247" t="s">
        <v>1374</v>
      </c>
      <c r="E7247" t="s">
        <v>31</v>
      </c>
      <c r="F7247" s="7" t="s">
        <v>71</v>
      </c>
      <c r="G7247" s="7">
        <v>12168.15</v>
      </c>
      <c r="H7247" s="7">
        <v>5</v>
      </c>
      <c r="I7247" s="7">
        <v>15606.65</v>
      </c>
      <c r="J7247" s="7" t="s">
        <v>71</v>
      </c>
      <c r="K7247" s="7">
        <v>12018.05</v>
      </c>
      <c r="L7247" s="6" t="s">
        <v>72</v>
      </c>
      <c r="M7247" s="6">
        <v>-0.220322747034117</v>
      </c>
      <c r="N7247" s="6" t="s">
        <v>72</v>
      </c>
      <c r="O7247" s="6">
        <v>1.24895469730946E-2</v>
      </c>
    </row>
    <row r="7248" spans="2:15" x14ac:dyDescent="0.25">
      <c r="B7248" t="s">
        <v>21</v>
      </c>
      <c r="C7248" t="s">
        <v>39</v>
      </c>
      <c r="D7248" t="s">
        <v>1054</v>
      </c>
      <c r="E7248" t="s">
        <v>15</v>
      </c>
      <c r="F7248" s="7"/>
      <c r="G7248" s="7"/>
      <c r="H7248" s="7" t="s">
        <v>71</v>
      </c>
      <c r="I7248" s="7">
        <v>3752.6615999999999</v>
      </c>
      <c r="J7248" s="7"/>
      <c r="K7248" s="7"/>
      <c r="L7248" s="6" t="s">
        <v>72</v>
      </c>
      <c r="M7248" s="6"/>
      <c r="N7248" s="6"/>
      <c r="O7248" s="6"/>
    </row>
    <row r="7249" spans="2:15" x14ac:dyDescent="0.25">
      <c r="B7249" t="s">
        <v>21</v>
      </c>
      <c r="C7249" t="s">
        <v>39</v>
      </c>
      <c r="D7249" t="s">
        <v>1062</v>
      </c>
      <c r="E7249" t="s">
        <v>17</v>
      </c>
      <c r="F7249" s="7">
        <v>52</v>
      </c>
      <c r="G7249" s="7">
        <v>250479.69140000001</v>
      </c>
      <c r="H7249" s="7">
        <v>58</v>
      </c>
      <c r="I7249" s="7">
        <v>294172.15649999998</v>
      </c>
      <c r="J7249" s="7">
        <v>59</v>
      </c>
      <c r="K7249" s="7">
        <v>230024.594835</v>
      </c>
      <c r="L7249" s="6">
        <v>-0.10344827586206901</v>
      </c>
      <c r="M7249" s="6">
        <v>-0.14852685454614001</v>
      </c>
      <c r="N7249" s="6">
        <v>-0.11864406779661001</v>
      </c>
      <c r="O7249" s="6">
        <v>8.8925693270638206E-2</v>
      </c>
    </row>
    <row r="7250" spans="2:15" x14ac:dyDescent="0.25">
      <c r="B7250" t="s">
        <v>21</v>
      </c>
      <c r="C7250" t="s">
        <v>39</v>
      </c>
      <c r="D7250" t="s">
        <v>1064</v>
      </c>
      <c r="E7250" t="s">
        <v>17</v>
      </c>
      <c r="F7250" s="7">
        <v>58</v>
      </c>
      <c r="G7250" s="7">
        <v>338363.94167999999</v>
      </c>
      <c r="H7250" s="7">
        <v>38</v>
      </c>
      <c r="I7250" s="7">
        <v>214049.76052800001</v>
      </c>
      <c r="J7250" s="7">
        <v>22</v>
      </c>
      <c r="K7250" s="7">
        <v>111446.52804</v>
      </c>
      <c r="L7250" s="6">
        <v>0.52631578947368396</v>
      </c>
      <c r="M7250" s="6">
        <v>0.58077234398838895</v>
      </c>
      <c r="N7250" s="6">
        <v>1.63636363636364</v>
      </c>
      <c r="O7250" s="6">
        <v>2.0361102102575601</v>
      </c>
    </row>
    <row r="7251" spans="2:15" x14ac:dyDescent="0.25">
      <c r="B7251" t="s">
        <v>21</v>
      </c>
      <c r="C7251" t="s">
        <v>39</v>
      </c>
      <c r="D7251" t="s">
        <v>1070</v>
      </c>
      <c r="E7251" t="s">
        <v>17</v>
      </c>
      <c r="F7251" s="7">
        <v>346</v>
      </c>
      <c r="G7251" s="7">
        <v>3123312.9442960001</v>
      </c>
      <c r="H7251" s="7">
        <v>374</v>
      </c>
      <c r="I7251" s="7">
        <v>3789426.9600800001</v>
      </c>
      <c r="J7251" s="7">
        <v>347</v>
      </c>
      <c r="K7251" s="7">
        <v>2838786.48495</v>
      </c>
      <c r="L7251" s="6">
        <v>-7.4866310160427801E-2</v>
      </c>
      <c r="M7251" s="6">
        <v>-0.17578225489004701</v>
      </c>
      <c r="N7251" s="6">
        <v>-2.8818443804035101E-3</v>
      </c>
      <c r="O7251" s="6">
        <v>0.10022819992078801</v>
      </c>
    </row>
    <row r="7252" spans="2:15" x14ac:dyDescent="0.25">
      <c r="B7252" t="s">
        <v>21</v>
      </c>
      <c r="C7252" t="s">
        <v>39</v>
      </c>
      <c r="D7252" t="s">
        <v>1378</v>
      </c>
      <c r="E7252" t="s">
        <v>31</v>
      </c>
      <c r="F7252" s="7">
        <v>15</v>
      </c>
      <c r="G7252" s="7">
        <v>48023.040000000001</v>
      </c>
      <c r="H7252" s="7">
        <v>13</v>
      </c>
      <c r="I7252" s="7">
        <v>41866.239999999998</v>
      </c>
      <c r="J7252" s="7">
        <v>14</v>
      </c>
      <c r="K7252" s="7">
        <v>43484.805</v>
      </c>
      <c r="L7252" s="6">
        <v>0.15384615384615399</v>
      </c>
      <c r="M7252" s="6">
        <v>0.14705882352941199</v>
      </c>
      <c r="N7252" s="6">
        <v>7.1428571428571397E-2</v>
      </c>
      <c r="O7252" s="6">
        <v>0.104363696698192</v>
      </c>
    </row>
    <row r="7253" spans="2:15" x14ac:dyDescent="0.25">
      <c r="B7253" t="s">
        <v>21</v>
      </c>
      <c r="C7253" t="s">
        <v>40</v>
      </c>
      <c r="D7253" t="s">
        <v>1073</v>
      </c>
      <c r="E7253" t="s">
        <v>22</v>
      </c>
      <c r="F7253" s="7">
        <v>503</v>
      </c>
      <c r="G7253" s="7">
        <v>4986626.7580639999</v>
      </c>
      <c r="H7253" s="7">
        <v>495</v>
      </c>
      <c r="I7253" s="7">
        <v>4235817.3619759995</v>
      </c>
      <c r="J7253" s="7">
        <v>460</v>
      </c>
      <c r="K7253" s="7">
        <v>3782930.7610160001</v>
      </c>
      <c r="L7253" s="6">
        <v>1.61616161616163E-2</v>
      </c>
      <c r="M7253" s="6">
        <v>0.17725254229038501</v>
      </c>
      <c r="N7253" s="6">
        <v>9.3478260869565205E-2</v>
      </c>
      <c r="O7253" s="6">
        <v>0.31819138998058699</v>
      </c>
    </row>
    <row r="7254" spans="2:15" x14ac:dyDescent="0.25">
      <c r="B7254" t="s">
        <v>21</v>
      </c>
      <c r="C7254" t="s">
        <v>40</v>
      </c>
      <c r="D7254" t="s">
        <v>1085</v>
      </c>
      <c r="E7254" t="s">
        <v>17</v>
      </c>
      <c r="F7254" s="7">
        <v>78</v>
      </c>
      <c r="G7254" s="7">
        <v>506537.26919999998</v>
      </c>
      <c r="H7254" s="7">
        <v>79</v>
      </c>
      <c r="I7254" s="7">
        <v>436611.75719999999</v>
      </c>
      <c r="J7254" s="7">
        <v>71</v>
      </c>
      <c r="K7254" s="7">
        <v>337257.36450000003</v>
      </c>
      <c r="L7254" s="6">
        <v>-1.26582278481012E-2</v>
      </c>
      <c r="M7254" s="6">
        <v>0.16015489928268001</v>
      </c>
      <c r="N7254" s="6">
        <v>9.8591549295774697E-2</v>
      </c>
      <c r="O7254" s="6">
        <v>0.50193093618864504</v>
      </c>
    </row>
    <row r="7255" spans="2:15" x14ac:dyDescent="0.25">
      <c r="B7255" t="s">
        <v>21</v>
      </c>
      <c r="C7255" t="s">
        <v>40</v>
      </c>
      <c r="D7255" t="s">
        <v>1593</v>
      </c>
      <c r="E7255" t="s">
        <v>31</v>
      </c>
      <c r="F7255" s="7">
        <v>71</v>
      </c>
      <c r="G7255" s="7">
        <v>256911.16500000001</v>
      </c>
      <c r="H7255" s="7">
        <v>53</v>
      </c>
      <c r="I7255" s="7">
        <v>191797.647</v>
      </c>
      <c r="J7255" s="7">
        <v>53</v>
      </c>
      <c r="K7255" s="7">
        <v>153478.53</v>
      </c>
      <c r="L7255" s="6">
        <v>0.339622641509434</v>
      </c>
      <c r="M7255" s="6">
        <v>0.33949070292817501</v>
      </c>
      <c r="N7255" s="6">
        <v>0.339622641509434</v>
      </c>
      <c r="O7255" s="6">
        <v>0.67392250238518703</v>
      </c>
    </row>
    <row r="7256" spans="2:15" x14ac:dyDescent="0.25">
      <c r="B7256" t="s">
        <v>21</v>
      </c>
      <c r="C7256" t="s">
        <v>41</v>
      </c>
      <c r="D7256" t="s">
        <v>1383</v>
      </c>
      <c r="E7256" t="s">
        <v>31</v>
      </c>
      <c r="F7256" s="7"/>
      <c r="G7256" s="7"/>
      <c r="H7256" s="7" t="s">
        <v>71</v>
      </c>
      <c r="I7256" s="7">
        <v>3797.3</v>
      </c>
      <c r="J7256" s="7" t="s">
        <v>71</v>
      </c>
      <c r="K7256" s="7">
        <v>742.5</v>
      </c>
      <c r="L7256" s="6" t="s">
        <v>72</v>
      </c>
      <c r="M7256" s="6"/>
      <c r="N7256" s="6" t="s">
        <v>72</v>
      </c>
      <c r="O7256" s="6"/>
    </row>
    <row r="7257" spans="2:15" x14ac:dyDescent="0.25">
      <c r="B7257" t="s">
        <v>21</v>
      </c>
      <c r="C7257" t="s">
        <v>41</v>
      </c>
      <c r="D7257" t="s">
        <v>1097</v>
      </c>
      <c r="E7257" t="s">
        <v>17</v>
      </c>
      <c r="F7257" s="7">
        <v>216</v>
      </c>
      <c r="G7257" s="7">
        <v>1342099.0711999999</v>
      </c>
      <c r="H7257" s="7">
        <v>245</v>
      </c>
      <c r="I7257" s="7">
        <v>2029213.82</v>
      </c>
      <c r="J7257" s="7">
        <v>193</v>
      </c>
      <c r="K7257" s="7">
        <v>1382547.5007</v>
      </c>
      <c r="L7257" s="6">
        <v>-0.118367346938775</v>
      </c>
      <c r="M7257" s="6">
        <v>-0.33861130947748003</v>
      </c>
      <c r="N7257" s="6">
        <v>0.119170984455959</v>
      </c>
      <c r="O7257" s="6">
        <v>-2.9256448316980498E-2</v>
      </c>
    </row>
    <row r="7258" spans="2:15" x14ac:dyDescent="0.25">
      <c r="B7258" t="s">
        <v>21</v>
      </c>
      <c r="C7258" t="s">
        <v>41</v>
      </c>
      <c r="D7258" t="s">
        <v>1099</v>
      </c>
      <c r="E7258" t="s">
        <v>22</v>
      </c>
      <c r="F7258" s="7">
        <v>64</v>
      </c>
      <c r="G7258" s="7">
        <v>645738.72387999995</v>
      </c>
      <c r="H7258" s="7">
        <v>75</v>
      </c>
      <c r="I7258" s="7">
        <v>666652.45368000004</v>
      </c>
      <c r="J7258" s="7">
        <v>68</v>
      </c>
      <c r="K7258" s="7">
        <v>825152.18889300001</v>
      </c>
      <c r="L7258" s="6">
        <v>-0.146666666666667</v>
      </c>
      <c r="M7258" s="6">
        <v>-3.1371263519025298E-2</v>
      </c>
      <c r="N7258" s="6">
        <v>-5.8823529411764698E-2</v>
      </c>
      <c r="O7258" s="6">
        <v>-0.21743075692945299</v>
      </c>
    </row>
    <row r="7259" spans="2:15" x14ac:dyDescent="0.25">
      <c r="B7259" t="s">
        <v>21</v>
      </c>
      <c r="C7259" t="s">
        <v>41</v>
      </c>
      <c r="D7259" t="s">
        <v>1106</v>
      </c>
      <c r="E7259" t="s">
        <v>17</v>
      </c>
      <c r="F7259" s="7">
        <v>211</v>
      </c>
      <c r="G7259" s="7">
        <v>1596337.81742</v>
      </c>
      <c r="H7259" s="7">
        <v>212</v>
      </c>
      <c r="I7259" s="7">
        <v>1828702.5548419999</v>
      </c>
      <c r="J7259" s="7">
        <v>151</v>
      </c>
      <c r="K7259" s="7">
        <v>1238061.122157</v>
      </c>
      <c r="L7259" s="6">
        <v>-4.7169811320755296E-3</v>
      </c>
      <c r="M7259" s="6">
        <v>-0.12706535396188401</v>
      </c>
      <c r="N7259" s="6">
        <v>0.39735099337748297</v>
      </c>
      <c r="O7259" s="6">
        <v>0.28938530485376701</v>
      </c>
    </row>
    <row r="7260" spans="2:15" x14ac:dyDescent="0.25">
      <c r="B7260" t="s">
        <v>21</v>
      </c>
      <c r="C7260" t="s">
        <v>41</v>
      </c>
      <c r="D7260" t="s">
        <v>1109</v>
      </c>
      <c r="E7260" t="s">
        <v>17</v>
      </c>
      <c r="F7260" s="7">
        <v>74</v>
      </c>
      <c r="G7260" s="7">
        <v>371000.05978000001</v>
      </c>
      <c r="H7260" s="7">
        <v>65</v>
      </c>
      <c r="I7260" s="7">
        <v>507795.7892</v>
      </c>
      <c r="J7260" s="7">
        <v>81</v>
      </c>
      <c r="K7260" s="7">
        <v>344629.00199999998</v>
      </c>
      <c r="L7260" s="6">
        <v>0.138461538461538</v>
      </c>
      <c r="M7260" s="6">
        <v>-0.26939122444381203</v>
      </c>
      <c r="N7260" s="6">
        <v>-8.6419753086419804E-2</v>
      </c>
      <c r="O7260" s="6">
        <v>7.6520135063966599E-2</v>
      </c>
    </row>
    <row r="7261" spans="2:15" x14ac:dyDescent="0.25">
      <c r="B7261" t="s">
        <v>21</v>
      </c>
      <c r="C7261" t="s">
        <v>43</v>
      </c>
      <c r="D7261" t="s">
        <v>1119</v>
      </c>
      <c r="E7261" t="s">
        <v>31</v>
      </c>
      <c r="F7261" s="7">
        <v>15</v>
      </c>
      <c r="G7261" s="7">
        <v>69560.881999999998</v>
      </c>
      <c r="H7261" s="7">
        <v>10</v>
      </c>
      <c r="I7261" s="7">
        <v>56345.874000000003</v>
      </c>
      <c r="J7261" s="7">
        <v>17</v>
      </c>
      <c r="K7261" s="7">
        <v>79265.206999999995</v>
      </c>
      <c r="L7261" s="6">
        <v>0.5</v>
      </c>
      <c r="M7261" s="6">
        <v>0.23453373001189101</v>
      </c>
      <c r="N7261" s="6">
        <v>-0.11764705882352899</v>
      </c>
      <c r="O7261" s="6">
        <v>-0.122428558093591</v>
      </c>
    </row>
    <row r="7262" spans="2:15" x14ac:dyDescent="0.25">
      <c r="B7262" t="s">
        <v>21</v>
      </c>
      <c r="C7262" t="s">
        <v>43</v>
      </c>
      <c r="D7262" t="s">
        <v>1120</v>
      </c>
      <c r="E7262" t="s">
        <v>15</v>
      </c>
      <c r="F7262" s="7">
        <v>99</v>
      </c>
      <c r="G7262" s="7">
        <v>741447.05547999998</v>
      </c>
      <c r="H7262" s="7">
        <v>77</v>
      </c>
      <c r="I7262" s="7">
        <v>599757.66747999995</v>
      </c>
      <c r="J7262" s="7">
        <v>86</v>
      </c>
      <c r="K7262" s="7">
        <v>1002049.50585</v>
      </c>
      <c r="L7262" s="6">
        <v>0.28571428571428598</v>
      </c>
      <c r="M7262" s="6">
        <v>0.236244396166432</v>
      </c>
      <c r="N7262" s="6">
        <v>0.15116279069767399</v>
      </c>
      <c r="O7262" s="6">
        <v>-0.26006943653840803</v>
      </c>
    </row>
    <row r="7263" spans="2:15" x14ac:dyDescent="0.25">
      <c r="B7263" t="s">
        <v>21</v>
      </c>
      <c r="C7263" t="s">
        <v>43</v>
      </c>
      <c r="D7263" t="s">
        <v>1594</v>
      </c>
      <c r="E7263" t="s">
        <v>31</v>
      </c>
      <c r="F7263" s="7">
        <v>114</v>
      </c>
      <c r="G7263" s="7">
        <v>375855.48</v>
      </c>
      <c r="H7263" s="7">
        <v>87</v>
      </c>
      <c r="I7263" s="7">
        <v>275577.87599999999</v>
      </c>
      <c r="J7263" s="7">
        <v>99</v>
      </c>
      <c r="K7263" s="7">
        <v>227284.58499999999</v>
      </c>
      <c r="L7263" s="6">
        <v>0.31034482758620702</v>
      </c>
      <c r="M7263" s="6">
        <v>0.363881184714552</v>
      </c>
      <c r="N7263" s="6">
        <v>0.15151515151515199</v>
      </c>
      <c r="O7263" s="6">
        <v>0.65367783301274096</v>
      </c>
    </row>
    <row r="7264" spans="2:15" x14ac:dyDescent="0.25">
      <c r="B7264" t="s">
        <v>21</v>
      </c>
      <c r="C7264" t="s">
        <v>43</v>
      </c>
      <c r="D7264" t="s">
        <v>1443</v>
      </c>
      <c r="E7264" t="s">
        <v>31</v>
      </c>
      <c r="F7264" s="7">
        <v>141</v>
      </c>
      <c r="G7264" s="7">
        <v>604884.20200000005</v>
      </c>
      <c r="H7264" s="7">
        <v>112</v>
      </c>
      <c r="I7264" s="7">
        <v>492612.57400000002</v>
      </c>
      <c r="J7264" s="7">
        <v>128</v>
      </c>
      <c r="K7264" s="7">
        <v>451219.74800000002</v>
      </c>
      <c r="L7264" s="6">
        <v>0.25892857142857101</v>
      </c>
      <c r="M7264" s="6">
        <v>0.22791060140499</v>
      </c>
      <c r="N7264" s="6">
        <v>0.1015625</v>
      </c>
      <c r="O7264" s="6">
        <v>0.34055347683940501</v>
      </c>
    </row>
    <row r="7265" spans="2:15" x14ac:dyDescent="0.25">
      <c r="B7265" t="s">
        <v>21</v>
      </c>
      <c r="C7265" t="s">
        <v>43</v>
      </c>
      <c r="D7265" t="s">
        <v>1445</v>
      </c>
      <c r="E7265" t="s">
        <v>29</v>
      </c>
      <c r="F7265" s="7">
        <v>174</v>
      </c>
      <c r="G7265" s="7">
        <v>1236517.84234</v>
      </c>
      <c r="H7265" s="7">
        <v>160</v>
      </c>
      <c r="I7265" s="7">
        <v>1172129.9696200001</v>
      </c>
      <c r="J7265" s="7">
        <v>167</v>
      </c>
      <c r="K7265" s="7">
        <v>921494.79365999997</v>
      </c>
      <c r="L7265" s="6">
        <v>8.7499999999999897E-2</v>
      </c>
      <c r="M7265" s="6">
        <v>5.4932366195596903E-2</v>
      </c>
      <c r="N7265" s="6">
        <v>4.1916167664670698E-2</v>
      </c>
      <c r="O7265" s="6">
        <v>0.341860909955648</v>
      </c>
    </row>
    <row r="7266" spans="2:15" x14ac:dyDescent="0.25">
      <c r="B7266" t="s">
        <v>21</v>
      </c>
      <c r="C7266" t="s">
        <v>43</v>
      </c>
      <c r="D7266" t="s">
        <v>1126</v>
      </c>
      <c r="E7266" t="s">
        <v>15</v>
      </c>
      <c r="F7266" s="7">
        <v>28</v>
      </c>
      <c r="G7266" s="7">
        <v>301213.17424000002</v>
      </c>
      <c r="H7266" s="7">
        <v>27</v>
      </c>
      <c r="I7266" s="7">
        <v>237680.95196000001</v>
      </c>
      <c r="J7266" s="7">
        <v>27</v>
      </c>
      <c r="K7266" s="7">
        <v>345981.61499999999</v>
      </c>
      <c r="L7266" s="6">
        <v>3.7037037037037E-2</v>
      </c>
      <c r="M7266" s="6">
        <v>0.26730043680863402</v>
      </c>
      <c r="N7266" s="6">
        <v>3.7037037037037E-2</v>
      </c>
      <c r="O7266" s="6">
        <v>-0.12939543264459299</v>
      </c>
    </row>
    <row r="7267" spans="2:15" x14ac:dyDescent="0.25">
      <c r="B7267" t="s">
        <v>21</v>
      </c>
      <c r="C7267" t="s">
        <v>43</v>
      </c>
      <c r="D7267" t="s">
        <v>1595</v>
      </c>
      <c r="E7267" t="s">
        <v>31</v>
      </c>
      <c r="F7267" s="7"/>
      <c r="G7267" s="7"/>
      <c r="H7267" s="7"/>
      <c r="I7267" s="7"/>
      <c r="J7267" s="7">
        <v>99</v>
      </c>
      <c r="K7267" s="7">
        <v>267693.93</v>
      </c>
      <c r="L7267" s="6"/>
      <c r="M7267" s="6"/>
      <c r="N7267" s="6"/>
      <c r="O7267" s="6"/>
    </row>
    <row r="7268" spans="2:15" x14ac:dyDescent="0.25">
      <c r="B7268" t="s">
        <v>21</v>
      </c>
      <c r="C7268" t="s">
        <v>43</v>
      </c>
      <c r="D7268" t="s">
        <v>1136</v>
      </c>
      <c r="E7268" t="s">
        <v>31</v>
      </c>
      <c r="F7268" s="7">
        <v>159</v>
      </c>
      <c r="G7268" s="7">
        <v>800740.84</v>
      </c>
      <c r="H7268" s="7">
        <v>148</v>
      </c>
      <c r="I7268" s="7">
        <v>764440.58400000003</v>
      </c>
      <c r="J7268" s="7">
        <v>120</v>
      </c>
      <c r="K7268" s="7">
        <v>469675.34700000001</v>
      </c>
      <c r="L7268" s="6">
        <v>7.4324324324324301E-2</v>
      </c>
      <c r="M7268" s="6">
        <v>4.7486039804500897E-2</v>
      </c>
      <c r="N7268" s="6">
        <v>0.32500000000000001</v>
      </c>
      <c r="O7268" s="6">
        <v>0.70488156364740995</v>
      </c>
    </row>
    <row r="7269" spans="2:15" x14ac:dyDescent="0.25">
      <c r="B7269" t="s">
        <v>21</v>
      </c>
      <c r="C7269" t="s">
        <v>43</v>
      </c>
      <c r="D7269" t="s">
        <v>1142</v>
      </c>
      <c r="E7269" t="s">
        <v>15</v>
      </c>
      <c r="F7269" s="7">
        <v>37</v>
      </c>
      <c r="G7269" s="7">
        <v>289845.62800000003</v>
      </c>
      <c r="H7269" s="7">
        <v>43</v>
      </c>
      <c r="I7269" s="7">
        <v>317988.61200000002</v>
      </c>
      <c r="J7269" s="7">
        <v>22</v>
      </c>
      <c r="K7269" s="7">
        <v>213698.54399999999</v>
      </c>
      <c r="L7269" s="6">
        <v>-0.13953488372093001</v>
      </c>
      <c r="M7269" s="6">
        <v>-8.8503119099120495E-2</v>
      </c>
      <c r="N7269" s="6">
        <v>0.68181818181818199</v>
      </c>
      <c r="O7269" s="6">
        <v>0.35632944696151098</v>
      </c>
    </row>
    <row r="7270" spans="2:15" x14ac:dyDescent="0.25">
      <c r="B7270" t="s">
        <v>21</v>
      </c>
      <c r="C7270" t="s">
        <v>43</v>
      </c>
      <c r="D7270" t="s">
        <v>1446</v>
      </c>
      <c r="E7270" t="s">
        <v>31</v>
      </c>
      <c r="F7270" s="7">
        <v>126</v>
      </c>
      <c r="G7270" s="7">
        <v>447262.2</v>
      </c>
      <c r="H7270" s="7">
        <v>111</v>
      </c>
      <c r="I7270" s="7">
        <v>390726.56</v>
      </c>
      <c r="J7270" s="7">
        <v>116</v>
      </c>
      <c r="K7270" s="7">
        <v>317267.01</v>
      </c>
      <c r="L7270" s="6">
        <v>0.135135135135135</v>
      </c>
      <c r="M7270" s="6">
        <v>0.144693618985103</v>
      </c>
      <c r="N7270" s="6">
        <v>8.6206896551724199E-2</v>
      </c>
      <c r="O7270" s="6">
        <v>0.40973434332173397</v>
      </c>
    </row>
    <row r="7271" spans="2:15" x14ac:dyDescent="0.25">
      <c r="B7271" t="s">
        <v>21</v>
      </c>
      <c r="C7271" t="s">
        <v>43</v>
      </c>
      <c r="D7271" t="s">
        <v>1496</v>
      </c>
      <c r="E7271" t="s">
        <v>22</v>
      </c>
      <c r="F7271" s="7">
        <v>6</v>
      </c>
      <c r="G7271" s="7">
        <v>315189.43067999999</v>
      </c>
      <c r="H7271" s="7">
        <v>5</v>
      </c>
      <c r="I7271" s="7">
        <v>248234.11176</v>
      </c>
      <c r="J7271" s="7">
        <v>6</v>
      </c>
      <c r="K7271" s="7">
        <v>310612.7328</v>
      </c>
      <c r="L7271" s="6">
        <v>0.2</v>
      </c>
      <c r="M7271" s="6">
        <v>0.26972650311950003</v>
      </c>
      <c r="N7271" s="6">
        <v>0</v>
      </c>
      <c r="O7271" s="6">
        <v>1.47344181249225E-2</v>
      </c>
    </row>
    <row r="7272" spans="2:15" x14ac:dyDescent="0.25">
      <c r="B7272" t="s">
        <v>21</v>
      </c>
      <c r="C7272" t="s">
        <v>43</v>
      </c>
      <c r="D7272" t="s">
        <v>1147</v>
      </c>
      <c r="E7272" t="s">
        <v>17</v>
      </c>
      <c r="F7272" s="7">
        <v>60</v>
      </c>
      <c r="G7272" s="7">
        <v>449376.28582400002</v>
      </c>
      <c r="H7272" s="7">
        <v>73</v>
      </c>
      <c r="I7272" s="7">
        <v>508564.87819999998</v>
      </c>
      <c r="J7272" s="7">
        <v>64</v>
      </c>
      <c r="K7272" s="7">
        <v>541323.13994999998</v>
      </c>
      <c r="L7272" s="6">
        <v>-0.17808219178082199</v>
      </c>
      <c r="M7272" s="6">
        <v>-0.116383562674423</v>
      </c>
      <c r="N7272" s="6">
        <v>-6.25E-2</v>
      </c>
      <c r="O7272" s="6">
        <v>-0.169855761448684</v>
      </c>
    </row>
    <row r="7273" spans="2:15" x14ac:dyDescent="0.25">
      <c r="B7273" t="s">
        <v>21</v>
      </c>
      <c r="C7273" t="s">
        <v>43</v>
      </c>
      <c r="D7273" t="s">
        <v>1151</v>
      </c>
      <c r="E7273" t="s">
        <v>22</v>
      </c>
      <c r="F7273" s="7">
        <v>406</v>
      </c>
      <c r="G7273" s="7">
        <v>4215355.3639559997</v>
      </c>
      <c r="H7273" s="7">
        <v>426</v>
      </c>
      <c r="I7273" s="7">
        <v>4544479.6933800001</v>
      </c>
      <c r="J7273" s="7">
        <v>376</v>
      </c>
      <c r="K7273" s="7">
        <v>3256914.9097560002</v>
      </c>
      <c r="L7273" s="6">
        <v>-4.69483568075117E-2</v>
      </c>
      <c r="M7273" s="6">
        <v>-7.24228848251737E-2</v>
      </c>
      <c r="N7273" s="6">
        <v>7.9787234042553196E-2</v>
      </c>
      <c r="O7273" s="6">
        <v>0.29427862893470702</v>
      </c>
    </row>
    <row r="7274" spans="2:15" x14ac:dyDescent="0.25">
      <c r="B7274" t="s">
        <v>21</v>
      </c>
      <c r="C7274" t="s">
        <v>43</v>
      </c>
      <c r="D7274" t="s">
        <v>1154</v>
      </c>
      <c r="E7274" t="s">
        <v>22</v>
      </c>
      <c r="F7274" s="7">
        <v>166</v>
      </c>
      <c r="G7274" s="7">
        <v>1085309.769326</v>
      </c>
      <c r="H7274" s="7">
        <v>181</v>
      </c>
      <c r="I7274" s="7">
        <v>1793545.4036439999</v>
      </c>
      <c r="J7274" s="7">
        <v>124</v>
      </c>
      <c r="K7274" s="7">
        <v>1246241.6308200001</v>
      </c>
      <c r="L7274" s="6">
        <v>-8.2872928176795604E-2</v>
      </c>
      <c r="M7274" s="6">
        <v>-0.39488023714317799</v>
      </c>
      <c r="N7274" s="6">
        <v>0.33870967741935498</v>
      </c>
      <c r="O7274" s="6">
        <v>-0.12913375505527799</v>
      </c>
    </row>
    <row r="7275" spans="2:15" x14ac:dyDescent="0.25">
      <c r="B7275" t="s">
        <v>21</v>
      </c>
      <c r="C7275" t="s">
        <v>43</v>
      </c>
      <c r="D7275" t="s">
        <v>1447</v>
      </c>
      <c r="E7275" t="s">
        <v>29</v>
      </c>
      <c r="F7275" s="7">
        <v>243</v>
      </c>
      <c r="G7275" s="7">
        <v>1936234.61968</v>
      </c>
      <c r="H7275" s="7">
        <v>238</v>
      </c>
      <c r="I7275" s="7">
        <v>2083056.6257239999</v>
      </c>
      <c r="J7275" s="7">
        <v>237</v>
      </c>
      <c r="K7275" s="7">
        <v>1473953.7387000001</v>
      </c>
      <c r="L7275" s="6">
        <v>2.1008403361344501E-2</v>
      </c>
      <c r="M7275" s="6">
        <v>-7.0483924551484306E-2</v>
      </c>
      <c r="N7275" s="6">
        <v>2.5316455696202399E-2</v>
      </c>
      <c r="O7275" s="6">
        <v>0.31363323613380401</v>
      </c>
    </row>
    <row r="7276" spans="2:15" x14ac:dyDescent="0.25">
      <c r="B7276" t="s">
        <v>21</v>
      </c>
      <c r="C7276" t="s">
        <v>43</v>
      </c>
      <c r="D7276" t="s">
        <v>1157</v>
      </c>
      <c r="E7276" t="s">
        <v>8</v>
      </c>
      <c r="F7276" s="7" t="s">
        <v>71</v>
      </c>
      <c r="G7276" s="7">
        <v>16592.324000000001</v>
      </c>
      <c r="H7276" s="7" t="s">
        <v>71</v>
      </c>
      <c r="I7276" s="7">
        <v>14731.8</v>
      </c>
      <c r="J7276" s="7" t="s">
        <v>71</v>
      </c>
      <c r="K7276" s="7">
        <v>14565.99</v>
      </c>
      <c r="L7276" s="6" t="s">
        <v>72</v>
      </c>
      <c r="M7276" s="6">
        <v>0.12629305312317601</v>
      </c>
      <c r="N7276" s="6" t="s">
        <v>72</v>
      </c>
      <c r="O7276" s="6">
        <v>0.13911405953182701</v>
      </c>
    </row>
    <row r="7277" spans="2:15" x14ac:dyDescent="0.25">
      <c r="B7277" t="s">
        <v>21</v>
      </c>
      <c r="C7277" t="s">
        <v>43</v>
      </c>
      <c r="D7277" t="s">
        <v>1397</v>
      </c>
      <c r="E7277" t="s">
        <v>8</v>
      </c>
      <c r="F7277" s="7">
        <v>42</v>
      </c>
      <c r="G7277" s="7">
        <v>221497.31599999999</v>
      </c>
      <c r="H7277" s="7">
        <v>44</v>
      </c>
      <c r="I7277" s="7">
        <v>235689.68</v>
      </c>
      <c r="J7277" s="7">
        <v>35</v>
      </c>
      <c r="K7277" s="7">
        <v>124411.299</v>
      </c>
      <c r="L7277" s="6">
        <v>-4.54545454545454E-2</v>
      </c>
      <c r="M7277" s="6">
        <v>-6.0216314944294601E-2</v>
      </c>
      <c r="N7277" s="6">
        <v>0.2</v>
      </c>
      <c r="O7277" s="6">
        <v>0.78036334143573205</v>
      </c>
    </row>
    <row r="7278" spans="2:15" x14ac:dyDescent="0.25">
      <c r="B7278" t="s">
        <v>21</v>
      </c>
      <c r="C7278" t="s">
        <v>43</v>
      </c>
      <c r="D7278" t="s">
        <v>1159</v>
      </c>
      <c r="E7278" t="s">
        <v>17</v>
      </c>
      <c r="F7278" s="7">
        <v>537</v>
      </c>
      <c r="G7278" s="7">
        <v>4351983.7853840003</v>
      </c>
      <c r="H7278" s="7">
        <v>502</v>
      </c>
      <c r="I7278" s="7">
        <v>4213575.9906080002</v>
      </c>
      <c r="J7278" s="7">
        <v>476</v>
      </c>
      <c r="K7278" s="7">
        <v>3257229.2217839998</v>
      </c>
      <c r="L7278" s="6">
        <v>6.9721115537848502E-2</v>
      </c>
      <c r="M7278" s="6">
        <v>3.2848059483087298E-2</v>
      </c>
      <c r="N7278" s="6">
        <v>0.128151260504202</v>
      </c>
      <c r="O7278" s="6">
        <v>0.336099945400956</v>
      </c>
    </row>
    <row r="7279" spans="2:15" x14ac:dyDescent="0.25">
      <c r="B7279" t="s">
        <v>21</v>
      </c>
      <c r="C7279" t="s">
        <v>43</v>
      </c>
      <c r="D7279" t="s">
        <v>1166</v>
      </c>
      <c r="E7279" t="s">
        <v>31</v>
      </c>
      <c r="F7279" s="7">
        <v>87</v>
      </c>
      <c r="G7279" s="7">
        <v>303165.62400000001</v>
      </c>
      <c r="H7279" s="7">
        <v>82</v>
      </c>
      <c r="I7279" s="7">
        <v>301627.87199999997</v>
      </c>
      <c r="J7279" s="7">
        <v>52</v>
      </c>
      <c r="K7279" s="7">
        <v>126117.42</v>
      </c>
      <c r="L7279" s="6">
        <v>6.0975609756097601E-2</v>
      </c>
      <c r="M7279" s="6">
        <v>5.0981760730652902E-3</v>
      </c>
      <c r="N7279" s="6">
        <v>0.67307692307692302</v>
      </c>
      <c r="O7279" s="6">
        <v>1.40383623451859</v>
      </c>
    </row>
    <row r="7280" spans="2:15" x14ac:dyDescent="0.25">
      <c r="B7280" t="s">
        <v>21</v>
      </c>
      <c r="C7280" t="s">
        <v>43</v>
      </c>
      <c r="D7280" t="s">
        <v>1173</v>
      </c>
      <c r="E7280" t="s">
        <v>15</v>
      </c>
      <c r="F7280" s="7">
        <v>78</v>
      </c>
      <c r="G7280" s="7">
        <v>946231.75240999996</v>
      </c>
      <c r="H7280" s="7">
        <v>90</v>
      </c>
      <c r="I7280" s="7">
        <v>952586.17260000005</v>
      </c>
      <c r="J7280" s="7">
        <v>56</v>
      </c>
      <c r="K7280" s="7">
        <v>675517.08209299995</v>
      </c>
      <c r="L7280" s="6">
        <v>-0.133333333333333</v>
      </c>
      <c r="M7280" s="6">
        <v>-6.6707037880428003E-3</v>
      </c>
      <c r="N7280" s="6">
        <v>0.39285714285714302</v>
      </c>
      <c r="O7280" s="6">
        <v>0.40075177592582301</v>
      </c>
    </row>
    <row r="7281" spans="2:15" x14ac:dyDescent="0.25">
      <c r="B7281" t="s">
        <v>21</v>
      </c>
      <c r="C7281" t="s">
        <v>43</v>
      </c>
      <c r="D7281" t="s">
        <v>1175</v>
      </c>
      <c r="E7281" t="s">
        <v>22</v>
      </c>
      <c r="F7281" s="7">
        <v>68</v>
      </c>
      <c r="G7281" s="7">
        <v>409445.93913999997</v>
      </c>
      <c r="H7281" s="7">
        <v>74</v>
      </c>
      <c r="I7281" s="7">
        <v>327351.73505999998</v>
      </c>
      <c r="J7281" s="7">
        <v>50</v>
      </c>
      <c r="K7281" s="7">
        <v>252368.63031000001</v>
      </c>
      <c r="L7281" s="6">
        <v>-8.1081081081081002E-2</v>
      </c>
      <c r="M7281" s="6">
        <v>0.25078285919258397</v>
      </c>
      <c r="N7281" s="6">
        <v>0.36</v>
      </c>
      <c r="O7281" s="6">
        <v>0.62241217792026005</v>
      </c>
    </row>
    <row r="7282" spans="2:15" x14ac:dyDescent="0.25">
      <c r="B7282" t="s">
        <v>21</v>
      </c>
      <c r="C7282" t="s">
        <v>43</v>
      </c>
      <c r="D7282" t="s">
        <v>1177</v>
      </c>
      <c r="E7282" t="s">
        <v>31</v>
      </c>
      <c r="F7282" s="7">
        <v>25</v>
      </c>
      <c r="G7282" s="7">
        <v>226710.77</v>
      </c>
      <c r="H7282" s="7">
        <v>20</v>
      </c>
      <c r="I7282" s="7">
        <v>179465</v>
      </c>
      <c r="J7282" s="7">
        <v>14</v>
      </c>
      <c r="K7282" s="7">
        <v>114277.18</v>
      </c>
      <c r="L7282" s="6">
        <v>0.25</v>
      </c>
      <c r="M7282" s="6">
        <v>0.26325896414342598</v>
      </c>
      <c r="N7282" s="6">
        <v>0.78571428571428603</v>
      </c>
      <c r="O7282" s="6">
        <v>0.98386738279681096</v>
      </c>
    </row>
    <row r="7283" spans="2:15" x14ac:dyDescent="0.25">
      <c r="B7283" t="s">
        <v>21</v>
      </c>
      <c r="C7283" t="s">
        <v>43</v>
      </c>
      <c r="D7283" t="s">
        <v>1178</v>
      </c>
      <c r="E7283" t="s">
        <v>8</v>
      </c>
      <c r="F7283" s="7">
        <v>56</v>
      </c>
      <c r="G7283" s="7">
        <v>324069.61563999997</v>
      </c>
      <c r="H7283" s="7">
        <v>62</v>
      </c>
      <c r="I7283" s="7">
        <v>329731.71704000002</v>
      </c>
      <c r="J7283" s="7">
        <v>80</v>
      </c>
      <c r="K7283" s="7">
        <v>393634.91829</v>
      </c>
      <c r="L7283" s="6">
        <v>-9.6774193548387094E-2</v>
      </c>
      <c r="M7283" s="6">
        <v>-1.7171843372632199E-2</v>
      </c>
      <c r="N7283" s="6">
        <v>-0.3</v>
      </c>
      <c r="O7283" s="6">
        <v>-0.176725436229592</v>
      </c>
    </row>
    <row r="7284" spans="2:15" x14ac:dyDescent="0.25">
      <c r="B7284" t="s">
        <v>21</v>
      </c>
      <c r="C7284" t="s">
        <v>43</v>
      </c>
      <c r="D7284" t="s">
        <v>1596</v>
      </c>
      <c r="E7284" t="s">
        <v>31</v>
      </c>
      <c r="F7284" s="7">
        <v>74</v>
      </c>
      <c r="G7284" s="7">
        <v>250520.34</v>
      </c>
      <c r="H7284" s="7">
        <v>62</v>
      </c>
      <c r="I7284" s="7">
        <v>194228.3</v>
      </c>
      <c r="J7284" s="7"/>
      <c r="K7284" s="7"/>
      <c r="L7284" s="6">
        <v>0.19354838709677399</v>
      </c>
      <c r="M7284" s="6">
        <v>0.28982408845672802</v>
      </c>
      <c r="N7284" s="6"/>
      <c r="O7284" s="6"/>
    </row>
    <row r="7285" spans="2:15" x14ac:dyDescent="0.25">
      <c r="B7285" t="s">
        <v>21</v>
      </c>
      <c r="C7285" t="s">
        <v>43</v>
      </c>
      <c r="D7285" t="s">
        <v>1544</v>
      </c>
      <c r="E7285" t="s">
        <v>31</v>
      </c>
      <c r="F7285" s="7">
        <v>6</v>
      </c>
      <c r="G7285" s="7">
        <v>24732.909</v>
      </c>
      <c r="H7285" s="7">
        <v>10</v>
      </c>
      <c r="I7285" s="7">
        <v>43493.31</v>
      </c>
      <c r="J7285" s="7">
        <v>12</v>
      </c>
      <c r="K7285" s="7">
        <v>53805.991999999998</v>
      </c>
      <c r="L7285" s="6">
        <v>-0.4</v>
      </c>
      <c r="M7285" s="6">
        <v>-0.431339923312344</v>
      </c>
      <c r="N7285" s="6">
        <v>-0.5</v>
      </c>
      <c r="O7285" s="6">
        <v>-0.54033169762951305</v>
      </c>
    </row>
    <row r="7286" spans="2:15" x14ac:dyDescent="0.25">
      <c r="B7286" t="s">
        <v>21</v>
      </c>
      <c r="C7286" t="s">
        <v>44</v>
      </c>
      <c r="D7286" t="s">
        <v>1187</v>
      </c>
      <c r="E7286" t="s">
        <v>17</v>
      </c>
      <c r="F7286" s="7">
        <v>206</v>
      </c>
      <c r="G7286" s="7">
        <v>1538543.476392</v>
      </c>
      <c r="H7286" s="7">
        <v>205</v>
      </c>
      <c r="I7286" s="7">
        <v>1723195.2385</v>
      </c>
      <c r="J7286" s="7">
        <v>172</v>
      </c>
      <c r="K7286" s="7">
        <v>1317439.7146709999</v>
      </c>
      <c r="L7286" s="6">
        <v>4.8780487804878101E-3</v>
      </c>
      <c r="M7286" s="6">
        <v>-0.107156611150304</v>
      </c>
      <c r="N7286" s="6">
        <v>0.19767441860465099</v>
      </c>
      <c r="O7286" s="6">
        <v>0.167828371392474</v>
      </c>
    </row>
    <row r="7287" spans="2:15" x14ac:dyDescent="0.25">
      <c r="B7287" t="s">
        <v>21</v>
      </c>
      <c r="C7287" t="s">
        <v>44</v>
      </c>
      <c r="D7287" t="s">
        <v>1398</v>
      </c>
      <c r="E7287" t="s">
        <v>15</v>
      </c>
      <c r="F7287" s="7">
        <v>28</v>
      </c>
      <c r="G7287" s="7">
        <v>497562.97600000002</v>
      </c>
      <c r="H7287" s="7">
        <v>12</v>
      </c>
      <c r="I7287" s="7">
        <v>252220.79999999999</v>
      </c>
      <c r="J7287" s="7">
        <v>25</v>
      </c>
      <c r="K7287" s="7">
        <v>390009.66899999999</v>
      </c>
      <c r="L7287" s="6">
        <v>1.3333333333333299</v>
      </c>
      <c r="M7287" s="6">
        <v>0.97272776868521504</v>
      </c>
      <c r="N7287" s="6">
        <v>0.12</v>
      </c>
      <c r="O7287" s="6">
        <v>0.27577087326006799</v>
      </c>
    </row>
    <row r="7288" spans="2:15" x14ac:dyDescent="0.25">
      <c r="B7288" t="s">
        <v>21</v>
      </c>
      <c r="C7288" t="s">
        <v>45</v>
      </c>
      <c r="D7288" t="s">
        <v>1209</v>
      </c>
      <c r="E7288" t="s">
        <v>29</v>
      </c>
      <c r="F7288" s="7">
        <v>440</v>
      </c>
      <c r="G7288" s="7">
        <v>4585514.2536000004</v>
      </c>
      <c r="H7288" s="7">
        <v>421</v>
      </c>
      <c r="I7288" s="7">
        <v>4576636.9237120003</v>
      </c>
      <c r="J7288" s="7">
        <v>382</v>
      </c>
      <c r="K7288" s="7">
        <v>4669975.9874860002</v>
      </c>
      <c r="L7288" s="6">
        <v>4.5130641330166199E-2</v>
      </c>
      <c r="M7288" s="6">
        <v>1.93970595351489E-3</v>
      </c>
      <c r="N7288" s="6">
        <v>0.15183246073298401</v>
      </c>
      <c r="O7288" s="6">
        <v>-1.80861173831149E-2</v>
      </c>
    </row>
    <row r="7289" spans="2:15" x14ac:dyDescent="0.25">
      <c r="B7289" t="s">
        <v>21</v>
      </c>
      <c r="C7289" t="s">
        <v>45</v>
      </c>
      <c r="D7289" t="s">
        <v>1597</v>
      </c>
      <c r="E7289" t="s">
        <v>31</v>
      </c>
      <c r="F7289" s="7">
        <v>10</v>
      </c>
      <c r="G7289" s="7">
        <v>48955.5</v>
      </c>
      <c r="H7289" s="7">
        <v>5</v>
      </c>
      <c r="I7289" s="7">
        <v>21876.491999999998</v>
      </c>
      <c r="J7289" s="7">
        <v>8</v>
      </c>
      <c r="K7289" s="7">
        <v>30500.828000000001</v>
      </c>
      <c r="L7289" s="6">
        <v>1</v>
      </c>
      <c r="M7289" s="6">
        <v>1.2378130826459699</v>
      </c>
      <c r="N7289" s="6">
        <v>0.25</v>
      </c>
      <c r="O7289" s="6">
        <v>0.60505478736511698</v>
      </c>
    </row>
    <row r="7290" spans="2:15" x14ac:dyDescent="0.25">
      <c r="B7290" t="s">
        <v>21</v>
      </c>
      <c r="C7290" t="s">
        <v>45</v>
      </c>
      <c r="D7290" t="s">
        <v>1221</v>
      </c>
      <c r="E7290" t="s">
        <v>8</v>
      </c>
      <c r="F7290" s="7">
        <v>85</v>
      </c>
      <c r="G7290" s="7">
        <v>632093.88607999997</v>
      </c>
      <c r="H7290" s="7">
        <v>71</v>
      </c>
      <c r="I7290" s="7">
        <v>599345.75340000005</v>
      </c>
      <c r="J7290" s="7">
        <v>60</v>
      </c>
      <c r="K7290" s="7">
        <v>507523.81829999998</v>
      </c>
      <c r="L7290" s="6">
        <v>0.19718309859154901</v>
      </c>
      <c r="M7290" s="6">
        <v>5.4639800973352401E-2</v>
      </c>
      <c r="N7290" s="6">
        <v>0.41666666666666702</v>
      </c>
      <c r="O7290" s="6">
        <v>0.245446742179036</v>
      </c>
    </row>
    <row r="7291" spans="2:15" x14ac:dyDescent="0.25">
      <c r="B7291" t="s">
        <v>21</v>
      </c>
      <c r="C7291" t="s">
        <v>46</v>
      </c>
      <c r="D7291" t="s">
        <v>1234</v>
      </c>
      <c r="E7291" t="s">
        <v>17</v>
      </c>
      <c r="F7291" s="7">
        <v>41</v>
      </c>
      <c r="G7291" s="7">
        <v>283801.55995199998</v>
      </c>
      <c r="H7291" s="7">
        <v>47</v>
      </c>
      <c r="I7291" s="7">
        <v>370998.10272000002</v>
      </c>
      <c r="J7291" s="7">
        <v>55</v>
      </c>
      <c r="K7291" s="7">
        <v>499467.04343999998</v>
      </c>
      <c r="L7291" s="6">
        <v>-0.12765957446808501</v>
      </c>
      <c r="M7291" s="6">
        <v>-0.23503231452859799</v>
      </c>
      <c r="N7291" s="6">
        <v>-0.25454545454545502</v>
      </c>
      <c r="O7291" s="6">
        <v>-0.43179121890132799</v>
      </c>
    </row>
    <row r="7292" spans="2:15" x14ac:dyDescent="0.25">
      <c r="B7292" t="s">
        <v>21</v>
      </c>
      <c r="C7292" t="s">
        <v>46</v>
      </c>
      <c r="D7292" t="s">
        <v>1239</v>
      </c>
      <c r="E7292" t="s">
        <v>29</v>
      </c>
      <c r="F7292" s="7">
        <v>369</v>
      </c>
      <c r="G7292" s="7">
        <v>3433164.8615199998</v>
      </c>
      <c r="H7292" s="7">
        <v>412</v>
      </c>
      <c r="I7292" s="7">
        <v>4236568.9051999999</v>
      </c>
      <c r="J7292" s="7">
        <v>358</v>
      </c>
      <c r="K7292" s="7">
        <v>3173225.6778000002</v>
      </c>
      <c r="L7292" s="6">
        <v>-0.104368932038835</v>
      </c>
      <c r="M7292" s="6">
        <v>-0.18963554273692901</v>
      </c>
      <c r="N7292" s="6">
        <v>3.0726256983240299E-2</v>
      </c>
      <c r="O7292" s="6">
        <v>8.1916387333728996E-2</v>
      </c>
    </row>
    <row r="7293" spans="2:15" x14ac:dyDescent="0.25">
      <c r="B7293" t="s">
        <v>21</v>
      </c>
      <c r="C7293" t="s">
        <v>46</v>
      </c>
      <c r="D7293" t="s">
        <v>1247</v>
      </c>
      <c r="E7293" t="s">
        <v>22</v>
      </c>
      <c r="F7293" s="7">
        <v>298</v>
      </c>
      <c r="G7293" s="7">
        <v>4752820.030948</v>
      </c>
      <c r="H7293" s="7">
        <v>338</v>
      </c>
      <c r="I7293" s="7">
        <v>5393908.3937759995</v>
      </c>
      <c r="J7293" s="7">
        <v>299</v>
      </c>
      <c r="K7293" s="7">
        <v>3793837.4802839998</v>
      </c>
      <c r="L7293" s="6">
        <v>-0.118343195266272</v>
      </c>
      <c r="M7293" s="6">
        <v>-0.118854143605358</v>
      </c>
      <c r="N7293" s="6">
        <v>-3.3444816053511701E-3</v>
      </c>
      <c r="O7293" s="6">
        <v>0.25277375629496202</v>
      </c>
    </row>
    <row r="7294" spans="2:15" x14ac:dyDescent="0.25">
      <c r="B7294" t="s">
        <v>21</v>
      </c>
      <c r="C7294" t="s">
        <v>46</v>
      </c>
      <c r="D7294" t="s">
        <v>1251</v>
      </c>
      <c r="E7294" t="s">
        <v>17</v>
      </c>
      <c r="F7294" s="7">
        <v>50</v>
      </c>
      <c r="G7294" s="7">
        <v>305865.03711999999</v>
      </c>
      <c r="H7294" s="7">
        <v>31</v>
      </c>
      <c r="I7294" s="7">
        <v>175785.43812000001</v>
      </c>
      <c r="J7294" s="7">
        <v>33</v>
      </c>
      <c r="K7294" s="7">
        <v>275315.17482000001</v>
      </c>
      <c r="L7294" s="6">
        <v>0.61290322580645196</v>
      </c>
      <c r="M7294" s="6">
        <v>0.73999075458799402</v>
      </c>
      <c r="N7294" s="6">
        <v>0.51515151515151503</v>
      </c>
      <c r="O7294" s="6">
        <v>0.110963234481984</v>
      </c>
    </row>
    <row r="7295" spans="2:15" x14ac:dyDescent="0.25">
      <c r="B7295" t="s">
        <v>21</v>
      </c>
      <c r="C7295" t="s">
        <v>46</v>
      </c>
      <c r="D7295" t="s">
        <v>1256</v>
      </c>
      <c r="E7295" t="s">
        <v>22</v>
      </c>
      <c r="F7295" s="7" t="s">
        <v>71</v>
      </c>
      <c r="G7295" s="7">
        <v>48371.4038</v>
      </c>
      <c r="H7295" s="7" t="s">
        <v>71</v>
      </c>
      <c r="I7295" s="7">
        <v>21050.086599999999</v>
      </c>
      <c r="J7295" s="7"/>
      <c r="K7295" s="7"/>
      <c r="L7295" s="6" t="s">
        <v>72</v>
      </c>
      <c r="M7295" s="6">
        <v>1.2979194679417601</v>
      </c>
      <c r="N7295" s="6" t="s">
        <v>72</v>
      </c>
      <c r="O7295" s="6"/>
    </row>
    <row r="7296" spans="2:15" x14ac:dyDescent="0.25">
      <c r="B7296" t="s">
        <v>21</v>
      </c>
      <c r="C7296" t="s">
        <v>46</v>
      </c>
      <c r="D7296" t="s">
        <v>1262</v>
      </c>
      <c r="E7296" t="s">
        <v>17</v>
      </c>
      <c r="F7296" s="7">
        <v>89</v>
      </c>
      <c r="G7296" s="7">
        <v>804934.60399199999</v>
      </c>
      <c r="H7296" s="7">
        <v>83</v>
      </c>
      <c r="I7296" s="7">
        <v>753915.95911199995</v>
      </c>
      <c r="J7296" s="7">
        <v>88</v>
      </c>
      <c r="K7296" s="7">
        <v>779361.34193999995</v>
      </c>
      <c r="L7296" s="6">
        <v>7.2289156626505993E-2</v>
      </c>
      <c r="M7296" s="6">
        <v>6.7671527924799899E-2</v>
      </c>
      <c r="N7296" s="6">
        <v>1.1363636363636499E-2</v>
      </c>
      <c r="O7296" s="6">
        <v>3.2813100516818801E-2</v>
      </c>
    </row>
    <row r="7297" spans="2:15" x14ac:dyDescent="0.25">
      <c r="B7297" t="s">
        <v>21</v>
      </c>
      <c r="C7297" t="s">
        <v>46</v>
      </c>
      <c r="D7297" t="s">
        <v>1406</v>
      </c>
      <c r="E7297" t="s">
        <v>31</v>
      </c>
      <c r="F7297" s="7">
        <v>7</v>
      </c>
      <c r="G7297" s="7">
        <v>24238.241999999998</v>
      </c>
      <c r="H7297" s="7">
        <v>9</v>
      </c>
      <c r="I7297" s="7">
        <v>28513.295999999998</v>
      </c>
      <c r="J7297" s="7">
        <v>6</v>
      </c>
      <c r="K7297" s="7">
        <v>18135.359</v>
      </c>
      <c r="L7297" s="6">
        <v>-0.22222222222222199</v>
      </c>
      <c r="M7297" s="6">
        <v>-0.149931947537738</v>
      </c>
      <c r="N7297" s="6">
        <v>0.16666666666666699</v>
      </c>
      <c r="O7297" s="6">
        <v>0.33651845546592202</v>
      </c>
    </row>
    <row r="7298" spans="2:15" x14ac:dyDescent="0.25">
      <c r="B7298" t="s">
        <v>21</v>
      </c>
      <c r="C7298" t="s">
        <v>46</v>
      </c>
      <c r="D7298" t="s">
        <v>1270</v>
      </c>
      <c r="E7298" t="s">
        <v>15</v>
      </c>
      <c r="F7298" s="7">
        <v>110</v>
      </c>
      <c r="G7298" s="7">
        <v>869478.45947999996</v>
      </c>
      <c r="H7298" s="7">
        <v>89</v>
      </c>
      <c r="I7298" s="7">
        <v>1054349.64252</v>
      </c>
      <c r="J7298" s="7">
        <v>90</v>
      </c>
      <c r="K7298" s="7">
        <v>815099.586228</v>
      </c>
      <c r="L7298" s="6">
        <v>0.235955056179775</v>
      </c>
      <c r="M7298" s="6">
        <v>-0.17534143853659401</v>
      </c>
      <c r="N7298" s="6">
        <v>0.22222222222222199</v>
      </c>
      <c r="O7298" s="6">
        <v>6.6714391923134997E-2</v>
      </c>
    </row>
    <row r="7299" spans="2:15" x14ac:dyDescent="0.25">
      <c r="B7299" t="s">
        <v>21</v>
      </c>
      <c r="C7299" t="s">
        <v>46</v>
      </c>
      <c r="D7299" t="s">
        <v>1271</v>
      </c>
      <c r="E7299" t="s">
        <v>22</v>
      </c>
      <c r="F7299" s="7">
        <v>130</v>
      </c>
      <c r="G7299" s="7">
        <v>2914759.154232</v>
      </c>
      <c r="H7299" s="7">
        <v>137</v>
      </c>
      <c r="I7299" s="7">
        <v>2695020.4309439999</v>
      </c>
      <c r="J7299" s="7">
        <v>114</v>
      </c>
      <c r="K7299" s="7">
        <v>2195161.7169059999</v>
      </c>
      <c r="L7299" s="6">
        <v>-5.1094890510949002E-2</v>
      </c>
      <c r="M7299" s="6">
        <v>8.1535086252029196E-2</v>
      </c>
      <c r="N7299" s="6">
        <v>0.140350877192982</v>
      </c>
      <c r="O7299" s="6">
        <v>0.32781067188992602</v>
      </c>
    </row>
    <row r="7300" spans="2:15" x14ac:dyDescent="0.25">
      <c r="B7300" t="s">
        <v>21</v>
      </c>
      <c r="C7300" t="s">
        <v>46</v>
      </c>
      <c r="D7300" t="s">
        <v>1272</v>
      </c>
      <c r="E7300" t="s">
        <v>8</v>
      </c>
      <c r="F7300" s="7">
        <v>67</v>
      </c>
      <c r="G7300" s="7">
        <v>550168.03494000004</v>
      </c>
      <c r="H7300" s="7">
        <v>93</v>
      </c>
      <c r="I7300" s="7">
        <v>798174.74256000004</v>
      </c>
      <c r="J7300" s="7">
        <v>71</v>
      </c>
      <c r="K7300" s="7">
        <v>337811.74343999999</v>
      </c>
      <c r="L7300" s="6">
        <v>-0.27956989247311798</v>
      </c>
      <c r="M7300" s="6">
        <v>-0.31071730837355699</v>
      </c>
      <c r="N7300" s="6">
        <v>-5.63380281690141E-2</v>
      </c>
      <c r="O7300" s="6">
        <v>0.62862317732810702</v>
      </c>
    </row>
    <row r="7301" spans="2:15" x14ac:dyDescent="0.25">
      <c r="B7301" t="s">
        <v>21</v>
      </c>
      <c r="C7301" t="s">
        <v>46</v>
      </c>
      <c r="D7301" t="s">
        <v>1412</v>
      </c>
      <c r="E7301" t="s">
        <v>31</v>
      </c>
      <c r="F7301" s="7">
        <v>34</v>
      </c>
      <c r="G7301" s="7">
        <v>114344.21</v>
      </c>
      <c r="H7301" s="7">
        <v>34</v>
      </c>
      <c r="I7301" s="7">
        <v>110866.058</v>
      </c>
      <c r="J7301" s="7">
        <v>45</v>
      </c>
      <c r="K7301" s="7">
        <v>113940.014</v>
      </c>
      <c r="L7301" s="6">
        <v>0</v>
      </c>
      <c r="M7301" s="6">
        <v>3.1372559489758298E-2</v>
      </c>
      <c r="N7301" s="6">
        <v>-0.24444444444444399</v>
      </c>
      <c r="O7301" s="6">
        <v>3.5474455883424101E-3</v>
      </c>
    </row>
    <row r="7302" spans="2:15" x14ac:dyDescent="0.25">
      <c r="B7302" t="s">
        <v>21</v>
      </c>
      <c r="C7302" t="s">
        <v>46</v>
      </c>
      <c r="D7302" t="s">
        <v>1463</v>
      </c>
      <c r="E7302" t="s">
        <v>31</v>
      </c>
      <c r="F7302" s="7">
        <v>46</v>
      </c>
      <c r="G7302" s="7">
        <v>150919.01999999999</v>
      </c>
      <c r="H7302" s="7">
        <v>62</v>
      </c>
      <c r="I7302" s="7">
        <v>202577.76</v>
      </c>
      <c r="J7302" s="7">
        <v>33</v>
      </c>
      <c r="K7302" s="7">
        <v>76282.998000000007</v>
      </c>
      <c r="L7302" s="6">
        <v>-0.25806451612903197</v>
      </c>
      <c r="M7302" s="6">
        <v>-0.25500696621386298</v>
      </c>
      <c r="N7302" s="6">
        <v>0.39393939393939398</v>
      </c>
      <c r="O7302" s="6">
        <v>0.97840965820457104</v>
      </c>
    </row>
    <row r="7303" spans="2:15" x14ac:dyDescent="0.25">
      <c r="B7303" t="s">
        <v>21</v>
      </c>
      <c r="C7303" t="s">
        <v>47</v>
      </c>
      <c r="D7303" t="s">
        <v>1294</v>
      </c>
      <c r="E7303" t="s">
        <v>29</v>
      </c>
      <c r="F7303" s="7">
        <v>180</v>
      </c>
      <c r="G7303" s="7">
        <v>2398298.0717000002</v>
      </c>
      <c r="H7303" s="7">
        <v>184</v>
      </c>
      <c r="I7303" s="7">
        <v>2608095.3311399999</v>
      </c>
      <c r="J7303" s="7">
        <v>164</v>
      </c>
      <c r="K7303" s="7">
        <v>2636222.8038809998</v>
      </c>
      <c r="L7303" s="6">
        <v>-2.1739130434782601E-2</v>
      </c>
      <c r="M7303" s="6">
        <v>-8.0440794067254101E-2</v>
      </c>
      <c r="N7303" s="6">
        <v>9.7560975609756198E-2</v>
      </c>
      <c r="O7303" s="6">
        <v>-9.0252133404934903E-2</v>
      </c>
    </row>
    <row r="7304" spans="2:15" x14ac:dyDescent="0.25">
      <c r="B7304" t="s">
        <v>21</v>
      </c>
      <c r="C7304" t="s">
        <v>47</v>
      </c>
      <c r="D7304" t="s">
        <v>1296</v>
      </c>
      <c r="E7304" t="s">
        <v>17</v>
      </c>
      <c r="F7304" s="7">
        <v>82</v>
      </c>
      <c r="G7304" s="7">
        <v>661425.10714400001</v>
      </c>
      <c r="H7304" s="7">
        <v>74</v>
      </c>
      <c r="I7304" s="7">
        <v>453925.3443</v>
      </c>
      <c r="J7304" s="7">
        <v>83</v>
      </c>
      <c r="K7304" s="7">
        <v>388708.52827499999</v>
      </c>
      <c r="L7304" s="6">
        <v>0.108108108108108</v>
      </c>
      <c r="M7304" s="6">
        <v>0.45712310504271603</v>
      </c>
      <c r="N7304" s="6">
        <v>-1.20481927710844E-2</v>
      </c>
      <c r="O7304" s="6">
        <v>0.70159659238569905</v>
      </c>
    </row>
    <row r="7305" spans="2:15" x14ac:dyDescent="0.25">
      <c r="B7305" t="s">
        <v>21</v>
      </c>
      <c r="C7305" t="s">
        <v>47</v>
      </c>
      <c r="D7305" t="s">
        <v>1297</v>
      </c>
      <c r="E7305" t="s">
        <v>22</v>
      </c>
      <c r="F7305" s="7">
        <v>188</v>
      </c>
      <c r="G7305" s="7">
        <v>2760778.7786400001</v>
      </c>
      <c r="H7305" s="7">
        <v>215</v>
      </c>
      <c r="I7305" s="7">
        <v>3227313.5478400001</v>
      </c>
      <c r="J7305" s="7">
        <v>213</v>
      </c>
      <c r="K7305" s="7">
        <v>2786746.7628899999</v>
      </c>
      <c r="L7305" s="6">
        <v>-0.125581395348837</v>
      </c>
      <c r="M7305" s="6">
        <v>-0.144558240866384</v>
      </c>
      <c r="N7305" s="6">
        <v>-0.117370892018779</v>
      </c>
      <c r="O7305" s="6">
        <v>-9.3183867999077092E-3</v>
      </c>
    </row>
    <row r="7306" spans="2:15" x14ac:dyDescent="0.25">
      <c r="B7306" t="s">
        <v>24</v>
      </c>
      <c r="C7306" t="s">
        <v>7</v>
      </c>
      <c r="D7306" t="s">
        <v>771</v>
      </c>
      <c r="E7306" t="s">
        <v>8</v>
      </c>
      <c r="F7306" s="7">
        <v>7</v>
      </c>
      <c r="G7306" s="7">
        <v>36689.897920000003</v>
      </c>
      <c r="H7306" s="7">
        <v>8</v>
      </c>
      <c r="I7306" s="7">
        <v>38807.300479999998</v>
      </c>
      <c r="J7306" s="7">
        <v>7</v>
      </c>
      <c r="K7306" s="7">
        <v>32246.061119999998</v>
      </c>
      <c r="L7306" s="6">
        <v>-0.125</v>
      </c>
      <c r="M7306" s="6">
        <v>-5.4561964728549801E-2</v>
      </c>
      <c r="N7306" s="6">
        <v>0</v>
      </c>
      <c r="O7306" s="6">
        <v>0.13781022071076501</v>
      </c>
    </row>
    <row r="7307" spans="2:15" x14ac:dyDescent="0.25">
      <c r="B7307" t="s">
        <v>24</v>
      </c>
      <c r="C7307" t="s">
        <v>7</v>
      </c>
      <c r="D7307" t="s">
        <v>772</v>
      </c>
      <c r="E7307" t="s">
        <v>8</v>
      </c>
      <c r="F7307" s="7">
        <v>7</v>
      </c>
      <c r="G7307" s="7">
        <v>32303.829760000001</v>
      </c>
      <c r="H7307" s="7">
        <v>6</v>
      </c>
      <c r="I7307" s="7">
        <v>30285.96848</v>
      </c>
      <c r="J7307" s="7">
        <v>5</v>
      </c>
      <c r="K7307" s="7">
        <v>13795.142400000001</v>
      </c>
      <c r="L7307" s="6">
        <v>0.16666666666666699</v>
      </c>
      <c r="M7307" s="6">
        <v>6.6626935880638602E-2</v>
      </c>
      <c r="N7307" s="6">
        <v>0.4</v>
      </c>
      <c r="O7307" s="6">
        <v>1.3416815008738201</v>
      </c>
    </row>
    <row r="7308" spans="2:15" x14ac:dyDescent="0.25">
      <c r="B7308" t="s">
        <v>24</v>
      </c>
      <c r="C7308" t="s">
        <v>7</v>
      </c>
      <c r="D7308" t="s">
        <v>773</v>
      </c>
      <c r="E7308" t="s">
        <v>8</v>
      </c>
      <c r="F7308" s="7">
        <v>37</v>
      </c>
      <c r="G7308" s="7">
        <v>508670.64537599997</v>
      </c>
      <c r="H7308" s="7">
        <v>24</v>
      </c>
      <c r="I7308" s="7">
        <v>328193.80930000002</v>
      </c>
      <c r="J7308" s="7">
        <v>22</v>
      </c>
      <c r="K7308" s="7">
        <v>98270.677439999999</v>
      </c>
      <c r="L7308" s="6">
        <v>0.54166666666666696</v>
      </c>
      <c r="M7308" s="6">
        <v>0.54990932480090504</v>
      </c>
      <c r="N7308" s="6">
        <v>0.68181818181818199</v>
      </c>
      <c r="O7308" s="6">
        <v>4.1762199938692097</v>
      </c>
    </row>
    <row r="7309" spans="2:15" x14ac:dyDescent="0.25">
      <c r="B7309" t="s">
        <v>24</v>
      </c>
      <c r="C7309" t="s">
        <v>7</v>
      </c>
      <c r="D7309" t="s">
        <v>774</v>
      </c>
      <c r="E7309" t="s">
        <v>17</v>
      </c>
      <c r="F7309" s="7">
        <v>123</v>
      </c>
      <c r="G7309" s="7">
        <v>2094079.3772</v>
      </c>
      <c r="H7309" s="7">
        <v>123</v>
      </c>
      <c r="I7309" s="7">
        <v>2432124.4808</v>
      </c>
      <c r="J7309" s="7">
        <v>112</v>
      </c>
      <c r="K7309" s="7">
        <v>1467300.7278</v>
      </c>
      <c r="L7309" s="6">
        <v>0</v>
      </c>
      <c r="M7309" s="6">
        <v>-0.13899169482016299</v>
      </c>
      <c r="N7309" s="6">
        <v>9.8214285714285796E-2</v>
      </c>
      <c r="O7309" s="6">
        <v>0.42716440980695303</v>
      </c>
    </row>
    <row r="7310" spans="2:15" x14ac:dyDescent="0.25">
      <c r="B7310" t="s">
        <v>24</v>
      </c>
      <c r="C7310" t="s">
        <v>7</v>
      </c>
      <c r="D7310" t="s">
        <v>776</v>
      </c>
      <c r="E7310" t="s">
        <v>8</v>
      </c>
      <c r="F7310" s="7">
        <v>8</v>
      </c>
      <c r="G7310" s="7">
        <v>36933.18576</v>
      </c>
      <c r="H7310" s="7">
        <v>8</v>
      </c>
      <c r="I7310" s="7">
        <v>44688.451520000002</v>
      </c>
      <c r="J7310" s="7">
        <v>10</v>
      </c>
      <c r="K7310" s="7">
        <v>51777.610560000001</v>
      </c>
      <c r="L7310" s="6">
        <v>0</v>
      </c>
      <c r="M7310" s="6">
        <v>-0.173540713455448</v>
      </c>
      <c r="N7310" s="6">
        <v>-0.2</v>
      </c>
      <c r="O7310" s="6">
        <v>-0.286695825462982</v>
      </c>
    </row>
    <row r="7311" spans="2:15" x14ac:dyDescent="0.25">
      <c r="B7311" t="s">
        <v>24</v>
      </c>
      <c r="C7311" t="s">
        <v>7</v>
      </c>
      <c r="D7311" t="s">
        <v>777</v>
      </c>
      <c r="E7311" t="s">
        <v>8</v>
      </c>
      <c r="F7311" s="7">
        <v>16</v>
      </c>
      <c r="G7311" s="7">
        <v>74509.423039999994</v>
      </c>
      <c r="H7311" s="7">
        <v>20</v>
      </c>
      <c r="I7311" s="7">
        <v>90308.462400000004</v>
      </c>
      <c r="J7311" s="7">
        <v>14</v>
      </c>
      <c r="K7311" s="7">
        <v>61094.891519999997</v>
      </c>
      <c r="L7311" s="6">
        <v>-0.2</v>
      </c>
      <c r="M7311" s="6">
        <v>-0.17494528131839801</v>
      </c>
      <c r="N7311" s="6">
        <v>0.14285714285714299</v>
      </c>
      <c r="O7311" s="6">
        <v>0.219568791862223</v>
      </c>
    </row>
    <row r="7312" spans="2:15" x14ac:dyDescent="0.25">
      <c r="B7312" t="s">
        <v>24</v>
      </c>
      <c r="C7312" t="s">
        <v>7</v>
      </c>
      <c r="D7312" t="s">
        <v>778</v>
      </c>
      <c r="E7312" t="s">
        <v>8</v>
      </c>
      <c r="F7312" s="7">
        <v>7</v>
      </c>
      <c r="G7312" s="7">
        <v>35412.523200000003</v>
      </c>
      <c r="H7312" s="7">
        <v>9</v>
      </c>
      <c r="I7312" s="7">
        <v>44346.903839999999</v>
      </c>
      <c r="J7312" s="7">
        <v>9</v>
      </c>
      <c r="K7312" s="7">
        <v>44983.486080000002</v>
      </c>
      <c r="L7312" s="6">
        <v>-0.22222222222222199</v>
      </c>
      <c r="M7312" s="6">
        <v>-0.20146571386887599</v>
      </c>
      <c r="N7312" s="6">
        <v>-0.22222222222222199</v>
      </c>
      <c r="O7312" s="6">
        <v>-0.21276614406848601</v>
      </c>
    </row>
    <row r="7313" spans="2:15" x14ac:dyDescent="0.25">
      <c r="B7313" t="s">
        <v>24</v>
      </c>
      <c r="C7313" t="s">
        <v>7</v>
      </c>
      <c r="D7313" t="s">
        <v>780</v>
      </c>
      <c r="E7313" t="s">
        <v>8</v>
      </c>
      <c r="F7313" s="7">
        <v>6</v>
      </c>
      <c r="G7313" s="7">
        <v>31030.313600000001</v>
      </c>
      <c r="H7313" s="7" t="s">
        <v>71</v>
      </c>
      <c r="I7313" s="7">
        <v>15984.7168</v>
      </c>
      <c r="J7313" s="7">
        <v>5</v>
      </c>
      <c r="K7313" s="7">
        <v>22393.350719999999</v>
      </c>
      <c r="L7313" s="6" t="s">
        <v>72</v>
      </c>
      <c r="M7313" s="6">
        <v>0.94124888093106496</v>
      </c>
      <c r="N7313" s="6">
        <v>0.2</v>
      </c>
      <c r="O7313" s="6">
        <v>0.38569319026858001</v>
      </c>
    </row>
    <row r="7314" spans="2:15" x14ac:dyDescent="0.25">
      <c r="B7314" t="s">
        <v>24</v>
      </c>
      <c r="C7314" t="s">
        <v>7</v>
      </c>
      <c r="D7314" t="s">
        <v>781</v>
      </c>
      <c r="E7314" t="s">
        <v>8</v>
      </c>
      <c r="F7314" s="7">
        <v>6</v>
      </c>
      <c r="G7314" s="7">
        <v>94456.639456000004</v>
      </c>
      <c r="H7314" s="7">
        <v>7</v>
      </c>
      <c r="I7314" s="7">
        <v>43986.59792</v>
      </c>
      <c r="J7314" s="7">
        <v>7</v>
      </c>
      <c r="K7314" s="7">
        <v>24234.163199999999</v>
      </c>
      <c r="L7314" s="6">
        <v>-0.14285714285714299</v>
      </c>
      <c r="M7314" s="6">
        <v>1.1473958869879299</v>
      </c>
      <c r="N7314" s="6">
        <v>-0.14285714285714299</v>
      </c>
      <c r="O7314" s="6">
        <v>2.89766457692255</v>
      </c>
    </row>
    <row r="7315" spans="2:15" x14ac:dyDescent="0.25">
      <c r="B7315" t="s">
        <v>24</v>
      </c>
      <c r="C7315" t="s">
        <v>7</v>
      </c>
      <c r="D7315" t="s">
        <v>782</v>
      </c>
      <c r="E7315" t="s">
        <v>22</v>
      </c>
      <c r="F7315" s="7">
        <v>36</v>
      </c>
      <c r="G7315" s="7">
        <v>748410.73395000002</v>
      </c>
      <c r="H7315" s="7">
        <v>46</v>
      </c>
      <c r="I7315" s="7">
        <v>609532.73250000004</v>
      </c>
      <c r="J7315" s="7">
        <v>34</v>
      </c>
      <c r="K7315" s="7">
        <v>725938.2</v>
      </c>
      <c r="L7315" s="6">
        <v>-0.217391304347826</v>
      </c>
      <c r="M7315" s="6">
        <v>0.227843385670842</v>
      </c>
      <c r="N7315" s="6">
        <v>5.8823529411764698E-2</v>
      </c>
      <c r="O7315" s="6">
        <v>3.095653865577E-2</v>
      </c>
    </row>
    <row r="7316" spans="2:15" x14ac:dyDescent="0.25">
      <c r="B7316" t="s">
        <v>24</v>
      </c>
      <c r="C7316" t="s">
        <v>7</v>
      </c>
      <c r="D7316" t="s">
        <v>783</v>
      </c>
      <c r="E7316" t="s">
        <v>15</v>
      </c>
      <c r="F7316" s="7">
        <v>16</v>
      </c>
      <c r="G7316" s="7">
        <v>228123.21857999999</v>
      </c>
      <c r="H7316" s="7">
        <v>7</v>
      </c>
      <c r="I7316" s="7">
        <v>166824.12675600001</v>
      </c>
      <c r="J7316" s="7">
        <v>7</v>
      </c>
      <c r="K7316" s="7">
        <v>185611.02992999999</v>
      </c>
      <c r="L7316" s="6">
        <v>1.28571428571429</v>
      </c>
      <c r="M7316" s="6">
        <v>0.36744740114034702</v>
      </c>
      <c r="N7316" s="6">
        <v>1.28571428571429</v>
      </c>
      <c r="O7316" s="6">
        <v>0.229039129118742</v>
      </c>
    </row>
    <row r="7317" spans="2:15" x14ac:dyDescent="0.25">
      <c r="B7317" t="s">
        <v>24</v>
      </c>
      <c r="C7317" t="s">
        <v>7</v>
      </c>
      <c r="D7317" t="s">
        <v>784</v>
      </c>
      <c r="E7317" t="s">
        <v>15</v>
      </c>
      <c r="F7317" s="7">
        <v>14</v>
      </c>
      <c r="G7317" s="7">
        <v>54119.975440000002</v>
      </c>
      <c r="H7317" s="7">
        <v>7</v>
      </c>
      <c r="I7317" s="7">
        <v>23041.79636</v>
      </c>
      <c r="J7317" s="7">
        <v>7</v>
      </c>
      <c r="K7317" s="7">
        <v>30636.915120000001</v>
      </c>
      <c r="L7317" s="6">
        <v>1</v>
      </c>
      <c r="M7317" s="6">
        <v>1.3487741404550799</v>
      </c>
      <c r="N7317" s="6">
        <v>1</v>
      </c>
      <c r="O7317" s="6">
        <v>0.76649558965125997</v>
      </c>
    </row>
    <row r="7318" spans="2:15" x14ac:dyDescent="0.25">
      <c r="B7318" t="s">
        <v>24</v>
      </c>
      <c r="C7318" t="s">
        <v>7</v>
      </c>
      <c r="D7318" t="s">
        <v>785</v>
      </c>
      <c r="E7318" t="s">
        <v>22</v>
      </c>
      <c r="F7318" s="7">
        <v>15</v>
      </c>
      <c r="G7318" s="7">
        <v>77862.28</v>
      </c>
      <c r="H7318" s="7">
        <v>8</v>
      </c>
      <c r="I7318" s="7">
        <v>29328.560000000001</v>
      </c>
      <c r="J7318" s="7">
        <v>5</v>
      </c>
      <c r="K7318" s="7">
        <v>26483.759999999998</v>
      </c>
      <c r="L7318" s="6">
        <v>0.875</v>
      </c>
      <c r="M7318" s="6">
        <v>1.65482792199822</v>
      </c>
      <c r="N7318" s="6">
        <v>2</v>
      </c>
      <c r="O7318" s="6">
        <v>1.9400009666301199</v>
      </c>
    </row>
    <row r="7319" spans="2:15" x14ac:dyDescent="0.25">
      <c r="B7319" t="s">
        <v>24</v>
      </c>
      <c r="C7319" t="s">
        <v>7</v>
      </c>
      <c r="D7319" t="s">
        <v>786</v>
      </c>
      <c r="E7319" t="s">
        <v>15</v>
      </c>
      <c r="F7319" s="7">
        <v>10</v>
      </c>
      <c r="G7319" s="7">
        <v>52266.353799999997</v>
      </c>
      <c r="H7319" s="7">
        <v>19</v>
      </c>
      <c r="I7319" s="7">
        <v>105688.15284</v>
      </c>
      <c r="J7319" s="7">
        <v>14</v>
      </c>
      <c r="K7319" s="7">
        <v>73569.241439999998</v>
      </c>
      <c r="L7319" s="6">
        <v>-0.47368421052631599</v>
      </c>
      <c r="M7319" s="6">
        <v>-0.50546629498648399</v>
      </c>
      <c r="N7319" s="6">
        <v>-0.28571428571428598</v>
      </c>
      <c r="O7319" s="6">
        <v>-0.28956242069416699</v>
      </c>
    </row>
    <row r="7320" spans="2:15" x14ac:dyDescent="0.25">
      <c r="B7320" t="s">
        <v>24</v>
      </c>
      <c r="C7320" t="s">
        <v>7</v>
      </c>
      <c r="D7320" t="s">
        <v>787</v>
      </c>
      <c r="E7320" t="s">
        <v>8</v>
      </c>
      <c r="F7320" s="7">
        <v>28</v>
      </c>
      <c r="G7320" s="7">
        <v>128326.27568000001</v>
      </c>
      <c r="H7320" s="7">
        <v>21</v>
      </c>
      <c r="I7320" s="7">
        <v>102524.87136</v>
      </c>
      <c r="J7320" s="7">
        <v>14</v>
      </c>
      <c r="K7320" s="7">
        <v>59048.196479999999</v>
      </c>
      <c r="L7320" s="6">
        <v>0.33333333333333298</v>
      </c>
      <c r="M7320" s="6">
        <v>0.25165995311910599</v>
      </c>
      <c r="N7320" s="6">
        <v>1</v>
      </c>
      <c r="O7320" s="6">
        <v>1.17324631961393</v>
      </c>
    </row>
    <row r="7321" spans="2:15" x14ac:dyDescent="0.25">
      <c r="B7321" t="s">
        <v>24</v>
      </c>
      <c r="C7321" t="s">
        <v>7</v>
      </c>
      <c r="D7321" t="s">
        <v>788</v>
      </c>
      <c r="E7321" t="s">
        <v>8</v>
      </c>
      <c r="F7321" s="7">
        <v>45</v>
      </c>
      <c r="G7321" s="7">
        <v>297848.16736000002</v>
      </c>
      <c r="H7321" s="7">
        <v>44</v>
      </c>
      <c r="I7321" s="7">
        <v>279637.99167999998</v>
      </c>
      <c r="J7321" s="7">
        <v>29</v>
      </c>
      <c r="K7321" s="7">
        <v>186669.572544</v>
      </c>
      <c r="L7321" s="6">
        <v>2.27272727272727E-2</v>
      </c>
      <c r="M7321" s="6">
        <v>6.51205351983737E-2</v>
      </c>
      <c r="N7321" s="6">
        <v>0.55172413793103403</v>
      </c>
      <c r="O7321" s="6">
        <v>0.59559034341172001</v>
      </c>
    </row>
    <row r="7322" spans="2:15" x14ac:dyDescent="0.25">
      <c r="B7322" t="s">
        <v>24</v>
      </c>
      <c r="C7322" t="s">
        <v>7</v>
      </c>
      <c r="D7322" t="s">
        <v>789</v>
      </c>
      <c r="E7322" t="s">
        <v>15</v>
      </c>
      <c r="F7322" s="7" t="s">
        <v>71</v>
      </c>
      <c r="G7322" s="7">
        <v>17352.139200000001</v>
      </c>
      <c r="H7322" s="7"/>
      <c r="I7322" s="7"/>
      <c r="J7322" s="7" t="s">
        <v>71</v>
      </c>
      <c r="K7322" s="7">
        <v>10525.5288</v>
      </c>
      <c r="L7322" s="6" t="s">
        <v>72</v>
      </c>
      <c r="M7322" s="6"/>
      <c r="N7322" s="6" t="s">
        <v>72</v>
      </c>
      <c r="O7322" s="6">
        <v>0.64857647817181396</v>
      </c>
    </row>
    <row r="7323" spans="2:15" x14ac:dyDescent="0.25">
      <c r="B7323" t="s">
        <v>24</v>
      </c>
      <c r="C7323" t="s">
        <v>7</v>
      </c>
      <c r="D7323" t="s">
        <v>790</v>
      </c>
      <c r="E7323" t="s">
        <v>8</v>
      </c>
      <c r="F7323" s="7"/>
      <c r="G7323" s="7"/>
      <c r="H7323" s="7" t="s">
        <v>71</v>
      </c>
      <c r="I7323" s="7">
        <v>11539.9504</v>
      </c>
      <c r="J7323" s="7" t="s">
        <v>71</v>
      </c>
      <c r="K7323" s="7">
        <v>5313.8591999999999</v>
      </c>
      <c r="L7323" s="6" t="s">
        <v>72</v>
      </c>
      <c r="M7323" s="6"/>
      <c r="N7323" s="6" t="s">
        <v>72</v>
      </c>
      <c r="O7323" s="6"/>
    </row>
    <row r="7324" spans="2:15" x14ac:dyDescent="0.25">
      <c r="B7324" t="s">
        <v>24</v>
      </c>
      <c r="C7324" t="s">
        <v>7</v>
      </c>
      <c r="D7324" t="s">
        <v>791</v>
      </c>
      <c r="E7324" t="s">
        <v>22</v>
      </c>
      <c r="F7324" s="7">
        <v>132</v>
      </c>
      <c r="G7324" s="7">
        <v>3645201.3376500001</v>
      </c>
      <c r="H7324" s="7">
        <v>160</v>
      </c>
      <c r="I7324" s="7">
        <v>4955663.0590000004</v>
      </c>
      <c r="J7324" s="7">
        <v>143</v>
      </c>
      <c r="K7324" s="7">
        <v>4178459.9087999999</v>
      </c>
      <c r="L7324" s="6">
        <v>-0.17499999999999999</v>
      </c>
      <c r="M7324" s="6">
        <v>-0.264437211680497</v>
      </c>
      <c r="N7324" s="6">
        <v>-7.69230769230769E-2</v>
      </c>
      <c r="O7324" s="6">
        <v>-0.12762084183862499</v>
      </c>
    </row>
    <row r="7325" spans="2:15" x14ac:dyDescent="0.25">
      <c r="B7325" t="s">
        <v>24</v>
      </c>
      <c r="C7325" t="s">
        <v>7</v>
      </c>
      <c r="D7325" t="s">
        <v>792</v>
      </c>
      <c r="E7325" t="s">
        <v>8</v>
      </c>
      <c r="F7325" s="7" t="s">
        <v>71</v>
      </c>
      <c r="G7325" s="7">
        <v>11437.4704</v>
      </c>
      <c r="H7325" s="7" t="s">
        <v>71</v>
      </c>
      <c r="I7325" s="7">
        <v>8462.8127999999997</v>
      </c>
      <c r="J7325" s="7"/>
      <c r="K7325" s="7"/>
      <c r="L7325" s="6" t="s">
        <v>72</v>
      </c>
      <c r="M7325" s="6">
        <v>0.35149750683366199</v>
      </c>
      <c r="N7325" s="6" t="s">
        <v>72</v>
      </c>
      <c r="O7325" s="6"/>
    </row>
    <row r="7326" spans="2:15" x14ac:dyDescent="0.25">
      <c r="B7326" t="s">
        <v>24</v>
      </c>
      <c r="C7326" t="s">
        <v>7</v>
      </c>
      <c r="D7326" t="s">
        <v>793</v>
      </c>
      <c r="E7326" t="s">
        <v>22</v>
      </c>
      <c r="F7326" s="7">
        <v>259</v>
      </c>
      <c r="G7326" s="7">
        <v>5773065.2843500003</v>
      </c>
      <c r="H7326" s="7">
        <v>243</v>
      </c>
      <c r="I7326" s="7">
        <v>5601153.9343999997</v>
      </c>
      <c r="J7326" s="7">
        <v>214</v>
      </c>
      <c r="K7326" s="7">
        <v>4184863.2042</v>
      </c>
      <c r="L7326" s="6">
        <v>6.5843621399176905E-2</v>
      </c>
      <c r="M7326" s="6">
        <v>3.0692130936482698E-2</v>
      </c>
      <c r="N7326" s="6">
        <v>0.210280373831776</v>
      </c>
      <c r="O7326" s="6">
        <v>0.37951111007787602</v>
      </c>
    </row>
    <row r="7327" spans="2:15" x14ac:dyDescent="0.25">
      <c r="B7327" t="s">
        <v>24</v>
      </c>
      <c r="C7327" t="s">
        <v>7</v>
      </c>
      <c r="D7327" t="s">
        <v>794</v>
      </c>
      <c r="E7327" t="s">
        <v>8</v>
      </c>
      <c r="F7327" s="7">
        <v>7</v>
      </c>
      <c r="G7327" s="7">
        <v>26858.831999999999</v>
      </c>
      <c r="H7327" s="7">
        <v>12</v>
      </c>
      <c r="I7327" s="7">
        <v>46937.933120000002</v>
      </c>
      <c r="J7327" s="7">
        <v>12</v>
      </c>
      <c r="K7327" s="7">
        <v>44776.592640000003</v>
      </c>
      <c r="L7327" s="6">
        <v>-0.41666666666666702</v>
      </c>
      <c r="M7327" s="6">
        <v>-0.42777983147801601</v>
      </c>
      <c r="N7327" s="6">
        <v>-0.41666666666666702</v>
      </c>
      <c r="O7327" s="6">
        <v>-0.40015909169456598</v>
      </c>
    </row>
    <row r="7328" spans="2:15" x14ac:dyDescent="0.25">
      <c r="B7328" t="s">
        <v>24</v>
      </c>
      <c r="C7328" t="s">
        <v>7</v>
      </c>
      <c r="D7328" t="s">
        <v>795</v>
      </c>
      <c r="E7328" t="s">
        <v>17</v>
      </c>
      <c r="F7328" s="7">
        <v>56</v>
      </c>
      <c r="G7328" s="7">
        <v>2111406.8611440002</v>
      </c>
      <c r="H7328" s="7">
        <v>76</v>
      </c>
      <c r="I7328" s="7">
        <v>2742740.9939680002</v>
      </c>
      <c r="J7328" s="7">
        <v>50</v>
      </c>
      <c r="K7328" s="7">
        <v>1474188.606192</v>
      </c>
      <c r="L7328" s="6">
        <v>-0.26315789473684198</v>
      </c>
      <c r="M7328" s="6">
        <v>-0.23018364993722301</v>
      </c>
      <c r="N7328" s="6">
        <v>0.12</v>
      </c>
      <c r="O7328" s="6">
        <v>0.432250155967498</v>
      </c>
    </row>
    <row r="7329" spans="2:15" x14ac:dyDescent="0.25">
      <c r="B7329" t="s">
        <v>24</v>
      </c>
      <c r="C7329" t="s">
        <v>7</v>
      </c>
      <c r="D7329" t="s">
        <v>1312</v>
      </c>
      <c r="E7329" t="s">
        <v>25</v>
      </c>
      <c r="F7329" s="7">
        <v>25</v>
      </c>
      <c r="G7329" s="7">
        <v>176794.54722199999</v>
      </c>
      <c r="H7329" s="7">
        <v>33</v>
      </c>
      <c r="I7329" s="7">
        <v>220607.71382599999</v>
      </c>
      <c r="J7329" s="7">
        <v>21</v>
      </c>
      <c r="K7329" s="7">
        <v>117982.241265</v>
      </c>
      <c r="L7329" s="6">
        <v>-0.24242424242424199</v>
      </c>
      <c r="M7329" s="6">
        <v>-0.19860215150299201</v>
      </c>
      <c r="N7329" s="6">
        <v>0.19047619047618999</v>
      </c>
      <c r="O7329" s="6">
        <v>0.49848439329866301</v>
      </c>
    </row>
    <row r="7330" spans="2:15" x14ac:dyDescent="0.25">
      <c r="B7330" t="s">
        <v>24</v>
      </c>
      <c r="C7330" t="s">
        <v>7</v>
      </c>
      <c r="D7330" t="s">
        <v>796</v>
      </c>
      <c r="E7330" t="s">
        <v>17</v>
      </c>
      <c r="F7330" s="7">
        <v>43</v>
      </c>
      <c r="G7330" s="7">
        <v>1010191.578</v>
      </c>
      <c r="H7330" s="7">
        <v>37</v>
      </c>
      <c r="I7330" s="7">
        <v>482736.60379999998</v>
      </c>
      <c r="J7330" s="7">
        <v>43</v>
      </c>
      <c r="K7330" s="7">
        <v>890889.696</v>
      </c>
      <c r="L7330" s="6">
        <v>0.162162162162162</v>
      </c>
      <c r="M7330" s="6">
        <v>1.09263513487062</v>
      </c>
      <c r="N7330" s="6">
        <v>0</v>
      </c>
      <c r="O7330" s="6">
        <v>0.13391319097712401</v>
      </c>
    </row>
    <row r="7331" spans="2:15" x14ac:dyDescent="0.25">
      <c r="B7331" t="s">
        <v>24</v>
      </c>
      <c r="C7331" t="s">
        <v>7</v>
      </c>
      <c r="D7331" t="s">
        <v>797</v>
      </c>
      <c r="E7331" t="s">
        <v>15</v>
      </c>
      <c r="F7331" s="7">
        <v>11</v>
      </c>
      <c r="G7331" s="7">
        <v>54071.372360000001</v>
      </c>
      <c r="H7331" s="7">
        <v>18</v>
      </c>
      <c r="I7331" s="7">
        <v>125611.82060000001</v>
      </c>
      <c r="J7331" s="7">
        <v>10</v>
      </c>
      <c r="K7331" s="7">
        <v>57014.727120000003</v>
      </c>
      <c r="L7331" s="6">
        <v>-0.38888888888888901</v>
      </c>
      <c r="M7331" s="6">
        <v>-0.56953595528094803</v>
      </c>
      <c r="N7331" s="6">
        <v>0.1</v>
      </c>
      <c r="O7331" s="6">
        <v>-5.1624464566936701E-2</v>
      </c>
    </row>
    <row r="7332" spans="2:15" x14ac:dyDescent="0.25">
      <c r="B7332" t="s">
        <v>24</v>
      </c>
      <c r="C7332" t="s">
        <v>7</v>
      </c>
      <c r="D7332" t="s">
        <v>798</v>
      </c>
      <c r="E7332" t="s">
        <v>15</v>
      </c>
      <c r="F7332" s="7" t="s">
        <v>71</v>
      </c>
      <c r="G7332" s="7">
        <v>20978.849760000001</v>
      </c>
      <c r="H7332" s="7" t="s">
        <v>71</v>
      </c>
      <c r="I7332" s="7">
        <v>18851.8668</v>
      </c>
      <c r="J7332" s="7" t="s">
        <v>71</v>
      </c>
      <c r="K7332" s="7">
        <v>4478.5223999999998</v>
      </c>
      <c r="L7332" s="6" t="s">
        <v>72</v>
      </c>
      <c r="M7332" s="6">
        <v>0.112826118631392</v>
      </c>
      <c r="N7332" s="6" t="s">
        <v>72</v>
      </c>
      <c r="O7332" s="6">
        <v>3.6843239547043498</v>
      </c>
    </row>
    <row r="7333" spans="2:15" x14ac:dyDescent="0.25">
      <c r="B7333" t="s">
        <v>24</v>
      </c>
      <c r="C7333" t="s">
        <v>7</v>
      </c>
      <c r="D7333" t="s">
        <v>799</v>
      </c>
      <c r="E7333" t="s">
        <v>8</v>
      </c>
      <c r="F7333" s="7">
        <v>22</v>
      </c>
      <c r="G7333" s="7">
        <v>120594.08783999999</v>
      </c>
      <c r="H7333" s="7">
        <v>19</v>
      </c>
      <c r="I7333" s="7">
        <v>102474.58048</v>
      </c>
      <c r="J7333" s="7">
        <v>15</v>
      </c>
      <c r="K7333" s="7">
        <v>76758.814079999996</v>
      </c>
      <c r="L7333" s="6">
        <v>0.157894736842105</v>
      </c>
      <c r="M7333" s="6">
        <v>0.176819531976873</v>
      </c>
      <c r="N7333" s="6">
        <v>0.46666666666666701</v>
      </c>
      <c r="O7333" s="6">
        <v>0.57107804863052902</v>
      </c>
    </row>
    <row r="7334" spans="2:15" x14ac:dyDescent="0.25">
      <c r="B7334" t="s">
        <v>24</v>
      </c>
      <c r="C7334" t="s">
        <v>7</v>
      </c>
      <c r="D7334" t="s">
        <v>800</v>
      </c>
      <c r="E7334" t="s">
        <v>17</v>
      </c>
      <c r="F7334" s="7">
        <v>54</v>
      </c>
      <c r="G7334" s="7">
        <v>402218.86</v>
      </c>
      <c r="H7334" s="7">
        <v>47</v>
      </c>
      <c r="I7334" s="7">
        <v>219006.15599999999</v>
      </c>
      <c r="J7334" s="7">
        <v>22</v>
      </c>
      <c r="K7334" s="7">
        <v>91972.26</v>
      </c>
      <c r="L7334" s="6">
        <v>0.14893617021276601</v>
      </c>
      <c r="M7334" s="6">
        <v>0.83656417402257799</v>
      </c>
      <c r="N7334" s="6">
        <v>1.4545454545454499</v>
      </c>
      <c r="O7334" s="6">
        <v>3.3732627642291302</v>
      </c>
    </row>
    <row r="7335" spans="2:15" x14ac:dyDescent="0.25">
      <c r="B7335" t="s">
        <v>24</v>
      </c>
      <c r="C7335" t="s">
        <v>7</v>
      </c>
      <c r="D7335" t="s">
        <v>801</v>
      </c>
      <c r="E7335" t="s">
        <v>17</v>
      </c>
      <c r="F7335" s="7">
        <v>111</v>
      </c>
      <c r="G7335" s="7">
        <v>2598326.8938000002</v>
      </c>
      <c r="H7335" s="7">
        <v>124</v>
      </c>
      <c r="I7335" s="7">
        <v>2561078.14</v>
      </c>
      <c r="J7335" s="7">
        <v>102</v>
      </c>
      <c r="K7335" s="7">
        <v>2226783.1505399998</v>
      </c>
      <c r="L7335" s="6">
        <v>-0.104838709677419</v>
      </c>
      <c r="M7335" s="6">
        <v>1.4544169198992001E-2</v>
      </c>
      <c r="N7335" s="6">
        <v>8.8235294117646995E-2</v>
      </c>
      <c r="O7335" s="6">
        <v>0.166852233981517</v>
      </c>
    </row>
    <row r="7336" spans="2:15" x14ac:dyDescent="0.25">
      <c r="B7336" t="s">
        <v>24</v>
      </c>
      <c r="C7336" t="s">
        <v>7</v>
      </c>
      <c r="D7336" t="s">
        <v>803</v>
      </c>
      <c r="E7336" t="s">
        <v>8</v>
      </c>
      <c r="F7336" s="7">
        <v>26</v>
      </c>
      <c r="G7336" s="7">
        <v>117052.95008</v>
      </c>
      <c r="H7336" s="7">
        <v>17</v>
      </c>
      <c r="I7336" s="7">
        <v>84968.452480000007</v>
      </c>
      <c r="J7336" s="7">
        <v>19</v>
      </c>
      <c r="K7336" s="7">
        <v>94542.551999999996</v>
      </c>
      <c r="L7336" s="6">
        <v>0.52941176470588203</v>
      </c>
      <c r="M7336" s="6">
        <v>0.377604824655976</v>
      </c>
      <c r="N7336" s="6">
        <v>0.36842105263157898</v>
      </c>
      <c r="O7336" s="6">
        <v>0.23809805853347399</v>
      </c>
    </row>
    <row r="7337" spans="2:15" x14ac:dyDescent="0.25">
      <c r="B7337" t="s">
        <v>24</v>
      </c>
      <c r="C7337" t="s">
        <v>7</v>
      </c>
      <c r="D7337" t="s">
        <v>1467</v>
      </c>
      <c r="E7337" t="s">
        <v>17</v>
      </c>
      <c r="F7337" s="7">
        <v>51</v>
      </c>
      <c r="G7337" s="7">
        <v>418213.5</v>
      </c>
      <c r="H7337" s="7">
        <v>53</v>
      </c>
      <c r="I7337" s="7">
        <v>378677.58</v>
      </c>
      <c r="J7337" s="7">
        <v>52</v>
      </c>
      <c r="K7337" s="7">
        <v>420179.4</v>
      </c>
      <c r="L7337" s="6">
        <v>-3.77358490566038E-2</v>
      </c>
      <c r="M7337" s="6">
        <v>0.104405230433764</v>
      </c>
      <c r="N7337" s="6">
        <v>-1.9230769230769301E-2</v>
      </c>
      <c r="O7337" s="6">
        <v>-4.6787158056773599E-3</v>
      </c>
    </row>
    <row r="7338" spans="2:15" x14ac:dyDescent="0.25">
      <c r="B7338" t="s">
        <v>24</v>
      </c>
      <c r="C7338" t="s">
        <v>7</v>
      </c>
      <c r="D7338" t="s">
        <v>804</v>
      </c>
      <c r="E7338" t="s">
        <v>8</v>
      </c>
      <c r="F7338" s="7" t="s">
        <v>71</v>
      </c>
      <c r="G7338" s="7">
        <v>11283.750400000001</v>
      </c>
      <c r="H7338" s="7">
        <v>6</v>
      </c>
      <c r="I7338" s="7">
        <v>33851.251199999999</v>
      </c>
      <c r="J7338" s="7">
        <v>9</v>
      </c>
      <c r="K7338" s="7">
        <v>47824.732799999998</v>
      </c>
      <c r="L7338" s="6" t="s">
        <v>72</v>
      </c>
      <c r="M7338" s="6">
        <v>-0.66666666666666696</v>
      </c>
      <c r="N7338" s="6" t="s">
        <v>72</v>
      </c>
      <c r="O7338" s="6">
        <v>-0.76406035665294902</v>
      </c>
    </row>
    <row r="7339" spans="2:15" x14ac:dyDescent="0.25">
      <c r="B7339" t="s">
        <v>24</v>
      </c>
      <c r="C7339" t="s">
        <v>7</v>
      </c>
      <c r="D7339" t="s">
        <v>805</v>
      </c>
      <c r="E7339" t="s">
        <v>8</v>
      </c>
      <c r="F7339" s="7">
        <v>17</v>
      </c>
      <c r="G7339" s="7">
        <v>82629.819520000005</v>
      </c>
      <c r="H7339" s="7">
        <v>16</v>
      </c>
      <c r="I7339" s="7">
        <v>78425.445919999998</v>
      </c>
      <c r="J7339" s="7">
        <v>9</v>
      </c>
      <c r="K7339" s="7">
        <v>36945.642240000001</v>
      </c>
      <c r="L7339" s="6">
        <v>6.25E-2</v>
      </c>
      <c r="M7339" s="6">
        <v>5.3609814399892403E-2</v>
      </c>
      <c r="N7339" s="6">
        <v>0.88888888888888895</v>
      </c>
      <c r="O7339" s="6">
        <v>1.2365241070444599</v>
      </c>
    </row>
    <row r="7340" spans="2:15" x14ac:dyDescent="0.25">
      <c r="B7340" t="s">
        <v>24</v>
      </c>
      <c r="C7340" t="s">
        <v>7</v>
      </c>
      <c r="D7340" t="s">
        <v>806</v>
      </c>
      <c r="E7340" t="s">
        <v>8</v>
      </c>
      <c r="F7340" s="7">
        <v>21</v>
      </c>
      <c r="G7340" s="7">
        <v>119024.81359999999</v>
      </c>
      <c r="H7340" s="7">
        <v>33</v>
      </c>
      <c r="I7340" s="7">
        <v>183522.6992</v>
      </c>
      <c r="J7340" s="7">
        <v>18</v>
      </c>
      <c r="K7340" s="7">
        <v>92399.486399999994</v>
      </c>
      <c r="L7340" s="6">
        <v>-0.36363636363636398</v>
      </c>
      <c r="M7340" s="6">
        <v>-0.35144364092918701</v>
      </c>
      <c r="N7340" s="6">
        <v>0.16666666666666699</v>
      </c>
      <c r="O7340" s="6">
        <v>0.28815449346480299</v>
      </c>
    </row>
    <row r="7341" spans="2:15" x14ac:dyDescent="0.25">
      <c r="B7341" t="s">
        <v>24</v>
      </c>
      <c r="C7341" t="s">
        <v>7</v>
      </c>
      <c r="D7341" t="s">
        <v>807</v>
      </c>
      <c r="E7341" t="s">
        <v>8</v>
      </c>
      <c r="F7341" s="7">
        <v>9</v>
      </c>
      <c r="G7341" s="7">
        <v>44843.14256</v>
      </c>
      <c r="H7341" s="7" t="s">
        <v>71</v>
      </c>
      <c r="I7341" s="7">
        <v>10588.32704</v>
      </c>
      <c r="J7341" s="7">
        <v>9</v>
      </c>
      <c r="K7341" s="7">
        <v>45791.516159999999</v>
      </c>
      <c r="L7341" s="6" t="s">
        <v>72</v>
      </c>
      <c r="M7341" s="6">
        <v>3.2351489891268002</v>
      </c>
      <c r="N7341" s="6">
        <v>0</v>
      </c>
      <c r="O7341" s="6">
        <v>-2.0710683539856799E-2</v>
      </c>
    </row>
    <row r="7342" spans="2:15" x14ac:dyDescent="0.25">
      <c r="B7342" t="s">
        <v>24</v>
      </c>
      <c r="C7342" t="s">
        <v>27</v>
      </c>
      <c r="D7342" t="s">
        <v>808</v>
      </c>
      <c r="E7342" t="s">
        <v>8</v>
      </c>
      <c r="F7342" s="7">
        <v>13</v>
      </c>
      <c r="G7342" s="7">
        <v>64179.198080000002</v>
      </c>
      <c r="H7342" s="7">
        <v>9</v>
      </c>
      <c r="I7342" s="7">
        <v>38138.29664</v>
      </c>
      <c r="J7342" s="7">
        <v>9</v>
      </c>
      <c r="K7342" s="7">
        <v>37891.152000000002</v>
      </c>
      <c r="L7342" s="6">
        <v>0.44444444444444398</v>
      </c>
      <c r="M7342" s="6">
        <v>0.682801900824483</v>
      </c>
      <c r="N7342" s="6">
        <v>0.44444444444444398</v>
      </c>
      <c r="O7342" s="6">
        <v>0.693777958505986</v>
      </c>
    </row>
    <row r="7343" spans="2:15" x14ac:dyDescent="0.25">
      <c r="B7343" t="s">
        <v>24</v>
      </c>
      <c r="C7343" t="s">
        <v>27</v>
      </c>
      <c r="D7343" t="s">
        <v>809</v>
      </c>
      <c r="E7343" t="s">
        <v>8</v>
      </c>
      <c r="F7343" s="7">
        <v>14</v>
      </c>
      <c r="G7343" s="7">
        <v>69269.679680000001</v>
      </c>
      <c r="H7343" s="7">
        <v>16</v>
      </c>
      <c r="I7343" s="7">
        <v>84062.869600000005</v>
      </c>
      <c r="J7343" s="7">
        <v>18</v>
      </c>
      <c r="K7343" s="7">
        <v>84169.912320000003</v>
      </c>
      <c r="L7343" s="6">
        <v>-0.125</v>
      </c>
      <c r="M7343" s="6">
        <v>-0.17597769372365099</v>
      </c>
      <c r="N7343" s="6">
        <v>-0.22222222222222199</v>
      </c>
      <c r="O7343" s="6">
        <v>-0.17702564050859201</v>
      </c>
    </row>
    <row r="7344" spans="2:15" x14ac:dyDescent="0.25">
      <c r="B7344" t="s">
        <v>24</v>
      </c>
      <c r="C7344" t="s">
        <v>27</v>
      </c>
      <c r="D7344" t="s">
        <v>810</v>
      </c>
      <c r="E7344" t="s">
        <v>8</v>
      </c>
      <c r="F7344" s="7">
        <v>5</v>
      </c>
      <c r="G7344" s="7">
        <v>21194.662560000001</v>
      </c>
      <c r="H7344" s="7" t="s">
        <v>71</v>
      </c>
      <c r="I7344" s="7">
        <v>14608.775519999999</v>
      </c>
      <c r="J7344" s="7" t="s">
        <v>71</v>
      </c>
      <c r="K7344" s="7">
        <v>13964.296319999999</v>
      </c>
      <c r="L7344" s="6" t="s">
        <v>72</v>
      </c>
      <c r="M7344" s="6">
        <v>0.450817183889482</v>
      </c>
      <c r="N7344" s="6" t="s">
        <v>72</v>
      </c>
      <c r="O7344" s="6">
        <v>0.51777519427488095</v>
      </c>
    </row>
    <row r="7345" spans="2:15" x14ac:dyDescent="0.25">
      <c r="B7345" t="s">
        <v>24</v>
      </c>
      <c r="C7345" t="s">
        <v>27</v>
      </c>
      <c r="D7345" t="s">
        <v>811</v>
      </c>
      <c r="E7345" t="s">
        <v>17</v>
      </c>
      <c r="F7345" s="7">
        <v>15</v>
      </c>
      <c r="G7345" s="7">
        <v>76855.975000000006</v>
      </c>
      <c r="H7345" s="7">
        <v>11</v>
      </c>
      <c r="I7345" s="7">
        <v>54760.968000000001</v>
      </c>
      <c r="J7345" s="7">
        <v>19</v>
      </c>
      <c r="K7345" s="7">
        <v>78171.003750000003</v>
      </c>
      <c r="L7345" s="6">
        <v>0.36363636363636398</v>
      </c>
      <c r="M7345" s="6">
        <v>0.40348094284965902</v>
      </c>
      <c r="N7345" s="6">
        <v>-0.21052631578947401</v>
      </c>
      <c r="O7345" s="6">
        <v>-1.6822462126821501E-2</v>
      </c>
    </row>
    <row r="7346" spans="2:15" x14ac:dyDescent="0.25">
      <c r="B7346" t="s">
        <v>24</v>
      </c>
      <c r="C7346" t="s">
        <v>27</v>
      </c>
      <c r="D7346" t="s">
        <v>812</v>
      </c>
      <c r="E7346" t="s">
        <v>15</v>
      </c>
      <c r="F7346" s="7">
        <v>14</v>
      </c>
      <c r="G7346" s="7">
        <v>61844.159800000001</v>
      </c>
      <c r="H7346" s="7">
        <v>9</v>
      </c>
      <c r="I7346" s="7">
        <v>36132.179199999999</v>
      </c>
      <c r="J7346" s="7">
        <v>5</v>
      </c>
      <c r="K7346" s="7">
        <v>19750.516199999998</v>
      </c>
      <c r="L7346" s="6">
        <v>0.55555555555555602</v>
      </c>
      <c r="M7346" s="6">
        <v>0.71160890843805003</v>
      </c>
      <c r="N7346" s="6">
        <v>1.8</v>
      </c>
      <c r="O7346" s="6">
        <v>2.1312680222504801</v>
      </c>
    </row>
    <row r="7347" spans="2:15" x14ac:dyDescent="0.25">
      <c r="B7347" t="s">
        <v>24</v>
      </c>
      <c r="C7347" t="s">
        <v>27</v>
      </c>
      <c r="D7347" t="s">
        <v>813</v>
      </c>
      <c r="E7347" t="s">
        <v>17</v>
      </c>
      <c r="F7347" s="7">
        <v>85</v>
      </c>
      <c r="G7347" s="7">
        <v>2247596.77415</v>
      </c>
      <c r="H7347" s="7">
        <v>90</v>
      </c>
      <c r="I7347" s="7">
        <v>2753613.3766999999</v>
      </c>
      <c r="J7347" s="7">
        <v>73</v>
      </c>
      <c r="K7347" s="7">
        <v>2016791.4365999999</v>
      </c>
      <c r="L7347" s="6">
        <v>-5.5555555555555601E-2</v>
      </c>
      <c r="M7347" s="6">
        <v>-0.18376457887360501</v>
      </c>
      <c r="N7347" s="6">
        <v>0.164383561643836</v>
      </c>
      <c r="O7347" s="6">
        <v>0.114441847263643</v>
      </c>
    </row>
    <row r="7348" spans="2:15" x14ac:dyDescent="0.25">
      <c r="B7348" t="s">
        <v>24</v>
      </c>
      <c r="C7348" t="s">
        <v>27</v>
      </c>
      <c r="D7348" t="s">
        <v>814</v>
      </c>
      <c r="E7348" t="s">
        <v>8</v>
      </c>
      <c r="F7348" s="7">
        <v>7</v>
      </c>
      <c r="G7348" s="7">
        <v>39474.749280000004</v>
      </c>
      <c r="H7348" s="7"/>
      <c r="I7348" s="7"/>
      <c r="J7348" s="7" t="s">
        <v>71</v>
      </c>
      <c r="K7348" s="7">
        <v>8111.3011200000001</v>
      </c>
      <c r="L7348" s="6"/>
      <c r="M7348" s="6"/>
      <c r="N7348" s="6" t="s">
        <v>72</v>
      </c>
      <c r="O7348" s="6">
        <v>3.8666359066201199</v>
      </c>
    </row>
    <row r="7349" spans="2:15" x14ac:dyDescent="0.25">
      <c r="B7349" t="s">
        <v>24</v>
      </c>
      <c r="C7349" t="s">
        <v>27</v>
      </c>
      <c r="D7349" t="s">
        <v>815</v>
      </c>
      <c r="E7349" t="s">
        <v>8</v>
      </c>
      <c r="F7349" s="7">
        <v>10</v>
      </c>
      <c r="G7349" s="7">
        <v>51530.056640000003</v>
      </c>
      <c r="H7349" s="7">
        <v>24</v>
      </c>
      <c r="I7349" s="7">
        <v>117872.42864</v>
      </c>
      <c r="J7349" s="7">
        <v>8</v>
      </c>
      <c r="K7349" s="7">
        <v>33796.077120000002</v>
      </c>
      <c r="L7349" s="6">
        <v>-0.58333333333333304</v>
      </c>
      <c r="M7349" s="6">
        <v>-0.56283197661617301</v>
      </c>
      <c r="N7349" s="6">
        <v>0.25</v>
      </c>
      <c r="O7349" s="6">
        <v>0.52473485183004598</v>
      </c>
    </row>
    <row r="7350" spans="2:15" x14ac:dyDescent="0.25">
      <c r="B7350" t="s">
        <v>24</v>
      </c>
      <c r="C7350" t="s">
        <v>27</v>
      </c>
      <c r="D7350" t="s">
        <v>816</v>
      </c>
      <c r="E7350" t="s">
        <v>22</v>
      </c>
      <c r="F7350" s="7">
        <v>7</v>
      </c>
      <c r="G7350" s="7">
        <v>39638.468999999997</v>
      </c>
      <c r="H7350" s="7">
        <v>7</v>
      </c>
      <c r="I7350" s="7">
        <v>28653.995999999999</v>
      </c>
      <c r="J7350" s="7">
        <v>8</v>
      </c>
      <c r="K7350" s="7">
        <v>34447.68</v>
      </c>
      <c r="L7350" s="6">
        <v>0</v>
      </c>
      <c r="M7350" s="6">
        <v>0.38334873083670401</v>
      </c>
      <c r="N7350" s="6">
        <v>-0.125</v>
      </c>
      <c r="O7350" s="6">
        <v>0.150686171028063</v>
      </c>
    </row>
    <row r="7351" spans="2:15" x14ac:dyDescent="0.25">
      <c r="B7351" t="s">
        <v>24</v>
      </c>
      <c r="C7351" t="s">
        <v>27</v>
      </c>
      <c r="D7351" t="s">
        <v>817</v>
      </c>
      <c r="E7351" t="s">
        <v>8</v>
      </c>
      <c r="F7351" s="7">
        <v>18</v>
      </c>
      <c r="G7351" s="7">
        <v>66660.884319999997</v>
      </c>
      <c r="H7351" s="7">
        <v>17</v>
      </c>
      <c r="I7351" s="7">
        <v>69955.890400000004</v>
      </c>
      <c r="J7351" s="7">
        <v>18</v>
      </c>
      <c r="K7351" s="7">
        <v>71446.302720000007</v>
      </c>
      <c r="L7351" s="6">
        <v>5.8823529411764698E-2</v>
      </c>
      <c r="M7351" s="6">
        <v>-4.7101195641418098E-2</v>
      </c>
      <c r="N7351" s="6">
        <v>0</v>
      </c>
      <c r="O7351" s="6">
        <v>-6.6979230804345202E-2</v>
      </c>
    </row>
    <row r="7352" spans="2:15" x14ac:dyDescent="0.25">
      <c r="B7352" t="s">
        <v>24</v>
      </c>
      <c r="C7352" t="s">
        <v>27</v>
      </c>
      <c r="D7352" t="s">
        <v>1468</v>
      </c>
      <c r="E7352" t="s">
        <v>26</v>
      </c>
      <c r="F7352" s="7" t="s">
        <v>71</v>
      </c>
      <c r="G7352" s="7">
        <v>33937.339999999997</v>
      </c>
      <c r="H7352" s="7"/>
      <c r="I7352" s="7"/>
      <c r="J7352" s="7"/>
      <c r="K7352" s="7"/>
      <c r="L7352" s="6" t="s">
        <v>72</v>
      </c>
      <c r="M7352" s="6"/>
      <c r="N7352" s="6" t="s">
        <v>72</v>
      </c>
      <c r="O7352" s="6"/>
    </row>
    <row r="7353" spans="2:15" x14ac:dyDescent="0.25">
      <c r="B7353" t="s">
        <v>24</v>
      </c>
      <c r="C7353" t="s">
        <v>27</v>
      </c>
      <c r="D7353" t="s">
        <v>818</v>
      </c>
      <c r="E7353" t="s">
        <v>15</v>
      </c>
      <c r="F7353" s="7" t="s">
        <v>71</v>
      </c>
      <c r="G7353" s="7">
        <v>14369.35196</v>
      </c>
      <c r="H7353" s="7" t="s">
        <v>71</v>
      </c>
      <c r="I7353" s="7">
        <v>16151.73128</v>
      </c>
      <c r="J7353" s="7"/>
      <c r="K7353" s="7"/>
      <c r="L7353" s="6" t="s">
        <v>72</v>
      </c>
      <c r="M7353" s="6">
        <v>-0.11035221482461401</v>
      </c>
      <c r="N7353" s="6" t="s">
        <v>72</v>
      </c>
      <c r="O7353" s="6"/>
    </row>
    <row r="7354" spans="2:15" x14ac:dyDescent="0.25">
      <c r="B7354" t="s">
        <v>24</v>
      </c>
      <c r="C7354" t="s">
        <v>27</v>
      </c>
      <c r="D7354" t="s">
        <v>819</v>
      </c>
      <c r="E7354" t="s">
        <v>15</v>
      </c>
      <c r="F7354" s="7">
        <v>16</v>
      </c>
      <c r="G7354" s="7">
        <v>71281.550399999993</v>
      </c>
      <c r="H7354" s="7">
        <v>15</v>
      </c>
      <c r="I7354" s="7">
        <v>69676.833280000006</v>
      </c>
      <c r="J7354" s="7">
        <v>14</v>
      </c>
      <c r="K7354" s="7">
        <v>51239.628360000002</v>
      </c>
      <c r="L7354" s="6">
        <v>6.6666666666666693E-2</v>
      </c>
      <c r="M7354" s="6">
        <v>2.3030856088871898E-2</v>
      </c>
      <c r="N7354" s="6">
        <v>0.14285714285714299</v>
      </c>
      <c r="O7354" s="6">
        <v>0.39114105003239302</v>
      </c>
    </row>
    <row r="7355" spans="2:15" x14ac:dyDescent="0.25">
      <c r="B7355" t="s">
        <v>24</v>
      </c>
      <c r="C7355" t="s">
        <v>27</v>
      </c>
      <c r="D7355" t="s">
        <v>820</v>
      </c>
      <c r="E7355" t="s">
        <v>8</v>
      </c>
      <c r="F7355" s="7">
        <v>9</v>
      </c>
      <c r="G7355" s="7">
        <v>41021.980960000001</v>
      </c>
      <c r="H7355" s="7">
        <v>14</v>
      </c>
      <c r="I7355" s="7">
        <v>66193.660640000002</v>
      </c>
      <c r="J7355" s="7">
        <v>12</v>
      </c>
      <c r="K7355" s="7">
        <v>40686.572160000003</v>
      </c>
      <c r="L7355" s="6">
        <v>-0.35714285714285698</v>
      </c>
      <c r="M7355" s="6">
        <v>-0.38027326841611597</v>
      </c>
      <c r="N7355" s="6">
        <v>-0.25</v>
      </c>
      <c r="O7355" s="6">
        <v>8.24372224529046E-3</v>
      </c>
    </row>
    <row r="7356" spans="2:15" x14ac:dyDescent="0.25">
      <c r="B7356" t="s">
        <v>24</v>
      </c>
      <c r="C7356" t="s">
        <v>27</v>
      </c>
      <c r="D7356" t="s">
        <v>821</v>
      </c>
      <c r="E7356" t="s">
        <v>8</v>
      </c>
      <c r="F7356" s="7" t="s">
        <v>71</v>
      </c>
      <c r="G7356" s="7">
        <v>5795.5951999999997</v>
      </c>
      <c r="H7356" s="7" t="s">
        <v>71</v>
      </c>
      <c r="I7356" s="7">
        <v>5718.7352000000001</v>
      </c>
      <c r="J7356" s="7" t="s">
        <v>71</v>
      </c>
      <c r="K7356" s="7">
        <v>10627.7184</v>
      </c>
      <c r="L7356" s="6" t="s">
        <v>72</v>
      </c>
      <c r="M7356" s="6">
        <v>1.3440034782516101E-2</v>
      </c>
      <c r="N7356" s="6" t="s">
        <v>72</v>
      </c>
      <c r="O7356" s="6">
        <v>-0.45467173838554098</v>
      </c>
    </row>
    <row r="7357" spans="2:15" x14ac:dyDescent="0.25">
      <c r="B7357" t="s">
        <v>24</v>
      </c>
      <c r="C7357" t="s">
        <v>27</v>
      </c>
      <c r="D7357" t="s">
        <v>822</v>
      </c>
      <c r="E7357" t="s">
        <v>8</v>
      </c>
      <c r="F7357" s="7">
        <v>9</v>
      </c>
      <c r="G7357" s="7">
        <v>41631.027199999997</v>
      </c>
      <c r="H7357" s="7">
        <v>7</v>
      </c>
      <c r="I7357" s="7">
        <v>35702.327039999996</v>
      </c>
      <c r="J7357" s="7" t="s">
        <v>71</v>
      </c>
      <c r="K7357" s="7">
        <v>4335.3273600000002</v>
      </c>
      <c r="L7357" s="6">
        <v>0.28571428571428598</v>
      </c>
      <c r="M7357" s="6">
        <v>0.16605920822353201</v>
      </c>
      <c r="N7357" s="6" t="s">
        <v>72</v>
      </c>
      <c r="O7357" s="6">
        <v>8.6027413256285197</v>
      </c>
    </row>
    <row r="7358" spans="2:15" x14ac:dyDescent="0.25">
      <c r="B7358" t="s">
        <v>24</v>
      </c>
      <c r="C7358" t="s">
        <v>27</v>
      </c>
      <c r="D7358" t="s">
        <v>823</v>
      </c>
      <c r="E7358" t="s">
        <v>31</v>
      </c>
      <c r="F7358" s="7">
        <v>13</v>
      </c>
      <c r="G7358" s="7">
        <v>31584.27</v>
      </c>
      <c r="H7358" s="7">
        <v>13</v>
      </c>
      <c r="I7358" s="7">
        <v>30460.32</v>
      </c>
      <c r="J7358" s="7">
        <v>13</v>
      </c>
      <c r="K7358" s="7">
        <v>29814.52</v>
      </c>
      <c r="L7358" s="6">
        <v>0</v>
      </c>
      <c r="M7358" s="6">
        <v>3.6898824437825897E-2</v>
      </c>
      <c r="N7358" s="6">
        <v>0</v>
      </c>
      <c r="O7358" s="6">
        <v>5.9358661484404197E-2</v>
      </c>
    </row>
    <row r="7359" spans="2:15" x14ac:dyDescent="0.25">
      <c r="B7359" t="s">
        <v>24</v>
      </c>
      <c r="C7359" t="s">
        <v>27</v>
      </c>
      <c r="D7359" t="s">
        <v>824</v>
      </c>
      <c r="E7359" t="s">
        <v>25</v>
      </c>
      <c r="F7359" s="7">
        <v>21</v>
      </c>
      <c r="G7359" s="7">
        <v>190522.24075600001</v>
      </c>
      <c r="H7359" s="7">
        <v>29</v>
      </c>
      <c r="I7359" s="7">
        <v>212697.12831199999</v>
      </c>
      <c r="J7359" s="7">
        <v>41</v>
      </c>
      <c r="K7359" s="7">
        <v>295589.85392999998</v>
      </c>
      <c r="L7359" s="6">
        <v>-0.27586206896551702</v>
      </c>
      <c r="M7359" s="6">
        <v>-0.104255697911785</v>
      </c>
      <c r="N7359" s="6">
        <v>-0.48780487804877998</v>
      </c>
      <c r="O7359" s="6">
        <v>-0.35545067524165302</v>
      </c>
    </row>
    <row r="7360" spans="2:15" x14ac:dyDescent="0.25">
      <c r="B7360" t="s">
        <v>24</v>
      </c>
      <c r="C7360" t="s">
        <v>27</v>
      </c>
      <c r="D7360" t="s">
        <v>826</v>
      </c>
      <c r="E7360" t="s">
        <v>8</v>
      </c>
      <c r="F7360" s="7">
        <v>7</v>
      </c>
      <c r="G7360" s="7">
        <v>35753.826240000002</v>
      </c>
      <c r="H7360" s="7">
        <v>10</v>
      </c>
      <c r="I7360" s="7">
        <v>51109.465920000002</v>
      </c>
      <c r="J7360" s="7">
        <v>11</v>
      </c>
      <c r="K7360" s="7">
        <v>45835.320959999997</v>
      </c>
      <c r="L7360" s="6">
        <v>-0.3</v>
      </c>
      <c r="M7360" s="6">
        <v>-0.30044609943754202</v>
      </c>
      <c r="N7360" s="6">
        <v>-0.36363636363636398</v>
      </c>
      <c r="O7360" s="6">
        <v>-0.2199503463453</v>
      </c>
    </row>
    <row r="7361" spans="2:15" x14ac:dyDescent="0.25">
      <c r="B7361" t="s">
        <v>24</v>
      </c>
      <c r="C7361" t="s">
        <v>27</v>
      </c>
      <c r="D7361" t="s">
        <v>827</v>
      </c>
      <c r="E7361" t="s">
        <v>22</v>
      </c>
      <c r="F7361" s="7">
        <v>115</v>
      </c>
      <c r="G7361" s="7">
        <v>3597537.0064480002</v>
      </c>
      <c r="H7361" s="7">
        <v>122</v>
      </c>
      <c r="I7361" s="7">
        <v>3292491.8975999998</v>
      </c>
      <c r="J7361" s="7">
        <v>118</v>
      </c>
      <c r="K7361" s="7">
        <v>3109128.3413999998</v>
      </c>
      <c r="L7361" s="6">
        <v>-5.7377049180327801E-2</v>
      </c>
      <c r="M7361" s="6">
        <v>9.2648704487429998E-2</v>
      </c>
      <c r="N7361" s="6">
        <v>-2.54237288135594E-2</v>
      </c>
      <c r="O7361" s="6">
        <v>0.157088615012938</v>
      </c>
    </row>
    <row r="7362" spans="2:15" x14ac:dyDescent="0.25">
      <c r="B7362" t="s">
        <v>24</v>
      </c>
      <c r="C7362" t="s">
        <v>27</v>
      </c>
      <c r="D7362" t="s">
        <v>828</v>
      </c>
      <c r="E7362" t="s">
        <v>31</v>
      </c>
      <c r="F7362" s="7">
        <v>6</v>
      </c>
      <c r="G7362" s="7">
        <v>18212.88</v>
      </c>
      <c r="H7362" s="7">
        <v>12</v>
      </c>
      <c r="I7362" s="7">
        <v>36425.760000000002</v>
      </c>
      <c r="J7362" s="7">
        <v>7</v>
      </c>
      <c r="K7362" s="7">
        <v>20386.939999999999</v>
      </c>
      <c r="L7362" s="6">
        <v>-0.5</v>
      </c>
      <c r="M7362" s="6">
        <v>-0.5</v>
      </c>
      <c r="N7362" s="6">
        <v>-0.14285714285714299</v>
      </c>
      <c r="O7362" s="6">
        <v>-0.106639839034205</v>
      </c>
    </row>
    <row r="7363" spans="2:15" x14ac:dyDescent="0.25">
      <c r="B7363" t="s">
        <v>24</v>
      </c>
      <c r="C7363" t="s">
        <v>27</v>
      </c>
      <c r="D7363" t="s">
        <v>829</v>
      </c>
      <c r="E7363" t="s">
        <v>8</v>
      </c>
      <c r="F7363" s="7">
        <v>12</v>
      </c>
      <c r="G7363" s="7">
        <v>61946.954559999998</v>
      </c>
      <c r="H7363" s="7">
        <v>18</v>
      </c>
      <c r="I7363" s="7">
        <v>90246.194080000001</v>
      </c>
      <c r="J7363" s="7">
        <v>14</v>
      </c>
      <c r="K7363" s="7">
        <v>68266.748160000003</v>
      </c>
      <c r="L7363" s="6">
        <v>-0.33333333333333298</v>
      </c>
      <c r="M7363" s="6">
        <v>-0.31357820469319497</v>
      </c>
      <c r="N7363" s="6">
        <v>-0.14285714285714299</v>
      </c>
      <c r="O7363" s="6">
        <v>-9.2574991051104394E-2</v>
      </c>
    </row>
    <row r="7364" spans="2:15" x14ac:dyDescent="0.25">
      <c r="B7364" t="s">
        <v>24</v>
      </c>
      <c r="C7364" t="s">
        <v>27</v>
      </c>
      <c r="D7364" t="s">
        <v>830</v>
      </c>
      <c r="E7364" t="s">
        <v>8</v>
      </c>
      <c r="F7364" s="7">
        <v>9</v>
      </c>
      <c r="G7364" s="7">
        <v>44357.410239999997</v>
      </c>
      <c r="H7364" s="7">
        <v>8</v>
      </c>
      <c r="I7364" s="7">
        <v>36747.497280000003</v>
      </c>
      <c r="J7364" s="7">
        <v>7</v>
      </c>
      <c r="K7364" s="7">
        <v>31611.565439999998</v>
      </c>
      <c r="L7364" s="6">
        <v>0.125</v>
      </c>
      <c r="M7364" s="6">
        <v>0.207086564345206</v>
      </c>
      <c r="N7364" s="6">
        <v>0.28571428571428598</v>
      </c>
      <c r="O7364" s="6">
        <v>0.40320194911549401</v>
      </c>
    </row>
    <row r="7365" spans="2:15" x14ac:dyDescent="0.25">
      <c r="B7365" t="s">
        <v>24</v>
      </c>
      <c r="C7365" t="s">
        <v>27</v>
      </c>
      <c r="D7365" t="s">
        <v>831</v>
      </c>
      <c r="E7365" t="s">
        <v>8</v>
      </c>
      <c r="F7365" s="7" t="s">
        <v>71</v>
      </c>
      <c r="G7365" s="7">
        <v>4457.9488000000001</v>
      </c>
      <c r="H7365" s="7" t="s">
        <v>71</v>
      </c>
      <c r="I7365" s="7">
        <v>24658.257600000001</v>
      </c>
      <c r="J7365" s="7" t="s">
        <v>71</v>
      </c>
      <c r="K7365" s="7">
        <v>19868.846399999999</v>
      </c>
      <c r="L7365" s="6" t="s">
        <v>72</v>
      </c>
      <c r="M7365" s="6">
        <v>-0.81921071341228902</v>
      </c>
      <c r="N7365" s="6" t="s">
        <v>72</v>
      </c>
      <c r="O7365" s="6">
        <v>-0.77563122134760698</v>
      </c>
    </row>
    <row r="7366" spans="2:15" x14ac:dyDescent="0.25">
      <c r="B7366" t="s">
        <v>24</v>
      </c>
      <c r="C7366" t="s">
        <v>27</v>
      </c>
      <c r="D7366" t="s">
        <v>833</v>
      </c>
      <c r="E7366" t="s">
        <v>22</v>
      </c>
      <c r="F7366" s="7">
        <v>60</v>
      </c>
      <c r="G7366" s="7">
        <v>1433091.557</v>
      </c>
      <c r="H7366" s="7">
        <v>64</v>
      </c>
      <c r="I7366" s="7">
        <v>1675464.7905999999</v>
      </c>
      <c r="J7366" s="7">
        <v>61</v>
      </c>
      <c r="K7366" s="7">
        <v>1904339.889</v>
      </c>
      <c r="L7366" s="6">
        <v>-6.25E-2</v>
      </c>
      <c r="M7366" s="6">
        <v>-0.14466029662921401</v>
      </c>
      <c r="N7366" s="6">
        <v>-1.63934426229508E-2</v>
      </c>
      <c r="O7366" s="6">
        <v>-0.24746020115529899</v>
      </c>
    </row>
    <row r="7367" spans="2:15" x14ac:dyDescent="0.25">
      <c r="B7367" t="s">
        <v>24</v>
      </c>
      <c r="C7367" t="s">
        <v>27</v>
      </c>
      <c r="D7367" t="s">
        <v>1320</v>
      </c>
      <c r="E7367" t="s">
        <v>31</v>
      </c>
      <c r="F7367" s="7"/>
      <c r="G7367" s="7"/>
      <c r="H7367" s="7"/>
      <c r="I7367" s="7"/>
      <c r="J7367" s="7" t="s">
        <v>71</v>
      </c>
      <c r="K7367" s="7">
        <v>757.68</v>
      </c>
      <c r="L7367" s="6"/>
      <c r="M7367" s="6"/>
      <c r="N7367" s="6" t="s">
        <v>72</v>
      </c>
      <c r="O7367" s="6"/>
    </row>
    <row r="7368" spans="2:15" x14ac:dyDescent="0.25">
      <c r="B7368" t="s">
        <v>24</v>
      </c>
      <c r="C7368" t="s">
        <v>27</v>
      </c>
      <c r="D7368" t="s">
        <v>834</v>
      </c>
      <c r="E7368" t="s">
        <v>8</v>
      </c>
      <c r="F7368" s="7">
        <v>9</v>
      </c>
      <c r="G7368" s="7">
        <v>43319.21632</v>
      </c>
      <c r="H7368" s="7">
        <v>8</v>
      </c>
      <c r="I7368" s="7">
        <v>40237.471680000002</v>
      </c>
      <c r="J7368" s="7">
        <v>10</v>
      </c>
      <c r="K7368" s="7">
        <v>39126.447359999998</v>
      </c>
      <c r="L7368" s="6">
        <v>0.125</v>
      </c>
      <c r="M7368" s="6">
        <v>7.6588923491725899E-2</v>
      </c>
      <c r="N7368" s="6">
        <v>-0.1</v>
      </c>
      <c r="O7368" s="6">
        <v>0.107159459723563</v>
      </c>
    </row>
    <row r="7369" spans="2:15" x14ac:dyDescent="0.25">
      <c r="B7369" t="s">
        <v>24</v>
      </c>
      <c r="C7369" t="s">
        <v>27</v>
      </c>
      <c r="D7369" t="s">
        <v>1510</v>
      </c>
      <c r="E7369" t="s">
        <v>31</v>
      </c>
      <c r="F7369" s="7">
        <v>28</v>
      </c>
      <c r="G7369" s="7">
        <v>71131.199999999997</v>
      </c>
      <c r="H7369" s="7">
        <v>23</v>
      </c>
      <c r="I7369" s="7">
        <v>58429.2</v>
      </c>
      <c r="J7369" s="7">
        <v>19</v>
      </c>
      <c r="K7369" s="7">
        <v>46603.199999999997</v>
      </c>
      <c r="L7369" s="6">
        <v>0.217391304347826</v>
      </c>
      <c r="M7369" s="6">
        <v>0.217391304347826</v>
      </c>
      <c r="N7369" s="6">
        <v>0.47368421052631599</v>
      </c>
      <c r="O7369" s="6">
        <v>0.52631578947368396</v>
      </c>
    </row>
    <row r="7370" spans="2:15" x14ac:dyDescent="0.25">
      <c r="B7370" t="s">
        <v>24</v>
      </c>
      <c r="C7370" t="s">
        <v>27</v>
      </c>
      <c r="D7370" t="s">
        <v>835</v>
      </c>
      <c r="E7370" t="s">
        <v>8</v>
      </c>
      <c r="F7370" s="7" t="s">
        <v>71</v>
      </c>
      <c r="G7370" s="7">
        <v>19815.71312</v>
      </c>
      <c r="H7370" s="7" t="s">
        <v>71</v>
      </c>
      <c r="I7370" s="7">
        <v>19350.46816</v>
      </c>
      <c r="J7370" s="7">
        <v>6</v>
      </c>
      <c r="K7370" s="7">
        <v>25592.112000000001</v>
      </c>
      <c r="L7370" s="6" t="s">
        <v>72</v>
      </c>
      <c r="M7370" s="6">
        <v>2.40430854774729E-2</v>
      </c>
      <c r="N7370" s="6" t="s">
        <v>72</v>
      </c>
      <c r="O7370" s="6">
        <v>-0.22571012818324601</v>
      </c>
    </row>
    <row r="7371" spans="2:15" x14ac:dyDescent="0.25">
      <c r="B7371" t="s">
        <v>24</v>
      </c>
      <c r="C7371" t="s">
        <v>27</v>
      </c>
      <c r="D7371" t="s">
        <v>836</v>
      </c>
      <c r="E7371" t="s">
        <v>22</v>
      </c>
      <c r="F7371" s="7">
        <v>123</v>
      </c>
      <c r="G7371" s="7">
        <v>3110479.5885999999</v>
      </c>
      <c r="H7371" s="7">
        <v>135</v>
      </c>
      <c r="I7371" s="7">
        <v>3125471.9254999999</v>
      </c>
      <c r="J7371" s="7">
        <v>129</v>
      </c>
      <c r="K7371" s="7">
        <v>2638516.4700000002</v>
      </c>
      <c r="L7371" s="6">
        <v>-8.8888888888888906E-2</v>
      </c>
      <c r="M7371" s="6">
        <v>-4.79682341014842E-3</v>
      </c>
      <c r="N7371" s="6">
        <v>-4.6511627906976702E-2</v>
      </c>
      <c r="O7371" s="6">
        <v>0.1788744258246</v>
      </c>
    </row>
    <row r="7372" spans="2:15" x14ac:dyDescent="0.25">
      <c r="B7372" t="s">
        <v>24</v>
      </c>
      <c r="C7372" t="s">
        <v>27</v>
      </c>
      <c r="D7372" t="s">
        <v>837</v>
      </c>
      <c r="E7372" t="s">
        <v>8</v>
      </c>
      <c r="F7372" s="7"/>
      <c r="G7372" s="7"/>
      <c r="H7372" s="7" t="s">
        <v>71</v>
      </c>
      <c r="I7372" s="7">
        <v>4716.0726400000003</v>
      </c>
      <c r="J7372" s="7">
        <v>5</v>
      </c>
      <c r="K7372" s="7">
        <v>19323.30816</v>
      </c>
      <c r="L7372" s="6" t="s">
        <v>72</v>
      </c>
      <c r="M7372" s="6"/>
      <c r="N7372" s="6"/>
      <c r="O7372" s="6"/>
    </row>
    <row r="7373" spans="2:15" x14ac:dyDescent="0.25">
      <c r="B7373" t="s">
        <v>24</v>
      </c>
      <c r="C7373" t="s">
        <v>27</v>
      </c>
      <c r="D7373" t="s">
        <v>1511</v>
      </c>
      <c r="E7373" t="s">
        <v>31</v>
      </c>
      <c r="F7373" s="7">
        <v>23</v>
      </c>
      <c r="G7373" s="7">
        <v>50468</v>
      </c>
      <c r="H7373" s="7">
        <v>23</v>
      </c>
      <c r="I7373" s="7">
        <v>49342.720000000001</v>
      </c>
      <c r="J7373" s="7">
        <v>27</v>
      </c>
      <c r="K7373" s="7">
        <v>58654.2</v>
      </c>
      <c r="L7373" s="6">
        <v>0</v>
      </c>
      <c r="M7373" s="6">
        <v>2.2805390541907701E-2</v>
      </c>
      <c r="N7373" s="6">
        <v>-0.148148148148148</v>
      </c>
      <c r="O7373" s="6">
        <v>-0.13956715802108</v>
      </c>
    </row>
    <row r="7374" spans="2:15" x14ac:dyDescent="0.25">
      <c r="B7374" t="s">
        <v>24</v>
      </c>
      <c r="C7374" t="s">
        <v>27</v>
      </c>
      <c r="D7374" t="s">
        <v>838</v>
      </c>
      <c r="E7374" t="s">
        <v>17</v>
      </c>
      <c r="F7374" s="7" t="s">
        <v>71</v>
      </c>
      <c r="G7374" s="7">
        <v>17788.918000000001</v>
      </c>
      <c r="H7374" s="7">
        <v>10</v>
      </c>
      <c r="I7374" s="7">
        <v>64595.799500000001</v>
      </c>
      <c r="J7374" s="7" t="s">
        <v>71</v>
      </c>
      <c r="K7374" s="7">
        <v>16875.54</v>
      </c>
      <c r="L7374" s="6" t="s">
        <v>72</v>
      </c>
      <c r="M7374" s="6">
        <v>-0.72461184569749004</v>
      </c>
      <c r="N7374" s="6" t="s">
        <v>72</v>
      </c>
      <c r="O7374" s="6">
        <v>5.4124371723808698E-2</v>
      </c>
    </row>
    <row r="7375" spans="2:15" x14ac:dyDescent="0.25">
      <c r="B7375" t="s">
        <v>24</v>
      </c>
      <c r="C7375" t="s">
        <v>27</v>
      </c>
      <c r="D7375" t="s">
        <v>839</v>
      </c>
      <c r="E7375" t="s">
        <v>31</v>
      </c>
      <c r="F7375" s="7">
        <v>45</v>
      </c>
      <c r="G7375" s="7">
        <v>478073.11</v>
      </c>
      <c r="H7375" s="7">
        <v>48</v>
      </c>
      <c r="I7375" s="7">
        <v>597935.75</v>
      </c>
      <c r="J7375" s="7">
        <v>40</v>
      </c>
      <c r="K7375" s="7">
        <v>1130384.6858999999</v>
      </c>
      <c r="L7375" s="6">
        <v>-6.25E-2</v>
      </c>
      <c r="M7375" s="6">
        <v>-0.20046073512078899</v>
      </c>
      <c r="N7375" s="6">
        <v>0.125</v>
      </c>
      <c r="O7375" s="6">
        <v>-0.57707042924120699</v>
      </c>
    </row>
    <row r="7376" spans="2:15" x14ac:dyDescent="0.25">
      <c r="B7376" t="s">
        <v>24</v>
      </c>
      <c r="C7376" t="s">
        <v>30</v>
      </c>
      <c r="D7376" t="s">
        <v>821</v>
      </c>
      <c r="E7376" t="s">
        <v>8</v>
      </c>
      <c r="F7376" s="7">
        <v>14</v>
      </c>
      <c r="G7376" s="7">
        <v>128227.93520000001</v>
      </c>
      <c r="H7376" s="7">
        <v>10</v>
      </c>
      <c r="I7376" s="7">
        <v>61530.135199999997</v>
      </c>
      <c r="J7376" s="7">
        <v>26</v>
      </c>
      <c r="K7376" s="7">
        <v>143223.16320000001</v>
      </c>
      <c r="L7376" s="6">
        <v>0.4</v>
      </c>
      <c r="M7376" s="6">
        <v>1.08398591654647</v>
      </c>
      <c r="N7376" s="6">
        <v>-0.46153846153846201</v>
      </c>
      <c r="O7376" s="6">
        <v>-0.104698343933798</v>
      </c>
    </row>
    <row r="7377" spans="2:15" x14ac:dyDescent="0.25">
      <c r="B7377" t="s">
        <v>24</v>
      </c>
      <c r="C7377" t="s">
        <v>30</v>
      </c>
      <c r="D7377" t="s">
        <v>840</v>
      </c>
      <c r="E7377" t="s">
        <v>17</v>
      </c>
      <c r="F7377" s="7">
        <v>88</v>
      </c>
      <c r="G7377" s="7">
        <v>1587178.8269</v>
      </c>
      <c r="H7377" s="7">
        <v>99</v>
      </c>
      <c r="I7377" s="7">
        <v>2328892.9867500002</v>
      </c>
      <c r="J7377" s="7">
        <v>112</v>
      </c>
      <c r="K7377" s="7">
        <v>1750499.9989199999</v>
      </c>
      <c r="L7377" s="6">
        <v>-0.11111111111111099</v>
      </c>
      <c r="M7377" s="6">
        <v>-0.31848357312676301</v>
      </c>
      <c r="N7377" s="6">
        <v>-0.214285714285714</v>
      </c>
      <c r="O7377" s="6">
        <v>-9.3299727004149499E-2</v>
      </c>
    </row>
    <row r="7378" spans="2:15" x14ac:dyDescent="0.25">
      <c r="B7378" t="s">
        <v>24</v>
      </c>
      <c r="C7378" t="s">
        <v>30</v>
      </c>
      <c r="D7378" t="s">
        <v>841</v>
      </c>
      <c r="E7378" t="s">
        <v>22</v>
      </c>
      <c r="F7378" s="7">
        <v>5</v>
      </c>
      <c r="G7378" s="7">
        <v>33425.7572</v>
      </c>
      <c r="H7378" s="7" t="s">
        <v>71</v>
      </c>
      <c r="I7378" s="7">
        <v>22032.58</v>
      </c>
      <c r="J7378" s="7" t="s">
        <v>71</v>
      </c>
      <c r="K7378" s="7">
        <v>15328.44</v>
      </c>
      <c r="L7378" s="6" t="s">
        <v>72</v>
      </c>
      <c r="M7378" s="6">
        <v>0.51710590407478396</v>
      </c>
      <c r="N7378" s="6" t="s">
        <v>72</v>
      </c>
      <c r="O7378" s="6">
        <v>1.18063659446102</v>
      </c>
    </row>
    <row r="7379" spans="2:15" x14ac:dyDescent="0.25">
      <c r="B7379" t="s">
        <v>24</v>
      </c>
      <c r="C7379" t="s">
        <v>30</v>
      </c>
      <c r="D7379" t="s">
        <v>842</v>
      </c>
      <c r="E7379" t="s">
        <v>22</v>
      </c>
      <c r="F7379" s="7">
        <v>182</v>
      </c>
      <c r="G7379" s="7">
        <v>4869028.3749000002</v>
      </c>
      <c r="H7379" s="7">
        <v>206</v>
      </c>
      <c r="I7379" s="7">
        <v>5098626.2422860004</v>
      </c>
      <c r="J7379" s="7">
        <v>172</v>
      </c>
      <c r="K7379" s="7">
        <v>4363114.3651200002</v>
      </c>
      <c r="L7379" s="6">
        <v>-0.116504854368932</v>
      </c>
      <c r="M7379" s="6">
        <v>-4.5031319511480497E-2</v>
      </c>
      <c r="N7379" s="6">
        <v>5.8139534883720999E-2</v>
      </c>
      <c r="O7379" s="6">
        <v>0.11595249801940199</v>
      </c>
    </row>
    <row r="7380" spans="2:15" x14ac:dyDescent="0.25">
      <c r="B7380" t="s">
        <v>24</v>
      </c>
      <c r="C7380" t="s">
        <v>30</v>
      </c>
      <c r="D7380" t="s">
        <v>843</v>
      </c>
      <c r="E7380" t="s">
        <v>22</v>
      </c>
      <c r="F7380" s="7">
        <v>119</v>
      </c>
      <c r="G7380" s="7">
        <v>1675383.2746679999</v>
      </c>
      <c r="H7380" s="7">
        <v>122</v>
      </c>
      <c r="I7380" s="7">
        <v>1823850.8446599999</v>
      </c>
      <c r="J7380" s="7">
        <v>83</v>
      </c>
      <c r="K7380" s="7">
        <v>1428479.0851680001</v>
      </c>
      <c r="L7380" s="6">
        <v>-2.4590163934426298E-2</v>
      </c>
      <c r="M7380" s="6">
        <v>-8.1403350732706006E-2</v>
      </c>
      <c r="N7380" s="6">
        <v>0.43373493975903599</v>
      </c>
      <c r="O7380" s="6">
        <v>0.172844105359066</v>
      </c>
    </row>
    <row r="7381" spans="2:15" x14ac:dyDescent="0.25">
      <c r="B7381" t="s">
        <v>24</v>
      </c>
      <c r="C7381" t="s">
        <v>30</v>
      </c>
      <c r="D7381" t="s">
        <v>844</v>
      </c>
      <c r="E7381" t="s">
        <v>22</v>
      </c>
      <c r="F7381" s="7">
        <v>7</v>
      </c>
      <c r="G7381" s="7">
        <v>26317.84</v>
      </c>
      <c r="H7381" s="7" t="s">
        <v>71</v>
      </c>
      <c r="I7381" s="7">
        <v>12241.7</v>
      </c>
      <c r="J7381" s="7" t="s">
        <v>71</v>
      </c>
      <c r="K7381" s="7">
        <v>22158.36</v>
      </c>
      <c r="L7381" s="6" t="s">
        <v>72</v>
      </c>
      <c r="M7381" s="6">
        <v>1.1498517362784599</v>
      </c>
      <c r="N7381" s="6" t="s">
        <v>72</v>
      </c>
      <c r="O7381" s="6">
        <v>0.18771605840865499</v>
      </c>
    </row>
    <row r="7382" spans="2:15" x14ac:dyDescent="0.25">
      <c r="B7382" t="s">
        <v>24</v>
      </c>
      <c r="C7382" t="s">
        <v>30</v>
      </c>
      <c r="D7382" t="s">
        <v>845</v>
      </c>
      <c r="E7382" t="s">
        <v>15</v>
      </c>
      <c r="F7382" s="7" t="s">
        <v>71</v>
      </c>
      <c r="G7382" s="7">
        <v>5363.74</v>
      </c>
      <c r="H7382" s="7">
        <v>8</v>
      </c>
      <c r="I7382" s="7">
        <v>42812.684880000001</v>
      </c>
      <c r="J7382" s="7">
        <v>8</v>
      </c>
      <c r="K7382" s="7">
        <v>39123.761039999998</v>
      </c>
      <c r="L7382" s="6" t="s">
        <v>72</v>
      </c>
      <c r="M7382" s="6">
        <v>-0.87471610306538705</v>
      </c>
      <c r="N7382" s="6" t="s">
        <v>72</v>
      </c>
      <c r="O7382" s="6">
        <v>-0.86290326243133597</v>
      </c>
    </row>
    <row r="7383" spans="2:15" x14ac:dyDescent="0.25">
      <c r="B7383" t="s">
        <v>24</v>
      </c>
      <c r="C7383" t="s">
        <v>30</v>
      </c>
      <c r="D7383" t="s">
        <v>846</v>
      </c>
      <c r="E7383" t="s">
        <v>15</v>
      </c>
      <c r="F7383" s="7" t="s">
        <v>71</v>
      </c>
      <c r="G7383" s="7">
        <v>5792.5864000000001</v>
      </c>
      <c r="H7383" s="7" t="s">
        <v>71</v>
      </c>
      <c r="I7383" s="7">
        <v>16254.438924</v>
      </c>
      <c r="J7383" s="7" t="s">
        <v>71</v>
      </c>
      <c r="K7383" s="7">
        <v>10525.5288</v>
      </c>
      <c r="L7383" s="6" t="s">
        <v>72</v>
      </c>
      <c r="M7383" s="6">
        <v>-0.64363049213300505</v>
      </c>
      <c r="N7383" s="6" t="s">
        <v>72</v>
      </c>
      <c r="O7383" s="6">
        <v>-0.449663146615494</v>
      </c>
    </row>
    <row r="7384" spans="2:15" x14ac:dyDescent="0.25">
      <c r="B7384" t="s">
        <v>24</v>
      </c>
      <c r="C7384" t="s">
        <v>30</v>
      </c>
      <c r="D7384" t="s">
        <v>848</v>
      </c>
      <c r="E7384" t="s">
        <v>22</v>
      </c>
      <c r="F7384" s="7">
        <v>10</v>
      </c>
      <c r="G7384" s="7">
        <v>35173.183799999999</v>
      </c>
      <c r="H7384" s="7">
        <v>6</v>
      </c>
      <c r="I7384" s="7">
        <v>21129.58</v>
      </c>
      <c r="J7384" s="7">
        <v>6</v>
      </c>
      <c r="K7384" s="7">
        <v>17491.125599999999</v>
      </c>
      <c r="L7384" s="6">
        <v>0.66666666666666696</v>
      </c>
      <c r="M7384" s="6">
        <v>0.66464188119214795</v>
      </c>
      <c r="N7384" s="6">
        <v>0.66666666666666696</v>
      </c>
      <c r="O7384" s="6">
        <v>1.0109159698676</v>
      </c>
    </row>
    <row r="7385" spans="2:15" x14ac:dyDescent="0.25">
      <c r="B7385" t="s">
        <v>24</v>
      </c>
      <c r="C7385" t="s">
        <v>30</v>
      </c>
      <c r="D7385" t="s">
        <v>849</v>
      </c>
      <c r="E7385" t="s">
        <v>8</v>
      </c>
      <c r="F7385" s="7">
        <v>5</v>
      </c>
      <c r="G7385" s="7">
        <v>30188.008000000002</v>
      </c>
      <c r="H7385" s="7">
        <v>7</v>
      </c>
      <c r="I7385" s="7">
        <v>42744.171999999999</v>
      </c>
      <c r="J7385" s="7" t="s">
        <v>71</v>
      </c>
      <c r="K7385" s="7">
        <v>22306.752</v>
      </c>
      <c r="L7385" s="6">
        <v>-0.28571428571428598</v>
      </c>
      <c r="M7385" s="6">
        <v>-0.29375148499776799</v>
      </c>
      <c r="N7385" s="6" t="s">
        <v>72</v>
      </c>
      <c r="O7385" s="6">
        <v>0.35331257549283701</v>
      </c>
    </row>
    <row r="7386" spans="2:15" x14ac:dyDescent="0.25">
      <c r="B7386" t="s">
        <v>24</v>
      </c>
      <c r="C7386" t="s">
        <v>30</v>
      </c>
      <c r="D7386" t="s">
        <v>850</v>
      </c>
      <c r="E7386" t="s">
        <v>8</v>
      </c>
      <c r="F7386" s="7" t="s">
        <v>71</v>
      </c>
      <c r="G7386" s="7">
        <v>21606.659680000001</v>
      </c>
      <c r="H7386" s="7">
        <v>8</v>
      </c>
      <c r="I7386" s="7">
        <v>58279.301440000003</v>
      </c>
      <c r="J7386" s="7">
        <v>5</v>
      </c>
      <c r="K7386" s="7">
        <v>26933.212800000001</v>
      </c>
      <c r="L7386" s="6" t="s">
        <v>72</v>
      </c>
      <c r="M7386" s="6">
        <v>-0.62925671471466404</v>
      </c>
      <c r="N7386" s="6" t="s">
        <v>72</v>
      </c>
      <c r="O7386" s="6">
        <v>-0.197768946451127</v>
      </c>
    </row>
    <row r="7387" spans="2:15" x14ac:dyDescent="0.25">
      <c r="B7387" t="s">
        <v>24</v>
      </c>
      <c r="C7387" t="s">
        <v>30</v>
      </c>
      <c r="D7387" t="s">
        <v>851</v>
      </c>
      <c r="E7387" t="s">
        <v>22</v>
      </c>
      <c r="F7387" s="7" t="s">
        <v>71</v>
      </c>
      <c r="G7387" s="7">
        <v>6835.1423999999997</v>
      </c>
      <c r="H7387" s="7" t="s">
        <v>71</v>
      </c>
      <c r="I7387" s="7">
        <v>8145.6791999999996</v>
      </c>
      <c r="J7387" s="7"/>
      <c r="K7387" s="7"/>
      <c r="L7387" s="6" t="s">
        <v>72</v>
      </c>
      <c r="M7387" s="6">
        <v>-0.16088735731208301</v>
      </c>
      <c r="N7387" s="6" t="s">
        <v>72</v>
      </c>
      <c r="O7387" s="6"/>
    </row>
    <row r="7388" spans="2:15" x14ac:dyDescent="0.25">
      <c r="B7388" t="s">
        <v>24</v>
      </c>
      <c r="C7388" t="s">
        <v>30</v>
      </c>
      <c r="D7388" t="s">
        <v>852</v>
      </c>
      <c r="E7388" t="s">
        <v>15</v>
      </c>
      <c r="F7388" s="7">
        <v>19</v>
      </c>
      <c r="G7388" s="7">
        <v>113722.54240000001</v>
      </c>
      <c r="H7388" s="7">
        <v>14</v>
      </c>
      <c r="I7388" s="7">
        <v>79368.889479999998</v>
      </c>
      <c r="J7388" s="7">
        <v>10</v>
      </c>
      <c r="K7388" s="7">
        <v>51749.960400000004</v>
      </c>
      <c r="L7388" s="6">
        <v>0.35714285714285698</v>
      </c>
      <c r="M7388" s="6">
        <v>0.43283524747636398</v>
      </c>
      <c r="N7388" s="6">
        <v>0.9</v>
      </c>
      <c r="O7388" s="6">
        <v>1.1975387328025899</v>
      </c>
    </row>
    <row r="7389" spans="2:15" x14ac:dyDescent="0.25">
      <c r="B7389" t="s">
        <v>24</v>
      </c>
      <c r="C7389" t="s">
        <v>30</v>
      </c>
      <c r="D7389" t="s">
        <v>853</v>
      </c>
      <c r="E7389" t="s">
        <v>17</v>
      </c>
      <c r="F7389" s="7" t="s">
        <v>71</v>
      </c>
      <c r="G7389" s="7">
        <v>5424.88</v>
      </c>
      <c r="H7389" s="7"/>
      <c r="I7389" s="7"/>
      <c r="J7389" s="7"/>
      <c r="K7389" s="7"/>
      <c r="L7389" s="6" t="s">
        <v>72</v>
      </c>
      <c r="M7389" s="6"/>
      <c r="N7389" s="6" t="s">
        <v>72</v>
      </c>
      <c r="O7389" s="6"/>
    </row>
    <row r="7390" spans="2:15" x14ac:dyDescent="0.25">
      <c r="B7390" t="s">
        <v>24</v>
      </c>
      <c r="C7390" t="s">
        <v>30</v>
      </c>
      <c r="D7390" t="s">
        <v>854</v>
      </c>
      <c r="E7390" t="s">
        <v>8</v>
      </c>
      <c r="F7390" s="7">
        <v>5</v>
      </c>
      <c r="G7390" s="7">
        <v>30857.661599999999</v>
      </c>
      <c r="H7390" s="7">
        <v>7</v>
      </c>
      <c r="I7390" s="7">
        <v>40866.742400000003</v>
      </c>
      <c r="J7390" s="7">
        <v>5</v>
      </c>
      <c r="K7390" s="7">
        <v>25010.856</v>
      </c>
      <c r="L7390" s="6">
        <v>-0.28571428571428598</v>
      </c>
      <c r="M7390" s="6">
        <v>-0.244919957211955</v>
      </c>
      <c r="N7390" s="6">
        <v>0</v>
      </c>
      <c r="O7390" s="6">
        <v>0.233770711406279</v>
      </c>
    </row>
    <row r="7391" spans="2:15" x14ac:dyDescent="0.25">
      <c r="B7391" t="s">
        <v>24</v>
      </c>
      <c r="C7391" t="s">
        <v>30</v>
      </c>
      <c r="D7391" t="s">
        <v>855</v>
      </c>
      <c r="E7391" t="s">
        <v>8</v>
      </c>
      <c r="F7391" s="7"/>
      <c r="G7391" s="7"/>
      <c r="H7391" s="7" t="s">
        <v>71</v>
      </c>
      <c r="I7391" s="7">
        <v>10547.801600000001</v>
      </c>
      <c r="J7391" s="7" t="s">
        <v>71</v>
      </c>
      <c r="K7391" s="7">
        <v>10627.7184</v>
      </c>
      <c r="L7391" s="6" t="s">
        <v>72</v>
      </c>
      <c r="M7391" s="6"/>
      <c r="N7391" s="6" t="s">
        <v>72</v>
      </c>
      <c r="O7391" s="6"/>
    </row>
    <row r="7392" spans="2:15" x14ac:dyDescent="0.25">
      <c r="B7392" t="s">
        <v>24</v>
      </c>
      <c r="C7392" t="s">
        <v>30</v>
      </c>
      <c r="D7392" t="s">
        <v>856</v>
      </c>
      <c r="E7392" t="s">
        <v>8</v>
      </c>
      <c r="F7392" s="7">
        <v>5</v>
      </c>
      <c r="G7392" s="7">
        <v>25406.147519999999</v>
      </c>
      <c r="H7392" s="7">
        <v>5</v>
      </c>
      <c r="I7392" s="7">
        <v>23707.860799999999</v>
      </c>
      <c r="J7392" s="7">
        <v>6</v>
      </c>
      <c r="K7392" s="7">
        <v>27072.714240000001</v>
      </c>
      <c r="L7392" s="6">
        <v>0</v>
      </c>
      <c r="M7392" s="6">
        <v>7.1633908024295395E-2</v>
      </c>
      <c r="N7392" s="6">
        <v>-0.16666666666666699</v>
      </c>
      <c r="O7392" s="6">
        <v>-6.1558907807538803E-2</v>
      </c>
    </row>
    <row r="7393" spans="2:15" x14ac:dyDescent="0.25">
      <c r="B7393" t="s">
        <v>24</v>
      </c>
      <c r="C7393" t="s">
        <v>30</v>
      </c>
      <c r="D7393" t="s">
        <v>857</v>
      </c>
      <c r="E7393" t="s">
        <v>17</v>
      </c>
      <c r="F7393" s="7">
        <v>48</v>
      </c>
      <c r="G7393" s="7">
        <v>729617.73955000006</v>
      </c>
      <c r="H7393" s="7">
        <v>50</v>
      </c>
      <c r="I7393" s="7">
        <v>846858.17585</v>
      </c>
      <c r="J7393" s="7">
        <v>50</v>
      </c>
      <c r="K7393" s="7">
        <v>788957.0442</v>
      </c>
      <c r="L7393" s="6">
        <v>-0.04</v>
      </c>
      <c r="M7393" s="6">
        <v>-0.13844164187506899</v>
      </c>
      <c r="N7393" s="6">
        <v>-0.04</v>
      </c>
      <c r="O7393" s="6">
        <v>-7.5212338981230406E-2</v>
      </c>
    </row>
    <row r="7394" spans="2:15" x14ac:dyDescent="0.25">
      <c r="B7394" t="s">
        <v>24</v>
      </c>
      <c r="C7394" t="s">
        <v>30</v>
      </c>
      <c r="D7394" t="s">
        <v>858</v>
      </c>
      <c r="E7394" t="s">
        <v>8</v>
      </c>
      <c r="F7394" s="7" t="s">
        <v>71</v>
      </c>
      <c r="G7394" s="7">
        <v>22333.237440000001</v>
      </c>
      <c r="H7394" s="7">
        <v>5</v>
      </c>
      <c r="I7394" s="7">
        <v>24347.959200000001</v>
      </c>
      <c r="J7394" s="7" t="s">
        <v>71</v>
      </c>
      <c r="K7394" s="7">
        <v>18337.70016</v>
      </c>
      <c r="L7394" s="6" t="s">
        <v>72</v>
      </c>
      <c r="M7394" s="6">
        <v>-8.2747048467207901E-2</v>
      </c>
      <c r="N7394" s="6" t="s">
        <v>72</v>
      </c>
      <c r="O7394" s="6">
        <v>0.21788649858696399</v>
      </c>
    </row>
    <row r="7395" spans="2:15" x14ac:dyDescent="0.25">
      <c r="B7395" t="s">
        <v>24</v>
      </c>
      <c r="C7395" t="s">
        <v>30</v>
      </c>
      <c r="D7395" t="s">
        <v>859</v>
      </c>
      <c r="E7395" t="s">
        <v>15</v>
      </c>
      <c r="F7395" s="7">
        <v>7</v>
      </c>
      <c r="G7395" s="7">
        <v>44695.829599999997</v>
      </c>
      <c r="H7395" s="7">
        <v>5</v>
      </c>
      <c r="I7395" s="7">
        <v>26630.2788</v>
      </c>
      <c r="J7395" s="7">
        <v>10</v>
      </c>
      <c r="K7395" s="7">
        <v>64097.783946000003</v>
      </c>
      <c r="L7395" s="6">
        <v>0.4</v>
      </c>
      <c r="M7395" s="6">
        <v>0.67838384027733101</v>
      </c>
      <c r="N7395" s="6">
        <v>-0.3</v>
      </c>
      <c r="O7395" s="6">
        <v>-0.302693059752977</v>
      </c>
    </row>
    <row r="7396" spans="2:15" x14ac:dyDescent="0.25">
      <c r="B7396" t="s">
        <v>24</v>
      </c>
      <c r="C7396" t="s">
        <v>30</v>
      </c>
      <c r="D7396" t="s">
        <v>860</v>
      </c>
      <c r="E7396" t="s">
        <v>15</v>
      </c>
      <c r="F7396" s="7" t="s">
        <v>71</v>
      </c>
      <c r="G7396" s="7">
        <v>5946.3064000000004</v>
      </c>
      <c r="H7396" s="7" t="s">
        <v>71</v>
      </c>
      <c r="I7396" s="7">
        <v>11738.8928</v>
      </c>
      <c r="J7396" s="7"/>
      <c r="K7396" s="7"/>
      <c r="L7396" s="6" t="s">
        <v>72</v>
      </c>
      <c r="M7396" s="6">
        <v>-0.49345253412655699</v>
      </c>
      <c r="N7396" s="6" t="s">
        <v>72</v>
      </c>
      <c r="O7396" s="6"/>
    </row>
    <row r="7397" spans="2:15" x14ac:dyDescent="0.25">
      <c r="B7397" t="s">
        <v>24</v>
      </c>
      <c r="C7397" t="s">
        <v>30</v>
      </c>
      <c r="D7397" t="s">
        <v>861</v>
      </c>
      <c r="E7397" t="s">
        <v>8</v>
      </c>
      <c r="F7397" s="7">
        <v>13</v>
      </c>
      <c r="G7397" s="7">
        <v>74369.177599999995</v>
      </c>
      <c r="H7397" s="7">
        <v>14</v>
      </c>
      <c r="I7397" s="7">
        <v>76381.917119999998</v>
      </c>
      <c r="J7397" s="7">
        <v>11</v>
      </c>
      <c r="K7397" s="7">
        <v>54125.210879999999</v>
      </c>
      <c r="L7397" s="6">
        <v>-7.1428571428571397E-2</v>
      </c>
      <c r="M7397" s="6">
        <v>-2.6350995050803499E-2</v>
      </c>
      <c r="N7397" s="6">
        <v>0.18181818181818199</v>
      </c>
      <c r="O7397" s="6">
        <v>0.37402102256714598</v>
      </c>
    </row>
    <row r="7398" spans="2:15" x14ac:dyDescent="0.25">
      <c r="B7398" t="s">
        <v>24</v>
      </c>
      <c r="C7398" t="s">
        <v>30</v>
      </c>
      <c r="D7398" t="s">
        <v>862</v>
      </c>
      <c r="E7398" t="s">
        <v>8</v>
      </c>
      <c r="F7398" s="7" t="s">
        <v>71</v>
      </c>
      <c r="G7398" s="7">
        <v>17727.8112</v>
      </c>
      <c r="H7398" s="7">
        <v>7</v>
      </c>
      <c r="I7398" s="7">
        <v>37678.699200000003</v>
      </c>
      <c r="J7398" s="7"/>
      <c r="K7398" s="7"/>
      <c r="L7398" s="6" t="s">
        <v>72</v>
      </c>
      <c r="M7398" s="6">
        <v>-0.52950044517460404</v>
      </c>
      <c r="N7398" s="6" t="s">
        <v>72</v>
      </c>
      <c r="O7398" s="6"/>
    </row>
    <row r="7399" spans="2:15" x14ac:dyDescent="0.25">
      <c r="B7399" t="s">
        <v>24</v>
      </c>
      <c r="C7399" t="s">
        <v>30</v>
      </c>
      <c r="D7399" t="s">
        <v>862</v>
      </c>
      <c r="E7399" t="s">
        <v>17</v>
      </c>
      <c r="F7399" s="7"/>
      <c r="G7399" s="7"/>
      <c r="H7399" s="7"/>
      <c r="I7399" s="7"/>
      <c r="J7399" s="7" t="s">
        <v>71</v>
      </c>
      <c r="K7399" s="7">
        <v>15960.24</v>
      </c>
      <c r="L7399" s="6"/>
      <c r="M7399" s="6"/>
      <c r="N7399" s="6" t="s">
        <v>72</v>
      </c>
      <c r="O7399" s="6"/>
    </row>
    <row r="7400" spans="2:15" x14ac:dyDescent="0.25">
      <c r="B7400" t="s">
        <v>24</v>
      </c>
      <c r="C7400" t="s">
        <v>30</v>
      </c>
      <c r="D7400" t="s">
        <v>863</v>
      </c>
      <c r="E7400" t="s">
        <v>8</v>
      </c>
      <c r="F7400" s="7">
        <v>5</v>
      </c>
      <c r="G7400" s="7">
        <v>31686.803199999998</v>
      </c>
      <c r="H7400" s="7" t="s">
        <v>71</v>
      </c>
      <c r="I7400" s="7">
        <v>22567.500800000002</v>
      </c>
      <c r="J7400" s="7">
        <v>5</v>
      </c>
      <c r="K7400" s="7">
        <v>26569.295999999998</v>
      </c>
      <c r="L7400" s="6" t="s">
        <v>72</v>
      </c>
      <c r="M7400" s="6">
        <v>0.40409004438807899</v>
      </c>
      <c r="N7400" s="6">
        <v>0</v>
      </c>
      <c r="O7400" s="6">
        <v>0.192609815480245</v>
      </c>
    </row>
    <row r="7401" spans="2:15" x14ac:dyDescent="0.25">
      <c r="B7401" t="s">
        <v>24</v>
      </c>
      <c r="C7401" t="s">
        <v>30</v>
      </c>
      <c r="D7401" t="s">
        <v>864</v>
      </c>
      <c r="E7401" t="s">
        <v>17</v>
      </c>
      <c r="F7401" s="7">
        <v>82</v>
      </c>
      <c r="G7401" s="7">
        <v>1437697.539625</v>
      </c>
      <c r="H7401" s="7">
        <v>100</v>
      </c>
      <c r="I7401" s="7">
        <v>2055015.9678499999</v>
      </c>
      <c r="J7401" s="7">
        <v>117</v>
      </c>
      <c r="K7401" s="7">
        <v>2032168.6133999999</v>
      </c>
      <c r="L7401" s="6">
        <v>-0.18</v>
      </c>
      <c r="M7401" s="6">
        <v>-0.30039592776052798</v>
      </c>
      <c r="N7401" s="6">
        <v>-0.29914529914529903</v>
      </c>
      <c r="O7401" s="6">
        <v>-0.29253038840138201</v>
      </c>
    </row>
    <row r="7402" spans="2:15" x14ac:dyDescent="0.25">
      <c r="B7402" t="s">
        <v>24</v>
      </c>
      <c r="C7402" t="s">
        <v>30</v>
      </c>
      <c r="D7402" t="s">
        <v>865</v>
      </c>
      <c r="E7402" t="s">
        <v>8</v>
      </c>
      <c r="F7402" s="7">
        <v>26</v>
      </c>
      <c r="G7402" s="7">
        <v>141987.78880000001</v>
      </c>
      <c r="H7402" s="7">
        <v>27</v>
      </c>
      <c r="I7402" s="7">
        <v>152647.24799999999</v>
      </c>
      <c r="J7402" s="7">
        <v>24</v>
      </c>
      <c r="K7402" s="7">
        <v>173708.10287999999</v>
      </c>
      <c r="L7402" s="6">
        <v>-3.7037037037037097E-2</v>
      </c>
      <c r="M7402" s="6">
        <v>-6.9830667369778096E-2</v>
      </c>
      <c r="N7402" s="6">
        <v>8.3333333333333301E-2</v>
      </c>
      <c r="O7402" s="6">
        <v>-0.18260699158008101</v>
      </c>
    </row>
    <row r="7403" spans="2:15" x14ac:dyDescent="0.25">
      <c r="B7403" t="s">
        <v>24</v>
      </c>
      <c r="C7403" t="s">
        <v>30</v>
      </c>
      <c r="D7403" t="s">
        <v>1329</v>
      </c>
      <c r="E7403" t="s">
        <v>31</v>
      </c>
      <c r="F7403" s="7" t="s">
        <v>71</v>
      </c>
      <c r="G7403" s="7">
        <v>8830.08</v>
      </c>
      <c r="H7403" s="7">
        <v>9</v>
      </c>
      <c r="I7403" s="7">
        <v>19867.68</v>
      </c>
      <c r="J7403" s="7">
        <v>14</v>
      </c>
      <c r="K7403" s="7">
        <v>29678.880000000001</v>
      </c>
      <c r="L7403" s="6" t="s">
        <v>72</v>
      </c>
      <c r="M7403" s="6">
        <v>-0.55555555555555602</v>
      </c>
      <c r="N7403" s="6" t="s">
        <v>72</v>
      </c>
      <c r="O7403" s="6">
        <v>-0.70247933884297498</v>
      </c>
    </row>
    <row r="7404" spans="2:15" x14ac:dyDescent="0.25">
      <c r="B7404" t="s">
        <v>24</v>
      </c>
      <c r="C7404" t="s">
        <v>30</v>
      </c>
      <c r="D7404" t="s">
        <v>866</v>
      </c>
      <c r="E7404" t="s">
        <v>25</v>
      </c>
      <c r="F7404" s="7">
        <v>12</v>
      </c>
      <c r="G7404" s="7">
        <v>97091.237976000004</v>
      </c>
      <c r="H7404" s="7">
        <v>14</v>
      </c>
      <c r="I7404" s="7">
        <v>112547.48048</v>
      </c>
      <c r="J7404" s="7">
        <v>9</v>
      </c>
      <c r="K7404" s="7">
        <v>54764.579555999997</v>
      </c>
      <c r="L7404" s="6">
        <v>-0.14285714285714299</v>
      </c>
      <c r="M7404" s="6">
        <v>-0.13733086194449801</v>
      </c>
      <c r="N7404" s="6">
        <v>0.33333333333333298</v>
      </c>
      <c r="O7404" s="6">
        <v>0.77288383774988201</v>
      </c>
    </row>
    <row r="7405" spans="2:15" x14ac:dyDescent="0.25">
      <c r="B7405" t="s">
        <v>24</v>
      </c>
      <c r="C7405" t="s">
        <v>30</v>
      </c>
      <c r="D7405" t="s">
        <v>867</v>
      </c>
      <c r="E7405" t="s">
        <v>8</v>
      </c>
      <c r="F7405" s="7" t="s">
        <v>71</v>
      </c>
      <c r="G7405" s="7">
        <v>24155.027999999998</v>
      </c>
      <c r="H7405" s="7" t="s">
        <v>71</v>
      </c>
      <c r="I7405" s="7">
        <v>12426.961600000001</v>
      </c>
      <c r="J7405" s="7" t="s">
        <v>71</v>
      </c>
      <c r="K7405" s="7">
        <v>10627.7184</v>
      </c>
      <c r="L7405" s="6" t="s">
        <v>72</v>
      </c>
      <c r="M7405" s="6">
        <v>0.94375976827674402</v>
      </c>
      <c r="N7405" s="6" t="s">
        <v>72</v>
      </c>
      <c r="O7405" s="6">
        <v>1.27283289704025</v>
      </c>
    </row>
    <row r="7406" spans="2:15" x14ac:dyDescent="0.25">
      <c r="B7406" t="s">
        <v>24</v>
      </c>
      <c r="C7406" t="s">
        <v>30</v>
      </c>
      <c r="D7406" t="s">
        <v>868</v>
      </c>
      <c r="E7406" t="s">
        <v>8</v>
      </c>
      <c r="F7406" s="7" t="s">
        <v>71</v>
      </c>
      <c r="G7406" s="7">
        <v>5846.8352000000004</v>
      </c>
      <c r="H7406" s="7"/>
      <c r="I7406" s="7"/>
      <c r="J7406" s="7" t="s">
        <v>71</v>
      </c>
      <c r="K7406" s="7">
        <v>5313.8591999999999</v>
      </c>
      <c r="L7406" s="6" t="s">
        <v>72</v>
      </c>
      <c r="M7406" s="6"/>
      <c r="N7406" s="6" t="s">
        <v>72</v>
      </c>
      <c r="O7406" s="6">
        <v>0.100299232617981</v>
      </c>
    </row>
    <row r="7407" spans="2:15" x14ac:dyDescent="0.25">
      <c r="B7407" t="s">
        <v>24</v>
      </c>
      <c r="C7407" t="s">
        <v>30</v>
      </c>
      <c r="D7407" t="s">
        <v>1331</v>
      </c>
      <c r="E7407" t="s">
        <v>31</v>
      </c>
      <c r="F7407" s="7">
        <v>22</v>
      </c>
      <c r="G7407" s="7">
        <v>52293.52</v>
      </c>
      <c r="H7407" s="7">
        <v>30</v>
      </c>
      <c r="I7407" s="7">
        <v>70883.78</v>
      </c>
      <c r="J7407" s="7">
        <v>28</v>
      </c>
      <c r="K7407" s="7">
        <v>61789.34</v>
      </c>
      <c r="L7407" s="6">
        <v>-0.266666666666667</v>
      </c>
      <c r="M7407" s="6">
        <v>-0.262263948113377</v>
      </c>
      <c r="N7407" s="6">
        <v>-0.214285714285714</v>
      </c>
      <c r="O7407" s="6">
        <v>-0.15368055395963101</v>
      </c>
    </row>
    <row r="7408" spans="2:15" x14ac:dyDescent="0.25">
      <c r="B7408" t="s">
        <v>24</v>
      </c>
      <c r="C7408" t="s">
        <v>30</v>
      </c>
      <c r="D7408" t="s">
        <v>869</v>
      </c>
      <c r="E7408" t="s">
        <v>8</v>
      </c>
      <c r="F7408" s="7" t="s">
        <v>71</v>
      </c>
      <c r="G7408" s="7">
        <v>20315.277600000001</v>
      </c>
      <c r="H7408" s="7" t="s">
        <v>71</v>
      </c>
      <c r="I7408" s="7">
        <v>19651.231199999998</v>
      </c>
      <c r="J7408" s="7" t="s">
        <v>71</v>
      </c>
      <c r="K7408" s="7">
        <v>19690.257600000001</v>
      </c>
      <c r="L7408" s="6" t="s">
        <v>72</v>
      </c>
      <c r="M7408" s="6">
        <v>3.3791592661125601E-2</v>
      </c>
      <c r="N7408" s="6" t="s">
        <v>72</v>
      </c>
      <c r="O7408" s="6">
        <v>3.17426014782052E-2</v>
      </c>
    </row>
    <row r="7409" spans="2:15" x14ac:dyDescent="0.25">
      <c r="B7409" t="s">
        <v>24</v>
      </c>
      <c r="C7409" t="s">
        <v>30</v>
      </c>
      <c r="D7409" t="s">
        <v>1332</v>
      </c>
      <c r="E7409" t="s">
        <v>31</v>
      </c>
      <c r="F7409" s="7"/>
      <c r="G7409" s="7"/>
      <c r="H7409" s="7"/>
      <c r="I7409" s="7"/>
      <c r="J7409" s="7">
        <v>5</v>
      </c>
      <c r="K7409" s="7">
        <v>10862.4</v>
      </c>
      <c r="L7409" s="6"/>
      <c r="M7409" s="6"/>
      <c r="N7409" s="6"/>
      <c r="O7409" s="6"/>
    </row>
    <row r="7410" spans="2:15" x14ac:dyDescent="0.25">
      <c r="B7410" t="s">
        <v>24</v>
      </c>
      <c r="C7410" t="s">
        <v>30</v>
      </c>
      <c r="D7410" t="s">
        <v>1557</v>
      </c>
      <c r="E7410" t="s">
        <v>31</v>
      </c>
      <c r="F7410" s="7" t="s">
        <v>71</v>
      </c>
      <c r="G7410" s="7">
        <v>6748</v>
      </c>
      <c r="H7410" s="7">
        <v>7</v>
      </c>
      <c r="I7410" s="7">
        <v>23618</v>
      </c>
      <c r="J7410" s="7"/>
      <c r="K7410" s="7"/>
      <c r="L7410" s="6" t="s">
        <v>72</v>
      </c>
      <c r="M7410" s="6">
        <v>-0.71428571428571397</v>
      </c>
      <c r="N7410" s="6" t="s">
        <v>72</v>
      </c>
      <c r="O7410" s="6"/>
    </row>
    <row r="7411" spans="2:15" x14ac:dyDescent="0.25">
      <c r="B7411" t="s">
        <v>24</v>
      </c>
      <c r="C7411" t="s">
        <v>30</v>
      </c>
      <c r="D7411" t="s">
        <v>870</v>
      </c>
      <c r="E7411" t="s">
        <v>8</v>
      </c>
      <c r="F7411" s="7">
        <v>14</v>
      </c>
      <c r="G7411" s="7">
        <v>69163.514079999994</v>
      </c>
      <c r="H7411" s="7">
        <v>14</v>
      </c>
      <c r="I7411" s="7">
        <v>67243.153279999999</v>
      </c>
      <c r="J7411" s="7">
        <v>13</v>
      </c>
      <c r="K7411" s="7">
        <v>52210.941120000003</v>
      </c>
      <c r="L7411" s="6">
        <v>0</v>
      </c>
      <c r="M7411" s="6">
        <v>2.8558458464962699E-2</v>
      </c>
      <c r="N7411" s="6">
        <v>7.69230769230769E-2</v>
      </c>
      <c r="O7411" s="6">
        <v>0.32469387826273299</v>
      </c>
    </row>
    <row r="7412" spans="2:15" x14ac:dyDescent="0.25">
      <c r="B7412" t="s">
        <v>24</v>
      </c>
      <c r="C7412" t="s">
        <v>30</v>
      </c>
      <c r="D7412" t="s">
        <v>871</v>
      </c>
      <c r="E7412" t="s">
        <v>8</v>
      </c>
      <c r="F7412" s="7" t="s">
        <v>71</v>
      </c>
      <c r="G7412" s="7">
        <v>10573.4216</v>
      </c>
      <c r="H7412" s="7"/>
      <c r="I7412" s="7"/>
      <c r="J7412" s="7"/>
      <c r="K7412" s="7"/>
      <c r="L7412" s="6" t="s">
        <v>72</v>
      </c>
      <c r="M7412" s="6"/>
      <c r="N7412" s="6" t="s">
        <v>72</v>
      </c>
      <c r="O7412" s="6"/>
    </row>
    <row r="7413" spans="2:15" x14ac:dyDescent="0.25">
      <c r="B7413" t="s">
        <v>24</v>
      </c>
      <c r="C7413" t="s">
        <v>30</v>
      </c>
      <c r="D7413" t="s">
        <v>1504</v>
      </c>
      <c r="E7413" t="s">
        <v>31</v>
      </c>
      <c r="F7413" s="7">
        <v>9</v>
      </c>
      <c r="G7413" s="7">
        <v>108225.36</v>
      </c>
      <c r="H7413" s="7">
        <v>14</v>
      </c>
      <c r="I7413" s="7">
        <v>190079.96</v>
      </c>
      <c r="J7413" s="7"/>
      <c r="K7413" s="7"/>
      <c r="L7413" s="6">
        <v>-0.35714285714285698</v>
      </c>
      <c r="M7413" s="6">
        <v>-0.430632455941173</v>
      </c>
      <c r="N7413" s="6"/>
      <c r="O7413" s="6"/>
    </row>
    <row r="7414" spans="2:15" x14ac:dyDescent="0.25">
      <c r="B7414" t="s">
        <v>24</v>
      </c>
      <c r="C7414" t="s">
        <v>34</v>
      </c>
      <c r="D7414" t="s">
        <v>872</v>
      </c>
      <c r="E7414" t="s">
        <v>22</v>
      </c>
      <c r="F7414" s="7">
        <v>9</v>
      </c>
      <c r="G7414" s="7">
        <v>43962.06</v>
      </c>
      <c r="H7414" s="7">
        <v>8</v>
      </c>
      <c r="I7414" s="7">
        <v>38689.360000000001</v>
      </c>
      <c r="J7414" s="7">
        <v>10</v>
      </c>
      <c r="K7414" s="7">
        <v>48382.92</v>
      </c>
      <c r="L7414" s="6">
        <v>0.125</v>
      </c>
      <c r="M7414" s="6">
        <v>0.136282947042804</v>
      </c>
      <c r="N7414" s="6">
        <v>-0.1</v>
      </c>
      <c r="O7414" s="6">
        <v>-9.1372327259288996E-2</v>
      </c>
    </row>
    <row r="7415" spans="2:15" x14ac:dyDescent="0.25">
      <c r="B7415" t="s">
        <v>24</v>
      </c>
      <c r="C7415" t="s">
        <v>34</v>
      </c>
      <c r="D7415" t="s">
        <v>873</v>
      </c>
      <c r="E7415" t="s">
        <v>17</v>
      </c>
      <c r="F7415" s="7">
        <v>64</v>
      </c>
      <c r="G7415" s="7">
        <v>1271208.0563080001</v>
      </c>
      <c r="H7415" s="7">
        <v>73</v>
      </c>
      <c r="I7415" s="7">
        <v>979576.25314399996</v>
      </c>
      <c r="J7415" s="7">
        <v>77</v>
      </c>
      <c r="K7415" s="7">
        <v>1015636.786992</v>
      </c>
      <c r="L7415" s="6">
        <v>-0.123287671232877</v>
      </c>
      <c r="M7415" s="6">
        <v>0.29771220180970398</v>
      </c>
      <c r="N7415" s="6">
        <v>-0.168831168831169</v>
      </c>
      <c r="O7415" s="6">
        <v>0.25163648322834198</v>
      </c>
    </row>
    <row r="7416" spans="2:15" x14ac:dyDescent="0.25">
      <c r="B7416" t="s">
        <v>24</v>
      </c>
      <c r="C7416" t="s">
        <v>34</v>
      </c>
      <c r="D7416" t="s">
        <v>874</v>
      </c>
      <c r="E7416" t="s">
        <v>8</v>
      </c>
      <c r="F7416" s="7">
        <v>11</v>
      </c>
      <c r="G7416" s="7">
        <v>63034.1872</v>
      </c>
      <c r="H7416" s="7">
        <v>12</v>
      </c>
      <c r="I7416" s="7">
        <v>63846.995999999999</v>
      </c>
      <c r="J7416" s="7">
        <v>10</v>
      </c>
      <c r="K7416" s="7">
        <v>52252.387199999997</v>
      </c>
      <c r="L7416" s="6">
        <v>-8.3333333333333398E-2</v>
      </c>
      <c r="M7416" s="6">
        <v>-1.2730572320113501E-2</v>
      </c>
      <c r="N7416" s="6">
        <v>0.1</v>
      </c>
      <c r="O7416" s="6">
        <v>0.20634081192753601</v>
      </c>
    </row>
    <row r="7417" spans="2:15" x14ac:dyDescent="0.25">
      <c r="B7417" t="s">
        <v>24</v>
      </c>
      <c r="C7417" t="s">
        <v>34</v>
      </c>
      <c r="D7417" t="s">
        <v>875</v>
      </c>
      <c r="E7417" t="s">
        <v>17</v>
      </c>
      <c r="F7417" s="7">
        <v>125</v>
      </c>
      <c r="G7417" s="7">
        <v>2196097.4959</v>
      </c>
      <c r="H7417" s="7">
        <v>138</v>
      </c>
      <c r="I7417" s="7">
        <v>2198523.3618999999</v>
      </c>
      <c r="J7417" s="7">
        <v>144</v>
      </c>
      <c r="K7417" s="7">
        <v>2162178.7785499999</v>
      </c>
      <c r="L7417" s="6">
        <v>-9.4202898550724598E-2</v>
      </c>
      <c r="M7417" s="6">
        <v>-1.1034069694412199E-3</v>
      </c>
      <c r="N7417" s="6">
        <v>-0.131944444444444</v>
      </c>
      <c r="O7417" s="6">
        <v>1.5687286216335299E-2</v>
      </c>
    </row>
    <row r="7418" spans="2:15" x14ac:dyDescent="0.25">
      <c r="B7418" t="s">
        <v>24</v>
      </c>
      <c r="C7418" t="s">
        <v>34</v>
      </c>
      <c r="D7418" t="s">
        <v>876</v>
      </c>
      <c r="E7418" t="s">
        <v>8</v>
      </c>
      <c r="F7418" s="7">
        <v>21</v>
      </c>
      <c r="G7418" s="7">
        <v>120548.58288</v>
      </c>
      <c r="H7418" s="7">
        <v>14</v>
      </c>
      <c r="I7418" s="7">
        <v>78013.700639999995</v>
      </c>
      <c r="J7418" s="7">
        <v>14</v>
      </c>
      <c r="K7418" s="7">
        <v>65611.840320000003</v>
      </c>
      <c r="L7418" s="6">
        <v>0.5</v>
      </c>
      <c r="M7418" s="6">
        <v>0.54522323503509196</v>
      </c>
      <c r="N7418" s="6">
        <v>0.5</v>
      </c>
      <c r="O7418" s="6">
        <v>0.83729921752025604</v>
      </c>
    </row>
    <row r="7419" spans="2:15" x14ac:dyDescent="0.25">
      <c r="B7419" t="s">
        <v>24</v>
      </c>
      <c r="C7419" t="s">
        <v>34</v>
      </c>
      <c r="D7419" t="s">
        <v>877</v>
      </c>
      <c r="E7419" t="s">
        <v>22</v>
      </c>
      <c r="F7419" s="7">
        <v>93</v>
      </c>
      <c r="G7419" s="7">
        <v>1649569.910256</v>
      </c>
      <c r="H7419" s="7">
        <v>93</v>
      </c>
      <c r="I7419" s="7">
        <v>2068857.9241919999</v>
      </c>
      <c r="J7419" s="7">
        <v>76</v>
      </c>
      <c r="K7419" s="7">
        <v>1118788.6533840001</v>
      </c>
      <c r="L7419" s="6">
        <v>0</v>
      </c>
      <c r="M7419" s="6">
        <v>-0.20266641272611999</v>
      </c>
      <c r="N7419" s="6">
        <v>0.22368421052631601</v>
      </c>
      <c r="O7419" s="6">
        <v>0.47442495530013301</v>
      </c>
    </row>
    <row r="7420" spans="2:15" x14ac:dyDescent="0.25">
      <c r="B7420" t="s">
        <v>24</v>
      </c>
      <c r="C7420" t="s">
        <v>34</v>
      </c>
      <c r="D7420" t="s">
        <v>1512</v>
      </c>
      <c r="E7420" t="s">
        <v>31</v>
      </c>
      <c r="F7420" s="7" t="s">
        <v>71</v>
      </c>
      <c r="G7420" s="7">
        <v>4485.12</v>
      </c>
      <c r="H7420" s="7" t="s">
        <v>71</v>
      </c>
      <c r="I7420" s="7">
        <v>2242.56</v>
      </c>
      <c r="J7420" s="7" t="s">
        <v>71</v>
      </c>
      <c r="K7420" s="7">
        <v>4309.92</v>
      </c>
      <c r="L7420" s="6" t="s">
        <v>72</v>
      </c>
      <c r="M7420" s="6">
        <v>1</v>
      </c>
      <c r="N7420" s="6" t="s">
        <v>72</v>
      </c>
      <c r="O7420" s="6">
        <v>4.0650406504064901E-2</v>
      </c>
    </row>
    <row r="7421" spans="2:15" x14ac:dyDescent="0.25">
      <c r="B7421" t="s">
        <v>24</v>
      </c>
      <c r="C7421" t="s">
        <v>34</v>
      </c>
      <c r="D7421" t="s">
        <v>1472</v>
      </c>
      <c r="E7421" t="s">
        <v>8</v>
      </c>
      <c r="F7421" s="7" t="s">
        <v>71</v>
      </c>
      <c r="G7421" s="7">
        <v>16424.5792</v>
      </c>
      <c r="H7421" s="7" t="s">
        <v>71</v>
      </c>
      <c r="I7421" s="7">
        <v>5667.4952000000003</v>
      </c>
      <c r="J7421" s="7" t="s">
        <v>71</v>
      </c>
      <c r="K7421" s="7">
        <v>10627.7184</v>
      </c>
      <c r="L7421" s="6" t="s">
        <v>72</v>
      </c>
      <c r="M7421" s="6">
        <v>1.8980314266521101</v>
      </c>
      <c r="N7421" s="6" t="s">
        <v>72</v>
      </c>
      <c r="O7421" s="6">
        <v>0.54544734644079396</v>
      </c>
    </row>
    <row r="7422" spans="2:15" x14ac:dyDescent="0.25">
      <c r="B7422" t="s">
        <v>24</v>
      </c>
      <c r="C7422" t="s">
        <v>34</v>
      </c>
      <c r="D7422" t="s">
        <v>878</v>
      </c>
      <c r="E7422" t="s">
        <v>8</v>
      </c>
      <c r="F7422" s="7">
        <v>12</v>
      </c>
      <c r="G7422" s="7">
        <v>59909.839180000003</v>
      </c>
      <c r="H7422" s="7">
        <v>10</v>
      </c>
      <c r="I7422" s="7">
        <v>53189.001040000003</v>
      </c>
      <c r="J7422" s="7">
        <v>6</v>
      </c>
      <c r="K7422" s="7">
        <v>31165.430400000001</v>
      </c>
      <c r="L7422" s="6">
        <v>0.2</v>
      </c>
      <c r="M7422" s="6">
        <v>0.12635766810032201</v>
      </c>
      <c r="N7422" s="6">
        <v>1</v>
      </c>
      <c r="O7422" s="6">
        <v>0.92231708053035599</v>
      </c>
    </row>
    <row r="7423" spans="2:15" x14ac:dyDescent="0.25">
      <c r="B7423" t="s">
        <v>24</v>
      </c>
      <c r="C7423" t="s">
        <v>34</v>
      </c>
      <c r="D7423" t="s">
        <v>880</v>
      </c>
      <c r="E7423" t="s">
        <v>8</v>
      </c>
      <c r="F7423" s="7" t="s">
        <v>71</v>
      </c>
      <c r="G7423" s="7">
        <v>7388.5216</v>
      </c>
      <c r="H7423" s="7" t="s">
        <v>71</v>
      </c>
      <c r="I7423" s="7">
        <v>5718.7352000000001</v>
      </c>
      <c r="J7423" s="7" t="s">
        <v>71</v>
      </c>
      <c r="K7423" s="7">
        <v>8111.3011200000001</v>
      </c>
      <c r="L7423" s="6" t="s">
        <v>72</v>
      </c>
      <c r="M7423" s="6">
        <v>0.29198526275530301</v>
      </c>
      <c r="N7423" s="6" t="s">
        <v>72</v>
      </c>
      <c r="O7423" s="6">
        <v>-8.9107716420223304E-2</v>
      </c>
    </row>
    <row r="7424" spans="2:15" x14ac:dyDescent="0.25">
      <c r="B7424" t="s">
        <v>24</v>
      </c>
      <c r="C7424" t="s">
        <v>34</v>
      </c>
      <c r="D7424" t="s">
        <v>881</v>
      </c>
      <c r="E7424" t="s">
        <v>8</v>
      </c>
      <c r="F7424" s="7">
        <v>7</v>
      </c>
      <c r="G7424" s="7">
        <v>40957.2192</v>
      </c>
      <c r="H7424" s="7">
        <v>12</v>
      </c>
      <c r="I7424" s="7">
        <v>64647.444000000003</v>
      </c>
      <c r="J7424" s="7">
        <v>10</v>
      </c>
      <c r="K7424" s="7">
        <v>57140.328959999999</v>
      </c>
      <c r="L7424" s="6">
        <v>-0.41666666666666702</v>
      </c>
      <c r="M7424" s="6">
        <v>-0.36645261334694101</v>
      </c>
      <c r="N7424" s="6">
        <v>-0.3</v>
      </c>
      <c r="O7424" s="6">
        <v>-0.28321695122421597</v>
      </c>
    </row>
    <row r="7425" spans="2:15" x14ac:dyDescent="0.25">
      <c r="B7425" t="s">
        <v>24</v>
      </c>
      <c r="C7425" t="s">
        <v>34</v>
      </c>
      <c r="D7425" t="s">
        <v>882</v>
      </c>
      <c r="E7425" t="s">
        <v>15</v>
      </c>
      <c r="F7425" s="7">
        <v>7</v>
      </c>
      <c r="G7425" s="7">
        <v>33123.835639999998</v>
      </c>
      <c r="H7425" s="7">
        <v>5</v>
      </c>
      <c r="I7425" s="7">
        <v>25419.488239999999</v>
      </c>
      <c r="J7425" s="7">
        <v>9</v>
      </c>
      <c r="K7425" s="7">
        <v>42876.345600000001</v>
      </c>
      <c r="L7425" s="6">
        <v>0.4</v>
      </c>
      <c r="M7425" s="6">
        <v>0.303088218270125</v>
      </c>
      <c r="N7425" s="6">
        <v>-0.22222222222222199</v>
      </c>
      <c r="O7425" s="6">
        <v>-0.22745665059664</v>
      </c>
    </row>
    <row r="7426" spans="2:15" x14ac:dyDescent="0.25">
      <c r="B7426" t="s">
        <v>24</v>
      </c>
      <c r="C7426" t="s">
        <v>34</v>
      </c>
      <c r="D7426" t="s">
        <v>883</v>
      </c>
      <c r="E7426" t="s">
        <v>8</v>
      </c>
      <c r="F7426" s="7">
        <v>9</v>
      </c>
      <c r="G7426" s="7">
        <v>41552.480640000002</v>
      </c>
      <c r="H7426" s="7">
        <v>8</v>
      </c>
      <c r="I7426" s="7">
        <v>41120.667999999998</v>
      </c>
      <c r="J7426" s="7">
        <v>8</v>
      </c>
      <c r="K7426" s="7">
        <v>34603.770239999998</v>
      </c>
      <c r="L7426" s="6">
        <v>0.125</v>
      </c>
      <c r="M7426" s="6">
        <v>1.0501109563686901E-2</v>
      </c>
      <c r="N7426" s="6">
        <v>0.125</v>
      </c>
      <c r="O7426" s="6">
        <v>0.20080789901811599</v>
      </c>
    </row>
    <row r="7427" spans="2:15" x14ac:dyDescent="0.25">
      <c r="B7427" t="s">
        <v>24</v>
      </c>
      <c r="C7427" t="s">
        <v>34</v>
      </c>
      <c r="D7427" t="s">
        <v>884</v>
      </c>
      <c r="E7427" t="s">
        <v>8</v>
      </c>
      <c r="F7427" s="7">
        <v>7</v>
      </c>
      <c r="G7427" s="7">
        <v>33572.742400000003</v>
      </c>
      <c r="H7427" s="7">
        <v>10</v>
      </c>
      <c r="I7427" s="7">
        <v>45701.292000000001</v>
      </c>
      <c r="J7427" s="7" t="s">
        <v>71</v>
      </c>
      <c r="K7427" s="7">
        <v>12500.542079999999</v>
      </c>
      <c r="L7427" s="6">
        <v>-0.3</v>
      </c>
      <c r="M7427" s="6">
        <v>-0.26538745556690202</v>
      </c>
      <c r="N7427" s="6" t="s">
        <v>72</v>
      </c>
      <c r="O7427" s="6">
        <v>1.68570292273277</v>
      </c>
    </row>
    <row r="7428" spans="2:15" x14ac:dyDescent="0.25">
      <c r="B7428" t="s">
        <v>24</v>
      </c>
      <c r="C7428" t="s">
        <v>34</v>
      </c>
      <c r="D7428" t="s">
        <v>1336</v>
      </c>
      <c r="E7428" t="s">
        <v>31</v>
      </c>
      <c r="F7428" s="7" t="s">
        <v>71</v>
      </c>
      <c r="G7428" s="7">
        <v>6983.68</v>
      </c>
      <c r="H7428" s="7">
        <v>5</v>
      </c>
      <c r="I7428" s="7">
        <v>11852.8</v>
      </c>
      <c r="J7428" s="7"/>
      <c r="K7428" s="7"/>
      <c r="L7428" s="6" t="s">
        <v>72</v>
      </c>
      <c r="M7428" s="6">
        <v>-0.410799136069114</v>
      </c>
      <c r="N7428" s="6" t="s">
        <v>72</v>
      </c>
      <c r="O7428" s="6"/>
    </row>
    <row r="7429" spans="2:15" x14ac:dyDescent="0.25">
      <c r="B7429" t="s">
        <v>24</v>
      </c>
      <c r="C7429" t="s">
        <v>34</v>
      </c>
      <c r="D7429" t="s">
        <v>886</v>
      </c>
      <c r="E7429" t="s">
        <v>8</v>
      </c>
      <c r="F7429" s="7">
        <v>7</v>
      </c>
      <c r="G7429" s="7">
        <v>31709.56696</v>
      </c>
      <c r="H7429" s="7">
        <v>10</v>
      </c>
      <c r="I7429" s="7">
        <v>49424.764640000001</v>
      </c>
      <c r="J7429" s="7" t="s">
        <v>71</v>
      </c>
      <c r="K7429" s="7">
        <v>124812.359568</v>
      </c>
      <c r="L7429" s="6">
        <v>-0.3</v>
      </c>
      <c r="M7429" s="6">
        <v>-0.35842755770379298</v>
      </c>
      <c r="N7429" s="6" t="s">
        <v>72</v>
      </c>
      <c r="O7429" s="6">
        <v>-0.74594209203517203</v>
      </c>
    </row>
    <row r="7430" spans="2:15" x14ac:dyDescent="0.25">
      <c r="B7430" t="s">
        <v>24</v>
      </c>
      <c r="C7430" t="s">
        <v>34</v>
      </c>
      <c r="D7430" t="s">
        <v>1338</v>
      </c>
      <c r="E7430" t="s">
        <v>31</v>
      </c>
      <c r="F7430" s="7" t="s">
        <v>71</v>
      </c>
      <c r="G7430" s="7">
        <v>8059.2</v>
      </c>
      <c r="H7430" s="7" t="s">
        <v>71</v>
      </c>
      <c r="I7430" s="7">
        <v>8059.2</v>
      </c>
      <c r="J7430" s="7"/>
      <c r="K7430" s="7"/>
      <c r="L7430" s="6" t="s">
        <v>72</v>
      </c>
      <c r="M7430" s="6">
        <v>0</v>
      </c>
      <c r="N7430" s="6" t="s">
        <v>72</v>
      </c>
      <c r="O7430" s="6"/>
    </row>
    <row r="7431" spans="2:15" x14ac:dyDescent="0.25">
      <c r="B7431" t="s">
        <v>24</v>
      </c>
      <c r="C7431" t="s">
        <v>34</v>
      </c>
      <c r="D7431" t="s">
        <v>887</v>
      </c>
      <c r="E7431" t="s">
        <v>8</v>
      </c>
      <c r="F7431" s="7" t="s">
        <v>71</v>
      </c>
      <c r="G7431" s="7">
        <v>5693.1152000000002</v>
      </c>
      <c r="H7431" s="7">
        <v>6</v>
      </c>
      <c r="I7431" s="7">
        <v>23653.96688</v>
      </c>
      <c r="J7431" s="7">
        <v>6</v>
      </c>
      <c r="K7431" s="7">
        <v>23968.301759999998</v>
      </c>
      <c r="L7431" s="6" t="s">
        <v>72</v>
      </c>
      <c r="M7431" s="6">
        <v>-0.75931668337568903</v>
      </c>
      <c r="N7431" s="6" t="s">
        <v>72</v>
      </c>
      <c r="O7431" s="6">
        <v>-0.76247315070519195</v>
      </c>
    </row>
    <row r="7432" spans="2:15" x14ac:dyDescent="0.25">
      <c r="B7432" t="s">
        <v>24</v>
      </c>
      <c r="C7432" t="s">
        <v>34</v>
      </c>
      <c r="D7432" t="s">
        <v>888</v>
      </c>
      <c r="E7432" t="s">
        <v>8</v>
      </c>
      <c r="F7432" s="7" t="s">
        <v>71</v>
      </c>
      <c r="G7432" s="7">
        <v>14327.357120000001</v>
      </c>
      <c r="H7432" s="7">
        <v>7</v>
      </c>
      <c r="I7432" s="7">
        <v>33927.530879999998</v>
      </c>
      <c r="J7432" s="7">
        <v>7</v>
      </c>
      <c r="K7432" s="7">
        <v>32869.774080000003</v>
      </c>
      <c r="L7432" s="6" t="s">
        <v>72</v>
      </c>
      <c r="M7432" s="6">
        <v>-0.577707049455642</v>
      </c>
      <c r="N7432" s="6" t="s">
        <v>72</v>
      </c>
      <c r="O7432" s="6">
        <v>-0.56411756633527799</v>
      </c>
    </row>
    <row r="7433" spans="2:15" x14ac:dyDescent="0.25">
      <c r="B7433" t="s">
        <v>24</v>
      </c>
      <c r="C7433" t="s">
        <v>35</v>
      </c>
      <c r="D7433" t="s">
        <v>889</v>
      </c>
      <c r="E7433" t="s">
        <v>31</v>
      </c>
      <c r="F7433" s="7" t="s">
        <v>71</v>
      </c>
      <c r="G7433" s="7">
        <v>1997.28</v>
      </c>
      <c r="H7433" s="7"/>
      <c r="I7433" s="7"/>
      <c r="J7433" s="7"/>
      <c r="K7433" s="7"/>
      <c r="L7433" s="6" t="s">
        <v>72</v>
      </c>
      <c r="M7433" s="6"/>
      <c r="N7433" s="6" t="s">
        <v>72</v>
      </c>
      <c r="O7433" s="6"/>
    </row>
    <row r="7434" spans="2:15" x14ac:dyDescent="0.25">
      <c r="B7434" t="s">
        <v>24</v>
      </c>
      <c r="C7434" t="s">
        <v>35</v>
      </c>
      <c r="D7434" t="s">
        <v>890</v>
      </c>
      <c r="E7434" t="s">
        <v>8</v>
      </c>
      <c r="F7434" s="7">
        <v>8</v>
      </c>
      <c r="G7434" s="7">
        <v>40971.492960000003</v>
      </c>
      <c r="H7434" s="7">
        <v>11</v>
      </c>
      <c r="I7434" s="7">
        <v>47955.03024</v>
      </c>
      <c r="J7434" s="7">
        <v>8</v>
      </c>
      <c r="K7434" s="7">
        <v>33935.241600000001</v>
      </c>
      <c r="L7434" s="6">
        <v>-0.27272727272727298</v>
      </c>
      <c r="M7434" s="6">
        <v>-0.14562679337390799</v>
      </c>
      <c r="N7434" s="6">
        <v>0</v>
      </c>
      <c r="O7434" s="6">
        <v>0.20734348801571501</v>
      </c>
    </row>
    <row r="7435" spans="2:15" x14ac:dyDescent="0.25">
      <c r="B7435" t="s">
        <v>24</v>
      </c>
      <c r="C7435" t="s">
        <v>35</v>
      </c>
      <c r="D7435" t="s">
        <v>891</v>
      </c>
      <c r="E7435" t="s">
        <v>22</v>
      </c>
      <c r="F7435" s="7">
        <v>6</v>
      </c>
      <c r="G7435" s="7">
        <v>29643.788</v>
      </c>
      <c r="H7435" s="7">
        <v>7</v>
      </c>
      <c r="I7435" s="7">
        <v>60717.593999999997</v>
      </c>
      <c r="J7435" s="7">
        <v>19</v>
      </c>
      <c r="K7435" s="7">
        <v>111312.61199999999</v>
      </c>
      <c r="L7435" s="6">
        <v>-0.14285714285714299</v>
      </c>
      <c r="M7435" s="6">
        <v>-0.51177597715746104</v>
      </c>
      <c r="N7435" s="6">
        <v>-0.68421052631578905</v>
      </c>
      <c r="O7435" s="6">
        <v>-0.73368886537313505</v>
      </c>
    </row>
    <row r="7436" spans="2:15" x14ac:dyDescent="0.25">
      <c r="B7436" t="s">
        <v>24</v>
      </c>
      <c r="C7436" t="s">
        <v>35</v>
      </c>
      <c r="D7436" t="s">
        <v>892</v>
      </c>
      <c r="E7436" t="s">
        <v>26</v>
      </c>
      <c r="F7436" s="7">
        <v>6</v>
      </c>
      <c r="G7436" s="7">
        <v>31644.560000000001</v>
      </c>
      <c r="H7436" s="7" t="s">
        <v>71</v>
      </c>
      <c r="I7436" s="7">
        <v>20794.8</v>
      </c>
      <c r="J7436" s="7">
        <v>5</v>
      </c>
      <c r="K7436" s="7">
        <v>25547.4</v>
      </c>
      <c r="L7436" s="6" t="s">
        <v>72</v>
      </c>
      <c r="M7436" s="6">
        <v>0.52175351530190295</v>
      </c>
      <c r="N7436" s="6">
        <v>0.2</v>
      </c>
      <c r="O7436" s="6">
        <v>0.23866068562750001</v>
      </c>
    </row>
    <row r="7437" spans="2:15" x14ac:dyDescent="0.25">
      <c r="B7437" t="s">
        <v>24</v>
      </c>
      <c r="C7437" t="s">
        <v>35</v>
      </c>
      <c r="D7437" t="s">
        <v>893</v>
      </c>
      <c r="E7437" t="s">
        <v>17</v>
      </c>
      <c r="F7437" s="7">
        <v>174</v>
      </c>
      <c r="G7437" s="7">
        <v>3856513.0650820001</v>
      </c>
      <c r="H7437" s="7">
        <v>202</v>
      </c>
      <c r="I7437" s="7">
        <v>3943465.993551</v>
      </c>
      <c r="J7437" s="7">
        <v>181</v>
      </c>
      <c r="K7437" s="7">
        <v>3208793.5115680001</v>
      </c>
      <c r="L7437" s="6">
        <v>-0.13861386138613899</v>
      </c>
      <c r="M7437" s="6">
        <v>-2.20498740476524E-2</v>
      </c>
      <c r="N7437" s="6">
        <v>-3.8674033149171297E-2</v>
      </c>
      <c r="O7437" s="6">
        <v>0.201857661198488</v>
      </c>
    </row>
    <row r="7438" spans="2:15" x14ac:dyDescent="0.25">
      <c r="B7438" t="s">
        <v>24</v>
      </c>
      <c r="C7438" t="s">
        <v>35</v>
      </c>
      <c r="D7438" t="s">
        <v>894</v>
      </c>
      <c r="E7438" t="s">
        <v>8</v>
      </c>
      <c r="F7438" s="7">
        <v>24</v>
      </c>
      <c r="G7438" s="7">
        <v>113339.26256</v>
      </c>
      <c r="H7438" s="7">
        <v>24</v>
      </c>
      <c r="I7438" s="7">
        <v>116562.32975999999</v>
      </c>
      <c r="J7438" s="7">
        <v>26</v>
      </c>
      <c r="K7438" s="7">
        <v>110093.92992</v>
      </c>
      <c r="L7438" s="6">
        <v>0</v>
      </c>
      <c r="M7438" s="6">
        <v>-2.7651019043942002E-2</v>
      </c>
      <c r="N7438" s="6">
        <v>-7.69230769230769E-2</v>
      </c>
      <c r="O7438" s="6">
        <v>2.947785261511E-2</v>
      </c>
    </row>
    <row r="7439" spans="2:15" x14ac:dyDescent="0.25">
      <c r="B7439" t="s">
        <v>24</v>
      </c>
      <c r="C7439" t="s">
        <v>35</v>
      </c>
      <c r="D7439" t="s">
        <v>895</v>
      </c>
      <c r="E7439" t="s">
        <v>22</v>
      </c>
      <c r="F7439" s="7">
        <v>114</v>
      </c>
      <c r="G7439" s="7">
        <v>2245623.4449999998</v>
      </c>
      <c r="H7439" s="7">
        <v>145</v>
      </c>
      <c r="I7439" s="7">
        <v>3029830.1998999999</v>
      </c>
      <c r="J7439" s="7">
        <v>115</v>
      </c>
      <c r="K7439" s="7">
        <v>2185930.0781999999</v>
      </c>
      <c r="L7439" s="6">
        <v>-0.21379310344827601</v>
      </c>
      <c r="M7439" s="6">
        <v>-0.25882861518968397</v>
      </c>
      <c r="N7439" s="6">
        <v>-8.6956521739129898E-3</v>
      </c>
      <c r="O7439" s="6">
        <v>2.73079946130548E-2</v>
      </c>
    </row>
    <row r="7440" spans="2:15" x14ac:dyDescent="0.25">
      <c r="B7440" t="s">
        <v>24</v>
      </c>
      <c r="C7440" t="s">
        <v>35</v>
      </c>
      <c r="D7440" t="s">
        <v>896</v>
      </c>
      <c r="E7440" t="s">
        <v>15</v>
      </c>
      <c r="F7440" s="7" t="s">
        <v>71</v>
      </c>
      <c r="G7440" s="7">
        <v>21933.875599999999</v>
      </c>
      <c r="H7440" s="7">
        <v>7</v>
      </c>
      <c r="I7440" s="7">
        <v>31410.356640000002</v>
      </c>
      <c r="J7440" s="7" t="s">
        <v>71</v>
      </c>
      <c r="K7440" s="7">
        <v>12049.96176</v>
      </c>
      <c r="L7440" s="6" t="s">
        <v>72</v>
      </c>
      <c r="M7440" s="6">
        <v>-0.30169924998342801</v>
      </c>
      <c r="N7440" s="6" t="s">
        <v>72</v>
      </c>
      <c r="O7440" s="6">
        <v>0.82024441544783799</v>
      </c>
    </row>
    <row r="7441" spans="2:15" x14ac:dyDescent="0.25">
      <c r="B7441" t="s">
        <v>24</v>
      </c>
      <c r="C7441" t="s">
        <v>35</v>
      </c>
      <c r="D7441" t="s">
        <v>897</v>
      </c>
      <c r="E7441" t="s">
        <v>22</v>
      </c>
      <c r="F7441" s="7">
        <v>56</v>
      </c>
      <c r="G7441" s="7">
        <v>919805.71625000006</v>
      </c>
      <c r="H7441" s="7">
        <v>57</v>
      </c>
      <c r="I7441" s="7">
        <v>1327025.2964999999</v>
      </c>
      <c r="J7441" s="7">
        <v>35</v>
      </c>
      <c r="K7441" s="7">
        <v>611370.18000000005</v>
      </c>
      <c r="L7441" s="6">
        <v>-1.75438596491229E-2</v>
      </c>
      <c r="M7441" s="6">
        <v>-0.30686647897672498</v>
      </c>
      <c r="N7441" s="6">
        <v>0.6</v>
      </c>
      <c r="O7441" s="6">
        <v>0.504498823037133</v>
      </c>
    </row>
    <row r="7442" spans="2:15" x14ac:dyDescent="0.25">
      <c r="B7442" t="s">
        <v>24</v>
      </c>
      <c r="C7442" t="s">
        <v>35</v>
      </c>
      <c r="D7442" t="s">
        <v>898</v>
      </c>
      <c r="E7442" t="s">
        <v>8</v>
      </c>
      <c r="F7442" s="7">
        <v>10</v>
      </c>
      <c r="G7442" s="7">
        <v>47697.636480000001</v>
      </c>
      <c r="H7442" s="7">
        <v>8</v>
      </c>
      <c r="I7442" s="7">
        <v>37180.200920000003</v>
      </c>
      <c r="J7442" s="7">
        <v>5</v>
      </c>
      <c r="K7442" s="7">
        <v>24424.882559999998</v>
      </c>
      <c r="L7442" s="6">
        <v>0.25</v>
      </c>
      <c r="M7442" s="6">
        <v>0.282877319104063</v>
      </c>
      <c r="N7442" s="6">
        <v>1</v>
      </c>
      <c r="O7442" s="6">
        <v>0.95282971628748803</v>
      </c>
    </row>
    <row r="7443" spans="2:15" x14ac:dyDescent="0.25">
      <c r="B7443" t="s">
        <v>24</v>
      </c>
      <c r="C7443" t="s">
        <v>35</v>
      </c>
      <c r="D7443" t="s">
        <v>899</v>
      </c>
      <c r="E7443" t="s">
        <v>8</v>
      </c>
      <c r="F7443" s="7" t="s">
        <v>71</v>
      </c>
      <c r="G7443" s="7">
        <v>18864.290560000001</v>
      </c>
      <c r="H7443" s="7">
        <v>8</v>
      </c>
      <c r="I7443" s="7">
        <v>34856.702879999997</v>
      </c>
      <c r="J7443" s="7" t="s">
        <v>71</v>
      </c>
      <c r="K7443" s="7">
        <v>16222.60224</v>
      </c>
      <c r="L7443" s="6" t="s">
        <v>72</v>
      </c>
      <c r="M7443" s="6">
        <v>-0.45880450526421102</v>
      </c>
      <c r="N7443" s="6" t="s">
        <v>72</v>
      </c>
      <c r="O7443" s="6">
        <v>0.162839985898588</v>
      </c>
    </row>
    <row r="7444" spans="2:15" x14ac:dyDescent="0.25">
      <c r="B7444" t="s">
        <v>24</v>
      </c>
      <c r="C7444" t="s">
        <v>35</v>
      </c>
      <c r="D7444" t="s">
        <v>900</v>
      </c>
      <c r="E7444" t="s">
        <v>17</v>
      </c>
      <c r="F7444" s="7">
        <v>18</v>
      </c>
      <c r="G7444" s="7">
        <v>71681.072899999999</v>
      </c>
      <c r="H7444" s="7">
        <v>17</v>
      </c>
      <c r="I7444" s="7">
        <v>77540.72</v>
      </c>
      <c r="J7444" s="7">
        <v>8</v>
      </c>
      <c r="K7444" s="7">
        <v>33524.28</v>
      </c>
      <c r="L7444" s="6">
        <v>5.8823529411764698E-2</v>
      </c>
      <c r="M7444" s="6">
        <v>-7.5568644449006905E-2</v>
      </c>
      <c r="N7444" s="6">
        <v>1.25</v>
      </c>
      <c r="O7444" s="6">
        <v>1.1381838148351</v>
      </c>
    </row>
    <row r="7445" spans="2:15" x14ac:dyDescent="0.25">
      <c r="B7445" t="s">
        <v>24</v>
      </c>
      <c r="C7445" t="s">
        <v>35</v>
      </c>
      <c r="D7445" t="s">
        <v>901</v>
      </c>
      <c r="E7445" t="s">
        <v>15</v>
      </c>
      <c r="F7445" s="7">
        <v>16</v>
      </c>
      <c r="G7445" s="7">
        <v>75641.880520000006</v>
      </c>
      <c r="H7445" s="7">
        <v>13</v>
      </c>
      <c r="I7445" s="7">
        <v>59534.112359999999</v>
      </c>
      <c r="J7445" s="7">
        <v>10</v>
      </c>
      <c r="K7445" s="7">
        <v>44416.463400000001</v>
      </c>
      <c r="L7445" s="6">
        <v>0.230769230769231</v>
      </c>
      <c r="M7445" s="6">
        <v>0.27056367385805802</v>
      </c>
      <c r="N7445" s="6">
        <v>0.6</v>
      </c>
      <c r="O7445" s="6">
        <v>0.70301448448955095</v>
      </c>
    </row>
    <row r="7446" spans="2:15" x14ac:dyDescent="0.25">
      <c r="B7446" t="s">
        <v>24</v>
      </c>
      <c r="C7446" t="s">
        <v>35</v>
      </c>
      <c r="D7446" t="s">
        <v>902</v>
      </c>
      <c r="E7446" t="s">
        <v>17</v>
      </c>
      <c r="F7446" s="7" t="s">
        <v>71</v>
      </c>
      <c r="G7446" s="7">
        <v>18082.36</v>
      </c>
      <c r="H7446" s="7" t="s">
        <v>71</v>
      </c>
      <c r="I7446" s="7">
        <v>10849.76</v>
      </c>
      <c r="J7446" s="7" t="s">
        <v>71</v>
      </c>
      <c r="K7446" s="7">
        <v>4257.3599999999997</v>
      </c>
      <c r="L7446" s="6" t="s">
        <v>72</v>
      </c>
      <c r="M7446" s="6">
        <v>0.66661382371591604</v>
      </c>
      <c r="N7446" s="6" t="s">
        <v>72</v>
      </c>
      <c r="O7446" s="6">
        <v>3.2473175864855199</v>
      </c>
    </row>
    <row r="7447" spans="2:15" x14ac:dyDescent="0.25">
      <c r="B7447" t="s">
        <v>24</v>
      </c>
      <c r="C7447" t="s">
        <v>35</v>
      </c>
      <c r="D7447" t="s">
        <v>903</v>
      </c>
      <c r="E7447" t="s">
        <v>15</v>
      </c>
      <c r="F7447" s="7">
        <v>9</v>
      </c>
      <c r="G7447" s="7">
        <v>42267.254520000002</v>
      </c>
      <c r="H7447" s="7">
        <v>6</v>
      </c>
      <c r="I7447" s="7">
        <v>27873.740600000001</v>
      </c>
      <c r="J7447" s="7">
        <v>11</v>
      </c>
      <c r="K7447" s="7">
        <v>43042.538159999996</v>
      </c>
      <c r="L7447" s="6">
        <v>0.5</v>
      </c>
      <c r="M7447" s="6">
        <v>0.51638257407044996</v>
      </c>
      <c r="N7447" s="6">
        <v>-0.18181818181818199</v>
      </c>
      <c r="O7447" s="6">
        <v>-1.8012033517123899E-2</v>
      </c>
    </row>
    <row r="7448" spans="2:15" x14ac:dyDescent="0.25">
      <c r="B7448" t="s">
        <v>24</v>
      </c>
      <c r="C7448" t="s">
        <v>35</v>
      </c>
      <c r="D7448" t="s">
        <v>904</v>
      </c>
      <c r="E7448" t="s">
        <v>17</v>
      </c>
      <c r="F7448" s="7">
        <v>82</v>
      </c>
      <c r="G7448" s="7">
        <v>2497884.3878000001</v>
      </c>
      <c r="H7448" s="7">
        <v>84</v>
      </c>
      <c r="I7448" s="7">
        <v>2036954.6680000001</v>
      </c>
      <c r="J7448" s="7">
        <v>81</v>
      </c>
      <c r="K7448" s="7">
        <v>1887851.3345999999</v>
      </c>
      <c r="L7448" s="6">
        <v>-2.3809523809523801E-2</v>
      </c>
      <c r="M7448" s="6">
        <v>0.22628373966346901</v>
      </c>
      <c r="N7448" s="6">
        <v>1.2345679012345699E-2</v>
      </c>
      <c r="O7448" s="6">
        <v>0.32313617180520998</v>
      </c>
    </row>
    <row r="7449" spans="2:15" x14ac:dyDescent="0.25">
      <c r="B7449" t="s">
        <v>24</v>
      </c>
      <c r="C7449" t="s">
        <v>35</v>
      </c>
      <c r="D7449" t="s">
        <v>905</v>
      </c>
      <c r="E7449" t="s">
        <v>22</v>
      </c>
      <c r="F7449" s="7">
        <v>23</v>
      </c>
      <c r="G7449" s="7">
        <v>129433.99219999999</v>
      </c>
      <c r="H7449" s="7">
        <v>23</v>
      </c>
      <c r="I7449" s="7">
        <v>212818.41181600001</v>
      </c>
      <c r="J7449" s="7">
        <v>27</v>
      </c>
      <c r="K7449" s="7">
        <v>180065.4228</v>
      </c>
      <c r="L7449" s="6">
        <v>0</v>
      </c>
      <c r="M7449" s="6">
        <v>-0.39181017706350102</v>
      </c>
      <c r="N7449" s="6">
        <v>-0.148148148148148</v>
      </c>
      <c r="O7449" s="6">
        <v>-0.281183526590981</v>
      </c>
    </row>
    <row r="7450" spans="2:15" x14ac:dyDescent="0.25">
      <c r="B7450" t="s">
        <v>24</v>
      </c>
      <c r="C7450" t="s">
        <v>35</v>
      </c>
      <c r="D7450" t="s">
        <v>906</v>
      </c>
      <c r="E7450" t="s">
        <v>15</v>
      </c>
      <c r="F7450" s="7">
        <v>20</v>
      </c>
      <c r="G7450" s="7">
        <v>92081.886039999998</v>
      </c>
      <c r="H7450" s="7">
        <v>18</v>
      </c>
      <c r="I7450" s="7">
        <v>83937.136440000002</v>
      </c>
      <c r="J7450" s="7">
        <v>12</v>
      </c>
      <c r="K7450" s="7">
        <v>53810.806320000003</v>
      </c>
      <c r="L7450" s="6">
        <v>0.11111111111111099</v>
      </c>
      <c r="M7450" s="6">
        <v>9.7033922593035199E-2</v>
      </c>
      <c r="N7450" s="6">
        <v>0.66666666666666696</v>
      </c>
      <c r="O7450" s="6">
        <v>0.71121550367431896</v>
      </c>
    </row>
    <row r="7451" spans="2:15" x14ac:dyDescent="0.25">
      <c r="B7451" t="s">
        <v>24</v>
      </c>
      <c r="C7451" t="s">
        <v>35</v>
      </c>
      <c r="D7451" t="s">
        <v>1513</v>
      </c>
      <c r="E7451" t="s">
        <v>31</v>
      </c>
      <c r="F7451" s="7"/>
      <c r="G7451" s="7"/>
      <c r="H7451" s="7"/>
      <c r="I7451" s="7"/>
      <c r="J7451" s="7" t="s">
        <v>71</v>
      </c>
      <c r="K7451" s="7">
        <v>2365.1999999999998</v>
      </c>
      <c r="L7451" s="6"/>
      <c r="M7451" s="6"/>
      <c r="N7451" s="6" t="s">
        <v>72</v>
      </c>
      <c r="O7451" s="6"/>
    </row>
    <row r="7452" spans="2:15" x14ac:dyDescent="0.25">
      <c r="B7452" t="s">
        <v>24</v>
      </c>
      <c r="C7452" t="s">
        <v>35</v>
      </c>
      <c r="D7452" t="s">
        <v>907</v>
      </c>
      <c r="E7452" t="s">
        <v>17</v>
      </c>
      <c r="F7452" s="7">
        <v>17</v>
      </c>
      <c r="G7452" s="7">
        <v>65422.7526</v>
      </c>
      <c r="H7452" s="7">
        <v>20</v>
      </c>
      <c r="I7452" s="7">
        <v>79332.154800000004</v>
      </c>
      <c r="J7452" s="7" t="s">
        <v>71</v>
      </c>
      <c r="K7452" s="7">
        <v>14947.74</v>
      </c>
      <c r="L7452" s="6">
        <v>-0.15</v>
      </c>
      <c r="M7452" s="6">
        <v>-0.175331203785732</v>
      </c>
      <c r="N7452" s="6" t="s">
        <v>72</v>
      </c>
      <c r="O7452" s="6">
        <v>3.37676549097054</v>
      </c>
    </row>
    <row r="7453" spans="2:15" x14ac:dyDescent="0.25">
      <c r="B7453" t="s">
        <v>24</v>
      </c>
      <c r="C7453" t="s">
        <v>35</v>
      </c>
      <c r="D7453" t="s">
        <v>908</v>
      </c>
      <c r="E7453" t="s">
        <v>8</v>
      </c>
      <c r="F7453" s="7">
        <v>5</v>
      </c>
      <c r="G7453" s="7">
        <v>23716.173279999999</v>
      </c>
      <c r="H7453" s="7">
        <v>9</v>
      </c>
      <c r="I7453" s="7">
        <v>40733.765119999996</v>
      </c>
      <c r="J7453" s="7">
        <v>5</v>
      </c>
      <c r="K7453" s="7">
        <v>19997.228159999999</v>
      </c>
      <c r="L7453" s="6">
        <v>-0.44444444444444398</v>
      </c>
      <c r="M7453" s="6">
        <v>-0.41777605850740501</v>
      </c>
      <c r="N7453" s="6">
        <v>0</v>
      </c>
      <c r="O7453" s="6">
        <v>0.18597303037422599</v>
      </c>
    </row>
    <row r="7454" spans="2:15" x14ac:dyDescent="0.25">
      <c r="B7454" t="s">
        <v>24</v>
      </c>
      <c r="C7454" t="s">
        <v>35</v>
      </c>
      <c r="D7454" t="s">
        <v>909</v>
      </c>
      <c r="E7454" t="s">
        <v>8</v>
      </c>
      <c r="F7454" s="7">
        <v>11</v>
      </c>
      <c r="G7454" s="7">
        <v>57953.900320000001</v>
      </c>
      <c r="H7454" s="7">
        <v>9</v>
      </c>
      <c r="I7454" s="7">
        <v>43141.734559999997</v>
      </c>
      <c r="J7454" s="7">
        <v>13</v>
      </c>
      <c r="K7454" s="7">
        <v>58757.063040000001</v>
      </c>
      <c r="L7454" s="6">
        <v>0.22222222222222199</v>
      </c>
      <c r="M7454" s="6">
        <v>0.34333727911194101</v>
      </c>
      <c r="N7454" s="6">
        <v>-0.15384615384615399</v>
      </c>
      <c r="O7454" s="6">
        <v>-1.3669211469150899E-2</v>
      </c>
    </row>
    <row r="7455" spans="2:15" x14ac:dyDescent="0.25">
      <c r="B7455" t="s">
        <v>24</v>
      </c>
      <c r="C7455" t="s">
        <v>35</v>
      </c>
      <c r="D7455" t="s">
        <v>910</v>
      </c>
      <c r="E7455" t="s">
        <v>22</v>
      </c>
      <c r="F7455" s="7" t="s">
        <v>71</v>
      </c>
      <c r="G7455" s="7">
        <v>5178.4902000000002</v>
      </c>
      <c r="H7455" s="7">
        <v>5</v>
      </c>
      <c r="I7455" s="7">
        <v>23715.458600000002</v>
      </c>
      <c r="J7455" s="7" t="s">
        <v>71</v>
      </c>
      <c r="K7455" s="7">
        <v>20211.524099999999</v>
      </c>
      <c r="L7455" s="6" t="s">
        <v>72</v>
      </c>
      <c r="M7455" s="6">
        <v>-0.78164073116427102</v>
      </c>
      <c r="N7455" s="6" t="s">
        <v>72</v>
      </c>
      <c r="O7455" s="6">
        <v>-0.74378526951364399</v>
      </c>
    </row>
    <row r="7456" spans="2:15" x14ac:dyDescent="0.25">
      <c r="B7456" t="s">
        <v>24</v>
      </c>
      <c r="C7456" t="s">
        <v>35</v>
      </c>
      <c r="D7456" t="s">
        <v>911</v>
      </c>
      <c r="E7456" t="s">
        <v>15</v>
      </c>
      <c r="F7456" s="7">
        <v>8</v>
      </c>
      <c r="G7456" s="7">
        <v>49051.137000000002</v>
      </c>
      <c r="H7456" s="7">
        <v>7</v>
      </c>
      <c r="I7456" s="7">
        <v>41918.077799999999</v>
      </c>
      <c r="J7456" s="7">
        <v>12</v>
      </c>
      <c r="K7456" s="7">
        <v>212834.477832</v>
      </c>
      <c r="L7456" s="6">
        <v>0.14285714285714299</v>
      </c>
      <c r="M7456" s="6">
        <v>0.17016665778505699</v>
      </c>
      <c r="N7456" s="6">
        <v>-0.33333333333333298</v>
      </c>
      <c r="O7456" s="6">
        <v>-0.76953387674943197</v>
      </c>
    </row>
    <row r="7457" spans="2:15" x14ac:dyDescent="0.25">
      <c r="B7457" t="s">
        <v>24</v>
      </c>
      <c r="C7457" t="s">
        <v>35</v>
      </c>
      <c r="D7457" t="s">
        <v>912</v>
      </c>
      <c r="E7457" t="s">
        <v>8</v>
      </c>
      <c r="F7457" s="7" t="s">
        <v>71</v>
      </c>
      <c r="G7457" s="7">
        <v>5641.8752000000004</v>
      </c>
      <c r="H7457" s="7" t="s">
        <v>71</v>
      </c>
      <c r="I7457" s="7">
        <v>5641.8752000000004</v>
      </c>
      <c r="J7457" s="7" t="s">
        <v>71</v>
      </c>
      <c r="K7457" s="7">
        <v>21255.436799999999</v>
      </c>
      <c r="L7457" s="6" t="s">
        <v>72</v>
      </c>
      <c r="M7457" s="6">
        <v>0</v>
      </c>
      <c r="N7457" s="6" t="s">
        <v>72</v>
      </c>
      <c r="O7457" s="6">
        <v>-0.73456790123456805</v>
      </c>
    </row>
    <row r="7458" spans="2:15" x14ac:dyDescent="0.25">
      <c r="B7458" t="s">
        <v>24</v>
      </c>
      <c r="C7458" t="s">
        <v>35</v>
      </c>
      <c r="D7458" t="s">
        <v>1516</v>
      </c>
      <c r="E7458" t="s">
        <v>31</v>
      </c>
      <c r="F7458" s="7">
        <v>13</v>
      </c>
      <c r="G7458" s="7">
        <v>32446.880000000001</v>
      </c>
      <c r="H7458" s="7">
        <v>11</v>
      </c>
      <c r="I7458" s="7">
        <v>29186.959999999999</v>
      </c>
      <c r="J7458" s="7">
        <v>7</v>
      </c>
      <c r="K7458" s="7">
        <v>17539.599999999999</v>
      </c>
      <c r="L7458" s="6">
        <v>0.18181818181818199</v>
      </c>
      <c r="M7458" s="6">
        <v>0.111690974325521</v>
      </c>
      <c r="N7458" s="6">
        <v>0.85714285714285698</v>
      </c>
      <c r="O7458" s="6">
        <v>0.84992132089671402</v>
      </c>
    </row>
    <row r="7459" spans="2:15" x14ac:dyDescent="0.25">
      <c r="B7459" t="s">
        <v>24</v>
      </c>
      <c r="C7459" t="s">
        <v>35</v>
      </c>
      <c r="D7459" t="s">
        <v>1475</v>
      </c>
      <c r="E7459" t="s">
        <v>8</v>
      </c>
      <c r="F7459" s="7" t="s">
        <v>71</v>
      </c>
      <c r="G7459" s="7">
        <v>4700.9664000000002</v>
      </c>
      <c r="H7459" s="7" t="s">
        <v>71</v>
      </c>
      <c r="I7459" s="7">
        <v>4700.9664000000002</v>
      </c>
      <c r="J7459" s="7"/>
      <c r="K7459" s="7"/>
      <c r="L7459" s="6" t="s">
        <v>72</v>
      </c>
      <c r="M7459" s="6">
        <v>0</v>
      </c>
      <c r="N7459" s="6" t="s">
        <v>72</v>
      </c>
      <c r="O7459" s="6"/>
    </row>
    <row r="7460" spans="2:15" x14ac:dyDescent="0.25">
      <c r="B7460" t="s">
        <v>24</v>
      </c>
      <c r="C7460" t="s">
        <v>35</v>
      </c>
      <c r="D7460" t="s">
        <v>913</v>
      </c>
      <c r="E7460" t="s">
        <v>15</v>
      </c>
      <c r="F7460" s="7">
        <v>7</v>
      </c>
      <c r="G7460" s="7">
        <v>32248.604360000001</v>
      </c>
      <c r="H7460" s="7">
        <v>8</v>
      </c>
      <c r="I7460" s="7">
        <v>56395.463351999999</v>
      </c>
      <c r="J7460" s="7">
        <v>6</v>
      </c>
      <c r="K7460" s="7">
        <v>26269.770960000002</v>
      </c>
      <c r="L7460" s="6">
        <v>-0.125</v>
      </c>
      <c r="M7460" s="6">
        <v>-0.42817023846907798</v>
      </c>
      <c r="N7460" s="6">
        <v>0.16666666666666699</v>
      </c>
      <c r="O7460" s="6">
        <v>0.22759366303968701</v>
      </c>
    </row>
    <row r="7461" spans="2:15" x14ac:dyDescent="0.25">
      <c r="B7461" t="s">
        <v>24</v>
      </c>
      <c r="C7461" t="s">
        <v>35</v>
      </c>
      <c r="D7461" t="s">
        <v>914</v>
      </c>
      <c r="E7461" t="s">
        <v>15</v>
      </c>
      <c r="F7461" s="7">
        <v>28</v>
      </c>
      <c r="G7461" s="7">
        <v>130068.67388</v>
      </c>
      <c r="H7461" s="7">
        <v>35</v>
      </c>
      <c r="I7461" s="7">
        <v>167002.14483999999</v>
      </c>
      <c r="J7461" s="7">
        <v>27</v>
      </c>
      <c r="K7461" s="7">
        <v>114577.08876</v>
      </c>
      <c r="L7461" s="6">
        <v>-0.2</v>
      </c>
      <c r="M7461" s="6">
        <v>-0.22115566836213299</v>
      </c>
      <c r="N7461" s="6">
        <v>3.7037037037037E-2</v>
      </c>
      <c r="O7461" s="6">
        <v>0.135206656825167</v>
      </c>
    </row>
    <row r="7462" spans="2:15" x14ac:dyDescent="0.25">
      <c r="B7462" t="s">
        <v>24</v>
      </c>
      <c r="C7462" t="s">
        <v>35</v>
      </c>
      <c r="D7462" t="s">
        <v>915</v>
      </c>
      <c r="E7462" t="s">
        <v>15</v>
      </c>
      <c r="F7462" s="7">
        <v>9</v>
      </c>
      <c r="G7462" s="7">
        <v>41995.600839999999</v>
      </c>
      <c r="H7462" s="7">
        <v>15</v>
      </c>
      <c r="I7462" s="7">
        <v>72685.298840000003</v>
      </c>
      <c r="J7462" s="7">
        <v>7</v>
      </c>
      <c r="K7462" s="7">
        <v>28226.705040000001</v>
      </c>
      <c r="L7462" s="6">
        <v>-0.4</v>
      </c>
      <c r="M7462" s="6">
        <v>-0.42222703201036998</v>
      </c>
      <c r="N7462" s="6">
        <v>0.28571428571428598</v>
      </c>
      <c r="O7462" s="6">
        <v>0.48779677898954699</v>
      </c>
    </row>
    <row r="7463" spans="2:15" x14ac:dyDescent="0.25">
      <c r="B7463" t="s">
        <v>24</v>
      </c>
      <c r="C7463" t="s">
        <v>35</v>
      </c>
      <c r="D7463" t="s">
        <v>916</v>
      </c>
      <c r="E7463" t="s">
        <v>8</v>
      </c>
      <c r="F7463" s="7">
        <v>7</v>
      </c>
      <c r="G7463" s="7">
        <v>34410.095840000002</v>
      </c>
      <c r="H7463" s="7">
        <v>9</v>
      </c>
      <c r="I7463" s="7">
        <v>41983.501120000001</v>
      </c>
      <c r="J7463" s="7">
        <v>7</v>
      </c>
      <c r="K7463" s="7">
        <v>29511.29376</v>
      </c>
      <c r="L7463" s="6">
        <v>-0.22222222222222199</v>
      </c>
      <c r="M7463" s="6">
        <v>-0.18039003603709</v>
      </c>
      <c r="N7463" s="6">
        <v>0</v>
      </c>
      <c r="O7463" s="6">
        <v>0.16599753707307499</v>
      </c>
    </row>
    <row r="7464" spans="2:15" x14ac:dyDescent="0.25">
      <c r="B7464" t="s">
        <v>24</v>
      </c>
      <c r="C7464" t="s">
        <v>35</v>
      </c>
      <c r="D7464" t="s">
        <v>917</v>
      </c>
      <c r="E7464" t="s">
        <v>8</v>
      </c>
      <c r="F7464" s="7" t="s">
        <v>71</v>
      </c>
      <c r="G7464" s="7">
        <v>17418.10368</v>
      </c>
      <c r="H7464" s="7">
        <v>5</v>
      </c>
      <c r="I7464" s="7">
        <v>34525.793120000002</v>
      </c>
      <c r="J7464" s="7">
        <v>5</v>
      </c>
      <c r="K7464" s="7">
        <v>26889.119999999999</v>
      </c>
      <c r="L7464" s="6" t="s">
        <v>72</v>
      </c>
      <c r="M7464" s="6">
        <v>-0.49550460377664501</v>
      </c>
      <c r="N7464" s="6" t="s">
        <v>72</v>
      </c>
      <c r="O7464" s="6">
        <v>-0.35222485228226103</v>
      </c>
    </row>
    <row r="7465" spans="2:15" x14ac:dyDescent="0.25">
      <c r="B7465" t="s">
        <v>24</v>
      </c>
      <c r="C7465" t="s">
        <v>35</v>
      </c>
      <c r="D7465" t="s">
        <v>918</v>
      </c>
      <c r="E7465" t="s">
        <v>8</v>
      </c>
      <c r="F7465" s="7">
        <v>5</v>
      </c>
      <c r="G7465" s="7">
        <v>18697.753280000001</v>
      </c>
      <c r="H7465" s="7">
        <v>9</v>
      </c>
      <c r="I7465" s="7">
        <v>46554.779519999996</v>
      </c>
      <c r="J7465" s="7" t="s">
        <v>71</v>
      </c>
      <c r="K7465" s="7">
        <v>21286.437119999999</v>
      </c>
      <c r="L7465" s="6">
        <v>-0.44444444444444398</v>
      </c>
      <c r="M7465" s="6">
        <v>-0.59837091974697398</v>
      </c>
      <c r="N7465" s="6" t="s">
        <v>72</v>
      </c>
      <c r="O7465" s="6">
        <v>-0.121611889552327</v>
      </c>
    </row>
    <row r="7466" spans="2:15" x14ac:dyDescent="0.25">
      <c r="B7466" t="s">
        <v>24</v>
      </c>
      <c r="C7466" t="s">
        <v>35</v>
      </c>
      <c r="D7466" t="s">
        <v>919</v>
      </c>
      <c r="E7466" t="s">
        <v>8</v>
      </c>
      <c r="F7466" s="7">
        <v>9</v>
      </c>
      <c r="G7466" s="7">
        <v>47673.440320000002</v>
      </c>
      <c r="H7466" s="7">
        <v>8</v>
      </c>
      <c r="I7466" s="7">
        <v>42287.765119999996</v>
      </c>
      <c r="J7466" s="7"/>
      <c r="K7466" s="7"/>
      <c r="L7466" s="6">
        <v>0.125</v>
      </c>
      <c r="M7466" s="6">
        <v>0.12735776375784</v>
      </c>
      <c r="N7466" s="6"/>
      <c r="O7466" s="6"/>
    </row>
    <row r="7467" spans="2:15" x14ac:dyDescent="0.25">
      <c r="B7467" t="s">
        <v>24</v>
      </c>
      <c r="C7467" t="s">
        <v>35</v>
      </c>
      <c r="D7467" t="s">
        <v>1347</v>
      </c>
      <c r="E7467" t="s">
        <v>31</v>
      </c>
      <c r="F7467" s="7" t="s">
        <v>71</v>
      </c>
      <c r="G7467" s="7">
        <v>11224.5</v>
      </c>
      <c r="H7467" s="7"/>
      <c r="I7467" s="7"/>
      <c r="J7467" s="7"/>
      <c r="K7467" s="7"/>
      <c r="L7467" s="6" t="s">
        <v>72</v>
      </c>
      <c r="M7467" s="6"/>
      <c r="N7467" s="6" t="s">
        <v>72</v>
      </c>
      <c r="O7467" s="6"/>
    </row>
    <row r="7468" spans="2:15" x14ac:dyDescent="0.25">
      <c r="B7468" t="s">
        <v>24</v>
      </c>
      <c r="C7468" t="s">
        <v>35</v>
      </c>
      <c r="D7468" t="s">
        <v>920</v>
      </c>
      <c r="E7468" t="s">
        <v>8</v>
      </c>
      <c r="F7468" s="7">
        <v>22</v>
      </c>
      <c r="G7468" s="7">
        <v>106864.06576</v>
      </c>
      <c r="H7468" s="7">
        <v>31</v>
      </c>
      <c r="I7468" s="7">
        <v>146949.04048</v>
      </c>
      <c r="J7468" s="7">
        <v>23</v>
      </c>
      <c r="K7468" s="7">
        <v>95655.867840000006</v>
      </c>
      <c r="L7468" s="6">
        <v>-0.29032258064516098</v>
      </c>
      <c r="M7468" s="6">
        <v>-0.272781466208047</v>
      </c>
      <c r="N7468" s="6">
        <v>-4.3478260869565202E-2</v>
      </c>
      <c r="O7468" s="6">
        <v>0.117172089628077</v>
      </c>
    </row>
    <row r="7469" spans="2:15" x14ac:dyDescent="0.25">
      <c r="B7469" t="s">
        <v>24</v>
      </c>
      <c r="C7469" t="s">
        <v>35</v>
      </c>
      <c r="D7469" t="s">
        <v>1520</v>
      </c>
      <c r="E7469" t="s">
        <v>31</v>
      </c>
      <c r="F7469" s="7" t="s">
        <v>71</v>
      </c>
      <c r="G7469" s="7">
        <v>8830.08</v>
      </c>
      <c r="H7469" s="7" t="s">
        <v>71</v>
      </c>
      <c r="I7469" s="7">
        <v>8830.08</v>
      </c>
      <c r="J7469" s="7"/>
      <c r="K7469" s="7"/>
      <c r="L7469" s="6" t="s">
        <v>72</v>
      </c>
      <c r="M7469" s="6">
        <v>0</v>
      </c>
      <c r="N7469" s="6" t="s">
        <v>72</v>
      </c>
      <c r="O7469" s="6"/>
    </row>
    <row r="7470" spans="2:15" x14ac:dyDescent="0.25">
      <c r="B7470" t="s">
        <v>24</v>
      </c>
      <c r="C7470" t="s">
        <v>36</v>
      </c>
      <c r="D7470" t="s">
        <v>921</v>
      </c>
      <c r="E7470" t="s">
        <v>22</v>
      </c>
      <c r="F7470" s="7">
        <v>334</v>
      </c>
      <c r="G7470" s="7">
        <v>7744417.7234199997</v>
      </c>
      <c r="H7470" s="7">
        <v>378</v>
      </c>
      <c r="I7470" s="7">
        <v>8413578.1298999991</v>
      </c>
      <c r="J7470" s="7">
        <v>345</v>
      </c>
      <c r="K7470" s="7">
        <v>6860558.6453400003</v>
      </c>
      <c r="L7470" s="6">
        <v>-0.11640211640211599</v>
      </c>
      <c r="M7470" s="6">
        <v>-7.9533391875443699E-2</v>
      </c>
      <c r="N7470" s="6">
        <v>-3.1884057971014498E-2</v>
      </c>
      <c r="O7470" s="6">
        <v>0.12883193975469601</v>
      </c>
    </row>
    <row r="7471" spans="2:15" x14ac:dyDescent="0.25">
      <c r="B7471" t="s">
        <v>24</v>
      </c>
      <c r="C7471" t="s">
        <v>36</v>
      </c>
      <c r="D7471" t="s">
        <v>922</v>
      </c>
      <c r="E7471" t="s">
        <v>8</v>
      </c>
      <c r="F7471" s="7" t="s">
        <v>71</v>
      </c>
      <c r="G7471" s="7">
        <v>23666.108800000002</v>
      </c>
      <c r="H7471" s="7">
        <v>7</v>
      </c>
      <c r="I7471" s="7">
        <v>39884.457600000002</v>
      </c>
      <c r="J7471" s="7">
        <v>5</v>
      </c>
      <c r="K7471" s="7">
        <v>25892.006399999998</v>
      </c>
      <c r="L7471" s="6" t="s">
        <v>72</v>
      </c>
      <c r="M7471" s="6">
        <v>-0.40663330469862002</v>
      </c>
      <c r="N7471" s="6" t="s">
        <v>72</v>
      </c>
      <c r="O7471" s="6">
        <v>-8.5968525019366498E-2</v>
      </c>
    </row>
    <row r="7472" spans="2:15" x14ac:dyDescent="0.25">
      <c r="B7472" t="s">
        <v>24</v>
      </c>
      <c r="C7472" t="s">
        <v>36</v>
      </c>
      <c r="D7472" t="s">
        <v>908</v>
      </c>
      <c r="E7472" t="s">
        <v>17</v>
      </c>
      <c r="F7472" s="7">
        <v>196</v>
      </c>
      <c r="G7472" s="7">
        <v>4050502.3184000002</v>
      </c>
      <c r="H7472" s="7">
        <v>220</v>
      </c>
      <c r="I7472" s="7">
        <v>4347383.7095999997</v>
      </c>
      <c r="J7472" s="7">
        <v>209</v>
      </c>
      <c r="K7472" s="7">
        <v>3744704.6172000002</v>
      </c>
      <c r="L7472" s="6">
        <v>-0.109090909090909</v>
      </c>
      <c r="M7472" s="6">
        <v>-6.8289668230669204E-2</v>
      </c>
      <c r="N7472" s="6">
        <v>-6.2200956937799E-2</v>
      </c>
      <c r="O7472" s="6">
        <v>8.16613678407168E-2</v>
      </c>
    </row>
    <row r="7473" spans="2:15" x14ac:dyDescent="0.25">
      <c r="B7473" t="s">
        <v>24</v>
      </c>
      <c r="C7473" t="s">
        <v>36</v>
      </c>
      <c r="D7473" t="s">
        <v>923</v>
      </c>
      <c r="E7473" t="s">
        <v>22</v>
      </c>
      <c r="F7473" s="7" t="s">
        <v>71</v>
      </c>
      <c r="G7473" s="7">
        <v>16860.72</v>
      </c>
      <c r="H7473" s="7"/>
      <c r="I7473" s="7"/>
      <c r="J7473" s="7" t="s">
        <v>71</v>
      </c>
      <c r="K7473" s="7">
        <v>5371.92</v>
      </c>
      <c r="L7473" s="6" t="s">
        <v>72</v>
      </c>
      <c r="M7473" s="6"/>
      <c r="N7473" s="6" t="s">
        <v>72</v>
      </c>
      <c r="O7473" s="6">
        <v>2.13867667426172</v>
      </c>
    </row>
    <row r="7474" spans="2:15" x14ac:dyDescent="0.25">
      <c r="B7474" t="s">
        <v>24</v>
      </c>
      <c r="C7474" t="s">
        <v>36</v>
      </c>
      <c r="D7474" t="s">
        <v>924</v>
      </c>
      <c r="E7474" t="s">
        <v>8</v>
      </c>
      <c r="F7474" s="7">
        <v>19</v>
      </c>
      <c r="G7474" s="7">
        <v>106838.88400000001</v>
      </c>
      <c r="H7474" s="7">
        <v>17</v>
      </c>
      <c r="I7474" s="7">
        <v>95473.509439999994</v>
      </c>
      <c r="J7474" s="7">
        <v>17</v>
      </c>
      <c r="K7474" s="7">
        <v>91978.286399999997</v>
      </c>
      <c r="L7474" s="6">
        <v>0.11764705882352899</v>
      </c>
      <c r="M7474" s="6">
        <v>0.119042178575645</v>
      </c>
      <c r="N7474" s="6">
        <v>0.11764705882352899</v>
      </c>
      <c r="O7474" s="6">
        <v>0.16156636725513099</v>
      </c>
    </row>
    <row r="7475" spans="2:15" x14ac:dyDescent="0.25">
      <c r="B7475" t="s">
        <v>24</v>
      </c>
      <c r="C7475" t="s">
        <v>36</v>
      </c>
      <c r="D7475" t="s">
        <v>925</v>
      </c>
      <c r="E7475" t="s">
        <v>8</v>
      </c>
      <c r="F7475" s="7">
        <v>31</v>
      </c>
      <c r="G7475" s="7">
        <v>162888.64576000001</v>
      </c>
      <c r="H7475" s="7">
        <v>28</v>
      </c>
      <c r="I7475" s="7">
        <v>122573.46544</v>
      </c>
      <c r="J7475" s="7">
        <v>26</v>
      </c>
      <c r="K7475" s="7">
        <v>104767.59312000001</v>
      </c>
      <c r="L7475" s="6">
        <v>0.107142857142857</v>
      </c>
      <c r="M7475" s="6">
        <v>0.32890626185105598</v>
      </c>
      <c r="N7475" s="6">
        <v>0.19230769230769201</v>
      </c>
      <c r="O7475" s="6">
        <v>0.55476174367610598</v>
      </c>
    </row>
    <row r="7476" spans="2:15" x14ac:dyDescent="0.25">
      <c r="B7476" t="s">
        <v>24</v>
      </c>
      <c r="C7476" t="s">
        <v>36</v>
      </c>
      <c r="D7476" t="s">
        <v>926</v>
      </c>
      <c r="E7476" t="s">
        <v>8</v>
      </c>
      <c r="F7476" s="7">
        <v>6</v>
      </c>
      <c r="G7476" s="7">
        <v>30463.691200000001</v>
      </c>
      <c r="H7476" s="7">
        <v>8</v>
      </c>
      <c r="I7476" s="7">
        <v>40370.248</v>
      </c>
      <c r="J7476" s="7" t="s">
        <v>71</v>
      </c>
      <c r="K7476" s="7">
        <v>27780.6672</v>
      </c>
      <c r="L7476" s="6">
        <v>-0.25</v>
      </c>
      <c r="M7476" s="6">
        <v>-0.24539251777695301</v>
      </c>
      <c r="N7476" s="6" t="s">
        <v>72</v>
      </c>
      <c r="O7476" s="6">
        <v>9.6578817948619999E-2</v>
      </c>
    </row>
    <row r="7477" spans="2:15" x14ac:dyDescent="0.25">
      <c r="B7477" t="s">
        <v>24</v>
      </c>
      <c r="C7477" t="s">
        <v>36</v>
      </c>
      <c r="D7477" t="s">
        <v>927</v>
      </c>
      <c r="E7477" t="s">
        <v>15</v>
      </c>
      <c r="F7477" s="7"/>
      <c r="G7477" s="7"/>
      <c r="H7477" s="7">
        <v>16</v>
      </c>
      <c r="I7477" s="7">
        <v>627032.31699199998</v>
      </c>
      <c r="J7477" s="7">
        <v>15</v>
      </c>
      <c r="K7477" s="7">
        <v>997846.74441000004</v>
      </c>
      <c r="L7477" s="6"/>
      <c r="M7477" s="6"/>
      <c r="N7477" s="6"/>
      <c r="O7477" s="6"/>
    </row>
    <row r="7478" spans="2:15" x14ac:dyDescent="0.25">
      <c r="B7478" t="s">
        <v>24</v>
      </c>
      <c r="C7478" t="s">
        <v>36</v>
      </c>
      <c r="D7478" t="s">
        <v>928</v>
      </c>
      <c r="E7478" t="s">
        <v>15</v>
      </c>
      <c r="F7478" s="7">
        <v>20</v>
      </c>
      <c r="G7478" s="7">
        <v>107981.7408</v>
      </c>
      <c r="H7478" s="7">
        <v>15</v>
      </c>
      <c r="I7478" s="7">
        <v>85394.250799999994</v>
      </c>
      <c r="J7478" s="7">
        <v>18</v>
      </c>
      <c r="K7478" s="7">
        <v>92098.376999999993</v>
      </c>
      <c r="L7478" s="6">
        <v>0.33333333333333298</v>
      </c>
      <c r="M7478" s="6">
        <v>0.264508322145734</v>
      </c>
      <c r="N7478" s="6">
        <v>0.11111111111111099</v>
      </c>
      <c r="O7478" s="6">
        <v>0.17246084369108899</v>
      </c>
    </row>
    <row r="7479" spans="2:15" x14ac:dyDescent="0.25">
      <c r="B7479" t="s">
        <v>24</v>
      </c>
      <c r="C7479" t="s">
        <v>36</v>
      </c>
      <c r="D7479" t="s">
        <v>929</v>
      </c>
      <c r="E7479" t="s">
        <v>8</v>
      </c>
      <c r="F7479" s="7">
        <v>23</v>
      </c>
      <c r="G7479" s="7">
        <v>136792.8302</v>
      </c>
      <c r="H7479" s="7">
        <v>20</v>
      </c>
      <c r="I7479" s="7">
        <v>127589.77856000001</v>
      </c>
      <c r="J7479" s="7">
        <v>14</v>
      </c>
      <c r="K7479" s="7">
        <v>71091.593519999995</v>
      </c>
      <c r="L7479" s="6">
        <v>0.15</v>
      </c>
      <c r="M7479" s="6">
        <v>7.21300071515696E-2</v>
      </c>
      <c r="N7479" s="6">
        <v>0.64285714285714302</v>
      </c>
      <c r="O7479" s="6">
        <v>0.92417729617379396</v>
      </c>
    </row>
    <row r="7480" spans="2:15" x14ac:dyDescent="0.25">
      <c r="B7480" t="s">
        <v>24</v>
      </c>
      <c r="C7480" t="s">
        <v>36</v>
      </c>
      <c r="D7480" t="s">
        <v>930</v>
      </c>
      <c r="E7480" t="s">
        <v>8</v>
      </c>
      <c r="F7480" s="7">
        <v>18</v>
      </c>
      <c r="G7480" s="7">
        <v>99917.202720000001</v>
      </c>
      <c r="H7480" s="7">
        <v>16</v>
      </c>
      <c r="I7480" s="7">
        <v>95089.914239999998</v>
      </c>
      <c r="J7480" s="7">
        <v>17</v>
      </c>
      <c r="K7480" s="7">
        <v>82154.217600000004</v>
      </c>
      <c r="L7480" s="6">
        <v>0.125</v>
      </c>
      <c r="M7480" s="6">
        <v>5.07655151293573E-2</v>
      </c>
      <c r="N7480" s="6">
        <v>5.8823529411764698E-2</v>
      </c>
      <c r="O7480" s="6">
        <v>0.216215133427307</v>
      </c>
    </row>
    <row r="7481" spans="2:15" x14ac:dyDescent="0.25">
      <c r="B7481" t="s">
        <v>24</v>
      </c>
      <c r="C7481" t="s">
        <v>36</v>
      </c>
      <c r="D7481" t="s">
        <v>932</v>
      </c>
      <c r="E7481" t="s">
        <v>15</v>
      </c>
      <c r="F7481" s="7">
        <v>10</v>
      </c>
      <c r="G7481" s="7">
        <v>135340.15454399999</v>
      </c>
      <c r="H7481" s="7">
        <v>8</v>
      </c>
      <c r="I7481" s="7">
        <v>38883.905319999998</v>
      </c>
      <c r="J7481" s="7" t="s">
        <v>71</v>
      </c>
      <c r="K7481" s="7">
        <v>19190.23488</v>
      </c>
      <c r="L7481" s="6">
        <v>0.25</v>
      </c>
      <c r="M7481" s="6">
        <v>2.4806214404186302</v>
      </c>
      <c r="N7481" s="6" t="s">
        <v>72</v>
      </c>
      <c r="O7481" s="6">
        <v>6.0525533111140302</v>
      </c>
    </row>
    <row r="7482" spans="2:15" x14ac:dyDescent="0.25">
      <c r="B7482" t="s">
        <v>24</v>
      </c>
      <c r="C7482" t="s">
        <v>36</v>
      </c>
      <c r="D7482" t="s">
        <v>933</v>
      </c>
      <c r="E7482" t="s">
        <v>15</v>
      </c>
      <c r="F7482" s="7">
        <v>8</v>
      </c>
      <c r="G7482" s="7">
        <v>46289.451200000003</v>
      </c>
      <c r="H7482" s="7">
        <v>10</v>
      </c>
      <c r="I7482" s="7">
        <v>57744.889600000002</v>
      </c>
      <c r="J7482" s="7">
        <v>7</v>
      </c>
      <c r="K7482" s="7">
        <v>63308.853000000003</v>
      </c>
      <c r="L7482" s="6">
        <v>-0.2</v>
      </c>
      <c r="M7482" s="6">
        <v>-0.198380124706308</v>
      </c>
      <c r="N7482" s="6">
        <v>0.14285714285714299</v>
      </c>
      <c r="O7482" s="6">
        <v>-0.26883130863230198</v>
      </c>
    </row>
    <row r="7483" spans="2:15" x14ac:dyDescent="0.25">
      <c r="B7483" t="s">
        <v>24</v>
      </c>
      <c r="C7483" t="s">
        <v>36</v>
      </c>
      <c r="D7483" t="s">
        <v>935</v>
      </c>
      <c r="E7483" t="s">
        <v>8</v>
      </c>
      <c r="F7483" s="7">
        <v>12</v>
      </c>
      <c r="G7483" s="7">
        <v>66278.016159999999</v>
      </c>
      <c r="H7483" s="7">
        <v>14</v>
      </c>
      <c r="I7483" s="7">
        <v>69428.384959999996</v>
      </c>
      <c r="J7483" s="7">
        <v>16</v>
      </c>
      <c r="K7483" s="7">
        <v>71163.930240000002</v>
      </c>
      <c r="L7483" s="6">
        <v>-0.14285714285714299</v>
      </c>
      <c r="M7483" s="6">
        <v>-4.5375804173106299E-2</v>
      </c>
      <c r="N7483" s="6">
        <v>-0.25</v>
      </c>
      <c r="O7483" s="6">
        <v>-6.8657170332249495E-2</v>
      </c>
    </row>
    <row r="7484" spans="2:15" x14ac:dyDescent="0.25">
      <c r="B7484" t="s">
        <v>24</v>
      </c>
      <c r="C7484" t="s">
        <v>36</v>
      </c>
      <c r="D7484" t="s">
        <v>1429</v>
      </c>
      <c r="E7484" t="s">
        <v>31</v>
      </c>
      <c r="F7484" s="7">
        <v>5</v>
      </c>
      <c r="G7484" s="7">
        <v>13140</v>
      </c>
      <c r="H7484" s="7" t="s">
        <v>71</v>
      </c>
      <c r="I7484" s="7">
        <v>10512</v>
      </c>
      <c r="J7484" s="7">
        <v>5</v>
      </c>
      <c r="K7484" s="7">
        <v>12702</v>
      </c>
      <c r="L7484" s="6" t="s">
        <v>72</v>
      </c>
      <c r="M7484" s="6">
        <v>0.25</v>
      </c>
      <c r="N7484" s="6">
        <v>0</v>
      </c>
      <c r="O7484" s="6">
        <v>3.4482758620689703E-2</v>
      </c>
    </row>
    <row r="7485" spans="2:15" x14ac:dyDescent="0.25">
      <c r="B7485" t="s">
        <v>24</v>
      </c>
      <c r="C7485" t="s">
        <v>36</v>
      </c>
      <c r="D7485" t="s">
        <v>936</v>
      </c>
      <c r="E7485" t="s">
        <v>17</v>
      </c>
      <c r="F7485" s="7">
        <v>173</v>
      </c>
      <c r="G7485" s="7">
        <v>3731442.067975</v>
      </c>
      <c r="H7485" s="7">
        <v>215</v>
      </c>
      <c r="I7485" s="7">
        <v>4663222.4140999997</v>
      </c>
      <c r="J7485" s="7">
        <v>173</v>
      </c>
      <c r="K7485" s="7">
        <v>3673095.7593999999</v>
      </c>
      <c r="L7485" s="6">
        <v>-0.19534883720930199</v>
      </c>
      <c r="M7485" s="6">
        <v>-0.19981469108306099</v>
      </c>
      <c r="N7485" s="6">
        <v>0</v>
      </c>
      <c r="O7485" s="6">
        <v>1.58847774185258E-2</v>
      </c>
    </row>
    <row r="7486" spans="2:15" x14ac:dyDescent="0.25">
      <c r="B7486" t="s">
        <v>24</v>
      </c>
      <c r="C7486" t="s">
        <v>36</v>
      </c>
      <c r="D7486" t="s">
        <v>937</v>
      </c>
      <c r="E7486" t="s">
        <v>15</v>
      </c>
      <c r="F7486" s="7">
        <v>15</v>
      </c>
      <c r="G7486" s="7">
        <v>83997.024183999994</v>
      </c>
      <c r="H7486" s="7">
        <v>22</v>
      </c>
      <c r="I7486" s="7">
        <v>197157.23011999999</v>
      </c>
      <c r="J7486" s="7">
        <v>25</v>
      </c>
      <c r="K7486" s="7">
        <v>156353.87847600001</v>
      </c>
      <c r="L7486" s="6">
        <v>-0.31818181818181801</v>
      </c>
      <c r="M7486" s="6">
        <v>-0.57395919930060302</v>
      </c>
      <c r="N7486" s="6">
        <v>-0.4</v>
      </c>
      <c r="O7486" s="6">
        <v>-0.46277620355357302</v>
      </c>
    </row>
    <row r="7487" spans="2:15" x14ac:dyDescent="0.25">
      <c r="B7487" t="s">
        <v>24</v>
      </c>
      <c r="C7487" t="s">
        <v>36</v>
      </c>
      <c r="D7487" t="s">
        <v>938</v>
      </c>
      <c r="E7487" t="s">
        <v>15</v>
      </c>
      <c r="F7487" s="7" t="s">
        <v>71</v>
      </c>
      <c r="G7487" s="7">
        <v>40201.962399999997</v>
      </c>
      <c r="H7487" s="7">
        <v>16</v>
      </c>
      <c r="I7487" s="7">
        <v>86512.841</v>
      </c>
      <c r="J7487" s="7">
        <v>10</v>
      </c>
      <c r="K7487" s="7">
        <v>50405.736239999998</v>
      </c>
      <c r="L7487" s="6" t="s">
        <v>72</v>
      </c>
      <c r="M7487" s="6">
        <v>-0.53530641306762805</v>
      </c>
      <c r="N7487" s="6" t="s">
        <v>72</v>
      </c>
      <c r="O7487" s="6">
        <v>-0.202432790415284</v>
      </c>
    </row>
    <row r="7488" spans="2:15" x14ac:dyDescent="0.25">
      <c r="B7488" t="s">
        <v>24</v>
      </c>
      <c r="C7488" t="s">
        <v>36</v>
      </c>
      <c r="D7488" t="s">
        <v>939</v>
      </c>
      <c r="E7488" t="s">
        <v>8</v>
      </c>
      <c r="F7488" s="7">
        <v>9</v>
      </c>
      <c r="G7488" s="7">
        <v>39332.409440000003</v>
      </c>
      <c r="H7488" s="7">
        <v>14</v>
      </c>
      <c r="I7488" s="7">
        <v>62421.819199999998</v>
      </c>
      <c r="J7488" s="7">
        <v>5</v>
      </c>
      <c r="K7488" s="7">
        <v>21631.48416</v>
      </c>
      <c r="L7488" s="6">
        <v>-0.35714285714285698</v>
      </c>
      <c r="M7488" s="6">
        <v>-0.36989325296690501</v>
      </c>
      <c r="N7488" s="6">
        <v>0.8</v>
      </c>
      <c r="O7488" s="6">
        <v>0.81829453536673102</v>
      </c>
    </row>
    <row r="7489" spans="2:15" x14ac:dyDescent="0.25">
      <c r="B7489" t="s">
        <v>24</v>
      </c>
      <c r="C7489" t="s">
        <v>36</v>
      </c>
      <c r="D7489" t="s">
        <v>940</v>
      </c>
      <c r="E7489" t="s">
        <v>15</v>
      </c>
      <c r="F7489" s="7">
        <v>15</v>
      </c>
      <c r="G7489" s="7">
        <v>68891.571599999996</v>
      </c>
      <c r="H7489" s="7">
        <v>21</v>
      </c>
      <c r="I7489" s="7">
        <v>106602.76368</v>
      </c>
      <c r="J7489" s="7">
        <v>14</v>
      </c>
      <c r="K7489" s="7">
        <v>65891.381687999994</v>
      </c>
      <c r="L7489" s="6">
        <v>-0.28571428571428598</v>
      </c>
      <c r="M7489" s="6">
        <v>-0.35375435662438698</v>
      </c>
      <c r="N7489" s="6">
        <v>7.1428571428571397E-2</v>
      </c>
      <c r="O7489" s="6">
        <v>4.5532356965985302E-2</v>
      </c>
    </row>
    <row r="7490" spans="2:15" x14ac:dyDescent="0.25">
      <c r="B7490" t="s">
        <v>24</v>
      </c>
      <c r="C7490" t="s">
        <v>36</v>
      </c>
      <c r="D7490" t="s">
        <v>941</v>
      </c>
      <c r="E7490" t="s">
        <v>15</v>
      </c>
      <c r="F7490" s="7">
        <v>11</v>
      </c>
      <c r="G7490" s="7">
        <v>54835.326119999998</v>
      </c>
      <c r="H7490" s="7">
        <v>6</v>
      </c>
      <c r="I7490" s="7">
        <v>28002.99163</v>
      </c>
      <c r="J7490" s="7">
        <v>7</v>
      </c>
      <c r="K7490" s="7">
        <v>31373.017199999998</v>
      </c>
      <c r="L7490" s="6">
        <v>0.83333333333333304</v>
      </c>
      <c r="M7490" s="6">
        <v>0.958195283008767</v>
      </c>
      <c r="N7490" s="6">
        <v>0.57142857142857095</v>
      </c>
      <c r="O7490" s="6">
        <v>0.74784993647343501</v>
      </c>
    </row>
    <row r="7491" spans="2:15" x14ac:dyDescent="0.25">
      <c r="B7491" t="s">
        <v>24</v>
      </c>
      <c r="C7491" t="s">
        <v>36</v>
      </c>
      <c r="D7491" t="s">
        <v>942</v>
      </c>
      <c r="E7491" t="s">
        <v>8</v>
      </c>
      <c r="F7491" s="7" t="s">
        <v>71</v>
      </c>
      <c r="G7491" s="7">
        <v>17528.736000000001</v>
      </c>
      <c r="H7491" s="7">
        <v>7</v>
      </c>
      <c r="I7491" s="7">
        <v>43628.9928</v>
      </c>
      <c r="J7491" s="7">
        <v>7</v>
      </c>
      <c r="K7491" s="7">
        <v>201041.71315200001</v>
      </c>
      <c r="L7491" s="6" t="s">
        <v>72</v>
      </c>
      <c r="M7491" s="6">
        <v>-0.59823193534735897</v>
      </c>
      <c r="N7491" s="6" t="s">
        <v>72</v>
      </c>
      <c r="O7491" s="6">
        <v>-0.91281045249178105</v>
      </c>
    </row>
    <row r="7492" spans="2:15" x14ac:dyDescent="0.25">
      <c r="B7492" t="s">
        <v>24</v>
      </c>
      <c r="C7492" t="s">
        <v>36</v>
      </c>
      <c r="D7492" t="s">
        <v>943</v>
      </c>
      <c r="E7492" t="s">
        <v>15</v>
      </c>
      <c r="F7492" s="7">
        <v>18</v>
      </c>
      <c r="G7492" s="7">
        <v>94996.687040000004</v>
      </c>
      <c r="H7492" s="7">
        <v>24</v>
      </c>
      <c r="I7492" s="7">
        <v>128378.9504</v>
      </c>
      <c r="J7492" s="7">
        <v>15</v>
      </c>
      <c r="K7492" s="7">
        <v>59942.11896</v>
      </c>
      <c r="L7492" s="6">
        <v>-0.25</v>
      </c>
      <c r="M7492" s="6">
        <v>-0.26002910333811202</v>
      </c>
      <c r="N7492" s="6">
        <v>0.2</v>
      </c>
      <c r="O7492" s="6">
        <v>0.58480695524614801</v>
      </c>
    </row>
    <row r="7493" spans="2:15" x14ac:dyDescent="0.25">
      <c r="B7493" t="s">
        <v>24</v>
      </c>
      <c r="C7493" t="s">
        <v>36</v>
      </c>
      <c r="D7493" t="s">
        <v>971</v>
      </c>
      <c r="E7493" t="s">
        <v>22</v>
      </c>
      <c r="F7493" s="7">
        <v>18</v>
      </c>
      <c r="G7493" s="7">
        <v>109037.79824400001</v>
      </c>
      <c r="H7493" s="7">
        <v>9</v>
      </c>
      <c r="I7493" s="7">
        <v>63626.138989999999</v>
      </c>
      <c r="J7493" s="7">
        <v>20</v>
      </c>
      <c r="K7493" s="7">
        <v>116248.877865</v>
      </c>
      <c r="L7493" s="6">
        <v>1</v>
      </c>
      <c r="M7493" s="6">
        <v>0.71372646485962798</v>
      </c>
      <c r="N7493" s="6">
        <v>-0.1</v>
      </c>
      <c r="O7493" s="6">
        <v>-6.20313912137219E-2</v>
      </c>
    </row>
    <row r="7494" spans="2:15" x14ac:dyDescent="0.25">
      <c r="B7494" t="s">
        <v>24</v>
      </c>
      <c r="C7494" t="s">
        <v>36</v>
      </c>
      <c r="D7494" t="s">
        <v>944</v>
      </c>
      <c r="E7494" t="s">
        <v>17</v>
      </c>
      <c r="F7494" s="7">
        <v>28</v>
      </c>
      <c r="G7494" s="7">
        <v>117793.812246</v>
      </c>
      <c r="H7494" s="7">
        <v>34</v>
      </c>
      <c r="I7494" s="7">
        <v>157710.35673</v>
      </c>
      <c r="J7494" s="7">
        <v>28</v>
      </c>
      <c r="K7494" s="7">
        <v>113756.04532799999</v>
      </c>
      <c r="L7494" s="6">
        <v>-0.17647058823529399</v>
      </c>
      <c r="M7494" s="6">
        <v>-0.25310033729957898</v>
      </c>
      <c r="N7494" s="6">
        <v>0</v>
      </c>
      <c r="O7494" s="6">
        <v>3.5494965620136203E-2</v>
      </c>
    </row>
    <row r="7495" spans="2:15" x14ac:dyDescent="0.25">
      <c r="B7495" t="s">
        <v>24</v>
      </c>
      <c r="C7495" t="s">
        <v>36</v>
      </c>
      <c r="D7495" t="s">
        <v>945</v>
      </c>
      <c r="E7495" t="s">
        <v>22</v>
      </c>
      <c r="F7495" s="7">
        <v>16</v>
      </c>
      <c r="G7495" s="7">
        <v>80731.894499999995</v>
      </c>
      <c r="H7495" s="7">
        <v>20</v>
      </c>
      <c r="I7495" s="7">
        <v>101902.363</v>
      </c>
      <c r="J7495" s="7">
        <v>9</v>
      </c>
      <c r="K7495" s="7">
        <v>41236.624000000003</v>
      </c>
      <c r="L7495" s="6">
        <v>-0.2</v>
      </c>
      <c r="M7495" s="6">
        <v>-0.20775247871337399</v>
      </c>
      <c r="N7495" s="6">
        <v>0.77777777777777801</v>
      </c>
      <c r="O7495" s="6">
        <v>0.95777167645925598</v>
      </c>
    </row>
    <row r="7496" spans="2:15" x14ac:dyDescent="0.25">
      <c r="B7496" t="s">
        <v>24</v>
      </c>
      <c r="C7496" t="s">
        <v>36</v>
      </c>
      <c r="D7496" t="s">
        <v>946</v>
      </c>
      <c r="E7496" t="s">
        <v>8</v>
      </c>
      <c r="F7496" s="7">
        <v>10</v>
      </c>
      <c r="G7496" s="7">
        <v>48324.497759999998</v>
      </c>
      <c r="H7496" s="7">
        <v>20</v>
      </c>
      <c r="I7496" s="7">
        <v>96250.721999999994</v>
      </c>
      <c r="J7496" s="7">
        <v>9</v>
      </c>
      <c r="K7496" s="7">
        <v>42411.470399999998</v>
      </c>
      <c r="L7496" s="6">
        <v>-0.5</v>
      </c>
      <c r="M7496" s="6">
        <v>-0.49793106216907101</v>
      </c>
      <c r="N7496" s="6">
        <v>0.11111111111111099</v>
      </c>
      <c r="O7496" s="6">
        <v>0.13942047526840801</v>
      </c>
    </row>
    <row r="7497" spans="2:15" x14ac:dyDescent="0.25">
      <c r="B7497" t="s">
        <v>24</v>
      </c>
      <c r="C7497" t="s">
        <v>36</v>
      </c>
      <c r="D7497" t="s">
        <v>947</v>
      </c>
      <c r="E7497" t="s">
        <v>17</v>
      </c>
      <c r="F7497" s="7">
        <v>8</v>
      </c>
      <c r="G7497" s="7">
        <v>43853.487999999998</v>
      </c>
      <c r="H7497" s="7">
        <v>6</v>
      </c>
      <c r="I7497" s="7">
        <v>40052.56465</v>
      </c>
      <c r="J7497" s="7">
        <v>6</v>
      </c>
      <c r="K7497" s="7">
        <v>28256.04</v>
      </c>
      <c r="L7497" s="6">
        <v>0.33333333333333298</v>
      </c>
      <c r="M7497" s="6">
        <v>9.4898376251669095E-2</v>
      </c>
      <c r="N7497" s="6">
        <v>0.33333333333333298</v>
      </c>
      <c r="O7497" s="6">
        <v>0.55200403170437196</v>
      </c>
    </row>
    <row r="7498" spans="2:15" x14ac:dyDescent="0.25">
      <c r="B7498" t="s">
        <v>24</v>
      </c>
      <c r="C7498" t="s">
        <v>36</v>
      </c>
      <c r="D7498" t="s">
        <v>948</v>
      </c>
      <c r="E7498" t="s">
        <v>22</v>
      </c>
      <c r="F7498" s="7"/>
      <c r="G7498" s="7"/>
      <c r="H7498" s="7">
        <v>5</v>
      </c>
      <c r="I7498" s="7">
        <v>35041.756079999999</v>
      </c>
      <c r="J7498" s="7"/>
      <c r="K7498" s="7"/>
      <c r="L7498" s="6"/>
      <c r="M7498" s="6"/>
      <c r="N7498" s="6"/>
      <c r="O7498" s="6"/>
    </row>
    <row r="7499" spans="2:15" x14ac:dyDescent="0.25">
      <c r="B7499" t="s">
        <v>24</v>
      </c>
      <c r="C7499" t="s">
        <v>36</v>
      </c>
      <c r="D7499" t="s">
        <v>1476</v>
      </c>
      <c r="E7499" t="s">
        <v>26</v>
      </c>
      <c r="F7499" s="7" t="s">
        <v>71</v>
      </c>
      <c r="G7499" s="7">
        <v>4450.08</v>
      </c>
      <c r="H7499" s="7">
        <v>6</v>
      </c>
      <c r="I7499" s="7">
        <v>10803.92</v>
      </c>
      <c r="J7499" s="7"/>
      <c r="K7499" s="7"/>
      <c r="L7499" s="6" t="s">
        <v>72</v>
      </c>
      <c r="M7499" s="6">
        <v>-0.58810505816407399</v>
      </c>
      <c r="N7499" s="6" t="s">
        <v>72</v>
      </c>
      <c r="O7499" s="6"/>
    </row>
    <row r="7500" spans="2:15" x14ac:dyDescent="0.25">
      <c r="B7500" t="s">
        <v>24</v>
      </c>
      <c r="C7500" t="s">
        <v>36</v>
      </c>
      <c r="D7500" t="s">
        <v>949</v>
      </c>
      <c r="E7500" t="s">
        <v>31</v>
      </c>
      <c r="F7500" s="7" t="s">
        <v>71</v>
      </c>
      <c r="G7500" s="7">
        <v>11308.98</v>
      </c>
      <c r="H7500" s="7" t="s">
        <v>71</v>
      </c>
      <c r="I7500" s="7">
        <v>10176.94</v>
      </c>
      <c r="J7500" s="7" t="s">
        <v>71</v>
      </c>
      <c r="K7500" s="7">
        <v>8995.5</v>
      </c>
      <c r="L7500" s="6" t="s">
        <v>72</v>
      </c>
      <c r="M7500" s="6">
        <v>0.11123579386338101</v>
      </c>
      <c r="N7500" s="6" t="s">
        <v>72</v>
      </c>
      <c r="O7500" s="6">
        <v>0.25718192429548098</v>
      </c>
    </row>
    <row r="7501" spans="2:15" x14ac:dyDescent="0.25">
      <c r="B7501" t="s">
        <v>24</v>
      </c>
      <c r="C7501" t="s">
        <v>36</v>
      </c>
      <c r="D7501" t="s">
        <v>950</v>
      </c>
      <c r="E7501" t="s">
        <v>31</v>
      </c>
      <c r="F7501" s="7">
        <v>12</v>
      </c>
      <c r="G7501" s="7">
        <v>60208.2</v>
      </c>
      <c r="H7501" s="7">
        <v>10</v>
      </c>
      <c r="I7501" s="7">
        <v>48430.5</v>
      </c>
      <c r="J7501" s="7">
        <v>15</v>
      </c>
      <c r="K7501" s="7">
        <v>67605.75</v>
      </c>
      <c r="L7501" s="6">
        <v>0.2</v>
      </c>
      <c r="M7501" s="6">
        <v>0.24318766066837999</v>
      </c>
      <c r="N7501" s="6">
        <v>-0.2</v>
      </c>
      <c r="O7501" s="6">
        <v>-0.1094219056811</v>
      </c>
    </row>
    <row r="7502" spans="2:15" x14ac:dyDescent="0.25">
      <c r="B7502" t="s">
        <v>24</v>
      </c>
      <c r="C7502" t="s">
        <v>36</v>
      </c>
      <c r="D7502" t="s">
        <v>951</v>
      </c>
      <c r="E7502" t="s">
        <v>15</v>
      </c>
      <c r="F7502" s="7">
        <v>10</v>
      </c>
      <c r="G7502" s="7">
        <v>43900.900959999999</v>
      </c>
      <c r="H7502" s="7">
        <v>13</v>
      </c>
      <c r="I7502" s="7">
        <v>63323.893239999998</v>
      </c>
      <c r="J7502" s="7">
        <v>14</v>
      </c>
      <c r="K7502" s="7">
        <v>71102.716920000006</v>
      </c>
      <c r="L7502" s="6">
        <v>-0.230769230769231</v>
      </c>
      <c r="M7502" s="6">
        <v>-0.30672454402615601</v>
      </c>
      <c r="N7502" s="6">
        <v>-0.28571428571428598</v>
      </c>
      <c r="O7502" s="6">
        <v>-0.38257069684982198</v>
      </c>
    </row>
    <row r="7503" spans="2:15" x14ac:dyDescent="0.25">
      <c r="B7503" t="s">
        <v>24</v>
      </c>
      <c r="C7503" t="s">
        <v>36</v>
      </c>
      <c r="D7503" t="s">
        <v>952</v>
      </c>
      <c r="E7503" t="s">
        <v>31</v>
      </c>
      <c r="F7503" s="7">
        <v>9</v>
      </c>
      <c r="G7503" s="7">
        <v>25766.639999999999</v>
      </c>
      <c r="H7503" s="7">
        <v>19</v>
      </c>
      <c r="I7503" s="7">
        <v>54396.24</v>
      </c>
      <c r="J7503" s="7">
        <v>23</v>
      </c>
      <c r="K7503" s="7">
        <v>63231.6</v>
      </c>
      <c r="L7503" s="6">
        <v>-0.52631578947368396</v>
      </c>
      <c r="M7503" s="6">
        <v>-0.52631578947368396</v>
      </c>
      <c r="N7503" s="6">
        <v>-0.60869565217391297</v>
      </c>
      <c r="O7503" s="6">
        <v>-0.59250374812593698</v>
      </c>
    </row>
    <row r="7504" spans="2:15" x14ac:dyDescent="0.25">
      <c r="B7504" t="s">
        <v>24</v>
      </c>
      <c r="C7504" t="s">
        <v>36</v>
      </c>
      <c r="D7504" t="s">
        <v>953</v>
      </c>
      <c r="E7504" t="s">
        <v>31</v>
      </c>
      <c r="F7504" s="7">
        <v>13</v>
      </c>
      <c r="G7504" s="7">
        <v>66955.070000000007</v>
      </c>
      <c r="H7504" s="7">
        <v>15</v>
      </c>
      <c r="I7504" s="7">
        <v>76169.100000000006</v>
      </c>
      <c r="J7504" s="7">
        <v>11</v>
      </c>
      <c r="K7504" s="7">
        <v>51000.18</v>
      </c>
      <c r="L7504" s="6">
        <v>-0.133333333333333</v>
      </c>
      <c r="M7504" s="6">
        <v>-0.120968082857747</v>
      </c>
      <c r="N7504" s="6">
        <v>0.18181818181818199</v>
      </c>
      <c r="O7504" s="6">
        <v>0.31283987625141702</v>
      </c>
    </row>
    <row r="7505" spans="2:15" x14ac:dyDescent="0.25">
      <c r="B7505" t="s">
        <v>24</v>
      </c>
      <c r="C7505" t="s">
        <v>36</v>
      </c>
      <c r="D7505" t="s">
        <v>955</v>
      </c>
      <c r="E7505" t="s">
        <v>15</v>
      </c>
      <c r="F7505" s="7" t="s">
        <v>71</v>
      </c>
      <c r="G7505" s="7">
        <v>27885.444879999999</v>
      </c>
      <c r="H7505" s="7">
        <v>5</v>
      </c>
      <c r="I7505" s="7">
        <v>18305.506160000001</v>
      </c>
      <c r="J7505" s="7">
        <v>6</v>
      </c>
      <c r="K7505" s="7">
        <v>37117.005839999998</v>
      </c>
      <c r="L7505" s="6" t="s">
        <v>72</v>
      </c>
      <c r="M7505" s="6">
        <v>0.52333645605131895</v>
      </c>
      <c r="N7505" s="6" t="s">
        <v>72</v>
      </c>
      <c r="O7505" s="6">
        <v>-0.24871513073534099</v>
      </c>
    </row>
    <row r="7506" spans="2:15" x14ac:dyDescent="0.25">
      <c r="B7506" t="s">
        <v>24</v>
      </c>
      <c r="C7506" t="s">
        <v>36</v>
      </c>
      <c r="D7506" t="s">
        <v>1118</v>
      </c>
      <c r="E7506" t="s">
        <v>31</v>
      </c>
      <c r="F7506" s="7">
        <v>76</v>
      </c>
      <c r="G7506" s="7">
        <v>1665022.84</v>
      </c>
      <c r="H7506" s="7">
        <v>69</v>
      </c>
      <c r="I7506" s="7">
        <v>1373973.54</v>
      </c>
      <c r="J7506" s="7">
        <v>75</v>
      </c>
      <c r="K7506" s="7">
        <v>1587149.13</v>
      </c>
      <c r="L7506" s="6">
        <v>0.101449275362319</v>
      </c>
      <c r="M7506" s="6">
        <v>0.21183035300665301</v>
      </c>
      <c r="N7506" s="6">
        <v>1.33333333333334E-2</v>
      </c>
      <c r="O7506" s="6">
        <v>4.9065149914425503E-2</v>
      </c>
    </row>
    <row r="7507" spans="2:15" x14ac:dyDescent="0.25">
      <c r="B7507" t="s">
        <v>24</v>
      </c>
      <c r="C7507" t="s">
        <v>36</v>
      </c>
      <c r="D7507" t="s">
        <v>956</v>
      </c>
      <c r="E7507" t="s">
        <v>15</v>
      </c>
      <c r="F7507" s="7" t="s">
        <v>71</v>
      </c>
      <c r="G7507" s="7">
        <v>21227.547500000001</v>
      </c>
      <c r="H7507" s="7" t="s">
        <v>71</v>
      </c>
      <c r="I7507" s="7">
        <v>43910.040328000003</v>
      </c>
      <c r="J7507" s="7">
        <v>10</v>
      </c>
      <c r="K7507" s="7">
        <v>53244.207900000001</v>
      </c>
      <c r="L7507" s="6" t="s">
        <v>72</v>
      </c>
      <c r="M7507" s="6">
        <v>-0.51656734219704403</v>
      </c>
      <c r="N7507" s="6" t="s">
        <v>72</v>
      </c>
      <c r="O7507" s="6">
        <v>-0.60131724487538096</v>
      </c>
    </row>
    <row r="7508" spans="2:15" x14ac:dyDescent="0.25">
      <c r="B7508" t="s">
        <v>24</v>
      </c>
      <c r="C7508" t="s">
        <v>36</v>
      </c>
      <c r="D7508" t="s">
        <v>957</v>
      </c>
      <c r="E7508" t="s">
        <v>31</v>
      </c>
      <c r="F7508" s="7"/>
      <c r="G7508" s="7"/>
      <c r="H7508" s="7" t="s">
        <v>71</v>
      </c>
      <c r="I7508" s="7">
        <v>8479.68</v>
      </c>
      <c r="J7508" s="7"/>
      <c r="K7508" s="7"/>
      <c r="L7508" s="6" t="s">
        <v>72</v>
      </c>
      <c r="M7508" s="6"/>
      <c r="N7508" s="6"/>
      <c r="O7508" s="6"/>
    </row>
    <row r="7509" spans="2:15" x14ac:dyDescent="0.25">
      <c r="B7509" t="s">
        <v>24</v>
      </c>
      <c r="C7509" t="s">
        <v>36</v>
      </c>
      <c r="D7509" t="s">
        <v>1478</v>
      </c>
      <c r="E7509" t="s">
        <v>31</v>
      </c>
      <c r="F7509" s="7">
        <v>45</v>
      </c>
      <c r="G7509" s="7">
        <v>394399.4</v>
      </c>
      <c r="H7509" s="7">
        <v>42</v>
      </c>
      <c r="I7509" s="7">
        <v>426704.66</v>
      </c>
      <c r="J7509" s="7">
        <v>12</v>
      </c>
      <c r="K7509" s="7">
        <v>97618.05</v>
      </c>
      <c r="L7509" s="6">
        <v>7.1428571428571397E-2</v>
      </c>
      <c r="M7509" s="6">
        <v>-7.5708711500830597E-2</v>
      </c>
      <c r="N7509" s="6">
        <v>2.75</v>
      </c>
      <c r="O7509" s="6">
        <v>3.0402302647922199</v>
      </c>
    </row>
    <row r="7510" spans="2:15" x14ac:dyDescent="0.25">
      <c r="B7510" t="s">
        <v>24</v>
      </c>
      <c r="C7510" t="s">
        <v>37</v>
      </c>
      <c r="D7510" t="s">
        <v>959</v>
      </c>
      <c r="E7510" t="s">
        <v>25</v>
      </c>
      <c r="F7510" s="7">
        <v>23</v>
      </c>
      <c r="G7510" s="7">
        <v>60521.192439999999</v>
      </c>
      <c r="H7510" s="7">
        <v>23</v>
      </c>
      <c r="I7510" s="7">
        <v>83780.143100000001</v>
      </c>
      <c r="J7510" s="7">
        <v>25</v>
      </c>
      <c r="K7510" s="7">
        <v>78231.865059999996</v>
      </c>
      <c r="L7510" s="6">
        <v>0</v>
      </c>
      <c r="M7510" s="6">
        <v>-0.27761889392141698</v>
      </c>
      <c r="N7510" s="6">
        <v>-0.08</v>
      </c>
      <c r="O7510" s="6">
        <v>-0.22638694100436901</v>
      </c>
    </row>
    <row r="7511" spans="2:15" x14ac:dyDescent="0.25">
      <c r="B7511" t="s">
        <v>24</v>
      </c>
      <c r="C7511" t="s">
        <v>37</v>
      </c>
      <c r="D7511" t="s">
        <v>960</v>
      </c>
      <c r="E7511" t="s">
        <v>15</v>
      </c>
      <c r="F7511" s="7">
        <v>8</v>
      </c>
      <c r="G7511" s="7">
        <v>41535.121550000003</v>
      </c>
      <c r="H7511" s="7">
        <v>9</v>
      </c>
      <c r="I7511" s="7">
        <v>45406.371480000002</v>
      </c>
      <c r="J7511" s="7">
        <v>8</v>
      </c>
      <c r="K7511" s="7">
        <v>37072.287360000002</v>
      </c>
      <c r="L7511" s="6">
        <v>-0.11111111111111099</v>
      </c>
      <c r="M7511" s="6">
        <v>-8.5257857076405097E-2</v>
      </c>
      <c r="N7511" s="6">
        <v>0</v>
      </c>
      <c r="O7511" s="6">
        <v>0.120381948560727</v>
      </c>
    </row>
    <row r="7512" spans="2:15" x14ac:dyDescent="0.25">
      <c r="B7512" t="s">
        <v>24</v>
      </c>
      <c r="C7512" t="s">
        <v>37</v>
      </c>
      <c r="D7512" t="s">
        <v>961</v>
      </c>
      <c r="E7512" t="s">
        <v>8</v>
      </c>
      <c r="F7512" s="7" t="s">
        <v>71</v>
      </c>
      <c r="G7512" s="7">
        <v>11616.8104</v>
      </c>
      <c r="H7512" s="7" t="s">
        <v>71</v>
      </c>
      <c r="I7512" s="7">
        <v>5744.3552</v>
      </c>
      <c r="J7512" s="7" t="s">
        <v>71</v>
      </c>
      <c r="K7512" s="7">
        <v>5313.8591999999999</v>
      </c>
      <c r="L7512" s="6" t="s">
        <v>72</v>
      </c>
      <c r="M7512" s="6">
        <v>1.0223001530267499</v>
      </c>
      <c r="N7512" s="6" t="s">
        <v>72</v>
      </c>
      <c r="O7512" s="6">
        <v>1.18613440115237</v>
      </c>
    </row>
    <row r="7513" spans="2:15" x14ac:dyDescent="0.25">
      <c r="B7513" t="s">
        <v>24</v>
      </c>
      <c r="C7513" t="s">
        <v>37</v>
      </c>
      <c r="D7513" t="s">
        <v>962</v>
      </c>
      <c r="E7513" t="s">
        <v>22</v>
      </c>
      <c r="F7513" s="7" t="s">
        <v>71</v>
      </c>
      <c r="G7513" s="7">
        <v>337535.91399999999</v>
      </c>
      <c r="H7513" s="7">
        <v>7</v>
      </c>
      <c r="I7513" s="7">
        <v>375190.42599999998</v>
      </c>
      <c r="J7513" s="7">
        <v>6</v>
      </c>
      <c r="K7513" s="7">
        <v>414297.18</v>
      </c>
      <c r="L7513" s="6" t="s">
        <v>72</v>
      </c>
      <c r="M7513" s="6">
        <v>-0.100361068381846</v>
      </c>
      <c r="N7513" s="6" t="s">
        <v>72</v>
      </c>
      <c r="O7513" s="6">
        <v>-0.18528068668003</v>
      </c>
    </row>
    <row r="7514" spans="2:15" x14ac:dyDescent="0.25">
      <c r="B7514" t="s">
        <v>24</v>
      </c>
      <c r="C7514" t="s">
        <v>37</v>
      </c>
      <c r="D7514" t="s">
        <v>963</v>
      </c>
      <c r="E7514" t="s">
        <v>15</v>
      </c>
      <c r="F7514" s="7">
        <v>114</v>
      </c>
      <c r="G7514" s="7">
        <v>3017109.8254800001</v>
      </c>
      <c r="H7514" s="7">
        <v>105</v>
      </c>
      <c r="I7514" s="7">
        <v>3155107.98336</v>
      </c>
      <c r="J7514" s="7">
        <v>84</v>
      </c>
      <c r="K7514" s="7">
        <v>2572135.5315459999</v>
      </c>
      <c r="L7514" s="6">
        <v>8.5714285714285604E-2</v>
      </c>
      <c r="M7514" s="6">
        <v>-4.3738014232096098E-2</v>
      </c>
      <c r="N7514" s="6">
        <v>0.35714285714285698</v>
      </c>
      <c r="O7514" s="6">
        <v>0.17299799659722601</v>
      </c>
    </row>
    <row r="7515" spans="2:15" x14ac:dyDescent="0.25">
      <c r="B7515" t="s">
        <v>24</v>
      </c>
      <c r="C7515" t="s">
        <v>37</v>
      </c>
      <c r="D7515" t="s">
        <v>964</v>
      </c>
      <c r="E7515" t="s">
        <v>15</v>
      </c>
      <c r="F7515" s="7">
        <v>77</v>
      </c>
      <c r="G7515" s="7">
        <v>839707.63124400005</v>
      </c>
      <c r="H7515" s="7">
        <v>83</v>
      </c>
      <c r="I7515" s="7">
        <v>1165479.3724080001</v>
      </c>
      <c r="J7515" s="7">
        <v>84</v>
      </c>
      <c r="K7515" s="7">
        <v>972960.61167999997</v>
      </c>
      <c r="L7515" s="6">
        <v>-7.2289156626505993E-2</v>
      </c>
      <c r="M7515" s="6">
        <v>-0.27951738046716501</v>
      </c>
      <c r="N7515" s="6">
        <v>-8.3333333333333398E-2</v>
      </c>
      <c r="O7515" s="6">
        <v>-0.13695619209693799</v>
      </c>
    </row>
    <row r="7516" spans="2:15" x14ac:dyDescent="0.25">
      <c r="B7516" t="s">
        <v>24</v>
      </c>
      <c r="C7516" t="s">
        <v>37</v>
      </c>
      <c r="D7516" t="s">
        <v>967</v>
      </c>
      <c r="E7516" t="s">
        <v>8</v>
      </c>
      <c r="F7516" s="7">
        <v>12</v>
      </c>
      <c r="G7516" s="7">
        <v>66761.593599999993</v>
      </c>
      <c r="H7516" s="7">
        <v>17</v>
      </c>
      <c r="I7516" s="7">
        <v>91636.646399999998</v>
      </c>
      <c r="J7516" s="7">
        <v>8</v>
      </c>
      <c r="K7516" s="7">
        <v>38295.504000000001</v>
      </c>
      <c r="L7516" s="6">
        <v>-0.29411764705882298</v>
      </c>
      <c r="M7516" s="6">
        <v>-0.271453111579605</v>
      </c>
      <c r="N7516" s="6">
        <v>0.5</v>
      </c>
      <c r="O7516" s="6">
        <v>0.74332719579823303</v>
      </c>
    </row>
    <row r="7517" spans="2:15" x14ac:dyDescent="0.25">
      <c r="B7517" t="s">
        <v>24</v>
      </c>
      <c r="C7517" t="s">
        <v>37</v>
      </c>
      <c r="D7517" t="s">
        <v>968</v>
      </c>
      <c r="E7517" t="s">
        <v>22</v>
      </c>
      <c r="F7517" s="7" t="s">
        <v>71</v>
      </c>
      <c r="G7517" s="7">
        <v>17011.259999999998</v>
      </c>
      <c r="H7517" s="7">
        <v>6</v>
      </c>
      <c r="I7517" s="7">
        <v>31563.1</v>
      </c>
      <c r="J7517" s="7" t="s">
        <v>71</v>
      </c>
      <c r="K7517" s="7">
        <v>20962.8</v>
      </c>
      <c r="L7517" s="6" t="s">
        <v>72</v>
      </c>
      <c r="M7517" s="6">
        <v>-0.46103963172185197</v>
      </c>
      <c r="N7517" s="6" t="s">
        <v>72</v>
      </c>
      <c r="O7517" s="6">
        <v>-0.18850249012536499</v>
      </c>
    </row>
    <row r="7518" spans="2:15" x14ac:dyDescent="0.25">
      <c r="B7518" t="s">
        <v>24</v>
      </c>
      <c r="C7518" t="s">
        <v>37</v>
      </c>
      <c r="D7518" t="s">
        <v>1431</v>
      </c>
      <c r="E7518" t="s">
        <v>22</v>
      </c>
      <c r="F7518" s="7"/>
      <c r="G7518" s="7"/>
      <c r="H7518" s="7" t="s">
        <v>71</v>
      </c>
      <c r="I7518" s="7">
        <v>1102.9848</v>
      </c>
      <c r="J7518" s="7"/>
      <c r="K7518" s="7"/>
      <c r="L7518" s="6" t="s">
        <v>72</v>
      </c>
      <c r="M7518" s="6"/>
      <c r="N7518" s="6"/>
      <c r="O7518" s="6"/>
    </row>
    <row r="7519" spans="2:15" x14ac:dyDescent="0.25">
      <c r="B7519" t="s">
        <v>24</v>
      </c>
      <c r="C7519" t="s">
        <v>37</v>
      </c>
      <c r="D7519" t="s">
        <v>970</v>
      </c>
      <c r="E7519" t="s">
        <v>22</v>
      </c>
      <c r="F7519" s="7">
        <v>15</v>
      </c>
      <c r="G7519" s="7">
        <v>442874.36823199998</v>
      </c>
      <c r="H7519" s="7">
        <v>16</v>
      </c>
      <c r="I7519" s="7">
        <v>497114.85105599998</v>
      </c>
      <c r="J7519" s="7">
        <v>12</v>
      </c>
      <c r="K7519" s="7">
        <v>311422.463514</v>
      </c>
      <c r="L7519" s="6">
        <v>-6.25E-2</v>
      </c>
      <c r="M7519" s="6">
        <v>-0.109110566117225</v>
      </c>
      <c r="N7519" s="6">
        <v>0.25</v>
      </c>
      <c r="O7519" s="6">
        <v>0.422101550526366</v>
      </c>
    </row>
    <row r="7520" spans="2:15" x14ac:dyDescent="0.25">
      <c r="B7520" t="s">
        <v>24</v>
      </c>
      <c r="C7520" t="s">
        <v>37</v>
      </c>
      <c r="D7520" t="s">
        <v>971</v>
      </c>
      <c r="E7520" t="s">
        <v>22</v>
      </c>
      <c r="F7520" s="7">
        <v>64</v>
      </c>
      <c r="G7520" s="7">
        <v>341618.43563600001</v>
      </c>
      <c r="H7520" s="7">
        <v>79</v>
      </c>
      <c r="I7520" s="7">
        <v>459067.84577999997</v>
      </c>
      <c r="J7520" s="7">
        <v>63</v>
      </c>
      <c r="K7520" s="7">
        <v>288097.80284999998</v>
      </c>
      <c r="L7520" s="6">
        <v>-0.189873417721519</v>
      </c>
      <c r="M7520" s="6">
        <v>-0.25584325110908701</v>
      </c>
      <c r="N7520" s="6">
        <v>1.5873015873015799E-2</v>
      </c>
      <c r="O7520" s="6">
        <v>0.18577244344298499</v>
      </c>
    </row>
    <row r="7521" spans="2:15" x14ac:dyDescent="0.25">
      <c r="B7521" t="s">
        <v>24</v>
      </c>
      <c r="C7521" t="s">
        <v>37</v>
      </c>
      <c r="D7521" t="s">
        <v>974</v>
      </c>
      <c r="E7521" t="s">
        <v>8</v>
      </c>
      <c r="F7521" s="7">
        <v>19</v>
      </c>
      <c r="G7521" s="7">
        <v>174663.25229999999</v>
      </c>
      <c r="H7521" s="7">
        <v>8</v>
      </c>
      <c r="I7521" s="7">
        <v>132961.99010200001</v>
      </c>
      <c r="J7521" s="7">
        <v>20</v>
      </c>
      <c r="K7521" s="7">
        <v>166149.9216</v>
      </c>
      <c r="L7521" s="6">
        <v>1.375</v>
      </c>
      <c r="M7521" s="6">
        <v>0.31363295755433201</v>
      </c>
      <c r="N7521" s="6">
        <v>-0.05</v>
      </c>
      <c r="O7521" s="6">
        <v>5.1238848733829299E-2</v>
      </c>
    </row>
    <row r="7522" spans="2:15" x14ac:dyDescent="0.25">
      <c r="B7522" t="s">
        <v>24</v>
      </c>
      <c r="C7522" t="s">
        <v>37</v>
      </c>
      <c r="D7522" t="s">
        <v>975</v>
      </c>
      <c r="E7522" t="s">
        <v>8</v>
      </c>
      <c r="F7522" s="7">
        <v>7</v>
      </c>
      <c r="G7522" s="7">
        <v>36803.574399999998</v>
      </c>
      <c r="H7522" s="7">
        <v>12</v>
      </c>
      <c r="I7522" s="7">
        <v>57847.937599999997</v>
      </c>
      <c r="J7522" s="7">
        <v>8</v>
      </c>
      <c r="K7522" s="7">
        <v>40455.417600000001</v>
      </c>
      <c r="L7522" s="6">
        <v>-0.41666666666666702</v>
      </c>
      <c r="M7522" s="6">
        <v>-0.36378761409810401</v>
      </c>
      <c r="N7522" s="6">
        <v>-0.125</v>
      </c>
      <c r="O7522" s="6">
        <v>-9.0268335284716006E-2</v>
      </c>
    </row>
    <row r="7523" spans="2:15" x14ac:dyDescent="0.25">
      <c r="B7523" t="s">
        <v>24</v>
      </c>
      <c r="C7523" t="s">
        <v>37</v>
      </c>
      <c r="D7523" t="s">
        <v>976</v>
      </c>
      <c r="E7523" t="s">
        <v>8</v>
      </c>
      <c r="F7523" s="7">
        <v>8</v>
      </c>
      <c r="G7523" s="7">
        <v>47800.54</v>
      </c>
      <c r="H7523" s="7">
        <v>11</v>
      </c>
      <c r="I7523" s="7">
        <v>55450.187830000003</v>
      </c>
      <c r="J7523" s="7" t="s">
        <v>71</v>
      </c>
      <c r="K7523" s="7">
        <v>13551.85728</v>
      </c>
      <c r="L7523" s="6">
        <v>-0.27272727272727298</v>
      </c>
      <c r="M7523" s="6">
        <v>-0.13795530960963401</v>
      </c>
      <c r="N7523" s="6" t="s">
        <v>72</v>
      </c>
      <c r="O7523" s="6">
        <v>2.5272316563239401</v>
      </c>
    </row>
    <row r="7524" spans="2:15" x14ac:dyDescent="0.25">
      <c r="B7524" t="s">
        <v>24</v>
      </c>
      <c r="C7524" t="s">
        <v>37</v>
      </c>
      <c r="D7524" t="s">
        <v>977</v>
      </c>
      <c r="E7524" t="s">
        <v>8</v>
      </c>
      <c r="F7524" s="7" t="s">
        <v>71</v>
      </c>
      <c r="G7524" s="7">
        <v>17959.01064</v>
      </c>
      <c r="H7524" s="7" t="s">
        <v>71</v>
      </c>
      <c r="I7524" s="7">
        <v>15560.398880000001</v>
      </c>
      <c r="J7524" s="7" t="s">
        <v>71</v>
      </c>
      <c r="K7524" s="7">
        <v>12500.542079999999</v>
      </c>
      <c r="L7524" s="6" t="s">
        <v>72</v>
      </c>
      <c r="M7524" s="6">
        <v>0.15414847514500199</v>
      </c>
      <c r="N7524" s="6" t="s">
        <v>72</v>
      </c>
      <c r="O7524" s="6">
        <v>0.436658548490723</v>
      </c>
    </row>
    <row r="7525" spans="2:15" x14ac:dyDescent="0.25">
      <c r="B7525" t="s">
        <v>24</v>
      </c>
      <c r="C7525" t="s">
        <v>37</v>
      </c>
      <c r="D7525" t="s">
        <v>978</v>
      </c>
      <c r="E7525" t="s">
        <v>8</v>
      </c>
      <c r="F7525" s="7">
        <v>21</v>
      </c>
      <c r="G7525" s="7">
        <v>117323.74159999999</v>
      </c>
      <c r="H7525" s="7">
        <v>13</v>
      </c>
      <c r="I7525" s="7">
        <v>74343.5576</v>
      </c>
      <c r="J7525" s="7">
        <v>17</v>
      </c>
      <c r="K7525" s="7">
        <v>90335.606400000004</v>
      </c>
      <c r="L7525" s="6">
        <v>0.61538461538461497</v>
      </c>
      <c r="M7525" s="6">
        <v>0.578129233890738</v>
      </c>
      <c r="N7525" s="6">
        <v>0.23529411764705899</v>
      </c>
      <c r="O7525" s="6">
        <v>0.29875412670058699</v>
      </c>
    </row>
    <row r="7526" spans="2:15" x14ac:dyDescent="0.25">
      <c r="B7526" t="s">
        <v>24</v>
      </c>
      <c r="C7526" t="s">
        <v>37</v>
      </c>
      <c r="D7526" t="s">
        <v>979</v>
      </c>
      <c r="E7526" t="s">
        <v>8</v>
      </c>
      <c r="F7526" s="7">
        <v>6</v>
      </c>
      <c r="G7526" s="7">
        <v>37473.534879999999</v>
      </c>
      <c r="H7526" s="7">
        <v>10</v>
      </c>
      <c r="I7526" s="7">
        <v>50471.22208</v>
      </c>
      <c r="J7526" s="7">
        <v>8</v>
      </c>
      <c r="K7526" s="7">
        <v>32445.20448</v>
      </c>
      <c r="L7526" s="6">
        <v>-0.4</v>
      </c>
      <c r="M7526" s="6">
        <v>-0.25752669866796302</v>
      </c>
      <c r="N7526" s="6">
        <v>-0.25</v>
      </c>
      <c r="O7526" s="6">
        <v>0.15497915579787999</v>
      </c>
    </row>
    <row r="7527" spans="2:15" x14ac:dyDescent="0.25">
      <c r="B7527" t="s">
        <v>24</v>
      </c>
      <c r="C7527" t="s">
        <v>37</v>
      </c>
      <c r="D7527" t="s">
        <v>980</v>
      </c>
      <c r="E7527" t="s">
        <v>8</v>
      </c>
      <c r="F7527" s="7">
        <v>8</v>
      </c>
      <c r="G7527" s="7">
        <v>45135.001600000003</v>
      </c>
      <c r="H7527" s="7">
        <v>7</v>
      </c>
      <c r="I7527" s="7">
        <v>37613.097600000001</v>
      </c>
      <c r="J7527" s="7" t="s">
        <v>71</v>
      </c>
      <c r="K7527" s="7">
        <v>21255.436799999999</v>
      </c>
      <c r="L7527" s="6">
        <v>0.14285714285714299</v>
      </c>
      <c r="M7527" s="6">
        <v>0.19998097683930199</v>
      </c>
      <c r="N7527" s="6" t="s">
        <v>72</v>
      </c>
      <c r="O7527" s="6">
        <v>1.12345679012346</v>
      </c>
    </row>
    <row r="7528" spans="2:15" x14ac:dyDescent="0.25">
      <c r="B7528" t="s">
        <v>24</v>
      </c>
      <c r="C7528" t="s">
        <v>37</v>
      </c>
      <c r="D7528" t="s">
        <v>981</v>
      </c>
      <c r="E7528" t="s">
        <v>15</v>
      </c>
      <c r="F7528" s="7">
        <v>8</v>
      </c>
      <c r="G7528" s="7">
        <v>36426.683599999997</v>
      </c>
      <c r="H7528" s="7">
        <v>9</v>
      </c>
      <c r="I7528" s="7">
        <v>30894.044999999998</v>
      </c>
      <c r="J7528" s="7" t="s">
        <v>71</v>
      </c>
      <c r="K7528" s="7">
        <v>14580.89424</v>
      </c>
      <c r="L7528" s="6">
        <v>-0.11111111111111099</v>
      </c>
      <c r="M7528" s="6">
        <v>0.17908430572947001</v>
      </c>
      <c r="N7528" s="6" t="s">
        <v>72</v>
      </c>
      <c r="O7528" s="6">
        <v>1.4982475697594799</v>
      </c>
    </row>
    <row r="7529" spans="2:15" x14ac:dyDescent="0.25">
      <c r="B7529" t="s">
        <v>24</v>
      </c>
      <c r="C7529" t="s">
        <v>37</v>
      </c>
      <c r="D7529" t="s">
        <v>982</v>
      </c>
      <c r="E7529" t="s">
        <v>8</v>
      </c>
      <c r="F7529" s="7" t="s">
        <v>71</v>
      </c>
      <c r="G7529" s="7">
        <v>11283.750400000001</v>
      </c>
      <c r="H7529" s="7">
        <v>5</v>
      </c>
      <c r="I7529" s="7">
        <v>30109.081600000001</v>
      </c>
      <c r="J7529" s="7">
        <v>6</v>
      </c>
      <c r="K7529" s="7">
        <v>39961.434240000002</v>
      </c>
      <c r="L7529" s="6" t="s">
        <v>72</v>
      </c>
      <c r="M7529" s="6">
        <v>-0.62523764258555103</v>
      </c>
      <c r="N7529" s="6" t="s">
        <v>72</v>
      </c>
      <c r="O7529" s="6">
        <v>-0.717633998513863</v>
      </c>
    </row>
    <row r="7530" spans="2:15" x14ac:dyDescent="0.25">
      <c r="B7530" t="s">
        <v>24</v>
      </c>
      <c r="C7530" t="s">
        <v>37</v>
      </c>
      <c r="D7530" t="s">
        <v>983</v>
      </c>
      <c r="E7530" t="s">
        <v>8</v>
      </c>
      <c r="F7530" s="7" t="s">
        <v>71</v>
      </c>
      <c r="G7530" s="7">
        <v>22860.229995999998</v>
      </c>
      <c r="H7530" s="7">
        <v>10</v>
      </c>
      <c r="I7530" s="7">
        <v>52944.215100000001</v>
      </c>
      <c r="J7530" s="7">
        <v>6</v>
      </c>
      <c r="K7530" s="7">
        <v>31664.1312</v>
      </c>
      <c r="L7530" s="6" t="s">
        <v>72</v>
      </c>
      <c r="M7530" s="6">
        <v>-0.56822043819476697</v>
      </c>
      <c r="N7530" s="6" t="s">
        <v>72</v>
      </c>
      <c r="O7530" s="6">
        <v>-0.27804019470460001</v>
      </c>
    </row>
    <row r="7531" spans="2:15" x14ac:dyDescent="0.25">
      <c r="B7531" t="s">
        <v>24</v>
      </c>
      <c r="C7531" t="s">
        <v>37</v>
      </c>
      <c r="D7531" t="s">
        <v>984</v>
      </c>
      <c r="E7531" t="s">
        <v>8</v>
      </c>
      <c r="F7531" s="7">
        <v>11</v>
      </c>
      <c r="G7531" s="7">
        <v>50359.958720000002</v>
      </c>
      <c r="H7531" s="7" t="s">
        <v>71</v>
      </c>
      <c r="I7531" s="7">
        <v>19076.960640000001</v>
      </c>
      <c r="J7531" s="7">
        <v>6</v>
      </c>
      <c r="K7531" s="7">
        <v>29589.131519999999</v>
      </c>
      <c r="L7531" s="6" t="s">
        <v>72</v>
      </c>
      <c r="M7531" s="6">
        <v>1.6398313478933699</v>
      </c>
      <c r="N7531" s="6">
        <v>0.83333333333333304</v>
      </c>
      <c r="O7531" s="6">
        <v>0.70197488513512196</v>
      </c>
    </row>
    <row r="7532" spans="2:15" x14ac:dyDescent="0.25">
      <c r="B7532" t="s">
        <v>24</v>
      </c>
      <c r="C7532" t="s">
        <v>37</v>
      </c>
      <c r="D7532" t="s">
        <v>985</v>
      </c>
      <c r="E7532" t="s">
        <v>8</v>
      </c>
      <c r="F7532" s="7">
        <v>6</v>
      </c>
      <c r="G7532" s="7">
        <v>33607.974399999999</v>
      </c>
      <c r="H7532" s="7">
        <v>9</v>
      </c>
      <c r="I7532" s="7">
        <v>50230.577279999998</v>
      </c>
      <c r="J7532" s="7">
        <v>8</v>
      </c>
      <c r="K7532" s="7">
        <v>52113.222719999998</v>
      </c>
      <c r="L7532" s="6">
        <v>-0.33333333333333298</v>
      </c>
      <c r="M7532" s="6">
        <v>-0.330925977365156</v>
      </c>
      <c r="N7532" s="6">
        <v>-0.25</v>
      </c>
      <c r="O7532" s="6">
        <v>-0.35509698602650502</v>
      </c>
    </row>
    <row r="7533" spans="2:15" x14ac:dyDescent="0.25">
      <c r="B7533" t="s">
        <v>24</v>
      </c>
      <c r="C7533" t="s">
        <v>37</v>
      </c>
      <c r="D7533" t="s">
        <v>986</v>
      </c>
      <c r="E7533" t="s">
        <v>17</v>
      </c>
      <c r="F7533" s="7">
        <v>16</v>
      </c>
      <c r="G7533" s="7">
        <v>106771.3514</v>
      </c>
      <c r="H7533" s="7">
        <v>21</v>
      </c>
      <c r="I7533" s="7">
        <v>154496.503</v>
      </c>
      <c r="J7533" s="7">
        <v>18</v>
      </c>
      <c r="K7533" s="7">
        <v>106207.30620000001</v>
      </c>
      <c r="L7533" s="6">
        <v>-0.238095238095238</v>
      </c>
      <c r="M7533" s="6">
        <v>-0.30890764951488903</v>
      </c>
      <c r="N7533" s="6">
        <v>-0.11111111111111099</v>
      </c>
      <c r="O7533" s="6">
        <v>5.31079471065632E-3</v>
      </c>
    </row>
    <row r="7534" spans="2:15" x14ac:dyDescent="0.25">
      <c r="B7534" t="s">
        <v>24</v>
      </c>
      <c r="C7534" t="s">
        <v>37</v>
      </c>
      <c r="D7534" t="s">
        <v>1364</v>
      </c>
      <c r="E7534" t="s">
        <v>31</v>
      </c>
      <c r="F7534" s="7">
        <v>19</v>
      </c>
      <c r="G7534" s="7">
        <v>45337.04</v>
      </c>
      <c r="H7534" s="7">
        <v>20</v>
      </c>
      <c r="I7534" s="7">
        <v>47002.2</v>
      </c>
      <c r="J7534" s="7">
        <v>14</v>
      </c>
      <c r="K7534" s="7">
        <v>32803.839999999997</v>
      </c>
      <c r="L7534" s="6">
        <v>-0.05</v>
      </c>
      <c r="M7534" s="6">
        <v>-3.5427277872099601E-2</v>
      </c>
      <c r="N7534" s="6">
        <v>0.35714285714285698</v>
      </c>
      <c r="O7534" s="6">
        <v>0.38206502653347901</v>
      </c>
    </row>
    <row r="7535" spans="2:15" x14ac:dyDescent="0.25">
      <c r="B7535" t="s">
        <v>24</v>
      </c>
      <c r="C7535" t="s">
        <v>37</v>
      </c>
      <c r="D7535" t="s">
        <v>987</v>
      </c>
      <c r="E7535" t="s">
        <v>22</v>
      </c>
      <c r="F7535" s="7">
        <v>186</v>
      </c>
      <c r="G7535" s="7">
        <v>4680184.2997249998</v>
      </c>
      <c r="H7535" s="7">
        <v>194</v>
      </c>
      <c r="I7535" s="7">
        <v>5388238.0817250004</v>
      </c>
      <c r="J7535" s="7">
        <v>127</v>
      </c>
      <c r="K7535" s="7">
        <v>3636474.4893999998</v>
      </c>
      <c r="L7535" s="6">
        <v>-4.1237113402061799E-2</v>
      </c>
      <c r="M7535" s="6">
        <v>-0.131407293304553</v>
      </c>
      <c r="N7535" s="6">
        <v>0.464566929133858</v>
      </c>
      <c r="O7535" s="6">
        <v>0.28701144841448001</v>
      </c>
    </row>
    <row r="7536" spans="2:15" x14ac:dyDescent="0.25">
      <c r="B7536" t="s">
        <v>24</v>
      </c>
      <c r="C7536" t="s">
        <v>37</v>
      </c>
      <c r="D7536" t="s">
        <v>989</v>
      </c>
      <c r="E7536" t="s">
        <v>8</v>
      </c>
      <c r="F7536" s="7">
        <v>12</v>
      </c>
      <c r="G7536" s="7">
        <v>67633.224799999996</v>
      </c>
      <c r="H7536" s="7">
        <v>16</v>
      </c>
      <c r="I7536" s="7">
        <v>75457.162240000005</v>
      </c>
      <c r="J7536" s="7">
        <v>6</v>
      </c>
      <c r="K7536" s="7">
        <v>24333.90336</v>
      </c>
      <c r="L7536" s="6">
        <v>-0.25</v>
      </c>
      <c r="M7536" s="6">
        <v>-0.103687141256586</v>
      </c>
      <c r="N7536" s="6">
        <v>1</v>
      </c>
      <c r="O7536" s="6">
        <v>1.7793824853917699</v>
      </c>
    </row>
    <row r="7537" spans="2:15" x14ac:dyDescent="0.25">
      <c r="B7537" t="s">
        <v>24</v>
      </c>
      <c r="C7537" t="s">
        <v>37</v>
      </c>
      <c r="D7537" t="s">
        <v>990</v>
      </c>
      <c r="E7537" t="s">
        <v>8</v>
      </c>
      <c r="F7537" s="7">
        <v>56</v>
      </c>
      <c r="G7537" s="7">
        <v>1112140.6804</v>
      </c>
      <c r="H7537" s="7">
        <v>69</v>
      </c>
      <c r="I7537" s="7">
        <v>1032503.982912</v>
      </c>
      <c r="J7537" s="7">
        <v>58</v>
      </c>
      <c r="K7537" s="7">
        <v>920947.52022399998</v>
      </c>
      <c r="L7537" s="6">
        <v>-0.188405797101449</v>
      </c>
      <c r="M7537" s="6">
        <v>7.7129675823039798E-2</v>
      </c>
      <c r="N7537" s="6">
        <v>-3.4482758620689599E-2</v>
      </c>
      <c r="O7537" s="6">
        <v>0.20760483738475799</v>
      </c>
    </row>
    <row r="7538" spans="2:15" x14ac:dyDescent="0.25">
      <c r="B7538" t="s">
        <v>24</v>
      </c>
      <c r="C7538" t="s">
        <v>37</v>
      </c>
      <c r="D7538" t="s">
        <v>992</v>
      </c>
      <c r="E7538" t="s">
        <v>17</v>
      </c>
      <c r="F7538" s="7">
        <v>64</v>
      </c>
      <c r="G7538" s="7">
        <v>1768525.8995999999</v>
      </c>
      <c r="H7538" s="7">
        <v>61</v>
      </c>
      <c r="I7538" s="7">
        <v>1285315.96</v>
      </c>
      <c r="J7538" s="7">
        <v>61</v>
      </c>
      <c r="K7538" s="7">
        <v>1335986.6868</v>
      </c>
      <c r="L7538" s="6">
        <v>4.91803278688525E-2</v>
      </c>
      <c r="M7538" s="6">
        <v>0.37594642456629901</v>
      </c>
      <c r="N7538" s="6">
        <v>4.91803278688525E-2</v>
      </c>
      <c r="O7538" s="6">
        <v>0.32376012206830601</v>
      </c>
    </row>
    <row r="7539" spans="2:15" x14ac:dyDescent="0.25">
      <c r="B7539" t="s">
        <v>24</v>
      </c>
      <c r="C7539" t="s">
        <v>37</v>
      </c>
      <c r="D7539" t="s">
        <v>993</v>
      </c>
      <c r="E7539" t="s">
        <v>8</v>
      </c>
      <c r="F7539" s="7">
        <v>6</v>
      </c>
      <c r="G7539" s="7">
        <v>28296.435839999998</v>
      </c>
      <c r="H7539" s="7" t="s">
        <v>71</v>
      </c>
      <c r="I7539" s="7">
        <v>9432.1452800000006</v>
      </c>
      <c r="J7539" s="7">
        <v>12</v>
      </c>
      <c r="K7539" s="7">
        <v>47157.888959999997</v>
      </c>
      <c r="L7539" s="6" t="s">
        <v>72</v>
      </c>
      <c r="M7539" s="6">
        <v>2</v>
      </c>
      <c r="N7539" s="6">
        <v>-0.5</v>
      </c>
      <c r="O7539" s="6">
        <v>-0.39996389863843501</v>
      </c>
    </row>
    <row r="7540" spans="2:15" x14ac:dyDescent="0.25">
      <c r="B7540" t="s">
        <v>24</v>
      </c>
      <c r="C7540" t="s">
        <v>37</v>
      </c>
      <c r="D7540" t="s">
        <v>994</v>
      </c>
      <c r="E7540" t="s">
        <v>22</v>
      </c>
      <c r="F7540" s="7">
        <v>9</v>
      </c>
      <c r="G7540" s="7">
        <v>115916.24</v>
      </c>
      <c r="H7540" s="7">
        <v>10</v>
      </c>
      <c r="I7540" s="7">
        <v>118351.06</v>
      </c>
      <c r="J7540" s="7">
        <v>6</v>
      </c>
      <c r="K7540" s="7">
        <v>91324.26</v>
      </c>
      <c r="L7540" s="6">
        <v>-0.1</v>
      </c>
      <c r="M7540" s="6">
        <v>-2.0572861789324E-2</v>
      </c>
      <c r="N7540" s="6">
        <v>0.5</v>
      </c>
      <c r="O7540" s="6">
        <v>0.269282006774542</v>
      </c>
    </row>
    <row r="7541" spans="2:15" x14ac:dyDescent="0.25">
      <c r="B7541" t="s">
        <v>24</v>
      </c>
      <c r="C7541" t="s">
        <v>37</v>
      </c>
      <c r="D7541" t="s">
        <v>995</v>
      </c>
      <c r="E7541" t="s">
        <v>22</v>
      </c>
      <c r="F7541" s="7">
        <v>11</v>
      </c>
      <c r="G7541" s="7">
        <v>39570.465199999999</v>
      </c>
      <c r="H7541" s="7">
        <v>7</v>
      </c>
      <c r="I7541" s="7">
        <v>24748.070400000001</v>
      </c>
      <c r="J7541" s="7">
        <v>5</v>
      </c>
      <c r="K7541" s="7">
        <v>19475.64</v>
      </c>
      <c r="L7541" s="6">
        <v>0.57142857142857095</v>
      </c>
      <c r="M7541" s="6">
        <v>0.598931333248511</v>
      </c>
      <c r="N7541" s="6">
        <v>1.2</v>
      </c>
      <c r="O7541" s="6">
        <v>1.0317928037281401</v>
      </c>
    </row>
    <row r="7542" spans="2:15" x14ac:dyDescent="0.25">
      <c r="B7542" t="s">
        <v>24</v>
      </c>
      <c r="C7542" t="s">
        <v>37</v>
      </c>
      <c r="D7542" t="s">
        <v>996</v>
      </c>
      <c r="E7542" t="s">
        <v>17</v>
      </c>
      <c r="F7542" s="7">
        <v>93</v>
      </c>
      <c r="G7542" s="7">
        <v>1820861.2409000001</v>
      </c>
      <c r="H7542" s="7">
        <v>105</v>
      </c>
      <c r="I7542" s="7">
        <v>1531301.8333000001</v>
      </c>
      <c r="J7542" s="7">
        <v>90</v>
      </c>
      <c r="K7542" s="7">
        <v>1977277.1795999999</v>
      </c>
      <c r="L7542" s="6">
        <v>-0.114285714285714</v>
      </c>
      <c r="M7542" s="6">
        <v>0.18909362041054401</v>
      </c>
      <c r="N7542" s="6">
        <v>3.3333333333333402E-2</v>
      </c>
      <c r="O7542" s="6">
        <v>-7.9106733397713305E-2</v>
      </c>
    </row>
    <row r="7543" spans="2:15" x14ac:dyDescent="0.25">
      <c r="B7543" t="s">
        <v>24</v>
      </c>
      <c r="C7543" t="s">
        <v>37</v>
      </c>
      <c r="D7543" t="s">
        <v>997</v>
      </c>
      <c r="E7543" t="s">
        <v>8</v>
      </c>
      <c r="F7543" s="7">
        <v>12</v>
      </c>
      <c r="G7543" s="7">
        <v>61991.562579999998</v>
      </c>
      <c r="H7543" s="7">
        <v>6</v>
      </c>
      <c r="I7543" s="7">
        <v>29267.459320000002</v>
      </c>
      <c r="J7543" s="7">
        <v>18</v>
      </c>
      <c r="K7543" s="7">
        <v>131913.43776</v>
      </c>
      <c r="L7543" s="6">
        <v>1</v>
      </c>
      <c r="M7543" s="6">
        <v>1.1181053641249199</v>
      </c>
      <c r="N7543" s="6">
        <v>-0.33333333333333298</v>
      </c>
      <c r="O7543" s="6">
        <v>-0.53005877465807605</v>
      </c>
    </row>
    <row r="7544" spans="2:15" x14ac:dyDescent="0.25">
      <c r="B7544" t="s">
        <v>24</v>
      </c>
      <c r="C7544" t="s">
        <v>37</v>
      </c>
      <c r="D7544" t="s">
        <v>821</v>
      </c>
      <c r="E7544" t="s">
        <v>8</v>
      </c>
      <c r="F7544" s="7">
        <v>19</v>
      </c>
      <c r="G7544" s="7">
        <v>192446.62448</v>
      </c>
      <c r="H7544" s="7">
        <v>14</v>
      </c>
      <c r="I7544" s="7">
        <v>113115.2792</v>
      </c>
      <c r="J7544" s="7">
        <v>13</v>
      </c>
      <c r="K7544" s="7">
        <v>121356.144</v>
      </c>
      <c r="L7544" s="6">
        <v>0.35714285714285698</v>
      </c>
      <c r="M7544" s="6">
        <v>0.70133182573623498</v>
      </c>
      <c r="N7544" s="6">
        <v>0.46153846153846101</v>
      </c>
      <c r="O7544" s="6">
        <v>0.58580042292708301</v>
      </c>
    </row>
    <row r="7545" spans="2:15" x14ac:dyDescent="0.25">
      <c r="B7545" t="s">
        <v>24</v>
      </c>
      <c r="C7545" t="s">
        <v>37</v>
      </c>
      <c r="D7545" t="s">
        <v>998</v>
      </c>
      <c r="E7545" t="s">
        <v>8</v>
      </c>
      <c r="F7545" s="7">
        <v>9</v>
      </c>
      <c r="G7545" s="7">
        <v>65052.752959999998</v>
      </c>
      <c r="H7545" s="7">
        <v>14</v>
      </c>
      <c r="I7545" s="7">
        <v>86582.570879999999</v>
      </c>
      <c r="J7545" s="7" t="s">
        <v>71</v>
      </c>
      <c r="K7545" s="7">
        <v>13609.814399999999</v>
      </c>
      <c r="L7545" s="6">
        <v>-0.35714285714285698</v>
      </c>
      <c r="M7545" s="6">
        <v>-0.248662261944606</v>
      </c>
      <c r="N7545" s="6" t="s">
        <v>72</v>
      </c>
      <c r="O7545" s="6">
        <v>3.7798413004074498</v>
      </c>
    </row>
    <row r="7546" spans="2:15" x14ac:dyDescent="0.25">
      <c r="B7546" t="s">
        <v>24</v>
      </c>
      <c r="C7546" t="s">
        <v>37</v>
      </c>
      <c r="D7546" t="s">
        <v>999</v>
      </c>
      <c r="E7546" t="s">
        <v>8</v>
      </c>
      <c r="F7546" s="7">
        <v>7</v>
      </c>
      <c r="G7546" s="7">
        <v>34066.411039999999</v>
      </c>
      <c r="H7546" s="7">
        <v>10</v>
      </c>
      <c r="I7546" s="7">
        <v>50373.473279999998</v>
      </c>
      <c r="J7546" s="7" t="s">
        <v>71</v>
      </c>
      <c r="K7546" s="7">
        <v>14794.565759999999</v>
      </c>
      <c r="L7546" s="6">
        <v>-0.3</v>
      </c>
      <c r="M7546" s="6">
        <v>-0.32372320545294803</v>
      </c>
      <c r="N7546" s="6" t="s">
        <v>72</v>
      </c>
      <c r="O7546" s="6">
        <v>1.3026300056812199</v>
      </c>
    </row>
    <row r="7547" spans="2:15" x14ac:dyDescent="0.25">
      <c r="B7547" t="s">
        <v>24</v>
      </c>
      <c r="C7547" t="s">
        <v>37</v>
      </c>
      <c r="D7547" t="s">
        <v>1000</v>
      </c>
      <c r="E7547" t="s">
        <v>8</v>
      </c>
      <c r="F7547" s="7">
        <v>5</v>
      </c>
      <c r="G7547" s="7">
        <v>25850.66432</v>
      </c>
      <c r="H7547" s="7">
        <v>13</v>
      </c>
      <c r="I7547" s="7">
        <v>66698.270080000002</v>
      </c>
      <c r="J7547" s="7">
        <v>5</v>
      </c>
      <c r="K7547" s="7">
        <v>20834.236799999999</v>
      </c>
      <c r="L7547" s="6">
        <v>-0.61538461538461497</v>
      </c>
      <c r="M7547" s="6">
        <v>-0.61242376617873395</v>
      </c>
      <c r="N7547" s="6">
        <v>0</v>
      </c>
      <c r="O7547" s="6">
        <v>0.24077807928150299</v>
      </c>
    </row>
    <row r="7548" spans="2:15" x14ac:dyDescent="0.25">
      <c r="B7548" t="s">
        <v>24</v>
      </c>
      <c r="C7548" t="s">
        <v>37</v>
      </c>
      <c r="D7548" t="s">
        <v>1001</v>
      </c>
      <c r="E7548" t="s">
        <v>17</v>
      </c>
      <c r="F7548" s="7">
        <v>5</v>
      </c>
      <c r="G7548" s="7">
        <v>45039.023999999998</v>
      </c>
      <c r="H7548" s="7">
        <v>19</v>
      </c>
      <c r="I7548" s="7">
        <v>210744.18400000001</v>
      </c>
      <c r="J7548" s="7">
        <v>21</v>
      </c>
      <c r="K7548" s="7">
        <v>181254.30480000001</v>
      </c>
      <c r="L7548" s="6">
        <v>-0.73684210526315796</v>
      </c>
      <c r="M7548" s="6">
        <v>-0.78628580326563102</v>
      </c>
      <c r="N7548" s="6">
        <v>-0.76190476190476197</v>
      </c>
      <c r="O7548" s="6">
        <v>-0.75151473478272901</v>
      </c>
    </row>
    <row r="7549" spans="2:15" x14ac:dyDescent="0.25">
      <c r="B7549" t="s">
        <v>24</v>
      </c>
      <c r="C7549" t="s">
        <v>37</v>
      </c>
      <c r="D7549" t="s">
        <v>1582</v>
      </c>
      <c r="E7549" t="s">
        <v>31</v>
      </c>
      <c r="F7549" s="7"/>
      <c r="G7549" s="7"/>
      <c r="H7549" s="7"/>
      <c r="I7549" s="7"/>
      <c r="J7549" s="7" t="s">
        <v>71</v>
      </c>
      <c r="K7549" s="7">
        <v>13282.86</v>
      </c>
      <c r="L7549" s="6"/>
      <c r="M7549" s="6"/>
      <c r="N7549" s="6" t="s">
        <v>72</v>
      </c>
      <c r="O7549" s="6"/>
    </row>
    <row r="7550" spans="2:15" x14ac:dyDescent="0.25">
      <c r="B7550" t="s">
        <v>24</v>
      </c>
      <c r="C7550" t="s">
        <v>37</v>
      </c>
      <c r="D7550" t="s">
        <v>1002</v>
      </c>
      <c r="E7550" t="s">
        <v>8</v>
      </c>
      <c r="F7550" s="7">
        <v>15</v>
      </c>
      <c r="G7550" s="7">
        <v>57852.016000000003</v>
      </c>
      <c r="H7550" s="7">
        <v>21</v>
      </c>
      <c r="I7550" s="7">
        <v>67873.274399999995</v>
      </c>
      <c r="J7550" s="7">
        <v>18</v>
      </c>
      <c r="K7550" s="7">
        <v>55598.077599999997</v>
      </c>
      <c r="L7550" s="6">
        <v>-0.28571428571428598</v>
      </c>
      <c r="M7550" s="6">
        <v>-0.14764660300520299</v>
      </c>
      <c r="N7550" s="6">
        <v>-0.16666666666666699</v>
      </c>
      <c r="O7550" s="6">
        <v>4.0539862119261402E-2</v>
      </c>
    </row>
    <row r="7551" spans="2:15" x14ac:dyDescent="0.25">
      <c r="B7551" t="s">
        <v>24</v>
      </c>
      <c r="C7551" t="s">
        <v>37</v>
      </c>
      <c r="D7551" t="s">
        <v>1003</v>
      </c>
      <c r="E7551" t="s">
        <v>22</v>
      </c>
      <c r="F7551" s="7">
        <v>7</v>
      </c>
      <c r="G7551" s="7">
        <v>217223.31067599999</v>
      </c>
      <c r="H7551" s="7">
        <v>8</v>
      </c>
      <c r="I7551" s="7">
        <v>181036.696256</v>
      </c>
      <c r="J7551" s="7">
        <v>10</v>
      </c>
      <c r="K7551" s="7">
        <v>158133.66464999999</v>
      </c>
      <c r="L7551" s="6">
        <v>-0.125</v>
      </c>
      <c r="M7551" s="6">
        <v>0.19988552137976101</v>
      </c>
      <c r="N7551" s="6">
        <v>-0.3</v>
      </c>
      <c r="O7551" s="6">
        <v>0.37366898539146698</v>
      </c>
    </row>
    <row r="7552" spans="2:15" x14ac:dyDescent="0.25">
      <c r="B7552" t="s">
        <v>24</v>
      </c>
      <c r="C7552" t="s">
        <v>37</v>
      </c>
      <c r="D7552" t="s">
        <v>1004</v>
      </c>
      <c r="E7552" t="s">
        <v>29</v>
      </c>
      <c r="F7552" s="7" t="s">
        <v>71</v>
      </c>
      <c r="G7552" s="7">
        <v>53206.307999999997</v>
      </c>
      <c r="H7552" s="7" t="s">
        <v>71</v>
      </c>
      <c r="I7552" s="7">
        <v>70863.956999999995</v>
      </c>
      <c r="J7552" s="7" t="s">
        <v>71</v>
      </c>
      <c r="K7552" s="7">
        <v>49041.085500000001</v>
      </c>
      <c r="L7552" s="6" t="s">
        <v>72</v>
      </c>
      <c r="M7552" s="6">
        <v>-0.249176728869374</v>
      </c>
      <c r="N7552" s="6" t="s">
        <v>72</v>
      </c>
      <c r="O7552" s="6">
        <v>8.4933325955845795E-2</v>
      </c>
    </row>
    <row r="7553" spans="2:15" x14ac:dyDescent="0.25">
      <c r="B7553" t="s">
        <v>24</v>
      </c>
      <c r="C7553" t="s">
        <v>37</v>
      </c>
      <c r="D7553" t="s">
        <v>1005</v>
      </c>
      <c r="E7553" t="s">
        <v>29</v>
      </c>
      <c r="F7553" s="7" t="s">
        <v>71</v>
      </c>
      <c r="G7553" s="7">
        <v>17771.117999999999</v>
      </c>
      <c r="H7553" s="7"/>
      <c r="I7553" s="7"/>
      <c r="J7553" s="7"/>
      <c r="K7553" s="7"/>
      <c r="L7553" s="6" t="s">
        <v>72</v>
      </c>
      <c r="M7553" s="6"/>
      <c r="N7553" s="6" t="s">
        <v>72</v>
      </c>
      <c r="O7553" s="6"/>
    </row>
    <row r="7554" spans="2:15" x14ac:dyDescent="0.25">
      <c r="B7554" t="s">
        <v>24</v>
      </c>
      <c r="C7554" t="s">
        <v>37</v>
      </c>
      <c r="D7554" t="s">
        <v>1432</v>
      </c>
      <c r="E7554" t="s">
        <v>8</v>
      </c>
      <c r="F7554" s="7"/>
      <c r="G7554" s="7"/>
      <c r="H7554" s="7" t="s">
        <v>71</v>
      </c>
      <c r="I7554" s="7">
        <v>22472.052</v>
      </c>
      <c r="J7554" s="7" t="s">
        <v>71</v>
      </c>
      <c r="K7554" s="7">
        <v>10627.7184</v>
      </c>
      <c r="L7554" s="6" t="s">
        <v>72</v>
      </c>
      <c r="M7554" s="6"/>
      <c r="N7554" s="6" t="s">
        <v>72</v>
      </c>
      <c r="O7554" s="6"/>
    </row>
    <row r="7555" spans="2:15" x14ac:dyDescent="0.25">
      <c r="B7555" t="s">
        <v>24</v>
      </c>
      <c r="C7555" t="s">
        <v>37</v>
      </c>
      <c r="D7555" t="s">
        <v>1006</v>
      </c>
      <c r="E7555" t="s">
        <v>22</v>
      </c>
      <c r="F7555" s="7">
        <v>18</v>
      </c>
      <c r="G7555" s="7">
        <v>259472.677</v>
      </c>
      <c r="H7555" s="7">
        <v>16</v>
      </c>
      <c r="I7555" s="7">
        <v>194403.0197</v>
      </c>
      <c r="J7555" s="7">
        <v>23</v>
      </c>
      <c r="K7555" s="7">
        <v>165035.72880000001</v>
      </c>
      <c r="L7555" s="6">
        <v>0.125</v>
      </c>
      <c r="M7555" s="6">
        <v>0.33471526008399799</v>
      </c>
      <c r="N7555" s="6">
        <v>-0.217391304347826</v>
      </c>
      <c r="O7555" s="6">
        <v>0.57222123286069904</v>
      </c>
    </row>
    <row r="7556" spans="2:15" x14ac:dyDescent="0.25">
      <c r="B7556" t="s">
        <v>24</v>
      </c>
      <c r="C7556" t="s">
        <v>37</v>
      </c>
      <c r="D7556" t="s">
        <v>1479</v>
      </c>
      <c r="E7556" t="s">
        <v>22</v>
      </c>
      <c r="F7556" s="7">
        <v>45</v>
      </c>
      <c r="G7556" s="7">
        <v>1282071.6555999999</v>
      </c>
      <c r="H7556" s="7">
        <v>47</v>
      </c>
      <c r="I7556" s="7">
        <v>1390979.39335</v>
      </c>
      <c r="J7556" s="7">
        <v>51</v>
      </c>
      <c r="K7556" s="7">
        <v>1006580.9088</v>
      </c>
      <c r="L7556" s="6">
        <v>-4.2553191489361701E-2</v>
      </c>
      <c r="M7556" s="6">
        <v>-7.8295723337575396E-2</v>
      </c>
      <c r="N7556" s="6">
        <v>-0.11764705882352899</v>
      </c>
      <c r="O7556" s="6">
        <v>0.27368962036884598</v>
      </c>
    </row>
    <row r="7557" spans="2:15" x14ac:dyDescent="0.25">
      <c r="B7557" t="s">
        <v>24</v>
      </c>
      <c r="C7557" t="s">
        <v>37</v>
      </c>
      <c r="D7557" t="s">
        <v>1007</v>
      </c>
      <c r="E7557" t="s">
        <v>8</v>
      </c>
      <c r="F7557" s="7">
        <v>11</v>
      </c>
      <c r="G7557" s="7">
        <v>53819.118240000003</v>
      </c>
      <c r="H7557" s="7">
        <v>13</v>
      </c>
      <c r="I7557" s="7">
        <v>67886.423999999999</v>
      </c>
      <c r="J7557" s="7">
        <v>13</v>
      </c>
      <c r="K7557" s="7">
        <v>56389.919040000001</v>
      </c>
      <c r="L7557" s="6">
        <v>-0.15384615384615399</v>
      </c>
      <c r="M7557" s="6">
        <v>-0.20721824675873299</v>
      </c>
      <c r="N7557" s="6">
        <v>-0.15384615384615399</v>
      </c>
      <c r="O7557" s="6">
        <v>-4.5589723194608703E-2</v>
      </c>
    </row>
    <row r="7558" spans="2:15" x14ac:dyDescent="0.25">
      <c r="B7558" t="s">
        <v>24</v>
      </c>
      <c r="C7558" t="s">
        <v>37</v>
      </c>
      <c r="D7558" t="s">
        <v>1008</v>
      </c>
      <c r="E7558" t="s">
        <v>8</v>
      </c>
      <c r="F7558" s="7"/>
      <c r="G7558" s="7"/>
      <c r="H7558" s="7" t="s">
        <v>71</v>
      </c>
      <c r="I7558" s="7">
        <v>11283.750400000001</v>
      </c>
      <c r="J7558" s="7" t="s">
        <v>71</v>
      </c>
      <c r="K7558" s="7">
        <v>3543.1343999999999</v>
      </c>
      <c r="L7558" s="6" t="s">
        <v>72</v>
      </c>
      <c r="M7558" s="6"/>
      <c r="N7558" s="6" t="s">
        <v>72</v>
      </c>
      <c r="O7558" s="6"/>
    </row>
    <row r="7559" spans="2:15" x14ac:dyDescent="0.25">
      <c r="B7559" t="s">
        <v>24</v>
      </c>
      <c r="C7559" t="s">
        <v>37</v>
      </c>
      <c r="D7559" t="s">
        <v>1009</v>
      </c>
      <c r="E7559" t="s">
        <v>22</v>
      </c>
      <c r="F7559" s="7">
        <v>108</v>
      </c>
      <c r="G7559" s="7">
        <v>2332673.6809399999</v>
      </c>
      <c r="H7559" s="7">
        <v>135</v>
      </c>
      <c r="I7559" s="7">
        <v>2866088.1512460001</v>
      </c>
      <c r="J7559" s="7">
        <v>108</v>
      </c>
      <c r="K7559" s="7">
        <v>2324247.6327510001</v>
      </c>
      <c r="L7559" s="6">
        <v>-0.2</v>
      </c>
      <c r="M7559" s="6">
        <v>-0.18611237413409801</v>
      </c>
      <c r="N7559" s="6">
        <v>0</v>
      </c>
      <c r="O7559" s="6">
        <v>3.625279884238E-3</v>
      </c>
    </row>
    <row r="7560" spans="2:15" x14ac:dyDescent="0.25">
      <c r="B7560" t="s">
        <v>24</v>
      </c>
      <c r="C7560" t="s">
        <v>37</v>
      </c>
      <c r="D7560" t="s">
        <v>1010</v>
      </c>
      <c r="E7560" t="s">
        <v>8</v>
      </c>
      <c r="F7560" s="7">
        <v>12</v>
      </c>
      <c r="G7560" s="7">
        <v>60029.495999999999</v>
      </c>
      <c r="H7560" s="7">
        <v>21</v>
      </c>
      <c r="I7560" s="7">
        <v>115797.928</v>
      </c>
      <c r="J7560" s="7">
        <v>12</v>
      </c>
      <c r="K7560" s="7">
        <v>63995.780160000002</v>
      </c>
      <c r="L7560" s="6">
        <v>-0.42857142857142899</v>
      </c>
      <c r="M7560" s="6">
        <v>-0.48160129428222598</v>
      </c>
      <c r="N7560" s="6">
        <v>0</v>
      </c>
      <c r="O7560" s="6">
        <v>-6.1977276471724102E-2</v>
      </c>
    </row>
    <row r="7561" spans="2:15" x14ac:dyDescent="0.25">
      <c r="B7561" t="s">
        <v>24</v>
      </c>
      <c r="C7561" t="s">
        <v>37</v>
      </c>
      <c r="D7561" t="s">
        <v>1011</v>
      </c>
      <c r="E7561" t="s">
        <v>22</v>
      </c>
      <c r="F7561" s="7">
        <v>169</v>
      </c>
      <c r="G7561" s="7">
        <v>3531196.3580499999</v>
      </c>
      <c r="H7561" s="7">
        <v>204</v>
      </c>
      <c r="I7561" s="7">
        <v>3992794.4597</v>
      </c>
      <c r="J7561" s="7">
        <v>165</v>
      </c>
      <c r="K7561" s="7">
        <v>3484124.3087459998</v>
      </c>
      <c r="L7561" s="6">
        <v>-0.17156862745098</v>
      </c>
      <c r="M7561" s="6">
        <v>-0.115607779541119</v>
      </c>
      <c r="N7561" s="6">
        <v>2.4242424242424201E-2</v>
      </c>
      <c r="O7561" s="6">
        <v>1.35104391039773E-2</v>
      </c>
    </row>
    <row r="7562" spans="2:15" x14ac:dyDescent="0.25">
      <c r="B7562" t="s">
        <v>24</v>
      </c>
      <c r="C7562" t="s">
        <v>37</v>
      </c>
      <c r="D7562" t="s">
        <v>1012</v>
      </c>
      <c r="E7562" t="s">
        <v>17</v>
      </c>
      <c r="F7562" s="7">
        <v>68</v>
      </c>
      <c r="G7562" s="7">
        <v>1308727.9697</v>
      </c>
      <c r="H7562" s="7">
        <v>80</v>
      </c>
      <c r="I7562" s="7">
        <v>1340186.1044999999</v>
      </c>
      <c r="J7562" s="7">
        <v>73</v>
      </c>
      <c r="K7562" s="7">
        <v>1135351.5174</v>
      </c>
      <c r="L7562" s="6">
        <v>-0.15</v>
      </c>
      <c r="M7562" s="6">
        <v>-2.3472959982476799E-2</v>
      </c>
      <c r="N7562" s="6">
        <v>-6.84931506849316E-2</v>
      </c>
      <c r="O7562" s="6">
        <v>0.152707289013925</v>
      </c>
    </row>
    <row r="7563" spans="2:15" x14ac:dyDescent="0.25">
      <c r="B7563" t="s">
        <v>24</v>
      </c>
      <c r="C7563" t="s">
        <v>37</v>
      </c>
      <c r="D7563" t="s">
        <v>1433</v>
      </c>
      <c r="E7563" t="s">
        <v>31</v>
      </c>
      <c r="F7563" s="7" t="s">
        <v>71</v>
      </c>
      <c r="G7563" s="7">
        <v>2347.6799999999998</v>
      </c>
      <c r="H7563" s="7" t="s">
        <v>71</v>
      </c>
      <c r="I7563" s="7">
        <v>4695.3599999999997</v>
      </c>
      <c r="J7563" s="7" t="s">
        <v>71</v>
      </c>
      <c r="K7563" s="7">
        <v>9040.32</v>
      </c>
      <c r="L7563" s="6" t="s">
        <v>72</v>
      </c>
      <c r="M7563" s="6">
        <v>-0.5</v>
      </c>
      <c r="N7563" s="6" t="s">
        <v>72</v>
      </c>
      <c r="O7563" s="6">
        <v>-0.74031007751938005</v>
      </c>
    </row>
    <row r="7564" spans="2:15" x14ac:dyDescent="0.25">
      <c r="B7564" t="s">
        <v>24</v>
      </c>
      <c r="C7564" t="s">
        <v>37</v>
      </c>
      <c r="D7564" t="s">
        <v>1434</v>
      </c>
      <c r="E7564" t="s">
        <v>8</v>
      </c>
      <c r="F7564" s="7" t="s">
        <v>71</v>
      </c>
      <c r="G7564" s="7">
        <v>12117.6</v>
      </c>
      <c r="H7564" s="7" t="s">
        <v>71</v>
      </c>
      <c r="I7564" s="7">
        <v>12454.56</v>
      </c>
      <c r="J7564" s="7" t="s">
        <v>71</v>
      </c>
      <c r="K7564" s="7">
        <v>6558.9696000000004</v>
      </c>
      <c r="L7564" s="6" t="s">
        <v>72</v>
      </c>
      <c r="M7564" s="6">
        <v>-2.7055150884495401E-2</v>
      </c>
      <c r="N7564" s="6" t="s">
        <v>72</v>
      </c>
      <c r="O7564" s="6">
        <v>0.847485312327107</v>
      </c>
    </row>
    <row r="7565" spans="2:15" x14ac:dyDescent="0.25">
      <c r="B7565" t="s">
        <v>24</v>
      </c>
      <c r="C7565" t="s">
        <v>37</v>
      </c>
      <c r="D7565" t="s">
        <v>1013</v>
      </c>
      <c r="E7565" t="s">
        <v>31</v>
      </c>
      <c r="F7565" s="7">
        <v>43</v>
      </c>
      <c r="G7565" s="7">
        <v>115182.48</v>
      </c>
      <c r="H7565" s="7">
        <v>27</v>
      </c>
      <c r="I7565" s="7">
        <v>71463.92</v>
      </c>
      <c r="J7565" s="7">
        <v>17</v>
      </c>
      <c r="K7565" s="7">
        <v>41901.599999999999</v>
      </c>
      <c r="L7565" s="6">
        <v>0.592592592592593</v>
      </c>
      <c r="M7565" s="6">
        <v>0.61175709364949504</v>
      </c>
      <c r="N7565" s="6">
        <v>1.52941176470588</v>
      </c>
      <c r="O7565" s="6">
        <v>1.7488802336903599</v>
      </c>
    </row>
    <row r="7566" spans="2:15" x14ac:dyDescent="0.25">
      <c r="B7566" t="s">
        <v>24</v>
      </c>
      <c r="C7566" t="s">
        <v>37</v>
      </c>
      <c r="D7566" t="s">
        <v>1014</v>
      </c>
      <c r="E7566" t="s">
        <v>15</v>
      </c>
      <c r="F7566" s="7">
        <v>10</v>
      </c>
      <c r="G7566" s="7">
        <v>35404.379159999997</v>
      </c>
      <c r="H7566" s="7">
        <v>9</v>
      </c>
      <c r="I7566" s="7">
        <v>27649.672920000001</v>
      </c>
      <c r="J7566" s="7" t="s">
        <v>71</v>
      </c>
      <c r="K7566" s="7">
        <v>10717.543439999999</v>
      </c>
      <c r="L7566" s="6">
        <v>0.11111111111111099</v>
      </c>
      <c r="M7566" s="6">
        <v>0.28046285619497302</v>
      </c>
      <c r="N7566" s="6" t="s">
        <v>72</v>
      </c>
      <c r="O7566" s="6">
        <v>2.3034043069854802</v>
      </c>
    </row>
    <row r="7567" spans="2:15" x14ac:dyDescent="0.25">
      <c r="B7567" t="s">
        <v>24</v>
      </c>
      <c r="C7567" t="s">
        <v>37</v>
      </c>
      <c r="D7567" t="s">
        <v>1015</v>
      </c>
      <c r="E7567" t="s">
        <v>22</v>
      </c>
      <c r="F7567" s="7" t="s">
        <v>71</v>
      </c>
      <c r="G7567" s="7">
        <v>7175.12</v>
      </c>
      <c r="H7567" s="7" t="s">
        <v>71</v>
      </c>
      <c r="I7567" s="7">
        <v>11180.64</v>
      </c>
      <c r="J7567" s="7" t="s">
        <v>71</v>
      </c>
      <c r="K7567" s="7">
        <v>6661.44</v>
      </c>
      <c r="L7567" s="6" t="s">
        <v>72</v>
      </c>
      <c r="M7567" s="6">
        <v>-0.35825498361453401</v>
      </c>
      <c r="N7567" s="6" t="s">
        <v>72</v>
      </c>
      <c r="O7567" s="6">
        <v>7.7112456165634002E-2</v>
      </c>
    </row>
    <row r="7568" spans="2:15" x14ac:dyDescent="0.25">
      <c r="B7568" t="s">
        <v>24</v>
      </c>
      <c r="C7568" t="s">
        <v>37</v>
      </c>
      <c r="D7568" t="s">
        <v>1530</v>
      </c>
      <c r="E7568" t="s">
        <v>31</v>
      </c>
      <c r="F7568" s="7"/>
      <c r="G7568" s="7"/>
      <c r="H7568" s="7"/>
      <c r="I7568" s="7"/>
      <c r="J7568" s="7" t="s">
        <v>71</v>
      </c>
      <c r="K7568" s="7">
        <v>5599.68</v>
      </c>
      <c r="L7568" s="6"/>
      <c r="M7568" s="6"/>
      <c r="N7568" s="6" t="s">
        <v>72</v>
      </c>
      <c r="O7568" s="6"/>
    </row>
    <row r="7569" spans="2:15" x14ac:dyDescent="0.25">
      <c r="B7569" t="s">
        <v>24</v>
      </c>
      <c r="C7569" t="s">
        <v>37</v>
      </c>
      <c r="D7569" t="s">
        <v>1480</v>
      </c>
      <c r="E7569" t="s">
        <v>25</v>
      </c>
      <c r="F7569" s="7">
        <v>22</v>
      </c>
      <c r="G7569" s="7">
        <v>547501.50549999997</v>
      </c>
      <c r="H7569" s="7">
        <v>22</v>
      </c>
      <c r="I7569" s="7">
        <v>607973.15</v>
      </c>
      <c r="J7569" s="7">
        <v>22</v>
      </c>
      <c r="K7569" s="7">
        <v>572650.20810000005</v>
      </c>
      <c r="L7569" s="6">
        <v>0</v>
      </c>
      <c r="M7569" s="6">
        <v>-9.9464334074621602E-2</v>
      </c>
      <c r="N7569" s="6">
        <v>0</v>
      </c>
      <c r="O7569" s="6">
        <v>-4.3916342374939701E-2</v>
      </c>
    </row>
    <row r="7570" spans="2:15" x14ac:dyDescent="0.25">
      <c r="B7570" t="s">
        <v>24</v>
      </c>
      <c r="C7570" t="s">
        <v>37</v>
      </c>
      <c r="D7570" t="s">
        <v>1016</v>
      </c>
      <c r="E7570" t="s">
        <v>8</v>
      </c>
      <c r="F7570" s="7">
        <v>16</v>
      </c>
      <c r="G7570" s="7">
        <v>87293.263200000001</v>
      </c>
      <c r="H7570" s="7">
        <v>24</v>
      </c>
      <c r="I7570" s="7">
        <v>111524.38095999999</v>
      </c>
      <c r="J7570" s="7">
        <v>14</v>
      </c>
      <c r="K7570" s="7">
        <v>61125.217920000003</v>
      </c>
      <c r="L7570" s="6">
        <v>-0.33333333333333298</v>
      </c>
      <c r="M7570" s="6">
        <v>-0.21727193239199299</v>
      </c>
      <c r="N7570" s="6">
        <v>0.14285714285714299</v>
      </c>
      <c r="O7570" s="6">
        <v>0.42810555398343902</v>
      </c>
    </row>
    <row r="7571" spans="2:15" x14ac:dyDescent="0.25">
      <c r="B7571" t="s">
        <v>24</v>
      </c>
      <c r="C7571" t="s">
        <v>37</v>
      </c>
      <c r="D7571" t="s">
        <v>1017</v>
      </c>
      <c r="E7571" t="s">
        <v>15</v>
      </c>
      <c r="F7571" s="7">
        <v>50</v>
      </c>
      <c r="G7571" s="7">
        <v>699491.16473600001</v>
      </c>
      <c r="H7571" s="7">
        <v>62</v>
      </c>
      <c r="I7571" s="7">
        <v>859761.57482600003</v>
      </c>
      <c r="J7571" s="7">
        <v>44</v>
      </c>
      <c r="K7571" s="7">
        <v>593031.15563199995</v>
      </c>
      <c r="L7571" s="6">
        <v>-0.19354838709677399</v>
      </c>
      <c r="M7571" s="6">
        <v>-0.186412622734897</v>
      </c>
      <c r="N7571" s="6">
        <v>0.13636363636363599</v>
      </c>
      <c r="O7571" s="6">
        <v>0.17951840825385401</v>
      </c>
    </row>
    <row r="7572" spans="2:15" x14ac:dyDescent="0.25">
      <c r="B7572" t="s">
        <v>24</v>
      </c>
      <c r="C7572" t="s">
        <v>37</v>
      </c>
      <c r="D7572" t="s">
        <v>1018</v>
      </c>
      <c r="E7572" t="s">
        <v>8</v>
      </c>
      <c r="F7572" s="7">
        <v>28</v>
      </c>
      <c r="G7572" s="7">
        <v>127954.11616000001</v>
      </c>
      <c r="H7572" s="7">
        <v>27</v>
      </c>
      <c r="I7572" s="7">
        <v>121405.25726</v>
      </c>
      <c r="J7572" s="7">
        <v>11</v>
      </c>
      <c r="K7572" s="7">
        <v>45117.596160000001</v>
      </c>
      <c r="L7572" s="6">
        <v>3.7037037037037E-2</v>
      </c>
      <c r="M7572" s="6">
        <v>5.3942136014547101E-2</v>
      </c>
      <c r="N7572" s="6">
        <v>1.5454545454545501</v>
      </c>
      <c r="O7572" s="6">
        <v>1.83601359669602</v>
      </c>
    </row>
    <row r="7573" spans="2:15" x14ac:dyDescent="0.25">
      <c r="B7573" t="s">
        <v>24</v>
      </c>
      <c r="C7573" t="s">
        <v>37</v>
      </c>
      <c r="D7573" t="s">
        <v>1019</v>
      </c>
      <c r="E7573" t="s">
        <v>17</v>
      </c>
      <c r="F7573" s="7">
        <v>108</v>
      </c>
      <c r="G7573" s="7">
        <v>3176762.5781999999</v>
      </c>
      <c r="H7573" s="7">
        <v>93</v>
      </c>
      <c r="I7573" s="7">
        <v>3915380.7503999998</v>
      </c>
      <c r="J7573" s="7">
        <v>96</v>
      </c>
      <c r="K7573" s="7">
        <v>3292923.4397999998</v>
      </c>
      <c r="L7573" s="6">
        <v>0.16129032258064499</v>
      </c>
      <c r="M7573" s="6">
        <v>-0.188645298959633</v>
      </c>
      <c r="N7573" s="6">
        <v>0.125</v>
      </c>
      <c r="O7573" s="6">
        <v>-3.5275907175981898E-2</v>
      </c>
    </row>
    <row r="7574" spans="2:15" x14ac:dyDescent="0.25">
      <c r="B7574" t="s">
        <v>24</v>
      </c>
      <c r="C7574" t="s">
        <v>37</v>
      </c>
      <c r="D7574" t="s">
        <v>1481</v>
      </c>
      <c r="E7574" t="s">
        <v>31</v>
      </c>
      <c r="F7574" s="7" t="s">
        <v>71</v>
      </c>
      <c r="G7574" s="7">
        <v>84844.112599999993</v>
      </c>
      <c r="H7574" s="7">
        <v>5</v>
      </c>
      <c r="I7574" s="7">
        <v>241213.26</v>
      </c>
      <c r="J7574" s="7">
        <v>7</v>
      </c>
      <c r="K7574" s="7">
        <v>91638.68</v>
      </c>
      <c r="L7574" s="6" t="s">
        <v>72</v>
      </c>
      <c r="M7574" s="6">
        <v>-0.64826099278290095</v>
      </c>
      <c r="N7574" s="6" t="s">
        <v>72</v>
      </c>
      <c r="O7574" s="6">
        <v>-7.4145190655299703E-2</v>
      </c>
    </row>
    <row r="7575" spans="2:15" x14ac:dyDescent="0.25">
      <c r="B7575" t="s">
        <v>24</v>
      </c>
      <c r="C7575" t="s">
        <v>37</v>
      </c>
      <c r="D7575" t="s">
        <v>1020</v>
      </c>
      <c r="E7575" t="s">
        <v>8</v>
      </c>
      <c r="F7575" s="7"/>
      <c r="G7575" s="7"/>
      <c r="H7575" s="7">
        <v>5</v>
      </c>
      <c r="I7575" s="7">
        <v>24915.884959999999</v>
      </c>
      <c r="J7575" s="7">
        <v>6</v>
      </c>
      <c r="K7575" s="7">
        <v>26249.184000000001</v>
      </c>
      <c r="L7575" s="6"/>
      <c r="M7575" s="6"/>
      <c r="N7575" s="6"/>
      <c r="O7575" s="6"/>
    </row>
    <row r="7576" spans="2:15" x14ac:dyDescent="0.25">
      <c r="B7576" t="s">
        <v>24</v>
      </c>
      <c r="C7576" t="s">
        <v>37</v>
      </c>
      <c r="D7576" t="s">
        <v>1021</v>
      </c>
      <c r="E7576" t="s">
        <v>15</v>
      </c>
      <c r="F7576" s="7">
        <v>8</v>
      </c>
      <c r="G7576" s="7">
        <v>23069.153760000001</v>
      </c>
      <c r="H7576" s="7">
        <v>6</v>
      </c>
      <c r="I7576" s="7">
        <v>22823.630959999999</v>
      </c>
      <c r="J7576" s="7" t="s">
        <v>71</v>
      </c>
      <c r="K7576" s="7">
        <v>16295.88132</v>
      </c>
      <c r="L7576" s="6">
        <v>0.33333333333333298</v>
      </c>
      <c r="M7576" s="6">
        <v>1.07573944053991E-2</v>
      </c>
      <c r="N7576" s="6" t="s">
        <v>72</v>
      </c>
      <c r="O7576" s="6">
        <v>0.41564321112765701</v>
      </c>
    </row>
    <row r="7577" spans="2:15" x14ac:dyDescent="0.25">
      <c r="B7577" t="s">
        <v>24</v>
      </c>
      <c r="C7577" t="s">
        <v>37</v>
      </c>
      <c r="D7577" t="s">
        <v>1370</v>
      </c>
      <c r="E7577" t="s">
        <v>25</v>
      </c>
      <c r="F7577" s="7">
        <v>5</v>
      </c>
      <c r="G7577" s="7">
        <v>19954.2984</v>
      </c>
      <c r="H7577" s="7" t="s">
        <v>71</v>
      </c>
      <c r="I7577" s="7">
        <v>6511.5245999999997</v>
      </c>
      <c r="J7577" s="7">
        <v>11</v>
      </c>
      <c r="K7577" s="7">
        <v>48968.972496000002</v>
      </c>
      <c r="L7577" s="6" t="s">
        <v>72</v>
      </c>
      <c r="M7577" s="6">
        <v>2.0644587290663101</v>
      </c>
      <c r="N7577" s="6">
        <v>-0.54545454545454497</v>
      </c>
      <c r="O7577" s="6">
        <v>-0.59251139276753395</v>
      </c>
    </row>
    <row r="7578" spans="2:15" x14ac:dyDescent="0.25">
      <c r="B7578" t="s">
        <v>24</v>
      </c>
      <c r="C7578" t="s">
        <v>37</v>
      </c>
      <c r="D7578" t="s">
        <v>1022</v>
      </c>
      <c r="E7578" t="s">
        <v>8</v>
      </c>
      <c r="F7578" s="7">
        <v>22</v>
      </c>
      <c r="G7578" s="7">
        <v>110214.74016</v>
      </c>
      <c r="H7578" s="7">
        <v>18</v>
      </c>
      <c r="I7578" s="7">
        <v>101638.63056000001</v>
      </c>
      <c r="J7578" s="7">
        <v>11</v>
      </c>
      <c r="K7578" s="7">
        <v>52462.313280000002</v>
      </c>
      <c r="L7578" s="6">
        <v>0.22222222222222199</v>
      </c>
      <c r="M7578" s="6">
        <v>8.4378445013948603E-2</v>
      </c>
      <c r="N7578" s="6">
        <v>1</v>
      </c>
      <c r="O7578" s="6">
        <v>1.10083645324151</v>
      </c>
    </row>
    <row r="7579" spans="2:15" x14ac:dyDescent="0.25">
      <c r="B7579" t="s">
        <v>24</v>
      </c>
      <c r="C7579" t="s">
        <v>37</v>
      </c>
      <c r="D7579" t="s">
        <v>1437</v>
      </c>
      <c r="E7579" t="s">
        <v>31</v>
      </c>
      <c r="F7579" s="7">
        <v>12</v>
      </c>
      <c r="G7579" s="7">
        <v>30942.720000000001</v>
      </c>
      <c r="H7579" s="7">
        <v>9</v>
      </c>
      <c r="I7579" s="7">
        <v>23207.040000000001</v>
      </c>
      <c r="J7579" s="7">
        <v>15</v>
      </c>
      <c r="K7579" s="7">
        <v>36972</v>
      </c>
      <c r="L7579" s="6">
        <v>0.33333333333333298</v>
      </c>
      <c r="M7579" s="6">
        <v>0.33333333333333298</v>
      </c>
      <c r="N7579" s="6">
        <v>-0.2</v>
      </c>
      <c r="O7579" s="6">
        <v>-0.16307692307692301</v>
      </c>
    </row>
    <row r="7580" spans="2:15" x14ac:dyDescent="0.25">
      <c r="B7580" t="s">
        <v>24</v>
      </c>
      <c r="C7580" t="s">
        <v>37</v>
      </c>
      <c r="D7580" t="s">
        <v>1023</v>
      </c>
      <c r="E7580" t="s">
        <v>8</v>
      </c>
      <c r="F7580" s="7">
        <v>16</v>
      </c>
      <c r="G7580" s="7">
        <v>71208.864480000004</v>
      </c>
      <c r="H7580" s="7">
        <v>11</v>
      </c>
      <c r="I7580" s="7">
        <v>42508.678240000001</v>
      </c>
      <c r="J7580" s="7">
        <v>12</v>
      </c>
      <c r="K7580" s="7">
        <v>46813.178879999999</v>
      </c>
      <c r="L7580" s="6">
        <v>0.45454545454545497</v>
      </c>
      <c r="M7580" s="6">
        <v>0.67516063609320998</v>
      </c>
      <c r="N7580" s="6">
        <v>0.33333333333333298</v>
      </c>
      <c r="O7580" s="6">
        <v>0.52112858352421298</v>
      </c>
    </row>
    <row r="7581" spans="2:15" x14ac:dyDescent="0.25">
      <c r="B7581" t="s">
        <v>24</v>
      </c>
      <c r="C7581" t="s">
        <v>37</v>
      </c>
      <c r="D7581" t="s">
        <v>870</v>
      </c>
      <c r="E7581" t="s">
        <v>8</v>
      </c>
      <c r="F7581" s="7">
        <v>7</v>
      </c>
      <c r="G7581" s="7">
        <v>30651.650239999999</v>
      </c>
      <c r="H7581" s="7">
        <v>10</v>
      </c>
      <c r="I7581" s="7">
        <v>64255.780639999997</v>
      </c>
      <c r="J7581" s="7" t="s">
        <v>71</v>
      </c>
      <c r="K7581" s="7">
        <v>16277.189759999999</v>
      </c>
      <c r="L7581" s="6">
        <v>-0.3</v>
      </c>
      <c r="M7581" s="6">
        <v>-0.52297443226580298</v>
      </c>
      <c r="N7581" s="6" t="s">
        <v>72</v>
      </c>
      <c r="O7581" s="6">
        <v>0.88310455870731397</v>
      </c>
    </row>
    <row r="7582" spans="2:15" x14ac:dyDescent="0.25">
      <c r="B7582" t="s">
        <v>24</v>
      </c>
      <c r="C7582" t="s">
        <v>37</v>
      </c>
      <c r="D7582" t="s">
        <v>1324</v>
      </c>
      <c r="E7582" t="s">
        <v>31</v>
      </c>
      <c r="F7582" s="7"/>
      <c r="G7582" s="7"/>
      <c r="H7582" s="7"/>
      <c r="I7582" s="7"/>
      <c r="J7582" s="7" t="s">
        <v>71</v>
      </c>
      <c r="K7582" s="7">
        <v>2685.4</v>
      </c>
      <c r="L7582" s="6"/>
      <c r="M7582" s="6"/>
      <c r="N7582" s="6" t="s">
        <v>72</v>
      </c>
      <c r="O7582" s="6"/>
    </row>
    <row r="7583" spans="2:15" x14ac:dyDescent="0.25">
      <c r="B7583" t="s">
        <v>24</v>
      </c>
      <c r="C7583" t="s">
        <v>37</v>
      </c>
      <c r="D7583" t="s">
        <v>1024</v>
      </c>
      <c r="E7583" t="s">
        <v>17</v>
      </c>
      <c r="F7583" s="7">
        <v>17</v>
      </c>
      <c r="G7583" s="7">
        <v>374626.16480000003</v>
      </c>
      <c r="H7583" s="7">
        <v>14</v>
      </c>
      <c r="I7583" s="7">
        <v>747572.40579999995</v>
      </c>
      <c r="J7583" s="7">
        <v>8</v>
      </c>
      <c r="K7583" s="7">
        <v>279587.05200000003</v>
      </c>
      <c r="L7583" s="6">
        <v>0.214285714285714</v>
      </c>
      <c r="M7583" s="6">
        <v>-0.498876413985477</v>
      </c>
      <c r="N7583" s="6">
        <v>1.125</v>
      </c>
      <c r="O7583" s="6">
        <v>0.33992673165708698</v>
      </c>
    </row>
    <row r="7584" spans="2:15" x14ac:dyDescent="0.25">
      <c r="B7584" t="s">
        <v>24</v>
      </c>
      <c r="C7584" t="s">
        <v>37</v>
      </c>
      <c r="D7584" t="s">
        <v>1531</v>
      </c>
      <c r="E7584" t="s">
        <v>22</v>
      </c>
      <c r="F7584" s="7" t="s">
        <v>71</v>
      </c>
      <c r="G7584" s="7">
        <v>13217.6</v>
      </c>
      <c r="H7584" s="7"/>
      <c r="I7584" s="7"/>
      <c r="J7584" s="7"/>
      <c r="K7584" s="7"/>
      <c r="L7584" s="6" t="s">
        <v>72</v>
      </c>
      <c r="M7584" s="6"/>
      <c r="N7584" s="6" t="s">
        <v>72</v>
      </c>
      <c r="O7584" s="6"/>
    </row>
    <row r="7585" spans="2:15" x14ac:dyDescent="0.25">
      <c r="B7585" t="s">
        <v>24</v>
      </c>
      <c r="C7585" t="s">
        <v>37</v>
      </c>
      <c r="D7585" t="s">
        <v>1025</v>
      </c>
      <c r="E7585" t="s">
        <v>8</v>
      </c>
      <c r="F7585" s="7">
        <v>9</v>
      </c>
      <c r="G7585" s="7">
        <v>68691.01152</v>
      </c>
      <c r="H7585" s="7">
        <v>5</v>
      </c>
      <c r="I7585" s="7">
        <v>25069.144960000001</v>
      </c>
      <c r="J7585" s="7">
        <v>7</v>
      </c>
      <c r="K7585" s="7">
        <v>28679.927039999999</v>
      </c>
      <c r="L7585" s="6">
        <v>0.8</v>
      </c>
      <c r="M7585" s="6">
        <v>1.7400620016998001</v>
      </c>
      <c r="N7585" s="6">
        <v>0.28571428571428598</v>
      </c>
      <c r="O7585" s="6">
        <v>1.3950901766310799</v>
      </c>
    </row>
    <row r="7586" spans="2:15" x14ac:dyDescent="0.25">
      <c r="B7586" t="s">
        <v>24</v>
      </c>
      <c r="C7586" t="s">
        <v>37</v>
      </c>
      <c r="D7586" t="s">
        <v>1026</v>
      </c>
      <c r="E7586" t="s">
        <v>17</v>
      </c>
      <c r="F7586" s="7">
        <v>72</v>
      </c>
      <c r="G7586" s="7">
        <v>1172602.3060000001</v>
      </c>
      <c r="H7586" s="7">
        <v>70</v>
      </c>
      <c r="I7586" s="7">
        <v>1046054.483</v>
      </c>
      <c r="J7586" s="7">
        <v>69</v>
      </c>
      <c r="K7586" s="7">
        <v>1340831.6046</v>
      </c>
      <c r="L7586" s="6">
        <v>2.8571428571428501E-2</v>
      </c>
      <c r="M7586" s="6">
        <v>0.12097632107753201</v>
      </c>
      <c r="N7586" s="6">
        <v>4.3478260869565202E-2</v>
      </c>
      <c r="O7586" s="6">
        <v>-0.12546638818987699</v>
      </c>
    </row>
    <row r="7587" spans="2:15" x14ac:dyDescent="0.25">
      <c r="B7587" t="s">
        <v>24</v>
      </c>
      <c r="C7587" t="s">
        <v>37</v>
      </c>
      <c r="D7587" t="s">
        <v>1027</v>
      </c>
      <c r="E7587" t="s">
        <v>8</v>
      </c>
      <c r="F7587" s="7">
        <v>8</v>
      </c>
      <c r="G7587" s="7">
        <v>42197.207999999999</v>
      </c>
      <c r="H7587" s="7">
        <v>13</v>
      </c>
      <c r="I7587" s="7">
        <v>70012.755999999994</v>
      </c>
      <c r="J7587" s="7">
        <v>5</v>
      </c>
      <c r="K7587" s="7">
        <v>21528.374400000001</v>
      </c>
      <c r="L7587" s="6">
        <v>-0.38461538461538503</v>
      </c>
      <c r="M7587" s="6">
        <v>-0.39729257337048701</v>
      </c>
      <c r="N7587" s="6">
        <v>0.6</v>
      </c>
      <c r="O7587" s="6">
        <v>0.96007404999422497</v>
      </c>
    </row>
    <row r="7588" spans="2:15" x14ac:dyDescent="0.25">
      <c r="B7588" t="s">
        <v>24</v>
      </c>
      <c r="C7588" t="s">
        <v>37</v>
      </c>
      <c r="D7588" t="s">
        <v>1028</v>
      </c>
      <c r="E7588" t="s">
        <v>25</v>
      </c>
      <c r="F7588" s="7" t="s">
        <v>71</v>
      </c>
      <c r="G7588" s="7">
        <v>28214.875872000001</v>
      </c>
      <c r="H7588" s="7">
        <v>5</v>
      </c>
      <c r="I7588" s="7">
        <v>37092.406896</v>
      </c>
      <c r="J7588" s="7">
        <v>9</v>
      </c>
      <c r="K7588" s="7">
        <v>49821.306804</v>
      </c>
      <c r="L7588" s="6" t="s">
        <v>72</v>
      </c>
      <c r="M7588" s="6">
        <v>-0.23933553432892299</v>
      </c>
      <c r="N7588" s="6" t="s">
        <v>72</v>
      </c>
      <c r="O7588" s="6">
        <v>-0.43367852667937801</v>
      </c>
    </row>
    <row r="7589" spans="2:15" x14ac:dyDescent="0.25">
      <c r="B7589" t="s">
        <v>24</v>
      </c>
      <c r="C7589" t="s">
        <v>38</v>
      </c>
      <c r="D7589" t="s">
        <v>1029</v>
      </c>
      <c r="E7589" t="s">
        <v>17</v>
      </c>
      <c r="F7589" s="7" t="s">
        <v>71</v>
      </c>
      <c r="G7589" s="7">
        <v>3327.66</v>
      </c>
      <c r="H7589" s="7">
        <v>9</v>
      </c>
      <c r="I7589" s="7">
        <v>220693.98</v>
      </c>
      <c r="J7589" s="7" t="s">
        <v>71</v>
      </c>
      <c r="K7589" s="7">
        <v>152632.04999999999</v>
      </c>
      <c r="L7589" s="6" t="s">
        <v>72</v>
      </c>
      <c r="M7589" s="6">
        <v>-0.98492183610989303</v>
      </c>
      <c r="N7589" s="6" t="s">
        <v>72</v>
      </c>
      <c r="O7589" s="6">
        <v>-0.97819815694017098</v>
      </c>
    </row>
    <row r="7590" spans="2:15" x14ac:dyDescent="0.25">
      <c r="B7590" t="s">
        <v>24</v>
      </c>
      <c r="C7590" t="s">
        <v>38</v>
      </c>
      <c r="D7590" t="s">
        <v>1030</v>
      </c>
      <c r="E7590" t="s">
        <v>15</v>
      </c>
      <c r="F7590" s="7">
        <v>5</v>
      </c>
      <c r="G7590" s="7">
        <v>21658.932000000001</v>
      </c>
      <c r="H7590" s="7">
        <v>14</v>
      </c>
      <c r="I7590" s="7">
        <v>57568.9683</v>
      </c>
      <c r="J7590" s="7">
        <v>9</v>
      </c>
      <c r="K7590" s="7">
        <v>59305.097300000001</v>
      </c>
      <c r="L7590" s="6">
        <v>-0.64285714285714302</v>
      </c>
      <c r="M7590" s="6">
        <v>-0.62377418530184103</v>
      </c>
      <c r="N7590" s="6">
        <v>-0.44444444444444398</v>
      </c>
      <c r="O7590" s="6">
        <v>-0.63478802015219005</v>
      </c>
    </row>
    <row r="7591" spans="2:15" x14ac:dyDescent="0.25">
      <c r="B7591" t="s">
        <v>24</v>
      </c>
      <c r="C7591" t="s">
        <v>38</v>
      </c>
      <c r="D7591" t="s">
        <v>1031</v>
      </c>
      <c r="E7591" t="s">
        <v>15</v>
      </c>
      <c r="F7591" s="7">
        <v>29</v>
      </c>
      <c r="G7591" s="7">
        <v>149883.98684</v>
      </c>
      <c r="H7591" s="7">
        <v>23</v>
      </c>
      <c r="I7591" s="7">
        <v>127916.20868</v>
      </c>
      <c r="J7591" s="7">
        <v>22</v>
      </c>
      <c r="K7591" s="7">
        <v>106216.1784</v>
      </c>
      <c r="L7591" s="6">
        <v>0.26086956521739102</v>
      </c>
      <c r="M7591" s="6">
        <v>0.17173568843769799</v>
      </c>
      <c r="N7591" s="6">
        <v>0.31818181818181801</v>
      </c>
      <c r="O7591" s="6">
        <v>0.41112200700303098</v>
      </c>
    </row>
    <row r="7592" spans="2:15" x14ac:dyDescent="0.25">
      <c r="B7592" t="s">
        <v>24</v>
      </c>
      <c r="C7592" t="s">
        <v>38</v>
      </c>
      <c r="D7592" t="s">
        <v>1033</v>
      </c>
      <c r="E7592" t="s">
        <v>8</v>
      </c>
      <c r="F7592" s="7">
        <v>18</v>
      </c>
      <c r="G7592" s="7">
        <v>83074.650240000003</v>
      </c>
      <c r="H7592" s="7">
        <v>14</v>
      </c>
      <c r="I7592" s="7">
        <v>62374.160159999999</v>
      </c>
      <c r="J7592" s="7">
        <v>12</v>
      </c>
      <c r="K7592" s="7">
        <v>55082.514239999997</v>
      </c>
      <c r="L7592" s="6">
        <v>0.28571428571428598</v>
      </c>
      <c r="M7592" s="6">
        <v>0.33187605295044997</v>
      </c>
      <c r="N7592" s="6">
        <v>0.5</v>
      </c>
      <c r="O7592" s="6">
        <v>0.50818551742274298</v>
      </c>
    </row>
    <row r="7593" spans="2:15" x14ac:dyDescent="0.25">
      <c r="B7593" t="s">
        <v>24</v>
      </c>
      <c r="C7593" t="s">
        <v>38</v>
      </c>
      <c r="D7593" t="s">
        <v>1034</v>
      </c>
      <c r="E7593" t="s">
        <v>8</v>
      </c>
      <c r="F7593" s="7">
        <v>10</v>
      </c>
      <c r="G7593" s="7">
        <v>41453.10368</v>
      </c>
      <c r="H7593" s="7">
        <v>13</v>
      </c>
      <c r="I7593" s="7">
        <v>63102.22</v>
      </c>
      <c r="J7593" s="7">
        <v>13</v>
      </c>
      <c r="K7593" s="7">
        <v>55239.874559999997</v>
      </c>
      <c r="L7593" s="6">
        <v>-0.230769230769231</v>
      </c>
      <c r="M7593" s="6">
        <v>-0.34308010589801802</v>
      </c>
      <c r="N7593" s="6">
        <v>-0.230769230769231</v>
      </c>
      <c r="O7593" s="6">
        <v>-0.249580054078964</v>
      </c>
    </row>
    <row r="7594" spans="2:15" x14ac:dyDescent="0.25">
      <c r="B7594" t="s">
        <v>24</v>
      </c>
      <c r="C7594" t="s">
        <v>38</v>
      </c>
      <c r="D7594" t="s">
        <v>1035</v>
      </c>
      <c r="E7594" t="s">
        <v>8</v>
      </c>
      <c r="F7594" s="7">
        <v>14</v>
      </c>
      <c r="G7594" s="7">
        <v>74155.226240000004</v>
      </c>
      <c r="H7594" s="7">
        <v>15</v>
      </c>
      <c r="I7594" s="7">
        <v>80618.021919999999</v>
      </c>
      <c r="J7594" s="7">
        <v>15</v>
      </c>
      <c r="K7594" s="7">
        <v>68290.672319999998</v>
      </c>
      <c r="L7594" s="6">
        <v>-6.6666666666666693E-2</v>
      </c>
      <c r="M7594" s="6">
        <v>-8.0165644431380995E-2</v>
      </c>
      <c r="N7594" s="6">
        <v>-6.6666666666666693E-2</v>
      </c>
      <c r="O7594" s="6">
        <v>8.5876353545321304E-2</v>
      </c>
    </row>
    <row r="7595" spans="2:15" x14ac:dyDescent="0.25">
      <c r="B7595" t="s">
        <v>24</v>
      </c>
      <c r="C7595" t="s">
        <v>38</v>
      </c>
      <c r="D7595" t="s">
        <v>1036</v>
      </c>
      <c r="E7595" t="s">
        <v>8</v>
      </c>
      <c r="F7595" s="7">
        <v>15</v>
      </c>
      <c r="G7595" s="7">
        <v>74100.361120000001</v>
      </c>
      <c r="H7595" s="7">
        <v>13</v>
      </c>
      <c r="I7595" s="7">
        <v>64880.170400000003</v>
      </c>
      <c r="J7595" s="7">
        <v>12</v>
      </c>
      <c r="K7595" s="7">
        <v>52553.629439999997</v>
      </c>
      <c r="L7595" s="6">
        <v>0.15384615384615399</v>
      </c>
      <c r="M7595" s="6">
        <v>0.14211107435685799</v>
      </c>
      <c r="N7595" s="6">
        <v>0.25</v>
      </c>
      <c r="O7595" s="6">
        <v>0.409995121356932</v>
      </c>
    </row>
    <row r="7596" spans="2:15" x14ac:dyDescent="0.25">
      <c r="B7596" t="s">
        <v>24</v>
      </c>
      <c r="C7596" t="s">
        <v>38</v>
      </c>
      <c r="D7596" t="s">
        <v>1483</v>
      </c>
      <c r="E7596" t="s">
        <v>8</v>
      </c>
      <c r="F7596" s="7"/>
      <c r="G7596" s="7"/>
      <c r="H7596" s="7" t="s">
        <v>71</v>
      </c>
      <c r="I7596" s="7">
        <v>11770.5304</v>
      </c>
      <c r="J7596" s="7"/>
      <c r="K7596" s="7"/>
      <c r="L7596" s="6" t="s">
        <v>72</v>
      </c>
      <c r="M7596" s="6"/>
      <c r="N7596" s="6"/>
      <c r="O7596" s="6"/>
    </row>
    <row r="7597" spans="2:15" x14ac:dyDescent="0.25">
      <c r="B7597" t="s">
        <v>24</v>
      </c>
      <c r="C7597" t="s">
        <v>38</v>
      </c>
      <c r="D7597" t="s">
        <v>1037</v>
      </c>
      <c r="E7597" t="s">
        <v>8</v>
      </c>
      <c r="F7597" s="7" t="s">
        <v>71</v>
      </c>
      <c r="G7597" s="7">
        <v>8454.5706399999999</v>
      </c>
      <c r="H7597" s="7" t="s">
        <v>71</v>
      </c>
      <c r="I7597" s="7">
        <v>11480.580480000001</v>
      </c>
      <c r="J7597" s="7">
        <v>10</v>
      </c>
      <c r="K7597" s="7">
        <v>41833.247040000002</v>
      </c>
      <c r="L7597" s="6" t="s">
        <v>72</v>
      </c>
      <c r="M7597" s="6">
        <v>-0.26357637971978198</v>
      </c>
      <c r="N7597" s="6" t="s">
        <v>72</v>
      </c>
      <c r="O7597" s="6">
        <v>-0.79789829290765002</v>
      </c>
    </row>
    <row r="7598" spans="2:15" x14ac:dyDescent="0.25">
      <c r="B7598" t="s">
        <v>24</v>
      </c>
      <c r="C7598" t="s">
        <v>38</v>
      </c>
      <c r="D7598" t="s">
        <v>1038</v>
      </c>
      <c r="E7598" t="s">
        <v>22</v>
      </c>
      <c r="F7598" s="7">
        <v>17</v>
      </c>
      <c r="G7598" s="7">
        <v>64626.58</v>
      </c>
      <c r="H7598" s="7">
        <v>17</v>
      </c>
      <c r="I7598" s="7">
        <v>62867.64</v>
      </c>
      <c r="J7598" s="7">
        <v>13</v>
      </c>
      <c r="K7598" s="7">
        <v>45868.68</v>
      </c>
      <c r="L7598" s="6">
        <v>0</v>
      </c>
      <c r="M7598" s="6">
        <v>2.7978463960154999E-2</v>
      </c>
      <c r="N7598" s="6">
        <v>0.30769230769230799</v>
      </c>
      <c r="O7598" s="6">
        <v>0.40894789211287502</v>
      </c>
    </row>
    <row r="7599" spans="2:15" x14ac:dyDescent="0.25">
      <c r="B7599" t="s">
        <v>24</v>
      </c>
      <c r="C7599" t="s">
        <v>38</v>
      </c>
      <c r="D7599" t="s">
        <v>1039</v>
      </c>
      <c r="E7599" t="s">
        <v>8</v>
      </c>
      <c r="F7599" s="7">
        <v>5</v>
      </c>
      <c r="G7599" s="7">
        <v>22659.087360000001</v>
      </c>
      <c r="H7599" s="7">
        <v>5</v>
      </c>
      <c r="I7599" s="7">
        <v>25278.248319999999</v>
      </c>
      <c r="J7599" s="7" t="s">
        <v>71</v>
      </c>
      <c r="K7599" s="7">
        <v>17480.810880000001</v>
      </c>
      <c r="L7599" s="6">
        <v>0</v>
      </c>
      <c r="M7599" s="6">
        <v>-0.103613230111666</v>
      </c>
      <c r="N7599" s="6" t="s">
        <v>72</v>
      </c>
      <c r="O7599" s="6">
        <v>0.29622633157850398</v>
      </c>
    </row>
    <row r="7600" spans="2:15" x14ac:dyDescent="0.25">
      <c r="B7600" t="s">
        <v>24</v>
      </c>
      <c r="C7600" t="s">
        <v>38</v>
      </c>
      <c r="D7600" t="s">
        <v>1040</v>
      </c>
      <c r="E7600" t="s">
        <v>8</v>
      </c>
      <c r="F7600" s="7" t="s">
        <v>71</v>
      </c>
      <c r="G7600" s="7">
        <v>17284.3056</v>
      </c>
      <c r="H7600" s="7">
        <v>6</v>
      </c>
      <c r="I7600" s="7">
        <v>19987.7552</v>
      </c>
      <c r="J7600" s="7">
        <v>6</v>
      </c>
      <c r="K7600" s="7">
        <v>18854.359199999999</v>
      </c>
      <c r="L7600" s="6" t="s">
        <v>72</v>
      </c>
      <c r="M7600" s="6">
        <v>-0.135255288697952</v>
      </c>
      <c r="N7600" s="6" t="s">
        <v>72</v>
      </c>
      <c r="O7600" s="6">
        <v>-8.3272710747973794E-2</v>
      </c>
    </row>
    <row r="7601" spans="2:15" x14ac:dyDescent="0.25">
      <c r="B7601" t="s">
        <v>24</v>
      </c>
      <c r="C7601" t="s">
        <v>38</v>
      </c>
      <c r="D7601" t="s">
        <v>1041</v>
      </c>
      <c r="E7601" t="s">
        <v>8</v>
      </c>
      <c r="F7601" s="7">
        <v>15</v>
      </c>
      <c r="G7601" s="7">
        <v>68177.022400000002</v>
      </c>
      <c r="H7601" s="7">
        <v>18</v>
      </c>
      <c r="I7601" s="7">
        <v>94784.390719999996</v>
      </c>
      <c r="J7601" s="7">
        <v>9</v>
      </c>
      <c r="K7601" s="7">
        <v>42458.981760000002</v>
      </c>
      <c r="L7601" s="6">
        <v>-0.16666666666666699</v>
      </c>
      <c r="M7601" s="6">
        <v>-0.28071466322550997</v>
      </c>
      <c r="N7601" s="6">
        <v>0.66666666666666696</v>
      </c>
      <c r="O7601" s="6">
        <v>0.60571496474813202</v>
      </c>
    </row>
    <row r="7602" spans="2:15" x14ac:dyDescent="0.25">
      <c r="B7602" t="s">
        <v>24</v>
      </c>
      <c r="C7602" t="s">
        <v>38</v>
      </c>
      <c r="D7602" t="s">
        <v>1440</v>
      </c>
      <c r="E7602" t="s">
        <v>25</v>
      </c>
      <c r="F7602" s="7">
        <v>9</v>
      </c>
      <c r="G7602" s="7">
        <v>43345.184825999997</v>
      </c>
      <c r="H7602" s="7">
        <v>18</v>
      </c>
      <c r="I7602" s="7">
        <v>102735.63066</v>
      </c>
      <c r="J7602" s="7">
        <v>13</v>
      </c>
      <c r="K7602" s="7">
        <v>53733.402576</v>
      </c>
      <c r="L7602" s="6">
        <v>-0.5</v>
      </c>
      <c r="M7602" s="6">
        <v>-0.578090049698051</v>
      </c>
      <c r="N7602" s="6">
        <v>-0.30769230769230799</v>
      </c>
      <c r="O7602" s="6">
        <v>-0.193328865323706</v>
      </c>
    </row>
    <row r="7603" spans="2:15" x14ac:dyDescent="0.25">
      <c r="B7603" t="s">
        <v>24</v>
      </c>
      <c r="C7603" t="s">
        <v>38</v>
      </c>
      <c r="D7603" t="s">
        <v>1042</v>
      </c>
      <c r="E7603" t="s">
        <v>22</v>
      </c>
      <c r="F7603" s="7">
        <v>23</v>
      </c>
      <c r="G7603" s="7">
        <v>104270.2</v>
      </c>
      <c r="H7603" s="7">
        <v>31</v>
      </c>
      <c r="I7603" s="7">
        <v>131428.84</v>
      </c>
      <c r="J7603" s="7">
        <v>37</v>
      </c>
      <c r="K7603" s="7">
        <v>144000.18</v>
      </c>
      <c r="L7603" s="6">
        <v>-0.25806451612903197</v>
      </c>
      <c r="M7603" s="6">
        <v>-0.20664140381974</v>
      </c>
      <c r="N7603" s="6">
        <v>-0.37837837837837801</v>
      </c>
      <c r="O7603" s="6">
        <v>-0.27590229401102101</v>
      </c>
    </row>
    <row r="7604" spans="2:15" x14ac:dyDescent="0.25">
      <c r="B7604" t="s">
        <v>24</v>
      </c>
      <c r="C7604" t="s">
        <v>38</v>
      </c>
      <c r="D7604" t="s">
        <v>1043</v>
      </c>
      <c r="E7604" t="s">
        <v>26</v>
      </c>
      <c r="F7604" s="7"/>
      <c r="G7604" s="7"/>
      <c r="H7604" s="7"/>
      <c r="I7604" s="7"/>
      <c r="J7604" s="7" t="s">
        <v>71</v>
      </c>
      <c r="K7604" s="7">
        <v>5272.44</v>
      </c>
      <c r="L7604" s="6"/>
      <c r="M7604" s="6"/>
      <c r="N7604" s="6" t="s">
        <v>72</v>
      </c>
      <c r="O7604" s="6"/>
    </row>
    <row r="7605" spans="2:15" x14ac:dyDescent="0.25">
      <c r="B7605" t="s">
        <v>24</v>
      </c>
      <c r="C7605" t="s">
        <v>38</v>
      </c>
      <c r="D7605" t="s">
        <v>1044</v>
      </c>
      <c r="E7605" t="s">
        <v>22</v>
      </c>
      <c r="F7605" s="7">
        <v>173</v>
      </c>
      <c r="G7605" s="7">
        <v>4363310.6365499999</v>
      </c>
      <c r="H7605" s="7">
        <v>168</v>
      </c>
      <c r="I7605" s="7">
        <v>3758476.0362749998</v>
      </c>
      <c r="J7605" s="7">
        <v>183</v>
      </c>
      <c r="K7605" s="7">
        <v>3671560.2401999999</v>
      </c>
      <c r="L7605" s="6">
        <v>2.9761904761904701E-2</v>
      </c>
      <c r="M7605" s="6">
        <v>0.16092549066095599</v>
      </c>
      <c r="N7605" s="6">
        <v>-5.46448087431693E-2</v>
      </c>
      <c r="O7605" s="6">
        <v>0.188407747958486</v>
      </c>
    </row>
    <row r="7606" spans="2:15" x14ac:dyDescent="0.25">
      <c r="B7606" t="s">
        <v>24</v>
      </c>
      <c r="C7606" t="s">
        <v>38</v>
      </c>
      <c r="D7606" t="s">
        <v>1045</v>
      </c>
      <c r="E7606" t="s">
        <v>8</v>
      </c>
      <c r="F7606" s="7">
        <v>12</v>
      </c>
      <c r="G7606" s="7">
        <v>63318.936470000001</v>
      </c>
      <c r="H7606" s="7">
        <v>13</v>
      </c>
      <c r="I7606" s="7">
        <v>55791.995239999997</v>
      </c>
      <c r="J7606" s="7">
        <v>11</v>
      </c>
      <c r="K7606" s="7">
        <v>91373.780159999995</v>
      </c>
      <c r="L7606" s="6">
        <v>-7.69230769230769E-2</v>
      </c>
      <c r="M7606" s="6">
        <v>0.13491077344736299</v>
      </c>
      <c r="N7606" s="6">
        <v>9.0909090909090801E-2</v>
      </c>
      <c r="O7606" s="6">
        <v>-0.30703385195265598</v>
      </c>
    </row>
    <row r="7607" spans="2:15" x14ac:dyDescent="0.25">
      <c r="B7607" t="s">
        <v>24</v>
      </c>
      <c r="C7607" t="s">
        <v>38</v>
      </c>
      <c r="D7607" t="s">
        <v>1118</v>
      </c>
      <c r="E7607" t="s">
        <v>31</v>
      </c>
      <c r="F7607" s="7"/>
      <c r="G7607" s="7"/>
      <c r="H7607" s="7"/>
      <c r="I7607" s="7"/>
      <c r="J7607" s="7" t="s">
        <v>71</v>
      </c>
      <c r="K7607" s="7">
        <v>24255.132000000001</v>
      </c>
      <c r="L7607" s="6"/>
      <c r="M7607" s="6"/>
      <c r="N7607" s="6" t="s">
        <v>72</v>
      </c>
      <c r="O7607" s="6"/>
    </row>
    <row r="7608" spans="2:15" x14ac:dyDescent="0.25">
      <c r="B7608" t="s">
        <v>24</v>
      </c>
      <c r="C7608" t="s">
        <v>38</v>
      </c>
      <c r="D7608" t="s">
        <v>1046</v>
      </c>
      <c r="E7608" t="s">
        <v>8</v>
      </c>
      <c r="F7608" s="7">
        <v>6</v>
      </c>
      <c r="G7608" s="7">
        <v>24060.612160000001</v>
      </c>
      <c r="H7608" s="7">
        <v>6</v>
      </c>
      <c r="I7608" s="7">
        <v>23087.326079999999</v>
      </c>
      <c r="J7608" s="7">
        <v>12</v>
      </c>
      <c r="K7608" s="7">
        <v>62585.93952</v>
      </c>
      <c r="L7608" s="6">
        <v>0</v>
      </c>
      <c r="M7608" s="6">
        <v>4.2156726016146603E-2</v>
      </c>
      <c r="N7608" s="6">
        <v>-0.5</v>
      </c>
      <c r="O7608" s="6">
        <v>-0.61555882448147703</v>
      </c>
    </row>
    <row r="7609" spans="2:15" x14ac:dyDescent="0.25">
      <c r="B7609" t="s">
        <v>24</v>
      </c>
      <c r="C7609" t="s">
        <v>39</v>
      </c>
      <c r="D7609" t="s">
        <v>1048</v>
      </c>
      <c r="E7609" t="s">
        <v>17</v>
      </c>
      <c r="F7609" s="7">
        <v>76</v>
      </c>
      <c r="G7609" s="7">
        <v>1470364.9380000001</v>
      </c>
      <c r="H7609" s="7">
        <v>81</v>
      </c>
      <c r="I7609" s="7">
        <v>1439427.9950000001</v>
      </c>
      <c r="J7609" s="7">
        <v>68</v>
      </c>
      <c r="K7609" s="7">
        <v>1275986.52</v>
      </c>
      <c r="L7609" s="6">
        <v>-6.1728395061728399E-2</v>
      </c>
      <c r="M7609" s="6">
        <v>2.1492525577842599E-2</v>
      </c>
      <c r="N7609" s="6">
        <v>0.11764705882352899</v>
      </c>
      <c r="O7609" s="6">
        <v>0.152335792701008</v>
      </c>
    </row>
    <row r="7610" spans="2:15" x14ac:dyDescent="0.25">
      <c r="B7610" t="s">
        <v>24</v>
      </c>
      <c r="C7610" t="s">
        <v>39</v>
      </c>
      <c r="D7610" t="s">
        <v>1049</v>
      </c>
      <c r="E7610" t="s">
        <v>8</v>
      </c>
      <c r="F7610" s="7">
        <v>19</v>
      </c>
      <c r="G7610" s="7">
        <v>107077.63391999999</v>
      </c>
      <c r="H7610" s="7">
        <v>41</v>
      </c>
      <c r="I7610" s="7">
        <v>200219.69072000001</v>
      </c>
      <c r="J7610" s="7">
        <v>7</v>
      </c>
      <c r="K7610" s="7">
        <v>30019.7664</v>
      </c>
      <c r="L7610" s="6">
        <v>-0.53658536585365901</v>
      </c>
      <c r="M7610" s="6">
        <v>-0.46519928417158402</v>
      </c>
      <c r="N7610" s="6">
        <v>1.71428571428571</v>
      </c>
      <c r="O7610" s="6">
        <v>2.5669043020934401</v>
      </c>
    </row>
    <row r="7611" spans="2:15" x14ac:dyDescent="0.25">
      <c r="B7611" t="s">
        <v>24</v>
      </c>
      <c r="C7611" t="s">
        <v>39</v>
      </c>
      <c r="D7611" t="s">
        <v>1050</v>
      </c>
      <c r="E7611" t="s">
        <v>8</v>
      </c>
      <c r="F7611" s="7">
        <v>35</v>
      </c>
      <c r="G7611" s="7">
        <v>171604.64416</v>
      </c>
      <c r="H7611" s="7">
        <v>27</v>
      </c>
      <c r="I7611" s="7">
        <v>130891.16912000001</v>
      </c>
      <c r="J7611" s="7">
        <v>20</v>
      </c>
      <c r="K7611" s="7">
        <v>92364.105599999995</v>
      </c>
      <c r="L7611" s="6">
        <v>0.296296296296296</v>
      </c>
      <c r="M7611" s="6">
        <v>0.311048295417655</v>
      </c>
      <c r="N7611" s="6">
        <v>0.75</v>
      </c>
      <c r="O7611" s="6">
        <v>0.85791485821522395</v>
      </c>
    </row>
    <row r="7612" spans="2:15" x14ac:dyDescent="0.25">
      <c r="B7612" t="s">
        <v>24</v>
      </c>
      <c r="C7612" t="s">
        <v>39</v>
      </c>
      <c r="D7612" t="s">
        <v>979</v>
      </c>
      <c r="E7612" t="s">
        <v>8</v>
      </c>
      <c r="F7612" s="7">
        <v>29</v>
      </c>
      <c r="G7612" s="7">
        <v>139095.27744000001</v>
      </c>
      <c r="H7612" s="7">
        <v>27</v>
      </c>
      <c r="I7612" s="7">
        <v>129681.19536</v>
      </c>
      <c r="J7612" s="7">
        <v>28</v>
      </c>
      <c r="K7612" s="7">
        <v>116116.75296</v>
      </c>
      <c r="L7612" s="6">
        <v>7.4074074074074195E-2</v>
      </c>
      <c r="M7612" s="6">
        <v>7.2594041517477698E-2</v>
      </c>
      <c r="N7612" s="6">
        <v>3.5714285714285803E-2</v>
      </c>
      <c r="O7612" s="6">
        <v>0.19789155220276999</v>
      </c>
    </row>
    <row r="7613" spans="2:15" x14ac:dyDescent="0.25">
      <c r="B7613" t="s">
        <v>24</v>
      </c>
      <c r="C7613" t="s">
        <v>39</v>
      </c>
      <c r="D7613" t="s">
        <v>1051</v>
      </c>
      <c r="E7613" t="s">
        <v>17</v>
      </c>
      <c r="F7613" s="7">
        <v>111</v>
      </c>
      <c r="G7613" s="7">
        <v>1551747.6329999999</v>
      </c>
      <c r="H7613" s="7">
        <v>106</v>
      </c>
      <c r="I7613" s="7">
        <v>1712255.7905999999</v>
      </c>
      <c r="J7613" s="7">
        <v>103</v>
      </c>
      <c r="K7613" s="7">
        <v>1562674.68</v>
      </c>
      <c r="L7613" s="6">
        <v>4.7169811320754797E-2</v>
      </c>
      <c r="M7613" s="6">
        <v>-9.3740759109219099E-2</v>
      </c>
      <c r="N7613" s="6">
        <v>7.7669902912621297E-2</v>
      </c>
      <c r="O7613" s="6">
        <v>-6.9925283488947399E-3</v>
      </c>
    </row>
    <row r="7614" spans="2:15" x14ac:dyDescent="0.25">
      <c r="B7614" t="s">
        <v>24</v>
      </c>
      <c r="C7614" t="s">
        <v>39</v>
      </c>
      <c r="D7614" t="s">
        <v>1052</v>
      </c>
      <c r="E7614" t="s">
        <v>15</v>
      </c>
      <c r="F7614" s="7">
        <v>5</v>
      </c>
      <c r="G7614" s="7">
        <v>22709.213599999999</v>
      </c>
      <c r="H7614" s="7" t="s">
        <v>71</v>
      </c>
      <c r="I7614" s="7">
        <v>11863.011</v>
      </c>
      <c r="J7614" s="7">
        <v>8</v>
      </c>
      <c r="K7614" s="7">
        <v>32910.199200000003</v>
      </c>
      <c r="L7614" s="6" t="s">
        <v>72</v>
      </c>
      <c r="M7614" s="6">
        <v>0.91428749412775501</v>
      </c>
      <c r="N7614" s="6">
        <v>-0.375</v>
      </c>
      <c r="O7614" s="6">
        <v>-0.309964261778154</v>
      </c>
    </row>
    <row r="7615" spans="2:15" x14ac:dyDescent="0.25">
      <c r="B7615" t="s">
        <v>24</v>
      </c>
      <c r="C7615" t="s">
        <v>39</v>
      </c>
      <c r="D7615" t="s">
        <v>1053</v>
      </c>
      <c r="E7615" t="s">
        <v>8</v>
      </c>
      <c r="F7615" s="7">
        <v>7</v>
      </c>
      <c r="G7615" s="7">
        <v>23616.6152</v>
      </c>
      <c r="H7615" s="7">
        <v>5</v>
      </c>
      <c r="I7615" s="7">
        <v>14974.68</v>
      </c>
      <c r="J7615" s="7" t="s">
        <v>71</v>
      </c>
      <c r="K7615" s="7">
        <v>16425.6384</v>
      </c>
      <c r="L7615" s="6">
        <v>0.4</v>
      </c>
      <c r="M7615" s="6">
        <v>0.57710316347327595</v>
      </c>
      <c r="N7615" s="6" t="s">
        <v>72</v>
      </c>
      <c r="O7615" s="6">
        <v>0.43778979086742797</v>
      </c>
    </row>
    <row r="7616" spans="2:15" x14ac:dyDescent="0.25">
      <c r="B7616" t="s">
        <v>24</v>
      </c>
      <c r="C7616" t="s">
        <v>39</v>
      </c>
      <c r="D7616" t="s">
        <v>1485</v>
      </c>
      <c r="E7616" t="s">
        <v>17</v>
      </c>
      <c r="F7616" s="7">
        <v>112</v>
      </c>
      <c r="G7616" s="7">
        <v>3053560.1919999998</v>
      </c>
      <c r="H7616" s="7">
        <v>125</v>
      </c>
      <c r="I7616" s="7">
        <v>2893864.5320000001</v>
      </c>
      <c r="J7616" s="7">
        <v>99</v>
      </c>
      <c r="K7616" s="7">
        <v>2996209.1159999999</v>
      </c>
      <c r="L7616" s="6">
        <v>-0.104</v>
      </c>
      <c r="M7616" s="6">
        <v>5.5184221042175602E-2</v>
      </c>
      <c r="N7616" s="6">
        <v>0.13131313131313099</v>
      </c>
      <c r="O7616" s="6">
        <v>1.9141212705661999E-2</v>
      </c>
    </row>
    <row r="7617" spans="2:15" x14ac:dyDescent="0.25">
      <c r="B7617" t="s">
        <v>24</v>
      </c>
      <c r="C7617" t="s">
        <v>39</v>
      </c>
      <c r="D7617" t="s">
        <v>1054</v>
      </c>
      <c r="E7617" t="s">
        <v>15</v>
      </c>
      <c r="F7617" s="7">
        <v>15</v>
      </c>
      <c r="G7617" s="7">
        <v>75962.127200000003</v>
      </c>
      <c r="H7617" s="7">
        <v>13</v>
      </c>
      <c r="I7617" s="7">
        <v>76643.206600000005</v>
      </c>
      <c r="J7617" s="7">
        <v>13</v>
      </c>
      <c r="K7617" s="7">
        <v>69185.161800000002</v>
      </c>
      <c r="L7617" s="6">
        <v>0.15384615384615399</v>
      </c>
      <c r="M7617" s="6">
        <v>-8.8863635828096994E-3</v>
      </c>
      <c r="N7617" s="6">
        <v>0.15384615384615399</v>
      </c>
      <c r="O7617" s="6">
        <v>9.7954029790243299E-2</v>
      </c>
    </row>
    <row r="7618" spans="2:15" x14ac:dyDescent="0.25">
      <c r="B7618" t="s">
        <v>24</v>
      </c>
      <c r="C7618" t="s">
        <v>39</v>
      </c>
      <c r="D7618" t="s">
        <v>1055</v>
      </c>
      <c r="E7618" t="s">
        <v>8</v>
      </c>
      <c r="F7618" s="7">
        <v>11</v>
      </c>
      <c r="G7618" s="7">
        <v>51254.300320000002</v>
      </c>
      <c r="H7618" s="7">
        <v>14</v>
      </c>
      <c r="I7618" s="7">
        <v>69652.707039999994</v>
      </c>
      <c r="J7618" s="7">
        <v>9</v>
      </c>
      <c r="K7618" s="7">
        <v>38648.638079999997</v>
      </c>
      <c r="L7618" s="6">
        <v>-0.214285714285714</v>
      </c>
      <c r="M7618" s="6">
        <v>-0.26414489115884898</v>
      </c>
      <c r="N7618" s="6">
        <v>0.22222222222222199</v>
      </c>
      <c r="O7618" s="6">
        <v>0.32616058071456899</v>
      </c>
    </row>
    <row r="7619" spans="2:15" x14ac:dyDescent="0.25">
      <c r="B7619" t="s">
        <v>24</v>
      </c>
      <c r="C7619" t="s">
        <v>39</v>
      </c>
      <c r="D7619" t="s">
        <v>1056</v>
      </c>
      <c r="E7619" t="s">
        <v>15</v>
      </c>
      <c r="F7619" s="7">
        <v>20</v>
      </c>
      <c r="G7619" s="7">
        <v>89635.417631999997</v>
      </c>
      <c r="H7619" s="7">
        <v>21</v>
      </c>
      <c r="I7619" s="7">
        <v>104115.90110800001</v>
      </c>
      <c r="J7619" s="7"/>
      <c r="K7619" s="7"/>
      <c r="L7619" s="6">
        <v>-4.76190476190477E-2</v>
      </c>
      <c r="M7619" s="6">
        <v>-0.13908042212475599</v>
      </c>
      <c r="N7619" s="6"/>
      <c r="O7619" s="6"/>
    </row>
    <row r="7620" spans="2:15" x14ac:dyDescent="0.25">
      <c r="B7620" t="s">
        <v>24</v>
      </c>
      <c r="C7620" t="s">
        <v>39</v>
      </c>
      <c r="D7620" t="s">
        <v>1056</v>
      </c>
      <c r="E7620" t="s">
        <v>25</v>
      </c>
      <c r="F7620" s="7"/>
      <c r="G7620" s="7"/>
      <c r="H7620" s="7"/>
      <c r="I7620" s="7"/>
      <c r="J7620" s="7">
        <v>26</v>
      </c>
      <c r="K7620" s="7">
        <v>111261.412278</v>
      </c>
      <c r="L7620" s="6"/>
      <c r="M7620" s="6"/>
      <c r="N7620" s="6"/>
      <c r="O7620" s="6"/>
    </row>
    <row r="7621" spans="2:15" x14ac:dyDescent="0.25">
      <c r="B7621" t="s">
        <v>24</v>
      </c>
      <c r="C7621" t="s">
        <v>39</v>
      </c>
      <c r="D7621" t="s">
        <v>1057</v>
      </c>
      <c r="E7621" t="s">
        <v>22</v>
      </c>
      <c r="F7621" s="7">
        <v>18</v>
      </c>
      <c r="G7621" s="7">
        <v>93046.138160000002</v>
      </c>
      <c r="H7621" s="7">
        <v>24</v>
      </c>
      <c r="I7621" s="7">
        <v>107501.06234999999</v>
      </c>
      <c r="J7621" s="7">
        <v>19</v>
      </c>
      <c r="K7621" s="7">
        <v>82407.736367999998</v>
      </c>
      <c r="L7621" s="6">
        <v>-0.25</v>
      </c>
      <c r="M7621" s="6">
        <v>-0.13446308226181</v>
      </c>
      <c r="N7621" s="6">
        <v>-5.2631578947368501E-2</v>
      </c>
      <c r="O7621" s="6">
        <v>0.12909469742613899</v>
      </c>
    </row>
    <row r="7622" spans="2:15" x14ac:dyDescent="0.25">
      <c r="B7622" t="s">
        <v>24</v>
      </c>
      <c r="C7622" t="s">
        <v>39</v>
      </c>
      <c r="D7622" t="s">
        <v>1058</v>
      </c>
      <c r="E7622" t="s">
        <v>8</v>
      </c>
      <c r="F7622" s="7" t="s">
        <v>71</v>
      </c>
      <c r="G7622" s="7">
        <v>62524.332031999998</v>
      </c>
      <c r="H7622" s="7">
        <v>11</v>
      </c>
      <c r="I7622" s="7">
        <v>60856.465600000003</v>
      </c>
      <c r="J7622" s="7" t="s">
        <v>71</v>
      </c>
      <c r="K7622" s="7">
        <v>10627.7184</v>
      </c>
      <c r="L7622" s="6" t="s">
        <v>72</v>
      </c>
      <c r="M7622" s="6">
        <v>2.74065609225915E-2</v>
      </c>
      <c r="N7622" s="6" t="s">
        <v>72</v>
      </c>
      <c r="O7622" s="6">
        <v>4.8831378174265501</v>
      </c>
    </row>
    <row r="7623" spans="2:15" x14ac:dyDescent="0.25">
      <c r="B7623" t="s">
        <v>24</v>
      </c>
      <c r="C7623" t="s">
        <v>39</v>
      </c>
      <c r="D7623" t="s">
        <v>1059</v>
      </c>
      <c r="E7623" t="s">
        <v>8</v>
      </c>
      <c r="F7623" s="7">
        <v>11</v>
      </c>
      <c r="G7623" s="7">
        <v>63918.423999999999</v>
      </c>
      <c r="H7623" s="7" t="s">
        <v>71</v>
      </c>
      <c r="I7623" s="7">
        <v>23387.340800000002</v>
      </c>
      <c r="J7623" s="7" t="s">
        <v>71</v>
      </c>
      <c r="K7623" s="7">
        <v>22288.2192</v>
      </c>
      <c r="L7623" s="6" t="s">
        <v>72</v>
      </c>
      <c r="M7623" s="6">
        <v>1.7330351298425499</v>
      </c>
      <c r="N7623" s="6" t="s">
        <v>72</v>
      </c>
      <c r="O7623" s="6">
        <v>1.8678120681799499</v>
      </c>
    </row>
    <row r="7624" spans="2:15" x14ac:dyDescent="0.25">
      <c r="B7624" t="s">
        <v>24</v>
      </c>
      <c r="C7624" t="s">
        <v>39</v>
      </c>
      <c r="D7624" t="s">
        <v>1060</v>
      </c>
      <c r="E7624" t="s">
        <v>15</v>
      </c>
      <c r="F7624" s="7" t="s">
        <v>71</v>
      </c>
      <c r="G7624" s="7">
        <v>18041.672439999998</v>
      </c>
      <c r="H7624" s="7">
        <v>7</v>
      </c>
      <c r="I7624" s="7">
        <v>34021.996079999997</v>
      </c>
      <c r="J7624" s="7">
        <v>7</v>
      </c>
      <c r="K7624" s="7">
        <v>19969.471079999999</v>
      </c>
      <c r="L7624" s="6" t="s">
        <v>72</v>
      </c>
      <c r="M7624" s="6">
        <v>-0.46970564579525398</v>
      </c>
      <c r="N7624" s="6" t="s">
        <v>72</v>
      </c>
      <c r="O7624" s="6">
        <v>-9.65372909616391E-2</v>
      </c>
    </row>
    <row r="7625" spans="2:15" x14ac:dyDescent="0.25">
      <c r="B7625" t="s">
        <v>24</v>
      </c>
      <c r="C7625" t="s">
        <v>39</v>
      </c>
      <c r="D7625" t="s">
        <v>821</v>
      </c>
      <c r="E7625" t="s">
        <v>15</v>
      </c>
      <c r="F7625" s="7">
        <v>7</v>
      </c>
      <c r="G7625" s="7">
        <v>40588.171999999999</v>
      </c>
      <c r="H7625" s="7">
        <v>6</v>
      </c>
      <c r="I7625" s="7">
        <v>34893.976799999997</v>
      </c>
      <c r="J7625" s="7">
        <v>5</v>
      </c>
      <c r="K7625" s="7">
        <v>24221.3976</v>
      </c>
      <c r="L7625" s="6">
        <v>0.16666666666666699</v>
      </c>
      <c r="M7625" s="6">
        <v>0.16318561890027999</v>
      </c>
      <c r="N7625" s="6">
        <v>0.4</v>
      </c>
      <c r="O7625" s="6">
        <v>0.67571552518505396</v>
      </c>
    </row>
    <row r="7626" spans="2:15" x14ac:dyDescent="0.25">
      <c r="B7626" t="s">
        <v>24</v>
      </c>
      <c r="C7626" t="s">
        <v>39</v>
      </c>
      <c r="D7626" t="s">
        <v>1061</v>
      </c>
      <c r="E7626" t="s">
        <v>8</v>
      </c>
      <c r="F7626" s="7">
        <v>12</v>
      </c>
      <c r="G7626" s="7">
        <v>68624.822400000005</v>
      </c>
      <c r="H7626" s="7">
        <v>17</v>
      </c>
      <c r="I7626" s="7">
        <v>92930.627999999997</v>
      </c>
      <c r="J7626" s="7">
        <v>12</v>
      </c>
      <c r="K7626" s="7">
        <v>61995.585599999999</v>
      </c>
      <c r="L7626" s="6">
        <v>-0.29411764705882298</v>
      </c>
      <c r="M7626" s="6">
        <v>-0.261547846206312</v>
      </c>
      <c r="N7626" s="6">
        <v>0</v>
      </c>
      <c r="O7626" s="6">
        <v>0.10693078766562999</v>
      </c>
    </row>
    <row r="7627" spans="2:15" x14ac:dyDescent="0.25">
      <c r="B7627" t="s">
        <v>24</v>
      </c>
      <c r="C7627" t="s">
        <v>39</v>
      </c>
      <c r="D7627" t="s">
        <v>1062</v>
      </c>
      <c r="E7627" t="s">
        <v>17</v>
      </c>
      <c r="F7627" s="7">
        <v>21</v>
      </c>
      <c r="G7627" s="7">
        <v>111880.13625</v>
      </c>
      <c r="H7627" s="7">
        <v>31</v>
      </c>
      <c r="I7627" s="7">
        <v>178384.8285</v>
      </c>
      <c r="J7627" s="7">
        <v>17</v>
      </c>
      <c r="K7627" s="7">
        <v>85996.08</v>
      </c>
      <c r="L7627" s="6">
        <v>-0.32258064516128998</v>
      </c>
      <c r="M7627" s="6">
        <v>-0.372815854404345</v>
      </c>
      <c r="N7627" s="6">
        <v>0.23529411764705899</v>
      </c>
      <c r="O7627" s="6">
        <v>0.300991117850953</v>
      </c>
    </row>
    <row r="7628" spans="2:15" x14ac:dyDescent="0.25">
      <c r="B7628" t="s">
        <v>24</v>
      </c>
      <c r="C7628" t="s">
        <v>39</v>
      </c>
      <c r="D7628" t="s">
        <v>1063</v>
      </c>
      <c r="E7628" t="s">
        <v>15</v>
      </c>
      <c r="F7628" s="7">
        <v>32</v>
      </c>
      <c r="G7628" s="7">
        <v>227919.14958</v>
      </c>
      <c r="H7628" s="7">
        <v>26</v>
      </c>
      <c r="I7628" s="7">
        <v>147754.44304000001</v>
      </c>
      <c r="J7628" s="7">
        <v>29</v>
      </c>
      <c r="K7628" s="7">
        <v>173348.51796</v>
      </c>
      <c r="L7628" s="6">
        <v>0.230769230769231</v>
      </c>
      <c r="M7628" s="6">
        <v>0.54255361050833395</v>
      </c>
      <c r="N7628" s="6">
        <v>0.10344827586206901</v>
      </c>
      <c r="O7628" s="6">
        <v>0.31480298915847699</v>
      </c>
    </row>
    <row r="7629" spans="2:15" x14ac:dyDescent="0.25">
      <c r="B7629" t="s">
        <v>24</v>
      </c>
      <c r="C7629" t="s">
        <v>39</v>
      </c>
      <c r="D7629" t="s">
        <v>1064</v>
      </c>
      <c r="E7629" t="s">
        <v>17</v>
      </c>
      <c r="F7629" s="7">
        <v>133</v>
      </c>
      <c r="G7629" s="7">
        <v>2597587.4791999999</v>
      </c>
      <c r="H7629" s="7">
        <v>146</v>
      </c>
      <c r="I7629" s="7">
        <v>2749064.1773999999</v>
      </c>
      <c r="J7629" s="7">
        <v>118</v>
      </c>
      <c r="K7629" s="7">
        <v>1857858.2927999999</v>
      </c>
      <c r="L7629" s="6">
        <v>-8.9041095890410996E-2</v>
      </c>
      <c r="M7629" s="6">
        <v>-5.5101186594800802E-2</v>
      </c>
      <c r="N7629" s="6">
        <v>0.12711864406779699</v>
      </c>
      <c r="O7629" s="6">
        <v>0.398162329854095</v>
      </c>
    </row>
    <row r="7630" spans="2:15" x14ac:dyDescent="0.25">
      <c r="B7630" t="s">
        <v>24</v>
      </c>
      <c r="C7630" t="s">
        <v>39</v>
      </c>
      <c r="D7630" t="s">
        <v>1065</v>
      </c>
      <c r="E7630" t="s">
        <v>15</v>
      </c>
      <c r="F7630" s="7" t="s">
        <v>71</v>
      </c>
      <c r="G7630" s="7">
        <v>16203.72068</v>
      </c>
      <c r="H7630" s="7">
        <v>6</v>
      </c>
      <c r="I7630" s="7">
        <v>30166.136119999999</v>
      </c>
      <c r="J7630" s="7" t="s">
        <v>71</v>
      </c>
      <c r="K7630" s="7">
        <v>17532.981360000002</v>
      </c>
      <c r="L7630" s="6" t="s">
        <v>72</v>
      </c>
      <c r="M7630" s="6">
        <v>-0.462850641012091</v>
      </c>
      <c r="N7630" s="6" t="s">
        <v>72</v>
      </c>
      <c r="O7630" s="6">
        <v>-7.5814868715516501E-2</v>
      </c>
    </row>
    <row r="7631" spans="2:15" x14ac:dyDescent="0.25">
      <c r="B7631" t="s">
        <v>24</v>
      </c>
      <c r="C7631" t="s">
        <v>39</v>
      </c>
      <c r="D7631" t="s">
        <v>1066</v>
      </c>
      <c r="E7631" t="s">
        <v>8</v>
      </c>
      <c r="F7631" s="7" t="s">
        <v>71</v>
      </c>
      <c r="G7631" s="7">
        <v>4752.2064</v>
      </c>
      <c r="H7631" s="7"/>
      <c r="I7631" s="7"/>
      <c r="J7631" s="7" t="s">
        <v>71</v>
      </c>
      <c r="K7631" s="7">
        <v>5313.8591999999999</v>
      </c>
      <c r="L7631" s="6" t="s">
        <v>72</v>
      </c>
      <c r="M7631" s="6"/>
      <c r="N7631" s="6" t="s">
        <v>72</v>
      </c>
      <c r="O7631" s="6">
        <v>-0.105695837782077</v>
      </c>
    </row>
    <row r="7632" spans="2:15" x14ac:dyDescent="0.25">
      <c r="B7632" t="s">
        <v>24</v>
      </c>
      <c r="C7632" t="s">
        <v>39</v>
      </c>
      <c r="D7632" t="s">
        <v>1067</v>
      </c>
      <c r="E7632" t="s">
        <v>8</v>
      </c>
      <c r="F7632" s="7" t="s">
        <v>71</v>
      </c>
      <c r="G7632" s="7">
        <v>4752.2064</v>
      </c>
      <c r="H7632" s="7" t="s">
        <v>71</v>
      </c>
      <c r="I7632" s="7">
        <v>5718.7352000000001</v>
      </c>
      <c r="J7632" s="7"/>
      <c r="K7632" s="7"/>
      <c r="L7632" s="6" t="s">
        <v>72</v>
      </c>
      <c r="M7632" s="6">
        <v>-0.16901093794306099</v>
      </c>
      <c r="N7632" s="6" t="s">
        <v>72</v>
      </c>
      <c r="O7632" s="6"/>
    </row>
    <row r="7633" spans="2:15" x14ac:dyDescent="0.25">
      <c r="B7633" t="s">
        <v>24</v>
      </c>
      <c r="C7633" t="s">
        <v>39</v>
      </c>
      <c r="D7633" t="s">
        <v>1583</v>
      </c>
      <c r="E7633" t="s">
        <v>31</v>
      </c>
      <c r="F7633" s="7" t="s">
        <v>71</v>
      </c>
      <c r="G7633" s="7">
        <v>4677.75</v>
      </c>
      <c r="H7633" s="7" t="s">
        <v>71</v>
      </c>
      <c r="I7633" s="7">
        <v>4677.75</v>
      </c>
      <c r="J7633" s="7"/>
      <c r="K7633" s="7"/>
      <c r="L7633" s="6" t="s">
        <v>72</v>
      </c>
      <c r="M7633" s="6">
        <v>0</v>
      </c>
      <c r="N7633" s="6" t="s">
        <v>72</v>
      </c>
      <c r="O7633" s="6"/>
    </row>
    <row r="7634" spans="2:15" x14ac:dyDescent="0.25">
      <c r="B7634" t="s">
        <v>24</v>
      </c>
      <c r="C7634" t="s">
        <v>39</v>
      </c>
      <c r="D7634" t="s">
        <v>1068</v>
      </c>
      <c r="E7634" t="s">
        <v>22</v>
      </c>
      <c r="F7634" s="7" t="s">
        <v>71</v>
      </c>
      <c r="G7634" s="7">
        <v>16992</v>
      </c>
      <c r="H7634" s="7" t="s">
        <v>71</v>
      </c>
      <c r="I7634" s="7">
        <v>14633.14</v>
      </c>
      <c r="J7634" s="7" t="s">
        <v>71</v>
      </c>
      <c r="K7634" s="7">
        <v>8803.08</v>
      </c>
      <c r="L7634" s="6" t="s">
        <v>72</v>
      </c>
      <c r="M7634" s="6">
        <v>0.161199851843145</v>
      </c>
      <c r="N7634" s="6" t="s">
        <v>72</v>
      </c>
      <c r="O7634" s="6">
        <v>0.93023350918087799</v>
      </c>
    </row>
    <row r="7635" spans="2:15" x14ac:dyDescent="0.25">
      <c r="B7635" t="s">
        <v>24</v>
      </c>
      <c r="C7635" t="s">
        <v>39</v>
      </c>
      <c r="D7635" t="s">
        <v>1069</v>
      </c>
      <c r="E7635" t="s">
        <v>8</v>
      </c>
      <c r="F7635" s="7">
        <v>10</v>
      </c>
      <c r="G7635" s="7">
        <v>44859.97</v>
      </c>
      <c r="H7635" s="7">
        <v>26</v>
      </c>
      <c r="I7635" s="7">
        <v>82361.3</v>
      </c>
      <c r="J7635" s="7">
        <v>12</v>
      </c>
      <c r="K7635" s="7">
        <v>35589.81</v>
      </c>
      <c r="L7635" s="6">
        <v>-0.61538461538461497</v>
      </c>
      <c r="M7635" s="6">
        <v>-0.45532707715881099</v>
      </c>
      <c r="N7635" s="6">
        <v>-0.16666666666666699</v>
      </c>
      <c r="O7635" s="6">
        <v>0.260472309349221</v>
      </c>
    </row>
    <row r="7636" spans="2:15" x14ac:dyDescent="0.25">
      <c r="B7636" t="s">
        <v>24</v>
      </c>
      <c r="C7636" t="s">
        <v>39</v>
      </c>
      <c r="D7636" t="s">
        <v>1070</v>
      </c>
      <c r="E7636" t="s">
        <v>17</v>
      </c>
      <c r="F7636" s="7">
        <v>30</v>
      </c>
      <c r="G7636" s="7">
        <v>1025167.638</v>
      </c>
      <c r="H7636" s="7">
        <v>35</v>
      </c>
      <c r="I7636" s="7">
        <v>1924264.0268000001</v>
      </c>
      <c r="J7636" s="7">
        <v>72</v>
      </c>
      <c r="K7636" s="7">
        <v>2784531.9972000001</v>
      </c>
      <c r="L7636" s="6">
        <v>-0.14285714285714299</v>
      </c>
      <c r="M7636" s="6">
        <v>-0.46724169670997501</v>
      </c>
      <c r="N7636" s="6">
        <v>-0.58333333333333304</v>
      </c>
      <c r="O7636" s="6">
        <v>-0.63183485087229696</v>
      </c>
    </row>
    <row r="7637" spans="2:15" x14ac:dyDescent="0.25">
      <c r="B7637" t="s">
        <v>24</v>
      </c>
      <c r="C7637" t="s">
        <v>39</v>
      </c>
      <c r="D7637" t="s">
        <v>1071</v>
      </c>
      <c r="E7637" t="s">
        <v>15</v>
      </c>
      <c r="F7637" s="7">
        <v>7</v>
      </c>
      <c r="G7637" s="7">
        <v>33614.937279999998</v>
      </c>
      <c r="H7637" s="7">
        <v>6</v>
      </c>
      <c r="I7637" s="7">
        <v>29482.503120000001</v>
      </c>
      <c r="J7637" s="7">
        <v>14</v>
      </c>
      <c r="K7637" s="7">
        <v>86985.536309999996</v>
      </c>
      <c r="L7637" s="6">
        <v>0.16666666666666699</v>
      </c>
      <c r="M7637" s="6">
        <v>0.14016564818733701</v>
      </c>
      <c r="N7637" s="6">
        <v>-0.5</v>
      </c>
      <c r="O7637" s="6">
        <v>-0.61355716471985999</v>
      </c>
    </row>
    <row r="7638" spans="2:15" x14ac:dyDescent="0.25">
      <c r="B7638" t="s">
        <v>24</v>
      </c>
      <c r="C7638" t="s">
        <v>39</v>
      </c>
      <c r="D7638" t="s">
        <v>1072</v>
      </c>
      <c r="E7638" t="s">
        <v>15</v>
      </c>
      <c r="F7638" s="7">
        <v>13</v>
      </c>
      <c r="G7638" s="7">
        <v>37983.860399999998</v>
      </c>
      <c r="H7638" s="7">
        <v>16</v>
      </c>
      <c r="I7638" s="7">
        <v>52282.075700000001</v>
      </c>
      <c r="J7638" s="7">
        <v>14</v>
      </c>
      <c r="K7638" s="7">
        <v>48206.110200000003</v>
      </c>
      <c r="L7638" s="6">
        <v>-0.1875</v>
      </c>
      <c r="M7638" s="6">
        <v>-0.273482165896485</v>
      </c>
      <c r="N7638" s="6">
        <v>-7.1428571428571397E-2</v>
      </c>
      <c r="O7638" s="6">
        <v>-0.21205298991329899</v>
      </c>
    </row>
    <row r="7639" spans="2:15" x14ac:dyDescent="0.25">
      <c r="B7639" t="s">
        <v>24</v>
      </c>
      <c r="C7639" t="s">
        <v>40</v>
      </c>
      <c r="D7639" t="s">
        <v>1074</v>
      </c>
      <c r="E7639" t="s">
        <v>25</v>
      </c>
      <c r="F7639" s="7">
        <v>12</v>
      </c>
      <c r="G7639" s="7">
        <v>64318.870604000003</v>
      </c>
      <c r="H7639" s="7">
        <v>16</v>
      </c>
      <c r="I7639" s="7">
        <v>65926.285344000004</v>
      </c>
      <c r="J7639" s="7">
        <v>9</v>
      </c>
      <c r="K7639" s="7">
        <v>36894.742896000003</v>
      </c>
      <c r="L7639" s="6">
        <v>-0.25</v>
      </c>
      <c r="M7639" s="6">
        <v>-2.4382000769686898E-2</v>
      </c>
      <c r="N7639" s="6">
        <v>0.33333333333333298</v>
      </c>
      <c r="O7639" s="6">
        <v>0.74330719108963395</v>
      </c>
    </row>
    <row r="7640" spans="2:15" x14ac:dyDescent="0.25">
      <c r="B7640" t="s">
        <v>24</v>
      </c>
      <c r="C7640" t="s">
        <v>40</v>
      </c>
      <c r="D7640" t="s">
        <v>1535</v>
      </c>
      <c r="E7640" t="s">
        <v>31</v>
      </c>
      <c r="F7640" s="7">
        <v>18</v>
      </c>
      <c r="G7640" s="7">
        <v>48960.34</v>
      </c>
      <c r="H7640" s="7">
        <v>19</v>
      </c>
      <c r="I7640" s="7">
        <v>52858.52</v>
      </c>
      <c r="J7640" s="7">
        <v>21</v>
      </c>
      <c r="K7640" s="7">
        <v>55376.77</v>
      </c>
      <c r="L7640" s="6">
        <v>-5.2631578947368501E-2</v>
      </c>
      <c r="M7640" s="6">
        <v>-7.3747429931825606E-2</v>
      </c>
      <c r="N7640" s="6">
        <v>-0.14285714285714299</v>
      </c>
      <c r="O7640" s="6">
        <v>-0.115868621445418</v>
      </c>
    </row>
    <row r="7641" spans="2:15" x14ac:dyDescent="0.25">
      <c r="B7641" t="s">
        <v>24</v>
      </c>
      <c r="C7641" t="s">
        <v>40</v>
      </c>
      <c r="D7641" t="s">
        <v>1075</v>
      </c>
      <c r="E7641" t="s">
        <v>17</v>
      </c>
      <c r="F7641" s="7" t="s">
        <v>71</v>
      </c>
      <c r="G7641" s="7">
        <v>21007.267</v>
      </c>
      <c r="H7641" s="7">
        <v>5</v>
      </c>
      <c r="I7641" s="7">
        <v>26105.447</v>
      </c>
      <c r="J7641" s="7">
        <v>8</v>
      </c>
      <c r="K7641" s="7">
        <v>47137.14</v>
      </c>
      <c r="L7641" s="6" t="s">
        <v>72</v>
      </c>
      <c r="M7641" s="6">
        <v>-0.19529181017279701</v>
      </c>
      <c r="N7641" s="6" t="s">
        <v>72</v>
      </c>
      <c r="O7641" s="6">
        <v>-0.55433725932460098</v>
      </c>
    </row>
    <row r="7642" spans="2:15" x14ac:dyDescent="0.25">
      <c r="B7642" t="s">
        <v>24</v>
      </c>
      <c r="C7642" t="s">
        <v>40</v>
      </c>
      <c r="D7642" t="s">
        <v>1076</v>
      </c>
      <c r="E7642" t="s">
        <v>8</v>
      </c>
      <c r="F7642" s="7">
        <v>7</v>
      </c>
      <c r="G7642" s="7">
        <v>48148.769024000001</v>
      </c>
      <c r="H7642" s="7" t="s">
        <v>71</v>
      </c>
      <c r="I7642" s="7">
        <v>5821.2151999999996</v>
      </c>
      <c r="J7642" s="7">
        <v>9</v>
      </c>
      <c r="K7642" s="7">
        <v>46512.2736</v>
      </c>
      <c r="L7642" s="6" t="s">
        <v>72</v>
      </c>
      <c r="M7642" s="6">
        <v>7.2712573525885098</v>
      </c>
      <c r="N7642" s="6">
        <v>-0.22222222222222199</v>
      </c>
      <c r="O7642" s="6">
        <v>3.5184163175373102E-2</v>
      </c>
    </row>
    <row r="7643" spans="2:15" x14ac:dyDescent="0.25">
      <c r="B7643" t="s">
        <v>24</v>
      </c>
      <c r="C7643" t="s">
        <v>40</v>
      </c>
      <c r="D7643" t="s">
        <v>1077</v>
      </c>
      <c r="E7643" t="s">
        <v>15</v>
      </c>
      <c r="F7643" s="7">
        <v>8</v>
      </c>
      <c r="G7643" s="7">
        <v>35829.664019999997</v>
      </c>
      <c r="H7643" s="7">
        <v>11</v>
      </c>
      <c r="I7643" s="7">
        <v>62668.405720000002</v>
      </c>
      <c r="J7643" s="7" t="s">
        <v>71</v>
      </c>
      <c r="K7643" s="7">
        <v>13296.07224</v>
      </c>
      <c r="L7643" s="6">
        <v>-0.27272727272727298</v>
      </c>
      <c r="M7643" s="6">
        <v>-0.428265908341668</v>
      </c>
      <c r="N7643" s="6" t="s">
        <v>72</v>
      </c>
      <c r="O7643" s="6">
        <v>1.69475551676154</v>
      </c>
    </row>
    <row r="7644" spans="2:15" x14ac:dyDescent="0.25">
      <c r="B7644" t="s">
        <v>24</v>
      </c>
      <c r="C7644" t="s">
        <v>40</v>
      </c>
      <c r="D7644" t="s">
        <v>1078</v>
      </c>
      <c r="E7644" t="s">
        <v>15</v>
      </c>
      <c r="F7644" s="7">
        <v>41</v>
      </c>
      <c r="G7644" s="7">
        <v>399684.95812000002</v>
      </c>
      <c r="H7644" s="7">
        <v>47</v>
      </c>
      <c r="I7644" s="7">
        <v>445659.16096000001</v>
      </c>
      <c r="J7644" s="7">
        <v>24</v>
      </c>
      <c r="K7644" s="7">
        <v>116082.49967999999</v>
      </c>
      <c r="L7644" s="6">
        <v>-0.12765957446808501</v>
      </c>
      <c r="M7644" s="6">
        <v>-0.103160008516298</v>
      </c>
      <c r="N7644" s="6">
        <v>0.70833333333333304</v>
      </c>
      <c r="O7644" s="6">
        <v>2.4431112288398</v>
      </c>
    </row>
    <row r="7645" spans="2:15" x14ac:dyDescent="0.25">
      <c r="B7645" t="s">
        <v>24</v>
      </c>
      <c r="C7645" t="s">
        <v>40</v>
      </c>
      <c r="D7645" t="s">
        <v>1079</v>
      </c>
      <c r="E7645" t="s">
        <v>8</v>
      </c>
      <c r="F7645" s="7">
        <v>5</v>
      </c>
      <c r="G7645" s="7">
        <v>27153.797920000001</v>
      </c>
      <c r="H7645" s="7">
        <v>6</v>
      </c>
      <c r="I7645" s="7">
        <v>31095.177759999999</v>
      </c>
      <c r="J7645" s="7">
        <v>11</v>
      </c>
      <c r="K7645" s="7">
        <v>50423.368320000001</v>
      </c>
      <c r="L7645" s="6">
        <v>-0.16666666666666699</v>
      </c>
      <c r="M7645" s="6">
        <v>-0.12675212441043099</v>
      </c>
      <c r="N7645" s="6">
        <v>-0.54545454545454497</v>
      </c>
      <c r="O7645" s="6">
        <v>-0.46148385511109002</v>
      </c>
    </row>
    <row r="7646" spans="2:15" x14ac:dyDescent="0.25">
      <c r="B7646" t="s">
        <v>24</v>
      </c>
      <c r="C7646" t="s">
        <v>40</v>
      </c>
      <c r="D7646" t="s">
        <v>1080</v>
      </c>
      <c r="E7646" t="s">
        <v>8</v>
      </c>
      <c r="F7646" s="7" t="s">
        <v>71</v>
      </c>
      <c r="G7646" s="7">
        <v>15611.63888</v>
      </c>
      <c r="H7646" s="7" t="s">
        <v>71</v>
      </c>
      <c r="I7646" s="7">
        <v>10793.287039999999</v>
      </c>
      <c r="J7646" s="7">
        <v>18</v>
      </c>
      <c r="K7646" s="7">
        <v>95615.7696</v>
      </c>
      <c r="L7646" s="6" t="s">
        <v>72</v>
      </c>
      <c r="M7646" s="6">
        <v>0.44642117106152701</v>
      </c>
      <c r="N7646" s="6" t="s">
        <v>72</v>
      </c>
      <c r="O7646" s="6">
        <v>-0.83672527089088</v>
      </c>
    </row>
    <row r="7647" spans="2:15" x14ac:dyDescent="0.25">
      <c r="B7647" t="s">
        <v>24</v>
      </c>
      <c r="C7647" t="s">
        <v>40</v>
      </c>
      <c r="D7647" t="s">
        <v>1081</v>
      </c>
      <c r="E7647" t="s">
        <v>8</v>
      </c>
      <c r="F7647" s="7">
        <v>5</v>
      </c>
      <c r="G7647" s="7">
        <v>24542.29952</v>
      </c>
      <c r="H7647" s="7">
        <v>7</v>
      </c>
      <c r="I7647" s="7">
        <v>34915.353600000002</v>
      </c>
      <c r="J7647" s="7">
        <v>6</v>
      </c>
      <c r="K7647" s="7">
        <v>27072.714240000001</v>
      </c>
      <c r="L7647" s="6">
        <v>-0.28571428571428598</v>
      </c>
      <c r="M7647" s="6">
        <v>-0.29709148012179998</v>
      </c>
      <c r="N7647" s="6">
        <v>-0.16666666666666699</v>
      </c>
      <c r="O7647" s="6">
        <v>-9.3467344927731899E-2</v>
      </c>
    </row>
    <row r="7648" spans="2:15" x14ac:dyDescent="0.25">
      <c r="B7648" t="s">
        <v>24</v>
      </c>
      <c r="C7648" t="s">
        <v>40</v>
      </c>
      <c r="D7648" t="s">
        <v>1082</v>
      </c>
      <c r="E7648" t="s">
        <v>8</v>
      </c>
      <c r="F7648" s="7"/>
      <c r="G7648" s="7"/>
      <c r="H7648" s="7" t="s">
        <v>71</v>
      </c>
      <c r="I7648" s="7">
        <v>11283.750400000001</v>
      </c>
      <c r="J7648" s="7"/>
      <c r="K7648" s="7"/>
      <c r="L7648" s="6" t="s">
        <v>72</v>
      </c>
      <c r="M7648" s="6"/>
      <c r="N7648" s="6"/>
      <c r="O7648" s="6"/>
    </row>
    <row r="7649" spans="2:15" x14ac:dyDescent="0.25">
      <c r="B7649" t="s">
        <v>24</v>
      </c>
      <c r="C7649" t="s">
        <v>40</v>
      </c>
      <c r="D7649" t="s">
        <v>1083</v>
      </c>
      <c r="E7649" t="s">
        <v>22</v>
      </c>
      <c r="F7649" s="7">
        <v>8</v>
      </c>
      <c r="G7649" s="7">
        <v>27446.240000000002</v>
      </c>
      <c r="H7649" s="7">
        <v>8</v>
      </c>
      <c r="I7649" s="7">
        <v>25869.360000000001</v>
      </c>
      <c r="J7649" s="7" t="s">
        <v>71</v>
      </c>
      <c r="K7649" s="7">
        <v>21494.16</v>
      </c>
      <c r="L7649" s="6">
        <v>0</v>
      </c>
      <c r="M7649" s="6">
        <v>6.0955508756304698E-2</v>
      </c>
      <c r="N7649" s="6" t="s">
        <v>72</v>
      </c>
      <c r="O7649" s="6">
        <v>0.27691614838635198</v>
      </c>
    </row>
    <row r="7650" spans="2:15" x14ac:dyDescent="0.25">
      <c r="B7650" t="s">
        <v>24</v>
      </c>
      <c r="C7650" t="s">
        <v>40</v>
      </c>
      <c r="D7650" t="s">
        <v>1084</v>
      </c>
      <c r="E7650" t="s">
        <v>22</v>
      </c>
      <c r="F7650" s="7">
        <v>198</v>
      </c>
      <c r="G7650" s="7">
        <v>5272043.0014000004</v>
      </c>
      <c r="H7650" s="7">
        <v>194</v>
      </c>
      <c r="I7650" s="7">
        <v>5030091.5277000004</v>
      </c>
      <c r="J7650" s="7">
        <v>174</v>
      </c>
      <c r="K7650" s="7">
        <v>4025012.4071999998</v>
      </c>
      <c r="L7650" s="6">
        <v>2.06185567010309E-2</v>
      </c>
      <c r="M7650" s="6">
        <v>4.8100809372475101E-2</v>
      </c>
      <c r="N7650" s="6">
        <v>0.13793103448275901</v>
      </c>
      <c r="O7650" s="6">
        <v>0.30982031060805998</v>
      </c>
    </row>
    <row r="7651" spans="2:15" x14ac:dyDescent="0.25">
      <c r="B7651" t="s">
        <v>24</v>
      </c>
      <c r="C7651" t="s">
        <v>40</v>
      </c>
      <c r="D7651" t="s">
        <v>1085</v>
      </c>
      <c r="E7651" t="s">
        <v>17</v>
      </c>
      <c r="F7651" s="7">
        <v>9</v>
      </c>
      <c r="G7651" s="7">
        <v>42557.36</v>
      </c>
      <c r="H7651" s="7">
        <v>10</v>
      </c>
      <c r="I7651" s="7">
        <v>47113.485000000001</v>
      </c>
      <c r="J7651" s="7">
        <v>21</v>
      </c>
      <c r="K7651" s="7">
        <v>100790.54640000001</v>
      </c>
      <c r="L7651" s="6">
        <v>-0.1</v>
      </c>
      <c r="M7651" s="6">
        <v>-9.6705327572350105E-2</v>
      </c>
      <c r="N7651" s="6">
        <v>-0.57142857142857095</v>
      </c>
      <c r="O7651" s="6">
        <v>-0.57776436858367897</v>
      </c>
    </row>
    <row r="7652" spans="2:15" x14ac:dyDescent="0.25">
      <c r="B7652" t="s">
        <v>24</v>
      </c>
      <c r="C7652" t="s">
        <v>40</v>
      </c>
      <c r="D7652" t="s">
        <v>1087</v>
      </c>
      <c r="E7652" t="s">
        <v>8</v>
      </c>
      <c r="F7652" s="7">
        <v>9</v>
      </c>
      <c r="G7652" s="7">
        <v>50952.533439999999</v>
      </c>
      <c r="H7652" s="7">
        <v>12</v>
      </c>
      <c r="I7652" s="7">
        <v>67157.51728</v>
      </c>
      <c r="J7652" s="7">
        <v>10</v>
      </c>
      <c r="K7652" s="7">
        <v>46958.745600000002</v>
      </c>
      <c r="L7652" s="6">
        <v>-0.25</v>
      </c>
      <c r="M7652" s="6">
        <v>-0.24129813751804599</v>
      </c>
      <c r="N7652" s="6">
        <v>-0.1</v>
      </c>
      <c r="O7652" s="6">
        <v>8.50488612711153E-2</v>
      </c>
    </row>
    <row r="7653" spans="2:15" x14ac:dyDescent="0.25">
      <c r="B7653" t="s">
        <v>24</v>
      </c>
      <c r="C7653" t="s">
        <v>40</v>
      </c>
      <c r="D7653" t="s">
        <v>1088</v>
      </c>
      <c r="E7653" t="s">
        <v>8</v>
      </c>
      <c r="F7653" s="7">
        <v>26</v>
      </c>
      <c r="G7653" s="7">
        <v>143274.94031999999</v>
      </c>
      <c r="H7653" s="7">
        <v>24</v>
      </c>
      <c r="I7653" s="7">
        <v>129870.07824</v>
      </c>
      <c r="J7653" s="7">
        <v>55</v>
      </c>
      <c r="K7653" s="7">
        <v>527475.16223999998</v>
      </c>
      <c r="L7653" s="6">
        <v>8.3333333333333301E-2</v>
      </c>
      <c r="M7653" s="6">
        <v>0.103217479050315</v>
      </c>
      <c r="N7653" s="6">
        <v>-0.527272727272727</v>
      </c>
      <c r="O7653" s="6">
        <v>-0.72837594909386405</v>
      </c>
    </row>
    <row r="7654" spans="2:15" x14ac:dyDescent="0.25">
      <c r="B7654" t="s">
        <v>24</v>
      </c>
      <c r="C7654" t="s">
        <v>40</v>
      </c>
      <c r="D7654" t="s">
        <v>1089</v>
      </c>
      <c r="E7654" t="s">
        <v>8</v>
      </c>
      <c r="F7654" s="7">
        <v>11</v>
      </c>
      <c r="G7654" s="7">
        <v>52147.437279999998</v>
      </c>
      <c r="H7654" s="7">
        <v>14</v>
      </c>
      <c r="I7654" s="7">
        <v>76320.240160000001</v>
      </c>
      <c r="J7654" s="7">
        <v>5</v>
      </c>
      <c r="K7654" s="7">
        <v>26982.408960000001</v>
      </c>
      <c r="L7654" s="6">
        <v>-0.214285714285714</v>
      </c>
      <c r="M7654" s="6">
        <v>-0.316728600818386</v>
      </c>
      <c r="N7654" s="6">
        <v>1.2</v>
      </c>
      <c r="O7654" s="6">
        <v>0.93264572326754902</v>
      </c>
    </row>
    <row r="7655" spans="2:15" x14ac:dyDescent="0.25">
      <c r="B7655" t="s">
        <v>24</v>
      </c>
      <c r="C7655" t="s">
        <v>40</v>
      </c>
      <c r="D7655" t="s">
        <v>1090</v>
      </c>
      <c r="E7655" t="s">
        <v>8</v>
      </c>
      <c r="F7655" s="7">
        <v>8</v>
      </c>
      <c r="G7655" s="7">
        <v>46404.112000000001</v>
      </c>
      <c r="H7655" s="7" t="s">
        <v>71</v>
      </c>
      <c r="I7655" s="7">
        <v>5821.2151999999996</v>
      </c>
      <c r="J7655" s="7"/>
      <c r="K7655" s="7"/>
      <c r="L7655" s="6" t="s">
        <v>72</v>
      </c>
      <c r="M7655" s="6">
        <v>6.9715506824073401</v>
      </c>
      <c r="N7655" s="6"/>
      <c r="O7655" s="6"/>
    </row>
    <row r="7656" spans="2:15" x14ac:dyDescent="0.25">
      <c r="B7656" t="s">
        <v>24</v>
      </c>
      <c r="C7656" t="s">
        <v>40</v>
      </c>
      <c r="D7656" t="s">
        <v>1091</v>
      </c>
      <c r="E7656" t="s">
        <v>8</v>
      </c>
      <c r="F7656" s="7">
        <v>13</v>
      </c>
      <c r="G7656" s="7">
        <v>607091.29856000002</v>
      </c>
      <c r="H7656" s="7">
        <v>25</v>
      </c>
      <c r="I7656" s="7">
        <v>135008.16159999999</v>
      </c>
      <c r="J7656" s="7">
        <v>10</v>
      </c>
      <c r="K7656" s="7">
        <v>51991.580159999998</v>
      </c>
      <c r="L7656" s="6">
        <v>-0.48</v>
      </c>
      <c r="M7656" s="6">
        <v>3.4967007280543601</v>
      </c>
      <c r="N7656" s="6">
        <v>0.3</v>
      </c>
      <c r="O7656" s="6">
        <v>10.6767233596618</v>
      </c>
    </row>
    <row r="7657" spans="2:15" x14ac:dyDescent="0.25">
      <c r="B7657" t="s">
        <v>24</v>
      </c>
      <c r="C7657" t="s">
        <v>40</v>
      </c>
      <c r="D7657" t="s">
        <v>1092</v>
      </c>
      <c r="E7657" t="s">
        <v>8</v>
      </c>
      <c r="F7657" s="7">
        <v>7</v>
      </c>
      <c r="G7657" s="7">
        <v>38591.268320000003</v>
      </c>
      <c r="H7657" s="7" t="s">
        <v>71</v>
      </c>
      <c r="I7657" s="7">
        <v>20327.510719999998</v>
      </c>
      <c r="J7657" s="7" t="s">
        <v>71</v>
      </c>
      <c r="K7657" s="7">
        <v>20108.42496</v>
      </c>
      <c r="L7657" s="6" t="s">
        <v>72</v>
      </c>
      <c r="M7657" s="6">
        <v>0.89847487238221002</v>
      </c>
      <c r="N7657" s="6" t="s">
        <v>72</v>
      </c>
      <c r="O7657" s="6">
        <v>0.91915917814380599</v>
      </c>
    </row>
    <row r="7658" spans="2:15" x14ac:dyDescent="0.25">
      <c r="B7658" t="s">
        <v>24</v>
      </c>
      <c r="C7658" t="s">
        <v>40</v>
      </c>
      <c r="D7658" t="s">
        <v>1093</v>
      </c>
      <c r="E7658" t="s">
        <v>8</v>
      </c>
      <c r="F7658" s="7" t="s">
        <v>71</v>
      </c>
      <c r="G7658" s="7">
        <v>94108.543871999995</v>
      </c>
      <c r="H7658" s="7">
        <v>11</v>
      </c>
      <c r="I7658" s="7">
        <v>55084.456960000003</v>
      </c>
      <c r="J7658" s="7" t="s">
        <v>71</v>
      </c>
      <c r="K7658" s="7">
        <v>17814.401279999998</v>
      </c>
      <c r="L7658" s="6" t="s">
        <v>72</v>
      </c>
      <c r="M7658" s="6">
        <v>0.70844098436583702</v>
      </c>
      <c r="N7658" s="6" t="s">
        <v>72</v>
      </c>
      <c r="O7658" s="6">
        <v>4.2827228034688103</v>
      </c>
    </row>
    <row r="7659" spans="2:15" x14ac:dyDescent="0.25">
      <c r="B7659" t="s">
        <v>24</v>
      </c>
      <c r="C7659" t="s">
        <v>40</v>
      </c>
      <c r="D7659" t="s">
        <v>1094</v>
      </c>
      <c r="E7659" t="s">
        <v>31</v>
      </c>
      <c r="F7659" s="7"/>
      <c r="G7659" s="7"/>
      <c r="H7659" s="7" t="s">
        <v>71</v>
      </c>
      <c r="I7659" s="7">
        <v>5735.14</v>
      </c>
      <c r="J7659" s="7"/>
      <c r="K7659" s="7"/>
      <c r="L7659" s="6" t="s">
        <v>72</v>
      </c>
      <c r="M7659" s="6"/>
      <c r="N7659" s="6"/>
      <c r="O7659" s="6"/>
    </row>
    <row r="7660" spans="2:15" x14ac:dyDescent="0.25">
      <c r="B7660" t="s">
        <v>24</v>
      </c>
      <c r="C7660" t="s">
        <v>40</v>
      </c>
      <c r="D7660" t="s">
        <v>1095</v>
      </c>
      <c r="E7660" t="s">
        <v>8</v>
      </c>
      <c r="F7660" s="7">
        <v>5</v>
      </c>
      <c r="G7660" s="7">
        <v>27482.272639999999</v>
      </c>
      <c r="H7660" s="7" t="s">
        <v>71</v>
      </c>
      <c r="I7660" s="7">
        <v>9739.1836800000001</v>
      </c>
      <c r="J7660" s="7" t="s">
        <v>71</v>
      </c>
      <c r="K7660" s="7">
        <v>20765.49696</v>
      </c>
      <c r="L7660" s="6" t="s">
        <v>72</v>
      </c>
      <c r="M7660" s="6">
        <v>1.82182506696496</v>
      </c>
      <c r="N7660" s="6" t="s">
        <v>72</v>
      </c>
      <c r="O7660" s="6">
        <v>0.323458460586729</v>
      </c>
    </row>
    <row r="7661" spans="2:15" x14ac:dyDescent="0.25">
      <c r="B7661" t="s">
        <v>24</v>
      </c>
      <c r="C7661" t="s">
        <v>41</v>
      </c>
      <c r="D7661" t="s">
        <v>1096</v>
      </c>
      <c r="E7661" t="s">
        <v>22</v>
      </c>
      <c r="F7661" s="7"/>
      <c r="G7661" s="7"/>
      <c r="H7661" s="7" t="s">
        <v>71</v>
      </c>
      <c r="I7661" s="7">
        <v>4571.3999999999996</v>
      </c>
      <c r="J7661" s="7" t="s">
        <v>71</v>
      </c>
      <c r="K7661" s="7">
        <v>5109.4799999999996</v>
      </c>
      <c r="L7661" s="6" t="s">
        <v>72</v>
      </c>
      <c r="M7661" s="6"/>
      <c r="N7661" s="6" t="s">
        <v>72</v>
      </c>
      <c r="O7661" s="6"/>
    </row>
    <row r="7662" spans="2:15" x14ac:dyDescent="0.25">
      <c r="B7662" t="s">
        <v>24</v>
      </c>
      <c r="C7662" t="s">
        <v>41</v>
      </c>
      <c r="D7662" t="s">
        <v>1383</v>
      </c>
      <c r="E7662" t="s">
        <v>31</v>
      </c>
      <c r="F7662" s="7" t="s">
        <v>71</v>
      </c>
      <c r="G7662" s="7">
        <v>8091.2</v>
      </c>
      <c r="H7662" s="7"/>
      <c r="I7662" s="7"/>
      <c r="J7662" s="7">
        <v>8</v>
      </c>
      <c r="K7662" s="7">
        <v>24216.25</v>
      </c>
      <c r="L7662" s="6" t="s">
        <v>72</v>
      </c>
      <c r="M7662" s="6"/>
      <c r="N7662" s="6" t="s">
        <v>72</v>
      </c>
      <c r="O7662" s="6">
        <v>-0.66587725184535196</v>
      </c>
    </row>
    <row r="7663" spans="2:15" x14ac:dyDescent="0.25">
      <c r="B7663" t="s">
        <v>24</v>
      </c>
      <c r="C7663" t="s">
        <v>41</v>
      </c>
      <c r="D7663" t="s">
        <v>1097</v>
      </c>
      <c r="E7663" t="s">
        <v>17</v>
      </c>
      <c r="F7663" s="7">
        <v>110</v>
      </c>
      <c r="G7663" s="7">
        <v>2269742.5822000001</v>
      </c>
      <c r="H7663" s="7">
        <v>111</v>
      </c>
      <c r="I7663" s="7">
        <v>2225131.4068</v>
      </c>
      <c r="J7663" s="7">
        <v>119</v>
      </c>
      <c r="K7663" s="7">
        <v>2117337.6024000002</v>
      </c>
      <c r="L7663" s="6">
        <v>-9.0090090090090297E-3</v>
      </c>
      <c r="M7663" s="6">
        <v>2.0048782406139502E-2</v>
      </c>
      <c r="N7663" s="6">
        <v>-7.5630252100840303E-2</v>
      </c>
      <c r="O7663" s="6">
        <v>7.1979536766951804E-2</v>
      </c>
    </row>
    <row r="7664" spans="2:15" x14ac:dyDescent="0.25">
      <c r="B7664" t="s">
        <v>24</v>
      </c>
      <c r="C7664" t="s">
        <v>41</v>
      </c>
      <c r="D7664" t="s">
        <v>1098</v>
      </c>
      <c r="E7664" t="s">
        <v>8</v>
      </c>
      <c r="F7664" s="7" t="s">
        <v>71</v>
      </c>
      <c r="G7664" s="7">
        <v>17716.319039999998</v>
      </c>
      <c r="H7664" s="7" t="s">
        <v>71</v>
      </c>
      <c r="I7664" s="7">
        <v>9355.7963999999993</v>
      </c>
      <c r="J7664" s="7" t="s">
        <v>71</v>
      </c>
      <c r="K7664" s="7">
        <v>12166.95168</v>
      </c>
      <c r="L7664" s="6" t="s">
        <v>72</v>
      </c>
      <c r="M7664" s="6">
        <v>0.89361955760388301</v>
      </c>
      <c r="N7664" s="6" t="s">
        <v>72</v>
      </c>
      <c r="O7664" s="6">
        <v>0.45610170122743499</v>
      </c>
    </row>
    <row r="7665" spans="2:15" x14ac:dyDescent="0.25">
      <c r="B7665" t="s">
        <v>24</v>
      </c>
      <c r="C7665" t="s">
        <v>41</v>
      </c>
      <c r="D7665" t="s">
        <v>1099</v>
      </c>
      <c r="E7665" t="s">
        <v>22</v>
      </c>
      <c r="F7665" s="7">
        <v>188</v>
      </c>
      <c r="G7665" s="7">
        <v>4203209.0905419998</v>
      </c>
      <c r="H7665" s="7">
        <v>209</v>
      </c>
      <c r="I7665" s="7">
        <v>4745456.7850280004</v>
      </c>
      <c r="J7665" s="7">
        <v>166</v>
      </c>
      <c r="K7665" s="7">
        <v>3355735.564483</v>
      </c>
      <c r="L7665" s="6">
        <v>-0.100478468899522</v>
      </c>
      <c r="M7665" s="6">
        <v>-0.114266701615912</v>
      </c>
      <c r="N7665" s="6">
        <v>0.132530120481928</v>
      </c>
      <c r="O7665" s="6">
        <v>0.25254478780409101</v>
      </c>
    </row>
    <row r="7666" spans="2:15" x14ac:dyDescent="0.25">
      <c r="B7666" t="s">
        <v>24</v>
      </c>
      <c r="C7666" t="s">
        <v>41</v>
      </c>
      <c r="D7666" t="s">
        <v>1387</v>
      </c>
      <c r="E7666" t="s">
        <v>31</v>
      </c>
      <c r="F7666" s="7">
        <v>31</v>
      </c>
      <c r="G7666" s="7">
        <v>80376.800000000003</v>
      </c>
      <c r="H7666" s="7">
        <v>32</v>
      </c>
      <c r="I7666" s="7">
        <v>82829.600000000006</v>
      </c>
      <c r="J7666" s="7">
        <v>30</v>
      </c>
      <c r="K7666" s="7">
        <v>74601</v>
      </c>
      <c r="L7666" s="6">
        <v>-3.125E-2</v>
      </c>
      <c r="M7666" s="6">
        <v>-2.9612602258129998E-2</v>
      </c>
      <c r="N7666" s="6">
        <v>3.3333333333333402E-2</v>
      </c>
      <c r="O7666" s="6">
        <v>7.7422554657444298E-2</v>
      </c>
    </row>
    <row r="7667" spans="2:15" x14ac:dyDescent="0.25">
      <c r="B7667" t="s">
        <v>24</v>
      </c>
      <c r="C7667" t="s">
        <v>41</v>
      </c>
      <c r="D7667" t="s">
        <v>1100</v>
      </c>
      <c r="E7667" t="s">
        <v>22</v>
      </c>
      <c r="F7667" s="7" t="s">
        <v>71</v>
      </c>
      <c r="G7667" s="7">
        <v>5527.36</v>
      </c>
      <c r="H7667" s="7" t="s">
        <v>71</v>
      </c>
      <c r="I7667" s="7">
        <v>1219.48</v>
      </c>
      <c r="J7667" s="7" t="s">
        <v>71</v>
      </c>
      <c r="K7667" s="7">
        <v>5460.48</v>
      </c>
      <c r="L7667" s="6" t="s">
        <v>72</v>
      </c>
      <c r="M7667" s="6">
        <v>3.5325548594482901</v>
      </c>
      <c r="N7667" s="6" t="s">
        <v>72</v>
      </c>
      <c r="O7667" s="6">
        <v>1.2248007501172199E-2</v>
      </c>
    </row>
    <row r="7668" spans="2:15" x14ac:dyDescent="0.25">
      <c r="B7668" t="s">
        <v>24</v>
      </c>
      <c r="C7668" t="s">
        <v>41</v>
      </c>
      <c r="D7668" t="s">
        <v>1101</v>
      </c>
      <c r="E7668" t="s">
        <v>8</v>
      </c>
      <c r="F7668" s="7">
        <v>23</v>
      </c>
      <c r="G7668" s="7">
        <v>118458.3521</v>
      </c>
      <c r="H7668" s="7">
        <v>27</v>
      </c>
      <c r="I7668" s="7">
        <v>131048.74768</v>
      </c>
      <c r="J7668" s="7">
        <v>27</v>
      </c>
      <c r="K7668" s="7">
        <v>122701.37472000001</v>
      </c>
      <c r="L7668" s="6">
        <v>-0.148148148148148</v>
      </c>
      <c r="M7668" s="6">
        <v>-9.60741388444529E-2</v>
      </c>
      <c r="N7668" s="6">
        <v>-0.148148148148148</v>
      </c>
      <c r="O7668" s="6">
        <v>-3.4580074018587099E-2</v>
      </c>
    </row>
    <row r="7669" spans="2:15" x14ac:dyDescent="0.25">
      <c r="B7669" t="s">
        <v>24</v>
      </c>
      <c r="C7669" t="s">
        <v>41</v>
      </c>
      <c r="D7669" t="s">
        <v>1102</v>
      </c>
      <c r="E7669" t="s">
        <v>8</v>
      </c>
      <c r="F7669" s="7">
        <v>30</v>
      </c>
      <c r="G7669" s="7">
        <v>139361.34239999999</v>
      </c>
      <c r="H7669" s="7">
        <v>38</v>
      </c>
      <c r="I7669" s="7">
        <v>189934.6728</v>
      </c>
      <c r="J7669" s="7">
        <v>34</v>
      </c>
      <c r="K7669" s="7">
        <v>269803.88884799997</v>
      </c>
      <c r="L7669" s="6">
        <v>-0.21052631578947401</v>
      </c>
      <c r="M7669" s="6">
        <v>-0.26626697303052899</v>
      </c>
      <c r="N7669" s="6">
        <v>-0.11764705882352899</v>
      </c>
      <c r="O7669" s="6">
        <v>-0.48347170607866102</v>
      </c>
    </row>
    <row r="7670" spans="2:15" x14ac:dyDescent="0.25">
      <c r="B7670" t="s">
        <v>24</v>
      </c>
      <c r="C7670" t="s">
        <v>41</v>
      </c>
      <c r="D7670" t="s">
        <v>870</v>
      </c>
      <c r="E7670" t="s">
        <v>8</v>
      </c>
      <c r="F7670" s="7">
        <v>12</v>
      </c>
      <c r="G7670" s="7">
        <v>53406.686719999998</v>
      </c>
      <c r="H7670" s="7">
        <v>11</v>
      </c>
      <c r="I7670" s="7">
        <v>53603.45104</v>
      </c>
      <c r="J7670" s="7">
        <v>23</v>
      </c>
      <c r="K7670" s="7">
        <v>86936.353919999994</v>
      </c>
      <c r="L7670" s="6">
        <v>9.0909090909090801E-2</v>
      </c>
      <c r="M7670" s="6">
        <v>-3.6707397785482598E-3</v>
      </c>
      <c r="N7670" s="6">
        <v>-0.47826086956521702</v>
      </c>
      <c r="O7670" s="6">
        <v>-0.38568062367619499</v>
      </c>
    </row>
    <row r="7671" spans="2:15" x14ac:dyDescent="0.25">
      <c r="B7671" t="s">
        <v>24</v>
      </c>
      <c r="C7671" t="s">
        <v>41</v>
      </c>
      <c r="D7671" t="s">
        <v>1103</v>
      </c>
      <c r="E7671" t="s">
        <v>8</v>
      </c>
      <c r="F7671" s="7">
        <v>15</v>
      </c>
      <c r="G7671" s="7">
        <v>67421.076799999995</v>
      </c>
      <c r="H7671" s="7">
        <v>15</v>
      </c>
      <c r="I7671" s="7">
        <v>71874.874880000003</v>
      </c>
      <c r="J7671" s="7">
        <v>16</v>
      </c>
      <c r="K7671" s="7">
        <v>66210.281279999996</v>
      </c>
      <c r="L7671" s="6">
        <v>0</v>
      </c>
      <c r="M7671" s="6">
        <v>-6.19659942008376E-2</v>
      </c>
      <c r="N7671" s="6">
        <v>-6.25E-2</v>
      </c>
      <c r="O7671" s="6">
        <v>1.82871224316297E-2</v>
      </c>
    </row>
    <row r="7672" spans="2:15" x14ac:dyDescent="0.25">
      <c r="B7672" t="s">
        <v>24</v>
      </c>
      <c r="C7672" t="s">
        <v>41</v>
      </c>
      <c r="D7672" t="s">
        <v>1104</v>
      </c>
      <c r="E7672" t="s">
        <v>15</v>
      </c>
      <c r="F7672" s="7"/>
      <c r="G7672" s="7"/>
      <c r="H7672" s="7"/>
      <c r="I7672" s="7"/>
      <c r="J7672" s="7">
        <v>6</v>
      </c>
      <c r="K7672" s="7">
        <v>66378.910319999995</v>
      </c>
      <c r="L7672" s="6"/>
      <c r="M7672" s="6"/>
      <c r="N7672" s="6"/>
      <c r="O7672" s="6"/>
    </row>
    <row r="7673" spans="2:15" x14ac:dyDescent="0.25">
      <c r="B7673" t="s">
        <v>24</v>
      </c>
      <c r="C7673" t="s">
        <v>41</v>
      </c>
      <c r="D7673" t="s">
        <v>1105</v>
      </c>
      <c r="E7673" t="s">
        <v>15</v>
      </c>
      <c r="F7673" s="7">
        <v>9</v>
      </c>
      <c r="G7673" s="7">
        <v>43595.279000000002</v>
      </c>
      <c r="H7673" s="7">
        <v>7</v>
      </c>
      <c r="I7673" s="7">
        <v>39092.246279999999</v>
      </c>
      <c r="J7673" s="7">
        <v>6</v>
      </c>
      <c r="K7673" s="7">
        <v>29529.547920000001</v>
      </c>
      <c r="L7673" s="6">
        <v>0.28571428571428598</v>
      </c>
      <c r="M7673" s="6">
        <v>0.115189919958726</v>
      </c>
      <c r="N7673" s="6">
        <v>0.5</v>
      </c>
      <c r="O7673" s="6">
        <v>0.47632734229816798</v>
      </c>
    </row>
    <row r="7674" spans="2:15" x14ac:dyDescent="0.25">
      <c r="B7674" t="s">
        <v>24</v>
      </c>
      <c r="C7674" t="s">
        <v>41</v>
      </c>
      <c r="D7674" t="s">
        <v>1106</v>
      </c>
      <c r="E7674" t="s">
        <v>17</v>
      </c>
      <c r="F7674" s="7">
        <v>34</v>
      </c>
      <c r="G7674" s="7">
        <v>579229.03571199998</v>
      </c>
      <c r="H7674" s="7">
        <v>36</v>
      </c>
      <c r="I7674" s="7">
        <v>513223.99714599998</v>
      </c>
      <c r="J7674" s="7">
        <v>27</v>
      </c>
      <c r="K7674" s="7">
        <v>294524.17680000002</v>
      </c>
      <c r="L7674" s="6">
        <v>-5.5555555555555601E-2</v>
      </c>
      <c r="M7674" s="6">
        <v>0.12860863664413399</v>
      </c>
      <c r="N7674" s="6">
        <v>0.25925925925925902</v>
      </c>
      <c r="O7674" s="6">
        <v>0.96666040121158603</v>
      </c>
    </row>
    <row r="7675" spans="2:15" x14ac:dyDescent="0.25">
      <c r="B7675" t="s">
        <v>24</v>
      </c>
      <c r="C7675" t="s">
        <v>41</v>
      </c>
      <c r="D7675" t="s">
        <v>1107</v>
      </c>
      <c r="E7675" t="s">
        <v>15</v>
      </c>
      <c r="F7675" s="7">
        <v>8</v>
      </c>
      <c r="G7675" s="7">
        <v>38881.143279999997</v>
      </c>
      <c r="H7675" s="7">
        <v>14</v>
      </c>
      <c r="I7675" s="7">
        <v>61749.369120000003</v>
      </c>
      <c r="J7675" s="7">
        <v>17</v>
      </c>
      <c r="K7675" s="7">
        <v>71967.719159999993</v>
      </c>
      <c r="L7675" s="6">
        <v>-0.42857142857142899</v>
      </c>
      <c r="M7675" s="6">
        <v>-0.37033942477305698</v>
      </c>
      <c r="N7675" s="6">
        <v>-0.52941176470588203</v>
      </c>
      <c r="O7675" s="6">
        <v>-0.45974189909286001</v>
      </c>
    </row>
    <row r="7676" spans="2:15" x14ac:dyDescent="0.25">
      <c r="B7676" t="s">
        <v>24</v>
      </c>
      <c r="C7676" t="s">
        <v>41</v>
      </c>
      <c r="D7676" t="s">
        <v>1108</v>
      </c>
      <c r="E7676" t="s">
        <v>22</v>
      </c>
      <c r="F7676" s="7">
        <v>14</v>
      </c>
      <c r="G7676" s="7">
        <v>48227.72</v>
      </c>
      <c r="H7676" s="7">
        <v>12</v>
      </c>
      <c r="I7676" s="7">
        <v>39260.720000000001</v>
      </c>
      <c r="J7676" s="7">
        <v>10</v>
      </c>
      <c r="K7676" s="7">
        <v>32497.200000000001</v>
      </c>
      <c r="L7676" s="6">
        <v>0.16666666666666699</v>
      </c>
      <c r="M7676" s="6">
        <v>0.22839621891804299</v>
      </c>
      <c r="N7676" s="6">
        <v>0.4</v>
      </c>
      <c r="O7676" s="6">
        <v>0.48405770343291099</v>
      </c>
    </row>
    <row r="7677" spans="2:15" x14ac:dyDescent="0.25">
      <c r="B7677" t="s">
        <v>24</v>
      </c>
      <c r="C7677" t="s">
        <v>41</v>
      </c>
      <c r="D7677" t="s">
        <v>1109</v>
      </c>
      <c r="E7677" t="s">
        <v>17</v>
      </c>
      <c r="F7677" s="7">
        <v>104</v>
      </c>
      <c r="G7677" s="7">
        <v>1948174.0488499999</v>
      </c>
      <c r="H7677" s="7">
        <v>94</v>
      </c>
      <c r="I7677" s="7">
        <v>1575810.6379499999</v>
      </c>
      <c r="J7677" s="7">
        <v>91</v>
      </c>
      <c r="K7677" s="7">
        <v>1697360.4216</v>
      </c>
      <c r="L7677" s="6">
        <v>0.10638297872340401</v>
      </c>
      <c r="M7677" s="6">
        <v>0.23629959205277001</v>
      </c>
      <c r="N7677" s="6">
        <v>0.14285714285714299</v>
      </c>
      <c r="O7677" s="6">
        <v>0.14776686439617401</v>
      </c>
    </row>
    <row r="7678" spans="2:15" x14ac:dyDescent="0.25">
      <c r="B7678" t="s">
        <v>24</v>
      </c>
      <c r="C7678" t="s">
        <v>41</v>
      </c>
      <c r="D7678" t="s">
        <v>1110</v>
      </c>
      <c r="E7678" t="s">
        <v>8</v>
      </c>
      <c r="F7678" s="7">
        <v>18</v>
      </c>
      <c r="G7678" s="7">
        <v>81587.365279999998</v>
      </c>
      <c r="H7678" s="7">
        <v>19</v>
      </c>
      <c r="I7678" s="7">
        <v>95242.808959999995</v>
      </c>
      <c r="J7678" s="7">
        <v>11</v>
      </c>
      <c r="K7678" s="7">
        <v>37327.5936</v>
      </c>
      <c r="L7678" s="6">
        <v>-5.2631578947368501E-2</v>
      </c>
      <c r="M7678" s="6">
        <v>-0.14337506242319101</v>
      </c>
      <c r="N7678" s="6">
        <v>0.63636363636363602</v>
      </c>
      <c r="O7678" s="6">
        <v>1.1857118933056501</v>
      </c>
    </row>
    <row r="7679" spans="2:15" x14ac:dyDescent="0.25">
      <c r="B7679" t="s">
        <v>24</v>
      </c>
      <c r="C7679" t="s">
        <v>41</v>
      </c>
      <c r="D7679" t="s">
        <v>1111</v>
      </c>
      <c r="E7679" t="s">
        <v>8</v>
      </c>
      <c r="F7679" s="7" t="s">
        <v>71</v>
      </c>
      <c r="G7679" s="7">
        <v>3787.4663999999998</v>
      </c>
      <c r="H7679" s="7" t="s">
        <v>71</v>
      </c>
      <c r="I7679" s="7">
        <v>5898.0752000000002</v>
      </c>
      <c r="J7679" s="7" t="s">
        <v>71</v>
      </c>
      <c r="K7679" s="7">
        <v>5313.8591999999999</v>
      </c>
      <c r="L7679" s="6" t="s">
        <v>72</v>
      </c>
      <c r="M7679" s="6">
        <v>-0.357847048135297</v>
      </c>
      <c r="N7679" s="6" t="s">
        <v>72</v>
      </c>
      <c r="O7679" s="6">
        <v>-0.287247505541735</v>
      </c>
    </row>
    <row r="7680" spans="2:15" x14ac:dyDescent="0.25">
      <c r="B7680" t="s">
        <v>24</v>
      </c>
      <c r="C7680" t="s">
        <v>41</v>
      </c>
      <c r="D7680" t="s">
        <v>1112</v>
      </c>
      <c r="E7680" t="s">
        <v>22</v>
      </c>
      <c r="F7680" s="7">
        <v>11</v>
      </c>
      <c r="G7680" s="7">
        <v>41370.897799999999</v>
      </c>
      <c r="H7680" s="7" t="s">
        <v>71</v>
      </c>
      <c r="I7680" s="7">
        <v>16396.5</v>
      </c>
      <c r="J7680" s="7">
        <v>8</v>
      </c>
      <c r="K7680" s="7">
        <v>31073.22</v>
      </c>
      <c r="L7680" s="6" t="s">
        <v>72</v>
      </c>
      <c r="M7680" s="6">
        <v>1.5231541975421601</v>
      </c>
      <c r="N7680" s="6">
        <v>0.375</v>
      </c>
      <c r="O7680" s="6">
        <v>0.331400408454611</v>
      </c>
    </row>
    <row r="7681" spans="2:15" x14ac:dyDescent="0.25">
      <c r="B7681" t="s">
        <v>24</v>
      </c>
      <c r="C7681" t="s">
        <v>41</v>
      </c>
      <c r="D7681" t="s">
        <v>1113</v>
      </c>
      <c r="E7681" t="s">
        <v>15</v>
      </c>
      <c r="F7681" s="7"/>
      <c r="G7681" s="7"/>
      <c r="H7681" s="7"/>
      <c r="I7681" s="7"/>
      <c r="J7681" s="7" t="s">
        <v>71</v>
      </c>
      <c r="K7681" s="7">
        <v>16599.232800000002</v>
      </c>
      <c r="L7681" s="6"/>
      <c r="M7681" s="6"/>
      <c r="N7681" s="6" t="s">
        <v>72</v>
      </c>
      <c r="O7681" s="6"/>
    </row>
    <row r="7682" spans="2:15" x14ac:dyDescent="0.25">
      <c r="B7682" t="s">
        <v>24</v>
      </c>
      <c r="C7682" t="s">
        <v>41</v>
      </c>
      <c r="D7682" t="s">
        <v>1114</v>
      </c>
      <c r="E7682" t="s">
        <v>26</v>
      </c>
      <c r="F7682" s="7">
        <v>9</v>
      </c>
      <c r="G7682" s="7">
        <v>31736.74</v>
      </c>
      <c r="H7682" s="7">
        <v>14</v>
      </c>
      <c r="I7682" s="7">
        <v>49681.792800000003</v>
      </c>
      <c r="J7682" s="7">
        <v>5</v>
      </c>
      <c r="K7682" s="7">
        <v>16248.6</v>
      </c>
      <c r="L7682" s="6">
        <v>-0.35714285714285698</v>
      </c>
      <c r="M7682" s="6">
        <v>-0.36119978343454601</v>
      </c>
      <c r="N7682" s="6">
        <v>0.8</v>
      </c>
      <c r="O7682" s="6">
        <v>0.95319842940314903</v>
      </c>
    </row>
    <row r="7683" spans="2:15" x14ac:dyDescent="0.25">
      <c r="B7683" t="s">
        <v>24</v>
      </c>
      <c r="C7683" t="s">
        <v>41</v>
      </c>
      <c r="D7683" t="s">
        <v>1115</v>
      </c>
      <c r="E7683" t="s">
        <v>8</v>
      </c>
      <c r="F7683" s="7">
        <v>12</v>
      </c>
      <c r="G7683" s="7">
        <v>67541.234880000004</v>
      </c>
      <c r="H7683" s="7">
        <v>15</v>
      </c>
      <c r="I7683" s="7">
        <v>70147.859840000005</v>
      </c>
      <c r="J7683" s="7">
        <v>5</v>
      </c>
      <c r="K7683" s="7">
        <v>25430.371200000001</v>
      </c>
      <c r="L7683" s="6">
        <v>-0.2</v>
      </c>
      <c r="M7683" s="6">
        <v>-3.7159009069491801E-2</v>
      </c>
      <c r="N7683" s="6">
        <v>1.4</v>
      </c>
      <c r="O7683" s="6">
        <v>1.6559279984084501</v>
      </c>
    </row>
    <row r="7684" spans="2:15" x14ac:dyDescent="0.25">
      <c r="B7684" t="s">
        <v>24</v>
      </c>
      <c r="C7684" t="s">
        <v>41</v>
      </c>
      <c r="D7684" t="s">
        <v>1116</v>
      </c>
      <c r="E7684" t="s">
        <v>15</v>
      </c>
      <c r="F7684" s="7" t="s">
        <v>71</v>
      </c>
      <c r="G7684" s="7">
        <v>7277.7868799999997</v>
      </c>
      <c r="H7684" s="7" t="s">
        <v>71</v>
      </c>
      <c r="I7684" s="7">
        <v>18121.312399999999</v>
      </c>
      <c r="J7684" s="7" t="s">
        <v>71</v>
      </c>
      <c r="K7684" s="7">
        <v>65182.082291999999</v>
      </c>
      <c r="L7684" s="6" t="s">
        <v>72</v>
      </c>
      <c r="M7684" s="6">
        <v>-0.59838522070840705</v>
      </c>
      <c r="N7684" s="6" t="s">
        <v>72</v>
      </c>
      <c r="O7684" s="6">
        <v>-0.88834681826522099</v>
      </c>
    </row>
    <row r="7685" spans="2:15" x14ac:dyDescent="0.25">
      <c r="B7685" t="s">
        <v>24</v>
      </c>
      <c r="C7685" t="s">
        <v>41</v>
      </c>
      <c r="D7685" t="s">
        <v>1117</v>
      </c>
      <c r="E7685" t="s">
        <v>8</v>
      </c>
      <c r="F7685" s="7"/>
      <c r="G7685" s="7"/>
      <c r="H7685" s="7"/>
      <c r="I7685" s="7"/>
      <c r="J7685" s="7">
        <v>9</v>
      </c>
      <c r="K7685" s="7">
        <v>41644.886400000003</v>
      </c>
      <c r="L7685" s="6"/>
      <c r="M7685" s="6"/>
      <c r="N7685" s="6"/>
      <c r="O7685" s="6"/>
    </row>
    <row r="7686" spans="2:15" x14ac:dyDescent="0.25">
      <c r="B7686" t="s">
        <v>24</v>
      </c>
      <c r="C7686" t="s">
        <v>41</v>
      </c>
      <c r="D7686" t="s">
        <v>1118</v>
      </c>
      <c r="E7686" t="s">
        <v>15</v>
      </c>
      <c r="F7686" s="7">
        <v>8</v>
      </c>
      <c r="G7686" s="7">
        <v>54421.071759999999</v>
      </c>
      <c r="H7686" s="7">
        <v>7</v>
      </c>
      <c r="I7686" s="7">
        <v>42042.548239999996</v>
      </c>
      <c r="J7686" s="7"/>
      <c r="K7686" s="7"/>
      <c r="L7686" s="6">
        <v>0.14285714285714299</v>
      </c>
      <c r="M7686" s="6">
        <v>0.29442847872438999</v>
      </c>
      <c r="N7686" s="6"/>
      <c r="O7686" s="6"/>
    </row>
    <row r="7687" spans="2:15" x14ac:dyDescent="0.25">
      <c r="B7687" t="s">
        <v>24</v>
      </c>
      <c r="C7687" t="s">
        <v>41</v>
      </c>
      <c r="D7687" t="s">
        <v>1390</v>
      </c>
      <c r="E7687" t="s">
        <v>31</v>
      </c>
      <c r="F7687" s="7" t="s">
        <v>71</v>
      </c>
      <c r="G7687" s="7">
        <v>2685.4</v>
      </c>
      <c r="H7687" s="7"/>
      <c r="I7687" s="7"/>
      <c r="J7687" s="7"/>
      <c r="K7687" s="7"/>
      <c r="L7687" s="6" t="s">
        <v>72</v>
      </c>
      <c r="M7687" s="6"/>
      <c r="N7687" s="6" t="s">
        <v>72</v>
      </c>
      <c r="O7687" s="6"/>
    </row>
    <row r="7688" spans="2:15" x14ac:dyDescent="0.25">
      <c r="B7688" t="s">
        <v>24</v>
      </c>
      <c r="C7688" t="s">
        <v>43</v>
      </c>
      <c r="D7688" t="s">
        <v>1119</v>
      </c>
      <c r="E7688" t="s">
        <v>31</v>
      </c>
      <c r="F7688" s="7">
        <v>9</v>
      </c>
      <c r="G7688" s="7">
        <v>20367.12</v>
      </c>
      <c r="H7688" s="7">
        <v>8</v>
      </c>
      <c r="I7688" s="7">
        <v>17731.68</v>
      </c>
      <c r="J7688" s="7">
        <v>9</v>
      </c>
      <c r="K7688" s="7">
        <v>17815.2</v>
      </c>
      <c r="L7688" s="6">
        <v>0.125</v>
      </c>
      <c r="M7688" s="6">
        <v>0.14862889472401999</v>
      </c>
      <c r="N7688" s="6">
        <v>0</v>
      </c>
      <c r="O7688" s="6">
        <v>0.14324397144011899</v>
      </c>
    </row>
    <row r="7689" spans="2:15" x14ac:dyDescent="0.25">
      <c r="B7689" t="s">
        <v>24</v>
      </c>
      <c r="C7689" t="s">
        <v>43</v>
      </c>
      <c r="D7689" t="s">
        <v>1536</v>
      </c>
      <c r="E7689" t="s">
        <v>31</v>
      </c>
      <c r="F7689" s="7">
        <v>16</v>
      </c>
      <c r="G7689" s="7">
        <v>37562.879999999997</v>
      </c>
      <c r="H7689" s="7">
        <v>15</v>
      </c>
      <c r="I7689" s="7">
        <v>35215.199999999997</v>
      </c>
      <c r="J7689" s="7">
        <v>18</v>
      </c>
      <c r="K7689" s="7">
        <v>40681.440000000002</v>
      </c>
      <c r="L7689" s="6">
        <v>6.6666666666666693E-2</v>
      </c>
      <c r="M7689" s="6">
        <v>6.6666666666666693E-2</v>
      </c>
      <c r="N7689" s="6">
        <v>-0.11111111111111099</v>
      </c>
      <c r="O7689" s="6">
        <v>-7.6658053402239495E-2</v>
      </c>
    </row>
    <row r="7690" spans="2:15" x14ac:dyDescent="0.25">
      <c r="B7690" t="s">
        <v>24</v>
      </c>
      <c r="C7690" t="s">
        <v>43</v>
      </c>
      <c r="D7690" t="s">
        <v>1537</v>
      </c>
      <c r="E7690" t="s">
        <v>31</v>
      </c>
      <c r="F7690" s="7">
        <v>32</v>
      </c>
      <c r="G7690" s="7">
        <v>64022.400000000001</v>
      </c>
      <c r="H7690" s="7">
        <v>30</v>
      </c>
      <c r="I7690" s="7">
        <v>59467.199999999997</v>
      </c>
      <c r="J7690" s="7">
        <v>10</v>
      </c>
      <c r="K7690" s="7">
        <v>20480</v>
      </c>
      <c r="L7690" s="6">
        <v>6.6666666666666693E-2</v>
      </c>
      <c r="M7690" s="6">
        <v>7.6600209863588703E-2</v>
      </c>
      <c r="N7690" s="6">
        <v>2.2000000000000002</v>
      </c>
      <c r="O7690" s="6">
        <v>2.1260937499999999</v>
      </c>
    </row>
    <row r="7691" spans="2:15" x14ac:dyDescent="0.25">
      <c r="B7691" t="s">
        <v>24</v>
      </c>
      <c r="C7691" t="s">
        <v>43</v>
      </c>
      <c r="D7691" t="s">
        <v>1120</v>
      </c>
      <c r="E7691" t="s">
        <v>15</v>
      </c>
      <c r="F7691" s="7">
        <v>5</v>
      </c>
      <c r="G7691" s="7">
        <v>26489.616160000001</v>
      </c>
      <c r="H7691" s="7">
        <v>10</v>
      </c>
      <c r="I7691" s="7">
        <v>53406.321120000001</v>
      </c>
      <c r="J7691" s="7" t="s">
        <v>71</v>
      </c>
      <c r="K7691" s="7">
        <v>24016.49352</v>
      </c>
      <c r="L7691" s="6">
        <v>-0.5</v>
      </c>
      <c r="M7691" s="6">
        <v>-0.50399848548864101</v>
      </c>
      <c r="N7691" s="6" t="s">
        <v>72</v>
      </c>
      <c r="O7691" s="6">
        <v>0.10297600846436999</v>
      </c>
    </row>
    <row r="7692" spans="2:15" x14ac:dyDescent="0.25">
      <c r="B7692" t="s">
        <v>24</v>
      </c>
      <c r="C7692" t="s">
        <v>43</v>
      </c>
      <c r="D7692" t="s">
        <v>1538</v>
      </c>
      <c r="E7692" t="s">
        <v>31</v>
      </c>
      <c r="F7692" s="7"/>
      <c r="G7692" s="7"/>
      <c r="H7692" s="7" t="s">
        <v>71</v>
      </c>
      <c r="I7692" s="7">
        <v>9515.36</v>
      </c>
      <c r="J7692" s="7" t="s">
        <v>71</v>
      </c>
      <c r="K7692" s="7">
        <v>6689.6</v>
      </c>
      <c r="L7692" s="6" t="s">
        <v>72</v>
      </c>
      <c r="M7692" s="6"/>
      <c r="N7692" s="6" t="s">
        <v>72</v>
      </c>
      <c r="O7692" s="6"/>
    </row>
    <row r="7693" spans="2:15" x14ac:dyDescent="0.25">
      <c r="B7693" t="s">
        <v>24</v>
      </c>
      <c r="C7693" t="s">
        <v>43</v>
      </c>
      <c r="D7693" t="s">
        <v>1121</v>
      </c>
      <c r="E7693" t="s">
        <v>8</v>
      </c>
      <c r="F7693" s="7" t="s">
        <v>71</v>
      </c>
      <c r="G7693" s="7">
        <v>15795.9072</v>
      </c>
      <c r="H7693" s="7" t="s">
        <v>71</v>
      </c>
      <c r="I7693" s="7">
        <v>6479.9287999999997</v>
      </c>
      <c r="J7693" s="7" t="s">
        <v>71</v>
      </c>
      <c r="K7693" s="7">
        <v>5218.1625599999998</v>
      </c>
      <c r="L7693" s="6" t="s">
        <v>72</v>
      </c>
      <c r="M7693" s="6">
        <v>1.43766678423998</v>
      </c>
      <c r="N7693" s="6" t="s">
        <v>72</v>
      </c>
      <c r="O7693" s="6">
        <v>2.0271014017623901</v>
      </c>
    </row>
    <row r="7694" spans="2:15" x14ac:dyDescent="0.25">
      <c r="B7694" t="s">
        <v>24</v>
      </c>
      <c r="C7694" t="s">
        <v>43</v>
      </c>
      <c r="D7694" t="s">
        <v>1122</v>
      </c>
      <c r="E7694" t="s">
        <v>15</v>
      </c>
      <c r="F7694" s="7">
        <v>11</v>
      </c>
      <c r="G7694" s="7">
        <v>59140.227599999998</v>
      </c>
      <c r="H7694" s="7">
        <v>11</v>
      </c>
      <c r="I7694" s="7">
        <v>59905.913119999997</v>
      </c>
      <c r="J7694" s="7">
        <v>6</v>
      </c>
      <c r="K7694" s="7">
        <v>32117.212800000001</v>
      </c>
      <c r="L7694" s="6">
        <v>0</v>
      </c>
      <c r="M7694" s="6">
        <v>-1.27814681409867E-2</v>
      </c>
      <c r="N7694" s="6">
        <v>0.83333333333333304</v>
      </c>
      <c r="O7694" s="6">
        <v>0.84138729497722797</v>
      </c>
    </row>
    <row r="7695" spans="2:15" x14ac:dyDescent="0.25">
      <c r="B7695" t="s">
        <v>24</v>
      </c>
      <c r="C7695" t="s">
        <v>43</v>
      </c>
      <c r="D7695" t="s">
        <v>1123</v>
      </c>
      <c r="E7695" t="s">
        <v>31</v>
      </c>
      <c r="F7695" s="7"/>
      <c r="G7695" s="7"/>
      <c r="H7695" s="7"/>
      <c r="I7695" s="7"/>
      <c r="J7695" s="7" t="s">
        <v>71</v>
      </c>
      <c r="K7695" s="7">
        <v>2435.2800000000002</v>
      </c>
      <c r="L7695" s="6"/>
      <c r="M7695" s="6"/>
      <c r="N7695" s="6" t="s">
        <v>72</v>
      </c>
      <c r="O7695" s="6"/>
    </row>
    <row r="7696" spans="2:15" x14ac:dyDescent="0.25">
      <c r="B7696" t="s">
        <v>24</v>
      </c>
      <c r="C7696" t="s">
        <v>43</v>
      </c>
      <c r="D7696" t="s">
        <v>1124</v>
      </c>
      <c r="E7696" t="s">
        <v>8</v>
      </c>
      <c r="F7696" s="7">
        <v>25</v>
      </c>
      <c r="G7696" s="7">
        <v>177031.79535999999</v>
      </c>
      <c r="H7696" s="7">
        <v>23</v>
      </c>
      <c r="I7696" s="7">
        <v>149378.79663999999</v>
      </c>
      <c r="J7696" s="7">
        <v>6</v>
      </c>
      <c r="K7696" s="7">
        <v>22559.472000000002</v>
      </c>
      <c r="L7696" s="6">
        <v>8.6956521739130405E-2</v>
      </c>
      <c r="M7696" s="6">
        <v>0.18511997245929901</v>
      </c>
      <c r="N7696" s="6">
        <v>3.1666666666666701</v>
      </c>
      <c r="O7696" s="6">
        <v>6.8473377107407503</v>
      </c>
    </row>
    <row r="7697" spans="2:15" x14ac:dyDescent="0.25">
      <c r="B7697" t="s">
        <v>24</v>
      </c>
      <c r="C7697" t="s">
        <v>43</v>
      </c>
      <c r="D7697" t="s">
        <v>1394</v>
      </c>
      <c r="E7697" t="s">
        <v>31</v>
      </c>
      <c r="F7697" s="7">
        <v>46</v>
      </c>
      <c r="G7697" s="7">
        <v>101545.92</v>
      </c>
      <c r="H7697" s="7">
        <v>35</v>
      </c>
      <c r="I7697" s="7">
        <v>77263.199999999997</v>
      </c>
      <c r="J7697" s="7">
        <v>37</v>
      </c>
      <c r="K7697" s="7">
        <v>78437.039999999994</v>
      </c>
      <c r="L7697" s="6">
        <v>0.314285714285714</v>
      </c>
      <c r="M7697" s="6">
        <v>0.314285714285714</v>
      </c>
      <c r="N7697" s="6">
        <v>0.24324324324324301</v>
      </c>
      <c r="O7697" s="6">
        <v>0.29461693098056702</v>
      </c>
    </row>
    <row r="7698" spans="2:15" x14ac:dyDescent="0.25">
      <c r="B7698" t="s">
        <v>24</v>
      </c>
      <c r="C7698" t="s">
        <v>43</v>
      </c>
      <c r="D7698" t="s">
        <v>1125</v>
      </c>
      <c r="E7698" t="s">
        <v>8</v>
      </c>
      <c r="F7698" s="7">
        <v>6</v>
      </c>
      <c r="G7698" s="7">
        <v>32842.3024</v>
      </c>
      <c r="H7698" s="7">
        <v>14</v>
      </c>
      <c r="I7698" s="7">
        <v>71152.12672</v>
      </c>
      <c r="J7698" s="7">
        <v>5</v>
      </c>
      <c r="K7698" s="7">
        <v>31077.820800000001</v>
      </c>
      <c r="L7698" s="6">
        <v>-0.57142857142857095</v>
      </c>
      <c r="M7698" s="6">
        <v>-0.538421352755315</v>
      </c>
      <c r="N7698" s="6">
        <v>0.2</v>
      </c>
      <c r="O7698" s="6">
        <v>5.6776233164971497E-2</v>
      </c>
    </row>
    <row r="7699" spans="2:15" x14ac:dyDescent="0.25">
      <c r="B7699" t="s">
        <v>24</v>
      </c>
      <c r="C7699" t="s">
        <v>43</v>
      </c>
      <c r="D7699" t="s">
        <v>1444</v>
      </c>
      <c r="E7699" t="s">
        <v>31</v>
      </c>
      <c r="F7699" s="7">
        <v>44</v>
      </c>
      <c r="G7699" s="7">
        <v>105934.39999999999</v>
      </c>
      <c r="H7699" s="7">
        <v>42</v>
      </c>
      <c r="I7699" s="7">
        <v>100989.2</v>
      </c>
      <c r="J7699" s="7">
        <v>42</v>
      </c>
      <c r="K7699" s="7">
        <v>96855</v>
      </c>
      <c r="L7699" s="6">
        <v>4.76190476190477E-2</v>
      </c>
      <c r="M7699" s="6">
        <v>4.8967612378353301E-2</v>
      </c>
      <c r="N7699" s="6">
        <v>4.76190476190477E-2</v>
      </c>
      <c r="O7699" s="6">
        <v>9.3742191936399696E-2</v>
      </c>
    </row>
    <row r="7700" spans="2:15" x14ac:dyDescent="0.25">
      <c r="B7700" t="s">
        <v>24</v>
      </c>
      <c r="C7700" t="s">
        <v>43</v>
      </c>
      <c r="D7700" t="s">
        <v>1395</v>
      </c>
      <c r="E7700" t="s">
        <v>15</v>
      </c>
      <c r="F7700" s="7"/>
      <c r="G7700" s="7"/>
      <c r="H7700" s="7" t="s">
        <v>71</v>
      </c>
      <c r="I7700" s="7">
        <v>13701.554400000001</v>
      </c>
      <c r="J7700" s="7" t="s">
        <v>71</v>
      </c>
      <c r="K7700" s="7">
        <v>40438.521000000001</v>
      </c>
      <c r="L7700" s="6" t="s">
        <v>72</v>
      </c>
      <c r="M7700" s="6"/>
      <c r="N7700" s="6" t="s">
        <v>72</v>
      </c>
      <c r="O7700" s="6"/>
    </row>
    <row r="7701" spans="2:15" x14ac:dyDescent="0.25">
      <c r="B7701" t="s">
        <v>24</v>
      </c>
      <c r="C7701" t="s">
        <v>43</v>
      </c>
      <c r="D7701" t="s">
        <v>1126</v>
      </c>
      <c r="E7701" t="s">
        <v>15</v>
      </c>
      <c r="F7701" s="7" t="s">
        <v>71</v>
      </c>
      <c r="G7701" s="7">
        <v>15304.0324</v>
      </c>
      <c r="H7701" s="7" t="s">
        <v>71</v>
      </c>
      <c r="I7701" s="7">
        <v>6355.4103999999998</v>
      </c>
      <c r="J7701" s="7">
        <v>8</v>
      </c>
      <c r="K7701" s="7">
        <v>34260.154560000003</v>
      </c>
      <c r="L7701" s="6" t="s">
        <v>72</v>
      </c>
      <c r="M7701" s="6">
        <v>1.4080321233071</v>
      </c>
      <c r="N7701" s="6" t="s">
        <v>72</v>
      </c>
      <c r="O7701" s="6">
        <v>-0.55329937659218797</v>
      </c>
    </row>
    <row r="7702" spans="2:15" x14ac:dyDescent="0.25">
      <c r="B7702" t="s">
        <v>24</v>
      </c>
      <c r="C7702" t="s">
        <v>43</v>
      </c>
      <c r="D7702" t="s">
        <v>1127</v>
      </c>
      <c r="E7702" t="s">
        <v>15</v>
      </c>
      <c r="F7702" s="7">
        <v>12</v>
      </c>
      <c r="G7702" s="7">
        <v>84914.505464000002</v>
      </c>
      <c r="H7702" s="7">
        <v>10</v>
      </c>
      <c r="I7702" s="7">
        <v>54205.180231999999</v>
      </c>
      <c r="J7702" s="7">
        <v>11</v>
      </c>
      <c r="K7702" s="7">
        <v>50435.429459999999</v>
      </c>
      <c r="L7702" s="6">
        <v>0.2</v>
      </c>
      <c r="M7702" s="6">
        <v>0.56653856883351505</v>
      </c>
      <c r="N7702" s="6">
        <v>9.0909090909090801E-2</v>
      </c>
      <c r="O7702" s="6">
        <v>0.68362808393145802</v>
      </c>
    </row>
    <row r="7703" spans="2:15" x14ac:dyDescent="0.25">
      <c r="B7703" t="s">
        <v>24</v>
      </c>
      <c r="C7703" t="s">
        <v>43</v>
      </c>
      <c r="D7703" t="s">
        <v>1128</v>
      </c>
      <c r="E7703" t="s">
        <v>31</v>
      </c>
      <c r="F7703" s="7">
        <v>81</v>
      </c>
      <c r="G7703" s="7">
        <v>1075753.7848</v>
      </c>
      <c r="H7703" s="7">
        <v>92</v>
      </c>
      <c r="I7703" s="7">
        <v>1170214.3799999999</v>
      </c>
      <c r="J7703" s="7">
        <v>79</v>
      </c>
      <c r="K7703" s="7">
        <v>838261.54469999997</v>
      </c>
      <c r="L7703" s="6">
        <v>-0.119565217391304</v>
      </c>
      <c r="M7703" s="6">
        <v>-8.0720760925874005E-2</v>
      </c>
      <c r="N7703" s="6">
        <v>2.5316455696202399E-2</v>
      </c>
      <c r="O7703" s="6">
        <v>0.28331520347267602</v>
      </c>
    </row>
    <row r="7704" spans="2:15" x14ac:dyDescent="0.25">
      <c r="B7704" t="s">
        <v>24</v>
      </c>
      <c r="C7704" t="s">
        <v>43</v>
      </c>
      <c r="D7704" t="s">
        <v>1129</v>
      </c>
      <c r="E7704" t="s">
        <v>22</v>
      </c>
      <c r="F7704" s="7">
        <v>20</v>
      </c>
      <c r="G7704" s="7">
        <v>153729.55725000001</v>
      </c>
      <c r="H7704" s="7">
        <v>31</v>
      </c>
      <c r="I7704" s="7">
        <v>475891.01740000001</v>
      </c>
      <c r="J7704" s="7">
        <v>25</v>
      </c>
      <c r="K7704" s="7">
        <v>194323.14</v>
      </c>
      <c r="L7704" s="6">
        <v>-0.35483870967741898</v>
      </c>
      <c r="M7704" s="6">
        <v>-0.67696478473182498</v>
      </c>
      <c r="N7704" s="6">
        <v>-0.2</v>
      </c>
      <c r="O7704" s="6">
        <v>-0.208897317890191</v>
      </c>
    </row>
    <row r="7705" spans="2:15" x14ac:dyDescent="0.25">
      <c r="B7705" t="s">
        <v>24</v>
      </c>
      <c r="C7705" t="s">
        <v>43</v>
      </c>
      <c r="D7705" t="s">
        <v>1130</v>
      </c>
      <c r="E7705" t="s">
        <v>8</v>
      </c>
      <c r="F7705" s="7">
        <v>6</v>
      </c>
      <c r="G7705" s="7">
        <v>35721.175199999998</v>
      </c>
      <c r="H7705" s="7" t="s">
        <v>71</v>
      </c>
      <c r="I7705" s="7">
        <v>11565.570400000001</v>
      </c>
      <c r="J7705" s="7">
        <v>7</v>
      </c>
      <c r="K7705" s="7">
        <v>36218.482559999997</v>
      </c>
      <c r="L7705" s="6" t="s">
        <v>72</v>
      </c>
      <c r="M7705" s="6">
        <v>2.0885787699671101</v>
      </c>
      <c r="N7705" s="6">
        <v>-0.14285714285714299</v>
      </c>
      <c r="O7705" s="6">
        <v>-1.37307618886615E-2</v>
      </c>
    </row>
    <row r="7706" spans="2:15" x14ac:dyDescent="0.25">
      <c r="B7706" t="s">
        <v>24</v>
      </c>
      <c r="C7706" t="s">
        <v>43</v>
      </c>
      <c r="D7706" t="s">
        <v>1131</v>
      </c>
      <c r="E7706" t="s">
        <v>17</v>
      </c>
      <c r="F7706" s="7">
        <v>26</v>
      </c>
      <c r="G7706" s="7">
        <v>150177.72</v>
      </c>
      <c r="H7706" s="7">
        <v>22</v>
      </c>
      <c r="I7706" s="7">
        <v>128455.72</v>
      </c>
      <c r="J7706" s="7">
        <v>23</v>
      </c>
      <c r="K7706" s="7">
        <v>121587.48</v>
      </c>
      <c r="L7706" s="6">
        <v>0.18181818181818199</v>
      </c>
      <c r="M7706" s="6">
        <v>0.16910107233839</v>
      </c>
      <c r="N7706" s="6">
        <v>0.13043478260869601</v>
      </c>
      <c r="O7706" s="6">
        <v>0.23514131553676401</v>
      </c>
    </row>
    <row r="7707" spans="2:15" x14ac:dyDescent="0.25">
      <c r="B7707" t="s">
        <v>24</v>
      </c>
      <c r="C7707" t="s">
        <v>43</v>
      </c>
      <c r="D7707" t="s">
        <v>908</v>
      </c>
      <c r="E7707" t="s">
        <v>8</v>
      </c>
      <c r="F7707" s="7">
        <v>10</v>
      </c>
      <c r="G7707" s="7">
        <v>48219.152000000002</v>
      </c>
      <c r="H7707" s="7" t="s">
        <v>71</v>
      </c>
      <c r="I7707" s="7">
        <v>22636.595840000002</v>
      </c>
      <c r="J7707" s="7" t="s">
        <v>71</v>
      </c>
      <c r="K7707" s="7">
        <v>23600.995200000001</v>
      </c>
      <c r="L7707" s="6" t="s">
        <v>72</v>
      </c>
      <c r="M7707" s="6">
        <v>1.13014149039116</v>
      </c>
      <c r="N7707" s="6" t="s">
        <v>72</v>
      </c>
      <c r="O7707" s="6">
        <v>1.0430982503653099</v>
      </c>
    </row>
    <row r="7708" spans="2:15" x14ac:dyDescent="0.25">
      <c r="B7708" t="s">
        <v>24</v>
      </c>
      <c r="C7708" t="s">
        <v>43</v>
      </c>
      <c r="D7708" t="s">
        <v>1132</v>
      </c>
      <c r="E7708" t="s">
        <v>8</v>
      </c>
      <c r="F7708" s="7" t="s">
        <v>71</v>
      </c>
      <c r="G7708" s="7">
        <v>23962.764800000001</v>
      </c>
      <c r="H7708" s="7" t="s">
        <v>71</v>
      </c>
      <c r="I7708" s="7">
        <v>17623.257600000001</v>
      </c>
      <c r="J7708" s="7" t="s">
        <v>71</v>
      </c>
      <c r="K7708" s="7">
        <v>14170.852800000001</v>
      </c>
      <c r="L7708" s="6" t="s">
        <v>72</v>
      </c>
      <c r="M7708" s="6">
        <v>0.35972391392610598</v>
      </c>
      <c r="N7708" s="6" t="s">
        <v>72</v>
      </c>
      <c r="O7708" s="6">
        <v>0.69098960649707697</v>
      </c>
    </row>
    <row r="7709" spans="2:15" x14ac:dyDescent="0.25">
      <c r="B7709" t="s">
        <v>24</v>
      </c>
      <c r="C7709" t="s">
        <v>43</v>
      </c>
      <c r="D7709" t="s">
        <v>1133</v>
      </c>
      <c r="E7709" t="s">
        <v>8</v>
      </c>
      <c r="F7709" s="7">
        <v>7</v>
      </c>
      <c r="G7709" s="7">
        <v>34729.066400000003</v>
      </c>
      <c r="H7709" s="7">
        <v>6</v>
      </c>
      <c r="I7709" s="7">
        <v>28752.788</v>
      </c>
      <c r="J7709" s="7">
        <v>7</v>
      </c>
      <c r="K7709" s="7">
        <v>36342.820800000001</v>
      </c>
      <c r="L7709" s="6">
        <v>0.16666666666666699</v>
      </c>
      <c r="M7709" s="6">
        <v>0.20785039697715599</v>
      </c>
      <c r="N7709" s="6">
        <v>0</v>
      </c>
      <c r="O7709" s="6">
        <v>-4.4403663900519398E-2</v>
      </c>
    </row>
    <row r="7710" spans="2:15" x14ac:dyDescent="0.25">
      <c r="B7710" t="s">
        <v>24</v>
      </c>
      <c r="C7710" t="s">
        <v>43</v>
      </c>
      <c r="D7710" t="s">
        <v>1134</v>
      </c>
      <c r="E7710" t="s">
        <v>8</v>
      </c>
      <c r="F7710" s="7" t="s">
        <v>71</v>
      </c>
      <c r="G7710" s="7">
        <v>16925.625599999999</v>
      </c>
      <c r="H7710" s="7">
        <v>7</v>
      </c>
      <c r="I7710" s="7">
        <v>39316.535199999998</v>
      </c>
      <c r="J7710" s="7">
        <v>7</v>
      </c>
      <c r="K7710" s="7">
        <v>42645.059099999999</v>
      </c>
      <c r="L7710" s="6" t="s">
        <v>72</v>
      </c>
      <c r="M7710" s="6">
        <v>-0.56950363215118704</v>
      </c>
      <c r="N7710" s="6" t="s">
        <v>72</v>
      </c>
      <c r="O7710" s="6">
        <v>-0.60310465134283298</v>
      </c>
    </row>
    <row r="7711" spans="2:15" x14ac:dyDescent="0.25">
      <c r="B7711" t="s">
        <v>24</v>
      </c>
      <c r="C7711" t="s">
        <v>43</v>
      </c>
      <c r="D7711" t="s">
        <v>1135</v>
      </c>
      <c r="E7711" t="s">
        <v>8</v>
      </c>
      <c r="F7711" s="7">
        <v>10</v>
      </c>
      <c r="G7711" s="7">
        <v>52425.632160000001</v>
      </c>
      <c r="H7711" s="7">
        <v>10</v>
      </c>
      <c r="I7711" s="7">
        <v>45428.021760000003</v>
      </c>
      <c r="J7711" s="7">
        <v>10</v>
      </c>
      <c r="K7711" s="7">
        <v>44178.488640000003</v>
      </c>
      <c r="L7711" s="6">
        <v>0</v>
      </c>
      <c r="M7711" s="6">
        <v>0.154037312849962</v>
      </c>
      <c r="N7711" s="6">
        <v>0</v>
      </c>
      <c r="O7711" s="6">
        <v>0.186677810262004</v>
      </c>
    </row>
    <row r="7712" spans="2:15" x14ac:dyDescent="0.25">
      <c r="B7712" t="s">
        <v>24</v>
      </c>
      <c r="C7712" t="s">
        <v>43</v>
      </c>
      <c r="D7712" t="s">
        <v>1137</v>
      </c>
      <c r="E7712" t="s">
        <v>15</v>
      </c>
      <c r="F7712" s="7">
        <v>24</v>
      </c>
      <c r="G7712" s="7">
        <v>119233.1732</v>
      </c>
      <c r="H7712" s="7">
        <v>18</v>
      </c>
      <c r="I7712" s="7">
        <v>95379.669599999994</v>
      </c>
      <c r="J7712" s="7">
        <v>21</v>
      </c>
      <c r="K7712" s="7">
        <v>87704.325719999993</v>
      </c>
      <c r="L7712" s="6">
        <v>0.33333333333333298</v>
      </c>
      <c r="M7712" s="6">
        <v>0.25009002128059399</v>
      </c>
      <c r="N7712" s="6">
        <v>0.14285714285714299</v>
      </c>
      <c r="O7712" s="6">
        <v>0.35949022150466398</v>
      </c>
    </row>
    <row r="7713" spans="2:15" x14ac:dyDescent="0.25">
      <c r="B7713" t="s">
        <v>24</v>
      </c>
      <c r="C7713" t="s">
        <v>43</v>
      </c>
      <c r="D7713" t="s">
        <v>1540</v>
      </c>
      <c r="E7713" t="s">
        <v>31</v>
      </c>
      <c r="F7713" s="7" t="s">
        <v>71</v>
      </c>
      <c r="G7713" s="7">
        <v>2242.56</v>
      </c>
      <c r="H7713" s="7" t="s">
        <v>71</v>
      </c>
      <c r="I7713" s="7">
        <v>788.48</v>
      </c>
      <c r="J7713" s="7"/>
      <c r="K7713" s="7"/>
      <c r="L7713" s="6" t="s">
        <v>72</v>
      </c>
      <c r="M7713" s="6">
        <v>1.8441558441558401</v>
      </c>
      <c r="N7713" s="6" t="s">
        <v>72</v>
      </c>
      <c r="O7713" s="6"/>
    </row>
    <row r="7714" spans="2:15" x14ac:dyDescent="0.25">
      <c r="B7714" t="s">
        <v>24</v>
      </c>
      <c r="C7714" t="s">
        <v>43</v>
      </c>
      <c r="D7714" t="s">
        <v>1138</v>
      </c>
      <c r="E7714" t="s">
        <v>8</v>
      </c>
      <c r="F7714" s="7">
        <v>10</v>
      </c>
      <c r="G7714" s="7">
        <v>37722.702080000003</v>
      </c>
      <c r="H7714" s="7">
        <v>10</v>
      </c>
      <c r="I7714" s="7">
        <v>44531.673759999998</v>
      </c>
      <c r="J7714" s="7">
        <v>6</v>
      </c>
      <c r="K7714" s="7">
        <v>28480.53312</v>
      </c>
      <c r="L7714" s="6">
        <v>0</v>
      </c>
      <c r="M7714" s="6">
        <v>-0.15290176867585101</v>
      </c>
      <c r="N7714" s="6">
        <v>0.66666666666666696</v>
      </c>
      <c r="O7714" s="6">
        <v>0.32450828504715901</v>
      </c>
    </row>
    <row r="7715" spans="2:15" x14ac:dyDescent="0.25">
      <c r="B7715" t="s">
        <v>24</v>
      </c>
      <c r="C7715" t="s">
        <v>43</v>
      </c>
      <c r="D7715" t="s">
        <v>1493</v>
      </c>
      <c r="E7715" t="s">
        <v>8</v>
      </c>
      <c r="F7715" s="7">
        <v>8</v>
      </c>
      <c r="G7715" s="7">
        <v>43621.494400000003</v>
      </c>
      <c r="H7715" s="7">
        <v>6</v>
      </c>
      <c r="I7715" s="7">
        <v>34619.851199999997</v>
      </c>
      <c r="J7715" s="7" t="s">
        <v>71</v>
      </c>
      <c r="K7715" s="7">
        <v>9741.5136000000002</v>
      </c>
      <c r="L7715" s="6">
        <v>0.33333333333333298</v>
      </c>
      <c r="M7715" s="6">
        <v>0.260013919412802</v>
      </c>
      <c r="N7715" s="6" t="s">
        <v>72</v>
      </c>
      <c r="O7715" s="6">
        <v>3.4778969871786698</v>
      </c>
    </row>
    <row r="7716" spans="2:15" x14ac:dyDescent="0.25">
      <c r="B7716" t="s">
        <v>24</v>
      </c>
      <c r="C7716" t="s">
        <v>43</v>
      </c>
      <c r="D7716" t="s">
        <v>1139</v>
      </c>
      <c r="E7716" t="s">
        <v>15</v>
      </c>
      <c r="F7716" s="7">
        <v>7</v>
      </c>
      <c r="G7716" s="7">
        <v>36973.562400000003</v>
      </c>
      <c r="H7716" s="7" t="s">
        <v>71</v>
      </c>
      <c r="I7716" s="7">
        <v>17864.609</v>
      </c>
      <c r="J7716" s="7">
        <v>9</v>
      </c>
      <c r="K7716" s="7">
        <v>42098.777999999998</v>
      </c>
      <c r="L7716" s="6" t="s">
        <v>72</v>
      </c>
      <c r="M7716" s="6">
        <v>1.0696541637155299</v>
      </c>
      <c r="N7716" s="6">
        <v>-0.22222222222222199</v>
      </c>
      <c r="O7716" s="6">
        <v>-0.121742621602936</v>
      </c>
    </row>
    <row r="7717" spans="2:15" x14ac:dyDescent="0.25">
      <c r="B7717" t="s">
        <v>24</v>
      </c>
      <c r="C7717" t="s">
        <v>43</v>
      </c>
      <c r="D7717" t="s">
        <v>1140</v>
      </c>
      <c r="E7717" t="s">
        <v>25</v>
      </c>
      <c r="F7717" s="7" t="s">
        <v>71</v>
      </c>
      <c r="G7717" s="7">
        <v>10832.230691999999</v>
      </c>
      <c r="H7717" s="7">
        <v>9</v>
      </c>
      <c r="I7717" s="7">
        <v>60275.303776000001</v>
      </c>
      <c r="J7717" s="7">
        <v>8</v>
      </c>
      <c r="K7717" s="7">
        <v>34928.820017999999</v>
      </c>
      <c r="L7717" s="6" t="s">
        <v>72</v>
      </c>
      <c r="M7717" s="6">
        <v>-0.820287414357037</v>
      </c>
      <c r="N7717" s="6" t="s">
        <v>72</v>
      </c>
      <c r="O7717" s="6">
        <v>-0.68987699308428396</v>
      </c>
    </row>
    <row r="7718" spans="2:15" x14ac:dyDescent="0.25">
      <c r="B7718" t="s">
        <v>24</v>
      </c>
      <c r="C7718" t="s">
        <v>43</v>
      </c>
      <c r="D7718" t="s">
        <v>1141</v>
      </c>
      <c r="E7718" t="s">
        <v>15</v>
      </c>
      <c r="F7718" s="7">
        <v>16</v>
      </c>
      <c r="G7718" s="7">
        <v>91244.888399999996</v>
      </c>
      <c r="H7718" s="7">
        <v>15</v>
      </c>
      <c r="I7718" s="7">
        <v>82352.274000000005</v>
      </c>
      <c r="J7718" s="7">
        <v>16</v>
      </c>
      <c r="K7718" s="7">
        <v>77580.595799999996</v>
      </c>
      <c r="L7718" s="6">
        <v>6.6666666666666693E-2</v>
      </c>
      <c r="M7718" s="6">
        <v>0.10798262109920601</v>
      </c>
      <c r="N7718" s="6">
        <v>0</v>
      </c>
      <c r="O7718" s="6">
        <v>0.176130286949923</v>
      </c>
    </row>
    <row r="7719" spans="2:15" x14ac:dyDescent="0.25">
      <c r="B7719" t="s">
        <v>24</v>
      </c>
      <c r="C7719" t="s">
        <v>43</v>
      </c>
      <c r="D7719" t="s">
        <v>1142</v>
      </c>
      <c r="E7719" t="s">
        <v>15</v>
      </c>
      <c r="F7719" s="7">
        <v>13</v>
      </c>
      <c r="G7719" s="7">
        <v>122777.83904599999</v>
      </c>
      <c r="H7719" s="7">
        <v>18</v>
      </c>
      <c r="I7719" s="7">
        <v>172586.79503400001</v>
      </c>
      <c r="J7719" s="7">
        <v>23</v>
      </c>
      <c r="K7719" s="7">
        <v>122596.38036</v>
      </c>
      <c r="L7719" s="6">
        <v>-0.27777777777777801</v>
      </c>
      <c r="M7719" s="6">
        <v>-0.28860235789295202</v>
      </c>
      <c r="N7719" s="6">
        <v>-0.434782608695652</v>
      </c>
      <c r="O7719" s="6">
        <v>1.48013086085541E-3</v>
      </c>
    </row>
    <row r="7720" spans="2:15" x14ac:dyDescent="0.25">
      <c r="B7720" t="s">
        <v>24</v>
      </c>
      <c r="C7720" t="s">
        <v>43</v>
      </c>
      <c r="D7720" t="s">
        <v>1494</v>
      </c>
      <c r="E7720" t="s">
        <v>8</v>
      </c>
      <c r="F7720" s="7"/>
      <c r="G7720" s="7"/>
      <c r="H7720" s="7"/>
      <c r="I7720" s="7"/>
      <c r="J7720" s="7" t="s">
        <v>71</v>
      </c>
      <c r="K7720" s="7">
        <v>3543.1343999999999</v>
      </c>
      <c r="L7720" s="6"/>
      <c r="M7720" s="6"/>
      <c r="N7720" s="6" t="s">
        <v>72</v>
      </c>
      <c r="O7720" s="6"/>
    </row>
    <row r="7721" spans="2:15" x14ac:dyDescent="0.25">
      <c r="B7721" t="s">
        <v>24</v>
      </c>
      <c r="C7721" t="s">
        <v>43</v>
      </c>
      <c r="D7721" t="s">
        <v>1446</v>
      </c>
      <c r="E7721" t="s">
        <v>31</v>
      </c>
      <c r="F7721" s="7">
        <v>18</v>
      </c>
      <c r="G7721" s="7">
        <v>46530.400000000001</v>
      </c>
      <c r="H7721" s="7">
        <v>18</v>
      </c>
      <c r="I7721" s="7">
        <v>46530.400000000001</v>
      </c>
      <c r="J7721" s="7">
        <v>17</v>
      </c>
      <c r="K7721" s="7">
        <v>42368.4</v>
      </c>
      <c r="L7721" s="6">
        <v>0</v>
      </c>
      <c r="M7721" s="6">
        <v>0</v>
      </c>
      <c r="N7721" s="6">
        <v>5.8823529411764698E-2</v>
      </c>
      <c r="O7721" s="6">
        <v>9.82335891843924E-2</v>
      </c>
    </row>
    <row r="7722" spans="2:15" x14ac:dyDescent="0.25">
      <c r="B7722" t="s">
        <v>24</v>
      </c>
      <c r="C7722" t="s">
        <v>43</v>
      </c>
      <c r="D7722" t="s">
        <v>1568</v>
      </c>
      <c r="E7722" t="s">
        <v>31</v>
      </c>
      <c r="F7722" s="7">
        <v>44</v>
      </c>
      <c r="G7722" s="7">
        <v>102527.03999999999</v>
      </c>
      <c r="H7722" s="7">
        <v>52</v>
      </c>
      <c r="I7722" s="7">
        <v>121168.32000000001</v>
      </c>
      <c r="J7722" s="7">
        <v>11</v>
      </c>
      <c r="K7722" s="7">
        <v>24668.16</v>
      </c>
      <c r="L7722" s="6">
        <v>-0.15384615384615399</v>
      </c>
      <c r="M7722" s="6">
        <v>-0.15384615384615399</v>
      </c>
      <c r="N7722" s="6">
        <v>3</v>
      </c>
      <c r="O7722" s="6">
        <v>3.15625</v>
      </c>
    </row>
    <row r="7723" spans="2:15" x14ac:dyDescent="0.25">
      <c r="B7723" t="s">
        <v>24</v>
      </c>
      <c r="C7723" t="s">
        <v>43</v>
      </c>
      <c r="D7723" t="s">
        <v>1143</v>
      </c>
      <c r="E7723" t="s">
        <v>17</v>
      </c>
      <c r="F7723" s="7">
        <v>99</v>
      </c>
      <c r="G7723" s="7">
        <v>2282583.4410000001</v>
      </c>
      <c r="H7723" s="7">
        <v>102</v>
      </c>
      <c r="I7723" s="7">
        <v>2778478.9723</v>
      </c>
      <c r="J7723" s="7">
        <v>92</v>
      </c>
      <c r="K7723" s="7">
        <v>2012990.94</v>
      </c>
      <c r="L7723" s="6">
        <v>-2.9411764705882401E-2</v>
      </c>
      <c r="M7723" s="6">
        <v>-0.178477338228514</v>
      </c>
      <c r="N7723" s="6">
        <v>7.6086956521738996E-2</v>
      </c>
      <c r="O7723" s="6">
        <v>0.13392633600228701</v>
      </c>
    </row>
    <row r="7724" spans="2:15" x14ac:dyDescent="0.25">
      <c r="B7724" t="s">
        <v>24</v>
      </c>
      <c r="C7724" t="s">
        <v>43</v>
      </c>
      <c r="D7724" t="s">
        <v>1144</v>
      </c>
      <c r="E7724" t="s">
        <v>25</v>
      </c>
      <c r="F7724" s="7">
        <v>16</v>
      </c>
      <c r="G7724" s="7">
        <v>78513.988366000005</v>
      </c>
      <c r="H7724" s="7">
        <v>22</v>
      </c>
      <c r="I7724" s="7">
        <v>134898.18452800001</v>
      </c>
      <c r="J7724" s="7">
        <v>11</v>
      </c>
      <c r="K7724" s="7">
        <v>55181.746229999997</v>
      </c>
      <c r="L7724" s="6">
        <v>-0.27272727272727298</v>
      </c>
      <c r="M7724" s="6">
        <v>-0.41797594503799002</v>
      </c>
      <c r="N7724" s="6">
        <v>0.45454545454545497</v>
      </c>
      <c r="O7724" s="6">
        <v>0.42282536762700801</v>
      </c>
    </row>
    <row r="7725" spans="2:15" x14ac:dyDescent="0.25">
      <c r="B7725" t="s">
        <v>24</v>
      </c>
      <c r="C7725" t="s">
        <v>43</v>
      </c>
      <c r="D7725" t="s">
        <v>1496</v>
      </c>
      <c r="E7725" t="s">
        <v>22</v>
      </c>
      <c r="F7725" s="7">
        <v>62</v>
      </c>
      <c r="G7725" s="7">
        <v>1839795.9857000001</v>
      </c>
      <c r="H7725" s="7">
        <v>68</v>
      </c>
      <c r="I7725" s="7">
        <v>1936522.1211000001</v>
      </c>
      <c r="J7725" s="7">
        <v>75</v>
      </c>
      <c r="K7725" s="7">
        <v>1909165.9176</v>
      </c>
      <c r="L7725" s="6">
        <v>-8.8235294117647106E-2</v>
      </c>
      <c r="M7725" s="6">
        <v>-4.9948376187438998E-2</v>
      </c>
      <c r="N7725" s="6">
        <v>-0.17333333333333301</v>
      </c>
      <c r="O7725" s="6">
        <v>-3.6335203378868398E-2</v>
      </c>
    </row>
    <row r="7726" spans="2:15" x14ac:dyDescent="0.25">
      <c r="B7726" t="s">
        <v>24</v>
      </c>
      <c r="C7726" t="s">
        <v>43</v>
      </c>
      <c r="D7726" t="s">
        <v>1146</v>
      </c>
      <c r="E7726" t="s">
        <v>8</v>
      </c>
      <c r="F7726" s="7">
        <v>15</v>
      </c>
      <c r="G7726" s="7">
        <v>74428.390400000004</v>
      </c>
      <c r="H7726" s="7">
        <v>12</v>
      </c>
      <c r="I7726" s="7">
        <v>59548.615360000003</v>
      </c>
      <c r="J7726" s="7">
        <v>16</v>
      </c>
      <c r="K7726" s="7">
        <v>68195.111040000003</v>
      </c>
      <c r="L7726" s="6">
        <v>0.25</v>
      </c>
      <c r="M7726" s="6">
        <v>0.249876087798929</v>
      </c>
      <c r="N7726" s="6">
        <v>-6.25E-2</v>
      </c>
      <c r="O7726" s="6">
        <v>9.1403610389956702E-2</v>
      </c>
    </row>
    <row r="7727" spans="2:15" x14ac:dyDescent="0.25">
      <c r="B7727" t="s">
        <v>24</v>
      </c>
      <c r="C7727" t="s">
        <v>43</v>
      </c>
      <c r="D7727" t="s">
        <v>1147</v>
      </c>
      <c r="E7727" t="s">
        <v>17</v>
      </c>
      <c r="F7727" s="7">
        <v>122</v>
      </c>
      <c r="G7727" s="7">
        <v>1585080.1838539999</v>
      </c>
      <c r="H7727" s="7">
        <v>127</v>
      </c>
      <c r="I7727" s="7">
        <v>2344502.9513579998</v>
      </c>
      <c r="J7727" s="7">
        <v>102</v>
      </c>
      <c r="K7727" s="7">
        <v>1266746.3899920001</v>
      </c>
      <c r="L7727" s="6">
        <v>-3.9370078740157501E-2</v>
      </c>
      <c r="M7727" s="6">
        <v>-0.32391631968904999</v>
      </c>
      <c r="N7727" s="6">
        <v>0.19607843137254899</v>
      </c>
      <c r="O7727" s="6">
        <v>0.25130033633962801</v>
      </c>
    </row>
    <row r="7728" spans="2:15" x14ac:dyDescent="0.25">
      <c r="B7728" t="s">
        <v>24</v>
      </c>
      <c r="C7728" t="s">
        <v>43</v>
      </c>
      <c r="D7728" t="s">
        <v>1148</v>
      </c>
      <c r="E7728" t="s">
        <v>17</v>
      </c>
      <c r="F7728" s="7">
        <v>19</v>
      </c>
      <c r="G7728" s="7">
        <v>88021.597500000003</v>
      </c>
      <c r="H7728" s="7">
        <v>10</v>
      </c>
      <c r="I7728" s="7">
        <v>48736.228750000002</v>
      </c>
      <c r="J7728" s="7">
        <v>15</v>
      </c>
      <c r="K7728" s="7">
        <v>59930.28</v>
      </c>
      <c r="L7728" s="6">
        <v>0.9</v>
      </c>
      <c r="M7728" s="6">
        <v>0.80608142561707696</v>
      </c>
      <c r="N7728" s="6">
        <v>0.266666666666667</v>
      </c>
      <c r="O7728" s="6">
        <v>0.46873329308656703</v>
      </c>
    </row>
    <row r="7729" spans="2:15" x14ac:dyDescent="0.25">
      <c r="B7729" t="s">
        <v>24</v>
      </c>
      <c r="C7729" t="s">
        <v>43</v>
      </c>
      <c r="D7729" t="s">
        <v>927</v>
      </c>
      <c r="E7729" t="s">
        <v>8</v>
      </c>
      <c r="F7729" s="7">
        <v>11</v>
      </c>
      <c r="G7729" s="7">
        <v>60753.671679999999</v>
      </c>
      <c r="H7729" s="7">
        <v>10</v>
      </c>
      <c r="I7729" s="7">
        <v>56505.947039999999</v>
      </c>
      <c r="J7729" s="7">
        <v>5</v>
      </c>
      <c r="K7729" s="7">
        <v>58655.587535999999</v>
      </c>
      <c r="L7729" s="6">
        <v>0.1</v>
      </c>
      <c r="M7729" s="6">
        <v>7.5173054563497196E-2</v>
      </c>
      <c r="N7729" s="6">
        <v>1.2</v>
      </c>
      <c r="O7729" s="6">
        <v>3.5769552946891797E-2</v>
      </c>
    </row>
    <row r="7730" spans="2:15" x14ac:dyDescent="0.25">
      <c r="B7730" t="s">
        <v>24</v>
      </c>
      <c r="C7730" t="s">
        <v>43</v>
      </c>
      <c r="D7730" t="s">
        <v>1150</v>
      </c>
      <c r="E7730" t="s">
        <v>22</v>
      </c>
      <c r="F7730" s="7">
        <v>61</v>
      </c>
      <c r="G7730" s="7">
        <v>476733.01141600002</v>
      </c>
      <c r="H7730" s="7">
        <v>51</v>
      </c>
      <c r="I7730" s="7">
        <v>442634.687072</v>
      </c>
      <c r="J7730" s="7">
        <v>41</v>
      </c>
      <c r="K7730" s="7">
        <v>276555.67543800001</v>
      </c>
      <c r="L7730" s="6">
        <v>0.19607843137254899</v>
      </c>
      <c r="M7730" s="6">
        <v>7.7034912400467906E-2</v>
      </c>
      <c r="N7730" s="6">
        <v>0.48780487804877998</v>
      </c>
      <c r="O7730" s="6">
        <v>0.72382291797470999</v>
      </c>
    </row>
    <row r="7731" spans="2:15" x14ac:dyDescent="0.25">
      <c r="B7731" t="s">
        <v>24</v>
      </c>
      <c r="C7731" t="s">
        <v>43</v>
      </c>
      <c r="D7731" t="s">
        <v>1151</v>
      </c>
      <c r="E7731" t="s">
        <v>22</v>
      </c>
      <c r="F7731" s="7" t="s">
        <v>71</v>
      </c>
      <c r="G7731" s="7">
        <v>6800.0544</v>
      </c>
      <c r="H7731" s="7">
        <v>5</v>
      </c>
      <c r="I7731" s="7">
        <v>60632.625</v>
      </c>
      <c r="J7731" s="7" t="s">
        <v>71</v>
      </c>
      <c r="K7731" s="7">
        <v>12615.65784</v>
      </c>
      <c r="L7731" s="6" t="s">
        <v>72</v>
      </c>
      <c r="M7731" s="6">
        <v>-0.88784825990957805</v>
      </c>
      <c r="N7731" s="6" t="s">
        <v>72</v>
      </c>
      <c r="O7731" s="6">
        <v>-0.46098297161807</v>
      </c>
    </row>
    <row r="7732" spans="2:15" x14ac:dyDescent="0.25">
      <c r="B7732" t="s">
        <v>24</v>
      </c>
      <c r="C7732" t="s">
        <v>43</v>
      </c>
      <c r="D7732" t="s">
        <v>1152</v>
      </c>
      <c r="E7732" t="s">
        <v>8</v>
      </c>
      <c r="F7732" s="7" t="s">
        <v>71</v>
      </c>
      <c r="G7732" s="7">
        <v>9943.4244799999997</v>
      </c>
      <c r="H7732" s="7">
        <v>7</v>
      </c>
      <c r="I7732" s="7">
        <v>34905.438560000002</v>
      </c>
      <c r="J7732" s="7" t="s">
        <v>71</v>
      </c>
      <c r="K7732" s="7">
        <v>18598.5072</v>
      </c>
      <c r="L7732" s="6" t="s">
        <v>72</v>
      </c>
      <c r="M7732" s="6">
        <v>-0.71513251544145595</v>
      </c>
      <c r="N7732" s="6" t="s">
        <v>72</v>
      </c>
      <c r="O7732" s="6">
        <v>-0.465364377201198</v>
      </c>
    </row>
    <row r="7733" spans="2:15" x14ac:dyDescent="0.25">
      <c r="B7733" t="s">
        <v>24</v>
      </c>
      <c r="C7733" t="s">
        <v>43</v>
      </c>
      <c r="D7733" t="s">
        <v>1153</v>
      </c>
      <c r="E7733" t="s">
        <v>8</v>
      </c>
      <c r="F7733" s="7">
        <v>12</v>
      </c>
      <c r="G7733" s="7">
        <v>64701.301440000003</v>
      </c>
      <c r="H7733" s="7">
        <v>25</v>
      </c>
      <c r="I7733" s="7">
        <v>142653.2776</v>
      </c>
      <c r="J7733" s="7">
        <v>9</v>
      </c>
      <c r="K7733" s="7">
        <v>46481.947200000002</v>
      </c>
      <c r="L7733" s="6">
        <v>-0.52</v>
      </c>
      <c r="M7733" s="6">
        <v>-0.546443639231182</v>
      </c>
      <c r="N7733" s="6">
        <v>0.33333333333333298</v>
      </c>
      <c r="O7733" s="6">
        <v>0.39196624361726401</v>
      </c>
    </row>
    <row r="7734" spans="2:15" x14ac:dyDescent="0.25">
      <c r="B7734" t="s">
        <v>24</v>
      </c>
      <c r="C7734" t="s">
        <v>43</v>
      </c>
      <c r="D7734" t="s">
        <v>1154</v>
      </c>
      <c r="E7734" t="s">
        <v>22</v>
      </c>
      <c r="F7734" s="7">
        <v>18</v>
      </c>
      <c r="G7734" s="7">
        <v>162610.47510000001</v>
      </c>
      <c r="H7734" s="7">
        <v>8</v>
      </c>
      <c r="I7734" s="7">
        <v>62001.59519</v>
      </c>
      <c r="J7734" s="7">
        <v>8</v>
      </c>
      <c r="K7734" s="7">
        <v>43744.86</v>
      </c>
      <c r="L7734" s="6">
        <v>1.25</v>
      </c>
      <c r="M7734" s="6">
        <v>1.6226821197372501</v>
      </c>
      <c r="N7734" s="6">
        <v>1.25</v>
      </c>
      <c r="O7734" s="6">
        <v>2.7172475829160301</v>
      </c>
    </row>
    <row r="7735" spans="2:15" x14ac:dyDescent="0.25">
      <c r="B7735" t="s">
        <v>24</v>
      </c>
      <c r="C7735" t="s">
        <v>43</v>
      </c>
      <c r="D7735" t="s">
        <v>1155</v>
      </c>
      <c r="E7735" t="s">
        <v>22</v>
      </c>
      <c r="F7735" s="7">
        <v>137</v>
      </c>
      <c r="G7735" s="7">
        <v>3972288.92105</v>
      </c>
      <c r="H7735" s="7">
        <v>172</v>
      </c>
      <c r="I7735" s="7">
        <v>4748494.8736500004</v>
      </c>
      <c r="J7735" s="7">
        <v>162</v>
      </c>
      <c r="K7735" s="7">
        <v>3501812.8248000001</v>
      </c>
      <c r="L7735" s="6">
        <v>-0.20348837209302301</v>
      </c>
      <c r="M7735" s="6">
        <v>-0.163463575986417</v>
      </c>
      <c r="N7735" s="6">
        <v>-0.15432098765432101</v>
      </c>
      <c r="O7735" s="6">
        <v>0.13435215409517801</v>
      </c>
    </row>
    <row r="7736" spans="2:15" x14ac:dyDescent="0.25">
      <c r="B7736" t="s">
        <v>24</v>
      </c>
      <c r="C7736" t="s">
        <v>43</v>
      </c>
      <c r="D7736" t="s">
        <v>1156</v>
      </c>
      <c r="E7736" t="s">
        <v>22</v>
      </c>
      <c r="F7736" s="7">
        <v>36</v>
      </c>
      <c r="G7736" s="7">
        <v>163631.29</v>
      </c>
      <c r="H7736" s="7">
        <v>34</v>
      </c>
      <c r="I7736" s="7">
        <v>152051.55374999999</v>
      </c>
      <c r="J7736" s="7">
        <v>34</v>
      </c>
      <c r="K7736" s="7">
        <v>144077.94</v>
      </c>
      <c r="L7736" s="6">
        <v>5.8823529411764698E-2</v>
      </c>
      <c r="M7736" s="6">
        <v>7.6156645324645403E-2</v>
      </c>
      <c r="N7736" s="6">
        <v>5.8823529411764698E-2</v>
      </c>
      <c r="O7736" s="6">
        <v>0.13571369773887701</v>
      </c>
    </row>
    <row r="7737" spans="2:15" x14ac:dyDescent="0.25">
      <c r="B7737" t="s">
        <v>24</v>
      </c>
      <c r="C7737" t="s">
        <v>43</v>
      </c>
      <c r="D7737" t="s">
        <v>1447</v>
      </c>
      <c r="E7737" t="s">
        <v>29</v>
      </c>
      <c r="F7737" s="7" t="s">
        <v>71</v>
      </c>
      <c r="G7737" s="7">
        <v>3510.4432000000002</v>
      </c>
      <c r="H7737" s="7"/>
      <c r="I7737" s="7"/>
      <c r="J7737" s="7"/>
      <c r="K7737" s="7"/>
      <c r="L7737" s="6" t="s">
        <v>72</v>
      </c>
      <c r="M7737" s="6"/>
      <c r="N7737" s="6" t="s">
        <v>72</v>
      </c>
      <c r="O7737" s="6"/>
    </row>
    <row r="7738" spans="2:15" x14ac:dyDescent="0.25">
      <c r="B7738" t="s">
        <v>24</v>
      </c>
      <c r="C7738" t="s">
        <v>43</v>
      </c>
      <c r="D7738" t="s">
        <v>1157</v>
      </c>
      <c r="E7738" t="s">
        <v>8</v>
      </c>
      <c r="F7738" s="7">
        <v>10</v>
      </c>
      <c r="G7738" s="7">
        <v>59755.937279999998</v>
      </c>
      <c r="H7738" s="7" t="s">
        <v>71</v>
      </c>
      <c r="I7738" s="7">
        <v>15227.338879999999</v>
      </c>
      <c r="J7738" s="7">
        <v>8</v>
      </c>
      <c r="K7738" s="7">
        <v>37700.432639999999</v>
      </c>
      <c r="L7738" s="6" t="s">
        <v>72</v>
      </c>
      <c r="M7738" s="6">
        <v>2.92425345957757</v>
      </c>
      <c r="N7738" s="6">
        <v>0.25</v>
      </c>
      <c r="O7738" s="6">
        <v>0.58501993466778401</v>
      </c>
    </row>
    <row r="7739" spans="2:15" x14ac:dyDescent="0.25">
      <c r="B7739" t="s">
        <v>24</v>
      </c>
      <c r="C7739" t="s">
        <v>43</v>
      </c>
      <c r="D7739" t="s">
        <v>1158</v>
      </c>
      <c r="E7739" t="s">
        <v>17</v>
      </c>
      <c r="F7739" s="7">
        <v>113</v>
      </c>
      <c r="G7739" s="7">
        <v>3378432.5972000002</v>
      </c>
      <c r="H7739" s="7">
        <v>101</v>
      </c>
      <c r="I7739" s="7">
        <v>3117339.6176</v>
      </c>
      <c r="J7739" s="7">
        <v>106</v>
      </c>
      <c r="K7739" s="7">
        <v>3436957.3805999998</v>
      </c>
      <c r="L7739" s="6">
        <v>0.118811881188119</v>
      </c>
      <c r="M7739" s="6">
        <v>8.3755064134145393E-2</v>
      </c>
      <c r="N7739" s="6">
        <v>6.60377358490567E-2</v>
      </c>
      <c r="O7739" s="6">
        <v>-1.70280794665492E-2</v>
      </c>
    </row>
    <row r="7740" spans="2:15" x14ac:dyDescent="0.25">
      <c r="B7740" t="s">
        <v>24</v>
      </c>
      <c r="C7740" t="s">
        <v>43</v>
      </c>
      <c r="D7740" t="s">
        <v>1541</v>
      </c>
      <c r="E7740" t="s">
        <v>31</v>
      </c>
      <c r="F7740" s="7">
        <v>7</v>
      </c>
      <c r="G7740" s="7">
        <v>15820.56</v>
      </c>
      <c r="H7740" s="7">
        <v>12</v>
      </c>
      <c r="I7740" s="7">
        <v>25655.52</v>
      </c>
      <c r="J7740" s="7">
        <v>7</v>
      </c>
      <c r="K7740" s="7">
        <v>15207.36</v>
      </c>
      <c r="L7740" s="6">
        <v>-0.41666666666666702</v>
      </c>
      <c r="M7740" s="6">
        <v>-0.383346741753821</v>
      </c>
      <c r="N7740" s="6">
        <v>0</v>
      </c>
      <c r="O7740" s="6">
        <v>4.0322580645161303E-2</v>
      </c>
    </row>
    <row r="7741" spans="2:15" x14ac:dyDescent="0.25">
      <c r="B7741" t="s">
        <v>24</v>
      </c>
      <c r="C7741" t="s">
        <v>43</v>
      </c>
      <c r="D7741" t="s">
        <v>1159</v>
      </c>
      <c r="E7741" t="s">
        <v>17</v>
      </c>
      <c r="F7741" s="7">
        <v>13</v>
      </c>
      <c r="G7741" s="7">
        <v>60549.86</v>
      </c>
      <c r="H7741" s="7">
        <v>7</v>
      </c>
      <c r="I7741" s="7">
        <v>21396.5648</v>
      </c>
      <c r="J7741" s="7">
        <v>8</v>
      </c>
      <c r="K7741" s="7">
        <v>42751.8</v>
      </c>
      <c r="L7741" s="6">
        <v>0.85714285714285698</v>
      </c>
      <c r="M7741" s="6">
        <v>1.82988697325844</v>
      </c>
      <c r="N7741" s="6">
        <v>0.625</v>
      </c>
      <c r="O7741" s="6">
        <v>0.41631135998952101</v>
      </c>
    </row>
    <row r="7742" spans="2:15" x14ac:dyDescent="0.25">
      <c r="B7742" t="s">
        <v>24</v>
      </c>
      <c r="C7742" t="s">
        <v>43</v>
      </c>
      <c r="D7742" t="s">
        <v>1160</v>
      </c>
      <c r="E7742" t="s">
        <v>15</v>
      </c>
      <c r="F7742" s="7">
        <v>26</v>
      </c>
      <c r="G7742" s="7">
        <v>123161.84256</v>
      </c>
      <c r="H7742" s="7">
        <v>25</v>
      </c>
      <c r="I7742" s="7">
        <v>153156.89277199999</v>
      </c>
      <c r="J7742" s="7">
        <v>21</v>
      </c>
      <c r="K7742" s="7">
        <v>84988.810440000001</v>
      </c>
      <c r="L7742" s="6">
        <v>0.04</v>
      </c>
      <c r="M7742" s="6">
        <v>-0.19584525168353201</v>
      </c>
      <c r="N7742" s="6">
        <v>0.238095238095238</v>
      </c>
      <c r="O7742" s="6">
        <v>0.44915362295780398</v>
      </c>
    </row>
    <row r="7743" spans="2:15" x14ac:dyDescent="0.25">
      <c r="B7743" t="s">
        <v>24</v>
      </c>
      <c r="C7743" t="s">
        <v>43</v>
      </c>
      <c r="D7743" t="s">
        <v>1161</v>
      </c>
      <c r="E7743" t="s">
        <v>17</v>
      </c>
      <c r="F7743" s="7">
        <v>78</v>
      </c>
      <c r="G7743" s="7">
        <v>2732430.5389999999</v>
      </c>
      <c r="H7743" s="7">
        <v>76</v>
      </c>
      <c r="I7743" s="7">
        <v>2761226.5008</v>
      </c>
      <c r="J7743" s="7">
        <v>92</v>
      </c>
      <c r="K7743" s="7">
        <v>2596342.0860000001</v>
      </c>
      <c r="L7743" s="6">
        <v>2.6315789473684299E-2</v>
      </c>
      <c r="M7743" s="6">
        <v>-1.0428685148305399E-2</v>
      </c>
      <c r="N7743" s="6">
        <v>-0.15217391304347799</v>
      </c>
      <c r="O7743" s="6">
        <v>5.2415455472457198E-2</v>
      </c>
    </row>
    <row r="7744" spans="2:15" x14ac:dyDescent="0.25">
      <c r="B7744" t="s">
        <v>24</v>
      </c>
      <c r="C7744" t="s">
        <v>43</v>
      </c>
      <c r="D7744" t="s">
        <v>1162</v>
      </c>
      <c r="E7744" t="s">
        <v>8</v>
      </c>
      <c r="F7744" s="7">
        <v>13</v>
      </c>
      <c r="G7744" s="7">
        <v>64167.030720000002</v>
      </c>
      <c r="H7744" s="7">
        <v>10</v>
      </c>
      <c r="I7744" s="7">
        <v>48560.951520000002</v>
      </c>
      <c r="J7744" s="7">
        <v>13</v>
      </c>
      <c r="K7744" s="7">
        <v>59975.173439999999</v>
      </c>
      <c r="L7744" s="6">
        <v>0.3</v>
      </c>
      <c r="M7744" s="6">
        <v>0.32137095158797702</v>
      </c>
      <c r="N7744" s="6">
        <v>0</v>
      </c>
      <c r="O7744" s="6">
        <v>6.98932081320882E-2</v>
      </c>
    </row>
    <row r="7745" spans="2:15" x14ac:dyDescent="0.25">
      <c r="B7745" t="s">
        <v>24</v>
      </c>
      <c r="C7745" t="s">
        <v>43</v>
      </c>
      <c r="D7745" t="s">
        <v>1163</v>
      </c>
      <c r="E7745" t="s">
        <v>8</v>
      </c>
      <c r="F7745" s="7" t="s">
        <v>71</v>
      </c>
      <c r="G7745" s="7">
        <v>16044.645280000001</v>
      </c>
      <c r="H7745" s="7" t="s">
        <v>71</v>
      </c>
      <c r="I7745" s="7">
        <v>7537.5104000000001</v>
      </c>
      <c r="J7745" s="7" t="s">
        <v>71</v>
      </c>
      <c r="K7745" s="7">
        <v>18739.019520000002</v>
      </c>
      <c r="L7745" s="6" t="s">
        <v>72</v>
      </c>
      <c r="M7745" s="6">
        <v>1.1286398861884199</v>
      </c>
      <c r="N7745" s="6" t="s">
        <v>72</v>
      </c>
      <c r="O7745" s="6">
        <v>-0.143784163153484</v>
      </c>
    </row>
    <row r="7746" spans="2:15" x14ac:dyDescent="0.25">
      <c r="B7746" t="s">
        <v>24</v>
      </c>
      <c r="C7746" t="s">
        <v>43</v>
      </c>
      <c r="D7746" t="s">
        <v>1164</v>
      </c>
      <c r="E7746" t="s">
        <v>8</v>
      </c>
      <c r="F7746" s="7">
        <v>23</v>
      </c>
      <c r="G7746" s="7">
        <v>134867.8688</v>
      </c>
      <c r="H7746" s="7">
        <v>21</v>
      </c>
      <c r="I7746" s="7">
        <v>123821.576</v>
      </c>
      <c r="J7746" s="7">
        <v>15</v>
      </c>
      <c r="K7746" s="7">
        <v>80732.246400000004</v>
      </c>
      <c r="L7746" s="6">
        <v>9.5238095238095302E-2</v>
      </c>
      <c r="M7746" s="6">
        <v>8.9211372983978104E-2</v>
      </c>
      <c r="N7746" s="6">
        <v>0.53333333333333299</v>
      </c>
      <c r="O7746" s="6">
        <v>0.67055761252792301</v>
      </c>
    </row>
    <row r="7747" spans="2:15" x14ac:dyDescent="0.25">
      <c r="B7747" t="s">
        <v>24</v>
      </c>
      <c r="C7747" t="s">
        <v>43</v>
      </c>
      <c r="D7747" t="s">
        <v>1165</v>
      </c>
      <c r="E7747" t="s">
        <v>8</v>
      </c>
      <c r="F7747" s="7">
        <v>11</v>
      </c>
      <c r="G7747" s="7">
        <v>57212.654560000003</v>
      </c>
      <c r="H7747" s="7">
        <v>11</v>
      </c>
      <c r="I7747" s="7">
        <v>166894.58963199999</v>
      </c>
      <c r="J7747" s="7">
        <v>9</v>
      </c>
      <c r="K7747" s="7">
        <v>46938.527999999998</v>
      </c>
      <c r="L7747" s="6">
        <v>0</v>
      </c>
      <c r="M7747" s="6">
        <v>-0.65719287433970697</v>
      </c>
      <c r="N7747" s="6">
        <v>0.22222222222222199</v>
      </c>
      <c r="O7747" s="6">
        <v>0.218884720032124</v>
      </c>
    </row>
    <row r="7748" spans="2:15" x14ac:dyDescent="0.25">
      <c r="B7748" t="s">
        <v>24</v>
      </c>
      <c r="C7748" t="s">
        <v>43</v>
      </c>
      <c r="D7748" t="s">
        <v>1167</v>
      </c>
      <c r="E7748" t="s">
        <v>15</v>
      </c>
      <c r="F7748" s="7">
        <v>27</v>
      </c>
      <c r="G7748" s="7">
        <v>650547.61028000002</v>
      </c>
      <c r="H7748" s="7">
        <v>28</v>
      </c>
      <c r="I7748" s="7">
        <v>596324.95915999997</v>
      </c>
      <c r="J7748" s="7">
        <v>26</v>
      </c>
      <c r="K7748" s="7">
        <v>661729.64608800004</v>
      </c>
      <c r="L7748" s="6">
        <v>-3.5714285714285698E-2</v>
      </c>
      <c r="M7748" s="6">
        <v>9.0928025545634603E-2</v>
      </c>
      <c r="N7748" s="6">
        <v>3.8461538461538498E-2</v>
      </c>
      <c r="O7748" s="6">
        <v>-1.6898193807857401E-2</v>
      </c>
    </row>
    <row r="7749" spans="2:15" x14ac:dyDescent="0.25">
      <c r="B7749" t="s">
        <v>24</v>
      </c>
      <c r="C7749" t="s">
        <v>43</v>
      </c>
      <c r="D7749" t="s">
        <v>1169</v>
      </c>
      <c r="E7749" t="s">
        <v>8</v>
      </c>
      <c r="F7749" s="7" t="s">
        <v>71</v>
      </c>
      <c r="G7749" s="7">
        <v>6016.3112000000001</v>
      </c>
      <c r="H7749" s="7" t="s">
        <v>71</v>
      </c>
      <c r="I7749" s="7">
        <v>11642.430399999999</v>
      </c>
      <c r="J7749" s="7" t="s">
        <v>71</v>
      </c>
      <c r="K7749" s="7">
        <v>5313.8591999999999</v>
      </c>
      <c r="L7749" s="6" t="s">
        <v>72</v>
      </c>
      <c r="M7749" s="6">
        <v>-0.48324267414130301</v>
      </c>
      <c r="N7749" s="6" t="s">
        <v>72</v>
      </c>
      <c r="O7749" s="6">
        <v>0.13219243746616399</v>
      </c>
    </row>
    <row r="7750" spans="2:15" x14ac:dyDescent="0.25">
      <c r="B7750" t="s">
        <v>24</v>
      </c>
      <c r="C7750" t="s">
        <v>43</v>
      </c>
      <c r="D7750" t="s">
        <v>1450</v>
      </c>
      <c r="E7750" t="s">
        <v>26</v>
      </c>
      <c r="F7750" s="7">
        <v>5</v>
      </c>
      <c r="G7750" s="7">
        <v>17841.39</v>
      </c>
      <c r="H7750" s="7" t="s">
        <v>71</v>
      </c>
      <c r="I7750" s="7">
        <v>22442.5</v>
      </c>
      <c r="J7750" s="7" t="s">
        <v>71</v>
      </c>
      <c r="K7750" s="7">
        <v>13690.727999999999</v>
      </c>
      <c r="L7750" s="6" t="s">
        <v>72</v>
      </c>
      <c r="M7750" s="6">
        <v>-0.20501771193048901</v>
      </c>
      <c r="N7750" s="6" t="s">
        <v>72</v>
      </c>
      <c r="O7750" s="6">
        <v>0.30317321328712399</v>
      </c>
    </row>
    <row r="7751" spans="2:15" x14ac:dyDescent="0.25">
      <c r="B7751" t="s">
        <v>24</v>
      </c>
      <c r="C7751" t="s">
        <v>43</v>
      </c>
      <c r="D7751" t="s">
        <v>1170</v>
      </c>
      <c r="E7751" t="s">
        <v>31</v>
      </c>
      <c r="F7751" s="7" t="s">
        <v>71</v>
      </c>
      <c r="G7751" s="7">
        <v>5261.26</v>
      </c>
      <c r="H7751" s="7" t="s">
        <v>71</v>
      </c>
      <c r="I7751" s="7">
        <v>10932.44</v>
      </c>
      <c r="J7751" s="7" t="s">
        <v>71</v>
      </c>
      <c r="K7751" s="7">
        <v>5014.8599999999997</v>
      </c>
      <c r="L7751" s="6" t="s">
        <v>72</v>
      </c>
      <c r="M7751" s="6">
        <v>-0.51874787330184302</v>
      </c>
      <c r="N7751" s="6" t="s">
        <v>72</v>
      </c>
      <c r="O7751" s="6">
        <v>4.9133973829778001E-2</v>
      </c>
    </row>
    <row r="7752" spans="2:15" x14ac:dyDescent="0.25">
      <c r="B7752" t="s">
        <v>24</v>
      </c>
      <c r="C7752" t="s">
        <v>43</v>
      </c>
      <c r="D7752" t="s">
        <v>1571</v>
      </c>
      <c r="E7752" t="s">
        <v>31</v>
      </c>
      <c r="F7752" s="7" t="s">
        <v>71</v>
      </c>
      <c r="G7752" s="7">
        <v>2225.04</v>
      </c>
      <c r="H7752" s="7">
        <v>6</v>
      </c>
      <c r="I7752" s="7">
        <v>13350.24</v>
      </c>
      <c r="J7752" s="7" t="s">
        <v>71</v>
      </c>
      <c r="K7752" s="7">
        <v>6412.32</v>
      </c>
      <c r="L7752" s="6" t="s">
        <v>72</v>
      </c>
      <c r="M7752" s="6">
        <v>-0.83333333333333304</v>
      </c>
      <c r="N7752" s="6" t="s">
        <v>72</v>
      </c>
      <c r="O7752" s="6">
        <v>-0.65300546448087404</v>
      </c>
    </row>
    <row r="7753" spans="2:15" x14ac:dyDescent="0.25">
      <c r="B7753" t="s">
        <v>24</v>
      </c>
      <c r="C7753" t="s">
        <v>43</v>
      </c>
      <c r="D7753" t="s">
        <v>1171</v>
      </c>
      <c r="E7753" t="s">
        <v>15</v>
      </c>
      <c r="F7753" s="7">
        <v>7</v>
      </c>
      <c r="G7753" s="7">
        <v>33666.177280000004</v>
      </c>
      <c r="H7753" s="7">
        <v>9</v>
      </c>
      <c r="I7753" s="7">
        <v>40036.49656</v>
      </c>
      <c r="J7753" s="7">
        <v>7</v>
      </c>
      <c r="K7753" s="7">
        <v>31259.5524</v>
      </c>
      <c r="L7753" s="6">
        <v>-0.22222222222222199</v>
      </c>
      <c r="M7753" s="6">
        <v>-0.159112805248912</v>
      </c>
      <c r="N7753" s="6">
        <v>0</v>
      </c>
      <c r="O7753" s="6">
        <v>7.6988462573123598E-2</v>
      </c>
    </row>
    <row r="7754" spans="2:15" x14ac:dyDescent="0.25">
      <c r="B7754" t="s">
        <v>24</v>
      </c>
      <c r="C7754" t="s">
        <v>43</v>
      </c>
      <c r="D7754" t="s">
        <v>1172</v>
      </c>
      <c r="E7754" t="s">
        <v>8</v>
      </c>
      <c r="F7754" s="7">
        <v>16</v>
      </c>
      <c r="G7754" s="7">
        <v>80614.221600000004</v>
      </c>
      <c r="H7754" s="7">
        <v>10</v>
      </c>
      <c r="I7754" s="7">
        <v>50149.416960000002</v>
      </c>
      <c r="J7754" s="7">
        <v>6</v>
      </c>
      <c r="K7754" s="7">
        <v>31096.353599999999</v>
      </c>
      <c r="L7754" s="6">
        <v>0.6</v>
      </c>
      <c r="M7754" s="6">
        <v>0.60748073430842098</v>
      </c>
      <c r="N7754" s="6">
        <v>1.6666666666666701</v>
      </c>
      <c r="O7754" s="6">
        <v>1.59240111033469</v>
      </c>
    </row>
    <row r="7755" spans="2:15" x14ac:dyDescent="0.25">
      <c r="B7755" t="s">
        <v>24</v>
      </c>
      <c r="C7755" t="s">
        <v>43</v>
      </c>
      <c r="D7755" t="s">
        <v>1542</v>
      </c>
      <c r="E7755" t="s">
        <v>31</v>
      </c>
      <c r="F7755" s="7">
        <v>16</v>
      </c>
      <c r="G7755" s="7">
        <v>34695.839999999997</v>
      </c>
      <c r="H7755" s="7">
        <v>16</v>
      </c>
      <c r="I7755" s="7">
        <v>34695.839999999997</v>
      </c>
      <c r="J7755" s="7">
        <v>19</v>
      </c>
      <c r="K7755" s="7">
        <v>41277.120000000003</v>
      </c>
      <c r="L7755" s="6">
        <v>0</v>
      </c>
      <c r="M7755" s="6">
        <v>0</v>
      </c>
      <c r="N7755" s="6">
        <v>-0.157894736842105</v>
      </c>
      <c r="O7755" s="6">
        <v>-0.15944135637370099</v>
      </c>
    </row>
    <row r="7756" spans="2:15" x14ac:dyDescent="0.25">
      <c r="B7756" t="s">
        <v>24</v>
      </c>
      <c r="C7756" t="s">
        <v>43</v>
      </c>
      <c r="D7756" t="s">
        <v>1174</v>
      </c>
      <c r="E7756" t="s">
        <v>8</v>
      </c>
      <c r="F7756" s="7" t="s">
        <v>71</v>
      </c>
      <c r="G7756" s="7">
        <v>13566.2592</v>
      </c>
      <c r="H7756" s="7" t="s">
        <v>71</v>
      </c>
      <c r="I7756" s="7">
        <v>11865.6104</v>
      </c>
      <c r="J7756" s="7" t="s">
        <v>71</v>
      </c>
      <c r="K7756" s="7">
        <v>8626.32</v>
      </c>
      <c r="L7756" s="6" t="s">
        <v>72</v>
      </c>
      <c r="M7756" s="6">
        <v>0.143325858735426</v>
      </c>
      <c r="N7756" s="6" t="s">
        <v>72</v>
      </c>
      <c r="O7756" s="6">
        <v>0.57265893219820296</v>
      </c>
    </row>
    <row r="7757" spans="2:15" x14ac:dyDescent="0.25">
      <c r="B7757" t="s">
        <v>24</v>
      </c>
      <c r="C7757" t="s">
        <v>43</v>
      </c>
      <c r="D7757" t="s">
        <v>1175</v>
      </c>
      <c r="E7757" t="s">
        <v>22</v>
      </c>
      <c r="F7757" s="7">
        <v>30</v>
      </c>
      <c r="G7757" s="7">
        <v>1143411.0216999999</v>
      </c>
      <c r="H7757" s="7">
        <v>39</v>
      </c>
      <c r="I7757" s="7">
        <v>831512.01014999999</v>
      </c>
      <c r="J7757" s="7">
        <v>46</v>
      </c>
      <c r="K7757" s="7">
        <v>1417013.932419</v>
      </c>
      <c r="L7757" s="6">
        <v>-0.230769230769231</v>
      </c>
      <c r="M7757" s="6">
        <v>0.37509862484576201</v>
      </c>
      <c r="N7757" s="6">
        <v>-0.34782608695652201</v>
      </c>
      <c r="O7757" s="6">
        <v>-0.19308413591384399</v>
      </c>
    </row>
    <row r="7758" spans="2:15" x14ac:dyDescent="0.25">
      <c r="B7758" t="s">
        <v>24</v>
      </c>
      <c r="C7758" t="s">
        <v>43</v>
      </c>
      <c r="D7758" t="s">
        <v>1178</v>
      </c>
      <c r="E7758" t="s">
        <v>8</v>
      </c>
      <c r="F7758" s="7">
        <v>6</v>
      </c>
      <c r="G7758" s="7">
        <v>35973.739200000004</v>
      </c>
      <c r="H7758" s="7">
        <v>13</v>
      </c>
      <c r="I7758" s="7">
        <v>71358.860960000005</v>
      </c>
      <c r="J7758" s="7">
        <v>10</v>
      </c>
      <c r="K7758" s="7">
        <v>51367.867200000001</v>
      </c>
      <c r="L7758" s="6">
        <v>-0.53846153846153799</v>
      </c>
      <c r="M7758" s="6">
        <v>-0.495875652777516</v>
      </c>
      <c r="N7758" s="6">
        <v>-0.4</v>
      </c>
      <c r="O7758" s="6">
        <v>-0.29968400167488402</v>
      </c>
    </row>
    <row r="7759" spans="2:15" x14ac:dyDescent="0.25">
      <c r="B7759" t="s">
        <v>24</v>
      </c>
      <c r="C7759" t="s">
        <v>43</v>
      </c>
      <c r="D7759" t="s">
        <v>1179</v>
      </c>
      <c r="E7759" t="s">
        <v>8</v>
      </c>
      <c r="F7759" s="7">
        <v>9</v>
      </c>
      <c r="G7759" s="7">
        <v>47451.077920000003</v>
      </c>
      <c r="H7759" s="7">
        <v>8</v>
      </c>
      <c r="I7759" s="7">
        <v>41655.48272</v>
      </c>
      <c r="J7759" s="7" t="s">
        <v>71</v>
      </c>
      <c r="K7759" s="7">
        <v>10358.487359999999</v>
      </c>
      <c r="L7759" s="6">
        <v>0.125</v>
      </c>
      <c r="M7759" s="6">
        <v>0.13913162977745</v>
      </c>
      <c r="N7759" s="6" t="s">
        <v>72</v>
      </c>
      <c r="O7759" s="6">
        <v>3.5808887215748801</v>
      </c>
    </row>
    <row r="7760" spans="2:15" x14ac:dyDescent="0.25">
      <c r="B7760" t="s">
        <v>24</v>
      </c>
      <c r="C7760" t="s">
        <v>43</v>
      </c>
      <c r="D7760" t="s">
        <v>1508</v>
      </c>
      <c r="E7760" t="s">
        <v>31</v>
      </c>
      <c r="F7760" s="7">
        <v>116</v>
      </c>
      <c r="G7760" s="7">
        <v>1877177.99</v>
      </c>
      <c r="H7760" s="7">
        <v>111</v>
      </c>
      <c r="I7760" s="7">
        <v>2135320.7000000002</v>
      </c>
      <c r="J7760" s="7">
        <v>88</v>
      </c>
      <c r="K7760" s="7">
        <v>1769512.59</v>
      </c>
      <c r="L7760" s="6">
        <v>4.5045045045045001E-2</v>
      </c>
      <c r="M7760" s="6">
        <v>-0.120891775179251</v>
      </c>
      <c r="N7760" s="6">
        <v>0.31818181818181801</v>
      </c>
      <c r="O7760" s="6">
        <v>6.0844664575118799E-2</v>
      </c>
    </row>
    <row r="7761" spans="2:15" x14ac:dyDescent="0.25">
      <c r="B7761" t="s">
        <v>24</v>
      </c>
      <c r="C7761" t="s">
        <v>43</v>
      </c>
      <c r="D7761" t="s">
        <v>1543</v>
      </c>
      <c r="E7761" t="s">
        <v>31</v>
      </c>
      <c r="F7761" s="7">
        <v>162</v>
      </c>
      <c r="G7761" s="7">
        <v>290989.44</v>
      </c>
      <c r="H7761" s="7">
        <v>142</v>
      </c>
      <c r="I7761" s="7">
        <v>273893.76000000001</v>
      </c>
      <c r="J7761" s="7">
        <v>119</v>
      </c>
      <c r="K7761" s="7">
        <v>230277.52</v>
      </c>
      <c r="L7761" s="6">
        <v>0.140845070422535</v>
      </c>
      <c r="M7761" s="6">
        <v>6.2417194170469599E-2</v>
      </c>
      <c r="N7761" s="6">
        <v>0.36134453781512599</v>
      </c>
      <c r="O7761" s="6">
        <v>0.26364675110275598</v>
      </c>
    </row>
    <row r="7762" spans="2:15" x14ac:dyDescent="0.25">
      <c r="B7762" t="s">
        <v>24</v>
      </c>
      <c r="C7762" t="s">
        <v>43</v>
      </c>
      <c r="D7762" t="s">
        <v>1118</v>
      </c>
      <c r="E7762" t="s">
        <v>8</v>
      </c>
      <c r="F7762" s="7">
        <v>21</v>
      </c>
      <c r="G7762" s="7">
        <v>98156.520399999994</v>
      </c>
      <c r="H7762" s="7">
        <v>18</v>
      </c>
      <c r="I7762" s="7">
        <v>85484.838640000002</v>
      </c>
      <c r="J7762" s="7">
        <v>22</v>
      </c>
      <c r="K7762" s="7">
        <v>101859.6384</v>
      </c>
      <c r="L7762" s="6">
        <v>0.16666666666666699</v>
      </c>
      <c r="M7762" s="6">
        <v>0.14823308976886401</v>
      </c>
      <c r="N7762" s="6">
        <v>-4.54545454545454E-2</v>
      </c>
      <c r="O7762" s="6">
        <v>-3.6355106479545297E-2</v>
      </c>
    </row>
    <row r="7763" spans="2:15" x14ac:dyDescent="0.25">
      <c r="B7763" t="s">
        <v>24</v>
      </c>
      <c r="C7763" t="s">
        <v>43</v>
      </c>
      <c r="D7763" t="s">
        <v>1180</v>
      </c>
      <c r="E7763" t="s">
        <v>31</v>
      </c>
      <c r="F7763" s="7">
        <v>7</v>
      </c>
      <c r="G7763" s="7">
        <v>19657.439999999999</v>
      </c>
      <c r="H7763" s="7" t="s">
        <v>71</v>
      </c>
      <c r="I7763" s="7">
        <v>9199.0400000000009</v>
      </c>
      <c r="J7763" s="7">
        <v>14</v>
      </c>
      <c r="K7763" s="7">
        <v>37185.199999999997</v>
      </c>
      <c r="L7763" s="6" t="s">
        <v>72</v>
      </c>
      <c r="M7763" s="6">
        <v>1.1369012418687201</v>
      </c>
      <c r="N7763" s="6">
        <v>-0.5</v>
      </c>
      <c r="O7763" s="6">
        <v>-0.47136387595064699</v>
      </c>
    </row>
    <row r="7764" spans="2:15" x14ac:dyDescent="0.25">
      <c r="B7764" t="s">
        <v>24</v>
      </c>
      <c r="C7764" t="s">
        <v>43</v>
      </c>
      <c r="D7764" t="s">
        <v>1181</v>
      </c>
      <c r="E7764" t="s">
        <v>15</v>
      </c>
      <c r="F7764" s="7" t="s">
        <v>71</v>
      </c>
      <c r="G7764" s="7">
        <v>36175.5216</v>
      </c>
      <c r="H7764" s="7">
        <v>6</v>
      </c>
      <c r="I7764" s="7">
        <v>128268.89917999999</v>
      </c>
      <c r="J7764" s="7">
        <v>5</v>
      </c>
      <c r="K7764" s="7">
        <v>28221.031800000001</v>
      </c>
      <c r="L7764" s="6" t="s">
        <v>72</v>
      </c>
      <c r="M7764" s="6">
        <v>-0.71797121647364603</v>
      </c>
      <c r="N7764" s="6" t="s">
        <v>72</v>
      </c>
      <c r="O7764" s="6">
        <v>0.28186388989505301</v>
      </c>
    </row>
    <row r="7765" spans="2:15" x14ac:dyDescent="0.25">
      <c r="B7765" t="s">
        <v>24</v>
      </c>
      <c r="C7765" t="s">
        <v>43</v>
      </c>
      <c r="D7765" t="s">
        <v>1544</v>
      </c>
      <c r="E7765" t="s">
        <v>31</v>
      </c>
      <c r="F7765" s="7">
        <v>20</v>
      </c>
      <c r="G7765" s="7">
        <v>51068.6</v>
      </c>
      <c r="H7765" s="7">
        <v>29</v>
      </c>
      <c r="I7765" s="7">
        <v>74654.12</v>
      </c>
      <c r="J7765" s="7">
        <v>34</v>
      </c>
      <c r="K7765" s="7">
        <v>83573.119999999995</v>
      </c>
      <c r="L7765" s="6">
        <v>-0.31034482758620702</v>
      </c>
      <c r="M7765" s="6">
        <v>-0.31593058762195603</v>
      </c>
      <c r="N7765" s="6">
        <v>-0.41176470588235298</v>
      </c>
      <c r="O7765" s="6">
        <v>-0.388935102578437</v>
      </c>
    </row>
    <row r="7766" spans="2:15" x14ac:dyDescent="0.25">
      <c r="B7766" t="s">
        <v>24</v>
      </c>
      <c r="C7766" t="s">
        <v>43</v>
      </c>
      <c r="D7766" t="s">
        <v>1182</v>
      </c>
      <c r="E7766" t="s">
        <v>31</v>
      </c>
      <c r="F7766" s="7">
        <v>38</v>
      </c>
      <c r="G7766" s="7">
        <v>683102.7254</v>
      </c>
      <c r="H7766" s="7">
        <v>34</v>
      </c>
      <c r="I7766" s="7">
        <v>162431.26999999999</v>
      </c>
      <c r="J7766" s="7">
        <v>20</v>
      </c>
      <c r="K7766" s="7">
        <v>87768</v>
      </c>
      <c r="L7766" s="6">
        <v>0.11764705882352899</v>
      </c>
      <c r="M7766" s="6">
        <v>3.2054878066273802</v>
      </c>
      <c r="N7766" s="6">
        <v>0.9</v>
      </c>
      <c r="O7766" s="6">
        <v>6.78304992024428</v>
      </c>
    </row>
    <row r="7767" spans="2:15" x14ac:dyDescent="0.25">
      <c r="B7767" t="s">
        <v>24</v>
      </c>
      <c r="C7767" t="s">
        <v>43</v>
      </c>
      <c r="D7767" t="s">
        <v>1183</v>
      </c>
      <c r="E7767" t="s">
        <v>8</v>
      </c>
      <c r="F7767" s="7" t="s">
        <v>71</v>
      </c>
      <c r="G7767" s="7">
        <v>9403.7216000000008</v>
      </c>
      <c r="H7767" s="7" t="s">
        <v>71</v>
      </c>
      <c r="I7767" s="7">
        <v>25538.6976</v>
      </c>
      <c r="J7767" s="7">
        <v>18</v>
      </c>
      <c r="K7767" s="7">
        <v>80498.733120000004</v>
      </c>
      <c r="L7767" s="6" t="s">
        <v>72</v>
      </c>
      <c r="M7767" s="6">
        <v>-0.63178538908734305</v>
      </c>
      <c r="N7767" s="6" t="s">
        <v>72</v>
      </c>
      <c r="O7767" s="6">
        <v>-0.883181744165069</v>
      </c>
    </row>
    <row r="7768" spans="2:15" x14ac:dyDescent="0.25">
      <c r="B7768" t="s">
        <v>24</v>
      </c>
      <c r="C7768" t="s">
        <v>43</v>
      </c>
      <c r="D7768" t="s">
        <v>1184</v>
      </c>
      <c r="E7768" t="s">
        <v>8</v>
      </c>
      <c r="F7768" s="7">
        <v>7</v>
      </c>
      <c r="G7768" s="7">
        <v>31394.30528</v>
      </c>
      <c r="H7768" s="7">
        <v>6</v>
      </c>
      <c r="I7768" s="7">
        <v>36271.315199999997</v>
      </c>
      <c r="J7768" s="7" t="s">
        <v>71</v>
      </c>
      <c r="K7768" s="7">
        <v>7613.6112000000003</v>
      </c>
      <c r="L7768" s="6">
        <v>0.16666666666666699</v>
      </c>
      <c r="M7768" s="6">
        <v>-0.134459141972332</v>
      </c>
      <c r="N7768" s="6" t="s">
        <v>72</v>
      </c>
      <c r="O7768" s="6">
        <v>3.1234447695464098</v>
      </c>
    </row>
    <row r="7769" spans="2:15" x14ac:dyDescent="0.25">
      <c r="B7769" t="s">
        <v>24</v>
      </c>
      <c r="C7769" t="s">
        <v>43</v>
      </c>
      <c r="D7769" t="s">
        <v>1546</v>
      </c>
      <c r="E7769" t="s">
        <v>31</v>
      </c>
      <c r="F7769" s="7">
        <v>6</v>
      </c>
      <c r="G7769" s="7">
        <v>20791.830000000002</v>
      </c>
      <c r="H7769" s="7">
        <v>13</v>
      </c>
      <c r="I7769" s="7">
        <v>42587.78</v>
      </c>
      <c r="J7769" s="7">
        <v>10</v>
      </c>
      <c r="K7769" s="7">
        <v>30039.61</v>
      </c>
      <c r="L7769" s="6">
        <v>-0.53846153846153799</v>
      </c>
      <c r="M7769" s="6">
        <v>-0.51178882768719103</v>
      </c>
      <c r="N7769" s="6">
        <v>-0.4</v>
      </c>
      <c r="O7769" s="6">
        <v>-0.30785286493399899</v>
      </c>
    </row>
    <row r="7770" spans="2:15" x14ac:dyDescent="0.25">
      <c r="B7770" t="s">
        <v>24</v>
      </c>
      <c r="C7770" t="s">
        <v>44</v>
      </c>
      <c r="D7770" t="s">
        <v>1185</v>
      </c>
      <c r="E7770" t="s">
        <v>8</v>
      </c>
      <c r="F7770" s="7" t="s">
        <v>71</v>
      </c>
      <c r="G7770" s="7">
        <v>15045.596799999999</v>
      </c>
      <c r="H7770" s="7">
        <v>8</v>
      </c>
      <c r="I7770" s="7">
        <v>45135.001600000003</v>
      </c>
      <c r="J7770" s="7" t="s">
        <v>71</v>
      </c>
      <c r="K7770" s="7">
        <v>15941.577600000001</v>
      </c>
      <c r="L7770" s="6" t="s">
        <v>72</v>
      </c>
      <c r="M7770" s="6">
        <v>-0.66665345592897896</v>
      </c>
      <c r="N7770" s="6" t="s">
        <v>72</v>
      </c>
      <c r="O7770" s="6">
        <v>-5.62040233709366E-2</v>
      </c>
    </row>
    <row r="7771" spans="2:15" x14ac:dyDescent="0.25">
      <c r="B7771" t="s">
        <v>24</v>
      </c>
      <c r="C7771" t="s">
        <v>44</v>
      </c>
      <c r="D7771" t="s">
        <v>1186</v>
      </c>
      <c r="E7771" t="s">
        <v>8</v>
      </c>
      <c r="F7771" s="7">
        <v>18</v>
      </c>
      <c r="G7771" s="7">
        <v>107778.9752</v>
      </c>
      <c r="H7771" s="7">
        <v>18</v>
      </c>
      <c r="I7771" s="7">
        <v>99852.269279999993</v>
      </c>
      <c r="J7771" s="7">
        <v>9</v>
      </c>
      <c r="K7771" s="7">
        <v>51701.457600000002</v>
      </c>
      <c r="L7771" s="6">
        <v>0</v>
      </c>
      <c r="M7771" s="6">
        <v>7.9384334248552693E-2</v>
      </c>
      <c r="N7771" s="6">
        <v>1</v>
      </c>
      <c r="O7771" s="6">
        <v>1.08464094056799</v>
      </c>
    </row>
    <row r="7772" spans="2:15" x14ac:dyDescent="0.25">
      <c r="B7772" t="s">
        <v>24</v>
      </c>
      <c r="C7772" t="s">
        <v>44</v>
      </c>
      <c r="D7772" t="s">
        <v>1187</v>
      </c>
      <c r="E7772" t="s">
        <v>17</v>
      </c>
      <c r="F7772" s="7">
        <v>158</v>
      </c>
      <c r="G7772" s="7">
        <v>4694282.5242499998</v>
      </c>
      <c r="H7772" s="7">
        <v>157</v>
      </c>
      <c r="I7772" s="7">
        <v>5432472.63858</v>
      </c>
      <c r="J7772" s="7">
        <v>160</v>
      </c>
      <c r="K7772" s="7">
        <v>4580616.4713000003</v>
      </c>
      <c r="L7772" s="6">
        <v>6.3694267515923596E-3</v>
      </c>
      <c r="M7772" s="6">
        <v>-0.135884736738031</v>
      </c>
      <c r="N7772" s="6">
        <v>-1.2500000000000001E-2</v>
      </c>
      <c r="O7772" s="6">
        <v>2.4814575431533599E-2</v>
      </c>
    </row>
    <row r="7773" spans="2:15" x14ac:dyDescent="0.25">
      <c r="B7773" t="s">
        <v>24</v>
      </c>
      <c r="C7773" t="s">
        <v>44</v>
      </c>
      <c r="D7773" t="s">
        <v>1188</v>
      </c>
      <c r="E7773" t="s">
        <v>31</v>
      </c>
      <c r="F7773" s="7"/>
      <c r="G7773" s="7"/>
      <c r="H7773" s="7"/>
      <c r="I7773" s="7"/>
      <c r="J7773" s="7" t="s">
        <v>71</v>
      </c>
      <c r="K7773" s="7">
        <v>4415.04</v>
      </c>
      <c r="L7773" s="6"/>
      <c r="M7773" s="6"/>
      <c r="N7773" s="6" t="s">
        <v>72</v>
      </c>
      <c r="O7773" s="6"/>
    </row>
    <row r="7774" spans="2:15" x14ac:dyDescent="0.25">
      <c r="B7774" t="s">
        <v>24</v>
      </c>
      <c r="C7774" t="s">
        <v>44</v>
      </c>
      <c r="D7774" t="s">
        <v>1190</v>
      </c>
      <c r="E7774" t="s">
        <v>22</v>
      </c>
      <c r="F7774" s="7">
        <v>8</v>
      </c>
      <c r="G7774" s="7">
        <v>224064.1116</v>
      </c>
      <c r="H7774" s="7">
        <v>11</v>
      </c>
      <c r="I7774" s="7">
        <v>46907.18</v>
      </c>
      <c r="J7774" s="7">
        <v>7</v>
      </c>
      <c r="K7774" s="7">
        <v>24858.9</v>
      </c>
      <c r="L7774" s="6">
        <v>-0.27272727272727298</v>
      </c>
      <c r="M7774" s="6">
        <v>3.7767551065743001</v>
      </c>
      <c r="N7774" s="6">
        <v>0.14285714285714299</v>
      </c>
      <c r="O7774" s="6">
        <v>8.0134362984685605</v>
      </c>
    </row>
    <row r="7775" spans="2:15" x14ac:dyDescent="0.25">
      <c r="B7775" t="s">
        <v>24</v>
      </c>
      <c r="C7775" t="s">
        <v>44</v>
      </c>
      <c r="D7775" t="s">
        <v>1191</v>
      </c>
      <c r="E7775" t="s">
        <v>15</v>
      </c>
      <c r="F7775" s="7" t="s">
        <v>71</v>
      </c>
      <c r="G7775" s="7">
        <v>9378.2232800000002</v>
      </c>
      <c r="H7775" s="7">
        <v>7</v>
      </c>
      <c r="I7775" s="7">
        <v>54570.315347999996</v>
      </c>
      <c r="J7775" s="7">
        <v>9</v>
      </c>
      <c r="K7775" s="7">
        <v>34865.567280000003</v>
      </c>
      <c r="L7775" s="6" t="s">
        <v>72</v>
      </c>
      <c r="M7775" s="6">
        <v>-0.82814423519097902</v>
      </c>
      <c r="N7775" s="6" t="s">
        <v>72</v>
      </c>
      <c r="O7775" s="6">
        <v>-0.73101761962784295</v>
      </c>
    </row>
    <row r="7776" spans="2:15" x14ac:dyDescent="0.25">
      <c r="B7776" t="s">
        <v>24</v>
      </c>
      <c r="C7776" t="s">
        <v>44</v>
      </c>
      <c r="D7776" t="s">
        <v>1192</v>
      </c>
      <c r="E7776" t="s">
        <v>8</v>
      </c>
      <c r="F7776" s="7">
        <v>7</v>
      </c>
      <c r="G7776" s="7">
        <v>39619.751680000001</v>
      </c>
      <c r="H7776" s="7">
        <v>14</v>
      </c>
      <c r="I7776" s="7">
        <v>76083.691359999997</v>
      </c>
      <c r="J7776" s="7">
        <v>13</v>
      </c>
      <c r="K7776" s="7">
        <v>60164.88192</v>
      </c>
      <c r="L7776" s="6">
        <v>-0.5</v>
      </c>
      <c r="M7776" s="6">
        <v>-0.479260916869373</v>
      </c>
      <c r="N7776" s="6">
        <v>-0.46153846153846201</v>
      </c>
      <c r="O7776" s="6">
        <v>-0.34148043816189</v>
      </c>
    </row>
    <row r="7777" spans="2:15" x14ac:dyDescent="0.25">
      <c r="B7777" t="s">
        <v>24</v>
      </c>
      <c r="C7777" t="s">
        <v>44</v>
      </c>
      <c r="D7777" t="s">
        <v>1193</v>
      </c>
      <c r="E7777" t="s">
        <v>25</v>
      </c>
      <c r="F7777" s="7">
        <v>14</v>
      </c>
      <c r="G7777" s="7">
        <v>69876.948854000002</v>
      </c>
      <c r="H7777" s="7">
        <v>23</v>
      </c>
      <c r="I7777" s="7">
        <v>129456.668676</v>
      </c>
      <c r="J7777" s="7">
        <v>26</v>
      </c>
      <c r="K7777" s="7">
        <v>124941.12149999999</v>
      </c>
      <c r="L7777" s="6">
        <v>-0.39130434782608697</v>
      </c>
      <c r="M7777" s="6">
        <v>-0.46022905139876702</v>
      </c>
      <c r="N7777" s="6">
        <v>-0.46153846153846201</v>
      </c>
      <c r="O7777" s="6">
        <v>-0.44072097308651098</v>
      </c>
    </row>
    <row r="7778" spans="2:15" x14ac:dyDescent="0.25">
      <c r="B7778" t="s">
        <v>24</v>
      </c>
      <c r="C7778" t="s">
        <v>44</v>
      </c>
      <c r="D7778" t="s">
        <v>1194</v>
      </c>
      <c r="E7778" t="s">
        <v>26</v>
      </c>
      <c r="F7778" s="7" t="s">
        <v>71</v>
      </c>
      <c r="G7778" s="7">
        <v>19102.060000000001</v>
      </c>
      <c r="H7778" s="7">
        <v>5</v>
      </c>
      <c r="I7778" s="7">
        <v>17730.599999999999</v>
      </c>
      <c r="J7778" s="7">
        <v>7</v>
      </c>
      <c r="K7778" s="7">
        <v>32025.78</v>
      </c>
      <c r="L7778" s="6" t="s">
        <v>72</v>
      </c>
      <c r="M7778" s="6">
        <v>7.7349892276628904E-2</v>
      </c>
      <c r="N7778" s="6" t="s">
        <v>72</v>
      </c>
      <c r="O7778" s="6">
        <v>-0.40354114716331702</v>
      </c>
    </row>
    <row r="7779" spans="2:15" x14ac:dyDescent="0.25">
      <c r="B7779" t="s">
        <v>24</v>
      </c>
      <c r="C7779" t="s">
        <v>44</v>
      </c>
      <c r="D7779" t="s">
        <v>1195</v>
      </c>
      <c r="E7779" t="s">
        <v>15</v>
      </c>
      <c r="F7779" s="7">
        <v>5</v>
      </c>
      <c r="G7779" s="7">
        <v>18752.601719999999</v>
      </c>
      <c r="H7779" s="7">
        <v>6</v>
      </c>
      <c r="I7779" s="7">
        <v>25775.00316</v>
      </c>
      <c r="J7779" s="7" t="s">
        <v>71</v>
      </c>
      <c r="K7779" s="7">
        <v>18414.669600000001</v>
      </c>
      <c r="L7779" s="6">
        <v>-0.16666666666666699</v>
      </c>
      <c r="M7779" s="6">
        <v>-0.27245007096247398</v>
      </c>
      <c r="N7779" s="6" t="s">
        <v>72</v>
      </c>
      <c r="O7779" s="6">
        <v>1.83512453571253E-2</v>
      </c>
    </row>
    <row r="7780" spans="2:15" x14ac:dyDescent="0.25">
      <c r="B7780" t="s">
        <v>24</v>
      </c>
      <c r="C7780" t="s">
        <v>44</v>
      </c>
      <c r="D7780" t="s">
        <v>1547</v>
      </c>
      <c r="E7780" t="s">
        <v>8</v>
      </c>
      <c r="F7780" s="7"/>
      <c r="G7780" s="7"/>
      <c r="H7780" s="7" t="s">
        <v>71</v>
      </c>
      <c r="I7780" s="7">
        <v>7046.0248000000001</v>
      </c>
      <c r="J7780" s="7"/>
      <c r="K7780" s="7"/>
      <c r="L7780" s="6" t="s">
        <v>72</v>
      </c>
      <c r="M7780" s="6"/>
      <c r="N7780" s="6"/>
      <c r="O7780" s="6"/>
    </row>
    <row r="7781" spans="2:15" x14ac:dyDescent="0.25">
      <c r="B7781" t="s">
        <v>24</v>
      </c>
      <c r="C7781" t="s">
        <v>44</v>
      </c>
      <c r="D7781" t="s">
        <v>1196</v>
      </c>
      <c r="E7781" t="s">
        <v>8</v>
      </c>
      <c r="F7781" s="7">
        <v>9</v>
      </c>
      <c r="G7781" s="7">
        <v>44832.87328</v>
      </c>
      <c r="H7781" s="7">
        <v>15</v>
      </c>
      <c r="I7781" s="7">
        <v>72740.12096</v>
      </c>
      <c r="J7781" s="7">
        <v>10</v>
      </c>
      <c r="K7781" s="7">
        <v>47403.532800000001</v>
      </c>
      <c r="L7781" s="6">
        <v>-0.4</v>
      </c>
      <c r="M7781" s="6">
        <v>-0.38365687754831002</v>
      </c>
      <c r="N7781" s="6">
        <v>-0.1</v>
      </c>
      <c r="O7781" s="6">
        <v>-5.4229281409169598E-2</v>
      </c>
    </row>
    <row r="7782" spans="2:15" x14ac:dyDescent="0.25">
      <c r="B7782" t="s">
        <v>24</v>
      </c>
      <c r="C7782" t="s">
        <v>44</v>
      </c>
      <c r="D7782" t="s">
        <v>1197</v>
      </c>
      <c r="E7782" t="s">
        <v>15</v>
      </c>
      <c r="F7782" s="7">
        <v>114</v>
      </c>
      <c r="G7782" s="7">
        <v>2083474.271868</v>
      </c>
      <c r="H7782" s="7">
        <v>125</v>
      </c>
      <c r="I7782" s="7">
        <v>2604565.5258599999</v>
      </c>
      <c r="J7782" s="7">
        <v>104</v>
      </c>
      <c r="K7782" s="7">
        <v>1838592.311334</v>
      </c>
      <c r="L7782" s="6">
        <v>-8.7999999999999995E-2</v>
      </c>
      <c r="M7782" s="6">
        <v>-0.200068398670808</v>
      </c>
      <c r="N7782" s="6">
        <v>9.6153846153846298E-2</v>
      </c>
      <c r="O7782" s="6">
        <v>0.133189918735342</v>
      </c>
    </row>
    <row r="7783" spans="2:15" x14ac:dyDescent="0.25">
      <c r="B7783" t="s">
        <v>24</v>
      </c>
      <c r="C7783" t="s">
        <v>44</v>
      </c>
      <c r="D7783" t="s">
        <v>1579</v>
      </c>
      <c r="E7783" t="s">
        <v>31</v>
      </c>
      <c r="F7783" s="7">
        <v>39</v>
      </c>
      <c r="G7783" s="7">
        <v>89982.9</v>
      </c>
      <c r="H7783" s="7">
        <v>36</v>
      </c>
      <c r="I7783" s="7">
        <v>86560.5</v>
      </c>
      <c r="J7783" s="7">
        <v>32</v>
      </c>
      <c r="K7783" s="7">
        <v>73180.59</v>
      </c>
      <c r="L7783" s="6">
        <v>8.3333333333333301E-2</v>
      </c>
      <c r="M7783" s="6">
        <v>3.9537664408130703E-2</v>
      </c>
      <c r="N7783" s="6">
        <v>0.21875</v>
      </c>
      <c r="O7783" s="6">
        <v>0.22960063590632501</v>
      </c>
    </row>
    <row r="7784" spans="2:15" x14ac:dyDescent="0.25">
      <c r="B7784" t="s">
        <v>24</v>
      </c>
      <c r="C7784" t="s">
        <v>44</v>
      </c>
      <c r="D7784" t="s">
        <v>1198</v>
      </c>
      <c r="E7784" t="s">
        <v>8</v>
      </c>
      <c r="F7784" s="7" t="s">
        <v>71</v>
      </c>
      <c r="G7784" s="7">
        <v>15187.01424</v>
      </c>
      <c r="H7784" s="7">
        <v>13</v>
      </c>
      <c r="I7784" s="7">
        <v>61758.889600000002</v>
      </c>
      <c r="J7784" s="7">
        <v>6</v>
      </c>
      <c r="K7784" s="7">
        <v>28033.05024</v>
      </c>
      <c r="L7784" s="6" t="s">
        <v>72</v>
      </c>
      <c r="M7784" s="6">
        <v>-0.75409185077058105</v>
      </c>
      <c r="N7784" s="6" t="s">
        <v>72</v>
      </c>
      <c r="O7784" s="6">
        <v>-0.45824610201247901</v>
      </c>
    </row>
    <row r="7785" spans="2:15" x14ac:dyDescent="0.25">
      <c r="B7785" t="s">
        <v>24</v>
      </c>
      <c r="C7785" t="s">
        <v>44</v>
      </c>
      <c r="D7785" t="s">
        <v>1199</v>
      </c>
      <c r="E7785" t="s">
        <v>8</v>
      </c>
      <c r="F7785" s="7">
        <v>15</v>
      </c>
      <c r="G7785" s="7">
        <v>74244.859519999998</v>
      </c>
      <c r="H7785" s="7">
        <v>24</v>
      </c>
      <c r="I7785" s="7">
        <v>127102.46848</v>
      </c>
      <c r="J7785" s="7">
        <v>25</v>
      </c>
      <c r="K7785" s="7">
        <v>132237.25631999999</v>
      </c>
      <c r="L7785" s="6">
        <v>-0.375</v>
      </c>
      <c r="M7785" s="6">
        <v>-0.41586610859817702</v>
      </c>
      <c r="N7785" s="6">
        <v>-0.4</v>
      </c>
      <c r="O7785" s="6">
        <v>-0.43854809464334799</v>
      </c>
    </row>
    <row r="7786" spans="2:15" x14ac:dyDescent="0.25">
      <c r="B7786" t="s">
        <v>24</v>
      </c>
      <c r="C7786" t="s">
        <v>44</v>
      </c>
      <c r="D7786" t="s">
        <v>1200</v>
      </c>
      <c r="E7786" t="s">
        <v>15</v>
      </c>
      <c r="F7786" s="7">
        <v>9</v>
      </c>
      <c r="G7786" s="7">
        <v>45561.924879999999</v>
      </c>
      <c r="H7786" s="7">
        <v>5</v>
      </c>
      <c r="I7786" s="7">
        <v>20180.2948</v>
      </c>
      <c r="J7786" s="7">
        <v>6</v>
      </c>
      <c r="K7786" s="7">
        <v>27328.998240000001</v>
      </c>
      <c r="L7786" s="6">
        <v>0.8</v>
      </c>
      <c r="M7786" s="6">
        <v>1.2577432753856499</v>
      </c>
      <c r="N7786" s="6">
        <v>0.5</v>
      </c>
      <c r="O7786" s="6">
        <v>0.66716410458519604</v>
      </c>
    </row>
    <row r="7787" spans="2:15" x14ac:dyDescent="0.25">
      <c r="B7787" t="s">
        <v>24</v>
      </c>
      <c r="C7787" t="s">
        <v>44</v>
      </c>
      <c r="D7787" t="s">
        <v>1201</v>
      </c>
      <c r="E7787" t="s">
        <v>15</v>
      </c>
      <c r="F7787" s="7">
        <v>25</v>
      </c>
      <c r="G7787" s="7">
        <v>141249.34116000001</v>
      </c>
      <c r="H7787" s="7">
        <v>21</v>
      </c>
      <c r="I7787" s="7">
        <v>98733.0573</v>
      </c>
      <c r="J7787" s="7">
        <v>20</v>
      </c>
      <c r="K7787" s="7">
        <v>97898.764320000002</v>
      </c>
      <c r="L7787" s="6">
        <v>0.19047619047618999</v>
      </c>
      <c r="M7787" s="6">
        <v>0.43061852861311101</v>
      </c>
      <c r="N7787" s="6">
        <v>0.25</v>
      </c>
      <c r="O7787" s="6">
        <v>0.44281025548290598</v>
      </c>
    </row>
    <row r="7788" spans="2:15" x14ac:dyDescent="0.25">
      <c r="B7788" t="s">
        <v>24</v>
      </c>
      <c r="C7788" t="s">
        <v>44</v>
      </c>
      <c r="D7788" t="s">
        <v>1202</v>
      </c>
      <c r="E7788" t="s">
        <v>17</v>
      </c>
      <c r="F7788" s="7">
        <v>12</v>
      </c>
      <c r="G7788" s="7">
        <v>66028.467499999999</v>
      </c>
      <c r="H7788" s="7">
        <v>8</v>
      </c>
      <c r="I7788" s="7">
        <v>46483.107499999998</v>
      </c>
      <c r="J7788" s="7">
        <v>13</v>
      </c>
      <c r="K7788" s="7">
        <v>52938.36</v>
      </c>
      <c r="L7788" s="6">
        <v>0.5</v>
      </c>
      <c r="M7788" s="6">
        <v>0.42048307549145703</v>
      </c>
      <c r="N7788" s="6">
        <v>-7.69230769230769E-2</v>
      </c>
      <c r="O7788" s="6">
        <v>0.247270740914528</v>
      </c>
    </row>
    <row r="7789" spans="2:15" x14ac:dyDescent="0.25">
      <c r="B7789" t="s">
        <v>24</v>
      </c>
      <c r="C7789" t="s">
        <v>44</v>
      </c>
      <c r="D7789" t="s">
        <v>1203</v>
      </c>
      <c r="E7789" t="s">
        <v>8</v>
      </c>
      <c r="F7789" s="7">
        <v>12</v>
      </c>
      <c r="G7789" s="7">
        <v>62690.306879999996</v>
      </c>
      <c r="H7789" s="7">
        <v>9</v>
      </c>
      <c r="I7789" s="7">
        <v>47919.126559999997</v>
      </c>
      <c r="J7789" s="7">
        <v>14</v>
      </c>
      <c r="K7789" s="7">
        <v>71450.009279999998</v>
      </c>
      <c r="L7789" s="6">
        <v>0.33333333333333298</v>
      </c>
      <c r="M7789" s="6">
        <v>0.30825228630794999</v>
      </c>
      <c r="N7789" s="6">
        <v>-0.14285714285714299</v>
      </c>
      <c r="O7789" s="6">
        <v>-0.122599037960545</v>
      </c>
    </row>
    <row r="7790" spans="2:15" x14ac:dyDescent="0.25">
      <c r="B7790" t="s">
        <v>24</v>
      </c>
      <c r="C7790" t="s">
        <v>44</v>
      </c>
      <c r="D7790" t="s">
        <v>1204</v>
      </c>
      <c r="E7790" t="s">
        <v>8</v>
      </c>
      <c r="F7790" s="7"/>
      <c r="G7790" s="7"/>
      <c r="H7790" s="7" t="s">
        <v>71</v>
      </c>
      <c r="I7790" s="7">
        <v>5769.9751999999999</v>
      </c>
      <c r="J7790" s="7" t="s">
        <v>71</v>
      </c>
      <c r="K7790" s="7">
        <v>19937.923200000001</v>
      </c>
      <c r="L7790" s="6" t="s">
        <v>72</v>
      </c>
      <c r="M7790" s="6"/>
      <c r="N7790" s="6" t="s">
        <v>72</v>
      </c>
      <c r="O7790" s="6"/>
    </row>
    <row r="7791" spans="2:15" x14ac:dyDescent="0.25">
      <c r="B7791" t="s">
        <v>24</v>
      </c>
      <c r="C7791" t="s">
        <v>45</v>
      </c>
      <c r="D7791" t="s">
        <v>1453</v>
      </c>
      <c r="E7791" t="s">
        <v>31</v>
      </c>
      <c r="F7791" s="7">
        <v>5</v>
      </c>
      <c r="G7791" s="7">
        <v>12877.2</v>
      </c>
      <c r="H7791" s="7" t="s">
        <v>71</v>
      </c>
      <c r="I7791" s="7">
        <v>4132.17</v>
      </c>
      <c r="J7791" s="7">
        <v>10</v>
      </c>
      <c r="K7791" s="7">
        <v>26382.18</v>
      </c>
      <c r="L7791" s="6" t="s">
        <v>72</v>
      </c>
      <c r="M7791" s="6">
        <v>2.1163287086446099</v>
      </c>
      <c r="N7791" s="6">
        <v>-0.5</v>
      </c>
      <c r="O7791" s="6">
        <v>-0.51189780374479998</v>
      </c>
    </row>
    <row r="7792" spans="2:15" x14ac:dyDescent="0.25">
      <c r="B7792" t="s">
        <v>24</v>
      </c>
      <c r="C7792" t="s">
        <v>45</v>
      </c>
      <c r="D7792" t="s">
        <v>1548</v>
      </c>
      <c r="E7792" t="s">
        <v>31</v>
      </c>
      <c r="F7792" s="7" t="s">
        <v>71</v>
      </c>
      <c r="G7792" s="7">
        <v>2207.52</v>
      </c>
      <c r="H7792" s="7"/>
      <c r="I7792" s="7"/>
      <c r="J7792" s="7"/>
      <c r="K7792" s="7"/>
      <c r="L7792" s="6" t="s">
        <v>72</v>
      </c>
      <c r="M7792" s="6"/>
      <c r="N7792" s="6" t="s">
        <v>72</v>
      </c>
      <c r="O7792" s="6"/>
    </row>
    <row r="7793" spans="2:15" x14ac:dyDescent="0.25">
      <c r="B7793" t="s">
        <v>24</v>
      </c>
      <c r="C7793" t="s">
        <v>45</v>
      </c>
      <c r="D7793" t="s">
        <v>1206</v>
      </c>
      <c r="E7793" t="s">
        <v>22</v>
      </c>
      <c r="F7793" s="7">
        <v>19</v>
      </c>
      <c r="G7793" s="7">
        <v>221081.28638999999</v>
      </c>
      <c r="H7793" s="7">
        <v>14</v>
      </c>
      <c r="I7793" s="7">
        <v>207401.888512</v>
      </c>
      <c r="J7793" s="7">
        <v>23</v>
      </c>
      <c r="K7793" s="7">
        <v>227130.01259999999</v>
      </c>
      <c r="L7793" s="6">
        <v>0.35714285714285698</v>
      </c>
      <c r="M7793" s="6">
        <v>6.5955994789355807E-2</v>
      </c>
      <c r="N7793" s="6">
        <v>-0.173913043478261</v>
      </c>
      <c r="O7793" s="6">
        <v>-2.6631118189794099E-2</v>
      </c>
    </row>
    <row r="7794" spans="2:15" x14ac:dyDescent="0.25">
      <c r="B7794" t="s">
        <v>24</v>
      </c>
      <c r="C7794" t="s">
        <v>45</v>
      </c>
      <c r="D7794" t="s">
        <v>1207</v>
      </c>
      <c r="E7794" t="s">
        <v>15</v>
      </c>
      <c r="F7794" s="7">
        <v>7</v>
      </c>
      <c r="G7794" s="7">
        <v>35005.902240000003</v>
      </c>
      <c r="H7794" s="7">
        <v>7</v>
      </c>
      <c r="I7794" s="7">
        <v>35807.748639999998</v>
      </c>
      <c r="J7794" s="7">
        <v>15</v>
      </c>
      <c r="K7794" s="7">
        <v>155508.964722</v>
      </c>
      <c r="L7794" s="6">
        <v>0</v>
      </c>
      <c r="M7794" s="6">
        <v>-2.23930973170503E-2</v>
      </c>
      <c r="N7794" s="6">
        <v>-0.53333333333333299</v>
      </c>
      <c r="O7794" s="6">
        <v>-0.77489463515766199</v>
      </c>
    </row>
    <row r="7795" spans="2:15" x14ac:dyDescent="0.25">
      <c r="B7795" t="s">
        <v>24</v>
      </c>
      <c r="C7795" t="s">
        <v>45</v>
      </c>
      <c r="D7795" t="s">
        <v>1208</v>
      </c>
      <c r="E7795" t="s">
        <v>8</v>
      </c>
      <c r="F7795" s="7"/>
      <c r="G7795" s="7"/>
      <c r="H7795" s="7"/>
      <c r="I7795" s="7"/>
      <c r="J7795" s="7" t="s">
        <v>71</v>
      </c>
      <c r="K7795" s="7">
        <v>4427.6544000000004</v>
      </c>
      <c r="L7795" s="6"/>
      <c r="M7795" s="6"/>
      <c r="N7795" s="6" t="s">
        <v>72</v>
      </c>
      <c r="O7795" s="6"/>
    </row>
    <row r="7796" spans="2:15" x14ac:dyDescent="0.25">
      <c r="B7796" t="s">
        <v>24</v>
      </c>
      <c r="C7796" t="s">
        <v>45</v>
      </c>
      <c r="D7796" t="s">
        <v>1209</v>
      </c>
      <c r="E7796" t="s">
        <v>29</v>
      </c>
      <c r="F7796" s="7" t="s">
        <v>71</v>
      </c>
      <c r="G7796" s="7">
        <v>2088.0892800000001</v>
      </c>
      <c r="H7796" s="7" t="s">
        <v>71</v>
      </c>
      <c r="I7796" s="7">
        <v>32865.496400000004</v>
      </c>
      <c r="J7796" s="7" t="s">
        <v>71</v>
      </c>
      <c r="K7796" s="7">
        <v>48996.659468999998</v>
      </c>
      <c r="L7796" s="6" t="s">
        <v>72</v>
      </c>
      <c r="M7796" s="6">
        <v>-0.93646560956858105</v>
      </c>
      <c r="N7796" s="6" t="s">
        <v>72</v>
      </c>
      <c r="O7796" s="6">
        <v>-0.95738302768740502</v>
      </c>
    </row>
    <row r="7797" spans="2:15" x14ac:dyDescent="0.25">
      <c r="B7797" t="s">
        <v>24</v>
      </c>
      <c r="C7797" t="s">
        <v>45</v>
      </c>
      <c r="D7797" t="s">
        <v>1210</v>
      </c>
      <c r="E7797" t="s">
        <v>22</v>
      </c>
      <c r="F7797" s="7">
        <v>12</v>
      </c>
      <c r="G7797" s="7">
        <v>1049958.1527</v>
      </c>
      <c r="H7797" s="7">
        <v>17</v>
      </c>
      <c r="I7797" s="7">
        <v>900485.26185000001</v>
      </c>
      <c r="J7797" s="7">
        <v>9</v>
      </c>
      <c r="K7797" s="7">
        <v>567011.19420000003</v>
      </c>
      <c r="L7797" s="6">
        <v>-0.29411764705882298</v>
      </c>
      <c r="M7797" s="6">
        <v>0.165991490569114</v>
      </c>
      <c r="N7797" s="6">
        <v>0.33333333333333298</v>
      </c>
      <c r="O7797" s="6">
        <v>0.85174148842227604</v>
      </c>
    </row>
    <row r="7798" spans="2:15" x14ac:dyDescent="0.25">
      <c r="B7798" t="s">
        <v>24</v>
      </c>
      <c r="C7798" t="s">
        <v>45</v>
      </c>
      <c r="D7798" t="s">
        <v>1211</v>
      </c>
      <c r="E7798" t="s">
        <v>8</v>
      </c>
      <c r="F7798" s="7" t="s">
        <v>71</v>
      </c>
      <c r="G7798" s="7">
        <v>4752.2064</v>
      </c>
      <c r="H7798" s="7" t="s">
        <v>71</v>
      </c>
      <c r="I7798" s="7">
        <v>17207.445599999999</v>
      </c>
      <c r="J7798" s="7" t="s">
        <v>71</v>
      </c>
      <c r="K7798" s="7">
        <v>4055.65056</v>
      </c>
      <c r="L7798" s="6" t="s">
        <v>72</v>
      </c>
      <c r="M7798" s="6">
        <v>-0.72382848038758296</v>
      </c>
      <c r="N7798" s="6" t="s">
        <v>72</v>
      </c>
      <c r="O7798" s="6">
        <v>0.17174947143375199</v>
      </c>
    </row>
    <row r="7799" spans="2:15" x14ac:dyDescent="0.25">
      <c r="B7799" t="s">
        <v>24</v>
      </c>
      <c r="C7799" t="s">
        <v>45</v>
      </c>
      <c r="D7799" t="s">
        <v>1454</v>
      </c>
      <c r="E7799" t="s">
        <v>26</v>
      </c>
      <c r="F7799" s="7">
        <v>5</v>
      </c>
      <c r="G7799" s="7">
        <v>13899.358</v>
      </c>
      <c r="H7799" s="7"/>
      <c r="I7799" s="7"/>
      <c r="J7799" s="7" t="s">
        <v>71</v>
      </c>
      <c r="K7799" s="7">
        <v>1056.24</v>
      </c>
      <c r="L7799" s="6"/>
      <c r="M7799" s="6"/>
      <c r="N7799" s="6" t="s">
        <v>72</v>
      </c>
      <c r="O7799" s="6">
        <v>12.1592800878588</v>
      </c>
    </row>
    <row r="7800" spans="2:15" x14ac:dyDescent="0.25">
      <c r="B7800" t="s">
        <v>24</v>
      </c>
      <c r="C7800" t="s">
        <v>45</v>
      </c>
      <c r="D7800" t="s">
        <v>1212</v>
      </c>
      <c r="E7800" t="s">
        <v>8</v>
      </c>
      <c r="F7800" s="7">
        <v>8</v>
      </c>
      <c r="G7800" s="7">
        <v>40564.683680000002</v>
      </c>
      <c r="H7800" s="7">
        <v>6</v>
      </c>
      <c r="I7800" s="7">
        <v>25855.204160000001</v>
      </c>
      <c r="J7800" s="7" t="s">
        <v>71</v>
      </c>
      <c r="K7800" s="7">
        <v>12166.95168</v>
      </c>
      <c r="L7800" s="6">
        <v>0.33333333333333298</v>
      </c>
      <c r="M7800" s="6">
        <v>0.568917554430172</v>
      </c>
      <c r="N7800" s="6" t="s">
        <v>72</v>
      </c>
      <c r="O7800" s="6">
        <v>2.3340054885465</v>
      </c>
    </row>
    <row r="7801" spans="2:15" x14ac:dyDescent="0.25">
      <c r="B7801" t="s">
        <v>24</v>
      </c>
      <c r="C7801" t="s">
        <v>45</v>
      </c>
      <c r="D7801" t="s">
        <v>1213</v>
      </c>
      <c r="E7801" t="s">
        <v>15</v>
      </c>
      <c r="F7801" s="7" t="s">
        <v>71</v>
      </c>
      <c r="G7801" s="7">
        <v>18405.287199999999</v>
      </c>
      <c r="H7801" s="7" t="s">
        <v>71</v>
      </c>
      <c r="I7801" s="7">
        <v>11457.0728</v>
      </c>
      <c r="J7801" s="7"/>
      <c r="K7801" s="7"/>
      <c r="L7801" s="6" t="s">
        <v>72</v>
      </c>
      <c r="M7801" s="6">
        <v>0.60645633673550503</v>
      </c>
      <c r="N7801" s="6" t="s">
        <v>72</v>
      </c>
      <c r="O7801" s="6"/>
    </row>
    <row r="7802" spans="2:15" x14ac:dyDescent="0.25">
      <c r="B7802" t="s">
        <v>24</v>
      </c>
      <c r="C7802" t="s">
        <v>45</v>
      </c>
      <c r="D7802" t="s">
        <v>1214</v>
      </c>
      <c r="E7802" t="s">
        <v>8</v>
      </c>
      <c r="F7802" s="7">
        <v>9</v>
      </c>
      <c r="G7802" s="7">
        <v>38971.333440000002</v>
      </c>
      <c r="H7802" s="7">
        <v>16</v>
      </c>
      <c r="I7802" s="7">
        <v>74530.173120000007</v>
      </c>
      <c r="J7802" s="7">
        <v>6</v>
      </c>
      <c r="K7802" s="7">
        <v>28442.11968</v>
      </c>
      <c r="L7802" s="6">
        <v>-0.4375</v>
      </c>
      <c r="M7802" s="6">
        <v>-0.477106629321083</v>
      </c>
      <c r="N7802" s="6">
        <v>0.5</v>
      </c>
      <c r="O7802" s="6">
        <v>0.37019792752661701</v>
      </c>
    </row>
    <row r="7803" spans="2:15" x14ac:dyDescent="0.25">
      <c r="B7803" t="s">
        <v>24</v>
      </c>
      <c r="C7803" t="s">
        <v>45</v>
      </c>
      <c r="D7803" t="s">
        <v>1215</v>
      </c>
      <c r="E7803" t="s">
        <v>8</v>
      </c>
      <c r="F7803" s="7">
        <v>9</v>
      </c>
      <c r="G7803" s="7">
        <v>31128.82</v>
      </c>
      <c r="H7803" s="7">
        <v>10</v>
      </c>
      <c r="I7803" s="7">
        <v>32320.59</v>
      </c>
      <c r="J7803" s="7">
        <v>11</v>
      </c>
      <c r="K7803" s="7">
        <v>33803.629999999997</v>
      </c>
      <c r="L7803" s="6">
        <v>-0.1</v>
      </c>
      <c r="M7803" s="6">
        <v>-3.6873398660111099E-2</v>
      </c>
      <c r="N7803" s="6">
        <v>-0.18181818181818199</v>
      </c>
      <c r="O7803" s="6">
        <v>-7.9127892477819595E-2</v>
      </c>
    </row>
    <row r="7804" spans="2:15" x14ac:dyDescent="0.25">
      <c r="B7804" t="s">
        <v>24</v>
      </c>
      <c r="C7804" t="s">
        <v>45</v>
      </c>
      <c r="D7804" t="s">
        <v>1216</v>
      </c>
      <c r="E7804" t="s">
        <v>8</v>
      </c>
      <c r="F7804" s="7" t="s">
        <v>71</v>
      </c>
      <c r="G7804" s="7">
        <v>15045.596799999999</v>
      </c>
      <c r="H7804" s="7">
        <v>8</v>
      </c>
      <c r="I7804" s="7">
        <v>44948.25088</v>
      </c>
      <c r="J7804" s="7">
        <v>11</v>
      </c>
      <c r="K7804" s="7">
        <v>56455.963199999998</v>
      </c>
      <c r="L7804" s="6" t="s">
        <v>72</v>
      </c>
      <c r="M7804" s="6">
        <v>-0.66526846973049603</v>
      </c>
      <c r="N7804" s="6" t="s">
        <v>72</v>
      </c>
      <c r="O7804" s="6">
        <v>-0.73349853678521604</v>
      </c>
    </row>
    <row r="7805" spans="2:15" x14ac:dyDescent="0.25">
      <c r="B7805" t="s">
        <v>24</v>
      </c>
      <c r="C7805" t="s">
        <v>45</v>
      </c>
      <c r="D7805" t="s">
        <v>1217</v>
      </c>
      <c r="E7805" t="s">
        <v>8</v>
      </c>
      <c r="F7805" s="7"/>
      <c r="G7805" s="7"/>
      <c r="H7805" s="7">
        <v>5</v>
      </c>
      <c r="I7805" s="7">
        <v>20723.426879999999</v>
      </c>
      <c r="J7805" s="7">
        <v>6</v>
      </c>
      <c r="K7805" s="7">
        <v>28108.529279999999</v>
      </c>
      <c r="L7805" s="6"/>
      <c r="M7805" s="6"/>
      <c r="N7805" s="6"/>
      <c r="O7805" s="6"/>
    </row>
    <row r="7806" spans="2:15" x14ac:dyDescent="0.25">
      <c r="B7806" t="s">
        <v>24</v>
      </c>
      <c r="C7806" t="s">
        <v>45</v>
      </c>
      <c r="D7806" t="s">
        <v>1457</v>
      </c>
      <c r="E7806" t="s">
        <v>31</v>
      </c>
      <c r="F7806" s="7"/>
      <c r="G7806" s="7"/>
      <c r="H7806" s="7" t="s">
        <v>71</v>
      </c>
      <c r="I7806" s="7">
        <v>2530.08</v>
      </c>
      <c r="J7806" s="7"/>
      <c r="K7806" s="7"/>
      <c r="L7806" s="6" t="s">
        <v>72</v>
      </c>
      <c r="M7806" s="6"/>
      <c r="N7806" s="6"/>
      <c r="O7806" s="6"/>
    </row>
    <row r="7807" spans="2:15" x14ac:dyDescent="0.25">
      <c r="B7807" t="s">
        <v>24</v>
      </c>
      <c r="C7807" t="s">
        <v>45</v>
      </c>
      <c r="D7807" t="s">
        <v>1218</v>
      </c>
      <c r="E7807" t="s">
        <v>8</v>
      </c>
      <c r="F7807" s="7">
        <v>20</v>
      </c>
      <c r="G7807" s="7">
        <v>114955.21279999999</v>
      </c>
      <c r="H7807" s="7">
        <v>16</v>
      </c>
      <c r="I7807" s="7">
        <v>85667.077900000004</v>
      </c>
      <c r="J7807" s="7">
        <v>14</v>
      </c>
      <c r="K7807" s="7">
        <v>74604.628800000006</v>
      </c>
      <c r="L7807" s="6">
        <v>0.25</v>
      </c>
      <c r="M7807" s="6">
        <v>0.341883202018263</v>
      </c>
      <c r="N7807" s="6">
        <v>0.42857142857142899</v>
      </c>
      <c r="O7807" s="6">
        <v>0.54085898755922801</v>
      </c>
    </row>
    <row r="7808" spans="2:15" x14ac:dyDescent="0.25">
      <c r="B7808" t="s">
        <v>24</v>
      </c>
      <c r="C7808" t="s">
        <v>45</v>
      </c>
      <c r="D7808" t="s">
        <v>1219</v>
      </c>
      <c r="E7808" t="s">
        <v>17</v>
      </c>
      <c r="F7808" s="7">
        <v>61</v>
      </c>
      <c r="G7808" s="7">
        <v>758019.64679999999</v>
      </c>
      <c r="H7808" s="7">
        <v>70</v>
      </c>
      <c r="I7808" s="7">
        <v>1021343.5844000001</v>
      </c>
      <c r="J7808" s="7">
        <v>70</v>
      </c>
      <c r="K7808" s="7">
        <v>959307.3</v>
      </c>
      <c r="L7808" s="6">
        <v>-0.128571428571429</v>
      </c>
      <c r="M7808" s="6">
        <v>-0.25782111095816301</v>
      </c>
      <c r="N7808" s="6">
        <v>-0.128571428571429</v>
      </c>
      <c r="O7808" s="6">
        <v>-0.20982604135296401</v>
      </c>
    </row>
    <row r="7809" spans="2:15" x14ac:dyDescent="0.25">
      <c r="B7809" t="s">
        <v>24</v>
      </c>
      <c r="C7809" t="s">
        <v>45</v>
      </c>
      <c r="D7809" t="s">
        <v>1220</v>
      </c>
      <c r="E7809" t="s">
        <v>8</v>
      </c>
      <c r="F7809" s="7">
        <v>16</v>
      </c>
      <c r="G7809" s="7">
        <v>79487.915680000006</v>
      </c>
      <c r="H7809" s="7">
        <v>20</v>
      </c>
      <c r="I7809" s="7">
        <v>100624.22768</v>
      </c>
      <c r="J7809" s="7">
        <v>8</v>
      </c>
      <c r="K7809" s="7">
        <v>38705.921280000002</v>
      </c>
      <c r="L7809" s="6">
        <v>-0.2</v>
      </c>
      <c r="M7809" s="6">
        <v>-0.21005191778680399</v>
      </c>
      <c r="N7809" s="6">
        <v>1</v>
      </c>
      <c r="O7809" s="6">
        <v>1.0536370935336099</v>
      </c>
    </row>
    <row r="7810" spans="2:15" x14ac:dyDescent="0.25">
      <c r="B7810" t="s">
        <v>24</v>
      </c>
      <c r="C7810" t="s">
        <v>45</v>
      </c>
      <c r="D7810" t="s">
        <v>1221</v>
      </c>
      <c r="E7810" t="s">
        <v>8</v>
      </c>
      <c r="F7810" s="7">
        <v>8</v>
      </c>
      <c r="G7810" s="7">
        <v>23040.204000000002</v>
      </c>
      <c r="H7810" s="7">
        <v>5</v>
      </c>
      <c r="I7810" s="7">
        <v>18986.783200000002</v>
      </c>
      <c r="J7810" s="7" t="s">
        <v>71</v>
      </c>
      <c r="K7810" s="7">
        <v>12318.5952</v>
      </c>
      <c r="L7810" s="6">
        <v>0.6</v>
      </c>
      <c r="M7810" s="6">
        <v>0.21348644250596399</v>
      </c>
      <c r="N7810" s="6" t="s">
        <v>72</v>
      </c>
      <c r="O7810" s="6">
        <v>0.87035969815779002</v>
      </c>
    </row>
    <row r="7811" spans="2:15" x14ac:dyDescent="0.25">
      <c r="B7811" t="s">
        <v>24</v>
      </c>
      <c r="C7811" t="s">
        <v>45</v>
      </c>
      <c r="D7811" t="s">
        <v>1222</v>
      </c>
      <c r="E7811" t="s">
        <v>8</v>
      </c>
      <c r="F7811" s="7">
        <v>7</v>
      </c>
      <c r="G7811" s="7">
        <v>29871.534159999999</v>
      </c>
      <c r="H7811" s="7">
        <v>12</v>
      </c>
      <c r="I7811" s="7">
        <v>60020.891519999997</v>
      </c>
      <c r="J7811" s="7" t="s">
        <v>71</v>
      </c>
      <c r="K7811" s="7">
        <v>13987.546560000001</v>
      </c>
      <c r="L7811" s="6">
        <v>-0.41666666666666702</v>
      </c>
      <c r="M7811" s="6">
        <v>-0.50231438748212698</v>
      </c>
      <c r="N7811" s="6" t="s">
        <v>72</v>
      </c>
      <c r="O7811" s="6">
        <v>1.1355806775595101</v>
      </c>
    </row>
    <row r="7812" spans="2:15" x14ac:dyDescent="0.25">
      <c r="B7812" t="s">
        <v>24</v>
      </c>
      <c r="C7812" t="s">
        <v>45</v>
      </c>
      <c r="D7812" t="s">
        <v>1223</v>
      </c>
      <c r="E7812" t="s">
        <v>8</v>
      </c>
      <c r="F7812" s="7">
        <v>12</v>
      </c>
      <c r="G7812" s="7">
        <v>30695.475200000001</v>
      </c>
      <c r="H7812" s="7">
        <v>12</v>
      </c>
      <c r="I7812" s="7">
        <v>25854.400000000001</v>
      </c>
      <c r="J7812" s="7">
        <v>13</v>
      </c>
      <c r="K7812" s="7">
        <v>25630</v>
      </c>
      <c r="L7812" s="6">
        <v>0</v>
      </c>
      <c r="M7812" s="6">
        <v>0.18724376508447299</v>
      </c>
      <c r="N7812" s="6">
        <v>-7.69230769230769E-2</v>
      </c>
      <c r="O7812" s="6">
        <v>0.19763851736246599</v>
      </c>
    </row>
    <row r="7813" spans="2:15" x14ac:dyDescent="0.25">
      <c r="B7813" t="s">
        <v>24</v>
      </c>
      <c r="C7813" t="s">
        <v>45</v>
      </c>
      <c r="D7813" t="s">
        <v>1224</v>
      </c>
      <c r="E7813" t="s">
        <v>8</v>
      </c>
      <c r="F7813" s="7" t="s">
        <v>71</v>
      </c>
      <c r="G7813" s="7">
        <v>22597.1584</v>
      </c>
      <c r="H7813" s="7" t="s">
        <v>71</v>
      </c>
      <c r="I7813" s="7">
        <v>4410.78</v>
      </c>
      <c r="J7813" s="7" t="s">
        <v>71</v>
      </c>
      <c r="K7813" s="7">
        <v>5313.8591999999999</v>
      </c>
      <c r="L7813" s="6" t="s">
        <v>72</v>
      </c>
      <c r="M7813" s="6">
        <v>4.1231660613315597</v>
      </c>
      <c r="N7813" s="6" t="s">
        <v>72</v>
      </c>
      <c r="O7813" s="6">
        <v>3.2524947593643398</v>
      </c>
    </row>
    <row r="7814" spans="2:15" x14ac:dyDescent="0.25">
      <c r="B7814" t="s">
        <v>24</v>
      </c>
      <c r="C7814" t="s">
        <v>45</v>
      </c>
      <c r="D7814" t="s">
        <v>1225</v>
      </c>
      <c r="E7814" t="s">
        <v>8</v>
      </c>
      <c r="F7814" s="7"/>
      <c r="G7814" s="7"/>
      <c r="H7814" s="7"/>
      <c r="I7814" s="7"/>
      <c r="J7814" s="7" t="s">
        <v>71</v>
      </c>
      <c r="K7814" s="7">
        <v>5313.8591999999999</v>
      </c>
      <c r="L7814" s="6"/>
      <c r="M7814" s="6"/>
      <c r="N7814" s="6" t="s">
        <v>72</v>
      </c>
      <c r="O7814" s="6"/>
    </row>
    <row r="7815" spans="2:15" x14ac:dyDescent="0.25">
      <c r="B7815" t="s">
        <v>24</v>
      </c>
      <c r="C7815" t="s">
        <v>45</v>
      </c>
      <c r="D7815" t="s">
        <v>1226</v>
      </c>
      <c r="E7815" t="s">
        <v>8</v>
      </c>
      <c r="F7815" s="7">
        <v>7</v>
      </c>
      <c r="G7815" s="7">
        <v>33166.027679999999</v>
      </c>
      <c r="H7815" s="7">
        <v>9</v>
      </c>
      <c r="I7815" s="7">
        <v>44662.948320000003</v>
      </c>
      <c r="J7815" s="7">
        <v>5</v>
      </c>
      <c r="K7815" s="7">
        <v>41819.42196</v>
      </c>
      <c r="L7815" s="6">
        <v>-0.22222222222222199</v>
      </c>
      <c r="M7815" s="6">
        <v>-0.25741517460126301</v>
      </c>
      <c r="N7815" s="6">
        <v>0.4</v>
      </c>
      <c r="O7815" s="6">
        <v>-0.206922857237886</v>
      </c>
    </row>
    <row r="7816" spans="2:15" x14ac:dyDescent="0.25">
      <c r="B7816" t="s">
        <v>24</v>
      </c>
      <c r="C7816" t="s">
        <v>45</v>
      </c>
      <c r="D7816" t="s">
        <v>1227</v>
      </c>
      <c r="E7816" t="s">
        <v>8</v>
      </c>
      <c r="F7816" s="7">
        <v>6</v>
      </c>
      <c r="G7816" s="7">
        <v>28244.794239999999</v>
      </c>
      <c r="H7816" s="7">
        <v>7</v>
      </c>
      <c r="I7816" s="7">
        <v>34662.472000000002</v>
      </c>
      <c r="J7816" s="7" t="s">
        <v>71</v>
      </c>
      <c r="K7816" s="7">
        <v>17592.007679999999</v>
      </c>
      <c r="L7816" s="6">
        <v>-0.14285714285714299</v>
      </c>
      <c r="M7816" s="6">
        <v>-0.18514772287446801</v>
      </c>
      <c r="N7816" s="6" t="s">
        <v>72</v>
      </c>
      <c r="O7816" s="6">
        <v>0.60554694801042697</v>
      </c>
    </row>
    <row r="7817" spans="2:15" x14ac:dyDescent="0.25">
      <c r="B7817" t="s">
        <v>24</v>
      </c>
      <c r="C7817" t="s">
        <v>45</v>
      </c>
      <c r="D7817" t="s">
        <v>1228</v>
      </c>
      <c r="E7817" t="s">
        <v>17</v>
      </c>
      <c r="F7817" s="7">
        <v>106</v>
      </c>
      <c r="G7817" s="7">
        <v>2660327.1449500001</v>
      </c>
      <c r="H7817" s="7">
        <v>119</v>
      </c>
      <c r="I7817" s="7">
        <v>3525128.5576999998</v>
      </c>
      <c r="J7817" s="7">
        <v>94</v>
      </c>
      <c r="K7817" s="7">
        <v>2603943.5292000002</v>
      </c>
      <c r="L7817" s="6">
        <v>-0.109243697478992</v>
      </c>
      <c r="M7817" s="6">
        <v>-0.24532478705237501</v>
      </c>
      <c r="N7817" s="6">
        <v>0.12765957446808501</v>
      </c>
      <c r="O7817" s="6">
        <v>2.1653163794731901E-2</v>
      </c>
    </row>
    <row r="7818" spans="2:15" x14ac:dyDescent="0.25">
      <c r="B7818" t="s">
        <v>24</v>
      </c>
      <c r="C7818" t="s">
        <v>45</v>
      </c>
      <c r="D7818" t="s">
        <v>1229</v>
      </c>
      <c r="E7818" t="s">
        <v>8</v>
      </c>
      <c r="F7818" s="7">
        <v>6</v>
      </c>
      <c r="G7818" s="7">
        <v>30143.554400000001</v>
      </c>
      <c r="H7818" s="7">
        <v>8</v>
      </c>
      <c r="I7818" s="7">
        <v>40793.836000000003</v>
      </c>
      <c r="J7818" s="7">
        <v>5</v>
      </c>
      <c r="K7818" s="7">
        <v>20020.4784</v>
      </c>
      <c r="L7818" s="6">
        <v>-0.25</v>
      </c>
      <c r="M7818" s="6">
        <v>-0.26107575664127303</v>
      </c>
      <c r="N7818" s="6">
        <v>0.2</v>
      </c>
      <c r="O7818" s="6">
        <v>0.50563606911611103</v>
      </c>
    </row>
    <row r="7819" spans="2:15" x14ac:dyDescent="0.25">
      <c r="B7819" t="s">
        <v>24</v>
      </c>
      <c r="C7819" t="s">
        <v>45</v>
      </c>
      <c r="D7819" t="s">
        <v>1230</v>
      </c>
      <c r="E7819" t="s">
        <v>8</v>
      </c>
      <c r="F7819" s="7" t="s">
        <v>71</v>
      </c>
      <c r="G7819" s="7">
        <v>16223.250400000001</v>
      </c>
      <c r="H7819" s="7">
        <v>5</v>
      </c>
      <c r="I7819" s="7">
        <v>18533.916799999999</v>
      </c>
      <c r="J7819" s="7" t="s">
        <v>71</v>
      </c>
      <c r="K7819" s="7">
        <v>13099.526400000001</v>
      </c>
      <c r="L7819" s="6" t="s">
        <v>72</v>
      </c>
      <c r="M7819" s="6">
        <v>-0.12467231966855501</v>
      </c>
      <c r="N7819" s="6" t="s">
        <v>72</v>
      </c>
      <c r="O7819" s="6">
        <v>0.23846083473674301</v>
      </c>
    </row>
    <row r="7820" spans="2:15" x14ac:dyDescent="0.25">
      <c r="B7820" t="s">
        <v>24</v>
      </c>
      <c r="C7820" t="s">
        <v>45</v>
      </c>
      <c r="D7820" t="s">
        <v>1231</v>
      </c>
      <c r="E7820" t="s">
        <v>8</v>
      </c>
      <c r="F7820" s="7">
        <v>24</v>
      </c>
      <c r="G7820" s="7">
        <v>137480.2248</v>
      </c>
      <c r="H7820" s="7">
        <v>26</v>
      </c>
      <c r="I7820" s="7">
        <v>144850.19760000001</v>
      </c>
      <c r="J7820" s="7">
        <v>23</v>
      </c>
      <c r="K7820" s="7">
        <v>116904.90240000001</v>
      </c>
      <c r="L7820" s="6">
        <v>-7.69230769230769E-2</v>
      </c>
      <c r="M7820" s="6">
        <v>-5.0879963728817298E-2</v>
      </c>
      <c r="N7820" s="6">
        <v>4.3478260869565202E-2</v>
      </c>
      <c r="O7820" s="6">
        <v>0.176000509624479</v>
      </c>
    </row>
    <row r="7821" spans="2:15" x14ac:dyDescent="0.25">
      <c r="B7821" t="s">
        <v>24</v>
      </c>
      <c r="C7821" t="s">
        <v>45</v>
      </c>
      <c r="D7821" t="s">
        <v>1232</v>
      </c>
      <c r="E7821" t="s">
        <v>22</v>
      </c>
      <c r="F7821" s="7">
        <v>62</v>
      </c>
      <c r="G7821" s="7">
        <v>1095737.1240000001</v>
      </c>
      <c r="H7821" s="7">
        <v>52</v>
      </c>
      <c r="I7821" s="7">
        <v>909438.72400000005</v>
      </c>
      <c r="J7821" s="7">
        <v>52</v>
      </c>
      <c r="K7821" s="7">
        <v>1066529.1708</v>
      </c>
      <c r="L7821" s="6">
        <v>0.19230769230769201</v>
      </c>
      <c r="M7821" s="6">
        <v>0.204849865179042</v>
      </c>
      <c r="N7821" s="6">
        <v>0.19230769230769201</v>
      </c>
      <c r="O7821" s="6">
        <v>2.7385986243668701E-2</v>
      </c>
    </row>
    <row r="7822" spans="2:15" x14ac:dyDescent="0.25">
      <c r="B7822" t="s">
        <v>24</v>
      </c>
      <c r="C7822" t="s">
        <v>45</v>
      </c>
      <c r="D7822" t="s">
        <v>1233</v>
      </c>
      <c r="E7822" t="s">
        <v>15</v>
      </c>
      <c r="F7822" s="7">
        <v>7</v>
      </c>
      <c r="G7822" s="7">
        <v>28919.51528</v>
      </c>
      <c r="H7822" s="7" t="s">
        <v>71</v>
      </c>
      <c r="I7822" s="7">
        <v>6570.7280000000001</v>
      </c>
      <c r="J7822" s="7">
        <v>8</v>
      </c>
      <c r="K7822" s="7">
        <v>25112.763719999999</v>
      </c>
      <c r="L7822" s="6" t="s">
        <v>72</v>
      </c>
      <c r="M7822" s="6">
        <v>3.4012650166009002</v>
      </c>
      <c r="N7822" s="6">
        <v>-0.125</v>
      </c>
      <c r="O7822" s="6">
        <v>0.15158632488419699</v>
      </c>
    </row>
    <row r="7823" spans="2:15" x14ac:dyDescent="0.25">
      <c r="B7823" t="s">
        <v>24</v>
      </c>
      <c r="C7823" t="s">
        <v>46</v>
      </c>
      <c r="D7823" t="s">
        <v>1234</v>
      </c>
      <c r="E7823" t="s">
        <v>17</v>
      </c>
      <c r="F7823" s="7">
        <v>15</v>
      </c>
      <c r="G7823" s="7">
        <v>135936.35</v>
      </c>
      <c r="H7823" s="7">
        <v>21</v>
      </c>
      <c r="I7823" s="7">
        <v>116071.3486</v>
      </c>
      <c r="J7823" s="7">
        <v>24</v>
      </c>
      <c r="K7823" s="7">
        <v>410125.89059999998</v>
      </c>
      <c r="L7823" s="6">
        <v>-0.28571428571428598</v>
      </c>
      <c r="M7823" s="6">
        <v>0.17114474536225099</v>
      </c>
      <c r="N7823" s="6">
        <v>-0.375</v>
      </c>
      <c r="O7823" s="6">
        <v>-0.66854969872511605</v>
      </c>
    </row>
    <row r="7824" spans="2:15" x14ac:dyDescent="0.25">
      <c r="B7824" t="s">
        <v>24</v>
      </c>
      <c r="C7824" t="s">
        <v>46</v>
      </c>
      <c r="D7824" t="s">
        <v>1235</v>
      </c>
      <c r="E7824" t="s">
        <v>8</v>
      </c>
      <c r="F7824" s="7">
        <v>7</v>
      </c>
      <c r="G7824" s="7">
        <v>35478.073600000003</v>
      </c>
      <c r="H7824" s="7">
        <v>9</v>
      </c>
      <c r="I7824" s="7">
        <v>45267.978880000002</v>
      </c>
      <c r="J7824" s="7">
        <v>11</v>
      </c>
      <c r="K7824" s="7">
        <v>48978.483840000001</v>
      </c>
      <c r="L7824" s="6">
        <v>-0.22222222222222199</v>
      </c>
      <c r="M7824" s="6">
        <v>-0.21626557054716</v>
      </c>
      <c r="N7824" s="6">
        <v>-0.36363636363636398</v>
      </c>
      <c r="O7824" s="6">
        <v>-0.27563961114236102</v>
      </c>
    </row>
    <row r="7825" spans="2:15" x14ac:dyDescent="0.25">
      <c r="B7825" t="s">
        <v>24</v>
      </c>
      <c r="C7825" t="s">
        <v>46</v>
      </c>
      <c r="D7825" t="s">
        <v>1236</v>
      </c>
      <c r="E7825" t="s">
        <v>8</v>
      </c>
      <c r="F7825" s="7">
        <v>11</v>
      </c>
      <c r="G7825" s="7">
        <v>54146.534399999997</v>
      </c>
      <c r="H7825" s="7">
        <v>10</v>
      </c>
      <c r="I7825" s="7">
        <v>45465.163039999999</v>
      </c>
      <c r="J7825" s="7">
        <v>7</v>
      </c>
      <c r="K7825" s="7">
        <v>33422.388480000001</v>
      </c>
      <c r="L7825" s="6">
        <v>0.1</v>
      </c>
      <c r="M7825" s="6">
        <v>0.190945567540628</v>
      </c>
      <c r="N7825" s="6">
        <v>0.57142857142857095</v>
      </c>
      <c r="O7825" s="6">
        <v>0.62006777081181297</v>
      </c>
    </row>
    <row r="7826" spans="2:15" x14ac:dyDescent="0.25">
      <c r="B7826" t="s">
        <v>24</v>
      </c>
      <c r="C7826" t="s">
        <v>46</v>
      </c>
      <c r="D7826" t="s">
        <v>1237</v>
      </c>
      <c r="E7826" t="s">
        <v>15</v>
      </c>
      <c r="F7826" s="7">
        <v>24</v>
      </c>
      <c r="G7826" s="7">
        <v>124377.57924000001</v>
      </c>
      <c r="H7826" s="7">
        <v>22</v>
      </c>
      <c r="I7826" s="7">
        <v>119799.47104</v>
      </c>
      <c r="J7826" s="7">
        <v>15</v>
      </c>
      <c r="K7826" s="7">
        <v>68864.938559999995</v>
      </c>
      <c r="L7826" s="6">
        <v>9.0909090909090801E-2</v>
      </c>
      <c r="M7826" s="6">
        <v>3.8214761386312003E-2</v>
      </c>
      <c r="N7826" s="6">
        <v>0.6</v>
      </c>
      <c r="O7826" s="6">
        <v>0.80610891174517596</v>
      </c>
    </row>
    <row r="7827" spans="2:15" x14ac:dyDescent="0.25">
      <c r="B7827" t="s">
        <v>24</v>
      </c>
      <c r="C7827" t="s">
        <v>46</v>
      </c>
      <c r="D7827" t="s">
        <v>1238</v>
      </c>
      <c r="E7827" t="s">
        <v>8</v>
      </c>
      <c r="F7827" s="7">
        <v>76</v>
      </c>
      <c r="G7827" s="7">
        <v>561900.60557999997</v>
      </c>
      <c r="H7827" s="7">
        <v>84</v>
      </c>
      <c r="I7827" s="7">
        <v>718582.23543999996</v>
      </c>
      <c r="J7827" s="7">
        <v>60</v>
      </c>
      <c r="K7827" s="7">
        <v>536869.94400000002</v>
      </c>
      <c r="L7827" s="6">
        <v>-9.5238095238095205E-2</v>
      </c>
      <c r="M7827" s="6">
        <v>-0.218042726542024</v>
      </c>
      <c r="N7827" s="6">
        <v>0.266666666666667</v>
      </c>
      <c r="O7827" s="6">
        <v>4.6623324437771001E-2</v>
      </c>
    </row>
    <row r="7828" spans="2:15" x14ac:dyDescent="0.25">
      <c r="B7828" t="s">
        <v>24</v>
      </c>
      <c r="C7828" t="s">
        <v>46</v>
      </c>
      <c r="D7828" t="s">
        <v>1239</v>
      </c>
      <c r="E7828" t="s">
        <v>29</v>
      </c>
      <c r="F7828" s="7">
        <v>12</v>
      </c>
      <c r="G7828" s="7">
        <v>210564.58</v>
      </c>
      <c r="H7828" s="7">
        <v>5</v>
      </c>
      <c r="I7828" s="7">
        <v>78858.240000000005</v>
      </c>
      <c r="J7828" s="7">
        <v>10</v>
      </c>
      <c r="K7828" s="7">
        <v>150647.20000000001</v>
      </c>
      <c r="L7828" s="6">
        <v>1.4</v>
      </c>
      <c r="M7828" s="6">
        <v>1.67016585711271</v>
      </c>
      <c r="N7828" s="6">
        <v>0.2</v>
      </c>
      <c r="O7828" s="6">
        <v>0.39773311418997498</v>
      </c>
    </row>
    <row r="7829" spans="2:15" x14ac:dyDescent="0.25">
      <c r="B7829" t="s">
        <v>24</v>
      </c>
      <c r="C7829" t="s">
        <v>46</v>
      </c>
      <c r="D7829" t="s">
        <v>1240</v>
      </c>
      <c r="E7829" t="s">
        <v>8</v>
      </c>
      <c r="F7829" s="7">
        <v>10</v>
      </c>
      <c r="G7829" s="7">
        <v>56806.969120000002</v>
      </c>
      <c r="H7829" s="7">
        <v>6</v>
      </c>
      <c r="I7829" s="7">
        <v>29475.634719999998</v>
      </c>
      <c r="J7829" s="7">
        <v>6</v>
      </c>
      <c r="K7829" s="7">
        <v>23308.871040000002</v>
      </c>
      <c r="L7829" s="6">
        <v>0.66666666666666696</v>
      </c>
      <c r="M7829" s="6">
        <v>0.92725176776108498</v>
      </c>
      <c r="N7829" s="6">
        <v>0.66666666666666696</v>
      </c>
      <c r="O7829" s="6">
        <v>1.4371394488611</v>
      </c>
    </row>
    <row r="7830" spans="2:15" x14ac:dyDescent="0.25">
      <c r="B7830" t="s">
        <v>24</v>
      </c>
      <c r="C7830" t="s">
        <v>46</v>
      </c>
      <c r="D7830" t="s">
        <v>821</v>
      </c>
      <c r="E7830" t="s">
        <v>8</v>
      </c>
      <c r="F7830" s="7">
        <v>11</v>
      </c>
      <c r="G7830" s="7">
        <v>60180.598400000003</v>
      </c>
      <c r="H7830" s="7">
        <v>11</v>
      </c>
      <c r="I7830" s="7">
        <v>58298.7808</v>
      </c>
      <c r="J7830" s="7">
        <v>13</v>
      </c>
      <c r="K7830" s="7">
        <v>88371.1296</v>
      </c>
      <c r="L7830" s="6">
        <v>0</v>
      </c>
      <c r="M7830" s="6">
        <v>3.2278849989260797E-2</v>
      </c>
      <c r="N7830" s="6">
        <v>-0.15384615384615399</v>
      </c>
      <c r="O7830" s="6">
        <v>-0.31900159393232402</v>
      </c>
    </row>
    <row r="7831" spans="2:15" x14ac:dyDescent="0.25">
      <c r="B7831" t="s">
        <v>24</v>
      </c>
      <c r="C7831" t="s">
        <v>46</v>
      </c>
      <c r="D7831" t="s">
        <v>1241</v>
      </c>
      <c r="E7831" t="s">
        <v>8</v>
      </c>
      <c r="F7831" s="7">
        <v>34</v>
      </c>
      <c r="G7831" s="7">
        <v>240721.13656000001</v>
      </c>
      <c r="H7831" s="7">
        <v>27</v>
      </c>
      <c r="I7831" s="7">
        <v>184770.28648000001</v>
      </c>
      <c r="J7831" s="7">
        <v>30</v>
      </c>
      <c r="K7831" s="7">
        <v>170860.62239999999</v>
      </c>
      <c r="L7831" s="6">
        <v>0.25925925925925902</v>
      </c>
      <c r="M7831" s="6">
        <v>0.30281302879322097</v>
      </c>
      <c r="N7831" s="6">
        <v>0.133333333333333</v>
      </c>
      <c r="O7831" s="6">
        <v>0.40887428114624502</v>
      </c>
    </row>
    <row r="7832" spans="2:15" x14ac:dyDescent="0.25">
      <c r="B7832" t="s">
        <v>24</v>
      </c>
      <c r="C7832" t="s">
        <v>46</v>
      </c>
      <c r="D7832" t="s">
        <v>1242</v>
      </c>
      <c r="E7832" t="s">
        <v>15</v>
      </c>
      <c r="F7832" s="7">
        <v>35</v>
      </c>
      <c r="G7832" s="7">
        <v>1046927.61596</v>
      </c>
      <c r="H7832" s="7">
        <v>31</v>
      </c>
      <c r="I7832" s="7">
        <v>957293.21799999999</v>
      </c>
      <c r="J7832" s="7">
        <v>34</v>
      </c>
      <c r="K7832" s="7">
        <v>839286.11051999999</v>
      </c>
      <c r="L7832" s="6">
        <v>0.12903225806451599</v>
      </c>
      <c r="M7832" s="6">
        <v>9.3633169309677702E-2</v>
      </c>
      <c r="N7832" s="6">
        <v>2.94117647058822E-2</v>
      </c>
      <c r="O7832" s="6">
        <v>0.24740252797862999</v>
      </c>
    </row>
    <row r="7833" spans="2:15" x14ac:dyDescent="0.25">
      <c r="B7833" t="s">
        <v>24</v>
      </c>
      <c r="C7833" t="s">
        <v>46</v>
      </c>
      <c r="D7833" t="s">
        <v>1243</v>
      </c>
      <c r="E7833" t="s">
        <v>25</v>
      </c>
      <c r="F7833" s="7">
        <v>26</v>
      </c>
      <c r="G7833" s="7">
        <v>166193.93768800001</v>
      </c>
      <c r="H7833" s="7">
        <v>33</v>
      </c>
      <c r="I7833" s="7">
        <v>177808.16245599999</v>
      </c>
      <c r="J7833" s="7">
        <v>35</v>
      </c>
      <c r="K7833" s="7">
        <v>194512.19141100001</v>
      </c>
      <c r="L7833" s="6">
        <v>-0.21212121212121199</v>
      </c>
      <c r="M7833" s="6">
        <v>-6.5318850426082195E-2</v>
      </c>
      <c r="N7833" s="6">
        <v>-0.25714285714285701</v>
      </c>
      <c r="O7833" s="6">
        <v>-0.145586009378529</v>
      </c>
    </row>
    <row r="7834" spans="2:15" x14ac:dyDescent="0.25">
      <c r="B7834" t="s">
        <v>24</v>
      </c>
      <c r="C7834" t="s">
        <v>46</v>
      </c>
      <c r="D7834" t="s">
        <v>1244</v>
      </c>
      <c r="E7834" t="s">
        <v>15</v>
      </c>
      <c r="F7834" s="7">
        <v>44</v>
      </c>
      <c r="G7834" s="7">
        <v>376533.37553999998</v>
      </c>
      <c r="H7834" s="7">
        <v>38</v>
      </c>
      <c r="I7834" s="7">
        <v>315288.50399200001</v>
      </c>
      <c r="J7834" s="7">
        <v>53</v>
      </c>
      <c r="K7834" s="7">
        <v>486574.16072400002</v>
      </c>
      <c r="L7834" s="6">
        <v>0.157894736842105</v>
      </c>
      <c r="M7834" s="6">
        <v>0.19425025261800899</v>
      </c>
      <c r="N7834" s="6">
        <v>-0.169811320754717</v>
      </c>
      <c r="O7834" s="6">
        <v>-0.22615418998054601</v>
      </c>
    </row>
    <row r="7835" spans="2:15" x14ac:dyDescent="0.25">
      <c r="B7835" t="s">
        <v>24</v>
      </c>
      <c r="C7835" t="s">
        <v>46</v>
      </c>
      <c r="D7835" t="s">
        <v>1245</v>
      </c>
      <c r="E7835" t="s">
        <v>8</v>
      </c>
      <c r="F7835" s="7">
        <v>21</v>
      </c>
      <c r="G7835" s="7">
        <v>95587.189440000002</v>
      </c>
      <c r="H7835" s="7">
        <v>22</v>
      </c>
      <c r="I7835" s="7">
        <v>108922.63872</v>
      </c>
      <c r="J7835" s="7">
        <v>23</v>
      </c>
      <c r="K7835" s="7">
        <v>99456.776639999996</v>
      </c>
      <c r="L7835" s="6">
        <v>-4.54545454545454E-2</v>
      </c>
      <c r="M7835" s="6">
        <v>-0.122430464747375</v>
      </c>
      <c r="N7835" s="6">
        <v>-8.6956521739130502E-2</v>
      </c>
      <c r="O7835" s="6">
        <v>-3.8907225135664698E-2</v>
      </c>
    </row>
    <row r="7836" spans="2:15" x14ac:dyDescent="0.25">
      <c r="B7836" t="s">
        <v>24</v>
      </c>
      <c r="C7836" t="s">
        <v>46</v>
      </c>
      <c r="D7836" t="s">
        <v>1246</v>
      </c>
      <c r="E7836" t="s">
        <v>8</v>
      </c>
      <c r="F7836" s="7" t="s">
        <v>71</v>
      </c>
      <c r="G7836" s="7">
        <v>20634.950720000001</v>
      </c>
      <c r="H7836" s="7">
        <v>9</v>
      </c>
      <c r="I7836" s="7">
        <v>46571.937440000002</v>
      </c>
      <c r="J7836" s="7">
        <v>6</v>
      </c>
      <c r="K7836" s="7">
        <v>20422.808639999999</v>
      </c>
      <c r="L7836" s="6" t="s">
        <v>72</v>
      </c>
      <c r="M7836" s="6">
        <v>-0.556923077409339</v>
      </c>
      <c r="N7836" s="6" t="s">
        <v>72</v>
      </c>
      <c r="O7836" s="6">
        <v>1.03875076018927E-2</v>
      </c>
    </row>
    <row r="7837" spans="2:15" x14ac:dyDescent="0.25">
      <c r="B7837" t="s">
        <v>24</v>
      </c>
      <c r="C7837" t="s">
        <v>46</v>
      </c>
      <c r="D7837" t="s">
        <v>1247</v>
      </c>
      <c r="E7837" t="s">
        <v>22</v>
      </c>
      <c r="F7837" s="7"/>
      <c r="G7837" s="7"/>
      <c r="H7837" s="7" t="s">
        <v>71</v>
      </c>
      <c r="I7837" s="7">
        <v>5681.9135999999999</v>
      </c>
      <c r="J7837" s="7" t="s">
        <v>71</v>
      </c>
      <c r="K7837" s="7">
        <v>21952.974180000001</v>
      </c>
      <c r="L7837" s="6" t="s">
        <v>72</v>
      </c>
      <c r="M7837" s="6"/>
      <c r="N7837" s="6" t="s">
        <v>72</v>
      </c>
      <c r="O7837" s="6"/>
    </row>
    <row r="7838" spans="2:15" x14ac:dyDescent="0.25">
      <c r="B7838" t="s">
        <v>24</v>
      </c>
      <c r="C7838" t="s">
        <v>46</v>
      </c>
      <c r="D7838" t="s">
        <v>1248</v>
      </c>
      <c r="E7838" t="s">
        <v>8</v>
      </c>
      <c r="F7838" s="7">
        <v>11</v>
      </c>
      <c r="G7838" s="7">
        <v>51547.860639999999</v>
      </c>
      <c r="H7838" s="7">
        <v>21</v>
      </c>
      <c r="I7838" s="7">
        <v>103376.64320000001</v>
      </c>
      <c r="J7838" s="7">
        <v>19</v>
      </c>
      <c r="K7838" s="7">
        <v>78341.178239999994</v>
      </c>
      <c r="L7838" s="6">
        <v>-0.476190476190476</v>
      </c>
      <c r="M7838" s="6">
        <v>-0.50135873013141097</v>
      </c>
      <c r="N7838" s="6">
        <v>-0.42105263157894701</v>
      </c>
      <c r="O7838" s="6">
        <v>-0.34200810100044798</v>
      </c>
    </row>
    <row r="7839" spans="2:15" x14ac:dyDescent="0.25">
      <c r="B7839" t="s">
        <v>24</v>
      </c>
      <c r="C7839" t="s">
        <v>46</v>
      </c>
      <c r="D7839" t="s">
        <v>1249</v>
      </c>
      <c r="E7839" t="s">
        <v>8</v>
      </c>
      <c r="F7839" s="7" t="s">
        <v>71</v>
      </c>
      <c r="G7839" s="7">
        <v>3342.6320000000001</v>
      </c>
      <c r="H7839" s="7">
        <v>7</v>
      </c>
      <c r="I7839" s="7">
        <v>40521.849280000002</v>
      </c>
      <c r="J7839" s="7" t="s">
        <v>71</v>
      </c>
      <c r="K7839" s="7">
        <v>10995.502560000001</v>
      </c>
      <c r="L7839" s="6" t="s">
        <v>72</v>
      </c>
      <c r="M7839" s="6">
        <v>-0.91751037873659502</v>
      </c>
      <c r="N7839" s="6" t="s">
        <v>72</v>
      </c>
      <c r="O7839" s="6">
        <v>-0.69600007077802895</v>
      </c>
    </row>
    <row r="7840" spans="2:15" x14ac:dyDescent="0.25">
      <c r="B7840" t="s">
        <v>24</v>
      </c>
      <c r="C7840" t="s">
        <v>46</v>
      </c>
      <c r="D7840" t="s">
        <v>1250</v>
      </c>
      <c r="E7840" t="s">
        <v>8</v>
      </c>
      <c r="F7840" s="7">
        <v>7</v>
      </c>
      <c r="G7840" s="7">
        <v>35017.833599999998</v>
      </c>
      <c r="H7840" s="7">
        <v>13</v>
      </c>
      <c r="I7840" s="7">
        <v>63067.3056</v>
      </c>
      <c r="J7840" s="7">
        <v>6</v>
      </c>
      <c r="K7840" s="7">
        <v>25964.115839999999</v>
      </c>
      <c r="L7840" s="6">
        <v>-0.46153846153846201</v>
      </c>
      <c r="M7840" s="6">
        <v>-0.44475456392416401</v>
      </c>
      <c r="N7840" s="6">
        <v>0.16666666666666699</v>
      </c>
      <c r="O7840" s="6">
        <v>0.34870117726296501</v>
      </c>
    </row>
    <row r="7841" spans="2:15" x14ac:dyDescent="0.25">
      <c r="B7841" t="s">
        <v>24</v>
      </c>
      <c r="C7841" t="s">
        <v>46</v>
      </c>
      <c r="D7841" t="s">
        <v>1251</v>
      </c>
      <c r="E7841" t="s">
        <v>17</v>
      </c>
      <c r="F7841" s="7">
        <v>76</v>
      </c>
      <c r="G7841" s="7">
        <v>1405135.8652999999</v>
      </c>
      <c r="H7841" s="7">
        <v>76</v>
      </c>
      <c r="I7841" s="7">
        <v>1181172.1543000001</v>
      </c>
      <c r="J7841" s="7">
        <v>55</v>
      </c>
      <c r="K7841" s="7">
        <v>650260.42020000005</v>
      </c>
      <c r="L7841" s="6">
        <v>0</v>
      </c>
      <c r="M7841" s="6">
        <v>0.18961140438730401</v>
      </c>
      <c r="N7841" s="6">
        <v>0.381818181818182</v>
      </c>
      <c r="O7841" s="6">
        <v>1.1608817354558101</v>
      </c>
    </row>
    <row r="7842" spans="2:15" x14ac:dyDescent="0.25">
      <c r="B7842" t="s">
        <v>24</v>
      </c>
      <c r="C7842" t="s">
        <v>46</v>
      </c>
      <c r="D7842" t="s">
        <v>1252</v>
      </c>
      <c r="E7842" t="s">
        <v>8</v>
      </c>
      <c r="F7842" s="7">
        <v>6</v>
      </c>
      <c r="G7842" s="7">
        <v>27936.14272</v>
      </c>
      <c r="H7842" s="7">
        <v>6</v>
      </c>
      <c r="I7842" s="7">
        <v>22309.1872</v>
      </c>
      <c r="J7842" s="7">
        <v>14</v>
      </c>
      <c r="K7842" s="7">
        <v>59953.54752</v>
      </c>
      <c r="L7842" s="6">
        <v>0</v>
      </c>
      <c r="M7842" s="6">
        <v>0.25222593138668897</v>
      </c>
      <c r="N7842" s="6">
        <v>-0.57142857142857095</v>
      </c>
      <c r="O7842" s="6">
        <v>-0.53403686894956903</v>
      </c>
    </row>
    <row r="7843" spans="2:15" x14ac:dyDescent="0.25">
      <c r="B7843" t="s">
        <v>24</v>
      </c>
      <c r="C7843" t="s">
        <v>46</v>
      </c>
      <c r="D7843" t="s">
        <v>1253</v>
      </c>
      <c r="E7843" t="s">
        <v>22</v>
      </c>
      <c r="F7843" s="7">
        <v>104</v>
      </c>
      <c r="G7843" s="7">
        <v>2040344.4936500001</v>
      </c>
      <c r="H7843" s="7">
        <v>103</v>
      </c>
      <c r="I7843" s="7">
        <v>2119564.3964</v>
      </c>
      <c r="J7843" s="7">
        <v>82</v>
      </c>
      <c r="K7843" s="7">
        <v>1267475.3171999999</v>
      </c>
      <c r="L7843" s="6">
        <v>9.7087378640776708E-3</v>
      </c>
      <c r="M7843" s="6">
        <v>-3.7375558338568003E-2</v>
      </c>
      <c r="N7843" s="6">
        <v>0.26829268292682901</v>
      </c>
      <c r="O7843" s="6">
        <v>0.60977059352710505</v>
      </c>
    </row>
    <row r="7844" spans="2:15" x14ac:dyDescent="0.25">
      <c r="B7844" t="s">
        <v>24</v>
      </c>
      <c r="C7844" t="s">
        <v>46</v>
      </c>
      <c r="D7844" t="s">
        <v>1254</v>
      </c>
      <c r="E7844" t="s">
        <v>8</v>
      </c>
      <c r="F7844" s="7">
        <v>17</v>
      </c>
      <c r="G7844" s="7">
        <v>86424.233120000004</v>
      </c>
      <c r="H7844" s="7">
        <v>22</v>
      </c>
      <c r="I7844" s="7">
        <v>109156.77086</v>
      </c>
      <c r="J7844" s="7">
        <v>15</v>
      </c>
      <c r="K7844" s="7">
        <v>73676.640960000004</v>
      </c>
      <c r="L7844" s="6">
        <v>-0.22727272727272699</v>
      </c>
      <c r="M7844" s="6">
        <v>-0.208255865036131</v>
      </c>
      <c r="N7844" s="6">
        <v>0.133333333333333</v>
      </c>
      <c r="O7844" s="6">
        <v>0.17302081085538101</v>
      </c>
    </row>
    <row r="7845" spans="2:15" x14ac:dyDescent="0.25">
      <c r="B7845" t="s">
        <v>24</v>
      </c>
      <c r="C7845" t="s">
        <v>46</v>
      </c>
      <c r="D7845" t="s">
        <v>1255</v>
      </c>
      <c r="E7845" t="s">
        <v>26</v>
      </c>
      <c r="F7845" s="7"/>
      <c r="G7845" s="7"/>
      <c r="H7845" s="7" t="s">
        <v>71</v>
      </c>
      <c r="I7845" s="7">
        <v>1179.74</v>
      </c>
      <c r="J7845" s="7"/>
      <c r="K7845" s="7"/>
      <c r="L7845" s="6" t="s">
        <v>72</v>
      </c>
      <c r="M7845" s="6"/>
      <c r="N7845" s="6"/>
      <c r="O7845" s="6"/>
    </row>
    <row r="7846" spans="2:15" x14ac:dyDescent="0.25">
      <c r="B7846" t="s">
        <v>24</v>
      </c>
      <c r="C7846" t="s">
        <v>46</v>
      </c>
      <c r="D7846" t="s">
        <v>1256</v>
      </c>
      <c r="E7846" t="s">
        <v>22</v>
      </c>
      <c r="F7846" s="7">
        <v>305</v>
      </c>
      <c r="G7846" s="7">
        <v>9762532.8180589993</v>
      </c>
      <c r="H7846" s="7">
        <v>330</v>
      </c>
      <c r="I7846" s="7">
        <v>9464512.6990210004</v>
      </c>
      <c r="J7846" s="7">
        <v>303</v>
      </c>
      <c r="K7846" s="7">
        <v>8698341.6184139997</v>
      </c>
      <c r="L7846" s="6">
        <v>-7.5757575757575801E-2</v>
      </c>
      <c r="M7846" s="6">
        <v>3.14881630481436E-2</v>
      </c>
      <c r="N7846" s="6">
        <v>6.6006600660066797E-3</v>
      </c>
      <c r="O7846" s="6">
        <v>0.122344148612438</v>
      </c>
    </row>
    <row r="7847" spans="2:15" x14ac:dyDescent="0.25">
      <c r="B7847" t="s">
        <v>24</v>
      </c>
      <c r="C7847" t="s">
        <v>46</v>
      </c>
      <c r="D7847" t="s">
        <v>1404</v>
      </c>
      <c r="E7847" t="s">
        <v>31</v>
      </c>
      <c r="F7847" s="7">
        <v>20</v>
      </c>
      <c r="G7847" s="7">
        <v>44150.400000000001</v>
      </c>
      <c r="H7847" s="7">
        <v>24</v>
      </c>
      <c r="I7847" s="7">
        <v>52980.480000000003</v>
      </c>
      <c r="J7847" s="7">
        <v>15</v>
      </c>
      <c r="K7847" s="7">
        <v>31798.799999999999</v>
      </c>
      <c r="L7847" s="6">
        <v>-0.16666666666666699</v>
      </c>
      <c r="M7847" s="6">
        <v>-0.16666666666666699</v>
      </c>
      <c r="N7847" s="6">
        <v>0.33333333333333298</v>
      </c>
      <c r="O7847" s="6">
        <v>0.38842975206611602</v>
      </c>
    </row>
    <row r="7848" spans="2:15" x14ac:dyDescent="0.25">
      <c r="B7848" t="s">
        <v>24</v>
      </c>
      <c r="C7848" t="s">
        <v>46</v>
      </c>
      <c r="D7848" t="s">
        <v>1258</v>
      </c>
      <c r="E7848" t="s">
        <v>8</v>
      </c>
      <c r="F7848" s="7">
        <v>18</v>
      </c>
      <c r="G7848" s="7">
        <v>85317.538879999993</v>
      </c>
      <c r="H7848" s="7">
        <v>18</v>
      </c>
      <c r="I7848" s="7">
        <v>86187.399520000006</v>
      </c>
      <c r="J7848" s="7">
        <v>17</v>
      </c>
      <c r="K7848" s="7">
        <v>67696.948799999998</v>
      </c>
      <c r="L7848" s="6">
        <v>0</v>
      </c>
      <c r="M7848" s="6">
        <v>-1.0092666037547E-2</v>
      </c>
      <c r="N7848" s="6">
        <v>5.8823529411764698E-2</v>
      </c>
      <c r="O7848" s="6">
        <v>0.26028632593260997</v>
      </c>
    </row>
    <row r="7849" spans="2:15" x14ac:dyDescent="0.25">
      <c r="B7849" t="s">
        <v>24</v>
      </c>
      <c r="C7849" t="s">
        <v>46</v>
      </c>
      <c r="D7849" t="s">
        <v>1259</v>
      </c>
      <c r="E7849" t="s">
        <v>8</v>
      </c>
      <c r="F7849" s="7" t="s">
        <v>71</v>
      </c>
      <c r="G7849" s="7">
        <v>15150.88048</v>
      </c>
      <c r="H7849" s="7">
        <v>5</v>
      </c>
      <c r="I7849" s="7">
        <v>24619.159520000001</v>
      </c>
      <c r="J7849" s="7">
        <v>6</v>
      </c>
      <c r="K7849" s="7">
        <v>25077.911039999999</v>
      </c>
      <c r="L7849" s="6" t="s">
        <v>72</v>
      </c>
      <c r="M7849" s="6">
        <v>-0.38458985703018</v>
      </c>
      <c r="N7849" s="6" t="s">
        <v>72</v>
      </c>
      <c r="O7849" s="6">
        <v>-0.39584758651412799</v>
      </c>
    </row>
    <row r="7850" spans="2:15" x14ac:dyDescent="0.25">
      <c r="B7850" t="s">
        <v>24</v>
      </c>
      <c r="C7850" t="s">
        <v>46</v>
      </c>
      <c r="D7850" t="s">
        <v>1260</v>
      </c>
      <c r="E7850" t="s">
        <v>8</v>
      </c>
      <c r="F7850" s="7">
        <v>19</v>
      </c>
      <c r="G7850" s="7">
        <v>98768.778399999996</v>
      </c>
      <c r="H7850" s="7">
        <v>17</v>
      </c>
      <c r="I7850" s="7">
        <v>83929.024959999995</v>
      </c>
      <c r="J7850" s="7">
        <v>16</v>
      </c>
      <c r="K7850" s="7">
        <v>76407.364799999996</v>
      </c>
      <c r="L7850" s="6">
        <v>0.11764705882352899</v>
      </c>
      <c r="M7850" s="6">
        <v>0.17681312808140601</v>
      </c>
      <c r="N7850" s="6">
        <v>0.1875</v>
      </c>
      <c r="O7850" s="6">
        <v>0.29266044783159401</v>
      </c>
    </row>
    <row r="7851" spans="2:15" x14ac:dyDescent="0.25">
      <c r="B7851" t="s">
        <v>24</v>
      </c>
      <c r="C7851" t="s">
        <v>46</v>
      </c>
      <c r="D7851" t="s">
        <v>1261</v>
      </c>
      <c r="E7851" t="s">
        <v>17</v>
      </c>
      <c r="F7851" s="7">
        <v>61</v>
      </c>
      <c r="G7851" s="7">
        <v>2183370.9989999998</v>
      </c>
      <c r="H7851" s="7">
        <v>63</v>
      </c>
      <c r="I7851" s="7">
        <v>1863011.9142</v>
      </c>
      <c r="J7851" s="7">
        <v>51</v>
      </c>
      <c r="K7851" s="7">
        <v>1937047.0397999999</v>
      </c>
      <c r="L7851" s="6">
        <v>-3.1746031746031703E-2</v>
      </c>
      <c r="M7851" s="6">
        <v>0.17195761463370199</v>
      </c>
      <c r="N7851" s="6">
        <v>0.19607843137254899</v>
      </c>
      <c r="O7851" s="6">
        <v>0.12716467599332701</v>
      </c>
    </row>
    <row r="7852" spans="2:15" x14ac:dyDescent="0.25">
      <c r="B7852" t="s">
        <v>24</v>
      </c>
      <c r="C7852" t="s">
        <v>46</v>
      </c>
      <c r="D7852" t="s">
        <v>1262</v>
      </c>
      <c r="E7852" t="s">
        <v>17</v>
      </c>
      <c r="F7852" s="7">
        <v>37</v>
      </c>
      <c r="G7852" s="7">
        <v>648383.2524</v>
      </c>
      <c r="H7852" s="7">
        <v>49</v>
      </c>
      <c r="I7852" s="7">
        <v>515912.02</v>
      </c>
      <c r="J7852" s="7">
        <v>37</v>
      </c>
      <c r="K7852" s="7">
        <v>370723.36259999999</v>
      </c>
      <c r="L7852" s="6">
        <v>-0.24489795918367399</v>
      </c>
      <c r="M7852" s="6">
        <v>0.25677097502012097</v>
      </c>
      <c r="N7852" s="6">
        <v>0</v>
      </c>
      <c r="O7852" s="6">
        <v>0.74896787688988198</v>
      </c>
    </row>
    <row r="7853" spans="2:15" x14ac:dyDescent="0.25">
      <c r="B7853" t="s">
        <v>24</v>
      </c>
      <c r="C7853" t="s">
        <v>46</v>
      </c>
      <c r="D7853" t="s">
        <v>1265</v>
      </c>
      <c r="E7853" t="s">
        <v>15</v>
      </c>
      <c r="F7853" s="7">
        <v>7</v>
      </c>
      <c r="G7853" s="7">
        <v>31649.231199999998</v>
      </c>
      <c r="H7853" s="7">
        <v>5</v>
      </c>
      <c r="I7853" s="7">
        <v>27419.446680000001</v>
      </c>
      <c r="J7853" s="7">
        <v>5</v>
      </c>
      <c r="K7853" s="7">
        <v>36935.12844</v>
      </c>
      <c r="L7853" s="6">
        <v>0.4</v>
      </c>
      <c r="M7853" s="6">
        <v>0.15426221285075201</v>
      </c>
      <c r="N7853" s="6">
        <v>0.4</v>
      </c>
      <c r="O7853" s="6">
        <v>-0.14311300551145401</v>
      </c>
    </row>
    <row r="7854" spans="2:15" x14ac:dyDescent="0.25">
      <c r="B7854" t="s">
        <v>24</v>
      </c>
      <c r="C7854" t="s">
        <v>46</v>
      </c>
      <c r="D7854" t="s">
        <v>1266</v>
      </c>
      <c r="E7854" t="s">
        <v>8</v>
      </c>
      <c r="F7854" s="7">
        <v>22</v>
      </c>
      <c r="G7854" s="7">
        <v>107531.56544000001</v>
      </c>
      <c r="H7854" s="7">
        <v>29</v>
      </c>
      <c r="I7854" s="7">
        <v>133288.31776000001</v>
      </c>
      <c r="J7854" s="7">
        <v>29</v>
      </c>
      <c r="K7854" s="7">
        <v>133483.33439999999</v>
      </c>
      <c r="L7854" s="6">
        <v>-0.24137931034482801</v>
      </c>
      <c r="M7854" s="6">
        <v>-0.19324088376880699</v>
      </c>
      <c r="N7854" s="6">
        <v>-0.24137931034482801</v>
      </c>
      <c r="O7854" s="6">
        <v>-0.19441954365802799</v>
      </c>
    </row>
    <row r="7855" spans="2:15" x14ac:dyDescent="0.25">
      <c r="B7855" t="s">
        <v>24</v>
      </c>
      <c r="C7855" t="s">
        <v>46</v>
      </c>
      <c r="D7855" t="s">
        <v>1267</v>
      </c>
      <c r="E7855" t="s">
        <v>8</v>
      </c>
      <c r="F7855" s="7">
        <v>17</v>
      </c>
      <c r="G7855" s="7">
        <v>79584.683199999999</v>
      </c>
      <c r="H7855" s="7">
        <v>20</v>
      </c>
      <c r="I7855" s="7">
        <v>100133.6912</v>
      </c>
      <c r="J7855" s="7">
        <v>18</v>
      </c>
      <c r="K7855" s="7">
        <v>81412.568639999998</v>
      </c>
      <c r="L7855" s="6">
        <v>-0.15</v>
      </c>
      <c r="M7855" s="6">
        <v>-0.20521572463514701</v>
      </c>
      <c r="N7855" s="6">
        <v>-5.5555555555555601E-2</v>
      </c>
      <c r="O7855" s="6">
        <v>-2.2452128344982801E-2</v>
      </c>
    </row>
    <row r="7856" spans="2:15" x14ac:dyDescent="0.25">
      <c r="B7856" t="s">
        <v>24</v>
      </c>
      <c r="C7856" t="s">
        <v>46</v>
      </c>
      <c r="D7856" t="s">
        <v>1268</v>
      </c>
      <c r="E7856" t="s">
        <v>8</v>
      </c>
      <c r="F7856" s="7" t="s">
        <v>71</v>
      </c>
      <c r="G7856" s="7">
        <v>34790.371200000001</v>
      </c>
      <c r="H7856" s="7" t="s">
        <v>71</v>
      </c>
      <c r="I7856" s="7">
        <v>23265.132799999999</v>
      </c>
      <c r="J7856" s="7" t="s">
        <v>71</v>
      </c>
      <c r="K7856" s="7">
        <v>7638.8832000000002</v>
      </c>
      <c r="L7856" s="6" t="s">
        <v>72</v>
      </c>
      <c r="M7856" s="6">
        <v>0.495386744579425</v>
      </c>
      <c r="N7856" s="6" t="s">
        <v>72</v>
      </c>
      <c r="O7856" s="6">
        <v>3.55437925795226</v>
      </c>
    </row>
    <row r="7857" spans="2:15" x14ac:dyDescent="0.25">
      <c r="B7857" t="s">
        <v>24</v>
      </c>
      <c r="C7857" t="s">
        <v>46</v>
      </c>
      <c r="D7857" t="s">
        <v>1406</v>
      </c>
      <c r="E7857" t="s">
        <v>31</v>
      </c>
      <c r="F7857" s="7">
        <v>9</v>
      </c>
      <c r="G7857" s="7">
        <v>19867.68</v>
      </c>
      <c r="H7857" s="7">
        <v>15</v>
      </c>
      <c r="I7857" s="7">
        <v>33112.800000000003</v>
      </c>
      <c r="J7857" s="7">
        <v>11</v>
      </c>
      <c r="K7857" s="7">
        <v>23319.119999999999</v>
      </c>
      <c r="L7857" s="6">
        <v>-0.4</v>
      </c>
      <c r="M7857" s="6">
        <v>-0.4</v>
      </c>
      <c r="N7857" s="6">
        <v>-0.18181818181818199</v>
      </c>
      <c r="O7857" s="6">
        <v>-0.148009015777611</v>
      </c>
    </row>
    <row r="7858" spans="2:15" x14ac:dyDescent="0.25">
      <c r="B7858" t="s">
        <v>24</v>
      </c>
      <c r="C7858" t="s">
        <v>46</v>
      </c>
      <c r="D7858" t="s">
        <v>1269</v>
      </c>
      <c r="E7858" t="s">
        <v>15</v>
      </c>
      <c r="F7858" s="7">
        <v>7</v>
      </c>
      <c r="G7858" s="7">
        <v>36395.299639999997</v>
      </c>
      <c r="H7858" s="7">
        <v>9</v>
      </c>
      <c r="I7858" s="7">
        <v>53439.358399999997</v>
      </c>
      <c r="J7858" s="7">
        <v>11</v>
      </c>
      <c r="K7858" s="7">
        <v>44251.60572</v>
      </c>
      <c r="L7858" s="6">
        <v>-0.22222222222222199</v>
      </c>
      <c r="M7858" s="6">
        <v>-0.31894205451388802</v>
      </c>
      <c r="N7858" s="6">
        <v>-0.36363636363636398</v>
      </c>
      <c r="O7858" s="6">
        <v>-0.17753719785244401</v>
      </c>
    </row>
    <row r="7859" spans="2:15" x14ac:dyDescent="0.25">
      <c r="B7859" t="s">
        <v>24</v>
      </c>
      <c r="C7859" t="s">
        <v>46</v>
      </c>
      <c r="D7859" t="s">
        <v>1270</v>
      </c>
      <c r="E7859" t="s">
        <v>15</v>
      </c>
      <c r="F7859" s="7">
        <v>24</v>
      </c>
      <c r="G7859" s="7">
        <v>178230.27544</v>
      </c>
      <c r="H7859" s="7">
        <v>26</v>
      </c>
      <c r="I7859" s="7">
        <v>300026.48008399998</v>
      </c>
      <c r="J7859" s="7">
        <v>11</v>
      </c>
      <c r="K7859" s="7">
        <v>81778.619951999994</v>
      </c>
      <c r="L7859" s="6">
        <v>-7.69230769230769E-2</v>
      </c>
      <c r="M7859" s="6">
        <v>-0.40595151671245799</v>
      </c>
      <c r="N7859" s="6">
        <v>1.1818181818181801</v>
      </c>
      <c r="O7859" s="6">
        <v>1.1794238585172101</v>
      </c>
    </row>
    <row r="7860" spans="2:15" x14ac:dyDescent="0.25">
      <c r="B7860" t="s">
        <v>24</v>
      </c>
      <c r="C7860" t="s">
        <v>46</v>
      </c>
      <c r="D7860" t="s">
        <v>1551</v>
      </c>
      <c r="E7860" t="s">
        <v>31</v>
      </c>
      <c r="F7860" s="7">
        <v>9</v>
      </c>
      <c r="G7860" s="7">
        <v>25109.37</v>
      </c>
      <c r="H7860" s="7">
        <v>11</v>
      </c>
      <c r="I7860" s="7">
        <v>30689.23</v>
      </c>
      <c r="J7860" s="7">
        <v>9</v>
      </c>
      <c r="K7860" s="7">
        <v>23980.48</v>
      </c>
      <c r="L7860" s="6">
        <v>-0.18181818181818199</v>
      </c>
      <c r="M7860" s="6">
        <v>-0.18181818181818199</v>
      </c>
      <c r="N7860" s="6">
        <v>0</v>
      </c>
      <c r="O7860" s="6">
        <v>4.70753713019922E-2</v>
      </c>
    </row>
    <row r="7861" spans="2:15" x14ac:dyDescent="0.25">
      <c r="B7861" t="s">
        <v>24</v>
      </c>
      <c r="C7861" t="s">
        <v>46</v>
      </c>
      <c r="D7861" t="s">
        <v>1272</v>
      </c>
      <c r="E7861" t="s">
        <v>8</v>
      </c>
      <c r="F7861" s="7">
        <v>10</v>
      </c>
      <c r="G7861" s="7">
        <v>43009.239200000004</v>
      </c>
      <c r="H7861" s="7">
        <v>12</v>
      </c>
      <c r="I7861" s="7">
        <v>53421.23072</v>
      </c>
      <c r="J7861" s="7">
        <v>7</v>
      </c>
      <c r="K7861" s="7">
        <v>21148.620480000001</v>
      </c>
      <c r="L7861" s="6">
        <v>-0.16666666666666699</v>
      </c>
      <c r="M7861" s="6">
        <v>-0.194903625013302</v>
      </c>
      <c r="N7861" s="6">
        <v>0.42857142857142899</v>
      </c>
      <c r="O7861" s="6">
        <v>1.03366641529519</v>
      </c>
    </row>
    <row r="7862" spans="2:15" x14ac:dyDescent="0.25">
      <c r="B7862" t="s">
        <v>24</v>
      </c>
      <c r="C7862" t="s">
        <v>46</v>
      </c>
      <c r="D7862" t="s">
        <v>1273</v>
      </c>
      <c r="E7862" t="s">
        <v>31</v>
      </c>
      <c r="F7862" s="7">
        <v>6</v>
      </c>
      <c r="G7862" s="7">
        <v>18535.439999999999</v>
      </c>
      <c r="H7862" s="7">
        <v>6</v>
      </c>
      <c r="I7862" s="7">
        <v>16531.900000000001</v>
      </c>
      <c r="J7862" s="7">
        <v>7</v>
      </c>
      <c r="K7862" s="7">
        <v>20782.16</v>
      </c>
      <c r="L7862" s="6">
        <v>0</v>
      </c>
      <c r="M7862" s="6">
        <v>0.12119236143456</v>
      </c>
      <c r="N7862" s="6">
        <v>-0.14285714285714299</v>
      </c>
      <c r="O7862" s="6">
        <v>-0.108108108108108</v>
      </c>
    </row>
    <row r="7863" spans="2:15" x14ac:dyDescent="0.25">
      <c r="B7863" t="s">
        <v>24</v>
      </c>
      <c r="C7863" t="s">
        <v>46</v>
      </c>
      <c r="D7863" t="s">
        <v>979</v>
      </c>
      <c r="E7863" t="s">
        <v>8</v>
      </c>
      <c r="F7863" s="7">
        <v>22</v>
      </c>
      <c r="G7863" s="7">
        <v>102956.1728</v>
      </c>
      <c r="H7863" s="7">
        <v>31</v>
      </c>
      <c r="I7863" s="7">
        <v>148819.57376</v>
      </c>
      <c r="J7863" s="7">
        <v>19</v>
      </c>
      <c r="K7863" s="7">
        <v>80240.958719999995</v>
      </c>
      <c r="L7863" s="6">
        <v>-0.29032258064516098</v>
      </c>
      <c r="M7863" s="6">
        <v>-0.30818124122545498</v>
      </c>
      <c r="N7863" s="6">
        <v>0.157894736842105</v>
      </c>
      <c r="O7863" s="6">
        <v>0.28308752091639999</v>
      </c>
    </row>
    <row r="7864" spans="2:15" x14ac:dyDescent="0.25">
      <c r="B7864" t="s">
        <v>24</v>
      </c>
      <c r="C7864" t="s">
        <v>46</v>
      </c>
      <c r="D7864" t="s">
        <v>1407</v>
      </c>
      <c r="E7864" t="s">
        <v>31</v>
      </c>
      <c r="F7864" s="7">
        <v>8</v>
      </c>
      <c r="G7864" s="7">
        <v>21226.880000000001</v>
      </c>
      <c r="H7864" s="7">
        <v>7</v>
      </c>
      <c r="I7864" s="7">
        <v>18573.52</v>
      </c>
      <c r="J7864" s="7" t="s">
        <v>71</v>
      </c>
      <c r="K7864" s="7">
        <v>10145.200000000001</v>
      </c>
      <c r="L7864" s="6">
        <v>0.14285714285714299</v>
      </c>
      <c r="M7864" s="6">
        <v>0.14285714285714299</v>
      </c>
      <c r="N7864" s="6" t="s">
        <v>72</v>
      </c>
      <c r="O7864" s="6">
        <v>1.09230769230769</v>
      </c>
    </row>
    <row r="7865" spans="2:15" x14ac:dyDescent="0.25">
      <c r="B7865" t="s">
        <v>24</v>
      </c>
      <c r="C7865" t="s">
        <v>46</v>
      </c>
      <c r="D7865" t="s">
        <v>1275</v>
      </c>
      <c r="E7865" t="s">
        <v>31</v>
      </c>
      <c r="F7865" s="7" t="s">
        <v>71</v>
      </c>
      <c r="G7865" s="7">
        <v>7960.08</v>
      </c>
      <c r="H7865" s="7" t="s">
        <v>71</v>
      </c>
      <c r="I7865" s="7">
        <v>7960.08</v>
      </c>
      <c r="J7865" s="7" t="s">
        <v>71</v>
      </c>
      <c r="K7865" s="7">
        <v>7608.9</v>
      </c>
      <c r="L7865" s="6" t="s">
        <v>72</v>
      </c>
      <c r="M7865" s="6">
        <v>0</v>
      </c>
      <c r="N7865" s="6" t="s">
        <v>72</v>
      </c>
      <c r="O7865" s="6">
        <v>4.6153846153845997E-2</v>
      </c>
    </row>
    <row r="7866" spans="2:15" x14ac:dyDescent="0.25">
      <c r="B7866" t="s">
        <v>24</v>
      </c>
      <c r="C7866" t="s">
        <v>46</v>
      </c>
      <c r="D7866" t="s">
        <v>1276</v>
      </c>
      <c r="E7866" t="s">
        <v>8</v>
      </c>
      <c r="F7866" s="7">
        <v>7</v>
      </c>
      <c r="G7866" s="7">
        <v>35438.267359999998</v>
      </c>
      <c r="H7866" s="7">
        <v>5</v>
      </c>
      <c r="I7866" s="7">
        <v>20708.484960000002</v>
      </c>
      <c r="J7866" s="7" t="s">
        <v>71</v>
      </c>
      <c r="K7866" s="7">
        <v>12621.54816</v>
      </c>
      <c r="L7866" s="6">
        <v>0.4</v>
      </c>
      <c r="M7866" s="6">
        <v>0.711292131145841</v>
      </c>
      <c r="N7866" s="6" t="s">
        <v>72</v>
      </c>
      <c r="O7866" s="6">
        <v>1.80775915210706</v>
      </c>
    </row>
    <row r="7867" spans="2:15" x14ac:dyDescent="0.25">
      <c r="B7867" t="s">
        <v>24</v>
      </c>
      <c r="C7867" t="s">
        <v>46</v>
      </c>
      <c r="D7867" t="s">
        <v>1277</v>
      </c>
      <c r="E7867" t="s">
        <v>15</v>
      </c>
      <c r="F7867" s="7">
        <v>14</v>
      </c>
      <c r="G7867" s="7">
        <v>126594.0454</v>
      </c>
      <c r="H7867" s="7">
        <v>20</v>
      </c>
      <c r="I7867" s="7">
        <v>115350.61386</v>
      </c>
      <c r="J7867" s="7">
        <v>12</v>
      </c>
      <c r="K7867" s="7">
        <v>86832.275399999999</v>
      </c>
      <c r="L7867" s="6">
        <v>-0.3</v>
      </c>
      <c r="M7867" s="6">
        <v>9.7471796323910898E-2</v>
      </c>
      <c r="N7867" s="6">
        <v>0.16666666666666699</v>
      </c>
      <c r="O7867" s="6">
        <v>0.45791463850088199</v>
      </c>
    </row>
    <row r="7868" spans="2:15" x14ac:dyDescent="0.25">
      <c r="B7868" t="s">
        <v>24</v>
      </c>
      <c r="C7868" t="s">
        <v>46</v>
      </c>
      <c r="D7868" t="s">
        <v>1278</v>
      </c>
      <c r="E7868" t="s">
        <v>8</v>
      </c>
      <c r="F7868" s="7">
        <v>13</v>
      </c>
      <c r="G7868" s="7">
        <v>59420.15408</v>
      </c>
      <c r="H7868" s="7">
        <v>9</v>
      </c>
      <c r="I7868" s="7">
        <v>43524.176319999999</v>
      </c>
      <c r="J7868" s="7">
        <v>13</v>
      </c>
      <c r="K7868" s="7">
        <v>65484.13248</v>
      </c>
      <c r="L7868" s="6">
        <v>0.44444444444444398</v>
      </c>
      <c r="M7868" s="6">
        <v>0.36522179404680799</v>
      </c>
      <c r="N7868" s="6">
        <v>0</v>
      </c>
      <c r="O7868" s="6">
        <v>-9.26022560022772E-2</v>
      </c>
    </row>
    <row r="7869" spans="2:15" x14ac:dyDescent="0.25">
      <c r="B7869" t="s">
        <v>24</v>
      </c>
      <c r="C7869" t="s">
        <v>46</v>
      </c>
      <c r="D7869" t="s">
        <v>1279</v>
      </c>
      <c r="E7869" t="s">
        <v>8</v>
      </c>
      <c r="F7869" s="7" t="s">
        <v>71</v>
      </c>
      <c r="G7869" s="7">
        <v>5769.9751999999999</v>
      </c>
      <c r="H7869" s="7"/>
      <c r="I7869" s="7"/>
      <c r="J7869" s="7"/>
      <c r="K7869" s="7"/>
      <c r="L7869" s="6" t="s">
        <v>72</v>
      </c>
      <c r="M7869" s="6"/>
      <c r="N7869" s="6" t="s">
        <v>72</v>
      </c>
      <c r="O7869" s="6"/>
    </row>
    <row r="7870" spans="2:15" x14ac:dyDescent="0.25">
      <c r="B7870" t="s">
        <v>24</v>
      </c>
      <c r="C7870" t="s">
        <v>46</v>
      </c>
      <c r="D7870" t="s">
        <v>1280</v>
      </c>
      <c r="E7870" t="s">
        <v>8</v>
      </c>
      <c r="F7870" s="7">
        <v>42</v>
      </c>
      <c r="G7870" s="7">
        <v>215760.584</v>
      </c>
      <c r="H7870" s="7">
        <v>49</v>
      </c>
      <c r="I7870" s="7">
        <v>234162.864</v>
      </c>
      <c r="J7870" s="7">
        <v>44</v>
      </c>
      <c r="K7870" s="7">
        <v>249080.764608</v>
      </c>
      <c r="L7870" s="6">
        <v>-0.14285714285714299</v>
      </c>
      <c r="M7870" s="6">
        <v>-7.8587525304610203E-2</v>
      </c>
      <c r="N7870" s="6">
        <v>-4.54545454545454E-2</v>
      </c>
      <c r="O7870" s="6">
        <v>-0.13377259645255599</v>
      </c>
    </row>
    <row r="7871" spans="2:15" x14ac:dyDescent="0.25">
      <c r="B7871" t="s">
        <v>24</v>
      </c>
      <c r="C7871" t="s">
        <v>46</v>
      </c>
      <c r="D7871" t="s">
        <v>1281</v>
      </c>
      <c r="E7871" t="s">
        <v>15</v>
      </c>
      <c r="F7871" s="7">
        <v>8</v>
      </c>
      <c r="G7871" s="7">
        <v>36613.996599999999</v>
      </c>
      <c r="H7871" s="7">
        <v>5</v>
      </c>
      <c r="I7871" s="7">
        <v>27385.418959999999</v>
      </c>
      <c r="J7871" s="7">
        <v>12</v>
      </c>
      <c r="K7871" s="7">
        <v>51319.238400000002</v>
      </c>
      <c r="L7871" s="6">
        <v>0.6</v>
      </c>
      <c r="M7871" s="6">
        <v>0.33698873307286398</v>
      </c>
      <c r="N7871" s="6">
        <v>-0.33333333333333298</v>
      </c>
      <c r="O7871" s="6">
        <v>-0.28654442775206901</v>
      </c>
    </row>
    <row r="7872" spans="2:15" x14ac:dyDescent="0.25">
      <c r="B7872" t="s">
        <v>24</v>
      </c>
      <c r="C7872" t="s">
        <v>46</v>
      </c>
      <c r="D7872" t="s">
        <v>1412</v>
      </c>
      <c r="E7872" t="s">
        <v>31</v>
      </c>
      <c r="F7872" s="7">
        <v>9</v>
      </c>
      <c r="G7872" s="7">
        <v>23207.040000000001</v>
      </c>
      <c r="H7872" s="7">
        <v>13</v>
      </c>
      <c r="I7872" s="7">
        <v>33521.279999999999</v>
      </c>
      <c r="J7872" s="7">
        <v>6</v>
      </c>
      <c r="K7872" s="7">
        <v>14788.8</v>
      </c>
      <c r="L7872" s="6">
        <v>-0.30769230769230799</v>
      </c>
      <c r="M7872" s="6">
        <v>-0.30769230769230799</v>
      </c>
      <c r="N7872" s="6">
        <v>0.5</v>
      </c>
      <c r="O7872" s="6">
        <v>0.56923076923076898</v>
      </c>
    </row>
    <row r="7873" spans="2:15" x14ac:dyDescent="0.25">
      <c r="B7873" t="s">
        <v>24</v>
      </c>
      <c r="C7873" t="s">
        <v>46</v>
      </c>
      <c r="D7873" t="s">
        <v>1413</v>
      </c>
      <c r="E7873" t="s">
        <v>31</v>
      </c>
      <c r="F7873" s="7" t="s">
        <v>71</v>
      </c>
      <c r="G7873" s="7">
        <v>12146.4</v>
      </c>
      <c r="H7873" s="7" t="s">
        <v>71</v>
      </c>
      <c r="I7873" s="7">
        <v>3036.6</v>
      </c>
      <c r="J7873" s="7" t="s">
        <v>71</v>
      </c>
      <c r="K7873" s="7">
        <v>11664.4</v>
      </c>
      <c r="L7873" s="6" t="s">
        <v>72</v>
      </c>
      <c r="M7873" s="6">
        <v>3</v>
      </c>
      <c r="N7873" s="6" t="s">
        <v>72</v>
      </c>
      <c r="O7873" s="6">
        <v>4.1322314049586903E-2</v>
      </c>
    </row>
    <row r="7874" spans="2:15" x14ac:dyDescent="0.25">
      <c r="B7874" t="s">
        <v>24</v>
      </c>
      <c r="C7874" t="s">
        <v>46</v>
      </c>
      <c r="D7874" t="s">
        <v>1282</v>
      </c>
      <c r="E7874" t="s">
        <v>31</v>
      </c>
      <c r="F7874" s="7" t="s">
        <v>71</v>
      </c>
      <c r="G7874" s="7">
        <v>925.74</v>
      </c>
      <c r="H7874" s="7"/>
      <c r="I7874" s="7"/>
      <c r="J7874" s="7" t="s">
        <v>71</v>
      </c>
      <c r="K7874" s="7">
        <v>1868.65</v>
      </c>
      <c r="L7874" s="6" t="s">
        <v>72</v>
      </c>
      <c r="M7874" s="6"/>
      <c r="N7874" s="6" t="s">
        <v>72</v>
      </c>
      <c r="O7874" s="6">
        <v>-0.50459422577796798</v>
      </c>
    </row>
    <row r="7875" spans="2:15" x14ac:dyDescent="0.25">
      <c r="B7875" t="s">
        <v>24</v>
      </c>
      <c r="C7875" t="s">
        <v>47</v>
      </c>
      <c r="D7875" t="s">
        <v>1283</v>
      </c>
      <c r="E7875" t="s">
        <v>8</v>
      </c>
      <c r="F7875" s="7">
        <v>11</v>
      </c>
      <c r="G7875" s="7">
        <v>53923.544000000002</v>
      </c>
      <c r="H7875" s="7" t="s">
        <v>71</v>
      </c>
      <c r="I7875" s="7">
        <v>12813.49568</v>
      </c>
      <c r="J7875" s="7">
        <v>9</v>
      </c>
      <c r="K7875" s="7">
        <v>38110.175999999999</v>
      </c>
      <c r="L7875" s="6" t="s">
        <v>72</v>
      </c>
      <c r="M7875" s="6">
        <v>3.2083398119192998</v>
      </c>
      <c r="N7875" s="6">
        <v>0.22222222222222199</v>
      </c>
      <c r="O7875" s="6">
        <v>0.41493820443127799</v>
      </c>
    </row>
    <row r="7876" spans="2:15" x14ac:dyDescent="0.25">
      <c r="B7876" t="s">
        <v>24</v>
      </c>
      <c r="C7876" t="s">
        <v>47</v>
      </c>
      <c r="D7876" t="s">
        <v>1284</v>
      </c>
      <c r="E7876" t="s">
        <v>15</v>
      </c>
      <c r="F7876" s="7">
        <v>11</v>
      </c>
      <c r="G7876" s="7">
        <v>52676.233840000001</v>
      </c>
      <c r="H7876" s="7">
        <v>10</v>
      </c>
      <c r="I7876" s="7">
        <v>47155.20708</v>
      </c>
      <c r="J7876" s="7">
        <v>13</v>
      </c>
      <c r="K7876" s="7">
        <v>57858.037559999997</v>
      </c>
      <c r="L7876" s="6">
        <v>0.1</v>
      </c>
      <c r="M7876" s="6">
        <v>0.117082017064063</v>
      </c>
      <c r="N7876" s="6">
        <v>-0.15384615384615399</v>
      </c>
      <c r="O7876" s="6">
        <v>-8.9560654638974904E-2</v>
      </c>
    </row>
    <row r="7877" spans="2:15" x14ac:dyDescent="0.25">
      <c r="B7877" t="s">
        <v>24</v>
      </c>
      <c r="C7877" t="s">
        <v>47</v>
      </c>
      <c r="D7877" t="s">
        <v>1285</v>
      </c>
      <c r="E7877" t="s">
        <v>8</v>
      </c>
      <c r="F7877" s="7">
        <v>20</v>
      </c>
      <c r="G7877" s="7">
        <v>134957.20991999999</v>
      </c>
      <c r="H7877" s="7">
        <v>17</v>
      </c>
      <c r="I7877" s="7">
        <v>141581.97232</v>
      </c>
      <c r="J7877" s="7">
        <v>11</v>
      </c>
      <c r="K7877" s="7">
        <v>102101.895792</v>
      </c>
      <c r="L7877" s="6">
        <v>0.17647058823529399</v>
      </c>
      <c r="M7877" s="6">
        <v>-4.6791002353229597E-2</v>
      </c>
      <c r="N7877" s="6">
        <v>0.81818181818181801</v>
      </c>
      <c r="O7877" s="6">
        <v>0.32178946211666998</v>
      </c>
    </row>
    <row r="7878" spans="2:15" x14ac:dyDescent="0.25">
      <c r="B7878" t="s">
        <v>24</v>
      </c>
      <c r="C7878" t="s">
        <v>47</v>
      </c>
      <c r="D7878" t="s">
        <v>1286</v>
      </c>
      <c r="E7878" t="s">
        <v>8</v>
      </c>
      <c r="F7878" s="7">
        <v>7</v>
      </c>
      <c r="G7878" s="7">
        <v>37740.51872</v>
      </c>
      <c r="H7878" s="7">
        <v>15</v>
      </c>
      <c r="I7878" s="7">
        <v>75351.513600000006</v>
      </c>
      <c r="J7878" s="7">
        <v>7</v>
      </c>
      <c r="K7878" s="7">
        <v>29647.762559999999</v>
      </c>
      <c r="L7878" s="6">
        <v>-0.53333333333333299</v>
      </c>
      <c r="M7878" s="6">
        <v>-0.49914053591087998</v>
      </c>
      <c r="N7878" s="6">
        <v>0</v>
      </c>
      <c r="O7878" s="6">
        <v>0.27296347046837699</v>
      </c>
    </row>
    <row r="7879" spans="2:15" x14ac:dyDescent="0.25">
      <c r="B7879" t="s">
        <v>24</v>
      </c>
      <c r="C7879" t="s">
        <v>47</v>
      </c>
      <c r="D7879" t="s">
        <v>1287</v>
      </c>
      <c r="E7879" t="s">
        <v>15</v>
      </c>
      <c r="F7879" s="7">
        <v>9</v>
      </c>
      <c r="G7879" s="7">
        <v>32955.356480000002</v>
      </c>
      <c r="H7879" s="7">
        <v>7</v>
      </c>
      <c r="I7879" s="7">
        <v>32722.39228</v>
      </c>
      <c r="J7879" s="7">
        <v>9</v>
      </c>
      <c r="K7879" s="7">
        <v>231826.087746</v>
      </c>
      <c r="L7879" s="6">
        <v>0.28571428571428598</v>
      </c>
      <c r="M7879" s="6">
        <v>7.1194122363231697E-3</v>
      </c>
      <c r="N7879" s="6">
        <v>0</v>
      </c>
      <c r="O7879" s="6">
        <v>-0.85784448678568304</v>
      </c>
    </row>
    <row r="7880" spans="2:15" x14ac:dyDescent="0.25">
      <c r="B7880" t="s">
        <v>24</v>
      </c>
      <c r="C7880" t="s">
        <v>47</v>
      </c>
      <c r="D7880" t="s">
        <v>1288</v>
      </c>
      <c r="E7880" t="s">
        <v>8</v>
      </c>
      <c r="F7880" s="7">
        <v>7</v>
      </c>
      <c r="G7880" s="7">
        <v>36128.503199999999</v>
      </c>
      <c r="H7880" s="7" t="s">
        <v>71</v>
      </c>
      <c r="I7880" s="7">
        <v>22281.997439999999</v>
      </c>
      <c r="J7880" s="7">
        <v>17</v>
      </c>
      <c r="K7880" s="7">
        <v>76796.216639999999</v>
      </c>
      <c r="L7880" s="6" t="s">
        <v>72</v>
      </c>
      <c r="M7880" s="6">
        <v>0.62142120773890497</v>
      </c>
      <c r="N7880" s="6">
        <v>-0.58823529411764697</v>
      </c>
      <c r="O7880" s="6">
        <v>-0.52955360588450995</v>
      </c>
    </row>
    <row r="7881" spans="2:15" x14ac:dyDescent="0.25">
      <c r="B7881" t="s">
        <v>24</v>
      </c>
      <c r="C7881" t="s">
        <v>47</v>
      </c>
      <c r="D7881" t="s">
        <v>1289</v>
      </c>
      <c r="E7881" t="s">
        <v>8</v>
      </c>
      <c r="F7881" s="7">
        <v>12</v>
      </c>
      <c r="G7881" s="7">
        <v>55769.5648</v>
      </c>
      <c r="H7881" s="7">
        <v>16</v>
      </c>
      <c r="I7881" s="7">
        <v>70561.086079999994</v>
      </c>
      <c r="J7881" s="7">
        <v>14</v>
      </c>
      <c r="K7881" s="7">
        <v>61484.417280000001</v>
      </c>
      <c r="L7881" s="6">
        <v>-0.25</v>
      </c>
      <c r="M7881" s="6">
        <v>-0.209627176985766</v>
      </c>
      <c r="N7881" s="6">
        <v>-0.14285714285714299</v>
      </c>
      <c r="O7881" s="6">
        <v>-9.2947981501956295E-2</v>
      </c>
    </row>
    <row r="7882" spans="2:15" x14ac:dyDescent="0.25">
      <c r="B7882" t="s">
        <v>24</v>
      </c>
      <c r="C7882" t="s">
        <v>47</v>
      </c>
      <c r="D7882" t="s">
        <v>1290</v>
      </c>
      <c r="E7882" t="s">
        <v>8</v>
      </c>
      <c r="F7882" s="7">
        <v>14</v>
      </c>
      <c r="G7882" s="7">
        <v>67511.695999999996</v>
      </c>
      <c r="H7882" s="7">
        <v>15</v>
      </c>
      <c r="I7882" s="7">
        <v>75208.10656</v>
      </c>
      <c r="J7882" s="7">
        <v>10</v>
      </c>
      <c r="K7882" s="7">
        <v>48099.018239999998</v>
      </c>
      <c r="L7882" s="6">
        <v>-6.6666666666666693E-2</v>
      </c>
      <c r="M7882" s="6">
        <v>-0.10233485340918499</v>
      </c>
      <c r="N7882" s="6">
        <v>0.4</v>
      </c>
      <c r="O7882" s="6">
        <v>0.40359821198712298</v>
      </c>
    </row>
    <row r="7883" spans="2:15" x14ac:dyDescent="0.25">
      <c r="B7883" t="s">
        <v>24</v>
      </c>
      <c r="C7883" t="s">
        <v>47</v>
      </c>
      <c r="D7883" t="s">
        <v>1464</v>
      </c>
      <c r="E7883" t="s">
        <v>25</v>
      </c>
      <c r="F7883" s="7">
        <v>16</v>
      </c>
      <c r="G7883" s="7">
        <v>86724.844035999995</v>
      </c>
      <c r="H7883" s="7">
        <v>20</v>
      </c>
      <c r="I7883" s="7">
        <v>124715.44529</v>
      </c>
      <c r="J7883" s="7">
        <v>23</v>
      </c>
      <c r="K7883" s="7">
        <v>100640.665341</v>
      </c>
      <c r="L7883" s="6">
        <v>-0.2</v>
      </c>
      <c r="M7883" s="6">
        <v>-0.30461825450456997</v>
      </c>
      <c r="N7883" s="6">
        <v>-0.30434782608695699</v>
      </c>
      <c r="O7883" s="6">
        <v>-0.13827235002718999</v>
      </c>
    </row>
    <row r="7884" spans="2:15" x14ac:dyDescent="0.25">
      <c r="B7884" t="s">
        <v>24</v>
      </c>
      <c r="C7884" t="s">
        <v>47</v>
      </c>
      <c r="D7884" t="s">
        <v>1291</v>
      </c>
      <c r="E7884" t="s">
        <v>17</v>
      </c>
      <c r="F7884" s="7">
        <v>115</v>
      </c>
      <c r="G7884" s="7">
        <v>2684947.3793500001</v>
      </c>
      <c r="H7884" s="7">
        <v>123</v>
      </c>
      <c r="I7884" s="7">
        <v>2295976.7127</v>
      </c>
      <c r="J7884" s="7">
        <v>88</v>
      </c>
      <c r="K7884" s="7">
        <v>1410757.0560000001</v>
      </c>
      <c r="L7884" s="6">
        <v>-6.50406504065041E-2</v>
      </c>
      <c r="M7884" s="6">
        <v>0.16941402954936</v>
      </c>
      <c r="N7884" s="6">
        <v>0.30681818181818199</v>
      </c>
      <c r="O7884" s="6">
        <v>0.90319613708882296</v>
      </c>
    </row>
    <row r="7885" spans="2:15" x14ac:dyDescent="0.25">
      <c r="B7885" t="s">
        <v>24</v>
      </c>
      <c r="C7885" t="s">
        <v>47</v>
      </c>
      <c r="D7885" t="s">
        <v>1292</v>
      </c>
      <c r="E7885" t="s">
        <v>22</v>
      </c>
      <c r="F7885" s="7">
        <v>190</v>
      </c>
      <c r="G7885" s="7">
        <v>5403989.5357999997</v>
      </c>
      <c r="H7885" s="7">
        <v>213</v>
      </c>
      <c r="I7885" s="7">
        <v>5314390.7630000003</v>
      </c>
      <c r="J7885" s="7">
        <v>189</v>
      </c>
      <c r="K7885" s="7">
        <v>3803844.3372</v>
      </c>
      <c r="L7885" s="6">
        <v>-0.107981220657277</v>
      </c>
      <c r="M7885" s="6">
        <v>1.6859650860415999E-2</v>
      </c>
      <c r="N7885" s="6">
        <v>5.2910052910053497E-3</v>
      </c>
      <c r="O7885" s="6">
        <v>0.42066526827905398</v>
      </c>
    </row>
    <row r="7886" spans="2:15" x14ac:dyDescent="0.25">
      <c r="B7886" t="s">
        <v>24</v>
      </c>
      <c r="C7886" t="s">
        <v>47</v>
      </c>
      <c r="D7886" t="s">
        <v>1293</v>
      </c>
      <c r="E7886" t="s">
        <v>22</v>
      </c>
      <c r="F7886" s="7">
        <v>9</v>
      </c>
      <c r="G7886" s="7">
        <v>42088.44</v>
      </c>
      <c r="H7886" s="7">
        <v>10</v>
      </c>
      <c r="I7886" s="7">
        <v>51520.66</v>
      </c>
      <c r="J7886" s="7">
        <v>6</v>
      </c>
      <c r="K7886" s="7">
        <v>29534.22</v>
      </c>
      <c r="L7886" s="6">
        <v>-0.1</v>
      </c>
      <c r="M7886" s="6">
        <v>-0.183076459036045</v>
      </c>
      <c r="N7886" s="6">
        <v>0.5</v>
      </c>
      <c r="O7886" s="6">
        <v>0.42507369417577301</v>
      </c>
    </row>
    <row r="7887" spans="2:15" x14ac:dyDescent="0.25">
      <c r="B7887" t="s">
        <v>24</v>
      </c>
      <c r="C7887" t="s">
        <v>47</v>
      </c>
      <c r="D7887" t="s">
        <v>1294</v>
      </c>
      <c r="E7887" t="s">
        <v>29</v>
      </c>
      <c r="F7887" s="7" t="s">
        <v>71</v>
      </c>
      <c r="G7887" s="7">
        <v>18420.04</v>
      </c>
      <c r="H7887" s="7" t="s">
        <v>71</v>
      </c>
      <c r="I7887" s="7">
        <v>10676.24</v>
      </c>
      <c r="J7887" s="7"/>
      <c r="K7887" s="7"/>
      <c r="L7887" s="6" t="s">
        <v>72</v>
      </c>
      <c r="M7887" s="6">
        <v>0.725330266086188</v>
      </c>
      <c r="N7887" s="6" t="s">
        <v>72</v>
      </c>
      <c r="O7887" s="6"/>
    </row>
    <row r="7888" spans="2:15" x14ac:dyDescent="0.25">
      <c r="B7888" t="s">
        <v>24</v>
      </c>
      <c r="C7888" t="s">
        <v>47</v>
      </c>
      <c r="D7888" t="s">
        <v>1295</v>
      </c>
      <c r="E7888" t="s">
        <v>22</v>
      </c>
      <c r="F7888" s="7" t="s">
        <v>71</v>
      </c>
      <c r="G7888" s="7">
        <v>34100.199999999997</v>
      </c>
      <c r="H7888" s="7">
        <v>13</v>
      </c>
      <c r="I7888" s="7">
        <v>53659.14</v>
      </c>
      <c r="J7888" s="7">
        <v>11</v>
      </c>
      <c r="K7888" s="7">
        <v>46053.36</v>
      </c>
      <c r="L7888" s="6" t="s">
        <v>72</v>
      </c>
      <c r="M7888" s="6">
        <v>-0.36450341917518603</v>
      </c>
      <c r="N7888" s="6" t="s">
        <v>72</v>
      </c>
      <c r="O7888" s="6">
        <v>-0.25955022608556699</v>
      </c>
    </row>
    <row r="7889" spans="2:15" x14ac:dyDescent="0.25">
      <c r="B7889" t="s">
        <v>24</v>
      </c>
      <c r="C7889" t="s">
        <v>47</v>
      </c>
      <c r="D7889" t="s">
        <v>1296</v>
      </c>
      <c r="E7889" t="s">
        <v>17</v>
      </c>
      <c r="F7889" s="7">
        <v>7</v>
      </c>
      <c r="G7889" s="7">
        <v>28891.3727</v>
      </c>
      <c r="H7889" s="7">
        <v>7</v>
      </c>
      <c r="I7889" s="7">
        <v>49949.489399999999</v>
      </c>
      <c r="J7889" s="7">
        <v>6</v>
      </c>
      <c r="K7889" s="7">
        <v>25447.6512</v>
      </c>
      <c r="L7889" s="6">
        <v>0</v>
      </c>
      <c r="M7889" s="6">
        <v>-0.42158822748646602</v>
      </c>
      <c r="N7889" s="6">
        <v>0.16666666666666699</v>
      </c>
      <c r="O7889" s="6">
        <v>0.135325711317515</v>
      </c>
    </row>
    <row r="7890" spans="2:15" x14ac:dyDescent="0.25">
      <c r="B7890" t="s">
        <v>24</v>
      </c>
      <c r="C7890" t="s">
        <v>47</v>
      </c>
      <c r="D7890" t="s">
        <v>1297</v>
      </c>
      <c r="E7890" t="s">
        <v>22</v>
      </c>
      <c r="F7890" s="7">
        <v>38</v>
      </c>
      <c r="G7890" s="7">
        <v>1364452.8810000001</v>
      </c>
      <c r="H7890" s="7">
        <v>30</v>
      </c>
      <c r="I7890" s="7">
        <v>789582.54579999996</v>
      </c>
      <c r="J7890" s="7">
        <v>33</v>
      </c>
      <c r="K7890" s="7">
        <v>1193801.811</v>
      </c>
      <c r="L7890" s="6">
        <v>0.266666666666667</v>
      </c>
      <c r="M7890" s="6">
        <v>0.728068696880255</v>
      </c>
      <c r="N7890" s="6">
        <v>0.15151515151515199</v>
      </c>
      <c r="O7890" s="6">
        <v>0.142947571722188</v>
      </c>
    </row>
    <row r="7891" spans="2:15" x14ac:dyDescent="0.25">
      <c r="B7891" t="s">
        <v>24</v>
      </c>
      <c r="C7891" t="s">
        <v>47</v>
      </c>
      <c r="D7891" t="s">
        <v>1298</v>
      </c>
      <c r="E7891" t="s">
        <v>8</v>
      </c>
      <c r="F7891" s="7">
        <v>10</v>
      </c>
      <c r="G7891" s="7">
        <v>51452.963040000002</v>
      </c>
      <c r="H7891" s="7">
        <v>11</v>
      </c>
      <c r="I7891" s="7">
        <v>56784.149279999998</v>
      </c>
      <c r="J7891" s="7">
        <v>6</v>
      </c>
      <c r="K7891" s="7">
        <v>70993.428480000002</v>
      </c>
      <c r="L7891" s="6">
        <v>-9.0909090909090898E-2</v>
      </c>
      <c r="M7891" s="6">
        <v>-9.3885112440659696E-2</v>
      </c>
      <c r="N7891" s="6">
        <v>0.66666666666666696</v>
      </c>
      <c r="O7891" s="6">
        <v>-0.27524329868791803</v>
      </c>
    </row>
    <row r="7892" spans="2:15" x14ac:dyDescent="0.25">
      <c r="B7892" t="s">
        <v>24</v>
      </c>
      <c r="C7892" t="s">
        <v>47</v>
      </c>
      <c r="D7892" t="s">
        <v>1299</v>
      </c>
      <c r="E7892" t="s">
        <v>22</v>
      </c>
      <c r="F7892" s="7">
        <v>39</v>
      </c>
      <c r="G7892" s="7">
        <v>413563.52</v>
      </c>
      <c r="H7892" s="7">
        <v>51</v>
      </c>
      <c r="I7892" s="7">
        <v>441060.38</v>
      </c>
      <c r="J7892" s="7">
        <v>38</v>
      </c>
      <c r="K7892" s="7">
        <v>269185.68</v>
      </c>
      <c r="L7892" s="6">
        <v>-0.23529411764705899</v>
      </c>
      <c r="M7892" s="6">
        <v>-6.2342620754101699E-2</v>
      </c>
      <c r="N7892" s="6">
        <v>2.6315789473684299E-2</v>
      </c>
      <c r="O7892" s="6">
        <v>0.536350373467118</v>
      </c>
    </row>
    <row r="7893" spans="2:15" x14ac:dyDescent="0.25">
      <c r="B7893" t="s">
        <v>24</v>
      </c>
      <c r="C7893" t="s">
        <v>47</v>
      </c>
      <c r="D7893" t="s">
        <v>1300</v>
      </c>
      <c r="E7893" t="s">
        <v>22</v>
      </c>
      <c r="F7893" s="7">
        <v>11</v>
      </c>
      <c r="G7893" s="7">
        <v>29153.74</v>
      </c>
      <c r="H7893" s="7">
        <v>14</v>
      </c>
      <c r="I7893" s="7">
        <v>39513.980000000003</v>
      </c>
      <c r="J7893" s="7">
        <v>13</v>
      </c>
      <c r="K7893" s="7">
        <v>34420.44</v>
      </c>
      <c r="L7893" s="6">
        <v>-0.214285714285714</v>
      </c>
      <c r="M7893" s="6">
        <v>-0.26219176099193198</v>
      </c>
      <c r="N7893" s="6">
        <v>-0.15384615384615399</v>
      </c>
      <c r="O7893" s="6">
        <v>-0.15301082728750701</v>
      </c>
    </row>
    <row r="7894" spans="2:15" x14ac:dyDescent="0.25">
      <c r="B7894" t="s">
        <v>24</v>
      </c>
      <c r="C7894" t="s">
        <v>47</v>
      </c>
      <c r="D7894" t="s">
        <v>1301</v>
      </c>
      <c r="E7894" t="s">
        <v>8</v>
      </c>
      <c r="F7894" s="7" t="s">
        <v>71</v>
      </c>
      <c r="G7894" s="7">
        <v>9585.4636800000007</v>
      </c>
      <c r="H7894" s="7" t="s">
        <v>71</v>
      </c>
      <c r="I7894" s="7">
        <v>20020.07072</v>
      </c>
      <c r="J7894" s="7" t="s">
        <v>71</v>
      </c>
      <c r="K7894" s="7">
        <v>12500.542079999999</v>
      </c>
      <c r="L7894" s="6" t="s">
        <v>72</v>
      </c>
      <c r="M7894" s="6">
        <v>-0.52120730170927199</v>
      </c>
      <c r="N7894" s="6" t="s">
        <v>72</v>
      </c>
      <c r="O7894" s="6">
        <v>-0.23319615912208499</v>
      </c>
    </row>
    <row r="7895" spans="2:15" x14ac:dyDescent="0.25">
      <c r="B7895" t="s">
        <v>24</v>
      </c>
      <c r="C7895" t="s">
        <v>47</v>
      </c>
      <c r="D7895" t="s">
        <v>1302</v>
      </c>
      <c r="E7895" t="s">
        <v>8</v>
      </c>
      <c r="F7895" s="7">
        <v>12</v>
      </c>
      <c r="G7895" s="7">
        <v>55944.341590000004</v>
      </c>
      <c r="H7895" s="7">
        <v>17</v>
      </c>
      <c r="I7895" s="7">
        <v>78404.232440000007</v>
      </c>
      <c r="J7895" s="7">
        <v>11</v>
      </c>
      <c r="K7895" s="7">
        <v>52146.918720000001</v>
      </c>
      <c r="L7895" s="6">
        <v>-0.29411764705882298</v>
      </c>
      <c r="M7895" s="6">
        <v>-0.286462734868143</v>
      </c>
      <c r="N7895" s="6">
        <v>9.0909090909090801E-2</v>
      </c>
      <c r="O7895" s="6">
        <v>7.2821615604750298E-2</v>
      </c>
    </row>
    <row r="7896" spans="2:15" x14ac:dyDescent="0.25">
      <c r="B7896" t="s">
        <v>24</v>
      </c>
      <c r="C7896" t="s">
        <v>47</v>
      </c>
      <c r="D7896" t="s">
        <v>1303</v>
      </c>
      <c r="E7896" t="s">
        <v>8</v>
      </c>
      <c r="F7896" s="7">
        <v>30</v>
      </c>
      <c r="G7896" s="7">
        <v>129956.2472</v>
      </c>
      <c r="H7896" s="7">
        <v>24</v>
      </c>
      <c r="I7896" s="7">
        <v>114866.63503999999</v>
      </c>
      <c r="J7896" s="7">
        <v>5</v>
      </c>
      <c r="K7896" s="7">
        <v>21908.46528</v>
      </c>
      <c r="L7896" s="6">
        <v>0.25</v>
      </c>
      <c r="M7896" s="6">
        <v>0.13136636373778501</v>
      </c>
      <c r="N7896" s="6">
        <v>5</v>
      </c>
      <c r="O7896" s="6">
        <v>4.9317823288441698</v>
      </c>
    </row>
    <row r="7897" spans="2:15" x14ac:dyDescent="0.25">
      <c r="B7897" t="s">
        <v>24</v>
      </c>
      <c r="C7897" t="s">
        <v>47</v>
      </c>
      <c r="D7897" t="s">
        <v>1304</v>
      </c>
      <c r="E7897" t="s">
        <v>8</v>
      </c>
      <c r="F7897" s="7">
        <v>10</v>
      </c>
      <c r="G7897" s="7">
        <v>43622.928959999997</v>
      </c>
      <c r="H7897" s="7">
        <v>14</v>
      </c>
      <c r="I7897" s="7">
        <v>65435.55616</v>
      </c>
      <c r="J7897" s="7" t="s">
        <v>71</v>
      </c>
      <c r="K7897" s="7">
        <v>10627.7184</v>
      </c>
      <c r="L7897" s="6">
        <v>-0.28571428571428598</v>
      </c>
      <c r="M7897" s="6">
        <v>-0.33334517928853202</v>
      </c>
      <c r="N7897" s="6" t="s">
        <v>72</v>
      </c>
      <c r="O7897" s="6">
        <v>3.1046372625002898</v>
      </c>
    </row>
    <row r="7898" spans="2:15" x14ac:dyDescent="0.25">
      <c r="B7898" t="s">
        <v>24</v>
      </c>
      <c r="C7898" t="s">
        <v>47</v>
      </c>
      <c r="D7898" t="s">
        <v>1305</v>
      </c>
      <c r="E7898" t="s">
        <v>8</v>
      </c>
      <c r="F7898" s="7">
        <v>18</v>
      </c>
      <c r="G7898" s="7">
        <v>82845.071089999998</v>
      </c>
      <c r="H7898" s="7">
        <v>15</v>
      </c>
      <c r="I7898" s="7">
        <v>74838.303199999995</v>
      </c>
      <c r="J7898" s="7">
        <v>13</v>
      </c>
      <c r="K7898" s="7">
        <v>52761.196799999998</v>
      </c>
      <c r="L7898" s="6">
        <v>0.2</v>
      </c>
      <c r="M7898" s="6">
        <v>0.10698756582712</v>
      </c>
      <c r="N7898" s="6">
        <v>0.38461538461538503</v>
      </c>
      <c r="O7898" s="6">
        <v>0.57018938376318296</v>
      </c>
    </row>
    <row r="7899" spans="2:15" x14ac:dyDescent="0.25">
      <c r="B7899" t="s">
        <v>24</v>
      </c>
      <c r="C7899" t="s">
        <v>47</v>
      </c>
      <c r="D7899" t="s">
        <v>1587</v>
      </c>
      <c r="E7899" t="s">
        <v>31</v>
      </c>
      <c r="F7899" s="7">
        <v>32</v>
      </c>
      <c r="G7899" s="7">
        <v>152588.63</v>
      </c>
      <c r="H7899" s="7">
        <v>34</v>
      </c>
      <c r="I7899" s="7">
        <v>168563.46</v>
      </c>
      <c r="J7899" s="7">
        <v>35</v>
      </c>
      <c r="K7899" s="7">
        <v>160448.49</v>
      </c>
      <c r="L7899" s="6">
        <v>-5.8823529411764698E-2</v>
      </c>
      <c r="M7899" s="6">
        <v>-9.4770420588186702E-2</v>
      </c>
      <c r="N7899" s="6">
        <v>-8.5714285714285701E-2</v>
      </c>
      <c r="O7899" s="6">
        <v>-4.8986811904555699E-2</v>
      </c>
    </row>
    <row r="7900" spans="2:15" x14ac:dyDescent="0.25">
      <c r="B7900" t="s">
        <v>24</v>
      </c>
      <c r="C7900" t="s">
        <v>47</v>
      </c>
      <c r="D7900" t="s">
        <v>1118</v>
      </c>
      <c r="E7900" t="s">
        <v>8</v>
      </c>
      <c r="F7900" s="7" t="s">
        <v>71</v>
      </c>
      <c r="G7900" s="7">
        <v>11613.82784</v>
      </c>
      <c r="H7900" s="7" t="s">
        <v>71</v>
      </c>
      <c r="I7900" s="7">
        <v>20173.99152</v>
      </c>
      <c r="J7900" s="7">
        <v>10</v>
      </c>
      <c r="K7900" s="7">
        <v>141459.51456000001</v>
      </c>
      <c r="L7900" s="6" t="s">
        <v>72</v>
      </c>
      <c r="M7900" s="6">
        <v>-0.42431680768348001</v>
      </c>
      <c r="N7900" s="6" t="s">
        <v>72</v>
      </c>
      <c r="O7900" s="6">
        <v>-0.91789998802043105</v>
      </c>
    </row>
    <row r="7901" spans="2:15" x14ac:dyDescent="0.25">
      <c r="B7901" t="s">
        <v>24</v>
      </c>
      <c r="C7901" t="s">
        <v>47</v>
      </c>
      <c r="D7901" t="s">
        <v>1306</v>
      </c>
      <c r="E7901" t="s">
        <v>8</v>
      </c>
      <c r="F7901" s="7">
        <v>10</v>
      </c>
      <c r="G7901" s="7">
        <v>47007.207199999997</v>
      </c>
      <c r="H7901" s="7">
        <v>12</v>
      </c>
      <c r="I7901" s="7">
        <v>56666.928</v>
      </c>
      <c r="J7901" s="7">
        <v>12</v>
      </c>
      <c r="K7901" s="7">
        <v>51184.224000000002</v>
      </c>
      <c r="L7901" s="6">
        <v>-0.16666666666666699</v>
      </c>
      <c r="M7901" s="6">
        <v>-0.17046487503257601</v>
      </c>
      <c r="N7901" s="6">
        <v>-0.16666666666666699</v>
      </c>
      <c r="O7901" s="6">
        <v>-8.1607504687381802E-2</v>
      </c>
    </row>
    <row r="7902" spans="2:15" x14ac:dyDescent="0.25">
      <c r="B7902" t="s">
        <v>24</v>
      </c>
      <c r="C7902" t="s">
        <v>47</v>
      </c>
      <c r="D7902" t="s">
        <v>1307</v>
      </c>
      <c r="E7902" t="s">
        <v>8</v>
      </c>
      <c r="F7902" s="7" t="s">
        <v>71</v>
      </c>
      <c r="G7902" s="7">
        <v>5718.7352000000001</v>
      </c>
      <c r="H7902" s="7"/>
      <c r="I7902" s="7"/>
      <c r="J7902" s="7" t="s">
        <v>71</v>
      </c>
      <c r="K7902" s="7">
        <v>5313.8591999999999</v>
      </c>
      <c r="L7902" s="6" t="s">
        <v>72</v>
      </c>
      <c r="M7902" s="6"/>
      <c r="N7902" s="6" t="s">
        <v>72</v>
      </c>
      <c r="O7902" s="6">
        <v>7.6192459145323396E-2</v>
      </c>
    </row>
    <row r="7903" spans="2:15" x14ac:dyDescent="0.25">
      <c r="B7903" t="s">
        <v>14</v>
      </c>
      <c r="C7903" t="s">
        <v>7</v>
      </c>
      <c r="D7903" t="s">
        <v>771</v>
      </c>
      <c r="E7903" t="s">
        <v>8</v>
      </c>
      <c r="F7903" s="7">
        <v>18</v>
      </c>
      <c r="G7903" s="7">
        <v>250364.7824</v>
      </c>
      <c r="H7903" s="7">
        <v>27</v>
      </c>
      <c r="I7903" s="7">
        <v>432248.04</v>
      </c>
      <c r="J7903" s="7">
        <v>23</v>
      </c>
      <c r="K7903" s="7">
        <v>319330.25280000002</v>
      </c>
      <c r="L7903" s="6">
        <v>-0.33333333333333298</v>
      </c>
      <c r="M7903" s="6">
        <v>-0.42078445884913701</v>
      </c>
      <c r="N7903" s="6">
        <v>-0.217391304347826</v>
      </c>
      <c r="O7903" s="6">
        <v>-0.21596910970785399</v>
      </c>
    </row>
    <row r="7904" spans="2:15" x14ac:dyDescent="0.25">
      <c r="B7904" t="s">
        <v>14</v>
      </c>
      <c r="C7904" t="s">
        <v>7</v>
      </c>
      <c r="D7904" t="s">
        <v>772</v>
      </c>
      <c r="E7904" t="s">
        <v>8</v>
      </c>
      <c r="F7904" s="7">
        <v>8</v>
      </c>
      <c r="G7904" s="7">
        <v>84346.914399999994</v>
      </c>
      <c r="H7904" s="7">
        <v>10</v>
      </c>
      <c r="I7904" s="7">
        <v>94872.038400000005</v>
      </c>
      <c r="J7904" s="7" t="s">
        <v>71</v>
      </c>
      <c r="K7904" s="7">
        <v>38713.3344</v>
      </c>
      <c r="L7904" s="6">
        <v>-0.2</v>
      </c>
      <c r="M7904" s="6">
        <v>-0.110940211441689</v>
      </c>
      <c r="N7904" s="6" t="s">
        <v>72</v>
      </c>
      <c r="O7904" s="6">
        <v>1.1787561238848001</v>
      </c>
    </row>
    <row r="7905" spans="2:15" x14ac:dyDescent="0.25">
      <c r="B7905" t="s">
        <v>14</v>
      </c>
      <c r="C7905" t="s">
        <v>7</v>
      </c>
      <c r="D7905" t="s">
        <v>773</v>
      </c>
      <c r="E7905" t="s">
        <v>8</v>
      </c>
      <c r="F7905" s="7">
        <v>24</v>
      </c>
      <c r="G7905" s="7">
        <v>377400.23809599999</v>
      </c>
      <c r="H7905" s="7">
        <v>35</v>
      </c>
      <c r="I7905" s="7">
        <v>707705.70950400003</v>
      </c>
      <c r="J7905" s="7">
        <v>21</v>
      </c>
      <c r="K7905" s="7">
        <v>206740.40760000001</v>
      </c>
      <c r="L7905" s="6">
        <v>-0.314285714285714</v>
      </c>
      <c r="M7905" s="6">
        <v>-0.46672715363494299</v>
      </c>
      <c r="N7905" s="6">
        <v>0.14285714285714299</v>
      </c>
      <c r="O7905" s="6">
        <v>0.825478833466322</v>
      </c>
    </row>
    <row r="7906" spans="2:15" x14ac:dyDescent="0.25">
      <c r="B7906" t="s">
        <v>14</v>
      </c>
      <c r="C7906" t="s">
        <v>7</v>
      </c>
      <c r="D7906" t="s">
        <v>1465</v>
      </c>
      <c r="E7906" t="s">
        <v>26</v>
      </c>
      <c r="F7906" s="7" t="s">
        <v>71</v>
      </c>
      <c r="G7906" s="7">
        <v>7631.82</v>
      </c>
      <c r="H7906" s="7" t="s">
        <v>71</v>
      </c>
      <c r="I7906" s="7">
        <v>2567.6999999999998</v>
      </c>
      <c r="J7906" s="7"/>
      <c r="K7906" s="7"/>
      <c r="L7906" s="6" t="s">
        <v>72</v>
      </c>
      <c r="M7906" s="6">
        <v>1.9722397476340701</v>
      </c>
      <c r="N7906" s="6" t="s">
        <v>72</v>
      </c>
      <c r="O7906" s="6"/>
    </row>
    <row r="7907" spans="2:15" x14ac:dyDescent="0.25">
      <c r="B7907" t="s">
        <v>14</v>
      </c>
      <c r="C7907" t="s">
        <v>7</v>
      </c>
      <c r="D7907" t="s">
        <v>774</v>
      </c>
      <c r="E7907" t="s">
        <v>17</v>
      </c>
      <c r="F7907" s="7">
        <v>33</v>
      </c>
      <c r="G7907" s="7">
        <v>341573.98719999997</v>
      </c>
      <c r="H7907" s="7">
        <v>41</v>
      </c>
      <c r="I7907" s="7">
        <v>506717.24680000002</v>
      </c>
      <c r="J7907" s="7">
        <v>34</v>
      </c>
      <c r="K7907" s="7">
        <v>265698.55619999999</v>
      </c>
      <c r="L7907" s="6">
        <v>-0.19512195121951201</v>
      </c>
      <c r="M7907" s="6">
        <v>-0.32590810879816301</v>
      </c>
      <c r="N7907" s="6">
        <v>-2.9411764705882401E-2</v>
      </c>
      <c r="O7907" s="6">
        <v>0.28556960220320499</v>
      </c>
    </row>
    <row r="7908" spans="2:15" x14ac:dyDescent="0.25">
      <c r="B7908" t="s">
        <v>14</v>
      </c>
      <c r="C7908" t="s">
        <v>7</v>
      </c>
      <c r="D7908" t="s">
        <v>776</v>
      </c>
      <c r="E7908" t="s">
        <v>8</v>
      </c>
      <c r="F7908" s="7">
        <v>35</v>
      </c>
      <c r="G7908" s="7">
        <v>371648.04840000003</v>
      </c>
      <c r="H7908" s="7">
        <v>34</v>
      </c>
      <c r="I7908" s="7">
        <v>408489.13559999998</v>
      </c>
      <c r="J7908" s="7">
        <v>29</v>
      </c>
      <c r="K7908" s="7">
        <v>307257.0624</v>
      </c>
      <c r="L7908" s="6">
        <v>2.94117647058822E-2</v>
      </c>
      <c r="M7908" s="6">
        <v>-9.0188658618513301E-2</v>
      </c>
      <c r="N7908" s="6">
        <v>0.20689655172413801</v>
      </c>
      <c r="O7908" s="6">
        <v>0.209567147121172</v>
      </c>
    </row>
    <row r="7909" spans="2:15" x14ac:dyDescent="0.25">
      <c r="B7909" t="s">
        <v>14</v>
      </c>
      <c r="C7909" t="s">
        <v>7</v>
      </c>
      <c r="D7909" t="s">
        <v>777</v>
      </c>
      <c r="E7909" t="s">
        <v>8</v>
      </c>
      <c r="F7909" s="7">
        <v>10</v>
      </c>
      <c r="G7909" s="7">
        <v>131471.43359999999</v>
      </c>
      <c r="H7909" s="7">
        <v>14</v>
      </c>
      <c r="I7909" s="7">
        <v>236377.39840000001</v>
      </c>
      <c r="J7909" s="7">
        <v>16</v>
      </c>
      <c r="K7909" s="7">
        <v>254745.12959999999</v>
      </c>
      <c r="L7909" s="6">
        <v>-0.28571428571428598</v>
      </c>
      <c r="M7909" s="6">
        <v>-0.44380708777612099</v>
      </c>
      <c r="N7909" s="6">
        <v>-0.375</v>
      </c>
      <c r="O7909" s="6">
        <v>-0.48390992280623402</v>
      </c>
    </row>
    <row r="7910" spans="2:15" x14ac:dyDescent="0.25">
      <c r="B7910" t="s">
        <v>14</v>
      </c>
      <c r="C7910" t="s">
        <v>7</v>
      </c>
      <c r="D7910" t="s">
        <v>778</v>
      </c>
      <c r="E7910" t="s">
        <v>8</v>
      </c>
      <c r="F7910" s="7">
        <v>26</v>
      </c>
      <c r="G7910" s="7">
        <v>687845.39286400005</v>
      </c>
      <c r="H7910" s="7">
        <v>27</v>
      </c>
      <c r="I7910" s="7">
        <v>862396.33395200002</v>
      </c>
      <c r="J7910" s="7">
        <v>24</v>
      </c>
      <c r="K7910" s="7">
        <v>344920.68</v>
      </c>
      <c r="L7910" s="6">
        <v>-3.7037037037037097E-2</v>
      </c>
      <c r="M7910" s="6">
        <v>-0.20240222994467799</v>
      </c>
      <c r="N7910" s="6">
        <v>8.3333333333333301E-2</v>
      </c>
      <c r="O7910" s="6">
        <v>0.99421325756402901</v>
      </c>
    </row>
    <row r="7911" spans="2:15" x14ac:dyDescent="0.25">
      <c r="B7911" t="s">
        <v>14</v>
      </c>
      <c r="C7911" t="s">
        <v>7</v>
      </c>
      <c r="D7911" t="s">
        <v>780</v>
      </c>
      <c r="E7911" t="s">
        <v>8</v>
      </c>
      <c r="F7911" s="7">
        <v>13</v>
      </c>
      <c r="G7911" s="7">
        <v>67174.5484</v>
      </c>
      <c r="H7911" s="7">
        <v>14</v>
      </c>
      <c r="I7911" s="7">
        <v>108209.8784</v>
      </c>
      <c r="J7911" s="7">
        <v>26</v>
      </c>
      <c r="K7911" s="7">
        <v>268289.23680000001</v>
      </c>
      <c r="L7911" s="6">
        <v>-7.1428571428571397E-2</v>
      </c>
      <c r="M7911" s="6">
        <v>-0.37921981437140201</v>
      </c>
      <c r="N7911" s="6">
        <v>-0.5</v>
      </c>
      <c r="O7911" s="6">
        <v>-0.74961892172336297</v>
      </c>
    </row>
    <row r="7912" spans="2:15" x14ac:dyDescent="0.25">
      <c r="B7912" t="s">
        <v>14</v>
      </c>
      <c r="C7912" t="s">
        <v>7</v>
      </c>
      <c r="D7912" t="s">
        <v>781</v>
      </c>
      <c r="E7912" t="s">
        <v>8</v>
      </c>
      <c r="F7912" s="7">
        <v>44</v>
      </c>
      <c r="G7912" s="7">
        <v>705021.20550399995</v>
      </c>
      <c r="H7912" s="7">
        <v>49</v>
      </c>
      <c r="I7912" s="7">
        <v>681883.81238400005</v>
      </c>
      <c r="J7912" s="7">
        <v>41</v>
      </c>
      <c r="K7912" s="7">
        <v>430332.11040000001</v>
      </c>
      <c r="L7912" s="6">
        <v>-0.102040816326531</v>
      </c>
      <c r="M7912" s="6">
        <v>3.3931577051385102E-2</v>
      </c>
      <c r="N7912" s="6">
        <v>7.3170731707317097E-2</v>
      </c>
      <c r="O7912" s="6">
        <v>0.63831884366860803</v>
      </c>
    </row>
    <row r="7913" spans="2:15" x14ac:dyDescent="0.25">
      <c r="B7913" t="s">
        <v>14</v>
      </c>
      <c r="C7913" t="s">
        <v>7</v>
      </c>
      <c r="D7913" t="s">
        <v>782</v>
      </c>
      <c r="E7913" t="s">
        <v>22</v>
      </c>
      <c r="F7913" s="7">
        <v>23</v>
      </c>
      <c r="G7913" s="7">
        <v>298743.15720000002</v>
      </c>
      <c r="H7913" s="7">
        <v>23</v>
      </c>
      <c r="I7913" s="7">
        <v>247912.90539999999</v>
      </c>
      <c r="J7913" s="7">
        <v>11</v>
      </c>
      <c r="K7913" s="7">
        <v>71331.839999999997</v>
      </c>
      <c r="L7913" s="6">
        <v>0</v>
      </c>
      <c r="M7913" s="6">
        <v>0.20503269774514901</v>
      </c>
      <c r="N7913" s="6">
        <v>1.0909090909090899</v>
      </c>
      <c r="O7913" s="6">
        <v>3.1880758606535302</v>
      </c>
    </row>
    <row r="7914" spans="2:15" x14ac:dyDescent="0.25">
      <c r="B7914" t="s">
        <v>14</v>
      </c>
      <c r="C7914" t="s">
        <v>7</v>
      </c>
      <c r="D7914" t="s">
        <v>783</v>
      </c>
      <c r="E7914" t="s">
        <v>15</v>
      </c>
      <c r="F7914" s="7">
        <v>146</v>
      </c>
      <c r="G7914" s="7">
        <v>1583706.4036999999</v>
      </c>
      <c r="H7914" s="7">
        <v>190</v>
      </c>
      <c r="I7914" s="7">
        <v>2062270.4298</v>
      </c>
      <c r="J7914" s="7">
        <v>139</v>
      </c>
      <c r="K7914" s="7">
        <v>1662107.9844460001</v>
      </c>
      <c r="L7914" s="6">
        <v>-0.231578947368421</v>
      </c>
      <c r="M7914" s="6">
        <v>-0.232056872457029</v>
      </c>
      <c r="N7914" s="6">
        <v>5.0359712230215702E-2</v>
      </c>
      <c r="O7914" s="6">
        <v>-4.7169968184788101E-2</v>
      </c>
    </row>
    <row r="7915" spans="2:15" x14ac:dyDescent="0.25">
      <c r="B7915" t="s">
        <v>14</v>
      </c>
      <c r="C7915" t="s">
        <v>7</v>
      </c>
      <c r="D7915" t="s">
        <v>784</v>
      </c>
      <c r="E7915" t="s">
        <v>15</v>
      </c>
      <c r="F7915" s="7">
        <v>39</v>
      </c>
      <c r="G7915" s="7">
        <v>315863.90759999998</v>
      </c>
      <c r="H7915" s="7">
        <v>38</v>
      </c>
      <c r="I7915" s="7">
        <v>399147.03431999998</v>
      </c>
      <c r="J7915" s="7">
        <v>32</v>
      </c>
      <c r="K7915" s="7">
        <v>158798.80799999999</v>
      </c>
      <c r="L7915" s="6">
        <v>2.6315789473684299E-2</v>
      </c>
      <c r="M7915" s="6">
        <v>-0.20865275088886401</v>
      </c>
      <c r="N7915" s="6">
        <v>0.21875</v>
      </c>
      <c r="O7915" s="6">
        <v>0.98908235885498597</v>
      </c>
    </row>
    <row r="7916" spans="2:15" x14ac:dyDescent="0.25">
      <c r="B7916" t="s">
        <v>14</v>
      </c>
      <c r="C7916" t="s">
        <v>7</v>
      </c>
      <c r="D7916" t="s">
        <v>785</v>
      </c>
      <c r="E7916" t="s">
        <v>22</v>
      </c>
      <c r="F7916" s="7">
        <v>13</v>
      </c>
      <c r="G7916" s="7">
        <v>147624.46</v>
      </c>
      <c r="H7916" s="7">
        <v>18</v>
      </c>
      <c r="I7916" s="7">
        <v>170191.78</v>
      </c>
      <c r="J7916" s="7">
        <v>17</v>
      </c>
      <c r="K7916" s="7">
        <v>170458.02</v>
      </c>
      <c r="L7916" s="6">
        <v>-0.27777777777777801</v>
      </c>
      <c r="M7916" s="6">
        <v>-0.13259935350579199</v>
      </c>
      <c r="N7916" s="6">
        <v>-0.23529411764705899</v>
      </c>
      <c r="O7916" s="6">
        <v>-0.133954154811842</v>
      </c>
    </row>
    <row r="7917" spans="2:15" x14ac:dyDescent="0.25">
      <c r="B7917" t="s">
        <v>14</v>
      </c>
      <c r="C7917" t="s">
        <v>7</v>
      </c>
      <c r="D7917" t="s">
        <v>786</v>
      </c>
      <c r="E7917" t="s">
        <v>15</v>
      </c>
      <c r="F7917" s="7">
        <v>22</v>
      </c>
      <c r="G7917" s="7">
        <v>377536.08400799998</v>
      </c>
      <c r="H7917" s="7">
        <v>20</v>
      </c>
      <c r="I7917" s="7">
        <v>274022.48920000001</v>
      </c>
      <c r="J7917" s="7">
        <v>22</v>
      </c>
      <c r="K7917" s="7">
        <v>197320.83840000001</v>
      </c>
      <c r="L7917" s="6">
        <v>0.1</v>
      </c>
      <c r="M7917" s="6">
        <v>0.37775583715849198</v>
      </c>
      <c r="N7917" s="6">
        <v>0</v>
      </c>
      <c r="O7917" s="6">
        <v>0.91331076367451702</v>
      </c>
    </row>
    <row r="7918" spans="2:15" x14ac:dyDescent="0.25">
      <c r="B7918" t="s">
        <v>14</v>
      </c>
      <c r="C7918" t="s">
        <v>7</v>
      </c>
      <c r="D7918" t="s">
        <v>787</v>
      </c>
      <c r="E7918" t="s">
        <v>8</v>
      </c>
      <c r="F7918" s="7">
        <v>30</v>
      </c>
      <c r="G7918" s="7">
        <v>302812.9976</v>
      </c>
      <c r="H7918" s="7">
        <v>33</v>
      </c>
      <c r="I7918" s="7">
        <v>229166.6496</v>
      </c>
      <c r="J7918" s="7">
        <v>37</v>
      </c>
      <c r="K7918" s="7">
        <v>257326.43030400001</v>
      </c>
      <c r="L7918" s="6">
        <v>-9.0909090909090898E-2</v>
      </c>
      <c r="M7918" s="6">
        <v>0.32136590611481403</v>
      </c>
      <c r="N7918" s="6">
        <v>-0.18918918918918901</v>
      </c>
      <c r="O7918" s="6">
        <v>0.176766013667011</v>
      </c>
    </row>
    <row r="7919" spans="2:15" x14ac:dyDescent="0.25">
      <c r="B7919" t="s">
        <v>14</v>
      </c>
      <c r="C7919" t="s">
        <v>7</v>
      </c>
      <c r="D7919" t="s">
        <v>788</v>
      </c>
      <c r="E7919" t="s">
        <v>8</v>
      </c>
      <c r="F7919" s="7">
        <v>25</v>
      </c>
      <c r="G7919" s="7">
        <v>251597.46679999999</v>
      </c>
      <c r="H7919" s="7">
        <v>35</v>
      </c>
      <c r="I7919" s="7">
        <v>286612.95799999998</v>
      </c>
      <c r="J7919" s="7">
        <v>29</v>
      </c>
      <c r="K7919" s="7">
        <v>265357.68479999999</v>
      </c>
      <c r="L7919" s="6">
        <v>-0.28571428571428598</v>
      </c>
      <c r="M7919" s="6">
        <v>-0.12216995157630001</v>
      </c>
      <c r="N7919" s="6">
        <v>-0.13793103448275901</v>
      </c>
      <c r="O7919" s="6">
        <v>-5.1855358967165602E-2</v>
      </c>
    </row>
    <row r="7920" spans="2:15" x14ac:dyDescent="0.25">
      <c r="B7920" t="s">
        <v>14</v>
      </c>
      <c r="C7920" t="s">
        <v>7</v>
      </c>
      <c r="D7920" t="s">
        <v>789</v>
      </c>
      <c r="E7920" t="s">
        <v>15</v>
      </c>
      <c r="F7920" s="7">
        <v>12</v>
      </c>
      <c r="G7920" s="7">
        <v>116592.94560000001</v>
      </c>
      <c r="H7920" s="7">
        <v>25</v>
      </c>
      <c r="I7920" s="7">
        <v>177484.75408000001</v>
      </c>
      <c r="J7920" s="7">
        <v>22</v>
      </c>
      <c r="K7920" s="7">
        <v>188882.361</v>
      </c>
      <c r="L7920" s="6">
        <v>-0.52</v>
      </c>
      <c r="M7920" s="6">
        <v>-0.34308191030624202</v>
      </c>
      <c r="N7920" s="6">
        <v>-0.45454545454545497</v>
      </c>
      <c r="O7920" s="6">
        <v>-0.382721896408315</v>
      </c>
    </row>
    <row r="7921" spans="2:15" x14ac:dyDescent="0.25">
      <c r="B7921" t="s">
        <v>14</v>
      </c>
      <c r="C7921" t="s">
        <v>7</v>
      </c>
      <c r="D7921" t="s">
        <v>790</v>
      </c>
      <c r="E7921" t="s">
        <v>8</v>
      </c>
      <c r="F7921" s="7">
        <v>19</v>
      </c>
      <c r="G7921" s="7">
        <v>305526.01120000001</v>
      </c>
      <c r="H7921" s="7">
        <v>7</v>
      </c>
      <c r="I7921" s="7">
        <v>139518.30319999999</v>
      </c>
      <c r="J7921" s="7">
        <v>7</v>
      </c>
      <c r="K7921" s="7">
        <v>96830.510399999999</v>
      </c>
      <c r="L7921" s="6">
        <v>1.71428571428571</v>
      </c>
      <c r="M7921" s="6">
        <v>1.18986329529845</v>
      </c>
      <c r="N7921" s="6">
        <v>1.71428571428571</v>
      </c>
      <c r="O7921" s="6">
        <v>2.1552659377493102</v>
      </c>
    </row>
    <row r="7922" spans="2:15" x14ac:dyDescent="0.25">
      <c r="B7922" t="s">
        <v>14</v>
      </c>
      <c r="C7922" t="s">
        <v>7</v>
      </c>
      <c r="D7922" t="s">
        <v>791</v>
      </c>
      <c r="E7922" t="s">
        <v>22</v>
      </c>
      <c r="F7922" s="7">
        <v>47</v>
      </c>
      <c r="G7922" s="7">
        <v>463396.67</v>
      </c>
      <c r="H7922" s="7">
        <v>39</v>
      </c>
      <c r="I7922" s="7">
        <v>572748.19868799997</v>
      </c>
      <c r="J7922" s="7">
        <v>45</v>
      </c>
      <c r="K7922" s="7">
        <v>401061.90240000002</v>
      </c>
      <c r="L7922" s="6">
        <v>0.20512820512820501</v>
      </c>
      <c r="M7922" s="6">
        <v>-0.19092426469169599</v>
      </c>
      <c r="N7922" s="6">
        <v>4.4444444444444502E-2</v>
      </c>
      <c r="O7922" s="6">
        <v>0.15542430539271301</v>
      </c>
    </row>
    <row r="7923" spans="2:15" x14ac:dyDescent="0.25">
      <c r="B7923" t="s">
        <v>14</v>
      </c>
      <c r="C7923" t="s">
        <v>7</v>
      </c>
      <c r="D7923" t="s">
        <v>792</v>
      </c>
      <c r="E7923" t="s">
        <v>8</v>
      </c>
      <c r="F7923" s="7">
        <v>33</v>
      </c>
      <c r="G7923" s="7">
        <v>357582.58559999999</v>
      </c>
      <c r="H7923" s="7">
        <v>33</v>
      </c>
      <c r="I7923" s="7">
        <v>317745.9768</v>
      </c>
      <c r="J7923" s="7">
        <v>46</v>
      </c>
      <c r="K7923" s="7">
        <v>438314.67450000002</v>
      </c>
      <c r="L7923" s="6">
        <v>0</v>
      </c>
      <c r="M7923" s="6">
        <v>0.12537250416572401</v>
      </c>
      <c r="N7923" s="6">
        <v>-0.282608695652174</v>
      </c>
      <c r="O7923" s="6">
        <v>-0.184187510929434</v>
      </c>
    </row>
    <row r="7924" spans="2:15" x14ac:dyDescent="0.25">
      <c r="B7924" t="s">
        <v>14</v>
      </c>
      <c r="C7924" t="s">
        <v>7</v>
      </c>
      <c r="D7924" t="s">
        <v>793</v>
      </c>
      <c r="E7924" t="s">
        <v>22</v>
      </c>
      <c r="F7924" s="7">
        <v>753</v>
      </c>
      <c r="G7924" s="7">
        <v>10555433.681805</v>
      </c>
      <c r="H7924" s="7">
        <v>726</v>
      </c>
      <c r="I7924" s="7">
        <v>8770692.5445450004</v>
      </c>
      <c r="J7924" s="7">
        <v>731</v>
      </c>
      <c r="K7924" s="7">
        <v>7246804.5679310001</v>
      </c>
      <c r="L7924" s="6">
        <v>3.71900826446281E-2</v>
      </c>
      <c r="M7924" s="6">
        <v>0.20348919178224201</v>
      </c>
      <c r="N7924" s="6">
        <v>3.0095759233926201E-2</v>
      </c>
      <c r="O7924" s="6">
        <v>0.45656386657859499</v>
      </c>
    </row>
    <row r="7925" spans="2:15" x14ac:dyDescent="0.25">
      <c r="B7925" t="s">
        <v>14</v>
      </c>
      <c r="C7925" t="s">
        <v>7</v>
      </c>
      <c r="D7925" t="s">
        <v>794</v>
      </c>
      <c r="E7925" t="s">
        <v>8</v>
      </c>
      <c r="F7925" s="7">
        <v>18</v>
      </c>
      <c r="G7925" s="7">
        <v>125750.7308</v>
      </c>
      <c r="H7925" s="7">
        <v>12</v>
      </c>
      <c r="I7925" s="7">
        <v>71878.593599999993</v>
      </c>
      <c r="J7925" s="7">
        <v>22</v>
      </c>
      <c r="K7925" s="7">
        <v>133502.68169999999</v>
      </c>
      <c r="L7925" s="6">
        <v>0.5</v>
      </c>
      <c r="M7925" s="6">
        <v>0.74948791429886896</v>
      </c>
      <c r="N7925" s="6">
        <v>-0.18181818181818199</v>
      </c>
      <c r="O7925" s="6">
        <v>-5.8065881533524197E-2</v>
      </c>
    </row>
    <row r="7926" spans="2:15" x14ac:dyDescent="0.25">
      <c r="B7926" t="s">
        <v>14</v>
      </c>
      <c r="C7926" t="s">
        <v>7</v>
      </c>
      <c r="D7926" t="s">
        <v>795</v>
      </c>
      <c r="E7926" t="s">
        <v>17</v>
      </c>
      <c r="F7926" s="7">
        <v>199</v>
      </c>
      <c r="G7926" s="7">
        <v>1814095.4110600001</v>
      </c>
      <c r="H7926" s="7">
        <v>187</v>
      </c>
      <c r="I7926" s="7">
        <v>2134985.65484</v>
      </c>
      <c r="J7926" s="7">
        <v>146</v>
      </c>
      <c r="K7926" s="7">
        <v>1317011.6970299999</v>
      </c>
      <c r="L7926" s="6">
        <v>6.4171122994652399E-2</v>
      </c>
      <c r="M7926" s="6">
        <v>-0.150300889868999</v>
      </c>
      <c r="N7926" s="6">
        <v>0.36301369863013699</v>
      </c>
      <c r="O7926" s="6">
        <v>0.377433028993574</v>
      </c>
    </row>
    <row r="7927" spans="2:15" x14ac:dyDescent="0.25">
      <c r="B7927" t="s">
        <v>14</v>
      </c>
      <c r="C7927" t="s">
        <v>7</v>
      </c>
      <c r="D7927" t="s">
        <v>1312</v>
      </c>
      <c r="E7927" t="s">
        <v>25</v>
      </c>
      <c r="F7927" s="7">
        <v>246</v>
      </c>
      <c r="G7927" s="7">
        <v>2376544.0696760002</v>
      </c>
      <c r="H7927" s="7">
        <v>252</v>
      </c>
      <c r="I7927" s="7">
        <v>2606773.9194479999</v>
      </c>
      <c r="J7927" s="7">
        <v>267</v>
      </c>
      <c r="K7927" s="7">
        <v>2827649.0100400001</v>
      </c>
      <c r="L7927" s="6">
        <v>-2.3809523809523801E-2</v>
      </c>
      <c r="M7927" s="6">
        <v>-8.8319837809621896E-2</v>
      </c>
      <c r="N7927" s="6">
        <v>-7.8651685393258397E-2</v>
      </c>
      <c r="O7927" s="6">
        <v>-0.15953356967653401</v>
      </c>
    </row>
    <row r="7928" spans="2:15" x14ac:dyDescent="0.25">
      <c r="B7928" t="s">
        <v>14</v>
      </c>
      <c r="C7928" t="s">
        <v>7</v>
      </c>
      <c r="D7928" t="s">
        <v>796</v>
      </c>
      <c r="E7928" t="s">
        <v>17</v>
      </c>
      <c r="F7928" s="7">
        <v>134</v>
      </c>
      <c r="G7928" s="7">
        <v>1865418.7612000001</v>
      </c>
      <c r="H7928" s="7">
        <v>137</v>
      </c>
      <c r="I7928" s="7">
        <v>1944579.6703000001</v>
      </c>
      <c r="J7928" s="7">
        <v>124</v>
      </c>
      <c r="K7928" s="7">
        <v>1565458.5501000001</v>
      </c>
      <c r="L7928" s="6">
        <v>-2.18978102189781E-2</v>
      </c>
      <c r="M7928" s="6">
        <v>-4.0708493618976903E-2</v>
      </c>
      <c r="N7928" s="6">
        <v>8.0645161290322495E-2</v>
      </c>
      <c r="O7928" s="6">
        <v>0.19161172365811899</v>
      </c>
    </row>
    <row r="7929" spans="2:15" x14ac:dyDescent="0.25">
      <c r="B7929" t="s">
        <v>14</v>
      </c>
      <c r="C7929" t="s">
        <v>7</v>
      </c>
      <c r="D7929" t="s">
        <v>797</v>
      </c>
      <c r="E7929" t="s">
        <v>15</v>
      </c>
      <c r="F7929" s="7">
        <v>19</v>
      </c>
      <c r="G7929" s="7">
        <v>68095.215200000006</v>
      </c>
      <c r="H7929" s="7">
        <v>31</v>
      </c>
      <c r="I7929" s="7">
        <v>156903.23439999999</v>
      </c>
      <c r="J7929" s="7">
        <v>28</v>
      </c>
      <c r="K7929" s="7">
        <v>147307.10219999999</v>
      </c>
      <c r="L7929" s="6">
        <v>-0.38709677419354799</v>
      </c>
      <c r="M7929" s="6">
        <v>-0.56600502557900101</v>
      </c>
      <c r="N7929" s="6">
        <v>-0.32142857142857101</v>
      </c>
      <c r="O7929" s="6">
        <v>-0.53773297972051204</v>
      </c>
    </row>
    <row r="7930" spans="2:15" x14ac:dyDescent="0.25">
      <c r="B7930" t="s">
        <v>14</v>
      </c>
      <c r="C7930" t="s">
        <v>7</v>
      </c>
      <c r="D7930" t="s">
        <v>798</v>
      </c>
      <c r="E7930" t="s">
        <v>15</v>
      </c>
      <c r="F7930" s="7">
        <v>15</v>
      </c>
      <c r="G7930" s="7">
        <v>165158.88381999999</v>
      </c>
      <c r="H7930" s="7">
        <v>21</v>
      </c>
      <c r="I7930" s="7">
        <v>201225.0796</v>
      </c>
      <c r="J7930" s="7">
        <v>21</v>
      </c>
      <c r="K7930" s="7">
        <v>726739.31894400006</v>
      </c>
      <c r="L7930" s="6">
        <v>-0.28571428571428598</v>
      </c>
      <c r="M7930" s="6">
        <v>-0.17923310479833399</v>
      </c>
      <c r="N7930" s="6">
        <v>-0.28571428571428598</v>
      </c>
      <c r="O7930" s="6">
        <v>-0.77273985387224298</v>
      </c>
    </row>
    <row r="7931" spans="2:15" x14ac:dyDescent="0.25">
      <c r="B7931" t="s">
        <v>14</v>
      </c>
      <c r="C7931" t="s">
        <v>7</v>
      </c>
      <c r="D7931" t="s">
        <v>799</v>
      </c>
      <c r="E7931" t="s">
        <v>8</v>
      </c>
      <c r="F7931" s="7">
        <v>118</v>
      </c>
      <c r="G7931" s="7">
        <v>511301.7072</v>
      </c>
      <c r="H7931" s="7">
        <v>114</v>
      </c>
      <c r="I7931" s="7">
        <v>576430.57759999996</v>
      </c>
      <c r="J7931" s="7">
        <v>100</v>
      </c>
      <c r="K7931" s="7">
        <v>382048.41</v>
      </c>
      <c r="L7931" s="6">
        <v>3.5087719298245702E-2</v>
      </c>
      <c r="M7931" s="6">
        <v>-0.11298649469840299</v>
      </c>
      <c r="N7931" s="6">
        <v>0.18</v>
      </c>
      <c r="O7931" s="6">
        <v>0.33831654266013</v>
      </c>
    </row>
    <row r="7932" spans="2:15" x14ac:dyDescent="0.25">
      <c r="B7932" t="s">
        <v>14</v>
      </c>
      <c r="C7932" t="s">
        <v>7</v>
      </c>
      <c r="D7932" t="s">
        <v>1421</v>
      </c>
      <c r="E7932" t="s">
        <v>26</v>
      </c>
      <c r="F7932" s="7">
        <v>58</v>
      </c>
      <c r="G7932" s="7">
        <v>126693.26</v>
      </c>
      <c r="H7932" s="7">
        <v>49</v>
      </c>
      <c r="I7932" s="7">
        <v>110417.46</v>
      </c>
      <c r="J7932" s="7">
        <v>58</v>
      </c>
      <c r="K7932" s="7">
        <v>120261.24</v>
      </c>
      <c r="L7932" s="6">
        <v>0.183673469387755</v>
      </c>
      <c r="M7932" s="6">
        <v>0.14740241262568399</v>
      </c>
      <c r="N7932" s="6">
        <v>0</v>
      </c>
      <c r="O7932" s="6">
        <v>5.3483732580838203E-2</v>
      </c>
    </row>
    <row r="7933" spans="2:15" x14ac:dyDescent="0.25">
      <c r="B7933" t="s">
        <v>14</v>
      </c>
      <c r="C7933" t="s">
        <v>7</v>
      </c>
      <c r="D7933" t="s">
        <v>800</v>
      </c>
      <c r="E7933" t="s">
        <v>17</v>
      </c>
      <c r="F7933" s="7">
        <v>129</v>
      </c>
      <c r="G7933" s="7">
        <v>1282815.7264</v>
      </c>
      <c r="H7933" s="7">
        <v>147</v>
      </c>
      <c r="I7933" s="7">
        <v>1860303.1495999999</v>
      </c>
      <c r="J7933" s="7">
        <v>135</v>
      </c>
      <c r="K7933" s="7">
        <v>1266098.2862819999</v>
      </c>
      <c r="L7933" s="6">
        <v>-0.122448979591837</v>
      </c>
      <c r="M7933" s="6">
        <v>-0.31042651479903699</v>
      </c>
      <c r="N7933" s="6">
        <v>-4.4444444444444398E-2</v>
      </c>
      <c r="O7933" s="6">
        <v>1.3203903914199301E-2</v>
      </c>
    </row>
    <row r="7934" spans="2:15" x14ac:dyDescent="0.25">
      <c r="B7934" t="s">
        <v>14</v>
      </c>
      <c r="C7934" t="s">
        <v>7</v>
      </c>
      <c r="D7934" t="s">
        <v>801</v>
      </c>
      <c r="E7934" t="s">
        <v>17</v>
      </c>
      <c r="F7934" s="7">
        <v>19</v>
      </c>
      <c r="G7934" s="7">
        <v>218289</v>
      </c>
      <c r="H7934" s="7">
        <v>30</v>
      </c>
      <c r="I7934" s="7">
        <v>327448.91560000001</v>
      </c>
      <c r="J7934" s="7">
        <v>26</v>
      </c>
      <c r="K7934" s="7">
        <v>228376.83225000001</v>
      </c>
      <c r="L7934" s="6">
        <v>-0.36666666666666697</v>
      </c>
      <c r="M7934" s="6">
        <v>-0.33336471858513</v>
      </c>
      <c r="N7934" s="6">
        <v>-0.269230769230769</v>
      </c>
      <c r="O7934" s="6">
        <v>-4.4171872210562201E-2</v>
      </c>
    </row>
    <row r="7935" spans="2:15" x14ac:dyDescent="0.25">
      <c r="B7935" t="s">
        <v>14</v>
      </c>
      <c r="C7935" t="s">
        <v>7</v>
      </c>
      <c r="D7935" t="s">
        <v>803</v>
      </c>
      <c r="E7935" t="s">
        <v>8</v>
      </c>
      <c r="F7935" s="7">
        <v>5</v>
      </c>
      <c r="G7935" s="7">
        <v>28823.340800000002</v>
      </c>
      <c r="H7935" s="7">
        <v>7</v>
      </c>
      <c r="I7935" s="7">
        <v>44102.132799999999</v>
      </c>
      <c r="J7935" s="7">
        <v>6</v>
      </c>
      <c r="K7935" s="7">
        <v>33731.380799999999</v>
      </c>
      <c r="L7935" s="6">
        <v>-0.28571428571428598</v>
      </c>
      <c r="M7935" s="6">
        <v>-0.34644111361435098</v>
      </c>
      <c r="N7935" s="6">
        <v>-0.16666666666666699</v>
      </c>
      <c r="O7935" s="6">
        <v>-0.14550367887696999</v>
      </c>
    </row>
    <row r="7936" spans="2:15" x14ac:dyDescent="0.25">
      <c r="B7936" t="s">
        <v>14</v>
      </c>
      <c r="C7936" t="s">
        <v>7</v>
      </c>
      <c r="D7936" t="s">
        <v>804</v>
      </c>
      <c r="E7936" t="s">
        <v>8</v>
      </c>
      <c r="F7936" s="7">
        <v>13</v>
      </c>
      <c r="G7936" s="7">
        <v>100145.48639999999</v>
      </c>
      <c r="H7936" s="7">
        <v>9</v>
      </c>
      <c r="I7936" s="7">
        <v>50865.904000000002</v>
      </c>
      <c r="J7936" s="7">
        <v>11</v>
      </c>
      <c r="K7936" s="7">
        <v>65890.856400000004</v>
      </c>
      <c r="L7936" s="6">
        <v>0.44444444444444398</v>
      </c>
      <c r="M7936" s="6">
        <v>0.96881365560710297</v>
      </c>
      <c r="N7936" s="6">
        <v>0.18181818181818199</v>
      </c>
      <c r="O7936" s="6">
        <v>0.51986924850471306</v>
      </c>
    </row>
    <row r="7937" spans="2:15" x14ac:dyDescent="0.25">
      <c r="B7937" t="s">
        <v>14</v>
      </c>
      <c r="C7937" t="s">
        <v>7</v>
      </c>
      <c r="D7937" t="s">
        <v>805</v>
      </c>
      <c r="E7937" t="s">
        <v>8</v>
      </c>
      <c r="F7937" s="7">
        <v>36</v>
      </c>
      <c r="G7937" s="7">
        <v>396912.48479999998</v>
      </c>
      <c r="H7937" s="7">
        <v>55</v>
      </c>
      <c r="I7937" s="7">
        <v>802070.22492800001</v>
      </c>
      <c r="J7937" s="7">
        <v>47</v>
      </c>
      <c r="K7937" s="7">
        <v>422302.092</v>
      </c>
      <c r="L7937" s="6">
        <v>-0.34545454545454501</v>
      </c>
      <c r="M7937" s="6">
        <v>-0.50513998342772304</v>
      </c>
      <c r="N7937" s="6">
        <v>-0.23404255319148901</v>
      </c>
      <c r="O7937" s="6">
        <v>-6.0121907234122897E-2</v>
      </c>
    </row>
    <row r="7938" spans="2:15" x14ac:dyDescent="0.25">
      <c r="B7938" t="s">
        <v>14</v>
      </c>
      <c r="C7938" t="s">
        <v>7</v>
      </c>
      <c r="D7938" t="s">
        <v>806</v>
      </c>
      <c r="E7938" t="s">
        <v>8</v>
      </c>
      <c r="F7938" s="7">
        <v>9</v>
      </c>
      <c r="G7938" s="7">
        <v>137226.4344</v>
      </c>
      <c r="H7938" s="7">
        <v>16</v>
      </c>
      <c r="I7938" s="7">
        <v>161228.50880000001</v>
      </c>
      <c r="J7938" s="7">
        <v>18</v>
      </c>
      <c r="K7938" s="7">
        <v>170104.14720000001</v>
      </c>
      <c r="L7938" s="6">
        <v>-0.4375</v>
      </c>
      <c r="M7938" s="6">
        <v>-0.14886991499607499</v>
      </c>
      <c r="N7938" s="6">
        <v>-0.5</v>
      </c>
      <c r="O7938" s="6">
        <v>-0.19327990140854101</v>
      </c>
    </row>
    <row r="7939" spans="2:15" x14ac:dyDescent="0.25">
      <c r="B7939" t="s">
        <v>14</v>
      </c>
      <c r="C7939" t="s">
        <v>7</v>
      </c>
      <c r="D7939" t="s">
        <v>807</v>
      </c>
      <c r="E7939" t="s">
        <v>8</v>
      </c>
      <c r="F7939" s="7">
        <v>25</v>
      </c>
      <c r="G7939" s="7">
        <v>241228.90719999999</v>
      </c>
      <c r="H7939" s="7">
        <v>20</v>
      </c>
      <c r="I7939" s="7">
        <v>176317.99600000001</v>
      </c>
      <c r="J7939" s="7">
        <v>6</v>
      </c>
      <c r="K7939" s="7">
        <v>58327.869599999998</v>
      </c>
      <c r="L7939" s="6">
        <v>0.25</v>
      </c>
      <c r="M7939" s="6">
        <v>0.368146829436514</v>
      </c>
      <c r="N7939" s="6">
        <v>3.1666666666666701</v>
      </c>
      <c r="O7939" s="6">
        <v>3.1357400648145699</v>
      </c>
    </row>
    <row r="7940" spans="2:15" x14ac:dyDescent="0.25">
      <c r="B7940" t="s">
        <v>14</v>
      </c>
      <c r="C7940" t="s">
        <v>27</v>
      </c>
      <c r="D7940" t="s">
        <v>808</v>
      </c>
      <c r="E7940" t="s">
        <v>8</v>
      </c>
      <c r="F7940" s="7">
        <v>17</v>
      </c>
      <c r="G7940" s="7">
        <v>104756.01059999999</v>
      </c>
      <c r="H7940" s="7">
        <v>16</v>
      </c>
      <c r="I7940" s="7">
        <v>128025.7892</v>
      </c>
      <c r="J7940" s="7">
        <v>10</v>
      </c>
      <c r="K7940" s="7">
        <v>69241.188599999994</v>
      </c>
      <c r="L7940" s="6">
        <v>6.25E-2</v>
      </c>
      <c r="M7940" s="6">
        <v>-0.181758524945691</v>
      </c>
      <c r="N7940" s="6">
        <v>0.7</v>
      </c>
      <c r="O7940" s="6">
        <v>0.51291467864836704</v>
      </c>
    </row>
    <row r="7941" spans="2:15" x14ac:dyDescent="0.25">
      <c r="B7941" t="s">
        <v>14</v>
      </c>
      <c r="C7941" t="s">
        <v>27</v>
      </c>
      <c r="D7941" t="s">
        <v>809</v>
      </c>
      <c r="E7941" t="s">
        <v>8</v>
      </c>
      <c r="F7941" s="7">
        <v>43</v>
      </c>
      <c r="G7941" s="7">
        <v>467203.74239999999</v>
      </c>
      <c r="H7941" s="7">
        <v>29</v>
      </c>
      <c r="I7941" s="7">
        <v>296214.62079999998</v>
      </c>
      <c r="J7941" s="7">
        <v>31</v>
      </c>
      <c r="K7941" s="7">
        <v>284835.65759999998</v>
      </c>
      <c r="L7941" s="6">
        <v>0.48275862068965503</v>
      </c>
      <c r="M7941" s="6">
        <v>0.57724740641836703</v>
      </c>
      <c r="N7941" s="6">
        <v>0.38709677419354799</v>
      </c>
      <c r="O7941" s="6">
        <v>0.64025721476242603</v>
      </c>
    </row>
    <row r="7942" spans="2:15" x14ac:dyDescent="0.25">
      <c r="B7942" t="s">
        <v>14</v>
      </c>
      <c r="C7942" t="s">
        <v>27</v>
      </c>
      <c r="D7942" t="s">
        <v>810</v>
      </c>
      <c r="E7942" t="s">
        <v>8</v>
      </c>
      <c r="F7942" s="7">
        <v>19</v>
      </c>
      <c r="G7942" s="7">
        <v>172790.2824</v>
      </c>
      <c r="H7942" s="7">
        <v>20</v>
      </c>
      <c r="I7942" s="7">
        <v>214233.18400000001</v>
      </c>
      <c r="J7942" s="7">
        <v>18</v>
      </c>
      <c r="K7942" s="7">
        <v>108429.65399999999</v>
      </c>
      <c r="L7942" s="6">
        <v>-0.05</v>
      </c>
      <c r="M7942" s="6">
        <v>-0.193447629476487</v>
      </c>
      <c r="N7942" s="6">
        <v>5.5555555555555601E-2</v>
      </c>
      <c r="O7942" s="6">
        <v>0.59357035668489699</v>
      </c>
    </row>
    <row r="7943" spans="2:15" x14ac:dyDescent="0.25">
      <c r="B7943" t="s">
        <v>14</v>
      </c>
      <c r="C7943" t="s">
        <v>27</v>
      </c>
      <c r="D7943" t="s">
        <v>811</v>
      </c>
      <c r="E7943" t="s">
        <v>17</v>
      </c>
      <c r="F7943" s="7">
        <v>133</v>
      </c>
      <c r="G7943" s="7">
        <v>1432945.91368</v>
      </c>
      <c r="H7943" s="7">
        <v>147</v>
      </c>
      <c r="I7943" s="7">
        <v>1966962.1499000001</v>
      </c>
      <c r="J7943" s="7">
        <v>149</v>
      </c>
      <c r="K7943" s="7">
        <v>1362779.8573700001</v>
      </c>
      <c r="L7943" s="6">
        <v>-9.5238095238095205E-2</v>
      </c>
      <c r="M7943" s="6">
        <v>-0.27149288879155598</v>
      </c>
      <c r="N7943" s="6">
        <v>-0.10738255033557</v>
      </c>
      <c r="O7943" s="6">
        <v>5.1487447463020301E-2</v>
      </c>
    </row>
    <row r="7944" spans="2:15" x14ac:dyDescent="0.25">
      <c r="B7944" t="s">
        <v>14</v>
      </c>
      <c r="C7944" t="s">
        <v>27</v>
      </c>
      <c r="D7944" t="s">
        <v>812</v>
      </c>
      <c r="E7944" t="s">
        <v>15</v>
      </c>
      <c r="F7944" s="7">
        <v>141</v>
      </c>
      <c r="G7944" s="7">
        <v>2044164.0383959999</v>
      </c>
      <c r="H7944" s="7">
        <v>136</v>
      </c>
      <c r="I7944" s="7">
        <v>2240527.4016720001</v>
      </c>
      <c r="J7944" s="7">
        <v>94</v>
      </c>
      <c r="K7944" s="7">
        <v>1281736.5737999999</v>
      </c>
      <c r="L7944" s="6">
        <v>3.6764705882352998E-2</v>
      </c>
      <c r="M7944" s="6">
        <v>-8.7641580785605799E-2</v>
      </c>
      <c r="N7944" s="6">
        <v>0.5</v>
      </c>
      <c r="O7944" s="6">
        <v>0.59483943907101799</v>
      </c>
    </row>
    <row r="7945" spans="2:15" x14ac:dyDescent="0.25">
      <c r="B7945" t="s">
        <v>14</v>
      </c>
      <c r="C7945" t="s">
        <v>27</v>
      </c>
      <c r="D7945" t="s">
        <v>813</v>
      </c>
      <c r="E7945" t="s">
        <v>17</v>
      </c>
      <c r="F7945" s="7">
        <v>93</v>
      </c>
      <c r="G7945" s="7">
        <v>893007.43240000005</v>
      </c>
      <c r="H7945" s="7">
        <v>98</v>
      </c>
      <c r="I7945" s="7">
        <v>819819.85439999995</v>
      </c>
      <c r="J7945" s="7">
        <v>82</v>
      </c>
      <c r="K7945" s="7">
        <v>690842.72039999999</v>
      </c>
      <c r="L7945" s="6">
        <v>-5.10204081632653E-2</v>
      </c>
      <c r="M7945" s="6">
        <v>8.9272756212477503E-2</v>
      </c>
      <c r="N7945" s="6">
        <v>0.134146341463415</v>
      </c>
      <c r="O7945" s="6">
        <v>0.292634931266188</v>
      </c>
    </row>
    <row r="7946" spans="2:15" x14ac:dyDescent="0.25">
      <c r="B7946" t="s">
        <v>14</v>
      </c>
      <c r="C7946" t="s">
        <v>27</v>
      </c>
      <c r="D7946" t="s">
        <v>814</v>
      </c>
      <c r="E7946" t="s">
        <v>8</v>
      </c>
      <c r="F7946" s="7">
        <v>34</v>
      </c>
      <c r="G7946" s="7">
        <v>337928.73200000002</v>
      </c>
      <c r="H7946" s="7">
        <v>34</v>
      </c>
      <c r="I7946" s="7">
        <v>366071.05264000001</v>
      </c>
      <c r="J7946" s="7">
        <v>30</v>
      </c>
      <c r="K7946" s="7">
        <v>355377.306384</v>
      </c>
      <c r="L7946" s="6">
        <v>0</v>
      </c>
      <c r="M7946" s="6">
        <v>-7.6876662159014203E-2</v>
      </c>
      <c r="N7946" s="6">
        <v>0.133333333333333</v>
      </c>
      <c r="O7946" s="6">
        <v>-4.9098729914808001E-2</v>
      </c>
    </row>
    <row r="7947" spans="2:15" x14ac:dyDescent="0.25">
      <c r="B7947" t="s">
        <v>14</v>
      </c>
      <c r="C7947" t="s">
        <v>27</v>
      </c>
      <c r="D7947" t="s">
        <v>815</v>
      </c>
      <c r="E7947" t="s">
        <v>8</v>
      </c>
      <c r="F7947" s="7">
        <v>32</v>
      </c>
      <c r="G7947" s="7">
        <v>363667.86298400001</v>
      </c>
      <c r="H7947" s="7">
        <v>30</v>
      </c>
      <c r="I7947" s="7">
        <v>285835.7696</v>
      </c>
      <c r="J7947" s="7">
        <v>29</v>
      </c>
      <c r="K7947" s="7">
        <v>249812.85105</v>
      </c>
      <c r="L7947" s="6">
        <v>6.6666666666666693E-2</v>
      </c>
      <c r="M7947" s="6">
        <v>0.27229654809444798</v>
      </c>
      <c r="N7947" s="6">
        <v>0.10344827586206901</v>
      </c>
      <c r="O7947" s="6">
        <v>0.455761228677591</v>
      </c>
    </row>
    <row r="7948" spans="2:15" x14ac:dyDescent="0.25">
      <c r="B7948" t="s">
        <v>14</v>
      </c>
      <c r="C7948" t="s">
        <v>27</v>
      </c>
      <c r="D7948" t="s">
        <v>816</v>
      </c>
      <c r="E7948" t="s">
        <v>22</v>
      </c>
      <c r="F7948" s="7">
        <v>16</v>
      </c>
      <c r="G7948" s="7">
        <v>239471.06</v>
      </c>
      <c r="H7948" s="7">
        <v>15</v>
      </c>
      <c r="I7948" s="7">
        <v>202820.66</v>
      </c>
      <c r="J7948" s="7">
        <v>17</v>
      </c>
      <c r="K7948" s="7">
        <v>244642.68</v>
      </c>
      <c r="L7948" s="6">
        <v>6.6666666666666693E-2</v>
      </c>
      <c r="M7948" s="6">
        <v>0.18070348454639701</v>
      </c>
      <c r="N7948" s="6">
        <v>-5.8823529411764698E-2</v>
      </c>
      <c r="O7948" s="6">
        <v>-2.11394839199768E-2</v>
      </c>
    </row>
    <row r="7949" spans="2:15" x14ac:dyDescent="0.25">
      <c r="B7949" t="s">
        <v>14</v>
      </c>
      <c r="C7949" t="s">
        <v>27</v>
      </c>
      <c r="D7949" t="s">
        <v>817</v>
      </c>
      <c r="E7949" t="s">
        <v>8</v>
      </c>
      <c r="F7949" s="7">
        <v>31</v>
      </c>
      <c r="G7949" s="7">
        <v>435946.99599999998</v>
      </c>
      <c r="H7949" s="7">
        <v>31</v>
      </c>
      <c r="I7949" s="7">
        <v>341213.83439999999</v>
      </c>
      <c r="J7949" s="7">
        <v>15</v>
      </c>
      <c r="K7949" s="7">
        <v>123795.7344</v>
      </c>
      <c r="L7949" s="6">
        <v>0</v>
      </c>
      <c r="M7949" s="6">
        <v>0.27763575813560298</v>
      </c>
      <c r="N7949" s="6">
        <v>1.06666666666667</v>
      </c>
      <c r="O7949" s="6">
        <v>2.5215025631771701</v>
      </c>
    </row>
    <row r="7950" spans="2:15" x14ac:dyDescent="0.25">
      <c r="B7950" t="s">
        <v>14</v>
      </c>
      <c r="C7950" t="s">
        <v>27</v>
      </c>
      <c r="D7950" t="s">
        <v>1468</v>
      </c>
      <c r="E7950" t="s">
        <v>26</v>
      </c>
      <c r="F7950" s="7">
        <v>7</v>
      </c>
      <c r="G7950" s="7">
        <v>39163.879999999997</v>
      </c>
      <c r="H7950" s="7">
        <v>12</v>
      </c>
      <c r="I7950" s="7">
        <v>55238.94</v>
      </c>
      <c r="J7950" s="7" t="s">
        <v>71</v>
      </c>
      <c r="K7950" s="7">
        <v>29012.58</v>
      </c>
      <c r="L7950" s="6">
        <v>-0.41666666666666702</v>
      </c>
      <c r="M7950" s="6">
        <v>-0.29100956680196999</v>
      </c>
      <c r="N7950" s="6" t="s">
        <v>72</v>
      </c>
      <c r="O7950" s="6">
        <v>0.34989304639573598</v>
      </c>
    </row>
    <row r="7951" spans="2:15" x14ac:dyDescent="0.25">
      <c r="B7951" t="s">
        <v>14</v>
      </c>
      <c r="C7951" t="s">
        <v>27</v>
      </c>
      <c r="D7951" t="s">
        <v>818</v>
      </c>
      <c r="E7951" t="s">
        <v>15</v>
      </c>
      <c r="F7951" s="7">
        <v>32</v>
      </c>
      <c r="G7951" s="7">
        <v>370353.78320000001</v>
      </c>
      <c r="H7951" s="7">
        <v>38</v>
      </c>
      <c r="I7951" s="7">
        <v>783582.49560000002</v>
      </c>
      <c r="J7951" s="7">
        <v>18</v>
      </c>
      <c r="K7951" s="7">
        <v>241105.29141599999</v>
      </c>
      <c r="L7951" s="6">
        <v>-0.157894736842105</v>
      </c>
      <c r="M7951" s="6">
        <v>-0.52735827397928903</v>
      </c>
      <c r="N7951" s="6">
        <v>0.77777777777777801</v>
      </c>
      <c r="O7951" s="6">
        <v>0.536066591591291</v>
      </c>
    </row>
    <row r="7952" spans="2:15" x14ac:dyDescent="0.25">
      <c r="B7952" t="s">
        <v>14</v>
      </c>
      <c r="C7952" t="s">
        <v>27</v>
      </c>
      <c r="D7952" t="s">
        <v>819</v>
      </c>
      <c r="E7952" t="s">
        <v>15</v>
      </c>
      <c r="F7952" s="7">
        <v>66</v>
      </c>
      <c r="G7952" s="7">
        <v>897141.75679999997</v>
      </c>
      <c r="H7952" s="7">
        <v>78</v>
      </c>
      <c r="I7952" s="7">
        <v>617067.47</v>
      </c>
      <c r="J7952" s="7">
        <v>76</v>
      </c>
      <c r="K7952" s="7">
        <v>395261.39789999998</v>
      </c>
      <c r="L7952" s="6">
        <v>-0.15384615384615399</v>
      </c>
      <c r="M7952" s="6">
        <v>0.45387951952806699</v>
      </c>
      <c r="N7952" s="6">
        <v>-0.13157894736842099</v>
      </c>
      <c r="O7952" s="6">
        <v>1.2697429133390199</v>
      </c>
    </row>
    <row r="7953" spans="2:15" x14ac:dyDescent="0.25">
      <c r="B7953" t="s">
        <v>14</v>
      </c>
      <c r="C7953" t="s">
        <v>27</v>
      </c>
      <c r="D7953" t="s">
        <v>820</v>
      </c>
      <c r="E7953" t="s">
        <v>8</v>
      </c>
      <c r="F7953" s="7">
        <v>12</v>
      </c>
      <c r="G7953" s="7">
        <v>117656.410792</v>
      </c>
      <c r="H7953" s="7">
        <v>9</v>
      </c>
      <c r="I7953" s="7">
        <v>72944.83</v>
      </c>
      <c r="J7953" s="7">
        <v>12</v>
      </c>
      <c r="K7953" s="7">
        <v>96443.006399999998</v>
      </c>
      <c r="L7953" s="6">
        <v>0.33333333333333298</v>
      </c>
      <c r="M7953" s="6">
        <v>0.61295064766070495</v>
      </c>
      <c r="N7953" s="6">
        <v>0</v>
      </c>
      <c r="O7953" s="6">
        <v>0.219957933538663</v>
      </c>
    </row>
    <row r="7954" spans="2:15" x14ac:dyDescent="0.25">
      <c r="B7954" t="s">
        <v>14</v>
      </c>
      <c r="C7954" t="s">
        <v>27</v>
      </c>
      <c r="D7954" t="s">
        <v>821</v>
      </c>
      <c r="E7954" t="s">
        <v>8</v>
      </c>
      <c r="F7954" s="7">
        <v>21</v>
      </c>
      <c r="G7954" s="7">
        <v>175118.3628</v>
      </c>
      <c r="H7954" s="7">
        <v>24</v>
      </c>
      <c r="I7954" s="7">
        <v>208808.9356</v>
      </c>
      <c r="J7954" s="7">
        <v>22</v>
      </c>
      <c r="K7954" s="7">
        <v>208117.8456</v>
      </c>
      <c r="L7954" s="6">
        <v>-0.125</v>
      </c>
      <c r="M7954" s="6">
        <v>-0.16134641318481999</v>
      </c>
      <c r="N7954" s="6">
        <v>-4.54545454545454E-2</v>
      </c>
      <c r="O7954" s="6">
        <v>-0.158561524144472</v>
      </c>
    </row>
    <row r="7955" spans="2:15" x14ac:dyDescent="0.25">
      <c r="B7955" t="s">
        <v>14</v>
      </c>
      <c r="C7955" t="s">
        <v>27</v>
      </c>
      <c r="D7955" t="s">
        <v>822</v>
      </c>
      <c r="E7955" t="s">
        <v>8</v>
      </c>
      <c r="F7955" s="7">
        <v>7</v>
      </c>
      <c r="G7955" s="7">
        <v>53285.6872</v>
      </c>
      <c r="H7955" s="7">
        <v>10</v>
      </c>
      <c r="I7955" s="7">
        <v>117721.37360000001</v>
      </c>
      <c r="J7955" s="7">
        <v>7</v>
      </c>
      <c r="K7955" s="7">
        <v>49762.252800000002</v>
      </c>
      <c r="L7955" s="6">
        <v>-0.3</v>
      </c>
      <c r="M7955" s="6">
        <v>-0.54735758197099404</v>
      </c>
      <c r="N7955" s="6">
        <v>0</v>
      </c>
      <c r="O7955" s="6">
        <v>7.0805363538525304E-2</v>
      </c>
    </row>
    <row r="7956" spans="2:15" x14ac:dyDescent="0.25">
      <c r="B7956" t="s">
        <v>14</v>
      </c>
      <c r="C7956" t="s">
        <v>27</v>
      </c>
      <c r="D7956" t="s">
        <v>824</v>
      </c>
      <c r="E7956" t="s">
        <v>25</v>
      </c>
      <c r="F7956" s="7" t="s">
        <v>71</v>
      </c>
      <c r="G7956" s="7">
        <v>19408.653300000002</v>
      </c>
      <c r="H7956" s="7" t="s">
        <v>71</v>
      </c>
      <c r="I7956" s="7">
        <v>20598.46</v>
      </c>
      <c r="J7956" s="7" t="s">
        <v>71</v>
      </c>
      <c r="K7956" s="7">
        <v>15934.168799999999</v>
      </c>
      <c r="L7956" s="6" t="s">
        <v>72</v>
      </c>
      <c r="M7956" s="6">
        <v>-5.7761924920600699E-2</v>
      </c>
      <c r="N7956" s="6" t="s">
        <v>72</v>
      </c>
      <c r="O7956" s="6">
        <v>0.21805244714114</v>
      </c>
    </row>
    <row r="7957" spans="2:15" x14ac:dyDescent="0.25">
      <c r="B7957" t="s">
        <v>14</v>
      </c>
      <c r="C7957" t="s">
        <v>27</v>
      </c>
      <c r="D7957" t="s">
        <v>825</v>
      </c>
      <c r="E7957" t="s">
        <v>29</v>
      </c>
      <c r="F7957" s="7">
        <v>21</v>
      </c>
      <c r="G7957" s="7">
        <v>147634.86470000001</v>
      </c>
      <c r="H7957" s="7">
        <v>29</v>
      </c>
      <c r="I7957" s="7">
        <v>215186.8</v>
      </c>
      <c r="J7957" s="7">
        <v>27</v>
      </c>
      <c r="K7957" s="7">
        <v>221554.05825</v>
      </c>
      <c r="L7957" s="6">
        <v>-0.27586206896551702</v>
      </c>
      <c r="M7957" s="6">
        <v>-0.31392230053144499</v>
      </c>
      <c r="N7957" s="6">
        <v>-0.22222222222222199</v>
      </c>
      <c r="O7957" s="6">
        <v>-0.33363953760932702</v>
      </c>
    </row>
    <row r="7958" spans="2:15" x14ac:dyDescent="0.25">
      <c r="B7958" t="s">
        <v>14</v>
      </c>
      <c r="C7958" t="s">
        <v>27</v>
      </c>
      <c r="D7958" t="s">
        <v>826</v>
      </c>
      <c r="E7958" t="s">
        <v>8</v>
      </c>
      <c r="F7958" s="7">
        <v>7</v>
      </c>
      <c r="G7958" s="7">
        <v>68802.023199999996</v>
      </c>
      <c r="H7958" s="7" t="s">
        <v>71</v>
      </c>
      <c r="I7958" s="7">
        <v>23066.685600000001</v>
      </c>
      <c r="J7958" s="7" t="s">
        <v>71</v>
      </c>
      <c r="K7958" s="7">
        <v>17402.299200000001</v>
      </c>
      <c r="L7958" s="6" t="s">
        <v>72</v>
      </c>
      <c r="M7958" s="6">
        <v>1.98274422225619</v>
      </c>
      <c r="N7958" s="6" t="s">
        <v>72</v>
      </c>
      <c r="O7958" s="6">
        <v>2.9536168416182602</v>
      </c>
    </row>
    <row r="7959" spans="2:15" x14ac:dyDescent="0.25">
      <c r="B7959" t="s">
        <v>14</v>
      </c>
      <c r="C7959" t="s">
        <v>27</v>
      </c>
      <c r="D7959" t="s">
        <v>827</v>
      </c>
      <c r="E7959" t="s">
        <v>22</v>
      </c>
      <c r="F7959" s="7">
        <v>117</v>
      </c>
      <c r="G7959" s="7">
        <v>994300.13152000005</v>
      </c>
      <c r="H7959" s="7">
        <v>109</v>
      </c>
      <c r="I7959" s="7">
        <v>1153061.1196000001</v>
      </c>
      <c r="J7959" s="7">
        <v>117</v>
      </c>
      <c r="K7959" s="7">
        <v>987677.10872000002</v>
      </c>
      <c r="L7959" s="6">
        <v>7.3394495412843999E-2</v>
      </c>
      <c r="M7959" s="6">
        <v>-0.13768653316059701</v>
      </c>
      <c r="N7959" s="6">
        <v>0</v>
      </c>
      <c r="O7959" s="6">
        <v>6.70565586822525E-3</v>
      </c>
    </row>
    <row r="7960" spans="2:15" x14ac:dyDescent="0.25">
      <c r="B7960" t="s">
        <v>14</v>
      </c>
      <c r="C7960" t="s">
        <v>27</v>
      </c>
      <c r="D7960" t="s">
        <v>829</v>
      </c>
      <c r="E7960" t="s">
        <v>8</v>
      </c>
      <c r="F7960" s="7">
        <v>25</v>
      </c>
      <c r="G7960" s="7">
        <v>225426.5404</v>
      </c>
      <c r="H7960" s="7">
        <v>19</v>
      </c>
      <c r="I7960" s="7">
        <v>128021.1896</v>
      </c>
      <c r="J7960" s="7">
        <v>21</v>
      </c>
      <c r="K7960" s="7">
        <v>133225.296</v>
      </c>
      <c r="L7960" s="6">
        <v>0.31578947368421101</v>
      </c>
      <c r="M7960" s="6">
        <v>0.76085334860847098</v>
      </c>
      <c r="N7960" s="6">
        <v>0.19047619047618999</v>
      </c>
      <c r="O7960" s="6">
        <v>0.69207010356351595</v>
      </c>
    </row>
    <row r="7961" spans="2:15" x14ac:dyDescent="0.25">
      <c r="B7961" t="s">
        <v>14</v>
      </c>
      <c r="C7961" t="s">
        <v>27</v>
      </c>
      <c r="D7961" t="s">
        <v>830</v>
      </c>
      <c r="E7961" t="s">
        <v>8</v>
      </c>
      <c r="F7961" s="7">
        <v>30</v>
      </c>
      <c r="G7961" s="7">
        <v>214707.5656</v>
      </c>
      <c r="H7961" s="7">
        <v>29</v>
      </c>
      <c r="I7961" s="7">
        <v>171401.61199999999</v>
      </c>
      <c r="J7961" s="7">
        <v>27</v>
      </c>
      <c r="K7961" s="7">
        <v>239030.0379</v>
      </c>
      <c r="L7961" s="6">
        <v>3.4482758620689703E-2</v>
      </c>
      <c r="M7961" s="6">
        <v>0.25265779647393299</v>
      </c>
      <c r="N7961" s="6">
        <v>0.11111111111111099</v>
      </c>
      <c r="O7961" s="6">
        <v>-0.101754877812367</v>
      </c>
    </row>
    <row r="7962" spans="2:15" x14ac:dyDescent="0.25">
      <c r="B7962" t="s">
        <v>14</v>
      </c>
      <c r="C7962" t="s">
        <v>27</v>
      </c>
      <c r="D7962" t="s">
        <v>831</v>
      </c>
      <c r="E7962" t="s">
        <v>8</v>
      </c>
      <c r="F7962" s="7">
        <v>20</v>
      </c>
      <c r="G7962" s="7">
        <v>154150.16159999999</v>
      </c>
      <c r="H7962" s="7">
        <v>13</v>
      </c>
      <c r="I7962" s="7">
        <v>131093.92879999999</v>
      </c>
      <c r="J7962" s="7">
        <v>11</v>
      </c>
      <c r="K7962" s="7">
        <v>105643.6992</v>
      </c>
      <c r="L7962" s="6">
        <v>0.53846153846153899</v>
      </c>
      <c r="M7962" s="6">
        <v>0.17587567182592501</v>
      </c>
      <c r="N7962" s="6">
        <v>0.81818181818181801</v>
      </c>
      <c r="O7962" s="6">
        <v>0.45915149476325801</v>
      </c>
    </row>
    <row r="7963" spans="2:15" x14ac:dyDescent="0.25">
      <c r="B7963" t="s">
        <v>14</v>
      </c>
      <c r="C7963" t="s">
        <v>27</v>
      </c>
      <c r="D7963" t="s">
        <v>832</v>
      </c>
      <c r="E7963" t="s">
        <v>17</v>
      </c>
      <c r="F7963" s="7">
        <v>30</v>
      </c>
      <c r="G7963" s="7">
        <v>388352.29180000001</v>
      </c>
      <c r="H7963" s="7">
        <v>33</v>
      </c>
      <c r="I7963" s="7">
        <v>227693.114</v>
      </c>
      <c r="J7963" s="7">
        <v>89</v>
      </c>
      <c r="K7963" s="7">
        <v>1111007.6858999999</v>
      </c>
      <c r="L7963" s="6">
        <v>-9.0909090909090898E-2</v>
      </c>
      <c r="M7963" s="6">
        <v>0.70559524167252596</v>
      </c>
      <c r="N7963" s="6">
        <v>-0.66292134831460703</v>
      </c>
      <c r="O7963" s="6">
        <v>-0.65045040036297697</v>
      </c>
    </row>
    <row r="7964" spans="2:15" x14ac:dyDescent="0.25">
      <c r="B7964" t="s">
        <v>14</v>
      </c>
      <c r="C7964" t="s">
        <v>27</v>
      </c>
      <c r="D7964" t="s">
        <v>833</v>
      </c>
      <c r="E7964" t="s">
        <v>22</v>
      </c>
      <c r="F7964" s="7">
        <v>57</v>
      </c>
      <c r="G7964" s="7">
        <v>656644.14</v>
      </c>
      <c r="H7964" s="7">
        <v>69</v>
      </c>
      <c r="I7964" s="7">
        <v>1260282.3</v>
      </c>
      <c r="J7964" s="7">
        <v>65</v>
      </c>
      <c r="K7964" s="7">
        <v>533464.13399999996</v>
      </c>
      <c r="L7964" s="6">
        <v>-0.173913043478261</v>
      </c>
      <c r="M7964" s="6">
        <v>-0.47897059254105201</v>
      </c>
      <c r="N7964" s="6">
        <v>-0.123076923076923</v>
      </c>
      <c r="O7964" s="6">
        <v>0.23090588129397999</v>
      </c>
    </row>
    <row r="7965" spans="2:15" x14ac:dyDescent="0.25">
      <c r="B7965" t="s">
        <v>14</v>
      </c>
      <c r="C7965" t="s">
        <v>27</v>
      </c>
      <c r="D7965" t="s">
        <v>834</v>
      </c>
      <c r="E7965" t="s">
        <v>8</v>
      </c>
      <c r="F7965" s="7">
        <v>17</v>
      </c>
      <c r="G7965" s="7">
        <v>96467.419200000004</v>
      </c>
      <c r="H7965" s="7">
        <v>28</v>
      </c>
      <c r="I7965" s="7">
        <v>193556.65640000001</v>
      </c>
      <c r="J7965" s="7">
        <v>20</v>
      </c>
      <c r="K7965" s="7">
        <v>114619.163424</v>
      </c>
      <c r="L7965" s="6">
        <v>-0.39285714285714302</v>
      </c>
      <c r="M7965" s="6">
        <v>-0.50160629453816097</v>
      </c>
      <c r="N7965" s="6">
        <v>-0.15</v>
      </c>
      <c r="O7965" s="6">
        <v>-0.158365701526305</v>
      </c>
    </row>
    <row r="7966" spans="2:15" x14ac:dyDescent="0.25">
      <c r="B7966" t="s">
        <v>14</v>
      </c>
      <c r="C7966" t="s">
        <v>27</v>
      </c>
      <c r="D7966" t="s">
        <v>835</v>
      </c>
      <c r="E7966" t="s">
        <v>8</v>
      </c>
      <c r="F7966" s="7">
        <v>20</v>
      </c>
      <c r="G7966" s="7">
        <v>217374.92559999999</v>
      </c>
      <c r="H7966" s="7">
        <v>13</v>
      </c>
      <c r="I7966" s="7">
        <v>144972.28159999999</v>
      </c>
      <c r="J7966" s="7">
        <v>13</v>
      </c>
      <c r="K7966" s="7">
        <v>109127.8656</v>
      </c>
      <c r="L7966" s="6">
        <v>0.53846153846153899</v>
      </c>
      <c r="M7966" s="6">
        <v>0.49942404990058498</v>
      </c>
      <c r="N7966" s="6">
        <v>0.53846153846153899</v>
      </c>
      <c r="O7966" s="6">
        <v>0.991928682970594</v>
      </c>
    </row>
    <row r="7967" spans="2:15" x14ac:dyDescent="0.25">
      <c r="B7967" t="s">
        <v>14</v>
      </c>
      <c r="C7967" t="s">
        <v>27</v>
      </c>
      <c r="D7967" t="s">
        <v>836</v>
      </c>
      <c r="E7967" t="s">
        <v>22</v>
      </c>
      <c r="F7967" s="7">
        <v>364</v>
      </c>
      <c r="G7967" s="7">
        <v>2616672.5943959998</v>
      </c>
      <c r="H7967" s="7">
        <v>363</v>
      </c>
      <c r="I7967" s="7">
        <v>2502463.2881200002</v>
      </c>
      <c r="J7967" s="7">
        <v>264</v>
      </c>
      <c r="K7967" s="7">
        <v>1893769.3131820001</v>
      </c>
      <c r="L7967" s="6">
        <v>2.75482093663904E-3</v>
      </c>
      <c r="M7967" s="6">
        <v>4.5638753950233001E-2</v>
      </c>
      <c r="N7967" s="6">
        <v>0.37878787878787901</v>
      </c>
      <c r="O7967" s="6">
        <v>0.381727212592406</v>
      </c>
    </row>
    <row r="7968" spans="2:15" x14ac:dyDescent="0.25">
      <c r="B7968" t="s">
        <v>14</v>
      </c>
      <c r="C7968" t="s">
        <v>27</v>
      </c>
      <c r="D7968" t="s">
        <v>837</v>
      </c>
      <c r="E7968" t="s">
        <v>8</v>
      </c>
      <c r="F7968" s="7">
        <v>25</v>
      </c>
      <c r="G7968" s="7">
        <v>239352.02</v>
      </c>
      <c r="H7968" s="7">
        <v>36</v>
      </c>
      <c r="I7968" s="7">
        <v>452559.17523200001</v>
      </c>
      <c r="J7968" s="7">
        <v>30</v>
      </c>
      <c r="K7968" s="7">
        <v>300852.83439999999</v>
      </c>
      <c r="L7968" s="6">
        <v>-0.30555555555555602</v>
      </c>
      <c r="M7968" s="6">
        <v>-0.47111442414729798</v>
      </c>
      <c r="N7968" s="6">
        <v>-0.16666666666666699</v>
      </c>
      <c r="O7968" s="6">
        <v>-0.204421588789924</v>
      </c>
    </row>
    <row r="7969" spans="2:15" x14ac:dyDescent="0.25">
      <c r="B7969" t="s">
        <v>14</v>
      </c>
      <c r="C7969" t="s">
        <v>27</v>
      </c>
      <c r="D7969" t="s">
        <v>838</v>
      </c>
      <c r="E7969" t="s">
        <v>17</v>
      </c>
      <c r="F7969" s="7">
        <v>97</v>
      </c>
      <c r="G7969" s="7">
        <v>732212.12520000001</v>
      </c>
      <c r="H7969" s="7">
        <v>105</v>
      </c>
      <c r="I7969" s="7">
        <v>862551.2672</v>
      </c>
      <c r="J7969" s="7">
        <v>103</v>
      </c>
      <c r="K7969" s="7">
        <v>727191.17429999996</v>
      </c>
      <c r="L7969" s="6">
        <v>-7.61904761904761E-2</v>
      </c>
      <c r="M7969" s="6">
        <v>-0.15110886385119399</v>
      </c>
      <c r="N7969" s="6">
        <v>-5.8252427184466E-2</v>
      </c>
      <c r="O7969" s="6">
        <v>6.9045817351030001E-3</v>
      </c>
    </row>
    <row r="7970" spans="2:15" x14ac:dyDescent="0.25">
      <c r="B7970" t="s">
        <v>14</v>
      </c>
      <c r="C7970" t="s">
        <v>30</v>
      </c>
      <c r="D7970" t="s">
        <v>821</v>
      </c>
      <c r="E7970" t="s">
        <v>8</v>
      </c>
      <c r="F7970" s="7">
        <v>20</v>
      </c>
      <c r="G7970" s="7">
        <v>286923.33559999999</v>
      </c>
      <c r="H7970" s="7">
        <v>25</v>
      </c>
      <c r="I7970" s="7">
        <v>304285.16519999999</v>
      </c>
      <c r="J7970" s="7">
        <v>27</v>
      </c>
      <c r="K7970" s="7">
        <v>473795.90921999997</v>
      </c>
      <c r="L7970" s="6">
        <v>-0.2</v>
      </c>
      <c r="M7970" s="6">
        <v>-5.7057758923569103E-2</v>
      </c>
      <c r="N7970" s="6">
        <v>-0.25925925925925902</v>
      </c>
      <c r="O7970" s="6">
        <v>-0.394415760000217</v>
      </c>
    </row>
    <row r="7971" spans="2:15" x14ac:dyDescent="0.25">
      <c r="B7971" t="s">
        <v>14</v>
      </c>
      <c r="C7971" t="s">
        <v>30</v>
      </c>
      <c r="D7971" t="s">
        <v>840</v>
      </c>
      <c r="E7971" t="s">
        <v>17</v>
      </c>
      <c r="F7971" s="7">
        <v>378</v>
      </c>
      <c r="G7971" s="7">
        <v>2797380.2622000002</v>
      </c>
      <c r="H7971" s="7">
        <v>353</v>
      </c>
      <c r="I7971" s="7">
        <v>2442875.7856000001</v>
      </c>
      <c r="J7971" s="7">
        <v>297</v>
      </c>
      <c r="K7971" s="7">
        <v>2000111.6956499999</v>
      </c>
      <c r="L7971" s="6">
        <v>7.0821529745042494E-2</v>
      </c>
      <c r="M7971" s="6">
        <v>0.14511768412036899</v>
      </c>
      <c r="N7971" s="6">
        <v>0.27272727272727298</v>
      </c>
      <c r="O7971" s="6">
        <v>0.39861202166057202</v>
      </c>
    </row>
    <row r="7972" spans="2:15" x14ac:dyDescent="0.25">
      <c r="B7972" t="s">
        <v>14</v>
      </c>
      <c r="C7972" t="s">
        <v>30</v>
      </c>
      <c r="D7972" t="s">
        <v>841</v>
      </c>
      <c r="E7972" t="s">
        <v>22</v>
      </c>
      <c r="F7972" s="7">
        <v>10</v>
      </c>
      <c r="G7972" s="7">
        <v>97719.06</v>
      </c>
      <c r="H7972" s="7" t="s">
        <v>71</v>
      </c>
      <c r="I7972" s="7">
        <v>45911.54</v>
      </c>
      <c r="J7972" s="7">
        <v>6</v>
      </c>
      <c r="K7972" s="7">
        <v>39493.980000000003</v>
      </c>
      <c r="L7972" s="6" t="s">
        <v>72</v>
      </c>
      <c r="M7972" s="6">
        <v>1.12842043634346</v>
      </c>
      <c r="N7972" s="6">
        <v>0.66666666666666696</v>
      </c>
      <c r="O7972" s="6">
        <v>1.47427734556001</v>
      </c>
    </row>
    <row r="7973" spans="2:15" x14ac:dyDescent="0.25">
      <c r="B7973" t="s">
        <v>14</v>
      </c>
      <c r="C7973" t="s">
        <v>30</v>
      </c>
      <c r="D7973" t="s">
        <v>842</v>
      </c>
      <c r="E7973" t="s">
        <v>22</v>
      </c>
      <c r="F7973" s="7">
        <v>18</v>
      </c>
      <c r="G7973" s="7">
        <v>199760.76</v>
      </c>
      <c r="H7973" s="7">
        <v>9</v>
      </c>
      <c r="I7973" s="7">
        <v>36652.423999999999</v>
      </c>
      <c r="J7973" s="7">
        <v>15</v>
      </c>
      <c r="K7973" s="7">
        <v>107820.72</v>
      </c>
      <c r="L7973" s="6">
        <v>1</v>
      </c>
      <c r="M7973" s="6">
        <v>4.4501377589651403</v>
      </c>
      <c r="N7973" s="6">
        <v>0.2</v>
      </c>
      <c r="O7973" s="6">
        <v>0.85271216886698598</v>
      </c>
    </row>
    <row r="7974" spans="2:15" x14ac:dyDescent="0.25">
      <c r="B7974" t="s">
        <v>14</v>
      </c>
      <c r="C7974" t="s">
        <v>30</v>
      </c>
      <c r="D7974" t="s">
        <v>843</v>
      </c>
      <c r="E7974" t="s">
        <v>22</v>
      </c>
      <c r="F7974" s="7">
        <v>166</v>
      </c>
      <c r="G7974" s="7">
        <v>1456474.9883999999</v>
      </c>
      <c r="H7974" s="7">
        <v>186</v>
      </c>
      <c r="I7974" s="7">
        <v>1542910.6431</v>
      </c>
      <c r="J7974" s="7">
        <v>162</v>
      </c>
      <c r="K7974" s="7">
        <v>1407125.3358</v>
      </c>
      <c r="L7974" s="6">
        <v>-0.10752688172043</v>
      </c>
      <c r="M7974" s="6">
        <v>-5.6021166933124901E-2</v>
      </c>
      <c r="N7974" s="6">
        <v>2.4691358024691499E-2</v>
      </c>
      <c r="O7974" s="6">
        <v>3.5071255803906798E-2</v>
      </c>
    </row>
    <row r="7975" spans="2:15" x14ac:dyDescent="0.25">
      <c r="B7975" t="s">
        <v>14</v>
      </c>
      <c r="C7975" t="s">
        <v>30</v>
      </c>
      <c r="D7975" t="s">
        <v>844</v>
      </c>
      <c r="E7975" t="s">
        <v>22</v>
      </c>
      <c r="F7975" s="7">
        <v>16</v>
      </c>
      <c r="G7975" s="7">
        <v>277336.8</v>
      </c>
      <c r="H7975" s="7">
        <v>16</v>
      </c>
      <c r="I7975" s="7">
        <v>264031.76</v>
      </c>
      <c r="J7975" s="7">
        <v>9</v>
      </c>
      <c r="K7975" s="7">
        <v>95337</v>
      </c>
      <c r="L7975" s="6">
        <v>0</v>
      </c>
      <c r="M7975" s="6">
        <v>5.0391816499651298E-2</v>
      </c>
      <c r="N7975" s="6">
        <v>0.77777777777777801</v>
      </c>
      <c r="O7975" s="6">
        <v>1.9090153875200599</v>
      </c>
    </row>
    <row r="7976" spans="2:15" x14ac:dyDescent="0.25">
      <c r="B7976" t="s">
        <v>14</v>
      </c>
      <c r="C7976" t="s">
        <v>30</v>
      </c>
      <c r="D7976" t="s">
        <v>845</v>
      </c>
      <c r="E7976" t="s">
        <v>15</v>
      </c>
      <c r="F7976" s="7">
        <v>25</v>
      </c>
      <c r="G7976" s="7">
        <v>506501.17336800002</v>
      </c>
      <c r="H7976" s="7">
        <v>25</v>
      </c>
      <c r="I7976" s="7">
        <v>287163.32334</v>
      </c>
      <c r="J7976" s="7">
        <v>23</v>
      </c>
      <c r="K7976" s="7">
        <v>630761.91552599997</v>
      </c>
      <c r="L7976" s="6">
        <v>0</v>
      </c>
      <c r="M7976" s="6">
        <v>0.76380871859567201</v>
      </c>
      <c r="N7976" s="6">
        <v>8.6956521739130405E-2</v>
      </c>
      <c r="O7976" s="6">
        <v>-0.19700102225477201</v>
      </c>
    </row>
    <row r="7977" spans="2:15" x14ac:dyDescent="0.25">
      <c r="B7977" t="s">
        <v>14</v>
      </c>
      <c r="C7977" t="s">
        <v>30</v>
      </c>
      <c r="D7977" t="s">
        <v>846</v>
      </c>
      <c r="E7977" t="s">
        <v>15</v>
      </c>
      <c r="F7977" s="7">
        <v>22</v>
      </c>
      <c r="G7977" s="7">
        <v>288449.38439999998</v>
      </c>
      <c r="H7977" s="7">
        <v>27</v>
      </c>
      <c r="I7977" s="7">
        <v>312962.32120000001</v>
      </c>
      <c r="J7977" s="7">
        <v>21</v>
      </c>
      <c r="K7977" s="7">
        <v>201869.60759999999</v>
      </c>
      <c r="L7977" s="6">
        <v>-0.18518518518518501</v>
      </c>
      <c r="M7977" s="6">
        <v>-7.8325520803940299E-2</v>
      </c>
      <c r="N7977" s="6">
        <v>4.76190476190477E-2</v>
      </c>
      <c r="O7977" s="6">
        <v>0.42888960764988399</v>
      </c>
    </row>
    <row r="7978" spans="2:15" x14ac:dyDescent="0.25">
      <c r="B7978" t="s">
        <v>14</v>
      </c>
      <c r="C7978" t="s">
        <v>30</v>
      </c>
      <c r="D7978" t="s">
        <v>847</v>
      </c>
      <c r="E7978" t="s">
        <v>22</v>
      </c>
      <c r="F7978" s="7">
        <v>15</v>
      </c>
      <c r="G7978" s="7">
        <v>136189.72</v>
      </c>
      <c r="H7978" s="7">
        <v>21</v>
      </c>
      <c r="I7978" s="7">
        <v>165114.78</v>
      </c>
      <c r="J7978" s="7">
        <v>36</v>
      </c>
      <c r="K7978" s="7">
        <v>188362.26</v>
      </c>
      <c r="L7978" s="6">
        <v>-0.28571428571428598</v>
      </c>
      <c r="M7978" s="6">
        <v>-0.17518153129598699</v>
      </c>
      <c r="N7978" s="6">
        <v>-0.58333333333333304</v>
      </c>
      <c r="O7978" s="6">
        <v>-0.276979794147724</v>
      </c>
    </row>
    <row r="7979" spans="2:15" x14ac:dyDescent="0.25">
      <c r="B7979" t="s">
        <v>14</v>
      </c>
      <c r="C7979" t="s">
        <v>30</v>
      </c>
      <c r="D7979" t="s">
        <v>848</v>
      </c>
      <c r="E7979" t="s">
        <v>22</v>
      </c>
      <c r="F7979" s="7">
        <v>13</v>
      </c>
      <c r="G7979" s="7">
        <v>379902.81559999997</v>
      </c>
      <c r="H7979" s="7">
        <v>12</v>
      </c>
      <c r="I7979" s="7">
        <v>137907.9</v>
      </c>
      <c r="J7979" s="7">
        <v>6</v>
      </c>
      <c r="K7979" s="7">
        <v>75176.100000000006</v>
      </c>
      <c r="L7979" s="6">
        <v>8.3333333333333301E-2</v>
      </c>
      <c r="M7979" s="6">
        <v>1.75475745479411</v>
      </c>
      <c r="N7979" s="6">
        <v>1.1666666666666701</v>
      </c>
      <c r="O7979" s="6">
        <v>4.0535052443529302</v>
      </c>
    </row>
    <row r="7980" spans="2:15" x14ac:dyDescent="0.25">
      <c r="B7980" t="s">
        <v>14</v>
      </c>
      <c r="C7980" t="s">
        <v>30</v>
      </c>
      <c r="D7980" t="s">
        <v>849</v>
      </c>
      <c r="E7980" t="s">
        <v>8</v>
      </c>
      <c r="F7980" s="7">
        <v>26</v>
      </c>
      <c r="G7980" s="7">
        <v>486850.14799999999</v>
      </c>
      <c r="H7980" s="7">
        <v>18</v>
      </c>
      <c r="I7980" s="7">
        <v>307917.72480000003</v>
      </c>
      <c r="J7980" s="7">
        <v>25</v>
      </c>
      <c r="K7980" s="7">
        <v>409133.46240000002</v>
      </c>
      <c r="L7980" s="6">
        <v>0.44444444444444398</v>
      </c>
      <c r="M7980" s="6">
        <v>0.58110465487565199</v>
      </c>
      <c r="N7980" s="6">
        <v>0.04</v>
      </c>
      <c r="O7980" s="6">
        <v>0.18995436145484099</v>
      </c>
    </row>
    <row r="7981" spans="2:15" x14ac:dyDescent="0.25">
      <c r="B7981" t="s">
        <v>14</v>
      </c>
      <c r="C7981" t="s">
        <v>30</v>
      </c>
      <c r="D7981" t="s">
        <v>850</v>
      </c>
      <c r="E7981" t="s">
        <v>8</v>
      </c>
      <c r="F7981" s="7">
        <v>21</v>
      </c>
      <c r="G7981" s="7">
        <v>323870.39480000001</v>
      </c>
      <c r="H7981" s="7">
        <v>28</v>
      </c>
      <c r="I7981" s="7">
        <v>343778.90840000001</v>
      </c>
      <c r="J7981" s="7">
        <v>24</v>
      </c>
      <c r="K7981" s="7">
        <v>352789.07502599998</v>
      </c>
      <c r="L7981" s="6">
        <v>-0.25</v>
      </c>
      <c r="M7981" s="6">
        <v>-5.7910805792761602E-2</v>
      </c>
      <c r="N7981" s="6">
        <v>-0.125</v>
      </c>
      <c r="O7981" s="6">
        <v>-8.1971586631101601E-2</v>
      </c>
    </row>
    <row r="7982" spans="2:15" x14ac:dyDescent="0.25">
      <c r="B7982" t="s">
        <v>14</v>
      </c>
      <c r="C7982" t="s">
        <v>30</v>
      </c>
      <c r="D7982" t="s">
        <v>851</v>
      </c>
      <c r="E7982" t="s">
        <v>22</v>
      </c>
      <c r="F7982" s="7">
        <v>84</v>
      </c>
      <c r="G7982" s="7">
        <v>577524.53618399997</v>
      </c>
      <c r="H7982" s="7">
        <v>62</v>
      </c>
      <c r="I7982" s="7">
        <v>487903.31943999999</v>
      </c>
      <c r="J7982" s="7">
        <v>104</v>
      </c>
      <c r="K7982" s="7">
        <v>389731.44114000001</v>
      </c>
      <c r="L7982" s="6">
        <v>0.35483870967741898</v>
      </c>
      <c r="M7982" s="6">
        <v>0.18368642551328501</v>
      </c>
      <c r="N7982" s="6">
        <v>-0.19230769230769201</v>
      </c>
      <c r="O7982" s="6">
        <v>0.48185256620479</v>
      </c>
    </row>
    <row r="7983" spans="2:15" x14ac:dyDescent="0.25">
      <c r="B7983" t="s">
        <v>14</v>
      </c>
      <c r="C7983" t="s">
        <v>30</v>
      </c>
      <c r="D7983" t="s">
        <v>852</v>
      </c>
      <c r="E7983" t="s">
        <v>15</v>
      </c>
      <c r="F7983" s="7">
        <v>33</v>
      </c>
      <c r="G7983" s="7">
        <v>535248.87286400003</v>
      </c>
      <c r="H7983" s="7">
        <v>36</v>
      </c>
      <c r="I7983" s="7">
        <v>554929.71279999998</v>
      </c>
      <c r="J7983" s="7">
        <v>31</v>
      </c>
      <c r="K7983" s="7">
        <v>448154.99107799999</v>
      </c>
      <c r="L7983" s="6">
        <v>-8.3333333333333398E-2</v>
      </c>
      <c r="M7983" s="6">
        <v>-3.5465464331863997E-2</v>
      </c>
      <c r="N7983" s="6">
        <v>6.4516129032257993E-2</v>
      </c>
      <c r="O7983" s="6">
        <v>0.194338752261808</v>
      </c>
    </row>
    <row r="7984" spans="2:15" x14ac:dyDescent="0.25">
      <c r="B7984" t="s">
        <v>14</v>
      </c>
      <c r="C7984" t="s">
        <v>30</v>
      </c>
      <c r="D7984" t="s">
        <v>853</v>
      </c>
      <c r="E7984" t="s">
        <v>17</v>
      </c>
      <c r="F7984" s="7">
        <v>75</v>
      </c>
      <c r="G7984" s="7">
        <v>928207.42319999996</v>
      </c>
      <c r="H7984" s="7">
        <v>86</v>
      </c>
      <c r="I7984" s="7">
        <v>1004124.672</v>
      </c>
      <c r="J7984" s="7">
        <v>67</v>
      </c>
      <c r="K7984" s="7">
        <v>616701.27104999998</v>
      </c>
      <c r="L7984" s="6">
        <v>-0.127906976744186</v>
      </c>
      <c r="M7984" s="6">
        <v>-7.5605401318134396E-2</v>
      </c>
      <c r="N7984" s="6">
        <v>0.119402985074627</v>
      </c>
      <c r="O7984" s="6">
        <v>0.50511676685800799</v>
      </c>
    </row>
    <row r="7985" spans="2:15" x14ac:dyDescent="0.25">
      <c r="B7985" t="s">
        <v>14</v>
      </c>
      <c r="C7985" t="s">
        <v>30</v>
      </c>
      <c r="D7985" t="s">
        <v>854</v>
      </c>
      <c r="E7985" t="s">
        <v>8</v>
      </c>
      <c r="F7985" s="7">
        <v>38</v>
      </c>
      <c r="G7985" s="7">
        <v>280796.90720000002</v>
      </c>
      <c r="H7985" s="7">
        <v>27</v>
      </c>
      <c r="I7985" s="7">
        <v>214635.47640000001</v>
      </c>
      <c r="J7985" s="7">
        <v>26</v>
      </c>
      <c r="K7985" s="7">
        <v>251649.37710000001</v>
      </c>
      <c r="L7985" s="6">
        <v>0.407407407407407</v>
      </c>
      <c r="M7985" s="6">
        <v>0.30825021058820601</v>
      </c>
      <c r="N7985" s="6">
        <v>0.46153846153846101</v>
      </c>
      <c r="O7985" s="6">
        <v>0.115825957671325</v>
      </c>
    </row>
    <row r="7986" spans="2:15" x14ac:dyDescent="0.25">
      <c r="B7986" t="s">
        <v>14</v>
      </c>
      <c r="C7986" t="s">
        <v>30</v>
      </c>
      <c r="D7986" t="s">
        <v>855</v>
      </c>
      <c r="E7986" t="s">
        <v>8</v>
      </c>
      <c r="F7986" s="7">
        <v>9</v>
      </c>
      <c r="G7986" s="7">
        <v>121586.6816</v>
      </c>
      <c r="H7986" s="7">
        <v>8</v>
      </c>
      <c r="I7986" s="7">
        <v>106893.8028</v>
      </c>
      <c r="J7986" s="7">
        <v>13</v>
      </c>
      <c r="K7986" s="7">
        <v>168356.02604999999</v>
      </c>
      <c r="L7986" s="6">
        <v>0.125</v>
      </c>
      <c r="M7986" s="6">
        <v>0.13745304606189901</v>
      </c>
      <c r="N7986" s="6">
        <v>-0.30769230769230799</v>
      </c>
      <c r="O7986" s="6">
        <v>-0.277800240046709</v>
      </c>
    </row>
    <row r="7987" spans="2:15" x14ac:dyDescent="0.25">
      <c r="B7987" t="s">
        <v>14</v>
      </c>
      <c r="C7987" t="s">
        <v>30</v>
      </c>
      <c r="D7987" t="s">
        <v>856</v>
      </c>
      <c r="E7987" t="s">
        <v>8</v>
      </c>
      <c r="F7987" s="7">
        <v>37</v>
      </c>
      <c r="G7987" s="7">
        <v>596031.39359999995</v>
      </c>
      <c r="H7987" s="7">
        <v>41</v>
      </c>
      <c r="I7987" s="7">
        <v>617315.63679999998</v>
      </c>
      <c r="J7987" s="7">
        <v>33</v>
      </c>
      <c r="K7987" s="7">
        <v>487430.53320000001</v>
      </c>
      <c r="L7987" s="6">
        <v>-9.7560975609756101E-2</v>
      </c>
      <c r="M7987" s="6">
        <v>-3.4478704136399099E-2</v>
      </c>
      <c r="N7987" s="6">
        <v>0.12121212121212099</v>
      </c>
      <c r="O7987" s="6">
        <v>0.22280274419214399</v>
      </c>
    </row>
    <row r="7988" spans="2:15" x14ac:dyDescent="0.25">
      <c r="B7988" t="s">
        <v>14</v>
      </c>
      <c r="C7988" t="s">
        <v>30</v>
      </c>
      <c r="D7988" t="s">
        <v>857</v>
      </c>
      <c r="E7988" t="s">
        <v>17</v>
      </c>
      <c r="F7988" s="7">
        <v>148</v>
      </c>
      <c r="G7988" s="7">
        <v>2053086.6325999999</v>
      </c>
      <c r="H7988" s="7">
        <v>147</v>
      </c>
      <c r="I7988" s="7">
        <v>2488625.1971</v>
      </c>
      <c r="J7988" s="7">
        <v>154</v>
      </c>
      <c r="K7988" s="7">
        <v>2128259.8530999999</v>
      </c>
      <c r="L7988" s="6">
        <v>6.80272108843538E-3</v>
      </c>
      <c r="M7988" s="6">
        <v>-0.17501171530672199</v>
      </c>
      <c r="N7988" s="6">
        <v>-3.8961038961039002E-2</v>
      </c>
      <c r="O7988" s="6">
        <v>-3.53214483609713E-2</v>
      </c>
    </row>
    <row r="7989" spans="2:15" x14ac:dyDescent="0.25">
      <c r="B7989" t="s">
        <v>14</v>
      </c>
      <c r="C7989" t="s">
        <v>30</v>
      </c>
      <c r="D7989" t="s">
        <v>858</v>
      </c>
      <c r="E7989" t="s">
        <v>8</v>
      </c>
      <c r="F7989" s="7">
        <v>23</v>
      </c>
      <c r="G7989" s="7">
        <v>401922.28240000003</v>
      </c>
      <c r="H7989" s="7">
        <v>30</v>
      </c>
      <c r="I7989" s="7">
        <v>553730.19508800004</v>
      </c>
      <c r="J7989" s="7">
        <v>23</v>
      </c>
      <c r="K7989" s="7">
        <v>387748.29599999997</v>
      </c>
      <c r="L7989" s="6">
        <v>-0.233333333333333</v>
      </c>
      <c r="M7989" s="6">
        <v>-0.27415501996215802</v>
      </c>
      <c r="N7989" s="6">
        <v>0</v>
      </c>
      <c r="O7989" s="6">
        <v>3.6554606548161499E-2</v>
      </c>
    </row>
    <row r="7990" spans="2:15" x14ac:dyDescent="0.25">
      <c r="B7990" t="s">
        <v>14</v>
      </c>
      <c r="C7990" t="s">
        <v>30</v>
      </c>
      <c r="D7990" t="s">
        <v>859</v>
      </c>
      <c r="E7990" t="s">
        <v>15</v>
      </c>
      <c r="F7990" s="7">
        <v>84</v>
      </c>
      <c r="G7990" s="7">
        <v>761268.05319999997</v>
      </c>
      <c r="H7990" s="7">
        <v>89</v>
      </c>
      <c r="I7990" s="7">
        <v>829683.61320000002</v>
      </c>
      <c r="J7990" s="7">
        <v>68</v>
      </c>
      <c r="K7990" s="7">
        <v>625413.44999999995</v>
      </c>
      <c r="L7990" s="6">
        <v>-5.6179775280898903E-2</v>
      </c>
      <c r="M7990" s="6">
        <v>-8.2459818310896396E-2</v>
      </c>
      <c r="N7990" s="6">
        <v>0.23529411764705899</v>
      </c>
      <c r="O7990" s="6">
        <v>0.217223667319595</v>
      </c>
    </row>
    <row r="7991" spans="2:15" x14ac:dyDescent="0.25">
      <c r="B7991" t="s">
        <v>14</v>
      </c>
      <c r="C7991" t="s">
        <v>30</v>
      </c>
      <c r="D7991" t="s">
        <v>860</v>
      </c>
      <c r="E7991" t="s">
        <v>15</v>
      </c>
      <c r="F7991" s="7">
        <v>37</v>
      </c>
      <c r="G7991" s="7">
        <v>539467.27240400005</v>
      </c>
      <c r="H7991" s="7">
        <v>41</v>
      </c>
      <c r="I7991" s="7">
        <v>507988.65919999999</v>
      </c>
      <c r="J7991" s="7">
        <v>27</v>
      </c>
      <c r="K7991" s="7">
        <v>357542.1594</v>
      </c>
      <c r="L7991" s="6">
        <v>-9.7560975609756101E-2</v>
      </c>
      <c r="M7991" s="6">
        <v>6.1967157403816302E-2</v>
      </c>
      <c r="N7991" s="6">
        <v>0.37037037037037002</v>
      </c>
      <c r="O7991" s="6">
        <v>0.50882143048331097</v>
      </c>
    </row>
    <row r="7992" spans="2:15" x14ac:dyDescent="0.25">
      <c r="B7992" t="s">
        <v>14</v>
      </c>
      <c r="C7992" t="s">
        <v>30</v>
      </c>
      <c r="D7992" t="s">
        <v>861</v>
      </c>
      <c r="E7992" t="s">
        <v>8</v>
      </c>
      <c r="F7992" s="7">
        <v>37</v>
      </c>
      <c r="G7992" s="7">
        <v>640435.75679999997</v>
      </c>
      <c r="H7992" s="7">
        <v>27</v>
      </c>
      <c r="I7992" s="7">
        <v>453178.88640000002</v>
      </c>
      <c r="J7992" s="7">
        <v>18</v>
      </c>
      <c r="K7992" s="7">
        <v>254239.65900000001</v>
      </c>
      <c r="L7992" s="6">
        <v>0.37037037037037002</v>
      </c>
      <c r="M7992" s="6">
        <v>0.413207402241412</v>
      </c>
      <c r="N7992" s="6">
        <v>1.05555555555556</v>
      </c>
      <c r="O7992" s="6">
        <v>1.5190238191752801</v>
      </c>
    </row>
    <row r="7993" spans="2:15" x14ac:dyDescent="0.25">
      <c r="B7993" t="s">
        <v>14</v>
      </c>
      <c r="C7993" t="s">
        <v>30</v>
      </c>
      <c r="D7993" t="s">
        <v>862</v>
      </c>
      <c r="E7993" t="s">
        <v>8</v>
      </c>
      <c r="F7993" s="7">
        <v>59</v>
      </c>
      <c r="G7993" s="7">
        <v>683669.77196000004</v>
      </c>
      <c r="H7993" s="7">
        <v>49</v>
      </c>
      <c r="I7993" s="7">
        <v>506460.34100000001</v>
      </c>
      <c r="J7993" s="7"/>
      <c r="K7993" s="7"/>
      <c r="L7993" s="6">
        <v>0.20408163265306101</v>
      </c>
      <c r="M7993" s="6">
        <v>0.34989794188050699</v>
      </c>
      <c r="N7993" s="6"/>
      <c r="O7993" s="6"/>
    </row>
    <row r="7994" spans="2:15" x14ac:dyDescent="0.25">
      <c r="B7994" t="s">
        <v>14</v>
      </c>
      <c r="C7994" t="s">
        <v>30</v>
      </c>
      <c r="D7994" t="s">
        <v>862</v>
      </c>
      <c r="E7994" t="s">
        <v>17</v>
      </c>
      <c r="F7994" s="7"/>
      <c r="G7994" s="7"/>
      <c r="H7994" s="7"/>
      <c r="I7994" s="7"/>
      <c r="J7994" s="7">
        <v>69</v>
      </c>
      <c r="K7994" s="7">
        <v>524534.02439999999</v>
      </c>
      <c r="L7994" s="6"/>
      <c r="M7994" s="6"/>
      <c r="N7994" s="6"/>
      <c r="O7994" s="6"/>
    </row>
    <row r="7995" spans="2:15" x14ac:dyDescent="0.25">
      <c r="B7995" t="s">
        <v>14</v>
      </c>
      <c r="C7995" t="s">
        <v>30</v>
      </c>
      <c r="D7995" t="s">
        <v>863</v>
      </c>
      <c r="E7995" t="s">
        <v>8</v>
      </c>
      <c r="F7995" s="7">
        <v>10</v>
      </c>
      <c r="G7995" s="7">
        <v>154818.8512</v>
      </c>
      <c r="H7995" s="7">
        <v>8</v>
      </c>
      <c r="I7995" s="7">
        <v>138261.71840000001</v>
      </c>
      <c r="J7995" s="7">
        <v>7</v>
      </c>
      <c r="K7995" s="7">
        <v>108076.55039999999</v>
      </c>
      <c r="L7995" s="6">
        <v>0.25</v>
      </c>
      <c r="M7995" s="6">
        <v>0.11975211209294501</v>
      </c>
      <c r="N7995" s="6">
        <v>0.42857142857142899</v>
      </c>
      <c r="O7995" s="6">
        <v>0.43249253077566802</v>
      </c>
    </row>
    <row r="7996" spans="2:15" x14ac:dyDescent="0.25">
      <c r="B7996" t="s">
        <v>14</v>
      </c>
      <c r="C7996" t="s">
        <v>30</v>
      </c>
      <c r="D7996" t="s">
        <v>864</v>
      </c>
      <c r="E7996" t="s">
        <v>17</v>
      </c>
      <c r="F7996" s="7">
        <v>85</v>
      </c>
      <c r="G7996" s="7">
        <v>1314687.804</v>
      </c>
      <c r="H7996" s="7">
        <v>64</v>
      </c>
      <c r="I7996" s="7">
        <v>886457.88199999998</v>
      </c>
      <c r="J7996" s="7">
        <v>84</v>
      </c>
      <c r="K7996" s="7">
        <v>1058725.83825</v>
      </c>
      <c r="L7996" s="6">
        <v>0.328125</v>
      </c>
      <c r="M7996" s="6">
        <v>0.48307982894104401</v>
      </c>
      <c r="N7996" s="6">
        <v>1.1904761904761901E-2</v>
      </c>
      <c r="O7996" s="6">
        <v>0.24176416264014799</v>
      </c>
    </row>
    <row r="7997" spans="2:15" x14ac:dyDescent="0.25">
      <c r="B7997" t="s">
        <v>14</v>
      </c>
      <c r="C7997" t="s">
        <v>30</v>
      </c>
      <c r="D7997" t="s">
        <v>865</v>
      </c>
      <c r="E7997" t="s">
        <v>8</v>
      </c>
      <c r="F7997" s="7">
        <v>18</v>
      </c>
      <c r="G7997" s="7">
        <v>189368.9088</v>
      </c>
      <c r="H7997" s="7">
        <v>21</v>
      </c>
      <c r="I7997" s="7">
        <v>218217.06359999999</v>
      </c>
      <c r="J7997" s="7">
        <v>19</v>
      </c>
      <c r="K7997" s="7">
        <v>187646.29800000001</v>
      </c>
      <c r="L7997" s="6">
        <v>-0.14285714285714299</v>
      </c>
      <c r="M7997" s="6">
        <v>-0.13219935381808501</v>
      </c>
      <c r="N7997" s="6">
        <v>-5.2631578947368501E-2</v>
      </c>
      <c r="O7997" s="6">
        <v>9.1800947759705896E-3</v>
      </c>
    </row>
    <row r="7998" spans="2:15" x14ac:dyDescent="0.25">
      <c r="B7998" t="s">
        <v>14</v>
      </c>
      <c r="C7998" t="s">
        <v>30</v>
      </c>
      <c r="D7998" t="s">
        <v>866</v>
      </c>
      <c r="E7998" t="s">
        <v>25</v>
      </c>
      <c r="F7998" s="7">
        <v>123</v>
      </c>
      <c r="G7998" s="7">
        <v>2213534.9011039999</v>
      </c>
      <c r="H7998" s="7">
        <v>130</v>
      </c>
      <c r="I7998" s="7">
        <v>3130368.5986899999</v>
      </c>
      <c r="J7998" s="7">
        <v>124</v>
      </c>
      <c r="K7998" s="7">
        <v>3267531.3022599998</v>
      </c>
      <c r="L7998" s="6">
        <v>-5.3846153846153898E-2</v>
      </c>
      <c r="M7998" s="6">
        <v>-0.29288362334380602</v>
      </c>
      <c r="N7998" s="6">
        <v>-8.0645161290322492E-3</v>
      </c>
      <c r="O7998" s="6">
        <v>-0.32256658120673498</v>
      </c>
    </row>
    <row r="7999" spans="2:15" x14ac:dyDescent="0.25">
      <c r="B7999" t="s">
        <v>14</v>
      </c>
      <c r="C7999" t="s">
        <v>30</v>
      </c>
      <c r="D7999" t="s">
        <v>867</v>
      </c>
      <c r="E7999" t="s">
        <v>8</v>
      </c>
      <c r="F7999" s="7" t="s">
        <v>71</v>
      </c>
      <c r="G7999" s="7">
        <v>48263.313600000001</v>
      </c>
      <c r="H7999" s="7">
        <v>14</v>
      </c>
      <c r="I7999" s="7">
        <v>152392.20079999999</v>
      </c>
      <c r="J7999" s="7">
        <v>7</v>
      </c>
      <c r="K7999" s="7">
        <v>99716.572799999994</v>
      </c>
      <c r="L7999" s="6" t="s">
        <v>72</v>
      </c>
      <c r="M7999" s="6">
        <v>-0.68329538292224701</v>
      </c>
      <c r="N7999" s="6" t="s">
        <v>72</v>
      </c>
      <c r="O7999" s="6">
        <v>-0.51599506235737802</v>
      </c>
    </row>
    <row r="8000" spans="2:15" x14ac:dyDescent="0.25">
      <c r="B8000" t="s">
        <v>14</v>
      </c>
      <c r="C8000" t="s">
        <v>30</v>
      </c>
      <c r="D8000" t="s">
        <v>868</v>
      </c>
      <c r="E8000" t="s">
        <v>8</v>
      </c>
      <c r="F8000" s="7">
        <v>109</v>
      </c>
      <c r="G8000" s="7">
        <v>1653326.5758</v>
      </c>
      <c r="H8000" s="7">
        <v>106</v>
      </c>
      <c r="I8000" s="7">
        <v>1994877.176</v>
      </c>
      <c r="J8000" s="7">
        <v>98</v>
      </c>
      <c r="K8000" s="7">
        <v>1697579.1834</v>
      </c>
      <c r="L8000" s="6">
        <v>2.83018867924529E-2</v>
      </c>
      <c r="M8000" s="6">
        <v>-0.17121384930818401</v>
      </c>
      <c r="N8000" s="6">
        <v>0.11224489795918401</v>
      </c>
      <c r="O8000" s="6">
        <v>-2.6068066828769901E-2</v>
      </c>
    </row>
    <row r="8001" spans="2:15" x14ac:dyDescent="0.25">
      <c r="B8001" t="s">
        <v>14</v>
      </c>
      <c r="C8001" t="s">
        <v>30</v>
      </c>
      <c r="D8001" t="s">
        <v>869</v>
      </c>
      <c r="E8001" t="s">
        <v>8</v>
      </c>
      <c r="F8001" s="7">
        <v>24</v>
      </c>
      <c r="G8001" s="7">
        <v>247127.49299999999</v>
      </c>
      <c r="H8001" s="7">
        <v>45</v>
      </c>
      <c r="I8001" s="7">
        <v>539768.91319999995</v>
      </c>
      <c r="J8001" s="7">
        <v>42</v>
      </c>
      <c r="K8001" s="7">
        <v>413723.3688</v>
      </c>
      <c r="L8001" s="6">
        <v>-0.46666666666666701</v>
      </c>
      <c r="M8001" s="6">
        <v>-0.54216056731590201</v>
      </c>
      <c r="N8001" s="6">
        <v>-0.42857142857142899</v>
      </c>
      <c r="O8001" s="6">
        <v>-0.402674560741419</v>
      </c>
    </row>
    <row r="8002" spans="2:15" x14ac:dyDescent="0.25">
      <c r="B8002" t="s">
        <v>14</v>
      </c>
      <c r="C8002" t="s">
        <v>30</v>
      </c>
      <c r="D8002" t="s">
        <v>870</v>
      </c>
      <c r="E8002" t="s">
        <v>8</v>
      </c>
      <c r="F8002" s="7">
        <v>15</v>
      </c>
      <c r="G8002" s="7">
        <v>249614.46799999999</v>
      </c>
      <c r="H8002" s="7">
        <v>19</v>
      </c>
      <c r="I8002" s="7">
        <v>259072.3064</v>
      </c>
      <c r="J8002" s="7">
        <v>16</v>
      </c>
      <c r="K8002" s="7">
        <v>228194.3664</v>
      </c>
      <c r="L8002" s="6">
        <v>-0.21052631578947401</v>
      </c>
      <c r="M8002" s="6">
        <v>-3.6506558850012298E-2</v>
      </c>
      <c r="N8002" s="6">
        <v>-6.25E-2</v>
      </c>
      <c r="O8002" s="6">
        <v>9.3867793223487705E-2</v>
      </c>
    </row>
    <row r="8003" spans="2:15" x14ac:dyDescent="0.25">
      <c r="B8003" t="s">
        <v>14</v>
      </c>
      <c r="C8003" t="s">
        <v>30</v>
      </c>
      <c r="D8003" t="s">
        <v>1426</v>
      </c>
      <c r="E8003" t="s">
        <v>31</v>
      </c>
      <c r="F8003" s="7"/>
      <c r="G8003" s="7"/>
      <c r="H8003" s="7" t="s">
        <v>71</v>
      </c>
      <c r="I8003" s="7">
        <v>1248.32</v>
      </c>
      <c r="J8003" s="7" t="s">
        <v>71</v>
      </c>
      <c r="K8003" s="7">
        <v>2391.36</v>
      </c>
      <c r="L8003" s="6" t="s">
        <v>72</v>
      </c>
      <c r="M8003" s="6"/>
      <c r="N8003" s="6" t="s">
        <v>72</v>
      </c>
      <c r="O8003" s="6"/>
    </row>
    <row r="8004" spans="2:15" x14ac:dyDescent="0.25">
      <c r="B8004" t="s">
        <v>14</v>
      </c>
      <c r="C8004" t="s">
        <v>30</v>
      </c>
      <c r="D8004" t="s">
        <v>871</v>
      </c>
      <c r="E8004" t="s">
        <v>8</v>
      </c>
      <c r="F8004" s="7">
        <v>10</v>
      </c>
      <c r="G8004" s="7">
        <v>121542.0168</v>
      </c>
      <c r="H8004" s="7">
        <v>7</v>
      </c>
      <c r="I8004" s="7">
        <v>75006.910399999993</v>
      </c>
      <c r="J8004" s="7">
        <v>11</v>
      </c>
      <c r="K8004" s="7">
        <v>86236.487999999998</v>
      </c>
      <c r="L8004" s="6">
        <v>0.42857142857142899</v>
      </c>
      <c r="M8004" s="6">
        <v>0.62041092149824095</v>
      </c>
      <c r="N8004" s="6">
        <v>-9.0909090909090898E-2</v>
      </c>
      <c r="O8004" s="6">
        <v>0.40940360187209901</v>
      </c>
    </row>
    <row r="8005" spans="2:15" x14ac:dyDescent="0.25">
      <c r="B8005" t="s">
        <v>14</v>
      </c>
      <c r="C8005" t="s">
        <v>34</v>
      </c>
      <c r="D8005" t="s">
        <v>872</v>
      </c>
      <c r="E8005" t="s">
        <v>22</v>
      </c>
      <c r="F8005" s="7">
        <v>28</v>
      </c>
      <c r="G8005" s="7">
        <v>163989.28</v>
      </c>
      <c r="H8005" s="7">
        <v>26</v>
      </c>
      <c r="I8005" s="7">
        <v>196864.26</v>
      </c>
      <c r="J8005" s="7">
        <v>29</v>
      </c>
      <c r="K8005" s="7">
        <v>274397.40000000002</v>
      </c>
      <c r="L8005" s="6">
        <v>7.69230769230769E-2</v>
      </c>
      <c r="M8005" s="6">
        <v>-0.16699313526995699</v>
      </c>
      <c r="N8005" s="6">
        <v>-3.4482758620689599E-2</v>
      </c>
      <c r="O8005" s="6">
        <v>-0.40236576585638201</v>
      </c>
    </row>
    <row r="8006" spans="2:15" x14ac:dyDescent="0.25">
      <c r="B8006" t="s">
        <v>14</v>
      </c>
      <c r="C8006" t="s">
        <v>34</v>
      </c>
      <c r="D8006" t="s">
        <v>873</v>
      </c>
      <c r="E8006" t="s">
        <v>17</v>
      </c>
      <c r="F8006" s="7">
        <v>271</v>
      </c>
      <c r="G8006" s="7">
        <v>2761313.7363240002</v>
      </c>
      <c r="H8006" s="7">
        <v>299</v>
      </c>
      <c r="I8006" s="7">
        <v>3261903.1831720001</v>
      </c>
      <c r="J8006" s="7">
        <v>247</v>
      </c>
      <c r="K8006" s="7">
        <v>2490371.2793200002</v>
      </c>
      <c r="L8006" s="6">
        <v>-9.3645484949832797E-2</v>
      </c>
      <c r="M8006" s="6">
        <v>-0.153465452141718</v>
      </c>
      <c r="N8006" s="6">
        <v>9.7165991902833995E-2</v>
      </c>
      <c r="O8006" s="6">
        <v>0.108796009355674</v>
      </c>
    </row>
    <row r="8007" spans="2:15" x14ac:dyDescent="0.25">
      <c r="B8007" t="s">
        <v>14</v>
      </c>
      <c r="C8007" t="s">
        <v>34</v>
      </c>
      <c r="D8007" t="s">
        <v>874</v>
      </c>
      <c r="E8007" t="s">
        <v>8</v>
      </c>
      <c r="F8007" s="7">
        <v>8</v>
      </c>
      <c r="G8007" s="7">
        <v>110726.0704</v>
      </c>
      <c r="H8007" s="7">
        <v>5</v>
      </c>
      <c r="I8007" s="7">
        <v>86479.981599999999</v>
      </c>
      <c r="J8007" s="7">
        <v>6</v>
      </c>
      <c r="K8007" s="7">
        <v>101303.6544</v>
      </c>
      <c r="L8007" s="6">
        <v>0.6</v>
      </c>
      <c r="M8007" s="6">
        <v>0.280366488884637</v>
      </c>
      <c r="N8007" s="6">
        <v>0.33333333333333298</v>
      </c>
      <c r="O8007" s="6">
        <v>9.3011610053032698E-2</v>
      </c>
    </row>
    <row r="8008" spans="2:15" x14ac:dyDescent="0.25">
      <c r="B8008" t="s">
        <v>14</v>
      </c>
      <c r="C8008" t="s">
        <v>34</v>
      </c>
      <c r="D8008" t="s">
        <v>875</v>
      </c>
      <c r="E8008" t="s">
        <v>17</v>
      </c>
      <c r="F8008" s="7">
        <v>48</v>
      </c>
      <c r="G8008" s="7">
        <v>568255.02540000004</v>
      </c>
      <c r="H8008" s="7">
        <v>48</v>
      </c>
      <c r="I8008" s="7">
        <v>523822.7696</v>
      </c>
      <c r="J8008" s="7">
        <v>44</v>
      </c>
      <c r="K8008" s="7">
        <v>445022.83380000002</v>
      </c>
      <c r="L8008" s="6">
        <v>0</v>
      </c>
      <c r="M8008" s="6">
        <v>8.4823070661722594E-2</v>
      </c>
      <c r="N8008" s="6">
        <v>9.0909090909090801E-2</v>
      </c>
      <c r="O8008" s="6">
        <v>0.27691206437147098</v>
      </c>
    </row>
    <row r="8009" spans="2:15" x14ac:dyDescent="0.25">
      <c r="B8009" t="s">
        <v>14</v>
      </c>
      <c r="C8009" t="s">
        <v>34</v>
      </c>
      <c r="D8009" t="s">
        <v>876</v>
      </c>
      <c r="E8009" t="s">
        <v>8</v>
      </c>
      <c r="F8009" s="7">
        <v>43</v>
      </c>
      <c r="G8009" s="7">
        <v>398580.84019999998</v>
      </c>
      <c r="H8009" s="7">
        <v>30</v>
      </c>
      <c r="I8009" s="7">
        <v>351397.02665199997</v>
      </c>
      <c r="J8009" s="7">
        <v>17</v>
      </c>
      <c r="K8009" s="7">
        <v>144389.8026</v>
      </c>
      <c r="L8009" s="6">
        <v>0.43333333333333302</v>
      </c>
      <c r="M8009" s="6">
        <v>0.134274936807384</v>
      </c>
      <c r="N8009" s="6">
        <v>1.52941176470588</v>
      </c>
      <c r="O8009" s="6">
        <v>1.76045006657555</v>
      </c>
    </row>
    <row r="8010" spans="2:15" x14ac:dyDescent="0.25">
      <c r="B8010" t="s">
        <v>14</v>
      </c>
      <c r="C8010" t="s">
        <v>34</v>
      </c>
      <c r="D8010" t="s">
        <v>877</v>
      </c>
      <c r="E8010" t="s">
        <v>22</v>
      </c>
      <c r="F8010" s="7">
        <v>265</v>
      </c>
      <c r="G8010" s="7">
        <v>1562204.1811840001</v>
      </c>
      <c r="H8010" s="7">
        <v>288</v>
      </c>
      <c r="I8010" s="7">
        <v>1826888.9427080001</v>
      </c>
      <c r="J8010" s="7">
        <v>199</v>
      </c>
      <c r="K8010" s="7">
        <v>1325917.8433000001</v>
      </c>
      <c r="L8010" s="6">
        <v>-7.9861111111111202E-2</v>
      </c>
      <c r="M8010" s="6">
        <v>-0.14488278698083201</v>
      </c>
      <c r="N8010" s="6">
        <v>0.33165829145728698</v>
      </c>
      <c r="O8010" s="6">
        <v>0.17820586628197099</v>
      </c>
    </row>
    <row r="8011" spans="2:15" x14ac:dyDescent="0.25">
      <c r="B8011" t="s">
        <v>14</v>
      </c>
      <c r="C8011" t="s">
        <v>34</v>
      </c>
      <c r="D8011" t="s">
        <v>1472</v>
      </c>
      <c r="E8011" t="s">
        <v>8</v>
      </c>
      <c r="F8011" s="7">
        <v>6</v>
      </c>
      <c r="G8011" s="7">
        <v>47796.231200000002</v>
      </c>
      <c r="H8011" s="7">
        <v>11</v>
      </c>
      <c r="I8011" s="7">
        <v>87742.722559999995</v>
      </c>
      <c r="J8011" s="7">
        <v>9</v>
      </c>
      <c r="K8011" s="7">
        <v>100689.3216</v>
      </c>
      <c r="L8011" s="6">
        <v>-0.45454545454545497</v>
      </c>
      <c r="M8011" s="6">
        <v>-0.45526842790504801</v>
      </c>
      <c r="N8011" s="6">
        <v>-0.33333333333333298</v>
      </c>
      <c r="O8011" s="6">
        <v>-0.52530982987574304</v>
      </c>
    </row>
    <row r="8012" spans="2:15" x14ac:dyDescent="0.25">
      <c r="B8012" t="s">
        <v>14</v>
      </c>
      <c r="C8012" t="s">
        <v>34</v>
      </c>
      <c r="D8012" t="s">
        <v>878</v>
      </c>
      <c r="E8012" t="s">
        <v>8</v>
      </c>
      <c r="F8012" s="7">
        <v>17</v>
      </c>
      <c r="G8012" s="7">
        <v>381742.12257599999</v>
      </c>
      <c r="H8012" s="7">
        <v>18</v>
      </c>
      <c r="I8012" s="7">
        <v>227430.58032000001</v>
      </c>
      <c r="J8012" s="7">
        <v>11</v>
      </c>
      <c r="K8012" s="7">
        <v>64186.001100000001</v>
      </c>
      <c r="L8012" s="6">
        <v>-5.5555555555555601E-2</v>
      </c>
      <c r="M8012" s="6">
        <v>0.67849953176428701</v>
      </c>
      <c r="N8012" s="6">
        <v>0.54545454545454497</v>
      </c>
      <c r="O8012" s="6">
        <v>4.9474358276543304</v>
      </c>
    </row>
    <row r="8013" spans="2:15" x14ac:dyDescent="0.25">
      <c r="B8013" t="s">
        <v>14</v>
      </c>
      <c r="C8013" t="s">
        <v>34</v>
      </c>
      <c r="D8013" t="s">
        <v>880</v>
      </c>
      <c r="E8013" t="s">
        <v>8</v>
      </c>
      <c r="F8013" s="7">
        <v>5</v>
      </c>
      <c r="G8013" s="7">
        <v>32552.808799999999</v>
      </c>
      <c r="H8013" s="7">
        <v>9</v>
      </c>
      <c r="I8013" s="7">
        <v>76479.034400000004</v>
      </c>
      <c r="J8013" s="7" t="s">
        <v>71</v>
      </c>
      <c r="K8013" s="7">
        <v>22470.177599999999</v>
      </c>
      <c r="L8013" s="6">
        <v>-0.44444444444444398</v>
      </c>
      <c r="M8013" s="6">
        <v>-0.57435643565081396</v>
      </c>
      <c r="N8013" s="6" t="s">
        <v>72</v>
      </c>
      <c r="O8013" s="6">
        <v>0.448711682634854</v>
      </c>
    </row>
    <row r="8014" spans="2:15" x14ac:dyDescent="0.25">
      <c r="B8014" t="s">
        <v>14</v>
      </c>
      <c r="C8014" t="s">
        <v>34</v>
      </c>
      <c r="D8014" t="s">
        <v>881</v>
      </c>
      <c r="E8014" t="s">
        <v>8</v>
      </c>
      <c r="F8014" s="7">
        <v>15</v>
      </c>
      <c r="G8014" s="7">
        <v>117917.5064</v>
      </c>
      <c r="H8014" s="7">
        <v>18</v>
      </c>
      <c r="I8014" s="7">
        <v>179121.4008</v>
      </c>
      <c r="J8014" s="7">
        <v>13</v>
      </c>
      <c r="K8014" s="7">
        <v>143910.56159999999</v>
      </c>
      <c r="L8014" s="6">
        <v>-0.16666666666666699</v>
      </c>
      <c r="M8014" s="6">
        <v>-0.34168945824814001</v>
      </c>
      <c r="N8014" s="6">
        <v>0.15384615384615399</v>
      </c>
      <c r="O8014" s="6">
        <v>-0.18061951055578401</v>
      </c>
    </row>
    <row r="8015" spans="2:15" x14ac:dyDescent="0.25">
      <c r="B8015" t="s">
        <v>14</v>
      </c>
      <c r="C8015" t="s">
        <v>34</v>
      </c>
      <c r="D8015" t="s">
        <v>882</v>
      </c>
      <c r="E8015" t="s">
        <v>15</v>
      </c>
      <c r="F8015" s="7">
        <v>15</v>
      </c>
      <c r="G8015" s="7">
        <v>183417.13320000001</v>
      </c>
      <c r="H8015" s="7">
        <v>9</v>
      </c>
      <c r="I8015" s="7">
        <v>123727.75805999999</v>
      </c>
      <c r="J8015" s="7">
        <v>8</v>
      </c>
      <c r="K8015" s="7">
        <v>89186.325299999997</v>
      </c>
      <c r="L8015" s="6">
        <v>0.66666666666666696</v>
      </c>
      <c r="M8015" s="6">
        <v>0.48242509260577199</v>
      </c>
      <c r="N8015" s="6">
        <v>0.875</v>
      </c>
      <c r="O8015" s="6">
        <v>1.05656116655812</v>
      </c>
    </row>
    <row r="8016" spans="2:15" x14ac:dyDescent="0.25">
      <c r="B8016" t="s">
        <v>14</v>
      </c>
      <c r="C8016" t="s">
        <v>34</v>
      </c>
      <c r="D8016" t="s">
        <v>883</v>
      </c>
      <c r="E8016" t="s">
        <v>8</v>
      </c>
      <c r="F8016" s="7">
        <v>14</v>
      </c>
      <c r="G8016" s="7">
        <v>154430.55040000001</v>
      </c>
      <c r="H8016" s="7">
        <v>12</v>
      </c>
      <c r="I8016" s="7">
        <v>181814.5888</v>
      </c>
      <c r="J8016" s="7">
        <v>9</v>
      </c>
      <c r="K8016" s="7">
        <v>67223.520000000004</v>
      </c>
      <c r="L8016" s="6">
        <v>0.16666666666666699</v>
      </c>
      <c r="M8016" s="6">
        <v>-0.150615187597091</v>
      </c>
      <c r="N8016" s="6">
        <v>0.55555555555555602</v>
      </c>
      <c r="O8016" s="6">
        <v>1.29726962229886</v>
      </c>
    </row>
    <row r="8017" spans="2:15" x14ac:dyDescent="0.25">
      <c r="B8017" t="s">
        <v>14</v>
      </c>
      <c r="C8017" t="s">
        <v>34</v>
      </c>
      <c r="D8017" t="s">
        <v>884</v>
      </c>
      <c r="E8017" t="s">
        <v>8</v>
      </c>
      <c r="F8017" s="7">
        <v>17</v>
      </c>
      <c r="G8017" s="7">
        <v>186657.38879999999</v>
      </c>
      <c r="H8017" s="7">
        <v>11</v>
      </c>
      <c r="I8017" s="7">
        <v>164964.1</v>
      </c>
      <c r="J8017" s="7">
        <v>5</v>
      </c>
      <c r="K8017" s="7">
        <v>50892.753599999996</v>
      </c>
      <c r="L8017" s="6">
        <v>0.54545454545454497</v>
      </c>
      <c r="M8017" s="6">
        <v>0.13150308946007</v>
      </c>
      <c r="N8017" s="6">
        <v>2.4</v>
      </c>
      <c r="O8017" s="6">
        <v>2.6676614173220901</v>
      </c>
    </row>
    <row r="8018" spans="2:15" x14ac:dyDescent="0.25">
      <c r="B8018" t="s">
        <v>14</v>
      </c>
      <c r="C8018" t="s">
        <v>34</v>
      </c>
      <c r="D8018" t="s">
        <v>886</v>
      </c>
      <c r="E8018" t="s">
        <v>8</v>
      </c>
      <c r="F8018" s="7">
        <v>5</v>
      </c>
      <c r="G8018" s="7">
        <v>43509.4352</v>
      </c>
      <c r="H8018" s="7">
        <v>10</v>
      </c>
      <c r="I8018" s="7">
        <v>66759.162400000001</v>
      </c>
      <c r="J8018" s="7">
        <v>8</v>
      </c>
      <c r="K8018" s="7">
        <v>35170.199999999997</v>
      </c>
      <c r="L8018" s="6">
        <v>-0.5</v>
      </c>
      <c r="M8018" s="6">
        <v>-0.34826271577068202</v>
      </c>
      <c r="N8018" s="6">
        <v>-0.375</v>
      </c>
      <c r="O8018" s="6">
        <v>0.237110826779489</v>
      </c>
    </row>
    <row r="8019" spans="2:15" x14ac:dyDescent="0.25">
      <c r="B8019" t="s">
        <v>14</v>
      </c>
      <c r="C8019" t="s">
        <v>34</v>
      </c>
      <c r="D8019" t="s">
        <v>887</v>
      </c>
      <c r="E8019" t="s">
        <v>8</v>
      </c>
      <c r="F8019" s="7">
        <v>14</v>
      </c>
      <c r="G8019" s="7">
        <v>125544.7308</v>
      </c>
      <c r="H8019" s="7">
        <v>17</v>
      </c>
      <c r="I8019" s="7">
        <v>180621.86079999999</v>
      </c>
      <c r="J8019" s="7">
        <v>10</v>
      </c>
      <c r="K8019" s="7">
        <v>112787.41968000001</v>
      </c>
      <c r="L8019" s="6">
        <v>-0.17647058823529399</v>
      </c>
      <c r="M8019" s="6">
        <v>-0.30493058678531798</v>
      </c>
      <c r="N8019" s="6">
        <v>0.4</v>
      </c>
      <c r="O8019" s="6">
        <v>0.113109344607714</v>
      </c>
    </row>
    <row r="8020" spans="2:15" x14ac:dyDescent="0.25">
      <c r="B8020" t="s">
        <v>14</v>
      </c>
      <c r="C8020" t="s">
        <v>34</v>
      </c>
      <c r="D8020" t="s">
        <v>888</v>
      </c>
      <c r="E8020" t="s">
        <v>8</v>
      </c>
      <c r="F8020" s="7">
        <v>15</v>
      </c>
      <c r="G8020" s="7">
        <v>222756.9136</v>
      </c>
      <c r="H8020" s="7">
        <v>16</v>
      </c>
      <c r="I8020" s="7">
        <v>258887.96479999999</v>
      </c>
      <c r="J8020" s="7" t="s">
        <v>71</v>
      </c>
      <c r="K8020" s="7">
        <v>19799.7696</v>
      </c>
      <c r="L8020" s="6">
        <v>-6.25E-2</v>
      </c>
      <c r="M8020" s="6">
        <v>-0.1395624985036</v>
      </c>
      <c r="N8020" s="6" t="s">
        <v>72</v>
      </c>
      <c r="O8020" s="6">
        <v>10.2504800863945</v>
      </c>
    </row>
    <row r="8021" spans="2:15" x14ac:dyDescent="0.25">
      <c r="B8021" t="s">
        <v>14</v>
      </c>
      <c r="C8021" t="s">
        <v>35</v>
      </c>
      <c r="D8021" t="s">
        <v>890</v>
      </c>
      <c r="E8021" t="s">
        <v>8</v>
      </c>
      <c r="F8021" s="7">
        <v>22</v>
      </c>
      <c r="G8021" s="7">
        <v>148173.1416</v>
      </c>
      <c r="H8021" s="7">
        <v>22</v>
      </c>
      <c r="I8021" s="7">
        <v>170060.45759999999</v>
      </c>
      <c r="J8021" s="7">
        <v>18</v>
      </c>
      <c r="K8021" s="7">
        <v>150223.6476</v>
      </c>
      <c r="L8021" s="6">
        <v>0</v>
      </c>
      <c r="M8021" s="6">
        <v>-0.12870314656850601</v>
      </c>
      <c r="N8021" s="6">
        <v>0.22222222222222199</v>
      </c>
      <c r="O8021" s="6">
        <v>-1.36496885327926E-2</v>
      </c>
    </row>
    <row r="8022" spans="2:15" x14ac:dyDescent="0.25">
      <c r="B8022" t="s">
        <v>14</v>
      </c>
      <c r="C8022" t="s">
        <v>35</v>
      </c>
      <c r="D8022" t="s">
        <v>891</v>
      </c>
      <c r="E8022" t="s">
        <v>22</v>
      </c>
      <c r="F8022" s="7">
        <v>75</v>
      </c>
      <c r="G8022" s="7">
        <v>1099585.1768</v>
      </c>
      <c r="H8022" s="7">
        <v>91</v>
      </c>
      <c r="I8022" s="7">
        <v>1249380.1908</v>
      </c>
      <c r="J8022" s="7">
        <v>68</v>
      </c>
      <c r="K8022" s="7">
        <v>1008012.0816</v>
      </c>
      <c r="L8022" s="6">
        <v>-0.175824175824176</v>
      </c>
      <c r="M8022" s="6">
        <v>-0.11989546104783699</v>
      </c>
      <c r="N8022" s="6">
        <v>0.10294117647058799</v>
      </c>
      <c r="O8022" s="6">
        <v>9.0845235758134593E-2</v>
      </c>
    </row>
    <row r="8023" spans="2:15" x14ac:dyDescent="0.25">
      <c r="B8023" t="s">
        <v>14</v>
      </c>
      <c r="C8023" t="s">
        <v>35</v>
      </c>
      <c r="D8023" t="s">
        <v>892</v>
      </c>
      <c r="E8023" t="s">
        <v>26</v>
      </c>
      <c r="F8023" s="7">
        <v>46</v>
      </c>
      <c r="G8023" s="7">
        <v>611429.92000000004</v>
      </c>
      <c r="H8023" s="7">
        <v>48</v>
      </c>
      <c r="I8023" s="7">
        <v>695815.06</v>
      </c>
      <c r="J8023" s="7">
        <v>34</v>
      </c>
      <c r="K8023" s="7">
        <v>487193.91</v>
      </c>
      <c r="L8023" s="6">
        <v>-4.1666666666666602E-2</v>
      </c>
      <c r="M8023" s="6">
        <v>-0.121275242303609</v>
      </c>
      <c r="N8023" s="6">
        <v>0.35294117647058798</v>
      </c>
      <c r="O8023" s="6">
        <v>0.25500320806555199</v>
      </c>
    </row>
    <row r="8024" spans="2:15" x14ac:dyDescent="0.25">
      <c r="B8024" t="s">
        <v>14</v>
      </c>
      <c r="C8024" t="s">
        <v>35</v>
      </c>
      <c r="D8024" t="s">
        <v>893</v>
      </c>
      <c r="E8024" t="s">
        <v>17</v>
      </c>
      <c r="F8024" s="7">
        <v>201</v>
      </c>
      <c r="G8024" s="7">
        <v>7567986.5574249998</v>
      </c>
      <c r="H8024" s="7">
        <v>208</v>
      </c>
      <c r="I8024" s="7">
        <v>6342927.733821</v>
      </c>
      <c r="J8024" s="7">
        <v>174</v>
      </c>
      <c r="K8024" s="7">
        <v>4344940.160681</v>
      </c>
      <c r="L8024" s="6">
        <v>-3.3653846153846097E-2</v>
      </c>
      <c r="M8024" s="6">
        <v>0.19313775515238599</v>
      </c>
      <c r="N8024" s="6">
        <v>0.15517241379310301</v>
      </c>
      <c r="O8024" s="6">
        <v>0.741793046060924</v>
      </c>
    </row>
    <row r="8025" spans="2:15" x14ac:dyDescent="0.25">
      <c r="B8025" t="s">
        <v>14</v>
      </c>
      <c r="C8025" t="s">
        <v>35</v>
      </c>
      <c r="D8025" t="s">
        <v>894</v>
      </c>
      <c r="E8025" t="s">
        <v>8</v>
      </c>
      <c r="F8025" s="7">
        <v>34</v>
      </c>
      <c r="G8025" s="7">
        <v>278366.62920000002</v>
      </c>
      <c r="H8025" s="7">
        <v>28</v>
      </c>
      <c r="I8025" s="7">
        <v>207420.35680000001</v>
      </c>
      <c r="J8025" s="7">
        <v>26</v>
      </c>
      <c r="K8025" s="7">
        <v>148870.30530000001</v>
      </c>
      <c r="L8025" s="6">
        <v>0.214285714285714</v>
      </c>
      <c r="M8025" s="6">
        <v>0.34204102960061999</v>
      </c>
      <c r="N8025" s="6">
        <v>0.30769230769230799</v>
      </c>
      <c r="O8025" s="6">
        <v>0.86986000088494497</v>
      </c>
    </row>
    <row r="8026" spans="2:15" x14ac:dyDescent="0.25">
      <c r="B8026" t="s">
        <v>14</v>
      </c>
      <c r="C8026" t="s">
        <v>35</v>
      </c>
      <c r="D8026" t="s">
        <v>895</v>
      </c>
      <c r="E8026" t="s">
        <v>22</v>
      </c>
      <c r="F8026" s="7">
        <v>22</v>
      </c>
      <c r="G8026" s="7">
        <v>436178.63880000002</v>
      </c>
      <c r="H8026" s="7">
        <v>26</v>
      </c>
      <c r="I8026" s="7">
        <v>597541.77839999995</v>
      </c>
      <c r="J8026" s="7">
        <v>21</v>
      </c>
      <c r="K8026" s="7">
        <v>255199.7016</v>
      </c>
      <c r="L8026" s="6">
        <v>-0.15384615384615399</v>
      </c>
      <c r="M8026" s="6">
        <v>-0.27004494988128203</v>
      </c>
      <c r="N8026" s="6">
        <v>4.76190476190477E-2</v>
      </c>
      <c r="O8026" s="6">
        <v>0.70916594363290597</v>
      </c>
    </row>
    <row r="8027" spans="2:15" x14ac:dyDescent="0.25">
      <c r="B8027" t="s">
        <v>14</v>
      </c>
      <c r="C8027" t="s">
        <v>35</v>
      </c>
      <c r="D8027" t="s">
        <v>896</v>
      </c>
      <c r="E8027" t="s">
        <v>15</v>
      </c>
      <c r="F8027" s="7">
        <v>18</v>
      </c>
      <c r="G8027" s="7">
        <v>112120.51880000001</v>
      </c>
      <c r="H8027" s="7">
        <v>29</v>
      </c>
      <c r="I8027" s="7">
        <v>197113.8316</v>
      </c>
      <c r="J8027" s="7">
        <v>31</v>
      </c>
      <c r="K8027" s="7">
        <v>264275.61384000001</v>
      </c>
      <c r="L8027" s="6">
        <v>-0.37931034482758602</v>
      </c>
      <c r="M8027" s="6">
        <v>-0.43118898410171203</v>
      </c>
      <c r="N8027" s="6">
        <v>-0.41935483870967699</v>
      </c>
      <c r="O8027" s="6">
        <v>-0.57574398496003099</v>
      </c>
    </row>
    <row r="8028" spans="2:15" x14ac:dyDescent="0.25">
      <c r="B8028" t="s">
        <v>14</v>
      </c>
      <c r="C8028" t="s">
        <v>35</v>
      </c>
      <c r="D8028" t="s">
        <v>897</v>
      </c>
      <c r="E8028" t="s">
        <v>22</v>
      </c>
      <c r="F8028" s="7">
        <v>144</v>
      </c>
      <c r="G8028" s="7">
        <v>610792.88</v>
      </c>
      <c r="H8028" s="7">
        <v>142</v>
      </c>
      <c r="I8028" s="7">
        <v>771465.98</v>
      </c>
      <c r="J8028" s="7">
        <v>113</v>
      </c>
      <c r="K8028" s="7">
        <v>501148.62</v>
      </c>
      <c r="L8028" s="6">
        <v>1.4084507042253501E-2</v>
      </c>
      <c r="M8028" s="6">
        <v>-0.20826984489970601</v>
      </c>
      <c r="N8028" s="6">
        <v>0.27433628318584102</v>
      </c>
      <c r="O8028" s="6">
        <v>0.21878591624177299</v>
      </c>
    </row>
    <row r="8029" spans="2:15" x14ac:dyDescent="0.25">
      <c r="B8029" t="s">
        <v>14</v>
      </c>
      <c r="C8029" t="s">
        <v>35</v>
      </c>
      <c r="D8029" t="s">
        <v>898</v>
      </c>
      <c r="E8029" t="s">
        <v>8</v>
      </c>
      <c r="F8029" s="7">
        <v>24</v>
      </c>
      <c r="G8029" s="7">
        <v>146535.82999999999</v>
      </c>
      <c r="H8029" s="7">
        <v>13</v>
      </c>
      <c r="I8029" s="7">
        <v>75331.356</v>
      </c>
      <c r="J8029" s="7">
        <v>20</v>
      </c>
      <c r="K8029" s="7">
        <v>113156.880936</v>
      </c>
      <c r="L8029" s="6">
        <v>0.84615384615384603</v>
      </c>
      <c r="M8029" s="6">
        <v>0.94521694259691802</v>
      </c>
      <c r="N8029" s="6">
        <v>0.2</v>
      </c>
      <c r="O8029" s="6">
        <v>0.29497940194090999</v>
      </c>
    </row>
    <row r="8030" spans="2:15" x14ac:dyDescent="0.25">
      <c r="B8030" t="s">
        <v>14</v>
      </c>
      <c r="C8030" t="s">
        <v>35</v>
      </c>
      <c r="D8030" t="s">
        <v>899</v>
      </c>
      <c r="E8030" t="s">
        <v>8</v>
      </c>
      <c r="F8030" s="7">
        <v>27</v>
      </c>
      <c r="G8030" s="7">
        <v>609318.34974400001</v>
      </c>
      <c r="H8030" s="7">
        <v>28</v>
      </c>
      <c r="I8030" s="7">
        <v>434991.40620000003</v>
      </c>
      <c r="J8030" s="7">
        <v>22</v>
      </c>
      <c r="K8030" s="7">
        <v>259692.21179999999</v>
      </c>
      <c r="L8030" s="6">
        <v>-3.5714285714285698E-2</v>
      </c>
      <c r="M8030" s="6">
        <v>0.40075951170365898</v>
      </c>
      <c r="N8030" s="6">
        <v>0.22727272727272699</v>
      </c>
      <c r="O8030" s="6">
        <v>1.3463096776012</v>
      </c>
    </row>
    <row r="8031" spans="2:15" x14ac:dyDescent="0.25">
      <c r="B8031" t="s">
        <v>14</v>
      </c>
      <c r="C8031" t="s">
        <v>35</v>
      </c>
      <c r="D8031" t="s">
        <v>900</v>
      </c>
      <c r="E8031" t="s">
        <v>17</v>
      </c>
      <c r="F8031" s="7">
        <v>98</v>
      </c>
      <c r="G8031" s="7">
        <v>1158310.5607</v>
      </c>
      <c r="H8031" s="7">
        <v>98</v>
      </c>
      <c r="I8031" s="7">
        <v>1349855.7723999999</v>
      </c>
      <c r="J8031" s="7">
        <v>102</v>
      </c>
      <c r="K8031" s="7">
        <v>1418372.4473999999</v>
      </c>
      <c r="L8031" s="6">
        <v>0</v>
      </c>
      <c r="M8031" s="6">
        <v>-0.141900501976918</v>
      </c>
      <c r="N8031" s="6">
        <v>-3.9215686274509803E-2</v>
      </c>
      <c r="O8031" s="6">
        <v>-0.18335232553108</v>
      </c>
    </row>
    <row r="8032" spans="2:15" x14ac:dyDescent="0.25">
      <c r="B8032" t="s">
        <v>14</v>
      </c>
      <c r="C8032" t="s">
        <v>35</v>
      </c>
      <c r="D8032" t="s">
        <v>901</v>
      </c>
      <c r="E8032" t="s">
        <v>15</v>
      </c>
      <c r="F8032" s="7">
        <v>33</v>
      </c>
      <c r="G8032" s="7">
        <v>501151.95746399998</v>
      </c>
      <c r="H8032" s="7">
        <v>55</v>
      </c>
      <c r="I8032" s="7">
        <v>726438.428572</v>
      </c>
      <c r="J8032" s="7">
        <v>34</v>
      </c>
      <c r="K8032" s="7">
        <v>437509.14857399999</v>
      </c>
      <c r="L8032" s="6">
        <v>-0.4</v>
      </c>
      <c r="M8032" s="6">
        <v>-0.31012466060042798</v>
      </c>
      <c r="N8032" s="6">
        <v>-2.9411764705882401E-2</v>
      </c>
      <c r="O8032" s="6">
        <v>0.14546623561458</v>
      </c>
    </row>
    <row r="8033" spans="2:15" x14ac:dyDescent="0.25">
      <c r="B8033" t="s">
        <v>14</v>
      </c>
      <c r="C8033" t="s">
        <v>35</v>
      </c>
      <c r="D8033" t="s">
        <v>902</v>
      </c>
      <c r="E8033" t="s">
        <v>17</v>
      </c>
      <c r="F8033" s="7">
        <v>206</v>
      </c>
      <c r="G8033" s="7">
        <v>2237461.9081999999</v>
      </c>
      <c r="H8033" s="7">
        <v>247</v>
      </c>
      <c r="I8033" s="7">
        <v>2891254.4463</v>
      </c>
      <c r="J8033" s="7">
        <v>174</v>
      </c>
      <c r="K8033" s="7">
        <v>1311028.7662500001</v>
      </c>
      <c r="L8033" s="6">
        <v>-0.165991902834008</v>
      </c>
      <c r="M8033" s="6">
        <v>-0.2261276377583</v>
      </c>
      <c r="N8033" s="6">
        <v>0.18390804597701099</v>
      </c>
      <c r="O8033" s="6">
        <v>0.70664593012701205</v>
      </c>
    </row>
    <row r="8034" spans="2:15" x14ac:dyDescent="0.25">
      <c r="B8034" t="s">
        <v>14</v>
      </c>
      <c r="C8034" t="s">
        <v>35</v>
      </c>
      <c r="D8034" t="s">
        <v>903</v>
      </c>
      <c r="E8034" t="s">
        <v>15</v>
      </c>
      <c r="F8034" s="7">
        <v>25</v>
      </c>
      <c r="G8034" s="7">
        <v>350311.5344</v>
      </c>
      <c r="H8034" s="7">
        <v>31</v>
      </c>
      <c r="I8034" s="7">
        <v>565791.55929200002</v>
      </c>
      <c r="J8034" s="7">
        <v>20</v>
      </c>
      <c r="K8034" s="7">
        <v>264594.90779999999</v>
      </c>
      <c r="L8034" s="6">
        <v>-0.19354838709677399</v>
      </c>
      <c r="M8034" s="6">
        <v>-0.380847012213543</v>
      </c>
      <c r="N8034" s="6">
        <v>0.25</v>
      </c>
      <c r="O8034" s="6">
        <v>0.32395418079924199</v>
      </c>
    </row>
    <row r="8035" spans="2:15" x14ac:dyDescent="0.25">
      <c r="B8035" t="s">
        <v>14</v>
      </c>
      <c r="C8035" t="s">
        <v>35</v>
      </c>
      <c r="D8035" t="s">
        <v>904</v>
      </c>
      <c r="E8035" t="s">
        <v>17</v>
      </c>
      <c r="F8035" s="7">
        <v>41</v>
      </c>
      <c r="G8035" s="7">
        <v>495411.54200000002</v>
      </c>
      <c r="H8035" s="7">
        <v>56</v>
      </c>
      <c r="I8035" s="7">
        <v>786613.06519999995</v>
      </c>
      <c r="J8035" s="7">
        <v>51</v>
      </c>
      <c r="K8035" s="7">
        <v>664484.47199999995</v>
      </c>
      <c r="L8035" s="6">
        <v>-0.26785714285714302</v>
      </c>
      <c r="M8035" s="6">
        <v>-0.370196652055303</v>
      </c>
      <c r="N8035" s="6">
        <v>-0.19607843137254899</v>
      </c>
      <c r="O8035" s="6">
        <v>-0.25444225881022597</v>
      </c>
    </row>
    <row r="8036" spans="2:15" x14ac:dyDescent="0.25">
      <c r="B8036" t="s">
        <v>14</v>
      </c>
      <c r="C8036" t="s">
        <v>35</v>
      </c>
      <c r="D8036" t="s">
        <v>905</v>
      </c>
      <c r="E8036" t="s">
        <v>22</v>
      </c>
      <c r="F8036" s="7">
        <v>207</v>
      </c>
      <c r="G8036" s="7">
        <v>1247398.0615000001</v>
      </c>
      <c r="H8036" s="7">
        <v>214</v>
      </c>
      <c r="I8036" s="7">
        <v>1230814.51336</v>
      </c>
      <c r="J8036" s="7">
        <v>183</v>
      </c>
      <c r="K8036" s="7">
        <v>1020124.379844</v>
      </c>
      <c r="L8036" s="6">
        <v>-3.2710280373831703E-2</v>
      </c>
      <c r="M8036" s="6">
        <v>1.3473637140277699E-2</v>
      </c>
      <c r="N8036" s="6">
        <v>0.13114754098360601</v>
      </c>
      <c r="O8036" s="6">
        <v>0.222790167695782</v>
      </c>
    </row>
    <row r="8037" spans="2:15" x14ac:dyDescent="0.25">
      <c r="B8037" t="s">
        <v>14</v>
      </c>
      <c r="C8037" t="s">
        <v>35</v>
      </c>
      <c r="D8037" t="s">
        <v>906</v>
      </c>
      <c r="E8037" t="s">
        <v>15</v>
      </c>
      <c r="F8037" s="7">
        <v>65</v>
      </c>
      <c r="G8037" s="7">
        <v>588239.1372</v>
      </c>
      <c r="H8037" s="7">
        <v>61</v>
      </c>
      <c r="I8037" s="7">
        <v>628670.19140000001</v>
      </c>
      <c r="J8037" s="7">
        <v>46</v>
      </c>
      <c r="K8037" s="7">
        <v>412587.36780000001</v>
      </c>
      <c r="L8037" s="6">
        <v>6.5573770491803393E-2</v>
      </c>
      <c r="M8037" s="6">
        <v>-6.4312026803693606E-2</v>
      </c>
      <c r="N8037" s="6">
        <v>0.41304347826087001</v>
      </c>
      <c r="O8037" s="6">
        <v>0.42573230086178099</v>
      </c>
    </row>
    <row r="8038" spans="2:15" x14ac:dyDescent="0.25">
      <c r="B8038" t="s">
        <v>14</v>
      </c>
      <c r="C8038" t="s">
        <v>35</v>
      </c>
      <c r="D8038" t="s">
        <v>907</v>
      </c>
      <c r="E8038" t="s">
        <v>17</v>
      </c>
      <c r="F8038" s="7">
        <v>39</v>
      </c>
      <c r="G8038" s="7">
        <v>292786.0784</v>
      </c>
      <c r="H8038" s="7">
        <v>48</v>
      </c>
      <c r="I8038" s="7">
        <v>335751.55119999999</v>
      </c>
      <c r="J8038" s="7">
        <v>30</v>
      </c>
      <c r="K8038" s="7">
        <v>170964.8658</v>
      </c>
      <c r="L8038" s="6">
        <v>-0.1875</v>
      </c>
      <c r="M8038" s="6">
        <v>-0.127968054492789</v>
      </c>
      <c r="N8038" s="6">
        <v>0.3</v>
      </c>
      <c r="O8038" s="6">
        <v>0.71255115505726296</v>
      </c>
    </row>
    <row r="8039" spans="2:15" x14ac:dyDescent="0.25">
      <c r="B8039" t="s">
        <v>14</v>
      </c>
      <c r="C8039" t="s">
        <v>35</v>
      </c>
      <c r="D8039" t="s">
        <v>908</v>
      </c>
      <c r="E8039" t="s">
        <v>8</v>
      </c>
      <c r="F8039" s="7">
        <v>25</v>
      </c>
      <c r="G8039" s="7">
        <v>163250.6464</v>
      </c>
      <c r="H8039" s="7">
        <v>36</v>
      </c>
      <c r="I8039" s="7">
        <v>276895.46159999998</v>
      </c>
      <c r="J8039" s="7">
        <v>21</v>
      </c>
      <c r="K8039" s="7">
        <v>164414.57759999999</v>
      </c>
      <c r="L8039" s="6">
        <v>-0.30555555555555602</v>
      </c>
      <c r="M8039" s="6">
        <v>-0.41042498328907201</v>
      </c>
      <c r="N8039" s="6">
        <v>0.19047619047618999</v>
      </c>
      <c r="O8039" s="6">
        <v>-7.0792457517464503E-3</v>
      </c>
    </row>
    <row r="8040" spans="2:15" x14ac:dyDescent="0.25">
      <c r="B8040" t="s">
        <v>14</v>
      </c>
      <c r="C8040" t="s">
        <v>35</v>
      </c>
      <c r="D8040" t="s">
        <v>909</v>
      </c>
      <c r="E8040" t="s">
        <v>8</v>
      </c>
      <c r="F8040" s="7">
        <v>32</v>
      </c>
      <c r="G8040" s="7">
        <v>350985.49839999998</v>
      </c>
      <c r="H8040" s="7">
        <v>45</v>
      </c>
      <c r="I8040" s="7">
        <v>899570.61094399996</v>
      </c>
      <c r="J8040" s="7">
        <v>37</v>
      </c>
      <c r="K8040" s="7">
        <v>432326.4192</v>
      </c>
      <c r="L8040" s="6">
        <v>-0.28888888888888897</v>
      </c>
      <c r="M8040" s="6">
        <v>-0.60982996317356397</v>
      </c>
      <c r="N8040" s="6">
        <v>-0.135135135135135</v>
      </c>
      <c r="O8040" s="6">
        <v>-0.188147004641811</v>
      </c>
    </row>
    <row r="8041" spans="2:15" x14ac:dyDescent="0.25">
      <c r="B8041" t="s">
        <v>14</v>
      </c>
      <c r="C8041" t="s">
        <v>35</v>
      </c>
      <c r="D8041" t="s">
        <v>910</v>
      </c>
      <c r="E8041" t="s">
        <v>22</v>
      </c>
      <c r="F8041" s="7">
        <v>22</v>
      </c>
      <c r="G8041" s="7">
        <v>105600.2632</v>
      </c>
      <c r="H8041" s="7">
        <v>20</v>
      </c>
      <c r="I8041" s="7">
        <v>80268.921799999996</v>
      </c>
      <c r="J8041" s="7">
        <v>24</v>
      </c>
      <c r="K8041" s="7">
        <v>110429.34054600001</v>
      </c>
      <c r="L8041" s="6">
        <v>0.1</v>
      </c>
      <c r="M8041" s="6">
        <v>0.31558093508613699</v>
      </c>
      <c r="N8041" s="6">
        <v>-8.3333333333333398E-2</v>
      </c>
      <c r="O8041" s="6">
        <v>-4.3730020682215501E-2</v>
      </c>
    </row>
    <row r="8042" spans="2:15" x14ac:dyDescent="0.25">
      <c r="B8042" t="s">
        <v>14</v>
      </c>
      <c r="C8042" t="s">
        <v>35</v>
      </c>
      <c r="D8042" t="s">
        <v>911</v>
      </c>
      <c r="E8042" t="s">
        <v>15</v>
      </c>
      <c r="F8042" s="7">
        <v>50</v>
      </c>
      <c r="G8042" s="7">
        <v>657937.22861200001</v>
      </c>
      <c r="H8042" s="7">
        <v>47</v>
      </c>
      <c r="I8042" s="7">
        <v>669725.16480000003</v>
      </c>
      <c r="J8042" s="7">
        <v>37</v>
      </c>
      <c r="K8042" s="7">
        <v>502755.47980199999</v>
      </c>
      <c r="L8042" s="6">
        <v>6.3829787234042507E-2</v>
      </c>
      <c r="M8042" s="6">
        <v>-1.7601154634110602E-2</v>
      </c>
      <c r="N8042" s="6">
        <v>0.35135135135135098</v>
      </c>
      <c r="O8042" s="6">
        <v>0.30866247120989199</v>
      </c>
    </row>
    <row r="8043" spans="2:15" x14ac:dyDescent="0.25">
      <c r="B8043" t="s">
        <v>14</v>
      </c>
      <c r="C8043" t="s">
        <v>35</v>
      </c>
      <c r="D8043" t="s">
        <v>912</v>
      </c>
      <c r="E8043" t="s">
        <v>8</v>
      </c>
      <c r="F8043" s="7">
        <v>19</v>
      </c>
      <c r="G8043" s="7">
        <v>315126.40299999999</v>
      </c>
      <c r="H8043" s="7">
        <v>17</v>
      </c>
      <c r="I8043" s="7">
        <v>230876.0214</v>
      </c>
      <c r="J8043" s="7">
        <v>9</v>
      </c>
      <c r="K8043" s="7">
        <v>66087.964800000002</v>
      </c>
      <c r="L8043" s="6">
        <v>0.11764705882352899</v>
      </c>
      <c r="M8043" s="6">
        <v>0.36491611856925399</v>
      </c>
      <c r="N8043" s="6">
        <v>1.1111111111111101</v>
      </c>
      <c r="O8043" s="6">
        <v>3.76828729638834</v>
      </c>
    </row>
    <row r="8044" spans="2:15" x14ac:dyDescent="0.25">
      <c r="B8044" t="s">
        <v>14</v>
      </c>
      <c r="C8044" t="s">
        <v>35</v>
      </c>
      <c r="D8044" t="s">
        <v>1475</v>
      </c>
      <c r="E8044" t="s">
        <v>8</v>
      </c>
      <c r="F8044" s="7">
        <v>10</v>
      </c>
      <c r="G8044" s="7">
        <v>87697.708799999993</v>
      </c>
      <c r="H8044" s="7">
        <v>5</v>
      </c>
      <c r="I8044" s="7">
        <v>33359.331200000001</v>
      </c>
      <c r="J8044" s="7">
        <v>6</v>
      </c>
      <c r="K8044" s="7">
        <v>55999.382400000002</v>
      </c>
      <c r="L8044" s="6">
        <v>1</v>
      </c>
      <c r="M8044" s="6">
        <v>1.6288809051423701</v>
      </c>
      <c r="N8044" s="6">
        <v>0.66666666666666696</v>
      </c>
      <c r="O8044" s="6">
        <v>0.566047785555578</v>
      </c>
    </row>
    <row r="8045" spans="2:15" x14ac:dyDescent="0.25">
      <c r="B8045" t="s">
        <v>14</v>
      </c>
      <c r="C8045" t="s">
        <v>35</v>
      </c>
      <c r="D8045" t="s">
        <v>913</v>
      </c>
      <c r="E8045" t="s">
        <v>15</v>
      </c>
      <c r="F8045" s="7">
        <v>57</v>
      </c>
      <c r="G8045" s="7">
        <v>595136.58788400004</v>
      </c>
      <c r="H8045" s="7">
        <v>43</v>
      </c>
      <c r="I8045" s="7">
        <v>480361.31453199999</v>
      </c>
      <c r="J8045" s="7">
        <v>45</v>
      </c>
      <c r="K8045" s="7">
        <v>399049.54800000001</v>
      </c>
      <c r="L8045" s="6">
        <v>0.32558139534883701</v>
      </c>
      <c r="M8045" s="6">
        <v>0.23893529699372601</v>
      </c>
      <c r="N8045" s="6">
        <v>0.266666666666667</v>
      </c>
      <c r="O8045" s="6">
        <v>0.49138519481295101</v>
      </c>
    </row>
    <row r="8046" spans="2:15" x14ac:dyDescent="0.25">
      <c r="B8046" t="s">
        <v>14</v>
      </c>
      <c r="C8046" t="s">
        <v>35</v>
      </c>
      <c r="D8046" t="s">
        <v>914</v>
      </c>
      <c r="E8046" t="s">
        <v>15</v>
      </c>
      <c r="F8046" s="7">
        <v>36</v>
      </c>
      <c r="G8046" s="7">
        <v>247191.79800000001</v>
      </c>
      <c r="H8046" s="7">
        <v>38</v>
      </c>
      <c r="I8046" s="7">
        <v>320902.05920000002</v>
      </c>
      <c r="J8046" s="7">
        <v>40</v>
      </c>
      <c r="K8046" s="7">
        <v>238924.9638</v>
      </c>
      <c r="L8046" s="6">
        <v>-5.2631578947368501E-2</v>
      </c>
      <c r="M8046" s="6">
        <v>-0.22969706515364099</v>
      </c>
      <c r="N8046" s="6">
        <v>-0.1</v>
      </c>
      <c r="O8046" s="6">
        <v>3.4600127456417801E-2</v>
      </c>
    </row>
    <row r="8047" spans="2:15" x14ac:dyDescent="0.25">
      <c r="B8047" t="s">
        <v>14</v>
      </c>
      <c r="C8047" t="s">
        <v>35</v>
      </c>
      <c r="D8047" t="s">
        <v>915</v>
      </c>
      <c r="E8047" t="s">
        <v>15</v>
      </c>
      <c r="F8047" s="7">
        <v>20</v>
      </c>
      <c r="G8047" s="7">
        <v>256319.1292</v>
      </c>
      <c r="H8047" s="7">
        <v>17</v>
      </c>
      <c r="I8047" s="7">
        <v>165969.0012</v>
      </c>
      <c r="J8047" s="7">
        <v>20</v>
      </c>
      <c r="K8047" s="7">
        <v>265123.85399999999</v>
      </c>
      <c r="L8047" s="6">
        <v>0.17647058823529399</v>
      </c>
      <c r="M8047" s="6">
        <v>0.54437953682160201</v>
      </c>
      <c r="N8047" s="6">
        <v>0</v>
      </c>
      <c r="O8047" s="6">
        <v>-3.3209855194696998E-2</v>
      </c>
    </row>
    <row r="8048" spans="2:15" x14ac:dyDescent="0.25">
      <c r="B8048" t="s">
        <v>14</v>
      </c>
      <c r="C8048" t="s">
        <v>35</v>
      </c>
      <c r="D8048" t="s">
        <v>916</v>
      </c>
      <c r="E8048" t="s">
        <v>8</v>
      </c>
      <c r="F8048" s="7">
        <v>54</v>
      </c>
      <c r="G8048" s="7">
        <v>927676.89529599994</v>
      </c>
      <c r="H8048" s="7">
        <v>58</v>
      </c>
      <c r="I8048" s="7">
        <v>872939.51942400006</v>
      </c>
      <c r="J8048" s="7">
        <v>38</v>
      </c>
      <c r="K8048" s="7">
        <v>582874.31380799995</v>
      </c>
      <c r="L8048" s="6">
        <v>-6.8965517241379296E-2</v>
      </c>
      <c r="M8048" s="6">
        <v>6.2704660121376807E-2</v>
      </c>
      <c r="N8048" s="6">
        <v>0.42105263157894701</v>
      </c>
      <c r="O8048" s="6">
        <v>0.59155562926655003</v>
      </c>
    </row>
    <row r="8049" spans="2:15" x14ac:dyDescent="0.25">
      <c r="B8049" t="s">
        <v>14</v>
      </c>
      <c r="C8049" t="s">
        <v>35</v>
      </c>
      <c r="D8049" t="s">
        <v>917</v>
      </c>
      <c r="E8049" t="s">
        <v>8</v>
      </c>
      <c r="F8049" s="7" t="s">
        <v>71</v>
      </c>
      <c r="G8049" s="7">
        <v>42529.440000000002</v>
      </c>
      <c r="H8049" s="7" t="s">
        <v>71</v>
      </c>
      <c r="I8049" s="7">
        <v>54575.160159999999</v>
      </c>
      <c r="J8049" s="7" t="s">
        <v>71</v>
      </c>
      <c r="K8049" s="7">
        <v>6444.36</v>
      </c>
      <c r="L8049" s="6" t="s">
        <v>72</v>
      </c>
      <c r="M8049" s="6">
        <v>-0.220717999263495</v>
      </c>
      <c r="N8049" s="6" t="s">
        <v>72</v>
      </c>
      <c r="O8049" s="6">
        <v>5.5994823380444299</v>
      </c>
    </row>
    <row r="8050" spans="2:15" x14ac:dyDescent="0.25">
      <c r="B8050" t="s">
        <v>14</v>
      </c>
      <c r="C8050" t="s">
        <v>35</v>
      </c>
      <c r="D8050" t="s">
        <v>918</v>
      </c>
      <c r="E8050" t="s">
        <v>8</v>
      </c>
      <c r="F8050" s="7">
        <v>14</v>
      </c>
      <c r="G8050" s="7">
        <v>161875.93</v>
      </c>
      <c r="H8050" s="7">
        <v>18</v>
      </c>
      <c r="I8050" s="7">
        <v>172711.69039999999</v>
      </c>
      <c r="J8050" s="7">
        <v>16</v>
      </c>
      <c r="K8050" s="7">
        <v>155946.57180000001</v>
      </c>
      <c r="L8050" s="6">
        <v>-0.22222222222222199</v>
      </c>
      <c r="M8050" s="6">
        <v>-6.2739009588201E-2</v>
      </c>
      <c r="N8050" s="6">
        <v>-0.125</v>
      </c>
      <c r="O8050" s="6">
        <v>3.8021728413525802E-2</v>
      </c>
    </row>
    <row r="8051" spans="2:15" x14ac:dyDescent="0.25">
      <c r="B8051" t="s">
        <v>14</v>
      </c>
      <c r="C8051" t="s">
        <v>35</v>
      </c>
      <c r="D8051" t="s">
        <v>919</v>
      </c>
      <c r="E8051" t="s">
        <v>8</v>
      </c>
      <c r="F8051" s="7">
        <v>21</v>
      </c>
      <c r="G8051" s="7">
        <v>111261.4984</v>
      </c>
      <c r="H8051" s="7">
        <v>12</v>
      </c>
      <c r="I8051" s="7">
        <v>158296.9944</v>
      </c>
      <c r="J8051" s="7">
        <v>19</v>
      </c>
      <c r="K8051" s="7">
        <v>86784.208799999993</v>
      </c>
      <c r="L8051" s="6">
        <v>0.75</v>
      </c>
      <c r="M8051" s="6">
        <v>-0.29713448558060601</v>
      </c>
      <c r="N8051" s="6">
        <v>0.105263157894737</v>
      </c>
      <c r="O8051" s="6">
        <v>0.282047735854913</v>
      </c>
    </row>
    <row r="8052" spans="2:15" x14ac:dyDescent="0.25">
      <c r="B8052" t="s">
        <v>14</v>
      </c>
      <c r="C8052" t="s">
        <v>35</v>
      </c>
      <c r="D8052" t="s">
        <v>1428</v>
      </c>
      <c r="E8052" t="s">
        <v>25</v>
      </c>
      <c r="F8052" s="7"/>
      <c r="G8052" s="7"/>
      <c r="H8052" s="7" t="s">
        <v>71</v>
      </c>
      <c r="I8052" s="7">
        <v>6247.74</v>
      </c>
      <c r="J8052" s="7"/>
      <c r="K8052" s="7"/>
      <c r="L8052" s="6" t="s">
        <v>72</v>
      </c>
      <c r="M8052" s="6"/>
      <c r="N8052" s="6"/>
      <c r="O8052" s="6"/>
    </row>
    <row r="8053" spans="2:15" x14ac:dyDescent="0.25">
      <c r="B8053" t="s">
        <v>14</v>
      </c>
      <c r="C8053" t="s">
        <v>35</v>
      </c>
      <c r="D8053" t="s">
        <v>920</v>
      </c>
      <c r="E8053" t="s">
        <v>8</v>
      </c>
      <c r="F8053" s="7">
        <v>5</v>
      </c>
      <c r="G8053" s="7">
        <v>87068.620800000004</v>
      </c>
      <c r="H8053" s="7">
        <v>12</v>
      </c>
      <c r="I8053" s="7">
        <v>176726.37280000001</v>
      </c>
      <c r="J8053" s="7">
        <v>11</v>
      </c>
      <c r="K8053" s="7">
        <v>127798.8192</v>
      </c>
      <c r="L8053" s="6">
        <v>-0.58333333333333304</v>
      </c>
      <c r="M8053" s="6">
        <v>-0.50732525417394903</v>
      </c>
      <c r="N8053" s="6">
        <v>-0.54545454545454497</v>
      </c>
      <c r="O8053" s="6">
        <v>-0.31870559254744701</v>
      </c>
    </row>
    <row r="8054" spans="2:15" x14ac:dyDescent="0.25">
      <c r="B8054" t="s">
        <v>14</v>
      </c>
      <c r="C8054" t="s">
        <v>36</v>
      </c>
      <c r="D8054" t="s">
        <v>921</v>
      </c>
      <c r="E8054" t="s">
        <v>22</v>
      </c>
      <c r="F8054" s="7">
        <v>604</v>
      </c>
      <c r="G8054" s="7">
        <v>8885524.1780510005</v>
      </c>
      <c r="H8054" s="7">
        <v>579</v>
      </c>
      <c r="I8054" s="7">
        <v>8801694.8629659992</v>
      </c>
      <c r="J8054" s="7">
        <v>479</v>
      </c>
      <c r="K8054" s="7">
        <v>5577877.8419300001</v>
      </c>
      <c r="L8054" s="6">
        <v>4.3177892918825601E-2</v>
      </c>
      <c r="M8054" s="6">
        <v>9.5242241852442292E-3</v>
      </c>
      <c r="N8054" s="6">
        <v>0.26096033402922703</v>
      </c>
      <c r="O8054" s="6">
        <v>0.59299368502780303</v>
      </c>
    </row>
    <row r="8055" spans="2:15" x14ac:dyDescent="0.25">
      <c r="B8055" t="s">
        <v>14</v>
      </c>
      <c r="C8055" t="s">
        <v>36</v>
      </c>
      <c r="D8055" t="s">
        <v>922</v>
      </c>
      <c r="E8055" t="s">
        <v>8</v>
      </c>
      <c r="F8055" s="7">
        <v>35</v>
      </c>
      <c r="G8055" s="7">
        <v>372820.346272</v>
      </c>
      <c r="H8055" s="7">
        <v>35</v>
      </c>
      <c r="I8055" s="7">
        <v>289760.12719999999</v>
      </c>
      <c r="J8055" s="7">
        <v>41</v>
      </c>
      <c r="K8055" s="7">
        <v>307933.11359999998</v>
      </c>
      <c r="L8055" s="6">
        <v>0</v>
      </c>
      <c r="M8055" s="6">
        <v>0.28665165174596202</v>
      </c>
      <c r="N8055" s="6">
        <v>-0.146341463414634</v>
      </c>
      <c r="O8055" s="6">
        <v>0.210718593766721</v>
      </c>
    </row>
    <row r="8056" spans="2:15" x14ac:dyDescent="0.25">
      <c r="B8056" t="s">
        <v>14</v>
      </c>
      <c r="C8056" t="s">
        <v>36</v>
      </c>
      <c r="D8056" t="s">
        <v>908</v>
      </c>
      <c r="E8056" t="s">
        <v>17</v>
      </c>
      <c r="F8056" s="7">
        <v>7</v>
      </c>
      <c r="G8056" s="7">
        <v>48323.8</v>
      </c>
      <c r="H8056" s="7">
        <v>5</v>
      </c>
      <c r="I8056" s="7">
        <v>29955.54</v>
      </c>
      <c r="J8056" s="7" t="s">
        <v>71</v>
      </c>
      <c r="K8056" s="7">
        <v>16417.080000000002</v>
      </c>
      <c r="L8056" s="6">
        <v>0.4</v>
      </c>
      <c r="M8056" s="6">
        <v>0.61318407212822701</v>
      </c>
      <c r="N8056" s="6" t="s">
        <v>72</v>
      </c>
      <c r="O8056" s="6">
        <v>1.9435076152397399</v>
      </c>
    </row>
    <row r="8057" spans="2:15" x14ac:dyDescent="0.25">
      <c r="B8057" t="s">
        <v>14</v>
      </c>
      <c r="C8057" t="s">
        <v>36</v>
      </c>
      <c r="D8057" t="s">
        <v>923</v>
      </c>
      <c r="E8057" t="s">
        <v>22</v>
      </c>
      <c r="F8057" s="7">
        <v>12</v>
      </c>
      <c r="G8057" s="7">
        <v>187874.69680000001</v>
      </c>
      <c r="H8057" s="7">
        <v>10</v>
      </c>
      <c r="I8057" s="7">
        <v>173386.56</v>
      </c>
      <c r="J8057" s="7">
        <v>7</v>
      </c>
      <c r="K8057" s="7">
        <v>103654.08</v>
      </c>
      <c r="L8057" s="6">
        <v>0.2</v>
      </c>
      <c r="M8057" s="6">
        <v>8.3559745345890696E-2</v>
      </c>
      <c r="N8057" s="6">
        <v>0.71428571428571397</v>
      </c>
      <c r="O8057" s="6">
        <v>0.81251617688372701</v>
      </c>
    </row>
    <row r="8058" spans="2:15" x14ac:dyDescent="0.25">
      <c r="B8058" t="s">
        <v>14</v>
      </c>
      <c r="C8058" t="s">
        <v>36</v>
      </c>
      <c r="D8058" t="s">
        <v>924</v>
      </c>
      <c r="E8058" t="s">
        <v>8</v>
      </c>
      <c r="F8058" s="7">
        <v>43</v>
      </c>
      <c r="G8058" s="7">
        <v>503913.0784</v>
      </c>
      <c r="H8058" s="7">
        <v>45</v>
      </c>
      <c r="I8058" s="7">
        <v>573552.60400000005</v>
      </c>
      <c r="J8058" s="7">
        <v>51</v>
      </c>
      <c r="K8058" s="7">
        <v>660213.292824</v>
      </c>
      <c r="L8058" s="6">
        <v>-4.4444444444444398E-2</v>
      </c>
      <c r="M8058" s="6">
        <v>-0.12141785272062</v>
      </c>
      <c r="N8058" s="6">
        <v>-0.15686274509803899</v>
      </c>
      <c r="O8058" s="6">
        <v>-0.23674199856752401</v>
      </c>
    </row>
    <row r="8059" spans="2:15" x14ac:dyDescent="0.25">
      <c r="B8059" t="s">
        <v>14</v>
      </c>
      <c r="C8059" t="s">
        <v>36</v>
      </c>
      <c r="D8059" t="s">
        <v>925</v>
      </c>
      <c r="E8059" t="s">
        <v>8</v>
      </c>
      <c r="F8059" s="7">
        <v>47</v>
      </c>
      <c r="G8059" s="7">
        <v>837818.286632</v>
      </c>
      <c r="H8059" s="7">
        <v>46</v>
      </c>
      <c r="I8059" s="7">
        <v>697155.64639999997</v>
      </c>
      <c r="J8059" s="7">
        <v>55</v>
      </c>
      <c r="K8059" s="7">
        <v>752825.27775000001</v>
      </c>
      <c r="L8059" s="6">
        <v>2.1739130434782698E-2</v>
      </c>
      <c r="M8059" s="6">
        <v>0.20176647920498</v>
      </c>
      <c r="N8059" s="6">
        <v>-0.145454545454546</v>
      </c>
      <c r="O8059" s="6">
        <v>0.112898718193977</v>
      </c>
    </row>
    <row r="8060" spans="2:15" x14ac:dyDescent="0.25">
      <c r="B8060" t="s">
        <v>14</v>
      </c>
      <c r="C8060" t="s">
        <v>36</v>
      </c>
      <c r="D8060" t="s">
        <v>926</v>
      </c>
      <c r="E8060" t="s">
        <v>8</v>
      </c>
      <c r="F8060" s="7">
        <v>38</v>
      </c>
      <c r="G8060" s="7">
        <v>630124.69999999995</v>
      </c>
      <c r="H8060" s="7">
        <v>46</v>
      </c>
      <c r="I8060" s="7">
        <v>750651.36080000002</v>
      </c>
      <c r="J8060" s="7">
        <v>43</v>
      </c>
      <c r="K8060" s="7">
        <v>696823.59360000002</v>
      </c>
      <c r="L8060" s="6">
        <v>-0.173913043478261</v>
      </c>
      <c r="M8060" s="6">
        <v>-0.16056276867539401</v>
      </c>
      <c r="N8060" s="6">
        <v>-0.116279069767442</v>
      </c>
      <c r="O8060" s="6">
        <v>-9.5718477693060897E-2</v>
      </c>
    </row>
    <row r="8061" spans="2:15" x14ac:dyDescent="0.25">
      <c r="B8061" t="s">
        <v>14</v>
      </c>
      <c r="C8061" t="s">
        <v>36</v>
      </c>
      <c r="D8061" t="s">
        <v>928</v>
      </c>
      <c r="E8061" t="s">
        <v>15</v>
      </c>
      <c r="F8061" s="7">
        <v>68</v>
      </c>
      <c r="G8061" s="7">
        <v>845093.91240000003</v>
      </c>
      <c r="H8061" s="7">
        <v>84</v>
      </c>
      <c r="I8061" s="7">
        <v>1089270.3872</v>
      </c>
      <c r="J8061" s="7">
        <v>85</v>
      </c>
      <c r="K8061" s="7">
        <v>877923.87840000005</v>
      </c>
      <c r="L8061" s="6">
        <v>-0.19047619047618999</v>
      </c>
      <c r="M8061" s="6">
        <v>-0.22416516382829699</v>
      </c>
      <c r="N8061" s="6">
        <v>-0.2</v>
      </c>
      <c r="O8061" s="6">
        <v>-3.7395002924207797E-2</v>
      </c>
    </row>
    <row r="8062" spans="2:15" x14ac:dyDescent="0.25">
      <c r="B8062" t="s">
        <v>14</v>
      </c>
      <c r="C8062" t="s">
        <v>36</v>
      </c>
      <c r="D8062" t="s">
        <v>929</v>
      </c>
      <c r="E8062" t="s">
        <v>8</v>
      </c>
      <c r="F8062" s="7">
        <v>92</v>
      </c>
      <c r="G8062" s="7">
        <v>713351.00959999999</v>
      </c>
      <c r="H8062" s="7">
        <v>121</v>
      </c>
      <c r="I8062" s="7">
        <v>923418.58938400005</v>
      </c>
      <c r="J8062" s="7">
        <v>118</v>
      </c>
      <c r="K8062" s="7">
        <v>747248.20392</v>
      </c>
      <c r="L8062" s="6">
        <v>-0.23966942148760301</v>
      </c>
      <c r="M8062" s="6">
        <v>-0.22748900899226401</v>
      </c>
      <c r="N8062" s="6">
        <v>-0.22033898305084701</v>
      </c>
      <c r="O8062" s="6">
        <v>-4.5362697617977801E-2</v>
      </c>
    </row>
    <row r="8063" spans="2:15" x14ac:dyDescent="0.25">
      <c r="B8063" t="s">
        <v>14</v>
      </c>
      <c r="C8063" t="s">
        <v>36</v>
      </c>
      <c r="D8063" t="s">
        <v>930</v>
      </c>
      <c r="E8063" t="s">
        <v>8</v>
      </c>
      <c r="F8063" s="7">
        <v>20</v>
      </c>
      <c r="G8063" s="7">
        <v>156636.19760000001</v>
      </c>
      <c r="H8063" s="7">
        <v>17</v>
      </c>
      <c r="I8063" s="7">
        <v>111906.68520000001</v>
      </c>
      <c r="J8063" s="7">
        <v>10</v>
      </c>
      <c r="K8063" s="7">
        <v>140236.25623200001</v>
      </c>
      <c r="L8063" s="6">
        <v>0.17647058823529399</v>
      </c>
      <c r="M8063" s="6">
        <v>0.39970366667602802</v>
      </c>
      <c r="N8063" s="6">
        <v>1</v>
      </c>
      <c r="O8063" s="6">
        <v>0.116945088300622</v>
      </c>
    </row>
    <row r="8064" spans="2:15" x14ac:dyDescent="0.25">
      <c r="B8064" t="s">
        <v>14</v>
      </c>
      <c r="C8064" t="s">
        <v>36</v>
      </c>
      <c r="D8064" t="s">
        <v>931</v>
      </c>
      <c r="E8064" t="s">
        <v>29</v>
      </c>
      <c r="F8064" s="7">
        <v>7</v>
      </c>
      <c r="G8064" s="7">
        <v>31789.316800000001</v>
      </c>
      <c r="H8064" s="7">
        <v>8</v>
      </c>
      <c r="I8064" s="7">
        <v>75348.733999999997</v>
      </c>
      <c r="J8064" s="7">
        <v>9</v>
      </c>
      <c r="K8064" s="7">
        <v>48883.707300000002</v>
      </c>
      <c r="L8064" s="6">
        <v>-0.125</v>
      </c>
      <c r="M8064" s="6">
        <v>-0.578104168279722</v>
      </c>
      <c r="N8064" s="6">
        <v>-0.22222222222222199</v>
      </c>
      <c r="O8064" s="6">
        <v>-0.34969505064522799</v>
      </c>
    </row>
    <row r="8065" spans="2:15" x14ac:dyDescent="0.25">
      <c r="B8065" t="s">
        <v>14</v>
      </c>
      <c r="C8065" t="s">
        <v>36</v>
      </c>
      <c r="D8065" t="s">
        <v>932</v>
      </c>
      <c r="E8065" t="s">
        <v>15</v>
      </c>
      <c r="F8065" s="7">
        <v>68</v>
      </c>
      <c r="G8065" s="7">
        <v>807437.92226799997</v>
      </c>
      <c r="H8065" s="7">
        <v>75</v>
      </c>
      <c r="I8065" s="7">
        <v>872968.19224400003</v>
      </c>
      <c r="J8065" s="7">
        <v>73</v>
      </c>
      <c r="K8065" s="7">
        <v>947813.76174600003</v>
      </c>
      <c r="L8065" s="6">
        <v>-9.3333333333333393E-2</v>
      </c>
      <c r="M8065" s="6">
        <v>-7.5066045427785694E-2</v>
      </c>
      <c r="N8065" s="6">
        <v>-6.84931506849316E-2</v>
      </c>
      <c r="O8065" s="6">
        <v>-0.148104875813798</v>
      </c>
    </row>
    <row r="8066" spans="2:15" x14ac:dyDescent="0.25">
      <c r="B8066" t="s">
        <v>14</v>
      </c>
      <c r="C8066" t="s">
        <v>36</v>
      </c>
      <c r="D8066" t="s">
        <v>933</v>
      </c>
      <c r="E8066" t="s">
        <v>15</v>
      </c>
      <c r="F8066" s="7">
        <v>66</v>
      </c>
      <c r="G8066" s="7">
        <v>1042458.4388</v>
      </c>
      <c r="H8066" s="7">
        <v>87</v>
      </c>
      <c r="I8066" s="7">
        <v>1482314.8747759999</v>
      </c>
      <c r="J8066" s="7">
        <v>81</v>
      </c>
      <c r="K8066" s="7">
        <v>1119205.9884959999</v>
      </c>
      <c r="L8066" s="6">
        <v>-0.24137931034482801</v>
      </c>
      <c r="M8066" s="6">
        <v>-0.29673616817915899</v>
      </c>
      <c r="N8066" s="6">
        <v>-0.18518518518518501</v>
      </c>
      <c r="O8066" s="6">
        <v>-6.8573212156534294E-2</v>
      </c>
    </row>
    <row r="8067" spans="2:15" x14ac:dyDescent="0.25">
      <c r="B8067" t="s">
        <v>14</v>
      </c>
      <c r="C8067" t="s">
        <v>36</v>
      </c>
      <c r="D8067" t="s">
        <v>935</v>
      </c>
      <c r="E8067" t="s">
        <v>8</v>
      </c>
      <c r="F8067" s="7">
        <v>28</v>
      </c>
      <c r="G8067" s="7">
        <v>235777.18799999999</v>
      </c>
      <c r="H8067" s="7">
        <v>20</v>
      </c>
      <c r="I8067" s="7">
        <v>192508.406968</v>
      </c>
      <c r="J8067" s="7">
        <v>26</v>
      </c>
      <c r="K8067" s="7">
        <v>295352.06533800001</v>
      </c>
      <c r="L8067" s="6">
        <v>0.4</v>
      </c>
      <c r="M8067" s="6">
        <v>0.224763072498919</v>
      </c>
      <c r="N8067" s="6">
        <v>7.69230769230769E-2</v>
      </c>
      <c r="O8067" s="6">
        <v>-0.20170800996371099</v>
      </c>
    </row>
    <row r="8068" spans="2:15" x14ac:dyDescent="0.25">
      <c r="B8068" t="s">
        <v>14</v>
      </c>
      <c r="C8068" t="s">
        <v>36</v>
      </c>
      <c r="D8068" t="s">
        <v>936</v>
      </c>
      <c r="E8068" t="s">
        <v>17</v>
      </c>
      <c r="F8068" s="7">
        <v>22</v>
      </c>
      <c r="G8068" s="7">
        <v>163738.72399999999</v>
      </c>
      <c r="H8068" s="7">
        <v>18</v>
      </c>
      <c r="I8068" s="7">
        <v>165119.88399999999</v>
      </c>
      <c r="J8068" s="7">
        <v>12</v>
      </c>
      <c r="K8068" s="7">
        <v>78046.537500000006</v>
      </c>
      <c r="L8068" s="6">
        <v>0.22222222222222199</v>
      </c>
      <c r="M8068" s="6">
        <v>-8.3645892096193605E-3</v>
      </c>
      <c r="N8068" s="6">
        <v>0.83333333333333304</v>
      </c>
      <c r="O8068" s="6">
        <v>1.09796269309193</v>
      </c>
    </row>
    <row r="8069" spans="2:15" x14ac:dyDescent="0.25">
      <c r="B8069" t="s">
        <v>14</v>
      </c>
      <c r="C8069" t="s">
        <v>36</v>
      </c>
      <c r="D8069" t="s">
        <v>937</v>
      </c>
      <c r="E8069" t="s">
        <v>15</v>
      </c>
      <c r="F8069" s="7">
        <v>78</v>
      </c>
      <c r="G8069" s="7">
        <v>928732.87686800002</v>
      </c>
      <c r="H8069" s="7">
        <v>66</v>
      </c>
      <c r="I8069" s="7">
        <v>965097.72183599998</v>
      </c>
      <c r="J8069" s="7">
        <v>56</v>
      </c>
      <c r="K8069" s="7">
        <v>649650.40252799995</v>
      </c>
      <c r="L8069" s="6">
        <v>0.18181818181818199</v>
      </c>
      <c r="M8069" s="6">
        <v>-3.7679961464233497E-2</v>
      </c>
      <c r="N8069" s="6">
        <v>0.39285714285714302</v>
      </c>
      <c r="O8069" s="6">
        <v>0.42958870379206998</v>
      </c>
    </row>
    <row r="8070" spans="2:15" x14ac:dyDescent="0.25">
      <c r="B8070" t="s">
        <v>14</v>
      </c>
      <c r="C8070" t="s">
        <v>36</v>
      </c>
      <c r="D8070" t="s">
        <v>938</v>
      </c>
      <c r="E8070" t="s">
        <v>15</v>
      </c>
      <c r="F8070" s="7">
        <v>68</v>
      </c>
      <c r="G8070" s="7">
        <v>1281890.256672</v>
      </c>
      <c r="H8070" s="7">
        <v>69</v>
      </c>
      <c r="I8070" s="7">
        <v>1006649.4115</v>
      </c>
      <c r="J8070" s="7">
        <v>59</v>
      </c>
      <c r="K8070" s="7">
        <v>839443.14119999995</v>
      </c>
      <c r="L8070" s="6">
        <v>-1.4492753623188401E-2</v>
      </c>
      <c r="M8070" s="6">
        <v>0.27342274482817802</v>
      </c>
      <c r="N8070" s="6">
        <v>0.152542372881356</v>
      </c>
      <c r="O8070" s="6">
        <v>0.52707216696000803</v>
      </c>
    </row>
    <row r="8071" spans="2:15" x14ac:dyDescent="0.25">
      <c r="B8071" t="s">
        <v>14</v>
      </c>
      <c r="C8071" t="s">
        <v>36</v>
      </c>
      <c r="D8071" t="s">
        <v>939</v>
      </c>
      <c r="E8071" t="s">
        <v>8</v>
      </c>
      <c r="F8071" s="7">
        <v>40</v>
      </c>
      <c r="G8071" s="7">
        <v>624924.92760000005</v>
      </c>
      <c r="H8071" s="7">
        <v>38</v>
      </c>
      <c r="I8071" s="7">
        <v>561209.22439999995</v>
      </c>
      <c r="J8071" s="7">
        <v>29</v>
      </c>
      <c r="K8071" s="7">
        <v>490677.98457600002</v>
      </c>
      <c r="L8071" s="6">
        <v>5.2631578947368397E-2</v>
      </c>
      <c r="M8071" s="6">
        <v>0.11353288654177</v>
      </c>
      <c r="N8071" s="6">
        <v>0.37931034482758602</v>
      </c>
      <c r="O8071" s="6">
        <v>0.273594795861902</v>
      </c>
    </row>
    <row r="8072" spans="2:15" x14ac:dyDescent="0.25">
      <c r="B8072" t="s">
        <v>14</v>
      </c>
      <c r="C8072" t="s">
        <v>36</v>
      </c>
      <c r="D8072" t="s">
        <v>940</v>
      </c>
      <c r="E8072" t="s">
        <v>15</v>
      </c>
      <c r="F8072" s="7">
        <v>78</v>
      </c>
      <c r="G8072" s="7">
        <v>1009535.8612</v>
      </c>
      <c r="H8072" s="7">
        <v>90</v>
      </c>
      <c r="I8072" s="7">
        <v>1120039.3936000001</v>
      </c>
      <c r="J8072" s="7">
        <v>75</v>
      </c>
      <c r="K8072" s="7">
        <v>879750.88390799996</v>
      </c>
      <c r="L8072" s="6">
        <v>-0.133333333333333</v>
      </c>
      <c r="M8072" s="6">
        <v>-9.8660398046199596E-2</v>
      </c>
      <c r="N8072" s="6">
        <v>0.04</v>
      </c>
      <c r="O8072" s="6">
        <v>0.14752469098464999</v>
      </c>
    </row>
    <row r="8073" spans="2:15" x14ac:dyDescent="0.25">
      <c r="B8073" t="s">
        <v>14</v>
      </c>
      <c r="C8073" t="s">
        <v>36</v>
      </c>
      <c r="D8073" t="s">
        <v>941</v>
      </c>
      <c r="E8073" t="s">
        <v>15</v>
      </c>
      <c r="F8073" s="7">
        <v>40</v>
      </c>
      <c r="G8073" s="7">
        <v>542932.81278399995</v>
      </c>
      <c r="H8073" s="7">
        <v>44</v>
      </c>
      <c r="I8073" s="7">
        <v>538793.88159999996</v>
      </c>
      <c r="J8073" s="7">
        <v>35</v>
      </c>
      <c r="K8073" s="7">
        <v>402108.76342799998</v>
      </c>
      <c r="L8073" s="6">
        <v>-9.0909090909090898E-2</v>
      </c>
      <c r="M8073" s="6">
        <v>7.6818451830020801E-3</v>
      </c>
      <c r="N8073" s="6">
        <v>0.14285714285714299</v>
      </c>
      <c r="O8073" s="6">
        <v>0.35021382810826301</v>
      </c>
    </row>
    <row r="8074" spans="2:15" x14ac:dyDescent="0.25">
      <c r="B8074" t="s">
        <v>14</v>
      </c>
      <c r="C8074" t="s">
        <v>36</v>
      </c>
      <c r="D8074" t="s">
        <v>942</v>
      </c>
      <c r="E8074" t="s">
        <v>8</v>
      </c>
      <c r="F8074" s="7">
        <v>28</v>
      </c>
      <c r="G8074" s="7">
        <v>399158.83772800001</v>
      </c>
      <c r="H8074" s="7">
        <v>29</v>
      </c>
      <c r="I8074" s="7">
        <v>308599.22320000001</v>
      </c>
      <c r="J8074" s="7">
        <v>23</v>
      </c>
      <c r="K8074" s="7">
        <v>266684.60430000001</v>
      </c>
      <c r="L8074" s="6">
        <v>-3.4482758620689599E-2</v>
      </c>
      <c r="M8074" s="6">
        <v>0.29345379936134602</v>
      </c>
      <c r="N8074" s="6">
        <v>0.217391304347826</v>
      </c>
      <c r="O8074" s="6">
        <v>0.49674496124634399</v>
      </c>
    </row>
    <row r="8075" spans="2:15" x14ac:dyDescent="0.25">
      <c r="B8075" t="s">
        <v>14</v>
      </c>
      <c r="C8075" t="s">
        <v>36</v>
      </c>
      <c r="D8075" t="s">
        <v>943</v>
      </c>
      <c r="E8075" t="s">
        <v>15</v>
      </c>
      <c r="F8075" s="7">
        <v>57</v>
      </c>
      <c r="G8075" s="7">
        <v>840058.33337200002</v>
      </c>
      <c r="H8075" s="7">
        <v>66</v>
      </c>
      <c r="I8075" s="7">
        <v>874614.12699200003</v>
      </c>
      <c r="J8075" s="7">
        <v>39</v>
      </c>
      <c r="K8075" s="7">
        <v>385942.59179999999</v>
      </c>
      <c r="L8075" s="6">
        <v>-0.13636363636363599</v>
      </c>
      <c r="M8075" s="6">
        <v>-3.9509759279609903E-2</v>
      </c>
      <c r="N8075" s="6">
        <v>0.46153846153846101</v>
      </c>
      <c r="O8075" s="6">
        <v>1.1766406486883101</v>
      </c>
    </row>
    <row r="8076" spans="2:15" x14ac:dyDescent="0.25">
      <c r="B8076" t="s">
        <v>14</v>
      </c>
      <c r="C8076" t="s">
        <v>36</v>
      </c>
      <c r="D8076" t="s">
        <v>971</v>
      </c>
      <c r="E8076" t="s">
        <v>22</v>
      </c>
      <c r="F8076" s="7">
        <v>7</v>
      </c>
      <c r="G8076" s="7">
        <v>28725.991612000002</v>
      </c>
      <c r="H8076" s="7">
        <v>16</v>
      </c>
      <c r="I8076" s="7">
        <v>152545.10096000001</v>
      </c>
      <c r="J8076" s="7">
        <v>5</v>
      </c>
      <c r="K8076" s="7">
        <v>9889.8384000000005</v>
      </c>
      <c r="L8076" s="6">
        <v>-0.5625</v>
      </c>
      <c r="M8076" s="6">
        <v>-0.81168853387476203</v>
      </c>
      <c r="N8076" s="6">
        <v>0.4</v>
      </c>
      <c r="O8076" s="6">
        <v>1.9045966627725699</v>
      </c>
    </row>
    <row r="8077" spans="2:15" x14ac:dyDescent="0.25">
      <c r="B8077" t="s">
        <v>14</v>
      </c>
      <c r="C8077" t="s">
        <v>36</v>
      </c>
      <c r="D8077" t="s">
        <v>944</v>
      </c>
      <c r="E8077" t="s">
        <v>17</v>
      </c>
      <c r="F8077" s="7">
        <v>454</v>
      </c>
      <c r="G8077" s="7">
        <v>1935545.3250599999</v>
      </c>
      <c r="H8077" s="7">
        <v>412</v>
      </c>
      <c r="I8077" s="7">
        <v>1811423.863476</v>
      </c>
      <c r="J8077" s="7">
        <v>280</v>
      </c>
      <c r="K8077" s="7">
        <v>1194865.4386400001</v>
      </c>
      <c r="L8077" s="6">
        <v>0.101941747572815</v>
      </c>
      <c r="M8077" s="6">
        <v>6.8521489689232107E-2</v>
      </c>
      <c r="N8077" s="6">
        <v>0.621428571428571</v>
      </c>
      <c r="O8077" s="6">
        <v>0.61988560591646602</v>
      </c>
    </row>
    <row r="8078" spans="2:15" x14ac:dyDescent="0.25">
      <c r="B8078" t="s">
        <v>14</v>
      </c>
      <c r="C8078" t="s">
        <v>36</v>
      </c>
      <c r="D8078" t="s">
        <v>945</v>
      </c>
      <c r="E8078" t="s">
        <v>22</v>
      </c>
      <c r="F8078" s="7">
        <v>24</v>
      </c>
      <c r="G8078" s="7">
        <v>298090.09999999998</v>
      </c>
      <c r="H8078" s="7">
        <v>31</v>
      </c>
      <c r="I8078" s="7">
        <v>397222.76</v>
      </c>
      <c r="J8078" s="7">
        <v>28</v>
      </c>
      <c r="K8078" s="7">
        <v>377429.32799999998</v>
      </c>
      <c r="L8078" s="6">
        <v>-0.225806451612903</v>
      </c>
      <c r="M8078" s="6">
        <v>-0.249564400589735</v>
      </c>
      <c r="N8078" s="6">
        <v>-0.14285714285714299</v>
      </c>
      <c r="O8078" s="6">
        <v>-0.21020949384198401</v>
      </c>
    </row>
    <row r="8079" spans="2:15" x14ac:dyDescent="0.25">
      <c r="B8079" t="s">
        <v>14</v>
      </c>
      <c r="C8079" t="s">
        <v>36</v>
      </c>
      <c r="D8079" t="s">
        <v>946</v>
      </c>
      <c r="E8079" t="s">
        <v>8</v>
      </c>
      <c r="F8079" s="7">
        <v>44</v>
      </c>
      <c r="G8079" s="7">
        <v>759670.574608</v>
      </c>
      <c r="H8079" s="7">
        <v>57</v>
      </c>
      <c r="I8079" s="7">
        <v>829597.38367999997</v>
      </c>
      <c r="J8079" s="7">
        <v>43</v>
      </c>
      <c r="K8079" s="7">
        <v>637948.73395200004</v>
      </c>
      <c r="L8079" s="6">
        <v>-0.22807017543859701</v>
      </c>
      <c r="M8079" s="6">
        <v>-8.4290054968366196E-2</v>
      </c>
      <c r="N8079" s="6">
        <v>2.32558139534884E-2</v>
      </c>
      <c r="O8079" s="6">
        <v>0.190801915856076</v>
      </c>
    </row>
    <row r="8080" spans="2:15" x14ac:dyDescent="0.25">
      <c r="B8080" t="s">
        <v>14</v>
      </c>
      <c r="C8080" t="s">
        <v>36</v>
      </c>
      <c r="D8080" t="s">
        <v>947</v>
      </c>
      <c r="E8080" t="s">
        <v>17</v>
      </c>
      <c r="F8080" s="7">
        <v>78</v>
      </c>
      <c r="G8080" s="7">
        <v>764901.18099999998</v>
      </c>
      <c r="H8080" s="7">
        <v>84</v>
      </c>
      <c r="I8080" s="7">
        <v>1100463.4752</v>
      </c>
      <c r="J8080" s="7">
        <v>91</v>
      </c>
      <c r="K8080" s="7">
        <v>943541.10345000005</v>
      </c>
      <c r="L8080" s="6">
        <v>-7.1428571428571397E-2</v>
      </c>
      <c r="M8080" s="6">
        <v>-0.30492815233055698</v>
      </c>
      <c r="N8080" s="6">
        <v>-0.14285714285714299</v>
      </c>
      <c r="O8080" s="6">
        <v>-0.18932924257015801</v>
      </c>
    </row>
    <row r="8081" spans="2:15" x14ac:dyDescent="0.25">
      <c r="B8081" t="s">
        <v>14</v>
      </c>
      <c r="C8081" t="s">
        <v>36</v>
      </c>
      <c r="D8081" t="s">
        <v>948</v>
      </c>
      <c r="E8081" t="s">
        <v>22</v>
      </c>
      <c r="F8081" s="7">
        <v>46</v>
      </c>
      <c r="G8081" s="7">
        <v>909584.32043199998</v>
      </c>
      <c r="H8081" s="7">
        <v>52</v>
      </c>
      <c r="I8081" s="7">
        <v>918754.31420400005</v>
      </c>
      <c r="J8081" s="7">
        <v>44</v>
      </c>
      <c r="K8081" s="7">
        <v>809748.382048</v>
      </c>
      <c r="L8081" s="6">
        <v>-0.115384615384615</v>
      </c>
      <c r="M8081" s="6">
        <v>-9.9808987345487692E-3</v>
      </c>
      <c r="N8081" s="6">
        <v>4.54545454545454E-2</v>
      </c>
      <c r="O8081" s="6">
        <v>0.123292544446334</v>
      </c>
    </row>
    <row r="8082" spans="2:15" x14ac:dyDescent="0.25">
      <c r="B8082" t="s">
        <v>14</v>
      </c>
      <c r="C8082" t="s">
        <v>36</v>
      </c>
      <c r="D8082" t="s">
        <v>949</v>
      </c>
      <c r="E8082" t="s">
        <v>31</v>
      </c>
      <c r="F8082" s="7">
        <v>10</v>
      </c>
      <c r="G8082" s="7">
        <v>138794.57999999999</v>
      </c>
      <c r="H8082" s="7">
        <v>10</v>
      </c>
      <c r="I8082" s="7">
        <v>155392.88</v>
      </c>
      <c r="J8082" s="7">
        <v>10</v>
      </c>
      <c r="K8082" s="7">
        <v>123914.66</v>
      </c>
      <c r="L8082" s="6">
        <v>0</v>
      </c>
      <c r="M8082" s="6">
        <v>-0.106815061282087</v>
      </c>
      <c r="N8082" s="6">
        <v>0</v>
      </c>
      <c r="O8082" s="6">
        <v>0.12008199836887699</v>
      </c>
    </row>
    <row r="8083" spans="2:15" x14ac:dyDescent="0.25">
      <c r="B8083" t="s">
        <v>14</v>
      </c>
      <c r="C8083" t="s">
        <v>36</v>
      </c>
      <c r="D8083" t="s">
        <v>950</v>
      </c>
      <c r="E8083" t="s">
        <v>31</v>
      </c>
      <c r="F8083" s="7">
        <v>6</v>
      </c>
      <c r="G8083" s="7">
        <v>51181.120000000003</v>
      </c>
      <c r="H8083" s="7">
        <v>5</v>
      </c>
      <c r="I8083" s="7">
        <v>63564.72</v>
      </c>
      <c r="J8083" s="7">
        <v>7</v>
      </c>
      <c r="K8083" s="7">
        <v>42534.09</v>
      </c>
      <c r="L8083" s="6">
        <v>0.2</v>
      </c>
      <c r="M8083" s="6">
        <v>-0.19481876109892399</v>
      </c>
      <c r="N8083" s="6">
        <v>-0.14285714285714299</v>
      </c>
      <c r="O8083" s="6">
        <v>0.20329646173222499</v>
      </c>
    </row>
    <row r="8084" spans="2:15" x14ac:dyDescent="0.25">
      <c r="B8084" t="s">
        <v>14</v>
      </c>
      <c r="C8084" t="s">
        <v>36</v>
      </c>
      <c r="D8084" t="s">
        <v>951</v>
      </c>
      <c r="E8084" t="s">
        <v>15</v>
      </c>
      <c r="F8084" s="7">
        <v>20</v>
      </c>
      <c r="G8084" s="7">
        <v>552468.97957199998</v>
      </c>
      <c r="H8084" s="7">
        <v>35</v>
      </c>
      <c r="I8084" s="7">
        <v>385324.38459999999</v>
      </c>
      <c r="J8084" s="7">
        <v>23</v>
      </c>
      <c r="K8084" s="7">
        <v>282647.016588</v>
      </c>
      <c r="L8084" s="6">
        <v>-0.42857142857142899</v>
      </c>
      <c r="M8084" s="6">
        <v>0.43377632366949898</v>
      </c>
      <c r="N8084" s="6">
        <v>-0.13043478260869601</v>
      </c>
      <c r="O8084" s="6">
        <v>0.95462519378828503</v>
      </c>
    </row>
    <row r="8085" spans="2:15" x14ac:dyDescent="0.25">
      <c r="B8085" t="s">
        <v>14</v>
      </c>
      <c r="C8085" t="s">
        <v>36</v>
      </c>
      <c r="D8085" t="s">
        <v>953</v>
      </c>
      <c r="E8085" t="s">
        <v>31</v>
      </c>
      <c r="F8085" s="7">
        <v>9</v>
      </c>
      <c r="G8085" s="7">
        <v>143528.28</v>
      </c>
      <c r="H8085" s="7" t="s">
        <v>71</v>
      </c>
      <c r="I8085" s="7">
        <v>48261.36</v>
      </c>
      <c r="J8085" s="7">
        <v>8</v>
      </c>
      <c r="K8085" s="7">
        <v>122701.04</v>
      </c>
      <c r="L8085" s="6" t="s">
        <v>72</v>
      </c>
      <c r="M8085" s="6">
        <v>1.97397918334668</v>
      </c>
      <c r="N8085" s="6">
        <v>0.125</v>
      </c>
      <c r="O8085" s="6">
        <v>0.16973971858755199</v>
      </c>
    </row>
    <row r="8086" spans="2:15" x14ac:dyDescent="0.25">
      <c r="B8086" t="s">
        <v>14</v>
      </c>
      <c r="C8086" t="s">
        <v>36</v>
      </c>
      <c r="D8086" t="s">
        <v>1430</v>
      </c>
      <c r="E8086" t="s">
        <v>22</v>
      </c>
      <c r="F8086" s="7"/>
      <c r="G8086" s="7"/>
      <c r="H8086" s="7"/>
      <c r="I8086" s="7"/>
      <c r="J8086" s="7" t="s">
        <v>71</v>
      </c>
      <c r="K8086" s="7">
        <v>1898.1738</v>
      </c>
      <c r="L8086" s="6"/>
      <c r="M8086" s="6"/>
      <c r="N8086" s="6" t="s">
        <v>72</v>
      </c>
      <c r="O8086" s="6"/>
    </row>
    <row r="8087" spans="2:15" x14ac:dyDescent="0.25">
      <c r="B8087" t="s">
        <v>14</v>
      </c>
      <c r="C8087" t="s">
        <v>36</v>
      </c>
      <c r="D8087" t="s">
        <v>955</v>
      </c>
      <c r="E8087" t="s">
        <v>15</v>
      </c>
      <c r="F8087" s="7">
        <v>26</v>
      </c>
      <c r="G8087" s="7">
        <v>198058.85320000001</v>
      </c>
      <c r="H8087" s="7">
        <v>27</v>
      </c>
      <c r="I8087" s="7">
        <v>260728.12959999999</v>
      </c>
      <c r="J8087" s="7">
        <v>25</v>
      </c>
      <c r="K8087" s="7">
        <v>185996.1936</v>
      </c>
      <c r="L8087" s="6">
        <v>-3.7037037037037097E-2</v>
      </c>
      <c r="M8087" s="6">
        <v>-0.24036254352817599</v>
      </c>
      <c r="N8087" s="6">
        <v>0.04</v>
      </c>
      <c r="O8087" s="6">
        <v>6.4854335814752001E-2</v>
      </c>
    </row>
    <row r="8088" spans="2:15" x14ac:dyDescent="0.25">
      <c r="B8088" t="s">
        <v>14</v>
      </c>
      <c r="C8088" t="s">
        <v>36</v>
      </c>
      <c r="D8088" t="s">
        <v>956</v>
      </c>
      <c r="E8088" t="s">
        <v>15</v>
      </c>
      <c r="F8088" s="7">
        <v>180</v>
      </c>
      <c r="G8088" s="7">
        <v>3792262.4698000001</v>
      </c>
      <c r="H8088" s="7">
        <v>203</v>
      </c>
      <c r="I8088" s="7">
        <v>4384361.9313040003</v>
      </c>
      <c r="J8088" s="7">
        <v>178</v>
      </c>
      <c r="K8088" s="7">
        <v>2935447.1064860001</v>
      </c>
      <c r="L8088" s="6">
        <v>-0.11330049261083699</v>
      </c>
      <c r="M8088" s="6">
        <v>-0.13504803453302</v>
      </c>
      <c r="N8088" s="6">
        <v>1.1235955056179799E-2</v>
      </c>
      <c r="O8088" s="6">
        <v>0.291885812359156</v>
      </c>
    </row>
    <row r="8089" spans="2:15" x14ac:dyDescent="0.25">
      <c r="B8089" t="s">
        <v>14</v>
      </c>
      <c r="C8089" t="s">
        <v>36</v>
      </c>
      <c r="D8089" t="s">
        <v>1581</v>
      </c>
      <c r="E8089" t="s">
        <v>31</v>
      </c>
      <c r="F8089" s="7">
        <v>7</v>
      </c>
      <c r="G8089" s="7">
        <v>95352.8</v>
      </c>
      <c r="H8089" s="7">
        <v>9</v>
      </c>
      <c r="I8089" s="7">
        <v>182091.44</v>
      </c>
      <c r="J8089" s="7">
        <v>6</v>
      </c>
      <c r="K8089" s="7">
        <v>91746.53</v>
      </c>
      <c r="L8089" s="6">
        <v>-0.22222222222222199</v>
      </c>
      <c r="M8089" s="6">
        <v>-0.47634660915416999</v>
      </c>
      <c r="N8089" s="6">
        <v>0.16666666666666699</v>
      </c>
      <c r="O8089" s="6">
        <v>3.93068816880595E-2</v>
      </c>
    </row>
    <row r="8090" spans="2:15" x14ac:dyDescent="0.25">
      <c r="B8090" t="s">
        <v>14</v>
      </c>
      <c r="C8090" t="s">
        <v>37</v>
      </c>
      <c r="D8090" t="s">
        <v>959</v>
      </c>
      <c r="E8090" t="s">
        <v>25</v>
      </c>
      <c r="F8090" s="7">
        <v>123</v>
      </c>
      <c r="G8090" s="7">
        <v>2009432.161872</v>
      </c>
      <c r="H8090" s="7">
        <v>133</v>
      </c>
      <c r="I8090" s="7">
        <v>2318689.5027160002</v>
      </c>
      <c r="J8090" s="7">
        <v>101</v>
      </c>
      <c r="K8090" s="7">
        <v>1727541.278072</v>
      </c>
      <c r="L8090" s="6">
        <v>-7.5187969924811998E-2</v>
      </c>
      <c r="M8090" s="6">
        <v>-0.13337591794060899</v>
      </c>
      <c r="N8090" s="6">
        <v>0.21782178217821799</v>
      </c>
      <c r="O8090" s="6">
        <v>0.16317461549434001</v>
      </c>
    </row>
    <row r="8091" spans="2:15" x14ac:dyDescent="0.25">
      <c r="B8091" t="s">
        <v>14</v>
      </c>
      <c r="C8091" t="s">
        <v>37</v>
      </c>
      <c r="D8091" t="s">
        <v>960</v>
      </c>
      <c r="E8091" t="s">
        <v>15</v>
      </c>
      <c r="F8091" s="7">
        <v>68</v>
      </c>
      <c r="G8091" s="7">
        <v>635650.57460000005</v>
      </c>
      <c r="H8091" s="7">
        <v>80</v>
      </c>
      <c r="I8091" s="7">
        <v>1035698.0038600001</v>
      </c>
      <c r="J8091" s="7">
        <v>56</v>
      </c>
      <c r="K8091" s="7">
        <v>911716.96332600003</v>
      </c>
      <c r="L8091" s="6">
        <v>-0.15</v>
      </c>
      <c r="M8091" s="6">
        <v>-0.38625876246651197</v>
      </c>
      <c r="N8091" s="6">
        <v>0.214285714285714</v>
      </c>
      <c r="O8091" s="6">
        <v>-0.30279834623115098</v>
      </c>
    </row>
    <row r="8092" spans="2:15" x14ac:dyDescent="0.25">
      <c r="B8092" t="s">
        <v>14</v>
      </c>
      <c r="C8092" t="s">
        <v>37</v>
      </c>
      <c r="D8092" t="s">
        <v>961</v>
      </c>
      <c r="E8092" t="s">
        <v>8</v>
      </c>
      <c r="F8092" s="7">
        <v>33</v>
      </c>
      <c r="G8092" s="7">
        <v>582891.34</v>
      </c>
      <c r="H8092" s="7">
        <v>29</v>
      </c>
      <c r="I8092" s="7">
        <v>516212.58600000001</v>
      </c>
      <c r="J8092" s="7">
        <v>24</v>
      </c>
      <c r="K8092" s="7">
        <v>247724.26319999999</v>
      </c>
      <c r="L8092" s="6">
        <v>0.13793103448275901</v>
      </c>
      <c r="M8092" s="6">
        <v>0.12916917527462199</v>
      </c>
      <c r="N8092" s="6">
        <v>0.375</v>
      </c>
      <c r="O8092" s="6">
        <v>1.3529844532402699</v>
      </c>
    </row>
    <row r="8093" spans="2:15" x14ac:dyDescent="0.25">
      <c r="B8093" t="s">
        <v>14</v>
      </c>
      <c r="C8093" t="s">
        <v>37</v>
      </c>
      <c r="D8093" t="s">
        <v>963</v>
      </c>
      <c r="E8093" t="s">
        <v>15</v>
      </c>
      <c r="F8093" s="7">
        <v>59</v>
      </c>
      <c r="G8093" s="7">
        <v>644985.44680000003</v>
      </c>
      <c r="H8093" s="7">
        <v>55</v>
      </c>
      <c r="I8093" s="7">
        <v>615561.19440000004</v>
      </c>
      <c r="J8093" s="7">
        <v>48</v>
      </c>
      <c r="K8093" s="7">
        <v>453151.20870000002</v>
      </c>
      <c r="L8093" s="6">
        <v>7.2727272727272793E-2</v>
      </c>
      <c r="M8093" s="6">
        <v>4.7800694175792503E-2</v>
      </c>
      <c r="N8093" s="6">
        <v>0.22916666666666699</v>
      </c>
      <c r="O8093" s="6">
        <v>0.42333383298332999</v>
      </c>
    </row>
    <row r="8094" spans="2:15" x14ac:dyDescent="0.25">
      <c r="B8094" t="s">
        <v>14</v>
      </c>
      <c r="C8094" t="s">
        <v>37</v>
      </c>
      <c r="D8094" t="s">
        <v>964</v>
      </c>
      <c r="E8094" t="s">
        <v>15</v>
      </c>
      <c r="F8094" s="7">
        <v>59</v>
      </c>
      <c r="G8094" s="7">
        <v>673100.97374399996</v>
      </c>
      <c r="H8094" s="7">
        <v>68</v>
      </c>
      <c r="I8094" s="7">
        <v>709820.38268000004</v>
      </c>
      <c r="J8094" s="7">
        <v>44</v>
      </c>
      <c r="K8094" s="7">
        <v>433110.15899999999</v>
      </c>
      <c r="L8094" s="6">
        <v>-0.13235294117647101</v>
      </c>
      <c r="M8094" s="6">
        <v>-5.1730564283547602E-2</v>
      </c>
      <c r="N8094" s="6">
        <v>0.34090909090909099</v>
      </c>
      <c r="O8094" s="6">
        <v>0.554110333726898</v>
      </c>
    </row>
    <row r="8095" spans="2:15" x14ac:dyDescent="0.25">
      <c r="B8095" t="s">
        <v>14</v>
      </c>
      <c r="C8095" t="s">
        <v>37</v>
      </c>
      <c r="D8095" t="s">
        <v>965</v>
      </c>
      <c r="E8095" t="s">
        <v>29</v>
      </c>
      <c r="F8095" s="7">
        <v>5</v>
      </c>
      <c r="G8095" s="7">
        <v>19559.943200000002</v>
      </c>
      <c r="H8095" s="7">
        <v>17</v>
      </c>
      <c r="I8095" s="7">
        <v>67482.153200000001</v>
      </c>
      <c r="J8095" s="7">
        <v>15</v>
      </c>
      <c r="K8095" s="7">
        <v>56190.170700000002</v>
      </c>
      <c r="L8095" s="6">
        <v>-0.70588235294117596</v>
      </c>
      <c r="M8095" s="6">
        <v>-0.710146427277901</v>
      </c>
      <c r="N8095" s="6">
        <v>-0.66666666666666696</v>
      </c>
      <c r="O8095" s="6">
        <v>-0.65189742340469503</v>
      </c>
    </row>
    <row r="8096" spans="2:15" x14ac:dyDescent="0.25">
      <c r="B8096" t="s">
        <v>14</v>
      </c>
      <c r="C8096" t="s">
        <v>37</v>
      </c>
      <c r="D8096" t="s">
        <v>966</v>
      </c>
      <c r="E8096" t="s">
        <v>26</v>
      </c>
      <c r="F8096" s="7" t="s">
        <v>71</v>
      </c>
      <c r="G8096" s="7">
        <v>58076.88</v>
      </c>
      <c r="H8096" s="7">
        <v>5</v>
      </c>
      <c r="I8096" s="7">
        <v>49702.086799999997</v>
      </c>
      <c r="J8096" s="7" t="s">
        <v>71</v>
      </c>
      <c r="K8096" s="7">
        <v>4840.5600000000004</v>
      </c>
      <c r="L8096" s="6" t="s">
        <v>72</v>
      </c>
      <c r="M8096" s="6">
        <v>0.168499830473919</v>
      </c>
      <c r="N8096" s="6" t="s">
        <v>72</v>
      </c>
      <c r="O8096" s="6">
        <v>10.9979671773514</v>
      </c>
    </row>
    <row r="8097" spans="2:15" x14ac:dyDescent="0.25">
      <c r="B8097" t="s">
        <v>14</v>
      </c>
      <c r="C8097" t="s">
        <v>37</v>
      </c>
      <c r="D8097" t="s">
        <v>967</v>
      </c>
      <c r="E8097" t="s">
        <v>8</v>
      </c>
      <c r="F8097" s="7">
        <v>12</v>
      </c>
      <c r="G8097" s="7">
        <v>98832.042799999996</v>
      </c>
      <c r="H8097" s="7">
        <v>11</v>
      </c>
      <c r="I8097" s="7">
        <v>240441.05319999999</v>
      </c>
      <c r="J8097" s="7">
        <v>6</v>
      </c>
      <c r="K8097" s="7">
        <v>42662.185799999999</v>
      </c>
      <c r="L8097" s="6">
        <v>9.0909090909090801E-2</v>
      </c>
      <c r="M8097" s="6">
        <v>-0.58895520758765296</v>
      </c>
      <c r="N8097" s="6">
        <v>1</v>
      </c>
      <c r="O8097" s="6">
        <v>1.3166192952073299</v>
      </c>
    </row>
    <row r="8098" spans="2:15" x14ac:dyDescent="0.25">
      <c r="B8098" t="s">
        <v>14</v>
      </c>
      <c r="C8098" t="s">
        <v>37</v>
      </c>
      <c r="D8098" t="s">
        <v>968</v>
      </c>
      <c r="E8098" t="s">
        <v>22</v>
      </c>
      <c r="F8098" s="7">
        <v>5</v>
      </c>
      <c r="G8098" s="7">
        <v>44723.18</v>
      </c>
      <c r="H8098" s="7">
        <v>8</v>
      </c>
      <c r="I8098" s="7">
        <v>103206.56</v>
      </c>
      <c r="J8098" s="7">
        <v>6</v>
      </c>
      <c r="K8098" s="7">
        <v>74636.639999999999</v>
      </c>
      <c r="L8098" s="6">
        <v>-0.375</v>
      </c>
      <c r="M8098" s="6">
        <v>-0.56666339814058297</v>
      </c>
      <c r="N8098" s="6">
        <v>-0.16666666666666699</v>
      </c>
      <c r="O8098" s="6">
        <v>-0.40078787040788499</v>
      </c>
    </row>
    <row r="8099" spans="2:15" x14ac:dyDescent="0.25">
      <c r="B8099" t="s">
        <v>14</v>
      </c>
      <c r="C8099" t="s">
        <v>37</v>
      </c>
      <c r="D8099" t="s">
        <v>969</v>
      </c>
      <c r="E8099" t="s">
        <v>22</v>
      </c>
      <c r="F8099" s="7" t="s">
        <v>71</v>
      </c>
      <c r="G8099" s="7">
        <v>10008.825999999999</v>
      </c>
      <c r="H8099" s="7"/>
      <c r="I8099" s="7"/>
      <c r="J8099" s="7" t="s">
        <v>71</v>
      </c>
      <c r="K8099" s="7">
        <v>2302.8606</v>
      </c>
      <c r="L8099" s="6" t="s">
        <v>72</v>
      </c>
      <c r="M8099" s="6"/>
      <c r="N8099" s="6" t="s">
        <v>72</v>
      </c>
      <c r="O8099" s="6">
        <v>3.3462578672803698</v>
      </c>
    </row>
    <row r="8100" spans="2:15" x14ac:dyDescent="0.25">
      <c r="B8100" t="s">
        <v>14</v>
      </c>
      <c r="C8100" t="s">
        <v>37</v>
      </c>
      <c r="D8100" t="s">
        <v>1431</v>
      </c>
      <c r="E8100" t="s">
        <v>22</v>
      </c>
      <c r="F8100" s="7" t="s">
        <v>71</v>
      </c>
      <c r="G8100" s="7">
        <v>35009.358</v>
      </c>
      <c r="H8100" s="7" t="s">
        <v>71</v>
      </c>
      <c r="I8100" s="7">
        <v>4446.9399999999996</v>
      </c>
      <c r="J8100" s="7"/>
      <c r="K8100" s="7"/>
      <c r="L8100" s="6" t="s">
        <v>72</v>
      </c>
      <c r="M8100" s="6">
        <v>6.8726850373515296</v>
      </c>
      <c r="N8100" s="6" t="s">
        <v>72</v>
      </c>
      <c r="O8100" s="6"/>
    </row>
    <row r="8101" spans="2:15" x14ac:dyDescent="0.25">
      <c r="B8101" t="s">
        <v>14</v>
      </c>
      <c r="C8101" t="s">
        <v>37</v>
      </c>
      <c r="D8101" t="s">
        <v>970</v>
      </c>
      <c r="E8101" t="s">
        <v>22</v>
      </c>
      <c r="F8101" s="7">
        <v>22</v>
      </c>
      <c r="G8101" s="7">
        <v>133342.64304</v>
      </c>
      <c r="H8101" s="7">
        <v>24</v>
      </c>
      <c r="I8101" s="7">
        <v>204909.64955199999</v>
      </c>
      <c r="J8101" s="7">
        <v>26</v>
      </c>
      <c r="K8101" s="7">
        <v>195960.78852</v>
      </c>
      <c r="L8101" s="6">
        <v>-8.3333333333333398E-2</v>
      </c>
      <c r="M8101" s="6">
        <v>-0.34926128012257601</v>
      </c>
      <c r="N8101" s="6">
        <v>-0.15384615384615399</v>
      </c>
      <c r="O8101" s="6">
        <v>-0.319544261650127</v>
      </c>
    </row>
    <row r="8102" spans="2:15" x14ac:dyDescent="0.25">
      <c r="B8102" t="s">
        <v>14</v>
      </c>
      <c r="C8102" t="s">
        <v>37</v>
      </c>
      <c r="D8102" t="s">
        <v>971</v>
      </c>
      <c r="E8102" t="s">
        <v>22</v>
      </c>
      <c r="F8102" s="7">
        <v>62</v>
      </c>
      <c r="G8102" s="7">
        <v>1691846.33</v>
      </c>
      <c r="H8102" s="7">
        <v>59</v>
      </c>
      <c r="I8102" s="7">
        <v>1363524.2303800001</v>
      </c>
      <c r="J8102" s="7">
        <v>60</v>
      </c>
      <c r="K8102" s="7">
        <v>1704743.5366</v>
      </c>
      <c r="L8102" s="6">
        <v>5.0847457627118703E-2</v>
      </c>
      <c r="M8102" s="6">
        <v>0.24078934008272099</v>
      </c>
      <c r="N8102" s="6">
        <v>3.3333333333333402E-2</v>
      </c>
      <c r="O8102" s="6">
        <v>-7.5654820347479399E-3</v>
      </c>
    </row>
    <row r="8103" spans="2:15" x14ac:dyDescent="0.25">
      <c r="B8103" t="s">
        <v>14</v>
      </c>
      <c r="C8103" t="s">
        <v>37</v>
      </c>
      <c r="D8103" t="s">
        <v>974</v>
      </c>
      <c r="E8103" t="s">
        <v>8</v>
      </c>
      <c r="F8103" s="7">
        <v>18</v>
      </c>
      <c r="G8103" s="7">
        <v>207026.63039999999</v>
      </c>
      <c r="H8103" s="7">
        <v>16</v>
      </c>
      <c r="I8103" s="7">
        <v>195050.30480000001</v>
      </c>
      <c r="J8103" s="7">
        <v>18</v>
      </c>
      <c r="K8103" s="7">
        <v>192522.09599999999</v>
      </c>
      <c r="L8103" s="6">
        <v>0.125</v>
      </c>
      <c r="M8103" s="6">
        <v>6.1401214483003397E-2</v>
      </c>
      <c r="N8103" s="6">
        <v>0</v>
      </c>
      <c r="O8103" s="6">
        <v>7.5339582839364094E-2</v>
      </c>
    </row>
    <row r="8104" spans="2:15" x14ac:dyDescent="0.25">
      <c r="B8104" t="s">
        <v>14</v>
      </c>
      <c r="C8104" t="s">
        <v>37</v>
      </c>
      <c r="D8104" t="s">
        <v>975</v>
      </c>
      <c r="E8104" t="s">
        <v>8</v>
      </c>
      <c r="F8104" s="7">
        <v>31</v>
      </c>
      <c r="G8104" s="7">
        <v>268502.88799999998</v>
      </c>
      <c r="H8104" s="7">
        <v>6</v>
      </c>
      <c r="I8104" s="7">
        <v>63623.707199999997</v>
      </c>
      <c r="J8104" s="7">
        <v>7</v>
      </c>
      <c r="K8104" s="7">
        <v>60751.761599999998</v>
      </c>
      <c r="L8104" s="6">
        <v>4.1666666666666696</v>
      </c>
      <c r="M8104" s="6">
        <v>3.2201704335770001</v>
      </c>
      <c r="N8104" s="6">
        <v>3.4285714285714302</v>
      </c>
      <c r="O8104" s="6">
        <v>3.4196724659256601</v>
      </c>
    </row>
    <row r="8105" spans="2:15" x14ac:dyDescent="0.25">
      <c r="B8105" t="s">
        <v>14</v>
      </c>
      <c r="C8105" t="s">
        <v>37</v>
      </c>
      <c r="D8105" t="s">
        <v>976</v>
      </c>
      <c r="E8105" t="s">
        <v>8</v>
      </c>
      <c r="F8105" s="7">
        <v>29</v>
      </c>
      <c r="G8105" s="7">
        <v>254731.54199999999</v>
      </c>
      <c r="H8105" s="7">
        <v>37</v>
      </c>
      <c r="I8105" s="7">
        <v>421495.94059999997</v>
      </c>
      <c r="J8105" s="7">
        <v>24</v>
      </c>
      <c r="K8105" s="7">
        <v>163691.27235000001</v>
      </c>
      <c r="L8105" s="6">
        <v>-0.21621621621621601</v>
      </c>
      <c r="M8105" s="6">
        <v>-0.39564888421608702</v>
      </c>
      <c r="N8105" s="6">
        <v>0.20833333333333301</v>
      </c>
      <c r="O8105" s="6">
        <v>0.55617057857147301</v>
      </c>
    </row>
    <row r="8106" spans="2:15" x14ac:dyDescent="0.25">
      <c r="B8106" t="s">
        <v>14</v>
      </c>
      <c r="C8106" t="s">
        <v>37</v>
      </c>
      <c r="D8106" t="s">
        <v>977</v>
      </c>
      <c r="E8106" t="s">
        <v>8</v>
      </c>
      <c r="F8106" s="7">
        <v>53</v>
      </c>
      <c r="G8106" s="7">
        <v>706387.12959999999</v>
      </c>
      <c r="H8106" s="7">
        <v>60</v>
      </c>
      <c r="I8106" s="7">
        <v>868209.47039999999</v>
      </c>
      <c r="J8106" s="7">
        <v>44</v>
      </c>
      <c r="K8106" s="7">
        <v>576130.56180000002</v>
      </c>
      <c r="L8106" s="6">
        <v>-0.116666666666667</v>
      </c>
      <c r="M8106" s="6">
        <v>-0.186386288467281</v>
      </c>
      <c r="N8106" s="6">
        <v>0.204545454545455</v>
      </c>
      <c r="O8106" s="6">
        <v>0.22608862719075401</v>
      </c>
    </row>
    <row r="8107" spans="2:15" x14ac:dyDescent="0.25">
      <c r="B8107" t="s">
        <v>14</v>
      </c>
      <c r="C8107" t="s">
        <v>37</v>
      </c>
      <c r="D8107" t="s">
        <v>978</v>
      </c>
      <c r="E8107" t="s">
        <v>8</v>
      </c>
      <c r="F8107" s="7">
        <v>30</v>
      </c>
      <c r="G8107" s="7">
        <v>408151.77910400002</v>
      </c>
      <c r="H8107" s="7">
        <v>31</v>
      </c>
      <c r="I8107" s="7">
        <v>478379.04080000002</v>
      </c>
      <c r="J8107" s="7">
        <v>24</v>
      </c>
      <c r="K8107" s="7">
        <v>300263.37119999999</v>
      </c>
      <c r="L8107" s="6">
        <v>-3.2258064516128997E-2</v>
      </c>
      <c r="M8107" s="6">
        <v>-0.14680254715707899</v>
      </c>
      <c r="N8107" s="6">
        <v>0.25</v>
      </c>
      <c r="O8107" s="6">
        <v>0.35931258439157898</v>
      </c>
    </row>
    <row r="8108" spans="2:15" x14ac:dyDescent="0.25">
      <c r="B8108" t="s">
        <v>14</v>
      </c>
      <c r="C8108" t="s">
        <v>37</v>
      </c>
      <c r="D8108" t="s">
        <v>979</v>
      </c>
      <c r="E8108" t="s">
        <v>8</v>
      </c>
      <c r="F8108" s="7">
        <v>38</v>
      </c>
      <c r="G8108" s="7">
        <v>472463.94880000001</v>
      </c>
      <c r="H8108" s="7">
        <v>38</v>
      </c>
      <c r="I8108" s="7">
        <v>428854.93252799998</v>
      </c>
      <c r="J8108" s="7">
        <v>32</v>
      </c>
      <c r="K8108" s="7">
        <v>455963.06501999998</v>
      </c>
      <c r="L8108" s="6">
        <v>0</v>
      </c>
      <c r="M8108" s="6">
        <v>0.101687104343035</v>
      </c>
      <c r="N8108" s="6">
        <v>0.1875</v>
      </c>
      <c r="O8108" s="6">
        <v>3.6189079874871598E-2</v>
      </c>
    </row>
    <row r="8109" spans="2:15" x14ac:dyDescent="0.25">
      <c r="B8109" t="s">
        <v>14</v>
      </c>
      <c r="C8109" t="s">
        <v>37</v>
      </c>
      <c r="D8109" t="s">
        <v>980</v>
      </c>
      <c r="E8109" t="s">
        <v>8</v>
      </c>
      <c r="F8109" s="7">
        <v>8</v>
      </c>
      <c r="G8109" s="7">
        <v>86822.9856</v>
      </c>
      <c r="H8109" s="7">
        <v>9</v>
      </c>
      <c r="I8109" s="7">
        <v>148502.59839999999</v>
      </c>
      <c r="J8109" s="7" t="s">
        <v>71</v>
      </c>
      <c r="K8109" s="7">
        <v>19211.774399999998</v>
      </c>
      <c r="L8109" s="6">
        <v>-0.11111111111111099</v>
      </c>
      <c r="M8109" s="6">
        <v>-0.41534366041099502</v>
      </c>
      <c r="N8109" s="6" t="s">
        <v>72</v>
      </c>
      <c r="O8109" s="6">
        <v>3.5192590643787698</v>
      </c>
    </row>
    <row r="8110" spans="2:15" x14ac:dyDescent="0.25">
      <c r="B8110" t="s">
        <v>14</v>
      </c>
      <c r="C8110" t="s">
        <v>37</v>
      </c>
      <c r="D8110" t="s">
        <v>981</v>
      </c>
      <c r="E8110" t="s">
        <v>15</v>
      </c>
      <c r="F8110" s="7">
        <v>50</v>
      </c>
      <c r="G8110" s="7">
        <v>762754.95719999995</v>
      </c>
      <c r="H8110" s="7">
        <v>58</v>
      </c>
      <c r="I8110" s="7">
        <v>890259.10288799996</v>
      </c>
      <c r="J8110" s="7">
        <v>32</v>
      </c>
      <c r="K8110" s="7">
        <v>391141.27919999999</v>
      </c>
      <c r="L8110" s="6">
        <v>-0.13793103448275901</v>
      </c>
      <c r="M8110" s="6">
        <v>-0.143221389452101</v>
      </c>
      <c r="N8110" s="6">
        <v>0.5625</v>
      </c>
      <c r="O8110" s="6">
        <v>0.95007532511030401</v>
      </c>
    </row>
    <row r="8111" spans="2:15" x14ac:dyDescent="0.25">
      <c r="B8111" t="s">
        <v>14</v>
      </c>
      <c r="C8111" t="s">
        <v>37</v>
      </c>
      <c r="D8111" t="s">
        <v>982</v>
      </c>
      <c r="E8111" t="s">
        <v>8</v>
      </c>
      <c r="F8111" s="7">
        <v>15</v>
      </c>
      <c r="G8111" s="7">
        <v>167267.0416</v>
      </c>
      <c r="H8111" s="7">
        <v>11</v>
      </c>
      <c r="I8111" s="7">
        <v>150035.6</v>
      </c>
      <c r="J8111" s="7">
        <v>7</v>
      </c>
      <c r="K8111" s="7">
        <v>79844.356799999994</v>
      </c>
      <c r="L8111" s="6">
        <v>0.36363636363636398</v>
      </c>
      <c r="M8111" s="6">
        <v>0.11484901983262601</v>
      </c>
      <c r="N8111" s="6">
        <v>1.1428571428571399</v>
      </c>
      <c r="O8111" s="6">
        <v>1.0949137585137401</v>
      </c>
    </row>
    <row r="8112" spans="2:15" x14ac:dyDescent="0.25">
      <c r="B8112" t="s">
        <v>14</v>
      </c>
      <c r="C8112" t="s">
        <v>37</v>
      </c>
      <c r="D8112" t="s">
        <v>983</v>
      </c>
      <c r="E8112" t="s">
        <v>8</v>
      </c>
      <c r="F8112" s="7">
        <v>16</v>
      </c>
      <c r="G8112" s="7">
        <v>159091.55439999999</v>
      </c>
      <c r="H8112" s="7">
        <v>7</v>
      </c>
      <c r="I8112" s="7">
        <v>64193.919199999997</v>
      </c>
      <c r="J8112" s="7">
        <v>12</v>
      </c>
      <c r="K8112" s="7">
        <v>111475.85129999999</v>
      </c>
      <c r="L8112" s="6">
        <v>1.28571428571429</v>
      </c>
      <c r="M8112" s="6">
        <v>1.4782963305970001</v>
      </c>
      <c r="N8112" s="6">
        <v>0.33333333333333298</v>
      </c>
      <c r="O8112" s="6">
        <v>0.42713917449132799</v>
      </c>
    </row>
    <row r="8113" spans="2:15" x14ac:dyDescent="0.25">
      <c r="B8113" t="s">
        <v>14</v>
      </c>
      <c r="C8113" t="s">
        <v>37</v>
      </c>
      <c r="D8113" t="s">
        <v>984</v>
      </c>
      <c r="E8113" t="s">
        <v>8</v>
      </c>
      <c r="F8113" s="7">
        <v>28</v>
      </c>
      <c r="G8113" s="7">
        <v>356610.10600000003</v>
      </c>
      <c r="H8113" s="7">
        <v>29</v>
      </c>
      <c r="I8113" s="7">
        <v>434496.89039999997</v>
      </c>
      <c r="J8113" s="7">
        <v>36</v>
      </c>
      <c r="K8113" s="7">
        <v>442439.39039999997</v>
      </c>
      <c r="L8113" s="6">
        <v>-3.4482758620689599E-2</v>
      </c>
      <c r="M8113" s="6">
        <v>-0.17925740349556199</v>
      </c>
      <c r="N8113" s="6">
        <v>-0.22222222222222199</v>
      </c>
      <c r="O8113" s="6">
        <v>-0.19399105563906399</v>
      </c>
    </row>
    <row r="8114" spans="2:15" x14ac:dyDescent="0.25">
      <c r="B8114" t="s">
        <v>14</v>
      </c>
      <c r="C8114" t="s">
        <v>37</v>
      </c>
      <c r="D8114" t="s">
        <v>985</v>
      </c>
      <c r="E8114" t="s">
        <v>8</v>
      </c>
      <c r="F8114" s="7">
        <v>32</v>
      </c>
      <c r="G8114" s="7">
        <v>334792.5992</v>
      </c>
      <c r="H8114" s="7">
        <v>45</v>
      </c>
      <c r="I8114" s="7">
        <v>497537.96720000001</v>
      </c>
      <c r="J8114" s="7">
        <v>37</v>
      </c>
      <c r="K8114" s="7">
        <v>376212.44520000002</v>
      </c>
      <c r="L8114" s="6">
        <v>-0.28888888888888897</v>
      </c>
      <c r="M8114" s="6">
        <v>-0.32710140477496402</v>
      </c>
      <c r="N8114" s="6">
        <v>-0.135135135135135</v>
      </c>
      <c r="O8114" s="6">
        <v>-0.110096958589396</v>
      </c>
    </row>
    <row r="8115" spans="2:15" x14ac:dyDescent="0.25">
      <c r="B8115" t="s">
        <v>14</v>
      </c>
      <c r="C8115" t="s">
        <v>37</v>
      </c>
      <c r="D8115" t="s">
        <v>986</v>
      </c>
      <c r="E8115" t="s">
        <v>17</v>
      </c>
      <c r="F8115" s="7">
        <v>104</v>
      </c>
      <c r="G8115" s="7">
        <v>2051920.9996</v>
      </c>
      <c r="H8115" s="7">
        <v>108</v>
      </c>
      <c r="I8115" s="7">
        <v>1394297.7764000001</v>
      </c>
      <c r="J8115" s="7">
        <v>97</v>
      </c>
      <c r="K8115" s="7">
        <v>1066873.1742</v>
      </c>
      <c r="L8115" s="6">
        <v>-3.7037037037037097E-2</v>
      </c>
      <c r="M8115" s="6">
        <v>0.47165191993488398</v>
      </c>
      <c r="N8115" s="6">
        <v>7.2164948453608199E-2</v>
      </c>
      <c r="O8115" s="6">
        <v>0.92330358398845602</v>
      </c>
    </row>
    <row r="8116" spans="2:15" x14ac:dyDescent="0.25">
      <c r="B8116" t="s">
        <v>14</v>
      </c>
      <c r="C8116" t="s">
        <v>37</v>
      </c>
      <c r="D8116" t="s">
        <v>987</v>
      </c>
      <c r="E8116" t="s">
        <v>22</v>
      </c>
      <c r="F8116" s="7">
        <v>184</v>
      </c>
      <c r="G8116" s="7">
        <v>1167459.1706999999</v>
      </c>
      <c r="H8116" s="7">
        <v>178</v>
      </c>
      <c r="I8116" s="7">
        <v>870966.37722000002</v>
      </c>
      <c r="J8116" s="7">
        <v>134</v>
      </c>
      <c r="K8116" s="7">
        <v>934263.29810000001</v>
      </c>
      <c r="L8116" s="6">
        <v>3.3707865168539401E-2</v>
      </c>
      <c r="M8116" s="6">
        <v>0.34041818517307498</v>
      </c>
      <c r="N8116" s="6">
        <v>0.37313432835820898</v>
      </c>
      <c r="O8116" s="6">
        <v>0.24960401749083699</v>
      </c>
    </row>
    <row r="8117" spans="2:15" x14ac:dyDescent="0.25">
      <c r="B8117" t="s">
        <v>14</v>
      </c>
      <c r="C8117" t="s">
        <v>37</v>
      </c>
      <c r="D8117" t="s">
        <v>988</v>
      </c>
      <c r="E8117" t="s">
        <v>17</v>
      </c>
      <c r="F8117" s="7">
        <v>156</v>
      </c>
      <c r="G8117" s="7">
        <v>951265.42</v>
      </c>
      <c r="H8117" s="7">
        <v>199</v>
      </c>
      <c r="I8117" s="7">
        <v>983404.11984000006</v>
      </c>
      <c r="J8117" s="7">
        <v>257</v>
      </c>
      <c r="K8117" s="7">
        <v>2055043.5530999999</v>
      </c>
      <c r="L8117" s="6">
        <v>-0.21608040201004999</v>
      </c>
      <c r="M8117" s="6">
        <v>-3.2681070977442002E-2</v>
      </c>
      <c r="N8117" s="6">
        <v>-0.392996108949416</v>
      </c>
      <c r="O8117" s="6">
        <v>-0.53710692964875095</v>
      </c>
    </row>
    <row r="8118" spans="2:15" x14ac:dyDescent="0.25">
      <c r="B8118" t="s">
        <v>14</v>
      </c>
      <c r="C8118" t="s">
        <v>37</v>
      </c>
      <c r="D8118" t="s">
        <v>989</v>
      </c>
      <c r="E8118" t="s">
        <v>8</v>
      </c>
      <c r="F8118" s="7">
        <v>21</v>
      </c>
      <c r="G8118" s="7">
        <v>254395.82681599999</v>
      </c>
      <c r="H8118" s="7">
        <v>30</v>
      </c>
      <c r="I8118" s="7">
        <v>403569.24841599999</v>
      </c>
      <c r="J8118" s="7">
        <v>33</v>
      </c>
      <c r="K8118" s="7">
        <v>512750.14007999998</v>
      </c>
      <c r="L8118" s="6">
        <v>-0.3</v>
      </c>
      <c r="M8118" s="6">
        <v>-0.36963525388889801</v>
      </c>
      <c r="N8118" s="6">
        <v>-0.36363636363636398</v>
      </c>
      <c r="O8118" s="6">
        <v>-0.50386005398982703</v>
      </c>
    </row>
    <row r="8119" spans="2:15" x14ac:dyDescent="0.25">
      <c r="B8119" t="s">
        <v>14</v>
      </c>
      <c r="C8119" t="s">
        <v>37</v>
      </c>
      <c r="D8119" t="s">
        <v>990</v>
      </c>
      <c r="E8119" t="s">
        <v>8</v>
      </c>
      <c r="F8119" s="7">
        <v>63</v>
      </c>
      <c r="G8119" s="7">
        <v>952816.84400000004</v>
      </c>
      <c r="H8119" s="7">
        <v>74</v>
      </c>
      <c r="I8119" s="7">
        <v>1210126.6640000001</v>
      </c>
      <c r="J8119" s="7">
        <v>58</v>
      </c>
      <c r="K8119" s="7">
        <v>1021008.51216</v>
      </c>
      <c r="L8119" s="6">
        <v>-0.14864864864864899</v>
      </c>
      <c r="M8119" s="6">
        <v>-0.21263048543156499</v>
      </c>
      <c r="N8119" s="6">
        <v>8.6206896551724199E-2</v>
      </c>
      <c r="O8119" s="6">
        <v>-6.6788540298980098E-2</v>
      </c>
    </row>
    <row r="8120" spans="2:15" x14ac:dyDescent="0.25">
      <c r="B8120" t="s">
        <v>14</v>
      </c>
      <c r="C8120" t="s">
        <v>37</v>
      </c>
      <c r="D8120" t="s">
        <v>992</v>
      </c>
      <c r="E8120" t="s">
        <v>17</v>
      </c>
      <c r="F8120" s="7">
        <v>44</v>
      </c>
      <c r="G8120" s="7">
        <v>779607.15079999994</v>
      </c>
      <c r="H8120" s="7">
        <v>51</v>
      </c>
      <c r="I8120" s="7">
        <v>688637.76399999997</v>
      </c>
      <c r="J8120" s="7">
        <v>55</v>
      </c>
      <c r="K8120" s="7">
        <v>681302.88743999996</v>
      </c>
      <c r="L8120" s="6">
        <v>-0.13725490196078399</v>
      </c>
      <c r="M8120" s="6">
        <v>0.13210049107908101</v>
      </c>
      <c r="N8120" s="6">
        <v>-0.2</v>
      </c>
      <c r="O8120" s="6">
        <v>0.14428863457394001</v>
      </c>
    </row>
    <row r="8121" spans="2:15" x14ac:dyDescent="0.25">
      <c r="B8121" t="s">
        <v>14</v>
      </c>
      <c r="C8121" t="s">
        <v>37</v>
      </c>
      <c r="D8121" t="s">
        <v>993</v>
      </c>
      <c r="E8121" t="s">
        <v>8</v>
      </c>
      <c r="F8121" s="7">
        <v>15</v>
      </c>
      <c r="G8121" s="7">
        <v>94078.273000000001</v>
      </c>
      <c r="H8121" s="7">
        <v>19</v>
      </c>
      <c r="I8121" s="7">
        <v>127455.4664</v>
      </c>
      <c r="J8121" s="7">
        <v>10</v>
      </c>
      <c r="K8121" s="7">
        <v>43014.827700000002</v>
      </c>
      <c r="L8121" s="6">
        <v>-0.21052631578947401</v>
      </c>
      <c r="M8121" s="6">
        <v>-0.26187337697428098</v>
      </c>
      <c r="N8121" s="6">
        <v>0.5</v>
      </c>
      <c r="O8121" s="6">
        <v>1.18711263139617</v>
      </c>
    </row>
    <row r="8122" spans="2:15" x14ac:dyDescent="0.25">
      <c r="B8122" t="s">
        <v>14</v>
      </c>
      <c r="C8122" t="s">
        <v>37</v>
      </c>
      <c r="D8122" t="s">
        <v>994</v>
      </c>
      <c r="E8122" t="s">
        <v>22</v>
      </c>
      <c r="F8122" s="7">
        <v>21</v>
      </c>
      <c r="G8122" s="7">
        <v>318764.70520000003</v>
      </c>
      <c r="H8122" s="7">
        <v>19</v>
      </c>
      <c r="I8122" s="7">
        <v>237053.04</v>
      </c>
      <c r="J8122" s="7">
        <v>13</v>
      </c>
      <c r="K8122" s="7">
        <v>197576.82</v>
      </c>
      <c r="L8122" s="6">
        <v>0.105263157894737</v>
      </c>
      <c r="M8122" s="6">
        <v>0.344697816151187</v>
      </c>
      <c r="N8122" s="6">
        <v>0.61538461538461497</v>
      </c>
      <c r="O8122" s="6">
        <v>0.61337096730274299</v>
      </c>
    </row>
    <row r="8123" spans="2:15" x14ac:dyDescent="0.25">
      <c r="B8123" t="s">
        <v>14</v>
      </c>
      <c r="C8123" t="s">
        <v>37</v>
      </c>
      <c r="D8123" t="s">
        <v>995</v>
      </c>
      <c r="E8123" t="s">
        <v>22</v>
      </c>
      <c r="F8123" s="7">
        <v>204</v>
      </c>
      <c r="G8123" s="7">
        <v>5838055.1396359997</v>
      </c>
      <c r="H8123" s="7">
        <v>189</v>
      </c>
      <c r="I8123" s="7">
        <v>5197245.7331039999</v>
      </c>
      <c r="J8123" s="7">
        <v>164</v>
      </c>
      <c r="K8123" s="7">
        <v>4265757.9195079999</v>
      </c>
      <c r="L8123" s="6">
        <v>7.9365079365079305E-2</v>
      </c>
      <c r="M8123" s="6">
        <v>0.123297884964405</v>
      </c>
      <c r="N8123" s="6">
        <v>0.24390243902438999</v>
      </c>
      <c r="O8123" s="6">
        <v>0.36858566514935798</v>
      </c>
    </row>
    <row r="8124" spans="2:15" x14ac:dyDescent="0.25">
      <c r="B8124" t="s">
        <v>14</v>
      </c>
      <c r="C8124" t="s">
        <v>37</v>
      </c>
      <c r="D8124" t="s">
        <v>996</v>
      </c>
      <c r="E8124" t="s">
        <v>17</v>
      </c>
      <c r="F8124" s="7">
        <v>90</v>
      </c>
      <c r="G8124" s="7">
        <v>998144.93500000006</v>
      </c>
      <c r="H8124" s="7">
        <v>99</v>
      </c>
      <c r="I8124" s="7">
        <v>1087730.2831999999</v>
      </c>
      <c r="J8124" s="7">
        <v>78</v>
      </c>
      <c r="K8124" s="7">
        <v>891246.05489999999</v>
      </c>
      <c r="L8124" s="6">
        <v>-9.0909090909090898E-2</v>
      </c>
      <c r="M8124" s="6">
        <v>-8.2359891586771206E-2</v>
      </c>
      <c r="N8124" s="6">
        <v>0.15384615384615399</v>
      </c>
      <c r="O8124" s="6">
        <v>0.11994317339446101</v>
      </c>
    </row>
    <row r="8125" spans="2:15" x14ac:dyDescent="0.25">
      <c r="B8125" t="s">
        <v>14</v>
      </c>
      <c r="C8125" t="s">
        <v>37</v>
      </c>
      <c r="D8125" t="s">
        <v>997</v>
      </c>
      <c r="E8125" t="s">
        <v>8</v>
      </c>
      <c r="F8125" s="7">
        <v>14</v>
      </c>
      <c r="G8125" s="7">
        <v>169569.0828</v>
      </c>
      <c r="H8125" s="7">
        <v>18</v>
      </c>
      <c r="I8125" s="7">
        <v>228021.00995199999</v>
      </c>
      <c r="J8125" s="7">
        <v>16</v>
      </c>
      <c r="K8125" s="7">
        <v>162237.6153</v>
      </c>
      <c r="L8125" s="6">
        <v>-0.22222222222222199</v>
      </c>
      <c r="M8125" s="6">
        <v>-0.25634447967888802</v>
      </c>
      <c r="N8125" s="6">
        <v>-0.125</v>
      </c>
      <c r="O8125" s="6">
        <v>4.5189689742684398E-2</v>
      </c>
    </row>
    <row r="8126" spans="2:15" x14ac:dyDescent="0.25">
      <c r="B8126" t="s">
        <v>14</v>
      </c>
      <c r="C8126" t="s">
        <v>37</v>
      </c>
      <c r="D8126" t="s">
        <v>821</v>
      </c>
      <c r="E8126" t="s">
        <v>8</v>
      </c>
      <c r="F8126" s="7">
        <v>9</v>
      </c>
      <c r="G8126" s="7">
        <v>126132.932</v>
      </c>
      <c r="H8126" s="7">
        <v>17</v>
      </c>
      <c r="I8126" s="7">
        <v>210612.53080000001</v>
      </c>
      <c r="J8126" s="7">
        <v>10</v>
      </c>
      <c r="K8126" s="7">
        <v>114648.9552</v>
      </c>
      <c r="L8126" s="6">
        <v>-0.47058823529411797</v>
      </c>
      <c r="M8126" s="6">
        <v>-0.40111382964303699</v>
      </c>
      <c r="N8126" s="6">
        <v>-0.1</v>
      </c>
      <c r="O8126" s="6">
        <v>0.100166432218826</v>
      </c>
    </row>
    <row r="8127" spans="2:15" x14ac:dyDescent="0.25">
      <c r="B8127" t="s">
        <v>14</v>
      </c>
      <c r="C8127" t="s">
        <v>37</v>
      </c>
      <c r="D8127" t="s">
        <v>998</v>
      </c>
      <c r="E8127" t="s">
        <v>8</v>
      </c>
      <c r="F8127" s="7">
        <v>13</v>
      </c>
      <c r="G8127" s="7">
        <v>147971.3248</v>
      </c>
      <c r="H8127" s="7">
        <v>14</v>
      </c>
      <c r="I8127" s="7">
        <v>147123.43359999999</v>
      </c>
      <c r="J8127" s="7">
        <v>16</v>
      </c>
      <c r="K8127" s="7">
        <v>153822.24</v>
      </c>
      <c r="L8127" s="6">
        <v>-7.1428571428571397E-2</v>
      </c>
      <c r="M8127" s="6">
        <v>5.7631281384125099E-3</v>
      </c>
      <c r="N8127" s="6">
        <v>-0.1875</v>
      </c>
      <c r="O8127" s="6">
        <v>-3.8036861249712603E-2</v>
      </c>
    </row>
    <row r="8128" spans="2:15" x14ac:dyDescent="0.25">
      <c r="B8128" t="s">
        <v>14</v>
      </c>
      <c r="C8128" t="s">
        <v>37</v>
      </c>
      <c r="D8128" t="s">
        <v>999</v>
      </c>
      <c r="E8128" t="s">
        <v>8</v>
      </c>
      <c r="F8128" s="7">
        <v>27</v>
      </c>
      <c r="G8128" s="7">
        <v>261691.11960000001</v>
      </c>
      <c r="H8128" s="7">
        <v>25</v>
      </c>
      <c r="I8128" s="7">
        <v>235635.27119999999</v>
      </c>
      <c r="J8128" s="7">
        <v>17</v>
      </c>
      <c r="K8128" s="7">
        <v>139659.36929999999</v>
      </c>
      <c r="L8128" s="6">
        <v>8.0000000000000099E-2</v>
      </c>
      <c r="M8128" s="6">
        <v>0.11057702977702601</v>
      </c>
      <c r="N8128" s="6">
        <v>0.58823529411764697</v>
      </c>
      <c r="O8128" s="6">
        <v>0.87378133605820296</v>
      </c>
    </row>
    <row r="8129" spans="2:15" x14ac:dyDescent="0.25">
      <c r="B8129" t="s">
        <v>14</v>
      </c>
      <c r="C8129" t="s">
        <v>37</v>
      </c>
      <c r="D8129" t="s">
        <v>1000</v>
      </c>
      <c r="E8129" t="s">
        <v>8</v>
      </c>
      <c r="F8129" s="7">
        <v>17</v>
      </c>
      <c r="G8129" s="7">
        <v>282128.44483200001</v>
      </c>
      <c r="H8129" s="7">
        <v>19</v>
      </c>
      <c r="I8129" s="7">
        <v>329513.05920000002</v>
      </c>
      <c r="J8129" s="7">
        <v>13</v>
      </c>
      <c r="K8129" s="7">
        <v>225175.20480000001</v>
      </c>
      <c r="L8129" s="6">
        <v>-0.105263157894737</v>
      </c>
      <c r="M8129" s="6">
        <v>-0.14380193150171799</v>
      </c>
      <c r="N8129" s="6">
        <v>0.30769230769230799</v>
      </c>
      <c r="O8129" s="6">
        <v>0.25292855881972298</v>
      </c>
    </row>
    <row r="8130" spans="2:15" x14ac:dyDescent="0.25">
      <c r="B8130" t="s">
        <v>14</v>
      </c>
      <c r="C8130" t="s">
        <v>37</v>
      </c>
      <c r="D8130" t="s">
        <v>1001</v>
      </c>
      <c r="E8130" t="s">
        <v>17</v>
      </c>
      <c r="F8130" s="7">
        <v>120</v>
      </c>
      <c r="G8130" s="7">
        <v>1221500.4576000001</v>
      </c>
      <c r="H8130" s="7">
        <v>110</v>
      </c>
      <c r="I8130" s="7">
        <v>1482775.3692000001</v>
      </c>
      <c r="J8130" s="7">
        <v>102</v>
      </c>
      <c r="K8130" s="7">
        <v>838235.76119999995</v>
      </c>
      <c r="L8130" s="6">
        <v>9.0909090909090801E-2</v>
      </c>
      <c r="M8130" s="6">
        <v>-0.17620667096794701</v>
      </c>
      <c r="N8130" s="6">
        <v>0.17647058823529399</v>
      </c>
      <c r="O8130" s="6">
        <v>0.45722780408620001</v>
      </c>
    </row>
    <row r="8131" spans="2:15" x14ac:dyDescent="0.25">
      <c r="B8131" t="s">
        <v>14</v>
      </c>
      <c r="C8131" t="s">
        <v>37</v>
      </c>
      <c r="D8131" t="s">
        <v>1002</v>
      </c>
      <c r="E8131" t="s">
        <v>8</v>
      </c>
      <c r="F8131" s="7">
        <v>31</v>
      </c>
      <c r="G8131" s="7">
        <v>351408.75400000002</v>
      </c>
      <c r="H8131" s="7">
        <v>45</v>
      </c>
      <c r="I8131" s="7">
        <v>508496.98839999997</v>
      </c>
      <c r="J8131" s="7">
        <v>34</v>
      </c>
      <c r="K8131" s="7">
        <v>350541.72240000003</v>
      </c>
      <c r="L8131" s="6">
        <v>-0.31111111111111101</v>
      </c>
      <c r="M8131" s="6">
        <v>-0.30892657770556797</v>
      </c>
      <c r="N8131" s="6">
        <v>-8.8235294117647106E-2</v>
      </c>
      <c r="O8131" s="6">
        <v>2.4734048605223901E-3</v>
      </c>
    </row>
    <row r="8132" spans="2:15" x14ac:dyDescent="0.25">
      <c r="B8132" t="s">
        <v>14</v>
      </c>
      <c r="C8132" t="s">
        <v>37</v>
      </c>
      <c r="D8132" t="s">
        <v>1003</v>
      </c>
      <c r="E8132" t="s">
        <v>22</v>
      </c>
      <c r="F8132" s="7">
        <v>138</v>
      </c>
      <c r="G8132" s="7">
        <v>952912.17098000005</v>
      </c>
      <c r="H8132" s="7">
        <v>140</v>
      </c>
      <c r="I8132" s="7">
        <v>1128849.2133160001</v>
      </c>
      <c r="J8132" s="7">
        <v>149</v>
      </c>
      <c r="K8132" s="7">
        <v>718318.12371199997</v>
      </c>
      <c r="L8132" s="6">
        <v>-1.42857142857142E-2</v>
      </c>
      <c r="M8132" s="6">
        <v>-0.155855219865179</v>
      </c>
      <c r="N8132" s="6">
        <v>-7.3825503355704702E-2</v>
      </c>
      <c r="O8132" s="6">
        <v>0.32658795528603102</v>
      </c>
    </row>
    <row r="8133" spans="2:15" x14ac:dyDescent="0.25">
      <c r="B8133" t="s">
        <v>14</v>
      </c>
      <c r="C8133" t="s">
        <v>37</v>
      </c>
      <c r="D8133" t="s">
        <v>1004</v>
      </c>
      <c r="E8133" t="s">
        <v>29</v>
      </c>
      <c r="F8133" s="7">
        <v>6</v>
      </c>
      <c r="G8133" s="7">
        <v>25712.924999999999</v>
      </c>
      <c r="H8133" s="7">
        <v>6</v>
      </c>
      <c r="I8133" s="7">
        <v>40086.233999999997</v>
      </c>
      <c r="J8133" s="7">
        <v>5</v>
      </c>
      <c r="K8133" s="7">
        <v>20103.808949999999</v>
      </c>
      <c r="L8133" s="6">
        <v>0</v>
      </c>
      <c r="M8133" s="6">
        <v>-0.35855972401897401</v>
      </c>
      <c r="N8133" s="6">
        <v>0.2</v>
      </c>
      <c r="O8133" s="6">
        <v>0.27900762805448398</v>
      </c>
    </row>
    <row r="8134" spans="2:15" x14ac:dyDescent="0.25">
      <c r="B8134" t="s">
        <v>14</v>
      </c>
      <c r="C8134" t="s">
        <v>37</v>
      </c>
      <c r="D8134" t="s">
        <v>1005</v>
      </c>
      <c r="E8134" t="s">
        <v>29</v>
      </c>
      <c r="F8134" s="7">
        <v>34</v>
      </c>
      <c r="G8134" s="7">
        <v>289403.90978400002</v>
      </c>
      <c r="H8134" s="7">
        <v>37</v>
      </c>
      <c r="I8134" s="7">
        <v>177844.62633599999</v>
      </c>
      <c r="J8134" s="7">
        <v>42</v>
      </c>
      <c r="K8134" s="7">
        <v>277698.137712</v>
      </c>
      <c r="L8134" s="6">
        <v>-8.1081081081081002E-2</v>
      </c>
      <c r="M8134" s="6">
        <v>0.62728509568364599</v>
      </c>
      <c r="N8134" s="6">
        <v>-0.19047619047618999</v>
      </c>
      <c r="O8134" s="6">
        <v>4.2152864864149799E-2</v>
      </c>
    </row>
    <row r="8135" spans="2:15" x14ac:dyDescent="0.25">
      <c r="B8135" t="s">
        <v>14</v>
      </c>
      <c r="C8135" t="s">
        <v>37</v>
      </c>
      <c r="D8135" t="s">
        <v>1432</v>
      </c>
      <c r="E8135" t="s">
        <v>8</v>
      </c>
      <c r="F8135" s="7">
        <v>19</v>
      </c>
      <c r="G8135" s="7">
        <v>209247.144</v>
      </c>
      <c r="H8135" s="7">
        <v>9</v>
      </c>
      <c r="I8135" s="7">
        <v>127736.3904</v>
      </c>
      <c r="J8135" s="7">
        <v>10</v>
      </c>
      <c r="K8135" s="7">
        <v>111313.0512</v>
      </c>
      <c r="L8135" s="6">
        <v>1.1111111111111101</v>
      </c>
      <c r="M8135" s="6">
        <v>0.63811693241646505</v>
      </c>
      <c r="N8135" s="6">
        <v>0.9</v>
      </c>
      <c r="O8135" s="6">
        <v>0.87980781897747495</v>
      </c>
    </row>
    <row r="8136" spans="2:15" x14ac:dyDescent="0.25">
      <c r="B8136" t="s">
        <v>14</v>
      </c>
      <c r="C8136" t="s">
        <v>37</v>
      </c>
      <c r="D8136" t="s">
        <v>1525</v>
      </c>
      <c r="E8136" t="s">
        <v>8</v>
      </c>
      <c r="F8136" s="7"/>
      <c r="G8136" s="7"/>
      <c r="H8136" s="7"/>
      <c r="I8136" s="7"/>
      <c r="J8136" s="7" t="s">
        <v>71</v>
      </c>
      <c r="K8136" s="7">
        <v>1991.4336000000001</v>
      </c>
      <c r="L8136" s="6"/>
      <c r="M8136" s="6"/>
      <c r="N8136" s="6" t="s">
        <v>72</v>
      </c>
      <c r="O8136" s="6"/>
    </row>
    <row r="8137" spans="2:15" x14ac:dyDescent="0.25">
      <c r="B8137" t="s">
        <v>14</v>
      </c>
      <c r="C8137" t="s">
        <v>37</v>
      </c>
      <c r="D8137" t="s">
        <v>1006</v>
      </c>
      <c r="E8137" t="s">
        <v>22</v>
      </c>
      <c r="F8137" s="7">
        <v>32</v>
      </c>
      <c r="G8137" s="7">
        <v>171550.06</v>
      </c>
      <c r="H8137" s="7">
        <v>31</v>
      </c>
      <c r="I8137" s="7">
        <v>160351.72719999999</v>
      </c>
      <c r="J8137" s="7">
        <v>31</v>
      </c>
      <c r="K8137" s="7">
        <v>127489.14</v>
      </c>
      <c r="L8137" s="6">
        <v>3.2258064516128997E-2</v>
      </c>
      <c r="M8137" s="6">
        <v>6.9836059739055906E-2</v>
      </c>
      <c r="N8137" s="6">
        <v>3.2258064516128997E-2</v>
      </c>
      <c r="O8137" s="6">
        <v>0.34560528057527101</v>
      </c>
    </row>
    <row r="8138" spans="2:15" x14ac:dyDescent="0.25">
      <c r="B8138" t="s">
        <v>14</v>
      </c>
      <c r="C8138" t="s">
        <v>37</v>
      </c>
      <c r="D8138" t="s">
        <v>1007</v>
      </c>
      <c r="E8138" t="s">
        <v>8</v>
      </c>
      <c r="F8138" s="7">
        <v>24</v>
      </c>
      <c r="G8138" s="7">
        <v>280757.40220000001</v>
      </c>
      <c r="H8138" s="7">
        <v>27</v>
      </c>
      <c r="I8138" s="7">
        <v>244392.0552</v>
      </c>
      <c r="J8138" s="7">
        <v>36</v>
      </c>
      <c r="K8138" s="7">
        <v>296007.723</v>
      </c>
      <c r="L8138" s="6">
        <v>-0.11111111111111099</v>
      </c>
      <c r="M8138" s="6">
        <v>0.14879921923091999</v>
      </c>
      <c r="N8138" s="6">
        <v>-0.33333333333333298</v>
      </c>
      <c r="O8138" s="6">
        <v>-5.1520009834337903E-2</v>
      </c>
    </row>
    <row r="8139" spans="2:15" x14ac:dyDescent="0.25">
      <c r="B8139" t="s">
        <v>14</v>
      </c>
      <c r="C8139" t="s">
        <v>37</v>
      </c>
      <c r="D8139" t="s">
        <v>1008</v>
      </c>
      <c r="E8139" t="s">
        <v>8</v>
      </c>
      <c r="F8139" s="7" t="s">
        <v>71</v>
      </c>
      <c r="G8139" s="7">
        <v>48689.347199999997</v>
      </c>
      <c r="H8139" s="7">
        <v>7</v>
      </c>
      <c r="I8139" s="7">
        <v>60693.983999999997</v>
      </c>
      <c r="J8139" s="7">
        <v>6</v>
      </c>
      <c r="K8139" s="7">
        <v>53564.846400000002</v>
      </c>
      <c r="L8139" s="6" t="s">
        <v>72</v>
      </c>
      <c r="M8139" s="6">
        <v>-0.197789566755084</v>
      </c>
      <c r="N8139" s="6" t="s">
        <v>72</v>
      </c>
      <c r="O8139" s="6">
        <v>-9.1020501834202794E-2</v>
      </c>
    </row>
    <row r="8140" spans="2:15" x14ac:dyDescent="0.25">
      <c r="B8140" t="s">
        <v>14</v>
      </c>
      <c r="C8140" t="s">
        <v>37</v>
      </c>
      <c r="D8140" t="s">
        <v>1009</v>
      </c>
      <c r="E8140" t="s">
        <v>22</v>
      </c>
      <c r="F8140" s="7">
        <v>311</v>
      </c>
      <c r="G8140" s="7">
        <v>2274136.3659000001</v>
      </c>
      <c r="H8140" s="7">
        <v>316</v>
      </c>
      <c r="I8140" s="7">
        <v>4289680.2079879995</v>
      </c>
      <c r="J8140" s="7">
        <v>282</v>
      </c>
      <c r="K8140" s="7">
        <v>4194891.9164199997</v>
      </c>
      <c r="L8140" s="6">
        <v>-1.5822784810126601E-2</v>
      </c>
      <c r="M8140" s="6">
        <v>-0.469858764374736</v>
      </c>
      <c r="N8140" s="6">
        <v>0.102836879432624</v>
      </c>
      <c r="O8140" s="6">
        <v>-0.457879628078525</v>
      </c>
    </row>
    <row r="8141" spans="2:15" x14ac:dyDescent="0.25">
      <c r="B8141" t="s">
        <v>14</v>
      </c>
      <c r="C8141" t="s">
        <v>37</v>
      </c>
      <c r="D8141" t="s">
        <v>1010</v>
      </c>
      <c r="E8141" t="s">
        <v>8</v>
      </c>
      <c r="F8141" s="7">
        <v>17</v>
      </c>
      <c r="G8141" s="7">
        <v>134703.7224</v>
      </c>
      <c r="H8141" s="7">
        <v>13</v>
      </c>
      <c r="I8141" s="7">
        <v>182040.6784</v>
      </c>
      <c r="J8141" s="7">
        <v>20</v>
      </c>
      <c r="K8141" s="7">
        <v>172132.6464</v>
      </c>
      <c r="L8141" s="6">
        <v>0.30769230769230799</v>
      </c>
      <c r="M8141" s="6">
        <v>-0.26003504500233698</v>
      </c>
      <c r="N8141" s="6">
        <v>-0.15</v>
      </c>
      <c r="O8141" s="6">
        <v>-0.21744233172958399</v>
      </c>
    </row>
    <row r="8142" spans="2:15" x14ac:dyDescent="0.25">
      <c r="B8142" t="s">
        <v>14</v>
      </c>
      <c r="C8142" t="s">
        <v>37</v>
      </c>
      <c r="D8142" t="s">
        <v>1011</v>
      </c>
      <c r="E8142" t="s">
        <v>22</v>
      </c>
      <c r="F8142" s="7">
        <v>382</v>
      </c>
      <c r="G8142" s="7">
        <v>6481538.7047840003</v>
      </c>
      <c r="H8142" s="7">
        <v>377</v>
      </c>
      <c r="I8142" s="7">
        <v>7895788.6241199998</v>
      </c>
      <c r="J8142" s="7">
        <v>281</v>
      </c>
      <c r="K8142" s="7">
        <v>7549478.1601160001</v>
      </c>
      <c r="L8142" s="6">
        <v>1.32625994694959E-2</v>
      </c>
      <c r="M8142" s="6">
        <v>-0.17911446046260099</v>
      </c>
      <c r="N8142" s="6">
        <v>0.35943060498220603</v>
      </c>
      <c r="O8142" s="6">
        <v>-0.14145871180526601</v>
      </c>
    </row>
    <row r="8143" spans="2:15" x14ac:dyDescent="0.25">
      <c r="B8143" t="s">
        <v>14</v>
      </c>
      <c r="C8143" t="s">
        <v>37</v>
      </c>
      <c r="D8143" t="s">
        <v>1012</v>
      </c>
      <c r="E8143" t="s">
        <v>17</v>
      </c>
      <c r="F8143" s="7">
        <v>72</v>
      </c>
      <c r="G8143" s="7">
        <v>802731.63119999995</v>
      </c>
      <c r="H8143" s="7">
        <v>74</v>
      </c>
      <c r="I8143" s="7">
        <v>622655.27599999995</v>
      </c>
      <c r="J8143" s="7">
        <v>67</v>
      </c>
      <c r="K8143" s="7">
        <v>573619.36800000002</v>
      </c>
      <c r="L8143" s="6">
        <v>-2.7027027027027001E-2</v>
      </c>
      <c r="M8143" s="6">
        <v>0.289207145817231</v>
      </c>
      <c r="N8143" s="6">
        <v>7.4626865671641798E-2</v>
      </c>
      <c r="O8143" s="6">
        <v>0.399415145271036</v>
      </c>
    </row>
    <row r="8144" spans="2:15" x14ac:dyDescent="0.25">
      <c r="B8144" t="s">
        <v>14</v>
      </c>
      <c r="C8144" t="s">
        <v>37</v>
      </c>
      <c r="D8144" t="s">
        <v>1434</v>
      </c>
      <c r="E8144" t="s">
        <v>8</v>
      </c>
      <c r="F8144" s="7" t="s">
        <v>71</v>
      </c>
      <c r="G8144" s="7">
        <v>27350.75028</v>
      </c>
      <c r="H8144" s="7" t="s">
        <v>71</v>
      </c>
      <c r="I8144" s="7">
        <v>18477.547200000001</v>
      </c>
      <c r="J8144" s="7" t="s">
        <v>71</v>
      </c>
      <c r="K8144" s="7">
        <v>8771.2747500000005</v>
      </c>
      <c r="L8144" s="6" t="s">
        <v>72</v>
      </c>
      <c r="M8144" s="6">
        <v>0.480215419501134</v>
      </c>
      <c r="N8144" s="6" t="s">
        <v>72</v>
      </c>
      <c r="O8144" s="6">
        <v>2.1182183957924701</v>
      </c>
    </row>
    <row r="8145" spans="2:15" x14ac:dyDescent="0.25">
      <c r="B8145" t="s">
        <v>14</v>
      </c>
      <c r="C8145" t="s">
        <v>37</v>
      </c>
      <c r="D8145" t="s">
        <v>1014</v>
      </c>
      <c r="E8145" t="s">
        <v>15</v>
      </c>
      <c r="F8145" s="7">
        <v>12</v>
      </c>
      <c r="G8145" s="7">
        <v>235537.67462000001</v>
      </c>
      <c r="H8145" s="7">
        <v>23</v>
      </c>
      <c r="I8145" s="7">
        <v>343072.43848000001</v>
      </c>
      <c r="J8145" s="7">
        <v>27</v>
      </c>
      <c r="K8145" s="7">
        <v>375786.05675400002</v>
      </c>
      <c r="L8145" s="6">
        <v>-0.47826086956521702</v>
      </c>
      <c r="M8145" s="6">
        <v>-0.31344623408525102</v>
      </c>
      <c r="N8145" s="6">
        <v>-0.55555555555555602</v>
      </c>
      <c r="O8145" s="6">
        <v>-0.37321337397520998</v>
      </c>
    </row>
    <row r="8146" spans="2:15" x14ac:dyDescent="0.25">
      <c r="B8146" t="s">
        <v>14</v>
      </c>
      <c r="C8146" t="s">
        <v>37</v>
      </c>
      <c r="D8146" t="s">
        <v>1015</v>
      </c>
      <c r="E8146" t="s">
        <v>22</v>
      </c>
      <c r="F8146" s="7"/>
      <c r="G8146" s="7"/>
      <c r="H8146" s="7" t="s">
        <v>71</v>
      </c>
      <c r="I8146" s="7">
        <v>7249.26</v>
      </c>
      <c r="J8146" s="7" t="s">
        <v>71</v>
      </c>
      <c r="K8146" s="7">
        <v>6191.64</v>
      </c>
      <c r="L8146" s="6" t="s">
        <v>72</v>
      </c>
      <c r="M8146" s="6"/>
      <c r="N8146" s="6" t="s">
        <v>72</v>
      </c>
      <c r="O8146" s="6"/>
    </row>
    <row r="8147" spans="2:15" x14ac:dyDescent="0.25">
      <c r="B8147" t="s">
        <v>14</v>
      </c>
      <c r="C8147" t="s">
        <v>37</v>
      </c>
      <c r="D8147" t="s">
        <v>1480</v>
      </c>
      <c r="E8147" t="s">
        <v>25</v>
      </c>
      <c r="F8147" s="7" t="s">
        <v>71</v>
      </c>
      <c r="G8147" s="7">
        <v>18561.98</v>
      </c>
      <c r="H8147" s="7" t="s">
        <v>71</v>
      </c>
      <c r="I8147" s="7">
        <v>16660.48</v>
      </c>
      <c r="J8147" s="7" t="s">
        <v>71</v>
      </c>
      <c r="K8147" s="7">
        <v>13390.92</v>
      </c>
      <c r="L8147" s="6" t="s">
        <v>72</v>
      </c>
      <c r="M8147" s="6">
        <v>0.11413236593423499</v>
      </c>
      <c r="N8147" s="6" t="s">
        <v>72</v>
      </c>
      <c r="O8147" s="6">
        <v>0.38616166775695798</v>
      </c>
    </row>
    <row r="8148" spans="2:15" x14ac:dyDescent="0.25">
      <c r="B8148" t="s">
        <v>14</v>
      </c>
      <c r="C8148" t="s">
        <v>37</v>
      </c>
      <c r="D8148" t="s">
        <v>1016</v>
      </c>
      <c r="E8148" t="s">
        <v>8</v>
      </c>
      <c r="F8148" s="7">
        <v>26</v>
      </c>
      <c r="G8148" s="7">
        <v>361115.54239999998</v>
      </c>
      <c r="H8148" s="7">
        <v>24</v>
      </c>
      <c r="I8148" s="7">
        <v>252910.37599999999</v>
      </c>
      <c r="J8148" s="7">
        <v>26</v>
      </c>
      <c r="K8148" s="7">
        <v>317900.94839999999</v>
      </c>
      <c r="L8148" s="6">
        <v>8.3333333333333301E-2</v>
      </c>
      <c r="M8148" s="6">
        <v>0.42783996493682802</v>
      </c>
      <c r="N8148" s="6">
        <v>0</v>
      </c>
      <c r="O8148" s="6">
        <v>0.135937291843575</v>
      </c>
    </row>
    <row r="8149" spans="2:15" x14ac:dyDescent="0.25">
      <c r="B8149" t="s">
        <v>14</v>
      </c>
      <c r="C8149" t="s">
        <v>37</v>
      </c>
      <c r="D8149" t="s">
        <v>1017</v>
      </c>
      <c r="E8149" t="s">
        <v>15</v>
      </c>
      <c r="F8149" s="7">
        <v>52</v>
      </c>
      <c r="G8149" s="7">
        <v>732290.357892</v>
      </c>
      <c r="H8149" s="7">
        <v>36</v>
      </c>
      <c r="I8149" s="7">
        <v>412254.17700000003</v>
      </c>
      <c r="J8149" s="7">
        <v>48</v>
      </c>
      <c r="K8149" s="7">
        <v>439397.81355000002</v>
      </c>
      <c r="L8149" s="6">
        <v>0.44444444444444398</v>
      </c>
      <c r="M8149" s="6">
        <v>0.77630791571579405</v>
      </c>
      <c r="N8149" s="6">
        <v>8.3333333333333301E-2</v>
      </c>
      <c r="O8149" s="6">
        <v>0.66657715471010404</v>
      </c>
    </row>
    <row r="8150" spans="2:15" x14ac:dyDescent="0.25">
      <c r="B8150" t="s">
        <v>14</v>
      </c>
      <c r="C8150" t="s">
        <v>37</v>
      </c>
      <c r="D8150" t="s">
        <v>1018</v>
      </c>
      <c r="E8150" t="s">
        <v>8</v>
      </c>
      <c r="F8150" s="7">
        <v>29</v>
      </c>
      <c r="G8150" s="7">
        <v>339641.24479999999</v>
      </c>
      <c r="H8150" s="7">
        <v>27</v>
      </c>
      <c r="I8150" s="7">
        <v>368297.82079999999</v>
      </c>
      <c r="J8150" s="7">
        <v>31</v>
      </c>
      <c r="K8150" s="7">
        <v>299719.18079999997</v>
      </c>
      <c r="L8150" s="6">
        <v>7.4074074074074195E-2</v>
      </c>
      <c r="M8150" s="6">
        <v>-7.7808160628682094E-2</v>
      </c>
      <c r="N8150" s="6">
        <v>-6.4516129032258104E-2</v>
      </c>
      <c r="O8150" s="6">
        <v>0.133198228733448</v>
      </c>
    </row>
    <row r="8151" spans="2:15" x14ac:dyDescent="0.25">
      <c r="B8151" t="s">
        <v>14</v>
      </c>
      <c r="C8151" t="s">
        <v>37</v>
      </c>
      <c r="D8151" t="s">
        <v>1019</v>
      </c>
      <c r="E8151" t="s">
        <v>17</v>
      </c>
      <c r="F8151" s="7">
        <v>79</v>
      </c>
      <c r="G8151" s="7">
        <v>1079591.42</v>
      </c>
      <c r="H8151" s="7">
        <v>85</v>
      </c>
      <c r="I8151" s="7">
        <v>1128794.3032</v>
      </c>
      <c r="J8151" s="7">
        <v>77</v>
      </c>
      <c r="K8151" s="7">
        <v>1190824.4321999999</v>
      </c>
      <c r="L8151" s="6">
        <v>-7.0588235294117604E-2</v>
      </c>
      <c r="M8151" s="6">
        <v>-4.35888833426211E-2</v>
      </c>
      <c r="N8151" s="6">
        <v>2.5974025974026E-2</v>
      </c>
      <c r="O8151" s="6">
        <v>-9.3408406136328198E-2</v>
      </c>
    </row>
    <row r="8152" spans="2:15" x14ac:dyDescent="0.25">
      <c r="B8152" t="s">
        <v>14</v>
      </c>
      <c r="C8152" t="s">
        <v>37</v>
      </c>
      <c r="D8152" t="s">
        <v>1481</v>
      </c>
      <c r="E8152" t="s">
        <v>31</v>
      </c>
      <c r="F8152" s="7" t="s">
        <v>71</v>
      </c>
      <c r="G8152" s="7">
        <v>4510.18</v>
      </c>
      <c r="H8152" s="7"/>
      <c r="I8152" s="7"/>
      <c r="J8152" s="7"/>
      <c r="K8152" s="7"/>
      <c r="L8152" s="6" t="s">
        <v>72</v>
      </c>
      <c r="M8152" s="6"/>
      <c r="N8152" s="6" t="s">
        <v>72</v>
      </c>
      <c r="O8152" s="6"/>
    </row>
    <row r="8153" spans="2:15" x14ac:dyDescent="0.25">
      <c r="B8153" t="s">
        <v>14</v>
      </c>
      <c r="C8153" t="s">
        <v>37</v>
      </c>
      <c r="D8153" t="s">
        <v>1020</v>
      </c>
      <c r="E8153" t="s">
        <v>8</v>
      </c>
      <c r="F8153" s="7">
        <v>45</v>
      </c>
      <c r="G8153" s="7">
        <v>654446.10320000001</v>
      </c>
      <c r="H8153" s="7">
        <v>58</v>
      </c>
      <c r="I8153" s="7">
        <v>794594.19279999996</v>
      </c>
      <c r="J8153" s="7">
        <v>51</v>
      </c>
      <c r="K8153" s="7">
        <v>618079.6764</v>
      </c>
      <c r="L8153" s="6">
        <v>-0.22413793103448301</v>
      </c>
      <c r="M8153" s="6">
        <v>-0.17637693664251999</v>
      </c>
      <c r="N8153" s="6">
        <v>-0.11764705882352899</v>
      </c>
      <c r="O8153" s="6">
        <v>5.8837765078793701E-2</v>
      </c>
    </row>
    <row r="8154" spans="2:15" x14ac:dyDescent="0.25">
      <c r="B8154" t="s">
        <v>14</v>
      </c>
      <c r="C8154" t="s">
        <v>37</v>
      </c>
      <c r="D8154" t="s">
        <v>1021</v>
      </c>
      <c r="E8154" t="s">
        <v>15</v>
      </c>
      <c r="F8154" s="7">
        <v>54</v>
      </c>
      <c r="G8154" s="7">
        <v>617731.68733600003</v>
      </c>
      <c r="H8154" s="7">
        <v>52</v>
      </c>
      <c r="I8154" s="7">
        <v>647178.946</v>
      </c>
      <c r="J8154" s="7">
        <v>47</v>
      </c>
      <c r="K8154" s="7">
        <v>478686.29940000002</v>
      </c>
      <c r="L8154" s="6">
        <v>3.8461538461538498E-2</v>
      </c>
      <c r="M8154" s="6">
        <v>-4.5500952782848901E-2</v>
      </c>
      <c r="N8154" s="6">
        <v>0.14893617021276601</v>
      </c>
      <c r="O8154" s="6">
        <v>0.29047287985949</v>
      </c>
    </row>
    <row r="8155" spans="2:15" x14ac:dyDescent="0.25">
      <c r="B8155" t="s">
        <v>14</v>
      </c>
      <c r="C8155" t="s">
        <v>37</v>
      </c>
      <c r="D8155" t="s">
        <v>1022</v>
      </c>
      <c r="E8155" t="s">
        <v>8</v>
      </c>
      <c r="F8155" s="7">
        <v>33</v>
      </c>
      <c r="G8155" s="7">
        <v>249182.42300000001</v>
      </c>
      <c r="H8155" s="7">
        <v>29</v>
      </c>
      <c r="I8155" s="7">
        <v>214817.27799999999</v>
      </c>
      <c r="J8155" s="7">
        <v>24</v>
      </c>
      <c r="K8155" s="7">
        <v>154861.99556400001</v>
      </c>
      <c r="L8155" s="6">
        <v>0.13793103448275901</v>
      </c>
      <c r="M8155" s="6">
        <v>0.15997384065168199</v>
      </c>
      <c r="N8155" s="6">
        <v>0.375</v>
      </c>
      <c r="O8155" s="6">
        <v>0.60906116502302299</v>
      </c>
    </row>
    <row r="8156" spans="2:15" x14ac:dyDescent="0.25">
      <c r="B8156" t="s">
        <v>14</v>
      </c>
      <c r="C8156" t="s">
        <v>37</v>
      </c>
      <c r="D8156" t="s">
        <v>1023</v>
      </c>
      <c r="E8156" t="s">
        <v>8</v>
      </c>
      <c r="F8156" s="7">
        <v>27</v>
      </c>
      <c r="G8156" s="7">
        <v>409275.57760000002</v>
      </c>
      <c r="H8156" s="7">
        <v>31</v>
      </c>
      <c r="I8156" s="7">
        <v>570202.41894400003</v>
      </c>
      <c r="J8156" s="7">
        <v>30</v>
      </c>
      <c r="K8156" s="7">
        <v>466380.09840000002</v>
      </c>
      <c r="L8156" s="6">
        <v>-0.12903225806451599</v>
      </c>
      <c r="M8156" s="6">
        <v>-0.28222756690866402</v>
      </c>
      <c r="N8156" s="6">
        <v>-0.1</v>
      </c>
      <c r="O8156" s="6">
        <v>-0.12244201885094801</v>
      </c>
    </row>
    <row r="8157" spans="2:15" x14ac:dyDescent="0.25">
      <c r="B8157" t="s">
        <v>14</v>
      </c>
      <c r="C8157" t="s">
        <v>37</v>
      </c>
      <c r="D8157" t="s">
        <v>870</v>
      </c>
      <c r="E8157" t="s">
        <v>8</v>
      </c>
      <c r="F8157" s="7">
        <v>31</v>
      </c>
      <c r="G8157" s="7">
        <v>369440.08</v>
      </c>
      <c r="H8157" s="7">
        <v>38</v>
      </c>
      <c r="I8157" s="7">
        <v>495872.77519999997</v>
      </c>
      <c r="J8157" s="7">
        <v>29</v>
      </c>
      <c r="K8157" s="7">
        <v>319195.35840000003</v>
      </c>
      <c r="L8157" s="6">
        <v>-0.18421052631578899</v>
      </c>
      <c r="M8157" s="6">
        <v>-0.254970027642687</v>
      </c>
      <c r="N8157" s="6">
        <v>6.8965517241379198E-2</v>
      </c>
      <c r="O8157" s="6">
        <v>0.15741056465187001</v>
      </c>
    </row>
    <row r="8158" spans="2:15" x14ac:dyDescent="0.25">
      <c r="B8158" t="s">
        <v>14</v>
      </c>
      <c r="C8158" t="s">
        <v>37</v>
      </c>
      <c r="D8158" t="s">
        <v>1024</v>
      </c>
      <c r="E8158" t="s">
        <v>17</v>
      </c>
      <c r="F8158" s="7">
        <v>151</v>
      </c>
      <c r="G8158" s="7">
        <v>1862142.7648</v>
      </c>
      <c r="H8158" s="7">
        <v>147</v>
      </c>
      <c r="I8158" s="7">
        <v>1706986.3764</v>
      </c>
      <c r="J8158" s="7">
        <v>137</v>
      </c>
      <c r="K8158" s="7">
        <v>1285532.1521999999</v>
      </c>
      <c r="L8158" s="6">
        <v>2.7210884353741499E-2</v>
      </c>
      <c r="M8158" s="6">
        <v>9.0894918990051907E-2</v>
      </c>
      <c r="N8158" s="6">
        <v>0.102189781021898</v>
      </c>
      <c r="O8158" s="6">
        <v>0.44853846060031699</v>
      </c>
    </row>
    <row r="8159" spans="2:15" x14ac:dyDescent="0.25">
      <c r="B8159" t="s">
        <v>14</v>
      </c>
      <c r="C8159" t="s">
        <v>37</v>
      </c>
      <c r="D8159" t="s">
        <v>1025</v>
      </c>
      <c r="E8159" t="s">
        <v>8</v>
      </c>
      <c r="F8159" s="7">
        <v>27</v>
      </c>
      <c r="G8159" s="7">
        <v>338353.5944</v>
      </c>
      <c r="H8159" s="7">
        <v>39</v>
      </c>
      <c r="I8159" s="7">
        <v>712213.88851199998</v>
      </c>
      <c r="J8159" s="7">
        <v>35</v>
      </c>
      <c r="K8159" s="7">
        <v>362269.06559999997</v>
      </c>
      <c r="L8159" s="6">
        <v>-0.30769230769230799</v>
      </c>
      <c r="M8159" s="6">
        <v>-0.52492699193649695</v>
      </c>
      <c r="N8159" s="6">
        <v>-0.22857142857142901</v>
      </c>
      <c r="O8159" s="6">
        <v>-6.6015769688727105E-2</v>
      </c>
    </row>
    <row r="8160" spans="2:15" x14ac:dyDescent="0.25">
      <c r="B8160" t="s">
        <v>14</v>
      </c>
      <c r="C8160" t="s">
        <v>37</v>
      </c>
      <c r="D8160" t="s">
        <v>1026</v>
      </c>
      <c r="E8160" t="s">
        <v>17</v>
      </c>
      <c r="F8160" s="7">
        <v>111</v>
      </c>
      <c r="G8160" s="7">
        <v>1877454.9924000001</v>
      </c>
      <c r="H8160" s="7">
        <v>114</v>
      </c>
      <c r="I8160" s="7">
        <v>1999147.068</v>
      </c>
      <c r="J8160" s="7">
        <v>113</v>
      </c>
      <c r="K8160" s="7">
        <v>1611384.9696</v>
      </c>
      <c r="L8160" s="6">
        <v>-2.6315789473684199E-2</v>
      </c>
      <c r="M8160" s="6">
        <v>-6.0871997637344299E-2</v>
      </c>
      <c r="N8160" s="6">
        <v>-1.7699115044247801E-2</v>
      </c>
      <c r="O8160" s="6">
        <v>0.16511884361565499</v>
      </c>
    </row>
    <row r="8161" spans="2:15" x14ac:dyDescent="0.25">
      <c r="B8161" t="s">
        <v>14</v>
      </c>
      <c r="C8161" t="s">
        <v>37</v>
      </c>
      <c r="D8161" t="s">
        <v>1027</v>
      </c>
      <c r="E8161" t="s">
        <v>8</v>
      </c>
      <c r="F8161" s="7">
        <v>27</v>
      </c>
      <c r="G8161" s="7">
        <v>232568.272</v>
      </c>
      <c r="H8161" s="7">
        <v>18</v>
      </c>
      <c r="I8161" s="7">
        <v>194915.9792</v>
      </c>
      <c r="J8161" s="7">
        <v>17</v>
      </c>
      <c r="K8161" s="7">
        <v>129924.082368</v>
      </c>
      <c r="L8161" s="6">
        <v>0.5</v>
      </c>
      <c r="M8161" s="6">
        <v>0.19317191414750901</v>
      </c>
      <c r="N8161" s="6">
        <v>0.58823529411764697</v>
      </c>
      <c r="O8161" s="6">
        <v>0.79003205380560804</v>
      </c>
    </row>
    <row r="8162" spans="2:15" x14ac:dyDescent="0.25">
      <c r="B8162" t="s">
        <v>14</v>
      </c>
      <c r="C8162" t="s">
        <v>37</v>
      </c>
      <c r="D8162" t="s">
        <v>1028</v>
      </c>
      <c r="E8162" t="s">
        <v>25</v>
      </c>
      <c r="F8162" s="7">
        <v>8</v>
      </c>
      <c r="G8162" s="7">
        <v>35268.825599999996</v>
      </c>
      <c r="H8162" s="7">
        <v>13</v>
      </c>
      <c r="I8162" s="7">
        <v>66814.793999999994</v>
      </c>
      <c r="J8162" s="7">
        <v>11</v>
      </c>
      <c r="K8162" s="7">
        <v>53932.824000000001</v>
      </c>
      <c r="L8162" s="6">
        <v>-0.38461538461538503</v>
      </c>
      <c r="M8162" s="6">
        <v>-0.47214047236305201</v>
      </c>
      <c r="N8162" s="6">
        <v>-0.27272727272727298</v>
      </c>
      <c r="O8162" s="6">
        <v>-0.34606009876286098</v>
      </c>
    </row>
    <row r="8163" spans="2:15" x14ac:dyDescent="0.25">
      <c r="B8163" t="s">
        <v>14</v>
      </c>
      <c r="C8163" t="s">
        <v>38</v>
      </c>
      <c r="D8163" t="s">
        <v>1029</v>
      </c>
      <c r="E8163" t="s">
        <v>17</v>
      </c>
      <c r="F8163" s="7"/>
      <c r="G8163" s="7"/>
      <c r="H8163" s="7" t="s">
        <v>71</v>
      </c>
      <c r="I8163" s="7">
        <v>4253.9799999999996</v>
      </c>
      <c r="J8163" s="7"/>
      <c r="K8163" s="7"/>
      <c r="L8163" s="6" t="s">
        <v>72</v>
      </c>
      <c r="M8163" s="6"/>
      <c r="N8163" s="6"/>
      <c r="O8163" s="6"/>
    </row>
    <row r="8164" spans="2:15" x14ac:dyDescent="0.25">
      <c r="B8164" t="s">
        <v>14</v>
      </c>
      <c r="C8164" t="s">
        <v>38</v>
      </c>
      <c r="D8164" t="s">
        <v>1030</v>
      </c>
      <c r="E8164" t="s">
        <v>15</v>
      </c>
      <c r="F8164" s="7">
        <v>67</v>
      </c>
      <c r="G8164" s="7">
        <v>759835.08840000001</v>
      </c>
      <c r="H8164" s="7">
        <v>74</v>
      </c>
      <c r="I8164" s="7">
        <v>972857.48723600002</v>
      </c>
      <c r="J8164" s="7">
        <v>60</v>
      </c>
      <c r="K8164" s="7">
        <v>614075.51489999995</v>
      </c>
      <c r="L8164" s="6">
        <v>-9.45945945945946E-2</v>
      </c>
      <c r="M8164" s="6">
        <v>-0.21896567753332599</v>
      </c>
      <c r="N8164" s="6">
        <v>0.116666666666667</v>
      </c>
      <c r="O8164" s="6">
        <v>0.23736424912453399</v>
      </c>
    </row>
    <row r="8165" spans="2:15" x14ac:dyDescent="0.25">
      <c r="B8165" t="s">
        <v>14</v>
      </c>
      <c r="C8165" t="s">
        <v>38</v>
      </c>
      <c r="D8165" t="s">
        <v>1031</v>
      </c>
      <c r="E8165" t="s">
        <v>15</v>
      </c>
      <c r="F8165" s="7">
        <v>68</v>
      </c>
      <c r="G8165" s="7">
        <v>801956.02599999995</v>
      </c>
      <c r="H8165" s="7">
        <v>69</v>
      </c>
      <c r="I8165" s="7">
        <v>889318.01940400002</v>
      </c>
      <c r="J8165" s="7">
        <v>60</v>
      </c>
      <c r="K8165" s="7">
        <v>588265.6692</v>
      </c>
      <c r="L8165" s="6">
        <v>-1.4492753623188401E-2</v>
      </c>
      <c r="M8165" s="6">
        <v>-9.8234817576897906E-2</v>
      </c>
      <c r="N8165" s="6">
        <v>0.133333333333333</v>
      </c>
      <c r="O8165" s="6">
        <v>0.36325484893688198</v>
      </c>
    </row>
    <row r="8166" spans="2:15" x14ac:dyDescent="0.25">
      <c r="B8166" t="s">
        <v>14</v>
      </c>
      <c r="C8166" t="s">
        <v>38</v>
      </c>
      <c r="D8166" t="s">
        <v>1033</v>
      </c>
      <c r="E8166" t="s">
        <v>8</v>
      </c>
      <c r="F8166" s="7">
        <v>15</v>
      </c>
      <c r="G8166" s="7">
        <v>154141.61199999999</v>
      </c>
      <c r="H8166" s="7">
        <v>14</v>
      </c>
      <c r="I8166" s="7">
        <v>142624.6312</v>
      </c>
      <c r="J8166" s="7">
        <v>13</v>
      </c>
      <c r="K8166" s="7">
        <v>140724.6048</v>
      </c>
      <c r="L8166" s="6">
        <v>7.1428571428571397E-2</v>
      </c>
      <c r="M8166" s="6">
        <v>8.0750293291555794E-2</v>
      </c>
      <c r="N8166" s="6">
        <v>0.15384615384615399</v>
      </c>
      <c r="O8166" s="6">
        <v>9.5342297951864594E-2</v>
      </c>
    </row>
    <row r="8167" spans="2:15" x14ac:dyDescent="0.25">
      <c r="B8167" t="s">
        <v>14</v>
      </c>
      <c r="C8167" t="s">
        <v>38</v>
      </c>
      <c r="D8167" t="s">
        <v>1034</v>
      </c>
      <c r="E8167" t="s">
        <v>8</v>
      </c>
      <c r="F8167" s="7">
        <v>35</v>
      </c>
      <c r="G8167" s="7">
        <v>373638.92440000002</v>
      </c>
      <c r="H8167" s="7">
        <v>24</v>
      </c>
      <c r="I8167" s="7">
        <v>273823.0478</v>
      </c>
      <c r="J8167" s="7">
        <v>15</v>
      </c>
      <c r="K8167" s="7">
        <v>129133.488924</v>
      </c>
      <c r="L8167" s="6">
        <v>0.45833333333333298</v>
      </c>
      <c r="M8167" s="6">
        <v>0.36452693592434698</v>
      </c>
      <c r="N8167" s="6">
        <v>1.3333333333333299</v>
      </c>
      <c r="O8167" s="6">
        <v>1.89343165365803</v>
      </c>
    </row>
    <row r="8168" spans="2:15" x14ac:dyDescent="0.25">
      <c r="B8168" t="s">
        <v>14</v>
      </c>
      <c r="C8168" t="s">
        <v>38</v>
      </c>
      <c r="D8168" t="s">
        <v>1035</v>
      </c>
      <c r="E8168" t="s">
        <v>8</v>
      </c>
      <c r="F8168" s="7">
        <v>10</v>
      </c>
      <c r="G8168" s="7">
        <v>104858.86960000001</v>
      </c>
      <c r="H8168" s="7">
        <v>20</v>
      </c>
      <c r="I8168" s="7">
        <v>233238.65359999999</v>
      </c>
      <c r="J8168" s="7">
        <v>20</v>
      </c>
      <c r="K8168" s="7">
        <v>115609.3512</v>
      </c>
      <c r="L8168" s="6">
        <v>-0.5</v>
      </c>
      <c r="M8168" s="6">
        <v>-0.55042241934807701</v>
      </c>
      <c r="N8168" s="6">
        <v>-0.5</v>
      </c>
      <c r="O8168" s="6">
        <v>-9.2989723481814598E-2</v>
      </c>
    </row>
    <row r="8169" spans="2:15" x14ac:dyDescent="0.25">
      <c r="B8169" t="s">
        <v>14</v>
      </c>
      <c r="C8169" t="s">
        <v>38</v>
      </c>
      <c r="D8169" t="s">
        <v>1036</v>
      </c>
      <c r="E8169" t="s">
        <v>8</v>
      </c>
      <c r="F8169" s="7">
        <v>20</v>
      </c>
      <c r="G8169" s="7">
        <v>283553.4388</v>
      </c>
      <c r="H8169" s="7">
        <v>27</v>
      </c>
      <c r="I8169" s="7">
        <v>388329.55180000002</v>
      </c>
      <c r="J8169" s="7">
        <v>13</v>
      </c>
      <c r="K8169" s="7">
        <v>107672.5962</v>
      </c>
      <c r="L8169" s="6">
        <v>-0.25925925925925902</v>
      </c>
      <c r="M8169" s="6">
        <v>-0.26981236044060503</v>
      </c>
      <c r="N8169" s="6">
        <v>0.53846153846153899</v>
      </c>
      <c r="O8169" s="6">
        <v>1.63347823687008</v>
      </c>
    </row>
    <row r="8170" spans="2:15" x14ac:dyDescent="0.25">
      <c r="B8170" t="s">
        <v>14</v>
      </c>
      <c r="C8170" t="s">
        <v>38</v>
      </c>
      <c r="D8170" t="s">
        <v>1483</v>
      </c>
      <c r="E8170" t="s">
        <v>8</v>
      </c>
      <c r="F8170" s="7" t="s">
        <v>71</v>
      </c>
      <c r="G8170" s="7">
        <v>12601.570400000001</v>
      </c>
      <c r="H8170" s="7"/>
      <c r="I8170" s="7"/>
      <c r="J8170" s="7" t="s">
        <v>71</v>
      </c>
      <c r="K8170" s="7">
        <v>12716.8704</v>
      </c>
      <c r="L8170" s="6" t="s">
        <v>72</v>
      </c>
      <c r="M8170" s="6"/>
      <c r="N8170" s="6" t="s">
        <v>72</v>
      </c>
      <c r="O8170" s="6">
        <v>-9.0666961581993295E-3</v>
      </c>
    </row>
    <row r="8171" spans="2:15" x14ac:dyDescent="0.25">
      <c r="B8171" t="s">
        <v>14</v>
      </c>
      <c r="C8171" t="s">
        <v>38</v>
      </c>
      <c r="D8171" t="s">
        <v>1037</v>
      </c>
      <c r="E8171" t="s">
        <v>8</v>
      </c>
      <c r="F8171" s="7">
        <v>109</v>
      </c>
      <c r="G8171" s="7">
        <v>2549287.6320039998</v>
      </c>
      <c r="H8171" s="7">
        <v>139</v>
      </c>
      <c r="I8171" s="7">
        <v>2066693.580968</v>
      </c>
      <c r="J8171" s="7">
        <v>96</v>
      </c>
      <c r="K8171" s="7">
        <v>1882039.7794319999</v>
      </c>
      <c r="L8171" s="6">
        <v>-0.215827338129496</v>
      </c>
      <c r="M8171" s="6">
        <v>0.23351020948638301</v>
      </c>
      <c r="N8171" s="6">
        <v>0.13541666666666699</v>
      </c>
      <c r="O8171" s="6">
        <v>0.354534404566824</v>
      </c>
    </row>
    <row r="8172" spans="2:15" x14ac:dyDescent="0.25">
      <c r="B8172" t="s">
        <v>14</v>
      </c>
      <c r="C8172" t="s">
        <v>38</v>
      </c>
      <c r="D8172" t="s">
        <v>1038</v>
      </c>
      <c r="E8172" t="s">
        <v>22</v>
      </c>
      <c r="F8172" s="7">
        <v>8</v>
      </c>
      <c r="G8172" s="7">
        <v>83032.679999999993</v>
      </c>
      <c r="H8172" s="7">
        <v>10</v>
      </c>
      <c r="I8172" s="7">
        <v>81576.22</v>
      </c>
      <c r="J8172" s="7">
        <v>5</v>
      </c>
      <c r="K8172" s="7">
        <v>50070.96</v>
      </c>
      <c r="L8172" s="6">
        <v>-0.2</v>
      </c>
      <c r="M8172" s="6">
        <v>1.78539775439461E-2</v>
      </c>
      <c r="N8172" s="6">
        <v>0.6</v>
      </c>
      <c r="O8172" s="6">
        <v>0.65830014044068696</v>
      </c>
    </row>
    <row r="8173" spans="2:15" x14ac:dyDescent="0.25">
      <c r="B8173" t="s">
        <v>14</v>
      </c>
      <c r="C8173" t="s">
        <v>38</v>
      </c>
      <c r="D8173" t="s">
        <v>1039</v>
      </c>
      <c r="E8173" t="s">
        <v>8</v>
      </c>
      <c r="F8173" s="7">
        <v>20</v>
      </c>
      <c r="G8173" s="7">
        <v>125299.49739999999</v>
      </c>
      <c r="H8173" s="7">
        <v>26</v>
      </c>
      <c r="I8173" s="7">
        <v>189419.47200000001</v>
      </c>
      <c r="J8173" s="7">
        <v>8</v>
      </c>
      <c r="K8173" s="7">
        <v>45563.4378</v>
      </c>
      <c r="L8173" s="6">
        <v>-0.230769230769231</v>
      </c>
      <c r="M8173" s="6">
        <v>-0.33850783091613701</v>
      </c>
      <c r="N8173" s="6">
        <v>1.5</v>
      </c>
      <c r="O8173" s="6">
        <v>1.7500009536154899</v>
      </c>
    </row>
    <row r="8174" spans="2:15" x14ac:dyDescent="0.25">
      <c r="B8174" t="s">
        <v>14</v>
      </c>
      <c r="C8174" t="s">
        <v>38</v>
      </c>
      <c r="D8174" t="s">
        <v>1040</v>
      </c>
      <c r="E8174" t="s">
        <v>8</v>
      </c>
      <c r="F8174" s="7">
        <v>22</v>
      </c>
      <c r="G8174" s="7">
        <v>388789.28480000002</v>
      </c>
      <c r="H8174" s="7">
        <v>39</v>
      </c>
      <c r="I8174" s="7">
        <v>538826.81279999996</v>
      </c>
      <c r="J8174" s="7">
        <v>15</v>
      </c>
      <c r="K8174" s="7">
        <v>210608.424</v>
      </c>
      <c r="L8174" s="6">
        <v>-0.43589743589743601</v>
      </c>
      <c r="M8174" s="6">
        <v>-0.27845223072759501</v>
      </c>
      <c r="N8174" s="6">
        <v>0.46666666666666701</v>
      </c>
      <c r="O8174" s="6">
        <v>0.84602912559661003</v>
      </c>
    </row>
    <row r="8175" spans="2:15" x14ac:dyDescent="0.25">
      <c r="B8175" t="s">
        <v>14</v>
      </c>
      <c r="C8175" t="s">
        <v>38</v>
      </c>
      <c r="D8175" t="s">
        <v>1041</v>
      </c>
      <c r="E8175" t="s">
        <v>8</v>
      </c>
      <c r="F8175" s="7">
        <v>20</v>
      </c>
      <c r="G8175" s="7">
        <v>238925.81839999999</v>
      </c>
      <c r="H8175" s="7">
        <v>23</v>
      </c>
      <c r="I8175" s="7">
        <v>303744.19280000002</v>
      </c>
      <c r="J8175" s="7">
        <v>19</v>
      </c>
      <c r="K8175" s="7">
        <v>240577.29405600001</v>
      </c>
      <c r="L8175" s="6">
        <v>-0.13043478260869601</v>
      </c>
      <c r="M8175" s="6">
        <v>-0.21339790500185701</v>
      </c>
      <c r="N8175" s="6">
        <v>5.2631578947368397E-2</v>
      </c>
      <c r="O8175" s="6">
        <v>-6.8646364258116996E-3</v>
      </c>
    </row>
    <row r="8176" spans="2:15" x14ac:dyDescent="0.25">
      <c r="B8176" t="s">
        <v>14</v>
      </c>
      <c r="C8176" t="s">
        <v>38</v>
      </c>
      <c r="D8176" t="s">
        <v>1042</v>
      </c>
      <c r="E8176" t="s">
        <v>22</v>
      </c>
      <c r="F8176" s="7">
        <v>10</v>
      </c>
      <c r="G8176" s="7">
        <v>481603.5208</v>
      </c>
      <c r="H8176" s="7">
        <v>11</v>
      </c>
      <c r="I8176" s="7">
        <v>354857.24839999998</v>
      </c>
      <c r="J8176" s="7">
        <v>10</v>
      </c>
      <c r="K8176" s="7">
        <v>130667.58</v>
      </c>
      <c r="L8176" s="6">
        <v>-9.0909090909090898E-2</v>
      </c>
      <c r="M8176" s="6">
        <v>0.357175379596952</v>
      </c>
      <c r="N8176" s="6">
        <v>0</v>
      </c>
      <c r="O8176" s="6">
        <v>2.68571546821331</v>
      </c>
    </row>
    <row r="8177" spans="2:15" x14ac:dyDescent="0.25">
      <c r="B8177" t="s">
        <v>14</v>
      </c>
      <c r="C8177" t="s">
        <v>38</v>
      </c>
      <c r="D8177" t="s">
        <v>1043</v>
      </c>
      <c r="E8177" t="s">
        <v>26</v>
      </c>
      <c r="F8177" s="7">
        <v>8</v>
      </c>
      <c r="G8177" s="7">
        <v>115470.9</v>
      </c>
      <c r="H8177" s="7">
        <v>11</v>
      </c>
      <c r="I8177" s="7">
        <v>135276.84</v>
      </c>
      <c r="J8177" s="7">
        <v>14</v>
      </c>
      <c r="K8177" s="7">
        <v>156566.57999999999</v>
      </c>
      <c r="L8177" s="6">
        <v>-0.27272727272727298</v>
      </c>
      <c r="M8177" s="6">
        <v>-0.146410427682965</v>
      </c>
      <c r="N8177" s="6">
        <v>-0.42857142857142899</v>
      </c>
      <c r="O8177" s="6">
        <v>-0.26248053703414898</v>
      </c>
    </row>
    <row r="8178" spans="2:15" x14ac:dyDescent="0.25">
      <c r="B8178" t="s">
        <v>14</v>
      </c>
      <c r="C8178" t="s">
        <v>38</v>
      </c>
      <c r="D8178" t="s">
        <v>1044</v>
      </c>
      <c r="E8178" t="s">
        <v>22</v>
      </c>
      <c r="F8178" s="7">
        <v>120</v>
      </c>
      <c r="G8178" s="7">
        <v>583126.95499999996</v>
      </c>
      <c r="H8178" s="7">
        <v>106</v>
      </c>
      <c r="I8178" s="7">
        <v>544039.65720000002</v>
      </c>
      <c r="J8178" s="7">
        <v>93</v>
      </c>
      <c r="K8178" s="7">
        <v>426910.38750000001</v>
      </c>
      <c r="L8178" s="6">
        <v>0.13207547169811301</v>
      </c>
      <c r="M8178" s="6">
        <v>7.1846412816980898E-2</v>
      </c>
      <c r="N8178" s="6">
        <v>0.29032258064516098</v>
      </c>
      <c r="O8178" s="6">
        <v>0.36592355696662399</v>
      </c>
    </row>
    <row r="8179" spans="2:15" x14ac:dyDescent="0.25">
      <c r="B8179" t="s">
        <v>14</v>
      </c>
      <c r="C8179" t="s">
        <v>38</v>
      </c>
      <c r="D8179" t="s">
        <v>1045</v>
      </c>
      <c r="E8179" t="s">
        <v>8</v>
      </c>
      <c r="F8179" s="7">
        <v>14</v>
      </c>
      <c r="G8179" s="7">
        <v>103513.8686</v>
      </c>
      <c r="H8179" s="7">
        <v>16</v>
      </c>
      <c r="I8179" s="7">
        <v>148980.45420000001</v>
      </c>
      <c r="J8179" s="7">
        <v>21</v>
      </c>
      <c r="K8179" s="7">
        <v>123341.22135000001</v>
      </c>
      <c r="L8179" s="6">
        <v>-0.125</v>
      </c>
      <c r="M8179" s="6">
        <v>-0.30518490391338898</v>
      </c>
      <c r="N8179" s="6">
        <v>-0.33333333333333298</v>
      </c>
      <c r="O8179" s="6">
        <v>-0.16075203839385399</v>
      </c>
    </row>
    <row r="8180" spans="2:15" x14ac:dyDescent="0.25">
      <c r="B8180" t="s">
        <v>14</v>
      </c>
      <c r="C8180" t="s">
        <v>38</v>
      </c>
      <c r="D8180" t="s">
        <v>1046</v>
      </c>
      <c r="E8180" t="s">
        <v>8</v>
      </c>
      <c r="F8180" s="7">
        <v>8</v>
      </c>
      <c r="G8180" s="7">
        <v>41482.271999999997</v>
      </c>
      <c r="H8180" s="7">
        <v>5</v>
      </c>
      <c r="I8180" s="7">
        <v>26853.4656</v>
      </c>
      <c r="J8180" s="7" t="s">
        <v>71</v>
      </c>
      <c r="K8180" s="7">
        <v>17004.686399999999</v>
      </c>
      <c r="L8180" s="6">
        <v>0.6</v>
      </c>
      <c r="M8180" s="6">
        <v>0.54476418864908105</v>
      </c>
      <c r="N8180" s="6" t="s">
        <v>72</v>
      </c>
      <c r="O8180" s="6">
        <v>1.43946115936604</v>
      </c>
    </row>
    <row r="8181" spans="2:15" x14ac:dyDescent="0.25">
      <c r="B8181" t="s">
        <v>14</v>
      </c>
      <c r="C8181" t="s">
        <v>39</v>
      </c>
      <c r="D8181" t="s">
        <v>1048</v>
      </c>
      <c r="E8181" t="s">
        <v>17</v>
      </c>
      <c r="F8181" s="7">
        <v>54</v>
      </c>
      <c r="G8181" s="7">
        <v>456042.03840000002</v>
      </c>
      <c r="H8181" s="7">
        <v>58</v>
      </c>
      <c r="I8181" s="7">
        <v>486387.03519999998</v>
      </c>
      <c r="J8181" s="7">
        <v>59</v>
      </c>
      <c r="K8181" s="7">
        <v>521818.8444</v>
      </c>
      <c r="L8181" s="6">
        <v>-6.8965517241379296E-2</v>
      </c>
      <c r="M8181" s="6">
        <v>-6.2388580706149499E-2</v>
      </c>
      <c r="N8181" s="6">
        <v>-8.4745762711864403E-2</v>
      </c>
      <c r="O8181" s="6">
        <v>-0.12605295248704901</v>
      </c>
    </row>
    <row r="8182" spans="2:15" x14ac:dyDescent="0.25">
      <c r="B8182" t="s">
        <v>14</v>
      </c>
      <c r="C8182" t="s">
        <v>39</v>
      </c>
      <c r="D8182" t="s">
        <v>1049</v>
      </c>
      <c r="E8182" t="s">
        <v>8</v>
      </c>
      <c r="F8182" s="7">
        <v>34</v>
      </c>
      <c r="G8182" s="7">
        <v>585000.58868799999</v>
      </c>
      <c r="H8182" s="7">
        <v>42</v>
      </c>
      <c r="I8182" s="7">
        <v>517235.33879200002</v>
      </c>
      <c r="J8182" s="7">
        <v>32</v>
      </c>
      <c r="K8182" s="7">
        <v>296530.40700000001</v>
      </c>
      <c r="L8182" s="6">
        <v>-0.19047619047618999</v>
      </c>
      <c r="M8182" s="6">
        <v>0.131014346495089</v>
      </c>
      <c r="N8182" s="6">
        <v>6.25E-2</v>
      </c>
      <c r="O8182" s="6">
        <v>0.97281821654127998</v>
      </c>
    </row>
    <row r="8183" spans="2:15" x14ac:dyDescent="0.25">
      <c r="B8183" t="s">
        <v>14</v>
      </c>
      <c r="C8183" t="s">
        <v>39</v>
      </c>
      <c r="D8183" t="s">
        <v>1050</v>
      </c>
      <c r="E8183" t="s">
        <v>8</v>
      </c>
      <c r="F8183" s="7">
        <v>18</v>
      </c>
      <c r="G8183" s="7">
        <v>286136.20600000001</v>
      </c>
      <c r="H8183" s="7">
        <v>25</v>
      </c>
      <c r="I8183" s="7">
        <v>313661.85759999999</v>
      </c>
      <c r="J8183" s="7">
        <v>22</v>
      </c>
      <c r="K8183" s="7">
        <v>231211.69829999999</v>
      </c>
      <c r="L8183" s="6">
        <v>-0.28000000000000003</v>
      </c>
      <c r="M8183" s="6">
        <v>-8.7755813890199902E-2</v>
      </c>
      <c r="N8183" s="6">
        <v>-0.18181818181818199</v>
      </c>
      <c r="O8183" s="6">
        <v>0.23755072993207599</v>
      </c>
    </row>
    <row r="8184" spans="2:15" x14ac:dyDescent="0.25">
      <c r="B8184" t="s">
        <v>14</v>
      </c>
      <c r="C8184" t="s">
        <v>39</v>
      </c>
      <c r="D8184" t="s">
        <v>979</v>
      </c>
      <c r="E8184" t="s">
        <v>8</v>
      </c>
      <c r="F8184" s="7">
        <v>32</v>
      </c>
      <c r="G8184" s="7">
        <v>501626.20041599998</v>
      </c>
      <c r="H8184" s="7">
        <v>29</v>
      </c>
      <c r="I8184" s="7">
        <v>320321.2856</v>
      </c>
      <c r="J8184" s="7" t="s">
        <v>71</v>
      </c>
      <c r="K8184" s="7">
        <v>11266.74</v>
      </c>
      <c r="L8184" s="6">
        <v>0.10344827586206901</v>
      </c>
      <c r="M8184" s="6">
        <v>0.56600957528124995</v>
      </c>
      <c r="N8184" s="6" t="s">
        <v>72</v>
      </c>
      <c r="O8184" s="6">
        <v>43.522745746862</v>
      </c>
    </row>
    <row r="8185" spans="2:15" x14ac:dyDescent="0.25">
      <c r="B8185" t="s">
        <v>14</v>
      </c>
      <c r="C8185" t="s">
        <v>39</v>
      </c>
      <c r="D8185" t="s">
        <v>1051</v>
      </c>
      <c r="E8185" t="s">
        <v>17</v>
      </c>
      <c r="F8185" s="7">
        <v>65</v>
      </c>
      <c r="G8185" s="7">
        <v>916524.17559999996</v>
      </c>
      <c r="H8185" s="7">
        <v>71</v>
      </c>
      <c r="I8185" s="7">
        <v>1070908.1111999999</v>
      </c>
      <c r="J8185" s="7">
        <v>79</v>
      </c>
      <c r="K8185" s="7">
        <v>826780.72320000001</v>
      </c>
      <c r="L8185" s="6">
        <v>-8.4507042253521097E-2</v>
      </c>
      <c r="M8185" s="6">
        <v>-0.144161701630036</v>
      </c>
      <c r="N8185" s="6">
        <v>-0.177215189873418</v>
      </c>
      <c r="O8185" s="6">
        <v>0.108545651684589</v>
      </c>
    </row>
    <row r="8186" spans="2:15" x14ac:dyDescent="0.25">
      <c r="B8186" t="s">
        <v>14</v>
      </c>
      <c r="C8186" t="s">
        <v>39</v>
      </c>
      <c r="D8186" t="s">
        <v>1052</v>
      </c>
      <c r="E8186" t="s">
        <v>15</v>
      </c>
      <c r="F8186" s="7" t="s">
        <v>71</v>
      </c>
      <c r="G8186" s="7">
        <v>34462.868047999997</v>
      </c>
      <c r="H8186" s="7" t="s">
        <v>71</v>
      </c>
      <c r="I8186" s="7">
        <v>18429.9548</v>
      </c>
      <c r="J8186" s="7" t="s">
        <v>71</v>
      </c>
      <c r="K8186" s="7">
        <v>9717.3009000000002</v>
      </c>
      <c r="L8186" s="6" t="s">
        <v>72</v>
      </c>
      <c r="M8186" s="6">
        <v>0.86993774113868205</v>
      </c>
      <c r="N8186" s="6" t="s">
        <v>72</v>
      </c>
      <c r="O8186" s="6">
        <v>2.5465473800446001</v>
      </c>
    </row>
    <row r="8187" spans="2:15" x14ac:dyDescent="0.25">
      <c r="B8187" t="s">
        <v>14</v>
      </c>
      <c r="C8187" t="s">
        <v>39</v>
      </c>
      <c r="D8187" t="s">
        <v>1053</v>
      </c>
      <c r="E8187" t="s">
        <v>8</v>
      </c>
      <c r="F8187" s="7">
        <v>22</v>
      </c>
      <c r="G8187" s="7">
        <v>228742.43520000001</v>
      </c>
      <c r="H8187" s="7">
        <v>19</v>
      </c>
      <c r="I8187" s="7">
        <v>259005.52160000001</v>
      </c>
      <c r="J8187" s="7">
        <v>10</v>
      </c>
      <c r="K8187" s="7">
        <v>82866.888000000006</v>
      </c>
      <c r="L8187" s="6">
        <v>0.157894736842105</v>
      </c>
      <c r="M8187" s="6">
        <v>-0.11684340246126999</v>
      </c>
      <c r="N8187" s="6">
        <v>1.2</v>
      </c>
      <c r="O8187" s="6">
        <v>1.7603599063597</v>
      </c>
    </row>
    <row r="8188" spans="2:15" x14ac:dyDescent="0.25">
      <c r="B8188" t="s">
        <v>14</v>
      </c>
      <c r="C8188" t="s">
        <v>39</v>
      </c>
      <c r="D8188" t="s">
        <v>1054</v>
      </c>
      <c r="E8188" t="s">
        <v>15</v>
      </c>
      <c r="F8188" s="7">
        <v>56</v>
      </c>
      <c r="G8188" s="7">
        <v>537969.79789599997</v>
      </c>
      <c r="H8188" s="7">
        <v>57</v>
      </c>
      <c r="I8188" s="7">
        <v>476052.54560000001</v>
      </c>
      <c r="J8188" s="7">
        <v>49</v>
      </c>
      <c r="K8188" s="7">
        <v>399575.11440000002</v>
      </c>
      <c r="L8188" s="6">
        <v>-1.75438596491229E-2</v>
      </c>
      <c r="M8188" s="6">
        <v>0.130063903382686</v>
      </c>
      <c r="N8188" s="6">
        <v>0.14285714285714299</v>
      </c>
      <c r="O8188" s="6">
        <v>0.34635461145725399</v>
      </c>
    </row>
    <row r="8189" spans="2:15" x14ac:dyDescent="0.25">
      <c r="B8189" t="s">
        <v>14</v>
      </c>
      <c r="C8189" t="s">
        <v>39</v>
      </c>
      <c r="D8189" t="s">
        <v>1055</v>
      </c>
      <c r="E8189" t="s">
        <v>8</v>
      </c>
      <c r="F8189" s="7">
        <v>56</v>
      </c>
      <c r="G8189" s="7">
        <v>696934.52080000006</v>
      </c>
      <c r="H8189" s="7">
        <v>44</v>
      </c>
      <c r="I8189" s="7">
        <v>590639.98719999997</v>
      </c>
      <c r="J8189" s="7">
        <v>50</v>
      </c>
      <c r="K8189" s="7">
        <v>446823.77549999999</v>
      </c>
      <c r="L8189" s="6">
        <v>0.27272727272727298</v>
      </c>
      <c r="M8189" s="6">
        <v>0.17996501405856699</v>
      </c>
      <c r="N8189" s="6">
        <v>0.12</v>
      </c>
      <c r="O8189" s="6">
        <v>0.55975254454650203</v>
      </c>
    </row>
    <row r="8190" spans="2:15" x14ac:dyDescent="0.25">
      <c r="B8190" t="s">
        <v>14</v>
      </c>
      <c r="C8190" t="s">
        <v>39</v>
      </c>
      <c r="D8190" t="s">
        <v>1056</v>
      </c>
      <c r="E8190" t="s">
        <v>15</v>
      </c>
      <c r="F8190" s="7">
        <v>94</v>
      </c>
      <c r="G8190" s="7">
        <v>1441568.4346400001</v>
      </c>
      <c r="H8190" s="7">
        <v>92</v>
      </c>
      <c r="I8190" s="7">
        <v>1143285.4004559999</v>
      </c>
      <c r="J8190" s="7"/>
      <c r="K8190" s="7"/>
      <c r="L8190" s="6">
        <v>2.1739130434782698E-2</v>
      </c>
      <c r="M8190" s="6">
        <v>0.26089988909596001</v>
      </c>
      <c r="N8190" s="6"/>
      <c r="O8190" s="6"/>
    </row>
    <row r="8191" spans="2:15" x14ac:dyDescent="0.25">
      <c r="B8191" t="s">
        <v>14</v>
      </c>
      <c r="C8191" t="s">
        <v>39</v>
      </c>
      <c r="D8191" t="s">
        <v>1056</v>
      </c>
      <c r="E8191" t="s">
        <v>25</v>
      </c>
      <c r="F8191" s="7"/>
      <c r="G8191" s="7"/>
      <c r="H8191" s="7"/>
      <c r="I8191" s="7"/>
      <c r="J8191" s="7">
        <v>69</v>
      </c>
      <c r="K8191" s="7">
        <v>1196279.7453419999</v>
      </c>
      <c r="L8191" s="6"/>
      <c r="M8191" s="6"/>
      <c r="N8191" s="6"/>
      <c r="O8191" s="6"/>
    </row>
    <row r="8192" spans="2:15" x14ac:dyDescent="0.25">
      <c r="B8192" t="s">
        <v>14</v>
      </c>
      <c r="C8192" t="s">
        <v>39</v>
      </c>
      <c r="D8192" t="s">
        <v>1057</v>
      </c>
      <c r="E8192" t="s">
        <v>22</v>
      </c>
      <c r="F8192" s="7">
        <v>289</v>
      </c>
      <c r="G8192" s="7">
        <v>3179338.1822839999</v>
      </c>
      <c r="H8192" s="7">
        <v>272</v>
      </c>
      <c r="I8192" s="7">
        <v>3567050.8714080001</v>
      </c>
      <c r="J8192" s="7">
        <v>287</v>
      </c>
      <c r="K8192" s="7">
        <v>3249687.20334</v>
      </c>
      <c r="L8192" s="6">
        <v>6.25E-2</v>
      </c>
      <c r="M8192" s="6">
        <v>-0.10869278378723</v>
      </c>
      <c r="N8192" s="6">
        <v>6.9686411149825203E-3</v>
      </c>
      <c r="O8192" s="6">
        <v>-2.1647936140960299E-2</v>
      </c>
    </row>
    <row r="8193" spans="2:15" x14ac:dyDescent="0.25">
      <c r="B8193" t="s">
        <v>14</v>
      </c>
      <c r="C8193" t="s">
        <v>39</v>
      </c>
      <c r="D8193" t="s">
        <v>1058</v>
      </c>
      <c r="E8193" t="s">
        <v>8</v>
      </c>
      <c r="F8193" s="7">
        <v>19</v>
      </c>
      <c r="G8193" s="7">
        <v>176966.4736</v>
      </c>
      <c r="H8193" s="7">
        <v>15</v>
      </c>
      <c r="I8193" s="7">
        <v>130167.72719999999</v>
      </c>
      <c r="J8193" s="7">
        <v>22</v>
      </c>
      <c r="K8193" s="7">
        <v>161105.63039999999</v>
      </c>
      <c r="L8193" s="6">
        <v>0.266666666666667</v>
      </c>
      <c r="M8193" s="6">
        <v>0.35952649252371699</v>
      </c>
      <c r="N8193" s="6">
        <v>-0.13636363636363599</v>
      </c>
      <c r="O8193" s="6">
        <v>9.84499620566954E-2</v>
      </c>
    </row>
    <row r="8194" spans="2:15" x14ac:dyDescent="0.25">
      <c r="B8194" t="s">
        <v>14</v>
      </c>
      <c r="C8194" t="s">
        <v>39</v>
      </c>
      <c r="D8194" t="s">
        <v>1059</v>
      </c>
      <c r="E8194" t="s">
        <v>8</v>
      </c>
      <c r="F8194" s="7">
        <v>26</v>
      </c>
      <c r="G8194" s="7">
        <v>316845.73276799999</v>
      </c>
      <c r="H8194" s="7">
        <v>27</v>
      </c>
      <c r="I8194" s="7">
        <v>330060.99859999999</v>
      </c>
      <c r="J8194" s="7">
        <v>25</v>
      </c>
      <c r="K8194" s="7">
        <v>298791.62585999997</v>
      </c>
      <c r="L8194" s="6">
        <v>-3.7037037037037097E-2</v>
      </c>
      <c r="M8194" s="6">
        <v>-4.0038859144383702E-2</v>
      </c>
      <c r="N8194" s="6">
        <v>0.04</v>
      </c>
      <c r="O8194" s="6">
        <v>6.0423737968008998E-2</v>
      </c>
    </row>
    <row r="8195" spans="2:15" x14ac:dyDescent="0.25">
      <c r="B8195" t="s">
        <v>14</v>
      </c>
      <c r="C8195" t="s">
        <v>39</v>
      </c>
      <c r="D8195" t="s">
        <v>1060</v>
      </c>
      <c r="E8195" t="s">
        <v>15</v>
      </c>
      <c r="F8195" s="7">
        <v>13</v>
      </c>
      <c r="G8195" s="7">
        <v>132268.98920000001</v>
      </c>
      <c r="H8195" s="7">
        <v>18</v>
      </c>
      <c r="I8195" s="7">
        <v>195713.6876</v>
      </c>
      <c r="J8195" s="7">
        <v>11</v>
      </c>
      <c r="K8195" s="7">
        <v>105704.14139999999</v>
      </c>
      <c r="L8195" s="6">
        <v>-0.27777777777777801</v>
      </c>
      <c r="M8195" s="6">
        <v>-0.32417098251026999</v>
      </c>
      <c r="N8195" s="6">
        <v>0.18181818181818199</v>
      </c>
      <c r="O8195" s="6">
        <v>0.25131321675916901</v>
      </c>
    </row>
    <row r="8196" spans="2:15" x14ac:dyDescent="0.25">
      <c r="B8196" t="s">
        <v>14</v>
      </c>
      <c r="C8196" t="s">
        <v>39</v>
      </c>
      <c r="D8196" t="s">
        <v>821</v>
      </c>
      <c r="E8196" t="s">
        <v>15</v>
      </c>
      <c r="F8196" s="7">
        <v>29</v>
      </c>
      <c r="G8196" s="7">
        <v>301665.50579999998</v>
      </c>
      <c r="H8196" s="7">
        <v>34</v>
      </c>
      <c r="I8196" s="7">
        <v>247977.443</v>
      </c>
      <c r="J8196" s="7">
        <v>29</v>
      </c>
      <c r="K8196" s="7">
        <v>223210.1433</v>
      </c>
      <c r="L8196" s="6">
        <v>-0.14705882352941199</v>
      </c>
      <c r="M8196" s="6">
        <v>0.21650381643785199</v>
      </c>
      <c r="N8196" s="6">
        <v>0</v>
      </c>
      <c r="O8196" s="6">
        <v>0.35148654689296099</v>
      </c>
    </row>
    <row r="8197" spans="2:15" x14ac:dyDescent="0.25">
      <c r="B8197" t="s">
        <v>14</v>
      </c>
      <c r="C8197" t="s">
        <v>39</v>
      </c>
      <c r="D8197" t="s">
        <v>1061</v>
      </c>
      <c r="E8197" t="s">
        <v>8</v>
      </c>
      <c r="F8197" s="7">
        <v>10</v>
      </c>
      <c r="G8197" s="7">
        <v>59809.854399999997</v>
      </c>
      <c r="H8197" s="7">
        <v>15</v>
      </c>
      <c r="I8197" s="7">
        <v>150660.54639999999</v>
      </c>
      <c r="J8197" s="7">
        <v>6</v>
      </c>
      <c r="K8197" s="7">
        <v>46251.325799999999</v>
      </c>
      <c r="L8197" s="6">
        <v>-0.33333333333333298</v>
      </c>
      <c r="M8197" s="6">
        <v>-0.60301581383352798</v>
      </c>
      <c r="N8197" s="6">
        <v>0.66666666666666696</v>
      </c>
      <c r="O8197" s="6">
        <v>0.293148971742557</v>
      </c>
    </row>
    <row r="8198" spans="2:15" x14ac:dyDescent="0.25">
      <c r="B8198" t="s">
        <v>14</v>
      </c>
      <c r="C8198" t="s">
        <v>39</v>
      </c>
      <c r="D8198" t="s">
        <v>1062</v>
      </c>
      <c r="E8198" t="s">
        <v>17</v>
      </c>
      <c r="F8198" s="7">
        <v>41</v>
      </c>
      <c r="G8198" s="7">
        <v>391106.88500000001</v>
      </c>
      <c r="H8198" s="7">
        <v>50</v>
      </c>
      <c r="I8198" s="7">
        <v>508562.26459999999</v>
      </c>
      <c r="J8198" s="7">
        <v>35</v>
      </c>
      <c r="K8198" s="7">
        <v>268887.8664</v>
      </c>
      <c r="L8198" s="6">
        <v>-0.18</v>
      </c>
      <c r="M8198" s="6">
        <v>-0.230955750703176</v>
      </c>
      <c r="N8198" s="6">
        <v>0.17142857142857101</v>
      </c>
      <c r="O8198" s="6">
        <v>0.45453526868403199</v>
      </c>
    </row>
    <row r="8199" spans="2:15" x14ac:dyDescent="0.25">
      <c r="B8199" t="s">
        <v>14</v>
      </c>
      <c r="C8199" t="s">
        <v>39</v>
      </c>
      <c r="D8199" t="s">
        <v>1063</v>
      </c>
      <c r="E8199" t="s">
        <v>15</v>
      </c>
      <c r="F8199" s="7">
        <v>59</v>
      </c>
      <c r="G8199" s="7">
        <v>560563.32559999998</v>
      </c>
      <c r="H8199" s="7">
        <v>44</v>
      </c>
      <c r="I8199" s="7">
        <v>459111.39279999997</v>
      </c>
      <c r="J8199" s="7">
        <v>41</v>
      </c>
      <c r="K8199" s="7">
        <v>381184.2303</v>
      </c>
      <c r="L8199" s="6">
        <v>0.34090909090909099</v>
      </c>
      <c r="M8199" s="6">
        <v>0.220974548641172</v>
      </c>
      <c r="N8199" s="6">
        <v>0.439024390243902</v>
      </c>
      <c r="O8199" s="6">
        <v>0.47058372577172197</v>
      </c>
    </row>
    <row r="8200" spans="2:15" x14ac:dyDescent="0.25">
      <c r="B8200" t="s">
        <v>14</v>
      </c>
      <c r="C8200" t="s">
        <v>39</v>
      </c>
      <c r="D8200" t="s">
        <v>1064</v>
      </c>
      <c r="E8200" t="s">
        <v>17</v>
      </c>
      <c r="F8200" s="7">
        <v>56</v>
      </c>
      <c r="G8200" s="7">
        <v>492900.78240000003</v>
      </c>
      <c r="H8200" s="7">
        <v>69</v>
      </c>
      <c r="I8200" s="7">
        <v>644351.95680000004</v>
      </c>
      <c r="J8200" s="7">
        <v>63</v>
      </c>
      <c r="K8200" s="7">
        <v>501789.19420000003</v>
      </c>
      <c r="L8200" s="6">
        <v>-0.188405797101449</v>
      </c>
      <c r="M8200" s="6">
        <v>-0.23504417547226999</v>
      </c>
      <c r="N8200" s="6">
        <v>-0.11111111111111099</v>
      </c>
      <c r="O8200" s="6">
        <v>-1.77134380387979E-2</v>
      </c>
    </row>
    <row r="8201" spans="2:15" x14ac:dyDescent="0.25">
      <c r="B8201" t="s">
        <v>14</v>
      </c>
      <c r="C8201" t="s">
        <v>39</v>
      </c>
      <c r="D8201" t="s">
        <v>1065</v>
      </c>
      <c r="E8201" t="s">
        <v>15</v>
      </c>
      <c r="F8201" s="7">
        <v>70</v>
      </c>
      <c r="G8201" s="7">
        <v>678213.94759999996</v>
      </c>
      <c r="H8201" s="7">
        <v>81</v>
      </c>
      <c r="I8201" s="7">
        <v>717279.93359999999</v>
      </c>
      <c r="J8201" s="7">
        <v>82</v>
      </c>
      <c r="K8201" s="7">
        <v>936963.02379600005</v>
      </c>
      <c r="L8201" s="6">
        <v>-0.13580246913580299</v>
      </c>
      <c r="M8201" s="6">
        <v>-5.4464072072850797E-2</v>
      </c>
      <c r="N8201" s="6">
        <v>-0.146341463414634</v>
      </c>
      <c r="O8201" s="6">
        <v>-0.27615719043821801</v>
      </c>
    </row>
    <row r="8202" spans="2:15" x14ac:dyDescent="0.25">
      <c r="B8202" t="s">
        <v>14</v>
      </c>
      <c r="C8202" t="s">
        <v>39</v>
      </c>
      <c r="D8202" t="s">
        <v>1066</v>
      </c>
      <c r="E8202" t="s">
        <v>8</v>
      </c>
      <c r="F8202" s="7">
        <v>22</v>
      </c>
      <c r="G8202" s="7">
        <v>298278.337</v>
      </c>
      <c r="H8202" s="7">
        <v>16</v>
      </c>
      <c r="I8202" s="7">
        <v>166707.22440000001</v>
      </c>
      <c r="J8202" s="7">
        <v>17</v>
      </c>
      <c r="K8202" s="7">
        <v>128681.17515</v>
      </c>
      <c r="L8202" s="6">
        <v>0.375</v>
      </c>
      <c r="M8202" s="6">
        <v>0.78923461819690599</v>
      </c>
      <c r="N8202" s="6">
        <v>0.29411764705882398</v>
      </c>
      <c r="O8202" s="6">
        <v>1.3179640429325099</v>
      </c>
    </row>
    <row r="8203" spans="2:15" x14ac:dyDescent="0.25">
      <c r="B8203" t="s">
        <v>14</v>
      </c>
      <c r="C8203" t="s">
        <v>39</v>
      </c>
      <c r="D8203" t="s">
        <v>1067</v>
      </c>
      <c r="E8203" t="s">
        <v>8</v>
      </c>
      <c r="F8203" s="7">
        <v>12</v>
      </c>
      <c r="G8203" s="7">
        <v>193201.56400000001</v>
      </c>
      <c r="H8203" s="7">
        <v>19</v>
      </c>
      <c r="I8203" s="7">
        <v>394470.339912</v>
      </c>
      <c r="J8203" s="7">
        <v>12</v>
      </c>
      <c r="K8203" s="7">
        <v>113542.3953</v>
      </c>
      <c r="L8203" s="6">
        <v>-0.36842105263157898</v>
      </c>
      <c r="M8203" s="6">
        <v>-0.51022537196814299</v>
      </c>
      <c r="N8203" s="6">
        <v>0</v>
      </c>
      <c r="O8203" s="6">
        <v>0.70158083673966698</v>
      </c>
    </row>
    <row r="8204" spans="2:15" x14ac:dyDescent="0.25">
      <c r="B8204" t="s">
        <v>14</v>
      </c>
      <c r="C8204" t="s">
        <v>39</v>
      </c>
      <c r="D8204" t="s">
        <v>1068</v>
      </c>
      <c r="E8204" t="s">
        <v>22</v>
      </c>
      <c r="F8204" s="7">
        <v>49</v>
      </c>
      <c r="G8204" s="7">
        <v>514351.08120000002</v>
      </c>
      <c r="H8204" s="7">
        <v>48</v>
      </c>
      <c r="I8204" s="7">
        <v>551637.28359999997</v>
      </c>
      <c r="J8204" s="7">
        <v>27</v>
      </c>
      <c r="K8204" s="7">
        <v>366432.49800000002</v>
      </c>
      <c r="L8204" s="6">
        <v>2.0833333333333301E-2</v>
      </c>
      <c r="M8204" s="6">
        <v>-6.7591882399008901E-2</v>
      </c>
      <c r="N8204" s="6">
        <v>0.81481481481481499</v>
      </c>
      <c r="O8204" s="6">
        <v>0.40367211971466599</v>
      </c>
    </row>
    <row r="8205" spans="2:15" x14ac:dyDescent="0.25">
      <c r="B8205" t="s">
        <v>14</v>
      </c>
      <c r="C8205" t="s">
        <v>39</v>
      </c>
      <c r="D8205" t="s">
        <v>1487</v>
      </c>
      <c r="E8205" t="s">
        <v>26</v>
      </c>
      <c r="F8205" s="7"/>
      <c r="G8205" s="7"/>
      <c r="H8205" s="7"/>
      <c r="I8205" s="7"/>
      <c r="J8205" s="7" t="s">
        <v>71</v>
      </c>
      <c r="K8205" s="7">
        <v>3826.44</v>
      </c>
      <c r="L8205" s="6"/>
      <c r="M8205" s="6"/>
      <c r="N8205" s="6" t="s">
        <v>72</v>
      </c>
      <c r="O8205" s="6"/>
    </row>
    <row r="8206" spans="2:15" x14ac:dyDescent="0.25">
      <c r="B8206" t="s">
        <v>14</v>
      </c>
      <c r="C8206" t="s">
        <v>39</v>
      </c>
      <c r="D8206" t="s">
        <v>1069</v>
      </c>
      <c r="E8206" t="s">
        <v>8</v>
      </c>
      <c r="F8206" s="7" t="s">
        <v>71</v>
      </c>
      <c r="G8206" s="7">
        <v>5501.8271999999997</v>
      </c>
      <c r="H8206" s="7" t="s">
        <v>71</v>
      </c>
      <c r="I8206" s="7">
        <v>5346.0191999999997</v>
      </c>
      <c r="J8206" s="7"/>
      <c r="K8206" s="7"/>
      <c r="L8206" s="6" t="s">
        <v>72</v>
      </c>
      <c r="M8206" s="6">
        <v>2.9144676472542499E-2</v>
      </c>
      <c r="N8206" s="6" t="s">
        <v>72</v>
      </c>
      <c r="O8206" s="6"/>
    </row>
    <row r="8207" spans="2:15" x14ac:dyDescent="0.25">
      <c r="B8207" t="s">
        <v>14</v>
      </c>
      <c r="C8207" t="s">
        <v>39</v>
      </c>
      <c r="D8207" t="s">
        <v>1070</v>
      </c>
      <c r="E8207" t="s">
        <v>17</v>
      </c>
      <c r="F8207" s="7">
        <v>189</v>
      </c>
      <c r="G8207" s="7">
        <v>1542362.521032</v>
      </c>
      <c r="H8207" s="7">
        <v>185</v>
      </c>
      <c r="I8207" s="7">
        <v>1610945.9961639999</v>
      </c>
      <c r="J8207" s="7">
        <v>171</v>
      </c>
      <c r="K8207" s="7">
        <v>1048326.35526</v>
      </c>
      <c r="L8207" s="6">
        <v>2.1621621621621599E-2</v>
      </c>
      <c r="M8207" s="6">
        <v>-4.2573416672757297E-2</v>
      </c>
      <c r="N8207" s="6">
        <v>0.105263157894737</v>
      </c>
      <c r="O8207" s="6">
        <v>0.47126180057685602</v>
      </c>
    </row>
    <row r="8208" spans="2:15" x14ac:dyDescent="0.25">
      <c r="B8208" t="s">
        <v>14</v>
      </c>
      <c r="C8208" t="s">
        <v>39</v>
      </c>
      <c r="D8208" t="s">
        <v>1071</v>
      </c>
      <c r="E8208" t="s">
        <v>15</v>
      </c>
      <c r="F8208" s="7">
        <v>50</v>
      </c>
      <c r="G8208" s="7">
        <v>545983.10419999994</v>
      </c>
      <c r="H8208" s="7">
        <v>65</v>
      </c>
      <c r="I8208" s="7">
        <v>744607.39135199995</v>
      </c>
      <c r="J8208" s="7">
        <v>63</v>
      </c>
      <c r="K8208" s="7">
        <v>591855.46935000003</v>
      </c>
      <c r="L8208" s="6">
        <v>-0.230769230769231</v>
      </c>
      <c r="M8208" s="6">
        <v>-0.26675035657563601</v>
      </c>
      <c r="N8208" s="6">
        <v>-0.206349206349206</v>
      </c>
      <c r="O8208" s="6">
        <v>-7.7506025584893098E-2</v>
      </c>
    </row>
    <row r="8209" spans="2:15" x14ac:dyDescent="0.25">
      <c r="B8209" t="s">
        <v>14</v>
      </c>
      <c r="C8209" t="s">
        <v>39</v>
      </c>
      <c r="D8209" t="s">
        <v>1072</v>
      </c>
      <c r="E8209" t="s">
        <v>15</v>
      </c>
      <c r="F8209" s="7">
        <v>18</v>
      </c>
      <c r="G8209" s="7">
        <v>263371.56140399998</v>
      </c>
      <c r="H8209" s="7">
        <v>8</v>
      </c>
      <c r="I8209" s="7">
        <v>80457.706047999993</v>
      </c>
      <c r="J8209" s="7">
        <v>14</v>
      </c>
      <c r="K8209" s="7">
        <v>156261.0528</v>
      </c>
      <c r="L8209" s="6">
        <v>1.25</v>
      </c>
      <c r="M8209" s="6">
        <v>2.2734162374313298</v>
      </c>
      <c r="N8209" s="6">
        <v>0.28571428571428598</v>
      </c>
      <c r="O8209" s="6">
        <v>0.685458767138167</v>
      </c>
    </row>
    <row r="8210" spans="2:15" x14ac:dyDescent="0.25">
      <c r="B8210" t="s">
        <v>14</v>
      </c>
      <c r="C8210" t="s">
        <v>40</v>
      </c>
      <c r="D8210" t="s">
        <v>1073</v>
      </c>
      <c r="E8210" t="s">
        <v>22</v>
      </c>
      <c r="F8210" s="7">
        <v>81</v>
      </c>
      <c r="G8210" s="7">
        <v>541554.26</v>
      </c>
      <c r="H8210" s="7">
        <v>72</v>
      </c>
      <c r="I8210" s="7">
        <v>336577.00719999999</v>
      </c>
      <c r="J8210" s="7">
        <v>60</v>
      </c>
      <c r="K8210" s="7">
        <v>340269.98504699999</v>
      </c>
      <c r="L8210" s="6">
        <v>0.125</v>
      </c>
      <c r="M8210" s="6">
        <v>0.60900551260234703</v>
      </c>
      <c r="N8210" s="6">
        <v>0.35</v>
      </c>
      <c r="O8210" s="6">
        <v>0.59154284479483998</v>
      </c>
    </row>
    <row r="8211" spans="2:15" x14ac:dyDescent="0.25">
      <c r="B8211" t="s">
        <v>14</v>
      </c>
      <c r="C8211" t="s">
        <v>40</v>
      </c>
      <c r="D8211" t="s">
        <v>1074</v>
      </c>
      <c r="E8211" t="s">
        <v>25</v>
      </c>
      <c r="F8211" s="7"/>
      <c r="G8211" s="7"/>
      <c r="H8211" s="7" t="s">
        <v>71</v>
      </c>
      <c r="I8211" s="7">
        <v>4074.64</v>
      </c>
      <c r="J8211" s="7" t="s">
        <v>71</v>
      </c>
      <c r="K8211" s="7">
        <v>11745</v>
      </c>
      <c r="L8211" s="6" t="s">
        <v>72</v>
      </c>
      <c r="M8211" s="6"/>
      <c r="N8211" s="6" t="s">
        <v>72</v>
      </c>
      <c r="O8211" s="6"/>
    </row>
    <row r="8212" spans="2:15" x14ac:dyDescent="0.25">
      <c r="B8212" t="s">
        <v>14</v>
      </c>
      <c r="C8212" t="s">
        <v>40</v>
      </c>
      <c r="D8212" t="s">
        <v>1075</v>
      </c>
      <c r="E8212" t="s">
        <v>17</v>
      </c>
      <c r="F8212" s="7">
        <v>51</v>
      </c>
      <c r="G8212" s="7">
        <v>489122.30440000002</v>
      </c>
      <c r="H8212" s="7">
        <v>63</v>
      </c>
      <c r="I8212" s="7">
        <v>661275.57120000001</v>
      </c>
      <c r="J8212" s="7">
        <v>46</v>
      </c>
      <c r="K8212" s="7">
        <v>399620.42820000002</v>
      </c>
      <c r="L8212" s="6">
        <v>-0.19047619047618999</v>
      </c>
      <c r="M8212" s="6">
        <v>-0.26033513756995103</v>
      </c>
      <c r="N8212" s="6">
        <v>0.108695652173913</v>
      </c>
      <c r="O8212" s="6">
        <v>0.22396721960171301</v>
      </c>
    </row>
    <row r="8213" spans="2:15" x14ac:dyDescent="0.25">
      <c r="B8213" t="s">
        <v>14</v>
      </c>
      <c r="C8213" t="s">
        <v>40</v>
      </c>
      <c r="D8213" t="s">
        <v>1076</v>
      </c>
      <c r="E8213" t="s">
        <v>8</v>
      </c>
      <c r="F8213" s="7">
        <v>25</v>
      </c>
      <c r="G8213" s="7">
        <v>256709.70319999999</v>
      </c>
      <c r="H8213" s="7">
        <v>24</v>
      </c>
      <c r="I8213" s="7">
        <v>239199.90640000001</v>
      </c>
      <c r="J8213" s="7">
        <v>36</v>
      </c>
      <c r="K8213" s="7">
        <v>388127.5368</v>
      </c>
      <c r="L8213" s="6">
        <v>4.1666666666666699E-2</v>
      </c>
      <c r="M8213" s="6">
        <v>7.3201520282869095E-2</v>
      </c>
      <c r="N8213" s="6">
        <v>-0.30555555555555602</v>
      </c>
      <c r="O8213" s="6">
        <v>-0.338594459654943</v>
      </c>
    </row>
    <row r="8214" spans="2:15" x14ac:dyDescent="0.25">
      <c r="B8214" t="s">
        <v>14</v>
      </c>
      <c r="C8214" t="s">
        <v>40</v>
      </c>
      <c r="D8214" t="s">
        <v>1077</v>
      </c>
      <c r="E8214" t="s">
        <v>15</v>
      </c>
      <c r="F8214" s="7">
        <v>45</v>
      </c>
      <c r="G8214" s="7">
        <v>471893.91720000003</v>
      </c>
      <c r="H8214" s="7">
        <v>52</v>
      </c>
      <c r="I8214" s="7">
        <v>628794.19019999995</v>
      </c>
      <c r="J8214" s="7">
        <v>37</v>
      </c>
      <c r="K8214" s="7">
        <v>311478.57750000001</v>
      </c>
      <c r="L8214" s="6">
        <v>-0.134615384615385</v>
      </c>
      <c r="M8214" s="6">
        <v>-0.249525640416771</v>
      </c>
      <c r="N8214" s="6">
        <v>0.21621621621621601</v>
      </c>
      <c r="O8214" s="6">
        <v>0.51501243195448998</v>
      </c>
    </row>
    <row r="8215" spans="2:15" x14ac:dyDescent="0.25">
      <c r="B8215" t="s">
        <v>14</v>
      </c>
      <c r="C8215" t="s">
        <v>40</v>
      </c>
      <c r="D8215" t="s">
        <v>1078</v>
      </c>
      <c r="E8215" t="s">
        <v>15</v>
      </c>
      <c r="F8215" s="7">
        <v>22</v>
      </c>
      <c r="G8215" s="7">
        <v>215420.2776</v>
      </c>
      <c r="H8215" s="7">
        <v>24</v>
      </c>
      <c r="I8215" s="7">
        <v>213166.8064</v>
      </c>
      <c r="J8215" s="7">
        <v>27</v>
      </c>
      <c r="K8215" s="7">
        <v>228936.9258</v>
      </c>
      <c r="L8215" s="6">
        <v>-8.3333333333333398E-2</v>
      </c>
      <c r="M8215" s="6">
        <v>1.05713982306017E-2</v>
      </c>
      <c r="N8215" s="6">
        <v>-0.18518518518518501</v>
      </c>
      <c r="O8215" s="6">
        <v>-5.9040926459404702E-2</v>
      </c>
    </row>
    <row r="8216" spans="2:15" x14ac:dyDescent="0.25">
      <c r="B8216" t="s">
        <v>14</v>
      </c>
      <c r="C8216" t="s">
        <v>40</v>
      </c>
      <c r="D8216" t="s">
        <v>1079</v>
      </c>
      <c r="E8216" t="s">
        <v>8</v>
      </c>
      <c r="F8216" s="7">
        <v>13</v>
      </c>
      <c r="G8216" s="7">
        <v>147104.6752</v>
      </c>
      <c r="H8216" s="7">
        <v>15</v>
      </c>
      <c r="I8216" s="7">
        <v>170743.75599999999</v>
      </c>
      <c r="J8216" s="7">
        <v>7</v>
      </c>
      <c r="K8216" s="7">
        <v>81256.219200000007</v>
      </c>
      <c r="L8216" s="6">
        <v>-0.133333333333333</v>
      </c>
      <c r="M8216" s="6">
        <v>-0.13844770288408101</v>
      </c>
      <c r="N8216" s="6">
        <v>0.85714285714285698</v>
      </c>
      <c r="O8216" s="6">
        <v>0.81038050561919295</v>
      </c>
    </row>
    <row r="8217" spans="2:15" x14ac:dyDescent="0.25">
      <c r="B8217" t="s">
        <v>14</v>
      </c>
      <c r="C8217" t="s">
        <v>40</v>
      </c>
      <c r="D8217" t="s">
        <v>1080</v>
      </c>
      <c r="E8217" t="s">
        <v>8</v>
      </c>
      <c r="F8217" s="7">
        <v>14</v>
      </c>
      <c r="G8217" s="7">
        <v>123698.7648</v>
      </c>
      <c r="H8217" s="7">
        <v>10</v>
      </c>
      <c r="I8217" s="7">
        <v>137044.78</v>
      </c>
      <c r="J8217" s="7">
        <v>8</v>
      </c>
      <c r="K8217" s="7">
        <v>87885.907200000001</v>
      </c>
      <c r="L8217" s="6">
        <v>0.4</v>
      </c>
      <c r="M8217" s="6">
        <v>-9.7384338170341103E-2</v>
      </c>
      <c r="N8217" s="6">
        <v>0.75</v>
      </c>
      <c r="O8217" s="6">
        <v>0.40749260878085303</v>
      </c>
    </row>
    <row r="8218" spans="2:15" x14ac:dyDescent="0.25">
      <c r="B8218" t="s">
        <v>14</v>
      </c>
      <c r="C8218" t="s">
        <v>40</v>
      </c>
      <c r="D8218" t="s">
        <v>1081</v>
      </c>
      <c r="E8218" t="s">
        <v>8</v>
      </c>
      <c r="F8218" s="7">
        <v>13</v>
      </c>
      <c r="G8218" s="7">
        <v>123183.916</v>
      </c>
      <c r="H8218" s="7">
        <v>16</v>
      </c>
      <c r="I8218" s="7">
        <v>184085.49600000001</v>
      </c>
      <c r="J8218" s="7">
        <v>11</v>
      </c>
      <c r="K8218" s="7">
        <v>113658.2928</v>
      </c>
      <c r="L8218" s="6">
        <v>-0.1875</v>
      </c>
      <c r="M8218" s="6">
        <v>-0.330833125495123</v>
      </c>
      <c r="N8218" s="6">
        <v>0.18181818181818199</v>
      </c>
      <c r="O8218" s="6">
        <v>8.3809310920777799E-2</v>
      </c>
    </row>
    <row r="8219" spans="2:15" x14ac:dyDescent="0.25">
      <c r="B8219" t="s">
        <v>14</v>
      </c>
      <c r="C8219" t="s">
        <v>40</v>
      </c>
      <c r="D8219" t="s">
        <v>1082</v>
      </c>
      <c r="E8219" t="s">
        <v>8</v>
      </c>
      <c r="F8219" s="7" t="s">
        <v>71</v>
      </c>
      <c r="G8219" s="7">
        <v>37026.371200000001</v>
      </c>
      <c r="H8219" s="7" t="s">
        <v>71</v>
      </c>
      <c r="I8219" s="7">
        <v>19036.409599999999</v>
      </c>
      <c r="J8219" s="7"/>
      <c r="K8219" s="7"/>
      <c r="L8219" s="6" t="s">
        <v>72</v>
      </c>
      <c r="M8219" s="6">
        <v>0.94502912986280796</v>
      </c>
      <c r="N8219" s="6" t="s">
        <v>72</v>
      </c>
      <c r="O8219" s="6"/>
    </row>
    <row r="8220" spans="2:15" x14ac:dyDescent="0.25">
      <c r="B8220" t="s">
        <v>14</v>
      </c>
      <c r="C8220" t="s">
        <v>40</v>
      </c>
      <c r="D8220" t="s">
        <v>1083</v>
      </c>
      <c r="E8220" t="s">
        <v>22</v>
      </c>
      <c r="F8220" s="7">
        <v>34</v>
      </c>
      <c r="G8220" s="7">
        <v>357528.36</v>
      </c>
      <c r="H8220" s="7">
        <v>42</v>
      </c>
      <c r="I8220" s="7">
        <v>525254.1</v>
      </c>
      <c r="J8220" s="7">
        <v>30</v>
      </c>
      <c r="K8220" s="7">
        <v>300479.21999999997</v>
      </c>
      <c r="L8220" s="6">
        <v>-0.19047619047618999</v>
      </c>
      <c r="M8220" s="6">
        <v>-0.31932304764494002</v>
      </c>
      <c r="N8220" s="6">
        <v>0.133333333333333</v>
      </c>
      <c r="O8220" s="6">
        <v>0.18986051681044699</v>
      </c>
    </row>
    <row r="8221" spans="2:15" x14ac:dyDescent="0.25">
      <c r="B8221" t="s">
        <v>14</v>
      </c>
      <c r="C8221" t="s">
        <v>40</v>
      </c>
      <c r="D8221" t="s">
        <v>1084</v>
      </c>
      <c r="E8221" t="s">
        <v>22</v>
      </c>
      <c r="F8221" s="7">
        <v>314</v>
      </c>
      <c r="G8221" s="7">
        <v>2634146.5181999998</v>
      </c>
      <c r="H8221" s="7">
        <v>332</v>
      </c>
      <c r="I8221" s="7">
        <v>2161544.1856</v>
      </c>
      <c r="J8221" s="7">
        <v>243</v>
      </c>
      <c r="K8221" s="7">
        <v>3010400.5537</v>
      </c>
      <c r="L8221" s="6">
        <v>-5.4216867469879498E-2</v>
      </c>
      <c r="M8221" s="6">
        <v>0.21864106954113199</v>
      </c>
      <c r="N8221" s="6">
        <v>0.29218106995884802</v>
      </c>
      <c r="O8221" s="6">
        <v>-0.124984708442721</v>
      </c>
    </row>
    <row r="8222" spans="2:15" x14ac:dyDescent="0.25">
      <c r="B8222" t="s">
        <v>14</v>
      </c>
      <c r="C8222" t="s">
        <v>40</v>
      </c>
      <c r="D8222" t="s">
        <v>1085</v>
      </c>
      <c r="E8222" t="s">
        <v>17</v>
      </c>
      <c r="F8222" s="7">
        <v>71</v>
      </c>
      <c r="G8222" s="7">
        <v>672862.92119999998</v>
      </c>
      <c r="H8222" s="7">
        <v>68</v>
      </c>
      <c r="I8222" s="7">
        <v>583694.80850000004</v>
      </c>
      <c r="J8222" s="7">
        <v>81</v>
      </c>
      <c r="K8222" s="7">
        <v>872821.9314</v>
      </c>
      <c r="L8222" s="6">
        <v>4.4117647058823602E-2</v>
      </c>
      <c r="M8222" s="6">
        <v>0.15276495764824</v>
      </c>
      <c r="N8222" s="6">
        <v>-0.12345679012345701</v>
      </c>
      <c r="O8222" s="6">
        <v>-0.229094850858373</v>
      </c>
    </row>
    <row r="8223" spans="2:15" x14ac:dyDescent="0.25">
      <c r="B8223" t="s">
        <v>14</v>
      </c>
      <c r="C8223" t="s">
        <v>40</v>
      </c>
      <c r="D8223" t="s">
        <v>1086</v>
      </c>
      <c r="E8223" t="s">
        <v>8</v>
      </c>
      <c r="F8223" s="7" t="s">
        <v>71</v>
      </c>
      <c r="G8223" s="7">
        <v>6493.8624</v>
      </c>
      <c r="H8223" s="7"/>
      <c r="I8223" s="7"/>
      <c r="J8223" s="7" t="s">
        <v>71</v>
      </c>
      <c r="K8223" s="7">
        <v>17954.9136</v>
      </c>
      <c r="L8223" s="6" t="s">
        <v>72</v>
      </c>
      <c r="M8223" s="6"/>
      <c r="N8223" s="6" t="s">
        <v>72</v>
      </c>
      <c r="O8223" s="6">
        <v>-0.63832394047276297</v>
      </c>
    </row>
    <row r="8224" spans="2:15" x14ac:dyDescent="0.25">
      <c r="B8224" t="s">
        <v>14</v>
      </c>
      <c r="C8224" t="s">
        <v>40</v>
      </c>
      <c r="D8224" t="s">
        <v>1087</v>
      </c>
      <c r="E8224" t="s">
        <v>8</v>
      </c>
      <c r="F8224" s="7">
        <v>15</v>
      </c>
      <c r="G8224" s="7">
        <v>322312.27862400003</v>
      </c>
      <c r="H8224" s="7">
        <v>16</v>
      </c>
      <c r="I8224" s="7">
        <v>172109.12959999999</v>
      </c>
      <c r="J8224" s="7">
        <v>20</v>
      </c>
      <c r="K8224" s="7">
        <v>286533.74328</v>
      </c>
      <c r="L8224" s="6">
        <v>-6.25E-2</v>
      </c>
      <c r="M8224" s="6">
        <v>0.872720403461968</v>
      </c>
      <c r="N8224" s="6">
        <v>-0.25</v>
      </c>
      <c r="O8224" s="6">
        <v>0.124866743212988</v>
      </c>
    </row>
    <row r="8225" spans="2:15" x14ac:dyDescent="0.25">
      <c r="B8225" t="s">
        <v>14</v>
      </c>
      <c r="C8225" t="s">
        <v>40</v>
      </c>
      <c r="D8225" t="s">
        <v>1088</v>
      </c>
      <c r="E8225" t="s">
        <v>8</v>
      </c>
      <c r="F8225" s="7">
        <v>36</v>
      </c>
      <c r="G8225" s="7">
        <v>379715.95120000001</v>
      </c>
      <c r="H8225" s="7">
        <v>31</v>
      </c>
      <c r="I8225" s="7">
        <v>465640.30959999998</v>
      </c>
      <c r="J8225" s="7">
        <v>41</v>
      </c>
      <c r="K8225" s="7">
        <v>464561.89740000002</v>
      </c>
      <c r="L8225" s="6">
        <v>0.16129032258064499</v>
      </c>
      <c r="M8225" s="6">
        <v>-0.18452946754934499</v>
      </c>
      <c r="N8225" s="6">
        <v>-0.12195121951219499</v>
      </c>
      <c r="O8225" s="6">
        <v>-0.18263647250206</v>
      </c>
    </row>
    <row r="8226" spans="2:15" x14ac:dyDescent="0.25">
      <c r="B8226" t="s">
        <v>14</v>
      </c>
      <c r="C8226" t="s">
        <v>40</v>
      </c>
      <c r="D8226" t="s">
        <v>1089</v>
      </c>
      <c r="E8226" t="s">
        <v>8</v>
      </c>
      <c r="F8226" s="7">
        <v>22</v>
      </c>
      <c r="G8226" s="7">
        <v>241024.19760000001</v>
      </c>
      <c r="H8226" s="7">
        <v>33</v>
      </c>
      <c r="I8226" s="7">
        <v>504989.24998399999</v>
      </c>
      <c r="J8226" s="7">
        <v>23</v>
      </c>
      <c r="K8226" s="7">
        <v>232916.5563</v>
      </c>
      <c r="L8226" s="6">
        <v>-0.33333333333333298</v>
      </c>
      <c r="M8226" s="6">
        <v>-0.52271420112876299</v>
      </c>
      <c r="N8226" s="6">
        <v>-4.3478260869565202E-2</v>
      </c>
      <c r="O8226" s="6">
        <v>3.4809209911025998E-2</v>
      </c>
    </row>
    <row r="8227" spans="2:15" x14ac:dyDescent="0.25">
      <c r="B8227" t="s">
        <v>14</v>
      </c>
      <c r="C8227" t="s">
        <v>40</v>
      </c>
      <c r="D8227" t="s">
        <v>1090</v>
      </c>
      <c r="E8227" t="s">
        <v>8</v>
      </c>
      <c r="F8227" s="7">
        <v>36</v>
      </c>
      <c r="G8227" s="7">
        <v>559590.93039999995</v>
      </c>
      <c r="H8227" s="7">
        <v>39</v>
      </c>
      <c r="I8227" s="7">
        <v>458634.49359999999</v>
      </c>
      <c r="J8227" s="7">
        <v>33</v>
      </c>
      <c r="K8227" s="7">
        <v>481586.50559999997</v>
      </c>
      <c r="L8227" s="6">
        <v>-7.69230769230769E-2</v>
      </c>
      <c r="M8227" s="6">
        <v>0.22012395100846799</v>
      </c>
      <c r="N8227" s="6">
        <v>9.0909090909090801E-2</v>
      </c>
      <c r="O8227" s="6">
        <v>0.16197385909477599</v>
      </c>
    </row>
    <row r="8228" spans="2:15" x14ac:dyDescent="0.25">
      <c r="B8228" t="s">
        <v>14</v>
      </c>
      <c r="C8228" t="s">
        <v>40</v>
      </c>
      <c r="D8228" t="s">
        <v>1091</v>
      </c>
      <c r="E8228" t="s">
        <v>8</v>
      </c>
      <c r="F8228" s="7">
        <v>6</v>
      </c>
      <c r="G8228" s="7">
        <v>59567.434399999998</v>
      </c>
      <c r="H8228" s="7">
        <v>6</v>
      </c>
      <c r="I8228" s="7">
        <v>159489.479712</v>
      </c>
      <c r="J8228" s="7">
        <v>5</v>
      </c>
      <c r="K8228" s="7">
        <v>25843.648799999999</v>
      </c>
      <c r="L8228" s="6">
        <v>0</v>
      </c>
      <c r="M8228" s="6">
        <v>-0.626511826939529</v>
      </c>
      <c r="N8228" s="6">
        <v>0.2</v>
      </c>
      <c r="O8228" s="6">
        <v>1.3049157981128401</v>
      </c>
    </row>
    <row r="8229" spans="2:15" x14ac:dyDescent="0.25">
      <c r="B8229" t="s">
        <v>14</v>
      </c>
      <c r="C8229" t="s">
        <v>40</v>
      </c>
      <c r="D8229" t="s">
        <v>1092</v>
      </c>
      <c r="E8229" t="s">
        <v>8</v>
      </c>
      <c r="F8229" s="7">
        <v>13</v>
      </c>
      <c r="G8229" s="7">
        <v>198959.76240000001</v>
      </c>
      <c r="H8229" s="7">
        <v>12</v>
      </c>
      <c r="I8229" s="7">
        <v>129704.0848</v>
      </c>
      <c r="J8229" s="7">
        <v>11</v>
      </c>
      <c r="K8229" s="7">
        <v>104284.0656</v>
      </c>
      <c r="L8229" s="6">
        <v>8.3333333333333301E-2</v>
      </c>
      <c r="M8229" s="6">
        <v>0.53395139950133597</v>
      </c>
      <c r="N8229" s="6">
        <v>0.18181818181818199</v>
      </c>
      <c r="O8229" s="6">
        <v>0.90786350009737204</v>
      </c>
    </row>
    <row r="8230" spans="2:15" x14ac:dyDescent="0.25">
      <c r="B8230" t="s">
        <v>14</v>
      </c>
      <c r="C8230" t="s">
        <v>40</v>
      </c>
      <c r="D8230" t="s">
        <v>1093</v>
      </c>
      <c r="E8230" t="s">
        <v>8</v>
      </c>
      <c r="F8230" s="7">
        <v>11</v>
      </c>
      <c r="G8230" s="7">
        <v>116455.37239999999</v>
      </c>
      <c r="H8230" s="7">
        <v>18</v>
      </c>
      <c r="I8230" s="7">
        <v>274686.40639999998</v>
      </c>
      <c r="J8230" s="7">
        <v>14</v>
      </c>
      <c r="K8230" s="7">
        <v>80692.0101</v>
      </c>
      <c r="L8230" s="6">
        <v>-0.38888888888888901</v>
      </c>
      <c r="M8230" s="6">
        <v>-0.57604246265314996</v>
      </c>
      <c r="N8230" s="6">
        <v>-0.214285714285714</v>
      </c>
      <c r="O8230" s="6">
        <v>0.443208221677452</v>
      </c>
    </row>
    <row r="8231" spans="2:15" x14ac:dyDescent="0.25">
      <c r="B8231" t="s">
        <v>14</v>
      </c>
      <c r="C8231" t="s">
        <v>40</v>
      </c>
      <c r="D8231" t="s">
        <v>1094</v>
      </c>
      <c r="E8231" t="s">
        <v>31</v>
      </c>
      <c r="F8231" s="7">
        <v>10</v>
      </c>
      <c r="G8231" s="7">
        <v>170548.84</v>
      </c>
      <c r="H8231" s="7">
        <v>12</v>
      </c>
      <c r="I8231" s="7">
        <v>266272.26</v>
      </c>
      <c r="J8231" s="7">
        <v>9</v>
      </c>
      <c r="K8231" s="7">
        <v>145422.99</v>
      </c>
      <c r="L8231" s="6">
        <v>-0.16666666666666699</v>
      </c>
      <c r="M8231" s="6">
        <v>-0.359494526391897</v>
      </c>
      <c r="N8231" s="6">
        <v>0.11111111111111099</v>
      </c>
      <c r="O8231" s="6">
        <v>0.17277770179254301</v>
      </c>
    </row>
    <row r="8232" spans="2:15" x14ac:dyDescent="0.25">
      <c r="B8232" t="s">
        <v>14</v>
      </c>
      <c r="C8232" t="s">
        <v>40</v>
      </c>
      <c r="D8232" t="s">
        <v>1095</v>
      </c>
      <c r="E8232" t="s">
        <v>8</v>
      </c>
      <c r="F8232" s="7">
        <v>8</v>
      </c>
      <c r="G8232" s="7">
        <v>80770.482399999994</v>
      </c>
      <c r="H8232" s="7">
        <v>11</v>
      </c>
      <c r="I8232" s="7">
        <v>92825.623200000002</v>
      </c>
      <c r="J8232" s="7">
        <v>13</v>
      </c>
      <c r="K8232" s="7">
        <v>126162.3051</v>
      </c>
      <c r="L8232" s="6">
        <v>-0.27272727272727298</v>
      </c>
      <c r="M8232" s="6">
        <v>-0.129868676173887</v>
      </c>
      <c r="N8232" s="6">
        <v>-0.38461538461538503</v>
      </c>
      <c r="O8232" s="6">
        <v>-0.35978910391674501</v>
      </c>
    </row>
    <row r="8233" spans="2:15" x14ac:dyDescent="0.25">
      <c r="B8233" t="s">
        <v>14</v>
      </c>
      <c r="C8233" t="s">
        <v>41</v>
      </c>
      <c r="D8233" t="s">
        <v>1096</v>
      </c>
      <c r="E8233" t="s">
        <v>22</v>
      </c>
      <c r="F8233" s="7">
        <v>49</v>
      </c>
      <c r="G8233" s="7">
        <v>465246.58</v>
      </c>
      <c r="H8233" s="7">
        <v>51</v>
      </c>
      <c r="I8233" s="7">
        <v>543608.18000000005</v>
      </c>
      <c r="J8233" s="7">
        <v>53</v>
      </c>
      <c r="K8233" s="7">
        <v>486941.14079999999</v>
      </c>
      <c r="L8233" s="6">
        <v>-3.9215686274509803E-2</v>
      </c>
      <c r="M8233" s="6">
        <v>-0.14415088455806499</v>
      </c>
      <c r="N8233" s="6">
        <v>-7.5471698113207503E-2</v>
      </c>
      <c r="O8233" s="6">
        <v>-4.4552737450686102E-2</v>
      </c>
    </row>
    <row r="8234" spans="2:15" x14ac:dyDescent="0.25">
      <c r="B8234" t="s">
        <v>14</v>
      </c>
      <c r="C8234" t="s">
        <v>41</v>
      </c>
      <c r="D8234" t="s">
        <v>1097</v>
      </c>
      <c r="E8234" t="s">
        <v>17</v>
      </c>
      <c r="F8234" s="7">
        <v>217</v>
      </c>
      <c r="G8234" s="7">
        <v>1954620.5754</v>
      </c>
      <c r="H8234" s="7">
        <v>243</v>
      </c>
      <c r="I8234" s="7">
        <v>2627104.8330799998</v>
      </c>
      <c r="J8234" s="7">
        <v>238</v>
      </c>
      <c r="K8234" s="7">
        <v>1719744.919</v>
      </c>
      <c r="L8234" s="6">
        <v>-0.10699588477366299</v>
      </c>
      <c r="M8234" s="6">
        <v>-0.25597922443452098</v>
      </c>
      <c r="N8234" s="6">
        <v>-8.8235294117647106E-2</v>
      </c>
      <c r="O8234" s="6">
        <v>0.13657586878441</v>
      </c>
    </row>
    <row r="8235" spans="2:15" x14ac:dyDescent="0.25">
      <c r="B8235" t="s">
        <v>14</v>
      </c>
      <c r="C8235" t="s">
        <v>41</v>
      </c>
      <c r="D8235" t="s">
        <v>1098</v>
      </c>
      <c r="E8235" t="s">
        <v>8</v>
      </c>
      <c r="F8235" s="7">
        <v>20</v>
      </c>
      <c r="G8235" s="7">
        <v>181275.55340800001</v>
      </c>
      <c r="H8235" s="7">
        <v>17</v>
      </c>
      <c r="I8235" s="7">
        <v>150337.6176</v>
      </c>
      <c r="J8235" s="7">
        <v>16</v>
      </c>
      <c r="K8235" s="7">
        <v>89096.933999999994</v>
      </c>
      <c r="L8235" s="6">
        <v>0.17647058823529399</v>
      </c>
      <c r="M8235" s="6">
        <v>0.20578971718386499</v>
      </c>
      <c r="N8235" s="6">
        <v>0.25</v>
      </c>
      <c r="O8235" s="6">
        <v>1.03458800734939</v>
      </c>
    </row>
    <row r="8236" spans="2:15" x14ac:dyDescent="0.25">
      <c r="B8236" t="s">
        <v>14</v>
      </c>
      <c r="C8236" t="s">
        <v>41</v>
      </c>
      <c r="D8236" t="s">
        <v>1099</v>
      </c>
      <c r="E8236" t="s">
        <v>22</v>
      </c>
      <c r="F8236" s="7">
        <v>884</v>
      </c>
      <c r="G8236" s="7">
        <v>12107579.690996001</v>
      </c>
      <c r="H8236" s="7">
        <v>869</v>
      </c>
      <c r="I8236" s="7">
        <v>11132722.958148001</v>
      </c>
      <c r="J8236" s="7">
        <v>738</v>
      </c>
      <c r="K8236" s="7">
        <v>9677467.9003270008</v>
      </c>
      <c r="L8236" s="6">
        <v>1.72612197928654E-2</v>
      </c>
      <c r="M8236" s="6">
        <v>8.7566782764005202E-2</v>
      </c>
      <c r="N8236" s="6">
        <v>0.197831978319783</v>
      </c>
      <c r="O8236" s="6">
        <v>0.25111029204105001</v>
      </c>
    </row>
    <row r="8237" spans="2:15" x14ac:dyDescent="0.25">
      <c r="B8237" t="s">
        <v>14</v>
      </c>
      <c r="C8237" t="s">
        <v>41</v>
      </c>
      <c r="D8237" t="s">
        <v>1100</v>
      </c>
      <c r="E8237" t="s">
        <v>22</v>
      </c>
      <c r="F8237" s="7">
        <v>13</v>
      </c>
      <c r="G8237" s="7">
        <v>94385.14</v>
      </c>
      <c r="H8237" s="7">
        <v>8</v>
      </c>
      <c r="I8237" s="7">
        <v>54750.68</v>
      </c>
      <c r="J8237" s="7">
        <v>12</v>
      </c>
      <c r="K8237" s="7">
        <v>89153.46</v>
      </c>
      <c r="L8237" s="6">
        <v>0.625</v>
      </c>
      <c r="M8237" s="6">
        <v>0.72390808662102502</v>
      </c>
      <c r="N8237" s="6">
        <v>8.3333333333333301E-2</v>
      </c>
      <c r="O8237" s="6">
        <v>5.8681738207356102E-2</v>
      </c>
    </row>
    <row r="8238" spans="2:15" x14ac:dyDescent="0.25">
      <c r="B8238" t="s">
        <v>14</v>
      </c>
      <c r="C8238" t="s">
        <v>41</v>
      </c>
      <c r="D8238" t="s">
        <v>1101</v>
      </c>
      <c r="E8238" t="s">
        <v>8</v>
      </c>
      <c r="F8238" s="7">
        <v>36</v>
      </c>
      <c r="G8238" s="7">
        <v>349663.7954</v>
      </c>
      <c r="H8238" s="7">
        <v>42</v>
      </c>
      <c r="I8238" s="7">
        <v>432992.24180000002</v>
      </c>
      <c r="J8238" s="7">
        <v>33</v>
      </c>
      <c r="K8238" s="7">
        <v>322653.74939999997</v>
      </c>
      <c r="L8238" s="6">
        <v>-0.14285714285714299</v>
      </c>
      <c r="M8238" s="6">
        <v>-0.19244789711148999</v>
      </c>
      <c r="N8238" s="6">
        <v>9.0909090909090801E-2</v>
      </c>
      <c r="O8238" s="6">
        <v>8.3712171484841905E-2</v>
      </c>
    </row>
    <row r="8239" spans="2:15" x14ac:dyDescent="0.25">
      <c r="B8239" t="s">
        <v>14</v>
      </c>
      <c r="C8239" t="s">
        <v>41</v>
      </c>
      <c r="D8239" t="s">
        <v>1102</v>
      </c>
      <c r="E8239" t="s">
        <v>8</v>
      </c>
      <c r="F8239" s="7">
        <v>55</v>
      </c>
      <c r="G8239" s="7">
        <v>803790.15657600004</v>
      </c>
      <c r="H8239" s="7">
        <v>54</v>
      </c>
      <c r="I8239" s="7">
        <v>526419.98719999997</v>
      </c>
      <c r="J8239" s="7">
        <v>32</v>
      </c>
      <c r="K8239" s="7">
        <v>294995.46960000001</v>
      </c>
      <c r="L8239" s="6">
        <v>1.8518518518518601E-2</v>
      </c>
      <c r="M8239" s="6">
        <v>0.52689900862487604</v>
      </c>
      <c r="N8239" s="6">
        <v>0.71875</v>
      </c>
      <c r="O8239" s="6">
        <v>1.72475424000884</v>
      </c>
    </row>
    <row r="8240" spans="2:15" x14ac:dyDescent="0.25">
      <c r="B8240" t="s">
        <v>14</v>
      </c>
      <c r="C8240" t="s">
        <v>41</v>
      </c>
      <c r="D8240" t="s">
        <v>1598</v>
      </c>
      <c r="E8240" t="s">
        <v>17</v>
      </c>
      <c r="F8240" s="7">
        <v>84</v>
      </c>
      <c r="G8240" s="7">
        <v>1219323.48</v>
      </c>
      <c r="H8240" s="7">
        <v>86</v>
      </c>
      <c r="I8240" s="7">
        <v>1154672.1200000001</v>
      </c>
      <c r="J8240" s="7">
        <v>80</v>
      </c>
      <c r="K8240" s="7">
        <v>1043646.3</v>
      </c>
      <c r="L8240" s="6">
        <v>-2.32558139534884E-2</v>
      </c>
      <c r="M8240" s="6">
        <v>5.59910981482779E-2</v>
      </c>
      <c r="N8240" s="6">
        <v>0.05</v>
      </c>
      <c r="O8240" s="6">
        <v>0.16833019002702401</v>
      </c>
    </row>
    <row r="8241" spans="2:15" x14ac:dyDescent="0.25">
      <c r="B8241" t="s">
        <v>14</v>
      </c>
      <c r="C8241" t="s">
        <v>41</v>
      </c>
      <c r="D8241" t="s">
        <v>870</v>
      </c>
      <c r="E8241" t="s">
        <v>8</v>
      </c>
      <c r="F8241" s="7">
        <v>32</v>
      </c>
      <c r="G8241" s="7">
        <v>240442.70120000001</v>
      </c>
      <c r="H8241" s="7">
        <v>18</v>
      </c>
      <c r="I8241" s="7">
        <v>165352.67679999999</v>
      </c>
      <c r="J8241" s="7">
        <v>22</v>
      </c>
      <c r="K8241" s="7">
        <v>175614.876234</v>
      </c>
      <c r="L8241" s="6">
        <v>0.77777777777777801</v>
      </c>
      <c r="M8241" s="6">
        <v>0.45412040405505</v>
      </c>
      <c r="N8241" s="6">
        <v>0.45454545454545497</v>
      </c>
      <c r="O8241" s="6">
        <v>0.36914768473041798</v>
      </c>
    </row>
    <row r="8242" spans="2:15" x14ac:dyDescent="0.25">
      <c r="B8242" t="s">
        <v>14</v>
      </c>
      <c r="C8242" t="s">
        <v>41</v>
      </c>
      <c r="D8242" t="s">
        <v>1103</v>
      </c>
      <c r="E8242" t="s">
        <v>8</v>
      </c>
      <c r="F8242" s="7">
        <v>20</v>
      </c>
      <c r="G8242" s="7">
        <v>389520.83429600002</v>
      </c>
      <c r="H8242" s="7">
        <v>28</v>
      </c>
      <c r="I8242" s="7">
        <v>434589.12281600002</v>
      </c>
      <c r="J8242" s="7">
        <v>18</v>
      </c>
      <c r="K8242" s="7">
        <v>154597.56705000001</v>
      </c>
      <c r="L8242" s="6">
        <v>-0.28571428571428598</v>
      </c>
      <c r="M8242" s="6">
        <v>-0.10370321334315</v>
      </c>
      <c r="N8242" s="6">
        <v>0.11111111111111099</v>
      </c>
      <c r="O8242" s="6">
        <v>1.5195793292789701</v>
      </c>
    </row>
    <row r="8243" spans="2:15" x14ac:dyDescent="0.25">
      <c r="B8243" t="s">
        <v>14</v>
      </c>
      <c r="C8243" t="s">
        <v>41</v>
      </c>
      <c r="D8243" t="s">
        <v>1104</v>
      </c>
      <c r="E8243" t="s">
        <v>15</v>
      </c>
      <c r="F8243" s="7"/>
      <c r="G8243" s="7"/>
      <c r="H8243" s="7"/>
      <c r="I8243" s="7"/>
      <c r="J8243" s="7">
        <v>16</v>
      </c>
      <c r="K8243" s="7">
        <v>183922.43040000001</v>
      </c>
      <c r="L8243" s="6"/>
      <c r="M8243" s="6"/>
      <c r="N8243" s="6"/>
      <c r="O8243" s="6"/>
    </row>
    <row r="8244" spans="2:15" x14ac:dyDescent="0.25">
      <c r="B8244" t="s">
        <v>14</v>
      </c>
      <c r="C8244" t="s">
        <v>41</v>
      </c>
      <c r="D8244" t="s">
        <v>1105</v>
      </c>
      <c r="E8244" t="s">
        <v>15</v>
      </c>
      <c r="F8244" s="7">
        <v>39</v>
      </c>
      <c r="G8244" s="7">
        <v>320129.17593999999</v>
      </c>
      <c r="H8244" s="7">
        <v>37</v>
      </c>
      <c r="I8244" s="7">
        <v>374743.84639999998</v>
      </c>
      <c r="J8244" s="7">
        <v>29</v>
      </c>
      <c r="K8244" s="7">
        <v>196458.56460000001</v>
      </c>
      <c r="L8244" s="6">
        <v>5.4054054054053897E-2</v>
      </c>
      <c r="M8244" s="6">
        <v>-0.145738671854546</v>
      </c>
      <c r="N8244" s="6">
        <v>0.34482758620689702</v>
      </c>
      <c r="O8244" s="6">
        <v>0.62949971965742402</v>
      </c>
    </row>
    <row r="8245" spans="2:15" x14ac:dyDescent="0.25">
      <c r="B8245" t="s">
        <v>14</v>
      </c>
      <c r="C8245" t="s">
        <v>41</v>
      </c>
      <c r="D8245" t="s">
        <v>1106</v>
      </c>
      <c r="E8245" t="s">
        <v>17</v>
      </c>
      <c r="F8245" s="7">
        <v>137</v>
      </c>
      <c r="G8245" s="7">
        <v>1878412.8359999999</v>
      </c>
      <c r="H8245" s="7">
        <v>139</v>
      </c>
      <c r="I8245" s="7">
        <v>1288090.3981999999</v>
      </c>
      <c r="J8245" s="7">
        <v>128</v>
      </c>
      <c r="K8245" s="7">
        <v>900515.67473900004</v>
      </c>
      <c r="L8245" s="6">
        <v>-1.4388489208633099E-2</v>
      </c>
      <c r="M8245" s="6">
        <v>0.45829270882301998</v>
      </c>
      <c r="N8245" s="6">
        <v>7.03125E-2</v>
      </c>
      <c r="O8245" s="6">
        <v>1.0859301938796699</v>
      </c>
    </row>
    <row r="8246" spans="2:15" x14ac:dyDescent="0.25">
      <c r="B8246" t="s">
        <v>14</v>
      </c>
      <c r="C8246" t="s">
        <v>41</v>
      </c>
      <c r="D8246" t="s">
        <v>1107</v>
      </c>
      <c r="E8246" t="s">
        <v>15</v>
      </c>
      <c r="F8246" s="7">
        <v>36</v>
      </c>
      <c r="G8246" s="7">
        <v>223952.9644</v>
      </c>
      <c r="H8246" s="7">
        <v>32</v>
      </c>
      <c r="I8246" s="7">
        <v>234503.03640000001</v>
      </c>
      <c r="J8246" s="7">
        <v>30</v>
      </c>
      <c r="K8246" s="7">
        <v>294995.73239999998</v>
      </c>
      <c r="L8246" s="6">
        <v>0.125</v>
      </c>
      <c r="M8246" s="6">
        <v>-4.4989063519008797E-2</v>
      </c>
      <c r="N8246" s="6">
        <v>0.2</v>
      </c>
      <c r="O8246" s="6">
        <v>-0.24082642627409101</v>
      </c>
    </row>
    <row r="8247" spans="2:15" x14ac:dyDescent="0.25">
      <c r="B8247" t="s">
        <v>14</v>
      </c>
      <c r="C8247" t="s">
        <v>41</v>
      </c>
      <c r="D8247" t="s">
        <v>1109</v>
      </c>
      <c r="E8247" t="s">
        <v>17</v>
      </c>
      <c r="F8247" s="7">
        <v>293</v>
      </c>
      <c r="G8247" s="7">
        <v>2734431.5323080001</v>
      </c>
      <c r="H8247" s="7">
        <v>265</v>
      </c>
      <c r="I8247" s="7">
        <v>3097845.0249839998</v>
      </c>
      <c r="J8247" s="7">
        <v>259</v>
      </c>
      <c r="K8247" s="7">
        <v>2057561.9972999999</v>
      </c>
      <c r="L8247" s="6">
        <v>0.105660377358491</v>
      </c>
      <c r="M8247" s="6">
        <v>-0.117311708540964</v>
      </c>
      <c r="N8247" s="6">
        <v>0.13127413127413101</v>
      </c>
      <c r="O8247" s="6">
        <v>0.328966775191324</v>
      </c>
    </row>
    <row r="8248" spans="2:15" x14ac:dyDescent="0.25">
      <c r="B8248" t="s">
        <v>14</v>
      </c>
      <c r="C8248" t="s">
        <v>41</v>
      </c>
      <c r="D8248" t="s">
        <v>1110</v>
      </c>
      <c r="E8248" t="s">
        <v>8</v>
      </c>
      <c r="F8248" s="7">
        <v>32</v>
      </c>
      <c r="G8248" s="7">
        <v>227346.3382</v>
      </c>
      <c r="H8248" s="7">
        <v>21</v>
      </c>
      <c r="I8248" s="7">
        <v>98135.757800000007</v>
      </c>
      <c r="J8248" s="7">
        <v>35</v>
      </c>
      <c r="K8248" s="7">
        <v>360550.93531199999</v>
      </c>
      <c r="L8248" s="6">
        <v>0.52380952380952395</v>
      </c>
      <c r="M8248" s="6">
        <v>1.31665137455126</v>
      </c>
      <c r="N8248" s="6">
        <v>-8.5714285714285701E-2</v>
      </c>
      <c r="O8248" s="6">
        <v>-0.369447376406699</v>
      </c>
    </row>
    <row r="8249" spans="2:15" x14ac:dyDescent="0.25">
      <c r="B8249" t="s">
        <v>14</v>
      </c>
      <c r="C8249" t="s">
        <v>41</v>
      </c>
      <c r="D8249" t="s">
        <v>1111</v>
      </c>
      <c r="E8249" t="s">
        <v>8</v>
      </c>
      <c r="F8249" s="7">
        <v>23</v>
      </c>
      <c r="G8249" s="7">
        <v>289030.91519999999</v>
      </c>
      <c r="H8249" s="7">
        <v>18</v>
      </c>
      <c r="I8249" s="7">
        <v>185184.87760000001</v>
      </c>
      <c r="J8249" s="7">
        <v>21</v>
      </c>
      <c r="K8249" s="7">
        <v>256308.0012</v>
      </c>
      <c r="L8249" s="6">
        <v>0.27777777777777801</v>
      </c>
      <c r="M8249" s="6">
        <v>0.56076953445576605</v>
      </c>
      <c r="N8249" s="6">
        <v>9.5238095238095302E-2</v>
      </c>
      <c r="O8249" s="6">
        <v>0.12767027890973201</v>
      </c>
    </row>
    <row r="8250" spans="2:15" x14ac:dyDescent="0.25">
      <c r="B8250" t="s">
        <v>14</v>
      </c>
      <c r="C8250" t="s">
        <v>41</v>
      </c>
      <c r="D8250" t="s">
        <v>1112</v>
      </c>
      <c r="E8250" t="s">
        <v>22</v>
      </c>
      <c r="F8250" s="7">
        <v>21</v>
      </c>
      <c r="G8250" s="7">
        <v>195733.06</v>
      </c>
      <c r="H8250" s="7">
        <v>25</v>
      </c>
      <c r="I8250" s="7">
        <v>219727.56719999999</v>
      </c>
      <c r="J8250" s="7">
        <v>27</v>
      </c>
      <c r="K8250" s="7">
        <v>315152.48340000003</v>
      </c>
      <c r="L8250" s="6">
        <v>-0.16</v>
      </c>
      <c r="M8250" s="6">
        <v>-0.109201169001065</v>
      </c>
      <c r="N8250" s="6">
        <v>-0.22222222222222199</v>
      </c>
      <c r="O8250" s="6">
        <v>-0.378925852373594</v>
      </c>
    </row>
    <row r="8251" spans="2:15" x14ac:dyDescent="0.25">
      <c r="B8251" t="s">
        <v>14</v>
      </c>
      <c r="C8251" t="s">
        <v>41</v>
      </c>
      <c r="D8251" t="s">
        <v>1113</v>
      </c>
      <c r="E8251" t="s">
        <v>15</v>
      </c>
      <c r="F8251" s="7">
        <v>21</v>
      </c>
      <c r="G8251" s="7">
        <v>263489.51040000003</v>
      </c>
      <c r="H8251" s="7">
        <v>23</v>
      </c>
      <c r="I8251" s="7">
        <v>274157.94919999997</v>
      </c>
      <c r="J8251" s="7">
        <v>18</v>
      </c>
      <c r="K8251" s="7">
        <v>205878.54240000001</v>
      </c>
      <c r="L8251" s="6">
        <v>-8.6956521739130502E-2</v>
      </c>
      <c r="M8251" s="6">
        <v>-3.8913476086069099E-2</v>
      </c>
      <c r="N8251" s="6">
        <v>0.16666666666666699</v>
      </c>
      <c r="O8251" s="6">
        <v>0.279829880901663</v>
      </c>
    </row>
    <row r="8252" spans="2:15" x14ac:dyDescent="0.25">
      <c r="B8252" t="s">
        <v>14</v>
      </c>
      <c r="C8252" t="s">
        <v>41</v>
      </c>
      <c r="D8252" t="s">
        <v>1114</v>
      </c>
      <c r="E8252" t="s">
        <v>26</v>
      </c>
      <c r="F8252" s="7">
        <v>12</v>
      </c>
      <c r="G8252" s="7">
        <v>78907.44</v>
      </c>
      <c r="H8252" s="7">
        <v>5</v>
      </c>
      <c r="I8252" s="7">
        <v>40616.74</v>
      </c>
      <c r="J8252" s="7">
        <v>11</v>
      </c>
      <c r="K8252" s="7">
        <v>68009.22</v>
      </c>
      <c r="L8252" s="6">
        <v>1.4</v>
      </c>
      <c r="M8252" s="6">
        <v>0.94273198686059001</v>
      </c>
      <c r="N8252" s="6">
        <v>9.0909090909090801E-2</v>
      </c>
      <c r="O8252" s="6">
        <v>0.16024621367514599</v>
      </c>
    </row>
    <row r="8253" spans="2:15" x14ac:dyDescent="0.25">
      <c r="B8253" t="s">
        <v>14</v>
      </c>
      <c r="C8253" t="s">
        <v>41</v>
      </c>
      <c r="D8253" t="s">
        <v>1442</v>
      </c>
      <c r="E8253" t="s">
        <v>29</v>
      </c>
      <c r="F8253" s="7">
        <v>32</v>
      </c>
      <c r="G8253" s="7">
        <v>120468.8</v>
      </c>
      <c r="H8253" s="7">
        <v>30</v>
      </c>
      <c r="I8253" s="7">
        <v>110700.92</v>
      </c>
      <c r="J8253" s="7">
        <v>16</v>
      </c>
      <c r="K8253" s="7">
        <v>60291.21</v>
      </c>
      <c r="L8253" s="6">
        <v>6.6666666666666693E-2</v>
      </c>
      <c r="M8253" s="6">
        <v>8.8236665061139502E-2</v>
      </c>
      <c r="N8253" s="6">
        <v>1</v>
      </c>
      <c r="O8253" s="6">
        <v>0.99811547985187199</v>
      </c>
    </row>
    <row r="8254" spans="2:15" x14ac:dyDescent="0.25">
      <c r="B8254" t="s">
        <v>14</v>
      </c>
      <c r="C8254" t="s">
        <v>41</v>
      </c>
      <c r="D8254" t="s">
        <v>1115</v>
      </c>
      <c r="E8254" t="s">
        <v>8</v>
      </c>
      <c r="F8254" s="7">
        <v>21</v>
      </c>
      <c r="G8254" s="7">
        <v>145122.5232</v>
      </c>
      <c r="H8254" s="7">
        <v>25</v>
      </c>
      <c r="I8254" s="7">
        <v>211135.22880000001</v>
      </c>
      <c r="J8254" s="7">
        <v>20</v>
      </c>
      <c r="K8254" s="7">
        <v>189115.4436</v>
      </c>
      <c r="L8254" s="6">
        <v>-0.16</v>
      </c>
      <c r="M8254" s="6">
        <v>-0.31265604501526001</v>
      </c>
      <c r="N8254" s="6">
        <v>0.05</v>
      </c>
      <c r="O8254" s="6">
        <v>-0.232624684491923</v>
      </c>
    </row>
    <row r="8255" spans="2:15" x14ac:dyDescent="0.25">
      <c r="B8255" t="s">
        <v>14</v>
      </c>
      <c r="C8255" t="s">
        <v>41</v>
      </c>
      <c r="D8255" t="s">
        <v>1116</v>
      </c>
      <c r="E8255" t="s">
        <v>15</v>
      </c>
      <c r="F8255" s="7">
        <v>29</v>
      </c>
      <c r="G8255" s="7">
        <v>208736.07320000001</v>
      </c>
      <c r="H8255" s="7">
        <v>58</v>
      </c>
      <c r="I8255" s="7">
        <v>468851.484</v>
      </c>
      <c r="J8255" s="7">
        <v>36</v>
      </c>
      <c r="K8255" s="7">
        <v>443818.83762000001</v>
      </c>
      <c r="L8255" s="6">
        <v>-0.5</v>
      </c>
      <c r="M8255" s="6">
        <v>-0.55479276418372203</v>
      </c>
      <c r="N8255" s="6">
        <v>-0.194444444444444</v>
      </c>
      <c r="O8255" s="6">
        <v>-0.52968180819147404</v>
      </c>
    </row>
    <row r="8256" spans="2:15" x14ac:dyDescent="0.25">
      <c r="B8256" t="s">
        <v>14</v>
      </c>
      <c r="C8256" t="s">
        <v>41</v>
      </c>
      <c r="D8256" t="s">
        <v>1117</v>
      </c>
      <c r="E8256" t="s">
        <v>8</v>
      </c>
      <c r="F8256" s="7" t="s">
        <v>71</v>
      </c>
      <c r="G8256" s="7">
        <v>9579.4840000000004</v>
      </c>
      <c r="H8256" s="7">
        <v>11</v>
      </c>
      <c r="I8256" s="7">
        <v>112718.5696</v>
      </c>
      <c r="J8256" s="7">
        <v>20</v>
      </c>
      <c r="K8256" s="7">
        <v>232654.57079999999</v>
      </c>
      <c r="L8256" s="6" t="s">
        <v>72</v>
      </c>
      <c r="M8256" s="6">
        <v>-0.91501414510497803</v>
      </c>
      <c r="N8256" s="6" t="s">
        <v>72</v>
      </c>
      <c r="O8256" s="6">
        <v>-0.95882529207545697</v>
      </c>
    </row>
    <row r="8257" spans="2:15" x14ac:dyDescent="0.25">
      <c r="B8257" t="s">
        <v>14</v>
      </c>
      <c r="C8257" t="s">
        <v>41</v>
      </c>
      <c r="D8257" t="s">
        <v>1118</v>
      </c>
      <c r="E8257" t="s">
        <v>15</v>
      </c>
      <c r="F8257" s="7">
        <v>28</v>
      </c>
      <c r="G8257" s="7">
        <v>518577.21876000002</v>
      </c>
      <c r="H8257" s="7">
        <v>24</v>
      </c>
      <c r="I8257" s="7">
        <v>325670.35560000001</v>
      </c>
      <c r="J8257" s="7"/>
      <c r="K8257" s="7"/>
      <c r="L8257" s="6">
        <v>0.16666666666666699</v>
      </c>
      <c r="M8257" s="6">
        <v>0.59233780368064903</v>
      </c>
      <c r="N8257" s="6"/>
      <c r="O8257" s="6"/>
    </row>
    <row r="8258" spans="2:15" x14ac:dyDescent="0.25">
      <c r="B8258" t="s">
        <v>14</v>
      </c>
      <c r="C8258" t="s">
        <v>43</v>
      </c>
      <c r="D8258" t="s">
        <v>1120</v>
      </c>
      <c r="E8258" t="s">
        <v>15</v>
      </c>
      <c r="F8258" s="7">
        <v>68</v>
      </c>
      <c r="G8258" s="7">
        <v>418870.50134800002</v>
      </c>
      <c r="H8258" s="7">
        <v>65</v>
      </c>
      <c r="I8258" s="7">
        <v>508847.36121200002</v>
      </c>
      <c r="J8258" s="7">
        <v>35</v>
      </c>
      <c r="K8258" s="7">
        <v>231469.43689000001</v>
      </c>
      <c r="L8258" s="6">
        <v>4.6153846153846198E-2</v>
      </c>
      <c r="M8258" s="6">
        <v>-0.17682485303586601</v>
      </c>
      <c r="N8258" s="6">
        <v>0.94285714285714295</v>
      </c>
      <c r="O8258" s="6">
        <v>0.80961472484619001</v>
      </c>
    </row>
    <row r="8259" spans="2:15" x14ac:dyDescent="0.25">
      <c r="B8259" t="s">
        <v>14</v>
      </c>
      <c r="C8259" t="s">
        <v>43</v>
      </c>
      <c r="D8259" t="s">
        <v>1121</v>
      </c>
      <c r="E8259" t="s">
        <v>8</v>
      </c>
      <c r="F8259" s="7">
        <v>11</v>
      </c>
      <c r="G8259" s="7">
        <v>123067.52</v>
      </c>
      <c r="H8259" s="7">
        <v>14</v>
      </c>
      <c r="I8259" s="7">
        <v>143213.0368</v>
      </c>
      <c r="J8259" s="7" t="s">
        <v>71</v>
      </c>
      <c r="K8259" s="7">
        <v>18044.207999999999</v>
      </c>
      <c r="L8259" s="6">
        <v>-0.214285714285714</v>
      </c>
      <c r="M8259" s="6">
        <v>-0.14066817693513201</v>
      </c>
      <c r="N8259" s="6" t="s">
        <v>72</v>
      </c>
      <c r="O8259" s="6">
        <v>5.8203337048653001</v>
      </c>
    </row>
    <row r="8260" spans="2:15" x14ac:dyDescent="0.25">
      <c r="B8260" t="s">
        <v>14</v>
      </c>
      <c r="C8260" t="s">
        <v>43</v>
      </c>
      <c r="D8260" t="s">
        <v>1122</v>
      </c>
      <c r="E8260" t="s">
        <v>15</v>
      </c>
      <c r="F8260" s="7">
        <v>93</v>
      </c>
      <c r="G8260" s="7">
        <v>1577446.144508</v>
      </c>
      <c r="H8260" s="7">
        <v>92</v>
      </c>
      <c r="I8260" s="7">
        <v>1274092.5419999999</v>
      </c>
      <c r="J8260" s="7">
        <v>83</v>
      </c>
      <c r="K8260" s="7">
        <v>1158446.5390000001</v>
      </c>
      <c r="L8260" s="6">
        <v>1.0869565217391399E-2</v>
      </c>
      <c r="M8260" s="6">
        <v>0.23809385308214101</v>
      </c>
      <c r="N8260" s="6">
        <v>0.120481927710843</v>
      </c>
      <c r="O8260" s="6">
        <v>0.36169092953541998</v>
      </c>
    </row>
    <row r="8261" spans="2:15" x14ac:dyDescent="0.25">
      <c r="B8261" t="s">
        <v>14</v>
      </c>
      <c r="C8261" t="s">
        <v>43</v>
      </c>
      <c r="D8261" t="s">
        <v>1124</v>
      </c>
      <c r="E8261" t="s">
        <v>8</v>
      </c>
      <c r="F8261" s="7">
        <v>6</v>
      </c>
      <c r="G8261" s="7">
        <v>51597.578399999999</v>
      </c>
      <c r="H8261" s="7">
        <v>8</v>
      </c>
      <c r="I8261" s="7">
        <v>50085.063999999998</v>
      </c>
      <c r="J8261" s="7">
        <v>14</v>
      </c>
      <c r="K8261" s="7">
        <v>158307.1776</v>
      </c>
      <c r="L8261" s="6">
        <v>-0.25</v>
      </c>
      <c r="M8261" s="6">
        <v>3.0198911196359899E-2</v>
      </c>
      <c r="N8261" s="6">
        <v>-0.57142857142857095</v>
      </c>
      <c r="O8261" s="6">
        <v>-0.67406671521632899</v>
      </c>
    </row>
    <row r="8262" spans="2:15" x14ac:dyDescent="0.25">
      <c r="B8262" t="s">
        <v>14</v>
      </c>
      <c r="C8262" t="s">
        <v>43</v>
      </c>
      <c r="D8262" t="s">
        <v>1125</v>
      </c>
      <c r="E8262" t="s">
        <v>8</v>
      </c>
      <c r="F8262" s="7">
        <v>25</v>
      </c>
      <c r="G8262" s="7">
        <v>270081.85920000001</v>
      </c>
      <c r="H8262" s="7">
        <v>18</v>
      </c>
      <c r="I8262" s="7">
        <v>195848.5864</v>
      </c>
      <c r="J8262" s="7">
        <v>13</v>
      </c>
      <c r="K8262" s="7">
        <v>131055.5376</v>
      </c>
      <c r="L8262" s="6">
        <v>0.38888888888888901</v>
      </c>
      <c r="M8262" s="6">
        <v>0.37903399848077701</v>
      </c>
      <c r="N8262" s="6">
        <v>0.92307692307692302</v>
      </c>
      <c r="O8262" s="6">
        <v>1.0608198947253</v>
      </c>
    </row>
    <row r="8263" spans="2:15" x14ac:dyDescent="0.25">
      <c r="B8263" t="s">
        <v>14</v>
      </c>
      <c r="C8263" t="s">
        <v>43</v>
      </c>
      <c r="D8263" t="s">
        <v>1395</v>
      </c>
      <c r="E8263" t="s">
        <v>15</v>
      </c>
      <c r="F8263" s="7" t="s">
        <v>71</v>
      </c>
      <c r="G8263" s="7">
        <v>26434.043600000001</v>
      </c>
      <c r="H8263" s="7"/>
      <c r="I8263" s="7"/>
      <c r="J8263" s="7" t="s">
        <v>71</v>
      </c>
      <c r="K8263" s="7">
        <v>13632.462</v>
      </c>
      <c r="L8263" s="6" t="s">
        <v>72</v>
      </c>
      <c r="M8263" s="6"/>
      <c r="N8263" s="6" t="s">
        <v>72</v>
      </c>
      <c r="O8263" s="6">
        <v>0.93905133203378799</v>
      </c>
    </row>
    <row r="8264" spans="2:15" x14ac:dyDescent="0.25">
      <c r="B8264" t="s">
        <v>14</v>
      </c>
      <c r="C8264" t="s">
        <v>43</v>
      </c>
      <c r="D8264" t="s">
        <v>1445</v>
      </c>
      <c r="E8264" t="s">
        <v>29</v>
      </c>
      <c r="F8264" s="7">
        <v>15</v>
      </c>
      <c r="G8264" s="7">
        <v>60544.135399999999</v>
      </c>
      <c r="H8264" s="7">
        <v>20</v>
      </c>
      <c r="I8264" s="7">
        <v>77694.3076</v>
      </c>
      <c r="J8264" s="7">
        <v>19</v>
      </c>
      <c r="K8264" s="7">
        <v>66324.393450000003</v>
      </c>
      <c r="L8264" s="6">
        <v>-0.25</v>
      </c>
      <c r="M8264" s="6">
        <v>-0.22073910856244</v>
      </c>
      <c r="N8264" s="6">
        <v>-0.21052631578947401</v>
      </c>
      <c r="O8264" s="6">
        <v>-8.7151314159511606E-2</v>
      </c>
    </row>
    <row r="8265" spans="2:15" x14ac:dyDescent="0.25">
      <c r="B8265" t="s">
        <v>14</v>
      </c>
      <c r="C8265" t="s">
        <v>43</v>
      </c>
      <c r="D8265" t="s">
        <v>1126</v>
      </c>
      <c r="E8265" t="s">
        <v>15</v>
      </c>
      <c r="F8265" s="7">
        <v>18</v>
      </c>
      <c r="G8265" s="7">
        <v>263861.101172</v>
      </c>
      <c r="H8265" s="7">
        <v>19</v>
      </c>
      <c r="I8265" s="7">
        <v>333602.50245999999</v>
      </c>
      <c r="J8265" s="7">
        <v>31</v>
      </c>
      <c r="K8265" s="7">
        <v>301227.81359999999</v>
      </c>
      <c r="L8265" s="6">
        <v>-5.2631578947368501E-2</v>
      </c>
      <c r="M8265" s="6">
        <v>-0.209055390093671</v>
      </c>
      <c r="N8265" s="6">
        <v>-0.41935483870967699</v>
      </c>
      <c r="O8265" s="6">
        <v>-0.12404801529256899</v>
      </c>
    </row>
    <row r="8266" spans="2:15" x14ac:dyDescent="0.25">
      <c r="B8266" t="s">
        <v>14</v>
      </c>
      <c r="C8266" t="s">
        <v>43</v>
      </c>
      <c r="D8266" t="s">
        <v>1127</v>
      </c>
      <c r="E8266" t="s">
        <v>15</v>
      </c>
      <c r="F8266" s="7">
        <v>59</v>
      </c>
      <c r="G8266" s="7">
        <v>657277.77930000005</v>
      </c>
      <c r="H8266" s="7">
        <v>67</v>
      </c>
      <c r="I8266" s="7">
        <v>722658.22413600003</v>
      </c>
      <c r="J8266" s="7">
        <v>45</v>
      </c>
      <c r="K8266" s="7">
        <v>386815.065</v>
      </c>
      <c r="L8266" s="6">
        <v>-0.119402985074627</v>
      </c>
      <c r="M8266" s="6">
        <v>-9.0472152190847796E-2</v>
      </c>
      <c r="N8266" s="6">
        <v>0.31111111111111101</v>
      </c>
      <c r="O8266" s="6">
        <v>0.69920419025045</v>
      </c>
    </row>
    <row r="8267" spans="2:15" x14ac:dyDescent="0.25">
      <c r="B8267" t="s">
        <v>14</v>
      </c>
      <c r="C8267" t="s">
        <v>43</v>
      </c>
      <c r="D8267" t="s">
        <v>1129</v>
      </c>
      <c r="E8267" t="s">
        <v>22</v>
      </c>
      <c r="F8267" s="7">
        <v>162</v>
      </c>
      <c r="G8267" s="7">
        <v>10175160.45362</v>
      </c>
      <c r="H8267" s="7">
        <v>175</v>
      </c>
      <c r="I8267" s="7">
        <v>9642723.6131040007</v>
      </c>
      <c r="J8267" s="7">
        <v>165</v>
      </c>
      <c r="K8267" s="7">
        <v>8290803.6368039995</v>
      </c>
      <c r="L8267" s="6">
        <v>-7.4285714285714302E-2</v>
      </c>
      <c r="M8267" s="6">
        <v>5.5216436961072098E-2</v>
      </c>
      <c r="N8267" s="6">
        <v>-1.8181818181818198E-2</v>
      </c>
      <c r="O8267" s="6">
        <v>0.227282770086495</v>
      </c>
    </row>
    <row r="8268" spans="2:15" x14ac:dyDescent="0.25">
      <c r="B8268" t="s">
        <v>14</v>
      </c>
      <c r="C8268" t="s">
        <v>43</v>
      </c>
      <c r="D8268" t="s">
        <v>1130</v>
      </c>
      <c r="E8268" t="s">
        <v>8</v>
      </c>
      <c r="F8268" s="7">
        <v>34</v>
      </c>
      <c r="G8268" s="7">
        <v>435542.94520000002</v>
      </c>
      <c r="H8268" s="7">
        <v>47</v>
      </c>
      <c r="I8268" s="7">
        <v>673416.56819999998</v>
      </c>
      <c r="J8268" s="7">
        <v>37</v>
      </c>
      <c r="K8268" s="7">
        <v>354906.48959999997</v>
      </c>
      <c r="L8268" s="6">
        <v>-0.27659574468085102</v>
      </c>
      <c r="M8268" s="6">
        <v>-0.35323399249861198</v>
      </c>
      <c r="N8268" s="6">
        <v>-8.1081081081081002E-2</v>
      </c>
      <c r="O8268" s="6">
        <v>0.227204793270706</v>
      </c>
    </row>
    <row r="8269" spans="2:15" x14ac:dyDescent="0.25">
      <c r="B8269" t="s">
        <v>14</v>
      </c>
      <c r="C8269" t="s">
        <v>43</v>
      </c>
      <c r="D8269" t="s">
        <v>1131</v>
      </c>
      <c r="E8269" t="s">
        <v>17</v>
      </c>
      <c r="F8269" s="7" t="s">
        <v>71</v>
      </c>
      <c r="G8269" s="7">
        <v>53111.94</v>
      </c>
      <c r="H8269" s="7" t="s">
        <v>71</v>
      </c>
      <c r="I8269" s="7">
        <v>21404.799999999999</v>
      </c>
      <c r="J8269" s="7" t="s">
        <v>71</v>
      </c>
      <c r="K8269" s="7">
        <v>31863.78</v>
      </c>
      <c r="L8269" s="6" t="s">
        <v>72</v>
      </c>
      <c r="M8269" s="6">
        <v>1.4813097996711</v>
      </c>
      <c r="N8269" s="6" t="s">
        <v>72</v>
      </c>
      <c r="O8269" s="6">
        <v>0.66684367014836299</v>
      </c>
    </row>
    <row r="8270" spans="2:15" x14ac:dyDescent="0.25">
      <c r="B8270" t="s">
        <v>14</v>
      </c>
      <c r="C8270" t="s">
        <v>43</v>
      </c>
      <c r="D8270" t="s">
        <v>908</v>
      </c>
      <c r="E8270" t="s">
        <v>8</v>
      </c>
      <c r="F8270" s="7">
        <v>36</v>
      </c>
      <c r="G8270" s="7">
        <v>523796.89199999999</v>
      </c>
      <c r="H8270" s="7">
        <v>26</v>
      </c>
      <c r="I8270" s="7">
        <v>347196.66960000002</v>
      </c>
      <c r="J8270" s="7">
        <v>25</v>
      </c>
      <c r="K8270" s="7">
        <v>302392.9584</v>
      </c>
      <c r="L8270" s="6">
        <v>0.38461538461538503</v>
      </c>
      <c r="M8270" s="6">
        <v>0.508646072565899</v>
      </c>
      <c r="N8270" s="6">
        <v>0.44</v>
      </c>
      <c r="O8270" s="6">
        <v>0.73217291424865405</v>
      </c>
    </row>
    <row r="8271" spans="2:15" x14ac:dyDescent="0.25">
      <c r="B8271" t="s">
        <v>14</v>
      </c>
      <c r="C8271" t="s">
        <v>43</v>
      </c>
      <c r="D8271" t="s">
        <v>1132</v>
      </c>
      <c r="E8271" t="s">
        <v>8</v>
      </c>
      <c r="F8271" s="7">
        <v>7</v>
      </c>
      <c r="G8271" s="7">
        <v>115969.6928</v>
      </c>
      <c r="H8271" s="7">
        <v>10</v>
      </c>
      <c r="I8271" s="7">
        <v>149321.8688</v>
      </c>
      <c r="J8271" s="7">
        <v>12</v>
      </c>
      <c r="K8271" s="7">
        <v>97068.067200000005</v>
      </c>
      <c r="L8271" s="6">
        <v>-0.3</v>
      </c>
      <c r="M8271" s="6">
        <v>-0.22335761176865199</v>
      </c>
      <c r="N8271" s="6">
        <v>-0.41666666666666702</v>
      </c>
      <c r="O8271" s="6">
        <v>0.194725476103845</v>
      </c>
    </row>
    <row r="8272" spans="2:15" x14ac:dyDescent="0.25">
      <c r="B8272" t="s">
        <v>14</v>
      </c>
      <c r="C8272" t="s">
        <v>43</v>
      </c>
      <c r="D8272" t="s">
        <v>1133</v>
      </c>
      <c r="E8272" t="s">
        <v>8</v>
      </c>
      <c r="F8272" s="7">
        <v>50</v>
      </c>
      <c r="G8272" s="7">
        <v>525552.58799999999</v>
      </c>
      <c r="H8272" s="7">
        <v>55</v>
      </c>
      <c r="I8272" s="7">
        <v>635879.03359999997</v>
      </c>
      <c r="J8272" s="7">
        <v>59</v>
      </c>
      <c r="K8272" s="7">
        <v>758010.05279999995</v>
      </c>
      <c r="L8272" s="6">
        <v>-9.0909090909090898E-2</v>
      </c>
      <c r="M8272" s="6">
        <v>-0.17350225399851901</v>
      </c>
      <c r="N8272" s="6">
        <v>-0.152542372881356</v>
      </c>
      <c r="O8272" s="6">
        <v>-0.30666805003618303</v>
      </c>
    </row>
    <row r="8273" spans="2:15" x14ac:dyDescent="0.25">
      <c r="B8273" t="s">
        <v>14</v>
      </c>
      <c r="C8273" t="s">
        <v>43</v>
      </c>
      <c r="D8273" t="s">
        <v>1134</v>
      </c>
      <c r="E8273" t="s">
        <v>8</v>
      </c>
      <c r="F8273" s="7">
        <v>21</v>
      </c>
      <c r="G8273" s="7">
        <v>131195.9584</v>
      </c>
      <c r="H8273" s="7">
        <v>25</v>
      </c>
      <c r="I8273" s="7">
        <v>181885.18400000001</v>
      </c>
      <c r="J8273" s="7">
        <v>11</v>
      </c>
      <c r="K8273" s="7">
        <v>72503.683199999999</v>
      </c>
      <c r="L8273" s="6">
        <v>-0.16</v>
      </c>
      <c r="M8273" s="6">
        <v>-0.27868804091266702</v>
      </c>
      <c r="N8273" s="6">
        <v>0.90909090909090895</v>
      </c>
      <c r="O8273" s="6">
        <v>0.80950749823424095</v>
      </c>
    </row>
    <row r="8274" spans="2:15" x14ac:dyDescent="0.25">
      <c r="B8274" t="s">
        <v>14</v>
      </c>
      <c r="C8274" t="s">
        <v>43</v>
      </c>
      <c r="D8274" t="s">
        <v>1135</v>
      </c>
      <c r="E8274" t="s">
        <v>8</v>
      </c>
      <c r="F8274" s="7">
        <v>38</v>
      </c>
      <c r="G8274" s="7">
        <v>370890.93920000002</v>
      </c>
      <c r="H8274" s="7">
        <v>38</v>
      </c>
      <c r="I8274" s="7">
        <v>397894.32079999999</v>
      </c>
      <c r="J8274" s="7">
        <v>18</v>
      </c>
      <c r="K8274" s="7">
        <v>116717.88959999999</v>
      </c>
      <c r="L8274" s="6">
        <v>0</v>
      </c>
      <c r="M8274" s="6">
        <v>-6.7865712548264998E-2</v>
      </c>
      <c r="N8274" s="6">
        <v>1.1111111111111101</v>
      </c>
      <c r="O8274" s="6">
        <v>2.1776700253154702</v>
      </c>
    </row>
    <row r="8275" spans="2:15" x14ac:dyDescent="0.25">
      <c r="B8275" t="s">
        <v>14</v>
      </c>
      <c r="C8275" t="s">
        <v>43</v>
      </c>
      <c r="D8275" t="s">
        <v>1137</v>
      </c>
      <c r="E8275" t="s">
        <v>15</v>
      </c>
      <c r="F8275" s="7">
        <v>84</v>
      </c>
      <c r="G8275" s="7">
        <v>1036019.199276</v>
      </c>
      <c r="H8275" s="7">
        <v>84</v>
      </c>
      <c r="I8275" s="7">
        <v>1006791.42894</v>
      </c>
      <c r="J8275" s="7">
        <v>86</v>
      </c>
      <c r="K8275" s="7">
        <v>1004326.44216</v>
      </c>
      <c r="L8275" s="6">
        <v>0</v>
      </c>
      <c r="M8275" s="6">
        <v>2.9030611004279699E-2</v>
      </c>
      <c r="N8275" s="6">
        <v>-2.32558139534884E-2</v>
      </c>
      <c r="O8275" s="6">
        <v>3.15562309081883E-2</v>
      </c>
    </row>
    <row r="8276" spans="2:15" x14ac:dyDescent="0.25">
      <c r="B8276" t="s">
        <v>14</v>
      </c>
      <c r="C8276" t="s">
        <v>43</v>
      </c>
      <c r="D8276" t="s">
        <v>1138</v>
      </c>
      <c r="E8276" t="s">
        <v>8</v>
      </c>
      <c r="F8276" s="7">
        <v>40</v>
      </c>
      <c r="G8276" s="7">
        <v>504107.68719999999</v>
      </c>
      <c r="H8276" s="7">
        <v>41</v>
      </c>
      <c r="I8276" s="7">
        <v>498673.88959999999</v>
      </c>
      <c r="J8276" s="7">
        <v>50</v>
      </c>
      <c r="K8276" s="7">
        <v>562682.7648</v>
      </c>
      <c r="L8276" s="6">
        <v>-2.4390243902439001E-2</v>
      </c>
      <c r="M8276" s="6">
        <v>1.08964951109805E-2</v>
      </c>
      <c r="N8276" s="6">
        <v>-0.2</v>
      </c>
      <c r="O8276" s="6">
        <v>-0.10409964773102599</v>
      </c>
    </row>
    <row r="8277" spans="2:15" x14ac:dyDescent="0.25">
      <c r="B8277" t="s">
        <v>14</v>
      </c>
      <c r="C8277" t="s">
        <v>43</v>
      </c>
      <c r="D8277" t="s">
        <v>1493</v>
      </c>
      <c r="E8277" t="s">
        <v>8</v>
      </c>
      <c r="F8277" s="7">
        <v>40</v>
      </c>
      <c r="G8277" s="7">
        <v>340641.24479999999</v>
      </c>
      <c r="H8277" s="7">
        <v>43</v>
      </c>
      <c r="I8277" s="7">
        <v>351786.50799999997</v>
      </c>
      <c r="J8277" s="7">
        <v>43</v>
      </c>
      <c r="K8277" s="7">
        <v>324275.4117</v>
      </c>
      <c r="L8277" s="6">
        <v>-6.9767441860465101E-2</v>
      </c>
      <c r="M8277" s="6">
        <v>-3.1681894974778198E-2</v>
      </c>
      <c r="N8277" s="6">
        <v>-6.9767441860465101E-2</v>
      </c>
      <c r="O8277" s="6">
        <v>5.0468930142445197E-2</v>
      </c>
    </row>
    <row r="8278" spans="2:15" x14ac:dyDescent="0.25">
      <c r="B8278" t="s">
        <v>14</v>
      </c>
      <c r="C8278" t="s">
        <v>43</v>
      </c>
      <c r="D8278" t="s">
        <v>1139</v>
      </c>
      <c r="E8278" t="s">
        <v>15</v>
      </c>
      <c r="F8278" s="7">
        <v>35</v>
      </c>
      <c r="G8278" s="7">
        <v>399555.4412</v>
      </c>
      <c r="H8278" s="7">
        <v>41</v>
      </c>
      <c r="I8278" s="7">
        <v>507396.86479999998</v>
      </c>
      <c r="J8278" s="7">
        <v>33</v>
      </c>
      <c r="K8278" s="7">
        <v>438679.35896400001</v>
      </c>
      <c r="L8278" s="6">
        <v>-0.146341463414634</v>
      </c>
      <c r="M8278" s="6">
        <v>-0.21253860849634501</v>
      </c>
      <c r="N8278" s="6">
        <v>6.0606060606060601E-2</v>
      </c>
      <c r="O8278" s="6">
        <v>-8.9185681898497293E-2</v>
      </c>
    </row>
    <row r="8279" spans="2:15" x14ac:dyDescent="0.25">
      <c r="B8279" t="s">
        <v>14</v>
      </c>
      <c r="C8279" t="s">
        <v>43</v>
      </c>
      <c r="D8279" t="s">
        <v>1585</v>
      </c>
      <c r="E8279" t="s">
        <v>31</v>
      </c>
      <c r="F8279" s="7"/>
      <c r="G8279" s="7"/>
      <c r="H8279" s="7"/>
      <c r="I8279" s="7"/>
      <c r="J8279" s="7" t="s">
        <v>71</v>
      </c>
      <c r="K8279" s="7">
        <v>52571.76</v>
      </c>
      <c r="L8279" s="6"/>
      <c r="M8279" s="6"/>
      <c r="N8279" s="6" t="s">
        <v>72</v>
      </c>
      <c r="O8279" s="6"/>
    </row>
    <row r="8280" spans="2:15" x14ac:dyDescent="0.25">
      <c r="B8280" t="s">
        <v>14</v>
      </c>
      <c r="C8280" t="s">
        <v>43</v>
      </c>
      <c r="D8280" t="s">
        <v>1140</v>
      </c>
      <c r="E8280" t="s">
        <v>25</v>
      </c>
      <c r="F8280" s="7">
        <v>51</v>
      </c>
      <c r="G8280" s="7">
        <v>341430.55499999999</v>
      </c>
      <c r="H8280" s="7">
        <v>38</v>
      </c>
      <c r="I8280" s="7">
        <v>227865.18502400001</v>
      </c>
      <c r="J8280" s="7">
        <v>25</v>
      </c>
      <c r="K8280" s="7">
        <v>198486.8694</v>
      </c>
      <c r="L8280" s="6">
        <v>0.34210526315789502</v>
      </c>
      <c r="M8280" s="6">
        <v>0.49838842192605498</v>
      </c>
      <c r="N8280" s="6">
        <v>1.04</v>
      </c>
      <c r="O8280" s="6">
        <v>0.72016696133149805</v>
      </c>
    </row>
    <row r="8281" spans="2:15" x14ac:dyDescent="0.25">
      <c r="B8281" t="s">
        <v>14</v>
      </c>
      <c r="C8281" t="s">
        <v>43</v>
      </c>
      <c r="D8281" t="s">
        <v>1141</v>
      </c>
      <c r="E8281" t="s">
        <v>15</v>
      </c>
      <c r="F8281" s="7">
        <v>86</v>
      </c>
      <c r="G8281" s="7">
        <v>1419533.2733479999</v>
      </c>
      <c r="H8281" s="7">
        <v>74</v>
      </c>
      <c r="I8281" s="7">
        <v>1070309.3688000001</v>
      </c>
      <c r="J8281" s="7">
        <v>54</v>
      </c>
      <c r="K8281" s="7">
        <v>647540.27639999997</v>
      </c>
      <c r="L8281" s="6">
        <v>0.162162162162162</v>
      </c>
      <c r="M8281" s="6">
        <v>0.326283142732404</v>
      </c>
      <c r="N8281" s="6">
        <v>0.592592592592593</v>
      </c>
      <c r="O8281" s="6">
        <v>1.19219301884957</v>
      </c>
    </row>
    <row r="8282" spans="2:15" x14ac:dyDescent="0.25">
      <c r="B8282" t="s">
        <v>14</v>
      </c>
      <c r="C8282" t="s">
        <v>43</v>
      </c>
      <c r="D8282" t="s">
        <v>1142</v>
      </c>
      <c r="E8282" t="s">
        <v>15</v>
      </c>
      <c r="F8282" s="7">
        <v>62</v>
      </c>
      <c r="G8282" s="7">
        <v>555885.66910000006</v>
      </c>
      <c r="H8282" s="7">
        <v>85</v>
      </c>
      <c r="I8282" s="7">
        <v>715826.25872799999</v>
      </c>
      <c r="J8282" s="7">
        <v>69</v>
      </c>
      <c r="K8282" s="7">
        <v>384142.45919999998</v>
      </c>
      <c r="L8282" s="6">
        <v>-0.27058823529411802</v>
      </c>
      <c r="M8282" s="6">
        <v>-0.223434929464881</v>
      </c>
      <c r="N8282" s="6">
        <v>-0.101449275362319</v>
      </c>
      <c r="O8282" s="6">
        <v>0.44708208058454602</v>
      </c>
    </row>
    <row r="8283" spans="2:15" x14ac:dyDescent="0.25">
      <c r="B8283" t="s">
        <v>14</v>
      </c>
      <c r="C8283" t="s">
        <v>43</v>
      </c>
      <c r="D8283" t="s">
        <v>1494</v>
      </c>
      <c r="E8283" t="s">
        <v>8</v>
      </c>
      <c r="F8283" s="7">
        <v>14</v>
      </c>
      <c r="G8283" s="7">
        <v>140531.70559999999</v>
      </c>
      <c r="H8283" s="7">
        <v>17</v>
      </c>
      <c r="I8283" s="7">
        <v>172443.8976</v>
      </c>
      <c r="J8283" s="7">
        <v>12</v>
      </c>
      <c r="K8283" s="7">
        <v>103793.78879999999</v>
      </c>
      <c r="L8283" s="6">
        <v>-0.17647058823529399</v>
      </c>
      <c r="M8283" s="6">
        <v>-0.18505840127798201</v>
      </c>
      <c r="N8283" s="6">
        <v>0.16666666666666699</v>
      </c>
      <c r="O8283" s="6">
        <v>0.35395101407069901</v>
      </c>
    </row>
    <row r="8284" spans="2:15" x14ac:dyDescent="0.25">
      <c r="B8284" t="s">
        <v>14</v>
      </c>
      <c r="C8284" t="s">
        <v>43</v>
      </c>
      <c r="D8284" t="s">
        <v>1143</v>
      </c>
      <c r="E8284" t="s">
        <v>17</v>
      </c>
      <c r="F8284" s="7">
        <v>149</v>
      </c>
      <c r="G8284" s="7">
        <v>1574554.2512000001</v>
      </c>
      <c r="H8284" s="7">
        <v>147</v>
      </c>
      <c r="I8284" s="7">
        <v>1565652.8548000001</v>
      </c>
      <c r="J8284" s="7">
        <v>150</v>
      </c>
      <c r="K8284" s="7">
        <v>1381293.3017</v>
      </c>
      <c r="L8284" s="6">
        <v>1.36054421768708E-2</v>
      </c>
      <c r="M8284" s="6">
        <v>5.6854214985844198E-3</v>
      </c>
      <c r="N8284" s="6">
        <v>-6.6666666666667096E-3</v>
      </c>
      <c r="O8284" s="6">
        <v>0.13991304327773699</v>
      </c>
    </row>
    <row r="8285" spans="2:15" x14ac:dyDescent="0.25">
      <c r="B8285" t="s">
        <v>14</v>
      </c>
      <c r="C8285" t="s">
        <v>43</v>
      </c>
      <c r="D8285" t="s">
        <v>1144</v>
      </c>
      <c r="E8285" t="s">
        <v>25</v>
      </c>
      <c r="F8285" s="7">
        <v>23</v>
      </c>
      <c r="G8285" s="7">
        <v>342164.55949999997</v>
      </c>
      <c r="H8285" s="7">
        <v>28</v>
      </c>
      <c r="I8285" s="7">
        <v>374663.23200000002</v>
      </c>
      <c r="J8285" s="7">
        <v>26</v>
      </c>
      <c r="K8285" s="7">
        <v>294079.89600000001</v>
      </c>
      <c r="L8285" s="6">
        <v>-0.17857142857142899</v>
      </c>
      <c r="M8285" s="6">
        <v>-8.6741024270030401E-2</v>
      </c>
      <c r="N8285" s="6">
        <v>-0.115384615384615</v>
      </c>
      <c r="O8285" s="6">
        <v>0.163508842848611</v>
      </c>
    </row>
    <row r="8286" spans="2:15" x14ac:dyDescent="0.25">
      <c r="B8286" t="s">
        <v>14</v>
      </c>
      <c r="C8286" t="s">
        <v>43</v>
      </c>
      <c r="D8286" t="s">
        <v>1145</v>
      </c>
      <c r="E8286" t="s">
        <v>31</v>
      </c>
      <c r="F8286" s="7" t="s">
        <v>71</v>
      </c>
      <c r="G8286" s="7">
        <v>33305.480000000003</v>
      </c>
      <c r="H8286" s="7">
        <v>9</v>
      </c>
      <c r="I8286" s="7">
        <v>114551.74</v>
      </c>
      <c r="J8286" s="7">
        <v>8</v>
      </c>
      <c r="K8286" s="7">
        <v>84968.01</v>
      </c>
      <c r="L8286" s="6" t="s">
        <v>72</v>
      </c>
      <c r="M8286" s="6">
        <v>-0.709253827135232</v>
      </c>
      <c r="N8286" s="6" t="s">
        <v>72</v>
      </c>
      <c r="O8286" s="6">
        <v>-0.608023301946226</v>
      </c>
    </row>
    <row r="8287" spans="2:15" x14ac:dyDescent="0.25">
      <c r="B8287" t="s">
        <v>14</v>
      </c>
      <c r="C8287" t="s">
        <v>43</v>
      </c>
      <c r="D8287" t="s">
        <v>1146</v>
      </c>
      <c r="E8287" t="s">
        <v>8</v>
      </c>
      <c r="F8287" s="7">
        <v>24</v>
      </c>
      <c r="G8287" s="7">
        <v>290744.021152</v>
      </c>
      <c r="H8287" s="7">
        <v>31</v>
      </c>
      <c r="I8287" s="7">
        <v>260747.5796</v>
      </c>
      <c r="J8287" s="7">
        <v>20</v>
      </c>
      <c r="K8287" s="7">
        <v>152887.35750000001</v>
      </c>
      <c r="L8287" s="6">
        <v>-0.225806451612903</v>
      </c>
      <c r="M8287" s="6">
        <v>0.115040153385186</v>
      </c>
      <c r="N8287" s="6">
        <v>0.2</v>
      </c>
      <c r="O8287" s="6">
        <v>0.90168779097382201</v>
      </c>
    </row>
    <row r="8288" spans="2:15" x14ac:dyDescent="0.25">
      <c r="B8288" t="s">
        <v>14</v>
      </c>
      <c r="C8288" t="s">
        <v>43</v>
      </c>
      <c r="D8288" t="s">
        <v>1147</v>
      </c>
      <c r="E8288" t="s">
        <v>17</v>
      </c>
      <c r="F8288" s="7">
        <v>82</v>
      </c>
      <c r="G8288" s="7">
        <v>940550.59620000003</v>
      </c>
      <c r="H8288" s="7">
        <v>82</v>
      </c>
      <c r="I8288" s="7">
        <v>820444.73880000005</v>
      </c>
      <c r="J8288" s="7">
        <v>83</v>
      </c>
      <c r="K8288" s="7">
        <v>786314.46285000001</v>
      </c>
      <c r="L8288" s="6">
        <v>0</v>
      </c>
      <c r="M8288" s="6">
        <v>0.146391160452402</v>
      </c>
      <c r="N8288" s="6">
        <v>-1.20481927710844E-2</v>
      </c>
      <c r="O8288" s="6">
        <v>0.196150701324977</v>
      </c>
    </row>
    <row r="8289" spans="2:15" x14ac:dyDescent="0.25">
      <c r="B8289" t="s">
        <v>14</v>
      </c>
      <c r="C8289" t="s">
        <v>43</v>
      </c>
      <c r="D8289" t="s">
        <v>1148</v>
      </c>
      <c r="E8289" t="s">
        <v>17</v>
      </c>
      <c r="F8289" s="7">
        <v>66</v>
      </c>
      <c r="G8289" s="7">
        <v>577391.76879999996</v>
      </c>
      <c r="H8289" s="7">
        <v>82</v>
      </c>
      <c r="I8289" s="7">
        <v>1001316.5984</v>
      </c>
      <c r="J8289" s="7">
        <v>70</v>
      </c>
      <c r="K8289" s="7">
        <v>518053.12560000003</v>
      </c>
      <c r="L8289" s="6">
        <v>-0.19512195121951201</v>
      </c>
      <c r="M8289" s="6">
        <v>-0.42336742472599398</v>
      </c>
      <c r="N8289" s="6">
        <v>-5.7142857142857197E-2</v>
      </c>
      <c r="O8289" s="6">
        <v>0.114541617968765</v>
      </c>
    </row>
    <row r="8290" spans="2:15" x14ac:dyDescent="0.25">
      <c r="B8290" t="s">
        <v>14</v>
      </c>
      <c r="C8290" t="s">
        <v>43</v>
      </c>
      <c r="D8290" t="s">
        <v>1149</v>
      </c>
      <c r="E8290" t="s">
        <v>26</v>
      </c>
      <c r="F8290" s="7">
        <v>7</v>
      </c>
      <c r="G8290" s="7">
        <v>50814.2</v>
      </c>
      <c r="H8290" s="7">
        <v>19</v>
      </c>
      <c r="I8290" s="7">
        <v>118592.08</v>
      </c>
      <c r="J8290" s="7">
        <v>28</v>
      </c>
      <c r="K8290" s="7">
        <v>241501.5</v>
      </c>
      <c r="L8290" s="6">
        <v>-0.63157894736842102</v>
      </c>
      <c r="M8290" s="6">
        <v>-0.57152113362039003</v>
      </c>
      <c r="N8290" s="6">
        <v>-0.75</v>
      </c>
      <c r="O8290" s="6">
        <v>-0.78959054084550195</v>
      </c>
    </row>
    <row r="8291" spans="2:15" x14ac:dyDescent="0.25">
      <c r="B8291" t="s">
        <v>14</v>
      </c>
      <c r="C8291" t="s">
        <v>43</v>
      </c>
      <c r="D8291" t="s">
        <v>927</v>
      </c>
      <c r="E8291" t="s">
        <v>8</v>
      </c>
      <c r="F8291" s="7">
        <v>29</v>
      </c>
      <c r="G8291" s="7">
        <v>703813.81967999996</v>
      </c>
      <c r="H8291" s="7">
        <v>27</v>
      </c>
      <c r="I8291" s="7">
        <v>284682.21999999997</v>
      </c>
      <c r="J8291" s="7">
        <v>20</v>
      </c>
      <c r="K8291" s="7">
        <v>179308.2096</v>
      </c>
      <c r="L8291" s="6">
        <v>7.4074074074074195E-2</v>
      </c>
      <c r="M8291" s="6">
        <v>1.47227880856065</v>
      </c>
      <c r="N8291" s="6">
        <v>0.45</v>
      </c>
      <c r="O8291" s="6">
        <v>2.92516227366312</v>
      </c>
    </row>
    <row r="8292" spans="2:15" x14ac:dyDescent="0.25">
      <c r="B8292" t="s">
        <v>14</v>
      </c>
      <c r="C8292" t="s">
        <v>43</v>
      </c>
      <c r="D8292" t="s">
        <v>1150</v>
      </c>
      <c r="E8292" t="s">
        <v>22</v>
      </c>
      <c r="F8292" s="7">
        <v>86</v>
      </c>
      <c r="G8292" s="7">
        <v>6070704.4398999996</v>
      </c>
      <c r="H8292" s="7">
        <v>85</v>
      </c>
      <c r="I8292" s="7">
        <v>5532094.7766720001</v>
      </c>
      <c r="J8292" s="7">
        <v>90</v>
      </c>
      <c r="K8292" s="7">
        <v>4011245.1178600001</v>
      </c>
      <c r="L8292" s="6">
        <v>1.1764705882352899E-2</v>
      </c>
      <c r="M8292" s="6">
        <v>9.7360888591286193E-2</v>
      </c>
      <c r="N8292" s="6">
        <v>-4.4444444444444398E-2</v>
      </c>
      <c r="O8292" s="6">
        <v>0.51342145930456695</v>
      </c>
    </row>
    <row r="8293" spans="2:15" x14ac:dyDescent="0.25">
      <c r="B8293" t="s">
        <v>14</v>
      </c>
      <c r="C8293" t="s">
        <v>43</v>
      </c>
      <c r="D8293" t="s">
        <v>1151</v>
      </c>
      <c r="E8293" t="s">
        <v>22</v>
      </c>
      <c r="F8293" s="7">
        <v>13</v>
      </c>
      <c r="G8293" s="7">
        <v>193771.72560000001</v>
      </c>
      <c r="H8293" s="7">
        <v>27</v>
      </c>
      <c r="I8293" s="7">
        <v>499878.67920000001</v>
      </c>
      <c r="J8293" s="7">
        <v>16</v>
      </c>
      <c r="K8293" s="7">
        <v>115204.88735999999</v>
      </c>
      <c r="L8293" s="6">
        <v>-0.51851851851851904</v>
      </c>
      <c r="M8293" s="6">
        <v>-0.61236249181479396</v>
      </c>
      <c r="N8293" s="6">
        <v>-0.1875</v>
      </c>
      <c r="O8293" s="6">
        <v>0.68197487138274804</v>
      </c>
    </row>
    <row r="8294" spans="2:15" x14ac:dyDescent="0.25">
      <c r="B8294" t="s">
        <v>14</v>
      </c>
      <c r="C8294" t="s">
        <v>43</v>
      </c>
      <c r="D8294" t="s">
        <v>1152</v>
      </c>
      <c r="E8294" t="s">
        <v>8</v>
      </c>
      <c r="F8294" s="7">
        <v>27</v>
      </c>
      <c r="G8294" s="7">
        <v>471156.62560000003</v>
      </c>
      <c r="H8294" s="7">
        <v>39</v>
      </c>
      <c r="I8294" s="7">
        <v>575268.69200000004</v>
      </c>
      <c r="J8294" s="7">
        <v>31</v>
      </c>
      <c r="K8294" s="7">
        <v>443810.016</v>
      </c>
      <c r="L8294" s="6">
        <v>-0.30769230769230799</v>
      </c>
      <c r="M8294" s="6">
        <v>-0.1809798931314</v>
      </c>
      <c r="N8294" s="6">
        <v>-0.12903225806451599</v>
      </c>
      <c r="O8294" s="6">
        <v>6.1617828832416302E-2</v>
      </c>
    </row>
    <row r="8295" spans="2:15" x14ac:dyDescent="0.25">
      <c r="B8295" t="s">
        <v>14</v>
      </c>
      <c r="C8295" t="s">
        <v>43</v>
      </c>
      <c r="D8295" t="s">
        <v>1153</v>
      </c>
      <c r="E8295" t="s">
        <v>8</v>
      </c>
      <c r="F8295" s="7">
        <v>6</v>
      </c>
      <c r="G8295" s="7">
        <v>73638.018400000001</v>
      </c>
      <c r="H8295" s="7">
        <v>11</v>
      </c>
      <c r="I8295" s="7">
        <v>147673.72</v>
      </c>
      <c r="J8295" s="7">
        <v>12</v>
      </c>
      <c r="K8295" s="7">
        <v>142692.45120000001</v>
      </c>
      <c r="L8295" s="6">
        <v>-0.45454545454545497</v>
      </c>
      <c r="M8295" s="6">
        <v>-0.50134649279506205</v>
      </c>
      <c r="N8295" s="6">
        <v>-0.5</v>
      </c>
      <c r="O8295" s="6">
        <v>-0.483938934535592</v>
      </c>
    </row>
    <row r="8296" spans="2:15" x14ac:dyDescent="0.25">
      <c r="B8296" t="s">
        <v>14</v>
      </c>
      <c r="C8296" t="s">
        <v>43</v>
      </c>
      <c r="D8296" t="s">
        <v>1154</v>
      </c>
      <c r="E8296" t="s">
        <v>22</v>
      </c>
      <c r="F8296" s="7">
        <v>41</v>
      </c>
      <c r="G8296" s="7">
        <v>444111.64079999999</v>
      </c>
      <c r="H8296" s="7">
        <v>40</v>
      </c>
      <c r="I8296" s="7">
        <v>425393.78019999998</v>
      </c>
      <c r="J8296" s="7">
        <v>32</v>
      </c>
      <c r="K8296" s="7">
        <v>284295.80154999997</v>
      </c>
      <c r="L8296" s="6">
        <v>2.4999999999999901E-2</v>
      </c>
      <c r="M8296" s="6">
        <v>4.4001255945020502E-2</v>
      </c>
      <c r="N8296" s="6">
        <v>0.28125</v>
      </c>
      <c r="O8296" s="6">
        <v>0.56214632217103899</v>
      </c>
    </row>
    <row r="8297" spans="2:15" x14ac:dyDescent="0.25">
      <c r="B8297" t="s">
        <v>14</v>
      </c>
      <c r="C8297" t="s">
        <v>43</v>
      </c>
      <c r="D8297" t="s">
        <v>1155</v>
      </c>
      <c r="E8297" t="s">
        <v>22</v>
      </c>
      <c r="F8297" s="7">
        <v>55</v>
      </c>
      <c r="G8297" s="7">
        <v>601076.26</v>
      </c>
      <c r="H8297" s="7">
        <v>50</v>
      </c>
      <c r="I8297" s="7">
        <v>717162.772</v>
      </c>
      <c r="J8297" s="7">
        <v>25</v>
      </c>
      <c r="K8297" s="7">
        <v>284446.08000000002</v>
      </c>
      <c r="L8297" s="6">
        <v>0.1</v>
      </c>
      <c r="M8297" s="6">
        <v>-0.161869127250236</v>
      </c>
      <c r="N8297" s="6">
        <v>1.2</v>
      </c>
      <c r="O8297" s="6">
        <v>1.1131465759696899</v>
      </c>
    </row>
    <row r="8298" spans="2:15" x14ac:dyDescent="0.25">
      <c r="B8298" t="s">
        <v>14</v>
      </c>
      <c r="C8298" t="s">
        <v>43</v>
      </c>
      <c r="D8298" t="s">
        <v>1156</v>
      </c>
      <c r="E8298" t="s">
        <v>22</v>
      </c>
      <c r="F8298" s="7">
        <v>26</v>
      </c>
      <c r="G8298" s="7">
        <v>456315.00559999997</v>
      </c>
      <c r="H8298" s="7">
        <v>24</v>
      </c>
      <c r="I8298" s="7">
        <v>548766.51879999996</v>
      </c>
      <c r="J8298" s="7">
        <v>27</v>
      </c>
      <c r="K8298" s="7">
        <v>505332.78840000002</v>
      </c>
      <c r="L8298" s="6">
        <v>8.3333333333333301E-2</v>
      </c>
      <c r="M8298" s="6">
        <v>-0.168471490210747</v>
      </c>
      <c r="N8298" s="6">
        <v>-3.7037037037037097E-2</v>
      </c>
      <c r="O8298" s="6">
        <v>-9.7000994048301495E-2</v>
      </c>
    </row>
    <row r="8299" spans="2:15" x14ac:dyDescent="0.25">
      <c r="B8299" t="s">
        <v>14</v>
      </c>
      <c r="C8299" t="s">
        <v>43</v>
      </c>
      <c r="D8299" t="s">
        <v>1447</v>
      </c>
      <c r="E8299" t="s">
        <v>29</v>
      </c>
      <c r="F8299" s="7">
        <v>34</v>
      </c>
      <c r="G8299" s="7">
        <v>196783.20920000001</v>
      </c>
      <c r="H8299" s="7">
        <v>38</v>
      </c>
      <c r="I8299" s="7">
        <v>188263.4388</v>
      </c>
      <c r="J8299" s="7">
        <v>32</v>
      </c>
      <c r="K8299" s="7">
        <v>208441.68599999999</v>
      </c>
      <c r="L8299" s="6">
        <v>-0.105263157894737</v>
      </c>
      <c r="M8299" s="6">
        <v>4.52545138573128E-2</v>
      </c>
      <c r="N8299" s="6">
        <v>6.25E-2</v>
      </c>
      <c r="O8299" s="6">
        <v>-5.5931599018058199E-2</v>
      </c>
    </row>
    <row r="8300" spans="2:15" x14ac:dyDescent="0.25">
      <c r="B8300" t="s">
        <v>14</v>
      </c>
      <c r="C8300" t="s">
        <v>43</v>
      </c>
      <c r="D8300" t="s">
        <v>1157</v>
      </c>
      <c r="E8300" t="s">
        <v>8</v>
      </c>
      <c r="F8300" s="7" t="s">
        <v>71</v>
      </c>
      <c r="G8300" s="7">
        <v>31863.894400000001</v>
      </c>
      <c r="H8300" s="7">
        <v>9</v>
      </c>
      <c r="I8300" s="7">
        <v>111930.5824</v>
      </c>
      <c r="J8300" s="7">
        <v>6</v>
      </c>
      <c r="K8300" s="7">
        <v>39495.081599999998</v>
      </c>
      <c r="L8300" s="6" t="s">
        <v>72</v>
      </c>
      <c r="M8300" s="6">
        <v>-0.71532450098285205</v>
      </c>
      <c r="N8300" s="6" t="s">
        <v>72</v>
      </c>
      <c r="O8300" s="6">
        <v>-0.19321867156238501</v>
      </c>
    </row>
    <row r="8301" spans="2:15" x14ac:dyDescent="0.25">
      <c r="B8301" t="s">
        <v>14</v>
      </c>
      <c r="C8301" t="s">
        <v>43</v>
      </c>
      <c r="D8301" t="s">
        <v>1158</v>
      </c>
      <c r="E8301" t="s">
        <v>17</v>
      </c>
      <c r="F8301" s="7">
        <v>65</v>
      </c>
      <c r="G8301" s="7">
        <v>831973.83600000001</v>
      </c>
      <c r="H8301" s="7">
        <v>93</v>
      </c>
      <c r="I8301" s="7">
        <v>1279030.088</v>
      </c>
      <c r="J8301" s="7">
        <v>73</v>
      </c>
      <c r="K8301" s="7">
        <v>831402.78119999997</v>
      </c>
      <c r="L8301" s="6">
        <v>-0.30107526881720398</v>
      </c>
      <c r="M8301" s="6">
        <v>-0.34952754919085199</v>
      </c>
      <c r="N8301" s="6">
        <v>-0.10958904109589</v>
      </c>
      <c r="O8301" s="6">
        <v>6.8685697584003303E-4</v>
      </c>
    </row>
    <row r="8302" spans="2:15" x14ac:dyDescent="0.25">
      <c r="B8302" t="s">
        <v>14</v>
      </c>
      <c r="C8302" t="s">
        <v>43</v>
      </c>
      <c r="D8302" t="s">
        <v>1448</v>
      </c>
      <c r="E8302" t="s">
        <v>26</v>
      </c>
      <c r="F8302" s="7"/>
      <c r="G8302" s="7"/>
      <c r="H8302" s="7" t="s">
        <v>71</v>
      </c>
      <c r="I8302" s="7">
        <v>1319.24</v>
      </c>
      <c r="J8302" s="7"/>
      <c r="K8302" s="7"/>
      <c r="L8302" s="6" t="s">
        <v>72</v>
      </c>
      <c r="M8302" s="6"/>
      <c r="N8302" s="6"/>
      <c r="O8302" s="6"/>
    </row>
    <row r="8303" spans="2:15" x14ac:dyDescent="0.25">
      <c r="B8303" t="s">
        <v>14</v>
      </c>
      <c r="C8303" t="s">
        <v>43</v>
      </c>
      <c r="D8303" t="s">
        <v>1159</v>
      </c>
      <c r="E8303" t="s">
        <v>17</v>
      </c>
      <c r="F8303" s="7">
        <v>181</v>
      </c>
      <c r="G8303" s="7">
        <v>2238348.5654560002</v>
      </c>
      <c r="H8303" s="7">
        <v>205</v>
      </c>
      <c r="I8303" s="7">
        <v>2569248.5794680002</v>
      </c>
      <c r="J8303" s="7">
        <v>206</v>
      </c>
      <c r="K8303" s="7">
        <v>2242919.4934200002</v>
      </c>
      <c r="L8303" s="6">
        <v>-0.117073170731707</v>
      </c>
      <c r="M8303" s="6">
        <v>-0.128792525821117</v>
      </c>
      <c r="N8303" s="6">
        <v>-0.121359223300971</v>
      </c>
      <c r="O8303" s="6">
        <v>-2.03793670589147E-3</v>
      </c>
    </row>
    <row r="8304" spans="2:15" x14ac:dyDescent="0.25">
      <c r="B8304" t="s">
        <v>14</v>
      </c>
      <c r="C8304" t="s">
        <v>43</v>
      </c>
      <c r="D8304" t="s">
        <v>1160</v>
      </c>
      <c r="E8304" t="s">
        <v>15</v>
      </c>
      <c r="F8304" s="7">
        <v>87</v>
      </c>
      <c r="G8304" s="7">
        <v>953455.29854800005</v>
      </c>
      <c r="H8304" s="7">
        <v>101</v>
      </c>
      <c r="I8304" s="7">
        <v>1350415.796876</v>
      </c>
      <c r="J8304" s="7">
        <v>65</v>
      </c>
      <c r="K8304" s="7">
        <v>740567.650716</v>
      </c>
      <c r="L8304" s="6">
        <v>-0.13861386138613899</v>
      </c>
      <c r="M8304" s="6">
        <v>-0.29395427633941601</v>
      </c>
      <c r="N8304" s="6">
        <v>0.33846153846153798</v>
      </c>
      <c r="O8304" s="6">
        <v>0.28746549707670099</v>
      </c>
    </row>
    <row r="8305" spans="2:15" x14ac:dyDescent="0.25">
      <c r="B8305" t="s">
        <v>14</v>
      </c>
      <c r="C8305" t="s">
        <v>43</v>
      </c>
      <c r="D8305" t="s">
        <v>1161</v>
      </c>
      <c r="E8305" t="s">
        <v>17</v>
      </c>
      <c r="F8305" s="7">
        <v>17</v>
      </c>
      <c r="G8305" s="7">
        <v>254334.54</v>
      </c>
      <c r="H8305" s="7">
        <v>17</v>
      </c>
      <c r="I8305" s="7">
        <v>221429.56</v>
      </c>
      <c r="J8305" s="7">
        <v>22</v>
      </c>
      <c r="K8305" s="7">
        <v>302360.03999999998</v>
      </c>
      <c r="L8305" s="6">
        <v>0</v>
      </c>
      <c r="M8305" s="6">
        <v>0.14860247204573801</v>
      </c>
      <c r="N8305" s="6">
        <v>-0.22727272727272699</v>
      </c>
      <c r="O8305" s="6">
        <v>-0.15883547310021501</v>
      </c>
    </row>
    <row r="8306" spans="2:15" x14ac:dyDescent="0.25">
      <c r="B8306" t="s">
        <v>14</v>
      </c>
      <c r="C8306" t="s">
        <v>43</v>
      </c>
      <c r="D8306" t="s">
        <v>1162</v>
      </c>
      <c r="E8306" t="s">
        <v>8</v>
      </c>
      <c r="F8306" s="7">
        <v>66</v>
      </c>
      <c r="G8306" s="7">
        <v>643837.09959999996</v>
      </c>
      <c r="H8306" s="7">
        <v>61</v>
      </c>
      <c r="I8306" s="7">
        <v>742859.44770000002</v>
      </c>
      <c r="J8306" s="7">
        <v>68</v>
      </c>
      <c r="K8306" s="7">
        <v>559282.32079999999</v>
      </c>
      <c r="L8306" s="6">
        <v>8.1967213114754203E-2</v>
      </c>
      <c r="M8306" s="6">
        <v>-0.13329890116708801</v>
      </c>
      <c r="N8306" s="6">
        <v>-2.9411764705882401E-2</v>
      </c>
      <c r="O8306" s="6">
        <v>0.15118442985834499</v>
      </c>
    </row>
    <row r="8307" spans="2:15" x14ac:dyDescent="0.25">
      <c r="B8307" t="s">
        <v>14</v>
      </c>
      <c r="C8307" t="s">
        <v>43</v>
      </c>
      <c r="D8307" t="s">
        <v>1163</v>
      </c>
      <c r="E8307" t="s">
        <v>8</v>
      </c>
      <c r="F8307" s="7">
        <v>23</v>
      </c>
      <c r="G8307" s="7">
        <v>259796.96720000001</v>
      </c>
      <c r="H8307" s="7">
        <v>15</v>
      </c>
      <c r="I8307" s="7">
        <v>154277.23759999999</v>
      </c>
      <c r="J8307" s="7">
        <v>14</v>
      </c>
      <c r="K8307" s="7">
        <v>158508.696</v>
      </c>
      <c r="L8307" s="6">
        <v>0.53333333333333299</v>
      </c>
      <c r="M8307" s="6">
        <v>0.68396175120522096</v>
      </c>
      <c r="N8307" s="6">
        <v>0.64285714285714302</v>
      </c>
      <c r="O8307" s="6">
        <v>0.63900766176260804</v>
      </c>
    </row>
    <row r="8308" spans="2:15" x14ac:dyDescent="0.25">
      <c r="B8308" t="s">
        <v>14</v>
      </c>
      <c r="C8308" t="s">
        <v>43</v>
      </c>
      <c r="D8308" t="s">
        <v>1164</v>
      </c>
      <c r="E8308" t="s">
        <v>8</v>
      </c>
      <c r="F8308" s="7">
        <v>40</v>
      </c>
      <c r="G8308" s="7">
        <v>418588.0208</v>
      </c>
      <c r="H8308" s="7">
        <v>44</v>
      </c>
      <c r="I8308" s="7">
        <v>486838.07760000002</v>
      </c>
      <c r="J8308" s="7">
        <v>33</v>
      </c>
      <c r="K8308" s="7">
        <v>222888.2868</v>
      </c>
      <c r="L8308" s="6">
        <v>-9.0909090909090898E-2</v>
      </c>
      <c r="M8308" s="6">
        <v>-0.14019046566048601</v>
      </c>
      <c r="N8308" s="6">
        <v>0.21212121212121199</v>
      </c>
      <c r="O8308" s="6">
        <v>0.87801713050808905</v>
      </c>
    </row>
    <row r="8309" spans="2:15" x14ac:dyDescent="0.25">
      <c r="B8309" t="s">
        <v>14</v>
      </c>
      <c r="C8309" t="s">
        <v>43</v>
      </c>
      <c r="D8309" t="s">
        <v>1165</v>
      </c>
      <c r="E8309" t="s">
        <v>8</v>
      </c>
      <c r="F8309" s="7">
        <v>29</v>
      </c>
      <c r="G8309" s="7">
        <v>305595.70880000002</v>
      </c>
      <c r="H8309" s="7">
        <v>33</v>
      </c>
      <c r="I8309" s="7">
        <v>479119.21679999999</v>
      </c>
      <c r="J8309" s="7">
        <v>35</v>
      </c>
      <c r="K8309" s="7">
        <v>461674.775952</v>
      </c>
      <c r="L8309" s="6">
        <v>-0.12121212121212099</v>
      </c>
      <c r="M8309" s="6">
        <v>-0.36217188105906101</v>
      </c>
      <c r="N8309" s="6">
        <v>-0.17142857142857101</v>
      </c>
      <c r="O8309" s="6">
        <v>-0.33807146346723399</v>
      </c>
    </row>
    <row r="8310" spans="2:15" x14ac:dyDescent="0.25">
      <c r="B8310" t="s">
        <v>14</v>
      </c>
      <c r="C8310" t="s">
        <v>43</v>
      </c>
      <c r="D8310" t="s">
        <v>1167</v>
      </c>
      <c r="E8310" t="s">
        <v>15</v>
      </c>
      <c r="F8310" s="7">
        <v>73</v>
      </c>
      <c r="G8310" s="7">
        <v>723537.94559999998</v>
      </c>
      <c r="H8310" s="7">
        <v>67</v>
      </c>
      <c r="I8310" s="7">
        <v>680888.30173199996</v>
      </c>
      <c r="J8310" s="7">
        <v>57</v>
      </c>
      <c r="K8310" s="7">
        <v>590396.70308999997</v>
      </c>
      <c r="L8310" s="6">
        <v>8.95522388059702E-2</v>
      </c>
      <c r="M8310" s="6">
        <v>6.2638238547366096E-2</v>
      </c>
      <c r="N8310" s="6">
        <v>0.28070175438596501</v>
      </c>
      <c r="O8310" s="6">
        <v>0.225511493904301</v>
      </c>
    </row>
    <row r="8311" spans="2:15" x14ac:dyDescent="0.25">
      <c r="B8311" t="s">
        <v>14</v>
      </c>
      <c r="C8311" t="s">
        <v>43</v>
      </c>
      <c r="D8311" t="s">
        <v>1169</v>
      </c>
      <c r="E8311" t="s">
        <v>8</v>
      </c>
      <c r="F8311" s="7">
        <v>17</v>
      </c>
      <c r="G8311" s="7">
        <v>251313.2</v>
      </c>
      <c r="H8311" s="7">
        <v>12</v>
      </c>
      <c r="I8311" s="7">
        <v>192629.8928</v>
      </c>
      <c r="J8311" s="7">
        <v>8</v>
      </c>
      <c r="K8311" s="7">
        <v>110442.0096</v>
      </c>
      <c r="L8311" s="6">
        <v>0.41666666666666702</v>
      </c>
      <c r="M8311" s="6">
        <v>0.304642785950821</v>
      </c>
      <c r="N8311" s="6">
        <v>1.125</v>
      </c>
      <c r="O8311" s="6">
        <v>1.27552179564831</v>
      </c>
    </row>
    <row r="8312" spans="2:15" x14ac:dyDescent="0.25">
      <c r="B8312" t="s">
        <v>14</v>
      </c>
      <c r="C8312" t="s">
        <v>43</v>
      </c>
      <c r="D8312" t="s">
        <v>1449</v>
      </c>
      <c r="E8312" t="s">
        <v>26</v>
      </c>
      <c r="F8312" s="7"/>
      <c r="G8312" s="7"/>
      <c r="H8312" s="7"/>
      <c r="I8312" s="7"/>
      <c r="J8312" s="7" t="s">
        <v>71</v>
      </c>
      <c r="K8312" s="7">
        <v>3826.44</v>
      </c>
      <c r="L8312" s="6"/>
      <c r="M8312" s="6"/>
      <c r="N8312" s="6" t="s">
        <v>72</v>
      </c>
      <c r="O8312" s="6"/>
    </row>
    <row r="8313" spans="2:15" x14ac:dyDescent="0.25">
      <c r="B8313" t="s">
        <v>14</v>
      </c>
      <c r="C8313" t="s">
        <v>43</v>
      </c>
      <c r="D8313" t="s">
        <v>1450</v>
      </c>
      <c r="E8313" t="s">
        <v>26</v>
      </c>
      <c r="F8313" s="7">
        <v>15</v>
      </c>
      <c r="G8313" s="7">
        <v>227519.378</v>
      </c>
      <c r="H8313" s="7">
        <v>13</v>
      </c>
      <c r="I8313" s="7">
        <v>194261.3</v>
      </c>
      <c r="J8313" s="7">
        <v>16</v>
      </c>
      <c r="K8313" s="7">
        <v>193055.4</v>
      </c>
      <c r="L8313" s="6">
        <v>0.15384615384615399</v>
      </c>
      <c r="M8313" s="6">
        <v>0.17120279746918199</v>
      </c>
      <c r="N8313" s="6">
        <v>-6.25E-2</v>
      </c>
      <c r="O8313" s="6">
        <v>0.17851859103656301</v>
      </c>
    </row>
    <row r="8314" spans="2:15" x14ac:dyDescent="0.25">
      <c r="B8314" t="s">
        <v>14</v>
      </c>
      <c r="C8314" t="s">
        <v>43</v>
      </c>
      <c r="D8314" t="s">
        <v>1170</v>
      </c>
      <c r="E8314" t="s">
        <v>31</v>
      </c>
      <c r="F8314" s="7">
        <v>24</v>
      </c>
      <c r="G8314" s="7">
        <v>230559.62</v>
      </c>
      <c r="H8314" s="7">
        <v>21</v>
      </c>
      <c r="I8314" s="7">
        <v>252584.12</v>
      </c>
      <c r="J8314" s="7">
        <v>17</v>
      </c>
      <c r="K8314" s="7">
        <v>150619.10999999999</v>
      </c>
      <c r="L8314" s="6">
        <v>0.14285714285714299</v>
      </c>
      <c r="M8314" s="6">
        <v>-8.7196693125442801E-2</v>
      </c>
      <c r="N8314" s="6">
        <v>0.41176470588235298</v>
      </c>
      <c r="O8314" s="6">
        <v>0.53074613174915197</v>
      </c>
    </row>
    <row r="8315" spans="2:15" x14ac:dyDescent="0.25">
      <c r="B8315" t="s">
        <v>14</v>
      </c>
      <c r="C8315" t="s">
        <v>43</v>
      </c>
      <c r="D8315" t="s">
        <v>1171</v>
      </c>
      <c r="E8315" t="s">
        <v>15</v>
      </c>
      <c r="F8315" s="7">
        <v>45</v>
      </c>
      <c r="G8315" s="7">
        <v>521446.886</v>
      </c>
      <c r="H8315" s="7">
        <v>47</v>
      </c>
      <c r="I8315" s="7">
        <v>531756.35800000001</v>
      </c>
      <c r="J8315" s="7">
        <v>33</v>
      </c>
      <c r="K8315" s="7">
        <v>386810.37329999998</v>
      </c>
      <c r="L8315" s="6">
        <v>-4.2553191489361701E-2</v>
      </c>
      <c r="M8315" s="6">
        <v>-1.93875857710007E-2</v>
      </c>
      <c r="N8315" s="6">
        <v>0.36363636363636398</v>
      </c>
      <c r="O8315" s="6">
        <v>0.348068516238005</v>
      </c>
    </row>
    <row r="8316" spans="2:15" x14ac:dyDescent="0.25">
      <c r="B8316" t="s">
        <v>14</v>
      </c>
      <c r="C8316" t="s">
        <v>43</v>
      </c>
      <c r="D8316" t="s">
        <v>1172</v>
      </c>
      <c r="E8316" t="s">
        <v>8</v>
      </c>
      <c r="F8316" s="7">
        <v>10</v>
      </c>
      <c r="G8316" s="7">
        <v>95743.716799999995</v>
      </c>
      <c r="H8316" s="7">
        <v>13</v>
      </c>
      <c r="I8316" s="7">
        <v>128318.33440000001</v>
      </c>
      <c r="J8316" s="7">
        <v>11</v>
      </c>
      <c r="K8316" s="7">
        <v>106049.736</v>
      </c>
      <c r="L8316" s="6">
        <v>-0.230769230769231</v>
      </c>
      <c r="M8316" s="6">
        <v>-0.25385785867868899</v>
      </c>
      <c r="N8316" s="6">
        <v>-9.0909090909090898E-2</v>
      </c>
      <c r="O8316" s="6">
        <v>-9.7180998168633001E-2</v>
      </c>
    </row>
    <row r="8317" spans="2:15" x14ac:dyDescent="0.25">
      <c r="B8317" t="s">
        <v>14</v>
      </c>
      <c r="C8317" t="s">
        <v>43</v>
      </c>
      <c r="D8317" t="s">
        <v>1174</v>
      </c>
      <c r="E8317" t="s">
        <v>8</v>
      </c>
      <c r="F8317" s="7">
        <v>40</v>
      </c>
      <c r="G8317" s="7">
        <v>138662.7966</v>
      </c>
      <c r="H8317" s="7">
        <v>42</v>
      </c>
      <c r="I8317" s="7">
        <v>177065.185</v>
      </c>
      <c r="J8317" s="7">
        <v>16</v>
      </c>
      <c r="K8317" s="7">
        <v>63100.922550000003</v>
      </c>
      <c r="L8317" s="6">
        <v>-4.76190476190477E-2</v>
      </c>
      <c r="M8317" s="6">
        <v>-0.21688277342606899</v>
      </c>
      <c r="N8317" s="6">
        <v>1.5</v>
      </c>
      <c r="O8317" s="6">
        <v>1.1974765343585301</v>
      </c>
    </row>
    <row r="8318" spans="2:15" x14ac:dyDescent="0.25">
      <c r="B8318" t="s">
        <v>14</v>
      </c>
      <c r="C8318" t="s">
        <v>43</v>
      </c>
      <c r="D8318" t="s">
        <v>1175</v>
      </c>
      <c r="E8318" t="s">
        <v>22</v>
      </c>
      <c r="F8318" s="7">
        <v>73</v>
      </c>
      <c r="G8318" s="7">
        <v>840633.17559999996</v>
      </c>
      <c r="H8318" s="7">
        <v>81</v>
      </c>
      <c r="I8318" s="7">
        <v>498958.66</v>
      </c>
      <c r="J8318" s="7">
        <v>67</v>
      </c>
      <c r="K8318" s="7">
        <v>418779.72</v>
      </c>
      <c r="L8318" s="6">
        <v>-9.8765432098765399E-2</v>
      </c>
      <c r="M8318" s="6">
        <v>0.68477519881105997</v>
      </c>
      <c r="N8318" s="6">
        <v>8.95522388059702E-2</v>
      </c>
      <c r="O8318" s="6">
        <v>1.0073397431948199</v>
      </c>
    </row>
    <row r="8319" spans="2:15" x14ac:dyDescent="0.25">
      <c r="B8319" t="s">
        <v>14</v>
      </c>
      <c r="C8319" t="s">
        <v>43</v>
      </c>
      <c r="D8319" t="s">
        <v>1176</v>
      </c>
      <c r="E8319" t="s">
        <v>31</v>
      </c>
      <c r="F8319" s="7">
        <v>8</v>
      </c>
      <c r="G8319" s="7">
        <v>73283.16</v>
      </c>
      <c r="H8319" s="7" t="s">
        <v>71</v>
      </c>
      <c r="I8319" s="7">
        <v>35822.980000000003</v>
      </c>
      <c r="J8319" s="7">
        <v>5</v>
      </c>
      <c r="K8319" s="7">
        <v>37552.620000000003</v>
      </c>
      <c r="L8319" s="6" t="s">
        <v>72</v>
      </c>
      <c r="M8319" s="6">
        <v>1.0457025071616</v>
      </c>
      <c r="N8319" s="6">
        <v>0.6</v>
      </c>
      <c r="O8319" s="6">
        <v>0.95147928426831496</v>
      </c>
    </row>
    <row r="8320" spans="2:15" x14ac:dyDescent="0.25">
      <c r="B8320" t="s">
        <v>14</v>
      </c>
      <c r="C8320" t="s">
        <v>43</v>
      </c>
      <c r="D8320" t="s">
        <v>1178</v>
      </c>
      <c r="E8320" t="s">
        <v>8</v>
      </c>
      <c r="F8320" s="7">
        <v>38</v>
      </c>
      <c r="G8320" s="7">
        <v>474475.58279999997</v>
      </c>
      <c r="H8320" s="7">
        <v>47</v>
      </c>
      <c r="I8320" s="7">
        <v>715777.95479999995</v>
      </c>
      <c r="J8320" s="7">
        <v>35</v>
      </c>
      <c r="K8320" s="7">
        <v>460980.96</v>
      </c>
      <c r="L8320" s="6">
        <v>-0.19148936170212799</v>
      </c>
      <c r="M8320" s="6">
        <v>-0.337119033049046</v>
      </c>
      <c r="N8320" s="6">
        <v>8.5714285714285604E-2</v>
      </c>
      <c r="O8320" s="6">
        <v>2.9273709699420201E-2</v>
      </c>
    </row>
    <row r="8321" spans="2:15" x14ac:dyDescent="0.25">
      <c r="B8321" t="s">
        <v>14</v>
      </c>
      <c r="C8321" t="s">
        <v>43</v>
      </c>
      <c r="D8321" t="s">
        <v>1179</v>
      </c>
      <c r="E8321" t="s">
        <v>8</v>
      </c>
      <c r="F8321" s="7">
        <v>31</v>
      </c>
      <c r="G8321" s="7">
        <v>464915.62160000001</v>
      </c>
      <c r="H8321" s="7">
        <v>40</v>
      </c>
      <c r="I8321" s="7">
        <v>554617.97579199995</v>
      </c>
      <c r="J8321" s="7">
        <v>37</v>
      </c>
      <c r="K8321" s="7">
        <v>417069.59399999998</v>
      </c>
      <c r="L8321" s="6">
        <v>-0.22500000000000001</v>
      </c>
      <c r="M8321" s="6">
        <v>-0.161737192278891</v>
      </c>
      <c r="N8321" s="6">
        <v>-0.162162162162162</v>
      </c>
      <c r="O8321" s="6">
        <v>0.11471952951813599</v>
      </c>
    </row>
    <row r="8322" spans="2:15" x14ac:dyDescent="0.25">
      <c r="B8322" t="s">
        <v>14</v>
      </c>
      <c r="C8322" t="s">
        <v>43</v>
      </c>
      <c r="D8322" t="s">
        <v>1118</v>
      </c>
      <c r="E8322" t="s">
        <v>8</v>
      </c>
      <c r="F8322" s="7">
        <v>36</v>
      </c>
      <c r="G8322" s="7">
        <v>518769.88799999998</v>
      </c>
      <c r="H8322" s="7">
        <v>43</v>
      </c>
      <c r="I8322" s="7">
        <v>617026.88320000004</v>
      </c>
      <c r="J8322" s="7">
        <v>25</v>
      </c>
      <c r="K8322" s="7">
        <v>313291.92959999997</v>
      </c>
      <c r="L8322" s="6">
        <v>-0.162790697674419</v>
      </c>
      <c r="M8322" s="6">
        <v>-0.15924264870020499</v>
      </c>
      <c r="N8322" s="6">
        <v>0.44</v>
      </c>
      <c r="O8322" s="6">
        <v>0.65586738433494596</v>
      </c>
    </row>
    <row r="8323" spans="2:15" x14ac:dyDescent="0.25">
      <c r="B8323" t="s">
        <v>14</v>
      </c>
      <c r="C8323" t="s">
        <v>43</v>
      </c>
      <c r="D8323" t="s">
        <v>1181</v>
      </c>
      <c r="E8323" t="s">
        <v>15</v>
      </c>
      <c r="F8323" s="7">
        <v>46</v>
      </c>
      <c r="G8323" s="7">
        <v>494891.56278799998</v>
      </c>
      <c r="H8323" s="7">
        <v>55</v>
      </c>
      <c r="I8323" s="7">
        <v>525244.45479999995</v>
      </c>
      <c r="J8323" s="7">
        <v>32</v>
      </c>
      <c r="K8323" s="7">
        <v>272993.37180000002</v>
      </c>
      <c r="L8323" s="6">
        <v>-0.163636363636364</v>
      </c>
      <c r="M8323" s="6">
        <v>-5.7788124623909802E-2</v>
      </c>
      <c r="N8323" s="6">
        <v>0.4375</v>
      </c>
      <c r="O8323" s="6">
        <v>0.81283362128867598</v>
      </c>
    </row>
    <row r="8324" spans="2:15" x14ac:dyDescent="0.25">
      <c r="B8324" t="s">
        <v>14</v>
      </c>
      <c r="C8324" t="s">
        <v>43</v>
      </c>
      <c r="D8324" t="s">
        <v>1545</v>
      </c>
      <c r="E8324" t="s">
        <v>31</v>
      </c>
      <c r="F8324" s="7" t="s">
        <v>71</v>
      </c>
      <c r="G8324" s="7">
        <v>13900.9</v>
      </c>
      <c r="H8324" s="7" t="s">
        <v>71</v>
      </c>
      <c r="I8324" s="7">
        <v>13900.9</v>
      </c>
      <c r="J8324" s="7"/>
      <c r="K8324" s="7"/>
      <c r="L8324" s="6" t="s">
        <v>72</v>
      </c>
      <c r="M8324" s="6">
        <v>0</v>
      </c>
      <c r="N8324" s="6" t="s">
        <v>72</v>
      </c>
      <c r="O8324" s="6"/>
    </row>
    <row r="8325" spans="2:15" x14ac:dyDescent="0.25">
      <c r="B8325" t="s">
        <v>14</v>
      </c>
      <c r="C8325" t="s">
        <v>43</v>
      </c>
      <c r="D8325" t="s">
        <v>1182</v>
      </c>
      <c r="E8325" t="s">
        <v>31</v>
      </c>
      <c r="F8325" s="7" t="s">
        <v>71</v>
      </c>
      <c r="G8325" s="7">
        <v>44217.42</v>
      </c>
      <c r="H8325" s="7">
        <v>5</v>
      </c>
      <c r="I8325" s="7">
        <v>64135.76</v>
      </c>
      <c r="J8325" s="7" t="s">
        <v>71</v>
      </c>
      <c r="K8325" s="7">
        <v>30206.82</v>
      </c>
      <c r="L8325" s="6" t="s">
        <v>72</v>
      </c>
      <c r="M8325" s="6">
        <v>-0.31056527590847899</v>
      </c>
      <c r="N8325" s="6" t="s">
        <v>72</v>
      </c>
      <c r="O8325" s="6">
        <v>0.46382240831706201</v>
      </c>
    </row>
    <row r="8326" spans="2:15" x14ac:dyDescent="0.25">
      <c r="B8326" t="s">
        <v>14</v>
      </c>
      <c r="C8326" t="s">
        <v>43</v>
      </c>
      <c r="D8326" t="s">
        <v>1183</v>
      </c>
      <c r="E8326" t="s">
        <v>8</v>
      </c>
      <c r="F8326" s="7">
        <v>29</v>
      </c>
      <c r="G8326" s="7">
        <v>275094.20280000003</v>
      </c>
      <c r="H8326" s="7">
        <v>35</v>
      </c>
      <c r="I8326" s="7">
        <v>295862.60080000001</v>
      </c>
      <c r="J8326" s="7">
        <v>23</v>
      </c>
      <c r="K8326" s="7">
        <v>218726.7936</v>
      </c>
      <c r="L8326" s="6">
        <v>-0.17142857142857101</v>
      </c>
      <c r="M8326" s="6">
        <v>-7.0196090833525807E-2</v>
      </c>
      <c r="N8326" s="6">
        <v>0.26086956521739102</v>
      </c>
      <c r="O8326" s="6">
        <v>0.25770692411412</v>
      </c>
    </row>
    <row r="8327" spans="2:15" x14ac:dyDescent="0.25">
      <c r="B8327" t="s">
        <v>14</v>
      </c>
      <c r="C8327" t="s">
        <v>43</v>
      </c>
      <c r="D8327" t="s">
        <v>1184</v>
      </c>
      <c r="E8327" t="s">
        <v>8</v>
      </c>
      <c r="F8327" s="7">
        <v>41</v>
      </c>
      <c r="G8327" s="7">
        <v>579870.61590400001</v>
      </c>
      <c r="H8327" s="7">
        <v>52</v>
      </c>
      <c r="I8327" s="7">
        <v>830207.84169599996</v>
      </c>
      <c r="J8327" s="7">
        <v>44</v>
      </c>
      <c r="K8327" s="7">
        <v>463935.73609800002</v>
      </c>
      <c r="L8327" s="6">
        <v>-0.21153846153846201</v>
      </c>
      <c r="M8327" s="6">
        <v>-0.30153560737344498</v>
      </c>
      <c r="N8327" s="6">
        <v>-6.8181818181818205E-2</v>
      </c>
      <c r="O8327" s="6">
        <v>0.24989426505724099</v>
      </c>
    </row>
    <row r="8328" spans="2:15" x14ac:dyDescent="0.25">
      <c r="B8328" t="s">
        <v>14</v>
      </c>
      <c r="C8328" t="s">
        <v>44</v>
      </c>
      <c r="D8328" t="s">
        <v>1185</v>
      </c>
      <c r="E8328" t="s">
        <v>8</v>
      </c>
      <c r="F8328" s="7">
        <v>13</v>
      </c>
      <c r="G8328" s="7">
        <v>104991.8272</v>
      </c>
      <c r="H8328" s="7">
        <v>13</v>
      </c>
      <c r="I8328" s="7">
        <v>106387.0912</v>
      </c>
      <c r="J8328" s="7">
        <v>15</v>
      </c>
      <c r="K8328" s="7">
        <v>147051.0288</v>
      </c>
      <c r="L8328" s="6">
        <v>0</v>
      </c>
      <c r="M8328" s="6">
        <v>-1.3114974610754299E-2</v>
      </c>
      <c r="N8328" s="6">
        <v>-0.133333333333333</v>
      </c>
      <c r="O8328" s="6">
        <v>-0.286017731009577</v>
      </c>
    </row>
    <row r="8329" spans="2:15" x14ac:dyDescent="0.25">
      <c r="B8329" t="s">
        <v>14</v>
      </c>
      <c r="C8329" t="s">
        <v>44</v>
      </c>
      <c r="D8329" t="s">
        <v>1186</v>
      </c>
      <c r="E8329" t="s">
        <v>8</v>
      </c>
      <c r="F8329" s="7">
        <v>18</v>
      </c>
      <c r="G8329" s="7">
        <v>306759.13660799997</v>
      </c>
      <c r="H8329" s="7">
        <v>20</v>
      </c>
      <c r="I8329" s="7">
        <v>239761.48</v>
      </c>
      <c r="J8329" s="7">
        <v>13</v>
      </c>
      <c r="K8329" s="7">
        <v>169570.0656</v>
      </c>
      <c r="L8329" s="6">
        <v>-0.1</v>
      </c>
      <c r="M8329" s="6">
        <v>0.279434613967181</v>
      </c>
      <c r="N8329" s="6">
        <v>0.38461538461538503</v>
      </c>
      <c r="O8329" s="6">
        <v>0.80904062000905397</v>
      </c>
    </row>
    <row r="8330" spans="2:15" x14ac:dyDescent="0.25">
      <c r="B8330" t="s">
        <v>14</v>
      </c>
      <c r="C8330" t="s">
        <v>44</v>
      </c>
      <c r="D8330" t="s">
        <v>1187</v>
      </c>
      <c r="E8330" t="s">
        <v>17</v>
      </c>
      <c r="F8330" s="7">
        <v>134</v>
      </c>
      <c r="G8330" s="7">
        <v>1759448.71624</v>
      </c>
      <c r="H8330" s="7">
        <v>120</v>
      </c>
      <c r="I8330" s="7">
        <v>1509192.64326</v>
      </c>
      <c r="J8330" s="7">
        <v>118</v>
      </c>
      <c r="K8330" s="7">
        <v>1238549.0537419999</v>
      </c>
      <c r="L8330" s="6">
        <v>0.116666666666667</v>
      </c>
      <c r="M8330" s="6">
        <v>0.16582115881470399</v>
      </c>
      <c r="N8330" s="6">
        <v>0.13559322033898299</v>
      </c>
      <c r="O8330" s="6">
        <v>0.42057249240489702</v>
      </c>
    </row>
    <row r="8331" spans="2:15" x14ac:dyDescent="0.25">
      <c r="B8331" t="s">
        <v>14</v>
      </c>
      <c r="C8331" t="s">
        <v>44</v>
      </c>
      <c r="D8331" t="s">
        <v>1190</v>
      </c>
      <c r="E8331" t="s">
        <v>22</v>
      </c>
      <c r="F8331" s="7">
        <v>13</v>
      </c>
      <c r="G8331" s="7">
        <v>94489.64</v>
      </c>
      <c r="H8331" s="7">
        <v>23</v>
      </c>
      <c r="I8331" s="7">
        <v>225203.16</v>
      </c>
      <c r="J8331" s="7">
        <v>17</v>
      </c>
      <c r="K8331" s="7">
        <v>193063.5</v>
      </c>
      <c r="L8331" s="6">
        <v>-0.434782608695652</v>
      </c>
      <c r="M8331" s="6">
        <v>-0.58042489279457699</v>
      </c>
      <c r="N8331" s="6">
        <v>-0.23529411764705899</v>
      </c>
      <c r="O8331" s="6">
        <v>-0.51057740069976998</v>
      </c>
    </row>
    <row r="8332" spans="2:15" x14ac:dyDescent="0.25">
      <c r="B8332" t="s">
        <v>14</v>
      </c>
      <c r="C8332" t="s">
        <v>44</v>
      </c>
      <c r="D8332" t="s">
        <v>1191</v>
      </c>
      <c r="E8332" t="s">
        <v>15</v>
      </c>
      <c r="F8332" s="7">
        <v>16</v>
      </c>
      <c r="G8332" s="7">
        <v>197801.91399999999</v>
      </c>
      <c r="H8332" s="7">
        <v>6</v>
      </c>
      <c r="I8332" s="7">
        <v>321991.67026799999</v>
      </c>
      <c r="J8332" s="7">
        <v>18</v>
      </c>
      <c r="K8332" s="7">
        <v>163114.41750000001</v>
      </c>
      <c r="L8332" s="6">
        <v>1.6666666666666701</v>
      </c>
      <c r="M8332" s="6">
        <v>-0.38569245025697202</v>
      </c>
      <c r="N8332" s="6">
        <v>-0.11111111111111099</v>
      </c>
      <c r="O8332" s="6">
        <v>0.21265745255167301</v>
      </c>
    </row>
    <row r="8333" spans="2:15" x14ac:dyDescent="0.25">
      <c r="B8333" t="s">
        <v>14</v>
      </c>
      <c r="C8333" t="s">
        <v>44</v>
      </c>
      <c r="D8333" t="s">
        <v>1192</v>
      </c>
      <c r="E8333" t="s">
        <v>8</v>
      </c>
      <c r="F8333" s="7">
        <v>15</v>
      </c>
      <c r="G8333" s="7">
        <v>219340.6096</v>
      </c>
      <c r="H8333" s="7">
        <v>20</v>
      </c>
      <c r="I8333" s="7">
        <v>281800.35200000001</v>
      </c>
      <c r="J8333" s="7">
        <v>14</v>
      </c>
      <c r="K8333" s="7">
        <v>193494.22560000001</v>
      </c>
      <c r="L8333" s="6">
        <v>-0.25</v>
      </c>
      <c r="M8333" s="6">
        <v>-0.22164536685887501</v>
      </c>
      <c r="N8333" s="6">
        <v>7.1428571428571397E-2</v>
      </c>
      <c r="O8333" s="6">
        <v>0.13357703011474301</v>
      </c>
    </row>
    <row r="8334" spans="2:15" x14ac:dyDescent="0.25">
      <c r="B8334" t="s">
        <v>14</v>
      </c>
      <c r="C8334" t="s">
        <v>44</v>
      </c>
      <c r="D8334" t="s">
        <v>1193</v>
      </c>
      <c r="E8334" t="s">
        <v>25</v>
      </c>
      <c r="F8334" s="7">
        <v>72</v>
      </c>
      <c r="G8334" s="7">
        <v>1281966.314796</v>
      </c>
      <c r="H8334" s="7">
        <v>87</v>
      </c>
      <c r="I8334" s="7">
        <v>1838386.512776</v>
      </c>
      <c r="J8334" s="7">
        <v>70</v>
      </c>
      <c r="K8334" s="7">
        <v>1646676.9434799999</v>
      </c>
      <c r="L8334" s="6">
        <v>-0.17241379310344801</v>
      </c>
      <c r="M8334" s="6">
        <v>-0.30266768936408001</v>
      </c>
      <c r="N8334" s="6">
        <v>2.8571428571428501E-2</v>
      </c>
      <c r="O8334" s="6">
        <v>-0.22148280519021499</v>
      </c>
    </row>
    <row r="8335" spans="2:15" x14ac:dyDescent="0.25">
      <c r="B8335" t="s">
        <v>14</v>
      </c>
      <c r="C8335" t="s">
        <v>44</v>
      </c>
      <c r="D8335" t="s">
        <v>1194</v>
      </c>
      <c r="E8335" t="s">
        <v>26</v>
      </c>
      <c r="F8335" s="7">
        <v>138</v>
      </c>
      <c r="G8335" s="7">
        <v>680031.58</v>
      </c>
      <c r="H8335" s="7">
        <v>126</v>
      </c>
      <c r="I8335" s="7">
        <v>704383.52560000005</v>
      </c>
      <c r="J8335" s="7">
        <v>90</v>
      </c>
      <c r="K8335" s="7">
        <v>458329.98</v>
      </c>
      <c r="L8335" s="6">
        <v>9.5238095238095302E-2</v>
      </c>
      <c r="M8335" s="6">
        <v>-3.4571997661724002E-2</v>
      </c>
      <c r="N8335" s="6">
        <v>0.53333333333333299</v>
      </c>
      <c r="O8335" s="6">
        <v>0.48371612086121901</v>
      </c>
    </row>
    <row r="8336" spans="2:15" x14ac:dyDescent="0.25">
      <c r="B8336" t="s">
        <v>14</v>
      </c>
      <c r="C8336" t="s">
        <v>44</v>
      </c>
      <c r="D8336" t="s">
        <v>1195</v>
      </c>
      <c r="E8336" t="s">
        <v>15</v>
      </c>
      <c r="F8336" s="7">
        <v>59</v>
      </c>
      <c r="G8336" s="7">
        <v>522192.51862400002</v>
      </c>
      <c r="H8336" s="7">
        <v>52</v>
      </c>
      <c r="I8336" s="7">
        <v>528694.17573200003</v>
      </c>
      <c r="J8336" s="7">
        <v>44</v>
      </c>
      <c r="K8336" s="7">
        <v>328970.46240000002</v>
      </c>
      <c r="L8336" s="6">
        <v>0.134615384615385</v>
      </c>
      <c r="M8336" s="6">
        <v>-1.22975765696647E-2</v>
      </c>
      <c r="N8336" s="6">
        <v>0.34090909090909099</v>
      </c>
      <c r="O8336" s="6">
        <v>0.58735381533755604</v>
      </c>
    </row>
    <row r="8337" spans="2:15" x14ac:dyDescent="0.25">
      <c r="B8337" t="s">
        <v>14</v>
      </c>
      <c r="C8337" t="s">
        <v>44</v>
      </c>
      <c r="D8337" t="s">
        <v>1196</v>
      </c>
      <c r="E8337" t="s">
        <v>8</v>
      </c>
      <c r="F8337" s="7">
        <v>86</v>
      </c>
      <c r="G8337" s="7">
        <v>366756.3052</v>
      </c>
      <c r="H8337" s="7">
        <v>38</v>
      </c>
      <c r="I8337" s="7">
        <v>340698.42560000002</v>
      </c>
      <c r="J8337" s="7">
        <v>96</v>
      </c>
      <c r="K8337" s="7">
        <v>350923.62239999999</v>
      </c>
      <c r="L8337" s="6">
        <v>1.26315789473684</v>
      </c>
      <c r="M8337" s="6">
        <v>7.64837100556299E-2</v>
      </c>
      <c r="N8337" s="6">
        <v>-0.104166666666667</v>
      </c>
      <c r="O8337" s="6">
        <v>4.5117175902034803E-2</v>
      </c>
    </row>
    <row r="8338" spans="2:15" x14ac:dyDescent="0.25">
      <c r="B8338" t="s">
        <v>14</v>
      </c>
      <c r="C8338" t="s">
        <v>44</v>
      </c>
      <c r="D8338" t="s">
        <v>1197</v>
      </c>
      <c r="E8338" t="s">
        <v>15</v>
      </c>
      <c r="F8338" s="7">
        <v>59</v>
      </c>
      <c r="G8338" s="7">
        <v>527347.40311199997</v>
      </c>
      <c r="H8338" s="7">
        <v>56</v>
      </c>
      <c r="I8338" s="7">
        <v>524386.751544</v>
      </c>
      <c r="J8338" s="7">
        <v>41</v>
      </c>
      <c r="K8338" s="7">
        <v>421971.69487499999</v>
      </c>
      <c r="L8338" s="6">
        <v>5.3571428571428603E-2</v>
      </c>
      <c r="M8338" s="6">
        <v>5.6459312888486003E-3</v>
      </c>
      <c r="N8338" s="6">
        <v>0.439024390243902</v>
      </c>
      <c r="O8338" s="6">
        <v>0.24972221956312801</v>
      </c>
    </row>
    <row r="8339" spans="2:15" x14ac:dyDescent="0.25">
      <c r="B8339" t="s">
        <v>14</v>
      </c>
      <c r="C8339" t="s">
        <v>44</v>
      </c>
      <c r="D8339" t="s">
        <v>1198</v>
      </c>
      <c r="E8339" t="s">
        <v>8</v>
      </c>
      <c r="F8339" s="7">
        <v>8</v>
      </c>
      <c r="G8339" s="7">
        <v>88573.505600000004</v>
      </c>
      <c r="H8339" s="7">
        <v>11</v>
      </c>
      <c r="I8339" s="7">
        <v>86306.694399999993</v>
      </c>
      <c r="J8339" s="7">
        <v>11</v>
      </c>
      <c r="K8339" s="7">
        <v>78563.908800000005</v>
      </c>
      <c r="L8339" s="6">
        <v>-0.27272727272727298</v>
      </c>
      <c r="M8339" s="6">
        <v>2.6264604568148098E-2</v>
      </c>
      <c r="N8339" s="6">
        <v>-0.27272727272727298</v>
      </c>
      <c r="O8339" s="6">
        <v>0.12740706200707799</v>
      </c>
    </row>
    <row r="8340" spans="2:15" x14ac:dyDescent="0.25">
      <c r="B8340" t="s">
        <v>14</v>
      </c>
      <c r="C8340" t="s">
        <v>44</v>
      </c>
      <c r="D8340" t="s">
        <v>1199</v>
      </c>
      <c r="E8340" t="s">
        <v>8</v>
      </c>
      <c r="F8340" s="7">
        <v>28</v>
      </c>
      <c r="G8340" s="7">
        <v>140656.26800000001</v>
      </c>
      <c r="H8340" s="7">
        <v>33</v>
      </c>
      <c r="I8340" s="7">
        <v>208778.14630399999</v>
      </c>
      <c r="J8340" s="7">
        <v>36</v>
      </c>
      <c r="K8340" s="7">
        <v>199118.364</v>
      </c>
      <c r="L8340" s="6">
        <v>-0.15151515151515099</v>
      </c>
      <c r="M8340" s="6">
        <v>-0.326288356851336</v>
      </c>
      <c r="N8340" s="6">
        <v>-0.22222222222222199</v>
      </c>
      <c r="O8340" s="6">
        <v>-0.29360474255403202</v>
      </c>
    </row>
    <row r="8341" spans="2:15" x14ac:dyDescent="0.25">
      <c r="B8341" t="s">
        <v>14</v>
      </c>
      <c r="C8341" t="s">
        <v>44</v>
      </c>
      <c r="D8341" t="s">
        <v>1200</v>
      </c>
      <c r="E8341" t="s">
        <v>15</v>
      </c>
      <c r="F8341" s="7">
        <v>39</v>
      </c>
      <c r="G8341" s="7">
        <v>396914.26679999998</v>
      </c>
      <c r="H8341" s="7">
        <v>37</v>
      </c>
      <c r="I8341" s="7">
        <v>442700.62497200002</v>
      </c>
      <c r="J8341" s="7">
        <v>31</v>
      </c>
      <c r="K8341" s="7">
        <v>391699.645128</v>
      </c>
      <c r="L8341" s="6">
        <v>5.4054054054053897E-2</v>
      </c>
      <c r="M8341" s="6">
        <v>-0.103425103985105</v>
      </c>
      <c r="N8341" s="6">
        <v>0.25806451612903197</v>
      </c>
      <c r="O8341" s="6">
        <v>1.3312806730513899E-2</v>
      </c>
    </row>
    <row r="8342" spans="2:15" x14ac:dyDescent="0.25">
      <c r="B8342" t="s">
        <v>14</v>
      </c>
      <c r="C8342" t="s">
        <v>44</v>
      </c>
      <c r="D8342" t="s">
        <v>1201</v>
      </c>
      <c r="E8342" t="s">
        <v>15</v>
      </c>
      <c r="F8342" s="7">
        <v>78</v>
      </c>
      <c r="G8342" s="7">
        <v>1006595.377996</v>
      </c>
      <c r="H8342" s="7">
        <v>79</v>
      </c>
      <c r="I8342" s="7">
        <v>1066377.056604</v>
      </c>
      <c r="J8342" s="7">
        <v>58</v>
      </c>
      <c r="K8342" s="7">
        <v>836589.78315599996</v>
      </c>
      <c r="L8342" s="6">
        <v>-1.26582278481012E-2</v>
      </c>
      <c r="M8342" s="6">
        <v>-5.6060544661736801E-2</v>
      </c>
      <c r="N8342" s="6">
        <v>0.34482758620689702</v>
      </c>
      <c r="O8342" s="6">
        <v>0.20321261179961</v>
      </c>
    </row>
    <row r="8343" spans="2:15" x14ac:dyDescent="0.25">
      <c r="B8343" t="s">
        <v>14</v>
      </c>
      <c r="C8343" t="s">
        <v>44</v>
      </c>
      <c r="D8343" t="s">
        <v>1202</v>
      </c>
      <c r="E8343" t="s">
        <v>17</v>
      </c>
      <c r="F8343" s="7">
        <v>30</v>
      </c>
      <c r="G8343" s="7">
        <v>296384.13400000002</v>
      </c>
      <c r="H8343" s="7">
        <v>28</v>
      </c>
      <c r="I8343" s="7">
        <v>508825.14620000002</v>
      </c>
      <c r="J8343" s="7">
        <v>40</v>
      </c>
      <c r="K8343" s="7">
        <v>403280.01990000001</v>
      </c>
      <c r="L8343" s="6">
        <v>7.1428571428571397E-2</v>
      </c>
      <c r="M8343" s="6">
        <v>-0.41751280137498797</v>
      </c>
      <c r="N8343" s="6">
        <v>-0.25</v>
      </c>
      <c r="O8343" s="6">
        <v>-0.26506615905867698</v>
      </c>
    </row>
    <row r="8344" spans="2:15" x14ac:dyDescent="0.25">
      <c r="B8344" t="s">
        <v>14</v>
      </c>
      <c r="C8344" t="s">
        <v>44</v>
      </c>
      <c r="D8344" t="s">
        <v>1203</v>
      </c>
      <c r="E8344" t="s">
        <v>8</v>
      </c>
      <c r="F8344" s="7">
        <v>25</v>
      </c>
      <c r="G8344" s="7">
        <v>666541.87782399997</v>
      </c>
      <c r="H8344" s="7">
        <v>32</v>
      </c>
      <c r="I8344" s="7">
        <v>306633.54112000001</v>
      </c>
      <c r="J8344" s="7">
        <v>26</v>
      </c>
      <c r="K8344" s="7">
        <v>216368.75520000001</v>
      </c>
      <c r="L8344" s="6">
        <v>-0.21875</v>
      </c>
      <c r="M8344" s="6">
        <v>1.1737409266755701</v>
      </c>
      <c r="N8344" s="6">
        <v>-3.8461538461538401E-2</v>
      </c>
      <c r="O8344" s="6">
        <v>2.0805828559113499</v>
      </c>
    </row>
    <row r="8345" spans="2:15" x14ac:dyDescent="0.25">
      <c r="B8345" t="s">
        <v>14</v>
      </c>
      <c r="C8345" t="s">
        <v>44</v>
      </c>
      <c r="D8345" t="s">
        <v>1204</v>
      </c>
      <c r="E8345" t="s">
        <v>8</v>
      </c>
      <c r="F8345" s="7">
        <v>17</v>
      </c>
      <c r="G8345" s="7">
        <v>423308.155616</v>
      </c>
      <c r="H8345" s="7">
        <v>14</v>
      </c>
      <c r="I8345" s="7">
        <v>196822.76319999999</v>
      </c>
      <c r="J8345" s="7">
        <v>10</v>
      </c>
      <c r="K8345" s="7">
        <v>114165.8928</v>
      </c>
      <c r="L8345" s="6">
        <v>0.214285714285714</v>
      </c>
      <c r="M8345" s="6">
        <v>1.15070731013901</v>
      </c>
      <c r="N8345" s="6">
        <v>0.7</v>
      </c>
      <c r="O8345" s="6">
        <v>2.7078337954888698</v>
      </c>
    </row>
    <row r="8346" spans="2:15" x14ac:dyDescent="0.25">
      <c r="B8346" t="s">
        <v>14</v>
      </c>
      <c r="C8346" t="s">
        <v>45</v>
      </c>
      <c r="D8346" t="s">
        <v>1206</v>
      </c>
      <c r="E8346" t="s">
        <v>22</v>
      </c>
      <c r="F8346" s="7">
        <v>68</v>
      </c>
      <c r="G8346" s="7">
        <v>1025030.1985000001</v>
      </c>
      <c r="H8346" s="7">
        <v>77</v>
      </c>
      <c r="I8346" s="7">
        <v>859193.23620000004</v>
      </c>
      <c r="J8346" s="7">
        <v>79</v>
      </c>
      <c r="K8346" s="7">
        <v>1002824.3355</v>
      </c>
      <c r="L8346" s="6">
        <v>-0.11688311688311701</v>
      </c>
      <c r="M8346" s="6">
        <v>0.19301474373035801</v>
      </c>
      <c r="N8346" s="6">
        <v>-0.139240506329114</v>
      </c>
      <c r="O8346" s="6">
        <v>2.2143322827251E-2</v>
      </c>
    </row>
    <row r="8347" spans="2:15" x14ac:dyDescent="0.25">
      <c r="B8347" t="s">
        <v>14</v>
      </c>
      <c r="C8347" t="s">
        <v>45</v>
      </c>
      <c r="D8347" t="s">
        <v>1207</v>
      </c>
      <c r="E8347" t="s">
        <v>15</v>
      </c>
      <c r="F8347" s="7">
        <v>28</v>
      </c>
      <c r="G8347" s="7">
        <v>155753.297288</v>
      </c>
      <c r="H8347" s="7">
        <v>30</v>
      </c>
      <c r="I8347" s="7">
        <v>247794.087604</v>
      </c>
      <c r="J8347" s="7">
        <v>50</v>
      </c>
      <c r="K8347" s="7">
        <v>200925.69839999999</v>
      </c>
      <c r="L8347" s="6">
        <v>-6.6666666666666693E-2</v>
      </c>
      <c r="M8347" s="6">
        <v>-0.37144062316406201</v>
      </c>
      <c r="N8347" s="6">
        <v>-0.44</v>
      </c>
      <c r="O8347" s="6">
        <v>-0.224821421409577</v>
      </c>
    </row>
    <row r="8348" spans="2:15" x14ac:dyDescent="0.25">
      <c r="B8348" t="s">
        <v>14</v>
      </c>
      <c r="C8348" t="s">
        <v>45</v>
      </c>
      <c r="D8348" t="s">
        <v>1208</v>
      </c>
      <c r="E8348" t="s">
        <v>8</v>
      </c>
      <c r="F8348" s="7"/>
      <c r="G8348" s="7"/>
      <c r="H8348" s="7"/>
      <c r="I8348" s="7"/>
      <c r="J8348" s="7" t="s">
        <v>71</v>
      </c>
      <c r="K8348" s="7">
        <v>26483.371200000001</v>
      </c>
      <c r="L8348" s="6"/>
      <c r="M8348" s="6"/>
      <c r="N8348" s="6" t="s">
        <v>72</v>
      </c>
      <c r="O8348" s="6"/>
    </row>
    <row r="8349" spans="2:15" x14ac:dyDescent="0.25">
      <c r="B8349" t="s">
        <v>14</v>
      </c>
      <c r="C8349" t="s">
        <v>45</v>
      </c>
      <c r="D8349" t="s">
        <v>1209</v>
      </c>
      <c r="E8349" t="s">
        <v>29</v>
      </c>
      <c r="F8349" s="7">
        <v>41</v>
      </c>
      <c r="G8349" s="7">
        <v>360397.45939199999</v>
      </c>
      <c r="H8349" s="7">
        <v>40</v>
      </c>
      <c r="I8349" s="7">
        <v>870502.14994000003</v>
      </c>
      <c r="J8349" s="7">
        <v>31</v>
      </c>
      <c r="K8349" s="7">
        <v>360351.21051</v>
      </c>
      <c r="L8349" s="6">
        <v>2.4999999999999901E-2</v>
      </c>
      <c r="M8349" s="6">
        <v>-0.58598900713014801</v>
      </c>
      <c r="N8349" s="6">
        <v>0.32258064516128998</v>
      </c>
      <c r="O8349" s="6">
        <v>1.28343906308892E-4</v>
      </c>
    </row>
    <row r="8350" spans="2:15" x14ac:dyDescent="0.25">
      <c r="B8350" t="s">
        <v>14</v>
      </c>
      <c r="C8350" t="s">
        <v>45</v>
      </c>
      <c r="D8350" t="s">
        <v>1210</v>
      </c>
      <c r="E8350" t="s">
        <v>22</v>
      </c>
      <c r="F8350" s="7">
        <v>12</v>
      </c>
      <c r="G8350" s="7">
        <v>99469.510800000004</v>
      </c>
      <c r="H8350" s="7">
        <v>10</v>
      </c>
      <c r="I8350" s="7">
        <v>66964.36</v>
      </c>
      <c r="J8350" s="7">
        <v>13</v>
      </c>
      <c r="K8350" s="7">
        <v>73945.677599999995</v>
      </c>
      <c r="L8350" s="6">
        <v>0.2</v>
      </c>
      <c r="M8350" s="6">
        <v>0.485409713465491</v>
      </c>
      <c r="N8350" s="6">
        <v>-7.69230769230769E-2</v>
      </c>
      <c r="O8350" s="6">
        <v>0.34517004953376801</v>
      </c>
    </row>
    <row r="8351" spans="2:15" x14ac:dyDescent="0.25">
      <c r="B8351" t="s">
        <v>14</v>
      </c>
      <c r="C8351" t="s">
        <v>45</v>
      </c>
      <c r="D8351" t="s">
        <v>1211</v>
      </c>
      <c r="E8351" t="s">
        <v>8</v>
      </c>
      <c r="F8351" s="7">
        <v>21</v>
      </c>
      <c r="G8351" s="7">
        <v>273358.20480000001</v>
      </c>
      <c r="H8351" s="7">
        <v>12</v>
      </c>
      <c r="I8351" s="7">
        <v>209747.17920000001</v>
      </c>
      <c r="J8351" s="7">
        <v>22</v>
      </c>
      <c r="K8351" s="7">
        <v>280384.81920000003</v>
      </c>
      <c r="L8351" s="6">
        <v>0.75</v>
      </c>
      <c r="M8351" s="6">
        <v>0.30327476079830901</v>
      </c>
      <c r="N8351" s="6">
        <v>-4.54545454545454E-2</v>
      </c>
      <c r="O8351" s="6">
        <v>-2.5060609272814598E-2</v>
      </c>
    </row>
    <row r="8352" spans="2:15" x14ac:dyDescent="0.25">
      <c r="B8352" t="s">
        <v>14</v>
      </c>
      <c r="C8352" t="s">
        <v>45</v>
      </c>
      <c r="D8352" t="s">
        <v>1454</v>
      </c>
      <c r="E8352" t="s">
        <v>26</v>
      </c>
      <c r="F8352" s="7">
        <v>119</v>
      </c>
      <c r="G8352" s="7">
        <v>282412.02</v>
      </c>
      <c r="H8352" s="7">
        <v>95</v>
      </c>
      <c r="I8352" s="7">
        <v>223345.76</v>
      </c>
      <c r="J8352" s="7">
        <v>92</v>
      </c>
      <c r="K8352" s="7">
        <v>220138.56</v>
      </c>
      <c r="L8352" s="6">
        <v>0.25263157894736799</v>
      </c>
      <c r="M8352" s="6">
        <v>0.26446107595684798</v>
      </c>
      <c r="N8352" s="6">
        <v>0.29347826086956502</v>
      </c>
      <c r="O8352" s="6">
        <v>0.282883016950779</v>
      </c>
    </row>
    <row r="8353" spans="2:15" x14ac:dyDescent="0.25">
      <c r="B8353" t="s">
        <v>14</v>
      </c>
      <c r="C8353" t="s">
        <v>45</v>
      </c>
      <c r="D8353" t="s">
        <v>1212</v>
      </c>
      <c r="E8353" t="s">
        <v>8</v>
      </c>
      <c r="F8353" s="7">
        <v>24</v>
      </c>
      <c r="G8353" s="7">
        <v>284906.71679999999</v>
      </c>
      <c r="H8353" s="7">
        <v>15</v>
      </c>
      <c r="I8353" s="7">
        <v>118776.0448</v>
      </c>
      <c r="J8353" s="7">
        <v>16</v>
      </c>
      <c r="K8353" s="7">
        <v>142513.33603199999</v>
      </c>
      <c r="L8353" s="6">
        <v>0.6</v>
      </c>
      <c r="M8353" s="6">
        <v>1.3986883658210501</v>
      </c>
      <c r="N8353" s="6">
        <v>0.5</v>
      </c>
      <c r="O8353" s="6">
        <v>0.99915828744635504</v>
      </c>
    </row>
    <row r="8354" spans="2:15" x14ac:dyDescent="0.25">
      <c r="B8354" t="s">
        <v>14</v>
      </c>
      <c r="C8354" t="s">
        <v>45</v>
      </c>
      <c r="D8354" t="s">
        <v>1213</v>
      </c>
      <c r="E8354" t="s">
        <v>15</v>
      </c>
      <c r="F8354" s="7">
        <v>32</v>
      </c>
      <c r="G8354" s="7">
        <v>318931.86560000002</v>
      </c>
      <c r="H8354" s="7">
        <v>37</v>
      </c>
      <c r="I8354" s="7">
        <v>381326.2536</v>
      </c>
      <c r="J8354" s="7">
        <v>30</v>
      </c>
      <c r="K8354" s="7">
        <v>318669.228</v>
      </c>
      <c r="L8354" s="6">
        <v>-0.135135135135135</v>
      </c>
      <c r="M8354" s="6">
        <v>-0.16362468466556199</v>
      </c>
      <c r="N8354" s="6">
        <v>6.6666666666666693E-2</v>
      </c>
      <c r="O8354" s="6">
        <v>8.2416994464251702E-4</v>
      </c>
    </row>
    <row r="8355" spans="2:15" x14ac:dyDescent="0.25">
      <c r="B8355" t="s">
        <v>14</v>
      </c>
      <c r="C8355" t="s">
        <v>45</v>
      </c>
      <c r="D8355" t="s">
        <v>1214</v>
      </c>
      <c r="E8355" t="s">
        <v>8</v>
      </c>
      <c r="F8355" s="7">
        <v>27</v>
      </c>
      <c r="G8355" s="7">
        <v>403011.34240000002</v>
      </c>
      <c r="H8355" s="7">
        <v>43</v>
      </c>
      <c r="I8355" s="7">
        <v>594191.95680000004</v>
      </c>
      <c r="J8355" s="7">
        <v>10</v>
      </c>
      <c r="K8355" s="7">
        <v>116240.4657</v>
      </c>
      <c r="L8355" s="6">
        <v>-0.372093023255814</v>
      </c>
      <c r="M8355" s="6">
        <v>-0.32174890994754701</v>
      </c>
      <c r="N8355" s="6">
        <v>1.7</v>
      </c>
      <c r="O8355" s="6">
        <v>2.4670485873664201</v>
      </c>
    </row>
    <row r="8356" spans="2:15" x14ac:dyDescent="0.25">
      <c r="B8356" t="s">
        <v>14</v>
      </c>
      <c r="C8356" t="s">
        <v>45</v>
      </c>
      <c r="D8356" t="s">
        <v>1215</v>
      </c>
      <c r="E8356" t="s">
        <v>8</v>
      </c>
      <c r="F8356" s="7">
        <v>16</v>
      </c>
      <c r="G8356" s="7">
        <v>171614.2672</v>
      </c>
      <c r="H8356" s="7">
        <v>15</v>
      </c>
      <c r="I8356" s="7">
        <v>125641.3624</v>
      </c>
      <c r="J8356" s="7">
        <v>12</v>
      </c>
      <c r="K8356" s="7">
        <v>67927.766399999993</v>
      </c>
      <c r="L8356" s="6">
        <v>6.6666666666666693E-2</v>
      </c>
      <c r="M8356" s="6">
        <v>0.36590581255906501</v>
      </c>
      <c r="N8356" s="6">
        <v>0.33333333333333298</v>
      </c>
      <c r="O8356" s="6">
        <v>1.52642293858789</v>
      </c>
    </row>
    <row r="8357" spans="2:15" x14ac:dyDescent="0.25">
      <c r="B8357" t="s">
        <v>14</v>
      </c>
      <c r="C8357" t="s">
        <v>45</v>
      </c>
      <c r="D8357" t="s">
        <v>1216</v>
      </c>
      <c r="E8357" t="s">
        <v>8</v>
      </c>
      <c r="F8357" s="7">
        <v>32</v>
      </c>
      <c r="G8357" s="7">
        <v>454736.42768000002</v>
      </c>
      <c r="H8357" s="7">
        <v>32</v>
      </c>
      <c r="I8357" s="7">
        <v>437950.68280000001</v>
      </c>
      <c r="J8357" s="7">
        <v>26</v>
      </c>
      <c r="K8357" s="7">
        <v>303023.0736</v>
      </c>
      <c r="L8357" s="6">
        <v>0</v>
      </c>
      <c r="M8357" s="6">
        <v>3.8327934032850002E-2</v>
      </c>
      <c r="N8357" s="6">
        <v>0.230769230769231</v>
      </c>
      <c r="O8357" s="6">
        <v>0.50066601291315005</v>
      </c>
    </row>
    <row r="8358" spans="2:15" x14ac:dyDescent="0.25">
      <c r="B8358" t="s">
        <v>14</v>
      </c>
      <c r="C8358" t="s">
        <v>45</v>
      </c>
      <c r="D8358" t="s">
        <v>1217</v>
      </c>
      <c r="E8358" t="s">
        <v>8</v>
      </c>
      <c r="F8358" s="7">
        <v>22</v>
      </c>
      <c r="G8358" s="7">
        <v>274168.25799999997</v>
      </c>
      <c r="H8358" s="7">
        <v>23</v>
      </c>
      <c r="I8358" s="7">
        <v>298787.53923200001</v>
      </c>
      <c r="J8358" s="7">
        <v>19</v>
      </c>
      <c r="K8358" s="7">
        <v>231559.771248</v>
      </c>
      <c r="L8358" s="6">
        <v>-4.3478260869565202E-2</v>
      </c>
      <c r="M8358" s="6">
        <v>-8.2397282347453804E-2</v>
      </c>
      <c r="N8358" s="6">
        <v>0.157894736842105</v>
      </c>
      <c r="O8358" s="6">
        <v>0.18400642962445499</v>
      </c>
    </row>
    <row r="8359" spans="2:15" x14ac:dyDescent="0.25">
      <c r="B8359" t="s">
        <v>14</v>
      </c>
      <c r="C8359" t="s">
        <v>45</v>
      </c>
      <c r="D8359" t="s">
        <v>1455</v>
      </c>
      <c r="E8359" t="s">
        <v>29</v>
      </c>
      <c r="F8359" s="7">
        <v>12</v>
      </c>
      <c r="G8359" s="7">
        <v>45147.5936</v>
      </c>
      <c r="H8359" s="7">
        <v>8</v>
      </c>
      <c r="I8359" s="7">
        <v>26228.653999999999</v>
      </c>
      <c r="J8359" s="7">
        <v>8</v>
      </c>
      <c r="K8359" s="7">
        <v>23306.4267</v>
      </c>
      <c r="L8359" s="6">
        <v>0.5</v>
      </c>
      <c r="M8359" s="6">
        <v>0.72130806254869195</v>
      </c>
      <c r="N8359" s="6">
        <v>0.5</v>
      </c>
      <c r="O8359" s="6">
        <v>0.93713065418132102</v>
      </c>
    </row>
    <row r="8360" spans="2:15" x14ac:dyDescent="0.25">
      <c r="B8360" t="s">
        <v>14</v>
      </c>
      <c r="C8360" t="s">
        <v>45</v>
      </c>
      <c r="D8360" t="s">
        <v>1456</v>
      </c>
      <c r="E8360" t="s">
        <v>31</v>
      </c>
      <c r="F8360" s="7"/>
      <c r="G8360" s="7"/>
      <c r="H8360" s="7"/>
      <c r="I8360" s="7"/>
      <c r="J8360" s="7" t="s">
        <v>71</v>
      </c>
      <c r="K8360" s="7">
        <v>1267.23</v>
      </c>
      <c r="L8360" s="6"/>
      <c r="M8360" s="6"/>
      <c r="N8360" s="6" t="s">
        <v>72</v>
      </c>
      <c r="O8360" s="6"/>
    </row>
    <row r="8361" spans="2:15" x14ac:dyDescent="0.25">
      <c r="B8361" t="s">
        <v>14</v>
      </c>
      <c r="C8361" t="s">
        <v>45</v>
      </c>
      <c r="D8361" t="s">
        <v>1218</v>
      </c>
      <c r="E8361" t="s">
        <v>8</v>
      </c>
      <c r="F8361" s="7">
        <v>32</v>
      </c>
      <c r="G8361" s="7">
        <v>314757.36200000002</v>
      </c>
      <c r="H8361" s="7">
        <v>27</v>
      </c>
      <c r="I8361" s="7">
        <v>267094.41960000002</v>
      </c>
      <c r="J8361" s="7">
        <v>30</v>
      </c>
      <c r="K8361" s="7">
        <v>269437.83630000002</v>
      </c>
      <c r="L8361" s="6">
        <v>0.18518518518518501</v>
      </c>
      <c r="M8361" s="6">
        <v>0.17844978742491099</v>
      </c>
      <c r="N8361" s="6">
        <v>6.6666666666666693E-2</v>
      </c>
      <c r="O8361" s="6">
        <v>0.168200302980239</v>
      </c>
    </row>
    <row r="8362" spans="2:15" x14ac:dyDescent="0.25">
      <c r="B8362" t="s">
        <v>14</v>
      </c>
      <c r="C8362" t="s">
        <v>45</v>
      </c>
      <c r="D8362" t="s">
        <v>1219</v>
      </c>
      <c r="E8362" t="s">
        <v>17</v>
      </c>
      <c r="F8362" s="7">
        <v>62</v>
      </c>
      <c r="G8362" s="7">
        <v>533852.40480000002</v>
      </c>
      <c r="H8362" s="7">
        <v>60</v>
      </c>
      <c r="I8362" s="7">
        <v>401628.47560000001</v>
      </c>
      <c r="J8362" s="7">
        <v>62</v>
      </c>
      <c r="K8362" s="7">
        <v>477245.01374999998</v>
      </c>
      <c r="L8362" s="6">
        <v>3.3333333333333402E-2</v>
      </c>
      <c r="M8362" s="6">
        <v>0.32921950815979401</v>
      </c>
      <c r="N8362" s="6">
        <v>0</v>
      </c>
      <c r="O8362" s="6">
        <v>0.11861284962455999</v>
      </c>
    </row>
    <row r="8363" spans="2:15" x14ac:dyDescent="0.25">
      <c r="B8363" t="s">
        <v>14</v>
      </c>
      <c r="C8363" t="s">
        <v>45</v>
      </c>
      <c r="D8363" t="s">
        <v>1220</v>
      </c>
      <c r="E8363" t="s">
        <v>8</v>
      </c>
      <c r="F8363" s="7">
        <v>12</v>
      </c>
      <c r="G8363" s="7">
        <v>117823.01760000001</v>
      </c>
      <c r="H8363" s="7">
        <v>11</v>
      </c>
      <c r="I8363" s="7">
        <v>125179.2824</v>
      </c>
      <c r="J8363" s="7">
        <v>10</v>
      </c>
      <c r="K8363" s="7">
        <v>65290.588799999998</v>
      </c>
      <c r="L8363" s="6">
        <v>9.0909090909090801E-2</v>
      </c>
      <c r="M8363" s="6">
        <v>-5.8765832963426398E-2</v>
      </c>
      <c r="N8363" s="6">
        <v>0.2</v>
      </c>
      <c r="O8363" s="6">
        <v>0.80459419597086002</v>
      </c>
    </row>
    <row r="8364" spans="2:15" x14ac:dyDescent="0.25">
      <c r="B8364" t="s">
        <v>14</v>
      </c>
      <c r="C8364" t="s">
        <v>45</v>
      </c>
      <c r="D8364" t="s">
        <v>1221</v>
      </c>
      <c r="E8364" t="s">
        <v>8</v>
      </c>
      <c r="F8364" s="7">
        <v>25</v>
      </c>
      <c r="G8364" s="7">
        <v>235681.69149999999</v>
      </c>
      <c r="H8364" s="7">
        <v>27</v>
      </c>
      <c r="I8364" s="7">
        <v>247041.278112</v>
      </c>
      <c r="J8364" s="7">
        <v>23</v>
      </c>
      <c r="K8364" s="7">
        <v>140212.9332</v>
      </c>
      <c r="L8364" s="6">
        <v>-7.4074074074074098E-2</v>
      </c>
      <c r="M8364" s="6">
        <v>-4.5982544693805999E-2</v>
      </c>
      <c r="N8364" s="6">
        <v>8.6956521739130405E-2</v>
      </c>
      <c r="O8364" s="6">
        <v>0.680884110482327</v>
      </c>
    </row>
    <row r="8365" spans="2:15" x14ac:dyDescent="0.25">
      <c r="B8365" t="s">
        <v>14</v>
      </c>
      <c r="C8365" t="s">
        <v>45</v>
      </c>
      <c r="D8365" t="s">
        <v>1222</v>
      </c>
      <c r="E8365" t="s">
        <v>8</v>
      </c>
      <c r="F8365" s="7">
        <v>36</v>
      </c>
      <c r="G8365" s="7">
        <v>467505.44880000001</v>
      </c>
      <c r="H8365" s="7">
        <v>29</v>
      </c>
      <c r="I8365" s="7">
        <v>315086.83199999999</v>
      </c>
      <c r="J8365" s="7">
        <v>20</v>
      </c>
      <c r="K8365" s="7">
        <v>177037.61611199999</v>
      </c>
      <c r="L8365" s="6">
        <v>0.24137931034482801</v>
      </c>
      <c r="M8365" s="6">
        <v>0.48373527967681001</v>
      </c>
      <c r="N8365" s="6">
        <v>0.8</v>
      </c>
      <c r="O8365" s="6">
        <v>1.64071251673565</v>
      </c>
    </row>
    <row r="8366" spans="2:15" x14ac:dyDescent="0.25">
      <c r="B8366" t="s">
        <v>14</v>
      </c>
      <c r="C8366" t="s">
        <v>45</v>
      </c>
      <c r="D8366" t="s">
        <v>1223</v>
      </c>
      <c r="E8366" t="s">
        <v>8</v>
      </c>
      <c r="F8366" s="7">
        <v>6</v>
      </c>
      <c r="G8366" s="7">
        <v>29830.0288</v>
      </c>
      <c r="H8366" s="7" t="s">
        <v>71</v>
      </c>
      <c r="I8366" s="7">
        <v>21292.0864</v>
      </c>
      <c r="J8366" s="7"/>
      <c r="K8366" s="7"/>
      <c r="L8366" s="6" t="s">
        <v>72</v>
      </c>
      <c r="M8366" s="6">
        <v>0.40099134671931402</v>
      </c>
      <c r="N8366" s="6"/>
      <c r="O8366" s="6"/>
    </row>
    <row r="8367" spans="2:15" x14ac:dyDescent="0.25">
      <c r="B8367" t="s">
        <v>14</v>
      </c>
      <c r="C8367" t="s">
        <v>45</v>
      </c>
      <c r="D8367" t="s">
        <v>1224</v>
      </c>
      <c r="E8367" t="s">
        <v>8</v>
      </c>
      <c r="F8367" s="7">
        <v>23</v>
      </c>
      <c r="G8367" s="7">
        <v>269134.45847999997</v>
      </c>
      <c r="H8367" s="7">
        <v>33</v>
      </c>
      <c r="I8367" s="7">
        <v>303510.67859999998</v>
      </c>
      <c r="J8367" s="7">
        <v>25</v>
      </c>
      <c r="K8367" s="7">
        <v>182031.24914999999</v>
      </c>
      <c r="L8367" s="6">
        <v>-0.30303030303030298</v>
      </c>
      <c r="M8367" s="6">
        <v>-0.11326197904655901</v>
      </c>
      <c r="N8367" s="6">
        <v>-0.08</v>
      </c>
      <c r="O8367" s="6">
        <v>0.47850690327474499</v>
      </c>
    </row>
    <row r="8368" spans="2:15" x14ac:dyDescent="0.25">
      <c r="B8368" t="s">
        <v>14</v>
      </c>
      <c r="C8368" t="s">
        <v>45</v>
      </c>
      <c r="D8368" t="s">
        <v>1225</v>
      </c>
      <c r="E8368" t="s">
        <v>8</v>
      </c>
      <c r="F8368" s="7">
        <v>21</v>
      </c>
      <c r="G8368" s="7">
        <v>327870.76640000002</v>
      </c>
      <c r="H8368" s="7">
        <v>13</v>
      </c>
      <c r="I8368" s="7">
        <v>224372.48480000001</v>
      </c>
      <c r="J8368" s="7">
        <v>10</v>
      </c>
      <c r="K8368" s="7">
        <v>146604.55679999999</v>
      </c>
      <c r="L8368" s="6">
        <v>0.61538461538461497</v>
      </c>
      <c r="M8368" s="6">
        <v>0.46127884928606899</v>
      </c>
      <c r="N8368" s="6">
        <v>1.1000000000000001</v>
      </c>
      <c r="O8368" s="6">
        <v>1.2364295732450299</v>
      </c>
    </row>
    <row r="8369" spans="2:15" x14ac:dyDescent="0.25">
      <c r="B8369" t="s">
        <v>14</v>
      </c>
      <c r="C8369" t="s">
        <v>45</v>
      </c>
      <c r="D8369" t="s">
        <v>1226</v>
      </c>
      <c r="E8369" t="s">
        <v>8</v>
      </c>
      <c r="F8369" s="7">
        <v>16</v>
      </c>
      <c r="G8369" s="7">
        <v>82487.070800000001</v>
      </c>
      <c r="H8369" s="7">
        <v>19</v>
      </c>
      <c r="I8369" s="7">
        <v>87732.233999999997</v>
      </c>
      <c r="J8369" s="7">
        <v>11</v>
      </c>
      <c r="K8369" s="7">
        <v>71714.080350000004</v>
      </c>
      <c r="L8369" s="6">
        <v>-0.157894736842105</v>
      </c>
      <c r="M8369" s="6">
        <v>-5.9786043975581397E-2</v>
      </c>
      <c r="N8369" s="6">
        <v>0.45454545454545497</v>
      </c>
      <c r="O8369" s="6">
        <v>0.150221412551378</v>
      </c>
    </row>
    <row r="8370" spans="2:15" x14ac:dyDescent="0.25">
      <c r="B8370" t="s">
        <v>14</v>
      </c>
      <c r="C8370" t="s">
        <v>45</v>
      </c>
      <c r="D8370" t="s">
        <v>1227</v>
      </c>
      <c r="E8370" t="s">
        <v>8</v>
      </c>
      <c r="F8370" s="7">
        <v>28</v>
      </c>
      <c r="G8370" s="7">
        <v>337229.80755199998</v>
      </c>
      <c r="H8370" s="7">
        <v>40</v>
      </c>
      <c r="I8370" s="7">
        <v>458801.6752</v>
      </c>
      <c r="J8370" s="7">
        <v>15</v>
      </c>
      <c r="K8370" s="7">
        <v>144788.05032000001</v>
      </c>
      <c r="L8370" s="6">
        <v>-0.3</v>
      </c>
      <c r="M8370" s="6">
        <v>-0.26497694803534599</v>
      </c>
      <c r="N8370" s="6">
        <v>0.86666666666666703</v>
      </c>
      <c r="O8370" s="6">
        <v>1.3291273472270599</v>
      </c>
    </row>
    <row r="8371" spans="2:15" x14ac:dyDescent="0.25">
      <c r="B8371" t="s">
        <v>14</v>
      </c>
      <c r="C8371" t="s">
        <v>45</v>
      </c>
      <c r="D8371" t="s">
        <v>1228</v>
      </c>
      <c r="E8371" t="s">
        <v>17</v>
      </c>
      <c r="F8371" s="7">
        <v>9</v>
      </c>
      <c r="G8371" s="7">
        <v>115604.9</v>
      </c>
      <c r="H8371" s="7">
        <v>15</v>
      </c>
      <c r="I8371" s="7">
        <v>383159.4952</v>
      </c>
      <c r="J8371" s="7">
        <v>46</v>
      </c>
      <c r="K8371" s="7">
        <v>173031.696</v>
      </c>
      <c r="L8371" s="6">
        <v>-0.4</v>
      </c>
      <c r="M8371" s="6">
        <v>-0.69828517510793497</v>
      </c>
      <c r="N8371" s="6">
        <v>-0.80434782608695699</v>
      </c>
      <c r="O8371" s="6">
        <v>-0.33188599157000698</v>
      </c>
    </row>
    <row r="8372" spans="2:15" x14ac:dyDescent="0.25">
      <c r="B8372" t="s">
        <v>14</v>
      </c>
      <c r="C8372" t="s">
        <v>45</v>
      </c>
      <c r="D8372" t="s">
        <v>1229</v>
      </c>
      <c r="E8372" t="s">
        <v>8</v>
      </c>
      <c r="F8372" s="7">
        <v>39</v>
      </c>
      <c r="G8372" s="7">
        <v>417192.14199999999</v>
      </c>
      <c r="H8372" s="7">
        <v>35</v>
      </c>
      <c r="I8372" s="7">
        <v>432586.24119999999</v>
      </c>
      <c r="J8372" s="7">
        <v>27</v>
      </c>
      <c r="K8372" s="7">
        <v>226994.97029999999</v>
      </c>
      <c r="L8372" s="6">
        <v>0.114285714285714</v>
      </c>
      <c r="M8372" s="6">
        <v>-3.5586197002698397E-2</v>
      </c>
      <c r="N8372" s="6">
        <v>0.44444444444444398</v>
      </c>
      <c r="O8372" s="6">
        <v>0.83789156847234303</v>
      </c>
    </row>
    <row r="8373" spans="2:15" x14ac:dyDescent="0.25">
      <c r="B8373" t="s">
        <v>14</v>
      </c>
      <c r="C8373" t="s">
        <v>45</v>
      </c>
      <c r="D8373" t="s">
        <v>1230</v>
      </c>
      <c r="E8373" t="s">
        <v>8</v>
      </c>
      <c r="F8373" s="7">
        <v>19</v>
      </c>
      <c r="G8373" s="7">
        <v>252750.9424</v>
      </c>
      <c r="H8373" s="7">
        <v>23</v>
      </c>
      <c r="I8373" s="7">
        <v>292354.85759999999</v>
      </c>
      <c r="J8373" s="7">
        <v>13</v>
      </c>
      <c r="K8373" s="7">
        <v>130942.656</v>
      </c>
      <c r="L8373" s="6">
        <v>-0.173913043478261</v>
      </c>
      <c r="M8373" s="6">
        <v>-0.135465220332292</v>
      </c>
      <c r="N8373" s="6">
        <v>0.46153846153846101</v>
      </c>
      <c r="O8373" s="6">
        <v>0.93024145164735295</v>
      </c>
    </row>
    <row r="8374" spans="2:15" x14ac:dyDescent="0.25">
      <c r="B8374" t="s">
        <v>14</v>
      </c>
      <c r="C8374" t="s">
        <v>45</v>
      </c>
      <c r="D8374" t="s">
        <v>1231</v>
      </c>
      <c r="E8374" t="s">
        <v>8</v>
      </c>
      <c r="F8374" s="7">
        <v>23</v>
      </c>
      <c r="G8374" s="7">
        <v>295470.984</v>
      </c>
      <c r="H8374" s="7">
        <v>22</v>
      </c>
      <c r="I8374" s="7">
        <v>297778.14159999997</v>
      </c>
      <c r="J8374" s="7">
        <v>17</v>
      </c>
      <c r="K8374" s="7">
        <v>169731.8064</v>
      </c>
      <c r="L8374" s="6">
        <v>4.54545454545454E-2</v>
      </c>
      <c r="M8374" s="6">
        <v>-7.7479078471083297E-3</v>
      </c>
      <c r="N8374" s="6">
        <v>0.35294117647058798</v>
      </c>
      <c r="O8374" s="6">
        <v>0.74081093147430299</v>
      </c>
    </row>
    <row r="8375" spans="2:15" x14ac:dyDescent="0.25">
      <c r="B8375" t="s">
        <v>14</v>
      </c>
      <c r="C8375" t="s">
        <v>45</v>
      </c>
      <c r="D8375" t="s">
        <v>1232</v>
      </c>
      <c r="E8375" t="s">
        <v>22</v>
      </c>
      <c r="F8375" s="7">
        <v>11</v>
      </c>
      <c r="G8375" s="7">
        <v>106388.84</v>
      </c>
      <c r="H8375" s="7">
        <v>10</v>
      </c>
      <c r="I8375" s="7">
        <v>111829.22</v>
      </c>
      <c r="J8375" s="7">
        <v>15</v>
      </c>
      <c r="K8375" s="7">
        <v>276332.31</v>
      </c>
      <c r="L8375" s="6">
        <v>0.1</v>
      </c>
      <c r="M8375" s="6">
        <v>-4.8649002470016398E-2</v>
      </c>
      <c r="N8375" s="6">
        <v>-0.266666666666667</v>
      </c>
      <c r="O8375" s="6">
        <v>-0.61499674069963095</v>
      </c>
    </row>
    <row r="8376" spans="2:15" x14ac:dyDescent="0.25">
      <c r="B8376" t="s">
        <v>14</v>
      </c>
      <c r="C8376" t="s">
        <v>45</v>
      </c>
      <c r="D8376" t="s">
        <v>1233</v>
      </c>
      <c r="E8376" t="s">
        <v>15</v>
      </c>
      <c r="F8376" s="7">
        <v>79</v>
      </c>
      <c r="G8376" s="7">
        <v>537478.81519999995</v>
      </c>
      <c r="H8376" s="7">
        <v>80</v>
      </c>
      <c r="I8376" s="7">
        <v>556369.10560000001</v>
      </c>
      <c r="J8376" s="7">
        <v>42</v>
      </c>
      <c r="K8376" s="7">
        <v>284044.54739999998</v>
      </c>
      <c r="L8376" s="6">
        <v>-1.2500000000000001E-2</v>
      </c>
      <c r="M8376" s="6">
        <v>-3.39528025727244E-2</v>
      </c>
      <c r="N8376" s="6">
        <v>0.88095238095238104</v>
      </c>
      <c r="O8376" s="6">
        <v>0.89223422917218098</v>
      </c>
    </row>
    <row r="8377" spans="2:15" x14ac:dyDescent="0.25">
      <c r="B8377" t="s">
        <v>14</v>
      </c>
      <c r="C8377" t="s">
        <v>46</v>
      </c>
      <c r="D8377" t="s">
        <v>1234</v>
      </c>
      <c r="E8377" t="s">
        <v>17</v>
      </c>
      <c r="F8377" s="7">
        <v>57</v>
      </c>
      <c r="G8377" s="7">
        <v>476755.13834800001</v>
      </c>
      <c r="H8377" s="7">
        <v>58</v>
      </c>
      <c r="I8377" s="7">
        <v>531143.09100000001</v>
      </c>
      <c r="J8377" s="7">
        <v>68</v>
      </c>
      <c r="K8377" s="7">
        <v>483120.03154400003</v>
      </c>
      <c r="L8377" s="6">
        <v>-1.72413793103449E-2</v>
      </c>
      <c r="M8377" s="6">
        <v>-0.102397929246528</v>
      </c>
      <c r="N8377" s="6">
        <v>-0.161764705882353</v>
      </c>
      <c r="O8377" s="6">
        <v>-1.3174558661247201E-2</v>
      </c>
    </row>
    <row r="8378" spans="2:15" x14ac:dyDescent="0.25">
      <c r="B8378" t="s">
        <v>14</v>
      </c>
      <c r="C8378" t="s">
        <v>46</v>
      </c>
      <c r="D8378" t="s">
        <v>1235</v>
      </c>
      <c r="E8378" t="s">
        <v>8</v>
      </c>
      <c r="F8378" s="7">
        <v>17</v>
      </c>
      <c r="G8378" s="7">
        <v>198136.41039999999</v>
      </c>
      <c r="H8378" s="7">
        <v>16</v>
      </c>
      <c r="I8378" s="7">
        <v>264634.84083200002</v>
      </c>
      <c r="J8378" s="7">
        <v>15</v>
      </c>
      <c r="K8378" s="7">
        <v>156868.3584</v>
      </c>
      <c r="L8378" s="6">
        <v>6.25E-2</v>
      </c>
      <c r="M8378" s="6">
        <v>-0.25128373203971199</v>
      </c>
      <c r="N8378" s="6">
        <v>0.133333333333333</v>
      </c>
      <c r="O8378" s="6">
        <v>0.26307441743458698</v>
      </c>
    </row>
    <row r="8379" spans="2:15" x14ac:dyDescent="0.25">
      <c r="B8379" t="s">
        <v>14</v>
      </c>
      <c r="C8379" t="s">
        <v>46</v>
      </c>
      <c r="D8379" t="s">
        <v>1236</v>
      </c>
      <c r="E8379" t="s">
        <v>8</v>
      </c>
      <c r="F8379" s="7">
        <v>15</v>
      </c>
      <c r="G8379" s="7">
        <v>155492.42139999999</v>
      </c>
      <c r="H8379" s="7">
        <v>12</v>
      </c>
      <c r="I8379" s="7">
        <v>161618.63080000001</v>
      </c>
      <c r="J8379" s="7">
        <v>12</v>
      </c>
      <c r="K8379" s="7">
        <v>124250.81265000001</v>
      </c>
      <c r="L8379" s="6">
        <v>0.25</v>
      </c>
      <c r="M8379" s="6">
        <v>-3.7905341541849102E-2</v>
      </c>
      <c r="N8379" s="6">
        <v>0.25</v>
      </c>
      <c r="O8379" s="6">
        <v>0.25143987458660699</v>
      </c>
    </row>
    <row r="8380" spans="2:15" x14ac:dyDescent="0.25">
      <c r="B8380" t="s">
        <v>14</v>
      </c>
      <c r="C8380" t="s">
        <v>46</v>
      </c>
      <c r="D8380" t="s">
        <v>1237</v>
      </c>
      <c r="E8380" t="s">
        <v>15</v>
      </c>
      <c r="F8380" s="7">
        <v>55</v>
      </c>
      <c r="G8380" s="7">
        <v>732445.61481599999</v>
      </c>
      <c r="H8380" s="7">
        <v>51</v>
      </c>
      <c r="I8380" s="7">
        <v>523986.9768</v>
      </c>
      <c r="J8380" s="7">
        <v>36</v>
      </c>
      <c r="K8380" s="7">
        <v>363139.03980000003</v>
      </c>
      <c r="L8380" s="6">
        <v>7.8431372549019607E-2</v>
      </c>
      <c r="M8380" s="6">
        <v>0.39783171575954301</v>
      </c>
      <c r="N8380" s="6">
        <v>0.52777777777777801</v>
      </c>
      <c r="O8380" s="6">
        <v>1.01698394978242</v>
      </c>
    </row>
    <row r="8381" spans="2:15" x14ac:dyDescent="0.25">
      <c r="B8381" t="s">
        <v>14</v>
      </c>
      <c r="C8381" t="s">
        <v>46</v>
      </c>
      <c r="D8381" t="s">
        <v>1238</v>
      </c>
      <c r="E8381" t="s">
        <v>8</v>
      </c>
      <c r="F8381" s="7">
        <v>17</v>
      </c>
      <c r="G8381" s="7">
        <v>75207.2212</v>
      </c>
      <c r="H8381" s="7">
        <v>24</v>
      </c>
      <c r="I8381" s="7">
        <v>110732.886</v>
      </c>
      <c r="J8381" s="7">
        <v>22</v>
      </c>
      <c r="K8381" s="7">
        <v>99070.091400000005</v>
      </c>
      <c r="L8381" s="6">
        <v>-0.29166666666666702</v>
      </c>
      <c r="M8381" s="6">
        <v>-0.32082307328285498</v>
      </c>
      <c r="N8381" s="6">
        <v>-0.22727272727272699</v>
      </c>
      <c r="O8381" s="6">
        <v>-0.240868559449012</v>
      </c>
    </row>
    <row r="8382" spans="2:15" x14ac:dyDescent="0.25">
      <c r="B8382" t="s">
        <v>14</v>
      </c>
      <c r="C8382" t="s">
        <v>46</v>
      </c>
      <c r="D8382" t="s">
        <v>1239</v>
      </c>
      <c r="E8382" t="s">
        <v>29</v>
      </c>
      <c r="F8382" s="7">
        <v>92</v>
      </c>
      <c r="G8382" s="7">
        <v>746419.73049999995</v>
      </c>
      <c r="H8382" s="7">
        <v>98</v>
      </c>
      <c r="I8382" s="7">
        <v>855729.90249999997</v>
      </c>
      <c r="J8382" s="7">
        <v>95</v>
      </c>
      <c r="K8382" s="7">
        <v>886176.32400000002</v>
      </c>
      <c r="L8382" s="6">
        <v>-6.1224489795918297E-2</v>
      </c>
      <c r="M8382" s="6">
        <v>-0.127739105155321</v>
      </c>
      <c r="N8382" s="6">
        <v>-3.1578947368420998E-2</v>
      </c>
      <c r="O8382" s="6">
        <v>-0.15770743328954001</v>
      </c>
    </row>
    <row r="8383" spans="2:15" x14ac:dyDescent="0.25">
      <c r="B8383" t="s">
        <v>14</v>
      </c>
      <c r="C8383" t="s">
        <v>46</v>
      </c>
      <c r="D8383" t="s">
        <v>1240</v>
      </c>
      <c r="E8383" t="s">
        <v>8</v>
      </c>
      <c r="F8383" s="7">
        <v>21</v>
      </c>
      <c r="G8383" s="7">
        <v>184068.8328</v>
      </c>
      <c r="H8383" s="7">
        <v>21</v>
      </c>
      <c r="I8383" s="7">
        <v>270483.14651200001</v>
      </c>
      <c r="J8383" s="7">
        <v>18</v>
      </c>
      <c r="K8383" s="7">
        <v>146588.349648</v>
      </c>
      <c r="L8383" s="6">
        <v>0</v>
      </c>
      <c r="M8383" s="6">
        <v>-0.319481323795404</v>
      </c>
      <c r="N8383" s="6">
        <v>0.16666666666666699</v>
      </c>
      <c r="O8383" s="6">
        <v>0.25568527950550801</v>
      </c>
    </row>
    <row r="8384" spans="2:15" x14ac:dyDescent="0.25">
      <c r="B8384" t="s">
        <v>14</v>
      </c>
      <c r="C8384" t="s">
        <v>46</v>
      </c>
      <c r="D8384" t="s">
        <v>821</v>
      </c>
      <c r="E8384" t="s">
        <v>8</v>
      </c>
      <c r="F8384" s="7">
        <v>6</v>
      </c>
      <c r="G8384" s="7">
        <v>40351.750399999997</v>
      </c>
      <c r="H8384" s="7" t="s">
        <v>71</v>
      </c>
      <c r="I8384" s="7">
        <v>27933.900799999999</v>
      </c>
      <c r="J8384" s="7">
        <v>8</v>
      </c>
      <c r="K8384" s="7">
        <v>57818.006064000001</v>
      </c>
      <c r="L8384" s="6" t="s">
        <v>72</v>
      </c>
      <c r="M8384" s="6">
        <v>0.444544057377049</v>
      </c>
      <c r="N8384" s="6">
        <v>-0.25</v>
      </c>
      <c r="O8384" s="6">
        <v>-0.30209024580796201</v>
      </c>
    </row>
    <row r="8385" spans="2:15" x14ac:dyDescent="0.25">
      <c r="B8385" t="s">
        <v>14</v>
      </c>
      <c r="C8385" t="s">
        <v>46</v>
      </c>
      <c r="D8385" t="s">
        <v>1241</v>
      </c>
      <c r="E8385" t="s">
        <v>8</v>
      </c>
      <c r="F8385" s="7">
        <v>36</v>
      </c>
      <c r="G8385" s="7">
        <v>360559.86719999998</v>
      </c>
      <c r="H8385" s="7">
        <v>22</v>
      </c>
      <c r="I8385" s="7">
        <v>292311.95964800002</v>
      </c>
      <c r="J8385" s="7">
        <v>22</v>
      </c>
      <c r="K8385" s="7">
        <v>119195.4099</v>
      </c>
      <c r="L8385" s="6">
        <v>0.63636363636363602</v>
      </c>
      <c r="M8385" s="6">
        <v>0.233476275258062</v>
      </c>
      <c r="N8385" s="6">
        <v>0.63636363636363602</v>
      </c>
      <c r="O8385" s="6">
        <v>2.02494758399249</v>
      </c>
    </row>
    <row r="8386" spans="2:15" x14ac:dyDescent="0.25">
      <c r="B8386" t="s">
        <v>14</v>
      </c>
      <c r="C8386" t="s">
        <v>46</v>
      </c>
      <c r="D8386" t="s">
        <v>1242</v>
      </c>
      <c r="E8386" t="s">
        <v>15</v>
      </c>
      <c r="F8386" s="7">
        <v>40</v>
      </c>
      <c r="G8386" s="7">
        <v>504332.02439600002</v>
      </c>
      <c r="H8386" s="7">
        <v>48</v>
      </c>
      <c r="I8386" s="7">
        <v>497052.90299999999</v>
      </c>
      <c r="J8386" s="7">
        <v>21</v>
      </c>
      <c r="K8386" s="7">
        <v>163652.29380000001</v>
      </c>
      <c r="L8386" s="6">
        <v>-0.16666666666666699</v>
      </c>
      <c r="M8386" s="6">
        <v>1.46445606736554E-2</v>
      </c>
      <c r="N8386" s="6">
        <v>0.90476190476190499</v>
      </c>
      <c r="O8386" s="6">
        <v>2.0817290285729002</v>
      </c>
    </row>
    <row r="8387" spans="2:15" x14ac:dyDescent="0.25">
      <c r="B8387" t="s">
        <v>14</v>
      </c>
      <c r="C8387" t="s">
        <v>46</v>
      </c>
      <c r="D8387" t="s">
        <v>1243</v>
      </c>
      <c r="E8387" t="s">
        <v>25</v>
      </c>
      <c r="F8387" s="7" t="s">
        <v>71</v>
      </c>
      <c r="G8387" s="7">
        <v>6582.0060000000003</v>
      </c>
      <c r="H8387" s="7" t="s">
        <v>71</v>
      </c>
      <c r="I8387" s="7">
        <v>6673.0784999999996</v>
      </c>
      <c r="J8387" s="7"/>
      <c r="K8387" s="7"/>
      <c r="L8387" s="6" t="s">
        <v>72</v>
      </c>
      <c r="M8387" s="6">
        <v>-1.3647748936266701E-2</v>
      </c>
      <c r="N8387" s="6" t="s">
        <v>72</v>
      </c>
      <c r="O8387" s="6"/>
    </row>
    <row r="8388" spans="2:15" x14ac:dyDescent="0.25">
      <c r="B8388" t="s">
        <v>14</v>
      </c>
      <c r="C8388" t="s">
        <v>46</v>
      </c>
      <c r="D8388" t="s">
        <v>1244</v>
      </c>
      <c r="E8388" t="s">
        <v>15</v>
      </c>
      <c r="F8388" s="7">
        <v>59</v>
      </c>
      <c r="G8388" s="7">
        <v>985747.53015200002</v>
      </c>
      <c r="H8388" s="7">
        <v>66</v>
      </c>
      <c r="I8388" s="7">
        <v>1187366.8258440001</v>
      </c>
      <c r="J8388" s="7">
        <v>57</v>
      </c>
      <c r="K8388" s="7">
        <v>1113768.5202260001</v>
      </c>
      <c r="L8388" s="6">
        <v>-0.10606060606060599</v>
      </c>
      <c r="M8388" s="6">
        <v>-0.16980371297529401</v>
      </c>
      <c r="N8388" s="6">
        <v>3.5087719298245702E-2</v>
      </c>
      <c r="O8388" s="6">
        <v>-0.11494398319681599</v>
      </c>
    </row>
    <row r="8389" spans="2:15" x14ac:dyDescent="0.25">
      <c r="B8389" t="s">
        <v>14</v>
      </c>
      <c r="C8389" t="s">
        <v>46</v>
      </c>
      <c r="D8389" t="s">
        <v>1245</v>
      </c>
      <c r="E8389" t="s">
        <v>8</v>
      </c>
      <c r="F8389" s="7">
        <v>21</v>
      </c>
      <c r="G8389" s="7">
        <v>218911.72399999999</v>
      </c>
      <c r="H8389" s="7">
        <v>23</v>
      </c>
      <c r="I8389" s="7">
        <v>202461.80559999999</v>
      </c>
      <c r="J8389" s="7">
        <v>16</v>
      </c>
      <c r="K8389" s="7">
        <v>166314.43770000001</v>
      </c>
      <c r="L8389" s="6">
        <v>-8.6956521739130502E-2</v>
      </c>
      <c r="M8389" s="6">
        <v>8.1249489755612594E-2</v>
      </c>
      <c r="N8389" s="6">
        <v>0.3125</v>
      </c>
      <c r="O8389" s="6">
        <v>0.31625207665299399</v>
      </c>
    </row>
    <row r="8390" spans="2:15" x14ac:dyDescent="0.25">
      <c r="B8390" t="s">
        <v>14</v>
      </c>
      <c r="C8390" t="s">
        <v>46</v>
      </c>
      <c r="D8390" t="s">
        <v>1246</v>
      </c>
      <c r="E8390" t="s">
        <v>8</v>
      </c>
      <c r="F8390" s="7">
        <v>26</v>
      </c>
      <c r="G8390" s="7">
        <v>264341.83620000002</v>
      </c>
      <c r="H8390" s="7">
        <v>20</v>
      </c>
      <c r="I8390" s="7">
        <v>239488.58960000001</v>
      </c>
      <c r="J8390" s="7">
        <v>21</v>
      </c>
      <c r="K8390" s="7">
        <v>190239.72435</v>
      </c>
      <c r="L8390" s="6">
        <v>0.3</v>
      </c>
      <c r="M8390" s="6">
        <v>0.10377632872409701</v>
      </c>
      <c r="N8390" s="6">
        <v>0.238095238095238</v>
      </c>
      <c r="O8390" s="6">
        <v>0.38951965528329002</v>
      </c>
    </row>
    <row r="8391" spans="2:15" x14ac:dyDescent="0.25">
      <c r="B8391" t="s">
        <v>14</v>
      </c>
      <c r="C8391" t="s">
        <v>46</v>
      </c>
      <c r="D8391" t="s">
        <v>1247</v>
      </c>
      <c r="E8391" t="s">
        <v>22</v>
      </c>
      <c r="F8391" s="7">
        <v>49</v>
      </c>
      <c r="G8391" s="7">
        <v>496568.28152000002</v>
      </c>
      <c r="H8391" s="7">
        <v>33</v>
      </c>
      <c r="I8391" s="7">
        <v>270201.96795999998</v>
      </c>
      <c r="J8391" s="7">
        <v>42</v>
      </c>
      <c r="K8391" s="7">
        <v>474754.81952399999</v>
      </c>
      <c r="L8391" s="6">
        <v>0.48484848484848497</v>
      </c>
      <c r="M8391" s="6">
        <v>0.837767079451881</v>
      </c>
      <c r="N8391" s="6">
        <v>0.16666666666666699</v>
      </c>
      <c r="O8391" s="6">
        <v>4.5946794216582501E-2</v>
      </c>
    </row>
    <row r="8392" spans="2:15" x14ac:dyDescent="0.25">
      <c r="B8392" t="s">
        <v>14</v>
      </c>
      <c r="C8392" t="s">
        <v>46</v>
      </c>
      <c r="D8392" t="s">
        <v>1248</v>
      </c>
      <c r="E8392" t="s">
        <v>8</v>
      </c>
      <c r="F8392" s="7">
        <v>11</v>
      </c>
      <c r="G8392" s="7">
        <v>94500.851200000005</v>
      </c>
      <c r="H8392" s="7">
        <v>11</v>
      </c>
      <c r="I8392" s="7">
        <v>55727.3024</v>
      </c>
      <c r="J8392" s="7">
        <v>13</v>
      </c>
      <c r="K8392" s="7">
        <v>79380.988800000006</v>
      </c>
      <c r="L8392" s="6">
        <v>0</v>
      </c>
      <c r="M8392" s="6">
        <v>0.69577293588860301</v>
      </c>
      <c r="N8392" s="6">
        <v>-0.15384615384615399</v>
      </c>
      <c r="O8392" s="6">
        <v>0.19047208441928601</v>
      </c>
    </row>
    <row r="8393" spans="2:15" x14ac:dyDescent="0.25">
      <c r="B8393" t="s">
        <v>14</v>
      </c>
      <c r="C8393" t="s">
        <v>46</v>
      </c>
      <c r="D8393" t="s">
        <v>1249</v>
      </c>
      <c r="E8393" t="s">
        <v>8</v>
      </c>
      <c r="F8393" s="7">
        <v>74</v>
      </c>
      <c r="G8393" s="7">
        <v>896748.56806399999</v>
      </c>
      <c r="H8393" s="7">
        <v>87</v>
      </c>
      <c r="I8393" s="7">
        <v>1440432.1683199999</v>
      </c>
      <c r="J8393" s="7">
        <v>66</v>
      </c>
      <c r="K8393" s="7">
        <v>659506.53599999996</v>
      </c>
      <c r="L8393" s="6">
        <v>-0.14942528735632199</v>
      </c>
      <c r="M8393" s="6">
        <v>-0.37744477818077798</v>
      </c>
      <c r="N8393" s="6">
        <v>0.12121212121212099</v>
      </c>
      <c r="O8393" s="6">
        <v>0.35972658209410102</v>
      </c>
    </row>
    <row r="8394" spans="2:15" x14ac:dyDescent="0.25">
      <c r="B8394" t="s">
        <v>14</v>
      </c>
      <c r="C8394" t="s">
        <v>46</v>
      </c>
      <c r="D8394" t="s">
        <v>1501</v>
      </c>
      <c r="E8394" t="s">
        <v>26</v>
      </c>
      <c r="F8394" s="7"/>
      <c r="G8394" s="7"/>
      <c r="H8394" s="7" t="s">
        <v>71</v>
      </c>
      <c r="I8394" s="7">
        <v>8279</v>
      </c>
      <c r="J8394" s="7"/>
      <c r="K8394" s="7"/>
      <c r="L8394" s="6" t="s">
        <v>72</v>
      </c>
      <c r="M8394" s="6"/>
      <c r="N8394" s="6"/>
      <c r="O8394" s="6"/>
    </row>
    <row r="8395" spans="2:15" x14ac:dyDescent="0.25">
      <c r="B8395" t="s">
        <v>14</v>
      </c>
      <c r="C8395" t="s">
        <v>46</v>
      </c>
      <c r="D8395" t="s">
        <v>1250</v>
      </c>
      <c r="E8395" t="s">
        <v>8</v>
      </c>
      <c r="F8395" s="7">
        <v>11</v>
      </c>
      <c r="G8395" s="7">
        <v>98708.940799999997</v>
      </c>
      <c r="H8395" s="7">
        <v>12</v>
      </c>
      <c r="I8395" s="7">
        <v>86920.252800000002</v>
      </c>
      <c r="J8395" s="7">
        <v>14</v>
      </c>
      <c r="K8395" s="7">
        <v>138561.29568000001</v>
      </c>
      <c r="L8395" s="6">
        <v>-8.3333333333333398E-2</v>
      </c>
      <c r="M8395" s="6">
        <v>0.13562648082864301</v>
      </c>
      <c r="N8395" s="6">
        <v>-0.214285714285714</v>
      </c>
      <c r="O8395" s="6">
        <v>-0.28761534513964798</v>
      </c>
    </row>
    <row r="8396" spans="2:15" x14ac:dyDescent="0.25">
      <c r="B8396" t="s">
        <v>14</v>
      </c>
      <c r="C8396" t="s">
        <v>46</v>
      </c>
      <c r="D8396" t="s">
        <v>1251</v>
      </c>
      <c r="E8396" t="s">
        <v>17</v>
      </c>
      <c r="F8396" s="7">
        <v>66</v>
      </c>
      <c r="G8396" s="7">
        <v>630668.64320000005</v>
      </c>
      <c r="H8396" s="7">
        <v>74</v>
      </c>
      <c r="I8396" s="7">
        <v>856827.91159999999</v>
      </c>
      <c r="J8396" s="7">
        <v>69</v>
      </c>
      <c r="K8396" s="7">
        <v>572062.26509999996</v>
      </c>
      <c r="L8396" s="6">
        <v>-0.108108108108108</v>
      </c>
      <c r="M8396" s="6">
        <v>-0.26394946445859901</v>
      </c>
      <c r="N8396" s="6">
        <v>-4.3478260869565202E-2</v>
      </c>
      <c r="O8396" s="6">
        <v>0.10244755103669601</v>
      </c>
    </row>
    <row r="8397" spans="2:15" x14ac:dyDescent="0.25">
      <c r="B8397" t="s">
        <v>14</v>
      </c>
      <c r="C8397" t="s">
        <v>46</v>
      </c>
      <c r="D8397" t="s">
        <v>1252</v>
      </c>
      <c r="E8397" t="s">
        <v>8</v>
      </c>
      <c r="F8397" s="7">
        <v>6</v>
      </c>
      <c r="G8397" s="7">
        <v>37206.488400000002</v>
      </c>
      <c r="H8397" s="7">
        <v>15</v>
      </c>
      <c r="I8397" s="7">
        <v>142673.1974</v>
      </c>
      <c r="J8397" s="7">
        <v>16</v>
      </c>
      <c r="K8397" s="7">
        <v>96673.346999999994</v>
      </c>
      <c r="L8397" s="6">
        <v>-0.6</v>
      </c>
      <c r="M8397" s="6">
        <v>-0.73921879457367501</v>
      </c>
      <c r="N8397" s="6">
        <v>-0.625</v>
      </c>
      <c r="O8397" s="6">
        <v>-0.61513188945449504</v>
      </c>
    </row>
    <row r="8398" spans="2:15" x14ac:dyDescent="0.25">
      <c r="B8398" t="s">
        <v>14</v>
      </c>
      <c r="C8398" t="s">
        <v>46</v>
      </c>
      <c r="D8398" t="s">
        <v>1253</v>
      </c>
      <c r="E8398" t="s">
        <v>22</v>
      </c>
      <c r="F8398" s="7">
        <v>110</v>
      </c>
      <c r="G8398" s="7">
        <v>979010.39496800001</v>
      </c>
      <c r="H8398" s="7">
        <v>100</v>
      </c>
      <c r="I8398" s="7">
        <v>1485066.4487000001</v>
      </c>
      <c r="J8398" s="7">
        <v>78</v>
      </c>
      <c r="K8398" s="7">
        <v>978058.81799999997</v>
      </c>
      <c r="L8398" s="6">
        <v>0.1</v>
      </c>
      <c r="M8398" s="6">
        <v>-0.34076323936547898</v>
      </c>
      <c r="N8398" s="6">
        <v>0.41025641025641002</v>
      </c>
      <c r="O8398" s="6">
        <v>9.7292407213900301E-4</v>
      </c>
    </row>
    <row r="8399" spans="2:15" x14ac:dyDescent="0.25">
      <c r="B8399" t="s">
        <v>14</v>
      </c>
      <c r="C8399" t="s">
        <v>46</v>
      </c>
      <c r="D8399" t="s">
        <v>1254</v>
      </c>
      <c r="E8399" t="s">
        <v>8</v>
      </c>
      <c r="F8399" s="7">
        <v>36</v>
      </c>
      <c r="G8399" s="7">
        <v>420570.92172799999</v>
      </c>
      <c r="H8399" s="7">
        <v>25</v>
      </c>
      <c r="I8399" s="7">
        <v>242804.69880000001</v>
      </c>
      <c r="J8399" s="7">
        <v>31</v>
      </c>
      <c r="K8399" s="7">
        <v>389297.23701600003</v>
      </c>
      <c r="L8399" s="6">
        <v>0.44</v>
      </c>
      <c r="M8399" s="6">
        <v>0.73213666706848701</v>
      </c>
      <c r="N8399" s="6">
        <v>0.16129032258064499</v>
      </c>
      <c r="O8399" s="6">
        <v>8.0333692968683104E-2</v>
      </c>
    </row>
    <row r="8400" spans="2:15" x14ac:dyDescent="0.25">
      <c r="B8400" t="s">
        <v>14</v>
      </c>
      <c r="C8400" t="s">
        <v>46</v>
      </c>
      <c r="D8400" t="s">
        <v>1255</v>
      </c>
      <c r="E8400" t="s">
        <v>26</v>
      </c>
      <c r="F8400" s="7">
        <v>42</v>
      </c>
      <c r="G8400" s="7">
        <v>87494.14</v>
      </c>
      <c r="H8400" s="7">
        <v>32</v>
      </c>
      <c r="I8400" s="7">
        <v>71325.42</v>
      </c>
      <c r="J8400" s="7">
        <v>41</v>
      </c>
      <c r="K8400" s="7">
        <v>82331.64</v>
      </c>
      <c r="L8400" s="6">
        <v>0.3125</v>
      </c>
      <c r="M8400" s="6">
        <v>0.22668944676386099</v>
      </c>
      <c r="N8400" s="6">
        <v>2.4390243902439001E-2</v>
      </c>
      <c r="O8400" s="6">
        <v>6.2703718764742095E-2</v>
      </c>
    </row>
    <row r="8401" spans="2:15" x14ac:dyDescent="0.25">
      <c r="B8401" t="s">
        <v>14</v>
      </c>
      <c r="C8401" t="s">
        <v>46</v>
      </c>
      <c r="D8401" t="s">
        <v>1256</v>
      </c>
      <c r="E8401" t="s">
        <v>22</v>
      </c>
      <c r="F8401" s="7">
        <v>491</v>
      </c>
      <c r="G8401" s="7">
        <v>8195690.25294</v>
      </c>
      <c r="H8401" s="7">
        <v>509</v>
      </c>
      <c r="I8401" s="7">
        <v>16857925.867320001</v>
      </c>
      <c r="J8401" s="7">
        <v>416</v>
      </c>
      <c r="K8401" s="7">
        <v>8904568.4027420003</v>
      </c>
      <c r="L8401" s="6">
        <v>-3.5363457760314403E-2</v>
      </c>
      <c r="M8401" s="6">
        <v>-0.5138375671216</v>
      </c>
      <c r="N8401" s="6">
        <v>0.18028846153846101</v>
      </c>
      <c r="O8401" s="6">
        <v>-7.9608367047156806E-2</v>
      </c>
    </row>
    <row r="8402" spans="2:15" x14ac:dyDescent="0.25">
      <c r="B8402" t="s">
        <v>14</v>
      </c>
      <c r="C8402" t="s">
        <v>46</v>
      </c>
      <c r="D8402" t="s">
        <v>1257</v>
      </c>
      <c r="E8402" t="s">
        <v>8</v>
      </c>
      <c r="F8402" s="7">
        <v>20</v>
      </c>
      <c r="G8402" s="7">
        <v>266267.8088</v>
      </c>
      <c r="H8402" s="7">
        <v>35</v>
      </c>
      <c r="I8402" s="7">
        <v>424097.58319999999</v>
      </c>
      <c r="J8402" s="7">
        <v>15</v>
      </c>
      <c r="K8402" s="7">
        <v>148174.7904</v>
      </c>
      <c r="L8402" s="6">
        <v>-0.42857142857142899</v>
      </c>
      <c r="M8402" s="6">
        <v>-0.37215438298211001</v>
      </c>
      <c r="N8402" s="6">
        <v>0.33333333333333298</v>
      </c>
      <c r="O8402" s="6">
        <v>0.79698454832435495</v>
      </c>
    </row>
    <row r="8403" spans="2:15" x14ac:dyDescent="0.25">
      <c r="B8403" t="s">
        <v>14</v>
      </c>
      <c r="C8403" t="s">
        <v>46</v>
      </c>
      <c r="D8403" t="s">
        <v>1258</v>
      </c>
      <c r="E8403" t="s">
        <v>8</v>
      </c>
      <c r="F8403" s="7">
        <v>27</v>
      </c>
      <c r="G8403" s="7">
        <v>258018.3744</v>
      </c>
      <c r="H8403" s="7">
        <v>35</v>
      </c>
      <c r="I8403" s="7">
        <v>417602.10248</v>
      </c>
      <c r="J8403" s="7">
        <v>40</v>
      </c>
      <c r="K8403" s="7">
        <v>367353.26909999998</v>
      </c>
      <c r="L8403" s="6">
        <v>-0.22857142857142901</v>
      </c>
      <c r="M8403" s="6">
        <v>-0.38214301875466</v>
      </c>
      <c r="N8403" s="6">
        <v>-0.32500000000000001</v>
      </c>
      <c r="O8403" s="6">
        <v>-0.29762875111433201</v>
      </c>
    </row>
    <row r="8404" spans="2:15" x14ac:dyDescent="0.25">
      <c r="B8404" t="s">
        <v>14</v>
      </c>
      <c r="C8404" t="s">
        <v>46</v>
      </c>
      <c r="D8404" t="s">
        <v>1259</v>
      </c>
      <c r="E8404" t="s">
        <v>8</v>
      </c>
      <c r="F8404" s="7">
        <v>17</v>
      </c>
      <c r="G8404" s="7">
        <v>222945.2824</v>
      </c>
      <c r="H8404" s="7">
        <v>25</v>
      </c>
      <c r="I8404" s="7">
        <v>254619.304</v>
      </c>
      <c r="J8404" s="7">
        <v>7</v>
      </c>
      <c r="K8404" s="7">
        <v>70121.376000000004</v>
      </c>
      <c r="L8404" s="6">
        <v>-0.32</v>
      </c>
      <c r="M8404" s="6">
        <v>-0.124397565708529</v>
      </c>
      <c r="N8404" s="6">
        <v>1.4285714285714299</v>
      </c>
      <c r="O8404" s="6">
        <v>2.1794196736812501</v>
      </c>
    </row>
    <row r="8405" spans="2:15" x14ac:dyDescent="0.25">
      <c r="B8405" t="s">
        <v>14</v>
      </c>
      <c r="C8405" t="s">
        <v>46</v>
      </c>
      <c r="D8405" t="s">
        <v>1260</v>
      </c>
      <c r="E8405" t="s">
        <v>8</v>
      </c>
      <c r="F8405" s="7">
        <v>15</v>
      </c>
      <c r="G8405" s="7">
        <v>130996.9856</v>
      </c>
      <c r="H8405" s="7">
        <v>25</v>
      </c>
      <c r="I8405" s="7">
        <v>231255.1416</v>
      </c>
      <c r="J8405" s="7">
        <v>29</v>
      </c>
      <c r="K8405" s="7">
        <v>250222.20600000001</v>
      </c>
      <c r="L8405" s="6">
        <v>-0.4</v>
      </c>
      <c r="M8405" s="6">
        <v>-0.43353914341682298</v>
      </c>
      <c r="N8405" s="6">
        <v>-0.48275862068965503</v>
      </c>
      <c r="O8405" s="6">
        <v>-0.47647737707180099</v>
      </c>
    </row>
    <row r="8406" spans="2:15" x14ac:dyDescent="0.25">
      <c r="B8406" t="s">
        <v>14</v>
      </c>
      <c r="C8406" t="s">
        <v>46</v>
      </c>
      <c r="D8406" t="s">
        <v>1261</v>
      </c>
      <c r="E8406" t="s">
        <v>17</v>
      </c>
      <c r="F8406" s="7">
        <v>77</v>
      </c>
      <c r="G8406" s="7">
        <v>999029.22</v>
      </c>
      <c r="H8406" s="7">
        <v>100</v>
      </c>
      <c r="I8406" s="7">
        <v>1466938.9768000001</v>
      </c>
      <c r="J8406" s="7">
        <v>91</v>
      </c>
      <c r="K8406" s="7">
        <v>1064043.54</v>
      </c>
      <c r="L8406" s="6">
        <v>-0.23</v>
      </c>
      <c r="M8406" s="6">
        <v>-0.31897015772305998</v>
      </c>
      <c r="N8406" s="6">
        <v>-0.15384615384615399</v>
      </c>
      <c r="O8406" s="6">
        <v>-6.1101183885764701E-2</v>
      </c>
    </row>
    <row r="8407" spans="2:15" x14ac:dyDescent="0.25">
      <c r="B8407" t="s">
        <v>14</v>
      </c>
      <c r="C8407" t="s">
        <v>46</v>
      </c>
      <c r="D8407" t="s">
        <v>1262</v>
      </c>
      <c r="E8407" t="s">
        <v>17</v>
      </c>
      <c r="F8407" s="7">
        <v>131</v>
      </c>
      <c r="G8407" s="7">
        <v>1175678.1634</v>
      </c>
      <c r="H8407" s="7">
        <v>135</v>
      </c>
      <c r="I8407" s="7">
        <v>1491644.1786</v>
      </c>
      <c r="J8407" s="7">
        <v>152</v>
      </c>
      <c r="K8407" s="7">
        <v>942406.74620000005</v>
      </c>
      <c r="L8407" s="6">
        <v>-2.96296296296297E-2</v>
      </c>
      <c r="M8407" s="6">
        <v>-0.21182398572865699</v>
      </c>
      <c r="N8407" s="6">
        <v>-0.13815789473684201</v>
      </c>
      <c r="O8407" s="6">
        <v>0.24752732102205699</v>
      </c>
    </row>
    <row r="8408" spans="2:15" x14ac:dyDescent="0.25">
      <c r="B8408" t="s">
        <v>14</v>
      </c>
      <c r="C8408" t="s">
        <v>46</v>
      </c>
      <c r="D8408" t="s">
        <v>1264</v>
      </c>
      <c r="E8408" t="s">
        <v>31</v>
      </c>
      <c r="F8408" s="7">
        <v>96</v>
      </c>
      <c r="G8408" s="7">
        <v>1022770.9163</v>
      </c>
      <c r="H8408" s="7">
        <v>96</v>
      </c>
      <c r="I8408" s="7">
        <v>1569326.0395</v>
      </c>
      <c r="J8408" s="7">
        <v>91</v>
      </c>
      <c r="K8408" s="7">
        <v>1200247.6002</v>
      </c>
      <c r="L8408" s="6">
        <v>0</v>
      </c>
      <c r="M8408" s="6">
        <v>-0.348273787245725</v>
      </c>
      <c r="N8408" s="6">
        <v>5.4945054945055E-2</v>
      </c>
      <c r="O8408" s="6">
        <v>-0.147866726724075</v>
      </c>
    </row>
    <row r="8409" spans="2:15" x14ac:dyDescent="0.25">
      <c r="B8409" t="s">
        <v>14</v>
      </c>
      <c r="C8409" t="s">
        <v>46</v>
      </c>
      <c r="D8409" t="s">
        <v>1265</v>
      </c>
      <c r="E8409" t="s">
        <v>15</v>
      </c>
      <c r="F8409" s="7">
        <v>35</v>
      </c>
      <c r="G8409" s="7">
        <v>416935.00599999999</v>
      </c>
      <c r="H8409" s="7">
        <v>28</v>
      </c>
      <c r="I8409" s="7">
        <v>360260.88760000002</v>
      </c>
      <c r="J8409" s="7">
        <v>32</v>
      </c>
      <c r="K8409" s="7">
        <v>543853.20542400004</v>
      </c>
      <c r="L8409" s="6">
        <v>0.25</v>
      </c>
      <c r="M8409" s="6">
        <v>0.157314103058908</v>
      </c>
      <c r="N8409" s="6">
        <v>9.375E-2</v>
      </c>
      <c r="O8409" s="6">
        <v>-0.23336848649269601</v>
      </c>
    </row>
    <row r="8410" spans="2:15" x14ac:dyDescent="0.25">
      <c r="B8410" t="s">
        <v>14</v>
      </c>
      <c r="C8410" t="s">
        <v>46</v>
      </c>
      <c r="D8410" t="s">
        <v>1266</v>
      </c>
      <c r="E8410" t="s">
        <v>8</v>
      </c>
      <c r="F8410" s="7">
        <v>30</v>
      </c>
      <c r="G8410" s="7">
        <v>337216.87040000001</v>
      </c>
      <c r="H8410" s="7">
        <v>37</v>
      </c>
      <c r="I8410" s="7">
        <v>333494.92800000001</v>
      </c>
      <c r="J8410" s="7">
        <v>17</v>
      </c>
      <c r="K8410" s="7">
        <v>158067.5172</v>
      </c>
      <c r="L8410" s="6">
        <v>-0.18918918918918901</v>
      </c>
      <c r="M8410" s="6">
        <v>1.1160416808498001E-2</v>
      </c>
      <c r="N8410" s="6">
        <v>0.76470588235294101</v>
      </c>
      <c r="O8410" s="6">
        <v>1.1333723485599201</v>
      </c>
    </row>
    <row r="8411" spans="2:15" x14ac:dyDescent="0.25">
      <c r="B8411" t="s">
        <v>14</v>
      </c>
      <c r="C8411" t="s">
        <v>46</v>
      </c>
      <c r="D8411" t="s">
        <v>1267</v>
      </c>
      <c r="E8411" t="s">
        <v>8</v>
      </c>
      <c r="F8411" s="7">
        <v>36</v>
      </c>
      <c r="G8411" s="7">
        <v>384012.01360000001</v>
      </c>
      <c r="H8411" s="7">
        <v>41</v>
      </c>
      <c r="I8411" s="7">
        <v>376413.592</v>
      </c>
      <c r="J8411" s="7">
        <v>30</v>
      </c>
      <c r="K8411" s="7">
        <v>215515.93919999999</v>
      </c>
      <c r="L8411" s="6">
        <v>-0.12195121951219499</v>
      </c>
      <c r="M8411" s="6">
        <v>2.01863635147372E-2</v>
      </c>
      <c r="N8411" s="6">
        <v>0.2</v>
      </c>
      <c r="O8411" s="6">
        <v>0.78182650909933304</v>
      </c>
    </row>
    <row r="8412" spans="2:15" x14ac:dyDescent="0.25">
      <c r="B8412" t="s">
        <v>14</v>
      </c>
      <c r="C8412" t="s">
        <v>46</v>
      </c>
      <c r="D8412" t="s">
        <v>1268</v>
      </c>
      <c r="E8412" t="s">
        <v>8</v>
      </c>
      <c r="F8412" s="7">
        <v>14</v>
      </c>
      <c r="G8412" s="7">
        <v>158264.07999999999</v>
      </c>
      <c r="H8412" s="7">
        <v>13</v>
      </c>
      <c r="I8412" s="7">
        <v>150784.07519999999</v>
      </c>
      <c r="J8412" s="7">
        <v>10</v>
      </c>
      <c r="K8412" s="7">
        <v>36187.114800000003</v>
      </c>
      <c r="L8412" s="6">
        <v>7.69230769230769E-2</v>
      </c>
      <c r="M8412" s="6">
        <v>4.96073924920684E-2</v>
      </c>
      <c r="N8412" s="6">
        <v>0.4</v>
      </c>
      <c r="O8412" s="6">
        <v>3.37349263335026</v>
      </c>
    </row>
    <row r="8413" spans="2:15" x14ac:dyDescent="0.25">
      <c r="B8413" t="s">
        <v>14</v>
      </c>
      <c r="C8413" t="s">
        <v>46</v>
      </c>
      <c r="D8413" t="s">
        <v>1269</v>
      </c>
      <c r="E8413" t="s">
        <v>15</v>
      </c>
      <c r="F8413" s="7">
        <v>19</v>
      </c>
      <c r="G8413" s="7">
        <v>175070.396056</v>
      </c>
      <c r="H8413" s="7">
        <v>30</v>
      </c>
      <c r="I8413" s="7">
        <v>309743.94199999998</v>
      </c>
      <c r="J8413" s="7">
        <v>38</v>
      </c>
      <c r="K8413" s="7">
        <v>334398.87900000002</v>
      </c>
      <c r="L8413" s="6">
        <v>-0.36666666666666697</v>
      </c>
      <c r="M8413" s="6">
        <v>-0.43478992704238301</v>
      </c>
      <c r="N8413" s="6">
        <v>-0.5</v>
      </c>
      <c r="O8413" s="6">
        <v>-0.47646237158588101</v>
      </c>
    </row>
    <row r="8414" spans="2:15" x14ac:dyDescent="0.25">
      <c r="B8414" t="s">
        <v>14</v>
      </c>
      <c r="C8414" t="s">
        <v>46</v>
      </c>
      <c r="D8414" t="s">
        <v>1270</v>
      </c>
      <c r="E8414" t="s">
        <v>15</v>
      </c>
      <c r="F8414" s="7">
        <v>81</v>
      </c>
      <c r="G8414" s="7">
        <v>853658.06140000001</v>
      </c>
      <c r="H8414" s="7">
        <v>73</v>
      </c>
      <c r="I8414" s="7">
        <v>1020988.7812</v>
      </c>
      <c r="J8414" s="7">
        <v>58</v>
      </c>
      <c r="K8414" s="7">
        <v>380081.38500000001</v>
      </c>
      <c r="L8414" s="6">
        <v>0.10958904109589</v>
      </c>
      <c r="M8414" s="6">
        <v>-0.16389085059615499</v>
      </c>
      <c r="N8414" s="6">
        <v>0.39655172413793099</v>
      </c>
      <c r="O8414" s="6">
        <v>1.24598755711227</v>
      </c>
    </row>
    <row r="8415" spans="2:15" x14ac:dyDescent="0.25">
      <c r="B8415" t="s">
        <v>14</v>
      </c>
      <c r="C8415" t="s">
        <v>46</v>
      </c>
      <c r="D8415" t="s">
        <v>1272</v>
      </c>
      <c r="E8415" t="s">
        <v>8</v>
      </c>
      <c r="F8415" s="7">
        <v>34</v>
      </c>
      <c r="G8415" s="7">
        <v>362742.10920000001</v>
      </c>
      <c r="H8415" s="7">
        <v>33</v>
      </c>
      <c r="I8415" s="7">
        <v>287136.67859999998</v>
      </c>
      <c r="J8415" s="7">
        <v>25</v>
      </c>
      <c r="K8415" s="7">
        <v>261962.19404999999</v>
      </c>
      <c r="L8415" s="6">
        <v>3.03030303030303E-2</v>
      </c>
      <c r="M8415" s="6">
        <v>0.26330816031108101</v>
      </c>
      <c r="N8415" s="6">
        <v>0.36</v>
      </c>
      <c r="O8415" s="6">
        <v>0.38471167763530201</v>
      </c>
    </row>
    <row r="8416" spans="2:15" x14ac:dyDescent="0.25">
      <c r="B8416" t="s">
        <v>14</v>
      </c>
      <c r="C8416" t="s">
        <v>46</v>
      </c>
      <c r="D8416" t="s">
        <v>979</v>
      </c>
      <c r="E8416" t="s">
        <v>8</v>
      </c>
      <c r="F8416" s="7">
        <v>11</v>
      </c>
      <c r="G8416" s="7">
        <v>109298.12239999999</v>
      </c>
      <c r="H8416" s="7">
        <v>17</v>
      </c>
      <c r="I8416" s="7">
        <v>163313.9656</v>
      </c>
      <c r="J8416" s="7">
        <v>24</v>
      </c>
      <c r="K8416" s="7">
        <v>166040.16</v>
      </c>
      <c r="L8416" s="6">
        <v>-0.35294117647058798</v>
      </c>
      <c r="M8416" s="6">
        <v>-0.33074846355944498</v>
      </c>
      <c r="N8416" s="6">
        <v>-0.54166666666666696</v>
      </c>
      <c r="O8416" s="6">
        <v>-0.34173682800594801</v>
      </c>
    </row>
    <row r="8417" spans="2:15" x14ac:dyDescent="0.25">
      <c r="B8417" t="s">
        <v>14</v>
      </c>
      <c r="C8417" t="s">
        <v>46</v>
      </c>
      <c r="D8417" t="s">
        <v>1276</v>
      </c>
      <c r="E8417" t="s">
        <v>8</v>
      </c>
      <c r="F8417" s="7">
        <v>15</v>
      </c>
      <c r="G8417" s="7">
        <v>169941.4816</v>
      </c>
      <c r="H8417" s="7">
        <v>24</v>
      </c>
      <c r="I8417" s="7">
        <v>234066.84280000001</v>
      </c>
      <c r="J8417" s="7">
        <v>16</v>
      </c>
      <c r="K8417" s="7">
        <v>90149.457899999994</v>
      </c>
      <c r="L8417" s="6">
        <v>-0.375</v>
      </c>
      <c r="M8417" s="6">
        <v>-0.27396174713559202</v>
      </c>
      <c r="N8417" s="6">
        <v>-6.25E-2</v>
      </c>
      <c r="O8417" s="6">
        <v>0.88510819209263403</v>
      </c>
    </row>
    <row r="8418" spans="2:15" x14ac:dyDescent="0.25">
      <c r="B8418" t="s">
        <v>14</v>
      </c>
      <c r="C8418" t="s">
        <v>46</v>
      </c>
      <c r="D8418" t="s">
        <v>1277</v>
      </c>
      <c r="E8418" t="s">
        <v>15</v>
      </c>
      <c r="F8418" s="7">
        <v>65</v>
      </c>
      <c r="G8418" s="7">
        <v>894321.52280000004</v>
      </c>
      <c r="H8418" s="7">
        <v>93</v>
      </c>
      <c r="I8418" s="7">
        <v>1652049.964772</v>
      </c>
      <c r="J8418" s="7">
        <v>52</v>
      </c>
      <c r="K8418" s="7">
        <v>1012886.8499</v>
      </c>
      <c r="L8418" s="6">
        <v>-0.30107526881720398</v>
      </c>
      <c r="M8418" s="6">
        <v>-0.45865951885818101</v>
      </c>
      <c r="N8418" s="6">
        <v>0.25</v>
      </c>
      <c r="O8418" s="6">
        <v>-0.117056833260009</v>
      </c>
    </row>
    <row r="8419" spans="2:15" x14ac:dyDescent="0.25">
      <c r="B8419" t="s">
        <v>14</v>
      </c>
      <c r="C8419" t="s">
        <v>46</v>
      </c>
      <c r="D8419" t="s">
        <v>1278</v>
      </c>
      <c r="E8419" t="s">
        <v>8</v>
      </c>
      <c r="F8419" s="7">
        <v>32</v>
      </c>
      <c r="G8419" s="7">
        <v>349934.91119999997</v>
      </c>
      <c r="H8419" s="7">
        <v>28</v>
      </c>
      <c r="I8419" s="7">
        <v>321618.56646399997</v>
      </c>
      <c r="J8419" s="7">
        <v>34</v>
      </c>
      <c r="K8419" s="7">
        <v>344878.78320000001</v>
      </c>
      <c r="L8419" s="6">
        <v>0.14285714285714299</v>
      </c>
      <c r="M8419" s="6">
        <v>8.8043252749121295E-2</v>
      </c>
      <c r="N8419" s="6">
        <v>-5.8823529411764698E-2</v>
      </c>
      <c r="O8419" s="6">
        <v>1.4660594522765601E-2</v>
      </c>
    </row>
    <row r="8420" spans="2:15" x14ac:dyDescent="0.25">
      <c r="B8420" t="s">
        <v>14</v>
      </c>
      <c r="C8420" t="s">
        <v>46</v>
      </c>
      <c r="D8420" t="s">
        <v>1279</v>
      </c>
      <c r="E8420" t="s">
        <v>8</v>
      </c>
      <c r="F8420" s="7">
        <v>24</v>
      </c>
      <c r="G8420" s="7">
        <v>416884.49920000002</v>
      </c>
      <c r="H8420" s="7">
        <v>13</v>
      </c>
      <c r="I8420" s="7">
        <v>204016.01360000001</v>
      </c>
      <c r="J8420" s="7">
        <v>13</v>
      </c>
      <c r="K8420" s="7">
        <v>223022.03039999999</v>
      </c>
      <c r="L8420" s="6">
        <v>0.84615384615384603</v>
      </c>
      <c r="M8420" s="6">
        <v>1.0433910644747499</v>
      </c>
      <c r="N8420" s="6">
        <v>0.84615384615384603</v>
      </c>
      <c r="O8420" s="6">
        <v>0.86925255075607999</v>
      </c>
    </row>
    <row r="8421" spans="2:15" x14ac:dyDescent="0.25">
      <c r="B8421" t="s">
        <v>14</v>
      </c>
      <c r="C8421" t="s">
        <v>46</v>
      </c>
      <c r="D8421" t="s">
        <v>1280</v>
      </c>
      <c r="E8421" t="s">
        <v>8</v>
      </c>
      <c r="F8421" s="7">
        <v>13</v>
      </c>
      <c r="G8421" s="7">
        <v>98897.136199999994</v>
      </c>
      <c r="H8421" s="7">
        <v>16</v>
      </c>
      <c r="I8421" s="7">
        <v>82618.230599999995</v>
      </c>
      <c r="J8421" s="7">
        <v>7</v>
      </c>
      <c r="K8421" s="7">
        <v>47755.53585</v>
      </c>
      <c r="L8421" s="6">
        <v>-0.1875</v>
      </c>
      <c r="M8421" s="6">
        <v>0.19703769351845701</v>
      </c>
      <c r="N8421" s="6">
        <v>0.85714285714285698</v>
      </c>
      <c r="O8421" s="6">
        <v>1.07090412534864</v>
      </c>
    </row>
    <row r="8422" spans="2:15" x14ac:dyDescent="0.25">
      <c r="B8422" t="s">
        <v>14</v>
      </c>
      <c r="C8422" t="s">
        <v>46</v>
      </c>
      <c r="D8422" t="s">
        <v>1281</v>
      </c>
      <c r="E8422" t="s">
        <v>15</v>
      </c>
      <c r="F8422" s="7">
        <v>23</v>
      </c>
      <c r="G8422" s="7">
        <v>207983.99479999999</v>
      </c>
      <c r="H8422" s="7">
        <v>24</v>
      </c>
      <c r="I8422" s="7">
        <v>315504.14089600003</v>
      </c>
      <c r="J8422" s="7">
        <v>23</v>
      </c>
      <c r="K8422" s="7">
        <v>204285.1716</v>
      </c>
      <c r="L8422" s="6">
        <v>-4.1666666666666602E-2</v>
      </c>
      <c r="M8422" s="6">
        <v>-0.34078838328604399</v>
      </c>
      <c r="N8422" s="6">
        <v>0</v>
      </c>
      <c r="O8422" s="6">
        <v>1.8106175651566601E-2</v>
      </c>
    </row>
    <row r="8423" spans="2:15" x14ac:dyDescent="0.25">
      <c r="B8423" t="s">
        <v>14</v>
      </c>
      <c r="C8423" t="s">
        <v>47</v>
      </c>
      <c r="D8423" t="s">
        <v>1283</v>
      </c>
      <c r="E8423" t="s">
        <v>8</v>
      </c>
      <c r="F8423" s="7">
        <v>34</v>
      </c>
      <c r="G8423" s="7">
        <v>384284.09100000001</v>
      </c>
      <c r="H8423" s="7">
        <v>44</v>
      </c>
      <c r="I8423" s="7">
        <v>946121.72646399995</v>
      </c>
      <c r="J8423" s="7">
        <v>27</v>
      </c>
      <c r="K8423" s="7">
        <v>299223.0882</v>
      </c>
      <c r="L8423" s="6">
        <v>-0.22727272727272699</v>
      </c>
      <c r="M8423" s="6">
        <v>-0.59383229424800399</v>
      </c>
      <c r="N8423" s="6">
        <v>0.25925925925925902</v>
      </c>
      <c r="O8423" s="6">
        <v>0.28427285912892297</v>
      </c>
    </row>
    <row r="8424" spans="2:15" x14ac:dyDescent="0.25">
      <c r="B8424" t="s">
        <v>14</v>
      </c>
      <c r="C8424" t="s">
        <v>47</v>
      </c>
      <c r="D8424" t="s">
        <v>1284</v>
      </c>
      <c r="E8424" t="s">
        <v>15</v>
      </c>
      <c r="F8424" s="7">
        <v>48</v>
      </c>
      <c r="G8424" s="7">
        <v>462322.81502799998</v>
      </c>
      <c r="H8424" s="7">
        <v>68</v>
      </c>
      <c r="I8424" s="7">
        <v>831713.42371600005</v>
      </c>
      <c r="J8424" s="7">
        <v>56</v>
      </c>
      <c r="K8424" s="7">
        <v>515770.6005</v>
      </c>
      <c r="L8424" s="6">
        <v>-0.29411764705882298</v>
      </c>
      <c r="M8424" s="6">
        <v>-0.44413207500920798</v>
      </c>
      <c r="N8424" s="6">
        <v>-0.14285714285714299</v>
      </c>
      <c r="O8424" s="6">
        <v>-0.103627049351371</v>
      </c>
    </row>
    <row r="8425" spans="2:15" x14ac:dyDescent="0.25">
      <c r="B8425" t="s">
        <v>14</v>
      </c>
      <c r="C8425" t="s">
        <v>47</v>
      </c>
      <c r="D8425" t="s">
        <v>1502</v>
      </c>
      <c r="E8425" t="s">
        <v>26</v>
      </c>
      <c r="F8425" s="7"/>
      <c r="G8425" s="7"/>
      <c r="H8425" s="7" t="s">
        <v>71</v>
      </c>
      <c r="I8425" s="7">
        <v>2714.98</v>
      </c>
      <c r="J8425" s="7" t="s">
        <v>71</v>
      </c>
      <c r="K8425" s="7">
        <v>2551.5</v>
      </c>
      <c r="L8425" s="6" t="s">
        <v>72</v>
      </c>
      <c r="M8425" s="6"/>
      <c r="N8425" s="6" t="s">
        <v>72</v>
      </c>
      <c r="O8425" s="6"/>
    </row>
    <row r="8426" spans="2:15" x14ac:dyDescent="0.25">
      <c r="B8426" t="s">
        <v>14</v>
      </c>
      <c r="C8426" t="s">
        <v>47</v>
      </c>
      <c r="D8426" t="s">
        <v>1285</v>
      </c>
      <c r="E8426" t="s">
        <v>8</v>
      </c>
      <c r="F8426" s="7">
        <v>19</v>
      </c>
      <c r="G8426" s="7">
        <v>272715.69799999997</v>
      </c>
      <c r="H8426" s="7">
        <v>18</v>
      </c>
      <c r="I8426" s="7">
        <v>255563.19699999999</v>
      </c>
      <c r="J8426" s="7">
        <v>22</v>
      </c>
      <c r="K8426" s="7">
        <v>207595.86165000001</v>
      </c>
      <c r="L8426" s="6">
        <v>5.5555555555555601E-2</v>
      </c>
      <c r="M8426" s="6">
        <v>6.7116475303758499E-2</v>
      </c>
      <c r="N8426" s="6">
        <v>-0.13636363636363599</v>
      </c>
      <c r="O8426" s="6">
        <v>0.31368561893488001</v>
      </c>
    </row>
    <row r="8427" spans="2:15" x14ac:dyDescent="0.25">
      <c r="B8427" t="s">
        <v>14</v>
      </c>
      <c r="C8427" t="s">
        <v>47</v>
      </c>
      <c r="D8427" t="s">
        <v>1286</v>
      </c>
      <c r="E8427" t="s">
        <v>8</v>
      </c>
      <c r="F8427" s="7" t="s">
        <v>71</v>
      </c>
      <c r="G8427" s="7">
        <v>21458.9048</v>
      </c>
      <c r="H8427" s="7">
        <v>9</v>
      </c>
      <c r="I8427" s="7">
        <v>57166.463199999998</v>
      </c>
      <c r="J8427" s="7" t="s">
        <v>71</v>
      </c>
      <c r="K8427" s="7">
        <v>9429.8256000000001</v>
      </c>
      <c r="L8427" s="6" t="s">
        <v>72</v>
      </c>
      <c r="M8427" s="6">
        <v>-0.62462423598037098</v>
      </c>
      <c r="N8427" s="6" t="s">
        <v>72</v>
      </c>
      <c r="O8427" s="6">
        <v>1.2756417467572301</v>
      </c>
    </row>
    <row r="8428" spans="2:15" x14ac:dyDescent="0.25">
      <c r="B8428" t="s">
        <v>14</v>
      </c>
      <c r="C8428" t="s">
        <v>47</v>
      </c>
      <c r="D8428" t="s">
        <v>1287</v>
      </c>
      <c r="E8428" t="s">
        <v>15</v>
      </c>
      <c r="F8428" s="7">
        <v>30</v>
      </c>
      <c r="G8428" s="7">
        <v>412259.24482399999</v>
      </c>
      <c r="H8428" s="7">
        <v>44</v>
      </c>
      <c r="I8428" s="7">
        <v>731378.27323599998</v>
      </c>
      <c r="J8428" s="7">
        <v>38</v>
      </c>
      <c r="K8428" s="7">
        <v>462748.03700399998</v>
      </c>
      <c r="L8428" s="6">
        <v>-0.31818181818181801</v>
      </c>
      <c r="M8428" s="6">
        <v>-0.43632555148247798</v>
      </c>
      <c r="N8428" s="6">
        <v>-0.21052631578947401</v>
      </c>
      <c r="O8428" s="6">
        <v>-0.109106442691541</v>
      </c>
    </row>
    <row r="8429" spans="2:15" x14ac:dyDescent="0.25">
      <c r="B8429" t="s">
        <v>14</v>
      </c>
      <c r="C8429" t="s">
        <v>47</v>
      </c>
      <c r="D8429" t="s">
        <v>1288</v>
      </c>
      <c r="E8429" t="s">
        <v>8</v>
      </c>
      <c r="F8429" s="7">
        <v>14</v>
      </c>
      <c r="G8429" s="7">
        <v>70207.354399999997</v>
      </c>
      <c r="H8429" s="7">
        <v>27</v>
      </c>
      <c r="I8429" s="7">
        <v>138414.54</v>
      </c>
      <c r="J8429" s="7">
        <v>11</v>
      </c>
      <c r="K8429" s="7">
        <v>42769.365599999997</v>
      </c>
      <c r="L8429" s="6">
        <v>-0.48148148148148201</v>
      </c>
      <c r="M8429" s="6">
        <v>-0.49277471571989501</v>
      </c>
      <c r="N8429" s="6">
        <v>0.27272727272727298</v>
      </c>
      <c r="O8429" s="6">
        <v>0.64153368690603196</v>
      </c>
    </row>
    <row r="8430" spans="2:15" x14ac:dyDescent="0.25">
      <c r="B8430" t="s">
        <v>14</v>
      </c>
      <c r="C8430" t="s">
        <v>47</v>
      </c>
      <c r="D8430" t="s">
        <v>1289</v>
      </c>
      <c r="E8430" t="s">
        <v>8</v>
      </c>
      <c r="F8430" s="7">
        <v>13</v>
      </c>
      <c r="G8430" s="7">
        <v>158335.30720000001</v>
      </c>
      <c r="H8430" s="7">
        <v>26</v>
      </c>
      <c r="I8430" s="7">
        <v>244906.51759999999</v>
      </c>
      <c r="J8430" s="7">
        <v>21</v>
      </c>
      <c r="K8430" s="7">
        <v>180706.17120000001</v>
      </c>
      <c r="L8430" s="6">
        <v>-0.5</v>
      </c>
      <c r="M8430" s="6">
        <v>-0.35348675587880701</v>
      </c>
      <c r="N8430" s="6">
        <v>-0.38095238095238099</v>
      </c>
      <c r="O8430" s="6">
        <v>-0.123796901076724</v>
      </c>
    </row>
    <row r="8431" spans="2:15" x14ac:dyDescent="0.25">
      <c r="B8431" t="s">
        <v>14</v>
      </c>
      <c r="C8431" t="s">
        <v>47</v>
      </c>
      <c r="D8431" t="s">
        <v>1290</v>
      </c>
      <c r="E8431" t="s">
        <v>8</v>
      </c>
      <c r="F8431" s="7">
        <v>39</v>
      </c>
      <c r="G8431" s="7">
        <v>364220.58539999998</v>
      </c>
      <c r="H8431" s="7">
        <v>19</v>
      </c>
      <c r="I8431" s="7">
        <v>164300.68280000001</v>
      </c>
      <c r="J8431" s="7">
        <v>16</v>
      </c>
      <c r="K8431" s="7">
        <v>114082.8624</v>
      </c>
      <c r="L8431" s="6">
        <v>1.0526315789473699</v>
      </c>
      <c r="M8431" s="6">
        <v>1.2167928896762901</v>
      </c>
      <c r="N8431" s="6">
        <v>1.4375</v>
      </c>
      <c r="O8431" s="6">
        <v>2.19259683477227</v>
      </c>
    </row>
    <row r="8432" spans="2:15" x14ac:dyDescent="0.25">
      <c r="B8432" t="s">
        <v>14</v>
      </c>
      <c r="C8432" t="s">
        <v>47</v>
      </c>
      <c r="D8432" t="s">
        <v>1464</v>
      </c>
      <c r="E8432" t="s">
        <v>25</v>
      </c>
      <c r="F8432" s="7" t="s">
        <v>71</v>
      </c>
      <c r="G8432" s="7">
        <v>43516.983</v>
      </c>
      <c r="H8432" s="7" t="s">
        <v>71</v>
      </c>
      <c r="I8432" s="7">
        <v>42879.845999999998</v>
      </c>
      <c r="J8432" s="7" t="s">
        <v>71</v>
      </c>
      <c r="K8432" s="7">
        <v>13074.407999999999</v>
      </c>
      <c r="L8432" s="6" t="s">
        <v>72</v>
      </c>
      <c r="M8432" s="6">
        <v>1.4858658774101099E-2</v>
      </c>
      <c r="N8432" s="6" t="s">
        <v>72</v>
      </c>
      <c r="O8432" s="6">
        <v>2.3284094392648602</v>
      </c>
    </row>
    <row r="8433" spans="2:15" x14ac:dyDescent="0.25">
      <c r="B8433" t="s">
        <v>14</v>
      </c>
      <c r="C8433" t="s">
        <v>47</v>
      </c>
      <c r="D8433" t="s">
        <v>1291</v>
      </c>
      <c r="E8433" t="s">
        <v>17</v>
      </c>
      <c r="F8433" s="7">
        <v>258</v>
      </c>
      <c r="G8433" s="7">
        <v>2135327.6464</v>
      </c>
      <c r="H8433" s="7">
        <v>264</v>
      </c>
      <c r="I8433" s="7">
        <v>2502185.9673000001</v>
      </c>
      <c r="J8433" s="7">
        <v>219</v>
      </c>
      <c r="K8433" s="7">
        <v>2404734.0542000001</v>
      </c>
      <c r="L8433" s="6">
        <v>-2.27272727272727E-2</v>
      </c>
      <c r="M8433" s="6">
        <v>-0.14661513000804699</v>
      </c>
      <c r="N8433" s="6">
        <v>0.17808219178082199</v>
      </c>
      <c r="O8433" s="6">
        <v>-0.112031684888176</v>
      </c>
    </row>
    <row r="8434" spans="2:15" x14ac:dyDescent="0.25">
      <c r="B8434" t="s">
        <v>14</v>
      </c>
      <c r="C8434" t="s">
        <v>47</v>
      </c>
      <c r="D8434" t="s">
        <v>1292</v>
      </c>
      <c r="E8434" t="s">
        <v>22</v>
      </c>
      <c r="F8434" s="7">
        <v>33</v>
      </c>
      <c r="G8434" s="7">
        <v>551306.95440000005</v>
      </c>
      <c r="H8434" s="7">
        <v>41</v>
      </c>
      <c r="I8434" s="7">
        <v>775714.77760000003</v>
      </c>
      <c r="J8434" s="7">
        <v>37</v>
      </c>
      <c r="K8434" s="7">
        <v>1270964.9574</v>
      </c>
      <c r="L8434" s="6">
        <v>-0.19512195121951201</v>
      </c>
      <c r="M8434" s="6">
        <v>-0.28929166967052</v>
      </c>
      <c r="N8434" s="6">
        <v>-0.108108108108108</v>
      </c>
      <c r="O8434" s="6">
        <v>-0.56622961853503595</v>
      </c>
    </row>
    <row r="8435" spans="2:15" x14ac:dyDescent="0.25">
      <c r="B8435" t="s">
        <v>14</v>
      </c>
      <c r="C8435" t="s">
        <v>47</v>
      </c>
      <c r="D8435" t="s">
        <v>1293</v>
      </c>
      <c r="E8435" t="s">
        <v>22</v>
      </c>
      <c r="F8435" s="7">
        <v>25</v>
      </c>
      <c r="G8435" s="7">
        <v>206509.61600000001</v>
      </c>
      <c r="H8435" s="7">
        <v>19</v>
      </c>
      <c r="I8435" s="7">
        <v>128048.5776</v>
      </c>
      <c r="J8435" s="7">
        <v>32</v>
      </c>
      <c r="K8435" s="7">
        <v>219447.09</v>
      </c>
      <c r="L8435" s="6">
        <v>0.31578947368421101</v>
      </c>
      <c r="M8435" s="6">
        <v>0.61274431837187404</v>
      </c>
      <c r="N8435" s="6">
        <v>-0.21875</v>
      </c>
      <c r="O8435" s="6">
        <v>-5.8954866979553003E-2</v>
      </c>
    </row>
    <row r="8436" spans="2:15" x14ac:dyDescent="0.25">
      <c r="B8436" t="s">
        <v>14</v>
      </c>
      <c r="C8436" t="s">
        <v>47</v>
      </c>
      <c r="D8436" t="s">
        <v>1294</v>
      </c>
      <c r="E8436" t="s">
        <v>29</v>
      </c>
      <c r="F8436" s="7">
        <v>60</v>
      </c>
      <c r="G8436" s="7">
        <v>459729.38199999998</v>
      </c>
      <c r="H8436" s="7">
        <v>68</v>
      </c>
      <c r="I8436" s="7">
        <v>458854.61119999998</v>
      </c>
      <c r="J8436" s="7">
        <v>54</v>
      </c>
      <c r="K8436" s="7">
        <v>283900.17524999997</v>
      </c>
      <c r="L8436" s="6">
        <v>-0.11764705882352899</v>
      </c>
      <c r="M8436" s="6">
        <v>1.9064225980256499E-3</v>
      </c>
      <c r="N8436" s="6">
        <v>0.11111111111111099</v>
      </c>
      <c r="O8436" s="6">
        <v>0.619334618568538</v>
      </c>
    </row>
    <row r="8437" spans="2:15" x14ac:dyDescent="0.25">
      <c r="B8437" t="s">
        <v>14</v>
      </c>
      <c r="C8437" t="s">
        <v>47</v>
      </c>
      <c r="D8437" t="s">
        <v>1295</v>
      </c>
      <c r="E8437" t="s">
        <v>22</v>
      </c>
      <c r="F8437" s="7">
        <v>19</v>
      </c>
      <c r="G8437" s="7">
        <v>251270.498724</v>
      </c>
      <c r="H8437" s="7">
        <v>22</v>
      </c>
      <c r="I8437" s="7">
        <v>304077.92</v>
      </c>
      <c r="J8437" s="7">
        <v>21</v>
      </c>
      <c r="K8437" s="7">
        <v>265488.84000000003</v>
      </c>
      <c r="L8437" s="6">
        <v>-0.13636363636363599</v>
      </c>
      <c r="M8437" s="6">
        <v>-0.173664109765023</v>
      </c>
      <c r="N8437" s="6">
        <v>-9.5238095238095205E-2</v>
      </c>
      <c r="O8437" s="6">
        <v>-5.3555325624986799E-2</v>
      </c>
    </row>
    <row r="8438" spans="2:15" x14ac:dyDescent="0.25">
      <c r="B8438" t="s">
        <v>14</v>
      </c>
      <c r="C8438" t="s">
        <v>47</v>
      </c>
      <c r="D8438" t="s">
        <v>1296</v>
      </c>
      <c r="E8438" t="s">
        <v>17</v>
      </c>
      <c r="F8438" s="7">
        <v>79</v>
      </c>
      <c r="G8438" s="7">
        <v>677802.42403999995</v>
      </c>
      <c r="H8438" s="7">
        <v>72</v>
      </c>
      <c r="I8438" s="7">
        <v>838079.82539999997</v>
      </c>
      <c r="J8438" s="7">
        <v>60</v>
      </c>
      <c r="K8438" s="7">
        <v>470852.10359999997</v>
      </c>
      <c r="L8438" s="6">
        <v>9.7222222222222293E-2</v>
      </c>
      <c r="M8438" s="6">
        <v>-0.19124359816620401</v>
      </c>
      <c r="N8438" s="6">
        <v>0.31666666666666698</v>
      </c>
      <c r="O8438" s="6">
        <v>0.43952298154286101</v>
      </c>
    </row>
    <row r="8439" spans="2:15" x14ac:dyDescent="0.25">
      <c r="B8439" t="s">
        <v>14</v>
      </c>
      <c r="C8439" t="s">
        <v>47</v>
      </c>
      <c r="D8439" t="s">
        <v>1297</v>
      </c>
      <c r="E8439" t="s">
        <v>22</v>
      </c>
      <c r="F8439" s="7">
        <v>292</v>
      </c>
      <c r="G8439" s="7">
        <v>5393345.6127599999</v>
      </c>
      <c r="H8439" s="7">
        <v>288</v>
      </c>
      <c r="I8439" s="7">
        <v>4990757.3407159997</v>
      </c>
      <c r="J8439" s="7">
        <v>237</v>
      </c>
      <c r="K8439" s="7">
        <v>6355402.2506999997</v>
      </c>
      <c r="L8439" s="6">
        <v>1.38888888888888E-2</v>
      </c>
      <c r="M8439" s="6">
        <v>8.06667695020096E-2</v>
      </c>
      <c r="N8439" s="6">
        <v>0.23206751054852301</v>
      </c>
      <c r="O8439" s="6">
        <v>-0.15137619933247101</v>
      </c>
    </row>
    <row r="8440" spans="2:15" x14ac:dyDescent="0.25">
      <c r="B8440" t="s">
        <v>14</v>
      </c>
      <c r="C8440" t="s">
        <v>47</v>
      </c>
      <c r="D8440" t="s">
        <v>1298</v>
      </c>
      <c r="E8440" t="s">
        <v>8</v>
      </c>
      <c r="F8440" s="7">
        <v>10</v>
      </c>
      <c r="G8440" s="7">
        <v>119603.83900000001</v>
      </c>
      <c r="H8440" s="7">
        <v>9</v>
      </c>
      <c r="I8440" s="7">
        <v>99473.757199999993</v>
      </c>
      <c r="J8440" s="7">
        <v>14</v>
      </c>
      <c r="K8440" s="7">
        <v>95858.337599999999</v>
      </c>
      <c r="L8440" s="6">
        <v>0.11111111111111099</v>
      </c>
      <c r="M8440" s="6">
        <v>0.20236575320591199</v>
      </c>
      <c r="N8440" s="6">
        <v>-0.28571428571428598</v>
      </c>
      <c r="O8440" s="6">
        <v>0.24771451283753601</v>
      </c>
    </row>
    <row r="8441" spans="2:15" x14ac:dyDescent="0.25">
      <c r="B8441" t="s">
        <v>14</v>
      </c>
      <c r="C8441" t="s">
        <v>47</v>
      </c>
      <c r="D8441" t="s">
        <v>1299</v>
      </c>
      <c r="E8441" t="s">
        <v>22</v>
      </c>
      <c r="F8441" s="7">
        <v>14</v>
      </c>
      <c r="G8441" s="7">
        <v>229846</v>
      </c>
      <c r="H8441" s="7">
        <v>15</v>
      </c>
      <c r="I8441" s="7">
        <v>410068.77879999997</v>
      </c>
      <c r="J8441" s="7">
        <v>13</v>
      </c>
      <c r="K8441" s="7">
        <v>220686.12</v>
      </c>
      <c r="L8441" s="6">
        <v>-6.6666666666666693E-2</v>
      </c>
      <c r="M8441" s="6">
        <v>-0.43949402665424298</v>
      </c>
      <c r="N8441" s="6">
        <v>7.69230769230769E-2</v>
      </c>
      <c r="O8441" s="6">
        <v>4.1506371130182601E-2</v>
      </c>
    </row>
    <row r="8442" spans="2:15" x14ac:dyDescent="0.25">
      <c r="B8442" t="s">
        <v>14</v>
      </c>
      <c r="C8442" t="s">
        <v>47</v>
      </c>
      <c r="D8442" t="s">
        <v>1300</v>
      </c>
      <c r="E8442" t="s">
        <v>22</v>
      </c>
      <c r="F8442" s="7" t="s">
        <v>71</v>
      </c>
      <c r="G8442" s="7">
        <v>22330.14</v>
      </c>
      <c r="H8442" s="7" t="s">
        <v>71</v>
      </c>
      <c r="I8442" s="7">
        <v>15699.9</v>
      </c>
      <c r="J8442" s="7">
        <v>5</v>
      </c>
      <c r="K8442" s="7">
        <v>28688.58</v>
      </c>
      <c r="L8442" s="6" t="s">
        <v>72</v>
      </c>
      <c r="M8442" s="6">
        <v>0.422310970133568</v>
      </c>
      <c r="N8442" s="6" t="s">
        <v>72</v>
      </c>
      <c r="O8442" s="6">
        <v>-0.22163662335326501</v>
      </c>
    </row>
    <row r="8443" spans="2:15" x14ac:dyDescent="0.25">
      <c r="B8443" t="s">
        <v>14</v>
      </c>
      <c r="C8443" t="s">
        <v>47</v>
      </c>
      <c r="D8443" t="s">
        <v>1301</v>
      </c>
      <c r="E8443" t="s">
        <v>8</v>
      </c>
      <c r="F8443" s="7" t="s">
        <v>71</v>
      </c>
      <c r="G8443" s="7">
        <v>8845.2461999999996</v>
      </c>
      <c r="H8443" s="7" t="s">
        <v>71</v>
      </c>
      <c r="I8443" s="7">
        <v>7101.0888000000004</v>
      </c>
      <c r="J8443" s="7">
        <v>13</v>
      </c>
      <c r="K8443" s="7">
        <v>147123.80235000001</v>
      </c>
      <c r="L8443" s="6" t="s">
        <v>72</v>
      </c>
      <c r="M8443" s="6">
        <v>0.24561830574488799</v>
      </c>
      <c r="N8443" s="6" t="s">
        <v>72</v>
      </c>
      <c r="O8443" s="6">
        <v>-0.93987889071166297</v>
      </c>
    </row>
    <row r="8444" spans="2:15" x14ac:dyDescent="0.25">
      <c r="B8444" t="s">
        <v>14</v>
      </c>
      <c r="C8444" t="s">
        <v>47</v>
      </c>
      <c r="D8444" t="s">
        <v>1302</v>
      </c>
      <c r="E8444" t="s">
        <v>8</v>
      </c>
      <c r="F8444" s="7">
        <v>27</v>
      </c>
      <c r="G8444" s="7">
        <v>369607.69040000002</v>
      </c>
      <c r="H8444" s="7">
        <v>23</v>
      </c>
      <c r="I8444" s="7">
        <v>328996.04560000001</v>
      </c>
      <c r="J8444" s="7">
        <v>28</v>
      </c>
      <c r="K8444" s="7">
        <v>412442.40960000001</v>
      </c>
      <c r="L8444" s="6">
        <v>0.173913043478261</v>
      </c>
      <c r="M8444" s="6">
        <v>0.123441133542913</v>
      </c>
      <c r="N8444" s="6">
        <v>-3.5714285714285698E-2</v>
      </c>
      <c r="O8444" s="6">
        <v>-0.103856243206276</v>
      </c>
    </row>
    <row r="8445" spans="2:15" x14ac:dyDescent="0.25">
      <c r="B8445" t="s">
        <v>14</v>
      </c>
      <c r="C8445" t="s">
        <v>47</v>
      </c>
      <c r="D8445" t="s">
        <v>1303</v>
      </c>
      <c r="E8445" t="s">
        <v>8</v>
      </c>
      <c r="F8445" s="7">
        <v>18</v>
      </c>
      <c r="G8445" s="7">
        <v>222581.55228800001</v>
      </c>
      <c r="H8445" s="7">
        <v>16</v>
      </c>
      <c r="I8445" s="7">
        <v>167799.4944</v>
      </c>
      <c r="J8445" s="7">
        <v>12</v>
      </c>
      <c r="K8445" s="7">
        <v>170464.69440000001</v>
      </c>
      <c r="L8445" s="6">
        <v>0.125</v>
      </c>
      <c r="M8445" s="6">
        <v>0.32647331914726002</v>
      </c>
      <c r="N8445" s="6">
        <v>0.5</v>
      </c>
      <c r="O8445" s="6">
        <v>0.30573402939207101</v>
      </c>
    </row>
    <row r="8446" spans="2:15" x14ac:dyDescent="0.25">
      <c r="B8446" t="s">
        <v>14</v>
      </c>
      <c r="C8446" t="s">
        <v>47</v>
      </c>
      <c r="D8446" t="s">
        <v>1304</v>
      </c>
      <c r="E8446" t="s">
        <v>8</v>
      </c>
      <c r="F8446" s="7">
        <v>6</v>
      </c>
      <c r="G8446" s="7">
        <v>72727.241599999994</v>
      </c>
      <c r="H8446" s="7">
        <v>6</v>
      </c>
      <c r="I8446" s="7">
        <v>64350.2912</v>
      </c>
      <c r="J8446" s="7">
        <v>8</v>
      </c>
      <c r="K8446" s="7">
        <v>61800.148800000003</v>
      </c>
      <c r="L8446" s="6">
        <v>0</v>
      </c>
      <c r="M8446" s="6">
        <v>0.13017735030855601</v>
      </c>
      <c r="N8446" s="6">
        <v>-0.25</v>
      </c>
      <c r="O8446" s="6">
        <v>0.176813373627346</v>
      </c>
    </row>
    <row r="8447" spans="2:15" x14ac:dyDescent="0.25">
      <c r="B8447" t="s">
        <v>14</v>
      </c>
      <c r="C8447" t="s">
        <v>47</v>
      </c>
      <c r="D8447" t="s">
        <v>1305</v>
      </c>
      <c r="E8447" t="s">
        <v>8</v>
      </c>
      <c r="F8447" s="7">
        <v>21</v>
      </c>
      <c r="G8447" s="7">
        <v>139413.20480000001</v>
      </c>
      <c r="H8447" s="7">
        <v>19</v>
      </c>
      <c r="I8447" s="7">
        <v>127867.2966</v>
      </c>
      <c r="J8447" s="7">
        <v>13</v>
      </c>
      <c r="K8447" s="7">
        <v>84029.4</v>
      </c>
      <c r="L8447" s="6">
        <v>0.105263157894737</v>
      </c>
      <c r="M8447" s="6">
        <v>9.0296021789828096E-2</v>
      </c>
      <c r="N8447" s="6">
        <v>0.61538461538461497</v>
      </c>
      <c r="O8447" s="6">
        <v>0.659100324410266</v>
      </c>
    </row>
    <row r="8448" spans="2:15" x14ac:dyDescent="0.25">
      <c r="B8448" t="s">
        <v>14</v>
      </c>
      <c r="C8448" t="s">
        <v>47</v>
      </c>
      <c r="D8448" t="s">
        <v>1587</v>
      </c>
      <c r="E8448" t="s">
        <v>31</v>
      </c>
      <c r="F8448" s="7" t="s">
        <v>71</v>
      </c>
      <c r="G8448" s="7">
        <v>14548.3</v>
      </c>
      <c r="H8448" s="7" t="s">
        <v>71</v>
      </c>
      <c r="I8448" s="7">
        <v>14054.62</v>
      </c>
      <c r="J8448" s="7" t="s">
        <v>71</v>
      </c>
      <c r="K8448" s="7">
        <v>44170.2</v>
      </c>
      <c r="L8448" s="6" t="s">
        <v>72</v>
      </c>
      <c r="M8448" s="6">
        <v>3.5125816279628901E-2</v>
      </c>
      <c r="N8448" s="6" t="s">
        <v>72</v>
      </c>
      <c r="O8448" s="6">
        <v>-0.67063087783165998</v>
      </c>
    </row>
    <row r="8449" spans="2:15" x14ac:dyDescent="0.25">
      <c r="B8449" t="s">
        <v>14</v>
      </c>
      <c r="C8449" t="s">
        <v>47</v>
      </c>
      <c r="D8449" t="s">
        <v>1118</v>
      </c>
      <c r="E8449" t="s">
        <v>8</v>
      </c>
      <c r="F8449" s="7">
        <v>33</v>
      </c>
      <c r="G8449" s="7">
        <v>369180.52120000002</v>
      </c>
      <c r="H8449" s="7">
        <v>32</v>
      </c>
      <c r="I8449" s="7">
        <v>311385.5944</v>
      </c>
      <c r="J8449" s="7">
        <v>20</v>
      </c>
      <c r="K8449" s="7">
        <v>216577.6704</v>
      </c>
      <c r="L8449" s="6">
        <v>3.125E-2</v>
      </c>
      <c r="M8449" s="6">
        <v>0.18560565369558399</v>
      </c>
      <c r="N8449" s="6">
        <v>0.65</v>
      </c>
      <c r="O8449" s="6">
        <v>0.70461026992374598</v>
      </c>
    </row>
    <row r="8450" spans="2:15" x14ac:dyDescent="0.25">
      <c r="B8450" t="s">
        <v>14</v>
      </c>
      <c r="C8450" t="s">
        <v>47</v>
      </c>
      <c r="D8450" t="s">
        <v>1306</v>
      </c>
      <c r="E8450" t="s">
        <v>8</v>
      </c>
      <c r="F8450" s="7">
        <v>18</v>
      </c>
      <c r="G8450" s="7">
        <v>196653.63759999999</v>
      </c>
      <c r="H8450" s="7">
        <v>13</v>
      </c>
      <c r="I8450" s="7">
        <v>119954.7212</v>
      </c>
      <c r="J8450" s="7">
        <v>15</v>
      </c>
      <c r="K8450" s="7">
        <v>132020.15760000001</v>
      </c>
      <c r="L8450" s="6">
        <v>0.38461538461538503</v>
      </c>
      <c r="M8450" s="6">
        <v>0.63939889678973305</v>
      </c>
      <c r="N8450" s="6">
        <v>0.2</v>
      </c>
      <c r="O8450" s="6">
        <v>0.48957281353828602</v>
      </c>
    </row>
    <row r="8451" spans="2:15" x14ac:dyDescent="0.25">
      <c r="B8451" t="s">
        <v>14</v>
      </c>
      <c r="C8451" t="s">
        <v>47</v>
      </c>
      <c r="D8451" t="s">
        <v>1307</v>
      </c>
      <c r="E8451" t="s">
        <v>8</v>
      </c>
      <c r="F8451" s="7">
        <v>14</v>
      </c>
      <c r="G8451" s="7">
        <v>170767.35440000001</v>
      </c>
      <c r="H8451" s="7">
        <v>8</v>
      </c>
      <c r="I8451" s="7">
        <v>92136.8024</v>
      </c>
      <c r="J8451" s="7">
        <v>12</v>
      </c>
      <c r="K8451" s="7">
        <v>124193.3472</v>
      </c>
      <c r="L8451" s="6">
        <v>0.75</v>
      </c>
      <c r="M8451" s="6">
        <v>0.85341090586838098</v>
      </c>
      <c r="N8451" s="6">
        <v>0.16666666666666699</v>
      </c>
      <c r="O8451" s="6">
        <v>0.37501209404556601</v>
      </c>
    </row>
    <row r="8452" spans="2:15" x14ac:dyDescent="0.25">
      <c r="B8452" t="s">
        <v>67</v>
      </c>
      <c r="C8452" t="s">
        <v>7</v>
      </c>
      <c r="D8452" t="s">
        <v>771</v>
      </c>
      <c r="E8452" t="s">
        <v>8</v>
      </c>
      <c r="F8452" s="7">
        <v>5</v>
      </c>
      <c r="G8452" s="7">
        <v>16868.383999999998</v>
      </c>
      <c r="H8452" s="7" t="s">
        <v>71</v>
      </c>
      <c r="I8452" s="7">
        <v>15315.705599999999</v>
      </c>
      <c r="J8452" s="7">
        <v>5</v>
      </c>
      <c r="K8452" s="7">
        <v>14297.212799999999</v>
      </c>
      <c r="L8452" s="6" t="s">
        <v>72</v>
      </c>
      <c r="M8452" s="6">
        <v>0.101378182667601</v>
      </c>
      <c r="N8452" s="6">
        <v>0</v>
      </c>
      <c r="O8452" s="6">
        <v>0.179837233729919</v>
      </c>
    </row>
    <row r="8453" spans="2:15" x14ac:dyDescent="0.25">
      <c r="B8453" t="s">
        <v>67</v>
      </c>
      <c r="C8453" t="s">
        <v>7</v>
      </c>
      <c r="D8453" t="s">
        <v>772</v>
      </c>
      <c r="E8453" t="s">
        <v>8</v>
      </c>
      <c r="F8453" s="7" t="s">
        <v>71</v>
      </c>
      <c r="G8453" s="7">
        <v>12897.283072</v>
      </c>
      <c r="H8453" s="7">
        <v>6</v>
      </c>
      <c r="I8453" s="7">
        <v>21095.804703999998</v>
      </c>
      <c r="J8453" s="7" t="s">
        <v>71</v>
      </c>
      <c r="K8453" s="7">
        <v>9840.9168000000009</v>
      </c>
      <c r="L8453" s="6" t="s">
        <v>72</v>
      </c>
      <c r="M8453" s="6">
        <v>-0.38863279912927301</v>
      </c>
      <c r="N8453" s="6" t="s">
        <v>72</v>
      </c>
      <c r="O8453" s="6">
        <v>0.31057739173244497</v>
      </c>
    </row>
    <row r="8454" spans="2:15" x14ac:dyDescent="0.25">
      <c r="B8454" t="s">
        <v>67</v>
      </c>
      <c r="C8454" t="s">
        <v>7</v>
      </c>
      <c r="D8454" t="s">
        <v>773</v>
      </c>
      <c r="E8454" t="s">
        <v>8</v>
      </c>
      <c r="F8454" s="7">
        <v>6</v>
      </c>
      <c r="G8454" s="7">
        <v>20190.6456</v>
      </c>
      <c r="H8454" s="7">
        <v>13</v>
      </c>
      <c r="I8454" s="7">
        <v>45519.489600000001</v>
      </c>
      <c r="J8454" s="7">
        <v>10</v>
      </c>
      <c r="K8454" s="7">
        <v>29389.6512</v>
      </c>
      <c r="L8454" s="6">
        <v>-0.53846153846153799</v>
      </c>
      <c r="M8454" s="6">
        <v>-0.55643954320612599</v>
      </c>
      <c r="N8454" s="6">
        <v>-0.4</v>
      </c>
      <c r="O8454" s="6">
        <v>-0.31300152347503901</v>
      </c>
    </row>
    <row r="8455" spans="2:15" x14ac:dyDescent="0.25">
      <c r="B8455" t="s">
        <v>67</v>
      </c>
      <c r="C8455" t="s">
        <v>7</v>
      </c>
      <c r="D8455" t="s">
        <v>774</v>
      </c>
      <c r="E8455" t="s">
        <v>17</v>
      </c>
      <c r="F8455" s="7">
        <v>26</v>
      </c>
      <c r="G8455" s="7">
        <v>158527.16800000001</v>
      </c>
      <c r="H8455" s="7">
        <v>16</v>
      </c>
      <c r="I8455" s="7">
        <v>146837.55919999999</v>
      </c>
      <c r="J8455" s="7">
        <v>18</v>
      </c>
      <c r="K8455" s="7">
        <v>58664.7</v>
      </c>
      <c r="L8455" s="6">
        <v>0.625</v>
      </c>
      <c r="M8455" s="6">
        <v>7.9609119517426705E-2</v>
      </c>
      <c r="N8455" s="6">
        <v>0.44444444444444398</v>
      </c>
      <c r="O8455" s="6">
        <v>1.70225822342908</v>
      </c>
    </row>
    <row r="8456" spans="2:15" x14ac:dyDescent="0.25">
      <c r="B8456" t="s">
        <v>67</v>
      </c>
      <c r="C8456" t="s">
        <v>7</v>
      </c>
      <c r="D8456" t="s">
        <v>776</v>
      </c>
      <c r="E8456" t="s">
        <v>8</v>
      </c>
      <c r="F8456" s="7" t="s">
        <v>71</v>
      </c>
      <c r="G8456" s="7">
        <v>5292.884</v>
      </c>
      <c r="H8456" s="7" t="s">
        <v>71</v>
      </c>
      <c r="I8456" s="7">
        <v>8270.0239999999994</v>
      </c>
      <c r="J8456" s="7" t="s">
        <v>71</v>
      </c>
      <c r="K8456" s="7">
        <v>3575.1455999999998</v>
      </c>
      <c r="L8456" s="6" t="s">
        <v>72</v>
      </c>
      <c r="M8456" s="6">
        <v>-0.35999170014500598</v>
      </c>
      <c r="N8456" s="6" t="s">
        <v>72</v>
      </c>
      <c r="O8456" s="6">
        <v>0.480466697636035</v>
      </c>
    </row>
    <row r="8457" spans="2:15" x14ac:dyDescent="0.25">
      <c r="B8457" t="s">
        <v>67</v>
      </c>
      <c r="C8457" t="s">
        <v>7</v>
      </c>
      <c r="D8457" t="s">
        <v>777</v>
      </c>
      <c r="E8457" t="s">
        <v>8</v>
      </c>
      <c r="F8457" s="7"/>
      <c r="G8457" s="7"/>
      <c r="H8457" s="7"/>
      <c r="I8457" s="7"/>
      <c r="J8457" s="7" t="s">
        <v>71</v>
      </c>
      <c r="K8457" s="7">
        <v>2779.92</v>
      </c>
      <c r="L8457" s="6"/>
      <c r="M8457" s="6"/>
      <c r="N8457" s="6" t="s">
        <v>72</v>
      </c>
      <c r="O8457" s="6"/>
    </row>
    <row r="8458" spans="2:15" x14ac:dyDescent="0.25">
      <c r="B8458" t="s">
        <v>67</v>
      </c>
      <c r="C8458" t="s">
        <v>7</v>
      </c>
      <c r="D8458" t="s">
        <v>778</v>
      </c>
      <c r="E8458" t="s">
        <v>8</v>
      </c>
      <c r="F8458" s="7">
        <v>11</v>
      </c>
      <c r="G8458" s="7">
        <v>81521.307360000006</v>
      </c>
      <c r="H8458" s="7">
        <v>16</v>
      </c>
      <c r="I8458" s="7">
        <v>58892.1368</v>
      </c>
      <c r="J8458" s="7">
        <v>9</v>
      </c>
      <c r="K8458" s="7">
        <v>33369.148800000003</v>
      </c>
      <c r="L8458" s="6">
        <v>-0.3125</v>
      </c>
      <c r="M8458" s="6">
        <v>0.38424774154229702</v>
      </c>
      <c r="N8458" s="6">
        <v>0.22222222222222199</v>
      </c>
      <c r="O8458" s="6">
        <v>1.4430142898940199</v>
      </c>
    </row>
    <row r="8459" spans="2:15" x14ac:dyDescent="0.25">
      <c r="B8459" t="s">
        <v>67</v>
      </c>
      <c r="C8459" t="s">
        <v>7</v>
      </c>
      <c r="D8459" t="s">
        <v>780</v>
      </c>
      <c r="E8459" t="s">
        <v>8</v>
      </c>
      <c r="F8459" s="7" t="s">
        <v>71</v>
      </c>
      <c r="G8459" s="7">
        <v>7496.8608000000004</v>
      </c>
      <c r="H8459" s="7" t="s">
        <v>71</v>
      </c>
      <c r="I8459" s="7">
        <v>8435.9807999999994</v>
      </c>
      <c r="J8459" s="7" t="s">
        <v>71</v>
      </c>
      <c r="K8459" s="7">
        <v>6614.0193600000002</v>
      </c>
      <c r="L8459" s="6" t="s">
        <v>72</v>
      </c>
      <c r="M8459" s="6">
        <v>-0.111323155216285</v>
      </c>
      <c r="N8459" s="6" t="s">
        <v>72</v>
      </c>
      <c r="O8459" s="6">
        <v>0.133480322924244</v>
      </c>
    </row>
    <row r="8460" spans="2:15" x14ac:dyDescent="0.25">
      <c r="B8460" t="s">
        <v>67</v>
      </c>
      <c r="C8460" t="s">
        <v>7</v>
      </c>
      <c r="D8460" t="s">
        <v>781</v>
      </c>
      <c r="E8460" t="s">
        <v>8</v>
      </c>
      <c r="F8460" s="7" t="s">
        <v>71</v>
      </c>
      <c r="G8460" s="7">
        <v>6005.52</v>
      </c>
      <c r="H8460" s="7">
        <v>8</v>
      </c>
      <c r="I8460" s="7">
        <v>61933.598016000004</v>
      </c>
      <c r="J8460" s="7" t="s">
        <v>71</v>
      </c>
      <c r="K8460" s="7">
        <v>10725.436799999999</v>
      </c>
      <c r="L8460" s="6" t="s">
        <v>72</v>
      </c>
      <c r="M8460" s="6">
        <v>-0.90303292247854705</v>
      </c>
      <c r="N8460" s="6" t="s">
        <v>72</v>
      </c>
      <c r="O8460" s="6">
        <v>-0.44006755976595702</v>
      </c>
    </row>
    <row r="8461" spans="2:15" x14ac:dyDescent="0.25">
      <c r="B8461" t="s">
        <v>67</v>
      </c>
      <c r="C8461" t="s">
        <v>7</v>
      </c>
      <c r="D8461" t="s">
        <v>782</v>
      </c>
      <c r="E8461" t="s">
        <v>22</v>
      </c>
      <c r="F8461" s="7">
        <v>10</v>
      </c>
      <c r="G8461" s="7">
        <v>33108.28</v>
      </c>
      <c r="H8461" s="7">
        <v>7</v>
      </c>
      <c r="I8461" s="7">
        <v>32043.599999999999</v>
      </c>
      <c r="J8461" s="7">
        <v>6</v>
      </c>
      <c r="K8461" s="7">
        <v>19861.2</v>
      </c>
      <c r="L8461" s="6">
        <v>0.42857142857142899</v>
      </c>
      <c r="M8461" s="6">
        <v>3.3225979602791202E-2</v>
      </c>
      <c r="N8461" s="6">
        <v>0.66666666666666696</v>
      </c>
      <c r="O8461" s="6">
        <v>0.66698286105572702</v>
      </c>
    </row>
    <row r="8462" spans="2:15" x14ac:dyDescent="0.25">
      <c r="B8462" t="s">
        <v>67</v>
      </c>
      <c r="C8462" t="s">
        <v>7</v>
      </c>
      <c r="D8462" t="s">
        <v>783</v>
      </c>
      <c r="E8462" t="s">
        <v>15</v>
      </c>
      <c r="F8462" s="7">
        <v>22</v>
      </c>
      <c r="G8462" s="7">
        <v>360204.99984399998</v>
      </c>
      <c r="H8462" s="7">
        <v>22</v>
      </c>
      <c r="I8462" s="7">
        <v>125683.437192</v>
      </c>
      <c r="J8462" s="7">
        <v>13</v>
      </c>
      <c r="K8462" s="7">
        <v>68202.990468000004</v>
      </c>
      <c r="L8462" s="6">
        <v>0</v>
      </c>
      <c r="M8462" s="6">
        <v>1.86597031312673</v>
      </c>
      <c r="N8462" s="6">
        <v>0.69230769230769196</v>
      </c>
      <c r="O8462" s="6">
        <v>4.2813666581526801</v>
      </c>
    </row>
    <row r="8463" spans="2:15" x14ac:dyDescent="0.25">
      <c r="B8463" t="s">
        <v>67</v>
      </c>
      <c r="C8463" t="s">
        <v>7</v>
      </c>
      <c r="D8463" t="s">
        <v>784</v>
      </c>
      <c r="E8463" t="s">
        <v>15</v>
      </c>
      <c r="F8463" s="7" t="s">
        <v>71</v>
      </c>
      <c r="G8463" s="7">
        <v>19300.395199999999</v>
      </c>
      <c r="H8463" s="7">
        <v>5</v>
      </c>
      <c r="I8463" s="7">
        <v>15264.3776</v>
      </c>
      <c r="J8463" s="7">
        <v>6</v>
      </c>
      <c r="K8463" s="7">
        <v>20850.8256</v>
      </c>
      <c r="L8463" s="6" t="s">
        <v>72</v>
      </c>
      <c r="M8463" s="6">
        <v>0.26440761004235103</v>
      </c>
      <c r="N8463" s="6" t="s">
        <v>72</v>
      </c>
      <c r="O8463" s="6">
        <v>-7.4358225892024205E-2</v>
      </c>
    </row>
    <row r="8464" spans="2:15" x14ac:dyDescent="0.25">
      <c r="B8464" t="s">
        <v>67</v>
      </c>
      <c r="C8464" t="s">
        <v>7</v>
      </c>
      <c r="D8464" t="s">
        <v>785</v>
      </c>
      <c r="E8464" t="s">
        <v>22</v>
      </c>
      <c r="F8464" s="7" t="s">
        <v>71</v>
      </c>
      <c r="G8464" s="7">
        <v>8887.1</v>
      </c>
      <c r="H8464" s="7">
        <v>6</v>
      </c>
      <c r="I8464" s="7">
        <v>22629.08</v>
      </c>
      <c r="J8464" s="7" t="s">
        <v>71</v>
      </c>
      <c r="K8464" s="7">
        <v>5346</v>
      </c>
      <c r="L8464" s="6" t="s">
        <v>72</v>
      </c>
      <c r="M8464" s="6">
        <v>-0.607270821438609</v>
      </c>
      <c r="N8464" s="6" t="s">
        <v>72</v>
      </c>
      <c r="O8464" s="6">
        <v>0.66238309016086805</v>
      </c>
    </row>
    <row r="8465" spans="2:15" x14ac:dyDescent="0.25">
      <c r="B8465" t="s">
        <v>67</v>
      </c>
      <c r="C8465" t="s">
        <v>7</v>
      </c>
      <c r="D8465" t="s">
        <v>786</v>
      </c>
      <c r="E8465" t="s">
        <v>15</v>
      </c>
      <c r="F8465" s="7"/>
      <c r="G8465" s="7"/>
      <c r="H8465" s="7" t="s">
        <v>71</v>
      </c>
      <c r="I8465" s="7">
        <v>2974.38</v>
      </c>
      <c r="J8465" s="7"/>
      <c r="K8465" s="7"/>
      <c r="L8465" s="6" t="s">
        <v>72</v>
      </c>
      <c r="M8465" s="6"/>
      <c r="N8465" s="6"/>
      <c r="O8465" s="6"/>
    </row>
    <row r="8466" spans="2:15" x14ac:dyDescent="0.25">
      <c r="B8466" t="s">
        <v>67</v>
      </c>
      <c r="C8466" t="s">
        <v>7</v>
      </c>
      <c r="D8466" t="s">
        <v>787</v>
      </c>
      <c r="E8466" t="s">
        <v>8</v>
      </c>
      <c r="F8466" s="7">
        <v>18</v>
      </c>
      <c r="G8466" s="7">
        <v>58084.408000000003</v>
      </c>
      <c r="H8466" s="7">
        <v>15</v>
      </c>
      <c r="I8466" s="7">
        <v>49160.206400000003</v>
      </c>
      <c r="J8466" s="7">
        <v>18</v>
      </c>
      <c r="K8466" s="7">
        <v>50785.988400000002</v>
      </c>
      <c r="L8466" s="6">
        <v>0.2</v>
      </c>
      <c r="M8466" s="6">
        <v>0.181533037664382</v>
      </c>
      <c r="N8466" s="6">
        <v>0</v>
      </c>
      <c r="O8466" s="6">
        <v>0.143709314910173</v>
      </c>
    </row>
    <row r="8467" spans="2:15" x14ac:dyDescent="0.25">
      <c r="B8467" t="s">
        <v>67</v>
      </c>
      <c r="C8467" t="s">
        <v>7</v>
      </c>
      <c r="D8467" t="s">
        <v>788</v>
      </c>
      <c r="E8467" t="s">
        <v>8</v>
      </c>
      <c r="F8467" s="7">
        <v>9</v>
      </c>
      <c r="G8467" s="7">
        <v>38004.027199999997</v>
      </c>
      <c r="H8467" s="7">
        <v>11</v>
      </c>
      <c r="I8467" s="7">
        <v>50525.729440000003</v>
      </c>
      <c r="J8467" s="7">
        <v>15</v>
      </c>
      <c r="K8467" s="7">
        <v>59470.339968</v>
      </c>
      <c r="L8467" s="6">
        <v>-0.18181818181818199</v>
      </c>
      <c r="M8467" s="6">
        <v>-0.247828232838671</v>
      </c>
      <c r="N8467" s="6">
        <v>-0.4</v>
      </c>
      <c r="O8467" s="6">
        <v>-0.36095829920512801</v>
      </c>
    </row>
    <row r="8468" spans="2:15" x14ac:dyDescent="0.25">
      <c r="B8468" t="s">
        <v>67</v>
      </c>
      <c r="C8468" t="s">
        <v>7</v>
      </c>
      <c r="D8468" t="s">
        <v>789</v>
      </c>
      <c r="E8468" t="s">
        <v>15</v>
      </c>
      <c r="F8468" s="7"/>
      <c r="G8468" s="7"/>
      <c r="H8468" s="7" t="s">
        <v>71</v>
      </c>
      <c r="I8468" s="7">
        <v>3000</v>
      </c>
      <c r="J8468" s="7" t="s">
        <v>71</v>
      </c>
      <c r="K8468" s="7">
        <v>2753.19</v>
      </c>
      <c r="L8468" s="6" t="s">
        <v>72</v>
      </c>
      <c r="M8468" s="6"/>
      <c r="N8468" s="6" t="s">
        <v>72</v>
      </c>
      <c r="O8468" s="6"/>
    </row>
    <row r="8469" spans="2:15" x14ac:dyDescent="0.25">
      <c r="B8469" t="s">
        <v>67</v>
      </c>
      <c r="C8469" t="s">
        <v>7</v>
      </c>
      <c r="D8469" t="s">
        <v>790</v>
      </c>
      <c r="E8469" t="s">
        <v>8</v>
      </c>
      <c r="F8469" s="7"/>
      <c r="G8469" s="7"/>
      <c r="H8469" s="7" t="s">
        <v>71</v>
      </c>
      <c r="I8469" s="7">
        <v>11113.982400000001</v>
      </c>
      <c r="J8469" s="7"/>
      <c r="K8469" s="7"/>
      <c r="L8469" s="6" t="s">
        <v>72</v>
      </c>
      <c r="M8469" s="6"/>
      <c r="N8469" s="6"/>
      <c r="O8469" s="6"/>
    </row>
    <row r="8470" spans="2:15" x14ac:dyDescent="0.25">
      <c r="B8470" t="s">
        <v>67</v>
      </c>
      <c r="C8470" t="s">
        <v>7</v>
      </c>
      <c r="D8470" t="s">
        <v>791</v>
      </c>
      <c r="E8470" t="s">
        <v>22</v>
      </c>
      <c r="F8470" s="7">
        <v>8</v>
      </c>
      <c r="G8470" s="7">
        <v>33249</v>
      </c>
      <c r="H8470" s="7">
        <v>8</v>
      </c>
      <c r="I8470" s="7">
        <v>34594.839999999997</v>
      </c>
      <c r="J8470" s="7">
        <v>10</v>
      </c>
      <c r="K8470" s="7">
        <v>56694.96</v>
      </c>
      <c r="L8470" s="6">
        <v>0</v>
      </c>
      <c r="M8470" s="6">
        <v>-3.8902911532471302E-2</v>
      </c>
      <c r="N8470" s="6">
        <v>-0.2</v>
      </c>
      <c r="O8470" s="6">
        <v>-0.41354575433160201</v>
      </c>
    </row>
    <row r="8471" spans="2:15" x14ac:dyDescent="0.25">
      <c r="B8471" t="s">
        <v>67</v>
      </c>
      <c r="C8471" t="s">
        <v>7</v>
      </c>
      <c r="D8471" t="s">
        <v>793</v>
      </c>
      <c r="E8471" t="s">
        <v>22</v>
      </c>
      <c r="F8471" s="7">
        <v>29</v>
      </c>
      <c r="G8471" s="7">
        <v>484168.81559999997</v>
      </c>
      <c r="H8471" s="7">
        <v>33</v>
      </c>
      <c r="I8471" s="7">
        <v>123104.52099999999</v>
      </c>
      <c r="J8471" s="7">
        <v>20</v>
      </c>
      <c r="K8471" s="7">
        <v>91815.050268000006</v>
      </c>
      <c r="L8471" s="6">
        <v>-0.12121212121212099</v>
      </c>
      <c r="M8471" s="6">
        <v>2.9329897201744499</v>
      </c>
      <c r="N8471" s="6">
        <v>0.45</v>
      </c>
      <c r="O8471" s="6">
        <v>4.2733055657732999</v>
      </c>
    </row>
    <row r="8472" spans="2:15" x14ac:dyDescent="0.25">
      <c r="B8472" t="s">
        <v>67</v>
      </c>
      <c r="C8472" t="s">
        <v>7</v>
      </c>
      <c r="D8472" t="s">
        <v>794</v>
      </c>
      <c r="E8472" t="s">
        <v>8</v>
      </c>
      <c r="F8472" s="7">
        <v>15</v>
      </c>
      <c r="G8472" s="7">
        <v>49548.318399999996</v>
      </c>
      <c r="H8472" s="7">
        <v>8</v>
      </c>
      <c r="I8472" s="7">
        <v>32899.609600000003</v>
      </c>
      <c r="J8472" s="7">
        <v>9</v>
      </c>
      <c r="K8472" s="7">
        <v>32038.156800000001</v>
      </c>
      <c r="L8472" s="6">
        <v>0.875</v>
      </c>
      <c r="M8472" s="6">
        <v>0.506045786026592</v>
      </c>
      <c r="N8472" s="6">
        <v>0.66666666666666696</v>
      </c>
      <c r="O8472" s="6">
        <v>0.54654085468487401</v>
      </c>
    </row>
    <row r="8473" spans="2:15" x14ac:dyDescent="0.25">
      <c r="B8473" t="s">
        <v>67</v>
      </c>
      <c r="C8473" t="s">
        <v>7</v>
      </c>
      <c r="D8473" t="s">
        <v>795</v>
      </c>
      <c r="E8473" t="s">
        <v>17</v>
      </c>
      <c r="F8473" s="7">
        <v>12</v>
      </c>
      <c r="G8473" s="7">
        <v>166575.38200000001</v>
      </c>
      <c r="H8473" s="7">
        <v>13</v>
      </c>
      <c r="I8473" s="7">
        <v>37917.56</v>
      </c>
      <c r="J8473" s="7">
        <v>10</v>
      </c>
      <c r="K8473" s="7">
        <v>30553.200000000001</v>
      </c>
      <c r="L8473" s="6">
        <v>-7.69230769230769E-2</v>
      </c>
      <c r="M8473" s="6">
        <v>3.3930933847009199</v>
      </c>
      <c r="N8473" s="6">
        <v>0.2</v>
      </c>
      <c r="O8473" s="6">
        <v>4.4519782543236097</v>
      </c>
    </row>
    <row r="8474" spans="2:15" x14ac:dyDescent="0.25">
      <c r="B8474" t="s">
        <v>67</v>
      </c>
      <c r="C8474" t="s">
        <v>7</v>
      </c>
      <c r="D8474" t="s">
        <v>796</v>
      </c>
      <c r="E8474" t="s">
        <v>17</v>
      </c>
      <c r="F8474" s="7">
        <v>24</v>
      </c>
      <c r="G8474" s="7">
        <v>152872.83360000001</v>
      </c>
      <c r="H8474" s="7">
        <v>24</v>
      </c>
      <c r="I8474" s="7">
        <v>460884.11559200002</v>
      </c>
      <c r="J8474" s="7">
        <v>26</v>
      </c>
      <c r="K8474" s="7">
        <v>300308.01604800002</v>
      </c>
      <c r="L8474" s="6">
        <v>0</v>
      </c>
      <c r="M8474" s="6">
        <v>-0.66830526714153105</v>
      </c>
      <c r="N8474" s="6">
        <v>-7.69230769230769E-2</v>
      </c>
      <c r="O8474" s="6">
        <v>-0.49094654344636102</v>
      </c>
    </row>
    <row r="8475" spans="2:15" x14ac:dyDescent="0.25">
      <c r="B8475" t="s">
        <v>67</v>
      </c>
      <c r="C8475" t="s">
        <v>7</v>
      </c>
      <c r="D8475" t="s">
        <v>797</v>
      </c>
      <c r="E8475" t="s">
        <v>15</v>
      </c>
      <c r="F8475" s="7">
        <v>29</v>
      </c>
      <c r="G8475" s="7">
        <v>153726.42550400001</v>
      </c>
      <c r="H8475" s="7">
        <v>15</v>
      </c>
      <c r="I8475" s="7">
        <v>50523.985999999997</v>
      </c>
      <c r="J8475" s="7">
        <v>21</v>
      </c>
      <c r="K8475" s="7">
        <v>73540.541519999999</v>
      </c>
      <c r="L8475" s="6">
        <v>0.93333333333333302</v>
      </c>
      <c r="M8475" s="6">
        <v>2.0426424689453402</v>
      </c>
      <c r="N8475" s="6">
        <v>0.38095238095238099</v>
      </c>
      <c r="O8475" s="6">
        <v>1.09036297974761</v>
      </c>
    </row>
    <row r="8476" spans="2:15" x14ac:dyDescent="0.25">
      <c r="B8476" t="s">
        <v>67</v>
      </c>
      <c r="C8476" t="s">
        <v>7</v>
      </c>
      <c r="D8476" t="s">
        <v>798</v>
      </c>
      <c r="E8476" t="s">
        <v>15</v>
      </c>
      <c r="F8476" s="7">
        <v>29</v>
      </c>
      <c r="G8476" s="7">
        <v>123886.151392</v>
      </c>
      <c r="H8476" s="7">
        <v>22</v>
      </c>
      <c r="I8476" s="7">
        <v>87363.749976000006</v>
      </c>
      <c r="J8476" s="7">
        <v>14</v>
      </c>
      <c r="K8476" s="7">
        <v>61445.827907999999</v>
      </c>
      <c r="L8476" s="6">
        <v>0.31818181818181801</v>
      </c>
      <c r="M8476" s="6">
        <v>0.41804983675761598</v>
      </c>
      <c r="N8476" s="6">
        <v>1.0714285714285701</v>
      </c>
      <c r="O8476" s="6">
        <v>1.01618491620764</v>
      </c>
    </row>
    <row r="8477" spans="2:15" x14ac:dyDescent="0.25">
      <c r="B8477" t="s">
        <v>67</v>
      </c>
      <c r="C8477" t="s">
        <v>7</v>
      </c>
      <c r="D8477" t="s">
        <v>799</v>
      </c>
      <c r="E8477" t="s">
        <v>8</v>
      </c>
      <c r="F8477" s="7"/>
      <c r="G8477" s="7"/>
      <c r="H8477" s="7"/>
      <c r="I8477" s="7"/>
      <c r="J8477" s="7" t="s">
        <v>71</v>
      </c>
      <c r="K8477" s="7">
        <v>5559.84</v>
      </c>
      <c r="L8477" s="6"/>
      <c r="M8477" s="6"/>
      <c r="N8477" s="6" t="s">
        <v>72</v>
      </c>
      <c r="O8477" s="6"/>
    </row>
    <row r="8478" spans="2:15" x14ac:dyDescent="0.25">
      <c r="B8478" t="s">
        <v>67</v>
      </c>
      <c r="C8478" t="s">
        <v>7</v>
      </c>
      <c r="D8478" t="s">
        <v>800</v>
      </c>
      <c r="E8478" t="s">
        <v>17</v>
      </c>
      <c r="F8478" s="7" t="s">
        <v>71</v>
      </c>
      <c r="G8478" s="7">
        <v>4474.3599999999997</v>
      </c>
      <c r="H8478" s="7"/>
      <c r="I8478" s="7"/>
      <c r="J8478" s="7" t="s">
        <v>71</v>
      </c>
      <c r="K8478" s="7">
        <v>5346</v>
      </c>
      <c r="L8478" s="6" t="s">
        <v>72</v>
      </c>
      <c r="M8478" s="6"/>
      <c r="N8478" s="6" t="s">
        <v>72</v>
      </c>
      <c r="O8478" s="6">
        <v>-0.16304526748971199</v>
      </c>
    </row>
    <row r="8479" spans="2:15" x14ac:dyDescent="0.25">
      <c r="B8479" t="s">
        <v>67</v>
      </c>
      <c r="C8479" t="s">
        <v>7</v>
      </c>
      <c r="D8479" t="s">
        <v>801</v>
      </c>
      <c r="E8479" t="s">
        <v>17</v>
      </c>
      <c r="F8479" s="7">
        <v>27</v>
      </c>
      <c r="G8479" s="7">
        <v>500369.63880000002</v>
      </c>
      <c r="H8479" s="7">
        <v>22</v>
      </c>
      <c r="I8479" s="7">
        <v>75684.7</v>
      </c>
      <c r="J8479" s="7">
        <v>24</v>
      </c>
      <c r="K8479" s="7">
        <v>212430.43799999999</v>
      </c>
      <c r="L8479" s="6">
        <v>0.22727272727272699</v>
      </c>
      <c r="M8479" s="6">
        <v>5.6112389796088298</v>
      </c>
      <c r="N8479" s="6">
        <v>0.125</v>
      </c>
      <c r="O8479" s="6">
        <v>1.3554517116798499</v>
      </c>
    </row>
    <row r="8480" spans="2:15" x14ac:dyDescent="0.25">
      <c r="B8480" t="s">
        <v>67</v>
      </c>
      <c r="C8480" t="s">
        <v>7</v>
      </c>
      <c r="D8480" t="s">
        <v>802</v>
      </c>
      <c r="E8480" t="s">
        <v>15</v>
      </c>
      <c r="F8480" s="7" t="s">
        <v>71</v>
      </c>
      <c r="G8480" s="7">
        <v>12341.2376</v>
      </c>
      <c r="H8480" s="7"/>
      <c r="I8480" s="7"/>
      <c r="J8480" s="7" t="s">
        <v>71</v>
      </c>
      <c r="K8480" s="7">
        <v>2753.19</v>
      </c>
      <c r="L8480" s="6" t="s">
        <v>72</v>
      </c>
      <c r="M8480" s="6"/>
      <c r="N8480" s="6" t="s">
        <v>72</v>
      </c>
      <c r="O8480" s="6">
        <v>3.4825230369135398</v>
      </c>
    </row>
    <row r="8481" spans="2:15" x14ac:dyDescent="0.25">
      <c r="B8481" t="s">
        <v>67</v>
      </c>
      <c r="C8481" t="s">
        <v>7</v>
      </c>
      <c r="D8481" t="s">
        <v>803</v>
      </c>
      <c r="E8481" t="s">
        <v>8</v>
      </c>
      <c r="F8481" s="7" t="s">
        <v>71</v>
      </c>
      <c r="G8481" s="7">
        <v>12458.816800000001</v>
      </c>
      <c r="H8481" s="7" t="s">
        <v>71</v>
      </c>
      <c r="I8481" s="7">
        <v>5954.28</v>
      </c>
      <c r="J8481" s="7">
        <v>7</v>
      </c>
      <c r="K8481" s="7">
        <v>21049.891199999998</v>
      </c>
      <c r="L8481" s="6" t="s">
        <v>72</v>
      </c>
      <c r="M8481" s="6">
        <v>1.09241365874631</v>
      </c>
      <c r="N8481" s="6" t="s">
        <v>72</v>
      </c>
      <c r="O8481" s="6">
        <v>-0.40812915935641503</v>
      </c>
    </row>
    <row r="8482" spans="2:15" x14ac:dyDescent="0.25">
      <c r="B8482" t="s">
        <v>67</v>
      </c>
      <c r="C8482" t="s">
        <v>7</v>
      </c>
      <c r="D8482" t="s">
        <v>805</v>
      </c>
      <c r="E8482" t="s">
        <v>8</v>
      </c>
      <c r="F8482" s="7" t="s">
        <v>71</v>
      </c>
      <c r="G8482" s="7">
        <v>8982.66</v>
      </c>
      <c r="H8482" s="7">
        <v>5</v>
      </c>
      <c r="I8482" s="7">
        <v>14911.32</v>
      </c>
      <c r="J8482" s="7" t="s">
        <v>71</v>
      </c>
      <c r="K8482" s="7">
        <v>5559.84</v>
      </c>
      <c r="L8482" s="6" t="s">
        <v>72</v>
      </c>
      <c r="M8482" s="6">
        <v>-0.39759457915194601</v>
      </c>
      <c r="N8482" s="6" t="s">
        <v>72</v>
      </c>
      <c r="O8482" s="6">
        <v>0.61563282396615704</v>
      </c>
    </row>
    <row r="8483" spans="2:15" x14ac:dyDescent="0.25">
      <c r="B8483" t="s">
        <v>67</v>
      </c>
      <c r="C8483" t="s">
        <v>7</v>
      </c>
      <c r="D8483" t="s">
        <v>807</v>
      </c>
      <c r="E8483" t="s">
        <v>8</v>
      </c>
      <c r="F8483" s="7" t="s">
        <v>71</v>
      </c>
      <c r="G8483" s="7">
        <v>6031.14</v>
      </c>
      <c r="H8483" s="7">
        <v>8</v>
      </c>
      <c r="I8483" s="7">
        <v>23945.22</v>
      </c>
      <c r="J8483" s="7" t="s">
        <v>71</v>
      </c>
      <c r="K8483" s="7">
        <v>2779.92</v>
      </c>
      <c r="L8483" s="6" t="s">
        <v>72</v>
      </c>
      <c r="M8483" s="6">
        <v>-0.748127601249853</v>
      </c>
      <c r="N8483" s="6" t="s">
        <v>72</v>
      </c>
      <c r="O8483" s="6">
        <v>1.1695372528705901</v>
      </c>
    </row>
    <row r="8484" spans="2:15" x14ac:dyDescent="0.25">
      <c r="B8484" t="s">
        <v>67</v>
      </c>
      <c r="C8484" t="s">
        <v>27</v>
      </c>
      <c r="D8484" t="s">
        <v>808</v>
      </c>
      <c r="E8484" t="s">
        <v>8</v>
      </c>
      <c r="F8484" s="7">
        <v>5</v>
      </c>
      <c r="G8484" s="7">
        <v>15934.973599999999</v>
      </c>
      <c r="H8484" s="7">
        <v>6</v>
      </c>
      <c r="I8484" s="7">
        <v>26344.266800000001</v>
      </c>
      <c r="J8484" s="7" t="s">
        <v>71</v>
      </c>
      <c r="K8484" s="7">
        <v>8339.76</v>
      </c>
      <c r="L8484" s="6">
        <v>-0.16666666666666699</v>
      </c>
      <c r="M8484" s="6">
        <v>-0.39512556105755797</v>
      </c>
      <c r="N8484" s="6" t="s">
        <v>72</v>
      </c>
      <c r="O8484" s="6">
        <v>0.91072328220476395</v>
      </c>
    </row>
    <row r="8485" spans="2:15" x14ac:dyDescent="0.25">
      <c r="B8485" t="s">
        <v>67</v>
      </c>
      <c r="C8485" t="s">
        <v>27</v>
      </c>
      <c r="D8485" t="s">
        <v>809</v>
      </c>
      <c r="E8485" t="s">
        <v>8</v>
      </c>
      <c r="F8485" s="7" t="s">
        <v>71</v>
      </c>
      <c r="G8485" s="7">
        <v>13328.750400000001</v>
      </c>
      <c r="H8485" s="7" t="s">
        <v>71</v>
      </c>
      <c r="I8485" s="7">
        <v>12062.28</v>
      </c>
      <c r="J8485" s="7">
        <v>5</v>
      </c>
      <c r="K8485" s="7">
        <v>16013.080512</v>
      </c>
      <c r="L8485" s="6" t="s">
        <v>72</v>
      </c>
      <c r="M8485" s="6">
        <v>0.104994279688417</v>
      </c>
      <c r="N8485" s="6" t="s">
        <v>72</v>
      </c>
      <c r="O8485" s="6">
        <v>-0.16763358617902399</v>
      </c>
    </row>
    <row r="8486" spans="2:15" x14ac:dyDescent="0.25">
      <c r="B8486" t="s">
        <v>67</v>
      </c>
      <c r="C8486" t="s">
        <v>27</v>
      </c>
      <c r="D8486" t="s">
        <v>810</v>
      </c>
      <c r="E8486" t="s">
        <v>8</v>
      </c>
      <c r="F8486" s="7">
        <v>8</v>
      </c>
      <c r="G8486" s="7">
        <v>27931.009600000001</v>
      </c>
      <c r="H8486" s="7" t="s">
        <v>71</v>
      </c>
      <c r="I8486" s="7">
        <v>12535.676799999999</v>
      </c>
      <c r="J8486" s="7" t="s">
        <v>71</v>
      </c>
      <c r="K8486" s="7">
        <v>5559.84</v>
      </c>
      <c r="L8486" s="6" t="s">
        <v>72</v>
      </c>
      <c r="M8486" s="6">
        <v>1.22812138870715</v>
      </c>
      <c r="N8486" s="6" t="s">
        <v>72</v>
      </c>
      <c r="O8486" s="6">
        <v>4.0237074448185597</v>
      </c>
    </row>
    <row r="8487" spans="2:15" x14ac:dyDescent="0.25">
      <c r="B8487" t="s">
        <v>67</v>
      </c>
      <c r="C8487" t="s">
        <v>27</v>
      </c>
      <c r="D8487" t="s">
        <v>811</v>
      </c>
      <c r="E8487" t="s">
        <v>17</v>
      </c>
      <c r="F8487" s="7">
        <v>15</v>
      </c>
      <c r="G8487" s="7">
        <v>67913.518800000005</v>
      </c>
      <c r="H8487" s="7">
        <v>12</v>
      </c>
      <c r="I8487" s="7">
        <v>46187.76</v>
      </c>
      <c r="J8487" s="7">
        <v>5</v>
      </c>
      <c r="K8487" s="7">
        <v>16041.24</v>
      </c>
      <c r="L8487" s="6">
        <v>0.25</v>
      </c>
      <c r="M8487" s="6">
        <v>0.47037913940836301</v>
      </c>
      <c r="N8487" s="6">
        <v>2</v>
      </c>
      <c r="O8487" s="6">
        <v>3.2336826080776802</v>
      </c>
    </row>
    <row r="8488" spans="2:15" x14ac:dyDescent="0.25">
      <c r="B8488" t="s">
        <v>67</v>
      </c>
      <c r="C8488" t="s">
        <v>27</v>
      </c>
      <c r="D8488" t="s">
        <v>812</v>
      </c>
      <c r="E8488" t="s">
        <v>15</v>
      </c>
      <c r="F8488" s="7">
        <v>8</v>
      </c>
      <c r="G8488" s="7">
        <v>27266.1492</v>
      </c>
      <c r="H8488" s="7">
        <v>7</v>
      </c>
      <c r="I8488" s="7">
        <v>22721.450400000002</v>
      </c>
      <c r="J8488" s="7">
        <v>7</v>
      </c>
      <c r="K8488" s="7">
        <v>22474.977800000001</v>
      </c>
      <c r="L8488" s="6">
        <v>0.14285714285714299</v>
      </c>
      <c r="M8488" s="6">
        <v>0.20001798828828299</v>
      </c>
      <c r="N8488" s="6">
        <v>0.14285714285714299</v>
      </c>
      <c r="O8488" s="6">
        <v>0.21317802592000801</v>
      </c>
    </row>
    <row r="8489" spans="2:15" x14ac:dyDescent="0.25">
      <c r="B8489" t="s">
        <v>67</v>
      </c>
      <c r="C8489" t="s">
        <v>27</v>
      </c>
      <c r="D8489" t="s">
        <v>813</v>
      </c>
      <c r="E8489" t="s">
        <v>17</v>
      </c>
      <c r="F8489" s="7">
        <v>12</v>
      </c>
      <c r="G8489" s="7">
        <v>49998.108</v>
      </c>
      <c r="H8489" s="7">
        <v>10</v>
      </c>
      <c r="I8489" s="7">
        <v>166357.34039999999</v>
      </c>
      <c r="J8489" s="7">
        <v>24</v>
      </c>
      <c r="K8489" s="7">
        <v>177226.6446</v>
      </c>
      <c r="L8489" s="6">
        <v>0.2</v>
      </c>
      <c r="M8489" s="6">
        <v>-0.69945355053295899</v>
      </c>
      <c r="N8489" s="6">
        <v>-0.5</v>
      </c>
      <c r="O8489" s="6">
        <v>-0.717886054250784</v>
      </c>
    </row>
    <row r="8490" spans="2:15" x14ac:dyDescent="0.25">
      <c r="B8490" t="s">
        <v>67</v>
      </c>
      <c r="C8490" t="s">
        <v>27</v>
      </c>
      <c r="D8490" t="s">
        <v>814</v>
      </c>
      <c r="E8490" t="s">
        <v>8</v>
      </c>
      <c r="F8490" s="7" t="s">
        <v>71</v>
      </c>
      <c r="G8490" s="7">
        <v>9059.52</v>
      </c>
      <c r="H8490" s="7">
        <v>5</v>
      </c>
      <c r="I8490" s="7">
        <v>30451.2536</v>
      </c>
      <c r="J8490" s="7"/>
      <c r="K8490" s="7"/>
      <c r="L8490" s="6" t="s">
        <v>72</v>
      </c>
      <c r="M8490" s="6">
        <v>-0.70249106591789001</v>
      </c>
      <c r="N8490" s="6" t="s">
        <v>72</v>
      </c>
      <c r="O8490" s="6"/>
    </row>
    <row r="8491" spans="2:15" x14ac:dyDescent="0.25">
      <c r="B8491" t="s">
        <v>67</v>
      </c>
      <c r="C8491" t="s">
        <v>27</v>
      </c>
      <c r="D8491" t="s">
        <v>815</v>
      </c>
      <c r="E8491" t="s">
        <v>8</v>
      </c>
      <c r="F8491" s="7" t="s">
        <v>71</v>
      </c>
      <c r="G8491" s="7">
        <v>4647.8208000000004</v>
      </c>
      <c r="H8491" s="7" t="s">
        <v>71</v>
      </c>
      <c r="I8491" s="7">
        <v>7202.1688000000004</v>
      </c>
      <c r="J8491" s="7" t="s">
        <v>71</v>
      </c>
      <c r="K8491" s="7">
        <v>16779.799296000001</v>
      </c>
      <c r="L8491" s="6" t="s">
        <v>72</v>
      </c>
      <c r="M8491" s="6">
        <v>-0.35466372296078402</v>
      </c>
      <c r="N8491" s="6" t="s">
        <v>72</v>
      </c>
      <c r="O8491" s="6">
        <v>-0.72301094202551297</v>
      </c>
    </row>
    <row r="8492" spans="2:15" x14ac:dyDescent="0.25">
      <c r="B8492" t="s">
        <v>67</v>
      </c>
      <c r="C8492" t="s">
        <v>27</v>
      </c>
      <c r="D8492" t="s">
        <v>817</v>
      </c>
      <c r="E8492" t="s">
        <v>8</v>
      </c>
      <c r="F8492" s="7" t="s">
        <v>71</v>
      </c>
      <c r="G8492" s="7">
        <v>13588.528</v>
      </c>
      <c r="H8492" s="7"/>
      <c r="I8492" s="7"/>
      <c r="J8492" s="7" t="s">
        <v>71</v>
      </c>
      <c r="K8492" s="7">
        <v>11119.68</v>
      </c>
      <c r="L8492" s="6" t="s">
        <v>72</v>
      </c>
      <c r="M8492" s="6"/>
      <c r="N8492" s="6" t="s">
        <v>72</v>
      </c>
      <c r="O8492" s="6">
        <v>0.22202509424731701</v>
      </c>
    </row>
    <row r="8493" spans="2:15" x14ac:dyDescent="0.25">
      <c r="B8493" t="s">
        <v>67</v>
      </c>
      <c r="C8493" t="s">
        <v>27</v>
      </c>
      <c r="D8493" t="s">
        <v>1468</v>
      </c>
      <c r="E8493" t="s">
        <v>26</v>
      </c>
      <c r="F8493" s="7" t="s">
        <v>71</v>
      </c>
      <c r="G8493" s="7">
        <v>2889.24</v>
      </c>
      <c r="H8493" s="7"/>
      <c r="I8493" s="7"/>
      <c r="J8493" s="7"/>
      <c r="K8493" s="7"/>
      <c r="L8493" s="6" t="s">
        <v>72</v>
      </c>
      <c r="M8493" s="6"/>
      <c r="N8493" s="6" t="s">
        <v>72</v>
      </c>
      <c r="O8493" s="6"/>
    </row>
    <row r="8494" spans="2:15" x14ac:dyDescent="0.25">
      <c r="B8494" t="s">
        <v>67</v>
      </c>
      <c r="C8494" t="s">
        <v>27</v>
      </c>
      <c r="D8494" t="s">
        <v>818</v>
      </c>
      <c r="E8494" t="s">
        <v>15</v>
      </c>
      <c r="F8494" s="7"/>
      <c r="G8494" s="7"/>
      <c r="H8494" s="7" t="s">
        <v>71</v>
      </c>
      <c r="I8494" s="7">
        <v>3000</v>
      </c>
      <c r="J8494" s="7"/>
      <c r="K8494" s="7"/>
      <c r="L8494" s="6" t="s">
        <v>72</v>
      </c>
      <c r="M8494" s="6"/>
      <c r="N8494" s="6"/>
      <c r="O8494" s="6"/>
    </row>
    <row r="8495" spans="2:15" x14ac:dyDescent="0.25">
      <c r="B8495" t="s">
        <v>67</v>
      </c>
      <c r="C8495" t="s">
        <v>27</v>
      </c>
      <c r="D8495" t="s">
        <v>819</v>
      </c>
      <c r="E8495" t="s">
        <v>15</v>
      </c>
      <c r="F8495" s="7">
        <v>24</v>
      </c>
      <c r="G8495" s="7">
        <v>133432.367104</v>
      </c>
      <c r="H8495" s="7">
        <v>19</v>
      </c>
      <c r="I8495" s="7">
        <v>64921.913999999997</v>
      </c>
      <c r="J8495" s="7">
        <v>11</v>
      </c>
      <c r="K8495" s="7">
        <v>41054.976000000002</v>
      </c>
      <c r="L8495" s="6">
        <v>0.26315789473684198</v>
      </c>
      <c r="M8495" s="6">
        <v>1.05527469667638</v>
      </c>
      <c r="N8495" s="6">
        <v>1.1818181818181801</v>
      </c>
      <c r="O8495" s="6">
        <v>2.2500900038036802</v>
      </c>
    </row>
    <row r="8496" spans="2:15" x14ac:dyDescent="0.25">
      <c r="B8496" t="s">
        <v>67</v>
      </c>
      <c r="C8496" t="s">
        <v>27</v>
      </c>
      <c r="D8496" t="s">
        <v>820</v>
      </c>
      <c r="E8496" t="s">
        <v>8</v>
      </c>
      <c r="F8496" s="7" t="s">
        <v>71</v>
      </c>
      <c r="G8496" s="7">
        <v>9191.1975999999995</v>
      </c>
      <c r="H8496" s="7"/>
      <c r="I8496" s="7"/>
      <c r="J8496" s="7"/>
      <c r="K8496" s="7"/>
      <c r="L8496" s="6" t="s">
        <v>72</v>
      </c>
      <c r="M8496" s="6"/>
      <c r="N8496" s="6" t="s">
        <v>72</v>
      </c>
      <c r="O8496" s="6"/>
    </row>
    <row r="8497" spans="2:15" x14ac:dyDescent="0.25">
      <c r="B8497" t="s">
        <v>67</v>
      </c>
      <c r="C8497" t="s">
        <v>27</v>
      </c>
      <c r="D8497" t="s">
        <v>821</v>
      </c>
      <c r="E8497" t="s">
        <v>8</v>
      </c>
      <c r="F8497" s="7" t="s">
        <v>71</v>
      </c>
      <c r="G8497" s="7">
        <v>12484.436799999999</v>
      </c>
      <c r="H8497" s="7" t="s">
        <v>71</v>
      </c>
      <c r="I8497" s="7">
        <v>9322.8752000000004</v>
      </c>
      <c r="J8497" s="7" t="s">
        <v>71</v>
      </c>
      <c r="K8497" s="7">
        <v>2779.92</v>
      </c>
      <c r="L8497" s="6" t="s">
        <v>72</v>
      </c>
      <c r="M8497" s="6">
        <v>0.33911873023892902</v>
      </c>
      <c r="N8497" s="6" t="s">
        <v>72</v>
      </c>
      <c r="O8497" s="6">
        <v>3.4909338398227301</v>
      </c>
    </row>
    <row r="8498" spans="2:15" x14ac:dyDescent="0.25">
      <c r="B8498" t="s">
        <v>67</v>
      </c>
      <c r="C8498" t="s">
        <v>27</v>
      </c>
      <c r="D8498" t="s">
        <v>822</v>
      </c>
      <c r="E8498" t="s">
        <v>8</v>
      </c>
      <c r="F8498" s="7" t="s">
        <v>71</v>
      </c>
      <c r="G8498" s="7">
        <v>15180.56</v>
      </c>
      <c r="H8498" s="7"/>
      <c r="I8498" s="7"/>
      <c r="J8498" s="7" t="s">
        <v>71</v>
      </c>
      <c r="K8498" s="7">
        <v>5960.8224</v>
      </c>
      <c r="L8498" s="6" t="s">
        <v>72</v>
      </c>
      <c r="M8498" s="6"/>
      <c r="N8498" s="6" t="s">
        <v>72</v>
      </c>
      <c r="O8498" s="6">
        <v>1.5467224119946901</v>
      </c>
    </row>
    <row r="8499" spans="2:15" x14ac:dyDescent="0.25">
      <c r="B8499" t="s">
        <v>67</v>
      </c>
      <c r="C8499" t="s">
        <v>27</v>
      </c>
      <c r="D8499" t="s">
        <v>827</v>
      </c>
      <c r="E8499" t="s">
        <v>22</v>
      </c>
      <c r="F8499" s="7">
        <v>26</v>
      </c>
      <c r="G8499" s="7">
        <v>539499.31480000005</v>
      </c>
      <c r="H8499" s="7">
        <v>24</v>
      </c>
      <c r="I8499" s="7">
        <v>943338.34880000004</v>
      </c>
      <c r="J8499" s="7">
        <v>15</v>
      </c>
      <c r="K8499" s="7">
        <v>244574.37179999999</v>
      </c>
      <c r="L8499" s="6">
        <v>8.3333333333333301E-2</v>
      </c>
      <c r="M8499" s="6">
        <v>-0.428095639823945</v>
      </c>
      <c r="N8499" s="6">
        <v>0.73333333333333295</v>
      </c>
      <c r="O8499" s="6">
        <v>1.2058701851278799</v>
      </c>
    </row>
    <row r="8500" spans="2:15" x14ac:dyDescent="0.25">
      <c r="B8500" t="s">
        <v>67</v>
      </c>
      <c r="C8500" t="s">
        <v>27</v>
      </c>
      <c r="D8500" t="s">
        <v>829</v>
      </c>
      <c r="E8500" t="s">
        <v>8</v>
      </c>
      <c r="F8500" s="7" t="s">
        <v>71</v>
      </c>
      <c r="G8500" s="7">
        <v>5979.9</v>
      </c>
      <c r="H8500" s="7">
        <v>12</v>
      </c>
      <c r="I8500" s="7">
        <v>39971.480799999998</v>
      </c>
      <c r="J8500" s="7">
        <v>11</v>
      </c>
      <c r="K8500" s="7">
        <v>31374.345600000001</v>
      </c>
      <c r="L8500" s="6" t="s">
        <v>72</v>
      </c>
      <c r="M8500" s="6">
        <v>-0.85039583522259699</v>
      </c>
      <c r="N8500" s="6" t="s">
        <v>72</v>
      </c>
      <c r="O8500" s="6">
        <v>-0.80940160230784197</v>
      </c>
    </row>
    <row r="8501" spans="2:15" x14ac:dyDescent="0.25">
      <c r="B8501" t="s">
        <v>67</v>
      </c>
      <c r="C8501" t="s">
        <v>27</v>
      </c>
      <c r="D8501" t="s">
        <v>830</v>
      </c>
      <c r="E8501" t="s">
        <v>8</v>
      </c>
      <c r="F8501" s="7" t="s">
        <v>71</v>
      </c>
      <c r="G8501" s="7">
        <v>6747.3536000000004</v>
      </c>
      <c r="H8501" s="7">
        <v>8</v>
      </c>
      <c r="I8501" s="7">
        <v>30788.8256</v>
      </c>
      <c r="J8501" s="7" t="s">
        <v>71</v>
      </c>
      <c r="K8501" s="7">
        <v>2779.92</v>
      </c>
      <c r="L8501" s="6" t="s">
        <v>72</v>
      </c>
      <c r="M8501" s="6">
        <v>-0.78085056937020703</v>
      </c>
      <c r="N8501" s="6" t="s">
        <v>72</v>
      </c>
      <c r="O8501" s="6">
        <v>1.4271754582865701</v>
      </c>
    </row>
    <row r="8502" spans="2:15" x14ac:dyDescent="0.25">
      <c r="B8502" t="s">
        <v>67</v>
      </c>
      <c r="C8502" t="s">
        <v>27</v>
      </c>
      <c r="D8502" t="s">
        <v>831</v>
      </c>
      <c r="E8502" t="s">
        <v>8</v>
      </c>
      <c r="F8502" s="7"/>
      <c r="G8502" s="7"/>
      <c r="H8502" s="7" t="s">
        <v>71</v>
      </c>
      <c r="I8502" s="7">
        <v>3501.7768000000001</v>
      </c>
      <c r="J8502" s="7"/>
      <c r="K8502" s="7"/>
      <c r="L8502" s="6" t="s">
        <v>72</v>
      </c>
      <c r="M8502" s="6"/>
      <c r="N8502" s="6"/>
      <c r="O8502" s="6"/>
    </row>
    <row r="8503" spans="2:15" x14ac:dyDescent="0.25">
      <c r="B8503" t="s">
        <v>67</v>
      </c>
      <c r="C8503" t="s">
        <v>27</v>
      </c>
      <c r="D8503" t="s">
        <v>833</v>
      </c>
      <c r="E8503" t="s">
        <v>22</v>
      </c>
      <c r="F8503" s="7">
        <v>8</v>
      </c>
      <c r="G8503" s="7">
        <v>26288.42</v>
      </c>
      <c r="H8503" s="7">
        <v>14</v>
      </c>
      <c r="I8503" s="7">
        <v>62832.32</v>
      </c>
      <c r="J8503" s="7" t="s">
        <v>71</v>
      </c>
      <c r="K8503" s="7">
        <v>15662.16</v>
      </c>
      <c r="L8503" s="6">
        <v>-0.42857142857142899</v>
      </c>
      <c r="M8503" s="6">
        <v>-0.58160991031367304</v>
      </c>
      <c r="N8503" s="6" t="s">
        <v>72</v>
      </c>
      <c r="O8503" s="6">
        <v>0.67846708244584397</v>
      </c>
    </row>
    <row r="8504" spans="2:15" x14ac:dyDescent="0.25">
      <c r="B8504" t="s">
        <v>67</v>
      </c>
      <c r="C8504" t="s">
        <v>27</v>
      </c>
      <c r="D8504" t="s">
        <v>834</v>
      </c>
      <c r="E8504" t="s">
        <v>8</v>
      </c>
      <c r="F8504" s="7" t="s">
        <v>71</v>
      </c>
      <c r="G8504" s="7">
        <v>12484.436799999999</v>
      </c>
      <c r="H8504" s="7">
        <v>5</v>
      </c>
      <c r="I8504" s="7">
        <v>25479.71472</v>
      </c>
      <c r="J8504" s="7">
        <v>6</v>
      </c>
      <c r="K8504" s="7">
        <v>21450.873599999999</v>
      </c>
      <c r="L8504" s="6" t="s">
        <v>72</v>
      </c>
      <c r="M8504" s="6">
        <v>-0.51002446702433102</v>
      </c>
      <c r="N8504" s="6" t="s">
        <v>72</v>
      </c>
      <c r="O8504" s="6">
        <v>-0.41799867768555599</v>
      </c>
    </row>
    <row r="8505" spans="2:15" x14ac:dyDescent="0.25">
      <c r="B8505" t="s">
        <v>67</v>
      </c>
      <c r="C8505" t="s">
        <v>27</v>
      </c>
      <c r="D8505" t="s">
        <v>835</v>
      </c>
      <c r="E8505" t="s">
        <v>8</v>
      </c>
      <c r="F8505" s="7" t="s">
        <v>71</v>
      </c>
      <c r="G8505" s="7">
        <v>3054</v>
      </c>
      <c r="H8505" s="7"/>
      <c r="I8505" s="7"/>
      <c r="J8505" s="7"/>
      <c r="K8505" s="7"/>
      <c r="L8505" s="6" t="s">
        <v>72</v>
      </c>
      <c r="M8505" s="6"/>
      <c r="N8505" s="6" t="s">
        <v>72</v>
      </c>
      <c r="O8505" s="6"/>
    </row>
    <row r="8506" spans="2:15" x14ac:dyDescent="0.25">
      <c r="B8506" t="s">
        <v>67</v>
      </c>
      <c r="C8506" t="s">
        <v>27</v>
      </c>
      <c r="D8506" t="s">
        <v>836</v>
      </c>
      <c r="E8506" t="s">
        <v>22</v>
      </c>
      <c r="F8506" s="7">
        <v>9</v>
      </c>
      <c r="G8506" s="7">
        <v>26357.84</v>
      </c>
      <c r="H8506" s="7">
        <v>6</v>
      </c>
      <c r="I8506" s="7">
        <v>21129.5</v>
      </c>
      <c r="J8506" s="7">
        <v>13</v>
      </c>
      <c r="K8506" s="7">
        <v>54730.080000000002</v>
      </c>
      <c r="L8506" s="6">
        <v>0.5</v>
      </c>
      <c r="M8506" s="6">
        <v>0.24744267493315</v>
      </c>
      <c r="N8506" s="6">
        <v>-0.30769230769230799</v>
      </c>
      <c r="O8506" s="6">
        <v>-0.518403042714354</v>
      </c>
    </row>
    <row r="8507" spans="2:15" x14ac:dyDescent="0.25">
      <c r="B8507" t="s">
        <v>67</v>
      </c>
      <c r="C8507" t="s">
        <v>27</v>
      </c>
      <c r="D8507" t="s">
        <v>837</v>
      </c>
      <c r="E8507" t="s">
        <v>8</v>
      </c>
      <c r="F8507" s="7" t="s">
        <v>71</v>
      </c>
      <c r="G8507" s="7">
        <v>9110.76</v>
      </c>
      <c r="H8507" s="7" t="s">
        <v>71</v>
      </c>
      <c r="I8507" s="7">
        <v>13582.1248</v>
      </c>
      <c r="J8507" s="7" t="s">
        <v>71</v>
      </c>
      <c r="K8507" s="7">
        <v>2779.92</v>
      </c>
      <c r="L8507" s="6" t="s">
        <v>72</v>
      </c>
      <c r="M8507" s="6">
        <v>-0.32920952103164303</v>
      </c>
      <c r="N8507" s="6" t="s">
        <v>72</v>
      </c>
      <c r="O8507" s="6">
        <v>2.2773461106794399</v>
      </c>
    </row>
    <row r="8508" spans="2:15" x14ac:dyDescent="0.25">
      <c r="B8508" t="s">
        <v>67</v>
      </c>
      <c r="C8508" t="s">
        <v>27</v>
      </c>
      <c r="D8508" t="s">
        <v>838</v>
      </c>
      <c r="E8508" t="s">
        <v>17</v>
      </c>
      <c r="F8508" s="7">
        <v>14</v>
      </c>
      <c r="G8508" s="7">
        <v>47472.86</v>
      </c>
      <c r="H8508" s="7">
        <v>25</v>
      </c>
      <c r="I8508" s="7">
        <v>76897.759999999995</v>
      </c>
      <c r="J8508" s="7">
        <v>19</v>
      </c>
      <c r="K8508" s="7">
        <v>69146.848800000007</v>
      </c>
      <c r="L8508" s="6">
        <v>-0.44</v>
      </c>
      <c r="M8508" s="6">
        <v>-0.38264963764874299</v>
      </c>
      <c r="N8508" s="6">
        <v>-0.26315789473684198</v>
      </c>
      <c r="O8508" s="6">
        <v>-0.31344868459139402</v>
      </c>
    </row>
    <row r="8509" spans="2:15" x14ac:dyDescent="0.25">
      <c r="B8509" t="s">
        <v>67</v>
      </c>
      <c r="C8509" t="s">
        <v>30</v>
      </c>
      <c r="D8509" t="s">
        <v>821</v>
      </c>
      <c r="E8509" t="s">
        <v>8</v>
      </c>
      <c r="F8509" s="7">
        <v>21</v>
      </c>
      <c r="G8509" s="7">
        <v>71220.422399999996</v>
      </c>
      <c r="H8509" s="7">
        <v>30</v>
      </c>
      <c r="I8509" s="7">
        <v>90524.232000000004</v>
      </c>
      <c r="J8509" s="7">
        <v>20</v>
      </c>
      <c r="K8509" s="7">
        <v>62755.430399999997</v>
      </c>
      <c r="L8509" s="6">
        <v>-0.3</v>
      </c>
      <c r="M8509" s="6">
        <v>-0.21324466580395901</v>
      </c>
      <c r="N8509" s="6">
        <v>0.05</v>
      </c>
      <c r="O8509" s="6">
        <v>0.134888597624852</v>
      </c>
    </row>
    <row r="8510" spans="2:15" x14ac:dyDescent="0.25">
      <c r="B8510" t="s">
        <v>67</v>
      </c>
      <c r="C8510" t="s">
        <v>30</v>
      </c>
      <c r="D8510" t="s">
        <v>840</v>
      </c>
      <c r="E8510" t="s">
        <v>17</v>
      </c>
      <c r="F8510" s="7">
        <v>18</v>
      </c>
      <c r="G8510" s="7">
        <v>88094.853600000002</v>
      </c>
      <c r="H8510" s="7">
        <v>26</v>
      </c>
      <c r="I8510" s="7">
        <v>116216.04</v>
      </c>
      <c r="J8510" s="7">
        <v>14</v>
      </c>
      <c r="K8510" s="7">
        <v>84556.483200000002</v>
      </c>
      <c r="L8510" s="6">
        <v>-0.30769230769230799</v>
      </c>
      <c r="M8510" s="6">
        <v>-0.24197336615496401</v>
      </c>
      <c r="N8510" s="6">
        <v>0.28571428571428598</v>
      </c>
      <c r="O8510" s="6">
        <v>4.1846234210459701E-2</v>
      </c>
    </row>
    <row r="8511" spans="2:15" x14ac:dyDescent="0.25">
      <c r="B8511" t="s">
        <v>67</v>
      </c>
      <c r="C8511" t="s">
        <v>30</v>
      </c>
      <c r="D8511" t="s">
        <v>841</v>
      </c>
      <c r="E8511" t="s">
        <v>22</v>
      </c>
      <c r="F8511" s="7"/>
      <c r="G8511" s="7"/>
      <c r="H8511" s="7" t="s">
        <v>71</v>
      </c>
      <c r="I8511" s="7">
        <v>8901.74</v>
      </c>
      <c r="J8511" s="7"/>
      <c r="K8511" s="7"/>
      <c r="L8511" s="6" t="s">
        <v>72</v>
      </c>
      <c r="M8511" s="6"/>
      <c r="N8511" s="6"/>
      <c r="O8511" s="6"/>
    </row>
    <row r="8512" spans="2:15" x14ac:dyDescent="0.25">
      <c r="B8512" t="s">
        <v>67</v>
      </c>
      <c r="C8512" t="s">
        <v>30</v>
      </c>
      <c r="D8512" t="s">
        <v>842</v>
      </c>
      <c r="E8512" t="s">
        <v>22</v>
      </c>
      <c r="F8512" s="7">
        <v>41</v>
      </c>
      <c r="G8512" s="7">
        <v>1033886.985212</v>
      </c>
      <c r="H8512" s="7">
        <v>33</v>
      </c>
      <c r="I8512" s="7">
        <v>767131.31880000001</v>
      </c>
      <c r="J8512" s="7">
        <v>36</v>
      </c>
      <c r="K8512" s="7">
        <v>609998.16960000002</v>
      </c>
      <c r="L8512" s="6">
        <v>0.24242424242424199</v>
      </c>
      <c r="M8512" s="6">
        <v>0.34773142469176899</v>
      </c>
      <c r="N8512" s="6">
        <v>0.13888888888888901</v>
      </c>
      <c r="O8512" s="6">
        <v>0.694901782885612</v>
      </c>
    </row>
    <row r="8513" spans="2:15" x14ac:dyDescent="0.25">
      <c r="B8513" t="s">
        <v>67</v>
      </c>
      <c r="C8513" t="s">
        <v>30</v>
      </c>
      <c r="D8513" t="s">
        <v>843</v>
      </c>
      <c r="E8513" t="s">
        <v>22</v>
      </c>
      <c r="F8513" s="7">
        <v>5</v>
      </c>
      <c r="G8513" s="7">
        <v>33622.660000000003</v>
      </c>
      <c r="H8513" s="7">
        <v>5</v>
      </c>
      <c r="I8513" s="7">
        <v>16249.22</v>
      </c>
      <c r="J8513" s="7">
        <v>7</v>
      </c>
      <c r="K8513" s="7">
        <v>28269</v>
      </c>
      <c r="L8513" s="6">
        <v>0</v>
      </c>
      <c r="M8513" s="6">
        <v>1.0691860901631001</v>
      </c>
      <c r="N8513" s="6">
        <v>-0.28571428571428598</v>
      </c>
      <c r="O8513" s="6">
        <v>0.189382716049383</v>
      </c>
    </row>
    <row r="8514" spans="2:15" x14ac:dyDescent="0.25">
      <c r="B8514" t="s">
        <v>67</v>
      </c>
      <c r="C8514" t="s">
        <v>30</v>
      </c>
      <c r="D8514" t="s">
        <v>844</v>
      </c>
      <c r="E8514" t="s">
        <v>22</v>
      </c>
      <c r="F8514" s="7">
        <v>5</v>
      </c>
      <c r="G8514" s="7">
        <v>40809.699999999997</v>
      </c>
      <c r="H8514" s="7">
        <v>9</v>
      </c>
      <c r="I8514" s="7">
        <v>36855.58</v>
      </c>
      <c r="J8514" s="7">
        <v>12</v>
      </c>
      <c r="K8514" s="7">
        <v>53159.392800000001</v>
      </c>
      <c r="L8514" s="6">
        <v>-0.44444444444444398</v>
      </c>
      <c r="M8514" s="6">
        <v>0.107286874877563</v>
      </c>
      <c r="N8514" s="6">
        <v>-0.58333333333333304</v>
      </c>
      <c r="O8514" s="6">
        <v>-0.232314406721365</v>
      </c>
    </row>
    <row r="8515" spans="2:15" x14ac:dyDescent="0.25">
      <c r="B8515" t="s">
        <v>67</v>
      </c>
      <c r="C8515" t="s">
        <v>30</v>
      </c>
      <c r="D8515" t="s">
        <v>845</v>
      </c>
      <c r="E8515" t="s">
        <v>15</v>
      </c>
      <c r="F8515" s="7">
        <v>5</v>
      </c>
      <c r="G8515" s="7">
        <v>19855.2736</v>
      </c>
      <c r="H8515" s="7">
        <v>7</v>
      </c>
      <c r="I8515" s="7">
        <v>25360.315999999999</v>
      </c>
      <c r="J8515" s="7">
        <v>7</v>
      </c>
      <c r="K8515" s="7">
        <v>30387.358494</v>
      </c>
      <c r="L8515" s="6">
        <v>-0.28571428571428598</v>
      </c>
      <c r="M8515" s="6">
        <v>-0.21707309956232401</v>
      </c>
      <c r="N8515" s="6">
        <v>-0.28571428571428598</v>
      </c>
      <c r="O8515" s="6">
        <v>-0.34659428841370199</v>
      </c>
    </row>
    <row r="8516" spans="2:15" x14ac:dyDescent="0.25">
      <c r="B8516" t="s">
        <v>67</v>
      </c>
      <c r="C8516" t="s">
        <v>30</v>
      </c>
      <c r="D8516" t="s">
        <v>846</v>
      </c>
      <c r="E8516" t="s">
        <v>15</v>
      </c>
      <c r="F8516" s="7">
        <v>11</v>
      </c>
      <c r="G8516" s="7">
        <v>48060.778400000003</v>
      </c>
      <c r="H8516" s="7">
        <v>8</v>
      </c>
      <c r="I8516" s="7">
        <v>34359.224800000004</v>
      </c>
      <c r="J8516" s="7">
        <v>8</v>
      </c>
      <c r="K8516" s="7">
        <v>42013.679400000001</v>
      </c>
      <c r="L8516" s="6">
        <v>0.375</v>
      </c>
      <c r="M8516" s="6">
        <v>0.39877365335669601</v>
      </c>
      <c r="N8516" s="6">
        <v>0.375</v>
      </c>
      <c r="O8516" s="6">
        <v>0.14393166907443</v>
      </c>
    </row>
    <row r="8517" spans="2:15" x14ac:dyDescent="0.25">
      <c r="B8517" t="s">
        <v>67</v>
      </c>
      <c r="C8517" t="s">
        <v>30</v>
      </c>
      <c r="D8517" t="s">
        <v>848</v>
      </c>
      <c r="E8517" t="s">
        <v>22</v>
      </c>
      <c r="F8517" s="7" t="s">
        <v>71</v>
      </c>
      <c r="G8517" s="7">
        <v>7073.1</v>
      </c>
      <c r="H8517" s="7" t="s">
        <v>71</v>
      </c>
      <c r="I8517" s="7">
        <v>6667.18</v>
      </c>
      <c r="J8517" s="7" t="s">
        <v>71</v>
      </c>
      <c r="K8517" s="7">
        <v>7257.6</v>
      </c>
      <c r="L8517" s="6" t="s">
        <v>72</v>
      </c>
      <c r="M8517" s="6">
        <v>6.0883311984977199E-2</v>
      </c>
      <c r="N8517" s="6" t="s">
        <v>72</v>
      </c>
      <c r="O8517" s="6">
        <v>-2.5421626984127001E-2</v>
      </c>
    </row>
    <row r="8518" spans="2:15" x14ac:dyDescent="0.25">
      <c r="B8518" t="s">
        <v>67</v>
      </c>
      <c r="C8518" t="s">
        <v>30</v>
      </c>
      <c r="D8518" t="s">
        <v>850</v>
      </c>
      <c r="E8518" t="s">
        <v>8</v>
      </c>
      <c r="F8518" s="7" t="s">
        <v>71</v>
      </c>
      <c r="G8518" s="7">
        <v>11247.164000000001</v>
      </c>
      <c r="H8518" s="7">
        <v>10</v>
      </c>
      <c r="I8518" s="7">
        <v>36998.378400000001</v>
      </c>
      <c r="J8518" s="7" t="s">
        <v>71</v>
      </c>
      <c r="K8518" s="7">
        <v>43615.036800000002</v>
      </c>
      <c r="L8518" s="6" t="s">
        <v>72</v>
      </c>
      <c r="M8518" s="6">
        <v>-0.69600927158472403</v>
      </c>
      <c r="N8518" s="6" t="s">
        <v>72</v>
      </c>
      <c r="O8518" s="6">
        <v>-0.74212645855201897</v>
      </c>
    </row>
    <row r="8519" spans="2:15" x14ac:dyDescent="0.25">
      <c r="B8519" t="s">
        <v>67</v>
      </c>
      <c r="C8519" t="s">
        <v>30</v>
      </c>
      <c r="D8519" t="s">
        <v>851</v>
      </c>
      <c r="E8519" t="s">
        <v>22</v>
      </c>
      <c r="F8519" s="7" t="s">
        <v>71</v>
      </c>
      <c r="G8519" s="7">
        <v>155377.46373600001</v>
      </c>
      <c r="H8519" s="7" t="s">
        <v>71</v>
      </c>
      <c r="I8519" s="7">
        <v>23659.171200000001</v>
      </c>
      <c r="J8519" s="7" t="s">
        <v>71</v>
      </c>
      <c r="K8519" s="7">
        <v>17666.5059</v>
      </c>
      <c r="L8519" s="6" t="s">
        <v>72</v>
      </c>
      <c r="M8519" s="6">
        <v>5.5673248831303104</v>
      </c>
      <c r="N8519" s="6" t="s">
        <v>72</v>
      </c>
      <c r="O8519" s="6">
        <v>7.7950308122898297</v>
      </c>
    </row>
    <row r="8520" spans="2:15" x14ac:dyDescent="0.25">
      <c r="B8520" t="s">
        <v>67</v>
      </c>
      <c r="C8520" t="s">
        <v>30</v>
      </c>
      <c r="D8520" t="s">
        <v>852</v>
      </c>
      <c r="E8520" t="s">
        <v>15</v>
      </c>
      <c r="F8520" s="7">
        <v>12</v>
      </c>
      <c r="G8520" s="7">
        <v>43160.942799999997</v>
      </c>
      <c r="H8520" s="7">
        <v>11</v>
      </c>
      <c r="I8520" s="7">
        <v>56883.890399999997</v>
      </c>
      <c r="J8520" s="7">
        <v>14</v>
      </c>
      <c r="K8520" s="7">
        <v>48341.010600000001</v>
      </c>
      <c r="L8520" s="6">
        <v>9.0909090909090801E-2</v>
      </c>
      <c r="M8520" s="6">
        <v>-0.241244885036907</v>
      </c>
      <c r="N8520" s="6">
        <v>-0.14285714285714299</v>
      </c>
      <c r="O8520" s="6">
        <v>-0.10715679576628501</v>
      </c>
    </row>
    <row r="8521" spans="2:15" x14ac:dyDescent="0.25">
      <c r="B8521" t="s">
        <v>67</v>
      </c>
      <c r="C8521" t="s">
        <v>30</v>
      </c>
      <c r="D8521" t="s">
        <v>853</v>
      </c>
      <c r="E8521" t="s">
        <v>17</v>
      </c>
      <c r="F8521" s="7">
        <v>14</v>
      </c>
      <c r="G8521" s="7">
        <v>44766.405250000003</v>
      </c>
      <c r="H8521" s="7">
        <v>18</v>
      </c>
      <c r="I8521" s="7">
        <v>81170.539999999994</v>
      </c>
      <c r="J8521" s="7">
        <v>12</v>
      </c>
      <c r="K8521" s="7">
        <v>44809.2</v>
      </c>
      <c r="L8521" s="6">
        <v>-0.22222222222222199</v>
      </c>
      <c r="M8521" s="6">
        <v>-0.44848949816029299</v>
      </c>
      <c r="N8521" s="6">
        <v>0.16666666666666699</v>
      </c>
      <c r="O8521" s="6">
        <v>-9.5504383028488505E-4</v>
      </c>
    </row>
    <row r="8522" spans="2:15" x14ac:dyDescent="0.25">
      <c r="B8522" t="s">
        <v>67</v>
      </c>
      <c r="C8522" t="s">
        <v>30</v>
      </c>
      <c r="D8522" t="s">
        <v>854</v>
      </c>
      <c r="E8522" t="s">
        <v>8</v>
      </c>
      <c r="F8522" s="7">
        <v>19</v>
      </c>
      <c r="G8522" s="7">
        <v>434040.99772799999</v>
      </c>
      <c r="H8522" s="7">
        <v>9</v>
      </c>
      <c r="I8522" s="7">
        <v>34457.099199999997</v>
      </c>
      <c r="J8522" s="7">
        <v>10</v>
      </c>
      <c r="K8522" s="7">
        <v>50208.724800000004</v>
      </c>
      <c r="L8522" s="6">
        <v>1.1111111111111101</v>
      </c>
      <c r="M8522" s="6">
        <v>11.5965623283808</v>
      </c>
      <c r="N8522" s="6">
        <v>0.9</v>
      </c>
      <c r="O8522" s="6">
        <v>7.6447325530960297</v>
      </c>
    </row>
    <row r="8523" spans="2:15" x14ac:dyDescent="0.25">
      <c r="B8523" t="s">
        <v>67</v>
      </c>
      <c r="C8523" t="s">
        <v>30</v>
      </c>
      <c r="D8523" t="s">
        <v>855</v>
      </c>
      <c r="E8523" t="s">
        <v>8</v>
      </c>
      <c r="F8523" s="7">
        <v>6</v>
      </c>
      <c r="G8523" s="7">
        <v>22040.666399999998</v>
      </c>
      <c r="H8523" s="7" t="s">
        <v>71</v>
      </c>
      <c r="I8523" s="7">
        <v>16131.619472</v>
      </c>
      <c r="J8523" s="7">
        <v>5</v>
      </c>
      <c r="K8523" s="7">
        <v>19748.821248</v>
      </c>
      <c r="L8523" s="6" t="s">
        <v>72</v>
      </c>
      <c r="M8523" s="6">
        <v>0.36630215200999899</v>
      </c>
      <c r="N8523" s="6">
        <v>0.2</v>
      </c>
      <c r="O8523" s="6">
        <v>0.11604971877661301</v>
      </c>
    </row>
    <row r="8524" spans="2:15" x14ac:dyDescent="0.25">
      <c r="B8524" t="s">
        <v>67</v>
      </c>
      <c r="C8524" t="s">
        <v>30</v>
      </c>
      <c r="D8524" t="s">
        <v>856</v>
      </c>
      <c r="E8524" t="s">
        <v>8</v>
      </c>
      <c r="F8524" s="7" t="s">
        <v>71</v>
      </c>
      <c r="G8524" s="7">
        <v>9698.8736000000008</v>
      </c>
      <c r="H8524" s="7" t="s">
        <v>71</v>
      </c>
      <c r="I8524" s="7">
        <v>13920.4416</v>
      </c>
      <c r="J8524" s="7" t="s">
        <v>71</v>
      </c>
      <c r="K8524" s="7">
        <v>2779.92</v>
      </c>
      <c r="L8524" s="6" t="s">
        <v>72</v>
      </c>
      <c r="M8524" s="6">
        <v>-0.30326394243125199</v>
      </c>
      <c r="N8524" s="6" t="s">
        <v>72</v>
      </c>
      <c r="O8524" s="6">
        <v>2.4889038533483001</v>
      </c>
    </row>
    <row r="8525" spans="2:15" x14ac:dyDescent="0.25">
      <c r="B8525" t="s">
        <v>67</v>
      </c>
      <c r="C8525" t="s">
        <v>30</v>
      </c>
      <c r="D8525" t="s">
        <v>857</v>
      </c>
      <c r="E8525" t="s">
        <v>17</v>
      </c>
      <c r="F8525" s="7">
        <v>10</v>
      </c>
      <c r="G8525" s="7">
        <v>29857.96</v>
      </c>
      <c r="H8525" s="7">
        <v>20</v>
      </c>
      <c r="I8525" s="7">
        <v>84359.13</v>
      </c>
      <c r="J8525" s="7">
        <v>12</v>
      </c>
      <c r="K8525" s="7">
        <v>53101.98</v>
      </c>
      <c r="L8525" s="6">
        <v>-0.5</v>
      </c>
      <c r="M8525" s="6">
        <v>-0.64606130954645902</v>
      </c>
      <c r="N8525" s="6">
        <v>-0.16666666666666699</v>
      </c>
      <c r="O8525" s="6">
        <v>-0.43772416772406603</v>
      </c>
    </row>
    <row r="8526" spans="2:15" x14ac:dyDescent="0.25">
      <c r="B8526" t="s">
        <v>67</v>
      </c>
      <c r="C8526" t="s">
        <v>30</v>
      </c>
      <c r="D8526" t="s">
        <v>858</v>
      </c>
      <c r="E8526" t="s">
        <v>8</v>
      </c>
      <c r="F8526" s="7">
        <v>12</v>
      </c>
      <c r="G8526" s="7">
        <v>62571.167007999997</v>
      </c>
      <c r="H8526" s="7">
        <v>10</v>
      </c>
      <c r="I8526" s="7">
        <v>37793.525600000001</v>
      </c>
      <c r="J8526" s="7">
        <v>10</v>
      </c>
      <c r="K8526" s="7">
        <v>43963.171199999997</v>
      </c>
      <c r="L8526" s="6">
        <v>0.2</v>
      </c>
      <c r="M8526" s="6">
        <v>0.65560545132100601</v>
      </c>
      <c r="N8526" s="6">
        <v>0.2</v>
      </c>
      <c r="O8526" s="6">
        <v>0.42326327469297798</v>
      </c>
    </row>
    <row r="8527" spans="2:15" x14ac:dyDescent="0.25">
      <c r="B8527" t="s">
        <v>67</v>
      </c>
      <c r="C8527" t="s">
        <v>30</v>
      </c>
      <c r="D8527" t="s">
        <v>859</v>
      </c>
      <c r="E8527" t="s">
        <v>15</v>
      </c>
      <c r="F8527" s="7">
        <v>9</v>
      </c>
      <c r="G8527" s="7">
        <v>36763.422400000003</v>
      </c>
      <c r="H8527" s="7">
        <v>15</v>
      </c>
      <c r="I8527" s="7">
        <v>115648.234568</v>
      </c>
      <c r="J8527" s="7">
        <v>17</v>
      </c>
      <c r="K8527" s="7">
        <v>93895.459199999998</v>
      </c>
      <c r="L8527" s="6">
        <v>-0.4</v>
      </c>
      <c r="M8527" s="6">
        <v>-0.6821099557868</v>
      </c>
      <c r="N8527" s="6">
        <v>-0.47058823529411797</v>
      </c>
      <c r="O8527" s="6">
        <v>-0.608464320711262</v>
      </c>
    </row>
    <row r="8528" spans="2:15" x14ac:dyDescent="0.25">
      <c r="B8528" t="s">
        <v>67</v>
      </c>
      <c r="C8528" t="s">
        <v>30</v>
      </c>
      <c r="D8528" t="s">
        <v>860</v>
      </c>
      <c r="E8528" t="s">
        <v>15</v>
      </c>
      <c r="F8528" s="7" t="s">
        <v>71</v>
      </c>
      <c r="G8528" s="7">
        <v>29188.878400000001</v>
      </c>
      <c r="H8528" s="7">
        <v>10</v>
      </c>
      <c r="I8528" s="7">
        <v>41217.224800000004</v>
      </c>
      <c r="J8528" s="7">
        <v>7</v>
      </c>
      <c r="K8528" s="7">
        <v>94098.911598000006</v>
      </c>
      <c r="L8528" s="6" t="s">
        <v>72</v>
      </c>
      <c r="M8528" s="6">
        <v>-0.29182814850746602</v>
      </c>
      <c r="N8528" s="6" t="s">
        <v>72</v>
      </c>
      <c r="O8528" s="6">
        <v>-0.68980641854075997</v>
      </c>
    </row>
    <row r="8529" spans="2:15" x14ac:dyDescent="0.25">
      <c r="B8529" t="s">
        <v>67</v>
      </c>
      <c r="C8529" t="s">
        <v>30</v>
      </c>
      <c r="D8529" t="s">
        <v>861</v>
      </c>
      <c r="E8529" t="s">
        <v>8</v>
      </c>
      <c r="F8529" s="7" t="s">
        <v>71</v>
      </c>
      <c r="G8529" s="7">
        <v>3002.76</v>
      </c>
      <c r="H8529" s="7" t="s">
        <v>71</v>
      </c>
      <c r="I8529" s="7">
        <v>12087.9</v>
      </c>
      <c r="J8529" s="7">
        <v>5</v>
      </c>
      <c r="K8529" s="7">
        <v>17875.727999999999</v>
      </c>
      <c r="L8529" s="6" t="s">
        <v>72</v>
      </c>
      <c r="M8529" s="6">
        <v>-0.75158960613506098</v>
      </c>
      <c r="N8529" s="6" t="s">
        <v>72</v>
      </c>
      <c r="O8529" s="6">
        <v>-0.83202026792978701</v>
      </c>
    </row>
    <row r="8530" spans="2:15" x14ac:dyDescent="0.25">
      <c r="B8530" t="s">
        <v>67</v>
      </c>
      <c r="C8530" t="s">
        <v>30</v>
      </c>
      <c r="D8530" t="s">
        <v>862</v>
      </c>
      <c r="E8530" t="s">
        <v>8</v>
      </c>
      <c r="F8530" s="7">
        <v>10</v>
      </c>
      <c r="G8530" s="7">
        <v>48189.162400000001</v>
      </c>
      <c r="H8530" s="7" t="s">
        <v>71</v>
      </c>
      <c r="I8530" s="7">
        <v>10518.4578</v>
      </c>
      <c r="J8530" s="7"/>
      <c r="K8530" s="7"/>
      <c r="L8530" s="6" t="s">
        <v>72</v>
      </c>
      <c r="M8530" s="6">
        <v>3.5813904772237599</v>
      </c>
      <c r="N8530" s="6"/>
      <c r="O8530" s="6"/>
    </row>
    <row r="8531" spans="2:15" x14ac:dyDescent="0.25">
      <c r="B8531" t="s">
        <v>67</v>
      </c>
      <c r="C8531" t="s">
        <v>30</v>
      </c>
      <c r="D8531" t="s">
        <v>862</v>
      </c>
      <c r="E8531" t="s">
        <v>17</v>
      </c>
      <c r="F8531" s="7"/>
      <c r="G8531" s="7"/>
      <c r="H8531" s="7"/>
      <c r="I8531" s="7"/>
      <c r="J8531" s="7">
        <v>13</v>
      </c>
      <c r="K8531" s="7">
        <v>42113.794950000003</v>
      </c>
      <c r="L8531" s="6"/>
      <c r="M8531" s="6"/>
      <c r="N8531" s="6"/>
      <c r="O8531" s="6"/>
    </row>
    <row r="8532" spans="2:15" x14ac:dyDescent="0.25">
      <c r="B8532" t="s">
        <v>67</v>
      </c>
      <c r="C8532" t="s">
        <v>30</v>
      </c>
      <c r="D8532" t="s">
        <v>864</v>
      </c>
      <c r="E8532" t="s">
        <v>17</v>
      </c>
      <c r="F8532" s="7">
        <v>8</v>
      </c>
      <c r="G8532" s="7">
        <v>55801.512799999997</v>
      </c>
      <c r="H8532" s="7">
        <v>8</v>
      </c>
      <c r="I8532" s="7">
        <v>26617.48</v>
      </c>
      <c r="J8532" s="7">
        <v>7</v>
      </c>
      <c r="K8532" s="7">
        <v>21980.16</v>
      </c>
      <c r="L8532" s="6">
        <v>0</v>
      </c>
      <c r="M8532" s="6">
        <v>1.0964235832994</v>
      </c>
      <c r="N8532" s="6">
        <v>0.14285714285714299</v>
      </c>
      <c r="O8532" s="6">
        <v>1.5387218655369199</v>
      </c>
    </row>
    <row r="8533" spans="2:15" x14ac:dyDescent="0.25">
      <c r="B8533" t="s">
        <v>67</v>
      </c>
      <c r="C8533" t="s">
        <v>30</v>
      </c>
      <c r="D8533" t="s">
        <v>865</v>
      </c>
      <c r="E8533" t="s">
        <v>8</v>
      </c>
      <c r="F8533" s="7" t="s">
        <v>71</v>
      </c>
      <c r="G8533" s="7">
        <v>9379.1967999999997</v>
      </c>
      <c r="H8533" s="7">
        <v>7</v>
      </c>
      <c r="I8533" s="7">
        <v>20556.170399999999</v>
      </c>
      <c r="J8533" s="7">
        <v>6</v>
      </c>
      <c r="K8533" s="7">
        <v>17474.745599999998</v>
      </c>
      <c r="L8533" s="6" t="s">
        <v>72</v>
      </c>
      <c r="M8533" s="6">
        <v>-0.54372839797047001</v>
      </c>
      <c r="N8533" s="6" t="s">
        <v>72</v>
      </c>
      <c r="O8533" s="6">
        <v>-0.46327133941223197</v>
      </c>
    </row>
    <row r="8534" spans="2:15" x14ac:dyDescent="0.25">
      <c r="B8534" t="s">
        <v>67</v>
      </c>
      <c r="C8534" t="s">
        <v>30</v>
      </c>
      <c r="D8534" t="s">
        <v>866</v>
      </c>
      <c r="E8534" t="s">
        <v>25</v>
      </c>
      <c r="F8534" s="7"/>
      <c r="G8534" s="7"/>
      <c r="H8534" s="7" t="s">
        <v>71</v>
      </c>
      <c r="I8534" s="7">
        <v>5504.1</v>
      </c>
      <c r="J8534" s="7"/>
      <c r="K8534" s="7"/>
      <c r="L8534" s="6" t="s">
        <v>72</v>
      </c>
      <c r="M8534" s="6"/>
      <c r="N8534" s="6"/>
      <c r="O8534" s="6"/>
    </row>
    <row r="8535" spans="2:15" x14ac:dyDescent="0.25">
      <c r="B8535" t="s">
        <v>67</v>
      </c>
      <c r="C8535" t="s">
        <v>30</v>
      </c>
      <c r="D8535" t="s">
        <v>867</v>
      </c>
      <c r="E8535" t="s">
        <v>8</v>
      </c>
      <c r="F8535" s="7"/>
      <c r="G8535" s="7"/>
      <c r="H8535" s="7" t="s">
        <v>71</v>
      </c>
      <c r="I8535" s="7">
        <v>8346.884</v>
      </c>
      <c r="J8535" s="7"/>
      <c r="K8535" s="7"/>
      <c r="L8535" s="6" t="s">
        <v>72</v>
      </c>
      <c r="M8535" s="6"/>
      <c r="N8535" s="6"/>
      <c r="O8535" s="6"/>
    </row>
    <row r="8536" spans="2:15" x14ac:dyDescent="0.25">
      <c r="B8536" t="s">
        <v>67</v>
      </c>
      <c r="C8536" t="s">
        <v>30</v>
      </c>
      <c r="D8536" t="s">
        <v>868</v>
      </c>
      <c r="E8536" t="s">
        <v>8</v>
      </c>
      <c r="F8536" s="7">
        <v>14</v>
      </c>
      <c r="G8536" s="7">
        <v>50211.66</v>
      </c>
      <c r="H8536" s="7">
        <v>8</v>
      </c>
      <c r="I8536" s="7">
        <v>34803.772400000002</v>
      </c>
      <c r="J8536" s="7">
        <v>6</v>
      </c>
      <c r="K8536" s="7">
        <v>20119.881600000001</v>
      </c>
      <c r="L8536" s="6">
        <v>0.75</v>
      </c>
      <c r="M8536" s="6">
        <v>0.44270740030468603</v>
      </c>
      <c r="N8536" s="6">
        <v>1.3333333333333299</v>
      </c>
      <c r="O8536" s="6">
        <v>1.4956240299147701</v>
      </c>
    </row>
    <row r="8537" spans="2:15" x14ac:dyDescent="0.25">
      <c r="B8537" t="s">
        <v>67</v>
      </c>
      <c r="C8537" t="s">
        <v>30</v>
      </c>
      <c r="D8537" t="s">
        <v>869</v>
      </c>
      <c r="E8537" t="s">
        <v>8</v>
      </c>
      <c r="F8537" s="7">
        <v>7</v>
      </c>
      <c r="G8537" s="7">
        <v>29012.080000000002</v>
      </c>
      <c r="H8537" s="7">
        <v>11</v>
      </c>
      <c r="I8537" s="7">
        <v>48855.384480000001</v>
      </c>
      <c r="J8537" s="7">
        <v>12</v>
      </c>
      <c r="K8537" s="7">
        <v>59652.0288</v>
      </c>
      <c r="L8537" s="6">
        <v>-0.36363636363636398</v>
      </c>
      <c r="M8537" s="6">
        <v>-0.40616412481869402</v>
      </c>
      <c r="N8537" s="6">
        <v>-0.41666666666666702</v>
      </c>
      <c r="O8537" s="6">
        <v>-0.51364470607913304</v>
      </c>
    </row>
    <row r="8538" spans="2:15" x14ac:dyDescent="0.25">
      <c r="B8538" t="s">
        <v>67</v>
      </c>
      <c r="C8538" t="s">
        <v>30</v>
      </c>
      <c r="D8538" t="s">
        <v>870</v>
      </c>
      <c r="E8538" t="s">
        <v>8</v>
      </c>
      <c r="F8538" s="7" t="s">
        <v>71</v>
      </c>
      <c r="G8538" s="7">
        <v>6901.0735999999997</v>
      </c>
      <c r="H8538" s="7" t="s">
        <v>71</v>
      </c>
      <c r="I8538" s="7">
        <v>14458.461600000001</v>
      </c>
      <c r="J8538" s="7" t="s">
        <v>71</v>
      </c>
      <c r="K8538" s="7">
        <v>7409.7503999999999</v>
      </c>
      <c r="L8538" s="6" t="s">
        <v>72</v>
      </c>
      <c r="M8538" s="6">
        <v>-0.52269655023325601</v>
      </c>
      <c r="N8538" s="6" t="s">
        <v>72</v>
      </c>
      <c r="O8538" s="6">
        <v>-6.8649653839891897E-2</v>
      </c>
    </row>
    <row r="8539" spans="2:15" x14ac:dyDescent="0.25">
      <c r="B8539" t="s">
        <v>67</v>
      </c>
      <c r="C8539" t="s">
        <v>34</v>
      </c>
      <c r="D8539" t="s">
        <v>872</v>
      </c>
      <c r="E8539" t="s">
        <v>22</v>
      </c>
      <c r="F8539" s="7">
        <v>16</v>
      </c>
      <c r="G8539" s="7">
        <v>61054.731200000002</v>
      </c>
      <c r="H8539" s="7">
        <v>21</v>
      </c>
      <c r="I8539" s="7">
        <v>79459.833599999998</v>
      </c>
      <c r="J8539" s="7">
        <v>8</v>
      </c>
      <c r="K8539" s="7">
        <v>26947.08</v>
      </c>
      <c r="L8539" s="6">
        <v>-0.238095238095238</v>
      </c>
      <c r="M8539" s="6">
        <v>-0.23162774909209</v>
      </c>
      <c r="N8539" s="6">
        <v>1</v>
      </c>
      <c r="O8539" s="6">
        <v>1.26572716598607</v>
      </c>
    </row>
    <row r="8540" spans="2:15" x14ac:dyDescent="0.25">
      <c r="B8540" t="s">
        <v>67</v>
      </c>
      <c r="C8540" t="s">
        <v>34</v>
      </c>
      <c r="D8540" t="s">
        <v>873</v>
      </c>
      <c r="E8540" t="s">
        <v>17</v>
      </c>
      <c r="F8540" s="7">
        <v>14</v>
      </c>
      <c r="G8540" s="7">
        <v>53303.42</v>
      </c>
      <c r="H8540" s="7">
        <v>20</v>
      </c>
      <c r="I8540" s="7">
        <v>185428.796</v>
      </c>
      <c r="J8540" s="7">
        <v>20</v>
      </c>
      <c r="K8540" s="7">
        <v>241845.68520000001</v>
      </c>
      <c r="L8540" s="6">
        <v>-0.3</v>
      </c>
      <c r="M8540" s="6">
        <v>-0.71253968558367797</v>
      </c>
      <c r="N8540" s="6">
        <v>-0.3</v>
      </c>
      <c r="O8540" s="6">
        <v>-0.77959739097300995</v>
      </c>
    </row>
    <row r="8541" spans="2:15" x14ac:dyDescent="0.25">
      <c r="B8541" t="s">
        <v>67</v>
      </c>
      <c r="C8541" t="s">
        <v>34</v>
      </c>
      <c r="D8541" t="s">
        <v>874</v>
      </c>
      <c r="E8541" t="s">
        <v>8</v>
      </c>
      <c r="F8541" s="7" t="s">
        <v>71</v>
      </c>
      <c r="G8541" s="7">
        <v>10850.627200000001</v>
      </c>
      <c r="H8541" s="7" t="s">
        <v>71</v>
      </c>
      <c r="I8541" s="7">
        <v>2977.14</v>
      </c>
      <c r="J8541" s="7"/>
      <c r="K8541" s="7"/>
      <c r="L8541" s="6" t="s">
        <v>72</v>
      </c>
      <c r="M8541" s="6">
        <v>2.6446479507178</v>
      </c>
      <c r="N8541" s="6" t="s">
        <v>72</v>
      </c>
      <c r="O8541" s="6"/>
    </row>
    <row r="8542" spans="2:15" x14ac:dyDescent="0.25">
      <c r="B8542" t="s">
        <v>67</v>
      </c>
      <c r="C8542" t="s">
        <v>34</v>
      </c>
      <c r="D8542" t="s">
        <v>875</v>
      </c>
      <c r="E8542" t="s">
        <v>17</v>
      </c>
      <c r="F8542" s="7">
        <v>12</v>
      </c>
      <c r="G8542" s="7">
        <v>61347.59</v>
      </c>
      <c r="H8542" s="7">
        <v>7</v>
      </c>
      <c r="I8542" s="7">
        <v>50326</v>
      </c>
      <c r="J8542" s="7">
        <v>6</v>
      </c>
      <c r="K8542" s="7">
        <v>17567.28</v>
      </c>
      <c r="L8542" s="6">
        <v>0.71428571428571397</v>
      </c>
      <c r="M8542" s="6">
        <v>0.21900389460716099</v>
      </c>
      <c r="N8542" s="6">
        <v>1</v>
      </c>
      <c r="O8542" s="6">
        <v>2.4921507484368699</v>
      </c>
    </row>
    <row r="8543" spans="2:15" x14ac:dyDescent="0.25">
      <c r="B8543" t="s">
        <v>67</v>
      </c>
      <c r="C8543" t="s">
        <v>34</v>
      </c>
      <c r="D8543" t="s">
        <v>876</v>
      </c>
      <c r="E8543" t="s">
        <v>8</v>
      </c>
      <c r="F8543" s="7" t="s">
        <v>71</v>
      </c>
      <c r="G8543" s="7">
        <v>6977.9336000000003</v>
      </c>
      <c r="H8543" s="7" t="s">
        <v>71</v>
      </c>
      <c r="I8543" s="7">
        <v>14218.185600000001</v>
      </c>
      <c r="J8543" s="7" t="s">
        <v>71</v>
      </c>
      <c r="K8543" s="7">
        <v>2779.92</v>
      </c>
      <c r="L8543" s="6" t="s">
        <v>72</v>
      </c>
      <c r="M8543" s="6">
        <v>-0.50922474946451701</v>
      </c>
      <c r="N8543" s="6" t="s">
        <v>72</v>
      </c>
      <c r="O8543" s="6">
        <v>1.5101202912314</v>
      </c>
    </row>
    <row r="8544" spans="2:15" x14ac:dyDescent="0.25">
      <c r="B8544" t="s">
        <v>67</v>
      </c>
      <c r="C8544" t="s">
        <v>34</v>
      </c>
      <c r="D8544" t="s">
        <v>877</v>
      </c>
      <c r="E8544" t="s">
        <v>22</v>
      </c>
      <c r="F8544" s="7">
        <v>27</v>
      </c>
      <c r="G8544" s="7">
        <v>352434.35399999999</v>
      </c>
      <c r="H8544" s="7">
        <v>15</v>
      </c>
      <c r="I8544" s="7">
        <v>183937.864</v>
      </c>
      <c r="J8544" s="7">
        <v>16</v>
      </c>
      <c r="K8544" s="7">
        <v>122166.2736</v>
      </c>
      <c r="L8544" s="6">
        <v>0.8</v>
      </c>
      <c r="M8544" s="6">
        <v>0.916051139965396</v>
      </c>
      <c r="N8544" s="6">
        <v>0.6875</v>
      </c>
      <c r="O8544" s="6">
        <v>1.88487438975138</v>
      </c>
    </row>
    <row r="8545" spans="2:15" x14ac:dyDescent="0.25">
      <c r="B8545" t="s">
        <v>67</v>
      </c>
      <c r="C8545" t="s">
        <v>34</v>
      </c>
      <c r="D8545" t="s">
        <v>878</v>
      </c>
      <c r="E8545" t="s">
        <v>8</v>
      </c>
      <c r="F8545" s="7">
        <v>6</v>
      </c>
      <c r="G8545" s="7">
        <v>22519.948</v>
      </c>
      <c r="H8545" s="7" t="s">
        <v>71</v>
      </c>
      <c r="I8545" s="7">
        <v>9216.8176000000003</v>
      </c>
      <c r="J8545" s="7">
        <v>8</v>
      </c>
      <c r="K8545" s="7">
        <v>37746.2592</v>
      </c>
      <c r="L8545" s="6" t="s">
        <v>72</v>
      </c>
      <c r="M8545" s="6">
        <v>1.4433539837003999</v>
      </c>
      <c r="N8545" s="6">
        <v>-0.25</v>
      </c>
      <c r="O8545" s="6">
        <v>-0.40338596519784398</v>
      </c>
    </row>
    <row r="8546" spans="2:15" x14ac:dyDescent="0.25">
      <c r="B8546" t="s">
        <v>67</v>
      </c>
      <c r="C8546" t="s">
        <v>34</v>
      </c>
      <c r="D8546" t="s">
        <v>880</v>
      </c>
      <c r="E8546" t="s">
        <v>8</v>
      </c>
      <c r="F8546" s="7" t="s">
        <v>71</v>
      </c>
      <c r="G8546" s="7">
        <v>131950.97440000001</v>
      </c>
      <c r="H8546" s="7" t="s">
        <v>71</v>
      </c>
      <c r="I8546" s="7">
        <v>27998.173599999998</v>
      </c>
      <c r="J8546" s="7" t="s">
        <v>71</v>
      </c>
      <c r="K8546" s="7">
        <v>5559.84</v>
      </c>
      <c r="L8546" s="6" t="s">
        <v>72</v>
      </c>
      <c r="M8546" s="6">
        <v>3.7128422119648601</v>
      </c>
      <c r="N8546" s="6" t="s">
        <v>72</v>
      </c>
      <c r="O8546" s="6">
        <v>22.732872600650399</v>
      </c>
    </row>
    <row r="8547" spans="2:15" x14ac:dyDescent="0.25">
      <c r="B8547" t="s">
        <v>67</v>
      </c>
      <c r="C8547" t="s">
        <v>34</v>
      </c>
      <c r="D8547" t="s">
        <v>881</v>
      </c>
      <c r="E8547" t="s">
        <v>8</v>
      </c>
      <c r="F8547" s="7"/>
      <c r="G8547" s="7"/>
      <c r="H8547" s="7" t="s">
        <v>71</v>
      </c>
      <c r="I8547" s="7">
        <v>5979.9</v>
      </c>
      <c r="J8547" s="7" t="s">
        <v>71</v>
      </c>
      <c r="K8547" s="7">
        <v>2779.92</v>
      </c>
      <c r="L8547" s="6" t="s">
        <v>72</v>
      </c>
      <c r="M8547" s="6"/>
      <c r="N8547" s="6" t="s">
        <v>72</v>
      </c>
      <c r="O8547" s="6"/>
    </row>
    <row r="8548" spans="2:15" x14ac:dyDescent="0.25">
      <c r="B8548" t="s">
        <v>67</v>
      </c>
      <c r="C8548" t="s">
        <v>34</v>
      </c>
      <c r="D8548" t="s">
        <v>882</v>
      </c>
      <c r="E8548" t="s">
        <v>15</v>
      </c>
      <c r="F8548" s="7">
        <v>7</v>
      </c>
      <c r="G8548" s="7">
        <v>21682.475200000001</v>
      </c>
      <c r="H8548" s="7">
        <v>5</v>
      </c>
      <c r="I8548" s="7">
        <v>15443.7176</v>
      </c>
      <c r="J8548" s="7" t="s">
        <v>71</v>
      </c>
      <c r="K8548" s="7">
        <v>11800.3392</v>
      </c>
      <c r="L8548" s="6">
        <v>0.4</v>
      </c>
      <c r="M8548" s="6">
        <v>0.40396734527184103</v>
      </c>
      <c r="N8548" s="6" t="s">
        <v>72</v>
      </c>
      <c r="O8548" s="6">
        <v>0.83744507954483205</v>
      </c>
    </row>
    <row r="8549" spans="2:15" x14ac:dyDescent="0.25">
      <c r="B8549" t="s">
        <v>67</v>
      </c>
      <c r="C8549" t="s">
        <v>34</v>
      </c>
      <c r="D8549" t="s">
        <v>883</v>
      </c>
      <c r="E8549" t="s">
        <v>8</v>
      </c>
      <c r="F8549" s="7" t="s">
        <v>71</v>
      </c>
      <c r="G8549" s="7">
        <v>2977.14</v>
      </c>
      <c r="H8549" s="7">
        <v>5</v>
      </c>
      <c r="I8549" s="7">
        <v>14797.8</v>
      </c>
      <c r="J8549" s="7" t="s">
        <v>71</v>
      </c>
      <c r="K8549" s="7">
        <v>8339.76</v>
      </c>
      <c r="L8549" s="6" t="s">
        <v>72</v>
      </c>
      <c r="M8549" s="6">
        <v>-0.79881198556542199</v>
      </c>
      <c r="N8549" s="6" t="s">
        <v>72</v>
      </c>
      <c r="O8549" s="6">
        <v>-0.64301850412961503</v>
      </c>
    </row>
    <row r="8550" spans="2:15" x14ac:dyDescent="0.25">
      <c r="B8550" t="s">
        <v>67</v>
      </c>
      <c r="C8550" t="s">
        <v>34</v>
      </c>
      <c r="D8550" t="s">
        <v>884</v>
      </c>
      <c r="E8550" t="s">
        <v>8</v>
      </c>
      <c r="F8550" s="7" t="s">
        <v>71</v>
      </c>
      <c r="G8550" s="7">
        <v>8346.884</v>
      </c>
      <c r="H8550" s="7" t="s">
        <v>71</v>
      </c>
      <c r="I8550" s="7">
        <v>9558.5367999999999</v>
      </c>
      <c r="J8550" s="7">
        <v>5</v>
      </c>
      <c r="K8550" s="7">
        <v>41592.286943999999</v>
      </c>
      <c r="L8550" s="6" t="s">
        <v>72</v>
      </c>
      <c r="M8550" s="6">
        <v>-0.126761326064048</v>
      </c>
      <c r="N8550" s="6" t="s">
        <v>72</v>
      </c>
      <c r="O8550" s="6">
        <v>-0.79931654127991902</v>
      </c>
    </row>
    <row r="8551" spans="2:15" x14ac:dyDescent="0.25">
      <c r="B8551" t="s">
        <v>67</v>
      </c>
      <c r="C8551" t="s">
        <v>34</v>
      </c>
      <c r="D8551" t="s">
        <v>885</v>
      </c>
      <c r="E8551" t="s">
        <v>15</v>
      </c>
      <c r="F8551" s="7" t="s">
        <v>71</v>
      </c>
      <c r="G8551" s="7">
        <v>11871.9</v>
      </c>
      <c r="H8551" s="7" t="s">
        <v>71</v>
      </c>
      <c r="I8551" s="7">
        <v>8846.2800000000007</v>
      </c>
      <c r="J8551" s="7" t="s">
        <v>71</v>
      </c>
      <c r="K8551" s="7">
        <v>16851.1914</v>
      </c>
      <c r="L8551" s="6" t="s">
        <v>72</v>
      </c>
      <c r="M8551" s="6">
        <v>0.34202173116835599</v>
      </c>
      <c r="N8551" s="6" t="s">
        <v>72</v>
      </c>
      <c r="O8551" s="6">
        <v>-0.29548601530927898</v>
      </c>
    </row>
    <row r="8552" spans="2:15" x14ac:dyDescent="0.25">
      <c r="B8552" t="s">
        <v>67</v>
      </c>
      <c r="C8552" t="s">
        <v>34</v>
      </c>
      <c r="D8552" t="s">
        <v>886</v>
      </c>
      <c r="E8552" t="s">
        <v>8</v>
      </c>
      <c r="F8552" s="7"/>
      <c r="G8552" s="7"/>
      <c r="H8552" s="7" t="s">
        <v>71</v>
      </c>
      <c r="I8552" s="7">
        <v>8931.42</v>
      </c>
      <c r="J8552" s="7" t="s">
        <v>71</v>
      </c>
      <c r="K8552" s="7">
        <v>2779.92</v>
      </c>
      <c r="L8552" s="6" t="s">
        <v>72</v>
      </c>
      <c r="M8552" s="6"/>
      <c r="N8552" s="6" t="s">
        <v>72</v>
      </c>
      <c r="O8552" s="6"/>
    </row>
    <row r="8553" spans="2:15" x14ac:dyDescent="0.25">
      <c r="B8553" t="s">
        <v>67</v>
      </c>
      <c r="C8553" t="s">
        <v>34</v>
      </c>
      <c r="D8553" t="s">
        <v>887</v>
      </c>
      <c r="E8553" t="s">
        <v>8</v>
      </c>
      <c r="F8553" s="7" t="s">
        <v>71</v>
      </c>
      <c r="G8553" s="7">
        <v>5905.3472000000002</v>
      </c>
      <c r="H8553" s="7" t="s">
        <v>71</v>
      </c>
      <c r="I8553" s="7">
        <v>16722.9656</v>
      </c>
      <c r="J8553" s="7"/>
      <c r="K8553" s="7"/>
      <c r="L8553" s="6" t="s">
        <v>72</v>
      </c>
      <c r="M8553" s="6">
        <v>-0.646872011744137</v>
      </c>
      <c r="N8553" s="6" t="s">
        <v>72</v>
      </c>
      <c r="O8553" s="6"/>
    </row>
    <row r="8554" spans="2:15" x14ac:dyDescent="0.25">
      <c r="B8554" t="s">
        <v>67</v>
      </c>
      <c r="C8554" t="s">
        <v>34</v>
      </c>
      <c r="D8554" t="s">
        <v>888</v>
      </c>
      <c r="E8554" t="s">
        <v>8</v>
      </c>
      <c r="F8554" s="7" t="s">
        <v>71</v>
      </c>
      <c r="G8554" s="7">
        <v>13089.511200000001</v>
      </c>
      <c r="H8554" s="7">
        <v>6</v>
      </c>
      <c r="I8554" s="7">
        <v>18016.560000000001</v>
      </c>
      <c r="J8554" s="7">
        <v>7</v>
      </c>
      <c r="K8554" s="7">
        <v>22640.342400000001</v>
      </c>
      <c r="L8554" s="6" t="s">
        <v>72</v>
      </c>
      <c r="M8554" s="6">
        <v>-0.2734733378625</v>
      </c>
      <c r="N8554" s="6" t="s">
        <v>72</v>
      </c>
      <c r="O8554" s="6">
        <v>-0.42185012184268</v>
      </c>
    </row>
    <row r="8555" spans="2:15" x14ac:dyDescent="0.25">
      <c r="B8555" t="s">
        <v>67</v>
      </c>
      <c r="C8555" t="s">
        <v>35</v>
      </c>
      <c r="D8555" t="s">
        <v>890</v>
      </c>
      <c r="E8555" t="s">
        <v>8</v>
      </c>
      <c r="F8555" s="7">
        <v>6</v>
      </c>
      <c r="G8555" s="7">
        <v>19334.270400000001</v>
      </c>
      <c r="H8555" s="7" t="s">
        <v>71</v>
      </c>
      <c r="I8555" s="7">
        <v>10377.2304</v>
      </c>
      <c r="J8555" s="7" t="s">
        <v>71</v>
      </c>
      <c r="K8555" s="7">
        <v>33245.754048000003</v>
      </c>
      <c r="L8555" s="6" t="s">
        <v>72</v>
      </c>
      <c r="M8555" s="6">
        <v>0.86314359947139696</v>
      </c>
      <c r="N8555" s="6" t="s">
        <v>72</v>
      </c>
      <c r="O8555" s="6">
        <v>-0.41844392002403402</v>
      </c>
    </row>
    <row r="8556" spans="2:15" x14ac:dyDescent="0.25">
      <c r="B8556" t="s">
        <v>67</v>
      </c>
      <c r="C8556" t="s">
        <v>35</v>
      </c>
      <c r="D8556" t="s">
        <v>891</v>
      </c>
      <c r="E8556" t="s">
        <v>22</v>
      </c>
      <c r="F8556" s="7">
        <v>31</v>
      </c>
      <c r="G8556" s="7">
        <v>106336.3</v>
      </c>
      <c r="H8556" s="7">
        <v>28</v>
      </c>
      <c r="I8556" s="7">
        <v>96768.66</v>
      </c>
      <c r="J8556" s="7">
        <v>33</v>
      </c>
      <c r="K8556" s="7">
        <v>114467.58</v>
      </c>
      <c r="L8556" s="6">
        <v>0.107142857142857</v>
      </c>
      <c r="M8556" s="6">
        <v>9.8871266792368601E-2</v>
      </c>
      <c r="N8556" s="6">
        <v>-6.0606060606060601E-2</v>
      </c>
      <c r="O8556" s="6">
        <v>-7.1035659179655902E-2</v>
      </c>
    </row>
    <row r="8557" spans="2:15" x14ac:dyDescent="0.25">
      <c r="B8557" t="s">
        <v>67</v>
      </c>
      <c r="C8557" t="s">
        <v>35</v>
      </c>
      <c r="D8557" t="s">
        <v>893</v>
      </c>
      <c r="E8557" t="s">
        <v>17</v>
      </c>
      <c r="F8557" s="7">
        <v>29</v>
      </c>
      <c r="G8557" s="7">
        <v>901285.04720000003</v>
      </c>
      <c r="H8557" s="7">
        <v>33</v>
      </c>
      <c r="I8557" s="7">
        <v>1025874.7468</v>
      </c>
      <c r="J8557" s="7">
        <v>36</v>
      </c>
      <c r="K8557" s="7">
        <v>1179913.3433999999</v>
      </c>
      <c r="L8557" s="6">
        <v>-0.12121212121212099</v>
      </c>
      <c r="M8557" s="6">
        <v>-0.1214472819305</v>
      </c>
      <c r="N8557" s="6">
        <v>-0.194444444444444</v>
      </c>
      <c r="O8557" s="6">
        <v>-0.236143016568584</v>
      </c>
    </row>
    <row r="8558" spans="2:15" x14ac:dyDescent="0.25">
      <c r="B8558" t="s">
        <v>67</v>
      </c>
      <c r="C8558" t="s">
        <v>35</v>
      </c>
      <c r="D8558" t="s">
        <v>894</v>
      </c>
      <c r="E8558" t="s">
        <v>8</v>
      </c>
      <c r="F8558" s="7">
        <v>6</v>
      </c>
      <c r="G8558" s="7">
        <v>18489.9568</v>
      </c>
      <c r="H8558" s="7">
        <v>8</v>
      </c>
      <c r="I8558" s="7">
        <v>23970.84</v>
      </c>
      <c r="J8558" s="7" t="s">
        <v>71</v>
      </c>
      <c r="K8558" s="7">
        <v>8339.76</v>
      </c>
      <c r="L8558" s="6">
        <v>-0.25</v>
      </c>
      <c r="M8558" s="6">
        <v>-0.22864794058113899</v>
      </c>
      <c r="N8558" s="6" t="s">
        <v>72</v>
      </c>
      <c r="O8558" s="6">
        <v>1.2170850000479601</v>
      </c>
    </row>
    <row r="8559" spans="2:15" x14ac:dyDescent="0.25">
      <c r="B8559" t="s">
        <v>67</v>
      </c>
      <c r="C8559" t="s">
        <v>35</v>
      </c>
      <c r="D8559" t="s">
        <v>895</v>
      </c>
      <c r="E8559" t="s">
        <v>22</v>
      </c>
      <c r="F8559" s="7" t="s">
        <v>71</v>
      </c>
      <c r="G8559" s="7">
        <v>5829.72</v>
      </c>
      <c r="H8559" s="7">
        <v>5</v>
      </c>
      <c r="I8559" s="7">
        <v>18287.240000000002</v>
      </c>
      <c r="J8559" s="7">
        <v>5</v>
      </c>
      <c r="K8559" s="7">
        <v>19729.98</v>
      </c>
      <c r="L8559" s="6" t="s">
        <v>72</v>
      </c>
      <c r="M8559" s="6">
        <v>-0.68121378622471196</v>
      </c>
      <c r="N8559" s="6" t="s">
        <v>72</v>
      </c>
      <c r="O8559" s="6">
        <v>-0.70452478917870198</v>
      </c>
    </row>
    <row r="8560" spans="2:15" x14ac:dyDescent="0.25">
      <c r="B8560" t="s">
        <v>67</v>
      </c>
      <c r="C8560" t="s">
        <v>35</v>
      </c>
      <c r="D8560" t="s">
        <v>896</v>
      </c>
      <c r="E8560" t="s">
        <v>15</v>
      </c>
      <c r="F8560" s="7">
        <v>13</v>
      </c>
      <c r="G8560" s="7">
        <v>64781.410400000001</v>
      </c>
      <c r="H8560" s="7">
        <v>16</v>
      </c>
      <c r="I8560" s="7">
        <v>184992.354284</v>
      </c>
      <c r="J8560" s="7">
        <v>15</v>
      </c>
      <c r="K8560" s="7">
        <v>55474.275600000001</v>
      </c>
      <c r="L8560" s="6">
        <v>-0.1875</v>
      </c>
      <c r="M8560" s="6">
        <v>-0.64981574157087796</v>
      </c>
      <c r="N8560" s="6">
        <v>-0.133333333333333</v>
      </c>
      <c r="O8560" s="6">
        <v>0.16777388617220601</v>
      </c>
    </row>
    <row r="8561" spans="2:15" x14ac:dyDescent="0.25">
      <c r="B8561" t="s">
        <v>67</v>
      </c>
      <c r="C8561" t="s">
        <v>35</v>
      </c>
      <c r="D8561" t="s">
        <v>897</v>
      </c>
      <c r="E8561" t="s">
        <v>22</v>
      </c>
      <c r="F8561" s="7">
        <v>18</v>
      </c>
      <c r="G8561" s="7">
        <v>74199.08</v>
      </c>
      <c r="H8561" s="7">
        <v>12</v>
      </c>
      <c r="I8561" s="7">
        <v>51654.66</v>
      </c>
      <c r="J8561" s="7">
        <v>14</v>
      </c>
      <c r="K8561" s="7">
        <v>41627.519999999997</v>
      </c>
      <c r="L8561" s="6">
        <v>0.5</v>
      </c>
      <c r="M8561" s="6">
        <v>0.43644503709829902</v>
      </c>
      <c r="N8561" s="6">
        <v>0.28571428571428598</v>
      </c>
      <c r="O8561" s="6">
        <v>0.78245256983841505</v>
      </c>
    </row>
    <row r="8562" spans="2:15" x14ac:dyDescent="0.25">
      <c r="B8562" t="s">
        <v>67</v>
      </c>
      <c r="C8562" t="s">
        <v>35</v>
      </c>
      <c r="D8562" t="s">
        <v>898</v>
      </c>
      <c r="E8562" t="s">
        <v>8</v>
      </c>
      <c r="F8562" s="7">
        <v>13</v>
      </c>
      <c r="G8562" s="7">
        <v>83762.313024000003</v>
      </c>
      <c r="H8562" s="7">
        <v>5</v>
      </c>
      <c r="I8562" s="7">
        <v>27143.251199999999</v>
      </c>
      <c r="J8562" s="7">
        <v>10</v>
      </c>
      <c r="K8562" s="7">
        <v>47679.839999999997</v>
      </c>
      <c r="L8562" s="6">
        <v>1.6</v>
      </c>
      <c r="M8562" s="6">
        <v>2.0859351522340801</v>
      </c>
      <c r="N8562" s="6">
        <v>0.3</v>
      </c>
      <c r="O8562" s="6">
        <v>0.75676581599267101</v>
      </c>
    </row>
    <row r="8563" spans="2:15" x14ac:dyDescent="0.25">
      <c r="B8563" t="s">
        <v>67</v>
      </c>
      <c r="C8563" t="s">
        <v>35</v>
      </c>
      <c r="D8563" t="s">
        <v>899</v>
      </c>
      <c r="E8563" t="s">
        <v>8</v>
      </c>
      <c r="F8563" s="7">
        <v>5</v>
      </c>
      <c r="G8563" s="7">
        <v>20962.9984</v>
      </c>
      <c r="H8563" s="7" t="s">
        <v>71</v>
      </c>
      <c r="I8563" s="7">
        <v>9059.52</v>
      </c>
      <c r="J8563" s="7" t="s">
        <v>71</v>
      </c>
      <c r="K8563" s="7">
        <v>6355.0655999999999</v>
      </c>
      <c r="L8563" s="6" t="s">
        <v>72</v>
      </c>
      <c r="M8563" s="6">
        <v>1.3139193246441301</v>
      </c>
      <c r="N8563" s="6" t="s">
        <v>72</v>
      </c>
      <c r="O8563" s="6">
        <v>2.2986281683701302</v>
      </c>
    </row>
    <row r="8564" spans="2:15" x14ac:dyDescent="0.25">
      <c r="B8564" t="s">
        <v>67</v>
      </c>
      <c r="C8564" t="s">
        <v>35</v>
      </c>
      <c r="D8564" t="s">
        <v>900</v>
      </c>
      <c r="E8564" t="s">
        <v>17</v>
      </c>
      <c r="F8564" s="7">
        <v>13</v>
      </c>
      <c r="G8564" s="7">
        <v>55116.22</v>
      </c>
      <c r="H8564" s="7">
        <v>21</v>
      </c>
      <c r="I8564" s="7">
        <v>77653.3</v>
      </c>
      <c r="J8564" s="7">
        <v>20</v>
      </c>
      <c r="K8564" s="7">
        <v>169429.9032</v>
      </c>
      <c r="L8564" s="6">
        <v>-0.38095238095238099</v>
      </c>
      <c r="M8564" s="6">
        <v>-0.29022694463725301</v>
      </c>
      <c r="N8564" s="6">
        <v>-0.35</v>
      </c>
      <c r="O8564" s="6">
        <v>-0.67469603087160301</v>
      </c>
    </row>
    <row r="8565" spans="2:15" x14ac:dyDescent="0.25">
      <c r="B8565" t="s">
        <v>67</v>
      </c>
      <c r="C8565" t="s">
        <v>35</v>
      </c>
      <c r="D8565" t="s">
        <v>901</v>
      </c>
      <c r="E8565" t="s">
        <v>15</v>
      </c>
      <c r="F8565" s="7">
        <v>10</v>
      </c>
      <c r="G8565" s="7">
        <v>69446.591723999998</v>
      </c>
      <c r="H8565" s="7">
        <v>11</v>
      </c>
      <c r="I8565" s="7">
        <v>40898.435903999998</v>
      </c>
      <c r="J8565" s="7">
        <v>6</v>
      </c>
      <c r="K8565" s="7">
        <v>17495.271000000001</v>
      </c>
      <c r="L8565" s="6">
        <v>-9.0909090909090898E-2</v>
      </c>
      <c r="M8565" s="6">
        <v>0.69802561366919902</v>
      </c>
      <c r="N8565" s="6">
        <v>0.66666666666666696</v>
      </c>
      <c r="O8565" s="6">
        <v>2.96944932856427</v>
      </c>
    </row>
    <row r="8566" spans="2:15" x14ac:dyDescent="0.25">
      <c r="B8566" t="s">
        <v>67</v>
      </c>
      <c r="C8566" t="s">
        <v>35</v>
      </c>
      <c r="D8566" t="s">
        <v>903</v>
      </c>
      <c r="E8566" t="s">
        <v>15</v>
      </c>
      <c r="F8566" s="7">
        <v>5</v>
      </c>
      <c r="G8566" s="7">
        <v>23720.632000000001</v>
      </c>
      <c r="H8566" s="7">
        <v>14</v>
      </c>
      <c r="I8566" s="7">
        <v>48373.127999999997</v>
      </c>
      <c r="J8566" s="7">
        <v>7</v>
      </c>
      <c r="K8566" s="7">
        <v>20847.488399999998</v>
      </c>
      <c r="L8566" s="6">
        <v>-0.64285714285714302</v>
      </c>
      <c r="M8566" s="6">
        <v>-0.50963204198827095</v>
      </c>
      <c r="N8566" s="6">
        <v>-0.28571428571428598</v>
      </c>
      <c r="O8566" s="6">
        <v>0.13781725380406001</v>
      </c>
    </row>
    <row r="8567" spans="2:15" x14ac:dyDescent="0.25">
      <c r="B8567" t="s">
        <v>67</v>
      </c>
      <c r="C8567" t="s">
        <v>35</v>
      </c>
      <c r="D8567" t="s">
        <v>904</v>
      </c>
      <c r="E8567" t="s">
        <v>17</v>
      </c>
      <c r="F8567" s="7" t="s">
        <v>71</v>
      </c>
      <c r="G8567" s="7">
        <v>5804.1</v>
      </c>
      <c r="H8567" s="7" t="s">
        <v>71</v>
      </c>
      <c r="I8567" s="7">
        <v>8590.86</v>
      </c>
      <c r="J8567" s="7"/>
      <c r="K8567" s="7"/>
      <c r="L8567" s="6" t="s">
        <v>72</v>
      </c>
      <c r="M8567" s="6">
        <v>-0.32438661554256498</v>
      </c>
      <c r="N8567" s="6" t="s">
        <v>72</v>
      </c>
      <c r="O8567" s="6"/>
    </row>
    <row r="8568" spans="2:15" x14ac:dyDescent="0.25">
      <c r="B8568" t="s">
        <v>67</v>
      </c>
      <c r="C8568" t="s">
        <v>35</v>
      </c>
      <c r="D8568" t="s">
        <v>905</v>
      </c>
      <c r="E8568" t="s">
        <v>22</v>
      </c>
      <c r="F8568" s="7">
        <v>6</v>
      </c>
      <c r="G8568" s="7">
        <v>20458.7</v>
      </c>
      <c r="H8568" s="7">
        <v>7</v>
      </c>
      <c r="I8568" s="7">
        <v>22810.84</v>
      </c>
      <c r="J8568" s="7">
        <v>7</v>
      </c>
      <c r="K8568" s="7">
        <v>18711</v>
      </c>
      <c r="L8568" s="6">
        <v>-0.14285714285714299</v>
      </c>
      <c r="M8568" s="6">
        <v>-0.103115010231977</v>
      </c>
      <c r="N8568" s="6">
        <v>-0.14285714285714299</v>
      </c>
      <c r="O8568" s="6">
        <v>9.3404948960504705E-2</v>
      </c>
    </row>
    <row r="8569" spans="2:15" x14ac:dyDescent="0.25">
      <c r="B8569" t="s">
        <v>67</v>
      </c>
      <c r="C8569" t="s">
        <v>35</v>
      </c>
      <c r="D8569" t="s">
        <v>906</v>
      </c>
      <c r="E8569" t="s">
        <v>15</v>
      </c>
      <c r="F8569" s="7">
        <v>22</v>
      </c>
      <c r="G8569" s="7">
        <v>78440.719200000007</v>
      </c>
      <c r="H8569" s="7">
        <v>19</v>
      </c>
      <c r="I8569" s="7">
        <v>83469.335999999996</v>
      </c>
      <c r="J8569" s="7">
        <v>15</v>
      </c>
      <c r="K8569" s="7">
        <v>53762.292000000001</v>
      </c>
      <c r="L8569" s="6">
        <v>0.157894736842105</v>
      </c>
      <c r="M8569" s="6">
        <v>-6.0245079702083502E-2</v>
      </c>
      <c r="N8569" s="6">
        <v>0.46666666666666701</v>
      </c>
      <c r="O8569" s="6">
        <v>0.45902855480938198</v>
      </c>
    </row>
    <row r="8570" spans="2:15" x14ac:dyDescent="0.25">
      <c r="B8570" t="s">
        <v>67</v>
      </c>
      <c r="C8570" t="s">
        <v>35</v>
      </c>
      <c r="D8570" t="s">
        <v>907</v>
      </c>
      <c r="E8570" t="s">
        <v>17</v>
      </c>
      <c r="F8570" s="7">
        <v>15</v>
      </c>
      <c r="G8570" s="7">
        <v>78132.960000000006</v>
      </c>
      <c r="H8570" s="7">
        <v>9</v>
      </c>
      <c r="I8570" s="7">
        <v>31484.82</v>
      </c>
      <c r="J8570" s="7">
        <v>8</v>
      </c>
      <c r="K8570" s="7">
        <v>33530.76</v>
      </c>
      <c r="L8570" s="6">
        <v>0.66666666666666696</v>
      </c>
      <c r="M8570" s="6">
        <v>1.4816073269594701</v>
      </c>
      <c r="N8570" s="6">
        <v>0.875</v>
      </c>
      <c r="O8570" s="6">
        <v>1.3301875650894901</v>
      </c>
    </row>
    <row r="8571" spans="2:15" x14ac:dyDescent="0.25">
      <c r="B8571" t="s">
        <v>67</v>
      </c>
      <c r="C8571" t="s">
        <v>35</v>
      </c>
      <c r="D8571" t="s">
        <v>909</v>
      </c>
      <c r="E8571" t="s">
        <v>8</v>
      </c>
      <c r="F8571" s="7">
        <v>8</v>
      </c>
      <c r="G8571" s="7">
        <v>25621.610400000001</v>
      </c>
      <c r="H8571" s="7">
        <v>5</v>
      </c>
      <c r="I8571" s="7">
        <v>23777.7592</v>
      </c>
      <c r="J8571" s="7">
        <v>8</v>
      </c>
      <c r="K8571" s="7">
        <v>25022.649600000001</v>
      </c>
      <c r="L8571" s="6">
        <v>0.6</v>
      </c>
      <c r="M8571" s="6">
        <v>7.7545204511954194E-2</v>
      </c>
      <c r="N8571" s="6">
        <v>0</v>
      </c>
      <c r="O8571" s="6">
        <v>2.3936745691391498E-2</v>
      </c>
    </row>
    <row r="8572" spans="2:15" x14ac:dyDescent="0.25">
      <c r="B8572" t="s">
        <v>67</v>
      </c>
      <c r="C8572" t="s">
        <v>35</v>
      </c>
      <c r="D8572" t="s">
        <v>910</v>
      </c>
      <c r="E8572" t="s">
        <v>22</v>
      </c>
      <c r="F8572" s="7">
        <v>6</v>
      </c>
      <c r="G8572" s="7">
        <v>374788.18495999998</v>
      </c>
      <c r="H8572" s="7" t="s">
        <v>71</v>
      </c>
      <c r="I8572" s="7">
        <v>136941.32507600001</v>
      </c>
      <c r="J8572" s="7" t="s">
        <v>71</v>
      </c>
      <c r="K8572" s="7">
        <v>120196.267353</v>
      </c>
      <c r="L8572" s="6" t="s">
        <v>72</v>
      </c>
      <c r="M8572" s="6">
        <v>1.7368523325738201</v>
      </c>
      <c r="N8572" s="6" t="s">
        <v>72</v>
      </c>
      <c r="O8572" s="6">
        <v>2.11813497385321</v>
      </c>
    </row>
    <row r="8573" spans="2:15" x14ac:dyDescent="0.25">
      <c r="B8573" t="s">
        <v>67</v>
      </c>
      <c r="C8573" t="s">
        <v>35</v>
      </c>
      <c r="D8573" t="s">
        <v>911</v>
      </c>
      <c r="E8573" t="s">
        <v>15</v>
      </c>
      <c r="F8573" s="7">
        <v>16</v>
      </c>
      <c r="G8573" s="7">
        <v>371706.06040800002</v>
      </c>
      <c r="H8573" s="7">
        <v>15</v>
      </c>
      <c r="I8573" s="7">
        <v>71607.160088000004</v>
      </c>
      <c r="J8573" s="7">
        <v>22</v>
      </c>
      <c r="K8573" s="7">
        <v>128480.697936</v>
      </c>
      <c r="L8573" s="6">
        <v>6.6666666666666693E-2</v>
      </c>
      <c r="M8573" s="6">
        <v>4.1909063276800804</v>
      </c>
      <c r="N8573" s="6">
        <v>-0.27272727272727298</v>
      </c>
      <c r="O8573" s="6">
        <v>1.8930887392373701</v>
      </c>
    </row>
    <row r="8574" spans="2:15" x14ac:dyDescent="0.25">
      <c r="B8574" t="s">
        <v>67</v>
      </c>
      <c r="C8574" t="s">
        <v>35</v>
      </c>
      <c r="D8574" t="s">
        <v>913</v>
      </c>
      <c r="E8574" t="s">
        <v>15</v>
      </c>
      <c r="F8574" s="7">
        <v>20</v>
      </c>
      <c r="G8574" s="7">
        <v>120623.849888</v>
      </c>
      <c r="H8574" s="7">
        <v>10</v>
      </c>
      <c r="I8574" s="7">
        <v>36186.426399999997</v>
      </c>
      <c r="J8574" s="7">
        <v>10</v>
      </c>
      <c r="K8574" s="7">
        <v>46433.800799999997</v>
      </c>
      <c r="L8574" s="6">
        <v>1</v>
      </c>
      <c r="M8574" s="6">
        <v>2.3334004456433401</v>
      </c>
      <c r="N8574" s="6">
        <v>1</v>
      </c>
      <c r="O8574" s="6">
        <v>1.59775955898058</v>
      </c>
    </row>
    <row r="8575" spans="2:15" x14ac:dyDescent="0.25">
      <c r="B8575" t="s">
        <v>67</v>
      </c>
      <c r="C8575" t="s">
        <v>35</v>
      </c>
      <c r="D8575" t="s">
        <v>914</v>
      </c>
      <c r="E8575" t="s">
        <v>15</v>
      </c>
      <c r="F8575" s="7">
        <v>18</v>
      </c>
      <c r="G8575" s="7">
        <v>91613.791200000007</v>
      </c>
      <c r="H8575" s="7">
        <v>12</v>
      </c>
      <c r="I8575" s="7">
        <v>58667.707247999999</v>
      </c>
      <c r="J8575" s="7">
        <v>13</v>
      </c>
      <c r="K8575" s="7">
        <v>87403.253633999993</v>
      </c>
      <c r="L8575" s="6">
        <v>0.5</v>
      </c>
      <c r="M8575" s="6">
        <v>0.56157101576733504</v>
      </c>
      <c r="N8575" s="6">
        <v>0.38461538461538503</v>
      </c>
      <c r="O8575" s="6">
        <v>4.81736936662744E-2</v>
      </c>
    </row>
    <row r="8576" spans="2:15" x14ac:dyDescent="0.25">
      <c r="B8576" t="s">
        <v>67</v>
      </c>
      <c r="C8576" t="s">
        <v>35</v>
      </c>
      <c r="D8576" t="s">
        <v>915</v>
      </c>
      <c r="E8576" t="s">
        <v>15</v>
      </c>
      <c r="F8576" s="7">
        <v>7</v>
      </c>
      <c r="G8576" s="7">
        <v>21741.892800000001</v>
      </c>
      <c r="H8576" s="7">
        <v>7</v>
      </c>
      <c r="I8576" s="7">
        <v>44440.1728</v>
      </c>
      <c r="J8576" s="7">
        <v>10</v>
      </c>
      <c r="K8576" s="7">
        <v>42102.1152</v>
      </c>
      <c r="L8576" s="6">
        <v>0</v>
      </c>
      <c r="M8576" s="6">
        <v>-0.51076039020262298</v>
      </c>
      <c r="N8576" s="6">
        <v>-0.3</v>
      </c>
      <c r="O8576" s="6">
        <v>-0.48359143723021297</v>
      </c>
    </row>
    <row r="8577" spans="2:15" x14ac:dyDescent="0.25">
      <c r="B8577" t="s">
        <v>67</v>
      </c>
      <c r="C8577" t="s">
        <v>35</v>
      </c>
      <c r="D8577" t="s">
        <v>916</v>
      </c>
      <c r="E8577" t="s">
        <v>8</v>
      </c>
      <c r="F8577" s="7">
        <v>23</v>
      </c>
      <c r="G8577" s="7">
        <v>85201.702143999995</v>
      </c>
      <c r="H8577" s="7">
        <v>15</v>
      </c>
      <c r="I8577" s="7">
        <v>61000.029600000002</v>
      </c>
      <c r="J8577" s="7">
        <v>17</v>
      </c>
      <c r="K8577" s="7">
        <v>64786.153535999998</v>
      </c>
      <c r="L8577" s="6">
        <v>0.53333333333333299</v>
      </c>
      <c r="M8577" s="6">
        <v>0.396748537708906</v>
      </c>
      <c r="N8577" s="6">
        <v>0.35294117647058798</v>
      </c>
      <c r="O8577" s="6">
        <v>0.31512209775898498</v>
      </c>
    </row>
    <row r="8578" spans="2:15" x14ac:dyDescent="0.25">
      <c r="B8578" t="s">
        <v>67</v>
      </c>
      <c r="C8578" t="s">
        <v>35</v>
      </c>
      <c r="D8578" t="s">
        <v>917</v>
      </c>
      <c r="E8578" t="s">
        <v>8</v>
      </c>
      <c r="F8578" s="7">
        <v>5</v>
      </c>
      <c r="G8578" s="7">
        <v>17828.560799999999</v>
      </c>
      <c r="H8578" s="7">
        <v>6</v>
      </c>
      <c r="I8578" s="7">
        <v>72903.319487999994</v>
      </c>
      <c r="J8578" s="7">
        <v>5</v>
      </c>
      <c r="K8578" s="7">
        <v>13899.6</v>
      </c>
      <c r="L8578" s="6">
        <v>-0.16666666666666699</v>
      </c>
      <c r="M8578" s="6">
        <v>-0.755449259029493</v>
      </c>
      <c r="N8578" s="6">
        <v>0</v>
      </c>
      <c r="O8578" s="6">
        <v>0.28266718466718499</v>
      </c>
    </row>
    <row r="8579" spans="2:15" x14ac:dyDescent="0.25">
      <c r="B8579" t="s">
        <v>67</v>
      </c>
      <c r="C8579" t="s">
        <v>35</v>
      </c>
      <c r="D8579" t="s">
        <v>918</v>
      </c>
      <c r="E8579" t="s">
        <v>8</v>
      </c>
      <c r="F8579" s="7">
        <v>15</v>
      </c>
      <c r="G8579" s="7">
        <v>44657.1</v>
      </c>
      <c r="H8579" s="7">
        <v>9</v>
      </c>
      <c r="I8579" s="7">
        <v>26845.5</v>
      </c>
      <c r="J8579" s="7">
        <v>11</v>
      </c>
      <c r="K8579" s="7">
        <v>30579.119999999999</v>
      </c>
      <c r="L8579" s="6">
        <v>0.66666666666666696</v>
      </c>
      <c r="M8579" s="6">
        <v>0.66348550036318898</v>
      </c>
      <c r="N8579" s="6">
        <v>0.36363636363636398</v>
      </c>
      <c r="O8579" s="6">
        <v>0.46037884674248303</v>
      </c>
    </row>
    <row r="8580" spans="2:15" x14ac:dyDescent="0.25">
      <c r="B8580" t="s">
        <v>67</v>
      </c>
      <c r="C8580" t="s">
        <v>35</v>
      </c>
      <c r="D8580" t="s">
        <v>919</v>
      </c>
      <c r="E8580" t="s">
        <v>8</v>
      </c>
      <c r="F8580" s="7">
        <v>9</v>
      </c>
      <c r="G8580" s="7">
        <v>26999.22</v>
      </c>
      <c r="H8580" s="7">
        <v>9</v>
      </c>
      <c r="I8580" s="7">
        <v>26922.36</v>
      </c>
      <c r="J8580" s="7"/>
      <c r="K8580" s="7"/>
      <c r="L8580" s="6">
        <v>0</v>
      </c>
      <c r="M8580" s="6">
        <v>2.8548760212700999E-3</v>
      </c>
      <c r="N8580" s="6"/>
      <c r="O8580" s="6"/>
    </row>
    <row r="8581" spans="2:15" x14ac:dyDescent="0.25">
      <c r="B8581" t="s">
        <v>67</v>
      </c>
      <c r="C8581" t="s">
        <v>35</v>
      </c>
      <c r="D8581" t="s">
        <v>920</v>
      </c>
      <c r="E8581" t="s">
        <v>8</v>
      </c>
      <c r="F8581" s="7" t="s">
        <v>71</v>
      </c>
      <c r="G8581" s="7">
        <v>5954.28</v>
      </c>
      <c r="H8581" s="7" t="s">
        <v>71</v>
      </c>
      <c r="I8581" s="7">
        <v>11908.56</v>
      </c>
      <c r="J8581" s="7" t="s">
        <v>71</v>
      </c>
      <c r="K8581" s="7">
        <v>5559.84</v>
      </c>
      <c r="L8581" s="6" t="s">
        <v>72</v>
      </c>
      <c r="M8581" s="6">
        <v>-0.5</v>
      </c>
      <c r="N8581" s="6" t="s">
        <v>72</v>
      </c>
      <c r="O8581" s="6">
        <v>7.0944487611154197E-2</v>
      </c>
    </row>
    <row r="8582" spans="2:15" x14ac:dyDescent="0.25">
      <c r="B8582" t="s">
        <v>67</v>
      </c>
      <c r="C8582" t="s">
        <v>36</v>
      </c>
      <c r="D8582" t="s">
        <v>921</v>
      </c>
      <c r="E8582" t="s">
        <v>22</v>
      </c>
      <c r="F8582" s="7">
        <v>23</v>
      </c>
      <c r="G8582" s="7">
        <v>611898.12719999999</v>
      </c>
      <c r="H8582" s="7">
        <v>18</v>
      </c>
      <c r="I8582" s="7">
        <v>565008.054</v>
      </c>
      <c r="J8582" s="7">
        <v>16</v>
      </c>
      <c r="K8582" s="7">
        <v>225800.09280000001</v>
      </c>
      <c r="L8582" s="6">
        <v>0.27777777777777801</v>
      </c>
      <c r="M8582" s="6">
        <v>8.2990096987183695E-2</v>
      </c>
      <c r="N8582" s="6">
        <v>0.4375</v>
      </c>
      <c r="O8582" s="6">
        <v>1.7099108756433601</v>
      </c>
    </row>
    <row r="8583" spans="2:15" x14ac:dyDescent="0.25">
      <c r="B8583" t="s">
        <v>67</v>
      </c>
      <c r="C8583" t="s">
        <v>36</v>
      </c>
      <c r="D8583" t="s">
        <v>922</v>
      </c>
      <c r="E8583" t="s">
        <v>8</v>
      </c>
      <c r="F8583" s="7">
        <v>9</v>
      </c>
      <c r="G8583" s="7">
        <v>27921.912</v>
      </c>
      <c r="H8583" s="7">
        <v>9</v>
      </c>
      <c r="I8583" s="7">
        <v>28790.3272</v>
      </c>
      <c r="J8583" s="7">
        <v>5</v>
      </c>
      <c r="K8583" s="7">
        <v>22530.0141</v>
      </c>
      <c r="L8583" s="6">
        <v>0</v>
      </c>
      <c r="M8583" s="6">
        <v>-3.0163436280779801E-2</v>
      </c>
      <c r="N8583" s="6">
        <v>0.8</v>
      </c>
      <c r="O8583" s="6">
        <v>0.23932066247575001</v>
      </c>
    </row>
    <row r="8584" spans="2:15" x14ac:dyDescent="0.25">
      <c r="B8584" t="s">
        <v>67</v>
      </c>
      <c r="C8584" t="s">
        <v>36</v>
      </c>
      <c r="D8584" t="s">
        <v>923</v>
      </c>
      <c r="E8584" t="s">
        <v>22</v>
      </c>
      <c r="F8584" s="7">
        <v>8</v>
      </c>
      <c r="G8584" s="7">
        <v>44819.839999999997</v>
      </c>
      <c r="H8584" s="7">
        <v>5</v>
      </c>
      <c r="I8584" s="7">
        <v>17052.39</v>
      </c>
      <c r="J8584" s="7" t="s">
        <v>71</v>
      </c>
      <c r="K8584" s="7">
        <v>10312.92</v>
      </c>
      <c r="L8584" s="6">
        <v>0.6</v>
      </c>
      <c r="M8584" s="6">
        <v>1.6283611857340801</v>
      </c>
      <c r="N8584" s="6" t="s">
        <v>72</v>
      </c>
      <c r="O8584" s="6">
        <v>3.3459893027387002</v>
      </c>
    </row>
    <row r="8585" spans="2:15" x14ac:dyDescent="0.25">
      <c r="B8585" t="s">
        <v>67</v>
      </c>
      <c r="C8585" t="s">
        <v>36</v>
      </c>
      <c r="D8585" t="s">
        <v>924</v>
      </c>
      <c r="E8585" t="s">
        <v>8</v>
      </c>
      <c r="F8585" s="7">
        <v>12</v>
      </c>
      <c r="G8585" s="7">
        <v>61173.243999999999</v>
      </c>
      <c r="H8585" s="7">
        <v>7</v>
      </c>
      <c r="I8585" s="7">
        <v>51041.665695999996</v>
      </c>
      <c r="J8585" s="7">
        <v>6</v>
      </c>
      <c r="K8585" s="7">
        <v>16973.182799999999</v>
      </c>
      <c r="L8585" s="6">
        <v>0.71428571428571397</v>
      </c>
      <c r="M8585" s="6">
        <v>0.198496231771566</v>
      </c>
      <c r="N8585" s="6">
        <v>1</v>
      </c>
      <c r="O8585" s="6">
        <v>2.6041115399994399</v>
      </c>
    </row>
    <row r="8586" spans="2:15" x14ac:dyDescent="0.25">
      <c r="B8586" t="s">
        <v>67</v>
      </c>
      <c r="C8586" t="s">
        <v>36</v>
      </c>
      <c r="D8586" t="s">
        <v>925</v>
      </c>
      <c r="E8586" t="s">
        <v>8</v>
      </c>
      <c r="F8586" s="7">
        <v>12</v>
      </c>
      <c r="G8586" s="7">
        <v>75669.973824000001</v>
      </c>
      <c r="H8586" s="7">
        <v>10</v>
      </c>
      <c r="I8586" s="7">
        <v>42527.493600000002</v>
      </c>
      <c r="J8586" s="7">
        <v>5</v>
      </c>
      <c r="K8586" s="7">
        <v>26793.374400000001</v>
      </c>
      <c r="L8586" s="6">
        <v>0.2</v>
      </c>
      <c r="M8586" s="6">
        <v>0.77931891626926197</v>
      </c>
      <c r="N8586" s="6">
        <v>1.4</v>
      </c>
      <c r="O8586" s="6">
        <v>1.8242046968148999</v>
      </c>
    </row>
    <row r="8587" spans="2:15" x14ac:dyDescent="0.25">
      <c r="B8587" t="s">
        <v>67</v>
      </c>
      <c r="C8587" t="s">
        <v>36</v>
      </c>
      <c r="D8587" t="s">
        <v>926</v>
      </c>
      <c r="E8587" t="s">
        <v>8</v>
      </c>
      <c r="F8587" s="7">
        <v>6</v>
      </c>
      <c r="G8587" s="7">
        <v>24861.312000000002</v>
      </c>
      <c r="H8587" s="7">
        <v>6</v>
      </c>
      <c r="I8587" s="7">
        <v>190662.97536000001</v>
      </c>
      <c r="J8587" s="7">
        <v>16</v>
      </c>
      <c r="K8587" s="7">
        <v>66745.036800000002</v>
      </c>
      <c r="L8587" s="6">
        <v>0</v>
      </c>
      <c r="M8587" s="6">
        <v>-0.86960597906825798</v>
      </c>
      <c r="N8587" s="6">
        <v>-0.625</v>
      </c>
      <c r="O8587" s="6">
        <v>-0.62751819173467005</v>
      </c>
    </row>
    <row r="8588" spans="2:15" x14ac:dyDescent="0.25">
      <c r="B8588" t="s">
        <v>67</v>
      </c>
      <c r="C8588" t="s">
        <v>36</v>
      </c>
      <c r="D8588" t="s">
        <v>927</v>
      </c>
      <c r="E8588" t="s">
        <v>15</v>
      </c>
      <c r="F8588" s="7" t="s">
        <v>71</v>
      </c>
      <c r="G8588" s="7">
        <v>12588.444</v>
      </c>
      <c r="H8588" s="7">
        <v>6</v>
      </c>
      <c r="I8588" s="7">
        <v>18810.575199999999</v>
      </c>
      <c r="J8588" s="7">
        <v>7</v>
      </c>
      <c r="K8588" s="7">
        <v>32267.3868</v>
      </c>
      <c r="L8588" s="6" t="s">
        <v>72</v>
      </c>
      <c r="M8588" s="6">
        <v>-0.330778359185954</v>
      </c>
      <c r="N8588" s="6" t="s">
        <v>72</v>
      </c>
      <c r="O8588" s="6">
        <v>-0.60987097969768</v>
      </c>
    </row>
    <row r="8589" spans="2:15" x14ac:dyDescent="0.25">
      <c r="B8589" t="s">
        <v>67</v>
      </c>
      <c r="C8589" t="s">
        <v>36</v>
      </c>
      <c r="D8589" t="s">
        <v>928</v>
      </c>
      <c r="E8589" t="s">
        <v>15</v>
      </c>
      <c r="F8589" s="7"/>
      <c r="G8589" s="7"/>
      <c r="H8589" s="7"/>
      <c r="I8589" s="7"/>
      <c r="J8589" s="7" t="s">
        <v>71</v>
      </c>
      <c r="K8589" s="7">
        <v>2753.19</v>
      </c>
      <c r="L8589" s="6"/>
      <c r="M8589" s="6"/>
      <c r="N8589" s="6" t="s">
        <v>72</v>
      </c>
      <c r="O8589" s="6"/>
    </row>
    <row r="8590" spans="2:15" x14ac:dyDescent="0.25">
      <c r="B8590" t="s">
        <v>67</v>
      </c>
      <c r="C8590" t="s">
        <v>36</v>
      </c>
      <c r="D8590" t="s">
        <v>929</v>
      </c>
      <c r="E8590" t="s">
        <v>8</v>
      </c>
      <c r="F8590" s="7"/>
      <c r="G8590" s="7"/>
      <c r="H8590" s="7"/>
      <c r="I8590" s="7"/>
      <c r="J8590" s="7" t="s">
        <v>71</v>
      </c>
      <c r="K8590" s="7">
        <v>3436.9920000000002</v>
      </c>
      <c r="L8590" s="6"/>
      <c r="M8590" s="6"/>
      <c r="N8590" s="6" t="s">
        <v>72</v>
      </c>
      <c r="O8590" s="6"/>
    </row>
    <row r="8591" spans="2:15" x14ac:dyDescent="0.25">
      <c r="B8591" t="s">
        <v>67</v>
      </c>
      <c r="C8591" t="s">
        <v>36</v>
      </c>
      <c r="D8591" t="s">
        <v>930</v>
      </c>
      <c r="E8591" t="s">
        <v>8</v>
      </c>
      <c r="F8591" s="7">
        <v>12</v>
      </c>
      <c r="G8591" s="7">
        <v>41878.692000000003</v>
      </c>
      <c r="H8591" s="7">
        <v>9</v>
      </c>
      <c r="I8591" s="7">
        <v>31217.9624</v>
      </c>
      <c r="J8591" s="7">
        <v>7</v>
      </c>
      <c r="K8591" s="7">
        <v>20652.278399999999</v>
      </c>
      <c r="L8591" s="6">
        <v>0.33333333333333298</v>
      </c>
      <c r="M8591" s="6">
        <v>0.34149344737502801</v>
      </c>
      <c r="N8591" s="6">
        <v>0.71428571428571397</v>
      </c>
      <c r="O8591" s="6">
        <v>1.0278000900859401</v>
      </c>
    </row>
    <row r="8592" spans="2:15" x14ac:dyDescent="0.25">
      <c r="B8592" t="s">
        <v>67</v>
      </c>
      <c r="C8592" t="s">
        <v>36</v>
      </c>
      <c r="D8592" t="s">
        <v>932</v>
      </c>
      <c r="E8592" t="s">
        <v>15</v>
      </c>
      <c r="F8592" s="7">
        <v>12</v>
      </c>
      <c r="G8592" s="7">
        <v>48497.137600000002</v>
      </c>
      <c r="H8592" s="7">
        <v>8</v>
      </c>
      <c r="I8592" s="7">
        <v>26414.554400000001</v>
      </c>
      <c r="J8592" s="7">
        <v>12</v>
      </c>
      <c r="K8592" s="7">
        <v>36101.829599999997</v>
      </c>
      <c r="L8592" s="6">
        <v>0.5</v>
      </c>
      <c r="M8592" s="6">
        <v>0.83600059518702297</v>
      </c>
      <c r="N8592" s="6">
        <v>0</v>
      </c>
      <c r="O8592" s="6">
        <v>0.34334293129564802</v>
      </c>
    </row>
    <row r="8593" spans="2:15" x14ac:dyDescent="0.25">
      <c r="B8593" t="s">
        <v>67</v>
      </c>
      <c r="C8593" t="s">
        <v>36</v>
      </c>
      <c r="D8593" t="s">
        <v>933</v>
      </c>
      <c r="E8593" t="s">
        <v>15</v>
      </c>
      <c r="F8593" s="7" t="s">
        <v>71</v>
      </c>
      <c r="G8593" s="7">
        <v>17454.210800000001</v>
      </c>
      <c r="H8593" s="7">
        <v>6</v>
      </c>
      <c r="I8593" s="7">
        <v>25336.4676</v>
      </c>
      <c r="J8593" s="7">
        <v>5</v>
      </c>
      <c r="K8593" s="7">
        <v>23610.69</v>
      </c>
      <c r="L8593" s="6" t="s">
        <v>72</v>
      </c>
      <c r="M8593" s="6">
        <v>-0.31110322577090399</v>
      </c>
      <c r="N8593" s="6" t="s">
        <v>72</v>
      </c>
      <c r="O8593" s="6">
        <v>-0.26074965195849797</v>
      </c>
    </row>
    <row r="8594" spans="2:15" x14ac:dyDescent="0.25">
      <c r="B8594" t="s">
        <v>67</v>
      </c>
      <c r="C8594" t="s">
        <v>36</v>
      </c>
      <c r="D8594" t="s">
        <v>934</v>
      </c>
      <c r="E8594" t="s">
        <v>31</v>
      </c>
      <c r="F8594" s="7"/>
      <c r="G8594" s="7"/>
      <c r="H8594" s="7"/>
      <c r="I8594" s="7"/>
      <c r="J8594" s="7" t="s">
        <v>71</v>
      </c>
      <c r="K8594" s="7">
        <v>16422.7</v>
      </c>
      <c r="L8594" s="6"/>
      <c r="M8594" s="6"/>
      <c r="N8594" s="6" t="s">
        <v>72</v>
      </c>
      <c r="O8594" s="6"/>
    </row>
    <row r="8595" spans="2:15" x14ac:dyDescent="0.25">
      <c r="B8595" t="s">
        <v>67</v>
      </c>
      <c r="C8595" t="s">
        <v>36</v>
      </c>
      <c r="D8595" t="s">
        <v>935</v>
      </c>
      <c r="E8595" t="s">
        <v>8</v>
      </c>
      <c r="F8595" s="7" t="s">
        <v>71</v>
      </c>
      <c r="G8595" s="7">
        <v>9085.14</v>
      </c>
      <c r="H8595" s="7" t="s">
        <v>71</v>
      </c>
      <c r="I8595" s="7">
        <v>15670.1144</v>
      </c>
      <c r="J8595" s="7" t="s">
        <v>71</v>
      </c>
      <c r="K8595" s="7">
        <v>9394.4447999999993</v>
      </c>
      <c r="L8595" s="6" t="s">
        <v>72</v>
      </c>
      <c r="M8595" s="6">
        <v>-0.42022503677445999</v>
      </c>
      <c r="N8595" s="6" t="s">
        <v>72</v>
      </c>
      <c r="O8595" s="6">
        <v>-3.2924223473004201E-2</v>
      </c>
    </row>
    <row r="8596" spans="2:15" x14ac:dyDescent="0.25">
      <c r="B8596" t="s">
        <v>67</v>
      </c>
      <c r="C8596" t="s">
        <v>36</v>
      </c>
      <c r="D8596" t="s">
        <v>936</v>
      </c>
      <c r="E8596" t="s">
        <v>17</v>
      </c>
      <c r="F8596" s="7"/>
      <c r="G8596" s="7"/>
      <c r="H8596" s="7"/>
      <c r="I8596" s="7"/>
      <c r="J8596" s="7" t="s">
        <v>71</v>
      </c>
      <c r="K8596" s="7">
        <v>2673</v>
      </c>
      <c r="L8596" s="6"/>
      <c r="M8596" s="6"/>
      <c r="N8596" s="6" t="s">
        <v>72</v>
      </c>
      <c r="O8596" s="6"/>
    </row>
    <row r="8597" spans="2:15" x14ac:dyDescent="0.25">
      <c r="B8597" t="s">
        <v>67</v>
      </c>
      <c r="C8597" t="s">
        <v>36</v>
      </c>
      <c r="D8597" t="s">
        <v>937</v>
      </c>
      <c r="E8597" t="s">
        <v>15</v>
      </c>
      <c r="F8597" s="7">
        <v>17</v>
      </c>
      <c r="G8597" s="7">
        <v>87648.676000000007</v>
      </c>
      <c r="H8597" s="7">
        <v>11</v>
      </c>
      <c r="I8597" s="7">
        <v>74498.296331999998</v>
      </c>
      <c r="J8597" s="7">
        <v>9</v>
      </c>
      <c r="K8597" s="7">
        <v>29933.749584000001</v>
      </c>
      <c r="L8597" s="6">
        <v>0.54545454545454497</v>
      </c>
      <c r="M8597" s="6">
        <v>0.176519199974663</v>
      </c>
      <c r="N8597" s="6">
        <v>0.88888888888888895</v>
      </c>
      <c r="O8597" s="6">
        <v>1.9280887699698499</v>
      </c>
    </row>
    <row r="8598" spans="2:15" x14ac:dyDescent="0.25">
      <c r="B8598" t="s">
        <v>67</v>
      </c>
      <c r="C8598" t="s">
        <v>36</v>
      </c>
      <c r="D8598" t="s">
        <v>938</v>
      </c>
      <c r="E8598" t="s">
        <v>15</v>
      </c>
      <c r="F8598" s="7">
        <v>7</v>
      </c>
      <c r="G8598" s="7">
        <v>34679.399808000002</v>
      </c>
      <c r="H8598" s="7">
        <v>7</v>
      </c>
      <c r="I8598" s="7">
        <v>33061.596799999999</v>
      </c>
      <c r="J8598" s="7">
        <v>6</v>
      </c>
      <c r="K8598" s="7">
        <v>32295.753000000001</v>
      </c>
      <c r="L8598" s="6">
        <v>0</v>
      </c>
      <c r="M8598" s="6">
        <v>4.8932996726885197E-2</v>
      </c>
      <c r="N8598" s="6">
        <v>0.16666666666666699</v>
      </c>
      <c r="O8598" s="6">
        <v>7.3806819367240095E-2</v>
      </c>
    </row>
    <row r="8599" spans="2:15" x14ac:dyDescent="0.25">
      <c r="B8599" t="s">
        <v>67</v>
      </c>
      <c r="C8599" t="s">
        <v>36</v>
      </c>
      <c r="D8599" t="s">
        <v>939</v>
      </c>
      <c r="E8599" t="s">
        <v>8</v>
      </c>
      <c r="F8599" s="7">
        <v>16</v>
      </c>
      <c r="G8599" s="7">
        <v>43689.46</v>
      </c>
      <c r="H8599" s="7">
        <v>14</v>
      </c>
      <c r="I8599" s="7">
        <v>36469.9</v>
      </c>
      <c r="J8599" s="7">
        <v>6</v>
      </c>
      <c r="K8599" s="7">
        <v>15084.62</v>
      </c>
      <c r="L8599" s="6">
        <v>0.14285714285714299</v>
      </c>
      <c r="M8599" s="6">
        <v>0.19795941310505399</v>
      </c>
      <c r="N8599" s="6">
        <v>1.6666666666666701</v>
      </c>
      <c r="O8599" s="6">
        <v>1.89629171964557</v>
      </c>
    </row>
    <row r="8600" spans="2:15" x14ac:dyDescent="0.25">
      <c r="B8600" t="s">
        <v>67</v>
      </c>
      <c r="C8600" t="s">
        <v>36</v>
      </c>
      <c r="D8600" t="s">
        <v>940</v>
      </c>
      <c r="E8600" t="s">
        <v>15</v>
      </c>
      <c r="F8600" s="7">
        <v>12</v>
      </c>
      <c r="G8600" s="7">
        <v>47403.319199999998</v>
      </c>
      <c r="H8600" s="7">
        <v>12</v>
      </c>
      <c r="I8600" s="7">
        <v>51756.1656</v>
      </c>
      <c r="J8600" s="7">
        <v>13</v>
      </c>
      <c r="K8600" s="7">
        <v>62780.774652</v>
      </c>
      <c r="L8600" s="6">
        <v>0</v>
      </c>
      <c r="M8600" s="6">
        <v>-8.4102953716493997E-2</v>
      </c>
      <c r="N8600" s="6">
        <v>-7.69230769230769E-2</v>
      </c>
      <c r="O8600" s="6">
        <v>-0.24493892496928801</v>
      </c>
    </row>
    <row r="8601" spans="2:15" x14ac:dyDescent="0.25">
      <c r="B8601" t="s">
        <v>67</v>
      </c>
      <c r="C8601" t="s">
        <v>36</v>
      </c>
      <c r="D8601" t="s">
        <v>941</v>
      </c>
      <c r="E8601" t="s">
        <v>15</v>
      </c>
      <c r="F8601" s="7" t="s">
        <v>71</v>
      </c>
      <c r="G8601" s="7">
        <v>24154.946</v>
      </c>
      <c r="H8601" s="7">
        <v>9</v>
      </c>
      <c r="I8601" s="7">
        <v>38994.808279999997</v>
      </c>
      <c r="J8601" s="7">
        <v>12</v>
      </c>
      <c r="K8601" s="7">
        <v>55283.359499999999</v>
      </c>
      <c r="L8601" s="6" t="s">
        <v>72</v>
      </c>
      <c r="M8601" s="6">
        <v>-0.38055994976159901</v>
      </c>
      <c r="N8601" s="6" t="s">
        <v>72</v>
      </c>
      <c r="O8601" s="6">
        <v>-0.56307022188114297</v>
      </c>
    </row>
    <row r="8602" spans="2:15" x14ac:dyDescent="0.25">
      <c r="B8602" t="s">
        <v>67</v>
      </c>
      <c r="C8602" t="s">
        <v>36</v>
      </c>
      <c r="D8602" t="s">
        <v>942</v>
      </c>
      <c r="E8602" t="s">
        <v>8</v>
      </c>
      <c r="F8602" s="7">
        <v>7</v>
      </c>
      <c r="G8602" s="7">
        <v>22056.728800000001</v>
      </c>
      <c r="H8602" s="7">
        <v>7</v>
      </c>
      <c r="I8602" s="7">
        <v>25676.428</v>
      </c>
      <c r="J8602" s="7">
        <v>7</v>
      </c>
      <c r="K8602" s="7">
        <v>32701.968000000001</v>
      </c>
      <c r="L8602" s="6">
        <v>0</v>
      </c>
      <c r="M8602" s="6">
        <v>-0.14097362764010599</v>
      </c>
      <c r="N8602" s="6">
        <v>0</v>
      </c>
      <c r="O8602" s="6">
        <v>-0.325522892077932</v>
      </c>
    </row>
    <row r="8603" spans="2:15" x14ac:dyDescent="0.25">
      <c r="B8603" t="s">
        <v>67</v>
      </c>
      <c r="C8603" t="s">
        <v>36</v>
      </c>
      <c r="D8603" t="s">
        <v>943</v>
      </c>
      <c r="E8603" t="s">
        <v>15</v>
      </c>
      <c r="F8603" s="7">
        <v>16</v>
      </c>
      <c r="G8603" s="7">
        <v>357854.09983199998</v>
      </c>
      <c r="H8603" s="7">
        <v>10</v>
      </c>
      <c r="I8603" s="7">
        <v>37514.819199999998</v>
      </c>
      <c r="J8603" s="7">
        <v>5</v>
      </c>
      <c r="K8603" s="7">
        <v>13765.95</v>
      </c>
      <c r="L8603" s="6">
        <v>0.6</v>
      </c>
      <c r="M8603" s="6">
        <v>8.5390063836959698</v>
      </c>
      <c r="N8603" s="6">
        <v>2.2000000000000002</v>
      </c>
      <c r="O8603" s="6">
        <v>24.995597821581502</v>
      </c>
    </row>
    <row r="8604" spans="2:15" x14ac:dyDescent="0.25">
      <c r="B8604" t="s">
        <v>67</v>
      </c>
      <c r="C8604" t="s">
        <v>36</v>
      </c>
      <c r="D8604" t="s">
        <v>944</v>
      </c>
      <c r="E8604" t="s">
        <v>17</v>
      </c>
      <c r="F8604" s="7">
        <v>19</v>
      </c>
      <c r="G8604" s="7">
        <v>174963.43239999999</v>
      </c>
      <c r="H8604" s="7">
        <v>27</v>
      </c>
      <c r="I8604" s="7">
        <v>99694.690400000007</v>
      </c>
      <c r="J8604" s="7">
        <v>24</v>
      </c>
      <c r="K8604" s="7">
        <v>93898.893599999996</v>
      </c>
      <c r="L8604" s="6">
        <v>-0.296296296296296</v>
      </c>
      <c r="M8604" s="6">
        <v>0.75499248453456302</v>
      </c>
      <c r="N8604" s="6">
        <v>-0.20833333333333301</v>
      </c>
      <c r="O8604" s="6">
        <v>0.86331729472049901</v>
      </c>
    </row>
    <row r="8605" spans="2:15" x14ac:dyDescent="0.25">
      <c r="B8605" t="s">
        <v>67</v>
      </c>
      <c r="C8605" t="s">
        <v>36</v>
      </c>
      <c r="D8605" t="s">
        <v>945</v>
      </c>
      <c r="E8605" t="s">
        <v>22</v>
      </c>
      <c r="F8605" s="7">
        <v>17</v>
      </c>
      <c r="G8605" s="7">
        <v>74286.504799999995</v>
      </c>
      <c r="H8605" s="7">
        <v>16</v>
      </c>
      <c r="I8605" s="7">
        <v>87537.1</v>
      </c>
      <c r="J8605" s="7">
        <v>11</v>
      </c>
      <c r="K8605" s="7">
        <v>45217.375200000002</v>
      </c>
      <c r="L8605" s="6">
        <v>6.25E-2</v>
      </c>
      <c r="M8605" s="6">
        <v>-0.151371192328738</v>
      </c>
      <c r="N8605" s="6">
        <v>0.54545454545454497</v>
      </c>
      <c r="O8605" s="6">
        <v>0.64287521050093999</v>
      </c>
    </row>
    <row r="8606" spans="2:15" x14ac:dyDescent="0.25">
      <c r="B8606" t="s">
        <v>67</v>
      </c>
      <c r="C8606" t="s">
        <v>36</v>
      </c>
      <c r="D8606" t="s">
        <v>946</v>
      </c>
      <c r="E8606" t="s">
        <v>8</v>
      </c>
      <c r="F8606" s="7">
        <v>14</v>
      </c>
      <c r="G8606" s="7">
        <v>59870.603904000003</v>
      </c>
      <c r="H8606" s="7">
        <v>8</v>
      </c>
      <c r="I8606" s="7">
        <v>35494.667871999998</v>
      </c>
      <c r="J8606" s="7">
        <v>6</v>
      </c>
      <c r="K8606" s="7">
        <v>21053.2608</v>
      </c>
      <c r="L8606" s="6">
        <v>0.75</v>
      </c>
      <c r="M8606" s="6">
        <v>0.68674923568531199</v>
      </c>
      <c r="N8606" s="6">
        <v>1.3333333333333299</v>
      </c>
      <c r="O8606" s="6">
        <v>1.84376869088137</v>
      </c>
    </row>
    <row r="8607" spans="2:15" x14ac:dyDescent="0.25">
      <c r="B8607" t="s">
        <v>67</v>
      </c>
      <c r="C8607" t="s">
        <v>36</v>
      </c>
      <c r="D8607" t="s">
        <v>947</v>
      </c>
      <c r="E8607" t="s">
        <v>17</v>
      </c>
      <c r="F8607" s="7">
        <v>11</v>
      </c>
      <c r="G8607" s="7">
        <v>58820.757599999997</v>
      </c>
      <c r="H8607" s="7">
        <v>14</v>
      </c>
      <c r="I8607" s="7">
        <v>433121.14279999997</v>
      </c>
      <c r="J8607" s="7">
        <v>12</v>
      </c>
      <c r="K8607" s="7">
        <v>32840.639999999999</v>
      </c>
      <c r="L8607" s="6">
        <v>-0.214285714285714</v>
      </c>
      <c r="M8607" s="6">
        <v>-0.86419328961929398</v>
      </c>
      <c r="N8607" s="6">
        <v>-8.3333333333333398E-2</v>
      </c>
      <c r="O8607" s="6">
        <v>0.79109656815457896</v>
      </c>
    </row>
    <row r="8608" spans="2:15" x14ac:dyDescent="0.25">
      <c r="B8608" t="s">
        <v>67</v>
      </c>
      <c r="C8608" t="s">
        <v>36</v>
      </c>
      <c r="D8608" t="s">
        <v>948</v>
      </c>
      <c r="E8608" t="s">
        <v>22</v>
      </c>
      <c r="F8608" s="7">
        <v>5</v>
      </c>
      <c r="G8608" s="7">
        <v>138282.02591600001</v>
      </c>
      <c r="H8608" s="7" t="s">
        <v>71</v>
      </c>
      <c r="I8608" s="7">
        <v>55586.925600000002</v>
      </c>
      <c r="J8608" s="7">
        <v>5</v>
      </c>
      <c r="K8608" s="7">
        <v>238584.22706999999</v>
      </c>
      <c r="L8608" s="6" t="s">
        <v>72</v>
      </c>
      <c r="M8608" s="6">
        <v>1.48767177575297</v>
      </c>
      <c r="N8608" s="6">
        <v>0</v>
      </c>
      <c r="O8608" s="6">
        <v>-0.42040583481057903</v>
      </c>
    </row>
    <row r="8609" spans="2:15" x14ac:dyDescent="0.25">
      <c r="B8609" t="s">
        <v>67</v>
      </c>
      <c r="C8609" t="s">
        <v>36</v>
      </c>
      <c r="D8609" t="s">
        <v>1476</v>
      </c>
      <c r="E8609" t="s">
        <v>26</v>
      </c>
      <c r="F8609" s="7" t="s">
        <v>71</v>
      </c>
      <c r="G8609" s="7">
        <v>3243.92</v>
      </c>
      <c r="H8609" s="7"/>
      <c r="I8609" s="7"/>
      <c r="J8609" s="7"/>
      <c r="K8609" s="7"/>
      <c r="L8609" s="6" t="s">
        <v>72</v>
      </c>
      <c r="M8609" s="6"/>
      <c r="N8609" s="6" t="s">
        <v>72</v>
      </c>
      <c r="O8609" s="6"/>
    </row>
    <row r="8610" spans="2:15" x14ac:dyDescent="0.25">
      <c r="B8610" t="s">
        <v>67</v>
      </c>
      <c r="C8610" t="s">
        <v>36</v>
      </c>
      <c r="D8610" t="s">
        <v>950</v>
      </c>
      <c r="E8610" t="s">
        <v>31</v>
      </c>
      <c r="F8610" s="7"/>
      <c r="G8610" s="7"/>
      <c r="H8610" s="7" t="s">
        <v>71</v>
      </c>
      <c r="I8610" s="7">
        <v>2739</v>
      </c>
      <c r="J8610" s="7"/>
      <c r="K8610" s="7"/>
      <c r="L8610" s="6" t="s">
        <v>72</v>
      </c>
      <c r="M8610" s="6"/>
      <c r="N8610" s="6"/>
      <c r="O8610" s="6"/>
    </row>
    <row r="8611" spans="2:15" x14ac:dyDescent="0.25">
      <c r="B8611" t="s">
        <v>67</v>
      </c>
      <c r="C8611" t="s">
        <v>36</v>
      </c>
      <c r="D8611" t="s">
        <v>951</v>
      </c>
      <c r="E8611" t="s">
        <v>15</v>
      </c>
      <c r="F8611" s="7">
        <v>7</v>
      </c>
      <c r="G8611" s="7">
        <v>26733.444</v>
      </c>
      <c r="H8611" s="7">
        <v>11</v>
      </c>
      <c r="I8611" s="7">
        <v>92808.154223999998</v>
      </c>
      <c r="J8611" s="7">
        <v>8</v>
      </c>
      <c r="K8611" s="7">
        <v>29233.871999999999</v>
      </c>
      <c r="L8611" s="6">
        <v>-0.36363636363636398</v>
      </c>
      <c r="M8611" s="6">
        <v>-0.71194940548567898</v>
      </c>
      <c r="N8611" s="6">
        <v>-0.125</v>
      </c>
      <c r="O8611" s="6">
        <v>-8.5531878910874298E-2</v>
      </c>
    </row>
    <row r="8612" spans="2:15" x14ac:dyDescent="0.25">
      <c r="B8612" t="s">
        <v>67</v>
      </c>
      <c r="C8612" t="s">
        <v>36</v>
      </c>
      <c r="D8612" t="s">
        <v>954</v>
      </c>
      <c r="E8612" t="s">
        <v>22</v>
      </c>
      <c r="F8612" s="7"/>
      <c r="G8612" s="7"/>
      <c r="H8612" s="7" t="s">
        <v>71</v>
      </c>
      <c r="I8612" s="7">
        <v>2838</v>
      </c>
      <c r="J8612" s="7"/>
      <c r="K8612" s="7"/>
      <c r="L8612" s="6" t="s">
        <v>72</v>
      </c>
      <c r="M8612" s="6"/>
      <c r="N8612" s="6"/>
      <c r="O8612" s="6"/>
    </row>
    <row r="8613" spans="2:15" x14ac:dyDescent="0.25">
      <c r="B8613" t="s">
        <v>67</v>
      </c>
      <c r="C8613" t="s">
        <v>36</v>
      </c>
      <c r="D8613" t="s">
        <v>955</v>
      </c>
      <c r="E8613" t="s">
        <v>15</v>
      </c>
      <c r="F8613" s="7">
        <v>11</v>
      </c>
      <c r="G8613" s="7">
        <v>43990.46</v>
      </c>
      <c r="H8613" s="7">
        <v>8</v>
      </c>
      <c r="I8613" s="7">
        <v>40169.800000000003</v>
      </c>
      <c r="J8613" s="7">
        <v>7</v>
      </c>
      <c r="K8613" s="7">
        <v>22422.646799999999</v>
      </c>
      <c r="L8613" s="6">
        <v>0.375</v>
      </c>
      <c r="M8613" s="6">
        <v>9.5112746391567707E-2</v>
      </c>
      <c r="N8613" s="6">
        <v>0.57142857142857095</v>
      </c>
      <c r="O8613" s="6">
        <v>0.96187632942601597</v>
      </c>
    </row>
    <row r="8614" spans="2:15" x14ac:dyDescent="0.25">
      <c r="B8614" t="s">
        <v>67</v>
      </c>
      <c r="C8614" t="s">
        <v>36</v>
      </c>
      <c r="D8614" t="s">
        <v>956</v>
      </c>
      <c r="E8614" t="s">
        <v>15</v>
      </c>
      <c r="F8614" s="7">
        <v>9</v>
      </c>
      <c r="G8614" s="7">
        <v>41558.825599999996</v>
      </c>
      <c r="H8614" s="7">
        <v>13</v>
      </c>
      <c r="I8614" s="7">
        <v>40927.774400000002</v>
      </c>
      <c r="J8614" s="7">
        <v>19</v>
      </c>
      <c r="K8614" s="7">
        <v>88445.811600000001</v>
      </c>
      <c r="L8614" s="6">
        <v>-0.30769230769230799</v>
      </c>
      <c r="M8614" s="6">
        <v>1.5418654184137501E-2</v>
      </c>
      <c r="N8614" s="6">
        <v>-0.52631578947368396</v>
      </c>
      <c r="O8614" s="6">
        <v>-0.53012104419425099</v>
      </c>
    </row>
    <row r="8615" spans="2:15" x14ac:dyDescent="0.25">
      <c r="B8615" t="s">
        <v>67</v>
      </c>
      <c r="C8615" t="s">
        <v>37</v>
      </c>
      <c r="D8615" t="s">
        <v>960</v>
      </c>
      <c r="E8615" t="s">
        <v>15</v>
      </c>
      <c r="F8615" s="7">
        <v>21</v>
      </c>
      <c r="G8615" s="7">
        <v>70192.696800000005</v>
      </c>
      <c r="H8615" s="7" t="s">
        <v>71</v>
      </c>
      <c r="I8615" s="7">
        <v>82062.755804</v>
      </c>
      <c r="J8615" s="7">
        <v>14</v>
      </c>
      <c r="K8615" s="7">
        <v>40907.397599999997</v>
      </c>
      <c r="L8615" s="6" t="s">
        <v>72</v>
      </c>
      <c r="M8615" s="6">
        <v>-0.144646117324534</v>
      </c>
      <c r="N8615" s="6">
        <v>0.5</v>
      </c>
      <c r="O8615" s="6">
        <v>0.71589250155575801</v>
      </c>
    </row>
    <row r="8616" spans="2:15" x14ac:dyDescent="0.25">
      <c r="B8616" t="s">
        <v>67</v>
      </c>
      <c r="C8616" t="s">
        <v>37</v>
      </c>
      <c r="D8616" t="s">
        <v>961</v>
      </c>
      <c r="E8616" t="s">
        <v>8</v>
      </c>
      <c r="F8616" s="7">
        <v>6</v>
      </c>
      <c r="G8616" s="7">
        <v>21995.3112</v>
      </c>
      <c r="H8616" s="7" t="s">
        <v>71</v>
      </c>
      <c r="I8616" s="7">
        <v>13140.751200000001</v>
      </c>
      <c r="J8616" s="7" t="s">
        <v>71</v>
      </c>
      <c r="K8616" s="7">
        <v>5559.84</v>
      </c>
      <c r="L8616" s="6" t="s">
        <v>72</v>
      </c>
      <c r="M8616" s="6">
        <v>0.67382449186009996</v>
      </c>
      <c r="N8616" s="6" t="s">
        <v>72</v>
      </c>
      <c r="O8616" s="6">
        <v>2.95610506777173</v>
      </c>
    </row>
    <row r="8617" spans="2:15" x14ac:dyDescent="0.25">
      <c r="B8617" t="s">
        <v>67</v>
      </c>
      <c r="C8617" t="s">
        <v>37</v>
      </c>
      <c r="D8617" t="s">
        <v>963</v>
      </c>
      <c r="E8617" t="s">
        <v>15</v>
      </c>
      <c r="F8617" s="7">
        <v>11</v>
      </c>
      <c r="G8617" s="7">
        <v>53962.936000000002</v>
      </c>
      <c r="H8617" s="7">
        <v>13</v>
      </c>
      <c r="I8617" s="7">
        <v>51378.171600000001</v>
      </c>
      <c r="J8617" s="7">
        <v>11</v>
      </c>
      <c r="K8617" s="7">
        <v>48329.330399999999</v>
      </c>
      <c r="L8617" s="6">
        <v>-0.15384615384615399</v>
      </c>
      <c r="M8617" s="6">
        <v>5.0308610047929303E-2</v>
      </c>
      <c r="N8617" s="6">
        <v>0</v>
      </c>
      <c r="O8617" s="6">
        <v>0.116567011240859</v>
      </c>
    </row>
    <row r="8618" spans="2:15" x14ac:dyDescent="0.25">
      <c r="B8618" t="s">
        <v>67</v>
      </c>
      <c r="C8618" t="s">
        <v>37</v>
      </c>
      <c r="D8618" t="s">
        <v>964</v>
      </c>
      <c r="E8618" t="s">
        <v>15</v>
      </c>
      <c r="F8618" s="7">
        <v>5</v>
      </c>
      <c r="G8618" s="7">
        <v>28421.706335999999</v>
      </c>
      <c r="H8618" s="7">
        <v>9</v>
      </c>
      <c r="I8618" s="7">
        <v>49457.889600000002</v>
      </c>
      <c r="J8618" s="7">
        <v>9</v>
      </c>
      <c r="K8618" s="7">
        <v>31473.1332</v>
      </c>
      <c r="L8618" s="6">
        <v>-0.44444444444444398</v>
      </c>
      <c r="M8618" s="6">
        <v>-0.42533523840451098</v>
      </c>
      <c r="N8618" s="6">
        <v>-0.44444444444444398</v>
      </c>
      <c r="O8618" s="6">
        <v>-9.6953387024079296E-2</v>
      </c>
    </row>
    <row r="8619" spans="2:15" x14ac:dyDescent="0.25">
      <c r="B8619" t="s">
        <v>67</v>
      </c>
      <c r="C8619" t="s">
        <v>37</v>
      </c>
      <c r="D8619" t="s">
        <v>966</v>
      </c>
      <c r="E8619" t="s">
        <v>26</v>
      </c>
      <c r="F8619" s="7" t="s">
        <v>71</v>
      </c>
      <c r="G8619" s="7">
        <v>3372.02</v>
      </c>
      <c r="H8619" s="7"/>
      <c r="I8619" s="7"/>
      <c r="J8619" s="7"/>
      <c r="K8619" s="7"/>
      <c r="L8619" s="6" t="s">
        <v>72</v>
      </c>
      <c r="M8619" s="6"/>
      <c r="N8619" s="6" t="s">
        <v>72</v>
      </c>
      <c r="O8619" s="6"/>
    </row>
    <row r="8620" spans="2:15" x14ac:dyDescent="0.25">
      <c r="B8620" t="s">
        <v>67</v>
      </c>
      <c r="C8620" t="s">
        <v>37</v>
      </c>
      <c r="D8620" t="s">
        <v>967</v>
      </c>
      <c r="E8620" t="s">
        <v>8</v>
      </c>
      <c r="F8620" s="7">
        <v>9</v>
      </c>
      <c r="G8620" s="7">
        <v>30785.248</v>
      </c>
      <c r="H8620" s="7" t="s">
        <v>71</v>
      </c>
      <c r="I8620" s="7">
        <v>37472.712575999998</v>
      </c>
      <c r="J8620" s="7">
        <v>9</v>
      </c>
      <c r="K8620" s="7">
        <v>30585.859199999999</v>
      </c>
      <c r="L8620" s="6" t="s">
        <v>72</v>
      </c>
      <c r="M8620" s="6">
        <v>-0.17846224936176899</v>
      </c>
      <c r="N8620" s="6">
        <v>0</v>
      </c>
      <c r="O8620" s="6">
        <v>6.51898639486315E-3</v>
      </c>
    </row>
    <row r="8621" spans="2:15" x14ac:dyDescent="0.25">
      <c r="B8621" t="s">
        <v>67</v>
      </c>
      <c r="C8621" t="s">
        <v>37</v>
      </c>
      <c r="D8621" t="s">
        <v>968</v>
      </c>
      <c r="E8621" t="s">
        <v>22</v>
      </c>
      <c r="F8621" s="7"/>
      <c r="G8621" s="7"/>
      <c r="H8621" s="7" t="s">
        <v>71</v>
      </c>
      <c r="I8621" s="7">
        <v>2863.62</v>
      </c>
      <c r="J8621" s="7" t="s">
        <v>71</v>
      </c>
      <c r="K8621" s="7">
        <v>6878.52</v>
      </c>
      <c r="L8621" s="6" t="s">
        <v>72</v>
      </c>
      <c r="M8621" s="6"/>
      <c r="N8621" s="6" t="s">
        <v>72</v>
      </c>
      <c r="O8621" s="6"/>
    </row>
    <row r="8622" spans="2:15" x14ac:dyDescent="0.25">
      <c r="B8622" t="s">
        <v>67</v>
      </c>
      <c r="C8622" t="s">
        <v>37</v>
      </c>
      <c r="D8622" t="s">
        <v>1431</v>
      </c>
      <c r="E8622" t="s">
        <v>22</v>
      </c>
      <c r="F8622" s="7"/>
      <c r="G8622" s="7"/>
      <c r="H8622" s="7" t="s">
        <v>71</v>
      </c>
      <c r="I8622" s="7">
        <v>2863.62</v>
      </c>
      <c r="J8622" s="7"/>
      <c r="K8622" s="7"/>
      <c r="L8622" s="6" t="s">
        <v>72</v>
      </c>
      <c r="M8622" s="6"/>
      <c r="N8622" s="6"/>
      <c r="O8622" s="6"/>
    </row>
    <row r="8623" spans="2:15" x14ac:dyDescent="0.25">
      <c r="B8623" t="s">
        <v>67</v>
      </c>
      <c r="C8623" t="s">
        <v>37</v>
      </c>
      <c r="D8623" t="s">
        <v>972</v>
      </c>
      <c r="E8623" t="s">
        <v>31</v>
      </c>
      <c r="F8623" s="7" t="s">
        <v>71</v>
      </c>
      <c r="G8623" s="7">
        <v>2739</v>
      </c>
      <c r="H8623" s="7"/>
      <c r="I8623" s="7"/>
      <c r="J8623" s="7"/>
      <c r="K8623" s="7"/>
      <c r="L8623" s="6" t="s">
        <v>72</v>
      </c>
      <c r="M8623" s="6"/>
      <c r="N8623" s="6" t="s">
        <v>72</v>
      </c>
      <c r="O8623" s="6"/>
    </row>
    <row r="8624" spans="2:15" x14ac:dyDescent="0.25">
      <c r="B8624" t="s">
        <v>67</v>
      </c>
      <c r="C8624" t="s">
        <v>37</v>
      </c>
      <c r="D8624" t="s">
        <v>974</v>
      </c>
      <c r="E8624" t="s">
        <v>8</v>
      </c>
      <c r="F8624" s="7">
        <v>8</v>
      </c>
      <c r="G8624" s="7">
        <v>30840.700799999999</v>
      </c>
      <c r="H8624" s="7">
        <v>5</v>
      </c>
      <c r="I8624" s="7">
        <v>17712.6976</v>
      </c>
      <c r="J8624" s="7" t="s">
        <v>71</v>
      </c>
      <c r="K8624" s="7">
        <v>9134.9856</v>
      </c>
      <c r="L8624" s="6">
        <v>0.6</v>
      </c>
      <c r="M8624" s="6">
        <v>0.74116340133306402</v>
      </c>
      <c r="N8624" s="6" t="s">
        <v>72</v>
      </c>
      <c r="O8624" s="6">
        <v>2.3761083104498799</v>
      </c>
    </row>
    <row r="8625" spans="2:15" x14ac:dyDescent="0.25">
      <c r="B8625" t="s">
        <v>67</v>
      </c>
      <c r="C8625" t="s">
        <v>37</v>
      </c>
      <c r="D8625" t="s">
        <v>975</v>
      </c>
      <c r="E8625" t="s">
        <v>8</v>
      </c>
      <c r="F8625" s="7">
        <v>5</v>
      </c>
      <c r="G8625" s="7">
        <v>17907.326400000002</v>
      </c>
      <c r="H8625" s="7" t="s">
        <v>71</v>
      </c>
      <c r="I8625" s="7">
        <v>69217.929728000003</v>
      </c>
      <c r="J8625" s="7">
        <v>5</v>
      </c>
      <c r="K8625" s="7">
        <v>21973.161599999999</v>
      </c>
      <c r="L8625" s="6" t="s">
        <v>72</v>
      </c>
      <c r="M8625" s="6">
        <v>-0.74129063856187305</v>
      </c>
      <c r="N8625" s="6">
        <v>0</v>
      </c>
      <c r="O8625" s="6">
        <v>-0.185036421886598</v>
      </c>
    </row>
    <row r="8626" spans="2:15" x14ac:dyDescent="0.25">
      <c r="B8626" t="s">
        <v>67</v>
      </c>
      <c r="C8626" t="s">
        <v>37</v>
      </c>
      <c r="D8626" t="s">
        <v>976</v>
      </c>
      <c r="E8626" t="s">
        <v>8</v>
      </c>
      <c r="F8626" s="7">
        <v>15</v>
      </c>
      <c r="G8626" s="7">
        <v>71362.577279999998</v>
      </c>
      <c r="H8626" s="7">
        <v>9</v>
      </c>
      <c r="I8626" s="7">
        <v>32450.8472</v>
      </c>
      <c r="J8626" s="7">
        <v>11</v>
      </c>
      <c r="K8626" s="7">
        <v>49279.186944000001</v>
      </c>
      <c r="L8626" s="6">
        <v>0.66666666666666696</v>
      </c>
      <c r="M8626" s="6">
        <v>1.19909751015684</v>
      </c>
      <c r="N8626" s="6">
        <v>0.36363636363636398</v>
      </c>
      <c r="O8626" s="6">
        <v>0.448128138986854</v>
      </c>
    </row>
    <row r="8627" spans="2:15" x14ac:dyDescent="0.25">
      <c r="B8627" t="s">
        <v>67</v>
      </c>
      <c r="C8627" t="s">
        <v>37</v>
      </c>
      <c r="D8627" t="s">
        <v>977</v>
      </c>
      <c r="E8627" t="s">
        <v>8</v>
      </c>
      <c r="F8627" s="7">
        <v>27</v>
      </c>
      <c r="G8627" s="7">
        <v>108345.1632</v>
      </c>
      <c r="H8627" s="7">
        <v>29</v>
      </c>
      <c r="I8627" s="7">
        <v>129233.917248</v>
      </c>
      <c r="J8627" s="7">
        <v>24</v>
      </c>
      <c r="K8627" s="7">
        <v>71091.820800000001</v>
      </c>
      <c r="L8627" s="6">
        <v>-6.8965517241379296E-2</v>
      </c>
      <c r="M8627" s="6">
        <v>-0.161635230849766</v>
      </c>
      <c r="N8627" s="6">
        <v>0.125</v>
      </c>
      <c r="O8627" s="6">
        <v>0.52401727766691297</v>
      </c>
    </row>
    <row r="8628" spans="2:15" x14ac:dyDescent="0.25">
      <c r="B8628" t="s">
        <v>67</v>
      </c>
      <c r="C8628" t="s">
        <v>37</v>
      </c>
      <c r="D8628" t="s">
        <v>979</v>
      </c>
      <c r="E8628" t="s">
        <v>8</v>
      </c>
      <c r="F8628" s="7">
        <v>5</v>
      </c>
      <c r="G8628" s="7">
        <v>47245.119872000003</v>
      </c>
      <c r="H8628" s="7">
        <v>12</v>
      </c>
      <c r="I8628" s="7">
        <v>106278.499616</v>
      </c>
      <c r="J8628" s="7">
        <v>6</v>
      </c>
      <c r="K8628" s="7">
        <v>34677.396000000001</v>
      </c>
      <c r="L8628" s="6">
        <v>-0.58333333333333304</v>
      </c>
      <c r="M8628" s="6">
        <v>-0.55545928816549295</v>
      </c>
      <c r="N8628" s="6">
        <v>-0.16666666666666699</v>
      </c>
      <c r="O8628" s="6">
        <v>0.36241832783522698</v>
      </c>
    </row>
    <row r="8629" spans="2:15" x14ac:dyDescent="0.25">
      <c r="B8629" t="s">
        <v>67</v>
      </c>
      <c r="C8629" t="s">
        <v>37</v>
      </c>
      <c r="D8629" t="s">
        <v>981</v>
      </c>
      <c r="E8629" t="s">
        <v>15</v>
      </c>
      <c r="F8629" s="7">
        <v>5</v>
      </c>
      <c r="G8629" s="7">
        <v>21288.9064</v>
      </c>
      <c r="H8629" s="7">
        <v>7</v>
      </c>
      <c r="I8629" s="7">
        <v>34729.625599999999</v>
      </c>
      <c r="J8629" s="7">
        <v>12</v>
      </c>
      <c r="K8629" s="7">
        <v>46033.336799999997</v>
      </c>
      <c r="L8629" s="6">
        <v>-0.28571428571428598</v>
      </c>
      <c r="M8629" s="6">
        <v>-0.38701019569874101</v>
      </c>
      <c r="N8629" s="6">
        <v>-0.58333333333333304</v>
      </c>
      <c r="O8629" s="6">
        <v>-0.53753284293742498</v>
      </c>
    </row>
    <row r="8630" spans="2:15" x14ac:dyDescent="0.25">
      <c r="B8630" t="s">
        <v>67</v>
      </c>
      <c r="C8630" t="s">
        <v>37</v>
      </c>
      <c r="D8630" t="s">
        <v>982</v>
      </c>
      <c r="E8630" t="s">
        <v>8</v>
      </c>
      <c r="F8630" s="7" t="s">
        <v>71</v>
      </c>
      <c r="G8630" s="7">
        <v>7169.5104000000001</v>
      </c>
      <c r="H8630" s="7" t="s">
        <v>71</v>
      </c>
      <c r="I8630" s="7">
        <v>8854.56</v>
      </c>
      <c r="J8630" s="7">
        <v>7</v>
      </c>
      <c r="K8630" s="7">
        <v>27014.083200000001</v>
      </c>
      <c r="L8630" s="6" t="s">
        <v>72</v>
      </c>
      <c r="M8630" s="6">
        <v>-0.19030303030303</v>
      </c>
      <c r="N8630" s="6" t="s">
        <v>72</v>
      </c>
      <c r="O8630" s="6">
        <v>-0.73460100989101895</v>
      </c>
    </row>
    <row r="8631" spans="2:15" x14ac:dyDescent="0.25">
      <c r="B8631" t="s">
        <v>67</v>
      </c>
      <c r="C8631" t="s">
        <v>37</v>
      </c>
      <c r="D8631" t="s">
        <v>983</v>
      </c>
      <c r="E8631" t="s">
        <v>8</v>
      </c>
      <c r="F8631" s="7">
        <v>5</v>
      </c>
      <c r="G8631" s="7">
        <v>16907.387200000001</v>
      </c>
      <c r="H8631" s="7" t="s">
        <v>71</v>
      </c>
      <c r="I8631" s="7">
        <v>6031.14</v>
      </c>
      <c r="J8631" s="7">
        <v>5</v>
      </c>
      <c r="K8631" s="7">
        <v>13899.6</v>
      </c>
      <c r="L8631" s="6" t="s">
        <v>72</v>
      </c>
      <c r="M8631" s="6">
        <v>1.8033484880138799</v>
      </c>
      <c r="N8631" s="6">
        <v>0</v>
      </c>
      <c r="O8631" s="6">
        <v>0.216393795504907</v>
      </c>
    </row>
    <row r="8632" spans="2:15" x14ac:dyDescent="0.25">
      <c r="B8632" t="s">
        <v>67</v>
      </c>
      <c r="C8632" t="s">
        <v>37</v>
      </c>
      <c r="D8632" t="s">
        <v>984</v>
      </c>
      <c r="E8632" t="s">
        <v>8</v>
      </c>
      <c r="F8632" s="7">
        <v>16</v>
      </c>
      <c r="G8632" s="7">
        <v>89874.706432000006</v>
      </c>
      <c r="H8632" s="7">
        <v>10</v>
      </c>
      <c r="I8632" s="7">
        <v>68589.991999999998</v>
      </c>
      <c r="J8632" s="7">
        <v>10</v>
      </c>
      <c r="K8632" s="7">
        <v>54616.49856</v>
      </c>
      <c r="L8632" s="6">
        <v>0.6</v>
      </c>
      <c r="M8632" s="6">
        <v>0.31031807719120302</v>
      </c>
      <c r="N8632" s="6">
        <v>0.6</v>
      </c>
      <c r="O8632" s="6">
        <v>0.645559653247753</v>
      </c>
    </row>
    <row r="8633" spans="2:15" x14ac:dyDescent="0.25">
      <c r="B8633" t="s">
        <v>67</v>
      </c>
      <c r="C8633" t="s">
        <v>37</v>
      </c>
      <c r="D8633" t="s">
        <v>985</v>
      </c>
      <c r="E8633" t="s">
        <v>8</v>
      </c>
      <c r="F8633" s="7">
        <v>5</v>
      </c>
      <c r="G8633" s="7">
        <v>16346.897199999999</v>
      </c>
      <c r="H8633" s="7" t="s">
        <v>71</v>
      </c>
      <c r="I8633" s="7">
        <v>17294.118399999999</v>
      </c>
      <c r="J8633" s="7" t="s">
        <v>71</v>
      </c>
      <c r="K8633" s="7">
        <v>11517.292799999999</v>
      </c>
      <c r="L8633" s="6" t="s">
        <v>72</v>
      </c>
      <c r="M8633" s="6">
        <v>-5.4771291492950597E-2</v>
      </c>
      <c r="N8633" s="6" t="s">
        <v>72</v>
      </c>
      <c r="O8633" s="6">
        <v>0.41933503678920098</v>
      </c>
    </row>
    <row r="8634" spans="2:15" x14ac:dyDescent="0.25">
      <c r="B8634" t="s">
        <v>67</v>
      </c>
      <c r="C8634" t="s">
        <v>37</v>
      </c>
      <c r="D8634" t="s">
        <v>986</v>
      </c>
      <c r="E8634" t="s">
        <v>17</v>
      </c>
      <c r="F8634" s="7">
        <v>20</v>
      </c>
      <c r="G8634" s="7">
        <v>119149.06080000001</v>
      </c>
      <c r="H8634" s="7">
        <v>35</v>
      </c>
      <c r="I8634" s="7">
        <v>409619.6348</v>
      </c>
      <c r="J8634" s="7">
        <v>26</v>
      </c>
      <c r="K8634" s="7">
        <v>102100.7592</v>
      </c>
      <c r="L8634" s="6">
        <v>-0.42857142857142899</v>
      </c>
      <c r="M8634" s="6">
        <v>-0.70912268192862504</v>
      </c>
      <c r="N8634" s="6">
        <v>-0.230769230769231</v>
      </c>
      <c r="O8634" s="6">
        <v>0.166975267702025</v>
      </c>
    </row>
    <row r="8635" spans="2:15" x14ac:dyDescent="0.25">
      <c r="B8635" t="s">
        <v>67</v>
      </c>
      <c r="C8635" t="s">
        <v>37</v>
      </c>
      <c r="D8635" t="s">
        <v>987</v>
      </c>
      <c r="E8635" t="s">
        <v>22</v>
      </c>
      <c r="F8635" s="7">
        <v>7</v>
      </c>
      <c r="G8635" s="7">
        <v>21164.62</v>
      </c>
      <c r="H8635" s="7">
        <v>6</v>
      </c>
      <c r="I8635" s="7">
        <v>36557.440000000002</v>
      </c>
      <c r="J8635" s="7">
        <v>7</v>
      </c>
      <c r="K8635" s="7">
        <v>34900.703999999998</v>
      </c>
      <c r="L8635" s="6">
        <v>0.16666666666666699</v>
      </c>
      <c r="M8635" s="6">
        <v>-0.42105847674235403</v>
      </c>
      <c r="N8635" s="6">
        <v>0</v>
      </c>
      <c r="O8635" s="6">
        <v>-0.39357612958179899</v>
      </c>
    </row>
    <row r="8636" spans="2:15" x14ac:dyDescent="0.25">
      <c r="B8636" t="s">
        <v>67</v>
      </c>
      <c r="C8636" t="s">
        <v>37</v>
      </c>
      <c r="D8636" t="s">
        <v>989</v>
      </c>
      <c r="E8636" t="s">
        <v>8</v>
      </c>
      <c r="F8636" s="7">
        <v>8</v>
      </c>
      <c r="G8636" s="7">
        <v>36841.650399999999</v>
      </c>
      <c r="H8636" s="7">
        <v>14</v>
      </c>
      <c r="I8636" s="7">
        <v>189894.36972799999</v>
      </c>
      <c r="J8636" s="7">
        <v>8</v>
      </c>
      <c r="K8636" s="7">
        <v>57480.540624000001</v>
      </c>
      <c r="L8636" s="6">
        <v>-0.42857142857142899</v>
      </c>
      <c r="M8636" s="6">
        <v>-0.80598871650185799</v>
      </c>
      <c r="N8636" s="6">
        <v>0</v>
      </c>
      <c r="O8636" s="6">
        <v>-0.35905873535543298</v>
      </c>
    </row>
    <row r="8637" spans="2:15" x14ac:dyDescent="0.25">
      <c r="B8637" t="s">
        <v>67</v>
      </c>
      <c r="C8637" t="s">
        <v>37</v>
      </c>
      <c r="D8637" t="s">
        <v>990</v>
      </c>
      <c r="E8637" t="s">
        <v>8</v>
      </c>
      <c r="F8637" s="7" t="s">
        <v>71</v>
      </c>
      <c r="G8637" s="7">
        <v>14432.8416</v>
      </c>
      <c r="H8637" s="7" t="s">
        <v>71</v>
      </c>
      <c r="I8637" s="7">
        <v>13486.048000000001</v>
      </c>
      <c r="J8637" s="7">
        <v>6</v>
      </c>
      <c r="K8637" s="7">
        <v>69764.198399999994</v>
      </c>
      <c r="L8637" s="6" t="s">
        <v>72</v>
      </c>
      <c r="M8637" s="6">
        <v>7.0205415255825798E-2</v>
      </c>
      <c r="N8637" s="6" t="s">
        <v>72</v>
      </c>
      <c r="O8637" s="6">
        <v>-0.79311965261540196</v>
      </c>
    </row>
    <row r="8638" spans="2:15" x14ac:dyDescent="0.25">
      <c r="B8638" t="s">
        <v>67</v>
      </c>
      <c r="C8638" t="s">
        <v>37</v>
      </c>
      <c r="D8638" t="s">
        <v>991</v>
      </c>
      <c r="E8638" t="s">
        <v>22</v>
      </c>
      <c r="F8638" s="7">
        <v>32</v>
      </c>
      <c r="G8638" s="7">
        <v>105867.46</v>
      </c>
      <c r="H8638" s="7">
        <v>25</v>
      </c>
      <c r="I8638" s="7">
        <v>86909.292400000006</v>
      </c>
      <c r="J8638" s="7">
        <v>30</v>
      </c>
      <c r="K8638" s="7">
        <v>82231.199999999997</v>
      </c>
      <c r="L8638" s="6">
        <v>0.28000000000000003</v>
      </c>
      <c r="M8638" s="6">
        <v>0.21813740598352799</v>
      </c>
      <c r="N8638" s="6">
        <v>6.6666666666666693E-2</v>
      </c>
      <c r="O8638" s="6">
        <v>0.28743664205313801</v>
      </c>
    </row>
    <row r="8639" spans="2:15" x14ac:dyDescent="0.25">
      <c r="B8639" t="s">
        <v>67</v>
      </c>
      <c r="C8639" t="s">
        <v>37</v>
      </c>
      <c r="D8639" t="s">
        <v>992</v>
      </c>
      <c r="E8639" t="s">
        <v>17</v>
      </c>
      <c r="F8639" s="7">
        <v>31</v>
      </c>
      <c r="G8639" s="7">
        <v>126493.23759999999</v>
      </c>
      <c r="H8639" s="7">
        <v>28</v>
      </c>
      <c r="I8639" s="7">
        <v>93816.639999999999</v>
      </c>
      <c r="J8639" s="7">
        <v>40</v>
      </c>
      <c r="K8639" s="7">
        <v>240305.69699999999</v>
      </c>
      <c r="L8639" s="6">
        <v>0.107142857142857</v>
      </c>
      <c r="M8639" s="6">
        <v>0.34830279148773602</v>
      </c>
      <c r="N8639" s="6">
        <v>-0.22500000000000001</v>
      </c>
      <c r="O8639" s="6">
        <v>-0.47361531924064199</v>
      </c>
    </row>
    <row r="8640" spans="2:15" x14ac:dyDescent="0.25">
      <c r="B8640" t="s">
        <v>67</v>
      </c>
      <c r="C8640" t="s">
        <v>37</v>
      </c>
      <c r="D8640" t="s">
        <v>993</v>
      </c>
      <c r="E8640" t="s">
        <v>8</v>
      </c>
      <c r="F8640" s="7" t="s">
        <v>71</v>
      </c>
      <c r="G8640" s="7">
        <v>3185.8528000000001</v>
      </c>
      <c r="H8640" s="7" t="s">
        <v>71</v>
      </c>
      <c r="I8640" s="7">
        <v>2977.14</v>
      </c>
      <c r="J8640" s="7" t="s">
        <v>71</v>
      </c>
      <c r="K8640" s="7">
        <v>8339.76</v>
      </c>
      <c r="L8640" s="6" t="s">
        <v>72</v>
      </c>
      <c r="M8640" s="6">
        <v>7.0105134457902701E-2</v>
      </c>
      <c r="N8640" s="6" t="s">
        <v>72</v>
      </c>
      <c r="O8640" s="6">
        <v>-0.61799226836263899</v>
      </c>
    </row>
    <row r="8641" spans="2:15" x14ac:dyDescent="0.25">
      <c r="B8641" t="s">
        <v>67</v>
      </c>
      <c r="C8641" t="s">
        <v>37</v>
      </c>
      <c r="D8641" t="s">
        <v>994</v>
      </c>
      <c r="E8641" t="s">
        <v>22</v>
      </c>
      <c r="F8641" s="7">
        <v>5</v>
      </c>
      <c r="G8641" s="7">
        <v>23256.34</v>
      </c>
      <c r="H8641" s="7" t="s">
        <v>71</v>
      </c>
      <c r="I8641" s="7">
        <v>18564.080000000002</v>
      </c>
      <c r="J8641" s="7" t="s">
        <v>71</v>
      </c>
      <c r="K8641" s="7">
        <v>7257.6</v>
      </c>
      <c r="L8641" s="6" t="s">
        <v>72</v>
      </c>
      <c r="M8641" s="6">
        <v>0.25276016910075799</v>
      </c>
      <c r="N8641" s="6" t="s">
        <v>72</v>
      </c>
      <c r="O8641" s="6">
        <v>2.2044119268077602</v>
      </c>
    </row>
    <row r="8642" spans="2:15" x14ac:dyDescent="0.25">
      <c r="B8642" t="s">
        <v>67</v>
      </c>
      <c r="C8642" t="s">
        <v>37</v>
      </c>
      <c r="D8642" t="s">
        <v>996</v>
      </c>
      <c r="E8642" t="s">
        <v>17</v>
      </c>
      <c r="F8642" s="7">
        <v>12</v>
      </c>
      <c r="G8642" s="7">
        <v>45595.858399999997</v>
      </c>
      <c r="H8642" s="7">
        <v>8</v>
      </c>
      <c r="I8642" s="7">
        <v>33759.3344</v>
      </c>
      <c r="J8642" s="7">
        <v>9</v>
      </c>
      <c r="K8642" s="7">
        <v>27880.2</v>
      </c>
      <c r="L8642" s="6">
        <v>0.5</v>
      </c>
      <c r="M8642" s="6">
        <v>0.35061485098473999</v>
      </c>
      <c r="N8642" s="6">
        <v>0.33333333333333298</v>
      </c>
      <c r="O8642" s="6">
        <v>0.63542077890402504</v>
      </c>
    </row>
    <row r="8643" spans="2:15" x14ac:dyDescent="0.25">
      <c r="B8643" t="s">
        <v>67</v>
      </c>
      <c r="C8643" t="s">
        <v>37</v>
      </c>
      <c r="D8643" t="s">
        <v>997</v>
      </c>
      <c r="E8643" t="s">
        <v>8</v>
      </c>
      <c r="F8643" s="7">
        <v>7</v>
      </c>
      <c r="G8643" s="7">
        <v>22887.287199999999</v>
      </c>
      <c r="H8643" s="7">
        <v>7</v>
      </c>
      <c r="I8643" s="7">
        <v>37622.815327999997</v>
      </c>
      <c r="J8643" s="7">
        <v>24</v>
      </c>
      <c r="K8643" s="7">
        <v>68056.610400000005</v>
      </c>
      <c r="L8643" s="6">
        <v>0</v>
      </c>
      <c r="M8643" s="6">
        <v>-0.39166468536535598</v>
      </c>
      <c r="N8643" s="6">
        <v>-0.70833333333333304</v>
      </c>
      <c r="O8643" s="6">
        <v>-0.66370221694144205</v>
      </c>
    </row>
    <row r="8644" spans="2:15" x14ac:dyDescent="0.25">
      <c r="B8644" t="s">
        <v>67</v>
      </c>
      <c r="C8644" t="s">
        <v>37</v>
      </c>
      <c r="D8644" t="s">
        <v>821</v>
      </c>
      <c r="E8644" t="s">
        <v>8</v>
      </c>
      <c r="F8644" s="7">
        <v>16</v>
      </c>
      <c r="G8644" s="7">
        <v>52944.084799999997</v>
      </c>
      <c r="H8644" s="7">
        <v>10</v>
      </c>
      <c r="I8644" s="7">
        <v>37550.7088</v>
      </c>
      <c r="J8644" s="7">
        <v>5</v>
      </c>
      <c r="K8644" s="7">
        <v>14297.212799999999</v>
      </c>
      <c r="L8644" s="6">
        <v>0.6</v>
      </c>
      <c r="M8644" s="6">
        <v>0.40993569740553099</v>
      </c>
      <c r="N8644" s="6">
        <v>2.2000000000000002</v>
      </c>
      <c r="O8644" s="6">
        <v>2.7031053213392702</v>
      </c>
    </row>
    <row r="8645" spans="2:15" x14ac:dyDescent="0.25">
      <c r="B8645" t="s">
        <v>67</v>
      </c>
      <c r="C8645" t="s">
        <v>37</v>
      </c>
      <c r="D8645" t="s">
        <v>998</v>
      </c>
      <c r="E8645" t="s">
        <v>8</v>
      </c>
      <c r="F8645" s="7" t="s">
        <v>71</v>
      </c>
      <c r="G8645" s="7">
        <v>5903.04</v>
      </c>
      <c r="H8645" s="7" t="s">
        <v>71</v>
      </c>
      <c r="I8645" s="7">
        <v>10543.1872</v>
      </c>
      <c r="J8645" s="7"/>
      <c r="K8645" s="7"/>
      <c r="L8645" s="6" t="s">
        <v>72</v>
      </c>
      <c r="M8645" s="6">
        <v>-0.44010858500169697</v>
      </c>
      <c r="N8645" s="6" t="s">
        <v>72</v>
      </c>
      <c r="O8645" s="6"/>
    </row>
    <row r="8646" spans="2:15" x14ac:dyDescent="0.25">
      <c r="B8646" t="s">
        <v>67</v>
      </c>
      <c r="C8646" t="s">
        <v>37</v>
      </c>
      <c r="D8646" t="s">
        <v>999</v>
      </c>
      <c r="E8646" t="s">
        <v>8</v>
      </c>
      <c r="F8646" s="7">
        <v>11</v>
      </c>
      <c r="G8646" s="7">
        <v>35337.824000000001</v>
      </c>
      <c r="H8646" s="7">
        <v>10</v>
      </c>
      <c r="I8646" s="7">
        <v>30078.84</v>
      </c>
      <c r="J8646" s="7">
        <v>13</v>
      </c>
      <c r="K8646" s="7">
        <v>48862.569600000003</v>
      </c>
      <c r="L8646" s="6">
        <v>0.1</v>
      </c>
      <c r="M8646" s="6">
        <v>0.17483998718035701</v>
      </c>
      <c r="N8646" s="6">
        <v>-0.15384615384615399</v>
      </c>
      <c r="O8646" s="6">
        <v>-0.27679153410712198</v>
      </c>
    </row>
    <row r="8647" spans="2:15" x14ac:dyDescent="0.25">
      <c r="B8647" t="s">
        <v>67</v>
      </c>
      <c r="C8647" t="s">
        <v>37</v>
      </c>
      <c r="D8647" t="s">
        <v>1000</v>
      </c>
      <c r="E8647" t="s">
        <v>8</v>
      </c>
      <c r="F8647" s="7" t="s">
        <v>71</v>
      </c>
      <c r="G8647" s="7">
        <v>5903.04</v>
      </c>
      <c r="H8647" s="7"/>
      <c r="I8647" s="7"/>
      <c r="J8647" s="7" t="s">
        <v>71</v>
      </c>
      <c r="K8647" s="7">
        <v>6756.0479999999998</v>
      </c>
      <c r="L8647" s="6" t="s">
        <v>72</v>
      </c>
      <c r="M8647" s="6"/>
      <c r="N8647" s="6" t="s">
        <v>72</v>
      </c>
      <c r="O8647" s="6">
        <v>-0.12625842800406401</v>
      </c>
    </row>
    <row r="8648" spans="2:15" x14ac:dyDescent="0.25">
      <c r="B8648" t="s">
        <v>67</v>
      </c>
      <c r="C8648" t="s">
        <v>37</v>
      </c>
      <c r="D8648" t="s">
        <v>1001</v>
      </c>
      <c r="E8648" t="s">
        <v>17</v>
      </c>
      <c r="F8648" s="7">
        <v>10</v>
      </c>
      <c r="G8648" s="7">
        <v>65654.835600000006</v>
      </c>
      <c r="H8648" s="7">
        <v>8</v>
      </c>
      <c r="I8648" s="7">
        <v>24430.16</v>
      </c>
      <c r="J8648" s="7" t="s">
        <v>71</v>
      </c>
      <c r="K8648" s="7">
        <v>10692</v>
      </c>
      <c r="L8648" s="6">
        <v>0.25</v>
      </c>
      <c r="M8648" s="6">
        <v>1.6874500862867901</v>
      </c>
      <c r="N8648" s="6" t="s">
        <v>72</v>
      </c>
      <c r="O8648" s="6">
        <v>5.1405570145903496</v>
      </c>
    </row>
    <row r="8649" spans="2:15" x14ac:dyDescent="0.25">
      <c r="B8649" t="s">
        <v>67</v>
      </c>
      <c r="C8649" t="s">
        <v>37</v>
      </c>
      <c r="D8649" t="s">
        <v>1003</v>
      </c>
      <c r="E8649" t="s">
        <v>22</v>
      </c>
      <c r="F8649" s="7">
        <v>23</v>
      </c>
      <c r="G8649" s="7">
        <v>613814.48750000005</v>
      </c>
      <c r="H8649" s="7">
        <v>9</v>
      </c>
      <c r="I8649" s="7">
        <v>457983.20548800001</v>
      </c>
      <c r="J8649" s="7" t="s">
        <v>71</v>
      </c>
      <c r="K8649" s="7">
        <v>17464.401000000002</v>
      </c>
      <c r="L8649" s="6">
        <v>1.55555555555556</v>
      </c>
      <c r="M8649" s="6">
        <v>0.34025545073417102</v>
      </c>
      <c r="N8649" s="6" t="s">
        <v>72</v>
      </c>
      <c r="O8649" s="6">
        <v>34.146609809291498</v>
      </c>
    </row>
    <row r="8650" spans="2:15" x14ac:dyDescent="0.25">
      <c r="B8650" t="s">
        <v>67</v>
      </c>
      <c r="C8650" t="s">
        <v>37</v>
      </c>
      <c r="D8650" t="s">
        <v>1006</v>
      </c>
      <c r="E8650" t="s">
        <v>22</v>
      </c>
      <c r="F8650" s="7">
        <v>38</v>
      </c>
      <c r="G8650" s="7">
        <v>154813.29440000001</v>
      </c>
      <c r="H8650" s="7">
        <v>15</v>
      </c>
      <c r="I8650" s="7">
        <v>53263.625599999999</v>
      </c>
      <c r="J8650" s="7">
        <v>17</v>
      </c>
      <c r="K8650" s="7">
        <v>51491.7</v>
      </c>
      <c r="L8650" s="6">
        <v>1.5333333333333301</v>
      </c>
      <c r="M8650" s="6">
        <v>1.90654818661086</v>
      </c>
      <c r="N8650" s="6">
        <v>1.23529411764706</v>
      </c>
      <c r="O8650" s="6">
        <v>2.0065679400757799</v>
      </c>
    </row>
    <row r="8651" spans="2:15" x14ac:dyDescent="0.25">
      <c r="B8651" t="s">
        <v>67</v>
      </c>
      <c r="C8651" t="s">
        <v>37</v>
      </c>
      <c r="D8651" t="s">
        <v>1007</v>
      </c>
      <c r="E8651" t="s">
        <v>8</v>
      </c>
      <c r="F8651" s="7">
        <v>7</v>
      </c>
      <c r="G8651" s="7">
        <v>30682.184000000001</v>
      </c>
      <c r="H8651" s="7">
        <v>14</v>
      </c>
      <c r="I8651" s="7">
        <v>55238.823199999999</v>
      </c>
      <c r="J8651" s="7">
        <v>7</v>
      </c>
      <c r="K8651" s="7">
        <v>19459.439999999999</v>
      </c>
      <c r="L8651" s="6">
        <v>-0.5</v>
      </c>
      <c r="M8651" s="6">
        <v>-0.44455398897781001</v>
      </c>
      <c r="N8651" s="6">
        <v>0</v>
      </c>
      <c r="O8651" s="6">
        <v>0.57672492116936502</v>
      </c>
    </row>
    <row r="8652" spans="2:15" x14ac:dyDescent="0.25">
      <c r="B8652" t="s">
        <v>67</v>
      </c>
      <c r="C8652" t="s">
        <v>37</v>
      </c>
      <c r="D8652" t="s">
        <v>1009</v>
      </c>
      <c r="E8652" t="s">
        <v>22</v>
      </c>
      <c r="F8652" s="7">
        <v>29</v>
      </c>
      <c r="G8652" s="7">
        <v>620134.77960000001</v>
      </c>
      <c r="H8652" s="7">
        <v>62</v>
      </c>
      <c r="I8652" s="7">
        <v>1509901.3424</v>
      </c>
      <c r="J8652" s="7">
        <v>46</v>
      </c>
      <c r="K8652" s="7">
        <v>1313731.6614000001</v>
      </c>
      <c r="L8652" s="6">
        <v>-0.532258064516129</v>
      </c>
      <c r="M8652" s="6">
        <v>-0.589287881144412</v>
      </c>
      <c r="N8652" s="6">
        <v>-0.36956521739130399</v>
      </c>
      <c r="O8652" s="6">
        <v>-0.52795932546899005</v>
      </c>
    </row>
    <row r="8653" spans="2:15" x14ac:dyDescent="0.25">
      <c r="B8653" t="s">
        <v>67</v>
      </c>
      <c r="C8653" t="s">
        <v>37</v>
      </c>
      <c r="D8653" t="s">
        <v>1010</v>
      </c>
      <c r="E8653" t="s">
        <v>8</v>
      </c>
      <c r="F8653" s="7" t="s">
        <v>71</v>
      </c>
      <c r="G8653" s="7">
        <v>11985.42</v>
      </c>
      <c r="H8653" s="7">
        <v>5</v>
      </c>
      <c r="I8653" s="7">
        <v>14936.94</v>
      </c>
      <c r="J8653" s="7">
        <v>5</v>
      </c>
      <c r="K8653" s="7">
        <v>13899.6</v>
      </c>
      <c r="L8653" s="6" t="s">
        <v>72</v>
      </c>
      <c r="M8653" s="6">
        <v>-0.197598704955633</v>
      </c>
      <c r="N8653" s="6" t="s">
        <v>72</v>
      </c>
      <c r="O8653" s="6">
        <v>-0.137714754381421</v>
      </c>
    </row>
    <row r="8654" spans="2:15" x14ac:dyDescent="0.25">
      <c r="B8654" t="s">
        <v>67</v>
      </c>
      <c r="C8654" t="s">
        <v>37</v>
      </c>
      <c r="D8654" t="s">
        <v>1011</v>
      </c>
      <c r="E8654" t="s">
        <v>22</v>
      </c>
      <c r="F8654" s="7" t="s">
        <v>71</v>
      </c>
      <c r="G8654" s="7">
        <v>2838</v>
      </c>
      <c r="H8654" s="7" t="s">
        <v>71</v>
      </c>
      <c r="I8654" s="7">
        <v>14431.46</v>
      </c>
      <c r="J8654" s="7" t="s">
        <v>71</v>
      </c>
      <c r="K8654" s="7">
        <v>14515.2</v>
      </c>
      <c r="L8654" s="6" t="s">
        <v>72</v>
      </c>
      <c r="M8654" s="6">
        <v>-0.80334630037432098</v>
      </c>
      <c r="N8654" s="6" t="s">
        <v>72</v>
      </c>
      <c r="O8654" s="6">
        <v>-0.80448082010582</v>
      </c>
    </row>
    <row r="8655" spans="2:15" x14ac:dyDescent="0.25">
      <c r="B8655" t="s">
        <v>67</v>
      </c>
      <c r="C8655" t="s">
        <v>37</v>
      </c>
      <c r="D8655" t="s">
        <v>1012</v>
      </c>
      <c r="E8655" t="s">
        <v>17</v>
      </c>
      <c r="F8655" s="7">
        <v>25</v>
      </c>
      <c r="G8655" s="7">
        <v>96287.54</v>
      </c>
      <c r="H8655" s="7">
        <v>30</v>
      </c>
      <c r="I8655" s="7">
        <v>109021.3</v>
      </c>
      <c r="J8655" s="7">
        <v>24</v>
      </c>
      <c r="K8655" s="7">
        <v>289194.42959999997</v>
      </c>
      <c r="L8655" s="6">
        <v>-0.16666666666666699</v>
      </c>
      <c r="M8655" s="6">
        <v>-0.11680066188900699</v>
      </c>
      <c r="N8655" s="6">
        <v>4.1666666666666699E-2</v>
      </c>
      <c r="O8655" s="6">
        <v>-0.66704911939977396</v>
      </c>
    </row>
    <row r="8656" spans="2:15" x14ac:dyDescent="0.25">
      <c r="B8656" t="s">
        <v>67</v>
      </c>
      <c r="C8656" t="s">
        <v>37</v>
      </c>
      <c r="D8656" t="s">
        <v>1014</v>
      </c>
      <c r="E8656" t="s">
        <v>15</v>
      </c>
      <c r="F8656" s="7">
        <v>8</v>
      </c>
      <c r="G8656" s="7">
        <v>32569.873904</v>
      </c>
      <c r="H8656" s="7">
        <v>5</v>
      </c>
      <c r="I8656" s="7">
        <v>20089.944</v>
      </c>
      <c r="J8656" s="7">
        <v>12</v>
      </c>
      <c r="K8656" s="7">
        <v>45908.725751999998</v>
      </c>
      <c r="L8656" s="6">
        <v>0.6</v>
      </c>
      <c r="M8656" s="6">
        <v>0.62120282186948805</v>
      </c>
      <c r="N8656" s="6">
        <v>-0.33333333333333298</v>
      </c>
      <c r="O8656" s="6">
        <v>-0.290551559197195</v>
      </c>
    </row>
    <row r="8657" spans="2:15" x14ac:dyDescent="0.25">
      <c r="B8657" t="s">
        <v>67</v>
      </c>
      <c r="C8657" t="s">
        <v>37</v>
      </c>
      <c r="D8657" t="s">
        <v>1016</v>
      </c>
      <c r="E8657" t="s">
        <v>8</v>
      </c>
      <c r="F8657" s="7">
        <v>12</v>
      </c>
      <c r="G8657" s="7">
        <v>71835.762400000007</v>
      </c>
      <c r="H8657" s="7">
        <v>13</v>
      </c>
      <c r="I8657" s="7">
        <v>82073.692800000004</v>
      </c>
      <c r="J8657" s="7" t="s">
        <v>71</v>
      </c>
      <c r="K8657" s="7">
        <v>3177.5328</v>
      </c>
      <c r="L8657" s="6">
        <v>-7.69230769230769E-2</v>
      </c>
      <c r="M8657" s="6">
        <v>-0.124740706196176</v>
      </c>
      <c r="N8657" s="6" t="s">
        <v>72</v>
      </c>
      <c r="O8657" s="6">
        <v>21.6074023217007</v>
      </c>
    </row>
    <row r="8658" spans="2:15" x14ac:dyDescent="0.25">
      <c r="B8658" t="s">
        <v>67</v>
      </c>
      <c r="C8658" t="s">
        <v>37</v>
      </c>
      <c r="D8658" t="s">
        <v>1017</v>
      </c>
      <c r="E8658" t="s">
        <v>15</v>
      </c>
      <c r="F8658" s="7">
        <v>31</v>
      </c>
      <c r="G8658" s="7">
        <v>197579.49036</v>
      </c>
      <c r="H8658" s="7">
        <v>11</v>
      </c>
      <c r="I8658" s="7">
        <v>145784.88194399999</v>
      </c>
      <c r="J8658" s="7">
        <v>31</v>
      </c>
      <c r="K8658" s="7">
        <v>135233.35560000001</v>
      </c>
      <c r="L8658" s="6">
        <v>1.8181818181818199</v>
      </c>
      <c r="M8658" s="6">
        <v>0.35528106704435802</v>
      </c>
      <c r="N8658" s="6">
        <v>0</v>
      </c>
      <c r="O8658" s="6">
        <v>0.46102630880809098</v>
      </c>
    </row>
    <row r="8659" spans="2:15" x14ac:dyDescent="0.25">
      <c r="B8659" t="s">
        <v>67</v>
      </c>
      <c r="C8659" t="s">
        <v>37</v>
      </c>
      <c r="D8659" t="s">
        <v>1018</v>
      </c>
      <c r="E8659" t="s">
        <v>8</v>
      </c>
      <c r="F8659" s="7">
        <v>17</v>
      </c>
      <c r="G8659" s="7">
        <v>58463.135743999999</v>
      </c>
      <c r="H8659" s="7">
        <v>21</v>
      </c>
      <c r="I8659" s="7">
        <v>81178.319871999993</v>
      </c>
      <c r="J8659" s="7">
        <v>22</v>
      </c>
      <c r="K8659" s="7">
        <v>68986.157760000002</v>
      </c>
      <c r="L8659" s="6">
        <v>-0.19047619047618999</v>
      </c>
      <c r="M8659" s="6">
        <v>-0.27981835746067102</v>
      </c>
      <c r="N8659" s="6">
        <v>-0.22727272727272699</v>
      </c>
      <c r="O8659" s="6">
        <v>-0.15253816646245399</v>
      </c>
    </row>
    <row r="8660" spans="2:15" x14ac:dyDescent="0.25">
      <c r="B8660" t="s">
        <v>67</v>
      </c>
      <c r="C8660" t="s">
        <v>37</v>
      </c>
      <c r="D8660" t="s">
        <v>1019</v>
      </c>
      <c r="E8660" t="s">
        <v>17</v>
      </c>
      <c r="F8660" s="7">
        <v>7</v>
      </c>
      <c r="G8660" s="7">
        <v>64704.479200000002</v>
      </c>
      <c r="H8660" s="7">
        <v>10</v>
      </c>
      <c r="I8660" s="7">
        <v>61368.7</v>
      </c>
      <c r="J8660" s="7">
        <v>7</v>
      </c>
      <c r="K8660" s="7">
        <v>20507.580000000002</v>
      </c>
      <c r="L8660" s="6">
        <v>-0.3</v>
      </c>
      <c r="M8660" s="6">
        <v>5.4356360815855702E-2</v>
      </c>
      <c r="N8660" s="6">
        <v>0</v>
      </c>
      <c r="O8660" s="6">
        <v>2.15514942279879</v>
      </c>
    </row>
    <row r="8661" spans="2:15" x14ac:dyDescent="0.25">
      <c r="B8661" t="s">
        <v>67</v>
      </c>
      <c r="C8661" t="s">
        <v>37</v>
      </c>
      <c r="D8661" t="s">
        <v>1020</v>
      </c>
      <c r="E8661" t="s">
        <v>8</v>
      </c>
      <c r="F8661" s="7" t="s">
        <v>71</v>
      </c>
      <c r="G8661" s="7">
        <v>18982.745599999998</v>
      </c>
      <c r="H8661" s="7" t="s">
        <v>71</v>
      </c>
      <c r="I8661" s="7">
        <v>6636.2143999999998</v>
      </c>
      <c r="J8661" s="7" t="s">
        <v>71</v>
      </c>
      <c r="K8661" s="7">
        <v>15095.808000000001</v>
      </c>
      <c r="L8661" s="6" t="s">
        <v>72</v>
      </c>
      <c r="M8661" s="6">
        <v>1.8604780460378101</v>
      </c>
      <c r="N8661" s="6" t="s">
        <v>72</v>
      </c>
      <c r="O8661" s="6">
        <v>0.25748456790123497</v>
      </c>
    </row>
    <row r="8662" spans="2:15" x14ac:dyDescent="0.25">
      <c r="B8662" t="s">
        <v>67</v>
      </c>
      <c r="C8662" t="s">
        <v>37</v>
      </c>
      <c r="D8662" t="s">
        <v>1021</v>
      </c>
      <c r="E8662" t="s">
        <v>15</v>
      </c>
      <c r="F8662" s="7">
        <v>47</v>
      </c>
      <c r="G8662" s="7">
        <v>261598.69689600001</v>
      </c>
      <c r="H8662" s="7">
        <v>48</v>
      </c>
      <c r="I8662" s="7">
        <v>523423.68760800001</v>
      </c>
      <c r="J8662" s="7">
        <v>54</v>
      </c>
      <c r="K8662" s="7">
        <v>324992.78816400003</v>
      </c>
      <c r="L8662" s="6">
        <v>-2.0833333333333402E-2</v>
      </c>
      <c r="M8662" s="6">
        <v>-0.50021616696125704</v>
      </c>
      <c r="N8662" s="6">
        <v>-0.12962962962963001</v>
      </c>
      <c r="O8662" s="6">
        <v>-0.19506307086423599</v>
      </c>
    </row>
    <row r="8663" spans="2:15" x14ac:dyDescent="0.25">
      <c r="B8663" t="s">
        <v>67</v>
      </c>
      <c r="C8663" t="s">
        <v>37</v>
      </c>
      <c r="D8663" t="s">
        <v>1022</v>
      </c>
      <c r="E8663" t="s">
        <v>8</v>
      </c>
      <c r="F8663" s="7">
        <v>14</v>
      </c>
      <c r="G8663" s="7">
        <v>48438.156000000003</v>
      </c>
      <c r="H8663" s="7">
        <v>6</v>
      </c>
      <c r="I8663" s="7">
        <v>18067.8</v>
      </c>
      <c r="J8663" s="7">
        <v>6</v>
      </c>
      <c r="K8663" s="7">
        <v>16679.52</v>
      </c>
      <c r="L8663" s="6">
        <v>1.3333333333333299</v>
      </c>
      <c r="M8663" s="6">
        <v>1.6809105701856299</v>
      </c>
      <c r="N8663" s="6">
        <v>1.3333333333333299</v>
      </c>
      <c r="O8663" s="6">
        <v>1.9040497568275301</v>
      </c>
    </row>
    <row r="8664" spans="2:15" x14ac:dyDescent="0.25">
      <c r="B8664" t="s">
        <v>67</v>
      </c>
      <c r="C8664" t="s">
        <v>37</v>
      </c>
      <c r="D8664" t="s">
        <v>1023</v>
      </c>
      <c r="E8664" t="s">
        <v>8</v>
      </c>
      <c r="F8664" s="7">
        <v>6</v>
      </c>
      <c r="G8664" s="7">
        <v>30998.645344</v>
      </c>
      <c r="H8664" s="7">
        <v>11</v>
      </c>
      <c r="I8664" s="7">
        <v>37164.7952</v>
      </c>
      <c r="J8664" s="7">
        <v>11</v>
      </c>
      <c r="K8664" s="7">
        <v>41384.281536000002</v>
      </c>
      <c r="L8664" s="6">
        <v>-0.45454545454545497</v>
      </c>
      <c r="M8664" s="6">
        <v>-0.165913731605872</v>
      </c>
      <c r="N8664" s="6">
        <v>-0.45454545454545497</v>
      </c>
      <c r="O8664" s="6">
        <v>-0.25095605883517802</v>
      </c>
    </row>
    <row r="8665" spans="2:15" x14ac:dyDescent="0.25">
      <c r="B8665" t="s">
        <v>67</v>
      </c>
      <c r="C8665" t="s">
        <v>37</v>
      </c>
      <c r="D8665" t="s">
        <v>870</v>
      </c>
      <c r="E8665" t="s">
        <v>8</v>
      </c>
      <c r="F8665" s="7">
        <v>9</v>
      </c>
      <c r="G8665" s="7">
        <v>31492.568800000001</v>
      </c>
      <c r="H8665" s="7" t="s">
        <v>71</v>
      </c>
      <c r="I8665" s="7">
        <v>17562.2048</v>
      </c>
      <c r="J8665" s="7">
        <v>16</v>
      </c>
      <c r="K8665" s="7">
        <v>51635.750399999997</v>
      </c>
      <c r="L8665" s="6" t="s">
        <v>72</v>
      </c>
      <c r="M8665" s="6">
        <v>0.79320131832194596</v>
      </c>
      <c r="N8665" s="6">
        <v>-0.4375</v>
      </c>
      <c r="O8665" s="6">
        <v>-0.390101459627475</v>
      </c>
    </row>
    <row r="8666" spans="2:15" x14ac:dyDescent="0.25">
      <c r="B8666" t="s">
        <v>67</v>
      </c>
      <c r="C8666" t="s">
        <v>37</v>
      </c>
      <c r="D8666" t="s">
        <v>1024</v>
      </c>
      <c r="E8666" t="s">
        <v>17</v>
      </c>
      <c r="F8666" s="7">
        <v>35</v>
      </c>
      <c r="G8666" s="7">
        <v>250089.4228</v>
      </c>
      <c r="H8666" s="7">
        <v>21</v>
      </c>
      <c r="I8666" s="7">
        <v>115954.1544</v>
      </c>
      <c r="J8666" s="7">
        <v>40</v>
      </c>
      <c r="K8666" s="7">
        <v>141008.26680000001</v>
      </c>
      <c r="L8666" s="6">
        <v>0.66666666666666696</v>
      </c>
      <c r="M8666" s="6">
        <v>1.1567957102880699</v>
      </c>
      <c r="N8666" s="6">
        <v>-0.125</v>
      </c>
      <c r="O8666" s="6">
        <v>0.77357986503525999</v>
      </c>
    </row>
    <row r="8667" spans="2:15" x14ac:dyDescent="0.25">
      <c r="B8667" t="s">
        <v>67</v>
      </c>
      <c r="C8667" t="s">
        <v>37</v>
      </c>
      <c r="D8667" t="s">
        <v>1025</v>
      </c>
      <c r="E8667" t="s">
        <v>8</v>
      </c>
      <c r="F8667" s="7" t="s">
        <v>71</v>
      </c>
      <c r="G8667" s="7">
        <v>6031.14</v>
      </c>
      <c r="H8667" s="7"/>
      <c r="I8667" s="7"/>
      <c r="J8667" s="7"/>
      <c r="K8667" s="7"/>
      <c r="L8667" s="6" t="s">
        <v>72</v>
      </c>
      <c r="M8667" s="6"/>
      <c r="N8667" s="6" t="s">
        <v>72</v>
      </c>
      <c r="O8667" s="6"/>
    </row>
    <row r="8668" spans="2:15" x14ac:dyDescent="0.25">
      <c r="B8668" t="s">
        <v>67</v>
      </c>
      <c r="C8668" t="s">
        <v>37</v>
      </c>
      <c r="D8668" t="s">
        <v>1026</v>
      </c>
      <c r="E8668" t="s">
        <v>17</v>
      </c>
      <c r="F8668" s="7">
        <v>15</v>
      </c>
      <c r="G8668" s="7">
        <v>59101.18</v>
      </c>
      <c r="H8668" s="7">
        <v>18</v>
      </c>
      <c r="I8668" s="7">
        <v>113151.76</v>
      </c>
      <c r="J8668" s="7">
        <v>7</v>
      </c>
      <c r="K8668" s="7">
        <v>46620.36</v>
      </c>
      <c r="L8668" s="6">
        <v>-0.16666666666666699</v>
      </c>
      <c r="M8668" s="6">
        <v>-0.47768218541187502</v>
      </c>
      <c r="N8668" s="6">
        <v>1.1428571428571399</v>
      </c>
      <c r="O8668" s="6">
        <v>0.26771178944135099</v>
      </c>
    </row>
    <row r="8669" spans="2:15" x14ac:dyDescent="0.25">
      <c r="B8669" t="s">
        <v>67</v>
      </c>
      <c r="C8669" t="s">
        <v>37</v>
      </c>
      <c r="D8669" t="s">
        <v>1027</v>
      </c>
      <c r="E8669" t="s">
        <v>8</v>
      </c>
      <c r="F8669" s="7">
        <v>6</v>
      </c>
      <c r="G8669" s="7">
        <v>20439.171999999999</v>
      </c>
      <c r="H8669" s="7" t="s">
        <v>71</v>
      </c>
      <c r="I8669" s="7">
        <v>12484.436799999999</v>
      </c>
      <c r="J8669" s="7">
        <v>7</v>
      </c>
      <c r="K8669" s="7">
        <v>29386.281599999998</v>
      </c>
      <c r="L8669" s="6" t="s">
        <v>72</v>
      </c>
      <c r="M8669" s="6">
        <v>0.63717213098471503</v>
      </c>
      <c r="N8669" s="6">
        <v>-0.14285714285714299</v>
      </c>
      <c r="O8669" s="6">
        <v>-0.30446552312355202</v>
      </c>
    </row>
    <row r="8670" spans="2:15" x14ac:dyDescent="0.25">
      <c r="B8670" t="s">
        <v>67</v>
      </c>
      <c r="C8670" t="s">
        <v>38</v>
      </c>
      <c r="D8670" t="s">
        <v>1029</v>
      </c>
      <c r="E8670" t="s">
        <v>17</v>
      </c>
      <c r="F8670" s="7" t="s">
        <v>71</v>
      </c>
      <c r="G8670" s="7">
        <v>8470.2000000000007</v>
      </c>
      <c r="H8670" s="7" t="s">
        <v>71</v>
      </c>
      <c r="I8670" s="7">
        <v>26814.58</v>
      </c>
      <c r="J8670" s="7" t="s">
        <v>71</v>
      </c>
      <c r="K8670" s="7">
        <v>3055.32</v>
      </c>
      <c r="L8670" s="6" t="s">
        <v>72</v>
      </c>
      <c r="M8670" s="6">
        <v>-0.68411960955569695</v>
      </c>
      <c r="N8670" s="6" t="s">
        <v>72</v>
      </c>
      <c r="O8670" s="6">
        <v>1.7722791720670801</v>
      </c>
    </row>
    <row r="8671" spans="2:15" x14ac:dyDescent="0.25">
      <c r="B8671" t="s">
        <v>67</v>
      </c>
      <c r="C8671" t="s">
        <v>38</v>
      </c>
      <c r="D8671" t="s">
        <v>1030</v>
      </c>
      <c r="E8671" t="s">
        <v>15</v>
      </c>
      <c r="F8671" s="7">
        <v>20</v>
      </c>
      <c r="G8671" s="7">
        <v>70421.865711999999</v>
      </c>
      <c r="H8671" s="7">
        <v>20</v>
      </c>
      <c r="I8671" s="7">
        <v>73145.580495999995</v>
      </c>
      <c r="J8671" s="7">
        <v>13</v>
      </c>
      <c r="K8671" s="7">
        <v>41698.313999999998</v>
      </c>
      <c r="L8671" s="6">
        <v>0</v>
      </c>
      <c r="M8671" s="6">
        <v>-3.7236901608142199E-2</v>
      </c>
      <c r="N8671" s="6">
        <v>0.53846153846153899</v>
      </c>
      <c r="O8671" s="6">
        <v>0.68884204075972999</v>
      </c>
    </row>
    <row r="8672" spans="2:15" x14ac:dyDescent="0.25">
      <c r="B8672" t="s">
        <v>67</v>
      </c>
      <c r="C8672" t="s">
        <v>38</v>
      </c>
      <c r="D8672" t="s">
        <v>1031</v>
      </c>
      <c r="E8672" t="s">
        <v>15</v>
      </c>
      <c r="F8672" s="7">
        <v>8</v>
      </c>
      <c r="G8672" s="7">
        <v>28778.4136</v>
      </c>
      <c r="H8672" s="7">
        <v>10</v>
      </c>
      <c r="I8672" s="7">
        <v>42881.814831999996</v>
      </c>
      <c r="J8672" s="7">
        <v>8</v>
      </c>
      <c r="K8672" s="7">
        <v>26614.17</v>
      </c>
      <c r="L8672" s="6">
        <v>-0.2</v>
      </c>
      <c r="M8672" s="6">
        <v>-0.32889002686228502</v>
      </c>
      <c r="N8672" s="6">
        <v>0</v>
      </c>
      <c r="O8672" s="6">
        <v>8.13192220535153E-2</v>
      </c>
    </row>
    <row r="8673" spans="2:15" x14ac:dyDescent="0.25">
      <c r="B8673" t="s">
        <v>67</v>
      </c>
      <c r="C8673" t="s">
        <v>38</v>
      </c>
      <c r="D8673" t="s">
        <v>1033</v>
      </c>
      <c r="E8673" t="s">
        <v>8</v>
      </c>
      <c r="F8673" s="7" t="s">
        <v>71</v>
      </c>
      <c r="G8673" s="7">
        <v>6031.14</v>
      </c>
      <c r="H8673" s="7" t="s">
        <v>71</v>
      </c>
      <c r="I8673" s="7">
        <v>3002.76</v>
      </c>
      <c r="J8673" s="7" t="s">
        <v>71</v>
      </c>
      <c r="K8673" s="7">
        <v>5559.84</v>
      </c>
      <c r="L8673" s="6" t="s">
        <v>72</v>
      </c>
      <c r="M8673" s="6">
        <v>1.00853215042161</v>
      </c>
      <c r="N8673" s="6" t="s">
        <v>72</v>
      </c>
      <c r="O8673" s="6">
        <v>8.4768626435293107E-2</v>
      </c>
    </row>
    <row r="8674" spans="2:15" x14ac:dyDescent="0.25">
      <c r="B8674" t="s">
        <v>67</v>
      </c>
      <c r="C8674" t="s">
        <v>38</v>
      </c>
      <c r="D8674" t="s">
        <v>1034</v>
      </c>
      <c r="E8674" t="s">
        <v>8</v>
      </c>
      <c r="F8674" s="7">
        <v>8</v>
      </c>
      <c r="G8674" s="7">
        <v>26337.824000000001</v>
      </c>
      <c r="H8674" s="7">
        <v>9</v>
      </c>
      <c r="I8674" s="7">
        <v>28867.880799999999</v>
      </c>
      <c r="J8674" s="7">
        <v>9</v>
      </c>
      <c r="K8674" s="7">
        <v>25416.892800000001</v>
      </c>
      <c r="L8674" s="6">
        <v>-0.11111111111111099</v>
      </c>
      <c r="M8674" s="6">
        <v>-8.7642623216041493E-2</v>
      </c>
      <c r="N8674" s="6">
        <v>-0.11111111111111099</v>
      </c>
      <c r="O8674" s="6">
        <v>3.6233036321418499E-2</v>
      </c>
    </row>
    <row r="8675" spans="2:15" x14ac:dyDescent="0.25">
      <c r="B8675" t="s">
        <v>67</v>
      </c>
      <c r="C8675" t="s">
        <v>38</v>
      </c>
      <c r="D8675" t="s">
        <v>1036</v>
      </c>
      <c r="E8675" t="s">
        <v>8</v>
      </c>
      <c r="F8675" s="7">
        <v>10</v>
      </c>
      <c r="G8675" s="7">
        <v>31447.790400000002</v>
      </c>
      <c r="H8675" s="7">
        <v>6</v>
      </c>
      <c r="I8675" s="7">
        <v>20626.360799999999</v>
      </c>
      <c r="J8675" s="7" t="s">
        <v>71</v>
      </c>
      <c r="K8675" s="7">
        <v>8196.4575000000004</v>
      </c>
      <c r="L8675" s="6">
        <v>0.66666666666666696</v>
      </c>
      <c r="M8675" s="6">
        <v>0.52464075970202195</v>
      </c>
      <c r="N8675" s="6" t="s">
        <v>72</v>
      </c>
      <c r="O8675" s="6">
        <v>2.83675391472475</v>
      </c>
    </row>
    <row r="8676" spans="2:15" x14ac:dyDescent="0.25">
      <c r="B8676" t="s">
        <v>67</v>
      </c>
      <c r="C8676" t="s">
        <v>38</v>
      </c>
      <c r="D8676" t="s">
        <v>1037</v>
      </c>
      <c r="E8676" t="s">
        <v>8</v>
      </c>
      <c r="F8676" s="7">
        <v>7</v>
      </c>
      <c r="G8676" s="7">
        <v>56874.1224</v>
      </c>
      <c r="H8676" s="7">
        <v>13</v>
      </c>
      <c r="I8676" s="7">
        <v>100882.99494400001</v>
      </c>
      <c r="J8676" s="7">
        <v>16</v>
      </c>
      <c r="K8676" s="7">
        <v>110433.66490800001</v>
      </c>
      <c r="L8676" s="6">
        <v>-0.46153846153846201</v>
      </c>
      <c r="M8676" s="6">
        <v>-0.436236776757364</v>
      </c>
      <c r="N8676" s="6">
        <v>-0.5625</v>
      </c>
      <c r="O8676" s="6">
        <v>-0.48499289191044498</v>
      </c>
    </row>
    <row r="8677" spans="2:15" x14ac:dyDescent="0.25">
      <c r="B8677" t="s">
        <v>67</v>
      </c>
      <c r="C8677" t="s">
        <v>38</v>
      </c>
      <c r="D8677" t="s">
        <v>1039</v>
      </c>
      <c r="E8677" t="s">
        <v>8</v>
      </c>
      <c r="F8677" s="7">
        <v>6</v>
      </c>
      <c r="G8677" s="7">
        <v>21262.5196</v>
      </c>
      <c r="H8677" s="7">
        <v>7</v>
      </c>
      <c r="I8677" s="7">
        <v>21927.110400000001</v>
      </c>
      <c r="J8677" s="7">
        <v>8</v>
      </c>
      <c r="K8677" s="7">
        <v>25420.2624</v>
      </c>
      <c r="L8677" s="6">
        <v>-0.14285714285714299</v>
      </c>
      <c r="M8677" s="6">
        <v>-3.03090917077702E-2</v>
      </c>
      <c r="N8677" s="6">
        <v>-0.25</v>
      </c>
      <c r="O8677" s="6">
        <v>-0.16356018417811499</v>
      </c>
    </row>
    <row r="8678" spans="2:15" x14ac:dyDescent="0.25">
      <c r="B8678" t="s">
        <v>67</v>
      </c>
      <c r="C8678" t="s">
        <v>38</v>
      </c>
      <c r="D8678" t="s">
        <v>1041</v>
      </c>
      <c r="E8678" t="s">
        <v>8</v>
      </c>
      <c r="F8678" s="7">
        <v>11</v>
      </c>
      <c r="G8678" s="7">
        <v>51568.009184000002</v>
      </c>
      <c r="H8678" s="7">
        <v>16</v>
      </c>
      <c r="I8678" s="7">
        <v>65913.483519999994</v>
      </c>
      <c r="J8678" s="7">
        <v>7</v>
      </c>
      <c r="K8678" s="7">
        <v>36075.021840000001</v>
      </c>
      <c r="L8678" s="6">
        <v>-0.3125</v>
      </c>
      <c r="M8678" s="6">
        <v>-0.21764096767313401</v>
      </c>
      <c r="N8678" s="6">
        <v>0.57142857142857095</v>
      </c>
      <c r="O8678" s="6">
        <v>0.42946577864081498</v>
      </c>
    </row>
    <row r="8679" spans="2:15" x14ac:dyDescent="0.25">
      <c r="B8679" t="s">
        <v>67</v>
      </c>
      <c r="C8679" t="s">
        <v>38</v>
      </c>
      <c r="D8679" t="s">
        <v>1042</v>
      </c>
      <c r="E8679" t="s">
        <v>22</v>
      </c>
      <c r="F8679" s="7" t="s">
        <v>71</v>
      </c>
      <c r="G8679" s="7">
        <v>2940.48</v>
      </c>
      <c r="H8679" s="7"/>
      <c r="I8679" s="7"/>
      <c r="J8679" s="7" t="s">
        <v>71</v>
      </c>
      <c r="K8679" s="7">
        <v>25612.2</v>
      </c>
      <c r="L8679" s="6" t="s">
        <v>72</v>
      </c>
      <c r="M8679" s="6"/>
      <c r="N8679" s="6" t="s">
        <v>72</v>
      </c>
      <c r="O8679" s="6">
        <v>-0.88519221308595097</v>
      </c>
    </row>
    <row r="8680" spans="2:15" x14ac:dyDescent="0.25">
      <c r="B8680" t="s">
        <v>67</v>
      </c>
      <c r="C8680" t="s">
        <v>38</v>
      </c>
      <c r="D8680" t="s">
        <v>1044</v>
      </c>
      <c r="E8680" t="s">
        <v>22</v>
      </c>
      <c r="F8680" s="7">
        <v>6</v>
      </c>
      <c r="G8680" s="7">
        <v>60592.816400000003</v>
      </c>
      <c r="H8680" s="7">
        <v>5</v>
      </c>
      <c r="I8680" s="7">
        <v>18432.54</v>
      </c>
      <c r="J8680" s="7">
        <v>9</v>
      </c>
      <c r="K8680" s="7">
        <v>36779.167800000003</v>
      </c>
      <c r="L8680" s="6">
        <v>0.2</v>
      </c>
      <c r="M8680" s="6">
        <v>2.2872743745571702</v>
      </c>
      <c r="N8680" s="6">
        <v>-0.33333333333333298</v>
      </c>
      <c r="O8680" s="6">
        <v>0.647476547851634</v>
      </c>
    </row>
    <row r="8681" spans="2:15" x14ac:dyDescent="0.25">
      <c r="B8681" t="s">
        <v>67</v>
      </c>
      <c r="C8681" t="s">
        <v>38</v>
      </c>
      <c r="D8681" t="s">
        <v>1045</v>
      </c>
      <c r="E8681" t="s">
        <v>8</v>
      </c>
      <c r="F8681" s="7"/>
      <c r="G8681" s="7"/>
      <c r="H8681" s="7" t="s">
        <v>71</v>
      </c>
      <c r="I8681" s="7">
        <v>3002.76</v>
      </c>
      <c r="J8681" s="7"/>
      <c r="K8681" s="7"/>
      <c r="L8681" s="6" t="s">
        <v>72</v>
      </c>
      <c r="M8681" s="6"/>
      <c r="N8681" s="6"/>
      <c r="O8681" s="6"/>
    </row>
    <row r="8682" spans="2:15" x14ac:dyDescent="0.25">
      <c r="B8682" t="s">
        <v>67</v>
      </c>
      <c r="C8682" t="s">
        <v>38</v>
      </c>
      <c r="D8682" t="s">
        <v>1046</v>
      </c>
      <c r="E8682" t="s">
        <v>8</v>
      </c>
      <c r="F8682" s="7" t="s">
        <v>71</v>
      </c>
      <c r="G8682" s="7">
        <v>5903.04</v>
      </c>
      <c r="H8682" s="7">
        <v>6</v>
      </c>
      <c r="I8682" s="7">
        <v>17709.12</v>
      </c>
      <c r="J8682" s="7">
        <v>5</v>
      </c>
      <c r="K8682" s="7">
        <v>13899.6</v>
      </c>
      <c r="L8682" s="6" t="s">
        <v>72</v>
      </c>
      <c r="M8682" s="6">
        <v>-0.66666666666666696</v>
      </c>
      <c r="N8682" s="6" t="s">
        <v>72</v>
      </c>
      <c r="O8682" s="6">
        <v>-0.57530864197530895</v>
      </c>
    </row>
    <row r="8683" spans="2:15" x14ac:dyDescent="0.25">
      <c r="B8683" t="s">
        <v>67</v>
      </c>
      <c r="C8683" t="s">
        <v>39</v>
      </c>
      <c r="D8683" t="s">
        <v>1048</v>
      </c>
      <c r="E8683" t="s">
        <v>17</v>
      </c>
      <c r="F8683" s="7">
        <v>11</v>
      </c>
      <c r="G8683" s="7">
        <v>47831.824000000001</v>
      </c>
      <c r="H8683" s="7">
        <v>6</v>
      </c>
      <c r="I8683" s="7">
        <v>41951.9352</v>
      </c>
      <c r="J8683" s="7">
        <v>11</v>
      </c>
      <c r="K8683" s="7">
        <v>34373.160000000003</v>
      </c>
      <c r="L8683" s="6">
        <v>0.83333333333333304</v>
      </c>
      <c r="M8683" s="6">
        <v>0.140157748908804</v>
      </c>
      <c r="N8683" s="6">
        <v>0</v>
      </c>
      <c r="O8683" s="6">
        <v>0.39154572928412701</v>
      </c>
    </row>
    <row r="8684" spans="2:15" x14ac:dyDescent="0.25">
      <c r="B8684" t="s">
        <v>67</v>
      </c>
      <c r="C8684" t="s">
        <v>39</v>
      </c>
      <c r="D8684" t="s">
        <v>1049</v>
      </c>
      <c r="E8684" t="s">
        <v>8</v>
      </c>
      <c r="F8684" s="7">
        <v>12</v>
      </c>
      <c r="G8684" s="7">
        <v>47592.558848000001</v>
      </c>
      <c r="H8684" s="7">
        <v>11</v>
      </c>
      <c r="I8684" s="7">
        <v>36064.281600000002</v>
      </c>
      <c r="J8684" s="7">
        <v>11</v>
      </c>
      <c r="K8684" s="7">
        <v>35970.480000000003</v>
      </c>
      <c r="L8684" s="6">
        <v>9.0909090909090801E-2</v>
      </c>
      <c r="M8684" s="6">
        <v>0.319659140194824</v>
      </c>
      <c r="N8684" s="6">
        <v>9.0909090909090801E-2</v>
      </c>
      <c r="O8684" s="6">
        <v>0.32310046593762398</v>
      </c>
    </row>
    <row r="8685" spans="2:15" x14ac:dyDescent="0.25">
      <c r="B8685" t="s">
        <v>67</v>
      </c>
      <c r="C8685" t="s">
        <v>39</v>
      </c>
      <c r="D8685" t="s">
        <v>1050</v>
      </c>
      <c r="E8685" t="s">
        <v>8</v>
      </c>
      <c r="F8685" s="7"/>
      <c r="G8685" s="7"/>
      <c r="H8685" s="7" t="s">
        <v>71</v>
      </c>
      <c r="I8685" s="7">
        <v>9955.0735999999997</v>
      </c>
      <c r="J8685" s="7" t="s">
        <v>71</v>
      </c>
      <c r="K8685" s="7">
        <v>12972.96</v>
      </c>
      <c r="L8685" s="6" t="s">
        <v>72</v>
      </c>
      <c r="M8685" s="6"/>
      <c r="N8685" s="6" t="s">
        <v>72</v>
      </c>
      <c r="O8685" s="6"/>
    </row>
    <row r="8686" spans="2:15" x14ac:dyDescent="0.25">
      <c r="B8686" t="s">
        <v>67</v>
      </c>
      <c r="C8686" t="s">
        <v>39</v>
      </c>
      <c r="D8686" t="s">
        <v>979</v>
      </c>
      <c r="E8686" t="s">
        <v>8</v>
      </c>
      <c r="F8686" s="7">
        <v>9</v>
      </c>
      <c r="G8686" s="7">
        <v>83950.804640000002</v>
      </c>
      <c r="H8686" s="7" t="s">
        <v>71</v>
      </c>
      <c r="I8686" s="7">
        <v>9654.6720000000005</v>
      </c>
      <c r="J8686" s="7" t="s">
        <v>71</v>
      </c>
      <c r="K8686" s="7">
        <v>12656.015423999999</v>
      </c>
      <c r="L8686" s="6" t="s">
        <v>72</v>
      </c>
      <c r="M8686" s="6">
        <v>7.69535543413593</v>
      </c>
      <c r="N8686" s="6" t="s">
        <v>72</v>
      </c>
      <c r="O8686" s="6">
        <v>5.6332729399808903</v>
      </c>
    </row>
    <row r="8687" spans="2:15" x14ac:dyDescent="0.25">
      <c r="B8687" t="s">
        <v>67</v>
      </c>
      <c r="C8687" t="s">
        <v>39</v>
      </c>
      <c r="D8687" t="s">
        <v>1051</v>
      </c>
      <c r="E8687" t="s">
        <v>17</v>
      </c>
      <c r="F8687" s="7">
        <v>9</v>
      </c>
      <c r="G8687" s="7">
        <v>35035.879999999997</v>
      </c>
      <c r="H8687" s="7">
        <v>7</v>
      </c>
      <c r="I8687" s="7">
        <v>25757.84</v>
      </c>
      <c r="J8687" s="7">
        <v>8</v>
      </c>
      <c r="K8687" s="7">
        <v>36676.800000000003</v>
      </c>
      <c r="L8687" s="6">
        <v>0.28571428571428598</v>
      </c>
      <c r="M8687" s="6">
        <v>0.36020256356899499</v>
      </c>
      <c r="N8687" s="6">
        <v>0.125</v>
      </c>
      <c r="O8687" s="6">
        <v>-4.4739999127514002E-2</v>
      </c>
    </row>
    <row r="8688" spans="2:15" x14ac:dyDescent="0.25">
      <c r="B8688" t="s">
        <v>67</v>
      </c>
      <c r="C8688" t="s">
        <v>39</v>
      </c>
      <c r="D8688" t="s">
        <v>1052</v>
      </c>
      <c r="E8688" t="s">
        <v>15</v>
      </c>
      <c r="F8688" s="7">
        <v>16</v>
      </c>
      <c r="G8688" s="7">
        <v>64011.238608</v>
      </c>
      <c r="H8688" s="7">
        <v>13</v>
      </c>
      <c r="I8688" s="7">
        <v>57328.976000000002</v>
      </c>
      <c r="J8688" s="7">
        <v>14</v>
      </c>
      <c r="K8688" s="7">
        <v>54312.928200000002</v>
      </c>
      <c r="L8688" s="6">
        <v>0.230769230769231</v>
      </c>
      <c r="M8688" s="6">
        <v>0.11655995055624201</v>
      </c>
      <c r="N8688" s="6">
        <v>0.14285714285714299</v>
      </c>
      <c r="O8688" s="6">
        <v>0.17856357094736799</v>
      </c>
    </row>
    <row r="8689" spans="2:15" x14ac:dyDescent="0.25">
      <c r="B8689" t="s">
        <v>67</v>
      </c>
      <c r="C8689" t="s">
        <v>39</v>
      </c>
      <c r="D8689" t="s">
        <v>1054</v>
      </c>
      <c r="E8689" t="s">
        <v>15</v>
      </c>
      <c r="F8689" s="7">
        <v>13</v>
      </c>
      <c r="G8689" s="7">
        <v>136999.22367199999</v>
      </c>
      <c r="H8689" s="7">
        <v>7</v>
      </c>
      <c r="I8689" s="7">
        <v>25150.556</v>
      </c>
      <c r="J8689" s="7">
        <v>8</v>
      </c>
      <c r="K8689" s="7">
        <v>27401.749199999998</v>
      </c>
      <c r="L8689" s="6">
        <v>0.85714285714285698</v>
      </c>
      <c r="M8689" s="6">
        <v>4.4471648130562196</v>
      </c>
      <c r="N8689" s="6">
        <v>0.625</v>
      </c>
      <c r="O8689" s="6">
        <v>3.9996524919657301</v>
      </c>
    </row>
    <row r="8690" spans="2:15" x14ac:dyDescent="0.25">
      <c r="B8690" t="s">
        <v>67</v>
      </c>
      <c r="C8690" t="s">
        <v>39</v>
      </c>
      <c r="D8690" t="s">
        <v>1055</v>
      </c>
      <c r="E8690" t="s">
        <v>8</v>
      </c>
      <c r="F8690" s="7">
        <v>8</v>
      </c>
      <c r="G8690" s="7">
        <v>29507.998144000001</v>
      </c>
      <c r="H8690" s="7" t="s">
        <v>71</v>
      </c>
      <c r="I8690" s="7">
        <v>12011.04</v>
      </c>
      <c r="J8690" s="7">
        <v>14</v>
      </c>
      <c r="K8690" s="7">
        <v>119219.64912</v>
      </c>
      <c r="L8690" s="6" t="s">
        <v>72</v>
      </c>
      <c r="M8690" s="6">
        <v>1.45673964486006</v>
      </c>
      <c r="N8690" s="6">
        <v>-0.42857142857142899</v>
      </c>
      <c r="O8690" s="6">
        <v>-0.75249047986797202</v>
      </c>
    </row>
    <row r="8691" spans="2:15" x14ac:dyDescent="0.25">
      <c r="B8691" t="s">
        <v>67</v>
      </c>
      <c r="C8691" t="s">
        <v>39</v>
      </c>
      <c r="D8691" t="s">
        <v>1056</v>
      </c>
      <c r="E8691" t="s">
        <v>15</v>
      </c>
      <c r="F8691" s="7" t="s">
        <v>71</v>
      </c>
      <c r="G8691" s="7">
        <v>9443.7175999999999</v>
      </c>
      <c r="H8691" s="7">
        <v>7</v>
      </c>
      <c r="I8691" s="7">
        <v>33575.365195999999</v>
      </c>
      <c r="J8691" s="7"/>
      <c r="K8691" s="7"/>
      <c r="L8691" s="6" t="s">
        <v>72</v>
      </c>
      <c r="M8691" s="6">
        <v>-0.71873075557417698</v>
      </c>
      <c r="N8691" s="6" t="s">
        <v>72</v>
      </c>
      <c r="O8691" s="6"/>
    </row>
    <row r="8692" spans="2:15" x14ac:dyDescent="0.25">
      <c r="B8692" t="s">
        <v>67</v>
      </c>
      <c r="C8692" t="s">
        <v>39</v>
      </c>
      <c r="D8692" t="s">
        <v>1056</v>
      </c>
      <c r="E8692" t="s">
        <v>25</v>
      </c>
      <c r="F8692" s="7"/>
      <c r="G8692" s="7"/>
      <c r="H8692" s="7"/>
      <c r="I8692" s="7"/>
      <c r="J8692" s="7" t="s">
        <v>71</v>
      </c>
      <c r="K8692" s="7">
        <v>4328.3483999999999</v>
      </c>
      <c r="L8692" s="6"/>
      <c r="M8692" s="6"/>
      <c r="N8692" s="6" t="s">
        <v>72</v>
      </c>
      <c r="O8692" s="6"/>
    </row>
    <row r="8693" spans="2:15" x14ac:dyDescent="0.25">
      <c r="B8693" t="s">
        <v>67</v>
      </c>
      <c r="C8693" t="s">
        <v>39</v>
      </c>
      <c r="D8693" t="s">
        <v>1057</v>
      </c>
      <c r="E8693" t="s">
        <v>22</v>
      </c>
      <c r="F8693" s="7">
        <v>9</v>
      </c>
      <c r="G8693" s="7">
        <v>38546.637999999999</v>
      </c>
      <c r="H8693" s="7">
        <v>7</v>
      </c>
      <c r="I8693" s="7">
        <v>23628.52</v>
      </c>
      <c r="J8693" s="7">
        <v>7</v>
      </c>
      <c r="K8693" s="7">
        <v>19093.32</v>
      </c>
      <c r="L8693" s="6">
        <v>0.28571428571428598</v>
      </c>
      <c r="M8693" s="6">
        <v>0.63136066076080899</v>
      </c>
      <c r="N8693" s="6">
        <v>0.28571428571428598</v>
      </c>
      <c r="O8693" s="6">
        <v>1.0188546570214101</v>
      </c>
    </row>
    <row r="8694" spans="2:15" x14ac:dyDescent="0.25">
      <c r="B8694" t="s">
        <v>67</v>
      </c>
      <c r="C8694" t="s">
        <v>39</v>
      </c>
      <c r="D8694" t="s">
        <v>1058</v>
      </c>
      <c r="E8694" t="s">
        <v>8</v>
      </c>
      <c r="F8694" s="7">
        <v>7</v>
      </c>
      <c r="G8694" s="7">
        <v>20993.7</v>
      </c>
      <c r="H8694" s="7">
        <v>11</v>
      </c>
      <c r="I8694" s="7">
        <v>37892.428</v>
      </c>
      <c r="J8694" s="7">
        <v>10</v>
      </c>
      <c r="K8694" s="7">
        <v>35353.843200000003</v>
      </c>
      <c r="L8694" s="6">
        <v>-0.36363636363636398</v>
      </c>
      <c r="M8694" s="6">
        <v>-0.44596582726237499</v>
      </c>
      <c r="N8694" s="6">
        <v>-0.3</v>
      </c>
      <c r="O8694" s="6">
        <v>-0.40618337075161298</v>
      </c>
    </row>
    <row r="8695" spans="2:15" x14ac:dyDescent="0.25">
      <c r="B8695" t="s">
        <v>67</v>
      </c>
      <c r="C8695" t="s">
        <v>39</v>
      </c>
      <c r="D8695" t="s">
        <v>1059</v>
      </c>
      <c r="E8695" t="s">
        <v>8</v>
      </c>
      <c r="F8695" s="7">
        <v>14</v>
      </c>
      <c r="G8695" s="7">
        <v>113184.3928</v>
      </c>
      <c r="H8695" s="7">
        <v>9</v>
      </c>
      <c r="I8695" s="7">
        <v>70093.517152</v>
      </c>
      <c r="J8695" s="7">
        <v>7</v>
      </c>
      <c r="K8695" s="7">
        <v>22582.007699999998</v>
      </c>
      <c r="L8695" s="6">
        <v>0.55555555555555602</v>
      </c>
      <c r="M8695" s="6">
        <v>0.61476263995365099</v>
      </c>
      <c r="N8695" s="6">
        <v>1</v>
      </c>
      <c r="O8695" s="6">
        <v>4.0121492430453802</v>
      </c>
    </row>
    <row r="8696" spans="2:15" x14ac:dyDescent="0.25">
      <c r="B8696" t="s">
        <v>67</v>
      </c>
      <c r="C8696" t="s">
        <v>39</v>
      </c>
      <c r="D8696" t="s">
        <v>1060</v>
      </c>
      <c r="E8696" t="s">
        <v>15</v>
      </c>
      <c r="F8696" s="7">
        <v>13</v>
      </c>
      <c r="G8696" s="7">
        <v>47967.838400000001</v>
      </c>
      <c r="H8696" s="7">
        <v>9</v>
      </c>
      <c r="I8696" s="7">
        <v>31061.324799999999</v>
      </c>
      <c r="J8696" s="7">
        <v>10</v>
      </c>
      <c r="K8696" s="7">
        <v>169586.97629399999</v>
      </c>
      <c r="L8696" s="6">
        <v>0.44444444444444398</v>
      </c>
      <c r="M8696" s="6">
        <v>0.54429467219633798</v>
      </c>
      <c r="N8696" s="6">
        <v>0.3</v>
      </c>
      <c r="O8696" s="6">
        <v>-0.71714904382255296</v>
      </c>
    </row>
    <row r="8697" spans="2:15" x14ac:dyDescent="0.25">
      <c r="B8697" t="s">
        <v>67</v>
      </c>
      <c r="C8697" t="s">
        <v>39</v>
      </c>
      <c r="D8697" t="s">
        <v>821</v>
      </c>
      <c r="E8697" t="s">
        <v>15</v>
      </c>
      <c r="F8697" s="7">
        <v>20</v>
      </c>
      <c r="G8697" s="7">
        <v>59811.395199999999</v>
      </c>
      <c r="H8697" s="7">
        <v>19</v>
      </c>
      <c r="I8697" s="7">
        <v>85656.503928000006</v>
      </c>
      <c r="J8697" s="7">
        <v>13</v>
      </c>
      <c r="K8697" s="7">
        <v>39271.473899999997</v>
      </c>
      <c r="L8697" s="6">
        <v>5.2631578947368397E-2</v>
      </c>
      <c r="M8697" s="6">
        <v>-0.30172967075243401</v>
      </c>
      <c r="N8697" s="6">
        <v>0.53846153846153899</v>
      </c>
      <c r="O8697" s="6">
        <v>0.52302394741542901</v>
      </c>
    </row>
    <row r="8698" spans="2:15" x14ac:dyDescent="0.25">
      <c r="B8698" t="s">
        <v>67</v>
      </c>
      <c r="C8698" t="s">
        <v>39</v>
      </c>
      <c r="D8698" t="s">
        <v>1061</v>
      </c>
      <c r="E8698" t="s">
        <v>8</v>
      </c>
      <c r="F8698" s="7" t="s">
        <v>71</v>
      </c>
      <c r="G8698" s="7">
        <v>6031.14</v>
      </c>
      <c r="H8698" s="7" t="s">
        <v>71</v>
      </c>
      <c r="I8698" s="7">
        <v>12348.0568</v>
      </c>
      <c r="J8698" s="7">
        <v>6</v>
      </c>
      <c r="K8698" s="7">
        <v>25824.614399999999</v>
      </c>
      <c r="L8698" s="6" t="s">
        <v>72</v>
      </c>
      <c r="M8698" s="6">
        <v>-0.51157173167522196</v>
      </c>
      <c r="N8698" s="6" t="s">
        <v>72</v>
      </c>
      <c r="O8698" s="6">
        <v>-0.76645769394334096</v>
      </c>
    </row>
    <row r="8699" spans="2:15" x14ac:dyDescent="0.25">
      <c r="B8699" t="s">
        <v>67</v>
      </c>
      <c r="C8699" t="s">
        <v>39</v>
      </c>
      <c r="D8699" t="s">
        <v>1062</v>
      </c>
      <c r="E8699" t="s">
        <v>17</v>
      </c>
      <c r="F8699" s="7" t="s">
        <v>71</v>
      </c>
      <c r="G8699" s="7">
        <v>11196.22</v>
      </c>
      <c r="H8699" s="7">
        <v>12</v>
      </c>
      <c r="I8699" s="7">
        <v>65129.572800000002</v>
      </c>
      <c r="J8699" s="7">
        <v>14</v>
      </c>
      <c r="K8699" s="7">
        <v>68298.584400000007</v>
      </c>
      <c r="L8699" s="6" t="s">
        <v>72</v>
      </c>
      <c r="M8699" s="6">
        <v>-0.82809314542287304</v>
      </c>
      <c r="N8699" s="6" t="s">
        <v>72</v>
      </c>
      <c r="O8699" s="6">
        <v>-0.83606951595910395</v>
      </c>
    </row>
    <row r="8700" spans="2:15" x14ac:dyDescent="0.25">
      <c r="B8700" t="s">
        <v>67</v>
      </c>
      <c r="C8700" t="s">
        <v>39</v>
      </c>
      <c r="D8700" t="s">
        <v>1063</v>
      </c>
      <c r="E8700" t="s">
        <v>15</v>
      </c>
      <c r="F8700" s="7">
        <v>18</v>
      </c>
      <c r="G8700" s="7">
        <v>56567.594799999999</v>
      </c>
      <c r="H8700" s="7">
        <v>17</v>
      </c>
      <c r="I8700" s="7">
        <v>133552.920228</v>
      </c>
      <c r="J8700" s="7">
        <v>11</v>
      </c>
      <c r="K8700" s="7">
        <v>30678.8796</v>
      </c>
      <c r="L8700" s="6">
        <v>5.8823529411764698E-2</v>
      </c>
      <c r="M8700" s="6">
        <v>-0.57644059970063999</v>
      </c>
      <c r="N8700" s="6">
        <v>0.63636363636363602</v>
      </c>
      <c r="O8700" s="6">
        <v>0.84386116890657203</v>
      </c>
    </row>
    <row r="8701" spans="2:15" x14ac:dyDescent="0.25">
      <c r="B8701" t="s">
        <v>67</v>
      </c>
      <c r="C8701" t="s">
        <v>39</v>
      </c>
      <c r="D8701" t="s">
        <v>1064</v>
      </c>
      <c r="E8701" t="s">
        <v>17</v>
      </c>
      <c r="F8701" s="7">
        <v>22</v>
      </c>
      <c r="G8701" s="7">
        <v>83909.888000000006</v>
      </c>
      <c r="H8701" s="7">
        <v>20</v>
      </c>
      <c r="I8701" s="7">
        <v>93099.483999999997</v>
      </c>
      <c r="J8701" s="7">
        <v>21</v>
      </c>
      <c r="K8701" s="7">
        <v>90706.392000000007</v>
      </c>
      <c r="L8701" s="6">
        <v>0.1</v>
      </c>
      <c r="M8701" s="6">
        <v>-9.8707271030631996E-2</v>
      </c>
      <c r="N8701" s="6">
        <v>4.76190476190477E-2</v>
      </c>
      <c r="O8701" s="6">
        <v>-7.4928611425752495E-2</v>
      </c>
    </row>
    <row r="8702" spans="2:15" x14ac:dyDescent="0.25">
      <c r="B8702" t="s">
        <v>67</v>
      </c>
      <c r="C8702" t="s">
        <v>39</v>
      </c>
      <c r="D8702" t="s">
        <v>1065</v>
      </c>
      <c r="E8702" t="s">
        <v>15</v>
      </c>
      <c r="F8702" s="7">
        <v>9</v>
      </c>
      <c r="G8702" s="7">
        <v>35029.027600000001</v>
      </c>
      <c r="H8702" s="7">
        <v>12</v>
      </c>
      <c r="I8702" s="7">
        <v>100090.990712</v>
      </c>
      <c r="J8702" s="7">
        <v>9</v>
      </c>
      <c r="K8702" s="7">
        <v>40691.414016000002</v>
      </c>
      <c r="L8702" s="6">
        <v>-0.25</v>
      </c>
      <c r="M8702" s="6">
        <v>-0.65002816586367995</v>
      </c>
      <c r="N8702" s="6">
        <v>0</v>
      </c>
      <c r="O8702" s="6">
        <v>-0.13915432906247799</v>
      </c>
    </row>
    <row r="8703" spans="2:15" x14ac:dyDescent="0.25">
      <c r="B8703" t="s">
        <v>67</v>
      </c>
      <c r="C8703" t="s">
        <v>39</v>
      </c>
      <c r="D8703" t="s">
        <v>1067</v>
      </c>
      <c r="E8703" t="s">
        <v>8</v>
      </c>
      <c r="F8703" s="7" t="s">
        <v>71</v>
      </c>
      <c r="G8703" s="7">
        <v>14160.364224000001</v>
      </c>
      <c r="H8703" s="7"/>
      <c r="I8703" s="7"/>
      <c r="J8703" s="7" t="s">
        <v>71</v>
      </c>
      <c r="K8703" s="7">
        <v>18895.166784000001</v>
      </c>
      <c r="L8703" s="6" t="s">
        <v>72</v>
      </c>
      <c r="M8703" s="6"/>
      <c r="N8703" s="6" t="s">
        <v>72</v>
      </c>
      <c r="O8703" s="6">
        <v>-0.25058273441700002</v>
      </c>
    </row>
    <row r="8704" spans="2:15" x14ac:dyDescent="0.25">
      <c r="B8704" t="s">
        <v>67</v>
      </c>
      <c r="C8704" t="s">
        <v>39</v>
      </c>
      <c r="D8704" t="s">
        <v>1068</v>
      </c>
      <c r="E8704" t="s">
        <v>22</v>
      </c>
      <c r="F8704" s="7" t="s">
        <v>71</v>
      </c>
      <c r="G8704" s="7">
        <v>19747.684000000001</v>
      </c>
      <c r="H8704" s="7" t="s">
        <v>71</v>
      </c>
      <c r="I8704" s="7">
        <v>11599.53</v>
      </c>
      <c r="J8704" s="7" t="s">
        <v>71</v>
      </c>
      <c r="K8704" s="7">
        <v>22465.706399999999</v>
      </c>
      <c r="L8704" s="6" t="s">
        <v>72</v>
      </c>
      <c r="M8704" s="6">
        <v>0.702455530525806</v>
      </c>
      <c r="N8704" s="6" t="s">
        <v>72</v>
      </c>
      <c r="O8704" s="6">
        <v>-0.12098539665772499</v>
      </c>
    </row>
    <row r="8705" spans="2:15" x14ac:dyDescent="0.25">
      <c r="B8705" t="s">
        <v>67</v>
      </c>
      <c r="C8705" t="s">
        <v>39</v>
      </c>
      <c r="D8705" t="s">
        <v>1070</v>
      </c>
      <c r="E8705" t="s">
        <v>17</v>
      </c>
      <c r="F8705" s="7">
        <v>33</v>
      </c>
      <c r="G8705" s="7">
        <v>817526.82880000002</v>
      </c>
      <c r="H8705" s="7">
        <v>33</v>
      </c>
      <c r="I8705" s="7">
        <v>1041299.0560400001</v>
      </c>
      <c r="J8705" s="7">
        <v>22</v>
      </c>
      <c r="K8705" s="7">
        <v>295657.31484000001</v>
      </c>
      <c r="L8705" s="6">
        <v>0</v>
      </c>
      <c r="M8705" s="6">
        <v>-0.214897176696763</v>
      </c>
      <c r="N8705" s="6">
        <v>0.5</v>
      </c>
      <c r="O8705" s="6">
        <v>1.76511619285462</v>
      </c>
    </row>
    <row r="8706" spans="2:15" x14ac:dyDescent="0.25">
      <c r="B8706" t="s">
        <v>67</v>
      </c>
      <c r="C8706" t="s">
        <v>39</v>
      </c>
      <c r="D8706" t="s">
        <v>1071</v>
      </c>
      <c r="E8706" t="s">
        <v>15</v>
      </c>
      <c r="F8706" s="7">
        <v>11</v>
      </c>
      <c r="G8706" s="7">
        <v>119391.572088</v>
      </c>
      <c r="H8706" s="7">
        <v>10</v>
      </c>
      <c r="I8706" s="7">
        <v>32406.105599999999</v>
      </c>
      <c r="J8706" s="7">
        <v>14</v>
      </c>
      <c r="K8706" s="7">
        <v>253453.682286</v>
      </c>
      <c r="L8706" s="6">
        <v>0.1</v>
      </c>
      <c r="M8706" s="6">
        <v>2.6842307916197101</v>
      </c>
      <c r="N8706" s="6">
        <v>-0.214285714285714</v>
      </c>
      <c r="O8706" s="6">
        <v>-0.52894126054449198</v>
      </c>
    </row>
    <row r="8707" spans="2:15" x14ac:dyDescent="0.25">
      <c r="B8707" t="s">
        <v>67</v>
      </c>
      <c r="C8707" t="s">
        <v>39</v>
      </c>
      <c r="D8707" t="s">
        <v>1072</v>
      </c>
      <c r="E8707" t="s">
        <v>15</v>
      </c>
      <c r="F8707" s="7" t="s">
        <v>71</v>
      </c>
      <c r="G8707" s="7">
        <v>10604.115599999999</v>
      </c>
      <c r="H8707" s="7" t="s">
        <v>71</v>
      </c>
      <c r="I8707" s="7">
        <v>2948.76</v>
      </c>
      <c r="J8707" s="7" t="s">
        <v>71</v>
      </c>
      <c r="K8707" s="7">
        <v>2753.19</v>
      </c>
      <c r="L8707" s="6" t="s">
        <v>72</v>
      </c>
      <c r="M8707" s="6">
        <v>2.5961270500142399</v>
      </c>
      <c r="N8707" s="6" t="s">
        <v>72</v>
      </c>
      <c r="O8707" s="6">
        <v>2.8515742102797099</v>
      </c>
    </row>
    <row r="8708" spans="2:15" x14ac:dyDescent="0.25">
      <c r="B8708" t="s">
        <v>67</v>
      </c>
      <c r="C8708" t="s">
        <v>40</v>
      </c>
      <c r="D8708" t="s">
        <v>1075</v>
      </c>
      <c r="E8708" t="s">
        <v>17</v>
      </c>
      <c r="F8708" s="7">
        <v>8</v>
      </c>
      <c r="G8708" s="7">
        <v>26617.48</v>
      </c>
      <c r="H8708" s="7">
        <v>11</v>
      </c>
      <c r="I8708" s="7">
        <v>67398.5</v>
      </c>
      <c r="J8708" s="7">
        <v>8</v>
      </c>
      <c r="K8708" s="7">
        <v>31058.639999999999</v>
      </c>
      <c r="L8708" s="6">
        <v>-0.27272727272727298</v>
      </c>
      <c r="M8708" s="6">
        <v>-0.60507310993568098</v>
      </c>
      <c r="N8708" s="6">
        <v>0</v>
      </c>
      <c r="O8708" s="6">
        <v>-0.142992738896487</v>
      </c>
    </row>
    <row r="8709" spans="2:15" x14ac:dyDescent="0.25">
      <c r="B8709" t="s">
        <v>67</v>
      </c>
      <c r="C8709" t="s">
        <v>40</v>
      </c>
      <c r="D8709" t="s">
        <v>1076</v>
      </c>
      <c r="E8709" t="s">
        <v>8</v>
      </c>
      <c r="F8709" s="7">
        <v>20</v>
      </c>
      <c r="G8709" s="7">
        <v>70750.603199999998</v>
      </c>
      <c r="H8709" s="7">
        <v>13</v>
      </c>
      <c r="I8709" s="7">
        <v>178377.123552</v>
      </c>
      <c r="J8709" s="7">
        <v>19</v>
      </c>
      <c r="K8709" s="7">
        <v>66734.928</v>
      </c>
      <c r="L8709" s="6">
        <v>0.53846153846153899</v>
      </c>
      <c r="M8709" s="6">
        <v>-0.60336504036418703</v>
      </c>
      <c r="N8709" s="6">
        <v>5.2631578947368397E-2</v>
      </c>
      <c r="O8709" s="6">
        <v>6.0173515134383598E-2</v>
      </c>
    </row>
    <row r="8710" spans="2:15" x14ac:dyDescent="0.25">
      <c r="B8710" t="s">
        <v>67</v>
      </c>
      <c r="C8710" t="s">
        <v>40</v>
      </c>
      <c r="D8710" t="s">
        <v>1077</v>
      </c>
      <c r="E8710" t="s">
        <v>15</v>
      </c>
      <c r="F8710" s="7">
        <v>8</v>
      </c>
      <c r="G8710" s="7">
        <v>33303.12156</v>
      </c>
      <c r="H8710" s="7">
        <v>14</v>
      </c>
      <c r="I8710" s="7">
        <v>273663.09363999998</v>
      </c>
      <c r="J8710" s="7">
        <v>12</v>
      </c>
      <c r="K8710" s="7">
        <v>52872.661224000003</v>
      </c>
      <c r="L8710" s="6">
        <v>-0.42857142857142899</v>
      </c>
      <c r="M8710" s="6">
        <v>-0.87830612773891303</v>
      </c>
      <c r="N8710" s="6">
        <v>-0.33333333333333298</v>
      </c>
      <c r="O8710" s="6">
        <v>-0.37012586866191199</v>
      </c>
    </row>
    <row r="8711" spans="2:15" x14ac:dyDescent="0.25">
      <c r="B8711" t="s">
        <v>67</v>
      </c>
      <c r="C8711" t="s">
        <v>40</v>
      </c>
      <c r="D8711" t="s">
        <v>1078</v>
      </c>
      <c r="E8711" t="s">
        <v>15</v>
      </c>
      <c r="F8711" s="7">
        <v>8</v>
      </c>
      <c r="G8711" s="7">
        <v>25646.770400000001</v>
      </c>
      <c r="H8711" s="7" t="s">
        <v>71</v>
      </c>
      <c r="I8711" s="7">
        <v>11846.28</v>
      </c>
      <c r="J8711" s="7">
        <v>6</v>
      </c>
      <c r="K8711" s="7">
        <v>19669.4568</v>
      </c>
      <c r="L8711" s="6" t="s">
        <v>72</v>
      </c>
      <c r="M8711" s="6">
        <v>1.1649640562269299</v>
      </c>
      <c r="N8711" s="6">
        <v>0.33333333333333298</v>
      </c>
      <c r="O8711" s="6">
        <v>0.30388808703654702</v>
      </c>
    </row>
    <row r="8712" spans="2:15" x14ac:dyDescent="0.25">
      <c r="B8712" t="s">
        <v>67</v>
      </c>
      <c r="C8712" t="s">
        <v>40</v>
      </c>
      <c r="D8712" t="s">
        <v>1079</v>
      </c>
      <c r="E8712" t="s">
        <v>8</v>
      </c>
      <c r="F8712" s="7">
        <v>9</v>
      </c>
      <c r="G8712" s="7">
        <v>31003.591199999999</v>
      </c>
      <c r="H8712" s="7">
        <v>6</v>
      </c>
      <c r="I8712" s="7">
        <v>20129.6512</v>
      </c>
      <c r="J8712" s="7">
        <v>7</v>
      </c>
      <c r="K8712" s="7">
        <v>22502.1888</v>
      </c>
      <c r="L8712" s="6">
        <v>0.5</v>
      </c>
      <c r="M8712" s="6">
        <v>0.54019515251213102</v>
      </c>
      <c r="N8712" s="6">
        <v>0.28571428571428598</v>
      </c>
      <c r="O8712" s="6">
        <v>0.37780335395639397</v>
      </c>
    </row>
    <row r="8713" spans="2:15" x14ac:dyDescent="0.25">
      <c r="B8713" t="s">
        <v>67</v>
      </c>
      <c r="C8713" t="s">
        <v>40</v>
      </c>
      <c r="D8713" t="s">
        <v>1080</v>
      </c>
      <c r="E8713" t="s">
        <v>8</v>
      </c>
      <c r="F8713" s="7" t="s">
        <v>71</v>
      </c>
      <c r="G8713" s="7">
        <v>6031.14</v>
      </c>
      <c r="H8713" s="7" t="s">
        <v>71</v>
      </c>
      <c r="I8713" s="7">
        <v>7847.8671999999997</v>
      </c>
      <c r="J8713" s="7"/>
      <c r="K8713" s="7"/>
      <c r="L8713" s="6" t="s">
        <v>72</v>
      </c>
      <c r="M8713" s="6">
        <v>-0.23149311191198599</v>
      </c>
      <c r="N8713" s="6" t="s">
        <v>72</v>
      </c>
      <c r="O8713" s="6"/>
    </row>
    <row r="8714" spans="2:15" x14ac:dyDescent="0.25">
      <c r="B8714" t="s">
        <v>67</v>
      </c>
      <c r="C8714" t="s">
        <v>40</v>
      </c>
      <c r="D8714" t="s">
        <v>1081</v>
      </c>
      <c r="E8714" t="s">
        <v>8</v>
      </c>
      <c r="F8714" s="7" t="s">
        <v>71</v>
      </c>
      <c r="G8714" s="7">
        <v>8270.0239999999994</v>
      </c>
      <c r="H8714" s="7"/>
      <c r="I8714" s="7"/>
      <c r="J8714" s="7" t="s">
        <v>71</v>
      </c>
      <c r="K8714" s="7">
        <v>12710.1312</v>
      </c>
      <c r="L8714" s="6" t="s">
        <v>72</v>
      </c>
      <c r="M8714" s="6"/>
      <c r="N8714" s="6" t="s">
        <v>72</v>
      </c>
      <c r="O8714" s="6">
        <v>-0.34933606350184598</v>
      </c>
    </row>
    <row r="8715" spans="2:15" x14ac:dyDescent="0.25">
      <c r="B8715" t="s">
        <v>67</v>
      </c>
      <c r="C8715" t="s">
        <v>40</v>
      </c>
      <c r="D8715" t="s">
        <v>1083</v>
      </c>
      <c r="E8715" t="s">
        <v>22</v>
      </c>
      <c r="F8715" s="7" t="s">
        <v>71</v>
      </c>
      <c r="G8715" s="7">
        <v>2914.86</v>
      </c>
      <c r="H8715" s="7" t="s">
        <v>71</v>
      </c>
      <c r="I8715" s="7">
        <v>2863.62</v>
      </c>
      <c r="J8715" s="7" t="s">
        <v>71</v>
      </c>
      <c r="K8715" s="7">
        <v>2673</v>
      </c>
      <c r="L8715" s="6" t="s">
        <v>72</v>
      </c>
      <c r="M8715" s="6">
        <v>1.7893435581536801E-2</v>
      </c>
      <c r="N8715" s="6" t="s">
        <v>72</v>
      </c>
      <c r="O8715" s="6">
        <v>9.0482603815937201E-2</v>
      </c>
    </row>
    <row r="8716" spans="2:15" x14ac:dyDescent="0.25">
      <c r="B8716" t="s">
        <v>67</v>
      </c>
      <c r="C8716" t="s">
        <v>40</v>
      </c>
      <c r="D8716" t="s">
        <v>1084</v>
      </c>
      <c r="E8716" t="s">
        <v>22</v>
      </c>
      <c r="F8716" s="7">
        <v>18</v>
      </c>
      <c r="G8716" s="7">
        <v>187968.54440000001</v>
      </c>
      <c r="H8716" s="7">
        <v>15</v>
      </c>
      <c r="I8716" s="7">
        <v>77612.269199999995</v>
      </c>
      <c r="J8716" s="7">
        <v>21</v>
      </c>
      <c r="K8716" s="7">
        <v>460572.48</v>
      </c>
      <c r="L8716" s="6">
        <v>0.2</v>
      </c>
      <c r="M8716" s="6">
        <v>1.42189213558003</v>
      </c>
      <c r="N8716" s="6">
        <v>-0.14285714285714299</v>
      </c>
      <c r="O8716" s="6">
        <v>-0.59188064297719201</v>
      </c>
    </row>
    <row r="8717" spans="2:15" x14ac:dyDescent="0.25">
      <c r="B8717" t="s">
        <v>67</v>
      </c>
      <c r="C8717" t="s">
        <v>40</v>
      </c>
      <c r="D8717" t="s">
        <v>1085</v>
      </c>
      <c r="E8717" t="s">
        <v>17</v>
      </c>
      <c r="F8717" s="7">
        <v>16</v>
      </c>
      <c r="G8717" s="7">
        <v>63009.284</v>
      </c>
      <c r="H8717" s="7">
        <v>15</v>
      </c>
      <c r="I8717" s="7">
        <v>129329.63800000001</v>
      </c>
      <c r="J8717" s="7">
        <v>9</v>
      </c>
      <c r="K8717" s="7">
        <v>44951.76</v>
      </c>
      <c r="L8717" s="6">
        <v>6.6666666666666693E-2</v>
      </c>
      <c r="M8717" s="6">
        <v>-0.51280089409977303</v>
      </c>
      <c r="N8717" s="6">
        <v>0.77777777777777801</v>
      </c>
      <c r="O8717" s="6">
        <v>0.401708943098112</v>
      </c>
    </row>
    <row r="8718" spans="2:15" x14ac:dyDescent="0.25">
      <c r="B8718" t="s">
        <v>67</v>
      </c>
      <c r="C8718" t="s">
        <v>40</v>
      </c>
      <c r="D8718" t="s">
        <v>1087</v>
      </c>
      <c r="E8718" t="s">
        <v>8</v>
      </c>
      <c r="F8718" s="7">
        <v>21</v>
      </c>
      <c r="G8718" s="7">
        <v>71603.576000000001</v>
      </c>
      <c r="H8718" s="7">
        <v>23</v>
      </c>
      <c r="I8718" s="7">
        <v>86872.765599999999</v>
      </c>
      <c r="J8718" s="7" t="s">
        <v>71</v>
      </c>
      <c r="K8718" s="7">
        <v>13505.3568</v>
      </c>
      <c r="L8718" s="6">
        <v>-8.6956521739130502E-2</v>
      </c>
      <c r="M8718" s="6">
        <v>-0.17576497645195299</v>
      </c>
      <c r="N8718" s="6" t="s">
        <v>72</v>
      </c>
      <c r="O8718" s="6">
        <v>4.3018648126349399</v>
      </c>
    </row>
    <row r="8719" spans="2:15" x14ac:dyDescent="0.25">
      <c r="B8719" t="s">
        <v>67</v>
      </c>
      <c r="C8719" t="s">
        <v>40</v>
      </c>
      <c r="D8719" t="s">
        <v>1088</v>
      </c>
      <c r="E8719" t="s">
        <v>8</v>
      </c>
      <c r="F8719" s="7">
        <v>13</v>
      </c>
      <c r="G8719" s="7">
        <v>54353.083103999998</v>
      </c>
      <c r="H8719" s="7">
        <v>19</v>
      </c>
      <c r="I8719" s="7">
        <v>62859.328672000003</v>
      </c>
      <c r="J8719" s="7">
        <v>17</v>
      </c>
      <c r="K8719" s="7">
        <v>58461.717600000004</v>
      </c>
      <c r="L8719" s="6">
        <v>-0.31578947368421101</v>
      </c>
      <c r="M8719" s="6">
        <v>-0.13532192830734099</v>
      </c>
      <c r="N8719" s="6">
        <v>-0.23529411764705899</v>
      </c>
      <c r="O8719" s="6">
        <v>-7.0279058923852195E-2</v>
      </c>
    </row>
    <row r="8720" spans="2:15" x14ac:dyDescent="0.25">
      <c r="B8720" t="s">
        <v>67</v>
      </c>
      <c r="C8720" t="s">
        <v>40</v>
      </c>
      <c r="D8720" t="s">
        <v>1089</v>
      </c>
      <c r="E8720" t="s">
        <v>8</v>
      </c>
      <c r="F8720" s="7">
        <v>14</v>
      </c>
      <c r="G8720" s="7">
        <v>64866.976799999997</v>
      </c>
      <c r="H8720" s="7">
        <v>8</v>
      </c>
      <c r="I8720" s="7">
        <v>29353.221600000001</v>
      </c>
      <c r="J8720" s="7" t="s">
        <v>71</v>
      </c>
      <c r="K8720" s="7">
        <v>23795.659800000001</v>
      </c>
      <c r="L8720" s="6">
        <v>0.75</v>
      </c>
      <c r="M8720" s="6">
        <v>1.20987589314558</v>
      </c>
      <c r="N8720" s="6" t="s">
        <v>72</v>
      </c>
      <c r="O8720" s="6">
        <v>1.72600034397869</v>
      </c>
    </row>
    <row r="8721" spans="2:15" x14ac:dyDescent="0.25">
      <c r="B8721" t="s">
        <v>67</v>
      </c>
      <c r="C8721" t="s">
        <v>40</v>
      </c>
      <c r="D8721" t="s">
        <v>1091</v>
      </c>
      <c r="E8721" t="s">
        <v>8</v>
      </c>
      <c r="F8721" s="7" t="s">
        <v>71</v>
      </c>
      <c r="G8721" s="7">
        <v>5979.9</v>
      </c>
      <c r="H8721" s="7"/>
      <c r="I8721" s="7"/>
      <c r="J8721" s="7" t="s">
        <v>71</v>
      </c>
      <c r="K8721" s="7">
        <v>2779.92</v>
      </c>
      <c r="L8721" s="6" t="s">
        <v>72</v>
      </c>
      <c r="M8721" s="6"/>
      <c r="N8721" s="6" t="s">
        <v>72</v>
      </c>
      <c r="O8721" s="6">
        <v>1.1511050677717301</v>
      </c>
    </row>
    <row r="8722" spans="2:15" x14ac:dyDescent="0.25">
      <c r="B8722" t="s">
        <v>67</v>
      </c>
      <c r="C8722" t="s">
        <v>40</v>
      </c>
      <c r="D8722" t="s">
        <v>1092</v>
      </c>
      <c r="E8722" t="s">
        <v>8</v>
      </c>
      <c r="F8722" s="7" t="s">
        <v>71</v>
      </c>
      <c r="G8722" s="7">
        <v>29269.326976</v>
      </c>
      <c r="H8722" s="7">
        <v>6</v>
      </c>
      <c r="I8722" s="7">
        <v>43282.918400000002</v>
      </c>
      <c r="J8722" s="7" t="s">
        <v>71</v>
      </c>
      <c r="K8722" s="7">
        <v>299552.30135999998</v>
      </c>
      <c r="L8722" s="6" t="s">
        <v>72</v>
      </c>
      <c r="M8722" s="6">
        <v>-0.32376724911414501</v>
      </c>
      <c r="N8722" s="6" t="s">
        <v>72</v>
      </c>
      <c r="O8722" s="6">
        <v>-0.90228976094286695</v>
      </c>
    </row>
    <row r="8723" spans="2:15" x14ac:dyDescent="0.25">
      <c r="B8723" t="s">
        <v>67</v>
      </c>
      <c r="C8723" t="s">
        <v>40</v>
      </c>
      <c r="D8723" t="s">
        <v>1093</v>
      </c>
      <c r="E8723" t="s">
        <v>8</v>
      </c>
      <c r="F8723" s="7" t="s">
        <v>71</v>
      </c>
      <c r="G8723" s="7">
        <v>8148.9624000000003</v>
      </c>
      <c r="H8723" s="7"/>
      <c r="I8723" s="7"/>
      <c r="J8723" s="7"/>
      <c r="K8723" s="7"/>
      <c r="L8723" s="6" t="s">
        <v>72</v>
      </c>
      <c r="M8723" s="6"/>
      <c r="N8723" s="6" t="s">
        <v>72</v>
      </c>
      <c r="O8723" s="6"/>
    </row>
    <row r="8724" spans="2:15" x14ac:dyDescent="0.25">
      <c r="B8724" t="s">
        <v>67</v>
      </c>
      <c r="C8724" t="s">
        <v>40</v>
      </c>
      <c r="D8724" t="s">
        <v>1094</v>
      </c>
      <c r="E8724" t="s">
        <v>31</v>
      </c>
      <c r="F8724" s="7" t="s">
        <v>71</v>
      </c>
      <c r="G8724" s="7">
        <v>7015.28</v>
      </c>
      <c r="H8724" s="7"/>
      <c r="I8724" s="7"/>
      <c r="J8724" s="7"/>
      <c r="K8724" s="7"/>
      <c r="L8724" s="6" t="s">
        <v>72</v>
      </c>
      <c r="M8724" s="6"/>
      <c r="N8724" s="6" t="s">
        <v>72</v>
      </c>
      <c r="O8724" s="6"/>
    </row>
    <row r="8725" spans="2:15" x14ac:dyDescent="0.25">
      <c r="B8725" t="s">
        <v>67</v>
      </c>
      <c r="C8725" t="s">
        <v>40</v>
      </c>
      <c r="D8725" t="s">
        <v>1095</v>
      </c>
      <c r="E8725" t="s">
        <v>8</v>
      </c>
      <c r="F8725" s="7">
        <v>6</v>
      </c>
      <c r="G8725" s="7">
        <v>30790.7824</v>
      </c>
      <c r="H8725" s="7">
        <v>5</v>
      </c>
      <c r="I8725" s="7">
        <v>36507.600032000002</v>
      </c>
      <c r="J8725" s="7">
        <v>5</v>
      </c>
      <c r="K8725" s="7">
        <v>186292.285776</v>
      </c>
      <c r="L8725" s="6">
        <v>0.2</v>
      </c>
      <c r="M8725" s="6">
        <v>-0.15659253489654301</v>
      </c>
      <c r="N8725" s="6">
        <v>0.2</v>
      </c>
      <c r="O8725" s="6">
        <v>-0.834717888227411</v>
      </c>
    </row>
    <row r="8726" spans="2:15" x14ac:dyDescent="0.25">
      <c r="B8726" t="s">
        <v>67</v>
      </c>
      <c r="C8726" t="s">
        <v>41</v>
      </c>
      <c r="D8726" t="s">
        <v>1097</v>
      </c>
      <c r="E8726" t="s">
        <v>17</v>
      </c>
      <c r="F8726" s="7">
        <v>26</v>
      </c>
      <c r="G8726" s="7">
        <v>160649.61240000001</v>
      </c>
      <c r="H8726" s="7">
        <v>24</v>
      </c>
      <c r="I8726" s="7">
        <v>78129.38</v>
      </c>
      <c r="J8726" s="7">
        <v>27</v>
      </c>
      <c r="K8726" s="7">
        <v>85169.88</v>
      </c>
      <c r="L8726" s="6">
        <v>8.3333333333333301E-2</v>
      </c>
      <c r="M8726" s="6">
        <v>1.0561997599366599</v>
      </c>
      <c r="N8726" s="6">
        <v>-3.7037037037037097E-2</v>
      </c>
      <c r="O8726" s="6">
        <v>0.88622565160359501</v>
      </c>
    </row>
    <row r="8727" spans="2:15" x14ac:dyDescent="0.25">
      <c r="B8727" t="s">
        <v>67</v>
      </c>
      <c r="C8727" t="s">
        <v>41</v>
      </c>
      <c r="D8727" t="s">
        <v>1098</v>
      </c>
      <c r="E8727" t="s">
        <v>8</v>
      </c>
      <c r="F8727" s="7">
        <v>5</v>
      </c>
      <c r="G8727" s="7">
        <v>18973.9696</v>
      </c>
      <c r="H8727" s="7" t="s">
        <v>71</v>
      </c>
      <c r="I8727" s="7">
        <v>6005.52</v>
      </c>
      <c r="J8727" s="7" t="s">
        <v>71</v>
      </c>
      <c r="K8727" s="7">
        <v>22050.662400000001</v>
      </c>
      <c r="L8727" s="6" t="s">
        <v>72</v>
      </c>
      <c r="M8727" s="6">
        <v>2.1594215987957699</v>
      </c>
      <c r="N8727" s="6" t="s">
        <v>72</v>
      </c>
      <c r="O8727" s="6">
        <v>-0.13952836174209399</v>
      </c>
    </row>
    <row r="8728" spans="2:15" x14ac:dyDescent="0.25">
      <c r="B8728" t="s">
        <v>67</v>
      </c>
      <c r="C8728" t="s">
        <v>41</v>
      </c>
      <c r="D8728" t="s">
        <v>1099</v>
      </c>
      <c r="E8728" t="s">
        <v>22</v>
      </c>
      <c r="F8728" s="7">
        <v>13</v>
      </c>
      <c r="G8728" s="7">
        <v>221030.57519999999</v>
      </c>
      <c r="H8728" s="7">
        <v>9</v>
      </c>
      <c r="I8728" s="7">
        <v>48911.838400000001</v>
      </c>
      <c r="J8728" s="7">
        <v>11</v>
      </c>
      <c r="K8728" s="7">
        <v>318234.85189200001</v>
      </c>
      <c r="L8728" s="6">
        <v>0.44444444444444398</v>
      </c>
      <c r="M8728" s="6">
        <v>3.5189586494872001</v>
      </c>
      <c r="N8728" s="6">
        <v>0.18181818181818199</v>
      </c>
      <c r="O8728" s="6">
        <v>-0.30544824400624898</v>
      </c>
    </row>
    <row r="8729" spans="2:15" x14ac:dyDescent="0.25">
      <c r="B8729" t="s">
        <v>67</v>
      </c>
      <c r="C8729" t="s">
        <v>41</v>
      </c>
      <c r="D8729" t="s">
        <v>1101</v>
      </c>
      <c r="E8729" t="s">
        <v>8</v>
      </c>
      <c r="F8729" s="7" t="s">
        <v>71</v>
      </c>
      <c r="G8729" s="7">
        <v>9008.2800000000007</v>
      </c>
      <c r="H8729" s="7">
        <v>5</v>
      </c>
      <c r="I8729" s="7">
        <v>19645.288</v>
      </c>
      <c r="J8729" s="7" t="s">
        <v>71</v>
      </c>
      <c r="K8729" s="7">
        <v>60414.923088000003</v>
      </c>
      <c r="L8729" s="6" t="s">
        <v>72</v>
      </c>
      <c r="M8729" s="6">
        <v>-0.54145340093767003</v>
      </c>
      <c r="N8729" s="6" t="s">
        <v>72</v>
      </c>
      <c r="O8729" s="6">
        <v>-0.85089313137288003</v>
      </c>
    </row>
    <row r="8730" spans="2:15" x14ac:dyDescent="0.25">
      <c r="B8730" t="s">
        <v>67</v>
      </c>
      <c r="C8730" t="s">
        <v>41</v>
      </c>
      <c r="D8730" t="s">
        <v>1102</v>
      </c>
      <c r="E8730" t="s">
        <v>8</v>
      </c>
      <c r="F8730" s="7">
        <v>8</v>
      </c>
      <c r="G8730" s="7">
        <v>25992.5272</v>
      </c>
      <c r="H8730" s="7">
        <v>14</v>
      </c>
      <c r="I8730" s="7">
        <v>44405.624000000003</v>
      </c>
      <c r="J8730" s="7">
        <v>8</v>
      </c>
      <c r="K8730" s="7">
        <v>23691.657599999999</v>
      </c>
      <c r="L8730" s="6">
        <v>-0.42857142857142899</v>
      </c>
      <c r="M8730" s="6">
        <v>-0.41465686418459102</v>
      </c>
      <c r="N8730" s="6">
        <v>0</v>
      </c>
      <c r="O8730" s="6">
        <v>9.7117290771583806E-2</v>
      </c>
    </row>
    <row r="8731" spans="2:15" x14ac:dyDescent="0.25">
      <c r="B8731" t="s">
        <v>67</v>
      </c>
      <c r="C8731" t="s">
        <v>41</v>
      </c>
      <c r="D8731" t="s">
        <v>870</v>
      </c>
      <c r="E8731" t="s">
        <v>8</v>
      </c>
      <c r="F8731" s="7" t="s">
        <v>71</v>
      </c>
      <c r="G8731" s="7">
        <v>13115.1312</v>
      </c>
      <c r="H8731" s="7">
        <v>6</v>
      </c>
      <c r="I8731" s="7">
        <v>25783.287231999999</v>
      </c>
      <c r="J8731" s="7">
        <v>7</v>
      </c>
      <c r="K8731" s="7">
        <v>185271.00321600001</v>
      </c>
      <c r="L8731" s="6" t="s">
        <v>72</v>
      </c>
      <c r="M8731" s="6">
        <v>-0.49133207561979803</v>
      </c>
      <c r="N8731" s="6" t="s">
        <v>72</v>
      </c>
      <c r="O8731" s="6">
        <v>-0.92921109632731003</v>
      </c>
    </row>
    <row r="8732" spans="2:15" x14ac:dyDescent="0.25">
      <c r="B8732" t="s">
        <v>67</v>
      </c>
      <c r="C8732" t="s">
        <v>41</v>
      </c>
      <c r="D8732" t="s">
        <v>1103</v>
      </c>
      <c r="E8732" t="s">
        <v>8</v>
      </c>
      <c r="F8732" s="7" t="s">
        <v>71</v>
      </c>
      <c r="G8732" s="7">
        <v>3002.76</v>
      </c>
      <c r="H8732" s="7" t="s">
        <v>71</v>
      </c>
      <c r="I8732" s="7">
        <v>3002.76</v>
      </c>
      <c r="J8732" s="7">
        <v>5</v>
      </c>
      <c r="K8732" s="7">
        <v>13899.6</v>
      </c>
      <c r="L8732" s="6" t="s">
        <v>72</v>
      </c>
      <c r="M8732" s="6">
        <v>0</v>
      </c>
      <c r="N8732" s="6" t="s">
        <v>72</v>
      </c>
      <c r="O8732" s="6">
        <v>-0.78396788396788397</v>
      </c>
    </row>
    <row r="8733" spans="2:15" x14ac:dyDescent="0.25">
      <c r="B8733" t="s">
        <v>67</v>
      </c>
      <c r="C8733" t="s">
        <v>41</v>
      </c>
      <c r="D8733" t="s">
        <v>1104</v>
      </c>
      <c r="E8733" t="s">
        <v>15</v>
      </c>
      <c r="F8733" s="7"/>
      <c r="G8733" s="7"/>
      <c r="H8733" s="7"/>
      <c r="I8733" s="7"/>
      <c r="J8733" s="7" t="s">
        <v>71</v>
      </c>
      <c r="K8733" s="7">
        <v>9841.4027999999998</v>
      </c>
      <c r="L8733" s="6"/>
      <c r="M8733" s="6"/>
      <c r="N8733" s="6" t="s">
        <v>72</v>
      </c>
      <c r="O8733" s="6"/>
    </row>
    <row r="8734" spans="2:15" x14ac:dyDescent="0.25">
      <c r="B8734" t="s">
        <v>67</v>
      </c>
      <c r="C8734" t="s">
        <v>41</v>
      </c>
      <c r="D8734" t="s">
        <v>1105</v>
      </c>
      <c r="E8734" t="s">
        <v>15</v>
      </c>
      <c r="F8734" s="7">
        <v>11</v>
      </c>
      <c r="G8734" s="7">
        <v>67983.112255999993</v>
      </c>
      <c r="H8734" s="7">
        <v>11</v>
      </c>
      <c r="I8734" s="7">
        <v>46092.360567999996</v>
      </c>
      <c r="J8734" s="7">
        <v>10</v>
      </c>
      <c r="K8734" s="7">
        <v>87745.066344000006</v>
      </c>
      <c r="L8734" s="6">
        <v>0</v>
      </c>
      <c r="M8734" s="6">
        <v>0.474932318897067</v>
      </c>
      <c r="N8734" s="6">
        <v>0.1</v>
      </c>
      <c r="O8734" s="6">
        <v>-0.225220116770147</v>
      </c>
    </row>
    <row r="8735" spans="2:15" x14ac:dyDescent="0.25">
      <c r="B8735" t="s">
        <v>67</v>
      </c>
      <c r="C8735" t="s">
        <v>41</v>
      </c>
      <c r="D8735" t="s">
        <v>1106</v>
      </c>
      <c r="E8735" t="s">
        <v>17</v>
      </c>
      <c r="F8735" s="7">
        <v>33</v>
      </c>
      <c r="G8735" s="7">
        <v>245812.464806</v>
      </c>
      <c r="H8735" s="7">
        <v>46</v>
      </c>
      <c r="I8735" s="7">
        <v>430437.3014</v>
      </c>
      <c r="J8735" s="7">
        <v>43</v>
      </c>
      <c r="K8735" s="7">
        <v>161527.93919999999</v>
      </c>
      <c r="L8735" s="6">
        <v>-0.282608695652174</v>
      </c>
      <c r="M8735" s="6">
        <v>-0.42892387809677901</v>
      </c>
      <c r="N8735" s="6">
        <v>-0.232558139534884</v>
      </c>
      <c r="O8735" s="6">
        <v>0.52179533784332499</v>
      </c>
    </row>
    <row r="8736" spans="2:15" x14ac:dyDescent="0.25">
      <c r="B8736" t="s">
        <v>67</v>
      </c>
      <c r="C8736" t="s">
        <v>41</v>
      </c>
      <c r="D8736" t="s">
        <v>1107</v>
      </c>
      <c r="E8736" t="s">
        <v>15</v>
      </c>
      <c r="F8736" s="7">
        <v>12</v>
      </c>
      <c r="G8736" s="7">
        <v>44148.678</v>
      </c>
      <c r="H8736" s="7">
        <v>8</v>
      </c>
      <c r="I8736" s="7">
        <v>45221.584799999997</v>
      </c>
      <c r="J8736" s="7">
        <v>8</v>
      </c>
      <c r="K8736" s="7">
        <v>25492.4064</v>
      </c>
      <c r="L8736" s="6">
        <v>0.5</v>
      </c>
      <c r="M8736" s="6">
        <v>-2.3725546213055199E-2</v>
      </c>
      <c r="N8736" s="6">
        <v>0.5</v>
      </c>
      <c r="O8736" s="6">
        <v>0.73183642639558699</v>
      </c>
    </row>
    <row r="8737" spans="2:15" x14ac:dyDescent="0.25">
      <c r="B8737" t="s">
        <v>67</v>
      </c>
      <c r="C8737" t="s">
        <v>41</v>
      </c>
      <c r="D8737" t="s">
        <v>1109</v>
      </c>
      <c r="E8737" t="s">
        <v>17</v>
      </c>
      <c r="F8737" s="7">
        <v>13</v>
      </c>
      <c r="G8737" s="7">
        <v>49442.28</v>
      </c>
      <c r="H8737" s="7">
        <v>14</v>
      </c>
      <c r="I8737" s="7">
        <v>108412.6084</v>
      </c>
      <c r="J8737" s="7">
        <v>6</v>
      </c>
      <c r="K8737" s="7">
        <v>21008.16</v>
      </c>
      <c r="L8737" s="6">
        <v>-7.1428571428571397E-2</v>
      </c>
      <c r="M8737" s="6">
        <v>-0.54394345150725099</v>
      </c>
      <c r="N8737" s="6">
        <v>1.1666666666666701</v>
      </c>
      <c r="O8737" s="6">
        <v>1.3534797907099001</v>
      </c>
    </row>
    <row r="8738" spans="2:15" x14ac:dyDescent="0.25">
      <c r="B8738" t="s">
        <v>67</v>
      </c>
      <c r="C8738" t="s">
        <v>41</v>
      </c>
      <c r="D8738" t="s">
        <v>1110</v>
      </c>
      <c r="E8738" t="s">
        <v>8</v>
      </c>
      <c r="F8738" s="7"/>
      <c r="G8738" s="7"/>
      <c r="H8738" s="7">
        <v>8</v>
      </c>
      <c r="I8738" s="7">
        <v>33681.592799999999</v>
      </c>
      <c r="J8738" s="7" t="s">
        <v>71</v>
      </c>
      <c r="K8738" s="7">
        <v>16686.2592</v>
      </c>
      <c r="L8738" s="6"/>
      <c r="M8738" s="6"/>
      <c r="N8738" s="6" t="s">
        <v>72</v>
      </c>
      <c r="O8738" s="6"/>
    </row>
    <row r="8739" spans="2:15" x14ac:dyDescent="0.25">
      <c r="B8739" t="s">
        <v>67</v>
      </c>
      <c r="C8739" t="s">
        <v>41</v>
      </c>
      <c r="D8739" t="s">
        <v>1112</v>
      </c>
      <c r="E8739" t="s">
        <v>22</v>
      </c>
      <c r="F8739" s="7" t="s">
        <v>71</v>
      </c>
      <c r="G8739" s="7">
        <v>9983.7000000000007</v>
      </c>
      <c r="H8739" s="7" t="s">
        <v>71</v>
      </c>
      <c r="I8739" s="7">
        <v>3243.92</v>
      </c>
      <c r="J8739" s="7" t="s">
        <v>71</v>
      </c>
      <c r="K8739" s="7">
        <v>5346</v>
      </c>
      <c r="L8739" s="6" t="s">
        <v>72</v>
      </c>
      <c r="M8739" s="6">
        <v>2.0776652938420201</v>
      </c>
      <c r="N8739" s="6" t="s">
        <v>72</v>
      </c>
      <c r="O8739" s="6">
        <v>0.86750841750841801</v>
      </c>
    </row>
    <row r="8740" spans="2:15" x14ac:dyDescent="0.25">
      <c r="B8740" t="s">
        <v>67</v>
      </c>
      <c r="C8740" t="s">
        <v>41</v>
      </c>
      <c r="D8740" t="s">
        <v>1114</v>
      </c>
      <c r="E8740" t="s">
        <v>26</v>
      </c>
      <c r="F8740" s="7"/>
      <c r="G8740" s="7"/>
      <c r="H8740" s="7"/>
      <c r="I8740" s="7"/>
      <c r="J8740" s="7" t="s">
        <v>71</v>
      </c>
      <c r="K8740" s="7">
        <v>2673</v>
      </c>
      <c r="L8740" s="6"/>
      <c r="M8740" s="6"/>
      <c r="N8740" s="6" t="s">
        <v>72</v>
      </c>
      <c r="O8740" s="6"/>
    </row>
    <row r="8741" spans="2:15" x14ac:dyDescent="0.25">
      <c r="B8741" t="s">
        <v>67</v>
      </c>
      <c r="C8741" t="s">
        <v>41</v>
      </c>
      <c r="D8741" t="s">
        <v>1116</v>
      </c>
      <c r="E8741" t="s">
        <v>15</v>
      </c>
      <c r="F8741" s="7">
        <v>5</v>
      </c>
      <c r="G8741" s="7">
        <v>16774.8704</v>
      </c>
      <c r="H8741" s="7" t="s">
        <v>71</v>
      </c>
      <c r="I8741" s="7">
        <v>17196.511200000001</v>
      </c>
      <c r="J8741" s="7">
        <v>12</v>
      </c>
      <c r="K8741" s="7">
        <v>65179.787616000001</v>
      </c>
      <c r="L8741" s="6" t="s">
        <v>72</v>
      </c>
      <c r="M8741" s="6">
        <v>-2.45189733601314E-2</v>
      </c>
      <c r="N8741" s="6">
        <v>-0.58333333333333304</v>
      </c>
      <c r="O8741" s="6">
        <v>-0.74263692758823596</v>
      </c>
    </row>
    <row r="8742" spans="2:15" x14ac:dyDescent="0.25">
      <c r="B8742" t="s">
        <v>67</v>
      </c>
      <c r="C8742" t="s">
        <v>41</v>
      </c>
      <c r="D8742" t="s">
        <v>1117</v>
      </c>
      <c r="E8742" t="s">
        <v>8</v>
      </c>
      <c r="F8742" s="7"/>
      <c r="G8742" s="7"/>
      <c r="H8742" s="7" t="s">
        <v>71</v>
      </c>
      <c r="I8742" s="7">
        <v>9507.2968000000001</v>
      </c>
      <c r="J8742" s="7" t="s">
        <v>71</v>
      </c>
      <c r="K8742" s="7">
        <v>3972.7584000000002</v>
      </c>
      <c r="L8742" s="6" t="s">
        <v>72</v>
      </c>
      <c r="M8742" s="6"/>
      <c r="N8742" s="6" t="s">
        <v>72</v>
      </c>
      <c r="O8742" s="6"/>
    </row>
    <row r="8743" spans="2:15" x14ac:dyDescent="0.25">
      <c r="B8743" t="s">
        <v>67</v>
      </c>
      <c r="C8743" t="s">
        <v>41</v>
      </c>
      <c r="D8743" t="s">
        <v>1118</v>
      </c>
      <c r="E8743" t="s">
        <v>15</v>
      </c>
      <c r="F8743" s="7" t="s">
        <v>71</v>
      </c>
      <c r="G8743" s="7">
        <v>2923.14</v>
      </c>
      <c r="H8743" s="7" t="s">
        <v>71</v>
      </c>
      <c r="I8743" s="7">
        <v>19299.810399999998</v>
      </c>
      <c r="J8743" s="7"/>
      <c r="K8743" s="7"/>
      <c r="L8743" s="6" t="s">
        <v>72</v>
      </c>
      <c r="M8743" s="6">
        <v>-0.84854048099871504</v>
      </c>
      <c r="N8743" s="6" t="s">
        <v>72</v>
      </c>
      <c r="O8743" s="6"/>
    </row>
    <row r="8744" spans="2:15" x14ac:dyDescent="0.25">
      <c r="B8744" t="s">
        <v>67</v>
      </c>
      <c r="C8744" t="s">
        <v>43</v>
      </c>
      <c r="D8744" t="s">
        <v>1120</v>
      </c>
      <c r="E8744" t="s">
        <v>15</v>
      </c>
      <c r="F8744" s="7">
        <v>15</v>
      </c>
      <c r="G8744" s="7">
        <v>264337.74635999999</v>
      </c>
      <c r="H8744" s="7">
        <v>29</v>
      </c>
      <c r="I8744" s="7">
        <v>160838.78039999999</v>
      </c>
      <c r="J8744" s="7">
        <v>25</v>
      </c>
      <c r="K8744" s="7">
        <v>233207.02337400001</v>
      </c>
      <c r="L8744" s="6">
        <v>-0.48275862068965503</v>
      </c>
      <c r="M8744" s="6">
        <v>0.64349509305282004</v>
      </c>
      <c r="N8744" s="6">
        <v>-0.4</v>
      </c>
      <c r="O8744" s="6">
        <v>0.13348964596179799</v>
      </c>
    </row>
    <row r="8745" spans="2:15" x14ac:dyDescent="0.25">
      <c r="B8745" t="s">
        <v>67</v>
      </c>
      <c r="C8745" t="s">
        <v>43</v>
      </c>
      <c r="D8745" t="s">
        <v>1121</v>
      </c>
      <c r="E8745" t="s">
        <v>8</v>
      </c>
      <c r="F8745" s="7" t="s">
        <v>71</v>
      </c>
      <c r="G8745" s="7">
        <v>8982.66</v>
      </c>
      <c r="H8745" s="7">
        <v>6</v>
      </c>
      <c r="I8745" s="7">
        <v>18511.999199999998</v>
      </c>
      <c r="J8745" s="7" t="s">
        <v>71</v>
      </c>
      <c r="K8745" s="7">
        <v>40131.868607999997</v>
      </c>
      <c r="L8745" s="6" t="s">
        <v>72</v>
      </c>
      <c r="M8745" s="6">
        <v>-0.51476553650672197</v>
      </c>
      <c r="N8745" s="6" t="s">
        <v>72</v>
      </c>
      <c r="O8745" s="6">
        <v>-0.77617139915061495</v>
      </c>
    </row>
    <row r="8746" spans="2:15" x14ac:dyDescent="0.25">
      <c r="B8746" t="s">
        <v>67</v>
      </c>
      <c r="C8746" t="s">
        <v>43</v>
      </c>
      <c r="D8746" t="s">
        <v>1122</v>
      </c>
      <c r="E8746" t="s">
        <v>15</v>
      </c>
      <c r="F8746" s="7">
        <v>12</v>
      </c>
      <c r="G8746" s="7">
        <v>60933.2232</v>
      </c>
      <c r="H8746" s="7">
        <v>20</v>
      </c>
      <c r="I8746" s="7">
        <v>85385.118400000007</v>
      </c>
      <c r="J8746" s="7">
        <v>23</v>
      </c>
      <c r="K8746" s="7">
        <v>86026.3416</v>
      </c>
      <c r="L8746" s="6">
        <v>-0.4</v>
      </c>
      <c r="M8746" s="6">
        <v>-0.28637186032174</v>
      </c>
      <c r="N8746" s="6">
        <v>-0.47826086956521702</v>
      </c>
      <c r="O8746" s="6">
        <v>-0.29169110220537398</v>
      </c>
    </row>
    <row r="8747" spans="2:15" x14ac:dyDescent="0.25">
      <c r="B8747" t="s">
        <v>67</v>
      </c>
      <c r="C8747" t="s">
        <v>43</v>
      </c>
      <c r="D8747" t="s">
        <v>1124</v>
      </c>
      <c r="E8747" t="s">
        <v>8</v>
      </c>
      <c r="F8747" s="7" t="s">
        <v>71</v>
      </c>
      <c r="G8747" s="7">
        <v>19622.4424</v>
      </c>
      <c r="H8747" s="7" t="s">
        <v>71</v>
      </c>
      <c r="I8747" s="7">
        <v>6005.52</v>
      </c>
      <c r="J8747" s="7" t="s">
        <v>71</v>
      </c>
      <c r="K8747" s="7">
        <v>6220.2816000000003</v>
      </c>
      <c r="L8747" s="6" t="s">
        <v>72</v>
      </c>
      <c r="M8747" s="6">
        <v>2.2674010576935899</v>
      </c>
      <c r="N8747" s="6" t="s">
        <v>72</v>
      </c>
      <c r="O8747" s="6">
        <v>2.1545906860551098</v>
      </c>
    </row>
    <row r="8748" spans="2:15" x14ac:dyDescent="0.25">
      <c r="B8748" t="s">
        <v>67</v>
      </c>
      <c r="C8748" t="s">
        <v>43</v>
      </c>
      <c r="D8748" t="s">
        <v>1125</v>
      </c>
      <c r="E8748" t="s">
        <v>8</v>
      </c>
      <c r="F8748" s="7">
        <v>9</v>
      </c>
      <c r="G8748" s="7">
        <v>39051.336799999997</v>
      </c>
      <c r="H8748" s="7" t="s">
        <v>71</v>
      </c>
      <c r="I8748" s="7">
        <v>25376.143199999999</v>
      </c>
      <c r="J8748" s="7">
        <v>9</v>
      </c>
      <c r="K8748" s="7">
        <v>26869.190399999999</v>
      </c>
      <c r="L8748" s="6" t="s">
        <v>72</v>
      </c>
      <c r="M8748" s="6">
        <v>0.53889960709238105</v>
      </c>
      <c r="N8748" s="6">
        <v>0</v>
      </c>
      <c r="O8748" s="6">
        <v>0.45338717760546998</v>
      </c>
    </row>
    <row r="8749" spans="2:15" x14ac:dyDescent="0.25">
      <c r="B8749" t="s">
        <v>67</v>
      </c>
      <c r="C8749" t="s">
        <v>43</v>
      </c>
      <c r="D8749" t="s">
        <v>1126</v>
      </c>
      <c r="E8749" t="s">
        <v>15</v>
      </c>
      <c r="F8749" s="7">
        <v>9</v>
      </c>
      <c r="G8749" s="7">
        <v>40337.148000000001</v>
      </c>
      <c r="H8749" s="7" t="s">
        <v>71</v>
      </c>
      <c r="I8749" s="7">
        <v>11636.685600000001</v>
      </c>
      <c r="J8749" s="7">
        <v>6</v>
      </c>
      <c r="K8749" s="7">
        <v>35076.174551999997</v>
      </c>
      <c r="L8749" s="6" t="s">
        <v>72</v>
      </c>
      <c r="M8749" s="6">
        <v>2.4663777459107399</v>
      </c>
      <c r="N8749" s="6">
        <v>0.5</v>
      </c>
      <c r="O8749" s="6">
        <v>0.14998709281140901</v>
      </c>
    </row>
    <row r="8750" spans="2:15" x14ac:dyDescent="0.25">
      <c r="B8750" t="s">
        <v>67</v>
      </c>
      <c r="C8750" t="s">
        <v>43</v>
      </c>
      <c r="D8750" t="s">
        <v>1127</v>
      </c>
      <c r="E8750" t="s">
        <v>15</v>
      </c>
      <c r="F8750" s="7">
        <v>11</v>
      </c>
      <c r="G8750" s="7">
        <v>43977.808912</v>
      </c>
      <c r="H8750" s="7">
        <v>6</v>
      </c>
      <c r="I8750" s="7">
        <v>23533.265719999999</v>
      </c>
      <c r="J8750" s="7">
        <v>6</v>
      </c>
      <c r="K8750" s="7">
        <v>21107.79</v>
      </c>
      <c r="L8750" s="6">
        <v>0.83333333333333304</v>
      </c>
      <c r="M8750" s="6">
        <v>0.86875079027493296</v>
      </c>
      <c r="N8750" s="6">
        <v>0.83333333333333304</v>
      </c>
      <c r="O8750" s="6">
        <v>1.0834871349392801</v>
      </c>
    </row>
    <row r="8751" spans="2:15" x14ac:dyDescent="0.25">
      <c r="B8751" t="s">
        <v>67</v>
      </c>
      <c r="C8751" t="s">
        <v>43</v>
      </c>
      <c r="D8751" t="s">
        <v>1129</v>
      </c>
      <c r="E8751" t="s">
        <v>22</v>
      </c>
      <c r="F8751" s="7" t="s">
        <v>71</v>
      </c>
      <c r="G8751" s="7">
        <v>6210.02</v>
      </c>
      <c r="H8751" s="7" t="s">
        <v>71</v>
      </c>
      <c r="I8751" s="7">
        <v>12607.08</v>
      </c>
      <c r="J8751" s="7"/>
      <c r="K8751" s="7"/>
      <c r="L8751" s="6" t="s">
        <v>72</v>
      </c>
      <c r="M8751" s="6">
        <v>-0.50741805398236495</v>
      </c>
      <c r="N8751" s="6" t="s">
        <v>72</v>
      </c>
      <c r="O8751" s="6"/>
    </row>
    <row r="8752" spans="2:15" x14ac:dyDescent="0.25">
      <c r="B8752" t="s">
        <v>67</v>
      </c>
      <c r="C8752" t="s">
        <v>43</v>
      </c>
      <c r="D8752" t="s">
        <v>1130</v>
      </c>
      <c r="E8752" t="s">
        <v>8</v>
      </c>
      <c r="F8752" s="7">
        <v>16</v>
      </c>
      <c r="G8752" s="7">
        <v>142426.67695200001</v>
      </c>
      <c r="H8752" s="7">
        <v>5</v>
      </c>
      <c r="I8752" s="7">
        <v>15410.336799999999</v>
      </c>
      <c r="J8752" s="7">
        <v>16</v>
      </c>
      <c r="K8752" s="7">
        <v>51768.849600000001</v>
      </c>
      <c r="L8752" s="6">
        <v>2.2000000000000002</v>
      </c>
      <c r="M8752" s="6">
        <v>8.2422819047017892</v>
      </c>
      <c r="N8752" s="6">
        <v>0</v>
      </c>
      <c r="O8752" s="6">
        <v>1.75120420972229</v>
      </c>
    </row>
    <row r="8753" spans="2:15" x14ac:dyDescent="0.25">
      <c r="B8753" t="s">
        <v>67</v>
      </c>
      <c r="C8753" t="s">
        <v>43</v>
      </c>
      <c r="D8753" t="s">
        <v>1131</v>
      </c>
      <c r="E8753" t="s">
        <v>17</v>
      </c>
      <c r="F8753" s="7"/>
      <c r="G8753" s="7"/>
      <c r="H8753" s="7"/>
      <c r="I8753" s="7"/>
      <c r="J8753" s="7" t="s">
        <v>71</v>
      </c>
      <c r="K8753" s="7">
        <v>2673</v>
      </c>
      <c r="L8753" s="6"/>
      <c r="M8753" s="6"/>
      <c r="N8753" s="6" t="s">
        <v>72</v>
      </c>
      <c r="O8753" s="6"/>
    </row>
    <row r="8754" spans="2:15" x14ac:dyDescent="0.25">
      <c r="B8754" t="s">
        <v>67</v>
      </c>
      <c r="C8754" t="s">
        <v>43</v>
      </c>
      <c r="D8754" t="s">
        <v>908</v>
      </c>
      <c r="E8754" t="s">
        <v>8</v>
      </c>
      <c r="F8754" s="7">
        <v>5</v>
      </c>
      <c r="G8754" s="7">
        <v>20072.869600000002</v>
      </c>
      <c r="H8754" s="7">
        <v>6</v>
      </c>
      <c r="I8754" s="7">
        <v>19315.228800000001</v>
      </c>
      <c r="J8754" s="7">
        <v>7</v>
      </c>
      <c r="K8754" s="7">
        <v>123715.504224</v>
      </c>
      <c r="L8754" s="6">
        <v>-0.16666666666666699</v>
      </c>
      <c r="M8754" s="6">
        <v>3.9225049200556097E-2</v>
      </c>
      <c r="N8754" s="6">
        <v>-0.28571428571428598</v>
      </c>
      <c r="O8754" s="6">
        <v>-0.83774976527068101</v>
      </c>
    </row>
    <row r="8755" spans="2:15" x14ac:dyDescent="0.25">
      <c r="B8755" t="s">
        <v>67</v>
      </c>
      <c r="C8755" t="s">
        <v>43</v>
      </c>
      <c r="D8755" t="s">
        <v>1133</v>
      </c>
      <c r="E8755" t="s">
        <v>8</v>
      </c>
      <c r="F8755" s="7">
        <v>20</v>
      </c>
      <c r="G8755" s="7">
        <v>75678.915200000003</v>
      </c>
      <c r="H8755" s="7">
        <v>16</v>
      </c>
      <c r="I8755" s="7">
        <v>50833.300799999997</v>
      </c>
      <c r="J8755" s="7">
        <v>13</v>
      </c>
      <c r="K8755" s="7">
        <v>58846.6944</v>
      </c>
      <c r="L8755" s="6">
        <v>0.25</v>
      </c>
      <c r="M8755" s="6">
        <v>0.48876649772859099</v>
      </c>
      <c r="N8755" s="6">
        <v>0.53846153846153899</v>
      </c>
      <c r="O8755" s="6">
        <v>0.28603511160008299</v>
      </c>
    </row>
    <row r="8756" spans="2:15" x14ac:dyDescent="0.25">
      <c r="B8756" t="s">
        <v>67</v>
      </c>
      <c r="C8756" t="s">
        <v>43</v>
      </c>
      <c r="D8756" t="s">
        <v>1134</v>
      </c>
      <c r="E8756" t="s">
        <v>8</v>
      </c>
      <c r="F8756" s="7">
        <v>5</v>
      </c>
      <c r="G8756" s="7">
        <v>26577.990399999999</v>
      </c>
      <c r="H8756" s="7" t="s">
        <v>71</v>
      </c>
      <c r="I8756" s="7">
        <v>9280.2944000000007</v>
      </c>
      <c r="J8756" s="7" t="s">
        <v>71</v>
      </c>
      <c r="K8756" s="7">
        <v>6756.0479999999998</v>
      </c>
      <c r="L8756" s="6" t="s">
        <v>72</v>
      </c>
      <c r="M8756" s="6">
        <v>1.8639167309175</v>
      </c>
      <c r="N8756" s="6" t="s">
        <v>72</v>
      </c>
      <c r="O8756" s="6">
        <v>2.9339552353683702</v>
      </c>
    </row>
    <row r="8757" spans="2:15" x14ac:dyDescent="0.25">
      <c r="B8757" t="s">
        <v>67</v>
      </c>
      <c r="C8757" t="s">
        <v>43</v>
      </c>
      <c r="D8757" t="s">
        <v>1135</v>
      </c>
      <c r="E8757" t="s">
        <v>8</v>
      </c>
      <c r="F8757" s="7" t="s">
        <v>71</v>
      </c>
      <c r="G8757" s="7">
        <v>15760.640831999999</v>
      </c>
      <c r="H8757" s="7" t="s">
        <v>71</v>
      </c>
      <c r="I8757" s="7">
        <v>3949.5536000000002</v>
      </c>
      <c r="J8757" s="7" t="s">
        <v>71</v>
      </c>
      <c r="K8757" s="7">
        <v>5563.2096000000001</v>
      </c>
      <c r="L8757" s="6" t="s">
        <v>72</v>
      </c>
      <c r="M8757" s="6">
        <v>2.9904866291724699</v>
      </c>
      <c r="N8757" s="6" t="s">
        <v>72</v>
      </c>
      <c r="O8757" s="6">
        <v>1.8330122294870901</v>
      </c>
    </row>
    <row r="8758" spans="2:15" x14ac:dyDescent="0.25">
      <c r="B8758" t="s">
        <v>67</v>
      </c>
      <c r="C8758" t="s">
        <v>43</v>
      </c>
      <c r="D8758" t="s">
        <v>1136</v>
      </c>
      <c r="E8758" t="s">
        <v>31</v>
      </c>
      <c r="F8758" s="7"/>
      <c r="G8758" s="7"/>
      <c r="H8758" s="7"/>
      <c r="I8758" s="7"/>
      <c r="J8758" s="7" t="s">
        <v>71</v>
      </c>
      <c r="K8758" s="7">
        <v>2623.5</v>
      </c>
      <c r="L8758" s="6"/>
      <c r="M8758" s="6"/>
      <c r="N8758" s="6" t="s">
        <v>72</v>
      </c>
      <c r="O8758" s="6"/>
    </row>
    <row r="8759" spans="2:15" x14ac:dyDescent="0.25">
      <c r="B8759" t="s">
        <v>67</v>
      </c>
      <c r="C8759" t="s">
        <v>43</v>
      </c>
      <c r="D8759" t="s">
        <v>1137</v>
      </c>
      <c r="E8759" t="s">
        <v>15</v>
      </c>
      <c r="F8759" s="7">
        <v>13</v>
      </c>
      <c r="G8759" s="7">
        <v>59566.365599999997</v>
      </c>
      <c r="H8759" s="7">
        <v>13</v>
      </c>
      <c r="I8759" s="7">
        <v>67284.953200000004</v>
      </c>
      <c r="J8759" s="7">
        <v>12</v>
      </c>
      <c r="K8759" s="7">
        <v>54166.093200000003</v>
      </c>
      <c r="L8759" s="6">
        <v>0</v>
      </c>
      <c r="M8759" s="6">
        <v>-0.114714913705253</v>
      </c>
      <c r="N8759" s="6">
        <v>8.3333333333333301E-2</v>
      </c>
      <c r="O8759" s="6">
        <v>9.9698392129931299E-2</v>
      </c>
    </row>
    <row r="8760" spans="2:15" x14ac:dyDescent="0.25">
      <c r="B8760" t="s">
        <v>67</v>
      </c>
      <c r="C8760" t="s">
        <v>43</v>
      </c>
      <c r="D8760" t="s">
        <v>1138</v>
      </c>
      <c r="E8760" t="s">
        <v>8</v>
      </c>
      <c r="F8760" s="7"/>
      <c r="G8760" s="7"/>
      <c r="H8760" s="7" t="s">
        <v>71</v>
      </c>
      <c r="I8760" s="7">
        <v>3028.38</v>
      </c>
      <c r="J8760" s="7" t="s">
        <v>71</v>
      </c>
      <c r="K8760" s="7">
        <v>3177.5328</v>
      </c>
      <c r="L8760" s="6" t="s">
        <v>72</v>
      </c>
      <c r="M8760" s="6"/>
      <c r="N8760" s="6" t="s">
        <v>72</v>
      </c>
      <c r="O8760" s="6"/>
    </row>
    <row r="8761" spans="2:15" x14ac:dyDescent="0.25">
      <c r="B8761" t="s">
        <v>67</v>
      </c>
      <c r="C8761" t="s">
        <v>43</v>
      </c>
      <c r="D8761" t="s">
        <v>1139</v>
      </c>
      <c r="E8761" t="s">
        <v>15</v>
      </c>
      <c r="F8761" s="7">
        <v>8</v>
      </c>
      <c r="G8761" s="7">
        <v>221061.72881199999</v>
      </c>
      <c r="H8761" s="7">
        <v>8</v>
      </c>
      <c r="I8761" s="7">
        <v>44121.012000000002</v>
      </c>
      <c r="J8761" s="7" t="s">
        <v>71</v>
      </c>
      <c r="K8761" s="7">
        <v>12200.8032</v>
      </c>
      <c r="L8761" s="6">
        <v>0</v>
      </c>
      <c r="M8761" s="6">
        <v>4.0103503702952201</v>
      </c>
      <c r="N8761" s="6" t="s">
        <v>72</v>
      </c>
      <c r="O8761" s="6">
        <v>17.118620978330298</v>
      </c>
    </row>
    <row r="8762" spans="2:15" x14ac:dyDescent="0.25">
      <c r="B8762" t="s">
        <v>67</v>
      </c>
      <c r="C8762" t="s">
        <v>43</v>
      </c>
      <c r="D8762" t="s">
        <v>1141</v>
      </c>
      <c r="E8762" t="s">
        <v>15</v>
      </c>
      <c r="F8762" s="7">
        <v>11</v>
      </c>
      <c r="G8762" s="7">
        <v>44580.817327999997</v>
      </c>
      <c r="H8762" s="7">
        <v>5</v>
      </c>
      <c r="I8762" s="7">
        <v>27214.401696000001</v>
      </c>
      <c r="J8762" s="7">
        <v>14</v>
      </c>
      <c r="K8762" s="7">
        <v>65760.427043999996</v>
      </c>
      <c r="L8762" s="6">
        <v>1.2</v>
      </c>
      <c r="M8762" s="6">
        <v>0.63813328788163404</v>
      </c>
      <c r="N8762" s="6">
        <v>-0.214285714285714</v>
      </c>
      <c r="O8762" s="6">
        <v>-0.32207226546489498</v>
      </c>
    </row>
    <row r="8763" spans="2:15" x14ac:dyDescent="0.25">
      <c r="B8763" t="s">
        <v>67</v>
      </c>
      <c r="C8763" t="s">
        <v>43</v>
      </c>
      <c r="D8763" t="s">
        <v>1142</v>
      </c>
      <c r="E8763" t="s">
        <v>15</v>
      </c>
      <c r="F8763" s="7">
        <v>22</v>
      </c>
      <c r="G8763" s="7">
        <v>77001.389311999999</v>
      </c>
      <c r="H8763" s="7">
        <v>27</v>
      </c>
      <c r="I8763" s="7">
        <v>95230.763560000007</v>
      </c>
      <c r="J8763" s="7">
        <v>35</v>
      </c>
      <c r="K8763" s="7">
        <v>111341.940336</v>
      </c>
      <c r="L8763" s="6">
        <v>-0.18518518518518501</v>
      </c>
      <c r="M8763" s="6">
        <v>-0.19142316586083699</v>
      </c>
      <c r="N8763" s="6">
        <v>-0.371428571428571</v>
      </c>
      <c r="O8763" s="6">
        <v>-0.308424219304688</v>
      </c>
    </row>
    <row r="8764" spans="2:15" x14ac:dyDescent="0.25">
      <c r="B8764" t="s">
        <v>67</v>
      </c>
      <c r="C8764" t="s">
        <v>43</v>
      </c>
      <c r="D8764" t="s">
        <v>1143</v>
      </c>
      <c r="E8764" t="s">
        <v>17</v>
      </c>
      <c r="F8764" s="7">
        <v>33</v>
      </c>
      <c r="G8764" s="7">
        <v>158365.5</v>
      </c>
      <c r="H8764" s="7">
        <v>37</v>
      </c>
      <c r="I8764" s="7">
        <v>208672.73079999999</v>
      </c>
      <c r="J8764" s="7">
        <v>26</v>
      </c>
      <c r="K8764" s="7">
        <v>143783.1</v>
      </c>
      <c r="L8764" s="6">
        <v>-0.108108108108108</v>
      </c>
      <c r="M8764" s="6">
        <v>-0.24108195932997301</v>
      </c>
      <c r="N8764" s="6">
        <v>0.269230769230769</v>
      </c>
      <c r="O8764" s="6">
        <v>0.101419429682626</v>
      </c>
    </row>
    <row r="8765" spans="2:15" x14ac:dyDescent="0.25">
      <c r="B8765" t="s">
        <v>67</v>
      </c>
      <c r="C8765" t="s">
        <v>43</v>
      </c>
      <c r="D8765" t="s">
        <v>1144</v>
      </c>
      <c r="E8765" t="s">
        <v>25</v>
      </c>
      <c r="F8765" s="7"/>
      <c r="G8765" s="7"/>
      <c r="H8765" s="7" t="s">
        <v>71</v>
      </c>
      <c r="I8765" s="7">
        <v>15663.76</v>
      </c>
      <c r="J8765" s="7"/>
      <c r="K8765" s="7"/>
      <c r="L8765" s="6" t="s">
        <v>72</v>
      </c>
      <c r="M8765" s="6"/>
      <c r="N8765" s="6"/>
      <c r="O8765" s="6"/>
    </row>
    <row r="8766" spans="2:15" x14ac:dyDescent="0.25">
      <c r="B8766" t="s">
        <v>67</v>
      </c>
      <c r="C8766" t="s">
        <v>43</v>
      </c>
      <c r="D8766" t="s">
        <v>1146</v>
      </c>
      <c r="E8766" t="s">
        <v>8</v>
      </c>
      <c r="F8766" s="7">
        <v>19</v>
      </c>
      <c r="G8766" s="7">
        <v>65087.2768</v>
      </c>
      <c r="H8766" s="7">
        <v>26</v>
      </c>
      <c r="I8766" s="7">
        <v>91515.008000000002</v>
      </c>
      <c r="J8766" s="7">
        <v>17</v>
      </c>
      <c r="K8766" s="7">
        <v>56127.427199999998</v>
      </c>
      <c r="L8766" s="6">
        <v>-0.269230769230769</v>
      </c>
      <c r="M8766" s="6">
        <v>-0.288780297107115</v>
      </c>
      <c r="N8766" s="6">
        <v>0.11764705882352899</v>
      </c>
      <c r="O8766" s="6">
        <v>0.159634069241642</v>
      </c>
    </row>
    <row r="8767" spans="2:15" x14ac:dyDescent="0.25">
      <c r="B8767" t="s">
        <v>67</v>
      </c>
      <c r="C8767" t="s">
        <v>43</v>
      </c>
      <c r="D8767" t="s">
        <v>1147</v>
      </c>
      <c r="E8767" t="s">
        <v>17</v>
      </c>
      <c r="F8767" s="7">
        <v>18</v>
      </c>
      <c r="G8767" s="7">
        <v>328187.55739999999</v>
      </c>
      <c r="H8767" s="7">
        <v>19</v>
      </c>
      <c r="I8767" s="7">
        <v>363852.46360000002</v>
      </c>
      <c r="J8767" s="7">
        <v>25</v>
      </c>
      <c r="K8767" s="7">
        <v>486982.59480000002</v>
      </c>
      <c r="L8767" s="6">
        <v>-5.2631578947368501E-2</v>
      </c>
      <c r="M8767" s="6">
        <v>-9.8020241081033702E-2</v>
      </c>
      <c r="N8767" s="6">
        <v>-0.28000000000000003</v>
      </c>
      <c r="O8767" s="6">
        <v>-0.32607949256423802</v>
      </c>
    </row>
    <row r="8768" spans="2:15" x14ac:dyDescent="0.25">
      <c r="B8768" t="s">
        <v>67</v>
      </c>
      <c r="C8768" t="s">
        <v>43</v>
      </c>
      <c r="D8768" t="s">
        <v>1148</v>
      </c>
      <c r="E8768" t="s">
        <v>17</v>
      </c>
      <c r="F8768" s="7">
        <v>34</v>
      </c>
      <c r="G8768" s="7">
        <v>159698.38800000001</v>
      </c>
      <c r="H8768" s="7">
        <v>24</v>
      </c>
      <c r="I8768" s="7">
        <v>156252.7341</v>
      </c>
      <c r="J8768" s="7">
        <v>26</v>
      </c>
      <c r="K8768" s="7">
        <v>136556.60399999999</v>
      </c>
      <c r="L8768" s="6">
        <v>0.41666666666666702</v>
      </c>
      <c r="M8768" s="6">
        <v>2.2051799092327001E-2</v>
      </c>
      <c r="N8768" s="6">
        <v>0.30769230769230799</v>
      </c>
      <c r="O8768" s="6">
        <v>0.16946660448585901</v>
      </c>
    </row>
    <row r="8769" spans="2:15" x14ac:dyDescent="0.25">
      <c r="B8769" t="s">
        <v>67</v>
      </c>
      <c r="C8769" t="s">
        <v>43</v>
      </c>
      <c r="D8769" t="s">
        <v>927</v>
      </c>
      <c r="E8769" t="s">
        <v>8</v>
      </c>
      <c r="F8769" s="7" t="s">
        <v>71</v>
      </c>
      <c r="G8769" s="7">
        <v>11349.644</v>
      </c>
      <c r="H8769" s="7" t="s">
        <v>71</v>
      </c>
      <c r="I8769" s="7">
        <v>9110.76</v>
      </c>
      <c r="J8769" s="7" t="s">
        <v>71</v>
      </c>
      <c r="K8769" s="7">
        <v>224538.67051200001</v>
      </c>
      <c r="L8769" s="6" t="s">
        <v>72</v>
      </c>
      <c r="M8769" s="6">
        <v>0.24574064073688701</v>
      </c>
      <c r="N8769" s="6" t="s">
        <v>72</v>
      </c>
      <c r="O8769" s="6">
        <v>-0.94945349959488001</v>
      </c>
    </row>
    <row r="8770" spans="2:15" x14ac:dyDescent="0.25">
      <c r="B8770" t="s">
        <v>67</v>
      </c>
      <c r="C8770" t="s">
        <v>43</v>
      </c>
      <c r="D8770" t="s">
        <v>1151</v>
      </c>
      <c r="E8770" t="s">
        <v>22</v>
      </c>
      <c r="F8770" s="7" t="s">
        <v>71</v>
      </c>
      <c r="G8770" s="7">
        <v>81925.216799999995</v>
      </c>
      <c r="H8770" s="7" t="s">
        <v>71</v>
      </c>
      <c r="I8770" s="7">
        <v>37547.668799999999</v>
      </c>
      <c r="J8770" s="7" t="s">
        <v>71</v>
      </c>
      <c r="K8770" s="7">
        <v>82604.761199999994</v>
      </c>
      <c r="L8770" s="6" t="s">
        <v>72</v>
      </c>
      <c r="M8770" s="6">
        <v>1.1818988879543999</v>
      </c>
      <c r="N8770" s="6" t="s">
        <v>72</v>
      </c>
      <c r="O8770" s="6">
        <v>-8.2264555956371704E-3</v>
      </c>
    </row>
    <row r="8771" spans="2:15" x14ac:dyDescent="0.25">
      <c r="B8771" t="s">
        <v>67</v>
      </c>
      <c r="C8771" t="s">
        <v>43</v>
      </c>
      <c r="D8771" t="s">
        <v>1152</v>
      </c>
      <c r="E8771" t="s">
        <v>8</v>
      </c>
      <c r="F8771" s="7"/>
      <c r="G8771" s="7"/>
      <c r="H8771" s="7" t="s">
        <v>71</v>
      </c>
      <c r="I8771" s="7">
        <v>3028.38</v>
      </c>
      <c r="J8771" s="7"/>
      <c r="K8771" s="7"/>
      <c r="L8771" s="6" t="s">
        <v>72</v>
      </c>
      <c r="M8771" s="6"/>
      <c r="N8771" s="6"/>
      <c r="O8771" s="6"/>
    </row>
    <row r="8772" spans="2:15" x14ac:dyDescent="0.25">
      <c r="B8772" t="s">
        <v>67</v>
      </c>
      <c r="C8772" t="s">
        <v>43</v>
      </c>
      <c r="D8772" t="s">
        <v>1153</v>
      </c>
      <c r="E8772" t="s">
        <v>8</v>
      </c>
      <c r="F8772" s="7">
        <v>16</v>
      </c>
      <c r="G8772" s="7">
        <v>60064.311999999998</v>
      </c>
      <c r="H8772" s="7">
        <v>10</v>
      </c>
      <c r="I8772" s="7">
        <v>43064.367200000001</v>
      </c>
      <c r="J8772" s="7" t="s">
        <v>71</v>
      </c>
      <c r="K8772" s="7">
        <v>5559.84</v>
      </c>
      <c r="L8772" s="6">
        <v>0.6</v>
      </c>
      <c r="M8772" s="6">
        <v>0.39475663768722402</v>
      </c>
      <c r="N8772" s="6" t="s">
        <v>72</v>
      </c>
      <c r="O8772" s="6">
        <v>9.8032446976891396</v>
      </c>
    </row>
    <row r="8773" spans="2:15" x14ac:dyDescent="0.25">
      <c r="B8773" t="s">
        <v>67</v>
      </c>
      <c r="C8773" t="s">
        <v>43</v>
      </c>
      <c r="D8773" t="s">
        <v>1154</v>
      </c>
      <c r="E8773" t="s">
        <v>22</v>
      </c>
      <c r="F8773" s="7" t="s">
        <v>71</v>
      </c>
      <c r="G8773" s="7">
        <v>5504.1</v>
      </c>
      <c r="H8773" s="7"/>
      <c r="I8773" s="7"/>
      <c r="J8773" s="7" t="s">
        <v>71</v>
      </c>
      <c r="K8773" s="7">
        <v>21021.119999999999</v>
      </c>
      <c r="L8773" s="6" t="s">
        <v>72</v>
      </c>
      <c r="M8773" s="6"/>
      <c r="N8773" s="6" t="s">
        <v>72</v>
      </c>
      <c r="O8773" s="6">
        <v>-0.73816333287665004</v>
      </c>
    </row>
    <row r="8774" spans="2:15" x14ac:dyDescent="0.25">
      <c r="B8774" t="s">
        <v>67</v>
      </c>
      <c r="C8774" t="s">
        <v>43</v>
      </c>
      <c r="D8774" t="s">
        <v>1155</v>
      </c>
      <c r="E8774" t="s">
        <v>22</v>
      </c>
      <c r="F8774" s="7">
        <v>15</v>
      </c>
      <c r="G8774" s="7">
        <v>232579.9284</v>
      </c>
      <c r="H8774" s="7">
        <v>8</v>
      </c>
      <c r="I8774" s="7">
        <v>49513.295359999996</v>
      </c>
      <c r="J8774" s="7">
        <v>11</v>
      </c>
      <c r="K8774" s="7">
        <v>141371.50320000001</v>
      </c>
      <c r="L8774" s="6">
        <v>0.875</v>
      </c>
      <c r="M8774" s="6">
        <v>3.6973227434967502</v>
      </c>
      <c r="N8774" s="6">
        <v>0.36363636363636398</v>
      </c>
      <c r="O8774" s="6">
        <v>0.64516839062654896</v>
      </c>
    </row>
    <row r="8775" spans="2:15" x14ac:dyDescent="0.25">
      <c r="B8775" t="s">
        <v>67</v>
      </c>
      <c r="C8775" t="s">
        <v>43</v>
      </c>
      <c r="D8775" t="s">
        <v>1156</v>
      </c>
      <c r="E8775" t="s">
        <v>22</v>
      </c>
      <c r="F8775" s="7"/>
      <c r="G8775" s="7"/>
      <c r="H8775" s="7" t="s">
        <v>71</v>
      </c>
      <c r="I8775" s="7">
        <v>6744.04</v>
      </c>
      <c r="J8775" s="7" t="s">
        <v>71</v>
      </c>
      <c r="K8775" s="7">
        <v>2673</v>
      </c>
      <c r="L8775" s="6" t="s">
        <v>72</v>
      </c>
      <c r="M8775" s="6"/>
      <c r="N8775" s="6" t="s">
        <v>72</v>
      </c>
      <c r="O8775" s="6"/>
    </row>
    <row r="8776" spans="2:15" x14ac:dyDescent="0.25">
      <c r="B8776" t="s">
        <v>67</v>
      </c>
      <c r="C8776" t="s">
        <v>43</v>
      </c>
      <c r="D8776" t="s">
        <v>1158</v>
      </c>
      <c r="E8776" t="s">
        <v>17</v>
      </c>
      <c r="F8776" s="7" t="s">
        <v>71</v>
      </c>
      <c r="G8776" s="7">
        <v>8616.48</v>
      </c>
      <c r="H8776" s="7">
        <v>9</v>
      </c>
      <c r="I8776" s="7">
        <v>155481.9932</v>
      </c>
      <c r="J8776" s="7">
        <v>12</v>
      </c>
      <c r="K8776" s="7">
        <v>78760.155599999998</v>
      </c>
      <c r="L8776" s="6" t="s">
        <v>72</v>
      </c>
      <c r="M8776" s="6">
        <v>-0.94458213570161498</v>
      </c>
      <c r="N8776" s="6" t="s">
        <v>72</v>
      </c>
      <c r="O8776" s="6">
        <v>-0.89059848937119201</v>
      </c>
    </row>
    <row r="8777" spans="2:15" x14ac:dyDescent="0.25">
      <c r="B8777" t="s">
        <v>67</v>
      </c>
      <c r="C8777" t="s">
        <v>43</v>
      </c>
      <c r="D8777" t="s">
        <v>1159</v>
      </c>
      <c r="E8777" t="s">
        <v>17</v>
      </c>
      <c r="F8777" s="7">
        <v>6</v>
      </c>
      <c r="G8777" s="7">
        <v>17690.12</v>
      </c>
      <c r="H8777" s="7">
        <v>7</v>
      </c>
      <c r="I8777" s="7">
        <v>29874.240000000002</v>
      </c>
      <c r="J8777" s="7">
        <v>11</v>
      </c>
      <c r="K8777" s="7">
        <v>41695.56</v>
      </c>
      <c r="L8777" s="6">
        <v>-0.14285714285714299</v>
      </c>
      <c r="M8777" s="6">
        <v>-0.40784702807502399</v>
      </c>
      <c r="N8777" s="6">
        <v>-0.45454545454545497</v>
      </c>
      <c r="O8777" s="6">
        <v>-0.57573132487008205</v>
      </c>
    </row>
    <row r="8778" spans="2:15" x14ac:dyDescent="0.25">
      <c r="B8778" t="s">
        <v>67</v>
      </c>
      <c r="C8778" t="s">
        <v>43</v>
      </c>
      <c r="D8778" t="s">
        <v>1160</v>
      </c>
      <c r="E8778" t="s">
        <v>15</v>
      </c>
      <c r="F8778" s="7">
        <v>7</v>
      </c>
      <c r="G8778" s="7">
        <v>34259.200799999999</v>
      </c>
      <c r="H8778" s="7">
        <v>14</v>
      </c>
      <c r="I8778" s="7">
        <v>76309.827535999997</v>
      </c>
      <c r="J8778" s="7">
        <v>23</v>
      </c>
      <c r="K8778" s="7">
        <v>201194.89900199999</v>
      </c>
      <c r="L8778" s="6">
        <v>-0.5</v>
      </c>
      <c r="M8778" s="6">
        <v>-0.55105126159749396</v>
      </c>
      <c r="N8778" s="6">
        <v>-0.69565217391304301</v>
      </c>
      <c r="O8778" s="6">
        <v>-0.82972132509353802</v>
      </c>
    </row>
    <row r="8779" spans="2:15" x14ac:dyDescent="0.25">
      <c r="B8779" t="s">
        <v>67</v>
      </c>
      <c r="C8779" t="s">
        <v>43</v>
      </c>
      <c r="D8779" t="s">
        <v>1161</v>
      </c>
      <c r="E8779" t="s">
        <v>17</v>
      </c>
      <c r="F8779" s="7">
        <v>14</v>
      </c>
      <c r="G8779" s="7">
        <v>60566.3848</v>
      </c>
      <c r="H8779" s="7">
        <v>11</v>
      </c>
      <c r="I8779" s="7">
        <v>59083.756800000003</v>
      </c>
      <c r="J8779" s="7">
        <v>11</v>
      </c>
      <c r="K8779" s="7">
        <v>36284.76</v>
      </c>
      <c r="L8779" s="6">
        <v>0.27272727272727298</v>
      </c>
      <c r="M8779" s="6">
        <v>2.50936649986346E-2</v>
      </c>
      <c r="N8779" s="6">
        <v>0.27272727272727298</v>
      </c>
      <c r="O8779" s="6">
        <v>0.669196235554541</v>
      </c>
    </row>
    <row r="8780" spans="2:15" x14ac:dyDescent="0.25">
      <c r="B8780" t="s">
        <v>67</v>
      </c>
      <c r="C8780" t="s">
        <v>43</v>
      </c>
      <c r="D8780" t="s">
        <v>1162</v>
      </c>
      <c r="E8780" t="s">
        <v>8</v>
      </c>
      <c r="F8780" s="7" t="s">
        <v>71</v>
      </c>
      <c r="G8780" s="7">
        <v>3501.7768000000001</v>
      </c>
      <c r="H8780" s="7"/>
      <c r="I8780" s="7"/>
      <c r="J8780" s="7"/>
      <c r="K8780" s="7"/>
      <c r="L8780" s="6" t="s">
        <v>72</v>
      </c>
      <c r="M8780" s="6"/>
      <c r="N8780" s="6" t="s">
        <v>72</v>
      </c>
      <c r="O8780" s="6"/>
    </row>
    <row r="8781" spans="2:15" x14ac:dyDescent="0.25">
      <c r="B8781" t="s">
        <v>67</v>
      </c>
      <c r="C8781" t="s">
        <v>43</v>
      </c>
      <c r="D8781" t="s">
        <v>1163</v>
      </c>
      <c r="E8781" t="s">
        <v>8</v>
      </c>
      <c r="F8781" s="7" t="s">
        <v>71</v>
      </c>
      <c r="G8781" s="7">
        <v>10825.0072</v>
      </c>
      <c r="H8781" s="7">
        <v>5</v>
      </c>
      <c r="I8781" s="7">
        <v>14962.56</v>
      </c>
      <c r="J8781" s="7"/>
      <c r="K8781" s="7"/>
      <c r="L8781" s="6" t="s">
        <v>72</v>
      </c>
      <c r="M8781" s="6">
        <v>-0.27652706488729201</v>
      </c>
      <c r="N8781" s="6" t="s">
        <v>72</v>
      </c>
      <c r="O8781" s="6"/>
    </row>
    <row r="8782" spans="2:15" x14ac:dyDescent="0.25">
      <c r="B8782" t="s">
        <v>67</v>
      </c>
      <c r="C8782" t="s">
        <v>43</v>
      </c>
      <c r="D8782" t="s">
        <v>1164</v>
      </c>
      <c r="E8782" t="s">
        <v>8</v>
      </c>
      <c r="F8782" s="7" t="s">
        <v>71</v>
      </c>
      <c r="G8782" s="7">
        <v>2951.52</v>
      </c>
      <c r="H8782" s="7"/>
      <c r="I8782" s="7"/>
      <c r="J8782" s="7"/>
      <c r="K8782" s="7"/>
      <c r="L8782" s="6" t="s">
        <v>72</v>
      </c>
      <c r="M8782" s="6"/>
      <c r="N8782" s="6" t="s">
        <v>72</v>
      </c>
      <c r="O8782" s="6"/>
    </row>
    <row r="8783" spans="2:15" x14ac:dyDescent="0.25">
      <c r="B8783" t="s">
        <v>67</v>
      </c>
      <c r="C8783" t="s">
        <v>43</v>
      </c>
      <c r="D8783" t="s">
        <v>1165</v>
      </c>
      <c r="E8783" t="s">
        <v>8</v>
      </c>
      <c r="F8783" s="7" t="s">
        <v>71</v>
      </c>
      <c r="G8783" s="7">
        <v>36999.0648</v>
      </c>
      <c r="H8783" s="7" t="s">
        <v>71</v>
      </c>
      <c r="I8783" s="7">
        <v>9008.2800000000007</v>
      </c>
      <c r="J8783" s="7">
        <v>14</v>
      </c>
      <c r="K8783" s="7">
        <v>60515.387712000003</v>
      </c>
      <c r="L8783" s="6" t="s">
        <v>72</v>
      </c>
      <c r="M8783" s="6">
        <v>3.10722854973424</v>
      </c>
      <c r="N8783" s="6" t="s">
        <v>72</v>
      </c>
      <c r="O8783" s="6">
        <v>-0.388600714646612</v>
      </c>
    </row>
    <row r="8784" spans="2:15" x14ac:dyDescent="0.25">
      <c r="B8784" t="s">
        <v>67</v>
      </c>
      <c r="C8784" t="s">
        <v>43</v>
      </c>
      <c r="D8784" t="s">
        <v>1167</v>
      </c>
      <c r="E8784" t="s">
        <v>15</v>
      </c>
      <c r="F8784" s="7">
        <v>21</v>
      </c>
      <c r="G8784" s="7">
        <v>80668.808304000006</v>
      </c>
      <c r="H8784" s="7">
        <v>12</v>
      </c>
      <c r="I8784" s="7">
        <v>51650.635152000003</v>
      </c>
      <c r="J8784" s="7">
        <v>18</v>
      </c>
      <c r="K8784" s="7">
        <v>83628.263051999995</v>
      </c>
      <c r="L8784" s="6">
        <v>0.75</v>
      </c>
      <c r="M8784" s="6">
        <v>0.56181638554112501</v>
      </c>
      <c r="N8784" s="6">
        <v>0.16666666666666699</v>
      </c>
      <c r="O8784" s="6">
        <v>-3.5388212549145003E-2</v>
      </c>
    </row>
    <row r="8785" spans="2:15" x14ac:dyDescent="0.25">
      <c r="B8785" t="s">
        <v>67</v>
      </c>
      <c r="C8785" t="s">
        <v>43</v>
      </c>
      <c r="D8785" t="s">
        <v>1450</v>
      </c>
      <c r="E8785" t="s">
        <v>26</v>
      </c>
      <c r="F8785" s="7" t="s">
        <v>71</v>
      </c>
      <c r="G8785" s="7">
        <v>14564.8</v>
      </c>
      <c r="H8785" s="7">
        <v>8</v>
      </c>
      <c r="I8785" s="7">
        <v>36393.18</v>
      </c>
      <c r="J8785" s="7" t="s">
        <v>71</v>
      </c>
      <c r="K8785" s="7">
        <v>5728.32</v>
      </c>
      <c r="L8785" s="6" t="s">
        <v>72</v>
      </c>
      <c r="M8785" s="6">
        <v>-0.59979314805686101</v>
      </c>
      <c r="N8785" s="6" t="s">
        <v>72</v>
      </c>
      <c r="O8785" s="6">
        <v>1.54259538573264</v>
      </c>
    </row>
    <row r="8786" spans="2:15" x14ac:dyDescent="0.25">
      <c r="B8786" t="s">
        <v>67</v>
      </c>
      <c r="C8786" t="s">
        <v>43</v>
      </c>
      <c r="D8786" t="s">
        <v>1170</v>
      </c>
      <c r="E8786" t="s">
        <v>31</v>
      </c>
      <c r="F8786" s="7">
        <v>7</v>
      </c>
      <c r="G8786" s="7">
        <v>26235.38</v>
      </c>
      <c r="H8786" s="7" t="s">
        <v>71</v>
      </c>
      <c r="I8786" s="7">
        <v>10977.48</v>
      </c>
      <c r="J8786" s="7"/>
      <c r="K8786" s="7"/>
      <c r="L8786" s="6" t="s">
        <v>72</v>
      </c>
      <c r="M8786" s="6">
        <v>1.38992737859691</v>
      </c>
      <c r="N8786" s="6"/>
      <c r="O8786" s="6"/>
    </row>
    <row r="8787" spans="2:15" x14ac:dyDescent="0.25">
      <c r="B8787" t="s">
        <v>67</v>
      </c>
      <c r="C8787" t="s">
        <v>43</v>
      </c>
      <c r="D8787" t="s">
        <v>1171</v>
      </c>
      <c r="E8787" t="s">
        <v>15</v>
      </c>
      <c r="F8787" s="7">
        <v>14</v>
      </c>
      <c r="G8787" s="7">
        <v>57435.813600000001</v>
      </c>
      <c r="H8787" s="7">
        <v>9</v>
      </c>
      <c r="I8787" s="7">
        <v>42055.737200000003</v>
      </c>
      <c r="J8787" s="7">
        <v>11</v>
      </c>
      <c r="K8787" s="7">
        <v>35661.319199999998</v>
      </c>
      <c r="L8787" s="6">
        <v>0.55555555555555602</v>
      </c>
      <c r="M8787" s="6">
        <v>0.36570697421991699</v>
      </c>
      <c r="N8787" s="6">
        <v>0.27272727272727298</v>
      </c>
      <c r="O8787" s="6">
        <v>0.61059138832979598</v>
      </c>
    </row>
    <row r="8788" spans="2:15" x14ac:dyDescent="0.25">
      <c r="B8788" t="s">
        <v>67</v>
      </c>
      <c r="C8788" t="s">
        <v>43</v>
      </c>
      <c r="D8788" t="s">
        <v>1172</v>
      </c>
      <c r="E8788" t="s">
        <v>8</v>
      </c>
      <c r="F8788" s="7">
        <v>10</v>
      </c>
      <c r="G8788" s="7">
        <v>35668.602015999997</v>
      </c>
      <c r="H8788" s="7">
        <v>5</v>
      </c>
      <c r="I8788" s="7">
        <v>16510.850399999999</v>
      </c>
      <c r="J8788" s="7" t="s">
        <v>71</v>
      </c>
      <c r="K8788" s="7">
        <v>8070.9333120000001</v>
      </c>
      <c r="L8788" s="6">
        <v>1</v>
      </c>
      <c r="M8788" s="6">
        <v>1.1603128337956501</v>
      </c>
      <c r="N8788" s="6" t="s">
        <v>72</v>
      </c>
      <c r="O8788" s="6">
        <v>3.4193900057342002</v>
      </c>
    </row>
    <row r="8789" spans="2:15" x14ac:dyDescent="0.25">
      <c r="B8789" t="s">
        <v>67</v>
      </c>
      <c r="C8789" t="s">
        <v>43</v>
      </c>
      <c r="D8789" t="s">
        <v>1173</v>
      </c>
      <c r="E8789" t="s">
        <v>15</v>
      </c>
      <c r="F8789" s="7">
        <v>14</v>
      </c>
      <c r="G8789" s="7">
        <v>641207.90835200006</v>
      </c>
      <c r="H8789" s="7">
        <v>13</v>
      </c>
      <c r="I8789" s="7">
        <v>103481.788888</v>
      </c>
      <c r="J8789" s="7">
        <v>10</v>
      </c>
      <c r="K8789" s="7">
        <v>31381.360199999999</v>
      </c>
      <c r="L8789" s="6">
        <v>7.69230769230769E-2</v>
      </c>
      <c r="M8789" s="6">
        <v>5.1963357537816597</v>
      </c>
      <c r="N8789" s="6">
        <v>0.4</v>
      </c>
      <c r="O8789" s="6">
        <v>19.4327634068583</v>
      </c>
    </row>
    <row r="8790" spans="2:15" x14ac:dyDescent="0.25">
      <c r="B8790" t="s">
        <v>67</v>
      </c>
      <c r="C8790" t="s">
        <v>43</v>
      </c>
      <c r="D8790" t="s">
        <v>1175</v>
      </c>
      <c r="E8790" t="s">
        <v>22</v>
      </c>
      <c r="F8790" s="7" t="s">
        <v>71</v>
      </c>
      <c r="G8790" s="7">
        <v>23931.4</v>
      </c>
      <c r="H8790" s="7" t="s">
        <v>71</v>
      </c>
      <c r="I8790" s="7">
        <v>8824.8799999999992</v>
      </c>
      <c r="J8790" s="7" t="s">
        <v>71</v>
      </c>
      <c r="K8790" s="7">
        <v>15662.16</v>
      </c>
      <c r="L8790" s="6" t="s">
        <v>72</v>
      </c>
      <c r="M8790" s="6">
        <v>1.7118102455784101</v>
      </c>
      <c r="N8790" s="6" t="s">
        <v>72</v>
      </c>
      <c r="O8790" s="6">
        <v>0.52797570705445496</v>
      </c>
    </row>
    <row r="8791" spans="2:15" x14ac:dyDescent="0.25">
      <c r="B8791" t="s">
        <v>67</v>
      </c>
      <c r="C8791" t="s">
        <v>43</v>
      </c>
      <c r="D8791" t="s">
        <v>1176</v>
      </c>
      <c r="E8791" t="s">
        <v>31</v>
      </c>
      <c r="F8791" s="7" t="s">
        <v>71</v>
      </c>
      <c r="G8791" s="7">
        <v>2790.24</v>
      </c>
      <c r="H8791" s="7" t="s">
        <v>71</v>
      </c>
      <c r="I8791" s="7">
        <v>3258.86</v>
      </c>
      <c r="J8791" s="7"/>
      <c r="K8791" s="7"/>
      <c r="L8791" s="6" t="s">
        <v>72</v>
      </c>
      <c r="M8791" s="6">
        <v>-0.14379875171072101</v>
      </c>
      <c r="N8791" s="6" t="s">
        <v>72</v>
      </c>
      <c r="O8791" s="6"/>
    </row>
    <row r="8792" spans="2:15" x14ac:dyDescent="0.25">
      <c r="B8792" t="s">
        <v>67</v>
      </c>
      <c r="C8792" t="s">
        <v>43</v>
      </c>
      <c r="D8792" t="s">
        <v>1179</v>
      </c>
      <c r="E8792" t="s">
        <v>8</v>
      </c>
      <c r="F8792" s="7">
        <v>22</v>
      </c>
      <c r="G8792" s="7">
        <v>123850.876</v>
      </c>
      <c r="H8792" s="7">
        <v>21</v>
      </c>
      <c r="I8792" s="7">
        <v>113966.559968</v>
      </c>
      <c r="J8792" s="7">
        <v>32</v>
      </c>
      <c r="K8792" s="7">
        <v>138663.437328</v>
      </c>
      <c r="L8792" s="6">
        <v>4.76190476190477E-2</v>
      </c>
      <c r="M8792" s="6">
        <v>8.6729967411277101E-2</v>
      </c>
      <c r="N8792" s="6">
        <v>-0.3125</v>
      </c>
      <c r="O8792" s="6">
        <v>-0.106823843497848</v>
      </c>
    </row>
    <row r="8793" spans="2:15" x14ac:dyDescent="0.25">
      <c r="B8793" t="s">
        <v>67</v>
      </c>
      <c r="C8793" t="s">
        <v>43</v>
      </c>
      <c r="D8793" t="s">
        <v>1118</v>
      </c>
      <c r="E8793" t="s">
        <v>8</v>
      </c>
      <c r="F8793" s="7"/>
      <c r="G8793" s="7"/>
      <c r="H8793" s="7" t="s">
        <v>71</v>
      </c>
      <c r="I8793" s="7">
        <v>2951.52</v>
      </c>
      <c r="J8793" s="7"/>
      <c r="K8793" s="7"/>
      <c r="L8793" s="6" t="s">
        <v>72</v>
      </c>
      <c r="M8793" s="6"/>
      <c r="N8793" s="6"/>
      <c r="O8793" s="6"/>
    </row>
    <row r="8794" spans="2:15" x14ac:dyDescent="0.25">
      <c r="B8794" t="s">
        <v>67</v>
      </c>
      <c r="C8794" t="s">
        <v>43</v>
      </c>
      <c r="D8794" t="s">
        <v>1181</v>
      </c>
      <c r="E8794" t="s">
        <v>15</v>
      </c>
      <c r="F8794" s="7">
        <v>11</v>
      </c>
      <c r="G8794" s="7">
        <v>66621.083264000001</v>
      </c>
      <c r="H8794" s="7">
        <v>14</v>
      </c>
      <c r="I8794" s="7">
        <v>60583.520016000002</v>
      </c>
      <c r="J8794" s="7">
        <v>16</v>
      </c>
      <c r="K8794" s="7">
        <v>119734.83147600001</v>
      </c>
      <c r="L8794" s="6">
        <v>-0.214285714285714</v>
      </c>
      <c r="M8794" s="6">
        <v>9.96568579442971E-2</v>
      </c>
      <c r="N8794" s="6">
        <v>-0.3125</v>
      </c>
      <c r="O8794" s="6">
        <v>-0.44359479657885698</v>
      </c>
    </row>
    <row r="8795" spans="2:15" x14ac:dyDescent="0.25">
      <c r="B8795" t="s">
        <v>67</v>
      </c>
      <c r="C8795" t="s">
        <v>43</v>
      </c>
      <c r="D8795" t="s">
        <v>1184</v>
      </c>
      <c r="E8795" t="s">
        <v>8</v>
      </c>
      <c r="F8795" s="7">
        <v>7</v>
      </c>
      <c r="G8795" s="7">
        <v>33021.525600000001</v>
      </c>
      <c r="H8795" s="7">
        <v>9</v>
      </c>
      <c r="I8795" s="7">
        <v>69758.802687999996</v>
      </c>
      <c r="J8795" s="7">
        <v>10</v>
      </c>
      <c r="K8795" s="7">
        <v>38137.132799999999</v>
      </c>
      <c r="L8795" s="6">
        <v>-0.22222222222222199</v>
      </c>
      <c r="M8795" s="6">
        <v>-0.52663285022693795</v>
      </c>
      <c r="N8795" s="6">
        <v>-0.3</v>
      </c>
      <c r="O8795" s="6">
        <v>-0.13413717352134</v>
      </c>
    </row>
    <row r="8796" spans="2:15" x14ac:dyDescent="0.25">
      <c r="B8796" t="s">
        <v>67</v>
      </c>
      <c r="C8796" t="s">
        <v>44</v>
      </c>
      <c r="D8796" t="s">
        <v>1186</v>
      </c>
      <c r="E8796" t="s">
        <v>8</v>
      </c>
      <c r="F8796" s="7">
        <v>12</v>
      </c>
      <c r="G8796" s="7">
        <v>36800.573600000003</v>
      </c>
      <c r="H8796" s="7">
        <v>5</v>
      </c>
      <c r="I8796" s="7">
        <v>34818.459199999998</v>
      </c>
      <c r="J8796" s="7">
        <v>8</v>
      </c>
      <c r="K8796" s="7">
        <v>23432.198400000001</v>
      </c>
      <c r="L8796" s="6">
        <v>1.4</v>
      </c>
      <c r="M8796" s="6">
        <v>5.6927114109633199E-2</v>
      </c>
      <c r="N8796" s="6">
        <v>0.5</v>
      </c>
      <c r="O8796" s="6">
        <v>0.57051305950021303</v>
      </c>
    </row>
    <row r="8797" spans="2:15" x14ac:dyDescent="0.25">
      <c r="B8797" t="s">
        <v>67</v>
      </c>
      <c r="C8797" t="s">
        <v>44</v>
      </c>
      <c r="D8797" t="s">
        <v>1187</v>
      </c>
      <c r="E8797" t="s">
        <v>17</v>
      </c>
      <c r="F8797" s="7">
        <v>29</v>
      </c>
      <c r="G8797" s="7">
        <v>203524.7648</v>
      </c>
      <c r="H8797" s="7">
        <v>20</v>
      </c>
      <c r="I8797" s="7">
        <v>82594.737999999998</v>
      </c>
      <c r="J8797" s="7">
        <v>26</v>
      </c>
      <c r="K8797" s="7">
        <v>112343.9544</v>
      </c>
      <c r="L8797" s="6">
        <v>0.45</v>
      </c>
      <c r="M8797" s="6">
        <v>1.4641371802644401</v>
      </c>
      <c r="N8797" s="6">
        <v>0.115384615384615</v>
      </c>
      <c r="O8797" s="6">
        <v>0.81162187041548495</v>
      </c>
    </row>
    <row r="8798" spans="2:15" x14ac:dyDescent="0.25">
      <c r="B8798" t="s">
        <v>67</v>
      </c>
      <c r="C8798" t="s">
        <v>44</v>
      </c>
      <c r="D8798" t="s">
        <v>1190</v>
      </c>
      <c r="E8798" t="s">
        <v>22</v>
      </c>
      <c r="F8798" s="7" t="s">
        <v>71</v>
      </c>
      <c r="G8798" s="7">
        <v>18790.96</v>
      </c>
      <c r="H8798" s="7">
        <v>9</v>
      </c>
      <c r="I8798" s="7">
        <v>26944.06</v>
      </c>
      <c r="J8798" s="7" t="s">
        <v>71</v>
      </c>
      <c r="K8798" s="7">
        <v>9933.84</v>
      </c>
      <c r="L8798" s="6" t="s">
        <v>72</v>
      </c>
      <c r="M8798" s="6">
        <v>-0.30259359576841799</v>
      </c>
      <c r="N8798" s="6" t="s">
        <v>72</v>
      </c>
      <c r="O8798" s="6">
        <v>0.89161089769917801</v>
      </c>
    </row>
    <row r="8799" spans="2:15" x14ac:dyDescent="0.25">
      <c r="B8799" t="s">
        <v>67</v>
      </c>
      <c r="C8799" t="s">
        <v>44</v>
      </c>
      <c r="D8799" t="s">
        <v>1191</v>
      </c>
      <c r="E8799" t="s">
        <v>15</v>
      </c>
      <c r="F8799" s="7">
        <v>8</v>
      </c>
      <c r="G8799" s="7">
        <v>30186.4264</v>
      </c>
      <c r="H8799" s="7">
        <v>7</v>
      </c>
      <c r="I8799" s="7">
        <v>32277.381944000001</v>
      </c>
      <c r="J8799" s="7">
        <v>7</v>
      </c>
      <c r="K8799" s="7">
        <v>25572.963599999999</v>
      </c>
      <c r="L8799" s="6">
        <v>0.14285714285714299</v>
      </c>
      <c r="M8799" s="6">
        <v>-6.4780828495561493E-2</v>
      </c>
      <c r="N8799" s="6">
        <v>0.14285714285714299</v>
      </c>
      <c r="O8799" s="6">
        <v>0.18040391689291699</v>
      </c>
    </row>
    <row r="8800" spans="2:15" x14ac:dyDescent="0.25">
      <c r="B8800" t="s">
        <v>67</v>
      </c>
      <c r="C8800" t="s">
        <v>44</v>
      </c>
      <c r="D8800" t="s">
        <v>1192</v>
      </c>
      <c r="E8800" t="s">
        <v>8</v>
      </c>
      <c r="F8800" s="7">
        <v>5</v>
      </c>
      <c r="G8800" s="7">
        <v>15960.5936</v>
      </c>
      <c r="H8800" s="7">
        <v>5</v>
      </c>
      <c r="I8800" s="7">
        <v>19645.288</v>
      </c>
      <c r="J8800" s="7">
        <v>7</v>
      </c>
      <c r="K8800" s="7">
        <v>23435.567999999999</v>
      </c>
      <c r="L8800" s="6">
        <v>0</v>
      </c>
      <c r="M8800" s="6">
        <v>-0.18756123096795499</v>
      </c>
      <c r="N8800" s="6">
        <v>-0.28571428571428598</v>
      </c>
      <c r="O8800" s="6">
        <v>-0.318958533456496</v>
      </c>
    </row>
    <row r="8801" spans="2:15" x14ac:dyDescent="0.25">
      <c r="B8801" t="s">
        <v>67</v>
      </c>
      <c r="C8801" t="s">
        <v>44</v>
      </c>
      <c r="D8801" t="s">
        <v>1194</v>
      </c>
      <c r="E8801" t="s">
        <v>26</v>
      </c>
      <c r="F8801" s="7" t="s">
        <v>71</v>
      </c>
      <c r="G8801" s="7">
        <v>2838</v>
      </c>
      <c r="H8801" s="7" t="s">
        <v>71</v>
      </c>
      <c r="I8801" s="7">
        <v>15786.36</v>
      </c>
      <c r="J8801" s="7" t="s">
        <v>71</v>
      </c>
      <c r="K8801" s="7">
        <v>10319.4</v>
      </c>
      <c r="L8801" s="6" t="s">
        <v>72</v>
      </c>
      <c r="M8801" s="6">
        <v>-0.82022454828092095</v>
      </c>
      <c r="N8801" s="6" t="s">
        <v>72</v>
      </c>
      <c r="O8801" s="6">
        <v>-0.72498401069829599</v>
      </c>
    </row>
    <row r="8802" spans="2:15" x14ac:dyDescent="0.25">
      <c r="B8802" t="s">
        <v>67</v>
      </c>
      <c r="C8802" t="s">
        <v>44</v>
      </c>
      <c r="D8802" t="s">
        <v>1195</v>
      </c>
      <c r="E8802" t="s">
        <v>15</v>
      </c>
      <c r="F8802" s="7">
        <v>14</v>
      </c>
      <c r="G8802" s="7">
        <v>49833.196799999998</v>
      </c>
      <c r="H8802" s="7">
        <v>11</v>
      </c>
      <c r="I8802" s="7">
        <v>48009.538399999998</v>
      </c>
      <c r="J8802" s="7">
        <v>12</v>
      </c>
      <c r="K8802" s="7">
        <v>51152.601600000002</v>
      </c>
      <c r="L8802" s="6">
        <v>0.27272727272727298</v>
      </c>
      <c r="M8802" s="6">
        <v>3.7985335014177002E-2</v>
      </c>
      <c r="N8802" s="6">
        <v>0.16666666666666699</v>
      </c>
      <c r="O8802" s="6">
        <v>-2.5793503335713099E-2</v>
      </c>
    </row>
    <row r="8803" spans="2:15" x14ac:dyDescent="0.25">
      <c r="B8803" t="s">
        <v>67</v>
      </c>
      <c r="C8803" t="s">
        <v>44</v>
      </c>
      <c r="D8803" t="s">
        <v>1196</v>
      </c>
      <c r="E8803" t="s">
        <v>8</v>
      </c>
      <c r="F8803" s="7" t="s">
        <v>71</v>
      </c>
      <c r="G8803" s="7">
        <v>10546.764800000001</v>
      </c>
      <c r="H8803" s="7" t="s">
        <v>71</v>
      </c>
      <c r="I8803" s="7">
        <v>3795.8335999999999</v>
      </c>
      <c r="J8803" s="7"/>
      <c r="K8803" s="7"/>
      <c r="L8803" s="6" t="s">
        <v>72</v>
      </c>
      <c r="M8803" s="6">
        <v>1.77851083883129</v>
      </c>
      <c r="N8803" s="6" t="s">
        <v>72</v>
      </c>
      <c r="O8803" s="6"/>
    </row>
    <row r="8804" spans="2:15" x14ac:dyDescent="0.25">
      <c r="B8804" t="s">
        <v>67</v>
      </c>
      <c r="C8804" t="s">
        <v>44</v>
      </c>
      <c r="D8804" t="s">
        <v>1197</v>
      </c>
      <c r="E8804" t="s">
        <v>15</v>
      </c>
      <c r="F8804" s="7">
        <v>7</v>
      </c>
      <c r="G8804" s="7">
        <v>28099.481599999999</v>
      </c>
      <c r="H8804" s="7">
        <v>5</v>
      </c>
      <c r="I8804" s="7">
        <v>64504.159132000001</v>
      </c>
      <c r="J8804" s="7">
        <v>12</v>
      </c>
      <c r="K8804" s="7">
        <v>40914.072</v>
      </c>
      <c r="L8804" s="6">
        <v>0.4</v>
      </c>
      <c r="M8804" s="6">
        <v>-0.56437721259961204</v>
      </c>
      <c r="N8804" s="6">
        <v>-0.41666666666666702</v>
      </c>
      <c r="O8804" s="6">
        <v>-0.31320740697723798</v>
      </c>
    </row>
    <row r="8805" spans="2:15" x14ac:dyDescent="0.25">
      <c r="B8805" t="s">
        <v>67</v>
      </c>
      <c r="C8805" t="s">
        <v>44</v>
      </c>
      <c r="D8805" t="s">
        <v>1198</v>
      </c>
      <c r="E8805" t="s">
        <v>8</v>
      </c>
      <c r="F8805" s="7"/>
      <c r="G8805" s="7"/>
      <c r="H8805" s="7" t="s">
        <v>71</v>
      </c>
      <c r="I8805" s="7">
        <v>15251.5352</v>
      </c>
      <c r="J8805" s="7" t="s">
        <v>71</v>
      </c>
      <c r="K8805" s="7">
        <v>7547.9040000000005</v>
      </c>
      <c r="L8805" s="6" t="s">
        <v>72</v>
      </c>
      <c r="M8805" s="6"/>
      <c r="N8805" s="6" t="s">
        <v>72</v>
      </c>
      <c r="O8805" s="6"/>
    </row>
    <row r="8806" spans="2:15" x14ac:dyDescent="0.25">
      <c r="B8806" t="s">
        <v>67</v>
      </c>
      <c r="C8806" t="s">
        <v>44</v>
      </c>
      <c r="D8806" t="s">
        <v>1199</v>
      </c>
      <c r="E8806" t="s">
        <v>8</v>
      </c>
      <c r="F8806" s="7">
        <v>23</v>
      </c>
      <c r="G8806" s="7">
        <v>96740.808319999996</v>
      </c>
      <c r="H8806" s="7">
        <v>32</v>
      </c>
      <c r="I8806" s="7">
        <v>112730.17600000001</v>
      </c>
      <c r="J8806" s="7">
        <v>33</v>
      </c>
      <c r="K8806" s="7">
        <v>105913.2672</v>
      </c>
      <c r="L8806" s="6">
        <v>-0.28125</v>
      </c>
      <c r="M8806" s="6">
        <v>-0.14183751190098401</v>
      </c>
      <c r="N8806" s="6">
        <v>-0.30303030303030298</v>
      </c>
      <c r="O8806" s="6">
        <v>-8.6603492862507098E-2</v>
      </c>
    </row>
    <row r="8807" spans="2:15" x14ac:dyDescent="0.25">
      <c r="B8807" t="s">
        <v>67</v>
      </c>
      <c r="C8807" t="s">
        <v>44</v>
      </c>
      <c r="D8807" t="s">
        <v>1200</v>
      </c>
      <c r="E8807" t="s">
        <v>15</v>
      </c>
      <c r="F8807" s="7">
        <v>15</v>
      </c>
      <c r="G8807" s="7">
        <v>56485.417600000001</v>
      </c>
      <c r="H8807" s="7">
        <v>9</v>
      </c>
      <c r="I8807" s="7">
        <v>106467.410556</v>
      </c>
      <c r="J8807" s="7">
        <v>17</v>
      </c>
      <c r="K8807" s="7">
        <v>75517.498800000001</v>
      </c>
      <c r="L8807" s="6">
        <v>0.66666666666666696</v>
      </c>
      <c r="M8807" s="6">
        <v>-0.46945814399900698</v>
      </c>
      <c r="N8807" s="6">
        <v>-0.11764705882352899</v>
      </c>
      <c r="O8807" s="6">
        <v>-0.252022133974596</v>
      </c>
    </row>
    <row r="8808" spans="2:15" x14ac:dyDescent="0.25">
      <c r="B8808" t="s">
        <v>67</v>
      </c>
      <c r="C8808" t="s">
        <v>44</v>
      </c>
      <c r="D8808" t="s">
        <v>1201</v>
      </c>
      <c r="E8808" t="s">
        <v>15</v>
      </c>
      <c r="F8808" s="7">
        <v>14</v>
      </c>
      <c r="G8808" s="7">
        <v>58238.211199999998</v>
      </c>
      <c r="H8808" s="7">
        <v>13</v>
      </c>
      <c r="I8808" s="7">
        <v>65058.150972000003</v>
      </c>
      <c r="J8808" s="7">
        <v>15</v>
      </c>
      <c r="K8808" s="7">
        <v>52906.300199999998</v>
      </c>
      <c r="L8808" s="6">
        <v>7.69230769230769E-2</v>
      </c>
      <c r="M8808" s="6">
        <v>-0.10482836770038501</v>
      </c>
      <c r="N8808" s="6">
        <v>-6.6666666666666693E-2</v>
      </c>
      <c r="O8808" s="6">
        <v>0.100780265863308</v>
      </c>
    </row>
    <row r="8809" spans="2:15" x14ac:dyDescent="0.25">
      <c r="B8809" t="s">
        <v>67</v>
      </c>
      <c r="C8809" t="s">
        <v>44</v>
      </c>
      <c r="D8809" t="s">
        <v>1202</v>
      </c>
      <c r="E8809" t="s">
        <v>17</v>
      </c>
      <c r="F8809" s="7">
        <v>11</v>
      </c>
      <c r="G8809" s="7">
        <v>78311.187999999995</v>
      </c>
      <c r="H8809" s="7">
        <v>5</v>
      </c>
      <c r="I8809" s="7">
        <v>26596.58</v>
      </c>
      <c r="J8809" s="7">
        <v>5</v>
      </c>
      <c r="K8809" s="7">
        <v>31319.686799999999</v>
      </c>
      <c r="L8809" s="6">
        <v>1.2</v>
      </c>
      <c r="M8809" s="6">
        <v>1.9444081908275399</v>
      </c>
      <c r="N8809" s="6">
        <v>1.2</v>
      </c>
      <c r="O8809" s="6">
        <v>1.50038221965872</v>
      </c>
    </row>
    <row r="8810" spans="2:15" x14ac:dyDescent="0.25">
      <c r="B8810" t="s">
        <v>67</v>
      </c>
      <c r="C8810" t="s">
        <v>44</v>
      </c>
      <c r="D8810" t="s">
        <v>1203</v>
      </c>
      <c r="E8810" t="s">
        <v>8</v>
      </c>
      <c r="F8810" s="7">
        <v>17</v>
      </c>
      <c r="G8810" s="7">
        <v>77330.664000000004</v>
      </c>
      <c r="H8810" s="7">
        <v>10</v>
      </c>
      <c r="I8810" s="7">
        <v>39309.851199999997</v>
      </c>
      <c r="J8810" s="7">
        <v>8</v>
      </c>
      <c r="K8810" s="7">
        <v>25541.567999999999</v>
      </c>
      <c r="L8810" s="6">
        <v>0.7</v>
      </c>
      <c r="M8810" s="6">
        <v>0.96720826050850095</v>
      </c>
      <c r="N8810" s="6">
        <v>1.125</v>
      </c>
      <c r="O8810" s="6">
        <v>2.02763965000113</v>
      </c>
    </row>
    <row r="8811" spans="2:15" x14ac:dyDescent="0.25">
      <c r="B8811" t="s">
        <v>67</v>
      </c>
      <c r="C8811" t="s">
        <v>44</v>
      </c>
      <c r="D8811" t="s">
        <v>1204</v>
      </c>
      <c r="E8811" t="s">
        <v>8</v>
      </c>
      <c r="F8811" s="7" t="s">
        <v>71</v>
      </c>
      <c r="G8811" s="7">
        <v>12906.5936</v>
      </c>
      <c r="H8811" s="7" t="s">
        <v>71</v>
      </c>
      <c r="I8811" s="7">
        <v>9033.9</v>
      </c>
      <c r="J8811" s="7">
        <v>5</v>
      </c>
      <c r="K8811" s="7">
        <v>15490.0512</v>
      </c>
      <c r="L8811" s="6" t="s">
        <v>72</v>
      </c>
      <c r="M8811" s="6">
        <v>0.42868457698225598</v>
      </c>
      <c r="N8811" s="6" t="s">
        <v>72</v>
      </c>
      <c r="O8811" s="6">
        <v>-0.16678173407199601</v>
      </c>
    </row>
    <row r="8812" spans="2:15" x14ac:dyDescent="0.25">
      <c r="B8812" t="s">
        <v>67</v>
      </c>
      <c r="C8812" t="s">
        <v>45</v>
      </c>
      <c r="D8812" t="s">
        <v>1206</v>
      </c>
      <c r="E8812" t="s">
        <v>22</v>
      </c>
      <c r="F8812" s="7">
        <v>8</v>
      </c>
      <c r="G8812" s="7">
        <v>30841.656800000001</v>
      </c>
      <c r="H8812" s="7" t="s">
        <v>71</v>
      </c>
      <c r="I8812" s="7">
        <v>17401</v>
      </c>
      <c r="J8812" s="7" t="s">
        <v>71</v>
      </c>
      <c r="K8812" s="7">
        <v>23478.822</v>
      </c>
      <c r="L8812" s="6" t="s">
        <v>72</v>
      </c>
      <c r="M8812" s="6">
        <v>0.77240714901442398</v>
      </c>
      <c r="N8812" s="6" t="s">
        <v>72</v>
      </c>
      <c r="O8812" s="6">
        <v>0.31359472804896299</v>
      </c>
    </row>
    <row r="8813" spans="2:15" x14ac:dyDescent="0.25">
      <c r="B8813" t="s">
        <v>67</v>
      </c>
      <c r="C8813" t="s">
        <v>45</v>
      </c>
      <c r="D8813" t="s">
        <v>1207</v>
      </c>
      <c r="E8813" t="s">
        <v>15</v>
      </c>
      <c r="F8813" s="7">
        <v>15</v>
      </c>
      <c r="G8813" s="7">
        <v>50238.757599999997</v>
      </c>
      <c r="H8813" s="7">
        <v>9</v>
      </c>
      <c r="I8813" s="7">
        <v>27631.235199999999</v>
      </c>
      <c r="J8813" s="7">
        <v>12</v>
      </c>
      <c r="K8813" s="7">
        <v>36188.596799999999</v>
      </c>
      <c r="L8813" s="6">
        <v>0.66666666666666696</v>
      </c>
      <c r="M8813" s="6">
        <v>0.81818717970306298</v>
      </c>
      <c r="N8813" s="6">
        <v>0.25</v>
      </c>
      <c r="O8813" s="6">
        <v>0.38824828930642602</v>
      </c>
    </row>
    <row r="8814" spans="2:15" x14ac:dyDescent="0.25">
      <c r="B8814" t="s">
        <v>67</v>
      </c>
      <c r="C8814" t="s">
        <v>45</v>
      </c>
      <c r="D8814" t="s">
        <v>1209</v>
      </c>
      <c r="E8814" t="s">
        <v>29</v>
      </c>
      <c r="F8814" s="7" t="s">
        <v>71</v>
      </c>
      <c r="G8814" s="7">
        <v>127614.305104</v>
      </c>
      <c r="H8814" s="7" t="s">
        <v>71</v>
      </c>
      <c r="I8814" s="7">
        <v>19216.953600000001</v>
      </c>
      <c r="J8814" s="7" t="s">
        <v>71</v>
      </c>
      <c r="K8814" s="7">
        <v>56991.96</v>
      </c>
      <c r="L8814" s="6" t="s">
        <v>72</v>
      </c>
      <c r="M8814" s="6">
        <v>5.6407146398063803</v>
      </c>
      <c r="N8814" s="6" t="s">
        <v>72</v>
      </c>
      <c r="O8814" s="6">
        <v>1.23916329784061</v>
      </c>
    </row>
    <row r="8815" spans="2:15" x14ac:dyDescent="0.25">
      <c r="B8815" t="s">
        <v>67</v>
      </c>
      <c r="C8815" t="s">
        <v>45</v>
      </c>
      <c r="D8815" t="s">
        <v>1210</v>
      </c>
      <c r="E8815" t="s">
        <v>22</v>
      </c>
      <c r="F8815" s="7"/>
      <c r="G8815" s="7"/>
      <c r="H8815" s="7" t="s">
        <v>71</v>
      </c>
      <c r="I8815" s="7">
        <v>9662.34</v>
      </c>
      <c r="J8815" s="7" t="s">
        <v>71</v>
      </c>
      <c r="K8815" s="7">
        <v>5349.24</v>
      </c>
      <c r="L8815" s="6" t="s">
        <v>72</v>
      </c>
      <c r="M8815" s="6"/>
      <c r="N8815" s="6" t="s">
        <v>72</v>
      </c>
      <c r="O8815" s="6"/>
    </row>
    <row r="8816" spans="2:15" x14ac:dyDescent="0.25">
      <c r="B8816" t="s">
        <v>67</v>
      </c>
      <c r="C8816" t="s">
        <v>45</v>
      </c>
      <c r="D8816" t="s">
        <v>1211</v>
      </c>
      <c r="E8816" t="s">
        <v>8</v>
      </c>
      <c r="F8816" s="7" t="s">
        <v>71</v>
      </c>
      <c r="G8816" s="7">
        <v>5954.28</v>
      </c>
      <c r="H8816" s="7"/>
      <c r="I8816" s="7"/>
      <c r="J8816" s="7"/>
      <c r="K8816" s="7"/>
      <c r="L8816" s="6" t="s">
        <v>72</v>
      </c>
      <c r="M8816" s="6"/>
      <c r="N8816" s="6" t="s">
        <v>72</v>
      </c>
      <c r="O8816" s="6"/>
    </row>
    <row r="8817" spans="2:15" x14ac:dyDescent="0.25">
      <c r="B8817" t="s">
        <v>67</v>
      </c>
      <c r="C8817" t="s">
        <v>45</v>
      </c>
      <c r="D8817" t="s">
        <v>1212</v>
      </c>
      <c r="E8817" t="s">
        <v>8</v>
      </c>
      <c r="F8817" s="7" t="s">
        <v>71</v>
      </c>
      <c r="G8817" s="7">
        <v>10546.764800000001</v>
      </c>
      <c r="H8817" s="7"/>
      <c r="I8817" s="7"/>
      <c r="J8817" s="7" t="s">
        <v>71</v>
      </c>
      <c r="K8817" s="7">
        <v>17789.803199999998</v>
      </c>
      <c r="L8817" s="6" t="s">
        <v>72</v>
      </c>
      <c r="M8817" s="6"/>
      <c r="N8817" s="6" t="s">
        <v>72</v>
      </c>
      <c r="O8817" s="6">
        <v>-0.40714550456634602</v>
      </c>
    </row>
    <row r="8818" spans="2:15" x14ac:dyDescent="0.25">
      <c r="B8818" t="s">
        <v>67</v>
      </c>
      <c r="C8818" t="s">
        <v>45</v>
      </c>
      <c r="D8818" t="s">
        <v>1213</v>
      </c>
      <c r="E8818" t="s">
        <v>15</v>
      </c>
      <c r="F8818" s="7">
        <v>6</v>
      </c>
      <c r="G8818" s="7">
        <v>24971.381600000001</v>
      </c>
      <c r="H8818" s="7" t="s">
        <v>71</v>
      </c>
      <c r="I8818" s="7">
        <v>10203.052799999999</v>
      </c>
      <c r="J8818" s="7">
        <v>5</v>
      </c>
      <c r="K8818" s="7">
        <v>40023.039599999996</v>
      </c>
      <c r="L8818" s="6" t="s">
        <v>72</v>
      </c>
      <c r="M8818" s="6">
        <v>1.44744216162441</v>
      </c>
      <c r="N8818" s="6">
        <v>0.2</v>
      </c>
      <c r="O8818" s="6">
        <v>-0.37607483465598701</v>
      </c>
    </row>
    <row r="8819" spans="2:15" x14ac:dyDescent="0.25">
      <c r="B8819" t="s">
        <v>67</v>
      </c>
      <c r="C8819" t="s">
        <v>45</v>
      </c>
      <c r="D8819" t="s">
        <v>1214</v>
      </c>
      <c r="E8819" t="s">
        <v>8</v>
      </c>
      <c r="F8819" s="7">
        <v>9</v>
      </c>
      <c r="G8819" s="7">
        <v>26563.68</v>
      </c>
      <c r="H8819" s="7">
        <v>10</v>
      </c>
      <c r="I8819" s="7">
        <v>29515.200000000001</v>
      </c>
      <c r="J8819" s="7" t="s">
        <v>71</v>
      </c>
      <c r="K8819" s="7">
        <v>11520.662399999999</v>
      </c>
      <c r="L8819" s="6">
        <v>-0.1</v>
      </c>
      <c r="M8819" s="6">
        <v>-0.1</v>
      </c>
      <c r="N8819" s="6" t="s">
        <v>72</v>
      </c>
      <c r="O8819" s="6">
        <v>1.30574241981086</v>
      </c>
    </row>
    <row r="8820" spans="2:15" x14ac:dyDescent="0.25">
      <c r="B8820" t="s">
        <v>67</v>
      </c>
      <c r="C8820" t="s">
        <v>45</v>
      </c>
      <c r="D8820" t="s">
        <v>1216</v>
      </c>
      <c r="E8820" t="s">
        <v>8</v>
      </c>
      <c r="F8820" s="7">
        <v>8</v>
      </c>
      <c r="G8820" s="7">
        <v>31173.417600000001</v>
      </c>
      <c r="H8820" s="7">
        <v>8</v>
      </c>
      <c r="I8820" s="7">
        <v>42556.62528</v>
      </c>
      <c r="J8820" s="7" t="s">
        <v>71</v>
      </c>
      <c r="K8820" s="7">
        <v>9539.3376000000007</v>
      </c>
      <c r="L8820" s="6">
        <v>0</v>
      </c>
      <c r="M8820" s="6">
        <v>-0.26748379612115702</v>
      </c>
      <c r="N8820" s="6" t="s">
        <v>72</v>
      </c>
      <c r="O8820" s="6">
        <v>2.2678807383858599</v>
      </c>
    </row>
    <row r="8821" spans="2:15" x14ac:dyDescent="0.25">
      <c r="B8821" t="s">
        <v>67</v>
      </c>
      <c r="C8821" t="s">
        <v>45</v>
      </c>
      <c r="D8821" t="s">
        <v>1217</v>
      </c>
      <c r="E8821" t="s">
        <v>8</v>
      </c>
      <c r="F8821" s="7">
        <v>7</v>
      </c>
      <c r="G8821" s="7">
        <v>23573.167600000001</v>
      </c>
      <c r="H8821" s="7">
        <v>9</v>
      </c>
      <c r="I8821" s="7">
        <v>36695.443200000002</v>
      </c>
      <c r="J8821" s="7">
        <v>10</v>
      </c>
      <c r="K8821" s="7">
        <v>31351.5252</v>
      </c>
      <c r="L8821" s="6">
        <v>-0.22222222222222199</v>
      </c>
      <c r="M8821" s="6">
        <v>-0.35759959427332899</v>
      </c>
      <c r="N8821" s="6">
        <v>-0.3</v>
      </c>
      <c r="O8821" s="6">
        <v>-0.24810140975214801</v>
      </c>
    </row>
    <row r="8822" spans="2:15" x14ac:dyDescent="0.25">
      <c r="B8822" t="s">
        <v>67</v>
      </c>
      <c r="C8822" t="s">
        <v>45</v>
      </c>
      <c r="D8822" t="s">
        <v>1218</v>
      </c>
      <c r="E8822" t="s">
        <v>8</v>
      </c>
      <c r="F8822" s="7">
        <v>5</v>
      </c>
      <c r="G8822" s="7">
        <v>14936.94</v>
      </c>
      <c r="H8822" s="7">
        <v>11</v>
      </c>
      <c r="I8822" s="7">
        <v>34245.590400000001</v>
      </c>
      <c r="J8822" s="7" t="s">
        <v>71</v>
      </c>
      <c r="K8822" s="7">
        <v>3972.7584000000002</v>
      </c>
      <c r="L8822" s="6">
        <v>-0.54545454545454497</v>
      </c>
      <c r="M8822" s="6">
        <v>-0.56382880757693099</v>
      </c>
      <c r="N8822" s="6" t="s">
        <v>72</v>
      </c>
      <c r="O8822" s="6">
        <v>2.7598410212914</v>
      </c>
    </row>
    <row r="8823" spans="2:15" x14ac:dyDescent="0.25">
      <c r="B8823" t="s">
        <v>67</v>
      </c>
      <c r="C8823" t="s">
        <v>45</v>
      </c>
      <c r="D8823" t="s">
        <v>1219</v>
      </c>
      <c r="E8823" t="s">
        <v>17</v>
      </c>
      <c r="F8823" s="7">
        <v>12</v>
      </c>
      <c r="G8823" s="7">
        <v>130083.66680000001</v>
      </c>
      <c r="H8823" s="7">
        <v>12</v>
      </c>
      <c r="I8823" s="7">
        <v>148017.47880000001</v>
      </c>
      <c r="J8823" s="7">
        <v>8</v>
      </c>
      <c r="K8823" s="7">
        <v>30770.28</v>
      </c>
      <c r="L8823" s="6">
        <v>0</v>
      </c>
      <c r="M8823" s="6">
        <v>-0.121160096398021</v>
      </c>
      <c r="N8823" s="6">
        <v>0.5</v>
      </c>
      <c r="O8823" s="6">
        <v>3.2275750106921399</v>
      </c>
    </row>
    <row r="8824" spans="2:15" x14ac:dyDescent="0.25">
      <c r="B8824" t="s">
        <v>67</v>
      </c>
      <c r="C8824" t="s">
        <v>45</v>
      </c>
      <c r="D8824" t="s">
        <v>1220</v>
      </c>
      <c r="E8824" t="s">
        <v>8</v>
      </c>
      <c r="F8824" s="7">
        <v>5</v>
      </c>
      <c r="G8824" s="7">
        <v>15039.42</v>
      </c>
      <c r="H8824" s="7">
        <v>5</v>
      </c>
      <c r="I8824" s="7">
        <v>17802.9408</v>
      </c>
      <c r="J8824" s="7" t="s">
        <v>71</v>
      </c>
      <c r="K8824" s="7">
        <v>2779.92</v>
      </c>
      <c r="L8824" s="6">
        <v>0</v>
      </c>
      <c r="M8824" s="6">
        <v>-0.155228331714724</v>
      </c>
      <c r="N8824" s="6" t="s">
        <v>72</v>
      </c>
      <c r="O8824" s="6">
        <v>4.4100189933523302</v>
      </c>
    </row>
    <row r="8825" spans="2:15" x14ac:dyDescent="0.25">
      <c r="B8825" t="s">
        <v>67</v>
      </c>
      <c r="C8825" t="s">
        <v>45</v>
      </c>
      <c r="D8825" t="s">
        <v>1221</v>
      </c>
      <c r="E8825" t="s">
        <v>8</v>
      </c>
      <c r="F8825" s="7">
        <v>7</v>
      </c>
      <c r="G8825" s="7">
        <v>26960.532287999999</v>
      </c>
      <c r="H8825" s="7">
        <v>7</v>
      </c>
      <c r="I8825" s="7">
        <v>69222.470304000002</v>
      </c>
      <c r="J8825" s="7">
        <v>6</v>
      </c>
      <c r="K8825" s="7">
        <v>17336.592000000001</v>
      </c>
      <c r="L8825" s="6">
        <v>0</v>
      </c>
      <c r="M8825" s="6">
        <v>-0.61052340129441895</v>
      </c>
      <c r="N8825" s="6">
        <v>0.16666666666666699</v>
      </c>
      <c r="O8825" s="6">
        <v>0.55512296119098803</v>
      </c>
    </row>
    <row r="8826" spans="2:15" x14ac:dyDescent="0.25">
      <c r="B8826" t="s">
        <v>67</v>
      </c>
      <c r="C8826" t="s">
        <v>45</v>
      </c>
      <c r="D8826" t="s">
        <v>1222</v>
      </c>
      <c r="E8826" t="s">
        <v>8</v>
      </c>
      <c r="F8826" s="7" t="s">
        <v>71</v>
      </c>
      <c r="G8826" s="7">
        <v>11882.94</v>
      </c>
      <c r="H8826" s="7">
        <v>9</v>
      </c>
      <c r="I8826" s="7">
        <v>35463.588000000003</v>
      </c>
      <c r="J8826" s="7" t="s">
        <v>71</v>
      </c>
      <c r="K8826" s="7">
        <v>8740.7423999999992</v>
      </c>
      <c r="L8826" s="6" t="s">
        <v>72</v>
      </c>
      <c r="M8826" s="6">
        <v>-0.66492561327973898</v>
      </c>
      <c r="N8826" s="6" t="s">
        <v>72</v>
      </c>
      <c r="O8826" s="6">
        <v>0.35948864023266502</v>
      </c>
    </row>
    <row r="8827" spans="2:15" x14ac:dyDescent="0.25">
      <c r="B8827" t="s">
        <v>67</v>
      </c>
      <c r="C8827" t="s">
        <v>45</v>
      </c>
      <c r="D8827" t="s">
        <v>1224</v>
      </c>
      <c r="E8827" t="s">
        <v>8</v>
      </c>
      <c r="F8827" s="7"/>
      <c r="G8827" s="7"/>
      <c r="H8827" s="7"/>
      <c r="I8827" s="7"/>
      <c r="J8827" s="7" t="s">
        <v>71</v>
      </c>
      <c r="K8827" s="7">
        <v>2779.92</v>
      </c>
      <c r="L8827" s="6"/>
      <c r="M8827" s="6"/>
      <c r="N8827" s="6" t="s">
        <v>72</v>
      </c>
      <c r="O8827" s="6"/>
    </row>
    <row r="8828" spans="2:15" x14ac:dyDescent="0.25">
      <c r="B8828" t="s">
        <v>67</v>
      </c>
      <c r="C8828" t="s">
        <v>45</v>
      </c>
      <c r="D8828" t="s">
        <v>1226</v>
      </c>
      <c r="E8828" t="s">
        <v>8</v>
      </c>
      <c r="F8828" s="7">
        <v>11</v>
      </c>
      <c r="G8828" s="7">
        <v>44643.184000000001</v>
      </c>
      <c r="H8828" s="7">
        <v>7</v>
      </c>
      <c r="I8828" s="7">
        <v>35786.073600000003</v>
      </c>
      <c r="J8828" s="7">
        <v>8</v>
      </c>
      <c r="K8828" s="7">
        <v>31782.067200000001</v>
      </c>
      <c r="L8828" s="6">
        <v>0.57142857142857095</v>
      </c>
      <c r="M8828" s="6">
        <v>0.24750159794004301</v>
      </c>
      <c r="N8828" s="6">
        <v>0.375</v>
      </c>
      <c r="O8828" s="6">
        <v>0.404665836210931</v>
      </c>
    </row>
    <row r="8829" spans="2:15" x14ac:dyDescent="0.25">
      <c r="B8829" t="s">
        <v>67</v>
      </c>
      <c r="C8829" t="s">
        <v>45</v>
      </c>
      <c r="D8829" t="s">
        <v>1227</v>
      </c>
      <c r="E8829" t="s">
        <v>8</v>
      </c>
      <c r="F8829" s="7">
        <v>9</v>
      </c>
      <c r="G8829" s="7">
        <v>32051.718400000002</v>
      </c>
      <c r="H8829" s="7" t="s">
        <v>71</v>
      </c>
      <c r="I8829" s="7">
        <v>19533.696</v>
      </c>
      <c r="J8829" s="7">
        <v>6</v>
      </c>
      <c r="K8829" s="7">
        <v>23438.937600000001</v>
      </c>
      <c r="L8829" s="6" t="s">
        <v>72</v>
      </c>
      <c r="M8829" s="6">
        <v>0.64084249084249101</v>
      </c>
      <c r="N8829" s="6">
        <v>0.5</v>
      </c>
      <c r="O8829" s="6">
        <v>0.36745610859085998</v>
      </c>
    </row>
    <row r="8830" spans="2:15" x14ac:dyDescent="0.25">
      <c r="B8830" t="s">
        <v>67</v>
      </c>
      <c r="C8830" t="s">
        <v>45</v>
      </c>
      <c r="D8830" t="s">
        <v>1228</v>
      </c>
      <c r="E8830" t="s">
        <v>17</v>
      </c>
      <c r="F8830" s="7">
        <v>7</v>
      </c>
      <c r="G8830" s="7">
        <v>79639.42</v>
      </c>
      <c r="H8830" s="7">
        <v>7</v>
      </c>
      <c r="I8830" s="7">
        <v>27489.98</v>
      </c>
      <c r="J8830" s="7">
        <v>6</v>
      </c>
      <c r="K8830" s="7">
        <v>377229.44160000002</v>
      </c>
      <c r="L8830" s="6">
        <v>0</v>
      </c>
      <c r="M8830" s="6">
        <v>1.89703448310985</v>
      </c>
      <c r="N8830" s="6">
        <v>0.16666666666666699</v>
      </c>
      <c r="O8830" s="6">
        <v>-0.78888333937506705</v>
      </c>
    </row>
    <row r="8831" spans="2:15" x14ac:dyDescent="0.25">
      <c r="B8831" t="s">
        <v>67</v>
      </c>
      <c r="C8831" t="s">
        <v>45</v>
      </c>
      <c r="D8831" t="s">
        <v>1229</v>
      </c>
      <c r="E8831" t="s">
        <v>8</v>
      </c>
      <c r="F8831" s="7">
        <v>7</v>
      </c>
      <c r="G8831" s="7">
        <v>36133.814176</v>
      </c>
      <c r="H8831" s="7" t="s">
        <v>71</v>
      </c>
      <c r="I8831" s="7">
        <v>19857.403200000001</v>
      </c>
      <c r="J8831" s="7">
        <v>7</v>
      </c>
      <c r="K8831" s="7">
        <v>60997.577471999997</v>
      </c>
      <c r="L8831" s="6" t="s">
        <v>72</v>
      </c>
      <c r="M8831" s="6">
        <v>0.81966462644017801</v>
      </c>
      <c r="N8831" s="6">
        <v>0</v>
      </c>
      <c r="O8831" s="6">
        <v>-0.40761886498547101</v>
      </c>
    </row>
    <row r="8832" spans="2:15" x14ac:dyDescent="0.25">
      <c r="B8832" t="s">
        <v>67</v>
      </c>
      <c r="C8832" t="s">
        <v>45</v>
      </c>
      <c r="D8832" t="s">
        <v>1231</v>
      </c>
      <c r="E8832" t="s">
        <v>8</v>
      </c>
      <c r="F8832" s="7" t="s">
        <v>71</v>
      </c>
      <c r="G8832" s="7">
        <v>17960.238399999998</v>
      </c>
      <c r="H8832" s="7" t="s">
        <v>71</v>
      </c>
      <c r="I8832" s="7">
        <v>32615.8112</v>
      </c>
      <c r="J8832" s="7" t="s">
        <v>71</v>
      </c>
      <c r="K8832" s="7">
        <v>3575.1455999999998</v>
      </c>
      <c r="L8832" s="6" t="s">
        <v>72</v>
      </c>
      <c r="M8832" s="6">
        <v>-0.44933951543109302</v>
      </c>
      <c r="N8832" s="6" t="s">
        <v>72</v>
      </c>
      <c r="O8832" s="6">
        <v>4.0236383100033697</v>
      </c>
    </row>
    <row r="8833" spans="2:15" x14ac:dyDescent="0.25">
      <c r="B8833" t="s">
        <v>67</v>
      </c>
      <c r="C8833" t="s">
        <v>45</v>
      </c>
      <c r="D8833" t="s">
        <v>1232</v>
      </c>
      <c r="E8833" t="s">
        <v>22</v>
      </c>
      <c r="F8833" s="7">
        <v>12</v>
      </c>
      <c r="G8833" s="7">
        <v>38631.599999999999</v>
      </c>
      <c r="H8833" s="7" t="s">
        <v>71</v>
      </c>
      <c r="I8833" s="7">
        <v>8616.48</v>
      </c>
      <c r="J8833" s="7">
        <v>10</v>
      </c>
      <c r="K8833" s="7">
        <v>30935.52</v>
      </c>
      <c r="L8833" s="6" t="s">
        <v>72</v>
      </c>
      <c r="M8833" s="6">
        <v>3.4834549607264198</v>
      </c>
      <c r="N8833" s="6">
        <v>0.2</v>
      </c>
      <c r="O8833" s="6">
        <v>0.24877810361681299</v>
      </c>
    </row>
    <row r="8834" spans="2:15" x14ac:dyDescent="0.25">
      <c r="B8834" t="s">
        <v>67</v>
      </c>
      <c r="C8834" t="s">
        <v>45</v>
      </c>
      <c r="D8834" t="s">
        <v>1233</v>
      </c>
      <c r="E8834" t="s">
        <v>15</v>
      </c>
      <c r="F8834" s="7">
        <v>12</v>
      </c>
      <c r="G8834" s="7">
        <v>40820.660000000003</v>
      </c>
      <c r="H8834" s="7">
        <v>14</v>
      </c>
      <c r="I8834" s="7">
        <v>49261.379200000003</v>
      </c>
      <c r="J8834" s="7">
        <v>10</v>
      </c>
      <c r="K8834" s="7">
        <v>33832.533600000002</v>
      </c>
      <c r="L8834" s="6">
        <v>-0.14285714285714299</v>
      </c>
      <c r="M8834" s="6">
        <v>-0.17134557207038201</v>
      </c>
      <c r="N8834" s="6">
        <v>0.2</v>
      </c>
      <c r="O8834" s="6">
        <v>0.20655049020626701</v>
      </c>
    </row>
    <row r="8835" spans="2:15" x14ac:dyDescent="0.25">
      <c r="B8835" t="s">
        <v>67</v>
      </c>
      <c r="C8835" t="s">
        <v>46</v>
      </c>
      <c r="D8835" t="s">
        <v>1234</v>
      </c>
      <c r="E8835" t="s">
        <v>17</v>
      </c>
      <c r="F8835" s="7">
        <v>8</v>
      </c>
      <c r="G8835" s="7">
        <v>28859.46</v>
      </c>
      <c r="H8835" s="7">
        <v>9</v>
      </c>
      <c r="I8835" s="7">
        <v>35372.94</v>
      </c>
      <c r="J8835" s="7">
        <v>7</v>
      </c>
      <c r="K8835" s="7">
        <v>21003.3</v>
      </c>
      <c r="L8835" s="6">
        <v>-0.11111111111111099</v>
      </c>
      <c r="M8835" s="6">
        <v>-0.18413736602046701</v>
      </c>
      <c r="N8835" s="6">
        <v>0.14285714285714299</v>
      </c>
      <c r="O8835" s="6">
        <v>0.37404407878761903</v>
      </c>
    </row>
    <row r="8836" spans="2:15" x14ac:dyDescent="0.25">
      <c r="B8836" t="s">
        <v>67</v>
      </c>
      <c r="C8836" t="s">
        <v>46</v>
      </c>
      <c r="D8836" t="s">
        <v>1235</v>
      </c>
      <c r="E8836" t="s">
        <v>8</v>
      </c>
      <c r="F8836" s="7">
        <v>12</v>
      </c>
      <c r="G8836" s="7">
        <v>41885.491007999997</v>
      </c>
      <c r="H8836" s="7">
        <v>6</v>
      </c>
      <c r="I8836" s="7">
        <v>23889.993600000002</v>
      </c>
      <c r="J8836" s="7">
        <v>8</v>
      </c>
      <c r="K8836" s="7">
        <v>25147.324799999999</v>
      </c>
      <c r="L8836" s="6">
        <v>1</v>
      </c>
      <c r="M8836" s="6">
        <v>0.75326505771855901</v>
      </c>
      <c r="N8836" s="6">
        <v>0.5</v>
      </c>
      <c r="O8836" s="6">
        <v>0.66560424781247496</v>
      </c>
    </row>
    <row r="8837" spans="2:15" x14ac:dyDescent="0.25">
      <c r="B8837" t="s">
        <v>67</v>
      </c>
      <c r="C8837" t="s">
        <v>46</v>
      </c>
      <c r="D8837" t="s">
        <v>1236</v>
      </c>
      <c r="E8837" t="s">
        <v>8</v>
      </c>
      <c r="F8837" s="7">
        <v>6</v>
      </c>
      <c r="G8837" s="7">
        <v>17990.939999999999</v>
      </c>
      <c r="H8837" s="7">
        <v>14</v>
      </c>
      <c r="I8837" s="7">
        <v>42838.752</v>
      </c>
      <c r="J8837" s="7">
        <v>12</v>
      </c>
      <c r="K8837" s="7">
        <v>48843.942300000002</v>
      </c>
      <c r="L8837" s="6">
        <v>-0.57142857142857095</v>
      </c>
      <c r="M8837" s="6">
        <v>-0.58003118298124101</v>
      </c>
      <c r="N8837" s="6">
        <v>-0.5</v>
      </c>
      <c r="O8837" s="6">
        <v>-0.63166486665839805</v>
      </c>
    </row>
    <row r="8838" spans="2:15" x14ac:dyDescent="0.25">
      <c r="B8838" t="s">
        <v>67</v>
      </c>
      <c r="C8838" t="s">
        <v>46</v>
      </c>
      <c r="D8838" t="s">
        <v>1237</v>
      </c>
      <c r="E8838" t="s">
        <v>15</v>
      </c>
      <c r="F8838" s="7">
        <v>14</v>
      </c>
      <c r="G8838" s="7">
        <v>54033.796000000002</v>
      </c>
      <c r="H8838" s="7">
        <v>17</v>
      </c>
      <c r="I8838" s="7">
        <v>58415.099199999997</v>
      </c>
      <c r="J8838" s="7">
        <v>19</v>
      </c>
      <c r="K8838" s="7">
        <v>230696.63136</v>
      </c>
      <c r="L8838" s="6">
        <v>-0.17647058823529399</v>
      </c>
      <c r="M8838" s="6">
        <v>-7.5002923216811193E-2</v>
      </c>
      <c r="N8838" s="6">
        <v>-0.26315789473684198</v>
      </c>
      <c r="O8838" s="6">
        <v>-0.76577986561199196</v>
      </c>
    </row>
    <row r="8839" spans="2:15" x14ac:dyDescent="0.25">
      <c r="B8839" t="s">
        <v>67</v>
      </c>
      <c r="C8839" t="s">
        <v>46</v>
      </c>
      <c r="D8839" t="s">
        <v>1238</v>
      </c>
      <c r="E8839" t="s">
        <v>8</v>
      </c>
      <c r="F8839" s="7">
        <v>15</v>
      </c>
      <c r="G8839" s="7">
        <v>51937.392</v>
      </c>
      <c r="H8839" s="7">
        <v>11</v>
      </c>
      <c r="I8839" s="7">
        <v>50862.031199999998</v>
      </c>
      <c r="J8839" s="7">
        <v>6</v>
      </c>
      <c r="K8839" s="7">
        <v>35006.605920000002</v>
      </c>
      <c r="L8839" s="6">
        <v>0.36363636363636398</v>
      </c>
      <c r="M8839" s="6">
        <v>2.1142702613890198E-2</v>
      </c>
      <c r="N8839" s="6">
        <v>1.5</v>
      </c>
      <c r="O8839" s="6">
        <v>0.48364546162206201</v>
      </c>
    </row>
    <row r="8840" spans="2:15" x14ac:dyDescent="0.25">
      <c r="B8840" t="s">
        <v>67</v>
      </c>
      <c r="C8840" t="s">
        <v>46</v>
      </c>
      <c r="D8840" t="s">
        <v>1240</v>
      </c>
      <c r="E8840" t="s">
        <v>8</v>
      </c>
      <c r="F8840" s="7" t="s">
        <v>71</v>
      </c>
      <c r="G8840" s="7">
        <v>6005.52</v>
      </c>
      <c r="H8840" s="7" t="s">
        <v>71</v>
      </c>
      <c r="I8840" s="7">
        <v>3501.7768000000001</v>
      </c>
      <c r="J8840" s="7" t="s">
        <v>71</v>
      </c>
      <c r="K8840" s="7">
        <v>10327.824000000001</v>
      </c>
      <c r="L8840" s="6" t="s">
        <v>72</v>
      </c>
      <c r="M8840" s="6">
        <v>0.71499222908781601</v>
      </c>
      <c r="N8840" s="6" t="s">
        <v>72</v>
      </c>
      <c r="O8840" s="6">
        <v>-0.418510617531825</v>
      </c>
    </row>
    <row r="8841" spans="2:15" x14ac:dyDescent="0.25">
      <c r="B8841" t="s">
        <v>67</v>
      </c>
      <c r="C8841" t="s">
        <v>46</v>
      </c>
      <c r="D8841" t="s">
        <v>821</v>
      </c>
      <c r="E8841" t="s">
        <v>8</v>
      </c>
      <c r="F8841" s="7">
        <v>11</v>
      </c>
      <c r="G8841" s="7">
        <v>45975.7376</v>
      </c>
      <c r="H8841" s="7">
        <v>10</v>
      </c>
      <c r="I8841" s="7">
        <v>30212.831999999999</v>
      </c>
      <c r="J8841" s="7">
        <v>5</v>
      </c>
      <c r="K8841" s="7">
        <v>13899.6</v>
      </c>
      <c r="L8841" s="6">
        <v>0.1</v>
      </c>
      <c r="M8841" s="6">
        <v>0.52172883362936695</v>
      </c>
      <c r="N8841" s="6">
        <v>1.2</v>
      </c>
      <c r="O8841" s="6">
        <v>2.3077022072577602</v>
      </c>
    </row>
    <row r="8842" spans="2:15" x14ac:dyDescent="0.25">
      <c r="B8842" t="s">
        <v>67</v>
      </c>
      <c r="C8842" t="s">
        <v>46</v>
      </c>
      <c r="D8842" t="s">
        <v>1241</v>
      </c>
      <c r="E8842" t="s">
        <v>8</v>
      </c>
      <c r="F8842" s="7">
        <v>6</v>
      </c>
      <c r="G8842" s="7">
        <v>20057.522400000002</v>
      </c>
      <c r="H8842" s="7">
        <v>12</v>
      </c>
      <c r="I8842" s="7">
        <v>37204.148800000003</v>
      </c>
      <c r="J8842" s="7">
        <v>10</v>
      </c>
      <c r="K8842" s="7">
        <v>29787.263999999999</v>
      </c>
      <c r="L8842" s="6">
        <v>-0.5</v>
      </c>
      <c r="M8842" s="6">
        <v>-0.46087941676010102</v>
      </c>
      <c r="N8842" s="6">
        <v>-0.4</v>
      </c>
      <c r="O8842" s="6">
        <v>-0.32664099663534102</v>
      </c>
    </row>
    <row r="8843" spans="2:15" x14ac:dyDescent="0.25">
      <c r="B8843" t="s">
        <v>67</v>
      </c>
      <c r="C8843" t="s">
        <v>46</v>
      </c>
      <c r="D8843" t="s">
        <v>1242</v>
      </c>
      <c r="E8843" t="s">
        <v>15</v>
      </c>
      <c r="F8843" s="7">
        <v>7</v>
      </c>
      <c r="G8843" s="7">
        <v>21039.384399999999</v>
      </c>
      <c r="H8843" s="7">
        <v>8</v>
      </c>
      <c r="I8843" s="7">
        <v>44810.605971999998</v>
      </c>
      <c r="J8843" s="7">
        <v>11</v>
      </c>
      <c r="K8843" s="7">
        <v>115961.10903000001</v>
      </c>
      <c r="L8843" s="6">
        <v>-0.125</v>
      </c>
      <c r="M8843" s="6">
        <v>-0.53048203782054404</v>
      </c>
      <c r="N8843" s="6">
        <v>-0.36363636363636398</v>
      </c>
      <c r="O8843" s="6">
        <v>-0.81856516744284502</v>
      </c>
    </row>
    <row r="8844" spans="2:15" x14ac:dyDescent="0.25">
      <c r="B8844" t="s">
        <v>67</v>
      </c>
      <c r="C8844" t="s">
        <v>46</v>
      </c>
      <c r="D8844" t="s">
        <v>1244</v>
      </c>
      <c r="E8844" t="s">
        <v>15</v>
      </c>
      <c r="F8844" s="7">
        <v>8</v>
      </c>
      <c r="G8844" s="7">
        <v>25832.5164</v>
      </c>
      <c r="H8844" s="7" t="s">
        <v>71</v>
      </c>
      <c r="I8844" s="7">
        <v>12784.9552</v>
      </c>
      <c r="J8844" s="7">
        <v>8</v>
      </c>
      <c r="K8844" s="7">
        <v>49984.581599999998</v>
      </c>
      <c r="L8844" s="6" t="s">
        <v>72</v>
      </c>
      <c r="M8844" s="6">
        <v>1.0205402362301601</v>
      </c>
      <c r="N8844" s="6">
        <v>0</v>
      </c>
      <c r="O8844" s="6">
        <v>-0.48319030442779598</v>
      </c>
    </row>
    <row r="8845" spans="2:15" x14ac:dyDescent="0.25">
      <c r="B8845" t="s">
        <v>67</v>
      </c>
      <c r="C8845" t="s">
        <v>46</v>
      </c>
      <c r="D8845" t="s">
        <v>1245</v>
      </c>
      <c r="E8845" t="s">
        <v>8</v>
      </c>
      <c r="F8845" s="7">
        <v>11</v>
      </c>
      <c r="G8845" s="7">
        <v>34322.450400000002</v>
      </c>
      <c r="H8845" s="7">
        <v>8</v>
      </c>
      <c r="I8845" s="7">
        <v>24968.873599999999</v>
      </c>
      <c r="J8845" s="7">
        <v>9</v>
      </c>
      <c r="K8845" s="7">
        <v>28597.7952</v>
      </c>
      <c r="L8845" s="6">
        <v>0.375</v>
      </c>
      <c r="M8845" s="6">
        <v>0.374609481782951</v>
      </c>
      <c r="N8845" s="6">
        <v>0.22222222222222199</v>
      </c>
      <c r="O8845" s="6">
        <v>0.20017820115027599</v>
      </c>
    </row>
    <row r="8846" spans="2:15" x14ac:dyDescent="0.25">
      <c r="B8846" t="s">
        <v>67</v>
      </c>
      <c r="C8846" t="s">
        <v>46</v>
      </c>
      <c r="D8846" t="s">
        <v>1246</v>
      </c>
      <c r="E8846" t="s">
        <v>8</v>
      </c>
      <c r="F8846" s="7">
        <v>5</v>
      </c>
      <c r="G8846" s="7">
        <v>22842.446016000002</v>
      </c>
      <c r="H8846" s="7">
        <v>10</v>
      </c>
      <c r="I8846" s="7">
        <v>36751.925600000002</v>
      </c>
      <c r="J8846" s="7">
        <v>5</v>
      </c>
      <c r="K8846" s="7">
        <v>16262.531999999999</v>
      </c>
      <c r="L8846" s="6">
        <v>-0.5</v>
      </c>
      <c r="M8846" s="6">
        <v>-0.37846940961373698</v>
      </c>
      <c r="N8846" s="6">
        <v>0</v>
      </c>
      <c r="O8846" s="6">
        <v>0.404605753642791</v>
      </c>
    </row>
    <row r="8847" spans="2:15" x14ac:dyDescent="0.25">
      <c r="B8847" t="s">
        <v>67</v>
      </c>
      <c r="C8847" t="s">
        <v>46</v>
      </c>
      <c r="D8847" t="s">
        <v>1248</v>
      </c>
      <c r="E8847" t="s">
        <v>8</v>
      </c>
      <c r="F8847" s="7">
        <v>10</v>
      </c>
      <c r="G8847" s="7">
        <v>42397.896800000002</v>
      </c>
      <c r="H8847" s="7" t="s">
        <v>71</v>
      </c>
      <c r="I8847" s="7">
        <v>12829.7336</v>
      </c>
      <c r="J8847" s="7">
        <v>10</v>
      </c>
      <c r="K8847" s="7">
        <v>47856.676608000002</v>
      </c>
      <c r="L8847" s="6" t="s">
        <v>72</v>
      </c>
      <c r="M8847" s="6">
        <v>2.3046591707874602</v>
      </c>
      <c r="N8847" s="6">
        <v>0</v>
      </c>
      <c r="O8847" s="6">
        <v>-0.114065166971655</v>
      </c>
    </row>
    <row r="8848" spans="2:15" x14ac:dyDescent="0.25">
      <c r="B8848" t="s">
        <v>67</v>
      </c>
      <c r="C8848" t="s">
        <v>46</v>
      </c>
      <c r="D8848" t="s">
        <v>1249</v>
      </c>
      <c r="E8848" t="s">
        <v>8</v>
      </c>
      <c r="F8848" s="7"/>
      <c r="G8848" s="7"/>
      <c r="H8848" s="7"/>
      <c r="I8848" s="7"/>
      <c r="J8848" s="7" t="s">
        <v>71</v>
      </c>
      <c r="K8848" s="7">
        <v>10963.26</v>
      </c>
      <c r="L8848" s="6"/>
      <c r="M8848" s="6"/>
      <c r="N8848" s="6" t="s">
        <v>72</v>
      </c>
      <c r="O8848" s="6"/>
    </row>
    <row r="8849" spans="2:15" x14ac:dyDescent="0.25">
      <c r="B8849" t="s">
        <v>67</v>
      </c>
      <c r="C8849" t="s">
        <v>46</v>
      </c>
      <c r="D8849" t="s">
        <v>1250</v>
      </c>
      <c r="E8849" t="s">
        <v>8</v>
      </c>
      <c r="F8849" s="7">
        <v>12</v>
      </c>
      <c r="G8849" s="7">
        <v>42506.955199999997</v>
      </c>
      <c r="H8849" s="7">
        <v>14</v>
      </c>
      <c r="I8849" s="7">
        <v>50942.242400000003</v>
      </c>
      <c r="J8849" s="7">
        <v>13</v>
      </c>
      <c r="K8849" s="7">
        <v>49712.045760000001</v>
      </c>
      <c r="L8849" s="6">
        <v>-0.14285714285714299</v>
      </c>
      <c r="M8849" s="6">
        <v>-0.165585313927995</v>
      </c>
      <c r="N8849" s="6">
        <v>-7.69230769230769E-2</v>
      </c>
      <c r="O8849" s="6">
        <v>-0.14493651286822501</v>
      </c>
    </row>
    <row r="8850" spans="2:15" x14ac:dyDescent="0.25">
      <c r="B8850" t="s">
        <v>67</v>
      </c>
      <c r="C8850" t="s">
        <v>46</v>
      </c>
      <c r="D8850" t="s">
        <v>1251</v>
      </c>
      <c r="E8850" t="s">
        <v>17</v>
      </c>
      <c r="F8850" s="7">
        <v>21</v>
      </c>
      <c r="G8850" s="7">
        <v>80564</v>
      </c>
      <c r="H8850" s="7">
        <v>21</v>
      </c>
      <c r="I8850" s="7">
        <v>80055.600000000006</v>
      </c>
      <c r="J8850" s="7">
        <v>20</v>
      </c>
      <c r="K8850" s="7">
        <v>60724.08</v>
      </c>
      <c r="L8850" s="6">
        <v>0</v>
      </c>
      <c r="M8850" s="6">
        <v>6.3505863424919698E-3</v>
      </c>
      <c r="N8850" s="6">
        <v>0.05</v>
      </c>
      <c r="O8850" s="6">
        <v>0.32672244684481</v>
      </c>
    </row>
    <row r="8851" spans="2:15" x14ac:dyDescent="0.25">
      <c r="B8851" t="s">
        <v>67</v>
      </c>
      <c r="C8851" t="s">
        <v>46</v>
      </c>
      <c r="D8851" t="s">
        <v>1252</v>
      </c>
      <c r="E8851" t="s">
        <v>8</v>
      </c>
      <c r="F8851" s="7">
        <v>5</v>
      </c>
      <c r="G8851" s="7">
        <v>20515.221600000001</v>
      </c>
      <c r="H8851" s="7">
        <v>6</v>
      </c>
      <c r="I8851" s="7">
        <v>23569.221600000001</v>
      </c>
      <c r="J8851" s="7" t="s">
        <v>71</v>
      </c>
      <c r="K8851" s="7">
        <v>14698.1952</v>
      </c>
      <c r="L8851" s="6">
        <v>-0.16666666666666699</v>
      </c>
      <c r="M8851" s="6">
        <v>-0.12957576842503801</v>
      </c>
      <c r="N8851" s="6" t="s">
        <v>72</v>
      </c>
      <c r="O8851" s="6">
        <v>0.39576467184215902</v>
      </c>
    </row>
    <row r="8852" spans="2:15" x14ac:dyDescent="0.25">
      <c r="B8852" t="s">
        <v>67</v>
      </c>
      <c r="C8852" t="s">
        <v>46</v>
      </c>
      <c r="D8852" t="s">
        <v>1253</v>
      </c>
      <c r="E8852" t="s">
        <v>22</v>
      </c>
      <c r="F8852" s="7" t="s">
        <v>71</v>
      </c>
      <c r="G8852" s="7">
        <v>10525.42</v>
      </c>
      <c r="H8852" s="7"/>
      <c r="I8852" s="7"/>
      <c r="J8852" s="7"/>
      <c r="K8852" s="7"/>
      <c r="L8852" s="6" t="s">
        <v>72</v>
      </c>
      <c r="M8852" s="6"/>
      <c r="N8852" s="6" t="s">
        <v>72</v>
      </c>
      <c r="O8852" s="6"/>
    </row>
    <row r="8853" spans="2:15" x14ac:dyDescent="0.25">
      <c r="B8853" t="s">
        <v>67</v>
      </c>
      <c r="C8853" t="s">
        <v>46</v>
      </c>
      <c r="D8853" t="s">
        <v>1254</v>
      </c>
      <c r="E8853" t="s">
        <v>8</v>
      </c>
      <c r="F8853" s="7">
        <v>8</v>
      </c>
      <c r="G8853" s="7">
        <v>98895.784960000005</v>
      </c>
      <c r="H8853" s="7">
        <v>5</v>
      </c>
      <c r="I8853" s="7">
        <v>25095.4696</v>
      </c>
      <c r="J8853" s="7">
        <v>8</v>
      </c>
      <c r="K8853" s="7">
        <v>28203.552</v>
      </c>
      <c r="L8853" s="6">
        <v>0.6</v>
      </c>
      <c r="M8853" s="6">
        <v>2.9407824016172199</v>
      </c>
      <c r="N8853" s="6">
        <v>0</v>
      </c>
      <c r="O8853" s="6">
        <v>2.5065010591573702</v>
      </c>
    </row>
    <row r="8854" spans="2:15" x14ac:dyDescent="0.25">
      <c r="B8854" t="s">
        <v>67</v>
      </c>
      <c r="C8854" t="s">
        <v>46</v>
      </c>
      <c r="D8854" t="s">
        <v>1256</v>
      </c>
      <c r="E8854" t="s">
        <v>22</v>
      </c>
      <c r="F8854" s="7">
        <v>19</v>
      </c>
      <c r="G8854" s="7">
        <v>60235.54</v>
      </c>
      <c r="H8854" s="7">
        <v>9</v>
      </c>
      <c r="I8854" s="7">
        <v>36111.1656</v>
      </c>
      <c r="J8854" s="7">
        <v>9</v>
      </c>
      <c r="K8854" s="7">
        <v>41800.86</v>
      </c>
      <c r="L8854" s="6">
        <v>1.1111111111111101</v>
      </c>
      <c r="M8854" s="6">
        <v>0.66805859072020701</v>
      </c>
      <c r="N8854" s="6">
        <v>1.1111111111111101</v>
      </c>
      <c r="O8854" s="6">
        <v>0.44101197917937601</v>
      </c>
    </row>
    <row r="8855" spans="2:15" x14ac:dyDescent="0.25">
      <c r="B8855" t="s">
        <v>67</v>
      </c>
      <c r="C8855" t="s">
        <v>46</v>
      </c>
      <c r="D8855" t="s">
        <v>1258</v>
      </c>
      <c r="E8855" t="s">
        <v>8</v>
      </c>
      <c r="F8855" s="7">
        <v>9</v>
      </c>
      <c r="G8855" s="7">
        <v>29117.677599999999</v>
      </c>
      <c r="H8855" s="7">
        <v>11</v>
      </c>
      <c r="I8855" s="7">
        <v>56504.11808</v>
      </c>
      <c r="J8855" s="7">
        <v>6</v>
      </c>
      <c r="K8855" s="7">
        <v>21932.7264</v>
      </c>
      <c r="L8855" s="6">
        <v>-0.18181818181818199</v>
      </c>
      <c r="M8855" s="6">
        <v>-0.48468043410969702</v>
      </c>
      <c r="N8855" s="6">
        <v>0.5</v>
      </c>
      <c r="O8855" s="6">
        <v>0.327590426696792</v>
      </c>
    </row>
    <row r="8856" spans="2:15" x14ac:dyDescent="0.25">
      <c r="B8856" t="s">
        <v>67</v>
      </c>
      <c r="C8856" t="s">
        <v>46</v>
      </c>
      <c r="D8856" t="s">
        <v>1259</v>
      </c>
      <c r="E8856" t="s">
        <v>8</v>
      </c>
      <c r="F8856" s="7">
        <v>7</v>
      </c>
      <c r="G8856" s="7">
        <v>24283.821599999999</v>
      </c>
      <c r="H8856" s="7" t="s">
        <v>71</v>
      </c>
      <c r="I8856" s="7">
        <v>16216.132799999999</v>
      </c>
      <c r="J8856" s="7">
        <v>8</v>
      </c>
      <c r="K8856" s="7">
        <v>37477.567296000001</v>
      </c>
      <c r="L8856" s="6" t="s">
        <v>72</v>
      </c>
      <c r="M8856" s="6">
        <v>0.49751003519162101</v>
      </c>
      <c r="N8856" s="6">
        <v>-0.125</v>
      </c>
      <c r="O8856" s="6">
        <v>-0.35204381308410498</v>
      </c>
    </row>
    <row r="8857" spans="2:15" x14ac:dyDescent="0.25">
      <c r="B8857" t="s">
        <v>67</v>
      </c>
      <c r="C8857" t="s">
        <v>46</v>
      </c>
      <c r="D8857" t="s">
        <v>1260</v>
      </c>
      <c r="E8857" t="s">
        <v>8</v>
      </c>
      <c r="F8857" s="7" t="s">
        <v>71</v>
      </c>
      <c r="G8857" s="7">
        <v>17486.8416</v>
      </c>
      <c r="H8857" s="7">
        <v>5</v>
      </c>
      <c r="I8857" s="7">
        <v>15461.576800000001</v>
      </c>
      <c r="J8857" s="7"/>
      <c r="K8857" s="7"/>
      <c r="L8857" s="6" t="s">
        <v>72</v>
      </c>
      <c r="M8857" s="6">
        <v>0.13098695082638701</v>
      </c>
      <c r="N8857" s="6" t="s">
        <v>72</v>
      </c>
      <c r="O8857" s="6"/>
    </row>
    <row r="8858" spans="2:15" x14ac:dyDescent="0.25">
      <c r="B8858" t="s">
        <v>67</v>
      </c>
      <c r="C8858" t="s">
        <v>46</v>
      </c>
      <c r="D8858" t="s">
        <v>1261</v>
      </c>
      <c r="E8858" t="s">
        <v>17</v>
      </c>
      <c r="F8858" s="7">
        <v>18</v>
      </c>
      <c r="G8858" s="7">
        <v>443222.12640000001</v>
      </c>
      <c r="H8858" s="7">
        <v>13</v>
      </c>
      <c r="I8858" s="7">
        <v>125792.1744</v>
      </c>
      <c r="J8858" s="7">
        <v>15</v>
      </c>
      <c r="K8858" s="7">
        <v>192038.97959999999</v>
      </c>
      <c r="L8858" s="6">
        <v>0.38461538461538503</v>
      </c>
      <c r="M8858" s="6">
        <v>2.5234475317249898</v>
      </c>
      <c r="N8858" s="6">
        <v>0.2</v>
      </c>
      <c r="O8858" s="6">
        <v>1.3079800117829801</v>
      </c>
    </row>
    <row r="8859" spans="2:15" x14ac:dyDescent="0.25">
      <c r="B8859" t="s">
        <v>67</v>
      </c>
      <c r="C8859" t="s">
        <v>46</v>
      </c>
      <c r="D8859" t="s">
        <v>1262</v>
      </c>
      <c r="E8859" t="s">
        <v>17</v>
      </c>
      <c r="F8859" s="7">
        <v>17</v>
      </c>
      <c r="G8859" s="7">
        <v>66357.06</v>
      </c>
      <c r="H8859" s="7">
        <v>9</v>
      </c>
      <c r="I8859" s="7">
        <v>53088.06</v>
      </c>
      <c r="J8859" s="7">
        <v>14</v>
      </c>
      <c r="K8859" s="7">
        <v>77826.042000000001</v>
      </c>
      <c r="L8859" s="6">
        <v>0.88888888888888895</v>
      </c>
      <c r="M8859" s="6">
        <v>0.249943207568708</v>
      </c>
      <c r="N8859" s="6">
        <v>0.214285714285714</v>
      </c>
      <c r="O8859" s="6">
        <v>-0.14736689294825001</v>
      </c>
    </row>
    <row r="8860" spans="2:15" x14ac:dyDescent="0.25">
      <c r="B8860" t="s">
        <v>67</v>
      </c>
      <c r="C8860" t="s">
        <v>46</v>
      </c>
      <c r="D8860" t="s">
        <v>1265</v>
      </c>
      <c r="E8860" t="s">
        <v>15</v>
      </c>
      <c r="F8860" s="7">
        <v>23</v>
      </c>
      <c r="G8860" s="7">
        <v>86919.050399999993</v>
      </c>
      <c r="H8860" s="7">
        <v>16</v>
      </c>
      <c r="I8860" s="7">
        <v>64411.555200000003</v>
      </c>
      <c r="J8860" s="7">
        <v>20</v>
      </c>
      <c r="K8860" s="7">
        <v>156589.716942</v>
      </c>
      <c r="L8860" s="6">
        <v>0.4375</v>
      </c>
      <c r="M8860" s="6">
        <v>0.34943256889409802</v>
      </c>
      <c r="N8860" s="6">
        <v>0.15</v>
      </c>
      <c r="O8860" s="6">
        <v>-0.44492491526634298</v>
      </c>
    </row>
    <row r="8861" spans="2:15" x14ac:dyDescent="0.25">
      <c r="B8861" t="s">
        <v>67</v>
      </c>
      <c r="C8861" t="s">
        <v>46</v>
      </c>
      <c r="D8861" t="s">
        <v>1266</v>
      </c>
      <c r="E8861" t="s">
        <v>8</v>
      </c>
      <c r="F8861" s="7">
        <v>8</v>
      </c>
      <c r="G8861" s="7">
        <v>33411.206400000003</v>
      </c>
      <c r="H8861" s="7">
        <v>8</v>
      </c>
      <c r="I8861" s="7">
        <v>50606.726144</v>
      </c>
      <c r="J8861" s="7">
        <v>13</v>
      </c>
      <c r="K8861" s="7">
        <v>53089.227359999997</v>
      </c>
      <c r="L8861" s="6">
        <v>0</v>
      </c>
      <c r="M8861" s="6">
        <v>-0.339787238855773</v>
      </c>
      <c r="N8861" s="6">
        <v>-0.38461538461538503</v>
      </c>
      <c r="O8861" s="6">
        <v>-0.37065939623800898</v>
      </c>
    </row>
    <row r="8862" spans="2:15" x14ac:dyDescent="0.25">
      <c r="B8862" t="s">
        <v>67</v>
      </c>
      <c r="C8862" t="s">
        <v>46</v>
      </c>
      <c r="D8862" t="s">
        <v>1267</v>
      </c>
      <c r="E8862" t="s">
        <v>8</v>
      </c>
      <c r="F8862" s="7">
        <v>5</v>
      </c>
      <c r="G8862" s="7">
        <v>53786.311648000003</v>
      </c>
      <c r="H8862" s="7">
        <v>11</v>
      </c>
      <c r="I8862" s="7">
        <v>46169.929887999999</v>
      </c>
      <c r="J8862" s="7" t="s">
        <v>71</v>
      </c>
      <c r="K8862" s="7">
        <v>11123.0496</v>
      </c>
      <c r="L8862" s="6">
        <v>-0.54545454545454497</v>
      </c>
      <c r="M8862" s="6">
        <v>0.164964117954608</v>
      </c>
      <c r="N8862" s="6" t="s">
        <v>72</v>
      </c>
      <c r="O8862" s="6">
        <v>3.83557239985696</v>
      </c>
    </row>
    <row r="8863" spans="2:15" x14ac:dyDescent="0.25">
      <c r="B8863" t="s">
        <v>67</v>
      </c>
      <c r="C8863" t="s">
        <v>46</v>
      </c>
      <c r="D8863" t="s">
        <v>1268</v>
      </c>
      <c r="E8863" t="s">
        <v>8</v>
      </c>
      <c r="F8863" s="7">
        <v>15</v>
      </c>
      <c r="G8863" s="7">
        <v>60736.915200000003</v>
      </c>
      <c r="H8863" s="7">
        <v>9</v>
      </c>
      <c r="I8863" s="7">
        <v>33740.345600000001</v>
      </c>
      <c r="J8863" s="7">
        <v>12</v>
      </c>
      <c r="K8863" s="7">
        <v>57943.641600000003</v>
      </c>
      <c r="L8863" s="6">
        <v>0.66666666666666696</v>
      </c>
      <c r="M8863" s="6">
        <v>0.800127239953345</v>
      </c>
      <c r="N8863" s="6">
        <v>0.25</v>
      </c>
      <c r="O8863" s="6">
        <v>4.8206731970398001E-2</v>
      </c>
    </row>
    <row r="8864" spans="2:15" x14ac:dyDescent="0.25">
      <c r="B8864" t="s">
        <v>67</v>
      </c>
      <c r="C8864" t="s">
        <v>46</v>
      </c>
      <c r="D8864" t="s">
        <v>1269</v>
      </c>
      <c r="E8864" t="s">
        <v>15</v>
      </c>
      <c r="F8864" s="7">
        <v>8</v>
      </c>
      <c r="G8864" s="7">
        <v>45035.773800000003</v>
      </c>
      <c r="H8864" s="7">
        <v>11</v>
      </c>
      <c r="I8864" s="7">
        <v>45471.009832000003</v>
      </c>
      <c r="J8864" s="7">
        <v>6</v>
      </c>
      <c r="K8864" s="7">
        <v>16519.14</v>
      </c>
      <c r="L8864" s="6">
        <v>-0.27272727272727298</v>
      </c>
      <c r="M8864" s="6">
        <v>-9.5717256689055192E-3</v>
      </c>
      <c r="N8864" s="6">
        <v>0.33333333333333298</v>
      </c>
      <c r="O8864" s="6">
        <v>1.7262783534736099</v>
      </c>
    </row>
    <row r="8865" spans="2:15" x14ac:dyDescent="0.25">
      <c r="B8865" t="s">
        <v>67</v>
      </c>
      <c r="C8865" t="s">
        <v>46</v>
      </c>
      <c r="D8865" t="s">
        <v>1270</v>
      </c>
      <c r="E8865" t="s">
        <v>15</v>
      </c>
      <c r="F8865" s="7">
        <v>28</v>
      </c>
      <c r="G8865" s="7">
        <v>93815.208799999993</v>
      </c>
      <c r="H8865" s="7">
        <v>19</v>
      </c>
      <c r="I8865" s="7">
        <v>69708.332800000004</v>
      </c>
      <c r="J8865" s="7">
        <v>15</v>
      </c>
      <c r="K8865" s="7">
        <v>49687.570800000001</v>
      </c>
      <c r="L8865" s="6">
        <v>0.47368421052631599</v>
      </c>
      <c r="M8865" s="6">
        <v>0.34582488250242599</v>
      </c>
      <c r="N8865" s="6">
        <v>0.86666666666666703</v>
      </c>
      <c r="O8865" s="6">
        <v>0.88810214082754102</v>
      </c>
    </row>
    <row r="8866" spans="2:15" x14ac:dyDescent="0.25">
      <c r="B8866" t="s">
        <v>67</v>
      </c>
      <c r="C8866" t="s">
        <v>46</v>
      </c>
      <c r="D8866" t="s">
        <v>1271</v>
      </c>
      <c r="E8866" t="s">
        <v>22</v>
      </c>
      <c r="F8866" s="7">
        <v>5</v>
      </c>
      <c r="G8866" s="7">
        <v>17924.14</v>
      </c>
      <c r="H8866" s="7">
        <v>5</v>
      </c>
      <c r="I8866" s="7">
        <v>19535.7</v>
      </c>
      <c r="J8866" s="7" t="s">
        <v>71</v>
      </c>
      <c r="K8866" s="7">
        <v>2673</v>
      </c>
      <c r="L8866" s="6">
        <v>0</v>
      </c>
      <c r="M8866" s="6">
        <v>-8.2493076777387195E-2</v>
      </c>
      <c r="N8866" s="6" t="s">
        <v>72</v>
      </c>
      <c r="O8866" s="6">
        <v>5.7056266367377502</v>
      </c>
    </row>
    <row r="8867" spans="2:15" x14ac:dyDescent="0.25">
      <c r="B8867" t="s">
        <v>67</v>
      </c>
      <c r="C8867" t="s">
        <v>46</v>
      </c>
      <c r="D8867" t="s">
        <v>1272</v>
      </c>
      <c r="E8867" t="s">
        <v>8</v>
      </c>
      <c r="F8867" s="7">
        <v>15</v>
      </c>
      <c r="G8867" s="7">
        <v>48373.770080000002</v>
      </c>
      <c r="H8867" s="7">
        <v>14</v>
      </c>
      <c r="I8867" s="7">
        <v>60073.467680000002</v>
      </c>
      <c r="J8867" s="7">
        <v>10</v>
      </c>
      <c r="K8867" s="7">
        <v>27799.200000000001</v>
      </c>
      <c r="L8867" s="6">
        <v>7.1428571428571397E-2</v>
      </c>
      <c r="M8867" s="6">
        <v>-0.19475648821076999</v>
      </c>
      <c r="N8867" s="6">
        <v>0.5</v>
      </c>
      <c r="O8867" s="6">
        <v>0.740113747158192</v>
      </c>
    </row>
    <row r="8868" spans="2:15" x14ac:dyDescent="0.25">
      <c r="B8868" t="s">
        <v>67</v>
      </c>
      <c r="C8868" t="s">
        <v>46</v>
      </c>
      <c r="D8868" t="s">
        <v>979</v>
      </c>
      <c r="E8868" t="s">
        <v>8</v>
      </c>
      <c r="F8868" s="7" t="s">
        <v>71</v>
      </c>
      <c r="G8868" s="7">
        <v>11806.08</v>
      </c>
      <c r="H8868" s="7">
        <v>13</v>
      </c>
      <c r="I8868" s="7">
        <v>45124.268799999998</v>
      </c>
      <c r="J8868" s="7">
        <v>11</v>
      </c>
      <c r="K8868" s="7">
        <v>54419.040000000001</v>
      </c>
      <c r="L8868" s="6" t="s">
        <v>72</v>
      </c>
      <c r="M8868" s="6">
        <v>-0.73836517878379404</v>
      </c>
      <c r="N8868" s="6" t="s">
        <v>72</v>
      </c>
      <c r="O8868" s="6">
        <v>-0.78305240224744899</v>
      </c>
    </row>
    <row r="8869" spans="2:15" x14ac:dyDescent="0.25">
      <c r="B8869" t="s">
        <v>67</v>
      </c>
      <c r="C8869" t="s">
        <v>46</v>
      </c>
      <c r="D8869" t="s">
        <v>1276</v>
      </c>
      <c r="E8869" t="s">
        <v>8</v>
      </c>
      <c r="F8869" s="7">
        <v>7</v>
      </c>
      <c r="G8869" s="7">
        <v>22331.722399999999</v>
      </c>
      <c r="H8869" s="7">
        <v>9</v>
      </c>
      <c r="I8869" s="7">
        <v>26947.98</v>
      </c>
      <c r="J8869" s="7" t="s">
        <v>71</v>
      </c>
      <c r="K8869" s="7">
        <v>6574.0896000000002</v>
      </c>
      <c r="L8869" s="6">
        <v>-0.22222222222222199</v>
      </c>
      <c r="M8869" s="6">
        <v>-0.171302546610173</v>
      </c>
      <c r="N8869" s="6" t="s">
        <v>72</v>
      </c>
      <c r="O8869" s="6">
        <v>2.3969300327151002</v>
      </c>
    </row>
    <row r="8870" spans="2:15" x14ac:dyDescent="0.25">
      <c r="B8870" t="s">
        <v>67</v>
      </c>
      <c r="C8870" t="s">
        <v>46</v>
      </c>
      <c r="D8870" t="s">
        <v>1277</v>
      </c>
      <c r="E8870" t="s">
        <v>15</v>
      </c>
      <c r="F8870" s="7" t="s">
        <v>71</v>
      </c>
      <c r="G8870" s="7">
        <v>58981.471464000002</v>
      </c>
      <c r="H8870" s="7">
        <v>7</v>
      </c>
      <c r="I8870" s="7">
        <v>23167.348000000002</v>
      </c>
      <c r="J8870" s="7">
        <v>9</v>
      </c>
      <c r="K8870" s="7">
        <v>33375.337200000002</v>
      </c>
      <c r="L8870" s="6" t="s">
        <v>72</v>
      </c>
      <c r="M8870" s="6">
        <v>1.54588792226024</v>
      </c>
      <c r="N8870" s="6" t="s">
        <v>72</v>
      </c>
      <c r="O8870" s="6">
        <v>0.76721724519385504</v>
      </c>
    </row>
    <row r="8871" spans="2:15" x14ac:dyDescent="0.25">
      <c r="B8871" t="s">
        <v>67</v>
      </c>
      <c r="C8871" t="s">
        <v>46</v>
      </c>
      <c r="D8871" t="s">
        <v>1278</v>
      </c>
      <c r="E8871" t="s">
        <v>8</v>
      </c>
      <c r="F8871" s="7">
        <v>14</v>
      </c>
      <c r="G8871" s="7">
        <v>113339.088416</v>
      </c>
      <c r="H8871" s="7">
        <v>6</v>
      </c>
      <c r="I8871" s="7">
        <v>60103.638432</v>
      </c>
      <c r="J8871" s="7">
        <v>14</v>
      </c>
      <c r="K8871" s="7">
        <v>44541.798911999998</v>
      </c>
      <c r="L8871" s="6">
        <v>1.3333333333333299</v>
      </c>
      <c r="M8871" s="6">
        <v>0.88572757611387298</v>
      </c>
      <c r="N8871" s="6">
        <v>0</v>
      </c>
      <c r="O8871" s="6">
        <v>1.5445557023846499</v>
      </c>
    </row>
    <row r="8872" spans="2:15" x14ac:dyDescent="0.25">
      <c r="B8872" t="s">
        <v>67</v>
      </c>
      <c r="C8872" t="s">
        <v>46</v>
      </c>
      <c r="D8872" t="s">
        <v>1280</v>
      </c>
      <c r="E8872" t="s">
        <v>8</v>
      </c>
      <c r="F8872" s="7" t="s">
        <v>71</v>
      </c>
      <c r="G8872" s="7">
        <v>15605.4912</v>
      </c>
      <c r="H8872" s="7">
        <v>8</v>
      </c>
      <c r="I8872" s="7">
        <v>39153.254399999998</v>
      </c>
      <c r="J8872" s="7">
        <v>7</v>
      </c>
      <c r="K8872" s="7">
        <v>22242.729599999999</v>
      </c>
      <c r="L8872" s="6" t="s">
        <v>72</v>
      </c>
      <c r="M8872" s="6">
        <v>-0.601425438596491</v>
      </c>
      <c r="N8872" s="6" t="s">
        <v>72</v>
      </c>
      <c r="O8872" s="6">
        <v>-0.29840035460396003</v>
      </c>
    </row>
    <row r="8873" spans="2:15" x14ac:dyDescent="0.25">
      <c r="B8873" t="s">
        <v>67</v>
      </c>
      <c r="C8873" t="s">
        <v>46</v>
      </c>
      <c r="D8873" t="s">
        <v>1281</v>
      </c>
      <c r="E8873" t="s">
        <v>15</v>
      </c>
      <c r="F8873" s="7">
        <v>7</v>
      </c>
      <c r="G8873" s="7">
        <v>32761.50188</v>
      </c>
      <c r="H8873" s="7" t="s">
        <v>71</v>
      </c>
      <c r="I8873" s="7">
        <v>13749.250400000001</v>
      </c>
      <c r="J8873" s="7">
        <v>7</v>
      </c>
      <c r="K8873" s="7">
        <v>25572.963599999999</v>
      </c>
      <c r="L8873" s="6" t="s">
        <v>72</v>
      </c>
      <c r="M8873" s="6">
        <v>1.38278458293261</v>
      </c>
      <c r="N8873" s="6">
        <v>0</v>
      </c>
      <c r="O8873" s="6">
        <v>0.281099148008016</v>
      </c>
    </row>
    <row r="8874" spans="2:15" x14ac:dyDescent="0.25">
      <c r="B8874" t="s">
        <v>67</v>
      </c>
      <c r="C8874" t="s">
        <v>47</v>
      </c>
      <c r="D8874" t="s">
        <v>1283</v>
      </c>
      <c r="E8874" t="s">
        <v>8</v>
      </c>
      <c r="F8874" s="7">
        <v>5</v>
      </c>
      <c r="G8874" s="7">
        <v>20169.924800000001</v>
      </c>
      <c r="H8874" s="7" t="s">
        <v>71</v>
      </c>
      <c r="I8874" s="7">
        <v>13981.4872</v>
      </c>
      <c r="J8874" s="7" t="s">
        <v>71</v>
      </c>
      <c r="K8874" s="7">
        <v>9138.3552</v>
      </c>
      <c r="L8874" s="6" t="s">
        <v>72</v>
      </c>
      <c r="M8874" s="6">
        <v>0.44261654797352301</v>
      </c>
      <c r="N8874" s="6" t="s">
        <v>72</v>
      </c>
      <c r="O8874" s="6">
        <v>1.20717233665857</v>
      </c>
    </row>
    <row r="8875" spans="2:15" x14ac:dyDescent="0.25">
      <c r="B8875" t="s">
        <v>67</v>
      </c>
      <c r="C8875" t="s">
        <v>47</v>
      </c>
      <c r="D8875" t="s">
        <v>1284</v>
      </c>
      <c r="E8875" t="s">
        <v>15</v>
      </c>
      <c r="F8875" s="7">
        <v>14</v>
      </c>
      <c r="G8875" s="7">
        <v>56399.154000000002</v>
      </c>
      <c r="H8875" s="7">
        <v>7</v>
      </c>
      <c r="I8875" s="7">
        <v>60175.248800000001</v>
      </c>
      <c r="J8875" s="7">
        <v>6</v>
      </c>
      <c r="K8875" s="7">
        <v>23607.352800000001</v>
      </c>
      <c r="L8875" s="6">
        <v>1</v>
      </c>
      <c r="M8875" s="6">
        <v>-6.2751627542917604E-2</v>
      </c>
      <c r="N8875" s="6">
        <v>1.3333333333333299</v>
      </c>
      <c r="O8875" s="6">
        <v>1.3890503301157899</v>
      </c>
    </row>
    <row r="8876" spans="2:15" x14ac:dyDescent="0.25">
      <c r="B8876" t="s">
        <v>67</v>
      </c>
      <c r="C8876" t="s">
        <v>47</v>
      </c>
      <c r="D8876" t="s">
        <v>1285</v>
      </c>
      <c r="E8876" t="s">
        <v>8</v>
      </c>
      <c r="F8876" s="7">
        <v>6</v>
      </c>
      <c r="G8876" s="7">
        <v>21675.634399999999</v>
      </c>
      <c r="H8876" s="7" t="s">
        <v>71</v>
      </c>
      <c r="I8876" s="7">
        <v>12098.516</v>
      </c>
      <c r="J8876" s="7" t="s">
        <v>71</v>
      </c>
      <c r="K8876" s="7">
        <v>5559.84</v>
      </c>
      <c r="L8876" s="6" t="s">
        <v>72</v>
      </c>
      <c r="M8876" s="6">
        <v>0.79159447323952803</v>
      </c>
      <c r="N8876" s="6" t="s">
        <v>72</v>
      </c>
      <c r="O8876" s="6">
        <v>2.8986075858298102</v>
      </c>
    </row>
    <row r="8877" spans="2:15" x14ac:dyDescent="0.25">
      <c r="B8877" t="s">
        <v>67</v>
      </c>
      <c r="C8877" t="s">
        <v>47</v>
      </c>
      <c r="D8877" t="s">
        <v>1286</v>
      </c>
      <c r="E8877" t="s">
        <v>8</v>
      </c>
      <c r="F8877" s="7"/>
      <c r="G8877" s="7"/>
      <c r="H8877" s="7"/>
      <c r="I8877" s="7"/>
      <c r="J8877" s="7" t="s">
        <v>71</v>
      </c>
      <c r="K8877" s="7">
        <v>19344.873599999999</v>
      </c>
      <c r="L8877" s="6"/>
      <c r="M8877" s="6"/>
      <c r="N8877" s="6" t="s">
        <v>72</v>
      </c>
      <c r="O8877" s="6"/>
    </row>
    <row r="8878" spans="2:15" x14ac:dyDescent="0.25">
      <c r="B8878" t="s">
        <v>67</v>
      </c>
      <c r="C8878" t="s">
        <v>47</v>
      </c>
      <c r="D8878" t="s">
        <v>1287</v>
      </c>
      <c r="E8878" t="s">
        <v>15</v>
      </c>
      <c r="F8878" s="7">
        <v>7</v>
      </c>
      <c r="G8878" s="7">
        <v>31561.461599999999</v>
      </c>
      <c r="H8878" s="7">
        <v>8</v>
      </c>
      <c r="I8878" s="7">
        <v>27617.743600000002</v>
      </c>
      <c r="J8878" s="7">
        <v>11</v>
      </c>
      <c r="K8878" s="7">
        <v>30285.09</v>
      </c>
      <c r="L8878" s="6">
        <v>-0.125</v>
      </c>
      <c r="M8878" s="6">
        <v>0.142796531719557</v>
      </c>
      <c r="N8878" s="6">
        <v>-0.36363636363636398</v>
      </c>
      <c r="O8878" s="6">
        <v>4.2145214031062701E-2</v>
      </c>
    </row>
    <row r="8879" spans="2:15" x14ac:dyDescent="0.25">
      <c r="B8879" t="s">
        <v>67</v>
      </c>
      <c r="C8879" t="s">
        <v>47</v>
      </c>
      <c r="D8879" t="s">
        <v>1288</v>
      </c>
      <c r="E8879" t="s">
        <v>8</v>
      </c>
      <c r="F8879" s="7" t="s">
        <v>71</v>
      </c>
      <c r="G8879" s="7">
        <v>5954.28</v>
      </c>
      <c r="H8879" s="7">
        <v>6</v>
      </c>
      <c r="I8879" s="7">
        <v>17965.32</v>
      </c>
      <c r="J8879" s="7">
        <v>6</v>
      </c>
      <c r="K8879" s="7">
        <v>16679.52</v>
      </c>
      <c r="L8879" s="6" t="s">
        <v>72</v>
      </c>
      <c r="M8879" s="6">
        <v>-0.66856810788786403</v>
      </c>
      <c r="N8879" s="6" t="s">
        <v>72</v>
      </c>
      <c r="O8879" s="6">
        <v>-0.64301850412961503</v>
      </c>
    </row>
    <row r="8880" spans="2:15" x14ac:dyDescent="0.25">
      <c r="B8880" t="s">
        <v>67</v>
      </c>
      <c r="C8880" t="s">
        <v>47</v>
      </c>
      <c r="D8880" t="s">
        <v>1289</v>
      </c>
      <c r="E8880" t="s">
        <v>8</v>
      </c>
      <c r="F8880" s="7" t="s">
        <v>71</v>
      </c>
      <c r="G8880" s="7">
        <v>11882.94</v>
      </c>
      <c r="H8880" s="7" t="s">
        <v>71</v>
      </c>
      <c r="I8880" s="7">
        <v>9008.2800000000007</v>
      </c>
      <c r="J8880" s="7">
        <v>5</v>
      </c>
      <c r="K8880" s="7">
        <v>15092.438399999999</v>
      </c>
      <c r="L8880" s="6" t="s">
        <v>72</v>
      </c>
      <c r="M8880" s="6">
        <v>0.31911308263064703</v>
      </c>
      <c r="N8880" s="6" t="s">
        <v>72</v>
      </c>
      <c r="O8880" s="6">
        <v>-0.21265605430597601</v>
      </c>
    </row>
    <row r="8881" spans="2:15" x14ac:dyDescent="0.25">
      <c r="B8881" t="s">
        <v>67</v>
      </c>
      <c r="C8881" t="s">
        <v>47</v>
      </c>
      <c r="D8881" t="s">
        <v>1290</v>
      </c>
      <c r="E8881" t="s">
        <v>8</v>
      </c>
      <c r="F8881" s="7">
        <v>18</v>
      </c>
      <c r="G8881" s="7">
        <v>53665.38</v>
      </c>
      <c r="H8881" s="7">
        <v>15</v>
      </c>
      <c r="I8881" s="7">
        <v>46307.8704</v>
      </c>
      <c r="J8881" s="7">
        <v>10</v>
      </c>
      <c r="K8881" s="7">
        <v>30980.1024</v>
      </c>
      <c r="L8881" s="6">
        <v>0.2</v>
      </c>
      <c r="M8881" s="6">
        <v>0.158882486636656</v>
      </c>
      <c r="N8881" s="6">
        <v>0.8</v>
      </c>
      <c r="O8881" s="6">
        <v>0.73225315097731902</v>
      </c>
    </row>
    <row r="8882" spans="2:15" x14ac:dyDescent="0.25">
      <c r="B8882" t="s">
        <v>67</v>
      </c>
      <c r="C8882" t="s">
        <v>47</v>
      </c>
      <c r="D8882" t="s">
        <v>1291</v>
      </c>
      <c r="E8882" t="s">
        <v>17</v>
      </c>
      <c r="F8882" s="7">
        <v>16</v>
      </c>
      <c r="G8882" s="7">
        <v>76116.88</v>
      </c>
      <c r="H8882" s="7">
        <v>19</v>
      </c>
      <c r="I8882" s="7">
        <v>184323.8688</v>
      </c>
      <c r="J8882" s="7">
        <v>20</v>
      </c>
      <c r="K8882" s="7">
        <v>442117.60200000001</v>
      </c>
      <c r="L8882" s="6">
        <v>-0.157894736842105</v>
      </c>
      <c r="M8882" s="6">
        <v>-0.58704816421474804</v>
      </c>
      <c r="N8882" s="6">
        <v>-0.2</v>
      </c>
      <c r="O8882" s="6">
        <v>-0.82783567165009597</v>
      </c>
    </row>
    <row r="8883" spans="2:15" x14ac:dyDescent="0.25">
      <c r="B8883" t="s">
        <v>67</v>
      </c>
      <c r="C8883" t="s">
        <v>47</v>
      </c>
      <c r="D8883" t="s">
        <v>1292</v>
      </c>
      <c r="E8883" t="s">
        <v>22</v>
      </c>
      <c r="F8883" s="7" t="s">
        <v>71</v>
      </c>
      <c r="G8883" s="7">
        <v>6210.02</v>
      </c>
      <c r="H8883" s="7">
        <v>5</v>
      </c>
      <c r="I8883" s="7">
        <v>14800.88</v>
      </c>
      <c r="J8883" s="7" t="s">
        <v>71</v>
      </c>
      <c r="K8883" s="7">
        <v>20499.48</v>
      </c>
      <c r="L8883" s="6" t="s">
        <v>72</v>
      </c>
      <c r="M8883" s="6">
        <v>-0.58042900151882804</v>
      </c>
      <c r="N8883" s="6" t="s">
        <v>72</v>
      </c>
      <c r="O8883" s="6">
        <v>-0.69706451090466703</v>
      </c>
    </row>
    <row r="8884" spans="2:15" x14ac:dyDescent="0.25">
      <c r="B8884" t="s">
        <v>67</v>
      </c>
      <c r="C8884" t="s">
        <v>47</v>
      </c>
      <c r="D8884" t="s">
        <v>1293</v>
      </c>
      <c r="E8884" t="s">
        <v>22</v>
      </c>
      <c r="F8884" s="7">
        <v>5</v>
      </c>
      <c r="G8884" s="7">
        <v>17518.22</v>
      </c>
      <c r="H8884" s="7">
        <v>5</v>
      </c>
      <c r="I8884" s="7">
        <v>21402.080000000002</v>
      </c>
      <c r="J8884" s="7">
        <v>6</v>
      </c>
      <c r="K8884" s="7">
        <v>19478.88</v>
      </c>
      <c r="L8884" s="6">
        <v>0</v>
      </c>
      <c r="M8884" s="6">
        <v>-0.181471146729664</v>
      </c>
      <c r="N8884" s="6">
        <v>-0.16666666666666699</v>
      </c>
      <c r="O8884" s="6">
        <v>-0.100655684515742</v>
      </c>
    </row>
    <row r="8885" spans="2:15" x14ac:dyDescent="0.25">
      <c r="B8885" t="s">
        <v>67</v>
      </c>
      <c r="C8885" t="s">
        <v>47</v>
      </c>
      <c r="D8885" t="s">
        <v>1295</v>
      </c>
      <c r="E8885" t="s">
        <v>22</v>
      </c>
      <c r="F8885" s="7">
        <v>5</v>
      </c>
      <c r="G8885" s="7">
        <v>14420.58</v>
      </c>
      <c r="H8885" s="7">
        <v>8</v>
      </c>
      <c r="I8885" s="7">
        <v>31243.8776</v>
      </c>
      <c r="J8885" s="7">
        <v>8</v>
      </c>
      <c r="K8885" s="7">
        <v>22780.44</v>
      </c>
      <c r="L8885" s="6">
        <v>-0.375</v>
      </c>
      <c r="M8885" s="6">
        <v>-0.53845101479977597</v>
      </c>
      <c r="N8885" s="6">
        <v>-0.375</v>
      </c>
      <c r="O8885" s="6">
        <v>-0.36697535253928398</v>
      </c>
    </row>
    <row r="8886" spans="2:15" x14ac:dyDescent="0.25">
      <c r="B8886" t="s">
        <v>67</v>
      </c>
      <c r="C8886" t="s">
        <v>47</v>
      </c>
      <c r="D8886" t="s">
        <v>1296</v>
      </c>
      <c r="E8886" t="s">
        <v>17</v>
      </c>
      <c r="F8886" s="7">
        <v>22</v>
      </c>
      <c r="G8886" s="7">
        <v>70736.278000000006</v>
      </c>
      <c r="H8886" s="7">
        <v>21</v>
      </c>
      <c r="I8886" s="7">
        <v>126263.38959999999</v>
      </c>
      <c r="J8886" s="7">
        <v>25</v>
      </c>
      <c r="K8886" s="7">
        <v>84278.88</v>
      </c>
      <c r="L8886" s="6">
        <v>4.76190476190477E-2</v>
      </c>
      <c r="M8886" s="6">
        <v>-0.43977206517193002</v>
      </c>
      <c r="N8886" s="6">
        <v>-0.12</v>
      </c>
      <c r="O8886" s="6">
        <v>-0.16068796832610999</v>
      </c>
    </row>
    <row r="8887" spans="2:15" x14ac:dyDescent="0.25">
      <c r="B8887" t="s">
        <v>67</v>
      </c>
      <c r="C8887" t="s">
        <v>47</v>
      </c>
      <c r="D8887" t="s">
        <v>1297</v>
      </c>
      <c r="E8887" t="s">
        <v>22</v>
      </c>
      <c r="F8887" s="7">
        <v>42</v>
      </c>
      <c r="G8887" s="7">
        <v>344228.47480000003</v>
      </c>
      <c r="H8887" s="7">
        <v>33</v>
      </c>
      <c r="I8887" s="7">
        <v>195519.40479999999</v>
      </c>
      <c r="J8887" s="7">
        <v>30</v>
      </c>
      <c r="K8887" s="7">
        <v>136365.01740000001</v>
      </c>
      <c r="L8887" s="6">
        <v>0.27272727272727298</v>
      </c>
      <c r="M8887" s="6">
        <v>0.76058471102710701</v>
      </c>
      <c r="N8887" s="6">
        <v>0.4</v>
      </c>
      <c r="O8887" s="6">
        <v>1.5243165832647001</v>
      </c>
    </row>
    <row r="8888" spans="2:15" x14ac:dyDescent="0.25">
      <c r="B8888" t="s">
        <v>67</v>
      </c>
      <c r="C8888" t="s">
        <v>47</v>
      </c>
      <c r="D8888" t="s">
        <v>1298</v>
      </c>
      <c r="E8888" t="s">
        <v>8</v>
      </c>
      <c r="F8888" s="7" t="s">
        <v>71</v>
      </c>
      <c r="G8888" s="7">
        <v>9008.2800000000007</v>
      </c>
      <c r="H8888" s="7" t="s">
        <v>71</v>
      </c>
      <c r="I8888" s="7">
        <v>5292.884</v>
      </c>
      <c r="J8888" s="7" t="s">
        <v>71</v>
      </c>
      <c r="K8888" s="7">
        <v>8339.76</v>
      </c>
      <c r="L8888" s="6" t="s">
        <v>72</v>
      </c>
      <c r="M8888" s="6">
        <v>0.70196059463989802</v>
      </c>
      <c r="N8888" s="6" t="s">
        <v>72</v>
      </c>
      <c r="O8888" s="6">
        <v>8.0160580160580294E-2</v>
      </c>
    </row>
    <row r="8889" spans="2:15" x14ac:dyDescent="0.25">
      <c r="B8889" t="s">
        <v>67</v>
      </c>
      <c r="C8889" t="s">
        <v>47</v>
      </c>
      <c r="D8889" t="s">
        <v>1299</v>
      </c>
      <c r="E8889" t="s">
        <v>22</v>
      </c>
      <c r="F8889" s="7" t="s">
        <v>71</v>
      </c>
      <c r="G8889" s="7">
        <v>22605.1</v>
      </c>
      <c r="H8889" s="7" t="s">
        <v>71</v>
      </c>
      <c r="I8889" s="7">
        <v>10196.36</v>
      </c>
      <c r="J8889" s="7" t="s">
        <v>71</v>
      </c>
      <c r="K8889" s="7">
        <v>5346</v>
      </c>
      <c r="L8889" s="6" t="s">
        <v>72</v>
      </c>
      <c r="M8889" s="6">
        <v>1.2169774311617101</v>
      </c>
      <c r="N8889" s="6" t="s">
        <v>72</v>
      </c>
      <c r="O8889" s="6">
        <v>3.2284137673026598</v>
      </c>
    </row>
    <row r="8890" spans="2:15" x14ac:dyDescent="0.25">
      <c r="B8890" t="s">
        <v>67</v>
      </c>
      <c r="C8890" t="s">
        <v>47</v>
      </c>
      <c r="D8890" t="s">
        <v>1301</v>
      </c>
      <c r="E8890" t="s">
        <v>8</v>
      </c>
      <c r="F8890" s="7" t="s">
        <v>71</v>
      </c>
      <c r="G8890" s="7">
        <v>8854.56</v>
      </c>
      <c r="H8890" s="7" t="s">
        <v>71</v>
      </c>
      <c r="I8890" s="7">
        <v>2951.52</v>
      </c>
      <c r="J8890" s="7" t="s">
        <v>71</v>
      </c>
      <c r="K8890" s="7">
        <v>9134.9856</v>
      </c>
      <c r="L8890" s="6" t="s">
        <v>72</v>
      </c>
      <c r="M8890" s="6">
        <v>2</v>
      </c>
      <c r="N8890" s="6" t="s">
        <v>72</v>
      </c>
      <c r="O8890" s="6">
        <v>-3.0697979425386299E-2</v>
      </c>
    </row>
    <row r="8891" spans="2:15" x14ac:dyDescent="0.25">
      <c r="B8891" t="s">
        <v>67</v>
      </c>
      <c r="C8891" t="s">
        <v>47</v>
      </c>
      <c r="D8891" t="s">
        <v>1302</v>
      </c>
      <c r="E8891" t="s">
        <v>8</v>
      </c>
      <c r="F8891" s="7">
        <v>6</v>
      </c>
      <c r="G8891" s="7">
        <v>21125.3776</v>
      </c>
      <c r="H8891" s="7" t="s">
        <v>71</v>
      </c>
      <c r="I8891" s="7">
        <v>8931.42</v>
      </c>
      <c r="J8891" s="7" t="s">
        <v>71</v>
      </c>
      <c r="K8891" s="7">
        <v>9535.9680000000008</v>
      </c>
      <c r="L8891" s="6" t="s">
        <v>72</v>
      </c>
      <c r="M8891" s="6">
        <v>1.3652876698218199</v>
      </c>
      <c r="N8891" s="6" t="s">
        <v>72</v>
      </c>
      <c r="O8891" s="6">
        <v>1.2153364608606101</v>
      </c>
    </row>
    <row r="8892" spans="2:15" x14ac:dyDescent="0.25">
      <c r="B8892" t="s">
        <v>67</v>
      </c>
      <c r="C8892" t="s">
        <v>47</v>
      </c>
      <c r="D8892" t="s">
        <v>1303</v>
      </c>
      <c r="E8892" t="s">
        <v>8</v>
      </c>
      <c r="F8892" s="7">
        <v>12</v>
      </c>
      <c r="G8892" s="7">
        <v>39039.457600000002</v>
      </c>
      <c r="H8892" s="7" t="s">
        <v>71</v>
      </c>
      <c r="I8892" s="7">
        <v>11959.8</v>
      </c>
      <c r="J8892" s="7">
        <v>6</v>
      </c>
      <c r="K8892" s="7">
        <v>17474.745599999998</v>
      </c>
      <c r="L8892" s="6" t="s">
        <v>72</v>
      </c>
      <c r="M8892" s="6">
        <v>2.2642232813257701</v>
      </c>
      <c r="N8892" s="6">
        <v>1</v>
      </c>
      <c r="O8892" s="6">
        <v>1.23405012545648</v>
      </c>
    </row>
    <row r="8893" spans="2:15" x14ac:dyDescent="0.25">
      <c r="B8893" t="s">
        <v>67</v>
      </c>
      <c r="C8893" t="s">
        <v>47</v>
      </c>
      <c r="D8893" t="s">
        <v>1304</v>
      </c>
      <c r="E8893" t="s">
        <v>8</v>
      </c>
      <c r="F8893" s="7" t="s">
        <v>71</v>
      </c>
      <c r="G8893" s="7">
        <v>12228.236800000001</v>
      </c>
      <c r="H8893" s="7" t="s">
        <v>71</v>
      </c>
      <c r="I8893" s="7">
        <v>8854.56</v>
      </c>
      <c r="J8893" s="7" t="s">
        <v>71</v>
      </c>
      <c r="K8893" s="7">
        <v>15500.16</v>
      </c>
      <c r="L8893" s="6" t="s">
        <v>72</v>
      </c>
      <c r="M8893" s="6">
        <v>0.38101010101010102</v>
      </c>
      <c r="N8893" s="6" t="s">
        <v>72</v>
      </c>
      <c r="O8893" s="6">
        <v>-0.211089640365003</v>
      </c>
    </row>
    <row r="8894" spans="2:15" x14ac:dyDescent="0.25">
      <c r="B8894" t="s">
        <v>67</v>
      </c>
      <c r="C8894" t="s">
        <v>47</v>
      </c>
      <c r="D8894" t="s">
        <v>1305</v>
      </c>
      <c r="E8894" t="s">
        <v>8</v>
      </c>
      <c r="F8894" s="7">
        <v>6</v>
      </c>
      <c r="G8894" s="7">
        <v>27516.952032000001</v>
      </c>
      <c r="H8894" s="7" t="s">
        <v>71</v>
      </c>
      <c r="I8894" s="7">
        <v>18552.20336</v>
      </c>
      <c r="J8894" s="7">
        <v>9</v>
      </c>
      <c r="K8894" s="7">
        <v>67134.933216000005</v>
      </c>
      <c r="L8894" s="6" t="s">
        <v>72</v>
      </c>
      <c r="M8894" s="6">
        <v>0.483217464688248</v>
      </c>
      <c r="N8894" s="6">
        <v>-0.33333333333333298</v>
      </c>
      <c r="O8894" s="6">
        <v>-0.59012468302505094</v>
      </c>
    </row>
    <row r="8895" spans="2:15" x14ac:dyDescent="0.25">
      <c r="B8895" t="s">
        <v>67</v>
      </c>
      <c r="C8895" t="s">
        <v>47</v>
      </c>
      <c r="D8895" t="s">
        <v>1118</v>
      </c>
      <c r="E8895" t="s">
        <v>8</v>
      </c>
      <c r="F8895" s="7">
        <v>7</v>
      </c>
      <c r="G8895" s="7">
        <v>23705.980800000001</v>
      </c>
      <c r="H8895" s="7">
        <v>7</v>
      </c>
      <c r="I8895" s="7">
        <v>30748.709824000001</v>
      </c>
      <c r="J8895" s="7">
        <v>6</v>
      </c>
      <c r="K8895" s="7">
        <v>17077.132799999999</v>
      </c>
      <c r="L8895" s="6">
        <v>0</v>
      </c>
      <c r="M8895" s="6">
        <v>-0.229041448057863</v>
      </c>
      <c r="N8895" s="6">
        <v>0.16666666666666699</v>
      </c>
      <c r="O8895" s="6">
        <v>0.38817101662405601</v>
      </c>
    </row>
    <row r="8896" spans="2:15" x14ac:dyDescent="0.25">
      <c r="B8896" t="s">
        <v>67</v>
      </c>
      <c r="C8896" t="s">
        <v>47</v>
      </c>
      <c r="D8896" t="s">
        <v>1306</v>
      </c>
      <c r="E8896" t="s">
        <v>8</v>
      </c>
      <c r="F8896" s="7" t="s">
        <v>71</v>
      </c>
      <c r="G8896" s="7">
        <v>12667.3544</v>
      </c>
      <c r="H8896" s="7">
        <v>5</v>
      </c>
      <c r="I8896" s="7">
        <v>17623.6008</v>
      </c>
      <c r="J8896" s="7" t="s">
        <v>71</v>
      </c>
      <c r="K8896" s="7">
        <v>11119.68</v>
      </c>
      <c r="L8896" s="6" t="s">
        <v>72</v>
      </c>
      <c r="M8896" s="6">
        <v>-0.28122779540035903</v>
      </c>
      <c r="N8896" s="6" t="s">
        <v>72</v>
      </c>
      <c r="O8896" s="6">
        <v>0.139183357794469</v>
      </c>
    </row>
    <row r="8897" spans="2:15" x14ac:dyDescent="0.25">
      <c r="B8897" t="s">
        <v>49</v>
      </c>
      <c r="C8897" t="s">
        <v>7</v>
      </c>
      <c r="D8897" t="s">
        <v>788</v>
      </c>
      <c r="E8897" t="s">
        <v>8</v>
      </c>
      <c r="F8897" s="7"/>
      <c r="G8897" s="7"/>
      <c r="H8897" s="7"/>
      <c r="I8897" s="7"/>
      <c r="J8897" s="7" t="s">
        <v>71</v>
      </c>
      <c r="K8897" s="7">
        <v>5115.1247999999996</v>
      </c>
      <c r="L8897" s="6"/>
      <c r="M8897" s="6"/>
      <c r="N8897" s="6" t="s">
        <v>72</v>
      </c>
      <c r="O8897" s="6"/>
    </row>
    <row r="8898" spans="2:15" x14ac:dyDescent="0.25">
      <c r="B8898" t="s">
        <v>49</v>
      </c>
      <c r="C8898" t="s">
        <v>7</v>
      </c>
      <c r="D8898" t="s">
        <v>801</v>
      </c>
      <c r="E8898" t="s">
        <v>17</v>
      </c>
      <c r="F8898" s="7" t="s">
        <v>71</v>
      </c>
      <c r="G8898" s="7">
        <v>6126.1</v>
      </c>
      <c r="H8898" s="7" t="s">
        <v>71</v>
      </c>
      <c r="I8898" s="7">
        <v>5723.16</v>
      </c>
      <c r="J8898" s="7"/>
      <c r="K8898" s="7"/>
      <c r="L8898" s="6" t="s">
        <v>72</v>
      </c>
      <c r="M8898" s="6">
        <v>7.04051607853005E-2</v>
      </c>
      <c r="N8898" s="6" t="s">
        <v>72</v>
      </c>
      <c r="O8898" s="6"/>
    </row>
    <row r="8899" spans="2:15" x14ac:dyDescent="0.25">
      <c r="B8899" t="s">
        <v>49</v>
      </c>
      <c r="C8899" t="s">
        <v>27</v>
      </c>
      <c r="D8899" t="s">
        <v>811</v>
      </c>
      <c r="E8899" t="s">
        <v>17</v>
      </c>
      <c r="F8899" s="7"/>
      <c r="G8899" s="7"/>
      <c r="H8899" s="7" t="s">
        <v>71</v>
      </c>
      <c r="I8899" s="7">
        <v>6590.0535</v>
      </c>
      <c r="J8899" s="7"/>
      <c r="K8899" s="7"/>
      <c r="L8899" s="6" t="s">
        <v>72</v>
      </c>
      <c r="M8899" s="6"/>
      <c r="N8899" s="6"/>
      <c r="O8899" s="6"/>
    </row>
    <row r="8900" spans="2:15" x14ac:dyDescent="0.25">
      <c r="B8900" t="s">
        <v>49</v>
      </c>
      <c r="C8900" t="s">
        <v>27</v>
      </c>
      <c r="D8900" t="s">
        <v>812</v>
      </c>
      <c r="E8900" t="s">
        <v>15</v>
      </c>
      <c r="F8900" s="7"/>
      <c r="G8900" s="7"/>
      <c r="H8900" s="7" t="s">
        <v>71</v>
      </c>
      <c r="I8900" s="7">
        <v>5811.4907999999996</v>
      </c>
      <c r="J8900" s="7" t="s">
        <v>71</v>
      </c>
      <c r="K8900" s="7">
        <v>5140.4471999999996</v>
      </c>
      <c r="L8900" s="6" t="s">
        <v>72</v>
      </c>
      <c r="M8900" s="6"/>
      <c r="N8900" s="6" t="s">
        <v>72</v>
      </c>
      <c r="O8900" s="6"/>
    </row>
    <row r="8901" spans="2:15" x14ac:dyDescent="0.25">
      <c r="B8901" t="s">
        <v>49</v>
      </c>
      <c r="C8901" t="s">
        <v>27</v>
      </c>
      <c r="D8901" t="s">
        <v>820</v>
      </c>
      <c r="E8901" t="s">
        <v>8</v>
      </c>
      <c r="F8901" s="7"/>
      <c r="G8901" s="7"/>
      <c r="H8901" s="7" t="s">
        <v>71</v>
      </c>
      <c r="I8901" s="7">
        <v>5828.5077000000001</v>
      </c>
      <c r="J8901" s="7"/>
      <c r="K8901" s="7"/>
      <c r="L8901" s="6" t="s">
        <v>72</v>
      </c>
      <c r="M8901" s="6"/>
      <c r="N8901" s="6"/>
      <c r="O8901" s="6"/>
    </row>
    <row r="8902" spans="2:15" x14ac:dyDescent="0.25">
      <c r="B8902" t="s">
        <v>49</v>
      </c>
      <c r="C8902" t="s">
        <v>30</v>
      </c>
      <c r="D8902" t="s">
        <v>845</v>
      </c>
      <c r="E8902" t="s">
        <v>15</v>
      </c>
      <c r="F8902" s="7" t="s">
        <v>71</v>
      </c>
      <c r="G8902" s="7">
        <v>11395.08</v>
      </c>
      <c r="H8902" s="7" t="s">
        <v>71</v>
      </c>
      <c r="I8902" s="7">
        <v>22867.02</v>
      </c>
      <c r="J8902" s="7" t="s">
        <v>71</v>
      </c>
      <c r="K8902" s="7">
        <v>10656.51</v>
      </c>
      <c r="L8902" s="6" t="s">
        <v>72</v>
      </c>
      <c r="M8902" s="6">
        <v>-0.50168058627665502</v>
      </c>
      <c r="N8902" s="6" t="s">
        <v>72</v>
      </c>
      <c r="O8902" s="6">
        <v>6.9306930693069396E-2</v>
      </c>
    </row>
    <row r="8903" spans="2:15" x14ac:dyDescent="0.25">
      <c r="B8903" t="s">
        <v>49</v>
      </c>
      <c r="C8903" t="s">
        <v>30</v>
      </c>
      <c r="D8903" t="s">
        <v>848</v>
      </c>
      <c r="E8903" t="s">
        <v>22</v>
      </c>
      <c r="F8903" s="7"/>
      <c r="G8903" s="7"/>
      <c r="H8903" s="7" t="s">
        <v>71</v>
      </c>
      <c r="I8903" s="7">
        <v>6126.1</v>
      </c>
      <c r="J8903" s="7"/>
      <c r="K8903" s="7"/>
      <c r="L8903" s="6" t="s">
        <v>72</v>
      </c>
      <c r="M8903" s="6"/>
      <c r="N8903" s="6"/>
      <c r="O8903" s="6"/>
    </row>
    <row r="8904" spans="2:15" x14ac:dyDescent="0.25">
      <c r="B8904" t="s">
        <v>49</v>
      </c>
      <c r="C8904" t="s">
        <v>34</v>
      </c>
      <c r="D8904" t="s">
        <v>875</v>
      </c>
      <c r="E8904" t="s">
        <v>17</v>
      </c>
      <c r="F8904" s="7" t="s">
        <v>71</v>
      </c>
      <c r="G8904" s="7">
        <v>12750.272999999999</v>
      </c>
      <c r="H8904" s="7"/>
      <c r="I8904" s="7"/>
      <c r="J8904" s="7"/>
      <c r="K8904" s="7"/>
      <c r="L8904" s="6" t="s">
        <v>72</v>
      </c>
      <c r="M8904" s="6"/>
      <c r="N8904" s="6" t="s">
        <v>72</v>
      </c>
      <c r="O8904" s="6"/>
    </row>
    <row r="8905" spans="2:15" x14ac:dyDescent="0.25">
      <c r="B8905" t="s">
        <v>49</v>
      </c>
      <c r="C8905" t="s">
        <v>34</v>
      </c>
      <c r="D8905" t="s">
        <v>879</v>
      </c>
      <c r="E8905" t="s">
        <v>26</v>
      </c>
      <c r="F8905" s="7"/>
      <c r="G8905" s="7"/>
      <c r="H8905" s="7"/>
      <c r="I8905" s="7"/>
      <c r="J8905" s="7" t="s">
        <v>71</v>
      </c>
      <c r="K8905" s="7">
        <v>5697.54</v>
      </c>
      <c r="L8905" s="6"/>
      <c r="M8905" s="6"/>
      <c r="N8905" s="6" t="s">
        <v>72</v>
      </c>
      <c r="O8905" s="6"/>
    </row>
    <row r="8906" spans="2:15" x14ac:dyDescent="0.25">
      <c r="B8906" t="s">
        <v>49</v>
      </c>
      <c r="C8906" t="s">
        <v>35</v>
      </c>
      <c r="D8906" t="s">
        <v>891</v>
      </c>
      <c r="E8906" t="s">
        <v>22</v>
      </c>
      <c r="F8906" s="7"/>
      <c r="G8906" s="7"/>
      <c r="H8906" s="7" t="s">
        <v>71</v>
      </c>
      <c r="I8906" s="7">
        <v>6151.72</v>
      </c>
      <c r="J8906" s="7"/>
      <c r="K8906" s="7"/>
      <c r="L8906" s="6" t="s">
        <v>72</v>
      </c>
      <c r="M8906" s="6"/>
      <c r="N8906" s="6"/>
      <c r="O8906" s="6"/>
    </row>
    <row r="8907" spans="2:15" x14ac:dyDescent="0.25">
      <c r="B8907" t="s">
        <v>49</v>
      </c>
      <c r="C8907" t="s">
        <v>35</v>
      </c>
      <c r="D8907" t="s">
        <v>893</v>
      </c>
      <c r="E8907" t="s">
        <v>17</v>
      </c>
      <c r="F8907" s="7"/>
      <c r="G8907" s="7"/>
      <c r="H8907" s="7" t="s">
        <v>71</v>
      </c>
      <c r="I8907" s="7">
        <v>5783.0030999999999</v>
      </c>
      <c r="J8907" s="7"/>
      <c r="K8907" s="7"/>
      <c r="L8907" s="6" t="s">
        <v>72</v>
      </c>
      <c r="M8907" s="6"/>
      <c r="N8907" s="6"/>
      <c r="O8907" s="6"/>
    </row>
    <row r="8908" spans="2:15" x14ac:dyDescent="0.25">
      <c r="B8908" t="s">
        <v>49</v>
      </c>
      <c r="C8908" t="s">
        <v>35</v>
      </c>
      <c r="D8908" t="s">
        <v>896</v>
      </c>
      <c r="E8908" t="s">
        <v>15</v>
      </c>
      <c r="F8908" s="7" t="s">
        <v>71</v>
      </c>
      <c r="G8908" s="7">
        <v>5839.9785000000002</v>
      </c>
      <c r="H8908" s="7"/>
      <c r="I8908" s="7"/>
      <c r="J8908" s="7"/>
      <c r="K8908" s="7"/>
      <c r="L8908" s="6" t="s">
        <v>72</v>
      </c>
      <c r="M8908" s="6"/>
      <c r="N8908" s="6" t="s">
        <v>72</v>
      </c>
      <c r="O8908" s="6"/>
    </row>
    <row r="8909" spans="2:15" x14ac:dyDescent="0.25">
      <c r="B8909" t="s">
        <v>49</v>
      </c>
      <c r="C8909" t="s">
        <v>35</v>
      </c>
      <c r="D8909" t="s">
        <v>897</v>
      </c>
      <c r="E8909" t="s">
        <v>22</v>
      </c>
      <c r="F8909" s="7" t="s">
        <v>71</v>
      </c>
      <c r="G8909" s="7">
        <v>9907.2554999999993</v>
      </c>
      <c r="H8909" s="7"/>
      <c r="I8909" s="7"/>
      <c r="J8909" s="7" t="s">
        <v>71</v>
      </c>
      <c r="K8909" s="7">
        <v>10382.183999999999</v>
      </c>
      <c r="L8909" s="6" t="s">
        <v>72</v>
      </c>
      <c r="M8909" s="6"/>
      <c r="N8909" s="6" t="s">
        <v>72</v>
      </c>
      <c r="O8909" s="6">
        <v>-4.5744565883247698E-2</v>
      </c>
    </row>
    <row r="8910" spans="2:15" x14ac:dyDescent="0.25">
      <c r="B8910" t="s">
        <v>49</v>
      </c>
      <c r="C8910" t="s">
        <v>35</v>
      </c>
      <c r="D8910" t="s">
        <v>898</v>
      </c>
      <c r="E8910" t="s">
        <v>8</v>
      </c>
      <c r="F8910" s="7" t="s">
        <v>71</v>
      </c>
      <c r="G8910" s="7">
        <v>5754.5154000000002</v>
      </c>
      <c r="H8910" s="7"/>
      <c r="I8910" s="7"/>
      <c r="J8910" s="7"/>
      <c r="K8910" s="7"/>
      <c r="L8910" s="6" t="s">
        <v>72</v>
      </c>
      <c r="M8910" s="6"/>
      <c r="N8910" s="6" t="s">
        <v>72</v>
      </c>
      <c r="O8910" s="6"/>
    </row>
    <row r="8911" spans="2:15" x14ac:dyDescent="0.25">
      <c r="B8911" t="s">
        <v>49</v>
      </c>
      <c r="C8911" t="s">
        <v>35</v>
      </c>
      <c r="D8911" t="s">
        <v>914</v>
      </c>
      <c r="E8911" t="s">
        <v>15</v>
      </c>
      <c r="F8911" s="7"/>
      <c r="G8911" s="7"/>
      <c r="H8911" s="7"/>
      <c r="I8911" s="7"/>
      <c r="J8911" s="7" t="s">
        <v>71</v>
      </c>
      <c r="K8911" s="7">
        <v>5868.4661999999998</v>
      </c>
      <c r="L8911" s="6"/>
      <c r="M8911" s="6"/>
      <c r="N8911" s="6" t="s">
        <v>72</v>
      </c>
      <c r="O8911" s="6"/>
    </row>
    <row r="8912" spans="2:15" x14ac:dyDescent="0.25">
      <c r="B8912" t="s">
        <v>49</v>
      </c>
      <c r="C8912" t="s">
        <v>36</v>
      </c>
      <c r="D8912" t="s">
        <v>933</v>
      </c>
      <c r="E8912" t="s">
        <v>15</v>
      </c>
      <c r="F8912" s="7" t="s">
        <v>71</v>
      </c>
      <c r="G8912" s="7">
        <v>5865.5985000000001</v>
      </c>
      <c r="H8912" s="7"/>
      <c r="I8912" s="7"/>
      <c r="J8912" s="7"/>
      <c r="K8912" s="7"/>
      <c r="L8912" s="6" t="s">
        <v>72</v>
      </c>
      <c r="M8912" s="6"/>
      <c r="N8912" s="6" t="s">
        <v>72</v>
      </c>
      <c r="O8912" s="6"/>
    </row>
    <row r="8913" spans="2:15" x14ac:dyDescent="0.25">
      <c r="B8913" t="s">
        <v>49</v>
      </c>
      <c r="C8913" t="s">
        <v>36</v>
      </c>
      <c r="D8913" t="s">
        <v>944</v>
      </c>
      <c r="E8913" t="s">
        <v>17</v>
      </c>
      <c r="F8913" s="7"/>
      <c r="G8913" s="7"/>
      <c r="H8913" s="7"/>
      <c r="I8913" s="7"/>
      <c r="J8913" s="7">
        <v>5</v>
      </c>
      <c r="K8913" s="7">
        <v>32382.870480000001</v>
      </c>
      <c r="L8913" s="6"/>
      <c r="M8913" s="6"/>
      <c r="N8913" s="6"/>
      <c r="O8913" s="6"/>
    </row>
    <row r="8914" spans="2:15" x14ac:dyDescent="0.25">
      <c r="B8914" t="s">
        <v>49</v>
      </c>
      <c r="C8914" t="s">
        <v>37</v>
      </c>
      <c r="D8914" t="s">
        <v>959</v>
      </c>
      <c r="E8914" t="s">
        <v>25</v>
      </c>
      <c r="F8914" s="7">
        <v>5</v>
      </c>
      <c r="G8914" s="7">
        <v>28758.238499999999</v>
      </c>
      <c r="H8914" s="7">
        <v>6</v>
      </c>
      <c r="I8914" s="7">
        <v>34509.886200000001</v>
      </c>
      <c r="J8914" s="7">
        <v>6</v>
      </c>
      <c r="K8914" s="7">
        <v>30538.814399999999</v>
      </c>
      <c r="L8914" s="6">
        <v>-0.16666666666666699</v>
      </c>
      <c r="M8914" s="6">
        <v>-0.16666666666666699</v>
      </c>
      <c r="N8914" s="6">
        <v>-0.16666666666666699</v>
      </c>
      <c r="O8914" s="6">
        <v>-5.83053381404353E-2</v>
      </c>
    </row>
    <row r="8915" spans="2:15" x14ac:dyDescent="0.25">
      <c r="B8915" t="s">
        <v>49</v>
      </c>
      <c r="C8915" t="s">
        <v>37</v>
      </c>
      <c r="D8915" t="s">
        <v>971</v>
      </c>
      <c r="E8915" t="s">
        <v>22</v>
      </c>
      <c r="F8915" s="7"/>
      <c r="G8915" s="7"/>
      <c r="H8915" s="7" t="s">
        <v>71</v>
      </c>
      <c r="I8915" s="7">
        <v>5831.3753999999999</v>
      </c>
      <c r="J8915" s="7"/>
      <c r="K8915" s="7"/>
      <c r="L8915" s="6" t="s">
        <v>72</v>
      </c>
      <c r="M8915" s="6"/>
      <c r="N8915" s="6"/>
      <c r="O8915" s="6"/>
    </row>
    <row r="8916" spans="2:15" x14ac:dyDescent="0.25">
      <c r="B8916" t="s">
        <v>49</v>
      </c>
      <c r="C8916" t="s">
        <v>37</v>
      </c>
      <c r="D8916" t="s">
        <v>978</v>
      </c>
      <c r="E8916" t="s">
        <v>8</v>
      </c>
      <c r="F8916" s="7"/>
      <c r="G8916" s="7"/>
      <c r="H8916" s="7" t="s">
        <v>71</v>
      </c>
      <c r="I8916" s="7">
        <v>11585.890799999999</v>
      </c>
      <c r="J8916" s="7"/>
      <c r="K8916" s="7"/>
      <c r="L8916" s="6" t="s">
        <v>72</v>
      </c>
      <c r="M8916" s="6"/>
      <c r="N8916" s="6"/>
      <c r="O8916" s="6"/>
    </row>
    <row r="8917" spans="2:15" x14ac:dyDescent="0.25">
      <c r="B8917" t="s">
        <v>49</v>
      </c>
      <c r="C8917" t="s">
        <v>37</v>
      </c>
      <c r="D8917" t="s">
        <v>997</v>
      </c>
      <c r="E8917" t="s">
        <v>8</v>
      </c>
      <c r="F8917" s="7" t="s">
        <v>71</v>
      </c>
      <c r="G8917" s="7">
        <v>5831.3753999999999</v>
      </c>
      <c r="H8917" s="7"/>
      <c r="I8917" s="7"/>
      <c r="J8917" s="7"/>
      <c r="K8917" s="7"/>
      <c r="L8917" s="6" t="s">
        <v>72</v>
      </c>
      <c r="M8917" s="6"/>
      <c r="N8917" s="6" t="s">
        <v>72</v>
      </c>
      <c r="O8917" s="6"/>
    </row>
    <row r="8918" spans="2:15" x14ac:dyDescent="0.25">
      <c r="B8918" t="s">
        <v>49</v>
      </c>
      <c r="C8918" t="s">
        <v>37</v>
      </c>
      <c r="D8918" t="s">
        <v>1009</v>
      </c>
      <c r="E8918" t="s">
        <v>22</v>
      </c>
      <c r="F8918" s="7" t="s">
        <v>71</v>
      </c>
      <c r="G8918" s="7">
        <v>6858.3949259999999</v>
      </c>
      <c r="H8918" s="7"/>
      <c r="I8918" s="7"/>
      <c r="J8918" s="7"/>
      <c r="K8918" s="7"/>
      <c r="L8918" s="6" t="s">
        <v>72</v>
      </c>
      <c r="M8918" s="6"/>
      <c r="N8918" s="6" t="s">
        <v>72</v>
      </c>
      <c r="O8918" s="6"/>
    </row>
    <row r="8919" spans="2:15" x14ac:dyDescent="0.25">
      <c r="B8919" t="s">
        <v>49</v>
      </c>
      <c r="C8919" t="s">
        <v>37</v>
      </c>
      <c r="D8919" t="s">
        <v>1011</v>
      </c>
      <c r="E8919" t="s">
        <v>22</v>
      </c>
      <c r="F8919" s="7"/>
      <c r="G8919" s="7"/>
      <c r="H8919" s="7" t="s">
        <v>71</v>
      </c>
      <c r="I8919" s="7">
        <v>11611.5108</v>
      </c>
      <c r="J8919" s="7" t="s">
        <v>71</v>
      </c>
      <c r="K8919" s="7">
        <v>10570.5792</v>
      </c>
      <c r="L8919" s="6" t="s">
        <v>72</v>
      </c>
      <c r="M8919" s="6"/>
      <c r="N8919" s="6" t="s">
        <v>72</v>
      </c>
      <c r="O8919" s="6"/>
    </row>
    <row r="8920" spans="2:15" x14ac:dyDescent="0.25">
      <c r="B8920" t="s">
        <v>49</v>
      </c>
      <c r="C8920" t="s">
        <v>37</v>
      </c>
      <c r="D8920" t="s">
        <v>1017</v>
      </c>
      <c r="E8920" t="s">
        <v>15</v>
      </c>
      <c r="F8920" s="7"/>
      <c r="G8920" s="7"/>
      <c r="H8920" s="7"/>
      <c r="I8920" s="7"/>
      <c r="J8920" s="7" t="s">
        <v>71</v>
      </c>
      <c r="K8920" s="7">
        <v>5142.0991999999997</v>
      </c>
      <c r="L8920" s="6"/>
      <c r="M8920" s="6"/>
      <c r="N8920" s="6" t="s">
        <v>72</v>
      </c>
      <c r="O8920" s="6"/>
    </row>
    <row r="8921" spans="2:15" x14ac:dyDescent="0.25">
      <c r="B8921" t="s">
        <v>49</v>
      </c>
      <c r="C8921" t="s">
        <v>38</v>
      </c>
      <c r="D8921" t="s">
        <v>1037</v>
      </c>
      <c r="E8921" t="s">
        <v>8</v>
      </c>
      <c r="F8921" s="7"/>
      <c r="G8921" s="7"/>
      <c r="H8921" s="7" t="s">
        <v>71</v>
      </c>
      <c r="I8921" s="7">
        <v>5838.22</v>
      </c>
      <c r="J8921" s="7"/>
      <c r="K8921" s="7"/>
      <c r="L8921" s="6" t="s">
        <v>72</v>
      </c>
      <c r="M8921" s="6"/>
      <c r="N8921" s="6"/>
      <c r="O8921" s="6"/>
    </row>
    <row r="8922" spans="2:15" x14ac:dyDescent="0.25">
      <c r="B8922" t="s">
        <v>49</v>
      </c>
      <c r="C8922" t="s">
        <v>39</v>
      </c>
      <c r="D8922" t="s">
        <v>1051</v>
      </c>
      <c r="E8922" t="s">
        <v>17</v>
      </c>
      <c r="F8922" s="7"/>
      <c r="G8922" s="7"/>
      <c r="H8922" s="7" t="s">
        <v>71</v>
      </c>
      <c r="I8922" s="7">
        <v>11776.7016</v>
      </c>
      <c r="J8922" s="7" t="s">
        <v>71</v>
      </c>
      <c r="K8922" s="7">
        <v>10331.539199999999</v>
      </c>
      <c r="L8922" s="6" t="s">
        <v>72</v>
      </c>
      <c r="M8922" s="6"/>
      <c r="N8922" s="6" t="s">
        <v>72</v>
      </c>
      <c r="O8922" s="6"/>
    </row>
    <row r="8923" spans="2:15" x14ac:dyDescent="0.25">
      <c r="B8923" t="s">
        <v>49</v>
      </c>
      <c r="C8923" t="s">
        <v>39</v>
      </c>
      <c r="D8923" t="s">
        <v>1056</v>
      </c>
      <c r="E8923" t="s">
        <v>15</v>
      </c>
      <c r="F8923" s="7"/>
      <c r="G8923" s="7"/>
      <c r="H8923" s="7" t="s">
        <v>71</v>
      </c>
      <c r="I8923" s="7">
        <v>8064.8467680000003</v>
      </c>
      <c r="J8923" s="7"/>
      <c r="K8923" s="7"/>
      <c r="L8923" s="6" t="s">
        <v>72</v>
      </c>
      <c r="M8923" s="6"/>
      <c r="N8923" s="6"/>
      <c r="O8923" s="6"/>
    </row>
    <row r="8924" spans="2:15" x14ac:dyDescent="0.25">
      <c r="B8924" t="s">
        <v>49</v>
      </c>
      <c r="C8924" t="s">
        <v>39</v>
      </c>
      <c r="D8924" t="s">
        <v>1062</v>
      </c>
      <c r="E8924" t="s">
        <v>17</v>
      </c>
      <c r="F8924" s="7"/>
      <c r="G8924" s="7"/>
      <c r="H8924" s="7"/>
      <c r="I8924" s="7"/>
      <c r="J8924" s="7" t="s">
        <v>71</v>
      </c>
      <c r="K8924" s="7">
        <v>5115.1247999999996</v>
      </c>
      <c r="L8924" s="6"/>
      <c r="M8924" s="6"/>
      <c r="N8924" s="6" t="s">
        <v>72</v>
      </c>
      <c r="O8924" s="6"/>
    </row>
    <row r="8925" spans="2:15" x14ac:dyDescent="0.25">
      <c r="B8925" t="s">
        <v>49</v>
      </c>
      <c r="C8925" t="s">
        <v>39</v>
      </c>
      <c r="D8925" t="s">
        <v>1064</v>
      </c>
      <c r="E8925" t="s">
        <v>17</v>
      </c>
      <c r="F8925" s="7" t="s">
        <v>71</v>
      </c>
      <c r="G8925" s="7">
        <v>5811.4907999999996</v>
      </c>
      <c r="H8925" s="7"/>
      <c r="I8925" s="7"/>
      <c r="J8925" s="7" t="s">
        <v>71</v>
      </c>
      <c r="K8925" s="7">
        <v>18263.0592</v>
      </c>
      <c r="L8925" s="6" t="s">
        <v>72</v>
      </c>
      <c r="M8925" s="6"/>
      <c r="N8925" s="6" t="s">
        <v>72</v>
      </c>
      <c r="O8925" s="6">
        <v>-0.68178985041016604</v>
      </c>
    </row>
    <row r="8926" spans="2:15" x14ac:dyDescent="0.25">
      <c r="B8926" t="s">
        <v>49</v>
      </c>
      <c r="C8926" t="s">
        <v>39</v>
      </c>
      <c r="D8926" t="s">
        <v>1065</v>
      </c>
      <c r="E8926" t="s">
        <v>15</v>
      </c>
      <c r="F8926" s="7"/>
      <c r="G8926" s="7"/>
      <c r="H8926" s="7"/>
      <c r="I8926" s="7"/>
      <c r="J8926" s="7" t="s">
        <v>71</v>
      </c>
      <c r="K8926" s="7">
        <v>5868.4661999999998</v>
      </c>
      <c r="L8926" s="6"/>
      <c r="M8926" s="6"/>
      <c r="N8926" s="6" t="s">
        <v>72</v>
      </c>
      <c r="O8926" s="6"/>
    </row>
    <row r="8927" spans="2:15" x14ac:dyDescent="0.25">
      <c r="B8927" t="s">
        <v>49</v>
      </c>
      <c r="C8927" t="s">
        <v>40</v>
      </c>
      <c r="D8927" t="s">
        <v>1074</v>
      </c>
      <c r="E8927" t="s">
        <v>25</v>
      </c>
      <c r="F8927" s="7" t="s">
        <v>71</v>
      </c>
      <c r="G8927" s="7">
        <v>8275.7867040000001</v>
      </c>
      <c r="H8927" s="7" t="s">
        <v>71</v>
      </c>
      <c r="I8927" s="7">
        <v>24881.598512</v>
      </c>
      <c r="J8927" s="7">
        <v>7</v>
      </c>
      <c r="K8927" s="7">
        <v>45516.085511999998</v>
      </c>
      <c r="L8927" s="6" t="s">
        <v>72</v>
      </c>
      <c r="M8927" s="6">
        <v>-0.66739328664881703</v>
      </c>
      <c r="N8927" s="6" t="s">
        <v>72</v>
      </c>
      <c r="O8927" s="6">
        <v>-0.81817885675124402</v>
      </c>
    </row>
    <row r="8928" spans="2:15" x14ac:dyDescent="0.25">
      <c r="B8928" t="s">
        <v>49</v>
      </c>
      <c r="C8928" t="s">
        <v>40</v>
      </c>
      <c r="D8928" t="s">
        <v>1083</v>
      </c>
      <c r="E8928" t="s">
        <v>22</v>
      </c>
      <c r="F8928" s="7"/>
      <c r="G8928" s="7"/>
      <c r="H8928" s="7"/>
      <c r="I8928" s="7"/>
      <c r="J8928" s="7" t="s">
        <v>71</v>
      </c>
      <c r="K8928" s="7">
        <v>5089.8023999999996</v>
      </c>
      <c r="L8928" s="6"/>
      <c r="M8928" s="6"/>
      <c r="N8928" s="6" t="s">
        <v>72</v>
      </c>
      <c r="O8928" s="6"/>
    </row>
    <row r="8929" spans="2:15" x14ac:dyDescent="0.25">
      <c r="B8929" t="s">
        <v>49</v>
      </c>
      <c r="C8929" t="s">
        <v>40</v>
      </c>
      <c r="D8929" t="s">
        <v>1084</v>
      </c>
      <c r="E8929" t="s">
        <v>22</v>
      </c>
      <c r="F8929" s="7" t="s">
        <v>71</v>
      </c>
      <c r="G8929" s="7">
        <v>6525.3275999999996</v>
      </c>
      <c r="H8929" s="7"/>
      <c r="I8929" s="7"/>
      <c r="J8929" s="7"/>
      <c r="K8929" s="7"/>
      <c r="L8929" s="6" t="s">
        <v>72</v>
      </c>
      <c r="M8929" s="6"/>
      <c r="N8929" s="6" t="s">
        <v>72</v>
      </c>
      <c r="O8929" s="6"/>
    </row>
    <row r="8930" spans="2:15" x14ac:dyDescent="0.25">
      <c r="B8930" t="s">
        <v>49</v>
      </c>
      <c r="C8930" t="s">
        <v>40</v>
      </c>
      <c r="D8930" t="s">
        <v>1085</v>
      </c>
      <c r="E8930" t="s">
        <v>17</v>
      </c>
      <c r="F8930" s="7" t="s">
        <v>71</v>
      </c>
      <c r="G8930" s="7">
        <v>5913.9708000000001</v>
      </c>
      <c r="H8930" s="7"/>
      <c r="I8930" s="7"/>
      <c r="J8930" s="7"/>
      <c r="K8930" s="7"/>
      <c r="L8930" s="6" t="s">
        <v>72</v>
      </c>
      <c r="M8930" s="6"/>
      <c r="N8930" s="6" t="s">
        <v>72</v>
      </c>
      <c r="O8930" s="6"/>
    </row>
    <row r="8931" spans="2:15" x14ac:dyDescent="0.25">
      <c r="B8931" t="s">
        <v>49</v>
      </c>
      <c r="C8931" t="s">
        <v>41</v>
      </c>
      <c r="D8931" t="s">
        <v>1099</v>
      </c>
      <c r="E8931" t="s">
        <v>22</v>
      </c>
      <c r="F8931" s="7" t="s">
        <v>71</v>
      </c>
      <c r="G8931" s="7">
        <v>13716.789852</v>
      </c>
      <c r="H8931" s="7"/>
      <c r="I8931" s="7"/>
      <c r="J8931" s="7"/>
      <c r="K8931" s="7"/>
      <c r="L8931" s="6" t="s">
        <v>72</v>
      </c>
      <c r="M8931" s="6"/>
      <c r="N8931" s="6" t="s">
        <v>72</v>
      </c>
      <c r="O8931" s="6"/>
    </row>
    <row r="8932" spans="2:15" x14ac:dyDescent="0.25">
      <c r="B8932" t="s">
        <v>49</v>
      </c>
      <c r="C8932" t="s">
        <v>43</v>
      </c>
      <c r="D8932" t="s">
        <v>1120</v>
      </c>
      <c r="E8932" t="s">
        <v>15</v>
      </c>
      <c r="F8932" s="7" t="s">
        <v>71</v>
      </c>
      <c r="G8932" s="7">
        <v>5780.1354000000001</v>
      </c>
      <c r="H8932" s="7" t="s">
        <v>71</v>
      </c>
      <c r="I8932" s="7">
        <v>11534.650799999999</v>
      </c>
      <c r="J8932" s="7"/>
      <c r="K8932" s="7"/>
      <c r="L8932" s="6" t="s">
        <v>72</v>
      </c>
      <c r="M8932" s="6">
        <v>-0.49888943321977303</v>
      </c>
      <c r="N8932" s="6" t="s">
        <v>72</v>
      </c>
      <c r="O8932" s="6"/>
    </row>
    <row r="8933" spans="2:15" x14ac:dyDescent="0.25">
      <c r="B8933" t="s">
        <v>49</v>
      </c>
      <c r="C8933" t="s">
        <v>43</v>
      </c>
      <c r="D8933" t="s">
        <v>1492</v>
      </c>
      <c r="E8933" t="s">
        <v>26</v>
      </c>
      <c r="F8933" s="7"/>
      <c r="G8933" s="7"/>
      <c r="H8933" s="7"/>
      <c r="I8933" s="7"/>
      <c r="J8933" s="7" t="s">
        <v>71</v>
      </c>
      <c r="K8933" s="7">
        <v>5697.54</v>
      </c>
      <c r="L8933" s="6"/>
      <c r="M8933" s="6"/>
      <c r="N8933" s="6" t="s">
        <v>72</v>
      </c>
      <c r="O8933" s="6"/>
    </row>
    <row r="8934" spans="2:15" x14ac:dyDescent="0.25">
      <c r="B8934" t="s">
        <v>49</v>
      </c>
      <c r="C8934" t="s">
        <v>43</v>
      </c>
      <c r="D8934" t="s">
        <v>1140</v>
      </c>
      <c r="E8934" t="s">
        <v>25</v>
      </c>
      <c r="F8934" s="7"/>
      <c r="G8934" s="7"/>
      <c r="H8934" s="7" t="s">
        <v>71</v>
      </c>
      <c r="I8934" s="7">
        <v>8247.1767359999994</v>
      </c>
      <c r="J8934" s="7" t="s">
        <v>71</v>
      </c>
      <c r="K8934" s="7">
        <v>5165.7695999999996</v>
      </c>
      <c r="L8934" s="6" t="s">
        <v>72</v>
      </c>
      <c r="M8934" s="6"/>
      <c r="N8934" s="6" t="s">
        <v>72</v>
      </c>
      <c r="O8934" s="6"/>
    </row>
    <row r="8935" spans="2:15" x14ac:dyDescent="0.25">
      <c r="B8935" t="s">
        <v>49</v>
      </c>
      <c r="C8935" t="s">
        <v>43</v>
      </c>
      <c r="D8935" t="s">
        <v>1141</v>
      </c>
      <c r="E8935" t="s">
        <v>15</v>
      </c>
      <c r="F8935" s="7" t="s">
        <v>71</v>
      </c>
      <c r="G8935" s="7">
        <v>7393.6872000000003</v>
      </c>
      <c r="H8935" s="7"/>
      <c r="I8935" s="7"/>
      <c r="J8935" s="7"/>
      <c r="K8935" s="7"/>
      <c r="L8935" s="6" t="s">
        <v>72</v>
      </c>
      <c r="M8935" s="6"/>
      <c r="N8935" s="6" t="s">
        <v>72</v>
      </c>
      <c r="O8935" s="6"/>
    </row>
    <row r="8936" spans="2:15" x14ac:dyDescent="0.25">
      <c r="B8936" t="s">
        <v>49</v>
      </c>
      <c r="C8936" t="s">
        <v>43</v>
      </c>
      <c r="D8936" t="s">
        <v>1143</v>
      </c>
      <c r="E8936" t="s">
        <v>17</v>
      </c>
      <c r="F8936" s="7"/>
      <c r="G8936" s="7"/>
      <c r="H8936" s="7"/>
      <c r="I8936" s="7"/>
      <c r="J8936" s="7" t="s">
        <v>71</v>
      </c>
      <c r="K8936" s="7">
        <v>6342.6383999999998</v>
      </c>
      <c r="L8936" s="6"/>
      <c r="M8936" s="6"/>
      <c r="N8936" s="6" t="s">
        <v>72</v>
      </c>
      <c r="O8936" s="6"/>
    </row>
    <row r="8937" spans="2:15" x14ac:dyDescent="0.25">
      <c r="B8937" t="s">
        <v>49</v>
      </c>
      <c r="C8937" t="s">
        <v>43</v>
      </c>
      <c r="D8937" t="s">
        <v>1162</v>
      </c>
      <c r="E8937" t="s">
        <v>8</v>
      </c>
      <c r="F8937" s="7" t="s">
        <v>71</v>
      </c>
      <c r="G8937" s="7">
        <v>5774.4</v>
      </c>
      <c r="H8937" s="7"/>
      <c r="I8937" s="7"/>
      <c r="J8937" s="7"/>
      <c r="K8937" s="7"/>
      <c r="L8937" s="6" t="s">
        <v>72</v>
      </c>
      <c r="M8937" s="6"/>
      <c r="N8937" s="6" t="s">
        <v>72</v>
      </c>
      <c r="O8937" s="6"/>
    </row>
    <row r="8938" spans="2:15" x14ac:dyDescent="0.25">
      <c r="B8938" t="s">
        <v>49</v>
      </c>
      <c r="C8938" t="s">
        <v>43</v>
      </c>
      <c r="D8938" t="s">
        <v>1450</v>
      </c>
      <c r="E8938" t="s">
        <v>26</v>
      </c>
      <c r="F8938" s="7" t="s">
        <v>71</v>
      </c>
      <c r="G8938" s="7">
        <v>5916.8384999999998</v>
      </c>
      <c r="H8938" s="7"/>
      <c r="I8938" s="7"/>
      <c r="J8938" s="7" t="s">
        <v>71</v>
      </c>
      <c r="K8938" s="7">
        <v>5115.1247999999996</v>
      </c>
      <c r="L8938" s="6" t="s">
        <v>72</v>
      </c>
      <c r="M8938" s="6"/>
      <c r="N8938" s="6" t="s">
        <v>72</v>
      </c>
      <c r="O8938" s="6">
        <v>0.15673394713653899</v>
      </c>
    </row>
    <row r="8939" spans="2:15" x14ac:dyDescent="0.25">
      <c r="B8939" t="s">
        <v>49</v>
      </c>
      <c r="C8939" t="s">
        <v>43</v>
      </c>
      <c r="D8939" t="s">
        <v>1179</v>
      </c>
      <c r="E8939" t="s">
        <v>8</v>
      </c>
      <c r="F8939" s="7" t="s">
        <v>71</v>
      </c>
      <c r="G8939" s="7">
        <v>5856.9953999999998</v>
      </c>
      <c r="H8939" s="7"/>
      <c r="I8939" s="7"/>
      <c r="J8939" s="7"/>
      <c r="K8939" s="7"/>
      <c r="L8939" s="6" t="s">
        <v>72</v>
      </c>
      <c r="M8939" s="6"/>
      <c r="N8939" s="6" t="s">
        <v>72</v>
      </c>
      <c r="O8939" s="6"/>
    </row>
    <row r="8940" spans="2:15" x14ac:dyDescent="0.25">
      <c r="B8940" t="s">
        <v>49</v>
      </c>
      <c r="C8940" t="s">
        <v>44</v>
      </c>
      <c r="D8940" t="s">
        <v>1191</v>
      </c>
      <c r="E8940" t="s">
        <v>15</v>
      </c>
      <c r="F8940" s="7"/>
      <c r="G8940" s="7"/>
      <c r="H8940" s="7" t="s">
        <v>71</v>
      </c>
      <c r="I8940" s="7">
        <v>5805.7554</v>
      </c>
      <c r="J8940" s="7"/>
      <c r="K8940" s="7"/>
      <c r="L8940" s="6" t="s">
        <v>72</v>
      </c>
      <c r="M8940" s="6"/>
      <c r="N8940" s="6"/>
      <c r="O8940" s="6"/>
    </row>
    <row r="8941" spans="2:15" x14ac:dyDescent="0.25">
      <c r="B8941" t="s">
        <v>49</v>
      </c>
      <c r="C8941" t="s">
        <v>44</v>
      </c>
      <c r="D8941" t="s">
        <v>1194</v>
      </c>
      <c r="E8941" t="s">
        <v>26</v>
      </c>
      <c r="F8941" s="7">
        <v>5</v>
      </c>
      <c r="G8941" s="7">
        <v>29211.173999999999</v>
      </c>
      <c r="H8941" s="7" t="s">
        <v>71</v>
      </c>
      <c r="I8941" s="7">
        <v>23374.063200000001</v>
      </c>
      <c r="J8941" s="7">
        <v>6</v>
      </c>
      <c r="K8941" s="7">
        <v>30994.617600000001</v>
      </c>
      <c r="L8941" s="6" t="s">
        <v>72</v>
      </c>
      <c r="M8941" s="6">
        <v>0.24972597832284399</v>
      </c>
      <c r="N8941" s="6">
        <v>-0.16666666666666699</v>
      </c>
      <c r="O8941" s="6">
        <v>-5.7540429213103102E-2</v>
      </c>
    </row>
    <row r="8942" spans="2:15" x14ac:dyDescent="0.25">
      <c r="B8942" t="s">
        <v>49</v>
      </c>
      <c r="C8942" t="s">
        <v>44</v>
      </c>
      <c r="D8942" t="s">
        <v>1200</v>
      </c>
      <c r="E8942" t="s">
        <v>15</v>
      </c>
      <c r="F8942" s="7" t="s">
        <v>71</v>
      </c>
      <c r="G8942" s="7">
        <v>6256.3371999999999</v>
      </c>
      <c r="H8942" s="7"/>
      <c r="I8942" s="7"/>
      <c r="J8942" s="7" t="s">
        <v>71</v>
      </c>
      <c r="K8942" s="7">
        <v>5191.0919999999996</v>
      </c>
      <c r="L8942" s="6" t="s">
        <v>72</v>
      </c>
      <c r="M8942" s="6"/>
      <c r="N8942" s="6" t="s">
        <v>72</v>
      </c>
      <c r="O8942" s="6">
        <v>0.20520638046869499</v>
      </c>
    </row>
    <row r="8943" spans="2:15" x14ac:dyDescent="0.25">
      <c r="B8943" t="s">
        <v>49</v>
      </c>
      <c r="C8943" t="s">
        <v>44</v>
      </c>
      <c r="D8943" t="s">
        <v>1203</v>
      </c>
      <c r="E8943" t="s">
        <v>8</v>
      </c>
      <c r="F8943" s="7"/>
      <c r="G8943" s="7"/>
      <c r="H8943" s="7"/>
      <c r="I8943" s="7"/>
      <c r="J8943" s="7" t="s">
        <v>71</v>
      </c>
      <c r="K8943" s="7">
        <v>5064.4799999999996</v>
      </c>
      <c r="L8943" s="6"/>
      <c r="M8943" s="6"/>
      <c r="N8943" s="6" t="s">
        <v>72</v>
      </c>
      <c r="O8943" s="6"/>
    </row>
    <row r="8944" spans="2:15" x14ac:dyDescent="0.25">
      <c r="B8944" t="s">
        <v>49</v>
      </c>
      <c r="C8944" t="s">
        <v>45</v>
      </c>
      <c r="D8944" t="s">
        <v>1206</v>
      </c>
      <c r="E8944" t="s">
        <v>22</v>
      </c>
      <c r="F8944" s="7" t="s">
        <v>71</v>
      </c>
      <c r="G8944" s="7">
        <v>6935.2549259999996</v>
      </c>
      <c r="H8944" s="7"/>
      <c r="I8944" s="7"/>
      <c r="J8944" s="7"/>
      <c r="K8944" s="7"/>
      <c r="L8944" s="6" t="s">
        <v>72</v>
      </c>
      <c r="M8944" s="6"/>
      <c r="N8944" s="6" t="s">
        <v>72</v>
      </c>
      <c r="O8944" s="6"/>
    </row>
    <row r="8945" spans="2:15" x14ac:dyDescent="0.25">
      <c r="B8945" t="s">
        <v>49</v>
      </c>
      <c r="C8945" t="s">
        <v>46</v>
      </c>
      <c r="D8945" t="s">
        <v>1237</v>
      </c>
      <c r="E8945" t="s">
        <v>15</v>
      </c>
      <c r="F8945" s="7"/>
      <c r="G8945" s="7"/>
      <c r="H8945" s="7" t="s">
        <v>71</v>
      </c>
      <c r="I8945" s="7">
        <v>5913.9708000000001</v>
      </c>
      <c r="J8945" s="7" t="s">
        <v>71</v>
      </c>
      <c r="K8945" s="7">
        <v>5165.7695999999996</v>
      </c>
      <c r="L8945" s="6" t="s">
        <v>72</v>
      </c>
      <c r="M8945" s="6"/>
      <c r="N8945" s="6" t="s">
        <v>72</v>
      </c>
      <c r="O8945" s="6"/>
    </row>
    <row r="8946" spans="2:15" x14ac:dyDescent="0.25">
      <c r="B8946" t="s">
        <v>49</v>
      </c>
      <c r="C8946" t="s">
        <v>46</v>
      </c>
      <c r="D8946" t="s">
        <v>1245</v>
      </c>
      <c r="E8946" t="s">
        <v>8</v>
      </c>
      <c r="F8946" s="7"/>
      <c r="G8946" s="7"/>
      <c r="H8946" s="7"/>
      <c r="I8946" s="7"/>
      <c r="J8946" s="7" t="s">
        <v>71</v>
      </c>
      <c r="K8946" s="7">
        <v>11850.8832</v>
      </c>
      <c r="L8946" s="6"/>
      <c r="M8946" s="6"/>
      <c r="N8946" s="6" t="s">
        <v>72</v>
      </c>
      <c r="O8946" s="6"/>
    </row>
    <row r="8947" spans="2:15" x14ac:dyDescent="0.25">
      <c r="B8947" t="s">
        <v>49</v>
      </c>
      <c r="C8947" t="s">
        <v>46</v>
      </c>
      <c r="D8947" t="s">
        <v>1249</v>
      </c>
      <c r="E8947" t="s">
        <v>8</v>
      </c>
      <c r="F8947" s="7" t="s">
        <v>71</v>
      </c>
      <c r="G8947" s="7">
        <v>11611.5108</v>
      </c>
      <c r="H8947" s="7"/>
      <c r="I8947" s="7"/>
      <c r="J8947" s="7"/>
      <c r="K8947" s="7"/>
      <c r="L8947" s="6" t="s">
        <v>72</v>
      </c>
      <c r="M8947" s="6"/>
      <c r="N8947" s="6" t="s">
        <v>72</v>
      </c>
      <c r="O8947" s="6"/>
    </row>
    <row r="8948" spans="2:15" x14ac:dyDescent="0.25">
      <c r="B8948" t="s">
        <v>49</v>
      </c>
      <c r="C8948" t="s">
        <v>46</v>
      </c>
      <c r="D8948" t="s">
        <v>1251</v>
      </c>
      <c r="E8948" t="s">
        <v>17</v>
      </c>
      <c r="F8948" s="7"/>
      <c r="G8948" s="7"/>
      <c r="H8948" s="7" t="s">
        <v>71</v>
      </c>
      <c r="I8948" s="7">
        <v>11662.7508</v>
      </c>
      <c r="J8948" s="7" t="s">
        <v>71</v>
      </c>
      <c r="K8948" s="7">
        <v>5115.1247999999996</v>
      </c>
      <c r="L8948" s="6" t="s">
        <v>72</v>
      </c>
      <c r="M8948" s="6"/>
      <c r="N8948" s="6" t="s">
        <v>72</v>
      </c>
      <c r="O8948" s="6"/>
    </row>
    <row r="8949" spans="2:15" x14ac:dyDescent="0.25">
      <c r="B8949" t="s">
        <v>49</v>
      </c>
      <c r="C8949" t="s">
        <v>46</v>
      </c>
      <c r="D8949" t="s">
        <v>1255</v>
      </c>
      <c r="E8949" t="s">
        <v>26</v>
      </c>
      <c r="F8949" s="7"/>
      <c r="G8949" s="7"/>
      <c r="H8949" s="7" t="s">
        <v>71</v>
      </c>
      <c r="I8949" s="7">
        <v>15900.954</v>
      </c>
      <c r="J8949" s="7"/>
      <c r="K8949" s="7"/>
      <c r="L8949" s="6" t="s">
        <v>72</v>
      </c>
      <c r="M8949" s="6"/>
      <c r="N8949" s="6"/>
      <c r="O8949" s="6"/>
    </row>
    <row r="8950" spans="2:15" x14ac:dyDescent="0.25">
      <c r="B8950" t="s">
        <v>49</v>
      </c>
      <c r="C8950" t="s">
        <v>46</v>
      </c>
      <c r="D8950" t="s">
        <v>1262</v>
      </c>
      <c r="E8950" t="s">
        <v>17</v>
      </c>
      <c r="F8950" s="7"/>
      <c r="G8950" s="7"/>
      <c r="H8950" s="7"/>
      <c r="I8950" s="7"/>
      <c r="J8950" s="7" t="s">
        <v>71</v>
      </c>
      <c r="K8950" s="7">
        <v>10331.539199999999</v>
      </c>
      <c r="L8950" s="6"/>
      <c r="M8950" s="6"/>
      <c r="N8950" s="6" t="s">
        <v>72</v>
      </c>
      <c r="O8950" s="6"/>
    </row>
    <row r="8951" spans="2:15" x14ac:dyDescent="0.25">
      <c r="B8951" t="s">
        <v>49</v>
      </c>
      <c r="C8951" t="s">
        <v>47</v>
      </c>
      <c r="D8951" t="s">
        <v>1502</v>
      </c>
      <c r="E8951" t="s">
        <v>26</v>
      </c>
      <c r="F8951" s="7" t="s">
        <v>71</v>
      </c>
      <c r="G8951" s="7">
        <v>5856.9953999999998</v>
      </c>
      <c r="H8951" s="7"/>
      <c r="I8951" s="7"/>
      <c r="J8951" s="7" t="s">
        <v>71</v>
      </c>
      <c r="K8951" s="7">
        <v>5115.1247999999996</v>
      </c>
      <c r="L8951" s="6" t="s">
        <v>72</v>
      </c>
      <c r="M8951" s="6"/>
      <c r="N8951" s="6" t="s">
        <v>72</v>
      </c>
      <c r="O8951" s="6">
        <v>0.14503470179261299</v>
      </c>
    </row>
    <row r="8952" spans="2:15" x14ac:dyDescent="0.25">
      <c r="B8952" t="s">
        <v>49</v>
      </c>
      <c r="C8952" t="s">
        <v>47</v>
      </c>
      <c r="D8952" t="s">
        <v>1285</v>
      </c>
      <c r="E8952" t="s">
        <v>8</v>
      </c>
      <c r="F8952" s="7"/>
      <c r="G8952" s="7"/>
      <c r="H8952" s="7"/>
      <c r="I8952" s="7"/>
      <c r="J8952" s="7" t="s">
        <v>71</v>
      </c>
      <c r="K8952" s="7">
        <v>5089.8023999999996</v>
      </c>
      <c r="L8952" s="6"/>
      <c r="M8952" s="6"/>
      <c r="N8952" s="6" t="s">
        <v>72</v>
      </c>
      <c r="O8952" s="6"/>
    </row>
    <row r="8953" spans="2:15" x14ac:dyDescent="0.25">
      <c r="B8953" t="s">
        <v>49</v>
      </c>
      <c r="C8953" t="s">
        <v>47</v>
      </c>
      <c r="D8953" t="s">
        <v>1287</v>
      </c>
      <c r="E8953" t="s">
        <v>15</v>
      </c>
      <c r="F8953" s="7"/>
      <c r="G8953" s="7"/>
      <c r="H8953" s="7"/>
      <c r="I8953" s="7"/>
      <c r="J8953" s="7" t="s">
        <v>71</v>
      </c>
      <c r="K8953" s="7">
        <v>5165.7695999999996</v>
      </c>
      <c r="L8953" s="6"/>
      <c r="M8953" s="6"/>
      <c r="N8953" s="6" t="s">
        <v>72</v>
      </c>
      <c r="O8953" s="6"/>
    </row>
    <row r="8954" spans="2:15" x14ac:dyDescent="0.25">
      <c r="B8954" t="s">
        <v>49</v>
      </c>
      <c r="C8954" t="s">
        <v>47</v>
      </c>
      <c r="D8954" t="s">
        <v>1291</v>
      </c>
      <c r="E8954" t="s">
        <v>17</v>
      </c>
      <c r="F8954" s="7"/>
      <c r="G8954" s="7"/>
      <c r="H8954" s="7"/>
      <c r="I8954" s="7"/>
      <c r="J8954" s="7" t="s">
        <v>71</v>
      </c>
      <c r="K8954" s="7">
        <v>15974.214</v>
      </c>
      <c r="L8954" s="6"/>
      <c r="M8954" s="6"/>
      <c r="N8954" s="6" t="s">
        <v>72</v>
      </c>
      <c r="O8954" s="6"/>
    </row>
    <row r="8955" spans="2:15" x14ac:dyDescent="0.25">
      <c r="B8955" t="s">
        <v>49</v>
      </c>
      <c r="C8955" t="s">
        <v>47</v>
      </c>
      <c r="D8955" t="s">
        <v>1297</v>
      </c>
      <c r="E8955" t="s">
        <v>22</v>
      </c>
      <c r="F8955" s="7" t="s">
        <v>71</v>
      </c>
      <c r="G8955" s="7">
        <v>11725.461600000001</v>
      </c>
      <c r="H8955" s="7">
        <v>5</v>
      </c>
      <c r="I8955" s="7">
        <v>29929.212</v>
      </c>
      <c r="J8955" s="7">
        <v>8</v>
      </c>
      <c r="K8955" s="7">
        <v>41473.036800000002</v>
      </c>
      <c r="L8955" s="6" t="s">
        <v>72</v>
      </c>
      <c r="M8955" s="6">
        <v>-0.60822685208016802</v>
      </c>
      <c r="N8955" s="6" t="s">
        <v>72</v>
      </c>
      <c r="O8955" s="6">
        <v>-0.71727506580853995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74"/>
  <sheetViews>
    <sheetView workbookViewId="0">
      <pane xSplit="4" ySplit="4" topLeftCell="E5" activePane="bottomRight" state="frozen"/>
      <selection pane="topRight"/>
      <selection pane="bottomLeft"/>
      <selection pane="bottomRight" activeCell="C3" sqref="C3:S4"/>
    </sheetView>
  </sheetViews>
  <sheetFormatPr defaultColWidth="11.42578125" defaultRowHeight="15" x14ac:dyDescent="0.25"/>
  <cols>
    <col min="2" max="3" width="15.7109375" customWidth="1"/>
    <col min="4" max="4" width="35.7109375" customWidth="1"/>
    <col min="5" max="13" width="15.7109375" customWidth="1"/>
    <col min="14" max="19" width="25.7109375" customWidth="1"/>
  </cols>
  <sheetData>
    <row r="1" spans="1:19" x14ac:dyDescent="0.25">
      <c r="A1" s="11" t="str">
        <f>HYPERLINK("#'Spis treści'!A10", "Spis treści")</f>
        <v>Spis treści</v>
      </c>
    </row>
    <row r="2" spans="1:19" x14ac:dyDescent="0.25">
      <c r="B2" t="s">
        <v>1612</v>
      </c>
    </row>
    <row r="3" spans="1:19" x14ac:dyDescent="0.25">
      <c r="B3" s="13" t="s">
        <v>1605</v>
      </c>
      <c r="C3" s="13" t="s">
        <v>1606</v>
      </c>
      <c r="D3" s="13" t="s">
        <v>76</v>
      </c>
      <c r="E3" s="15" t="s">
        <v>81</v>
      </c>
      <c r="F3" s="16"/>
      <c r="G3" s="16"/>
      <c r="H3" s="15" t="s">
        <v>82</v>
      </c>
      <c r="I3" s="16"/>
      <c r="J3" s="16"/>
      <c r="K3" s="15" t="s">
        <v>83</v>
      </c>
      <c r="L3" s="16"/>
      <c r="M3" s="16"/>
      <c r="N3" s="15" t="s">
        <v>84</v>
      </c>
      <c r="O3" s="16"/>
      <c r="P3" s="16"/>
      <c r="Q3" s="15" t="s">
        <v>85</v>
      </c>
      <c r="R3" s="16"/>
      <c r="S3" s="16"/>
    </row>
    <row r="4" spans="1:19" ht="45" x14ac:dyDescent="0.25">
      <c r="B4" s="14" t="s">
        <v>1605</v>
      </c>
      <c r="C4" s="14" t="s">
        <v>1606</v>
      </c>
      <c r="D4" s="14" t="s">
        <v>76</v>
      </c>
      <c r="E4" s="1" t="s">
        <v>1607</v>
      </c>
      <c r="F4" s="1" t="s">
        <v>1608</v>
      </c>
      <c r="G4" s="1" t="s">
        <v>1609</v>
      </c>
      <c r="H4" s="1" t="s">
        <v>1607</v>
      </c>
      <c r="I4" s="1" t="s">
        <v>1608</v>
      </c>
      <c r="J4" s="1" t="s">
        <v>1609</v>
      </c>
      <c r="K4" s="1" t="s">
        <v>1607</v>
      </c>
      <c r="L4" s="1" t="s">
        <v>1608</v>
      </c>
      <c r="M4" s="1" t="s">
        <v>1609</v>
      </c>
      <c r="N4" s="1" t="s">
        <v>1610</v>
      </c>
      <c r="O4" s="1" t="s">
        <v>79</v>
      </c>
      <c r="P4" s="1" t="s">
        <v>1611</v>
      </c>
      <c r="Q4" s="1" t="s">
        <v>1610</v>
      </c>
      <c r="R4" s="1" t="s">
        <v>79</v>
      </c>
      <c r="S4" s="1" t="s">
        <v>1611</v>
      </c>
    </row>
    <row r="5" spans="1:19" x14ac:dyDescent="0.25">
      <c r="B5" t="s">
        <v>1601</v>
      </c>
      <c r="C5" t="s">
        <v>1602</v>
      </c>
      <c r="D5" t="s">
        <v>9</v>
      </c>
      <c r="E5" s="10">
        <v>4.1824427480916002</v>
      </c>
      <c r="F5" s="9">
        <v>3930</v>
      </c>
      <c r="G5" s="10">
        <v>56.159796437658997</v>
      </c>
      <c r="H5" s="10">
        <v>4.3172804532577898</v>
      </c>
      <c r="I5" s="9">
        <v>4236</v>
      </c>
      <c r="J5" s="10">
        <v>55.586638338054797</v>
      </c>
      <c r="K5" s="10">
        <v>4.3172804532577898</v>
      </c>
      <c r="L5" s="9">
        <v>4236</v>
      </c>
      <c r="M5" s="10">
        <v>55.586638338054797</v>
      </c>
      <c r="N5" s="8">
        <v>-3.1232093125763902E-2</v>
      </c>
      <c r="O5" s="8">
        <v>-7.22379603399433E-2</v>
      </c>
      <c r="P5" s="8">
        <v>1.0311076847614901E-2</v>
      </c>
      <c r="Q5" s="8">
        <v>-3.1232093125763902E-2</v>
      </c>
      <c r="R5" s="8">
        <v>-7.22379603399433E-2</v>
      </c>
      <c r="S5" s="8">
        <v>1.0311076847614901E-2</v>
      </c>
    </row>
    <row r="6" spans="1:19" x14ac:dyDescent="0.25">
      <c r="B6" t="s">
        <v>1601</v>
      </c>
      <c r="C6" t="s">
        <v>1602</v>
      </c>
      <c r="D6" t="s">
        <v>23</v>
      </c>
      <c r="E6" s="10">
        <v>0.122569546617171</v>
      </c>
      <c r="F6" s="9">
        <v>44179</v>
      </c>
      <c r="G6" s="10">
        <v>71.337739650060001</v>
      </c>
      <c r="H6" s="10">
        <v>0.12801580209753999</v>
      </c>
      <c r="I6" s="9">
        <v>42526</v>
      </c>
      <c r="J6" s="10">
        <v>71.188237783943904</v>
      </c>
      <c r="K6" s="10">
        <v>0.12801580209753999</v>
      </c>
      <c r="L6" s="9">
        <v>42526</v>
      </c>
      <c r="M6" s="10">
        <v>71.188237783943904</v>
      </c>
      <c r="N6" s="8">
        <v>-4.25436187652799E-2</v>
      </c>
      <c r="O6" s="8">
        <v>3.8870338146075302E-2</v>
      </c>
      <c r="P6" s="8">
        <v>2.1000922451512899E-3</v>
      </c>
      <c r="Q6" s="8">
        <v>-4.25436187652799E-2</v>
      </c>
      <c r="R6" s="8">
        <v>3.8870338146075302E-2</v>
      </c>
      <c r="S6" s="8">
        <v>2.1000922451512899E-3</v>
      </c>
    </row>
    <row r="7" spans="1:19" x14ac:dyDescent="0.25">
      <c r="B7" t="s">
        <v>1601</v>
      </c>
      <c r="C7" t="s">
        <v>1602</v>
      </c>
      <c r="D7" t="s">
        <v>18</v>
      </c>
      <c r="E7" s="10">
        <v>2.0824350994382899</v>
      </c>
      <c r="F7" s="9">
        <v>13174</v>
      </c>
      <c r="G7" s="10">
        <v>40.5896462729619</v>
      </c>
      <c r="H7" s="10">
        <v>2.2135008976660702</v>
      </c>
      <c r="I7" s="9">
        <v>13925</v>
      </c>
      <c r="J7" s="10">
        <v>40.425996409335703</v>
      </c>
      <c r="K7" s="10">
        <v>2.2135008976660702</v>
      </c>
      <c r="L7" s="9">
        <v>13925</v>
      </c>
      <c r="M7" s="10">
        <v>40.425996409335703</v>
      </c>
      <c r="N7" s="8">
        <v>-5.9211992353821699E-2</v>
      </c>
      <c r="O7" s="8">
        <v>-5.3931777378815E-2</v>
      </c>
      <c r="P7" s="8">
        <v>4.04813432349638E-3</v>
      </c>
      <c r="Q7" s="8">
        <v>-5.9211992353821699E-2</v>
      </c>
      <c r="R7" s="8">
        <v>-5.3931777378815E-2</v>
      </c>
      <c r="S7" s="8">
        <v>4.04813432349638E-3</v>
      </c>
    </row>
    <row r="8" spans="1:19" x14ac:dyDescent="0.25">
      <c r="B8" t="s">
        <v>1601</v>
      </c>
      <c r="C8" t="s">
        <v>1602</v>
      </c>
      <c r="D8" t="s">
        <v>10</v>
      </c>
      <c r="E8" s="10">
        <v>3.9245000000000001</v>
      </c>
      <c r="F8" s="9">
        <v>4000</v>
      </c>
      <c r="G8" s="10">
        <v>63.33</v>
      </c>
      <c r="H8" s="10">
        <v>4.1872015281757404</v>
      </c>
      <c r="I8" s="9">
        <v>4188</v>
      </c>
      <c r="J8" s="10">
        <v>63.627268385864397</v>
      </c>
      <c r="K8" s="10">
        <v>4.1872015281757404</v>
      </c>
      <c r="L8" s="9">
        <v>4188</v>
      </c>
      <c r="M8" s="10">
        <v>63.627268385864397</v>
      </c>
      <c r="N8" s="8">
        <v>-6.2739165145985404E-2</v>
      </c>
      <c r="O8" s="8">
        <v>-4.4890162368672402E-2</v>
      </c>
      <c r="P8" s="8">
        <v>-4.6720281006188396E-3</v>
      </c>
      <c r="Q8" s="8">
        <v>-6.2739165145985404E-2</v>
      </c>
      <c r="R8" s="8">
        <v>-4.4890162368672402E-2</v>
      </c>
      <c r="S8" s="8">
        <v>-4.6720281006188396E-3</v>
      </c>
    </row>
    <row r="9" spans="1:19" x14ac:dyDescent="0.25">
      <c r="B9" t="s">
        <v>1601</v>
      </c>
      <c r="C9" t="s">
        <v>1602</v>
      </c>
      <c r="D9" t="s">
        <v>28</v>
      </c>
      <c r="E9" s="10">
        <v>2.2073748902546102</v>
      </c>
      <c r="F9" s="9">
        <v>17085</v>
      </c>
      <c r="G9" s="10">
        <v>67.9628914252268</v>
      </c>
      <c r="H9" s="10">
        <v>2.29577464788732</v>
      </c>
      <c r="I9" s="9">
        <v>18318</v>
      </c>
      <c r="J9" s="10">
        <v>67.450758816464699</v>
      </c>
      <c r="K9" s="10">
        <v>2.29577464788732</v>
      </c>
      <c r="L9" s="9">
        <v>18318</v>
      </c>
      <c r="M9" s="10">
        <v>67.450758816464699</v>
      </c>
      <c r="N9" s="8">
        <v>-3.8505415901366503E-2</v>
      </c>
      <c r="O9" s="8">
        <v>-6.7310841794955806E-2</v>
      </c>
      <c r="P9" s="8">
        <v>7.5926886183095297E-3</v>
      </c>
      <c r="Q9" s="8">
        <v>-3.8505415901366503E-2</v>
      </c>
      <c r="R9" s="8">
        <v>-6.7310841794955806E-2</v>
      </c>
      <c r="S9" s="8">
        <v>7.5926886183095297E-3</v>
      </c>
    </row>
    <row r="10" spans="1:19" x14ac:dyDescent="0.25">
      <c r="B10" t="s">
        <v>1601</v>
      </c>
      <c r="C10" t="s">
        <v>1602</v>
      </c>
      <c r="D10" t="s">
        <v>11</v>
      </c>
      <c r="E10" s="10">
        <v>3.0274254127985301</v>
      </c>
      <c r="F10" s="9">
        <v>14111</v>
      </c>
      <c r="G10" s="10">
        <v>54.818368648571997</v>
      </c>
      <c r="H10" s="10">
        <v>3.0610133131427899</v>
      </c>
      <c r="I10" s="9">
        <v>15849</v>
      </c>
      <c r="J10" s="10">
        <v>54.462552842450599</v>
      </c>
      <c r="K10" s="10">
        <v>3.0610133131427899</v>
      </c>
      <c r="L10" s="9">
        <v>15849</v>
      </c>
      <c r="M10" s="10">
        <v>54.462552842450599</v>
      </c>
      <c r="N10" s="8">
        <v>-1.09728043978267E-2</v>
      </c>
      <c r="O10" s="8">
        <v>-0.109659915452079</v>
      </c>
      <c r="P10" s="8">
        <v>6.5332193874698703E-3</v>
      </c>
      <c r="Q10" s="8">
        <v>-1.09728043978267E-2</v>
      </c>
      <c r="R10" s="8">
        <v>-0.109659915452079</v>
      </c>
      <c r="S10" s="8">
        <v>6.5332193874698703E-3</v>
      </c>
    </row>
    <row r="11" spans="1:19" x14ac:dyDescent="0.25">
      <c r="B11" t="s">
        <v>1601</v>
      </c>
      <c r="C11" t="s">
        <v>1602</v>
      </c>
      <c r="D11" t="s">
        <v>12</v>
      </c>
      <c r="E11" s="10">
        <v>2.62794283951887</v>
      </c>
      <c r="F11" s="9">
        <v>9727</v>
      </c>
      <c r="G11" s="10">
        <v>57.968335560810097</v>
      </c>
      <c r="H11" s="10">
        <v>2.75796359499431</v>
      </c>
      <c r="I11" s="9">
        <v>10548</v>
      </c>
      <c r="J11" s="10">
        <v>57.688376943496401</v>
      </c>
      <c r="K11" s="10">
        <v>2.75796359499431</v>
      </c>
      <c r="L11" s="9">
        <v>10548</v>
      </c>
      <c r="M11" s="10">
        <v>57.688376943496401</v>
      </c>
      <c r="N11" s="8">
        <v>-4.7143753351724299E-2</v>
      </c>
      <c r="O11" s="8">
        <v>-7.78346605991658E-2</v>
      </c>
      <c r="P11" s="8">
        <v>4.8529466791538099E-3</v>
      </c>
      <c r="Q11" s="8">
        <v>-4.7143753351724299E-2</v>
      </c>
      <c r="R11" s="8">
        <v>-7.78346605991658E-2</v>
      </c>
      <c r="S11" s="8">
        <v>4.8529466791538099E-3</v>
      </c>
    </row>
    <row r="12" spans="1:19" x14ac:dyDescent="0.25">
      <c r="B12" t="s">
        <v>1601</v>
      </c>
      <c r="C12" t="s">
        <v>1602</v>
      </c>
      <c r="D12" t="s">
        <v>19</v>
      </c>
      <c r="E12" s="10">
        <v>2.7792711986934102</v>
      </c>
      <c r="F12" s="9">
        <v>37349</v>
      </c>
      <c r="G12" s="10">
        <v>56.384883129401103</v>
      </c>
      <c r="H12" s="10">
        <v>2.94344759311966</v>
      </c>
      <c r="I12" s="9">
        <v>40405</v>
      </c>
      <c r="J12" s="10">
        <v>56.0850389803242</v>
      </c>
      <c r="K12" s="10">
        <v>2.94344759311966</v>
      </c>
      <c r="L12" s="9">
        <v>40405</v>
      </c>
      <c r="M12" s="10">
        <v>56.0850389803242</v>
      </c>
      <c r="N12" s="8">
        <v>-5.5776904202412901E-2</v>
      </c>
      <c r="O12" s="8">
        <v>-7.5634203687662396E-2</v>
      </c>
      <c r="P12" s="8">
        <v>5.3462412530733703E-3</v>
      </c>
      <c r="Q12" s="8">
        <v>-5.5776904202412901E-2</v>
      </c>
      <c r="R12" s="8">
        <v>-7.5634203687662396E-2</v>
      </c>
      <c r="S12" s="8">
        <v>5.3462412530733703E-3</v>
      </c>
    </row>
    <row r="13" spans="1:19" x14ac:dyDescent="0.25">
      <c r="B13" t="s">
        <v>1601</v>
      </c>
      <c r="C13" t="s">
        <v>1602</v>
      </c>
      <c r="D13" t="s">
        <v>20</v>
      </c>
      <c r="E13" s="10">
        <v>2.04205378973105</v>
      </c>
      <c r="F13" s="9">
        <v>6135</v>
      </c>
      <c r="G13" s="10">
        <v>57.880032599837001</v>
      </c>
      <c r="H13" s="10">
        <v>2.2607939269334199</v>
      </c>
      <c r="I13" s="9">
        <v>6323</v>
      </c>
      <c r="J13" s="10">
        <v>56.979756444725602</v>
      </c>
      <c r="K13" s="10">
        <v>2.2607939269334199</v>
      </c>
      <c r="L13" s="9">
        <v>6323</v>
      </c>
      <c r="M13" s="10">
        <v>56.979756444725602</v>
      </c>
      <c r="N13" s="8">
        <v>-9.6753682233687396E-2</v>
      </c>
      <c r="O13" s="8">
        <v>-2.9732721809267799E-2</v>
      </c>
      <c r="P13" s="8">
        <v>1.5799929857277101E-2</v>
      </c>
      <c r="Q13" s="8">
        <v>-9.6753682233687396E-2</v>
      </c>
      <c r="R13" s="8">
        <v>-2.9732721809267799E-2</v>
      </c>
      <c r="S13" s="8">
        <v>1.5799929857277101E-2</v>
      </c>
    </row>
    <row r="14" spans="1:19" x14ac:dyDescent="0.25">
      <c r="B14" t="s">
        <v>1601</v>
      </c>
      <c r="C14" t="s">
        <v>1602</v>
      </c>
      <c r="D14" t="s">
        <v>32</v>
      </c>
      <c r="E14" s="10">
        <v>3.4520547945205502</v>
      </c>
      <c r="F14" s="9">
        <v>1971</v>
      </c>
      <c r="G14" s="10">
        <v>53.980213089802099</v>
      </c>
      <c r="H14" s="10">
        <v>3.5423197492163001</v>
      </c>
      <c r="I14" s="9">
        <v>2233</v>
      </c>
      <c r="J14" s="10">
        <v>53.124496193461702</v>
      </c>
      <c r="K14" s="10">
        <v>3.5423197492163001</v>
      </c>
      <c r="L14" s="9">
        <v>2233</v>
      </c>
      <c r="M14" s="10">
        <v>53.124496193461702</v>
      </c>
      <c r="N14" s="8">
        <v>-2.5481876591101901E-2</v>
      </c>
      <c r="O14" s="8">
        <v>-0.117330944917152</v>
      </c>
      <c r="P14" s="8">
        <v>1.61077649230628E-2</v>
      </c>
      <c r="Q14" s="8">
        <v>-2.5481876591101901E-2</v>
      </c>
      <c r="R14" s="8">
        <v>-0.117330944917152</v>
      </c>
      <c r="S14" s="8">
        <v>1.61077649230628E-2</v>
      </c>
    </row>
    <row r="15" spans="1:19" x14ac:dyDescent="0.25">
      <c r="B15" t="s">
        <v>1601</v>
      </c>
      <c r="C15" t="s">
        <v>1602</v>
      </c>
      <c r="D15" t="s">
        <v>16</v>
      </c>
      <c r="E15" s="10">
        <v>2.5490158730158701</v>
      </c>
      <c r="F15" s="9">
        <v>15750</v>
      </c>
      <c r="G15" s="10">
        <v>62.948507936507902</v>
      </c>
      <c r="H15" s="10">
        <v>2.6018632448585</v>
      </c>
      <c r="I15" s="9">
        <v>17067</v>
      </c>
      <c r="J15" s="10">
        <v>62.985117478174303</v>
      </c>
      <c r="K15" s="10">
        <v>2.6018632448585</v>
      </c>
      <c r="L15" s="9">
        <v>17067</v>
      </c>
      <c r="M15" s="10">
        <v>62.985117478174303</v>
      </c>
      <c r="N15" s="8">
        <v>-2.03113564662004E-2</v>
      </c>
      <c r="O15" s="8">
        <v>-7.7166461592547003E-2</v>
      </c>
      <c r="P15" s="8">
        <v>-5.8124114286206595E-4</v>
      </c>
      <c r="Q15" s="8">
        <v>-2.03113564662004E-2</v>
      </c>
      <c r="R15" s="8">
        <v>-7.7166461592547003E-2</v>
      </c>
      <c r="S15" s="8">
        <v>-5.8124114286206595E-4</v>
      </c>
    </row>
    <row r="16" spans="1:19" x14ac:dyDescent="0.25">
      <c r="B16" t="s">
        <v>1601</v>
      </c>
      <c r="C16" t="s">
        <v>1602</v>
      </c>
      <c r="D16" t="s">
        <v>42</v>
      </c>
      <c r="E16" s="10">
        <v>1.2714616412898201</v>
      </c>
      <c r="F16" s="9">
        <v>30671</v>
      </c>
      <c r="G16" s="10">
        <v>49.768282742655899</v>
      </c>
      <c r="H16" s="10">
        <v>1.40805822378127</v>
      </c>
      <c r="I16" s="9">
        <v>30503</v>
      </c>
      <c r="J16" s="10">
        <v>49.365800085237503</v>
      </c>
      <c r="K16" s="10">
        <v>1.40805822378127</v>
      </c>
      <c r="L16" s="9">
        <v>30503</v>
      </c>
      <c r="M16" s="10">
        <v>49.365800085237503</v>
      </c>
      <c r="N16" s="8">
        <v>-9.7010606652775097E-2</v>
      </c>
      <c r="O16" s="8">
        <v>5.50765498475569E-3</v>
      </c>
      <c r="P16" s="8">
        <v>8.1530666316247408E-3</v>
      </c>
      <c r="Q16" s="8">
        <v>-9.7010606652775097E-2</v>
      </c>
      <c r="R16" s="8">
        <v>5.50765498475569E-3</v>
      </c>
      <c r="S16" s="8">
        <v>8.1530666316247408E-3</v>
      </c>
    </row>
    <row r="17" spans="2:19" x14ac:dyDescent="0.25">
      <c r="B17" t="s">
        <v>1601</v>
      </c>
      <c r="C17" t="s">
        <v>1602</v>
      </c>
      <c r="D17" t="s">
        <v>33</v>
      </c>
      <c r="E17" s="10">
        <v>5.09810874704492</v>
      </c>
      <c r="F17" s="9">
        <v>3384</v>
      </c>
      <c r="G17" s="10">
        <v>30.783392434988201</v>
      </c>
      <c r="H17" s="10">
        <v>5.1421631296343602</v>
      </c>
      <c r="I17" s="9">
        <v>3911</v>
      </c>
      <c r="J17" s="10">
        <v>31.028381488110501</v>
      </c>
      <c r="K17" s="10">
        <v>5.1421631296343602</v>
      </c>
      <c r="L17" s="9">
        <v>3911</v>
      </c>
      <c r="M17" s="10">
        <v>31.028381488110501</v>
      </c>
      <c r="N17" s="8">
        <v>-8.5672860776355702E-3</v>
      </c>
      <c r="O17" s="8">
        <v>-0.13474814625415499</v>
      </c>
      <c r="P17" s="8">
        <v>-7.8956439676415302E-3</v>
      </c>
      <c r="Q17" s="8">
        <v>-8.5672860776355702E-3</v>
      </c>
      <c r="R17" s="8">
        <v>-0.13474814625415499</v>
      </c>
      <c r="S17" s="8">
        <v>-7.8956439676415302E-3</v>
      </c>
    </row>
    <row r="18" spans="2:19" x14ac:dyDescent="0.25">
      <c r="B18" t="s">
        <v>1601</v>
      </c>
      <c r="C18" t="s">
        <v>1602</v>
      </c>
      <c r="D18" t="s">
        <v>21</v>
      </c>
      <c r="E18" s="10">
        <v>1.64191232048375</v>
      </c>
      <c r="F18" s="9">
        <v>10584</v>
      </c>
      <c r="G18" s="10">
        <v>7.9088246409674996</v>
      </c>
      <c r="H18" s="10">
        <v>1.6629192253188501</v>
      </c>
      <c r="I18" s="9">
        <v>10585</v>
      </c>
      <c r="J18" s="10">
        <v>8.0842701936702905</v>
      </c>
      <c r="K18" s="10">
        <v>1.6629192253188501</v>
      </c>
      <c r="L18" s="9">
        <v>10585</v>
      </c>
      <c r="M18" s="10">
        <v>8.0842701936702905</v>
      </c>
      <c r="N18" s="8">
        <v>-1.2632546737843199E-2</v>
      </c>
      <c r="O18" s="8">
        <v>-9.4473311289533499E-5</v>
      </c>
      <c r="P18" s="8">
        <v>-2.17020891805619E-2</v>
      </c>
      <c r="Q18" s="8">
        <v>-1.2632546737843199E-2</v>
      </c>
      <c r="R18" s="8">
        <v>-9.4473311289533499E-5</v>
      </c>
      <c r="S18" s="8">
        <v>-2.17020891805619E-2</v>
      </c>
    </row>
    <row r="19" spans="2:19" x14ac:dyDescent="0.25">
      <c r="B19" t="s">
        <v>1601</v>
      </c>
      <c r="C19" t="s">
        <v>1602</v>
      </c>
      <c r="D19" t="s">
        <v>24</v>
      </c>
      <c r="E19" s="10">
        <v>2.7382494004796198</v>
      </c>
      <c r="F19" s="9">
        <v>8340</v>
      </c>
      <c r="G19" s="10">
        <v>60.4395683453237</v>
      </c>
      <c r="H19" s="10">
        <v>2.8433039119538002</v>
      </c>
      <c r="I19" s="9">
        <v>9177</v>
      </c>
      <c r="J19" s="10">
        <v>60.252370055573699</v>
      </c>
      <c r="K19" s="10">
        <v>2.8433039119538002</v>
      </c>
      <c r="L19" s="9">
        <v>9177</v>
      </c>
      <c r="M19" s="10">
        <v>60.252370055573699</v>
      </c>
      <c r="N19" s="8">
        <v>-3.6948041689286802E-2</v>
      </c>
      <c r="O19" s="8">
        <v>-9.1206276560967706E-2</v>
      </c>
      <c r="P19" s="8">
        <v>3.10690333969221E-3</v>
      </c>
      <c r="Q19" s="8">
        <v>-3.6948041689286802E-2</v>
      </c>
      <c r="R19" s="8">
        <v>-9.1206276560967706E-2</v>
      </c>
      <c r="S19" s="8">
        <v>3.10690333969221E-3</v>
      </c>
    </row>
    <row r="20" spans="2:19" x14ac:dyDescent="0.25">
      <c r="B20" t="s">
        <v>1601</v>
      </c>
      <c r="C20" t="s">
        <v>1602</v>
      </c>
      <c r="D20" t="s">
        <v>14</v>
      </c>
      <c r="E20" s="10">
        <v>30.344000000000001</v>
      </c>
      <c r="F20" s="9">
        <v>125</v>
      </c>
      <c r="G20" s="10">
        <v>54.887999999999998</v>
      </c>
      <c r="H20" s="10">
        <v>32.0390625</v>
      </c>
      <c r="I20" s="9">
        <v>128</v>
      </c>
      <c r="J20" s="10">
        <v>52.984375</v>
      </c>
      <c r="K20" s="10">
        <v>32.0390625</v>
      </c>
      <c r="L20" s="9">
        <v>128</v>
      </c>
      <c r="M20" s="10">
        <v>52.984375</v>
      </c>
      <c r="N20" s="8">
        <v>-5.2906120458424702E-2</v>
      </c>
      <c r="O20" s="8">
        <v>-2.34375E-2</v>
      </c>
      <c r="P20" s="8">
        <v>3.5928044824535599E-2</v>
      </c>
      <c r="Q20" s="8">
        <v>-5.2906120458424702E-2</v>
      </c>
      <c r="R20" s="8">
        <v>-2.34375E-2</v>
      </c>
      <c r="S20" s="8">
        <v>3.5928044824535599E-2</v>
      </c>
    </row>
    <row r="21" spans="2:19" x14ac:dyDescent="0.25">
      <c r="B21" t="s">
        <v>1601</v>
      </c>
      <c r="C21" t="s">
        <v>1602</v>
      </c>
      <c r="D21" t="s">
        <v>67</v>
      </c>
      <c r="E21" s="10" t="s">
        <v>72</v>
      </c>
      <c r="F21" s="9" t="s">
        <v>71</v>
      </c>
      <c r="G21" s="10" t="s">
        <v>72</v>
      </c>
      <c r="H21" s="10"/>
      <c r="I21" s="9"/>
      <c r="J21" s="10"/>
      <c r="K21" s="10"/>
      <c r="L21" s="9"/>
      <c r="M21" s="10"/>
      <c r="N21" s="8" t="s">
        <v>72</v>
      </c>
      <c r="O21" s="8" t="s">
        <v>71</v>
      </c>
      <c r="P21" s="8" t="s">
        <v>72</v>
      </c>
      <c r="Q21" s="8" t="s">
        <v>72</v>
      </c>
      <c r="R21" s="8" t="s">
        <v>71</v>
      </c>
      <c r="S21" s="8" t="s">
        <v>72</v>
      </c>
    </row>
    <row r="22" spans="2:19" x14ac:dyDescent="0.25">
      <c r="B22" t="s">
        <v>1601</v>
      </c>
      <c r="C22" t="s">
        <v>1603</v>
      </c>
      <c r="D22" t="s">
        <v>9</v>
      </c>
      <c r="E22" s="10">
        <v>4.4621393272756302</v>
      </c>
      <c r="F22" s="9">
        <v>6273</v>
      </c>
      <c r="G22" s="10">
        <v>55.300813008130099</v>
      </c>
      <c r="H22" s="10">
        <v>4.6336149399733202</v>
      </c>
      <c r="I22" s="9">
        <v>6747</v>
      </c>
      <c r="J22" s="10">
        <v>55.182896101971203</v>
      </c>
      <c r="K22" s="10">
        <v>4.6336149399733202</v>
      </c>
      <c r="L22" s="9">
        <v>6747</v>
      </c>
      <c r="M22" s="10">
        <v>55.182896101971203</v>
      </c>
      <c r="N22" s="8">
        <v>-3.7006875823540598E-2</v>
      </c>
      <c r="O22" s="8">
        <v>-7.0253445975989398E-2</v>
      </c>
      <c r="P22" s="8">
        <v>2.1368379423389902E-3</v>
      </c>
      <c r="Q22" s="8">
        <v>-3.7006875823540598E-2</v>
      </c>
      <c r="R22" s="8">
        <v>-7.0253445975989398E-2</v>
      </c>
      <c r="S22" s="8">
        <v>2.1368379423389902E-3</v>
      </c>
    </row>
    <row r="23" spans="2:19" x14ac:dyDescent="0.25">
      <c r="B23" t="s">
        <v>1601</v>
      </c>
      <c r="C23" t="s">
        <v>1603</v>
      </c>
      <c r="D23" t="s">
        <v>23</v>
      </c>
      <c r="E23" s="10">
        <v>2.1945205479452099</v>
      </c>
      <c r="F23" s="9">
        <v>365</v>
      </c>
      <c r="G23" s="10">
        <v>62.441095890410999</v>
      </c>
      <c r="H23" s="10">
        <v>2.25824175824176</v>
      </c>
      <c r="I23" s="9">
        <v>364</v>
      </c>
      <c r="J23" s="10">
        <v>61.788461538461497</v>
      </c>
      <c r="K23" s="10">
        <v>2.25824175824176</v>
      </c>
      <c r="L23" s="9">
        <v>364</v>
      </c>
      <c r="M23" s="10">
        <v>61.788461538461497</v>
      </c>
      <c r="N23" s="8">
        <v>-2.8217178282171702E-2</v>
      </c>
      <c r="O23" s="8">
        <v>2.7472527472527401E-3</v>
      </c>
      <c r="P23" s="8">
        <v>1.05623984753718E-2</v>
      </c>
      <c r="Q23" s="8">
        <v>-2.8217178282171702E-2</v>
      </c>
      <c r="R23" s="8">
        <v>2.7472527472527401E-3</v>
      </c>
      <c r="S23" s="8">
        <v>1.05623984753718E-2</v>
      </c>
    </row>
    <row r="24" spans="2:19" x14ac:dyDescent="0.25">
      <c r="B24" t="s">
        <v>1601</v>
      </c>
      <c r="C24" t="s">
        <v>1603</v>
      </c>
      <c r="D24" t="s">
        <v>18</v>
      </c>
      <c r="E24" s="10">
        <v>1.5093926111459</v>
      </c>
      <c r="F24" s="9">
        <v>3194</v>
      </c>
      <c r="G24" s="10">
        <v>42.671258609893499</v>
      </c>
      <c r="H24" s="10">
        <v>1.6520918527838899</v>
      </c>
      <c r="I24" s="9">
        <v>3179</v>
      </c>
      <c r="J24" s="10">
        <v>42.946209499842702</v>
      </c>
      <c r="K24" s="10">
        <v>1.6520918527838899</v>
      </c>
      <c r="L24" s="9">
        <v>3179</v>
      </c>
      <c r="M24" s="10">
        <v>42.946209499842702</v>
      </c>
      <c r="N24" s="8">
        <v>-8.6374883695199606E-2</v>
      </c>
      <c r="O24" s="8">
        <v>4.7184649260774104E-3</v>
      </c>
      <c r="P24" s="8">
        <v>-6.40221554244913E-3</v>
      </c>
      <c r="Q24" s="8">
        <v>-8.6374883695199606E-2</v>
      </c>
      <c r="R24" s="8">
        <v>4.7184649260774104E-3</v>
      </c>
      <c r="S24" s="8">
        <v>-6.40221554244913E-3</v>
      </c>
    </row>
    <row r="25" spans="2:19" x14ac:dyDescent="0.25">
      <c r="B25" t="s">
        <v>1601</v>
      </c>
      <c r="C25" t="s">
        <v>1603</v>
      </c>
      <c r="D25" t="s">
        <v>10</v>
      </c>
      <c r="E25" s="10">
        <v>3.9910405059478999</v>
      </c>
      <c r="F25" s="9">
        <v>13282</v>
      </c>
      <c r="G25" s="10">
        <v>54.330673091401898</v>
      </c>
      <c r="H25" s="10">
        <v>4.2285133565621402</v>
      </c>
      <c r="I25" s="9">
        <v>13776</v>
      </c>
      <c r="J25" s="10">
        <v>54.7552264808362</v>
      </c>
      <c r="K25" s="10">
        <v>4.2285133565621402</v>
      </c>
      <c r="L25" s="9">
        <v>13776</v>
      </c>
      <c r="M25" s="10">
        <v>54.7552264808362</v>
      </c>
      <c r="N25" s="8">
        <v>-5.6159891335262897E-2</v>
      </c>
      <c r="O25" s="8">
        <v>-3.5859465737514501E-2</v>
      </c>
      <c r="P25" s="8">
        <v>-7.7536596361796901E-3</v>
      </c>
      <c r="Q25" s="8">
        <v>-5.6159891335262897E-2</v>
      </c>
      <c r="R25" s="8">
        <v>-3.5859465737514501E-2</v>
      </c>
      <c r="S25" s="8">
        <v>-7.7536596361796901E-3</v>
      </c>
    </row>
    <row r="26" spans="2:19" x14ac:dyDescent="0.25">
      <c r="B26" t="s">
        <v>1601</v>
      </c>
      <c r="C26" t="s">
        <v>1603</v>
      </c>
      <c r="D26" t="s">
        <v>28</v>
      </c>
      <c r="E26" s="10">
        <v>3.64561403508772</v>
      </c>
      <c r="F26" s="9">
        <v>10830</v>
      </c>
      <c r="G26" s="10">
        <v>66.754108956601996</v>
      </c>
      <c r="H26" s="10">
        <v>3.8414166085136099</v>
      </c>
      <c r="I26" s="9">
        <v>11464</v>
      </c>
      <c r="J26" s="10">
        <v>66.457868108862499</v>
      </c>
      <c r="K26" s="10">
        <v>3.8414166085136099</v>
      </c>
      <c r="L26" s="9">
        <v>11464</v>
      </c>
      <c r="M26" s="10">
        <v>66.457868108862499</v>
      </c>
      <c r="N26" s="8">
        <v>-5.0971449696952303E-2</v>
      </c>
      <c r="O26" s="8">
        <v>-5.5303558967201599E-2</v>
      </c>
      <c r="P26" s="8">
        <v>4.4575737406176196E-3</v>
      </c>
      <c r="Q26" s="8">
        <v>-5.0971449696952303E-2</v>
      </c>
      <c r="R26" s="8">
        <v>-5.5303558967201599E-2</v>
      </c>
      <c r="S26" s="8">
        <v>4.4575737406176196E-3</v>
      </c>
    </row>
    <row r="27" spans="2:19" x14ac:dyDescent="0.25">
      <c r="B27" t="s">
        <v>1601</v>
      </c>
      <c r="C27" t="s">
        <v>1603</v>
      </c>
      <c r="D27" t="s">
        <v>11</v>
      </c>
      <c r="E27" s="10">
        <v>2.5735047512576901</v>
      </c>
      <c r="F27" s="9">
        <v>8945</v>
      </c>
      <c r="G27" s="10">
        <v>58.710676355505903</v>
      </c>
      <c r="H27" s="10">
        <v>2.8126930039399398</v>
      </c>
      <c r="I27" s="9">
        <v>9391</v>
      </c>
      <c r="J27" s="10">
        <v>58.427430518581602</v>
      </c>
      <c r="K27" s="10">
        <v>2.8126930039399398</v>
      </c>
      <c r="L27" s="9">
        <v>9391</v>
      </c>
      <c r="M27" s="10">
        <v>58.427430518581602</v>
      </c>
      <c r="N27" s="8">
        <v>-8.50388763890009E-2</v>
      </c>
      <c r="O27" s="8">
        <v>-4.7492279842402299E-2</v>
      </c>
      <c r="P27" s="8">
        <v>4.8478229217039396E-3</v>
      </c>
      <c r="Q27" s="8">
        <v>-8.50388763890009E-2</v>
      </c>
      <c r="R27" s="8">
        <v>-4.7492279842402299E-2</v>
      </c>
      <c r="S27" s="8">
        <v>4.8478229217039396E-3</v>
      </c>
    </row>
    <row r="28" spans="2:19" x14ac:dyDescent="0.25">
      <c r="B28" t="s">
        <v>1601</v>
      </c>
      <c r="C28" t="s">
        <v>1603</v>
      </c>
      <c r="D28" t="s">
        <v>12</v>
      </c>
      <c r="E28" s="10">
        <v>4.2871652816251196</v>
      </c>
      <c r="F28" s="9">
        <v>3249</v>
      </c>
      <c r="G28" s="10">
        <v>57.622960911049603</v>
      </c>
      <c r="H28" s="10">
        <v>4.4447871684145603</v>
      </c>
      <c r="I28" s="9">
        <v>3242</v>
      </c>
      <c r="J28" s="10">
        <v>57.6363355953115</v>
      </c>
      <c r="K28" s="10">
        <v>4.4447871684145603</v>
      </c>
      <c r="L28" s="9">
        <v>3242</v>
      </c>
      <c r="M28" s="10">
        <v>57.6363355953115</v>
      </c>
      <c r="N28" s="8">
        <v>-3.5462189935556901E-2</v>
      </c>
      <c r="O28" s="8">
        <v>2.15916101172109E-3</v>
      </c>
      <c r="P28" s="8">
        <v>-2.32052994414755E-4</v>
      </c>
      <c r="Q28" s="8">
        <v>-3.5462189935556901E-2</v>
      </c>
      <c r="R28" s="8">
        <v>2.15916101172109E-3</v>
      </c>
      <c r="S28" s="8">
        <v>-2.32052994414755E-4</v>
      </c>
    </row>
    <row r="29" spans="2:19" x14ac:dyDescent="0.25">
      <c r="B29" t="s">
        <v>1601</v>
      </c>
      <c r="C29" t="s">
        <v>1603</v>
      </c>
      <c r="D29" t="s">
        <v>19</v>
      </c>
      <c r="E29" s="10">
        <v>4.0014423610340604</v>
      </c>
      <c r="F29" s="9">
        <v>9013</v>
      </c>
      <c r="G29" s="10">
        <v>54.271274825252398</v>
      </c>
      <c r="H29" s="10">
        <v>4.1834428923582596</v>
      </c>
      <c r="I29" s="9">
        <v>9736</v>
      </c>
      <c r="J29" s="10">
        <v>53.9411462612983</v>
      </c>
      <c r="K29" s="10">
        <v>4.1834428923582596</v>
      </c>
      <c r="L29" s="9">
        <v>9736</v>
      </c>
      <c r="M29" s="10">
        <v>53.9411462612983</v>
      </c>
      <c r="N29" s="8">
        <v>-4.3504963736125002E-2</v>
      </c>
      <c r="O29" s="8">
        <v>-7.4260476581758397E-2</v>
      </c>
      <c r="P29" s="8">
        <v>6.1201621922335504E-3</v>
      </c>
      <c r="Q29" s="8">
        <v>-4.3504963736125002E-2</v>
      </c>
      <c r="R29" s="8">
        <v>-7.4260476581758397E-2</v>
      </c>
      <c r="S29" s="8">
        <v>6.1201621922335504E-3</v>
      </c>
    </row>
    <row r="30" spans="2:19" x14ac:dyDescent="0.25">
      <c r="B30" t="s">
        <v>1601</v>
      </c>
      <c r="C30" t="s">
        <v>1603</v>
      </c>
      <c r="D30" t="s">
        <v>20</v>
      </c>
      <c r="E30" s="10">
        <v>2.35605939645537</v>
      </c>
      <c r="F30" s="9">
        <v>6263</v>
      </c>
      <c r="G30" s="10">
        <v>50.034488264410001</v>
      </c>
      <c r="H30" s="10">
        <v>2.6319781553398101</v>
      </c>
      <c r="I30" s="9">
        <v>6592</v>
      </c>
      <c r="J30" s="10">
        <v>50.089502427184499</v>
      </c>
      <c r="K30" s="10">
        <v>2.6319781553398101</v>
      </c>
      <c r="L30" s="9">
        <v>6592</v>
      </c>
      <c r="M30" s="10">
        <v>50.089502427184499</v>
      </c>
      <c r="N30" s="8">
        <v>-0.10483322527758999</v>
      </c>
      <c r="O30" s="8">
        <v>-4.9908980582524201E-2</v>
      </c>
      <c r="P30" s="8">
        <v>-1.0983172143586E-3</v>
      </c>
      <c r="Q30" s="8">
        <v>-0.10483322527758999</v>
      </c>
      <c r="R30" s="8">
        <v>-4.9908980582524201E-2</v>
      </c>
      <c r="S30" s="8">
        <v>-1.0983172143586E-3</v>
      </c>
    </row>
    <row r="31" spans="2:19" x14ac:dyDescent="0.25">
      <c r="B31" t="s">
        <v>1601</v>
      </c>
      <c r="C31" t="s">
        <v>1603</v>
      </c>
      <c r="D31" t="s">
        <v>32</v>
      </c>
      <c r="E31" s="10">
        <v>2.9055891238670699</v>
      </c>
      <c r="F31" s="9">
        <v>9268</v>
      </c>
      <c r="G31" s="10">
        <v>46.855416486836397</v>
      </c>
      <c r="H31" s="10">
        <v>3.02705773004234</v>
      </c>
      <c r="I31" s="9">
        <v>9683</v>
      </c>
      <c r="J31" s="10">
        <v>46.781679231643103</v>
      </c>
      <c r="K31" s="10">
        <v>3.02705773004234</v>
      </c>
      <c r="L31" s="9">
        <v>9683</v>
      </c>
      <c r="M31" s="10">
        <v>46.781679231643103</v>
      </c>
      <c r="N31" s="8">
        <v>-4.0127614670095402E-2</v>
      </c>
      <c r="O31" s="8">
        <v>-4.2858618196839803E-2</v>
      </c>
      <c r="P31" s="8">
        <v>1.5761994097778201E-3</v>
      </c>
      <c r="Q31" s="8">
        <v>-4.0127614670095402E-2</v>
      </c>
      <c r="R31" s="8">
        <v>-4.2858618196839803E-2</v>
      </c>
      <c r="S31" s="8">
        <v>1.5761994097778201E-3</v>
      </c>
    </row>
    <row r="32" spans="2:19" x14ac:dyDescent="0.25">
      <c r="B32" t="s">
        <v>1601</v>
      </c>
      <c r="C32" t="s">
        <v>1603</v>
      </c>
      <c r="D32" t="s">
        <v>16</v>
      </c>
      <c r="E32" s="10">
        <v>3.1958838125821001</v>
      </c>
      <c r="F32" s="9">
        <v>6851</v>
      </c>
      <c r="G32" s="10">
        <v>55.207414975915903</v>
      </c>
      <c r="H32" s="10">
        <v>3.3848238482384798</v>
      </c>
      <c r="I32" s="9">
        <v>7011</v>
      </c>
      <c r="J32" s="10">
        <v>56.044644130651797</v>
      </c>
      <c r="K32" s="10">
        <v>3.3848238482384798</v>
      </c>
      <c r="L32" s="9">
        <v>7011</v>
      </c>
      <c r="M32" s="10">
        <v>56.044644130651797</v>
      </c>
      <c r="N32" s="8">
        <v>-5.5819754329226E-2</v>
      </c>
      <c r="O32" s="8">
        <v>-2.28212808443874E-2</v>
      </c>
      <c r="P32" s="8">
        <v>-1.4938611311085301E-2</v>
      </c>
      <c r="Q32" s="8">
        <v>-5.5819754329226E-2</v>
      </c>
      <c r="R32" s="8">
        <v>-2.28212808443874E-2</v>
      </c>
      <c r="S32" s="8">
        <v>-1.4938611311085301E-2</v>
      </c>
    </row>
    <row r="33" spans="2:19" x14ac:dyDescent="0.25">
      <c r="B33" t="s">
        <v>1601</v>
      </c>
      <c r="C33" t="s">
        <v>1603</v>
      </c>
      <c r="D33" t="s">
        <v>42</v>
      </c>
      <c r="E33" s="10">
        <v>1.6430145438519199</v>
      </c>
      <c r="F33" s="9">
        <v>2269</v>
      </c>
      <c r="G33" s="10">
        <v>47.942265315116799</v>
      </c>
      <c r="H33" s="10">
        <v>2.0030688294607599</v>
      </c>
      <c r="I33" s="9">
        <v>2281</v>
      </c>
      <c r="J33" s="10">
        <v>47.729504603244202</v>
      </c>
      <c r="K33" s="10">
        <v>2.0030688294607599</v>
      </c>
      <c r="L33" s="9">
        <v>2281</v>
      </c>
      <c r="M33" s="10">
        <v>47.729504603244202</v>
      </c>
      <c r="N33" s="8">
        <v>-0.17975132971630001</v>
      </c>
      <c r="O33" s="8">
        <v>-5.2608505041648003E-3</v>
      </c>
      <c r="P33" s="8">
        <v>4.4576350339520197E-3</v>
      </c>
      <c r="Q33" s="8">
        <v>-0.17975132971630001</v>
      </c>
      <c r="R33" s="8">
        <v>-5.2608505041648003E-3</v>
      </c>
      <c r="S33" s="8">
        <v>4.4576350339520197E-3</v>
      </c>
    </row>
    <row r="34" spans="2:19" x14ac:dyDescent="0.25">
      <c r="B34" t="s">
        <v>1601</v>
      </c>
      <c r="C34" t="s">
        <v>1603</v>
      </c>
      <c r="D34" t="s">
        <v>33</v>
      </c>
      <c r="E34" s="10">
        <v>3.8287220026350499</v>
      </c>
      <c r="F34" s="9">
        <v>1518</v>
      </c>
      <c r="G34" s="10">
        <v>26.3919631093544</v>
      </c>
      <c r="H34" s="10">
        <v>4.1263345195729499</v>
      </c>
      <c r="I34" s="9">
        <v>1686</v>
      </c>
      <c r="J34" s="10">
        <v>26.015421115065202</v>
      </c>
      <c r="K34" s="10">
        <v>4.1263345195729499</v>
      </c>
      <c r="L34" s="9">
        <v>1686</v>
      </c>
      <c r="M34" s="10">
        <v>26.015421115065202</v>
      </c>
      <c r="N34" s="8">
        <v>-7.2125155031955199E-2</v>
      </c>
      <c r="O34" s="8">
        <v>-9.9644128113879002E-2</v>
      </c>
      <c r="P34" s="8">
        <v>1.4473799698407201E-2</v>
      </c>
      <c r="Q34" s="8">
        <v>-7.2125155031955199E-2</v>
      </c>
      <c r="R34" s="8">
        <v>-9.9644128113879002E-2</v>
      </c>
      <c r="S34" s="8">
        <v>1.4473799698407201E-2</v>
      </c>
    </row>
    <row r="35" spans="2:19" x14ac:dyDescent="0.25">
      <c r="B35" t="s">
        <v>1601</v>
      </c>
      <c r="C35" t="s">
        <v>1603</v>
      </c>
      <c r="D35" t="s">
        <v>13</v>
      </c>
      <c r="E35" s="10">
        <v>1.52030708271421</v>
      </c>
      <c r="F35" s="9">
        <v>24228</v>
      </c>
      <c r="G35" s="10">
        <v>8.0981921743437404</v>
      </c>
      <c r="H35" s="10">
        <v>1.73318468970643</v>
      </c>
      <c r="I35" s="9">
        <v>24219</v>
      </c>
      <c r="J35" s="10">
        <v>8.0778727445394107</v>
      </c>
      <c r="K35" s="10">
        <v>1.73318468970643</v>
      </c>
      <c r="L35" s="9">
        <v>24219</v>
      </c>
      <c r="M35" s="10">
        <v>8.0778727445394107</v>
      </c>
      <c r="N35" s="8">
        <v>-0.12282453696742</v>
      </c>
      <c r="O35" s="8">
        <v>3.7160906726119202E-4</v>
      </c>
      <c r="P35" s="8">
        <v>2.51544316764085E-3</v>
      </c>
      <c r="Q35" s="8">
        <v>-0.12282453696742</v>
      </c>
      <c r="R35" s="8">
        <v>3.7160906726119202E-4</v>
      </c>
      <c r="S35" s="8">
        <v>2.51544316764085E-3</v>
      </c>
    </row>
    <row r="36" spans="2:19" x14ac:dyDescent="0.25">
      <c r="B36" t="s">
        <v>1601</v>
      </c>
      <c r="C36" t="s">
        <v>1603</v>
      </c>
      <c r="D36" t="s">
        <v>24</v>
      </c>
      <c r="E36" s="10">
        <v>3.5689789555728799</v>
      </c>
      <c r="F36" s="9">
        <v>1283</v>
      </c>
      <c r="G36" s="10">
        <v>67.711613406079493</v>
      </c>
      <c r="H36" s="10">
        <v>3.8576723498888099</v>
      </c>
      <c r="I36" s="9">
        <v>1349</v>
      </c>
      <c r="J36" s="10">
        <v>68.6019273535953</v>
      </c>
      <c r="K36" s="10">
        <v>3.8576723498888099</v>
      </c>
      <c r="L36" s="9">
        <v>1349</v>
      </c>
      <c r="M36" s="10">
        <v>68.6019273535953</v>
      </c>
      <c r="N36" s="8">
        <v>-7.4836162362065806E-2</v>
      </c>
      <c r="O36" s="8">
        <v>-4.8925129725722702E-2</v>
      </c>
      <c r="P36" s="8">
        <v>-1.29779728042742E-2</v>
      </c>
      <c r="Q36" s="8">
        <v>-7.4836162362065806E-2</v>
      </c>
      <c r="R36" s="8">
        <v>-4.8925129725722702E-2</v>
      </c>
      <c r="S36" s="8">
        <v>-1.29779728042742E-2</v>
      </c>
    </row>
    <row r="37" spans="2:19" x14ac:dyDescent="0.25">
      <c r="B37" t="s">
        <v>1601</v>
      </c>
      <c r="C37" t="s">
        <v>1603</v>
      </c>
      <c r="D37" t="s">
        <v>14</v>
      </c>
      <c r="E37" s="10">
        <v>3.27574309978769</v>
      </c>
      <c r="F37" s="9">
        <v>11304</v>
      </c>
      <c r="G37" s="10">
        <v>55.1791401273885</v>
      </c>
      <c r="H37" s="10">
        <v>3.52705902990966</v>
      </c>
      <c r="I37" s="9">
        <v>11401</v>
      </c>
      <c r="J37" s="10">
        <v>55.115954740812199</v>
      </c>
      <c r="K37" s="10">
        <v>3.52705902990966</v>
      </c>
      <c r="L37" s="9">
        <v>11401</v>
      </c>
      <c r="M37" s="10">
        <v>55.115954740812199</v>
      </c>
      <c r="N37" s="8">
        <v>-7.1253678487033498E-2</v>
      </c>
      <c r="O37" s="8">
        <v>-8.5080256117884296E-3</v>
      </c>
      <c r="P37" s="8">
        <v>1.14640827458157E-3</v>
      </c>
      <c r="Q37" s="8">
        <v>-7.1253678487033498E-2</v>
      </c>
      <c r="R37" s="8">
        <v>-8.5080256117884296E-3</v>
      </c>
      <c r="S37" s="8">
        <v>1.14640827458157E-3</v>
      </c>
    </row>
    <row r="38" spans="2:19" x14ac:dyDescent="0.25">
      <c r="B38" t="s">
        <v>1601</v>
      </c>
      <c r="C38" t="s">
        <v>1603</v>
      </c>
      <c r="D38" t="s">
        <v>67</v>
      </c>
      <c r="E38" s="10">
        <v>2.9812834224598901</v>
      </c>
      <c r="F38" s="9">
        <v>374</v>
      </c>
      <c r="G38" s="10">
        <v>53.457219251336902</v>
      </c>
      <c r="H38" s="10">
        <v>3.15573770491803</v>
      </c>
      <c r="I38" s="9">
        <v>366</v>
      </c>
      <c r="J38" s="10">
        <v>53.524590163934398</v>
      </c>
      <c r="K38" s="10">
        <v>3.15573770491803</v>
      </c>
      <c r="L38" s="9">
        <v>366</v>
      </c>
      <c r="M38" s="10">
        <v>53.524590163934398</v>
      </c>
      <c r="N38" s="8">
        <v>-5.5281616778942798E-2</v>
      </c>
      <c r="O38" s="8">
        <v>2.1857923497267801E-2</v>
      </c>
      <c r="P38" s="8">
        <v>-1.2586908632309401E-3</v>
      </c>
      <c r="Q38" s="8">
        <v>-5.5281616778942798E-2</v>
      </c>
      <c r="R38" s="8">
        <v>2.1857923497267801E-2</v>
      </c>
      <c r="S38" s="8">
        <v>-1.2586908632309401E-3</v>
      </c>
    </row>
    <row r="39" spans="2:19" x14ac:dyDescent="0.25">
      <c r="B39" t="s">
        <v>1601</v>
      </c>
      <c r="C39" t="s">
        <v>1603</v>
      </c>
      <c r="D39" t="s">
        <v>49</v>
      </c>
      <c r="E39" s="10">
        <v>2.0344827586206899</v>
      </c>
      <c r="F39" s="9">
        <v>29</v>
      </c>
      <c r="G39" s="10">
        <v>65.2068965517241</v>
      </c>
      <c r="H39" s="10">
        <v>2</v>
      </c>
      <c r="I39" s="9">
        <v>39</v>
      </c>
      <c r="J39" s="10">
        <v>69.102564102564102</v>
      </c>
      <c r="K39" s="10">
        <v>2</v>
      </c>
      <c r="L39" s="9">
        <v>39</v>
      </c>
      <c r="M39" s="10">
        <v>69.102564102564102</v>
      </c>
      <c r="N39" s="8">
        <v>1.72413793103448E-2</v>
      </c>
      <c r="O39" s="8">
        <v>-0.256410256410256</v>
      </c>
      <c r="P39" s="8">
        <v>-5.6375151941654301E-2</v>
      </c>
      <c r="Q39" s="8">
        <v>1.72413793103448E-2</v>
      </c>
      <c r="R39" s="8">
        <v>-0.256410256410256</v>
      </c>
      <c r="S39" s="8">
        <v>-5.6375151941654301E-2</v>
      </c>
    </row>
    <row r="40" spans="2:19" x14ac:dyDescent="0.25">
      <c r="B40" t="s">
        <v>1604</v>
      </c>
      <c r="C40" t="s">
        <v>1602</v>
      </c>
      <c r="D40" t="s">
        <v>9</v>
      </c>
      <c r="E40" s="10">
        <v>11.468703427719801</v>
      </c>
      <c r="F40" s="9">
        <v>1342</v>
      </c>
      <c r="G40" s="10">
        <v>58.289865871833101</v>
      </c>
      <c r="H40" s="10">
        <v>10.556768558951999</v>
      </c>
      <c r="I40" s="9">
        <v>1374</v>
      </c>
      <c r="J40" s="10">
        <v>57.710334788937402</v>
      </c>
      <c r="K40" s="10">
        <v>10.556768558951999</v>
      </c>
      <c r="L40" s="9">
        <v>1374</v>
      </c>
      <c r="M40" s="10">
        <v>57.710334788937402</v>
      </c>
      <c r="N40" s="8">
        <v>8.6383902770564194E-2</v>
      </c>
      <c r="O40" s="8">
        <v>-2.3289665211062599E-2</v>
      </c>
      <c r="P40" s="8">
        <v>1.00420675952615E-2</v>
      </c>
      <c r="Q40" s="8">
        <v>8.6383902770564194E-2</v>
      </c>
      <c r="R40" s="8">
        <v>-2.3289665211062599E-2</v>
      </c>
      <c r="S40" s="8">
        <v>1.00420675952615E-2</v>
      </c>
    </row>
    <row r="41" spans="2:19" x14ac:dyDescent="0.25">
      <c r="B41" t="s">
        <v>1604</v>
      </c>
      <c r="C41" t="s">
        <v>1602</v>
      </c>
      <c r="D41" t="s">
        <v>23</v>
      </c>
      <c r="E41" s="10">
        <v>1.7520858164481501</v>
      </c>
      <c r="F41" s="9">
        <v>1678</v>
      </c>
      <c r="G41" s="10">
        <v>64.446364719904693</v>
      </c>
      <c r="H41" s="10">
        <v>1.8771054273237699</v>
      </c>
      <c r="I41" s="9">
        <v>1603</v>
      </c>
      <c r="J41" s="10">
        <v>63.485339987523403</v>
      </c>
      <c r="K41" s="10">
        <v>1.8771054273237699</v>
      </c>
      <c r="L41" s="9">
        <v>1603</v>
      </c>
      <c r="M41" s="10">
        <v>63.485339987523403</v>
      </c>
      <c r="N41" s="8">
        <v>-6.6602338396015801E-2</v>
      </c>
      <c r="O41" s="8">
        <v>4.6787273861509597E-2</v>
      </c>
      <c r="P41" s="8">
        <v>1.51377425492267E-2</v>
      </c>
      <c r="Q41" s="8">
        <v>-6.6602338396015801E-2</v>
      </c>
      <c r="R41" s="8">
        <v>4.6787273861509597E-2</v>
      </c>
      <c r="S41" s="8">
        <v>1.51377425492267E-2</v>
      </c>
    </row>
    <row r="42" spans="2:19" x14ac:dyDescent="0.25">
      <c r="B42" t="s">
        <v>1604</v>
      </c>
      <c r="C42" t="s">
        <v>1602</v>
      </c>
      <c r="D42" t="s">
        <v>18</v>
      </c>
      <c r="E42" s="10">
        <v>4.8843797856049003</v>
      </c>
      <c r="F42" s="9">
        <v>1306</v>
      </c>
      <c r="G42" s="10">
        <v>46.450995405819299</v>
      </c>
      <c r="H42" s="10">
        <v>4.9490909090909101</v>
      </c>
      <c r="I42" s="9">
        <v>1375</v>
      </c>
      <c r="J42" s="10">
        <v>47.091636363636397</v>
      </c>
      <c r="K42" s="10">
        <v>4.9490909090909101</v>
      </c>
      <c r="L42" s="9">
        <v>1375</v>
      </c>
      <c r="M42" s="10">
        <v>47.091636363636397</v>
      </c>
      <c r="N42" s="8">
        <v>-1.30753555904868E-2</v>
      </c>
      <c r="O42" s="8">
        <v>-5.0181818181818202E-2</v>
      </c>
      <c r="P42" s="8">
        <v>-1.36041345616046E-2</v>
      </c>
      <c r="Q42" s="8">
        <v>-1.30753555904868E-2</v>
      </c>
      <c r="R42" s="8">
        <v>-5.0181818181818202E-2</v>
      </c>
      <c r="S42" s="8">
        <v>-1.36041345616046E-2</v>
      </c>
    </row>
    <row r="43" spans="2:19" x14ac:dyDescent="0.25">
      <c r="B43" t="s">
        <v>1604</v>
      </c>
      <c r="C43" t="s">
        <v>1602</v>
      </c>
      <c r="D43" t="s">
        <v>10</v>
      </c>
      <c r="E43" s="10">
        <v>7.3287461773700304</v>
      </c>
      <c r="F43" s="9">
        <v>1308</v>
      </c>
      <c r="G43" s="10">
        <v>62.1016819571865</v>
      </c>
      <c r="H43" s="10">
        <v>7.8493565480696397</v>
      </c>
      <c r="I43" s="9">
        <v>1321</v>
      </c>
      <c r="J43" s="10">
        <v>61.825132475397403</v>
      </c>
      <c r="K43" s="10">
        <v>7.8493565480696397</v>
      </c>
      <c r="L43" s="9">
        <v>1321</v>
      </c>
      <c r="M43" s="10">
        <v>61.825132475397403</v>
      </c>
      <c r="N43" s="8">
        <v>-6.6325229018631499E-2</v>
      </c>
      <c r="O43" s="8">
        <v>-9.8410295230885198E-3</v>
      </c>
      <c r="P43" s="8">
        <v>4.4730916168949104E-3</v>
      </c>
      <c r="Q43" s="8">
        <v>-6.6325229018631499E-2</v>
      </c>
      <c r="R43" s="8">
        <v>-9.8410295230885198E-3</v>
      </c>
      <c r="S43" s="8">
        <v>4.4730916168949104E-3</v>
      </c>
    </row>
    <row r="44" spans="2:19" x14ac:dyDescent="0.25">
      <c r="B44" t="s">
        <v>1604</v>
      </c>
      <c r="C44" t="s">
        <v>1602</v>
      </c>
      <c r="D44" t="s">
        <v>28</v>
      </c>
      <c r="E44" s="10">
        <v>5.1020537410657703</v>
      </c>
      <c r="F44" s="9">
        <v>11053</v>
      </c>
      <c r="G44" s="10">
        <v>68.729394734461195</v>
      </c>
      <c r="H44" s="10">
        <v>5.0763261129114801</v>
      </c>
      <c r="I44" s="9">
        <v>11726</v>
      </c>
      <c r="J44" s="10">
        <v>68.547586559781706</v>
      </c>
      <c r="K44" s="10">
        <v>5.0763261129114801</v>
      </c>
      <c r="L44" s="9">
        <v>11726</v>
      </c>
      <c r="M44" s="10">
        <v>68.547586559781706</v>
      </c>
      <c r="N44" s="8">
        <v>5.0681590548049497E-3</v>
      </c>
      <c r="O44" s="8">
        <v>-5.7393825686508602E-2</v>
      </c>
      <c r="P44" s="8">
        <v>2.6522914051978499E-3</v>
      </c>
      <c r="Q44" s="8">
        <v>5.0681590548049497E-3</v>
      </c>
      <c r="R44" s="8">
        <v>-5.7393825686508602E-2</v>
      </c>
      <c r="S44" s="8">
        <v>2.6522914051978499E-3</v>
      </c>
    </row>
    <row r="45" spans="2:19" x14ac:dyDescent="0.25">
      <c r="B45" t="s">
        <v>1604</v>
      </c>
      <c r="C45" t="s">
        <v>1602</v>
      </c>
      <c r="D45" t="s">
        <v>11</v>
      </c>
      <c r="E45" s="10">
        <v>6.9567528735632198</v>
      </c>
      <c r="F45" s="9">
        <v>6960</v>
      </c>
      <c r="G45" s="10">
        <v>56.516666666666701</v>
      </c>
      <c r="H45" s="10">
        <v>6.9327041444398896</v>
      </c>
      <c r="I45" s="9">
        <v>7311</v>
      </c>
      <c r="J45" s="10">
        <v>55.782245930789202</v>
      </c>
      <c r="K45" s="10">
        <v>6.9327041444398896</v>
      </c>
      <c r="L45" s="9">
        <v>7311</v>
      </c>
      <c r="M45" s="10">
        <v>55.782245930789202</v>
      </c>
      <c r="N45" s="8">
        <v>3.4688814959196201E-3</v>
      </c>
      <c r="O45" s="8">
        <v>-4.8009848173984501E-2</v>
      </c>
      <c r="P45" s="8">
        <v>1.31658509553141E-2</v>
      </c>
      <c r="Q45" s="8">
        <v>3.4688814959196201E-3</v>
      </c>
      <c r="R45" s="8">
        <v>-4.8009848173984501E-2</v>
      </c>
      <c r="S45" s="8">
        <v>1.31658509553141E-2</v>
      </c>
    </row>
    <row r="46" spans="2:19" x14ac:dyDescent="0.25">
      <c r="B46" t="s">
        <v>1604</v>
      </c>
      <c r="C46" t="s">
        <v>1602</v>
      </c>
      <c r="D46" t="s">
        <v>12</v>
      </c>
      <c r="E46" s="10">
        <v>6.0373731980779501</v>
      </c>
      <c r="F46" s="9">
        <v>3746</v>
      </c>
      <c r="G46" s="10">
        <v>62.4538174052323</v>
      </c>
      <c r="H46" s="10">
        <v>6.4424091035248399</v>
      </c>
      <c r="I46" s="9">
        <v>3603</v>
      </c>
      <c r="J46" s="10">
        <v>62.335831251734703</v>
      </c>
      <c r="K46" s="10">
        <v>6.4424091035248399</v>
      </c>
      <c r="L46" s="9">
        <v>3603</v>
      </c>
      <c r="M46" s="10">
        <v>62.335831251734703</v>
      </c>
      <c r="N46" s="8">
        <v>-6.2870255356072199E-2</v>
      </c>
      <c r="O46" s="8">
        <v>3.96891479322787E-2</v>
      </c>
      <c r="P46" s="8">
        <v>1.89275014270862E-3</v>
      </c>
      <c r="Q46" s="8">
        <v>-6.2870255356072199E-2</v>
      </c>
      <c r="R46" s="8">
        <v>3.96891479322787E-2</v>
      </c>
      <c r="S46" s="8">
        <v>1.89275014270862E-3</v>
      </c>
    </row>
    <row r="47" spans="2:19" x14ac:dyDescent="0.25">
      <c r="B47" t="s">
        <v>1604</v>
      </c>
      <c r="C47" t="s">
        <v>1602</v>
      </c>
      <c r="D47" t="s">
        <v>19</v>
      </c>
      <c r="E47" s="10">
        <v>6.1826538768984802</v>
      </c>
      <c r="F47" s="9">
        <v>12510</v>
      </c>
      <c r="G47" s="10">
        <v>59.719904076738601</v>
      </c>
      <c r="H47" s="10">
        <v>6.2263830475574196</v>
      </c>
      <c r="I47" s="9">
        <v>12364</v>
      </c>
      <c r="J47" s="10">
        <v>59.837107732125503</v>
      </c>
      <c r="K47" s="10">
        <v>6.2263830475574196</v>
      </c>
      <c r="L47" s="9">
        <v>12364</v>
      </c>
      <c r="M47" s="10">
        <v>59.837107732125503</v>
      </c>
      <c r="N47" s="8">
        <v>-7.0232059808942298E-3</v>
      </c>
      <c r="O47" s="8">
        <v>1.1808476221287599E-2</v>
      </c>
      <c r="P47" s="8">
        <v>-1.9587119068589201E-3</v>
      </c>
      <c r="Q47" s="8">
        <v>-7.0232059808942298E-3</v>
      </c>
      <c r="R47" s="8">
        <v>1.1808476221287599E-2</v>
      </c>
      <c r="S47" s="8">
        <v>-1.9587119068589201E-3</v>
      </c>
    </row>
    <row r="48" spans="2:19" x14ac:dyDescent="0.25">
      <c r="B48" t="s">
        <v>1604</v>
      </c>
      <c r="C48" t="s">
        <v>1602</v>
      </c>
      <c r="D48" t="s">
        <v>20</v>
      </c>
      <c r="E48" s="10">
        <v>6.8017035775127797</v>
      </c>
      <c r="F48" s="9">
        <v>2935</v>
      </c>
      <c r="G48" s="10">
        <v>60.875979557069797</v>
      </c>
      <c r="H48" s="10">
        <v>6.8632478632478602</v>
      </c>
      <c r="I48" s="9">
        <v>3042</v>
      </c>
      <c r="J48" s="10">
        <v>60.662721893491103</v>
      </c>
      <c r="K48" s="10">
        <v>6.8632478632478602</v>
      </c>
      <c r="L48" s="9">
        <v>3042</v>
      </c>
      <c r="M48" s="10">
        <v>60.662721893491103</v>
      </c>
      <c r="N48" s="8">
        <v>-8.9672246961457498E-3</v>
      </c>
      <c r="O48" s="8">
        <v>-3.5174227481919798E-2</v>
      </c>
      <c r="P48" s="8">
        <v>3.51546480148301E-3</v>
      </c>
      <c r="Q48" s="8">
        <v>-8.9672246961457498E-3</v>
      </c>
      <c r="R48" s="8">
        <v>-3.5174227481919798E-2</v>
      </c>
      <c r="S48" s="8">
        <v>3.51546480148301E-3</v>
      </c>
    </row>
    <row r="49" spans="2:19" x14ac:dyDescent="0.25">
      <c r="B49" t="s">
        <v>1604</v>
      </c>
      <c r="C49" t="s">
        <v>1602</v>
      </c>
      <c r="D49" t="s">
        <v>32</v>
      </c>
      <c r="E49" s="10">
        <v>4.3829787234042596</v>
      </c>
      <c r="F49" s="9">
        <v>376</v>
      </c>
      <c r="G49" s="10">
        <v>49.460106382978701</v>
      </c>
      <c r="H49" s="10">
        <v>4.2712264150943398</v>
      </c>
      <c r="I49" s="9">
        <v>424</v>
      </c>
      <c r="J49" s="10">
        <v>49.9410377358491</v>
      </c>
      <c r="K49" s="10">
        <v>4.2712264150943398</v>
      </c>
      <c r="L49" s="9">
        <v>424</v>
      </c>
      <c r="M49" s="10">
        <v>49.9410377358491</v>
      </c>
      <c r="N49" s="8">
        <v>2.61639860427412E-2</v>
      </c>
      <c r="O49" s="8">
        <v>-0.113207547169811</v>
      </c>
      <c r="P49" s="8">
        <v>-9.6299831696350403E-3</v>
      </c>
      <c r="Q49" s="8">
        <v>2.61639860427412E-2</v>
      </c>
      <c r="R49" s="8">
        <v>-0.113207547169811</v>
      </c>
      <c r="S49" s="8">
        <v>-9.6299831696350403E-3</v>
      </c>
    </row>
    <row r="50" spans="2:19" x14ac:dyDescent="0.25">
      <c r="B50" t="s">
        <v>1604</v>
      </c>
      <c r="C50" t="s">
        <v>1602</v>
      </c>
      <c r="D50" t="s">
        <v>16</v>
      </c>
      <c r="E50" s="10">
        <v>4.3829193413340803</v>
      </c>
      <c r="F50" s="9">
        <v>3583</v>
      </c>
      <c r="G50" s="10">
        <v>60.361708065866601</v>
      </c>
      <c r="H50" s="10">
        <v>4.3072433006102404</v>
      </c>
      <c r="I50" s="9">
        <v>3769</v>
      </c>
      <c r="J50" s="10">
        <v>59.945608914831503</v>
      </c>
      <c r="K50" s="10">
        <v>4.3072433006102404</v>
      </c>
      <c r="L50" s="9">
        <v>3769</v>
      </c>
      <c r="M50" s="10">
        <v>59.945608914831503</v>
      </c>
      <c r="N50" s="8">
        <v>1.7569483644704901E-2</v>
      </c>
      <c r="O50" s="8">
        <v>-4.93499602016449E-2</v>
      </c>
      <c r="P50" s="8">
        <v>6.9412782448545797E-3</v>
      </c>
      <c r="Q50" s="8">
        <v>1.7569483644704901E-2</v>
      </c>
      <c r="R50" s="8">
        <v>-4.93499602016449E-2</v>
      </c>
      <c r="S50" s="8">
        <v>6.9412782448545797E-3</v>
      </c>
    </row>
    <row r="51" spans="2:19" x14ac:dyDescent="0.25">
      <c r="B51" t="s">
        <v>1604</v>
      </c>
      <c r="C51" t="s">
        <v>1602</v>
      </c>
      <c r="D51" t="s">
        <v>42</v>
      </c>
      <c r="E51" s="10">
        <v>1.82424617926477</v>
      </c>
      <c r="F51" s="9">
        <v>9684</v>
      </c>
      <c r="G51" s="10">
        <v>42.4950433705081</v>
      </c>
      <c r="H51" s="10">
        <v>1.92134831460674</v>
      </c>
      <c r="I51" s="9">
        <v>9879</v>
      </c>
      <c r="J51" s="10">
        <v>41.671829132503298</v>
      </c>
      <c r="K51" s="10">
        <v>1.92134831460674</v>
      </c>
      <c r="L51" s="9">
        <v>9879</v>
      </c>
      <c r="M51" s="10">
        <v>41.671829132503298</v>
      </c>
      <c r="N51" s="8">
        <v>-5.0538538277402199E-2</v>
      </c>
      <c r="O51" s="8">
        <v>-1.9738839963559102E-2</v>
      </c>
      <c r="P51" s="8">
        <v>1.9754694121709899E-2</v>
      </c>
      <c r="Q51" s="8">
        <v>-5.0538538277402199E-2</v>
      </c>
      <c r="R51" s="8">
        <v>-1.9738839963559102E-2</v>
      </c>
      <c r="S51" s="8">
        <v>1.9754694121709899E-2</v>
      </c>
    </row>
    <row r="52" spans="2:19" x14ac:dyDescent="0.25">
      <c r="B52" t="s">
        <v>1604</v>
      </c>
      <c r="C52" t="s">
        <v>1602</v>
      </c>
      <c r="D52" t="s">
        <v>33</v>
      </c>
      <c r="E52" s="10">
        <v>5.1032665964172796</v>
      </c>
      <c r="F52" s="9">
        <v>12337</v>
      </c>
      <c r="G52" s="10">
        <v>30.4516495096053</v>
      </c>
      <c r="H52" s="10">
        <v>5.087239085557</v>
      </c>
      <c r="I52" s="9">
        <v>13079</v>
      </c>
      <c r="J52" s="10">
        <v>30.3816805566175</v>
      </c>
      <c r="K52" s="10">
        <v>5.087239085557</v>
      </c>
      <c r="L52" s="9">
        <v>13079</v>
      </c>
      <c r="M52" s="10">
        <v>30.3816805566175</v>
      </c>
      <c r="N52" s="8">
        <v>3.1505322613565299E-3</v>
      </c>
      <c r="O52" s="8">
        <v>-5.6732166067742201E-2</v>
      </c>
      <c r="P52" s="8">
        <v>2.3029981128721601E-3</v>
      </c>
      <c r="Q52" s="8">
        <v>3.1505322613565299E-3</v>
      </c>
      <c r="R52" s="8">
        <v>-5.6732166067742201E-2</v>
      </c>
      <c r="S52" s="8">
        <v>2.3029981128721601E-3</v>
      </c>
    </row>
    <row r="53" spans="2:19" x14ac:dyDescent="0.25">
      <c r="B53" t="s">
        <v>1604</v>
      </c>
      <c r="C53" t="s">
        <v>1602</v>
      </c>
      <c r="D53" t="s">
        <v>21</v>
      </c>
      <c r="E53" s="10">
        <v>3.7481525273426</v>
      </c>
      <c r="F53" s="9">
        <v>3383</v>
      </c>
      <c r="G53" s="10">
        <v>9.5175879396984904</v>
      </c>
      <c r="H53" s="10">
        <v>4.4395813510942004</v>
      </c>
      <c r="I53" s="9">
        <v>3153</v>
      </c>
      <c r="J53" s="10">
        <v>9.3476054551221104</v>
      </c>
      <c r="K53" s="10">
        <v>4.4395813510942004</v>
      </c>
      <c r="L53" s="9">
        <v>3153</v>
      </c>
      <c r="M53" s="10">
        <v>9.3476054551221104</v>
      </c>
      <c r="N53" s="8">
        <v>-0.15574189750598599</v>
      </c>
      <c r="O53" s="8">
        <v>7.2946400253726604E-2</v>
      </c>
      <c r="P53" s="8">
        <v>1.8184601970255801E-2</v>
      </c>
      <c r="Q53" s="8">
        <v>-0.15574189750598599</v>
      </c>
      <c r="R53" s="8">
        <v>7.2946400253726604E-2</v>
      </c>
      <c r="S53" s="8">
        <v>1.8184601970255801E-2</v>
      </c>
    </row>
    <row r="54" spans="2:19" x14ac:dyDescent="0.25">
      <c r="B54" t="s">
        <v>1604</v>
      </c>
      <c r="C54" t="s">
        <v>1602</v>
      </c>
      <c r="D54" t="s">
        <v>24</v>
      </c>
      <c r="E54" s="10">
        <v>6.5460401667298198</v>
      </c>
      <c r="F54" s="9">
        <v>2639</v>
      </c>
      <c r="G54" s="10">
        <v>65.162940507768099</v>
      </c>
      <c r="H54" s="10">
        <v>6.2117776152157997</v>
      </c>
      <c r="I54" s="9">
        <v>2734</v>
      </c>
      <c r="J54" s="10">
        <v>65.544623262618899</v>
      </c>
      <c r="K54" s="10">
        <v>6.2117776152157997</v>
      </c>
      <c r="L54" s="9">
        <v>2734</v>
      </c>
      <c r="M54" s="10">
        <v>65.544623262618899</v>
      </c>
      <c r="N54" s="8">
        <v>5.3811094379045701E-2</v>
      </c>
      <c r="O54" s="8">
        <v>-3.4747622531089997E-2</v>
      </c>
      <c r="P54" s="8">
        <v>-5.8232504185960999E-3</v>
      </c>
      <c r="Q54" s="8">
        <v>5.3811094379045701E-2</v>
      </c>
      <c r="R54" s="8">
        <v>-3.4747622531089997E-2</v>
      </c>
      <c r="S54" s="8">
        <v>-5.8232504185960999E-3</v>
      </c>
    </row>
    <row r="55" spans="2:19" x14ac:dyDescent="0.25">
      <c r="B55" t="s">
        <v>1604</v>
      </c>
      <c r="C55" t="s">
        <v>1602</v>
      </c>
      <c r="D55" t="s">
        <v>14</v>
      </c>
      <c r="E55" s="10">
        <v>27.148148148148099</v>
      </c>
      <c r="F55" s="9">
        <v>27</v>
      </c>
      <c r="G55" s="10">
        <v>53.740740740740698</v>
      </c>
      <c r="H55" s="10">
        <v>31.419354838709701</v>
      </c>
      <c r="I55" s="9">
        <v>31</v>
      </c>
      <c r="J55" s="10">
        <v>52.064516129032299</v>
      </c>
      <c r="K55" s="10">
        <v>31.419354838709701</v>
      </c>
      <c r="L55" s="9">
        <v>31</v>
      </c>
      <c r="M55" s="10">
        <v>52.064516129032299</v>
      </c>
      <c r="N55" s="8">
        <v>-0.13594189672218401</v>
      </c>
      <c r="O55" s="8">
        <v>-0.12903225806451599</v>
      </c>
      <c r="P55" s="8">
        <v>3.2195144338886601E-2</v>
      </c>
      <c r="Q55" s="8">
        <v>-0.13594189672218401</v>
      </c>
      <c r="R55" s="8">
        <v>-0.12903225806451599</v>
      </c>
      <c r="S55" s="8">
        <v>3.2195144338886601E-2</v>
      </c>
    </row>
    <row r="56" spans="2:19" x14ac:dyDescent="0.25">
      <c r="B56" t="s">
        <v>1604</v>
      </c>
      <c r="C56" t="s">
        <v>1602</v>
      </c>
      <c r="D56" t="s">
        <v>67</v>
      </c>
      <c r="E56" s="10">
        <v>18.525773195876301</v>
      </c>
      <c r="F56" s="9">
        <v>97</v>
      </c>
      <c r="G56" s="10">
        <v>48.3917525773196</v>
      </c>
      <c r="H56" s="10">
        <v>15.321100917431201</v>
      </c>
      <c r="I56" s="9">
        <v>109</v>
      </c>
      <c r="J56" s="10">
        <v>59.688073394495397</v>
      </c>
      <c r="K56" s="10">
        <v>15.321100917431201</v>
      </c>
      <c r="L56" s="9">
        <v>109</v>
      </c>
      <c r="M56" s="10">
        <v>59.688073394495397</v>
      </c>
      <c r="N56" s="8">
        <v>0.20916723254521899</v>
      </c>
      <c r="O56" s="8">
        <v>-0.11009174311926601</v>
      </c>
      <c r="P56" s="8">
        <v>-0.18925591286076901</v>
      </c>
      <c r="Q56" s="8">
        <v>0.20916723254521899</v>
      </c>
      <c r="R56" s="8">
        <v>-0.11009174311926601</v>
      </c>
      <c r="S56" s="8">
        <v>-0.18925591286076901</v>
      </c>
    </row>
    <row r="57" spans="2:19" x14ac:dyDescent="0.25">
      <c r="B57" t="s">
        <v>1604</v>
      </c>
      <c r="C57" t="s">
        <v>1603</v>
      </c>
      <c r="D57" t="s">
        <v>9</v>
      </c>
      <c r="E57" s="10">
        <v>8.11079734219269</v>
      </c>
      <c r="F57" s="9">
        <v>18060</v>
      </c>
      <c r="G57" s="10">
        <v>63.770044296788498</v>
      </c>
      <c r="H57" s="10">
        <v>8.0536611155167908</v>
      </c>
      <c r="I57" s="9">
        <v>18915</v>
      </c>
      <c r="J57" s="10">
        <v>63.721860956912501</v>
      </c>
      <c r="K57" s="10">
        <v>8.0536611155167908</v>
      </c>
      <c r="L57" s="9">
        <v>18915</v>
      </c>
      <c r="M57" s="10">
        <v>63.721860956912501</v>
      </c>
      <c r="N57" s="8">
        <v>7.09444137968807E-3</v>
      </c>
      <c r="O57" s="8">
        <v>-4.5202220459952397E-2</v>
      </c>
      <c r="P57" s="8">
        <v>7.5615085862867904E-4</v>
      </c>
      <c r="Q57" s="8">
        <v>7.09444137968807E-3</v>
      </c>
      <c r="R57" s="8">
        <v>-4.5202220459952397E-2</v>
      </c>
      <c r="S57" s="8">
        <v>7.5615085862867904E-4</v>
      </c>
    </row>
    <row r="58" spans="2:19" x14ac:dyDescent="0.25">
      <c r="B58" t="s">
        <v>1604</v>
      </c>
      <c r="C58" t="s">
        <v>1603</v>
      </c>
      <c r="D58" t="s">
        <v>23</v>
      </c>
      <c r="E58" s="10">
        <v>5.1117533718689803</v>
      </c>
      <c r="F58" s="9">
        <v>519</v>
      </c>
      <c r="G58" s="10">
        <v>58.146435452793803</v>
      </c>
      <c r="H58" s="10">
        <v>5.0753676470588198</v>
      </c>
      <c r="I58" s="9">
        <v>544</v>
      </c>
      <c r="J58" s="10">
        <v>57.3125</v>
      </c>
      <c r="K58" s="10">
        <v>5.0753676470588198</v>
      </c>
      <c r="L58" s="9">
        <v>544</v>
      </c>
      <c r="M58" s="10">
        <v>57.3125</v>
      </c>
      <c r="N58" s="8">
        <v>7.1690815996827703E-3</v>
      </c>
      <c r="O58" s="8">
        <v>-4.5955882352941103E-2</v>
      </c>
      <c r="P58" s="8">
        <v>1.45506731130876E-2</v>
      </c>
      <c r="Q58" s="8">
        <v>7.1690815996827703E-3</v>
      </c>
      <c r="R58" s="8">
        <v>-4.5955882352941103E-2</v>
      </c>
      <c r="S58" s="8">
        <v>1.45506731130876E-2</v>
      </c>
    </row>
    <row r="59" spans="2:19" x14ac:dyDescent="0.25">
      <c r="B59" t="s">
        <v>1604</v>
      </c>
      <c r="C59" t="s">
        <v>1603</v>
      </c>
      <c r="D59" t="s">
        <v>18</v>
      </c>
      <c r="E59" s="10">
        <v>4.3452655889145504</v>
      </c>
      <c r="F59" s="9">
        <v>1732</v>
      </c>
      <c r="G59" s="10">
        <v>39.055427251732098</v>
      </c>
      <c r="H59" s="10">
        <v>4.6323296354992101</v>
      </c>
      <c r="I59" s="9">
        <v>1893</v>
      </c>
      <c r="J59" s="10">
        <v>38.8399366085578</v>
      </c>
      <c r="K59" s="10">
        <v>4.6323296354992101</v>
      </c>
      <c r="L59" s="9">
        <v>1893</v>
      </c>
      <c r="M59" s="10">
        <v>38.8399366085578</v>
      </c>
      <c r="N59" s="8">
        <v>-6.1969693258610702E-2</v>
      </c>
      <c r="O59" s="8">
        <v>-8.5050184891706196E-2</v>
      </c>
      <c r="P59" s="8">
        <v>5.5481718558412201E-3</v>
      </c>
      <c r="Q59" s="8">
        <v>-6.1969693258610702E-2</v>
      </c>
      <c r="R59" s="8">
        <v>-8.5050184891706196E-2</v>
      </c>
      <c r="S59" s="8">
        <v>5.5481718558412201E-3</v>
      </c>
    </row>
    <row r="60" spans="2:19" x14ac:dyDescent="0.25">
      <c r="B60" t="s">
        <v>1604</v>
      </c>
      <c r="C60" t="s">
        <v>1603</v>
      </c>
      <c r="D60" t="s">
        <v>10</v>
      </c>
      <c r="E60" s="10">
        <v>7.9482315112540203</v>
      </c>
      <c r="F60" s="9">
        <v>15550</v>
      </c>
      <c r="G60" s="10">
        <v>58.568745980707398</v>
      </c>
      <c r="H60" s="10">
        <v>8.0809078931608607</v>
      </c>
      <c r="I60" s="9">
        <v>16698</v>
      </c>
      <c r="J60" s="10">
        <v>58.763983710623997</v>
      </c>
      <c r="K60" s="10">
        <v>8.0809078931608607</v>
      </c>
      <c r="L60" s="9">
        <v>16698</v>
      </c>
      <c r="M60" s="10">
        <v>58.763983710623997</v>
      </c>
      <c r="N60" s="8">
        <v>-1.6418499463299999E-2</v>
      </c>
      <c r="O60" s="8">
        <v>-6.8750748592645794E-2</v>
      </c>
      <c r="P60" s="8">
        <v>-3.3224046020782199E-3</v>
      </c>
      <c r="Q60" s="8">
        <v>-1.6418499463299999E-2</v>
      </c>
      <c r="R60" s="8">
        <v>-6.8750748592645794E-2</v>
      </c>
      <c r="S60" s="8">
        <v>-3.3224046020782199E-3</v>
      </c>
    </row>
    <row r="61" spans="2:19" x14ac:dyDescent="0.25">
      <c r="B61" t="s">
        <v>1604</v>
      </c>
      <c r="C61" t="s">
        <v>1603</v>
      </c>
      <c r="D61" t="s">
        <v>28</v>
      </c>
      <c r="E61" s="10">
        <v>6.7667795027430797</v>
      </c>
      <c r="F61" s="9">
        <v>25701</v>
      </c>
      <c r="G61" s="10">
        <v>73.005213804910298</v>
      </c>
      <c r="H61" s="10">
        <v>6.8171646051379602</v>
      </c>
      <c r="I61" s="9">
        <v>26275</v>
      </c>
      <c r="J61" s="10">
        <v>72.570922930542295</v>
      </c>
      <c r="K61" s="10">
        <v>6.8171646051379602</v>
      </c>
      <c r="L61" s="9">
        <v>26275</v>
      </c>
      <c r="M61" s="10">
        <v>72.570922930542295</v>
      </c>
      <c r="N61" s="8">
        <v>-7.3909176781363798E-3</v>
      </c>
      <c r="O61" s="8">
        <v>-2.1845861084681201E-2</v>
      </c>
      <c r="P61" s="8">
        <v>5.9843647680164497E-3</v>
      </c>
      <c r="Q61" s="8">
        <v>-7.3909176781363798E-3</v>
      </c>
      <c r="R61" s="8">
        <v>-2.1845861084681201E-2</v>
      </c>
      <c r="S61" s="8">
        <v>5.9843647680164497E-3</v>
      </c>
    </row>
    <row r="62" spans="2:19" x14ac:dyDescent="0.25">
      <c r="B62" t="s">
        <v>1604</v>
      </c>
      <c r="C62" t="s">
        <v>1603</v>
      </c>
      <c r="D62" t="s">
        <v>11</v>
      </c>
      <c r="E62" s="10">
        <v>5.4971454058875997</v>
      </c>
      <c r="F62" s="9">
        <v>11210</v>
      </c>
      <c r="G62" s="10">
        <v>58.331757359500401</v>
      </c>
      <c r="H62" s="10">
        <v>5.59746681703826</v>
      </c>
      <c r="I62" s="9">
        <v>11527</v>
      </c>
      <c r="J62" s="10">
        <v>57.926693849223597</v>
      </c>
      <c r="K62" s="10">
        <v>5.59746681703826</v>
      </c>
      <c r="L62" s="9">
        <v>11527</v>
      </c>
      <c r="M62" s="10">
        <v>57.926693849223597</v>
      </c>
      <c r="N62" s="8">
        <v>-1.7922645087468301E-2</v>
      </c>
      <c r="O62" s="8">
        <v>-2.7500650646308699E-2</v>
      </c>
      <c r="P62" s="8">
        <v>6.99269168254646E-3</v>
      </c>
      <c r="Q62" s="8">
        <v>-1.7922645087468301E-2</v>
      </c>
      <c r="R62" s="8">
        <v>-2.7500650646308699E-2</v>
      </c>
      <c r="S62" s="8">
        <v>6.99269168254646E-3</v>
      </c>
    </row>
    <row r="63" spans="2:19" x14ac:dyDescent="0.25">
      <c r="B63" t="s">
        <v>1604</v>
      </c>
      <c r="C63" t="s">
        <v>1603</v>
      </c>
      <c r="D63" t="s">
        <v>12</v>
      </c>
      <c r="E63" s="10">
        <v>7.8816259678379996</v>
      </c>
      <c r="F63" s="9">
        <v>6716</v>
      </c>
      <c r="G63" s="10">
        <v>58.339636688505102</v>
      </c>
      <c r="H63" s="10">
        <v>7.9912518853695298</v>
      </c>
      <c r="I63" s="9">
        <v>6630</v>
      </c>
      <c r="J63" s="10">
        <v>57.881900452488701</v>
      </c>
      <c r="K63" s="10">
        <v>7.9912518853695298</v>
      </c>
      <c r="L63" s="9">
        <v>6630</v>
      </c>
      <c r="M63" s="10">
        <v>57.881900452488701</v>
      </c>
      <c r="N63" s="8">
        <v>-1.37182407843054E-2</v>
      </c>
      <c r="O63" s="8">
        <v>1.2971342383107E-2</v>
      </c>
      <c r="P63" s="8">
        <v>7.90810654864549E-3</v>
      </c>
      <c r="Q63" s="8">
        <v>-1.37182407843054E-2</v>
      </c>
      <c r="R63" s="8">
        <v>1.2971342383107E-2</v>
      </c>
      <c r="S63" s="8">
        <v>7.90810654864549E-3</v>
      </c>
    </row>
    <row r="64" spans="2:19" x14ac:dyDescent="0.25">
      <c r="B64" t="s">
        <v>1604</v>
      </c>
      <c r="C64" t="s">
        <v>1603</v>
      </c>
      <c r="D64" t="s">
        <v>19</v>
      </c>
      <c r="E64" s="10">
        <v>6.62252964426877</v>
      </c>
      <c r="F64" s="9">
        <v>2024</v>
      </c>
      <c r="G64" s="10">
        <v>53.304347826087003</v>
      </c>
      <c r="H64" s="10">
        <v>6.5152091254752804</v>
      </c>
      <c r="I64" s="9">
        <v>2104</v>
      </c>
      <c r="J64" s="10">
        <v>51.882604562737598</v>
      </c>
      <c r="K64" s="10">
        <v>6.5152091254752804</v>
      </c>
      <c r="L64" s="9">
        <v>2104</v>
      </c>
      <c r="M64" s="10">
        <v>51.882604562737598</v>
      </c>
      <c r="N64" s="8">
        <v>1.6472306065180999E-2</v>
      </c>
      <c r="O64" s="8">
        <v>-3.8022813688212899E-2</v>
      </c>
      <c r="P64" s="8">
        <v>2.7403081925659899E-2</v>
      </c>
      <c r="Q64" s="8">
        <v>1.6472306065180999E-2</v>
      </c>
      <c r="R64" s="8">
        <v>-3.8022813688212899E-2</v>
      </c>
      <c r="S64" s="8">
        <v>2.7403081925659899E-2</v>
      </c>
    </row>
    <row r="65" spans="2:19" x14ac:dyDescent="0.25">
      <c r="B65" t="s">
        <v>1604</v>
      </c>
      <c r="C65" t="s">
        <v>1603</v>
      </c>
      <c r="D65" t="s">
        <v>20</v>
      </c>
      <c r="E65" s="10">
        <v>5.9591489361702097</v>
      </c>
      <c r="F65" s="9">
        <v>2350</v>
      </c>
      <c r="G65" s="10">
        <v>55.679148936170201</v>
      </c>
      <c r="H65" s="10">
        <v>6.4869457107335302</v>
      </c>
      <c r="I65" s="9">
        <v>2413</v>
      </c>
      <c r="J65" s="10">
        <v>54.557397430584302</v>
      </c>
      <c r="K65" s="10">
        <v>6.4869457107335302</v>
      </c>
      <c r="L65" s="9">
        <v>2413</v>
      </c>
      <c r="M65" s="10">
        <v>54.557397430584302</v>
      </c>
      <c r="N65" s="8">
        <v>-8.1362909156154004E-2</v>
      </c>
      <c r="O65" s="8">
        <v>-2.61085785329466E-2</v>
      </c>
      <c r="P65" s="8">
        <v>2.05609423912336E-2</v>
      </c>
      <c r="Q65" s="8">
        <v>-8.1362909156154004E-2</v>
      </c>
      <c r="R65" s="8">
        <v>-2.61085785329466E-2</v>
      </c>
      <c r="S65" s="8">
        <v>2.05609423912336E-2</v>
      </c>
    </row>
    <row r="66" spans="2:19" x14ac:dyDescent="0.25">
      <c r="B66" t="s">
        <v>1604</v>
      </c>
      <c r="C66" t="s">
        <v>1603</v>
      </c>
      <c r="D66" t="s">
        <v>32</v>
      </c>
      <c r="E66" s="10">
        <v>5.8449328449328402</v>
      </c>
      <c r="F66" s="9">
        <v>4914</v>
      </c>
      <c r="G66" s="10">
        <v>57.646520146520103</v>
      </c>
      <c r="H66" s="10">
        <v>5.9678237129485199</v>
      </c>
      <c r="I66" s="9">
        <v>5128</v>
      </c>
      <c r="J66" s="10">
        <v>57.103744149766001</v>
      </c>
      <c r="K66" s="10">
        <v>5.9678237129485199</v>
      </c>
      <c r="L66" s="9">
        <v>5128</v>
      </c>
      <c r="M66" s="10">
        <v>57.103744149766001</v>
      </c>
      <c r="N66" s="8">
        <v>-2.0592241649000899E-2</v>
      </c>
      <c r="O66" s="8">
        <v>-4.1731669266770598E-2</v>
      </c>
      <c r="P66" s="8">
        <v>9.5050859595233704E-3</v>
      </c>
      <c r="Q66" s="8">
        <v>-2.0592241649000899E-2</v>
      </c>
      <c r="R66" s="8">
        <v>-4.1731669266770598E-2</v>
      </c>
      <c r="S66" s="8">
        <v>9.5050859595233704E-3</v>
      </c>
    </row>
    <row r="67" spans="2:19" x14ac:dyDescent="0.25">
      <c r="B67" t="s">
        <v>1604</v>
      </c>
      <c r="C67" t="s">
        <v>1603</v>
      </c>
      <c r="D67" t="s">
        <v>16</v>
      </c>
      <c r="E67" s="10">
        <v>7.1994056463595797</v>
      </c>
      <c r="F67" s="9">
        <v>10095</v>
      </c>
      <c r="G67" s="10">
        <v>67.273303615651301</v>
      </c>
      <c r="H67" s="10">
        <v>7.4646909875269598</v>
      </c>
      <c r="I67" s="9">
        <v>10663</v>
      </c>
      <c r="J67" s="10">
        <v>67.088249085623204</v>
      </c>
      <c r="K67" s="10">
        <v>7.4646909875269598</v>
      </c>
      <c r="L67" s="9">
        <v>10663</v>
      </c>
      <c r="M67" s="10">
        <v>67.088249085623204</v>
      </c>
      <c r="N67" s="8">
        <v>-3.5538690296845997E-2</v>
      </c>
      <c r="O67" s="8">
        <v>-5.3268310981899998E-2</v>
      </c>
      <c r="P67" s="8">
        <v>2.7583747161434901E-3</v>
      </c>
      <c r="Q67" s="8">
        <v>-3.5538690296845997E-2</v>
      </c>
      <c r="R67" s="8">
        <v>-5.3268310981899998E-2</v>
      </c>
      <c r="S67" s="8">
        <v>2.7583747161434901E-3</v>
      </c>
    </row>
    <row r="68" spans="2:19" x14ac:dyDescent="0.25">
      <c r="B68" t="s">
        <v>1604</v>
      </c>
      <c r="C68" t="s">
        <v>1603</v>
      </c>
      <c r="D68" t="s">
        <v>42</v>
      </c>
      <c r="E68" s="10">
        <v>2.8555691554467599</v>
      </c>
      <c r="F68" s="9">
        <v>1634</v>
      </c>
      <c r="G68" s="10">
        <v>45.9443084455324</v>
      </c>
      <c r="H68" s="10">
        <v>2.9041514041514001</v>
      </c>
      <c r="I68" s="9">
        <v>1638</v>
      </c>
      <c r="J68" s="10">
        <v>45.415750915750898</v>
      </c>
      <c r="K68" s="10">
        <v>2.9041514041514001</v>
      </c>
      <c r="L68" s="9">
        <v>1638</v>
      </c>
      <c r="M68" s="10">
        <v>45.415750915750898</v>
      </c>
      <c r="N68" s="8">
        <v>-1.6728552318312599E-2</v>
      </c>
      <c r="O68" s="8">
        <v>-2.4420024420024299E-3</v>
      </c>
      <c r="P68" s="8">
        <v>1.1638198623249199E-2</v>
      </c>
      <c r="Q68" s="8">
        <v>-1.6728552318312599E-2</v>
      </c>
      <c r="R68" s="8">
        <v>-2.4420024420024299E-3</v>
      </c>
      <c r="S68" s="8">
        <v>1.1638198623249199E-2</v>
      </c>
    </row>
    <row r="69" spans="2:19" x14ac:dyDescent="0.25">
      <c r="B69" t="s">
        <v>1604</v>
      </c>
      <c r="C69" t="s">
        <v>1603</v>
      </c>
      <c r="D69" t="s">
        <v>33</v>
      </c>
      <c r="E69" s="10">
        <v>4.5016156624215897</v>
      </c>
      <c r="F69" s="9">
        <v>21044</v>
      </c>
      <c r="G69" s="10">
        <v>5.9473484128492702</v>
      </c>
      <c r="H69" s="10">
        <v>4.3967122555352596</v>
      </c>
      <c r="I69" s="9">
        <v>22447</v>
      </c>
      <c r="J69" s="10">
        <v>5.8852407894150698</v>
      </c>
      <c r="K69" s="10">
        <v>4.3967122555352596</v>
      </c>
      <c r="L69" s="9">
        <v>22447</v>
      </c>
      <c r="M69" s="10">
        <v>5.8852407894150698</v>
      </c>
      <c r="N69" s="8">
        <v>2.38595115598625E-2</v>
      </c>
      <c r="O69" s="8">
        <v>-6.2502784336436995E-2</v>
      </c>
      <c r="P69" s="8">
        <v>1.05531150986899E-2</v>
      </c>
      <c r="Q69" s="8">
        <v>2.38595115598625E-2</v>
      </c>
      <c r="R69" s="8">
        <v>-6.2502784336436995E-2</v>
      </c>
      <c r="S69" s="8">
        <v>1.05531150986899E-2</v>
      </c>
    </row>
    <row r="70" spans="2:19" x14ac:dyDescent="0.25">
      <c r="B70" t="s">
        <v>1604</v>
      </c>
      <c r="C70" t="s">
        <v>1603</v>
      </c>
      <c r="D70" t="s">
        <v>13</v>
      </c>
      <c r="E70" s="10">
        <v>3.3847534276074902</v>
      </c>
      <c r="F70" s="9">
        <v>27862</v>
      </c>
      <c r="G70" s="10">
        <v>6.4333141913717604</v>
      </c>
      <c r="H70" s="10">
        <v>3.4968429628623801</v>
      </c>
      <c r="I70" s="9">
        <v>29458</v>
      </c>
      <c r="J70" s="10">
        <v>6.1781179985063499</v>
      </c>
      <c r="K70" s="10">
        <v>3.4968429628623801</v>
      </c>
      <c r="L70" s="9">
        <v>29458</v>
      </c>
      <c r="M70" s="10">
        <v>6.1781179985063499</v>
      </c>
      <c r="N70" s="8">
        <v>-3.2054494996004698E-2</v>
      </c>
      <c r="O70" s="8">
        <v>-5.4178830877859997E-2</v>
      </c>
      <c r="P70" s="8">
        <v>4.1306461438112702E-2</v>
      </c>
      <c r="Q70" s="8">
        <v>-3.2054494996004698E-2</v>
      </c>
      <c r="R70" s="8">
        <v>-5.4178830877859997E-2</v>
      </c>
      <c r="S70" s="8">
        <v>4.1306461438112702E-2</v>
      </c>
    </row>
    <row r="71" spans="2:19" x14ac:dyDescent="0.25">
      <c r="B71" t="s">
        <v>1604</v>
      </c>
      <c r="C71" t="s">
        <v>1603</v>
      </c>
      <c r="D71" t="s">
        <v>24</v>
      </c>
      <c r="E71" s="10">
        <v>6.1907630522088404</v>
      </c>
      <c r="F71" s="9">
        <v>1494</v>
      </c>
      <c r="G71" s="10">
        <v>74.184738955823306</v>
      </c>
      <c r="H71" s="10">
        <v>5.8994082840236697</v>
      </c>
      <c r="I71" s="9">
        <v>1521</v>
      </c>
      <c r="J71" s="10">
        <v>73.418145956607503</v>
      </c>
      <c r="K71" s="10">
        <v>5.8994082840236697</v>
      </c>
      <c r="L71" s="9">
        <v>1521</v>
      </c>
      <c r="M71" s="10">
        <v>73.418145956607503</v>
      </c>
      <c r="N71" s="8">
        <v>4.9387117174817502E-2</v>
      </c>
      <c r="O71" s="8">
        <v>-1.7751479289940801E-2</v>
      </c>
      <c r="P71" s="8">
        <v>1.0441464970647499E-2</v>
      </c>
      <c r="Q71" s="8">
        <v>4.9387117174817502E-2</v>
      </c>
      <c r="R71" s="8">
        <v>-1.7751479289940801E-2</v>
      </c>
      <c r="S71" s="8">
        <v>1.0441464970647499E-2</v>
      </c>
    </row>
    <row r="72" spans="2:19" x14ac:dyDescent="0.25">
      <c r="B72" t="s">
        <v>1604</v>
      </c>
      <c r="C72" t="s">
        <v>1603</v>
      </c>
      <c r="D72" t="s">
        <v>14</v>
      </c>
      <c r="E72" s="10">
        <v>9.1732805920632892</v>
      </c>
      <c r="F72" s="9">
        <v>15674</v>
      </c>
      <c r="G72" s="10">
        <v>60.164093403087897</v>
      </c>
      <c r="H72" s="10">
        <v>9.4556610046545408</v>
      </c>
      <c r="I72" s="9">
        <v>16543</v>
      </c>
      <c r="J72" s="10">
        <v>60.291543250921798</v>
      </c>
      <c r="K72" s="10">
        <v>9.4556610046545408</v>
      </c>
      <c r="L72" s="9">
        <v>16543</v>
      </c>
      <c r="M72" s="10">
        <v>60.291543250921798</v>
      </c>
      <c r="N72" s="8">
        <v>-2.98636353875469E-2</v>
      </c>
      <c r="O72" s="8">
        <v>-5.2529770900078598E-2</v>
      </c>
      <c r="P72" s="8">
        <v>-2.1138926118294799E-3</v>
      </c>
      <c r="Q72" s="8">
        <v>-2.98636353875469E-2</v>
      </c>
      <c r="R72" s="8">
        <v>-5.2529770900078598E-2</v>
      </c>
      <c r="S72" s="8">
        <v>-2.1138926118294799E-3</v>
      </c>
    </row>
    <row r="73" spans="2:19" x14ac:dyDescent="0.25">
      <c r="B73" t="s">
        <v>1604</v>
      </c>
      <c r="C73" t="s">
        <v>1603</v>
      </c>
      <c r="D73" t="s">
        <v>67</v>
      </c>
      <c r="E73" s="10">
        <v>5.37248883928571</v>
      </c>
      <c r="F73" s="9">
        <v>3584</v>
      </c>
      <c r="G73" s="10">
        <v>59.66015625</v>
      </c>
      <c r="H73" s="10">
        <v>5.5100830367734304</v>
      </c>
      <c r="I73" s="9">
        <v>3372</v>
      </c>
      <c r="J73" s="10">
        <v>60.215302491103202</v>
      </c>
      <c r="K73" s="10">
        <v>5.5100830367734304</v>
      </c>
      <c r="L73" s="9">
        <v>3372</v>
      </c>
      <c r="M73" s="10">
        <v>60.215302491103202</v>
      </c>
      <c r="N73" s="8">
        <v>-2.4971347358911301E-2</v>
      </c>
      <c r="O73" s="8">
        <v>6.2870699881375905E-2</v>
      </c>
      <c r="P73" s="8">
        <v>-9.2193548506249706E-3</v>
      </c>
      <c r="Q73" s="8">
        <v>-2.4971347358911301E-2</v>
      </c>
      <c r="R73" s="8">
        <v>6.2870699881375905E-2</v>
      </c>
      <c r="S73" s="8">
        <v>-9.2193548506249706E-3</v>
      </c>
    </row>
    <row r="74" spans="2:19" x14ac:dyDescent="0.25">
      <c r="B74" t="s">
        <v>1604</v>
      </c>
      <c r="C74" t="s">
        <v>1603</v>
      </c>
      <c r="D74" t="s">
        <v>49</v>
      </c>
      <c r="E74" s="10">
        <v>2.6</v>
      </c>
      <c r="F74" s="9">
        <v>10</v>
      </c>
      <c r="G74" s="10">
        <v>57.7</v>
      </c>
      <c r="H74" s="10">
        <v>2.125</v>
      </c>
      <c r="I74" s="9">
        <v>8</v>
      </c>
      <c r="J74" s="10">
        <v>71.25</v>
      </c>
      <c r="K74" s="10">
        <v>2.125</v>
      </c>
      <c r="L74" s="9">
        <v>8</v>
      </c>
      <c r="M74" s="10">
        <v>71.25</v>
      </c>
      <c r="N74" s="8">
        <v>0.223529411764706</v>
      </c>
      <c r="O74" s="8">
        <v>0.25</v>
      </c>
      <c r="P74" s="8">
        <v>-0.190175438596491</v>
      </c>
      <c r="Q74" s="8">
        <v>0.223529411764706</v>
      </c>
      <c r="R74" s="8">
        <v>0.25</v>
      </c>
      <c r="S74" s="8">
        <v>-0.190175438596491</v>
      </c>
    </row>
  </sheetData>
  <mergeCells count="8">
    <mergeCell ref="K3:M3"/>
    <mergeCell ref="N3:P3"/>
    <mergeCell ref="Q3:S3"/>
    <mergeCell ref="B3:B4"/>
    <mergeCell ref="C3:C4"/>
    <mergeCell ref="D3:D4"/>
    <mergeCell ref="E3:G3"/>
    <mergeCell ref="H3:J3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Grafika 2</vt:lpstr>
      <vt:lpstr>Grafika 3</vt:lpstr>
      <vt:lpstr>Grafika 4</vt:lpstr>
      <vt:lpstr>Tabela 1</vt:lpstr>
      <vt:lpstr>Tabela 2</vt:lpstr>
      <vt:lpstr>Tabela 3</vt:lpstr>
      <vt:lpstr>Tabela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2024-07-25T12:23:04Z</dcterms:created>
  <dcterms:modified xsi:type="dcterms:W3CDTF">2024-07-25T12:25:00Z</dcterms:modified>
</cp:coreProperties>
</file>